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456" windowWidth="23256" windowHeight="13176"/>
  </bookViews>
  <sheets>
    <sheet name="Açıklamalar" sheetId="7" r:id="rId1"/>
    <sheet name="EFOTW ve index" sheetId="1" r:id="rId2"/>
    <sheet name="TABRICS" sheetId="6" r:id="rId3"/>
    <sheet name="OECD" sheetId="5" r:id="rId4"/>
    <sheet name="Law and Order" sheetId="2" r:id="rId5"/>
    <sheet name="Informality" sheetId="3" r:id="rId6"/>
    <sheet name="Size of Government" sheetId="4" r:id="rId7"/>
  </sheets>
  <calcPr calcId="145621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2" i="1"/>
  <c r="C101" i="6" l="1"/>
  <c r="M101" i="6" s="1"/>
  <c r="C100" i="6"/>
  <c r="G100" i="6" s="1"/>
  <c r="H100" i="6" s="1"/>
  <c r="L100" i="6" s="1"/>
  <c r="G99" i="6"/>
  <c r="H99" i="6" s="1"/>
  <c r="L99" i="6" s="1"/>
  <c r="C99" i="6"/>
  <c r="M99" i="6" s="1"/>
  <c r="C98" i="6"/>
  <c r="G98" i="6" s="1"/>
  <c r="H98" i="6" s="1"/>
  <c r="L98" i="6" s="1"/>
  <c r="G97" i="6"/>
  <c r="H97" i="6" s="1"/>
  <c r="L97" i="6" s="1"/>
  <c r="C97" i="6"/>
  <c r="M97" i="6" s="1"/>
  <c r="C96" i="6"/>
  <c r="G96" i="6" s="1"/>
  <c r="H96" i="6" s="1"/>
  <c r="L96" i="6" s="1"/>
  <c r="G95" i="6"/>
  <c r="H95" i="6" s="1"/>
  <c r="L95" i="6" s="1"/>
  <c r="C95" i="6"/>
  <c r="M95" i="6" s="1"/>
  <c r="C94" i="6"/>
  <c r="G94" i="6" s="1"/>
  <c r="H94" i="6" s="1"/>
  <c r="L94" i="6" s="1"/>
  <c r="G93" i="6"/>
  <c r="H93" i="6" s="1"/>
  <c r="L93" i="6" s="1"/>
  <c r="C93" i="6"/>
  <c r="M93" i="6" s="1"/>
  <c r="C92" i="6"/>
  <c r="G92" i="6" s="1"/>
  <c r="H92" i="6" s="1"/>
  <c r="L92" i="6" s="1"/>
  <c r="G91" i="6"/>
  <c r="H91" i="6" s="1"/>
  <c r="L91" i="6" s="1"/>
  <c r="C91" i="6"/>
  <c r="M91" i="6" s="1"/>
  <c r="C90" i="6"/>
  <c r="G90" i="6" s="1"/>
  <c r="H90" i="6" s="1"/>
  <c r="L90" i="6" s="1"/>
  <c r="G89" i="6"/>
  <c r="H89" i="6" s="1"/>
  <c r="L89" i="6" s="1"/>
  <c r="C89" i="6"/>
  <c r="M89" i="6" s="1"/>
  <c r="C88" i="6"/>
  <c r="G88" i="6" s="1"/>
  <c r="H88" i="6" s="1"/>
  <c r="L88" i="6" s="1"/>
  <c r="G87" i="6"/>
  <c r="H87" i="6" s="1"/>
  <c r="L87" i="6" s="1"/>
  <c r="C87" i="6"/>
  <c r="M87" i="6" s="1"/>
  <c r="C86" i="6"/>
  <c r="G86" i="6" s="1"/>
  <c r="H86" i="6" s="1"/>
  <c r="L86" i="6" s="1"/>
  <c r="G85" i="6"/>
  <c r="H85" i="6" s="1"/>
  <c r="L85" i="6" s="1"/>
  <c r="C85" i="6"/>
  <c r="M85" i="6" s="1"/>
  <c r="C84" i="6"/>
  <c r="G84" i="6" s="1"/>
  <c r="H84" i="6" s="1"/>
  <c r="L84" i="6" s="1"/>
  <c r="G83" i="6"/>
  <c r="H83" i="6" s="1"/>
  <c r="L83" i="6" s="1"/>
  <c r="C83" i="6"/>
  <c r="M83" i="6" s="1"/>
  <c r="C82" i="6"/>
  <c r="G82" i="6" s="1"/>
  <c r="H82" i="6" s="1"/>
  <c r="L82" i="6" s="1"/>
  <c r="G81" i="6"/>
  <c r="H81" i="6" s="1"/>
  <c r="L81" i="6" s="1"/>
  <c r="C81" i="6"/>
  <c r="M81" i="6" s="1"/>
  <c r="C80" i="6"/>
  <c r="G80" i="6" s="1"/>
  <c r="H80" i="6" s="1"/>
  <c r="L80" i="6" s="1"/>
  <c r="G79" i="6"/>
  <c r="H79" i="6" s="1"/>
  <c r="L79" i="6" s="1"/>
  <c r="C79" i="6"/>
  <c r="M79" i="6" s="1"/>
  <c r="C78" i="6"/>
  <c r="G78" i="6" s="1"/>
  <c r="H78" i="6" s="1"/>
  <c r="L78" i="6" s="1"/>
  <c r="G77" i="6"/>
  <c r="H77" i="6" s="1"/>
  <c r="L77" i="6" s="1"/>
  <c r="C77" i="6"/>
  <c r="M77" i="6" s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2" i="3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2" i="4"/>
  <c r="C3" i="1"/>
  <c r="G3" i="1" s="1"/>
  <c r="C4" i="1"/>
  <c r="G4" i="1" s="1"/>
  <c r="C5" i="1"/>
  <c r="G5" i="1" s="1"/>
  <c r="C6" i="1"/>
  <c r="G6" i="1" s="1"/>
  <c r="C7" i="1"/>
  <c r="G7" i="1" s="1"/>
  <c r="C8" i="1"/>
  <c r="G8" i="1" s="1"/>
  <c r="C9" i="1"/>
  <c r="G9" i="1" s="1"/>
  <c r="C10" i="1"/>
  <c r="G10" i="1" s="1"/>
  <c r="C11" i="1"/>
  <c r="G11" i="1" s="1"/>
  <c r="C12" i="1"/>
  <c r="G12" i="1" s="1"/>
  <c r="C13" i="1"/>
  <c r="G13" i="1" s="1"/>
  <c r="C14" i="1"/>
  <c r="G14" i="1" s="1"/>
  <c r="C15" i="1"/>
  <c r="G15" i="1" s="1"/>
  <c r="C16" i="1"/>
  <c r="G16" i="1" s="1"/>
  <c r="C17" i="1"/>
  <c r="G17" i="1" s="1"/>
  <c r="C18" i="1"/>
  <c r="G18" i="1" s="1"/>
  <c r="C19" i="1"/>
  <c r="G19" i="1" s="1"/>
  <c r="C20" i="1"/>
  <c r="G20" i="1" s="1"/>
  <c r="C21" i="1"/>
  <c r="G21" i="1" s="1"/>
  <c r="C22" i="1"/>
  <c r="G22" i="1" s="1"/>
  <c r="C23" i="1"/>
  <c r="G23" i="1" s="1"/>
  <c r="C24" i="1"/>
  <c r="G24" i="1" s="1"/>
  <c r="C25" i="1"/>
  <c r="G25" i="1" s="1"/>
  <c r="C26" i="1"/>
  <c r="G26" i="1" s="1"/>
  <c r="C27" i="1"/>
  <c r="G27" i="1" s="1"/>
  <c r="C28" i="1"/>
  <c r="G28" i="1" s="1"/>
  <c r="C29" i="1"/>
  <c r="G29" i="1" s="1"/>
  <c r="C30" i="1"/>
  <c r="G30" i="1" s="1"/>
  <c r="C31" i="1"/>
  <c r="G31" i="1" s="1"/>
  <c r="C32" i="1"/>
  <c r="G32" i="1" s="1"/>
  <c r="C33" i="1"/>
  <c r="G33" i="1" s="1"/>
  <c r="C34" i="1"/>
  <c r="G34" i="1" s="1"/>
  <c r="C35" i="1"/>
  <c r="G35" i="1" s="1"/>
  <c r="C36" i="1"/>
  <c r="G36" i="1" s="1"/>
  <c r="C37" i="1"/>
  <c r="G37" i="1" s="1"/>
  <c r="C38" i="1"/>
  <c r="G38" i="1" s="1"/>
  <c r="C39" i="1"/>
  <c r="G39" i="1" s="1"/>
  <c r="C40" i="1"/>
  <c r="G40" i="1" s="1"/>
  <c r="C41" i="1"/>
  <c r="G41" i="1" s="1"/>
  <c r="C42" i="1"/>
  <c r="G42" i="1" s="1"/>
  <c r="C43" i="1"/>
  <c r="G43" i="1" s="1"/>
  <c r="C44" i="1"/>
  <c r="G44" i="1" s="1"/>
  <c r="C45" i="1"/>
  <c r="G45" i="1" s="1"/>
  <c r="C46" i="1"/>
  <c r="G46" i="1" s="1"/>
  <c r="C47" i="1"/>
  <c r="G47" i="1" s="1"/>
  <c r="C48" i="1"/>
  <c r="G48" i="1" s="1"/>
  <c r="C49" i="1"/>
  <c r="G49" i="1" s="1"/>
  <c r="C50" i="1"/>
  <c r="G50" i="1" s="1"/>
  <c r="C51" i="1"/>
  <c r="G51" i="1" s="1"/>
  <c r="C52" i="1"/>
  <c r="G52" i="1" s="1"/>
  <c r="C53" i="1"/>
  <c r="G53" i="1" s="1"/>
  <c r="C54" i="1"/>
  <c r="G54" i="1" s="1"/>
  <c r="C55" i="1"/>
  <c r="G55" i="1" s="1"/>
  <c r="C56" i="1"/>
  <c r="G56" i="1" s="1"/>
  <c r="C57" i="1"/>
  <c r="G57" i="1" s="1"/>
  <c r="C58" i="1"/>
  <c r="G58" i="1" s="1"/>
  <c r="C59" i="1"/>
  <c r="G59" i="1" s="1"/>
  <c r="C60" i="1"/>
  <c r="G60" i="1" s="1"/>
  <c r="C61" i="1"/>
  <c r="G61" i="1" s="1"/>
  <c r="C62" i="1"/>
  <c r="G62" i="1" s="1"/>
  <c r="C63" i="1"/>
  <c r="G63" i="1" s="1"/>
  <c r="C64" i="1"/>
  <c r="G64" i="1" s="1"/>
  <c r="C65" i="1"/>
  <c r="G65" i="1" s="1"/>
  <c r="C66" i="1"/>
  <c r="G66" i="1" s="1"/>
  <c r="C67" i="1"/>
  <c r="G67" i="1" s="1"/>
  <c r="C68" i="1"/>
  <c r="G68" i="1" s="1"/>
  <c r="C69" i="1"/>
  <c r="G69" i="1" s="1"/>
  <c r="C70" i="1"/>
  <c r="G70" i="1" s="1"/>
  <c r="C71" i="1"/>
  <c r="G71" i="1" s="1"/>
  <c r="C72" i="1"/>
  <c r="G72" i="1" s="1"/>
  <c r="C73" i="1"/>
  <c r="G73" i="1" s="1"/>
  <c r="C74" i="1"/>
  <c r="G74" i="1" s="1"/>
  <c r="C75" i="1"/>
  <c r="G75" i="1" s="1"/>
  <c r="C76" i="1"/>
  <c r="G76" i="1" s="1"/>
  <c r="C77" i="1"/>
  <c r="G77" i="1" s="1"/>
  <c r="C78" i="1"/>
  <c r="G78" i="1" s="1"/>
  <c r="C79" i="1"/>
  <c r="G79" i="1" s="1"/>
  <c r="C80" i="1"/>
  <c r="G80" i="1" s="1"/>
  <c r="C81" i="1"/>
  <c r="G81" i="1" s="1"/>
  <c r="C82" i="1"/>
  <c r="G82" i="1" s="1"/>
  <c r="C83" i="1"/>
  <c r="G83" i="1" s="1"/>
  <c r="C84" i="1"/>
  <c r="G84" i="1" s="1"/>
  <c r="C85" i="1"/>
  <c r="G85" i="1" s="1"/>
  <c r="C86" i="1"/>
  <c r="G86" i="1" s="1"/>
  <c r="C87" i="1"/>
  <c r="G87" i="1" s="1"/>
  <c r="C88" i="1"/>
  <c r="G88" i="1" s="1"/>
  <c r="C89" i="1"/>
  <c r="G89" i="1" s="1"/>
  <c r="C90" i="1"/>
  <c r="G90" i="1" s="1"/>
  <c r="C91" i="1"/>
  <c r="G91" i="1" s="1"/>
  <c r="C92" i="1"/>
  <c r="G92" i="1" s="1"/>
  <c r="C93" i="1"/>
  <c r="G93" i="1" s="1"/>
  <c r="C94" i="1"/>
  <c r="G94" i="1" s="1"/>
  <c r="C95" i="1"/>
  <c r="G95" i="1" s="1"/>
  <c r="C96" i="1"/>
  <c r="G96" i="1" s="1"/>
  <c r="C97" i="1"/>
  <c r="G97" i="1" s="1"/>
  <c r="C98" i="1"/>
  <c r="G98" i="1" s="1"/>
  <c r="C99" i="1"/>
  <c r="G99" i="1" s="1"/>
  <c r="C100" i="1"/>
  <c r="G100" i="1" s="1"/>
  <c r="C101" i="1"/>
  <c r="G101" i="1" s="1"/>
  <c r="C102" i="1"/>
  <c r="G102" i="1" s="1"/>
  <c r="C103" i="1"/>
  <c r="G103" i="1" s="1"/>
  <c r="C104" i="1"/>
  <c r="G104" i="1" s="1"/>
  <c r="C105" i="1"/>
  <c r="G105" i="1" s="1"/>
  <c r="C106" i="1"/>
  <c r="G106" i="1" s="1"/>
  <c r="C107" i="1"/>
  <c r="G107" i="1" s="1"/>
  <c r="C108" i="1"/>
  <c r="G108" i="1" s="1"/>
  <c r="C109" i="1"/>
  <c r="G109" i="1" s="1"/>
  <c r="C110" i="1"/>
  <c r="G110" i="1" s="1"/>
  <c r="C111" i="1"/>
  <c r="G111" i="1" s="1"/>
  <c r="C112" i="1"/>
  <c r="G112" i="1" s="1"/>
  <c r="C113" i="1"/>
  <c r="G113" i="1" s="1"/>
  <c r="C114" i="1"/>
  <c r="G114" i="1" s="1"/>
  <c r="C115" i="1"/>
  <c r="G115" i="1" s="1"/>
  <c r="C116" i="1"/>
  <c r="G116" i="1" s="1"/>
  <c r="C117" i="1"/>
  <c r="G117" i="1" s="1"/>
  <c r="C118" i="1"/>
  <c r="G118" i="1" s="1"/>
  <c r="C119" i="1"/>
  <c r="G119" i="1" s="1"/>
  <c r="C120" i="1"/>
  <c r="G120" i="1" s="1"/>
  <c r="C121" i="1"/>
  <c r="G121" i="1" s="1"/>
  <c r="C122" i="1"/>
  <c r="G122" i="1" s="1"/>
  <c r="C123" i="1"/>
  <c r="G123" i="1" s="1"/>
  <c r="C124" i="1"/>
  <c r="G124" i="1" s="1"/>
  <c r="C125" i="1"/>
  <c r="G125" i="1" s="1"/>
  <c r="C126" i="1"/>
  <c r="G126" i="1" s="1"/>
  <c r="C127" i="1"/>
  <c r="G127" i="1" s="1"/>
  <c r="C128" i="1"/>
  <c r="G128" i="1" s="1"/>
  <c r="C129" i="1"/>
  <c r="G129" i="1" s="1"/>
  <c r="C130" i="1"/>
  <c r="G130" i="1" s="1"/>
  <c r="C131" i="1"/>
  <c r="G131" i="1" s="1"/>
  <c r="C132" i="1"/>
  <c r="G132" i="1" s="1"/>
  <c r="C133" i="1"/>
  <c r="G133" i="1" s="1"/>
  <c r="C134" i="1"/>
  <c r="G134" i="1" s="1"/>
  <c r="C135" i="1"/>
  <c r="G135" i="1" s="1"/>
  <c r="C136" i="1"/>
  <c r="G136" i="1" s="1"/>
  <c r="C137" i="1"/>
  <c r="G137" i="1" s="1"/>
  <c r="C138" i="1"/>
  <c r="G138" i="1" s="1"/>
  <c r="C139" i="1"/>
  <c r="G139" i="1" s="1"/>
  <c r="C140" i="1"/>
  <c r="G140" i="1" s="1"/>
  <c r="C141" i="1"/>
  <c r="G141" i="1" s="1"/>
  <c r="C142" i="1"/>
  <c r="G142" i="1" s="1"/>
  <c r="C143" i="1"/>
  <c r="G143" i="1" s="1"/>
  <c r="C144" i="1"/>
  <c r="G144" i="1" s="1"/>
  <c r="C145" i="1"/>
  <c r="G145" i="1" s="1"/>
  <c r="C146" i="1"/>
  <c r="G146" i="1" s="1"/>
  <c r="C147" i="1"/>
  <c r="G147" i="1" s="1"/>
  <c r="C148" i="1"/>
  <c r="G148" i="1" s="1"/>
  <c r="C149" i="1"/>
  <c r="G149" i="1" s="1"/>
  <c r="C150" i="1"/>
  <c r="G150" i="1" s="1"/>
  <c r="C151" i="1"/>
  <c r="G151" i="1" s="1"/>
  <c r="C152" i="1"/>
  <c r="G152" i="1" s="1"/>
  <c r="C153" i="1"/>
  <c r="G153" i="1" s="1"/>
  <c r="C154" i="1"/>
  <c r="G154" i="1" s="1"/>
  <c r="C155" i="1"/>
  <c r="G155" i="1" s="1"/>
  <c r="C156" i="1"/>
  <c r="G156" i="1" s="1"/>
  <c r="C157" i="1"/>
  <c r="G157" i="1" s="1"/>
  <c r="C158" i="1"/>
  <c r="G158" i="1" s="1"/>
  <c r="C159" i="1"/>
  <c r="G159" i="1" s="1"/>
  <c r="C160" i="1"/>
  <c r="G160" i="1" s="1"/>
  <c r="C161" i="1"/>
  <c r="G161" i="1" s="1"/>
  <c r="C162" i="1"/>
  <c r="G162" i="1" s="1"/>
  <c r="C163" i="1"/>
  <c r="G163" i="1" s="1"/>
  <c r="C164" i="1"/>
  <c r="G164" i="1" s="1"/>
  <c r="C165" i="1"/>
  <c r="G165" i="1" s="1"/>
  <c r="C166" i="1"/>
  <c r="G166" i="1" s="1"/>
  <c r="C167" i="1"/>
  <c r="G167" i="1" s="1"/>
  <c r="C168" i="1"/>
  <c r="G168" i="1" s="1"/>
  <c r="C169" i="1"/>
  <c r="G169" i="1" s="1"/>
  <c r="C170" i="1"/>
  <c r="G170" i="1" s="1"/>
  <c r="C171" i="1"/>
  <c r="G171" i="1" s="1"/>
  <c r="C172" i="1"/>
  <c r="G172" i="1" s="1"/>
  <c r="C173" i="1"/>
  <c r="G173" i="1" s="1"/>
  <c r="C174" i="1"/>
  <c r="G174" i="1" s="1"/>
  <c r="C175" i="1"/>
  <c r="G175" i="1" s="1"/>
  <c r="C176" i="1"/>
  <c r="G176" i="1" s="1"/>
  <c r="C177" i="1"/>
  <c r="G177" i="1" s="1"/>
  <c r="C178" i="1"/>
  <c r="G178" i="1" s="1"/>
  <c r="C179" i="1"/>
  <c r="G179" i="1" s="1"/>
  <c r="C180" i="1"/>
  <c r="G180" i="1" s="1"/>
  <c r="C181" i="1"/>
  <c r="G181" i="1" s="1"/>
  <c r="C182" i="1"/>
  <c r="G182" i="1" s="1"/>
  <c r="C183" i="1"/>
  <c r="G183" i="1" s="1"/>
  <c r="C184" i="1"/>
  <c r="G184" i="1" s="1"/>
  <c r="C185" i="1"/>
  <c r="G185" i="1" s="1"/>
  <c r="C186" i="1"/>
  <c r="G186" i="1" s="1"/>
  <c r="C187" i="1"/>
  <c r="G187" i="1" s="1"/>
  <c r="C188" i="1"/>
  <c r="G188" i="1" s="1"/>
  <c r="C189" i="1"/>
  <c r="G189" i="1" s="1"/>
  <c r="C190" i="1"/>
  <c r="G190" i="1" s="1"/>
  <c r="C191" i="1"/>
  <c r="G191" i="1" s="1"/>
  <c r="C192" i="1"/>
  <c r="G192" i="1" s="1"/>
  <c r="C193" i="1"/>
  <c r="G193" i="1" s="1"/>
  <c r="C194" i="1"/>
  <c r="G194" i="1" s="1"/>
  <c r="C195" i="1"/>
  <c r="G195" i="1" s="1"/>
  <c r="C196" i="1"/>
  <c r="G196" i="1" s="1"/>
  <c r="C197" i="1"/>
  <c r="G197" i="1" s="1"/>
  <c r="C198" i="1"/>
  <c r="G198" i="1" s="1"/>
  <c r="C199" i="1"/>
  <c r="G199" i="1" s="1"/>
  <c r="C200" i="1"/>
  <c r="G200" i="1" s="1"/>
  <c r="C201" i="1"/>
  <c r="G201" i="1" s="1"/>
  <c r="C202" i="1"/>
  <c r="G202" i="1" s="1"/>
  <c r="C203" i="1"/>
  <c r="G203" i="1" s="1"/>
  <c r="C204" i="1"/>
  <c r="G204" i="1" s="1"/>
  <c r="C205" i="1"/>
  <c r="G205" i="1" s="1"/>
  <c r="C206" i="1"/>
  <c r="G206" i="1" s="1"/>
  <c r="C207" i="1"/>
  <c r="G207" i="1" s="1"/>
  <c r="C208" i="1"/>
  <c r="G208" i="1" s="1"/>
  <c r="C209" i="1"/>
  <c r="G209" i="1" s="1"/>
  <c r="C210" i="1"/>
  <c r="G210" i="1" s="1"/>
  <c r="C211" i="1"/>
  <c r="G211" i="1" s="1"/>
  <c r="C212" i="1"/>
  <c r="G212" i="1" s="1"/>
  <c r="C213" i="1"/>
  <c r="G213" i="1" s="1"/>
  <c r="C214" i="1"/>
  <c r="G214" i="1" s="1"/>
  <c r="C215" i="1"/>
  <c r="G215" i="1" s="1"/>
  <c r="C216" i="1"/>
  <c r="G216" i="1" s="1"/>
  <c r="C217" i="1"/>
  <c r="G217" i="1" s="1"/>
  <c r="C218" i="1"/>
  <c r="G218" i="1" s="1"/>
  <c r="C219" i="1"/>
  <c r="G219" i="1" s="1"/>
  <c r="C220" i="1"/>
  <c r="G220" i="1" s="1"/>
  <c r="C221" i="1"/>
  <c r="G221" i="1" s="1"/>
  <c r="C222" i="1"/>
  <c r="G222" i="1" s="1"/>
  <c r="C223" i="1"/>
  <c r="G223" i="1" s="1"/>
  <c r="C224" i="1"/>
  <c r="G224" i="1" s="1"/>
  <c r="C225" i="1"/>
  <c r="G225" i="1" s="1"/>
  <c r="C226" i="1"/>
  <c r="G226" i="1" s="1"/>
  <c r="C227" i="1"/>
  <c r="G227" i="1" s="1"/>
  <c r="C228" i="1"/>
  <c r="G228" i="1" s="1"/>
  <c r="C229" i="1"/>
  <c r="G229" i="1" s="1"/>
  <c r="C230" i="1"/>
  <c r="G230" i="1" s="1"/>
  <c r="C231" i="1"/>
  <c r="G231" i="1" s="1"/>
  <c r="C232" i="1"/>
  <c r="G232" i="1" s="1"/>
  <c r="C233" i="1"/>
  <c r="G233" i="1" s="1"/>
  <c r="C234" i="1"/>
  <c r="G234" i="1" s="1"/>
  <c r="C235" i="1"/>
  <c r="G235" i="1" s="1"/>
  <c r="C236" i="1"/>
  <c r="G236" i="1" s="1"/>
  <c r="C237" i="1"/>
  <c r="G237" i="1" s="1"/>
  <c r="C238" i="1"/>
  <c r="G238" i="1" s="1"/>
  <c r="C239" i="1"/>
  <c r="G239" i="1" s="1"/>
  <c r="C240" i="1"/>
  <c r="G240" i="1" s="1"/>
  <c r="C241" i="1"/>
  <c r="G241" i="1" s="1"/>
  <c r="C242" i="1"/>
  <c r="G242" i="1" s="1"/>
  <c r="C243" i="1"/>
  <c r="G243" i="1" s="1"/>
  <c r="C244" i="1"/>
  <c r="G244" i="1" s="1"/>
  <c r="C245" i="1"/>
  <c r="G245" i="1" s="1"/>
  <c r="C246" i="1"/>
  <c r="G246" i="1" s="1"/>
  <c r="C247" i="1"/>
  <c r="G247" i="1" s="1"/>
  <c r="C248" i="1"/>
  <c r="G248" i="1" s="1"/>
  <c r="C249" i="1"/>
  <c r="G249" i="1" s="1"/>
  <c r="C250" i="1"/>
  <c r="G250" i="1" s="1"/>
  <c r="C251" i="1"/>
  <c r="G251" i="1" s="1"/>
  <c r="C252" i="1"/>
  <c r="G252" i="1" s="1"/>
  <c r="C253" i="1"/>
  <c r="G253" i="1" s="1"/>
  <c r="C254" i="1"/>
  <c r="G254" i="1" s="1"/>
  <c r="C255" i="1"/>
  <c r="G255" i="1" s="1"/>
  <c r="C256" i="1"/>
  <c r="G256" i="1" s="1"/>
  <c r="C257" i="1"/>
  <c r="G257" i="1" s="1"/>
  <c r="C258" i="1"/>
  <c r="G258" i="1" s="1"/>
  <c r="C259" i="1"/>
  <c r="G259" i="1" s="1"/>
  <c r="C260" i="1"/>
  <c r="G260" i="1" s="1"/>
  <c r="C261" i="1"/>
  <c r="G261" i="1" s="1"/>
  <c r="C262" i="1"/>
  <c r="G262" i="1" s="1"/>
  <c r="C263" i="1"/>
  <c r="G263" i="1" s="1"/>
  <c r="C264" i="1"/>
  <c r="G264" i="1" s="1"/>
  <c r="C265" i="1"/>
  <c r="G265" i="1" s="1"/>
  <c r="C266" i="1"/>
  <c r="G266" i="1" s="1"/>
  <c r="C267" i="1"/>
  <c r="G267" i="1" s="1"/>
  <c r="C268" i="1"/>
  <c r="G268" i="1" s="1"/>
  <c r="C269" i="1"/>
  <c r="G269" i="1" s="1"/>
  <c r="C270" i="1"/>
  <c r="G270" i="1" s="1"/>
  <c r="C271" i="1"/>
  <c r="G271" i="1" s="1"/>
  <c r="C272" i="1"/>
  <c r="G272" i="1" s="1"/>
  <c r="C273" i="1"/>
  <c r="G273" i="1" s="1"/>
  <c r="C274" i="1"/>
  <c r="G274" i="1" s="1"/>
  <c r="C275" i="1"/>
  <c r="G275" i="1" s="1"/>
  <c r="C276" i="1"/>
  <c r="G276" i="1" s="1"/>
  <c r="C277" i="1"/>
  <c r="G277" i="1" s="1"/>
  <c r="C278" i="1"/>
  <c r="G278" i="1" s="1"/>
  <c r="C279" i="1"/>
  <c r="G279" i="1" s="1"/>
  <c r="C280" i="1"/>
  <c r="G280" i="1" s="1"/>
  <c r="C281" i="1"/>
  <c r="G281" i="1" s="1"/>
  <c r="C282" i="1"/>
  <c r="G282" i="1" s="1"/>
  <c r="C283" i="1"/>
  <c r="G283" i="1" s="1"/>
  <c r="C284" i="1"/>
  <c r="G284" i="1" s="1"/>
  <c r="C285" i="1"/>
  <c r="G285" i="1" s="1"/>
  <c r="C286" i="1"/>
  <c r="G286" i="1" s="1"/>
  <c r="C287" i="1"/>
  <c r="G287" i="1" s="1"/>
  <c r="C288" i="1"/>
  <c r="G288" i="1" s="1"/>
  <c r="C289" i="1"/>
  <c r="G289" i="1" s="1"/>
  <c r="C290" i="1"/>
  <c r="G290" i="1" s="1"/>
  <c r="C291" i="1"/>
  <c r="G291" i="1" s="1"/>
  <c r="C292" i="1"/>
  <c r="G292" i="1" s="1"/>
  <c r="C293" i="1"/>
  <c r="G293" i="1" s="1"/>
  <c r="C294" i="1"/>
  <c r="G294" i="1" s="1"/>
  <c r="C295" i="1"/>
  <c r="G295" i="1" s="1"/>
  <c r="C296" i="1"/>
  <c r="G296" i="1" s="1"/>
  <c r="C297" i="1"/>
  <c r="G297" i="1" s="1"/>
  <c r="C298" i="1"/>
  <c r="G298" i="1" s="1"/>
  <c r="C299" i="1"/>
  <c r="G299" i="1" s="1"/>
  <c r="C300" i="1"/>
  <c r="G300" i="1" s="1"/>
  <c r="C301" i="1"/>
  <c r="G301" i="1" s="1"/>
  <c r="C302" i="1"/>
  <c r="G302" i="1" s="1"/>
  <c r="C303" i="1"/>
  <c r="G303" i="1" s="1"/>
  <c r="C304" i="1"/>
  <c r="G304" i="1" s="1"/>
  <c r="C305" i="1"/>
  <c r="G305" i="1" s="1"/>
  <c r="C306" i="1"/>
  <c r="G306" i="1" s="1"/>
  <c r="C307" i="1"/>
  <c r="G307" i="1" s="1"/>
  <c r="C308" i="1"/>
  <c r="G308" i="1" s="1"/>
  <c r="C309" i="1"/>
  <c r="G309" i="1" s="1"/>
  <c r="C310" i="1"/>
  <c r="G310" i="1" s="1"/>
  <c r="C311" i="1"/>
  <c r="G311" i="1" s="1"/>
  <c r="C312" i="1"/>
  <c r="G312" i="1" s="1"/>
  <c r="C313" i="1"/>
  <c r="G313" i="1" s="1"/>
  <c r="C314" i="1"/>
  <c r="G314" i="1" s="1"/>
  <c r="C315" i="1"/>
  <c r="G315" i="1" s="1"/>
  <c r="C316" i="1"/>
  <c r="G316" i="1" s="1"/>
  <c r="C317" i="1"/>
  <c r="G317" i="1" s="1"/>
  <c r="C318" i="1"/>
  <c r="G318" i="1" s="1"/>
  <c r="C319" i="1"/>
  <c r="G319" i="1" s="1"/>
  <c r="C320" i="1"/>
  <c r="G320" i="1" s="1"/>
  <c r="C321" i="1"/>
  <c r="G321" i="1" s="1"/>
  <c r="C322" i="1"/>
  <c r="G322" i="1" s="1"/>
  <c r="C323" i="1"/>
  <c r="G323" i="1" s="1"/>
  <c r="C324" i="1"/>
  <c r="G324" i="1" s="1"/>
  <c r="C325" i="1"/>
  <c r="G325" i="1" s="1"/>
  <c r="C326" i="1"/>
  <c r="G326" i="1" s="1"/>
  <c r="C327" i="1"/>
  <c r="G327" i="1" s="1"/>
  <c r="C328" i="1"/>
  <c r="G328" i="1" s="1"/>
  <c r="C329" i="1"/>
  <c r="G329" i="1" s="1"/>
  <c r="C330" i="1"/>
  <c r="G330" i="1" s="1"/>
  <c r="C331" i="1"/>
  <c r="G331" i="1" s="1"/>
  <c r="C332" i="1"/>
  <c r="G332" i="1" s="1"/>
  <c r="C333" i="1"/>
  <c r="G333" i="1" s="1"/>
  <c r="C334" i="1"/>
  <c r="G334" i="1" s="1"/>
  <c r="C335" i="1"/>
  <c r="G335" i="1" s="1"/>
  <c r="C336" i="1"/>
  <c r="G336" i="1" s="1"/>
  <c r="C337" i="1"/>
  <c r="G337" i="1" s="1"/>
  <c r="C338" i="1"/>
  <c r="G338" i="1" s="1"/>
  <c r="C339" i="1"/>
  <c r="G339" i="1" s="1"/>
  <c r="C340" i="1"/>
  <c r="G340" i="1" s="1"/>
  <c r="C341" i="1"/>
  <c r="G341" i="1" s="1"/>
  <c r="C342" i="1"/>
  <c r="G342" i="1" s="1"/>
  <c r="C343" i="1"/>
  <c r="G343" i="1" s="1"/>
  <c r="C344" i="1"/>
  <c r="G344" i="1" s="1"/>
  <c r="C345" i="1"/>
  <c r="G345" i="1" s="1"/>
  <c r="C346" i="1"/>
  <c r="G346" i="1" s="1"/>
  <c r="C347" i="1"/>
  <c r="G347" i="1" s="1"/>
  <c r="C348" i="1"/>
  <c r="G348" i="1" s="1"/>
  <c r="C349" i="1"/>
  <c r="G349" i="1" s="1"/>
  <c r="C350" i="1"/>
  <c r="G350" i="1" s="1"/>
  <c r="C351" i="1"/>
  <c r="G351" i="1" s="1"/>
  <c r="C352" i="1"/>
  <c r="G352" i="1" s="1"/>
  <c r="C353" i="1"/>
  <c r="G353" i="1" s="1"/>
  <c r="C354" i="1"/>
  <c r="G354" i="1" s="1"/>
  <c r="C355" i="1"/>
  <c r="G355" i="1" s="1"/>
  <c r="C356" i="1"/>
  <c r="G356" i="1" s="1"/>
  <c r="C357" i="1"/>
  <c r="G357" i="1" s="1"/>
  <c r="C358" i="1"/>
  <c r="G358" i="1" s="1"/>
  <c r="C359" i="1"/>
  <c r="G359" i="1" s="1"/>
  <c r="C360" i="1"/>
  <c r="G360" i="1" s="1"/>
  <c r="C361" i="1"/>
  <c r="G361" i="1" s="1"/>
  <c r="C362" i="1"/>
  <c r="G362" i="1" s="1"/>
  <c r="C363" i="1"/>
  <c r="G363" i="1" s="1"/>
  <c r="C364" i="1"/>
  <c r="G364" i="1" s="1"/>
  <c r="C365" i="1"/>
  <c r="G365" i="1" s="1"/>
  <c r="C366" i="1"/>
  <c r="G366" i="1" s="1"/>
  <c r="C367" i="1"/>
  <c r="G367" i="1" s="1"/>
  <c r="C368" i="1"/>
  <c r="G368" i="1" s="1"/>
  <c r="C369" i="1"/>
  <c r="G369" i="1" s="1"/>
  <c r="C370" i="1"/>
  <c r="G370" i="1" s="1"/>
  <c r="C371" i="1"/>
  <c r="G371" i="1" s="1"/>
  <c r="C372" i="1"/>
  <c r="G372" i="1" s="1"/>
  <c r="C373" i="1"/>
  <c r="G373" i="1" s="1"/>
  <c r="C374" i="1"/>
  <c r="G374" i="1" s="1"/>
  <c r="C375" i="1"/>
  <c r="G375" i="1" s="1"/>
  <c r="C376" i="1"/>
  <c r="G376" i="1" s="1"/>
  <c r="C377" i="1"/>
  <c r="G377" i="1" s="1"/>
  <c r="C378" i="1"/>
  <c r="G378" i="1" s="1"/>
  <c r="C379" i="1"/>
  <c r="G379" i="1" s="1"/>
  <c r="C380" i="1"/>
  <c r="G380" i="1" s="1"/>
  <c r="C381" i="1"/>
  <c r="G381" i="1" s="1"/>
  <c r="C382" i="1"/>
  <c r="G382" i="1" s="1"/>
  <c r="C383" i="1"/>
  <c r="G383" i="1" s="1"/>
  <c r="C384" i="1"/>
  <c r="G384" i="1" s="1"/>
  <c r="C385" i="1"/>
  <c r="G385" i="1" s="1"/>
  <c r="C386" i="1"/>
  <c r="G386" i="1" s="1"/>
  <c r="C387" i="1"/>
  <c r="G387" i="1" s="1"/>
  <c r="C388" i="1"/>
  <c r="G388" i="1" s="1"/>
  <c r="C389" i="1"/>
  <c r="G389" i="1" s="1"/>
  <c r="C390" i="1"/>
  <c r="G390" i="1" s="1"/>
  <c r="C391" i="1"/>
  <c r="G391" i="1" s="1"/>
  <c r="C392" i="1"/>
  <c r="G392" i="1" s="1"/>
  <c r="C393" i="1"/>
  <c r="G393" i="1" s="1"/>
  <c r="C394" i="1"/>
  <c r="G394" i="1" s="1"/>
  <c r="C395" i="1"/>
  <c r="G395" i="1" s="1"/>
  <c r="C396" i="1"/>
  <c r="G396" i="1" s="1"/>
  <c r="C397" i="1"/>
  <c r="G397" i="1" s="1"/>
  <c r="C398" i="1"/>
  <c r="G398" i="1" s="1"/>
  <c r="C399" i="1"/>
  <c r="G399" i="1" s="1"/>
  <c r="C400" i="1"/>
  <c r="G400" i="1" s="1"/>
  <c r="C401" i="1"/>
  <c r="G401" i="1" s="1"/>
  <c r="C402" i="1"/>
  <c r="G402" i="1" s="1"/>
  <c r="C403" i="1"/>
  <c r="G403" i="1" s="1"/>
  <c r="C404" i="1"/>
  <c r="G404" i="1" s="1"/>
  <c r="C405" i="1"/>
  <c r="G405" i="1" s="1"/>
  <c r="C406" i="1"/>
  <c r="G406" i="1" s="1"/>
  <c r="C407" i="1"/>
  <c r="G407" i="1" s="1"/>
  <c r="C408" i="1"/>
  <c r="G408" i="1" s="1"/>
  <c r="C409" i="1"/>
  <c r="G409" i="1" s="1"/>
  <c r="C410" i="1"/>
  <c r="G410" i="1" s="1"/>
  <c r="C411" i="1"/>
  <c r="G411" i="1" s="1"/>
  <c r="C412" i="1"/>
  <c r="G412" i="1" s="1"/>
  <c r="C413" i="1"/>
  <c r="G413" i="1" s="1"/>
  <c r="C414" i="1"/>
  <c r="G414" i="1" s="1"/>
  <c r="C415" i="1"/>
  <c r="G415" i="1" s="1"/>
  <c r="C416" i="1"/>
  <c r="G416" i="1" s="1"/>
  <c r="C417" i="1"/>
  <c r="G417" i="1" s="1"/>
  <c r="C418" i="1"/>
  <c r="G418" i="1" s="1"/>
  <c r="C419" i="1"/>
  <c r="G419" i="1" s="1"/>
  <c r="C420" i="1"/>
  <c r="G420" i="1" s="1"/>
  <c r="C421" i="1"/>
  <c r="G421" i="1" s="1"/>
  <c r="C422" i="1"/>
  <c r="G422" i="1" s="1"/>
  <c r="C423" i="1"/>
  <c r="G423" i="1" s="1"/>
  <c r="C424" i="1"/>
  <c r="G424" i="1" s="1"/>
  <c r="C425" i="1"/>
  <c r="G425" i="1" s="1"/>
  <c r="C426" i="1"/>
  <c r="G426" i="1" s="1"/>
  <c r="C427" i="1"/>
  <c r="G427" i="1" s="1"/>
  <c r="C428" i="1"/>
  <c r="G428" i="1" s="1"/>
  <c r="C429" i="1"/>
  <c r="G429" i="1" s="1"/>
  <c r="C430" i="1"/>
  <c r="G430" i="1" s="1"/>
  <c r="C431" i="1"/>
  <c r="G431" i="1" s="1"/>
  <c r="C432" i="1"/>
  <c r="G432" i="1" s="1"/>
  <c r="C433" i="1"/>
  <c r="G433" i="1" s="1"/>
  <c r="C434" i="1"/>
  <c r="G434" i="1" s="1"/>
  <c r="C435" i="1"/>
  <c r="G435" i="1" s="1"/>
  <c r="C436" i="1"/>
  <c r="G436" i="1" s="1"/>
  <c r="C437" i="1"/>
  <c r="G437" i="1" s="1"/>
  <c r="C438" i="1"/>
  <c r="G438" i="1" s="1"/>
  <c r="C439" i="1"/>
  <c r="G439" i="1" s="1"/>
  <c r="C440" i="1"/>
  <c r="G440" i="1" s="1"/>
  <c r="C441" i="1"/>
  <c r="G441" i="1" s="1"/>
  <c r="C442" i="1"/>
  <c r="G442" i="1" s="1"/>
  <c r="C443" i="1"/>
  <c r="G443" i="1" s="1"/>
  <c r="C444" i="1"/>
  <c r="G444" i="1" s="1"/>
  <c r="C445" i="1"/>
  <c r="G445" i="1" s="1"/>
  <c r="C446" i="1"/>
  <c r="G446" i="1" s="1"/>
  <c r="C447" i="1"/>
  <c r="G447" i="1" s="1"/>
  <c r="C448" i="1"/>
  <c r="G448" i="1" s="1"/>
  <c r="C449" i="1"/>
  <c r="G449" i="1" s="1"/>
  <c r="C450" i="1"/>
  <c r="G450" i="1" s="1"/>
  <c r="C451" i="1"/>
  <c r="G451" i="1" s="1"/>
  <c r="C452" i="1"/>
  <c r="G452" i="1" s="1"/>
  <c r="C453" i="1"/>
  <c r="G453" i="1" s="1"/>
  <c r="C454" i="1"/>
  <c r="G454" i="1" s="1"/>
  <c r="C455" i="1"/>
  <c r="G455" i="1" s="1"/>
  <c r="C456" i="1"/>
  <c r="G456" i="1" s="1"/>
  <c r="C457" i="1"/>
  <c r="G457" i="1" s="1"/>
  <c r="C458" i="1"/>
  <c r="G458" i="1" s="1"/>
  <c r="C459" i="1"/>
  <c r="G459" i="1" s="1"/>
  <c r="C460" i="1"/>
  <c r="G460" i="1" s="1"/>
  <c r="C461" i="1"/>
  <c r="G461" i="1" s="1"/>
  <c r="C462" i="1"/>
  <c r="G462" i="1" s="1"/>
  <c r="C463" i="1"/>
  <c r="G463" i="1" s="1"/>
  <c r="C464" i="1"/>
  <c r="G464" i="1" s="1"/>
  <c r="C465" i="1"/>
  <c r="G465" i="1" s="1"/>
  <c r="C466" i="1"/>
  <c r="G466" i="1" s="1"/>
  <c r="C467" i="1"/>
  <c r="G467" i="1" s="1"/>
  <c r="C468" i="1"/>
  <c r="G468" i="1" s="1"/>
  <c r="C469" i="1"/>
  <c r="G469" i="1" s="1"/>
  <c r="C470" i="1"/>
  <c r="G470" i="1" s="1"/>
  <c r="C471" i="1"/>
  <c r="G471" i="1" s="1"/>
  <c r="C472" i="1"/>
  <c r="G472" i="1" s="1"/>
  <c r="C473" i="1"/>
  <c r="G473" i="1" s="1"/>
  <c r="C474" i="1"/>
  <c r="G474" i="1" s="1"/>
  <c r="C475" i="1"/>
  <c r="G475" i="1" s="1"/>
  <c r="C476" i="1"/>
  <c r="G476" i="1" s="1"/>
  <c r="C477" i="1"/>
  <c r="G477" i="1" s="1"/>
  <c r="C478" i="1"/>
  <c r="G478" i="1" s="1"/>
  <c r="C479" i="1"/>
  <c r="G479" i="1" s="1"/>
  <c r="C480" i="1"/>
  <c r="G480" i="1" s="1"/>
  <c r="C481" i="1"/>
  <c r="G481" i="1" s="1"/>
  <c r="C482" i="1"/>
  <c r="G482" i="1" s="1"/>
  <c r="C483" i="1"/>
  <c r="G483" i="1" s="1"/>
  <c r="C484" i="1"/>
  <c r="G484" i="1" s="1"/>
  <c r="C485" i="1"/>
  <c r="G485" i="1" s="1"/>
  <c r="C486" i="1"/>
  <c r="G486" i="1" s="1"/>
  <c r="C487" i="1"/>
  <c r="G487" i="1" s="1"/>
  <c r="C488" i="1"/>
  <c r="G488" i="1" s="1"/>
  <c r="C489" i="1"/>
  <c r="G489" i="1" s="1"/>
  <c r="C490" i="1"/>
  <c r="G490" i="1" s="1"/>
  <c r="C491" i="1"/>
  <c r="G491" i="1" s="1"/>
  <c r="C492" i="1"/>
  <c r="G492" i="1" s="1"/>
  <c r="C493" i="1"/>
  <c r="G493" i="1" s="1"/>
  <c r="C494" i="1"/>
  <c r="G494" i="1" s="1"/>
  <c r="C495" i="1"/>
  <c r="G495" i="1" s="1"/>
  <c r="C496" i="1"/>
  <c r="G496" i="1" s="1"/>
  <c r="C497" i="1"/>
  <c r="G497" i="1" s="1"/>
  <c r="C498" i="1"/>
  <c r="G498" i="1" s="1"/>
  <c r="C499" i="1"/>
  <c r="G499" i="1" s="1"/>
  <c r="C500" i="1"/>
  <c r="G500" i="1" s="1"/>
  <c r="C501" i="1"/>
  <c r="G501" i="1" s="1"/>
  <c r="C502" i="1"/>
  <c r="G502" i="1" s="1"/>
  <c r="C503" i="1"/>
  <c r="G503" i="1" s="1"/>
  <c r="C504" i="1"/>
  <c r="G504" i="1" s="1"/>
  <c r="C505" i="1"/>
  <c r="G505" i="1" s="1"/>
  <c r="C506" i="1"/>
  <c r="G506" i="1" s="1"/>
  <c r="C507" i="1"/>
  <c r="G507" i="1" s="1"/>
  <c r="C508" i="1"/>
  <c r="G508" i="1" s="1"/>
  <c r="C509" i="1"/>
  <c r="G509" i="1" s="1"/>
  <c r="C510" i="1"/>
  <c r="G510" i="1" s="1"/>
  <c r="C511" i="1"/>
  <c r="G511" i="1" s="1"/>
  <c r="C512" i="1"/>
  <c r="G512" i="1" s="1"/>
  <c r="C513" i="1"/>
  <c r="G513" i="1" s="1"/>
  <c r="C514" i="1"/>
  <c r="G514" i="1" s="1"/>
  <c r="C515" i="1"/>
  <c r="G515" i="1" s="1"/>
  <c r="C516" i="1"/>
  <c r="G516" i="1" s="1"/>
  <c r="C517" i="1"/>
  <c r="G517" i="1" s="1"/>
  <c r="C518" i="1"/>
  <c r="G518" i="1" s="1"/>
  <c r="C519" i="1"/>
  <c r="G519" i="1" s="1"/>
  <c r="C520" i="1"/>
  <c r="G520" i="1" s="1"/>
  <c r="C521" i="1"/>
  <c r="G521" i="1" s="1"/>
  <c r="C522" i="1"/>
  <c r="G522" i="1" s="1"/>
  <c r="C523" i="1"/>
  <c r="G523" i="1" s="1"/>
  <c r="C524" i="1"/>
  <c r="G524" i="1" s="1"/>
  <c r="C525" i="1"/>
  <c r="G525" i="1" s="1"/>
  <c r="C526" i="1"/>
  <c r="G526" i="1" s="1"/>
  <c r="C527" i="1"/>
  <c r="G527" i="1" s="1"/>
  <c r="C528" i="1"/>
  <c r="G528" i="1" s="1"/>
  <c r="C529" i="1"/>
  <c r="G529" i="1" s="1"/>
  <c r="C530" i="1"/>
  <c r="G530" i="1" s="1"/>
  <c r="C531" i="1"/>
  <c r="G531" i="1" s="1"/>
  <c r="C532" i="1"/>
  <c r="G532" i="1" s="1"/>
  <c r="C533" i="1"/>
  <c r="G533" i="1" s="1"/>
  <c r="C534" i="1"/>
  <c r="G534" i="1" s="1"/>
  <c r="C535" i="1"/>
  <c r="G535" i="1" s="1"/>
  <c r="C536" i="1"/>
  <c r="G536" i="1" s="1"/>
  <c r="C537" i="1"/>
  <c r="G537" i="1" s="1"/>
  <c r="C538" i="1"/>
  <c r="G538" i="1" s="1"/>
  <c r="C539" i="1"/>
  <c r="G539" i="1" s="1"/>
  <c r="C540" i="1"/>
  <c r="G540" i="1" s="1"/>
  <c r="C541" i="1"/>
  <c r="G541" i="1" s="1"/>
  <c r="C542" i="1"/>
  <c r="G542" i="1" s="1"/>
  <c r="C543" i="1"/>
  <c r="G543" i="1" s="1"/>
  <c r="C544" i="1"/>
  <c r="G544" i="1" s="1"/>
  <c r="C545" i="1"/>
  <c r="G545" i="1" s="1"/>
  <c r="C546" i="1"/>
  <c r="G546" i="1" s="1"/>
  <c r="C547" i="1"/>
  <c r="G547" i="1" s="1"/>
  <c r="C548" i="1"/>
  <c r="G548" i="1" s="1"/>
  <c r="C549" i="1"/>
  <c r="G549" i="1" s="1"/>
  <c r="C550" i="1"/>
  <c r="G550" i="1" s="1"/>
  <c r="C551" i="1"/>
  <c r="G551" i="1" s="1"/>
  <c r="C552" i="1"/>
  <c r="G552" i="1" s="1"/>
  <c r="C553" i="1"/>
  <c r="G553" i="1" s="1"/>
  <c r="C554" i="1"/>
  <c r="G554" i="1" s="1"/>
  <c r="C555" i="1"/>
  <c r="G555" i="1" s="1"/>
  <c r="C556" i="1"/>
  <c r="G556" i="1" s="1"/>
  <c r="C557" i="1"/>
  <c r="G557" i="1" s="1"/>
  <c r="C558" i="1"/>
  <c r="G558" i="1" s="1"/>
  <c r="C559" i="1"/>
  <c r="G559" i="1" s="1"/>
  <c r="C560" i="1"/>
  <c r="G560" i="1" s="1"/>
  <c r="C561" i="1"/>
  <c r="G561" i="1" s="1"/>
  <c r="C562" i="1"/>
  <c r="G562" i="1" s="1"/>
  <c r="C563" i="1"/>
  <c r="G563" i="1" s="1"/>
  <c r="C564" i="1"/>
  <c r="G564" i="1" s="1"/>
  <c r="C565" i="1"/>
  <c r="G565" i="1" s="1"/>
  <c r="C566" i="1"/>
  <c r="G566" i="1" s="1"/>
  <c r="C567" i="1"/>
  <c r="G567" i="1" s="1"/>
  <c r="C568" i="1"/>
  <c r="G568" i="1" s="1"/>
  <c r="C569" i="1"/>
  <c r="G569" i="1" s="1"/>
  <c r="C570" i="1"/>
  <c r="G570" i="1" s="1"/>
  <c r="C571" i="1"/>
  <c r="G571" i="1" s="1"/>
  <c r="C572" i="1"/>
  <c r="G572" i="1" s="1"/>
  <c r="C573" i="1"/>
  <c r="G573" i="1" s="1"/>
  <c r="C574" i="1"/>
  <c r="G574" i="1" s="1"/>
  <c r="C575" i="1"/>
  <c r="G575" i="1" s="1"/>
  <c r="C576" i="1"/>
  <c r="G576" i="1" s="1"/>
  <c r="C577" i="1"/>
  <c r="G577" i="1" s="1"/>
  <c r="C578" i="1"/>
  <c r="G578" i="1" s="1"/>
  <c r="C579" i="1"/>
  <c r="G579" i="1" s="1"/>
  <c r="C580" i="1"/>
  <c r="G580" i="1" s="1"/>
  <c r="C581" i="1"/>
  <c r="G581" i="1" s="1"/>
  <c r="C582" i="1"/>
  <c r="G582" i="1" s="1"/>
  <c r="C583" i="1"/>
  <c r="G583" i="1" s="1"/>
  <c r="C584" i="1"/>
  <c r="G584" i="1" s="1"/>
  <c r="C585" i="1"/>
  <c r="G585" i="1" s="1"/>
  <c r="C586" i="1"/>
  <c r="G586" i="1" s="1"/>
  <c r="C587" i="1"/>
  <c r="G587" i="1" s="1"/>
  <c r="C588" i="1"/>
  <c r="G588" i="1" s="1"/>
  <c r="C589" i="1"/>
  <c r="G589" i="1" s="1"/>
  <c r="C590" i="1"/>
  <c r="G590" i="1" s="1"/>
  <c r="C591" i="1"/>
  <c r="G591" i="1" s="1"/>
  <c r="C592" i="1"/>
  <c r="G592" i="1" s="1"/>
  <c r="C593" i="1"/>
  <c r="G593" i="1" s="1"/>
  <c r="C594" i="1"/>
  <c r="G594" i="1" s="1"/>
  <c r="C595" i="1"/>
  <c r="G595" i="1" s="1"/>
  <c r="C596" i="1"/>
  <c r="G596" i="1" s="1"/>
  <c r="C597" i="1"/>
  <c r="G597" i="1" s="1"/>
  <c r="C598" i="1"/>
  <c r="G598" i="1" s="1"/>
  <c r="C599" i="1"/>
  <c r="G599" i="1" s="1"/>
  <c r="C600" i="1"/>
  <c r="G600" i="1" s="1"/>
  <c r="C601" i="1"/>
  <c r="G601" i="1" s="1"/>
  <c r="C602" i="1"/>
  <c r="G602" i="1" s="1"/>
  <c r="C603" i="1"/>
  <c r="G603" i="1" s="1"/>
  <c r="C604" i="1"/>
  <c r="G604" i="1" s="1"/>
  <c r="C605" i="1"/>
  <c r="G605" i="1" s="1"/>
  <c r="C606" i="1"/>
  <c r="G606" i="1" s="1"/>
  <c r="C607" i="1"/>
  <c r="G607" i="1" s="1"/>
  <c r="C608" i="1"/>
  <c r="G608" i="1" s="1"/>
  <c r="C609" i="1"/>
  <c r="G609" i="1" s="1"/>
  <c r="C610" i="1"/>
  <c r="G610" i="1" s="1"/>
  <c r="C611" i="1"/>
  <c r="G611" i="1" s="1"/>
  <c r="C612" i="1"/>
  <c r="G612" i="1" s="1"/>
  <c r="C613" i="1"/>
  <c r="G613" i="1" s="1"/>
  <c r="C614" i="1"/>
  <c r="G614" i="1" s="1"/>
  <c r="C615" i="1"/>
  <c r="G615" i="1" s="1"/>
  <c r="C616" i="1"/>
  <c r="G616" i="1" s="1"/>
  <c r="C617" i="1"/>
  <c r="G617" i="1" s="1"/>
  <c r="C618" i="1"/>
  <c r="G618" i="1" s="1"/>
  <c r="C619" i="1"/>
  <c r="G619" i="1" s="1"/>
  <c r="C620" i="1"/>
  <c r="G620" i="1" s="1"/>
  <c r="C621" i="1"/>
  <c r="G621" i="1" s="1"/>
  <c r="C622" i="1"/>
  <c r="G622" i="1" s="1"/>
  <c r="C623" i="1"/>
  <c r="G623" i="1" s="1"/>
  <c r="C624" i="1"/>
  <c r="G624" i="1" s="1"/>
  <c r="C625" i="1"/>
  <c r="G625" i="1" s="1"/>
  <c r="C626" i="1"/>
  <c r="G626" i="1" s="1"/>
  <c r="C627" i="1"/>
  <c r="G627" i="1" s="1"/>
  <c r="C628" i="1"/>
  <c r="G628" i="1" s="1"/>
  <c r="C629" i="1"/>
  <c r="G629" i="1" s="1"/>
  <c r="C630" i="1"/>
  <c r="G630" i="1" s="1"/>
  <c r="C631" i="1"/>
  <c r="G631" i="1" s="1"/>
  <c r="C632" i="1"/>
  <c r="G632" i="1" s="1"/>
  <c r="C633" i="1"/>
  <c r="G633" i="1" s="1"/>
  <c r="C634" i="1"/>
  <c r="G634" i="1" s="1"/>
  <c r="C635" i="1"/>
  <c r="G635" i="1" s="1"/>
  <c r="C636" i="1"/>
  <c r="G636" i="1" s="1"/>
  <c r="C637" i="1"/>
  <c r="G637" i="1" s="1"/>
  <c r="C638" i="1"/>
  <c r="G638" i="1" s="1"/>
  <c r="C639" i="1"/>
  <c r="G639" i="1" s="1"/>
  <c r="C640" i="1"/>
  <c r="G640" i="1" s="1"/>
  <c r="C641" i="1"/>
  <c r="G641" i="1" s="1"/>
  <c r="C642" i="1"/>
  <c r="G642" i="1" s="1"/>
  <c r="C643" i="1"/>
  <c r="G643" i="1" s="1"/>
  <c r="C644" i="1"/>
  <c r="G644" i="1" s="1"/>
  <c r="C645" i="1"/>
  <c r="G645" i="1" s="1"/>
  <c r="C646" i="1"/>
  <c r="G646" i="1" s="1"/>
  <c r="C647" i="1"/>
  <c r="G647" i="1" s="1"/>
  <c r="C648" i="1"/>
  <c r="G648" i="1" s="1"/>
  <c r="C649" i="1"/>
  <c r="G649" i="1" s="1"/>
  <c r="C650" i="1"/>
  <c r="G650" i="1" s="1"/>
  <c r="C651" i="1"/>
  <c r="G651" i="1" s="1"/>
  <c r="C652" i="1"/>
  <c r="G652" i="1" s="1"/>
  <c r="C653" i="1"/>
  <c r="G653" i="1" s="1"/>
  <c r="C654" i="1"/>
  <c r="G654" i="1" s="1"/>
  <c r="C655" i="1"/>
  <c r="G655" i="1" s="1"/>
  <c r="C656" i="1"/>
  <c r="G656" i="1" s="1"/>
  <c r="C657" i="1"/>
  <c r="G657" i="1" s="1"/>
  <c r="C658" i="1"/>
  <c r="G658" i="1" s="1"/>
  <c r="C659" i="1"/>
  <c r="G659" i="1" s="1"/>
  <c r="C660" i="1"/>
  <c r="G660" i="1" s="1"/>
  <c r="C661" i="1"/>
  <c r="G661" i="1" s="1"/>
  <c r="C662" i="1"/>
  <c r="G662" i="1" s="1"/>
  <c r="C663" i="1"/>
  <c r="G663" i="1" s="1"/>
  <c r="C664" i="1"/>
  <c r="G664" i="1" s="1"/>
  <c r="C665" i="1"/>
  <c r="G665" i="1" s="1"/>
  <c r="C666" i="1"/>
  <c r="G666" i="1" s="1"/>
  <c r="C667" i="1"/>
  <c r="G667" i="1" s="1"/>
  <c r="C668" i="1"/>
  <c r="G668" i="1" s="1"/>
  <c r="C669" i="1"/>
  <c r="G669" i="1" s="1"/>
  <c r="C670" i="1"/>
  <c r="G670" i="1" s="1"/>
  <c r="C671" i="1"/>
  <c r="G671" i="1" s="1"/>
  <c r="C672" i="1"/>
  <c r="G672" i="1" s="1"/>
  <c r="C673" i="1"/>
  <c r="G673" i="1" s="1"/>
  <c r="C674" i="1"/>
  <c r="G674" i="1" s="1"/>
  <c r="C675" i="1"/>
  <c r="G675" i="1" s="1"/>
  <c r="C676" i="1"/>
  <c r="G676" i="1" s="1"/>
  <c r="C677" i="1"/>
  <c r="G677" i="1" s="1"/>
  <c r="C678" i="1"/>
  <c r="G678" i="1" s="1"/>
  <c r="C679" i="1"/>
  <c r="G679" i="1" s="1"/>
  <c r="C680" i="1"/>
  <c r="G680" i="1" s="1"/>
  <c r="C681" i="1"/>
  <c r="G681" i="1" s="1"/>
  <c r="C682" i="1"/>
  <c r="G682" i="1" s="1"/>
  <c r="C683" i="1"/>
  <c r="G683" i="1" s="1"/>
  <c r="C684" i="1"/>
  <c r="G684" i="1" s="1"/>
  <c r="C685" i="1"/>
  <c r="G685" i="1" s="1"/>
  <c r="C686" i="1"/>
  <c r="G686" i="1" s="1"/>
  <c r="C687" i="1"/>
  <c r="G687" i="1" s="1"/>
  <c r="C688" i="1"/>
  <c r="G688" i="1" s="1"/>
  <c r="C689" i="1"/>
  <c r="G689" i="1" s="1"/>
  <c r="C690" i="1"/>
  <c r="G690" i="1" s="1"/>
  <c r="C691" i="1"/>
  <c r="G691" i="1" s="1"/>
  <c r="C692" i="1"/>
  <c r="G692" i="1" s="1"/>
  <c r="C693" i="1"/>
  <c r="G693" i="1" s="1"/>
  <c r="C694" i="1"/>
  <c r="G694" i="1" s="1"/>
  <c r="C695" i="1"/>
  <c r="G695" i="1" s="1"/>
  <c r="C696" i="1"/>
  <c r="G696" i="1" s="1"/>
  <c r="C697" i="1"/>
  <c r="G697" i="1" s="1"/>
  <c r="C698" i="1"/>
  <c r="G698" i="1" s="1"/>
  <c r="C699" i="1"/>
  <c r="G699" i="1" s="1"/>
  <c r="C700" i="1"/>
  <c r="G700" i="1" s="1"/>
  <c r="C701" i="1"/>
  <c r="G701" i="1" s="1"/>
  <c r="C702" i="1"/>
  <c r="G702" i="1" s="1"/>
  <c r="C703" i="1"/>
  <c r="G703" i="1" s="1"/>
  <c r="C704" i="1"/>
  <c r="G704" i="1" s="1"/>
  <c r="C705" i="1"/>
  <c r="G705" i="1" s="1"/>
  <c r="C706" i="1"/>
  <c r="G706" i="1" s="1"/>
  <c r="C707" i="1"/>
  <c r="G707" i="1" s="1"/>
  <c r="C708" i="1"/>
  <c r="G708" i="1" s="1"/>
  <c r="C709" i="1"/>
  <c r="G709" i="1" s="1"/>
  <c r="C710" i="1"/>
  <c r="G710" i="1" s="1"/>
  <c r="C711" i="1"/>
  <c r="G711" i="1" s="1"/>
  <c r="C712" i="1"/>
  <c r="G712" i="1" s="1"/>
  <c r="C713" i="1"/>
  <c r="G713" i="1" s="1"/>
  <c r="C714" i="1"/>
  <c r="G714" i="1" s="1"/>
  <c r="C715" i="1"/>
  <c r="G715" i="1" s="1"/>
  <c r="C716" i="1"/>
  <c r="G716" i="1" s="1"/>
  <c r="C717" i="1"/>
  <c r="G717" i="1" s="1"/>
  <c r="C718" i="1"/>
  <c r="G718" i="1" s="1"/>
  <c r="C719" i="1"/>
  <c r="G719" i="1" s="1"/>
  <c r="C720" i="1"/>
  <c r="G720" i="1" s="1"/>
  <c r="C721" i="1"/>
  <c r="G721" i="1" s="1"/>
  <c r="C722" i="1"/>
  <c r="G722" i="1" s="1"/>
  <c r="C723" i="1"/>
  <c r="G723" i="1" s="1"/>
  <c r="C724" i="1"/>
  <c r="G724" i="1" s="1"/>
  <c r="C725" i="1"/>
  <c r="G725" i="1" s="1"/>
  <c r="C726" i="1"/>
  <c r="G726" i="1" s="1"/>
  <c r="C727" i="1"/>
  <c r="G727" i="1" s="1"/>
  <c r="C728" i="1"/>
  <c r="G728" i="1" s="1"/>
  <c r="C729" i="1"/>
  <c r="G729" i="1" s="1"/>
  <c r="C730" i="1"/>
  <c r="G730" i="1" s="1"/>
  <c r="C731" i="1"/>
  <c r="G731" i="1" s="1"/>
  <c r="C732" i="1"/>
  <c r="G732" i="1" s="1"/>
  <c r="C733" i="1"/>
  <c r="G733" i="1" s="1"/>
  <c r="C734" i="1"/>
  <c r="G734" i="1" s="1"/>
  <c r="C735" i="1"/>
  <c r="G735" i="1" s="1"/>
  <c r="C736" i="1"/>
  <c r="G736" i="1" s="1"/>
  <c r="C737" i="1"/>
  <c r="G737" i="1" s="1"/>
  <c r="C738" i="1"/>
  <c r="G738" i="1" s="1"/>
  <c r="C739" i="1"/>
  <c r="G739" i="1" s="1"/>
  <c r="C740" i="1"/>
  <c r="G740" i="1" s="1"/>
  <c r="C741" i="1"/>
  <c r="G741" i="1" s="1"/>
  <c r="C742" i="1"/>
  <c r="G742" i="1" s="1"/>
  <c r="C743" i="1"/>
  <c r="G743" i="1" s="1"/>
  <c r="C744" i="1"/>
  <c r="G744" i="1" s="1"/>
  <c r="C745" i="1"/>
  <c r="G745" i="1" s="1"/>
  <c r="C746" i="1"/>
  <c r="G746" i="1" s="1"/>
  <c r="C747" i="1"/>
  <c r="G747" i="1" s="1"/>
  <c r="C748" i="1"/>
  <c r="G748" i="1" s="1"/>
  <c r="C749" i="1"/>
  <c r="G749" i="1" s="1"/>
  <c r="C750" i="1"/>
  <c r="G750" i="1" s="1"/>
  <c r="C751" i="1"/>
  <c r="G751" i="1" s="1"/>
  <c r="C752" i="1"/>
  <c r="G752" i="1" s="1"/>
  <c r="C753" i="1"/>
  <c r="G753" i="1" s="1"/>
  <c r="C754" i="1"/>
  <c r="G754" i="1" s="1"/>
  <c r="C755" i="1"/>
  <c r="G755" i="1" s="1"/>
  <c r="C756" i="1"/>
  <c r="G756" i="1" s="1"/>
  <c r="C757" i="1"/>
  <c r="G757" i="1" s="1"/>
  <c r="C758" i="1"/>
  <c r="G758" i="1" s="1"/>
  <c r="C759" i="1"/>
  <c r="G759" i="1" s="1"/>
  <c r="C760" i="1"/>
  <c r="G760" i="1" s="1"/>
  <c r="C761" i="1"/>
  <c r="G761" i="1" s="1"/>
  <c r="C762" i="1"/>
  <c r="G762" i="1" s="1"/>
  <c r="C763" i="1"/>
  <c r="G763" i="1" s="1"/>
  <c r="C764" i="1"/>
  <c r="G764" i="1" s="1"/>
  <c r="C765" i="1"/>
  <c r="G765" i="1" s="1"/>
  <c r="C766" i="1"/>
  <c r="G766" i="1" s="1"/>
  <c r="C767" i="1"/>
  <c r="G767" i="1" s="1"/>
  <c r="C768" i="1"/>
  <c r="G768" i="1" s="1"/>
  <c r="C769" i="1"/>
  <c r="G769" i="1" s="1"/>
  <c r="C770" i="1"/>
  <c r="G770" i="1" s="1"/>
  <c r="C771" i="1"/>
  <c r="G771" i="1" s="1"/>
  <c r="C772" i="1"/>
  <c r="G772" i="1" s="1"/>
  <c r="C773" i="1"/>
  <c r="G773" i="1" s="1"/>
  <c r="C774" i="1"/>
  <c r="G774" i="1" s="1"/>
  <c r="C775" i="1"/>
  <c r="G775" i="1" s="1"/>
  <c r="C776" i="1"/>
  <c r="G776" i="1" s="1"/>
  <c r="C777" i="1"/>
  <c r="G777" i="1" s="1"/>
  <c r="C778" i="1"/>
  <c r="G778" i="1" s="1"/>
  <c r="C779" i="1"/>
  <c r="G779" i="1" s="1"/>
  <c r="C780" i="1"/>
  <c r="G780" i="1" s="1"/>
  <c r="C781" i="1"/>
  <c r="G781" i="1" s="1"/>
  <c r="C782" i="1"/>
  <c r="G782" i="1" s="1"/>
  <c r="C783" i="1"/>
  <c r="G783" i="1" s="1"/>
  <c r="C784" i="1"/>
  <c r="G784" i="1" s="1"/>
  <c r="C785" i="1"/>
  <c r="G785" i="1" s="1"/>
  <c r="C786" i="1"/>
  <c r="G786" i="1" s="1"/>
  <c r="C787" i="1"/>
  <c r="G787" i="1" s="1"/>
  <c r="C788" i="1"/>
  <c r="G788" i="1" s="1"/>
  <c r="C789" i="1"/>
  <c r="G789" i="1" s="1"/>
  <c r="C790" i="1"/>
  <c r="G790" i="1" s="1"/>
  <c r="C791" i="1"/>
  <c r="G791" i="1" s="1"/>
  <c r="C792" i="1"/>
  <c r="G792" i="1" s="1"/>
  <c r="C793" i="1"/>
  <c r="G793" i="1" s="1"/>
  <c r="C794" i="1"/>
  <c r="G794" i="1" s="1"/>
  <c r="C795" i="1"/>
  <c r="G795" i="1" s="1"/>
  <c r="C796" i="1"/>
  <c r="G796" i="1" s="1"/>
  <c r="C797" i="1"/>
  <c r="G797" i="1" s="1"/>
  <c r="C798" i="1"/>
  <c r="G798" i="1" s="1"/>
  <c r="C799" i="1"/>
  <c r="G799" i="1" s="1"/>
  <c r="C800" i="1"/>
  <c r="G800" i="1" s="1"/>
  <c r="C801" i="1"/>
  <c r="G801" i="1" s="1"/>
  <c r="C802" i="1"/>
  <c r="G802" i="1" s="1"/>
  <c r="C803" i="1"/>
  <c r="G803" i="1" s="1"/>
  <c r="C804" i="1"/>
  <c r="G804" i="1" s="1"/>
  <c r="C805" i="1"/>
  <c r="G805" i="1" s="1"/>
  <c r="C806" i="1"/>
  <c r="G806" i="1" s="1"/>
  <c r="C807" i="1"/>
  <c r="G807" i="1" s="1"/>
  <c r="C808" i="1"/>
  <c r="G808" i="1" s="1"/>
  <c r="C809" i="1"/>
  <c r="G809" i="1" s="1"/>
  <c r="C810" i="1"/>
  <c r="G810" i="1" s="1"/>
  <c r="C811" i="1"/>
  <c r="G811" i="1" s="1"/>
  <c r="C812" i="1"/>
  <c r="G812" i="1" s="1"/>
  <c r="C813" i="1"/>
  <c r="G813" i="1" s="1"/>
  <c r="C814" i="1"/>
  <c r="G814" i="1" s="1"/>
  <c r="C815" i="1"/>
  <c r="G815" i="1" s="1"/>
  <c r="C816" i="1"/>
  <c r="G816" i="1" s="1"/>
  <c r="C817" i="1"/>
  <c r="G817" i="1" s="1"/>
  <c r="C818" i="1"/>
  <c r="G818" i="1" s="1"/>
  <c r="C819" i="1"/>
  <c r="G819" i="1" s="1"/>
  <c r="C820" i="1"/>
  <c r="G820" i="1" s="1"/>
  <c r="C821" i="1"/>
  <c r="G821" i="1" s="1"/>
  <c r="C822" i="1"/>
  <c r="G822" i="1" s="1"/>
  <c r="C823" i="1"/>
  <c r="G823" i="1" s="1"/>
  <c r="C824" i="1"/>
  <c r="G824" i="1" s="1"/>
  <c r="C825" i="1"/>
  <c r="G825" i="1" s="1"/>
  <c r="C826" i="1"/>
  <c r="G826" i="1" s="1"/>
  <c r="C827" i="1"/>
  <c r="G827" i="1" s="1"/>
  <c r="C828" i="1"/>
  <c r="G828" i="1" s="1"/>
  <c r="C829" i="1"/>
  <c r="G829" i="1" s="1"/>
  <c r="C830" i="1"/>
  <c r="G830" i="1" s="1"/>
  <c r="C831" i="1"/>
  <c r="G831" i="1" s="1"/>
  <c r="C832" i="1"/>
  <c r="G832" i="1" s="1"/>
  <c r="C833" i="1"/>
  <c r="G833" i="1" s="1"/>
  <c r="C834" i="1"/>
  <c r="G834" i="1" s="1"/>
  <c r="C835" i="1"/>
  <c r="G835" i="1" s="1"/>
  <c r="C836" i="1"/>
  <c r="G836" i="1" s="1"/>
  <c r="C837" i="1"/>
  <c r="G837" i="1" s="1"/>
  <c r="C838" i="1"/>
  <c r="G838" i="1" s="1"/>
  <c r="C839" i="1"/>
  <c r="G839" i="1" s="1"/>
  <c r="C840" i="1"/>
  <c r="G840" i="1" s="1"/>
  <c r="C841" i="1"/>
  <c r="G841" i="1" s="1"/>
  <c r="C842" i="1"/>
  <c r="G842" i="1" s="1"/>
  <c r="C843" i="1"/>
  <c r="G843" i="1" s="1"/>
  <c r="C844" i="1"/>
  <c r="G844" i="1" s="1"/>
  <c r="C845" i="1"/>
  <c r="G845" i="1" s="1"/>
  <c r="C846" i="1"/>
  <c r="G846" i="1" s="1"/>
  <c r="C847" i="1"/>
  <c r="G847" i="1" s="1"/>
  <c r="C848" i="1"/>
  <c r="G848" i="1" s="1"/>
  <c r="C849" i="1"/>
  <c r="G849" i="1" s="1"/>
  <c r="C850" i="1"/>
  <c r="G850" i="1" s="1"/>
  <c r="C851" i="1"/>
  <c r="G851" i="1" s="1"/>
  <c r="C852" i="1"/>
  <c r="G852" i="1" s="1"/>
  <c r="C853" i="1"/>
  <c r="G853" i="1" s="1"/>
  <c r="C854" i="1"/>
  <c r="G854" i="1" s="1"/>
  <c r="C855" i="1"/>
  <c r="G855" i="1" s="1"/>
  <c r="C856" i="1"/>
  <c r="G856" i="1" s="1"/>
  <c r="C857" i="1"/>
  <c r="G857" i="1" s="1"/>
  <c r="C858" i="1"/>
  <c r="G858" i="1" s="1"/>
  <c r="C859" i="1"/>
  <c r="G859" i="1" s="1"/>
  <c r="C860" i="1"/>
  <c r="G860" i="1" s="1"/>
  <c r="C861" i="1"/>
  <c r="G861" i="1" s="1"/>
  <c r="C862" i="1"/>
  <c r="G862" i="1" s="1"/>
  <c r="C863" i="1"/>
  <c r="G863" i="1" s="1"/>
  <c r="C864" i="1"/>
  <c r="G864" i="1" s="1"/>
  <c r="C865" i="1"/>
  <c r="G865" i="1" s="1"/>
  <c r="C866" i="1"/>
  <c r="G866" i="1" s="1"/>
  <c r="C867" i="1"/>
  <c r="G867" i="1" s="1"/>
  <c r="C868" i="1"/>
  <c r="G868" i="1" s="1"/>
  <c r="C869" i="1"/>
  <c r="G869" i="1" s="1"/>
  <c r="C870" i="1"/>
  <c r="G870" i="1" s="1"/>
  <c r="C871" i="1"/>
  <c r="G871" i="1" s="1"/>
  <c r="C872" i="1"/>
  <c r="G872" i="1" s="1"/>
  <c r="C873" i="1"/>
  <c r="G873" i="1" s="1"/>
  <c r="C874" i="1"/>
  <c r="G874" i="1" s="1"/>
  <c r="C875" i="1"/>
  <c r="G875" i="1" s="1"/>
  <c r="C876" i="1"/>
  <c r="G876" i="1" s="1"/>
  <c r="C877" i="1"/>
  <c r="G877" i="1" s="1"/>
  <c r="C878" i="1"/>
  <c r="G878" i="1" s="1"/>
  <c r="C879" i="1"/>
  <c r="G879" i="1" s="1"/>
  <c r="C880" i="1"/>
  <c r="G880" i="1" s="1"/>
  <c r="C881" i="1"/>
  <c r="G881" i="1" s="1"/>
  <c r="C882" i="1"/>
  <c r="G882" i="1" s="1"/>
  <c r="C883" i="1"/>
  <c r="G883" i="1" s="1"/>
  <c r="C884" i="1"/>
  <c r="G884" i="1" s="1"/>
  <c r="C885" i="1"/>
  <c r="G885" i="1" s="1"/>
  <c r="C886" i="1"/>
  <c r="G886" i="1" s="1"/>
  <c r="C887" i="1"/>
  <c r="G887" i="1" s="1"/>
  <c r="C888" i="1"/>
  <c r="G888" i="1" s="1"/>
  <c r="C889" i="1"/>
  <c r="G889" i="1" s="1"/>
  <c r="C890" i="1"/>
  <c r="G890" i="1" s="1"/>
  <c r="C891" i="1"/>
  <c r="G891" i="1" s="1"/>
  <c r="C892" i="1"/>
  <c r="G892" i="1" s="1"/>
  <c r="C893" i="1"/>
  <c r="G893" i="1" s="1"/>
  <c r="C894" i="1"/>
  <c r="G894" i="1" s="1"/>
  <c r="C895" i="1"/>
  <c r="G895" i="1" s="1"/>
  <c r="C896" i="1"/>
  <c r="G896" i="1" s="1"/>
  <c r="C897" i="1"/>
  <c r="G897" i="1" s="1"/>
  <c r="C898" i="1"/>
  <c r="G898" i="1" s="1"/>
  <c r="C899" i="1"/>
  <c r="G899" i="1" s="1"/>
  <c r="C900" i="1"/>
  <c r="G900" i="1" s="1"/>
  <c r="C901" i="1"/>
  <c r="G901" i="1" s="1"/>
  <c r="C902" i="1"/>
  <c r="G902" i="1" s="1"/>
  <c r="C903" i="1"/>
  <c r="G903" i="1" s="1"/>
  <c r="C904" i="1"/>
  <c r="G904" i="1" s="1"/>
  <c r="C905" i="1"/>
  <c r="G905" i="1" s="1"/>
  <c r="C906" i="1"/>
  <c r="G906" i="1" s="1"/>
  <c r="C907" i="1"/>
  <c r="G907" i="1" s="1"/>
  <c r="C908" i="1"/>
  <c r="G908" i="1" s="1"/>
  <c r="C909" i="1"/>
  <c r="G909" i="1" s="1"/>
  <c r="C910" i="1"/>
  <c r="G910" i="1" s="1"/>
  <c r="C911" i="1"/>
  <c r="G911" i="1" s="1"/>
  <c r="C912" i="1"/>
  <c r="G912" i="1" s="1"/>
  <c r="C913" i="1"/>
  <c r="G913" i="1" s="1"/>
  <c r="C914" i="1"/>
  <c r="G914" i="1" s="1"/>
  <c r="C915" i="1"/>
  <c r="G915" i="1" s="1"/>
  <c r="C916" i="1"/>
  <c r="G916" i="1" s="1"/>
  <c r="C917" i="1"/>
  <c r="G917" i="1" s="1"/>
  <c r="C918" i="1"/>
  <c r="G918" i="1" s="1"/>
  <c r="C919" i="1"/>
  <c r="G919" i="1" s="1"/>
  <c r="C920" i="1"/>
  <c r="G920" i="1" s="1"/>
  <c r="C921" i="1"/>
  <c r="G921" i="1" s="1"/>
  <c r="C922" i="1"/>
  <c r="G922" i="1" s="1"/>
  <c r="C923" i="1"/>
  <c r="G923" i="1" s="1"/>
  <c r="C924" i="1"/>
  <c r="G924" i="1" s="1"/>
  <c r="C925" i="1"/>
  <c r="G925" i="1" s="1"/>
  <c r="C926" i="1"/>
  <c r="G926" i="1" s="1"/>
  <c r="C927" i="1"/>
  <c r="G927" i="1" s="1"/>
  <c r="C928" i="1"/>
  <c r="G928" i="1" s="1"/>
  <c r="C929" i="1"/>
  <c r="G929" i="1" s="1"/>
  <c r="C930" i="1"/>
  <c r="G930" i="1" s="1"/>
  <c r="C931" i="1"/>
  <c r="G931" i="1" s="1"/>
  <c r="C932" i="1"/>
  <c r="G932" i="1" s="1"/>
  <c r="C933" i="1"/>
  <c r="G933" i="1" s="1"/>
  <c r="C934" i="1"/>
  <c r="G934" i="1" s="1"/>
  <c r="C935" i="1"/>
  <c r="G935" i="1" s="1"/>
  <c r="C936" i="1"/>
  <c r="G936" i="1" s="1"/>
  <c r="C937" i="1"/>
  <c r="G937" i="1" s="1"/>
  <c r="C938" i="1"/>
  <c r="G938" i="1" s="1"/>
  <c r="C939" i="1"/>
  <c r="G939" i="1" s="1"/>
  <c r="C940" i="1"/>
  <c r="G940" i="1" s="1"/>
  <c r="C941" i="1"/>
  <c r="G941" i="1" s="1"/>
  <c r="C942" i="1"/>
  <c r="G942" i="1" s="1"/>
  <c r="C943" i="1"/>
  <c r="G943" i="1" s="1"/>
  <c r="C944" i="1"/>
  <c r="G944" i="1" s="1"/>
  <c r="C945" i="1"/>
  <c r="G945" i="1" s="1"/>
  <c r="C946" i="1"/>
  <c r="G946" i="1" s="1"/>
  <c r="C947" i="1"/>
  <c r="G947" i="1" s="1"/>
  <c r="C948" i="1"/>
  <c r="G948" i="1" s="1"/>
  <c r="C949" i="1"/>
  <c r="G949" i="1" s="1"/>
  <c r="C950" i="1"/>
  <c r="G950" i="1" s="1"/>
  <c r="C951" i="1"/>
  <c r="G951" i="1" s="1"/>
  <c r="C952" i="1"/>
  <c r="G952" i="1" s="1"/>
  <c r="C953" i="1"/>
  <c r="G953" i="1" s="1"/>
  <c r="C954" i="1"/>
  <c r="G954" i="1" s="1"/>
  <c r="C955" i="1"/>
  <c r="G955" i="1" s="1"/>
  <c r="C956" i="1"/>
  <c r="G956" i="1" s="1"/>
  <c r="C957" i="1"/>
  <c r="G957" i="1" s="1"/>
  <c r="C958" i="1"/>
  <c r="G958" i="1" s="1"/>
  <c r="C959" i="1"/>
  <c r="G959" i="1" s="1"/>
  <c r="C960" i="1"/>
  <c r="G960" i="1" s="1"/>
  <c r="C961" i="1"/>
  <c r="G961" i="1" s="1"/>
  <c r="C962" i="1"/>
  <c r="G962" i="1" s="1"/>
  <c r="C963" i="1"/>
  <c r="G963" i="1" s="1"/>
  <c r="C964" i="1"/>
  <c r="G964" i="1" s="1"/>
  <c r="C965" i="1"/>
  <c r="G965" i="1" s="1"/>
  <c r="C966" i="1"/>
  <c r="G966" i="1" s="1"/>
  <c r="C967" i="1"/>
  <c r="G967" i="1" s="1"/>
  <c r="C968" i="1"/>
  <c r="G968" i="1" s="1"/>
  <c r="C969" i="1"/>
  <c r="G969" i="1" s="1"/>
  <c r="C970" i="1"/>
  <c r="G970" i="1" s="1"/>
  <c r="C971" i="1"/>
  <c r="G971" i="1" s="1"/>
  <c r="C972" i="1"/>
  <c r="G972" i="1" s="1"/>
  <c r="C973" i="1"/>
  <c r="G973" i="1" s="1"/>
  <c r="C974" i="1"/>
  <c r="G974" i="1" s="1"/>
  <c r="C975" i="1"/>
  <c r="G975" i="1" s="1"/>
  <c r="C976" i="1"/>
  <c r="G976" i="1" s="1"/>
  <c r="C977" i="1"/>
  <c r="G977" i="1" s="1"/>
  <c r="C978" i="1"/>
  <c r="G978" i="1" s="1"/>
  <c r="C979" i="1"/>
  <c r="G979" i="1" s="1"/>
  <c r="C980" i="1"/>
  <c r="G980" i="1" s="1"/>
  <c r="C981" i="1"/>
  <c r="G981" i="1" s="1"/>
  <c r="C982" i="1"/>
  <c r="G982" i="1" s="1"/>
  <c r="C983" i="1"/>
  <c r="G983" i="1" s="1"/>
  <c r="C984" i="1"/>
  <c r="G984" i="1" s="1"/>
  <c r="C985" i="1"/>
  <c r="G985" i="1" s="1"/>
  <c r="C986" i="1"/>
  <c r="G986" i="1" s="1"/>
  <c r="C987" i="1"/>
  <c r="G987" i="1" s="1"/>
  <c r="C988" i="1"/>
  <c r="G988" i="1" s="1"/>
  <c r="C989" i="1"/>
  <c r="G989" i="1" s="1"/>
  <c r="C990" i="1"/>
  <c r="G990" i="1" s="1"/>
  <c r="C991" i="1"/>
  <c r="G991" i="1" s="1"/>
  <c r="C992" i="1"/>
  <c r="G992" i="1" s="1"/>
  <c r="C993" i="1"/>
  <c r="G993" i="1" s="1"/>
  <c r="C994" i="1"/>
  <c r="G994" i="1" s="1"/>
  <c r="C995" i="1"/>
  <c r="G995" i="1" s="1"/>
  <c r="C996" i="1"/>
  <c r="G996" i="1" s="1"/>
  <c r="C997" i="1"/>
  <c r="G997" i="1" s="1"/>
  <c r="C998" i="1"/>
  <c r="G998" i="1" s="1"/>
  <c r="C999" i="1"/>
  <c r="G999" i="1" s="1"/>
  <c r="C1000" i="1"/>
  <c r="G1000" i="1" s="1"/>
  <c r="C1001" i="1"/>
  <c r="G1001" i="1" s="1"/>
  <c r="C1002" i="1"/>
  <c r="G1002" i="1" s="1"/>
  <c r="C1003" i="1"/>
  <c r="G1003" i="1" s="1"/>
  <c r="C1004" i="1"/>
  <c r="G1004" i="1" s="1"/>
  <c r="C1005" i="1"/>
  <c r="G1005" i="1" s="1"/>
  <c r="C1006" i="1"/>
  <c r="G1006" i="1" s="1"/>
  <c r="C1007" i="1"/>
  <c r="G1007" i="1" s="1"/>
  <c r="C1008" i="1"/>
  <c r="G1008" i="1" s="1"/>
  <c r="C1009" i="1"/>
  <c r="G1009" i="1" s="1"/>
  <c r="C1010" i="1"/>
  <c r="G1010" i="1" s="1"/>
  <c r="C1011" i="1"/>
  <c r="G1011" i="1" s="1"/>
  <c r="C1012" i="1"/>
  <c r="G1012" i="1" s="1"/>
  <c r="C1013" i="1"/>
  <c r="G1013" i="1" s="1"/>
  <c r="C1014" i="1"/>
  <c r="G1014" i="1" s="1"/>
  <c r="C1015" i="1"/>
  <c r="G1015" i="1" s="1"/>
  <c r="C1016" i="1"/>
  <c r="G1016" i="1" s="1"/>
  <c r="C1017" i="1"/>
  <c r="G1017" i="1" s="1"/>
  <c r="C1018" i="1"/>
  <c r="G1018" i="1" s="1"/>
  <c r="C1019" i="1"/>
  <c r="G1019" i="1" s="1"/>
  <c r="C1020" i="1"/>
  <c r="G1020" i="1" s="1"/>
  <c r="C1021" i="1"/>
  <c r="G1021" i="1" s="1"/>
  <c r="C1022" i="1"/>
  <c r="G1022" i="1" s="1"/>
  <c r="C1023" i="1"/>
  <c r="G1023" i="1" s="1"/>
  <c r="C1024" i="1"/>
  <c r="G1024" i="1" s="1"/>
  <c r="C1025" i="1"/>
  <c r="G1025" i="1" s="1"/>
  <c r="C1026" i="1"/>
  <c r="G1026" i="1" s="1"/>
  <c r="C1027" i="1"/>
  <c r="G1027" i="1" s="1"/>
  <c r="C1028" i="1"/>
  <c r="G1028" i="1" s="1"/>
  <c r="C1029" i="1"/>
  <c r="G1029" i="1" s="1"/>
  <c r="C1030" i="1"/>
  <c r="G1030" i="1" s="1"/>
  <c r="C1031" i="1"/>
  <c r="G1031" i="1" s="1"/>
  <c r="C1032" i="1"/>
  <c r="G1032" i="1" s="1"/>
  <c r="C1033" i="1"/>
  <c r="G1033" i="1" s="1"/>
  <c r="C1034" i="1"/>
  <c r="G1034" i="1" s="1"/>
  <c r="C1035" i="1"/>
  <c r="G1035" i="1" s="1"/>
  <c r="C1036" i="1"/>
  <c r="G1036" i="1" s="1"/>
  <c r="C1037" i="1"/>
  <c r="G1037" i="1" s="1"/>
  <c r="C1038" i="1"/>
  <c r="G1038" i="1" s="1"/>
  <c r="C1039" i="1"/>
  <c r="G1039" i="1" s="1"/>
  <c r="C1040" i="1"/>
  <c r="G1040" i="1" s="1"/>
  <c r="C1041" i="1"/>
  <c r="G1041" i="1" s="1"/>
  <c r="C1042" i="1"/>
  <c r="G1042" i="1" s="1"/>
  <c r="C1043" i="1"/>
  <c r="G1043" i="1" s="1"/>
  <c r="C1044" i="1"/>
  <c r="G1044" i="1" s="1"/>
  <c r="C1045" i="1"/>
  <c r="G1045" i="1" s="1"/>
  <c r="C1046" i="1"/>
  <c r="G1046" i="1" s="1"/>
  <c r="C1047" i="1"/>
  <c r="G1047" i="1" s="1"/>
  <c r="C1048" i="1"/>
  <c r="G1048" i="1" s="1"/>
  <c r="C1049" i="1"/>
  <c r="G1049" i="1" s="1"/>
  <c r="C1050" i="1"/>
  <c r="G1050" i="1" s="1"/>
  <c r="C1051" i="1"/>
  <c r="G1051" i="1" s="1"/>
  <c r="C1052" i="1"/>
  <c r="G1052" i="1" s="1"/>
  <c r="C1053" i="1"/>
  <c r="G1053" i="1" s="1"/>
  <c r="C1054" i="1"/>
  <c r="G1054" i="1" s="1"/>
  <c r="C1055" i="1"/>
  <c r="G1055" i="1" s="1"/>
  <c r="C1056" i="1"/>
  <c r="G1056" i="1" s="1"/>
  <c r="C1057" i="1"/>
  <c r="G1057" i="1" s="1"/>
  <c r="C1058" i="1"/>
  <c r="G1058" i="1" s="1"/>
  <c r="C1059" i="1"/>
  <c r="G1059" i="1" s="1"/>
  <c r="C1060" i="1"/>
  <c r="G1060" i="1" s="1"/>
  <c r="C1061" i="1"/>
  <c r="G1061" i="1" s="1"/>
  <c r="C1062" i="1"/>
  <c r="G1062" i="1" s="1"/>
  <c r="C1063" i="1"/>
  <c r="G1063" i="1" s="1"/>
  <c r="C1064" i="1"/>
  <c r="G1064" i="1" s="1"/>
  <c r="C1065" i="1"/>
  <c r="G1065" i="1" s="1"/>
  <c r="C1066" i="1"/>
  <c r="G1066" i="1" s="1"/>
  <c r="C1067" i="1"/>
  <c r="G1067" i="1" s="1"/>
  <c r="C1068" i="1"/>
  <c r="G1068" i="1" s="1"/>
  <c r="C1069" i="1"/>
  <c r="G1069" i="1" s="1"/>
  <c r="C1070" i="1"/>
  <c r="G1070" i="1" s="1"/>
  <c r="C1071" i="1"/>
  <c r="G1071" i="1" s="1"/>
  <c r="C1072" i="1"/>
  <c r="G1072" i="1" s="1"/>
  <c r="C1073" i="1"/>
  <c r="G1073" i="1" s="1"/>
  <c r="C1074" i="1"/>
  <c r="G1074" i="1" s="1"/>
  <c r="C1075" i="1"/>
  <c r="G1075" i="1" s="1"/>
  <c r="C1076" i="1"/>
  <c r="G1076" i="1" s="1"/>
  <c r="C1077" i="1"/>
  <c r="G1077" i="1" s="1"/>
  <c r="C1078" i="1"/>
  <c r="G1078" i="1" s="1"/>
  <c r="C1079" i="1"/>
  <c r="G1079" i="1" s="1"/>
  <c r="C1080" i="1"/>
  <c r="G1080" i="1" s="1"/>
  <c r="C1081" i="1"/>
  <c r="G1081" i="1" s="1"/>
  <c r="C1082" i="1"/>
  <c r="G1082" i="1" s="1"/>
  <c r="C1083" i="1"/>
  <c r="G1083" i="1" s="1"/>
  <c r="C1084" i="1"/>
  <c r="G1084" i="1" s="1"/>
  <c r="C1085" i="1"/>
  <c r="G1085" i="1" s="1"/>
  <c r="C1086" i="1"/>
  <c r="G1086" i="1" s="1"/>
  <c r="C1087" i="1"/>
  <c r="G1087" i="1" s="1"/>
  <c r="C1088" i="1"/>
  <c r="G1088" i="1" s="1"/>
  <c r="C1089" i="1"/>
  <c r="G1089" i="1" s="1"/>
  <c r="C1090" i="1"/>
  <c r="G1090" i="1" s="1"/>
  <c r="C1091" i="1"/>
  <c r="G1091" i="1" s="1"/>
  <c r="C1092" i="1"/>
  <c r="G1092" i="1" s="1"/>
  <c r="C1093" i="1"/>
  <c r="G1093" i="1" s="1"/>
  <c r="C1094" i="1"/>
  <c r="G1094" i="1" s="1"/>
  <c r="C1095" i="1"/>
  <c r="G1095" i="1" s="1"/>
  <c r="C1096" i="1"/>
  <c r="G1096" i="1" s="1"/>
  <c r="C1097" i="1"/>
  <c r="G1097" i="1" s="1"/>
  <c r="C1098" i="1"/>
  <c r="G1098" i="1" s="1"/>
  <c r="C1099" i="1"/>
  <c r="G1099" i="1" s="1"/>
  <c r="C1100" i="1"/>
  <c r="G1100" i="1" s="1"/>
  <c r="C1101" i="1"/>
  <c r="G1101" i="1" s="1"/>
  <c r="C1102" i="1"/>
  <c r="G1102" i="1" s="1"/>
  <c r="C1103" i="1"/>
  <c r="G1103" i="1" s="1"/>
  <c r="C1104" i="1"/>
  <c r="G1104" i="1" s="1"/>
  <c r="C1105" i="1"/>
  <c r="G1105" i="1" s="1"/>
  <c r="C1106" i="1"/>
  <c r="G1106" i="1" s="1"/>
  <c r="C1107" i="1"/>
  <c r="G1107" i="1" s="1"/>
  <c r="C1108" i="1"/>
  <c r="G1108" i="1" s="1"/>
  <c r="C1109" i="1"/>
  <c r="G1109" i="1" s="1"/>
  <c r="C1110" i="1"/>
  <c r="G1110" i="1" s="1"/>
  <c r="C1111" i="1"/>
  <c r="G1111" i="1" s="1"/>
  <c r="C1112" i="1"/>
  <c r="G1112" i="1" s="1"/>
  <c r="C1113" i="1"/>
  <c r="G1113" i="1" s="1"/>
  <c r="C1114" i="1"/>
  <c r="G1114" i="1" s="1"/>
  <c r="C1115" i="1"/>
  <c r="G1115" i="1" s="1"/>
  <c r="C1116" i="1"/>
  <c r="G1116" i="1" s="1"/>
  <c r="C1117" i="1"/>
  <c r="G1117" i="1" s="1"/>
  <c r="C1118" i="1"/>
  <c r="G1118" i="1" s="1"/>
  <c r="C1119" i="1"/>
  <c r="G1119" i="1" s="1"/>
  <c r="C1120" i="1"/>
  <c r="G1120" i="1" s="1"/>
  <c r="C1121" i="1"/>
  <c r="G1121" i="1" s="1"/>
  <c r="C1122" i="1"/>
  <c r="G1122" i="1" s="1"/>
  <c r="C1123" i="1"/>
  <c r="G1123" i="1" s="1"/>
  <c r="C1124" i="1"/>
  <c r="G1124" i="1" s="1"/>
  <c r="C1125" i="1"/>
  <c r="G1125" i="1" s="1"/>
  <c r="C1126" i="1"/>
  <c r="G1126" i="1" s="1"/>
  <c r="C1127" i="1"/>
  <c r="G1127" i="1" s="1"/>
  <c r="C1128" i="1"/>
  <c r="G1128" i="1" s="1"/>
  <c r="C1129" i="1"/>
  <c r="G1129" i="1" s="1"/>
  <c r="C1130" i="1"/>
  <c r="G1130" i="1" s="1"/>
  <c r="C1131" i="1"/>
  <c r="G1131" i="1" s="1"/>
  <c r="C1132" i="1"/>
  <c r="G1132" i="1" s="1"/>
  <c r="C1133" i="1"/>
  <c r="G1133" i="1" s="1"/>
  <c r="C1134" i="1"/>
  <c r="G1134" i="1" s="1"/>
  <c r="C1135" i="1"/>
  <c r="G1135" i="1" s="1"/>
  <c r="C1136" i="1"/>
  <c r="G1136" i="1" s="1"/>
  <c r="C1137" i="1"/>
  <c r="G1137" i="1" s="1"/>
  <c r="C1138" i="1"/>
  <c r="G1138" i="1" s="1"/>
  <c r="C1139" i="1"/>
  <c r="G1139" i="1" s="1"/>
  <c r="C1140" i="1"/>
  <c r="G1140" i="1" s="1"/>
  <c r="C1141" i="1"/>
  <c r="G1141" i="1" s="1"/>
  <c r="C1142" i="1"/>
  <c r="G1142" i="1" s="1"/>
  <c r="C1143" i="1"/>
  <c r="G1143" i="1" s="1"/>
  <c r="C1144" i="1"/>
  <c r="G1144" i="1" s="1"/>
  <c r="C1145" i="1"/>
  <c r="G1145" i="1" s="1"/>
  <c r="C1146" i="1"/>
  <c r="G1146" i="1" s="1"/>
  <c r="C1147" i="1"/>
  <c r="G1147" i="1" s="1"/>
  <c r="C1148" i="1"/>
  <c r="G1148" i="1" s="1"/>
  <c r="C1149" i="1"/>
  <c r="G1149" i="1" s="1"/>
  <c r="C1150" i="1"/>
  <c r="G1150" i="1" s="1"/>
  <c r="C1151" i="1"/>
  <c r="G1151" i="1" s="1"/>
  <c r="C1152" i="1"/>
  <c r="G1152" i="1" s="1"/>
  <c r="C1153" i="1"/>
  <c r="G1153" i="1" s="1"/>
  <c r="C1154" i="1"/>
  <c r="G1154" i="1" s="1"/>
  <c r="C1155" i="1"/>
  <c r="G1155" i="1" s="1"/>
  <c r="C1156" i="1"/>
  <c r="G1156" i="1" s="1"/>
  <c r="C1157" i="1"/>
  <c r="G1157" i="1" s="1"/>
  <c r="C1158" i="1"/>
  <c r="G1158" i="1" s="1"/>
  <c r="C1159" i="1"/>
  <c r="G1159" i="1" s="1"/>
  <c r="C1160" i="1"/>
  <c r="G1160" i="1" s="1"/>
  <c r="C1161" i="1"/>
  <c r="G1161" i="1" s="1"/>
  <c r="C1162" i="1"/>
  <c r="G1162" i="1" s="1"/>
  <c r="C1163" i="1"/>
  <c r="G1163" i="1" s="1"/>
  <c r="C1164" i="1"/>
  <c r="G1164" i="1" s="1"/>
  <c r="C1165" i="1"/>
  <c r="G1165" i="1" s="1"/>
  <c r="C1166" i="1"/>
  <c r="G1166" i="1" s="1"/>
  <c r="C1167" i="1"/>
  <c r="G1167" i="1" s="1"/>
  <c r="C1168" i="1"/>
  <c r="G1168" i="1" s="1"/>
  <c r="C1169" i="1"/>
  <c r="G1169" i="1" s="1"/>
  <c r="C1170" i="1"/>
  <c r="G1170" i="1" s="1"/>
  <c r="C1171" i="1"/>
  <c r="G1171" i="1" s="1"/>
  <c r="C1172" i="1"/>
  <c r="G1172" i="1" s="1"/>
  <c r="C1173" i="1"/>
  <c r="G1173" i="1" s="1"/>
  <c r="C1174" i="1"/>
  <c r="G1174" i="1" s="1"/>
  <c r="C1175" i="1"/>
  <c r="G1175" i="1" s="1"/>
  <c r="C1176" i="1"/>
  <c r="G1176" i="1" s="1"/>
  <c r="C1177" i="1"/>
  <c r="G1177" i="1" s="1"/>
  <c r="C1178" i="1"/>
  <c r="G1178" i="1" s="1"/>
  <c r="C1179" i="1"/>
  <c r="G1179" i="1" s="1"/>
  <c r="C1180" i="1"/>
  <c r="G1180" i="1" s="1"/>
  <c r="C1181" i="1"/>
  <c r="G1181" i="1" s="1"/>
  <c r="C1182" i="1"/>
  <c r="G1182" i="1" s="1"/>
  <c r="C1183" i="1"/>
  <c r="G1183" i="1" s="1"/>
  <c r="C1184" i="1"/>
  <c r="G1184" i="1" s="1"/>
  <c r="C1185" i="1"/>
  <c r="G1185" i="1" s="1"/>
  <c r="C1186" i="1"/>
  <c r="G1186" i="1" s="1"/>
  <c r="C1187" i="1"/>
  <c r="G1187" i="1" s="1"/>
  <c r="C1188" i="1"/>
  <c r="G1188" i="1" s="1"/>
  <c r="C1189" i="1"/>
  <c r="G1189" i="1" s="1"/>
  <c r="C1190" i="1"/>
  <c r="G1190" i="1" s="1"/>
  <c r="C1191" i="1"/>
  <c r="G1191" i="1" s="1"/>
  <c r="C1192" i="1"/>
  <c r="G1192" i="1" s="1"/>
  <c r="C1193" i="1"/>
  <c r="G1193" i="1" s="1"/>
  <c r="C1194" i="1"/>
  <c r="G1194" i="1" s="1"/>
  <c r="C1195" i="1"/>
  <c r="G1195" i="1" s="1"/>
  <c r="C1196" i="1"/>
  <c r="G1196" i="1" s="1"/>
  <c r="C1197" i="1"/>
  <c r="G1197" i="1" s="1"/>
  <c r="C1198" i="1"/>
  <c r="G1198" i="1" s="1"/>
  <c r="C1199" i="1"/>
  <c r="G1199" i="1" s="1"/>
  <c r="C1200" i="1"/>
  <c r="G1200" i="1" s="1"/>
  <c r="C1201" i="1"/>
  <c r="G1201" i="1" s="1"/>
  <c r="C1202" i="1"/>
  <c r="G1202" i="1" s="1"/>
  <c r="C1203" i="1"/>
  <c r="G1203" i="1" s="1"/>
  <c r="C1204" i="1"/>
  <c r="G1204" i="1" s="1"/>
  <c r="C1205" i="1"/>
  <c r="G1205" i="1" s="1"/>
  <c r="C1206" i="1"/>
  <c r="G1206" i="1" s="1"/>
  <c r="C1207" i="1"/>
  <c r="G1207" i="1" s="1"/>
  <c r="C1208" i="1"/>
  <c r="G1208" i="1" s="1"/>
  <c r="C1209" i="1"/>
  <c r="G1209" i="1" s="1"/>
  <c r="C1210" i="1"/>
  <c r="G1210" i="1" s="1"/>
  <c r="C1211" i="1"/>
  <c r="G1211" i="1" s="1"/>
  <c r="C1212" i="1"/>
  <c r="G1212" i="1" s="1"/>
  <c r="C1213" i="1"/>
  <c r="G1213" i="1" s="1"/>
  <c r="C1214" i="1"/>
  <c r="G1214" i="1" s="1"/>
  <c r="C1215" i="1"/>
  <c r="G1215" i="1" s="1"/>
  <c r="C1216" i="1"/>
  <c r="G1216" i="1" s="1"/>
  <c r="C1217" i="1"/>
  <c r="G1217" i="1" s="1"/>
  <c r="C1218" i="1"/>
  <c r="G1218" i="1" s="1"/>
  <c r="C1219" i="1"/>
  <c r="G1219" i="1" s="1"/>
  <c r="C1220" i="1"/>
  <c r="G1220" i="1" s="1"/>
  <c r="C1221" i="1"/>
  <c r="G1221" i="1" s="1"/>
  <c r="C1222" i="1"/>
  <c r="G1222" i="1" s="1"/>
  <c r="C1223" i="1"/>
  <c r="G1223" i="1" s="1"/>
  <c r="C1224" i="1"/>
  <c r="G1224" i="1" s="1"/>
  <c r="C1225" i="1"/>
  <c r="G1225" i="1" s="1"/>
  <c r="C1226" i="1"/>
  <c r="G1226" i="1" s="1"/>
  <c r="C1227" i="1"/>
  <c r="G1227" i="1" s="1"/>
  <c r="C1228" i="1"/>
  <c r="G1228" i="1" s="1"/>
  <c r="C1229" i="1"/>
  <c r="G1229" i="1" s="1"/>
  <c r="C1230" i="1"/>
  <c r="G1230" i="1" s="1"/>
  <c r="C1231" i="1"/>
  <c r="G1231" i="1" s="1"/>
  <c r="C1232" i="1"/>
  <c r="G1232" i="1" s="1"/>
  <c r="C1233" i="1"/>
  <c r="G1233" i="1" s="1"/>
  <c r="C1234" i="1"/>
  <c r="G1234" i="1" s="1"/>
  <c r="C1235" i="1"/>
  <c r="G1235" i="1" s="1"/>
  <c r="C1236" i="1"/>
  <c r="G1236" i="1" s="1"/>
  <c r="C1237" i="1"/>
  <c r="G1237" i="1" s="1"/>
  <c r="C1238" i="1"/>
  <c r="G1238" i="1" s="1"/>
  <c r="C1239" i="1"/>
  <c r="G1239" i="1" s="1"/>
  <c r="C1240" i="1"/>
  <c r="G1240" i="1" s="1"/>
  <c r="C1241" i="1"/>
  <c r="G1241" i="1" s="1"/>
  <c r="C1242" i="1"/>
  <c r="G1242" i="1" s="1"/>
  <c r="C1243" i="1"/>
  <c r="G1243" i="1" s="1"/>
  <c r="C1244" i="1"/>
  <c r="G1244" i="1" s="1"/>
  <c r="C1245" i="1"/>
  <c r="G1245" i="1" s="1"/>
  <c r="C1246" i="1"/>
  <c r="G1246" i="1" s="1"/>
  <c r="C1247" i="1"/>
  <c r="G1247" i="1" s="1"/>
  <c r="C1248" i="1"/>
  <c r="G1248" i="1" s="1"/>
  <c r="C1249" i="1"/>
  <c r="G1249" i="1" s="1"/>
  <c r="C1250" i="1"/>
  <c r="G1250" i="1" s="1"/>
  <c r="C1251" i="1"/>
  <c r="G1251" i="1" s="1"/>
  <c r="C1252" i="1"/>
  <c r="G1252" i="1" s="1"/>
  <c r="C1253" i="1"/>
  <c r="G1253" i="1" s="1"/>
  <c r="C1254" i="1"/>
  <c r="G1254" i="1" s="1"/>
  <c r="C1255" i="1"/>
  <c r="G1255" i="1" s="1"/>
  <c r="C1256" i="1"/>
  <c r="G1256" i="1" s="1"/>
  <c r="C1257" i="1"/>
  <c r="G1257" i="1" s="1"/>
  <c r="C1258" i="1"/>
  <c r="G1258" i="1" s="1"/>
  <c r="C1259" i="1"/>
  <c r="G1259" i="1" s="1"/>
  <c r="C1260" i="1"/>
  <c r="G1260" i="1" s="1"/>
  <c r="C1261" i="1"/>
  <c r="G1261" i="1" s="1"/>
  <c r="C1262" i="1"/>
  <c r="G1262" i="1" s="1"/>
  <c r="C1263" i="1"/>
  <c r="G1263" i="1" s="1"/>
  <c r="C1264" i="1"/>
  <c r="G1264" i="1" s="1"/>
  <c r="C1265" i="1"/>
  <c r="G1265" i="1" s="1"/>
  <c r="C1266" i="1"/>
  <c r="G1266" i="1" s="1"/>
  <c r="C1267" i="1"/>
  <c r="G1267" i="1" s="1"/>
  <c r="C1268" i="1"/>
  <c r="G1268" i="1" s="1"/>
  <c r="C1269" i="1"/>
  <c r="G1269" i="1" s="1"/>
  <c r="C1270" i="1"/>
  <c r="G1270" i="1" s="1"/>
  <c r="C1271" i="1"/>
  <c r="G1271" i="1" s="1"/>
  <c r="C1272" i="1"/>
  <c r="G1272" i="1" s="1"/>
  <c r="C1273" i="1"/>
  <c r="G1273" i="1" s="1"/>
  <c r="C1274" i="1"/>
  <c r="G1274" i="1" s="1"/>
  <c r="C1275" i="1"/>
  <c r="G1275" i="1" s="1"/>
  <c r="C1276" i="1"/>
  <c r="G1276" i="1" s="1"/>
  <c r="C1277" i="1"/>
  <c r="G1277" i="1" s="1"/>
  <c r="C1278" i="1"/>
  <c r="G1278" i="1" s="1"/>
  <c r="C1279" i="1"/>
  <c r="G1279" i="1" s="1"/>
  <c r="C1280" i="1"/>
  <c r="G1280" i="1" s="1"/>
  <c r="C1281" i="1"/>
  <c r="G1281" i="1" s="1"/>
  <c r="C1282" i="1"/>
  <c r="G1282" i="1" s="1"/>
  <c r="C1283" i="1"/>
  <c r="G1283" i="1" s="1"/>
  <c r="C1284" i="1"/>
  <c r="G1284" i="1" s="1"/>
  <c r="C1285" i="1"/>
  <c r="G1285" i="1" s="1"/>
  <c r="C1286" i="1"/>
  <c r="G1286" i="1" s="1"/>
  <c r="C1287" i="1"/>
  <c r="G1287" i="1" s="1"/>
  <c r="C1288" i="1"/>
  <c r="G1288" i="1" s="1"/>
  <c r="C1289" i="1"/>
  <c r="G1289" i="1" s="1"/>
  <c r="C1290" i="1"/>
  <c r="G1290" i="1" s="1"/>
  <c r="C1291" i="1"/>
  <c r="G1291" i="1" s="1"/>
  <c r="C1292" i="1"/>
  <c r="G1292" i="1" s="1"/>
  <c r="C1293" i="1"/>
  <c r="G1293" i="1" s="1"/>
  <c r="C1294" i="1"/>
  <c r="G1294" i="1" s="1"/>
  <c r="C1295" i="1"/>
  <c r="G1295" i="1" s="1"/>
  <c r="C1296" i="1"/>
  <c r="G1296" i="1" s="1"/>
  <c r="C1297" i="1"/>
  <c r="G1297" i="1" s="1"/>
  <c r="C1298" i="1"/>
  <c r="G1298" i="1" s="1"/>
  <c r="C1299" i="1"/>
  <c r="G1299" i="1" s="1"/>
  <c r="C1300" i="1"/>
  <c r="G1300" i="1" s="1"/>
  <c r="C1301" i="1"/>
  <c r="G1301" i="1" s="1"/>
  <c r="C1302" i="1"/>
  <c r="G1302" i="1" s="1"/>
  <c r="C1303" i="1"/>
  <c r="G1303" i="1" s="1"/>
  <c r="C1304" i="1"/>
  <c r="G1304" i="1" s="1"/>
  <c r="C1305" i="1"/>
  <c r="G1305" i="1" s="1"/>
  <c r="C1306" i="1"/>
  <c r="G1306" i="1" s="1"/>
  <c r="C1307" i="1"/>
  <c r="G1307" i="1" s="1"/>
  <c r="C1308" i="1"/>
  <c r="G1308" i="1" s="1"/>
  <c r="C1309" i="1"/>
  <c r="G1309" i="1" s="1"/>
  <c r="C1310" i="1"/>
  <c r="G1310" i="1" s="1"/>
  <c r="C1311" i="1"/>
  <c r="G1311" i="1" s="1"/>
  <c r="C1312" i="1"/>
  <c r="G1312" i="1" s="1"/>
  <c r="C1313" i="1"/>
  <c r="G1313" i="1" s="1"/>
  <c r="C1314" i="1"/>
  <c r="G1314" i="1" s="1"/>
  <c r="C1315" i="1"/>
  <c r="G1315" i="1" s="1"/>
  <c r="C1316" i="1"/>
  <c r="G1316" i="1" s="1"/>
  <c r="C1317" i="1"/>
  <c r="G1317" i="1" s="1"/>
  <c r="C1318" i="1"/>
  <c r="G1318" i="1" s="1"/>
  <c r="C1319" i="1"/>
  <c r="G1319" i="1" s="1"/>
  <c r="C1320" i="1"/>
  <c r="G1320" i="1" s="1"/>
  <c r="C1321" i="1"/>
  <c r="G1321" i="1" s="1"/>
  <c r="C1322" i="1"/>
  <c r="G1322" i="1" s="1"/>
  <c r="C1323" i="1"/>
  <c r="G1323" i="1" s="1"/>
  <c r="C1324" i="1"/>
  <c r="G1324" i="1" s="1"/>
  <c r="C1325" i="1"/>
  <c r="G1325" i="1" s="1"/>
  <c r="C1326" i="1"/>
  <c r="G1326" i="1" s="1"/>
  <c r="C1327" i="1"/>
  <c r="G1327" i="1" s="1"/>
  <c r="C1328" i="1"/>
  <c r="G1328" i="1" s="1"/>
  <c r="C1329" i="1"/>
  <c r="G1329" i="1" s="1"/>
  <c r="C1330" i="1"/>
  <c r="G1330" i="1" s="1"/>
  <c r="C1331" i="1"/>
  <c r="G1331" i="1" s="1"/>
  <c r="C1332" i="1"/>
  <c r="G1332" i="1" s="1"/>
  <c r="C1333" i="1"/>
  <c r="G1333" i="1" s="1"/>
  <c r="C1334" i="1"/>
  <c r="G1334" i="1" s="1"/>
  <c r="C1335" i="1"/>
  <c r="G1335" i="1" s="1"/>
  <c r="C1336" i="1"/>
  <c r="G1336" i="1" s="1"/>
  <c r="C1337" i="1"/>
  <c r="G1337" i="1" s="1"/>
  <c r="C1338" i="1"/>
  <c r="G1338" i="1" s="1"/>
  <c r="C1339" i="1"/>
  <c r="G1339" i="1" s="1"/>
  <c r="C1340" i="1"/>
  <c r="G1340" i="1" s="1"/>
  <c r="C1341" i="1"/>
  <c r="G1341" i="1" s="1"/>
  <c r="C1342" i="1"/>
  <c r="G1342" i="1" s="1"/>
  <c r="C1343" i="1"/>
  <c r="G1343" i="1" s="1"/>
  <c r="C1344" i="1"/>
  <c r="G1344" i="1" s="1"/>
  <c r="C1345" i="1"/>
  <c r="G1345" i="1" s="1"/>
  <c r="C1346" i="1"/>
  <c r="G1346" i="1" s="1"/>
  <c r="C1347" i="1"/>
  <c r="G1347" i="1" s="1"/>
  <c r="C1348" i="1"/>
  <c r="G1348" i="1" s="1"/>
  <c r="C1349" i="1"/>
  <c r="G1349" i="1" s="1"/>
  <c r="C1350" i="1"/>
  <c r="G1350" i="1" s="1"/>
  <c r="C1351" i="1"/>
  <c r="G1351" i="1" s="1"/>
  <c r="C1352" i="1"/>
  <c r="G1352" i="1" s="1"/>
  <c r="C1353" i="1"/>
  <c r="G1353" i="1" s="1"/>
  <c r="C1354" i="1"/>
  <c r="G1354" i="1" s="1"/>
  <c r="C1355" i="1"/>
  <c r="G1355" i="1" s="1"/>
  <c r="C1356" i="1"/>
  <c r="G1356" i="1" s="1"/>
  <c r="C1357" i="1"/>
  <c r="G1357" i="1" s="1"/>
  <c r="C1358" i="1"/>
  <c r="G1358" i="1" s="1"/>
  <c r="C1359" i="1"/>
  <c r="G1359" i="1" s="1"/>
  <c r="C1360" i="1"/>
  <c r="G1360" i="1" s="1"/>
  <c r="C1361" i="1"/>
  <c r="G1361" i="1" s="1"/>
  <c r="C1362" i="1"/>
  <c r="G1362" i="1" s="1"/>
  <c r="C1363" i="1"/>
  <c r="G1363" i="1" s="1"/>
  <c r="C1364" i="1"/>
  <c r="G1364" i="1" s="1"/>
  <c r="C1365" i="1"/>
  <c r="G1365" i="1" s="1"/>
  <c r="C1366" i="1"/>
  <c r="G1366" i="1" s="1"/>
  <c r="C1367" i="1"/>
  <c r="G1367" i="1" s="1"/>
  <c r="C1368" i="1"/>
  <c r="G1368" i="1" s="1"/>
  <c r="C1369" i="1"/>
  <c r="G1369" i="1" s="1"/>
  <c r="C1370" i="1"/>
  <c r="G1370" i="1" s="1"/>
  <c r="C1371" i="1"/>
  <c r="G1371" i="1" s="1"/>
  <c r="C1372" i="1"/>
  <c r="G1372" i="1" s="1"/>
  <c r="C1373" i="1"/>
  <c r="G1373" i="1" s="1"/>
  <c r="C1374" i="1"/>
  <c r="G1374" i="1" s="1"/>
  <c r="C1375" i="1"/>
  <c r="G1375" i="1" s="1"/>
  <c r="C1376" i="1"/>
  <c r="G1376" i="1" s="1"/>
  <c r="C1377" i="1"/>
  <c r="G1377" i="1" s="1"/>
  <c r="C1378" i="1"/>
  <c r="G1378" i="1" s="1"/>
  <c r="C1379" i="1"/>
  <c r="G1379" i="1" s="1"/>
  <c r="C1380" i="1"/>
  <c r="G1380" i="1" s="1"/>
  <c r="C1381" i="1"/>
  <c r="G1381" i="1" s="1"/>
  <c r="C1382" i="1"/>
  <c r="G1382" i="1" s="1"/>
  <c r="C1383" i="1"/>
  <c r="G1383" i="1" s="1"/>
  <c r="C1384" i="1"/>
  <c r="G1384" i="1" s="1"/>
  <c r="C1385" i="1"/>
  <c r="G1385" i="1" s="1"/>
  <c r="C1386" i="1"/>
  <c r="G1386" i="1" s="1"/>
  <c r="C1387" i="1"/>
  <c r="G1387" i="1" s="1"/>
  <c r="C1388" i="1"/>
  <c r="G1388" i="1" s="1"/>
  <c r="C1389" i="1"/>
  <c r="G1389" i="1" s="1"/>
  <c r="C1390" i="1"/>
  <c r="G1390" i="1" s="1"/>
  <c r="C1391" i="1"/>
  <c r="G1391" i="1" s="1"/>
  <c r="C1392" i="1"/>
  <c r="G1392" i="1" s="1"/>
  <c r="C1393" i="1"/>
  <c r="G1393" i="1" s="1"/>
  <c r="C1394" i="1"/>
  <c r="G1394" i="1" s="1"/>
  <c r="C1395" i="1"/>
  <c r="G1395" i="1" s="1"/>
  <c r="C1396" i="1"/>
  <c r="G1396" i="1" s="1"/>
  <c r="C1397" i="1"/>
  <c r="G1397" i="1" s="1"/>
  <c r="C1398" i="1"/>
  <c r="G1398" i="1" s="1"/>
  <c r="C1399" i="1"/>
  <c r="G1399" i="1" s="1"/>
  <c r="C1400" i="1"/>
  <c r="G1400" i="1" s="1"/>
  <c r="C1401" i="1"/>
  <c r="G1401" i="1" s="1"/>
  <c r="C1402" i="1"/>
  <c r="G1402" i="1" s="1"/>
  <c r="C1403" i="1"/>
  <c r="G1403" i="1" s="1"/>
  <c r="C1404" i="1"/>
  <c r="G1404" i="1" s="1"/>
  <c r="C1405" i="1"/>
  <c r="G1405" i="1" s="1"/>
  <c r="C1406" i="1"/>
  <c r="G1406" i="1" s="1"/>
  <c r="C1407" i="1"/>
  <c r="G1407" i="1" s="1"/>
  <c r="C1408" i="1"/>
  <c r="G1408" i="1" s="1"/>
  <c r="C1409" i="1"/>
  <c r="G1409" i="1" s="1"/>
  <c r="C1410" i="1"/>
  <c r="G1410" i="1" s="1"/>
  <c r="C1411" i="1"/>
  <c r="G1411" i="1" s="1"/>
  <c r="C1412" i="1"/>
  <c r="G1412" i="1" s="1"/>
  <c r="C1413" i="1"/>
  <c r="G1413" i="1" s="1"/>
  <c r="C1414" i="1"/>
  <c r="G1414" i="1" s="1"/>
  <c r="C1415" i="1"/>
  <c r="G1415" i="1" s="1"/>
  <c r="C1416" i="1"/>
  <c r="G1416" i="1" s="1"/>
  <c r="C1417" i="1"/>
  <c r="G1417" i="1" s="1"/>
  <c r="C1418" i="1"/>
  <c r="G1418" i="1" s="1"/>
  <c r="C1419" i="1"/>
  <c r="G1419" i="1" s="1"/>
  <c r="C1420" i="1"/>
  <c r="G1420" i="1" s="1"/>
  <c r="C1421" i="1"/>
  <c r="G1421" i="1" s="1"/>
  <c r="C1422" i="1"/>
  <c r="G1422" i="1" s="1"/>
  <c r="C1423" i="1"/>
  <c r="G1423" i="1" s="1"/>
  <c r="C1424" i="1"/>
  <c r="G1424" i="1" s="1"/>
  <c r="C1425" i="1"/>
  <c r="G1425" i="1" s="1"/>
  <c r="C1426" i="1"/>
  <c r="G1426" i="1" s="1"/>
  <c r="C1427" i="1"/>
  <c r="G1427" i="1" s="1"/>
  <c r="C1428" i="1"/>
  <c r="G1428" i="1" s="1"/>
  <c r="C1429" i="1"/>
  <c r="G1429" i="1" s="1"/>
  <c r="C1430" i="1"/>
  <c r="G1430" i="1" s="1"/>
  <c r="C1431" i="1"/>
  <c r="G1431" i="1" s="1"/>
  <c r="C1432" i="1"/>
  <c r="G1432" i="1" s="1"/>
  <c r="C1433" i="1"/>
  <c r="G1433" i="1" s="1"/>
  <c r="C1434" i="1"/>
  <c r="G1434" i="1" s="1"/>
  <c r="C1435" i="1"/>
  <c r="G1435" i="1" s="1"/>
  <c r="C1436" i="1"/>
  <c r="G1436" i="1" s="1"/>
  <c r="C1437" i="1"/>
  <c r="G1437" i="1" s="1"/>
  <c r="C1438" i="1"/>
  <c r="G1438" i="1" s="1"/>
  <c r="C1439" i="1"/>
  <c r="G1439" i="1" s="1"/>
  <c r="C1440" i="1"/>
  <c r="G1440" i="1" s="1"/>
  <c r="C1441" i="1"/>
  <c r="G1441" i="1" s="1"/>
  <c r="C1442" i="1"/>
  <c r="G1442" i="1" s="1"/>
  <c r="C1443" i="1"/>
  <c r="G1443" i="1" s="1"/>
  <c r="C1444" i="1"/>
  <c r="G1444" i="1" s="1"/>
  <c r="C1445" i="1"/>
  <c r="G1445" i="1" s="1"/>
  <c r="C1446" i="1"/>
  <c r="G1446" i="1" s="1"/>
  <c r="C1447" i="1"/>
  <c r="G1447" i="1" s="1"/>
  <c r="C1448" i="1"/>
  <c r="G1448" i="1" s="1"/>
  <c r="C1449" i="1"/>
  <c r="G1449" i="1" s="1"/>
  <c r="C1450" i="1"/>
  <c r="G1450" i="1" s="1"/>
  <c r="C1451" i="1"/>
  <c r="G1451" i="1" s="1"/>
  <c r="C1452" i="1"/>
  <c r="G1452" i="1" s="1"/>
  <c r="C1453" i="1"/>
  <c r="G1453" i="1" s="1"/>
  <c r="C1454" i="1"/>
  <c r="G1454" i="1" s="1"/>
  <c r="C1455" i="1"/>
  <c r="G1455" i="1" s="1"/>
  <c r="C1456" i="1"/>
  <c r="G1456" i="1" s="1"/>
  <c r="C1457" i="1"/>
  <c r="G1457" i="1" s="1"/>
  <c r="C1458" i="1"/>
  <c r="G1458" i="1" s="1"/>
  <c r="C1459" i="1"/>
  <c r="G1459" i="1" s="1"/>
  <c r="C1460" i="1"/>
  <c r="G1460" i="1" s="1"/>
  <c r="C1461" i="1"/>
  <c r="G1461" i="1" s="1"/>
  <c r="C1462" i="1"/>
  <c r="G1462" i="1" s="1"/>
  <c r="C1463" i="1"/>
  <c r="G1463" i="1" s="1"/>
  <c r="C1464" i="1"/>
  <c r="G1464" i="1" s="1"/>
  <c r="C1465" i="1"/>
  <c r="G1465" i="1" s="1"/>
  <c r="C1466" i="1"/>
  <c r="G1466" i="1" s="1"/>
  <c r="C1467" i="1"/>
  <c r="G1467" i="1" s="1"/>
  <c r="C1468" i="1"/>
  <c r="G1468" i="1" s="1"/>
  <c r="C1469" i="1"/>
  <c r="G1469" i="1" s="1"/>
  <c r="C1470" i="1"/>
  <c r="G1470" i="1" s="1"/>
  <c r="C1471" i="1"/>
  <c r="G1471" i="1" s="1"/>
  <c r="C1472" i="1"/>
  <c r="G1472" i="1" s="1"/>
  <c r="C1473" i="1"/>
  <c r="G1473" i="1" s="1"/>
  <c r="C1474" i="1"/>
  <c r="G1474" i="1" s="1"/>
  <c r="C1475" i="1"/>
  <c r="G1475" i="1" s="1"/>
  <c r="C1476" i="1"/>
  <c r="G1476" i="1" s="1"/>
  <c r="C1477" i="1"/>
  <c r="G1477" i="1" s="1"/>
  <c r="C1478" i="1"/>
  <c r="G1478" i="1" s="1"/>
  <c r="C1479" i="1"/>
  <c r="G1479" i="1" s="1"/>
  <c r="C1480" i="1"/>
  <c r="G1480" i="1" s="1"/>
  <c r="C1481" i="1"/>
  <c r="G1481" i="1" s="1"/>
  <c r="C1482" i="1"/>
  <c r="G1482" i="1" s="1"/>
  <c r="C1483" i="1"/>
  <c r="G1483" i="1" s="1"/>
  <c r="C1484" i="1"/>
  <c r="G1484" i="1" s="1"/>
  <c r="C1485" i="1"/>
  <c r="G1485" i="1" s="1"/>
  <c r="C1486" i="1"/>
  <c r="G1486" i="1" s="1"/>
  <c r="C1487" i="1"/>
  <c r="G1487" i="1" s="1"/>
  <c r="C1488" i="1"/>
  <c r="G1488" i="1" s="1"/>
  <c r="C1489" i="1"/>
  <c r="G1489" i="1" s="1"/>
  <c r="C1490" i="1"/>
  <c r="G1490" i="1" s="1"/>
  <c r="C1491" i="1"/>
  <c r="G1491" i="1" s="1"/>
  <c r="C1492" i="1"/>
  <c r="G1492" i="1" s="1"/>
  <c r="C1493" i="1"/>
  <c r="G1493" i="1" s="1"/>
  <c r="C1494" i="1"/>
  <c r="G1494" i="1" s="1"/>
  <c r="C1495" i="1"/>
  <c r="G1495" i="1" s="1"/>
  <c r="C1496" i="1"/>
  <c r="G1496" i="1" s="1"/>
  <c r="C1497" i="1"/>
  <c r="G1497" i="1" s="1"/>
  <c r="C1498" i="1"/>
  <c r="G1498" i="1" s="1"/>
  <c r="C1499" i="1"/>
  <c r="G1499" i="1" s="1"/>
  <c r="C1500" i="1"/>
  <c r="G1500" i="1" s="1"/>
  <c r="C1501" i="1"/>
  <c r="G1501" i="1" s="1"/>
  <c r="C1502" i="1"/>
  <c r="G1502" i="1" s="1"/>
  <c r="C1503" i="1"/>
  <c r="G1503" i="1" s="1"/>
  <c r="C1504" i="1"/>
  <c r="G1504" i="1" s="1"/>
  <c r="C1505" i="1"/>
  <c r="G1505" i="1" s="1"/>
  <c r="C1506" i="1"/>
  <c r="G1506" i="1" s="1"/>
  <c r="C1507" i="1"/>
  <c r="G1507" i="1" s="1"/>
  <c r="C1508" i="1"/>
  <c r="G1508" i="1" s="1"/>
  <c r="C1509" i="1"/>
  <c r="G1509" i="1" s="1"/>
  <c r="C1510" i="1"/>
  <c r="G1510" i="1" s="1"/>
  <c r="C1511" i="1"/>
  <c r="G1511" i="1" s="1"/>
  <c r="C1512" i="1"/>
  <c r="G1512" i="1" s="1"/>
  <c r="C1513" i="1"/>
  <c r="G1513" i="1" s="1"/>
  <c r="C1514" i="1"/>
  <c r="G1514" i="1" s="1"/>
  <c r="C1515" i="1"/>
  <c r="G1515" i="1" s="1"/>
  <c r="C1516" i="1"/>
  <c r="G1516" i="1" s="1"/>
  <c r="C1517" i="1"/>
  <c r="G1517" i="1" s="1"/>
  <c r="C1518" i="1"/>
  <c r="G1518" i="1" s="1"/>
  <c r="C1519" i="1"/>
  <c r="G1519" i="1" s="1"/>
  <c r="C1520" i="1"/>
  <c r="G1520" i="1" s="1"/>
  <c r="C1521" i="1"/>
  <c r="G1521" i="1" s="1"/>
  <c r="C1522" i="1"/>
  <c r="G1522" i="1" s="1"/>
  <c r="C1523" i="1"/>
  <c r="G1523" i="1" s="1"/>
  <c r="C1524" i="1"/>
  <c r="G1524" i="1" s="1"/>
  <c r="C1525" i="1"/>
  <c r="G1525" i="1" s="1"/>
  <c r="C1526" i="1"/>
  <c r="G1526" i="1" s="1"/>
  <c r="C1527" i="1"/>
  <c r="G1527" i="1" s="1"/>
  <c r="C1528" i="1"/>
  <c r="G1528" i="1" s="1"/>
  <c r="C1529" i="1"/>
  <c r="G1529" i="1" s="1"/>
  <c r="C1530" i="1"/>
  <c r="G1530" i="1" s="1"/>
  <c r="C1531" i="1"/>
  <c r="G1531" i="1" s="1"/>
  <c r="C1532" i="1"/>
  <c r="G1532" i="1" s="1"/>
  <c r="C1533" i="1"/>
  <c r="G1533" i="1" s="1"/>
  <c r="C1534" i="1"/>
  <c r="G1534" i="1" s="1"/>
  <c r="C1535" i="1"/>
  <c r="G1535" i="1" s="1"/>
  <c r="C1536" i="1"/>
  <c r="G1536" i="1" s="1"/>
  <c r="C1537" i="1"/>
  <c r="G1537" i="1" s="1"/>
  <c r="C1538" i="1"/>
  <c r="G1538" i="1" s="1"/>
  <c r="C1539" i="1"/>
  <c r="G1539" i="1" s="1"/>
  <c r="C1540" i="1"/>
  <c r="G1540" i="1" s="1"/>
  <c r="C1541" i="1"/>
  <c r="G1541" i="1" s="1"/>
  <c r="C1542" i="1"/>
  <c r="G1542" i="1" s="1"/>
  <c r="C1543" i="1"/>
  <c r="G1543" i="1" s="1"/>
  <c r="C1544" i="1"/>
  <c r="G1544" i="1" s="1"/>
  <c r="C1545" i="1"/>
  <c r="G1545" i="1" s="1"/>
  <c r="C1546" i="1"/>
  <c r="G1546" i="1" s="1"/>
  <c r="C1547" i="1"/>
  <c r="G1547" i="1" s="1"/>
  <c r="C1548" i="1"/>
  <c r="G1548" i="1" s="1"/>
  <c r="C1549" i="1"/>
  <c r="G1549" i="1" s="1"/>
  <c r="C1550" i="1"/>
  <c r="G1550" i="1" s="1"/>
  <c r="C1551" i="1"/>
  <c r="G1551" i="1" s="1"/>
  <c r="C1552" i="1"/>
  <c r="G1552" i="1" s="1"/>
  <c r="C1553" i="1"/>
  <c r="G1553" i="1" s="1"/>
  <c r="C1554" i="1"/>
  <c r="G1554" i="1" s="1"/>
  <c r="C1555" i="1"/>
  <c r="G1555" i="1" s="1"/>
  <c r="C1556" i="1"/>
  <c r="G1556" i="1" s="1"/>
  <c r="C1557" i="1"/>
  <c r="G1557" i="1" s="1"/>
  <c r="C1558" i="1"/>
  <c r="G1558" i="1" s="1"/>
  <c r="C1559" i="1"/>
  <c r="G1559" i="1" s="1"/>
  <c r="C1560" i="1"/>
  <c r="G1560" i="1" s="1"/>
  <c r="C1561" i="1"/>
  <c r="G1561" i="1" s="1"/>
  <c r="C1562" i="1"/>
  <c r="G1562" i="1" s="1"/>
  <c r="C1563" i="1"/>
  <c r="G1563" i="1" s="1"/>
  <c r="C1564" i="1"/>
  <c r="G1564" i="1" s="1"/>
  <c r="C1565" i="1"/>
  <c r="G1565" i="1" s="1"/>
  <c r="C1566" i="1"/>
  <c r="G1566" i="1" s="1"/>
  <c r="C1567" i="1"/>
  <c r="G1567" i="1" s="1"/>
  <c r="C1568" i="1"/>
  <c r="G1568" i="1" s="1"/>
  <c r="C1569" i="1"/>
  <c r="G1569" i="1" s="1"/>
  <c r="C1570" i="1"/>
  <c r="G1570" i="1" s="1"/>
  <c r="C1571" i="1"/>
  <c r="G1571" i="1" s="1"/>
  <c r="C1572" i="1"/>
  <c r="G1572" i="1" s="1"/>
  <c r="C1573" i="1"/>
  <c r="G1573" i="1" s="1"/>
  <c r="C1574" i="1"/>
  <c r="G1574" i="1" s="1"/>
  <c r="C1575" i="1"/>
  <c r="G1575" i="1" s="1"/>
  <c r="C1576" i="1"/>
  <c r="G1576" i="1" s="1"/>
  <c r="C1577" i="1"/>
  <c r="G1577" i="1" s="1"/>
  <c r="C1578" i="1"/>
  <c r="G1578" i="1" s="1"/>
  <c r="C1579" i="1"/>
  <c r="G1579" i="1" s="1"/>
  <c r="C1580" i="1"/>
  <c r="G1580" i="1" s="1"/>
  <c r="C1581" i="1"/>
  <c r="G1581" i="1" s="1"/>
  <c r="C1582" i="1"/>
  <c r="G1582" i="1" s="1"/>
  <c r="C1583" i="1"/>
  <c r="G1583" i="1" s="1"/>
  <c r="C1584" i="1"/>
  <c r="G1584" i="1" s="1"/>
  <c r="C1585" i="1"/>
  <c r="G1585" i="1" s="1"/>
  <c r="C1586" i="1"/>
  <c r="G1586" i="1" s="1"/>
  <c r="C1587" i="1"/>
  <c r="G1587" i="1" s="1"/>
  <c r="C1588" i="1"/>
  <c r="G1588" i="1" s="1"/>
  <c r="C1589" i="1"/>
  <c r="G1589" i="1" s="1"/>
  <c r="C1590" i="1"/>
  <c r="G1590" i="1" s="1"/>
  <c r="C1591" i="1"/>
  <c r="G1591" i="1" s="1"/>
  <c r="C1592" i="1"/>
  <c r="G1592" i="1" s="1"/>
  <c r="C1593" i="1"/>
  <c r="G1593" i="1" s="1"/>
  <c r="C1594" i="1"/>
  <c r="G1594" i="1" s="1"/>
  <c r="C1595" i="1"/>
  <c r="G1595" i="1" s="1"/>
  <c r="C1596" i="1"/>
  <c r="G1596" i="1" s="1"/>
  <c r="C1597" i="1"/>
  <c r="G1597" i="1" s="1"/>
  <c r="C1598" i="1"/>
  <c r="G1598" i="1" s="1"/>
  <c r="C1599" i="1"/>
  <c r="G1599" i="1" s="1"/>
  <c r="C1600" i="1"/>
  <c r="G1600" i="1" s="1"/>
  <c r="C1601" i="1"/>
  <c r="G1601" i="1" s="1"/>
  <c r="C1602" i="1"/>
  <c r="G1602" i="1" s="1"/>
  <c r="C1603" i="1"/>
  <c r="G1603" i="1" s="1"/>
  <c r="C1604" i="1"/>
  <c r="G1604" i="1" s="1"/>
  <c r="C1605" i="1"/>
  <c r="G1605" i="1" s="1"/>
  <c r="C1606" i="1"/>
  <c r="G1606" i="1" s="1"/>
  <c r="C1607" i="1"/>
  <c r="G1607" i="1" s="1"/>
  <c r="C1608" i="1"/>
  <c r="G1608" i="1" s="1"/>
  <c r="C1609" i="1"/>
  <c r="G1609" i="1" s="1"/>
  <c r="C1610" i="1"/>
  <c r="G1610" i="1" s="1"/>
  <c r="C1611" i="1"/>
  <c r="G1611" i="1" s="1"/>
  <c r="C1612" i="1"/>
  <c r="G1612" i="1" s="1"/>
  <c r="C1613" i="1"/>
  <c r="G1613" i="1" s="1"/>
  <c r="C1614" i="1"/>
  <c r="G1614" i="1" s="1"/>
  <c r="C1615" i="1"/>
  <c r="G1615" i="1" s="1"/>
  <c r="C1616" i="1"/>
  <c r="G1616" i="1" s="1"/>
  <c r="C1617" i="1"/>
  <c r="G1617" i="1" s="1"/>
  <c r="C1618" i="1"/>
  <c r="G1618" i="1" s="1"/>
  <c r="C1619" i="1"/>
  <c r="G1619" i="1" s="1"/>
  <c r="C1620" i="1"/>
  <c r="G1620" i="1" s="1"/>
  <c r="C1621" i="1"/>
  <c r="G1621" i="1" s="1"/>
  <c r="C1622" i="1"/>
  <c r="G1622" i="1" s="1"/>
  <c r="C1623" i="1"/>
  <c r="G1623" i="1" s="1"/>
  <c r="C1624" i="1"/>
  <c r="G1624" i="1" s="1"/>
  <c r="C1625" i="1"/>
  <c r="G1625" i="1" s="1"/>
  <c r="C1626" i="1"/>
  <c r="G1626" i="1" s="1"/>
  <c r="C1627" i="1"/>
  <c r="G1627" i="1" s="1"/>
  <c r="C1628" i="1"/>
  <c r="G1628" i="1" s="1"/>
  <c r="C1629" i="1"/>
  <c r="G1629" i="1" s="1"/>
  <c r="C1630" i="1"/>
  <c r="G1630" i="1" s="1"/>
  <c r="C1631" i="1"/>
  <c r="G1631" i="1" s="1"/>
  <c r="C1632" i="1"/>
  <c r="G1632" i="1" s="1"/>
  <c r="C1633" i="1"/>
  <c r="G1633" i="1" s="1"/>
  <c r="C1634" i="1"/>
  <c r="G1634" i="1" s="1"/>
  <c r="C1635" i="1"/>
  <c r="G1635" i="1" s="1"/>
  <c r="C1636" i="1"/>
  <c r="G1636" i="1" s="1"/>
  <c r="C1637" i="1"/>
  <c r="G1637" i="1" s="1"/>
  <c r="C1638" i="1"/>
  <c r="G1638" i="1" s="1"/>
  <c r="C1639" i="1"/>
  <c r="G1639" i="1" s="1"/>
  <c r="C1640" i="1"/>
  <c r="G1640" i="1" s="1"/>
  <c r="C1641" i="1"/>
  <c r="G1641" i="1" s="1"/>
  <c r="C1642" i="1"/>
  <c r="G1642" i="1" s="1"/>
  <c r="C1643" i="1"/>
  <c r="G1643" i="1" s="1"/>
  <c r="C1644" i="1"/>
  <c r="G1644" i="1" s="1"/>
  <c r="C1645" i="1"/>
  <c r="G1645" i="1" s="1"/>
  <c r="C1646" i="1"/>
  <c r="G1646" i="1" s="1"/>
  <c r="C1647" i="1"/>
  <c r="G1647" i="1" s="1"/>
  <c r="C1648" i="1"/>
  <c r="G1648" i="1" s="1"/>
  <c r="C1649" i="1"/>
  <c r="G1649" i="1" s="1"/>
  <c r="C1650" i="1"/>
  <c r="G1650" i="1" s="1"/>
  <c r="C1651" i="1"/>
  <c r="G1651" i="1" s="1"/>
  <c r="C1652" i="1"/>
  <c r="G1652" i="1" s="1"/>
  <c r="C1653" i="1"/>
  <c r="G1653" i="1" s="1"/>
  <c r="C1654" i="1"/>
  <c r="G1654" i="1" s="1"/>
  <c r="C1655" i="1"/>
  <c r="G1655" i="1" s="1"/>
  <c r="C1656" i="1"/>
  <c r="G1656" i="1" s="1"/>
  <c r="C1657" i="1"/>
  <c r="G1657" i="1" s="1"/>
  <c r="C1658" i="1"/>
  <c r="G1658" i="1" s="1"/>
  <c r="C1659" i="1"/>
  <c r="G1659" i="1" s="1"/>
  <c r="C1660" i="1"/>
  <c r="G1660" i="1" s="1"/>
  <c r="C1661" i="1"/>
  <c r="G1661" i="1" s="1"/>
  <c r="C1662" i="1"/>
  <c r="G1662" i="1" s="1"/>
  <c r="C1663" i="1"/>
  <c r="G1663" i="1" s="1"/>
  <c r="C1664" i="1"/>
  <c r="G1664" i="1" s="1"/>
  <c r="C1665" i="1"/>
  <c r="G1665" i="1" s="1"/>
  <c r="C1666" i="1"/>
  <c r="G1666" i="1" s="1"/>
  <c r="C1667" i="1"/>
  <c r="G1667" i="1" s="1"/>
  <c r="C1668" i="1"/>
  <c r="G1668" i="1" s="1"/>
  <c r="C1669" i="1"/>
  <c r="G1669" i="1" s="1"/>
  <c r="C1670" i="1"/>
  <c r="G1670" i="1" s="1"/>
  <c r="C1671" i="1"/>
  <c r="G1671" i="1" s="1"/>
  <c r="C1672" i="1"/>
  <c r="G1672" i="1" s="1"/>
  <c r="C1673" i="1"/>
  <c r="G1673" i="1" s="1"/>
  <c r="C1674" i="1"/>
  <c r="G1674" i="1" s="1"/>
  <c r="C1675" i="1"/>
  <c r="G1675" i="1" s="1"/>
  <c r="C1676" i="1"/>
  <c r="G1676" i="1" s="1"/>
  <c r="C1677" i="1"/>
  <c r="G1677" i="1" s="1"/>
  <c r="C1678" i="1"/>
  <c r="G1678" i="1" s="1"/>
  <c r="C1679" i="1"/>
  <c r="G1679" i="1" s="1"/>
  <c r="C1680" i="1"/>
  <c r="G1680" i="1" s="1"/>
  <c r="C1681" i="1"/>
  <c r="G1681" i="1" s="1"/>
  <c r="C1682" i="1"/>
  <c r="G1682" i="1" s="1"/>
  <c r="C1683" i="1"/>
  <c r="G1683" i="1" s="1"/>
  <c r="C1684" i="1"/>
  <c r="G1684" i="1" s="1"/>
  <c r="C1685" i="1"/>
  <c r="G1685" i="1" s="1"/>
  <c r="C1686" i="1"/>
  <c r="G1686" i="1" s="1"/>
  <c r="C1687" i="1"/>
  <c r="G1687" i="1" s="1"/>
  <c r="C1688" i="1"/>
  <c r="G1688" i="1" s="1"/>
  <c r="C1689" i="1"/>
  <c r="G1689" i="1" s="1"/>
  <c r="C1690" i="1"/>
  <c r="G1690" i="1" s="1"/>
  <c r="C1691" i="1"/>
  <c r="G1691" i="1" s="1"/>
  <c r="C1692" i="1"/>
  <c r="G1692" i="1" s="1"/>
  <c r="C1693" i="1"/>
  <c r="G1693" i="1" s="1"/>
  <c r="C1694" i="1"/>
  <c r="G1694" i="1" s="1"/>
  <c r="C1695" i="1"/>
  <c r="G1695" i="1" s="1"/>
  <c r="C1696" i="1"/>
  <c r="G1696" i="1" s="1"/>
  <c r="C1697" i="1"/>
  <c r="G1697" i="1" s="1"/>
  <c r="C1698" i="1"/>
  <c r="G1698" i="1" s="1"/>
  <c r="C1699" i="1"/>
  <c r="G1699" i="1" s="1"/>
  <c r="C1700" i="1"/>
  <c r="G1700" i="1" s="1"/>
  <c r="C1701" i="1"/>
  <c r="G1701" i="1" s="1"/>
  <c r="C1702" i="1"/>
  <c r="G1702" i="1" s="1"/>
  <c r="C1703" i="1"/>
  <c r="G1703" i="1" s="1"/>
  <c r="C1704" i="1"/>
  <c r="G1704" i="1" s="1"/>
  <c r="C1705" i="1"/>
  <c r="G1705" i="1" s="1"/>
  <c r="C1706" i="1"/>
  <c r="G1706" i="1" s="1"/>
  <c r="C1707" i="1"/>
  <c r="G1707" i="1" s="1"/>
  <c r="C1708" i="1"/>
  <c r="G1708" i="1" s="1"/>
  <c r="C1709" i="1"/>
  <c r="G1709" i="1" s="1"/>
  <c r="C1710" i="1"/>
  <c r="G1710" i="1" s="1"/>
  <c r="C1711" i="1"/>
  <c r="G1711" i="1" s="1"/>
  <c r="C1712" i="1"/>
  <c r="G1712" i="1" s="1"/>
  <c r="C1713" i="1"/>
  <c r="G1713" i="1" s="1"/>
  <c r="C1714" i="1"/>
  <c r="G1714" i="1" s="1"/>
  <c r="C1715" i="1"/>
  <c r="G1715" i="1" s="1"/>
  <c r="C1716" i="1"/>
  <c r="G1716" i="1" s="1"/>
  <c r="C1717" i="1"/>
  <c r="G1717" i="1" s="1"/>
  <c r="C1718" i="1"/>
  <c r="G1718" i="1" s="1"/>
  <c r="C1719" i="1"/>
  <c r="G1719" i="1" s="1"/>
  <c r="C1720" i="1"/>
  <c r="G1720" i="1" s="1"/>
  <c r="C1721" i="1"/>
  <c r="G1721" i="1" s="1"/>
  <c r="C1722" i="1"/>
  <c r="G1722" i="1" s="1"/>
  <c r="C1723" i="1"/>
  <c r="G1723" i="1" s="1"/>
  <c r="C1724" i="1"/>
  <c r="G1724" i="1" s="1"/>
  <c r="C1725" i="1"/>
  <c r="G1725" i="1" s="1"/>
  <c r="C1726" i="1"/>
  <c r="G1726" i="1" s="1"/>
  <c r="C1727" i="1"/>
  <c r="G1727" i="1" s="1"/>
  <c r="C1728" i="1"/>
  <c r="G1728" i="1" s="1"/>
  <c r="C1729" i="1"/>
  <c r="G1729" i="1" s="1"/>
  <c r="C1730" i="1"/>
  <c r="G1730" i="1" s="1"/>
  <c r="C1731" i="1"/>
  <c r="G1731" i="1" s="1"/>
  <c r="C1732" i="1"/>
  <c r="G1732" i="1" s="1"/>
  <c r="C1733" i="1"/>
  <c r="G1733" i="1" s="1"/>
  <c r="C1734" i="1"/>
  <c r="G1734" i="1" s="1"/>
  <c r="C1735" i="1"/>
  <c r="G1735" i="1" s="1"/>
  <c r="C1736" i="1"/>
  <c r="G1736" i="1" s="1"/>
  <c r="C1737" i="1"/>
  <c r="G1737" i="1" s="1"/>
  <c r="C1738" i="1"/>
  <c r="G1738" i="1" s="1"/>
  <c r="C1739" i="1"/>
  <c r="G1739" i="1" s="1"/>
  <c r="C1740" i="1"/>
  <c r="G1740" i="1" s="1"/>
  <c r="C1741" i="1"/>
  <c r="G1741" i="1" s="1"/>
  <c r="C1742" i="1"/>
  <c r="G1742" i="1" s="1"/>
  <c r="C1743" i="1"/>
  <c r="G1743" i="1" s="1"/>
  <c r="C1744" i="1"/>
  <c r="G1744" i="1" s="1"/>
  <c r="C1745" i="1"/>
  <c r="G1745" i="1" s="1"/>
  <c r="C1746" i="1"/>
  <c r="G1746" i="1" s="1"/>
  <c r="C1747" i="1"/>
  <c r="G1747" i="1" s="1"/>
  <c r="C1748" i="1"/>
  <c r="G1748" i="1" s="1"/>
  <c r="C1749" i="1"/>
  <c r="G1749" i="1" s="1"/>
  <c r="C1750" i="1"/>
  <c r="G1750" i="1" s="1"/>
  <c r="C1751" i="1"/>
  <c r="G1751" i="1" s="1"/>
  <c r="C1752" i="1"/>
  <c r="G1752" i="1" s="1"/>
  <c r="C1753" i="1"/>
  <c r="G1753" i="1" s="1"/>
  <c r="C1754" i="1"/>
  <c r="G1754" i="1" s="1"/>
  <c r="C1755" i="1"/>
  <c r="G1755" i="1" s="1"/>
  <c r="C1756" i="1"/>
  <c r="G1756" i="1" s="1"/>
  <c r="C1757" i="1"/>
  <c r="G1757" i="1" s="1"/>
  <c r="C1758" i="1"/>
  <c r="G1758" i="1" s="1"/>
  <c r="C1759" i="1"/>
  <c r="G1759" i="1" s="1"/>
  <c r="C1760" i="1"/>
  <c r="G1760" i="1" s="1"/>
  <c r="C1761" i="1"/>
  <c r="G1761" i="1" s="1"/>
  <c r="C1762" i="1"/>
  <c r="G1762" i="1" s="1"/>
  <c r="C1763" i="1"/>
  <c r="G1763" i="1" s="1"/>
  <c r="C1764" i="1"/>
  <c r="G1764" i="1" s="1"/>
  <c r="C1765" i="1"/>
  <c r="G1765" i="1" s="1"/>
  <c r="C1766" i="1"/>
  <c r="G1766" i="1" s="1"/>
  <c r="C1767" i="1"/>
  <c r="G1767" i="1" s="1"/>
  <c r="C1768" i="1"/>
  <c r="G1768" i="1" s="1"/>
  <c r="C1769" i="1"/>
  <c r="G1769" i="1" s="1"/>
  <c r="C1770" i="1"/>
  <c r="G1770" i="1" s="1"/>
  <c r="C1771" i="1"/>
  <c r="G1771" i="1" s="1"/>
  <c r="C1772" i="1"/>
  <c r="G1772" i="1" s="1"/>
  <c r="C1773" i="1"/>
  <c r="G1773" i="1" s="1"/>
  <c r="C1774" i="1"/>
  <c r="G1774" i="1" s="1"/>
  <c r="C1775" i="1"/>
  <c r="G1775" i="1" s="1"/>
  <c r="C1776" i="1"/>
  <c r="G1776" i="1" s="1"/>
  <c r="C1777" i="1"/>
  <c r="G1777" i="1" s="1"/>
  <c r="C1778" i="1"/>
  <c r="G1778" i="1" s="1"/>
  <c r="C1779" i="1"/>
  <c r="G1779" i="1" s="1"/>
  <c r="C1780" i="1"/>
  <c r="G1780" i="1" s="1"/>
  <c r="C1781" i="1"/>
  <c r="G1781" i="1" s="1"/>
  <c r="C1782" i="1"/>
  <c r="G1782" i="1" s="1"/>
  <c r="C1783" i="1"/>
  <c r="G1783" i="1" s="1"/>
  <c r="C1784" i="1"/>
  <c r="G1784" i="1" s="1"/>
  <c r="C1785" i="1"/>
  <c r="G1785" i="1" s="1"/>
  <c r="C1786" i="1"/>
  <c r="G1786" i="1" s="1"/>
  <c r="C1787" i="1"/>
  <c r="G1787" i="1" s="1"/>
  <c r="C1788" i="1"/>
  <c r="G1788" i="1" s="1"/>
  <c r="C1789" i="1"/>
  <c r="G1789" i="1" s="1"/>
  <c r="C1790" i="1"/>
  <c r="G1790" i="1" s="1"/>
  <c r="C1791" i="1"/>
  <c r="G1791" i="1" s="1"/>
  <c r="C1792" i="1"/>
  <c r="G1792" i="1" s="1"/>
  <c r="C1793" i="1"/>
  <c r="G1793" i="1" s="1"/>
  <c r="C1794" i="1"/>
  <c r="G1794" i="1" s="1"/>
  <c r="C1795" i="1"/>
  <c r="G1795" i="1" s="1"/>
  <c r="C1796" i="1"/>
  <c r="G1796" i="1" s="1"/>
  <c r="C1797" i="1"/>
  <c r="G1797" i="1" s="1"/>
  <c r="C1798" i="1"/>
  <c r="G1798" i="1" s="1"/>
  <c r="C1799" i="1"/>
  <c r="G1799" i="1" s="1"/>
  <c r="C1800" i="1"/>
  <c r="G1800" i="1" s="1"/>
  <c r="C1801" i="1"/>
  <c r="G1801" i="1" s="1"/>
  <c r="C1802" i="1"/>
  <c r="G1802" i="1" s="1"/>
  <c r="C1803" i="1"/>
  <c r="G1803" i="1" s="1"/>
  <c r="C1804" i="1"/>
  <c r="G1804" i="1" s="1"/>
  <c r="C1805" i="1"/>
  <c r="G1805" i="1" s="1"/>
  <c r="C1806" i="1"/>
  <c r="G1806" i="1" s="1"/>
  <c r="C1807" i="1"/>
  <c r="G1807" i="1" s="1"/>
  <c r="C1808" i="1"/>
  <c r="G1808" i="1" s="1"/>
  <c r="C1809" i="1"/>
  <c r="G1809" i="1" s="1"/>
  <c r="C1810" i="1"/>
  <c r="G1810" i="1" s="1"/>
  <c r="C1811" i="1"/>
  <c r="G1811" i="1" s="1"/>
  <c r="C1812" i="1"/>
  <c r="G1812" i="1" s="1"/>
  <c r="C1813" i="1"/>
  <c r="G1813" i="1" s="1"/>
  <c r="C1814" i="1"/>
  <c r="G1814" i="1" s="1"/>
  <c r="C1815" i="1"/>
  <c r="G1815" i="1" s="1"/>
  <c r="C1816" i="1"/>
  <c r="G1816" i="1" s="1"/>
  <c r="C1817" i="1"/>
  <c r="G1817" i="1" s="1"/>
  <c r="C1818" i="1"/>
  <c r="G1818" i="1" s="1"/>
  <c r="C1819" i="1"/>
  <c r="G1819" i="1" s="1"/>
  <c r="C1820" i="1"/>
  <c r="G1820" i="1" s="1"/>
  <c r="C1821" i="1"/>
  <c r="G1821" i="1" s="1"/>
  <c r="C1822" i="1"/>
  <c r="G1822" i="1" s="1"/>
  <c r="C1823" i="1"/>
  <c r="G1823" i="1" s="1"/>
  <c r="C1824" i="1"/>
  <c r="G1824" i="1" s="1"/>
  <c r="C1825" i="1"/>
  <c r="G1825" i="1" s="1"/>
  <c r="C1826" i="1"/>
  <c r="G1826" i="1" s="1"/>
  <c r="C1827" i="1"/>
  <c r="G1827" i="1" s="1"/>
  <c r="C1828" i="1"/>
  <c r="G1828" i="1" s="1"/>
  <c r="C1829" i="1"/>
  <c r="G1829" i="1" s="1"/>
  <c r="C1830" i="1"/>
  <c r="G1830" i="1" s="1"/>
  <c r="C1831" i="1"/>
  <c r="G1831" i="1" s="1"/>
  <c r="C1832" i="1"/>
  <c r="G1832" i="1" s="1"/>
  <c r="C1833" i="1"/>
  <c r="G1833" i="1" s="1"/>
  <c r="C1834" i="1"/>
  <c r="G1834" i="1" s="1"/>
  <c r="C1835" i="1"/>
  <c r="G1835" i="1" s="1"/>
  <c r="C1836" i="1"/>
  <c r="G1836" i="1" s="1"/>
  <c r="C1837" i="1"/>
  <c r="G1837" i="1" s="1"/>
  <c r="C1838" i="1"/>
  <c r="G1838" i="1" s="1"/>
  <c r="C1839" i="1"/>
  <c r="G1839" i="1" s="1"/>
  <c r="C1840" i="1"/>
  <c r="G1840" i="1" s="1"/>
  <c r="C1841" i="1"/>
  <c r="G1841" i="1" s="1"/>
  <c r="C1842" i="1"/>
  <c r="G1842" i="1" s="1"/>
  <c r="C1843" i="1"/>
  <c r="G1843" i="1" s="1"/>
  <c r="C1844" i="1"/>
  <c r="G1844" i="1" s="1"/>
  <c r="C1845" i="1"/>
  <c r="G1845" i="1" s="1"/>
  <c r="C1846" i="1"/>
  <c r="G1846" i="1" s="1"/>
  <c r="C1847" i="1"/>
  <c r="G1847" i="1" s="1"/>
  <c r="C1848" i="1"/>
  <c r="G1848" i="1" s="1"/>
  <c r="C1849" i="1"/>
  <c r="G1849" i="1" s="1"/>
  <c r="C1850" i="1"/>
  <c r="G1850" i="1" s="1"/>
  <c r="C1851" i="1"/>
  <c r="G1851" i="1" s="1"/>
  <c r="C1852" i="1"/>
  <c r="G1852" i="1" s="1"/>
  <c r="C1853" i="1"/>
  <c r="G1853" i="1" s="1"/>
  <c r="C1854" i="1"/>
  <c r="G1854" i="1" s="1"/>
  <c r="C1855" i="1"/>
  <c r="G1855" i="1" s="1"/>
  <c r="C1856" i="1"/>
  <c r="G1856" i="1" s="1"/>
  <c r="C1857" i="1"/>
  <c r="G1857" i="1" s="1"/>
  <c r="C1858" i="1"/>
  <c r="G1858" i="1" s="1"/>
  <c r="C1859" i="1"/>
  <c r="G1859" i="1" s="1"/>
  <c r="C1860" i="1"/>
  <c r="G1860" i="1" s="1"/>
  <c r="C1861" i="1"/>
  <c r="G1861" i="1" s="1"/>
  <c r="C1862" i="1"/>
  <c r="G1862" i="1" s="1"/>
  <c r="C1863" i="1"/>
  <c r="G1863" i="1" s="1"/>
  <c r="C1864" i="1"/>
  <c r="G1864" i="1" s="1"/>
  <c r="C1865" i="1"/>
  <c r="G1865" i="1" s="1"/>
  <c r="C1866" i="1"/>
  <c r="G1866" i="1" s="1"/>
  <c r="C1867" i="1"/>
  <c r="G1867" i="1" s="1"/>
  <c r="C1868" i="1"/>
  <c r="G1868" i="1" s="1"/>
  <c r="C1869" i="1"/>
  <c r="G1869" i="1" s="1"/>
  <c r="C1870" i="1"/>
  <c r="G1870" i="1" s="1"/>
  <c r="C1871" i="1"/>
  <c r="G1871" i="1" s="1"/>
  <c r="C1872" i="1"/>
  <c r="G1872" i="1" s="1"/>
  <c r="C1873" i="1"/>
  <c r="G1873" i="1" s="1"/>
  <c r="C1874" i="1"/>
  <c r="G1874" i="1" s="1"/>
  <c r="C1875" i="1"/>
  <c r="G1875" i="1" s="1"/>
  <c r="C1876" i="1"/>
  <c r="G1876" i="1" s="1"/>
  <c r="C1877" i="1"/>
  <c r="G1877" i="1" s="1"/>
  <c r="C1878" i="1"/>
  <c r="G1878" i="1" s="1"/>
  <c r="C1879" i="1"/>
  <c r="G1879" i="1" s="1"/>
  <c r="C1880" i="1"/>
  <c r="G1880" i="1" s="1"/>
  <c r="C1881" i="1"/>
  <c r="G1881" i="1" s="1"/>
  <c r="C1882" i="1"/>
  <c r="G1882" i="1" s="1"/>
  <c r="C1883" i="1"/>
  <c r="G1883" i="1" s="1"/>
  <c r="C1884" i="1"/>
  <c r="G1884" i="1" s="1"/>
  <c r="C1885" i="1"/>
  <c r="G1885" i="1" s="1"/>
  <c r="C1886" i="1"/>
  <c r="G1886" i="1" s="1"/>
  <c r="C1887" i="1"/>
  <c r="G1887" i="1" s="1"/>
  <c r="C1888" i="1"/>
  <c r="G1888" i="1" s="1"/>
  <c r="C1889" i="1"/>
  <c r="G1889" i="1" s="1"/>
  <c r="C1890" i="1"/>
  <c r="G1890" i="1" s="1"/>
  <c r="C1891" i="1"/>
  <c r="G1891" i="1" s="1"/>
  <c r="C1892" i="1"/>
  <c r="G1892" i="1" s="1"/>
  <c r="C1893" i="1"/>
  <c r="G1893" i="1" s="1"/>
  <c r="C1894" i="1"/>
  <c r="G1894" i="1" s="1"/>
  <c r="C1895" i="1"/>
  <c r="G1895" i="1" s="1"/>
  <c r="C1896" i="1"/>
  <c r="G1896" i="1" s="1"/>
  <c r="C1897" i="1"/>
  <c r="G1897" i="1" s="1"/>
  <c r="C1898" i="1"/>
  <c r="G1898" i="1" s="1"/>
  <c r="C1899" i="1"/>
  <c r="G1899" i="1" s="1"/>
  <c r="C1900" i="1"/>
  <c r="G1900" i="1" s="1"/>
  <c r="C1901" i="1"/>
  <c r="G1901" i="1" s="1"/>
  <c r="C1902" i="1"/>
  <c r="G1902" i="1" s="1"/>
  <c r="C1903" i="1"/>
  <c r="G1903" i="1" s="1"/>
  <c r="C1904" i="1"/>
  <c r="G1904" i="1" s="1"/>
  <c r="C1905" i="1"/>
  <c r="G1905" i="1" s="1"/>
  <c r="C1906" i="1"/>
  <c r="G1906" i="1" s="1"/>
  <c r="C1907" i="1"/>
  <c r="G1907" i="1" s="1"/>
  <c r="C1908" i="1"/>
  <c r="G1908" i="1" s="1"/>
  <c r="C1909" i="1"/>
  <c r="G1909" i="1" s="1"/>
  <c r="C1910" i="1"/>
  <c r="G1910" i="1" s="1"/>
  <c r="C1911" i="1"/>
  <c r="G1911" i="1" s="1"/>
  <c r="C1912" i="1"/>
  <c r="G1912" i="1" s="1"/>
  <c r="C1913" i="1"/>
  <c r="G1913" i="1" s="1"/>
  <c r="C1914" i="1"/>
  <c r="G1914" i="1" s="1"/>
  <c r="C1915" i="1"/>
  <c r="G1915" i="1" s="1"/>
  <c r="C1916" i="1"/>
  <c r="G1916" i="1" s="1"/>
  <c r="C1917" i="1"/>
  <c r="G1917" i="1" s="1"/>
  <c r="C1918" i="1"/>
  <c r="G1918" i="1" s="1"/>
  <c r="C1919" i="1"/>
  <c r="G1919" i="1" s="1"/>
  <c r="C1920" i="1"/>
  <c r="G1920" i="1" s="1"/>
  <c r="C1921" i="1"/>
  <c r="G1921" i="1" s="1"/>
  <c r="C1922" i="1"/>
  <c r="G1922" i="1" s="1"/>
  <c r="C1923" i="1"/>
  <c r="G1923" i="1" s="1"/>
  <c r="C1924" i="1"/>
  <c r="G1924" i="1" s="1"/>
  <c r="C1925" i="1"/>
  <c r="G1925" i="1" s="1"/>
  <c r="C1926" i="1"/>
  <c r="G1926" i="1" s="1"/>
  <c r="C1927" i="1"/>
  <c r="G1927" i="1" s="1"/>
  <c r="C1928" i="1"/>
  <c r="G1928" i="1" s="1"/>
  <c r="C1929" i="1"/>
  <c r="G1929" i="1" s="1"/>
  <c r="C1930" i="1"/>
  <c r="G1930" i="1" s="1"/>
  <c r="C1931" i="1"/>
  <c r="G1931" i="1" s="1"/>
  <c r="C1932" i="1"/>
  <c r="G1932" i="1" s="1"/>
  <c r="C1933" i="1"/>
  <c r="G1933" i="1" s="1"/>
  <c r="C1934" i="1"/>
  <c r="G1934" i="1" s="1"/>
  <c r="C1935" i="1"/>
  <c r="G1935" i="1" s="1"/>
  <c r="C1936" i="1"/>
  <c r="G1936" i="1" s="1"/>
  <c r="C1937" i="1"/>
  <c r="G1937" i="1" s="1"/>
  <c r="C1938" i="1"/>
  <c r="G1938" i="1" s="1"/>
  <c r="C1939" i="1"/>
  <c r="G1939" i="1" s="1"/>
  <c r="C1940" i="1"/>
  <c r="G1940" i="1" s="1"/>
  <c r="C1941" i="1"/>
  <c r="G1941" i="1" s="1"/>
  <c r="C1942" i="1"/>
  <c r="G1942" i="1" s="1"/>
  <c r="C1943" i="1"/>
  <c r="G1943" i="1" s="1"/>
  <c r="C1944" i="1"/>
  <c r="G1944" i="1" s="1"/>
  <c r="C1945" i="1"/>
  <c r="G1945" i="1" s="1"/>
  <c r="C1946" i="1"/>
  <c r="G1946" i="1" s="1"/>
  <c r="C1947" i="1"/>
  <c r="G1947" i="1" s="1"/>
  <c r="C1948" i="1"/>
  <c r="G1948" i="1" s="1"/>
  <c r="C1949" i="1"/>
  <c r="G1949" i="1" s="1"/>
  <c r="C1950" i="1"/>
  <c r="G1950" i="1" s="1"/>
  <c r="C1951" i="1"/>
  <c r="G1951" i="1" s="1"/>
  <c r="C1952" i="1"/>
  <c r="G1952" i="1" s="1"/>
  <c r="C1953" i="1"/>
  <c r="G1953" i="1" s="1"/>
  <c r="C1954" i="1"/>
  <c r="G1954" i="1" s="1"/>
  <c r="C1955" i="1"/>
  <c r="G1955" i="1" s="1"/>
  <c r="C1956" i="1"/>
  <c r="G1956" i="1" s="1"/>
  <c r="C1957" i="1"/>
  <c r="G1957" i="1" s="1"/>
  <c r="C1958" i="1"/>
  <c r="G1958" i="1" s="1"/>
  <c r="C1959" i="1"/>
  <c r="G1959" i="1" s="1"/>
  <c r="C1960" i="1"/>
  <c r="G1960" i="1" s="1"/>
  <c r="C1961" i="1"/>
  <c r="G1961" i="1" s="1"/>
  <c r="C1962" i="1"/>
  <c r="G1962" i="1" s="1"/>
  <c r="C1963" i="1"/>
  <c r="G1963" i="1" s="1"/>
  <c r="C1964" i="1"/>
  <c r="G1964" i="1" s="1"/>
  <c r="C1965" i="1"/>
  <c r="G1965" i="1" s="1"/>
  <c r="C1966" i="1"/>
  <c r="G1966" i="1" s="1"/>
  <c r="C1967" i="1"/>
  <c r="G1967" i="1" s="1"/>
  <c r="C1968" i="1"/>
  <c r="G1968" i="1" s="1"/>
  <c r="C1969" i="1"/>
  <c r="G1969" i="1" s="1"/>
  <c r="C1970" i="1"/>
  <c r="G1970" i="1" s="1"/>
  <c r="C1971" i="1"/>
  <c r="G1971" i="1" s="1"/>
  <c r="C1972" i="1"/>
  <c r="G1972" i="1" s="1"/>
  <c r="C1973" i="1"/>
  <c r="G1973" i="1" s="1"/>
  <c r="C1974" i="1"/>
  <c r="G1974" i="1" s="1"/>
  <c r="C1975" i="1"/>
  <c r="G1975" i="1" s="1"/>
  <c r="C1976" i="1"/>
  <c r="G1976" i="1" s="1"/>
  <c r="C1977" i="1"/>
  <c r="G1977" i="1" s="1"/>
  <c r="C1978" i="1"/>
  <c r="G1978" i="1" s="1"/>
  <c r="C1979" i="1"/>
  <c r="G1979" i="1" s="1"/>
  <c r="C1980" i="1"/>
  <c r="G1980" i="1" s="1"/>
  <c r="C1981" i="1"/>
  <c r="G1981" i="1" s="1"/>
  <c r="C1982" i="1"/>
  <c r="G1982" i="1" s="1"/>
  <c r="C1983" i="1"/>
  <c r="G1983" i="1" s="1"/>
  <c r="C1984" i="1"/>
  <c r="G1984" i="1" s="1"/>
  <c r="C1985" i="1"/>
  <c r="G1985" i="1" s="1"/>
  <c r="C1986" i="1"/>
  <c r="G1986" i="1" s="1"/>
  <c r="C1987" i="1"/>
  <c r="G1987" i="1" s="1"/>
  <c r="C1988" i="1"/>
  <c r="G1988" i="1" s="1"/>
  <c r="C1989" i="1"/>
  <c r="G1989" i="1" s="1"/>
  <c r="C1990" i="1"/>
  <c r="G1990" i="1" s="1"/>
  <c r="C1991" i="1"/>
  <c r="G1991" i="1" s="1"/>
  <c r="C1992" i="1"/>
  <c r="G1992" i="1" s="1"/>
  <c r="C1993" i="1"/>
  <c r="G1993" i="1" s="1"/>
  <c r="C1994" i="1"/>
  <c r="G1994" i="1" s="1"/>
  <c r="C1995" i="1"/>
  <c r="G1995" i="1" s="1"/>
  <c r="C1996" i="1"/>
  <c r="G1996" i="1" s="1"/>
  <c r="C1997" i="1"/>
  <c r="G1997" i="1" s="1"/>
  <c r="C1998" i="1"/>
  <c r="G1998" i="1" s="1"/>
  <c r="C1999" i="1"/>
  <c r="G1999" i="1" s="1"/>
  <c r="C2000" i="1"/>
  <c r="G2000" i="1" s="1"/>
  <c r="C2001" i="1"/>
  <c r="G2001" i="1" s="1"/>
  <c r="C2002" i="1"/>
  <c r="G2002" i="1" s="1"/>
  <c r="C2003" i="1"/>
  <c r="G2003" i="1" s="1"/>
  <c r="C2004" i="1"/>
  <c r="G2004" i="1" s="1"/>
  <c r="C2005" i="1"/>
  <c r="G2005" i="1" s="1"/>
  <c r="C2006" i="1"/>
  <c r="G2006" i="1" s="1"/>
  <c r="C2007" i="1"/>
  <c r="G2007" i="1" s="1"/>
  <c r="C2008" i="1"/>
  <c r="G2008" i="1" s="1"/>
  <c r="C2009" i="1"/>
  <c r="G2009" i="1" s="1"/>
  <c r="C2010" i="1"/>
  <c r="G2010" i="1" s="1"/>
  <c r="C2011" i="1"/>
  <c r="G2011" i="1" s="1"/>
  <c r="C2012" i="1"/>
  <c r="G2012" i="1" s="1"/>
  <c r="C2013" i="1"/>
  <c r="G2013" i="1" s="1"/>
  <c r="C2014" i="1"/>
  <c r="G2014" i="1" s="1"/>
  <c r="C2015" i="1"/>
  <c r="G2015" i="1" s="1"/>
  <c r="C2016" i="1"/>
  <c r="G2016" i="1" s="1"/>
  <c r="C2017" i="1"/>
  <c r="G2017" i="1" s="1"/>
  <c r="C2018" i="1"/>
  <c r="G2018" i="1" s="1"/>
  <c r="C2019" i="1"/>
  <c r="G2019" i="1" s="1"/>
  <c r="C2020" i="1"/>
  <c r="G2020" i="1" s="1"/>
  <c r="C2021" i="1"/>
  <c r="G2021" i="1" s="1"/>
  <c r="C2022" i="1"/>
  <c r="G2022" i="1" s="1"/>
  <c r="C2023" i="1"/>
  <c r="G2023" i="1" s="1"/>
  <c r="C2024" i="1"/>
  <c r="G2024" i="1" s="1"/>
  <c r="C2025" i="1"/>
  <c r="G2025" i="1" s="1"/>
  <c r="C2026" i="1"/>
  <c r="G2026" i="1" s="1"/>
  <c r="C2027" i="1"/>
  <c r="G2027" i="1" s="1"/>
  <c r="C2028" i="1"/>
  <c r="G2028" i="1" s="1"/>
  <c r="C2029" i="1"/>
  <c r="G2029" i="1" s="1"/>
  <c r="C2030" i="1"/>
  <c r="G2030" i="1" s="1"/>
  <c r="C2031" i="1"/>
  <c r="G2031" i="1" s="1"/>
  <c r="C2032" i="1"/>
  <c r="G2032" i="1" s="1"/>
  <c r="C2033" i="1"/>
  <c r="G2033" i="1" s="1"/>
  <c r="C2034" i="1"/>
  <c r="G2034" i="1" s="1"/>
  <c r="C2035" i="1"/>
  <c r="G2035" i="1" s="1"/>
  <c r="C2036" i="1"/>
  <c r="G2036" i="1" s="1"/>
  <c r="C2037" i="1"/>
  <c r="G2037" i="1" s="1"/>
  <c r="C2038" i="1"/>
  <c r="G2038" i="1" s="1"/>
  <c r="C2039" i="1"/>
  <c r="G2039" i="1" s="1"/>
  <c r="C2040" i="1"/>
  <c r="G2040" i="1" s="1"/>
  <c r="C2041" i="1"/>
  <c r="G2041" i="1" s="1"/>
  <c r="C2042" i="1"/>
  <c r="G2042" i="1" s="1"/>
  <c r="C2043" i="1"/>
  <c r="G2043" i="1" s="1"/>
  <c r="C2044" i="1"/>
  <c r="G2044" i="1" s="1"/>
  <c r="C2045" i="1"/>
  <c r="G2045" i="1" s="1"/>
  <c r="C2046" i="1"/>
  <c r="G2046" i="1" s="1"/>
  <c r="C2047" i="1"/>
  <c r="G2047" i="1" s="1"/>
  <c r="C2048" i="1"/>
  <c r="G2048" i="1" s="1"/>
  <c r="C2049" i="1"/>
  <c r="G2049" i="1" s="1"/>
  <c r="C2050" i="1"/>
  <c r="G2050" i="1" s="1"/>
  <c r="C2051" i="1"/>
  <c r="G2051" i="1" s="1"/>
  <c r="C2052" i="1"/>
  <c r="G2052" i="1" s="1"/>
  <c r="C2053" i="1"/>
  <c r="G2053" i="1" s="1"/>
  <c r="C2054" i="1"/>
  <c r="G2054" i="1" s="1"/>
  <c r="C2055" i="1"/>
  <c r="G2055" i="1" s="1"/>
  <c r="C2056" i="1"/>
  <c r="G2056" i="1" s="1"/>
  <c r="C2057" i="1"/>
  <c r="G2057" i="1" s="1"/>
  <c r="C2058" i="1"/>
  <c r="G2058" i="1" s="1"/>
  <c r="C2059" i="1"/>
  <c r="G2059" i="1" s="1"/>
  <c r="C2060" i="1"/>
  <c r="G2060" i="1" s="1"/>
  <c r="C2061" i="1"/>
  <c r="G2061" i="1" s="1"/>
  <c r="C2062" i="1"/>
  <c r="G2062" i="1" s="1"/>
  <c r="C2063" i="1"/>
  <c r="G2063" i="1" s="1"/>
  <c r="C2064" i="1"/>
  <c r="G2064" i="1" s="1"/>
  <c r="C2065" i="1"/>
  <c r="G2065" i="1" s="1"/>
  <c r="C2066" i="1"/>
  <c r="G2066" i="1" s="1"/>
  <c r="C2067" i="1"/>
  <c r="G2067" i="1" s="1"/>
  <c r="C2068" i="1"/>
  <c r="G2068" i="1" s="1"/>
  <c r="C2069" i="1"/>
  <c r="G2069" i="1" s="1"/>
  <c r="C2070" i="1"/>
  <c r="G2070" i="1" s="1"/>
  <c r="C2071" i="1"/>
  <c r="G2071" i="1" s="1"/>
  <c r="C2072" i="1"/>
  <c r="G2072" i="1" s="1"/>
  <c r="C2073" i="1"/>
  <c r="G2073" i="1" s="1"/>
  <c r="C2074" i="1"/>
  <c r="G2074" i="1" s="1"/>
  <c r="C2075" i="1"/>
  <c r="G2075" i="1" s="1"/>
  <c r="C2076" i="1"/>
  <c r="G2076" i="1" s="1"/>
  <c r="C2077" i="1"/>
  <c r="G2077" i="1" s="1"/>
  <c r="C2078" i="1"/>
  <c r="G2078" i="1" s="1"/>
  <c r="C2079" i="1"/>
  <c r="G2079" i="1" s="1"/>
  <c r="C2080" i="1"/>
  <c r="G2080" i="1" s="1"/>
  <c r="C2081" i="1"/>
  <c r="G2081" i="1" s="1"/>
  <c r="C2082" i="1"/>
  <c r="G2082" i="1" s="1"/>
  <c r="C2083" i="1"/>
  <c r="G2083" i="1" s="1"/>
  <c r="C2084" i="1"/>
  <c r="G2084" i="1" s="1"/>
  <c r="C2085" i="1"/>
  <c r="G2085" i="1" s="1"/>
  <c r="C2086" i="1"/>
  <c r="G2086" i="1" s="1"/>
  <c r="C2087" i="1"/>
  <c r="G2087" i="1" s="1"/>
  <c r="C2088" i="1"/>
  <c r="G2088" i="1" s="1"/>
  <c r="C2089" i="1"/>
  <c r="G2089" i="1" s="1"/>
  <c r="C2090" i="1"/>
  <c r="G2090" i="1" s="1"/>
  <c r="C2091" i="1"/>
  <c r="G2091" i="1" s="1"/>
  <c r="C2092" i="1"/>
  <c r="G2092" i="1" s="1"/>
  <c r="C2093" i="1"/>
  <c r="G2093" i="1" s="1"/>
  <c r="C2094" i="1"/>
  <c r="G2094" i="1" s="1"/>
  <c r="C2095" i="1"/>
  <c r="G2095" i="1" s="1"/>
  <c r="C2096" i="1"/>
  <c r="G2096" i="1" s="1"/>
  <c r="C2097" i="1"/>
  <c r="G2097" i="1" s="1"/>
  <c r="C2098" i="1"/>
  <c r="G2098" i="1" s="1"/>
  <c r="C2099" i="1"/>
  <c r="G2099" i="1" s="1"/>
  <c r="C2100" i="1"/>
  <c r="G2100" i="1" s="1"/>
  <c r="C2101" i="1"/>
  <c r="G2101" i="1" s="1"/>
  <c r="C2102" i="1"/>
  <c r="G2102" i="1" s="1"/>
  <c r="C2103" i="1"/>
  <c r="G2103" i="1" s="1"/>
  <c r="C2104" i="1"/>
  <c r="G2104" i="1" s="1"/>
  <c r="C2105" i="1"/>
  <c r="G2105" i="1" s="1"/>
  <c r="C2106" i="1"/>
  <c r="G2106" i="1" s="1"/>
  <c r="C2107" i="1"/>
  <c r="G2107" i="1" s="1"/>
  <c r="C2108" i="1"/>
  <c r="G2108" i="1" s="1"/>
  <c r="C2109" i="1"/>
  <c r="G2109" i="1" s="1"/>
  <c r="C2110" i="1"/>
  <c r="G2110" i="1" s="1"/>
  <c r="C2111" i="1"/>
  <c r="G2111" i="1" s="1"/>
  <c r="C2112" i="1"/>
  <c r="G2112" i="1" s="1"/>
  <c r="C2113" i="1"/>
  <c r="G2113" i="1" s="1"/>
  <c r="C2114" i="1"/>
  <c r="G2114" i="1" s="1"/>
  <c r="C2115" i="1"/>
  <c r="G2115" i="1" s="1"/>
  <c r="C2116" i="1"/>
  <c r="G2116" i="1" s="1"/>
  <c r="C2117" i="1"/>
  <c r="G2117" i="1" s="1"/>
  <c r="C2118" i="1"/>
  <c r="G2118" i="1" s="1"/>
  <c r="C2119" i="1"/>
  <c r="G2119" i="1" s="1"/>
  <c r="C2120" i="1"/>
  <c r="G2120" i="1" s="1"/>
  <c r="C2121" i="1"/>
  <c r="G2121" i="1" s="1"/>
  <c r="C2122" i="1"/>
  <c r="G2122" i="1" s="1"/>
  <c r="C2123" i="1"/>
  <c r="G2123" i="1" s="1"/>
  <c r="C2124" i="1"/>
  <c r="G2124" i="1" s="1"/>
  <c r="C2125" i="1"/>
  <c r="G2125" i="1" s="1"/>
  <c r="C2126" i="1"/>
  <c r="G2126" i="1" s="1"/>
  <c r="C2127" i="1"/>
  <c r="G2127" i="1" s="1"/>
  <c r="C2128" i="1"/>
  <c r="G2128" i="1" s="1"/>
  <c r="C2129" i="1"/>
  <c r="G2129" i="1" s="1"/>
  <c r="C2130" i="1"/>
  <c r="G2130" i="1" s="1"/>
  <c r="C2131" i="1"/>
  <c r="G2131" i="1" s="1"/>
  <c r="C2132" i="1"/>
  <c r="G2132" i="1" s="1"/>
  <c r="C2133" i="1"/>
  <c r="G2133" i="1" s="1"/>
  <c r="C2134" i="1"/>
  <c r="G2134" i="1" s="1"/>
  <c r="C2135" i="1"/>
  <c r="G2135" i="1" s="1"/>
  <c r="C2136" i="1"/>
  <c r="G2136" i="1" s="1"/>
  <c r="C2137" i="1"/>
  <c r="G2137" i="1" s="1"/>
  <c r="C2138" i="1"/>
  <c r="G2138" i="1" s="1"/>
  <c r="C2139" i="1"/>
  <c r="G2139" i="1" s="1"/>
  <c r="C2140" i="1"/>
  <c r="G2140" i="1" s="1"/>
  <c r="C2141" i="1"/>
  <c r="G2141" i="1" s="1"/>
  <c r="C2142" i="1"/>
  <c r="G2142" i="1" s="1"/>
  <c r="C2143" i="1"/>
  <c r="G2143" i="1" s="1"/>
  <c r="C2144" i="1"/>
  <c r="G2144" i="1" s="1"/>
  <c r="C2145" i="1"/>
  <c r="G2145" i="1" s="1"/>
  <c r="C2146" i="1"/>
  <c r="G2146" i="1" s="1"/>
  <c r="C2147" i="1"/>
  <c r="G2147" i="1" s="1"/>
  <c r="C2148" i="1"/>
  <c r="G2148" i="1" s="1"/>
  <c r="C2149" i="1"/>
  <c r="G2149" i="1" s="1"/>
  <c r="C2150" i="1"/>
  <c r="G2150" i="1" s="1"/>
  <c r="C2151" i="1"/>
  <c r="G2151" i="1" s="1"/>
  <c r="C2152" i="1"/>
  <c r="G2152" i="1" s="1"/>
  <c r="C2153" i="1"/>
  <c r="G2153" i="1" s="1"/>
  <c r="C2154" i="1"/>
  <c r="G2154" i="1" s="1"/>
  <c r="C2155" i="1"/>
  <c r="G2155" i="1" s="1"/>
  <c r="C2156" i="1"/>
  <c r="G2156" i="1" s="1"/>
  <c r="C2157" i="1"/>
  <c r="G2157" i="1" s="1"/>
  <c r="C2158" i="1"/>
  <c r="G2158" i="1" s="1"/>
  <c r="C2159" i="1"/>
  <c r="G2159" i="1" s="1"/>
  <c r="C2160" i="1"/>
  <c r="G2160" i="1" s="1"/>
  <c r="C2161" i="1"/>
  <c r="G2161" i="1" s="1"/>
  <c r="C2162" i="1"/>
  <c r="G2162" i="1" s="1"/>
  <c r="C2163" i="1"/>
  <c r="G2163" i="1" s="1"/>
  <c r="C2164" i="1"/>
  <c r="G2164" i="1" s="1"/>
  <c r="C2165" i="1"/>
  <c r="G2165" i="1" s="1"/>
  <c r="C2166" i="1"/>
  <c r="G2166" i="1" s="1"/>
  <c r="C2167" i="1"/>
  <c r="G2167" i="1" s="1"/>
  <c r="C2168" i="1"/>
  <c r="G2168" i="1" s="1"/>
  <c r="C2169" i="1"/>
  <c r="G2169" i="1" s="1"/>
  <c r="C2170" i="1"/>
  <c r="G2170" i="1" s="1"/>
  <c r="C2171" i="1"/>
  <c r="G2171" i="1" s="1"/>
  <c r="C2172" i="1"/>
  <c r="G2172" i="1" s="1"/>
  <c r="C2173" i="1"/>
  <c r="G2173" i="1" s="1"/>
  <c r="C2174" i="1"/>
  <c r="G2174" i="1" s="1"/>
  <c r="C2175" i="1"/>
  <c r="G2175" i="1" s="1"/>
  <c r="C2176" i="1"/>
  <c r="G2176" i="1" s="1"/>
  <c r="C2177" i="1"/>
  <c r="G2177" i="1" s="1"/>
  <c r="C2178" i="1"/>
  <c r="G2178" i="1" s="1"/>
  <c r="C2179" i="1"/>
  <c r="G2179" i="1" s="1"/>
  <c r="C2180" i="1"/>
  <c r="G2180" i="1" s="1"/>
  <c r="C2181" i="1"/>
  <c r="G2181" i="1" s="1"/>
  <c r="C2182" i="1"/>
  <c r="G2182" i="1" s="1"/>
  <c r="C2183" i="1"/>
  <c r="G2183" i="1" s="1"/>
  <c r="C2184" i="1"/>
  <c r="G2184" i="1" s="1"/>
  <c r="C2185" i="1"/>
  <c r="G2185" i="1" s="1"/>
  <c r="C2186" i="1"/>
  <c r="G2186" i="1" s="1"/>
  <c r="C2187" i="1"/>
  <c r="G2187" i="1" s="1"/>
  <c r="C2188" i="1"/>
  <c r="G2188" i="1" s="1"/>
  <c r="C2189" i="1"/>
  <c r="G2189" i="1" s="1"/>
  <c r="C2190" i="1"/>
  <c r="G2190" i="1" s="1"/>
  <c r="C2191" i="1"/>
  <c r="G2191" i="1" s="1"/>
  <c r="C2192" i="1"/>
  <c r="G2192" i="1" s="1"/>
  <c r="C2193" i="1"/>
  <c r="G2193" i="1" s="1"/>
  <c r="C2194" i="1"/>
  <c r="G2194" i="1" s="1"/>
  <c r="C2195" i="1"/>
  <c r="G2195" i="1" s="1"/>
  <c r="C2196" i="1"/>
  <c r="G2196" i="1" s="1"/>
  <c r="C2197" i="1"/>
  <c r="G2197" i="1" s="1"/>
  <c r="C2198" i="1"/>
  <c r="G2198" i="1" s="1"/>
  <c r="C2199" i="1"/>
  <c r="G2199" i="1" s="1"/>
  <c r="C2200" i="1"/>
  <c r="G2200" i="1" s="1"/>
  <c r="C2201" i="1"/>
  <c r="G2201" i="1" s="1"/>
  <c r="C2202" i="1"/>
  <c r="G2202" i="1" s="1"/>
  <c r="C2203" i="1"/>
  <c r="G2203" i="1" s="1"/>
  <c r="C2204" i="1"/>
  <c r="G2204" i="1" s="1"/>
  <c r="C2205" i="1"/>
  <c r="G2205" i="1" s="1"/>
  <c r="C2206" i="1"/>
  <c r="G2206" i="1" s="1"/>
  <c r="C2207" i="1"/>
  <c r="G2207" i="1" s="1"/>
  <c r="C2208" i="1"/>
  <c r="G2208" i="1" s="1"/>
  <c r="C2209" i="1"/>
  <c r="G2209" i="1" s="1"/>
  <c r="C2210" i="1"/>
  <c r="G2210" i="1" s="1"/>
  <c r="C2211" i="1"/>
  <c r="G2211" i="1" s="1"/>
  <c r="C2212" i="1"/>
  <c r="G2212" i="1" s="1"/>
  <c r="C2213" i="1"/>
  <c r="G2213" i="1" s="1"/>
  <c r="C2214" i="1"/>
  <c r="G2214" i="1" s="1"/>
  <c r="C2215" i="1"/>
  <c r="G2215" i="1" s="1"/>
  <c r="C2216" i="1"/>
  <c r="G2216" i="1" s="1"/>
  <c r="C2217" i="1"/>
  <c r="G2217" i="1" s="1"/>
  <c r="C2218" i="1"/>
  <c r="G2218" i="1" s="1"/>
  <c r="C2219" i="1"/>
  <c r="G2219" i="1" s="1"/>
  <c r="C2220" i="1"/>
  <c r="G2220" i="1" s="1"/>
  <c r="C2221" i="1"/>
  <c r="G2221" i="1" s="1"/>
  <c r="C2222" i="1"/>
  <c r="G2222" i="1" s="1"/>
  <c r="C2223" i="1"/>
  <c r="G2223" i="1" s="1"/>
  <c r="C2224" i="1"/>
  <c r="G2224" i="1" s="1"/>
  <c r="C2225" i="1"/>
  <c r="G2225" i="1" s="1"/>
  <c r="C2226" i="1"/>
  <c r="G2226" i="1" s="1"/>
  <c r="C2227" i="1"/>
  <c r="G2227" i="1" s="1"/>
  <c r="C2228" i="1"/>
  <c r="G2228" i="1" s="1"/>
  <c r="C2229" i="1"/>
  <c r="G2229" i="1" s="1"/>
  <c r="C2230" i="1"/>
  <c r="G2230" i="1" s="1"/>
  <c r="C2231" i="1"/>
  <c r="G2231" i="1" s="1"/>
  <c r="C2232" i="1"/>
  <c r="G2232" i="1" s="1"/>
  <c r="C2233" i="1"/>
  <c r="G2233" i="1" s="1"/>
  <c r="C2234" i="1"/>
  <c r="G2234" i="1" s="1"/>
  <c r="C2235" i="1"/>
  <c r="G2235" i="1" s="1"/>
  <c r="C2236" i="1"/>
  <c r="G2236" i="1" s="1"/>
  <c r="C2237" i="1"/>
  <c r="G2237" i="1" s="1"/>
  <c r="C2238" i="1"/>
  <c r="G2238" i="1" s="1"/>
  <c r="C2239" i="1"/>
  <c r="G2239" i="1" s="1"/>
  <c r="C2240" i="1"/>
  <c r="G2240" i="1" s="1"/>
  <c r="C2241" i="1"/>
  <c r="G2241" i="1" s="1"/>
  <c r="C2242" i="1"/>
  <c r="G2242" i="1" s="1"/>
  <c r="C2243" i="1"/>
  <c r="G2243" i="1" s="1"/>
  <c r="C2244" i="1"/>
  <c r="G2244" i="1" s="1"/>
  <c r="C2245" i="1"/>
  <c r="G2245" i="1" s="1"/>
  <c r="C2246" i="1"/>
  <c r="G2246" i="1" s="1"/>
  <c r="C2247" i="1"/>
  <c r="G2247" i="1" s="1"/>
  <c r="C2248" i="1"/>
  <c r="G2248" i="1" s="1"/>
  <c r="C2249" i="1"/>
  <c r="G2249" i="1" s="1"/>
  <c r="C2250" i="1"/>
  <c r="G2250" i="1" s="1"/>
  <c r="C2251" i="1"/>
  <c r="G2251" i="1" s="1"/>
  <c r="C2252" i="1"/>
  <c r="G2252" i="1" s="1"/>
  <c r="C2253" i="1"/>
  <c r="G2253" i="1" s="1"/>
  <c r="C2254" i="1"/>
  <c r="G2254" i="1" s="1"/>
  <c r="C2255" i="1"/>
  <c r="G2255" i="1" s="1"/>
  <c r="C2256" i="1"/>
  <c r="G2256" i="1" s="1"/>
  <c r="C2257" i="1"/>
  <c r="G2257" i="1" s="1"/>
  <c r="C2258" i="1"/>
  <c r="G2258" i="1" s="1"/>
  <c r="C2259" i="1"/>
  <c r="G2259" i="1" s="1"/>
  <c r="C2260" i="1"/>
  <c r="G2260" i="1" s="1"/>
  <c r="C2261" i="1"/>
  <c r="G2261" i="1" s="1"/>
  <c r="C2262" i="1"/>
  <c r="G2262" i="1" s="1"/>
  <c r="C2263" i="1"/>
  <c r="G2263" i="1" s="1"/>
  <c r="C2264" i="1"/>
  <c r="G2264" i="1" s="1"/>
  <c r="C2265" i="1"/>
  <c r="G2265" i="1" s="1"/>
  <c r="C2266" i="1"/>
  <c r="G2266" i="1" s="1"/>
  <c r="C2267" i="1"/>
  <c r="G2267" i="1" s="1"/>
  <c r="C2268" i="1"/>
  <c r="G2268" i="1" s="1"/>
  <c r="C2269" i="1"/>
  <c r="G2269" i="1" s="1"/>
  <c r="C2270" i="1"/>
  <c r="G2270" i="1" s="1"/>
  <c r="C2271" i="1"/>
  <c r="G2271" i="1" s="1"/>
  <c r="C2272" i="1"/>
  <c r="G2272" i="1" s="1"/>
  <c r="C2273" i="1"/>
  <c r="G2273" i="1" s="1"/>
  <c r="C2274" i="1"/>
  <c r="G2274" i="1" s="1"/>
  <c r="C2275" i="1"/>
  <c r="G2275" i="1" s="1"/>
  <c r="C2276" i="1"/>
  <c r="G2276" i="1" s="1"/>
  <c r="C2277" i="1"/>
  <c r="G2277" i="1" s="1"/>
  <c r="C2278" i="1"/>
  <c r="G2278" i="1" s="1"/>
  <c r="C2279" i="1"/>
  <c r="G2279" i="1" s="1"/>
  <c r="C2280" i="1"/>
  <c r="G2280" i="1" s="1"/>
  <c r="C2281" i="1"/>
  <c r="G2281" i="1" s="1"/>
  <c r="C2282" i="1"/>
  <c r="G2282" i="1" s="1"/>
  <c r="C2283" i="1"/>
  <c r="G2283" i="1" s="1"/>
  <c r="C2284" i="1"/>
  <c r="G2284" i="1" s="1"/>
  <c r="C2285" i="1"/>
  <c r="G2285" i="1" s="1"/>
  <c r="C2286" i="1"/>
  <c r="G2286" i="1" s="1"/>
  <c r="C2287" i="1"/>
  <c r="G2287" i="1" s="1"/>
  <c r="C2288" i="1"/>
  <c r="G2288" i="1" s="1"/>
  <c r="C2289" i="1"/>
  <c r="G2289" i="1" s="1"/>
  <c r="C2290" i="1"/>
  <c r="G2290" i="1" s="1"/>
  <c r="C2291" i="1"/>
  <c r="G2291" i="1" s="1"/>
  <c r="C2292" i="1"/>
  <c r="G2292" i="1" s="1"/>
  <c r="C2293" i="1"/>
  <c r="G2293" i="1" s="1"/>
  <c r="C2294" i="1"/>
  <c r="G2294" i="1" s="1"/>
  <c r="C2295" i="1"/>
  <c r="G2295" i="1" s="1"/>
  <c r="C2296" i="1"/>
  <c r="G2296" i="1" s="1"/>
  <c r="C2297" i="1"/>
  <c r="G2297" i="1" s="1"/>
  <c r="C2298" i="1"/>
  <c r="G2298" i="1" s="1"/>
  <c r="C2299" i="1"/>
  <c r="G2299" i="1" s="1"/>
  <c r="C2300" i="1"/>
  <c r="G2300" i="1" s="1"/>
  <c r="C2301" i="1"/>
  <c r="G2301" i="1" s="1"/>
  <c r="C2302" i="1"/>
  <c r="G2302" i="1" s="1"/>
  <c r="C2303" i="1"/>
  <c r="G2303" i="1" s="1"/>
  <c r="C2304" i="1"/>
  <c r="G2304" i="1" s="1"/>
  <c r="C2305" i="1"/>
  <c r="G2305" i="1" s="1"/>
  <c r="C2306" i="1"/>
  <c r="G2306" i="1" s="1"/>
  <c r="C2307" i="1"/>
  <c r="G2307" i="1" s="1"/>
  <c r="C2308" i="1"/>
  <c r="G2308" i="1" s="1"/>
  <c r="C2309" i="1"/>
  <c r="G2309" i="1" s="1"/>
  <c r="C2310" i="1"/>
  <c r="G2310" i="1" s="1"/>
  <c r="C2311" i="1"/>
  <c r="G2311" i="1" s="1"/>
  <c r="C2312" i="1"/>
  <c r="G2312" i="1" s="1"/>
  <c r="C2313" i="1"/>
  <c r="G2313" i="1" s="1"/>
  <c r="C2314" i="1"/>
  <c r="G2314" i="1" s="1"/>
  <c r="C2315" i="1"/>
  <c r="G2315" i="1" s="1"/>
  <c r="C2316" i="1"/>
  <c r="G2316" i="1" s="1"/>
  <c r="C2317" i="1"/>
  <c r="G2317" i="1" s="1"/>
  <c r="C2318" i="1"/>
  <c r="G2318" i="1" s="1"/>
  <c r="C2319" i="1"/>
  <c r="G2319" i="1" s="1"/>
  <c r="C2320" i="1"/>
  <c r="G2320" i="1" s="1"/>
  <c r="C2321" i="1"/>
  <c r="G2321" i="1" s="1"/>
  <c r="C2322" i="1"/>
  <c r="G2322" i="1" s="1"/>
  <c r="C2323" i="1"/>
  <c r="G2323" i="1" s="1"/>
  <c r="C2324" i="1"/>
  <c r="G2324" i="1" s="1"/>
  <c r="C2325" i="1"/>
  <c r="G2325" i="1" s="1"/>
  <c r="C2326" i="1"/>
  <c r="G2326" i="1" s="1"/>
  <c r="C2327" i="1"/>
  <c r="G2327" i="1" s="1"/>
  <c r="C2328" i="1"/>
  <c r="G2328" i="1" s="1"/>
  <c r="C2329" i="1"/>
  <c r="G2329" i="1" s="1"/>
  <c r="C2330" i="1"/>
  <c r="G2330" i="1" s="1"/>
  <c r="C2331" i="1"/>
  <c r="G2331" i="1" s="1"/>
  <c r="C2332" i="1"/>
  <c r="G2332" i="1" s="1"/>
  <c r="C2333" i="1"/>
  <c r="G2333" i="1" s="1"/>
  <c r="C2334" i="1"/>
  <c r="G2334" i="1" s="1"/>
  <c r="C2335" i="1"/>
  <c r="G2335" i="1" s="1"/>
  <c r="C2336" i="1"/>
  <c r="G2336" i="1" s="1"/>
  <c r="C2337" i="1"/>
  <c r="G2337" i="1" s="1"/>
  <c r="C2338" i="1"/>
  <c r="G2338" i="1" s="1"/>
  <c r="C2339" i="1"/>
  <c r="G2339" i="1" s="1"/>
  <c r="C2340" i="1"/>
  <c r="G2340" i="1" s="1"/>
  <c r="C2341" i="1"/>
  <c r="G2341" i="1" s="1"/>
  <c r="C2342" i="1"/>
  <c r="G2342" i="1" s="1"/>
  <c r="C2343" i="1"/>
  <c r="G2343" i="1" s="1"/>
  <c r="C2344" i="1"/>
  <c r="G2344" i="1" s="1"/>
  <c r="C2345" i="1"/>
  <c r="G2345" i="1" s="1"/>
  <c r="C2346" i="1"/>
  <c r="G2346" i="1" s="1"/>
  <c r="C2347" i="1"/>
  <c r="G2347" i="1" s="1"/>
  <c r="C2348" i="1"/>
  <c r="G2348" i="1" s="1"/>
  <c r="C2349" i="1"/>
  <c r="G2349" i="1" s="1"/>
  <c r="C2350" i="1"/>
  <c r="G2350" i="1" s="1"/>
  <c r="C2351" i="1"/>
  <c r="G2351" i="1" s="1"/>
  <c r="C2352" i="1"/>
  <c r="G2352" i="1" s="1"/>
  <c r="C2353" i="1"/>
  <c r="G2353" i="1" s="1"/>
  <c r="C2354" i="1"/>
  <c r="G2354" i="1" s="1"/>
  <c r="C2355" i="1"/>
  <c r="G2355" i="1" s="1"/>
  <c r="C2356" i="1"/>
  <c r="G2356" i="1" s="1"/>
  <c r="C2357" i="1"/>
  <c r="G2357" i="1" s="1"/>
  <c r="C2358" i="1"/>
  <c r="G2358" i="1" s="1"/>
  <c r="C2359" i="1"/>
  <c r="G2359" i="1" s="1"/>
  <c r="C2360" i="1"/>
  <c r="G2360" i="1" s="1"/>
  <c r="C2361" i="1"/>
  <c r="G2361" i="1" s="1"/>
  <c r="C2362" i="1"/>
  <c r="G2362" i="1" s="1"/>
  <c r="C2363" i="1"/>
  <c r="G2363" i="1" s="1"/>
  <c r="C2364" i="1"/>
  <c r="G2364" i="1" s="1"/>
  <c r="C2365" i="1"/>
  <c r="G2365" i="1" s="1"/>
  <c r="C2366" i="1"/>
  <c r="G2366" i="1" s="1"/>
  <c r="C2367" i="1"/>
  <c r="G2367" i="1" s="1"/>
  <c r="C2368" i="1"/>
  <c r="G2368" i="1" s="1"/>
  <c r="C2369" i="1"/>
  <c r="G2369" i="1" s="1"/>
  <c r="C2370" i="1"/>
  <c r="G2370" i="1" s="1"/>
  <c r="C2371" i="1"/>
  <c r="G2371" i="1" s="1"/>
  <c r="C2372" i="1"/>
  <c r="G2372" i="1" s="1"/>
  <c r="C2373" i="1"/>
  <c r="G2373" i="1" s="1"/>
  <c r="C2374" i="1"/>
  <c r="G2374" i="1" s="1"/>
  <c r="C2375" i="1"/>
  <c r="G2375" i="1" s="1"/>
  <c r="C2376" i="1"/>
  <c r="G2376" i="1" s="1"/>
  <c r="C2377" i="1"/>
  <c r="G2377" i="1" s="1"/>
  <c r="C2378" i="1"/>
  <c r="G2378" i="1" s="1"/>
  <c r="C2379" i="1"/>
  <c r="G2379" i="1" s="1"/>
  <c r="C2380" i="1"/>
  <c r="G2380" i="1" s="1"/>
  <c r="C2381" i="1"/>
  <c r="G2381" i="1" s="1"/>
  <c r="C2382" i="1"/>
  <c r="G2382" i="1" s="1"/>
  <c r="C2383" i="1"/>
  <c r="G2383" i="1" s="1"/>
  <c r="C2384" i="1"/>
  <c r="G2384" i="1" s="1"/>
  <c r="C2385" i="1"/>
  <c r="G2385" i="1" s="1"/>
  <c r="C2386" i="1"/>
  <c r="G2386" i="1" s="1"/>
  <c r="C2387" i="1"/>
  <c r="G2387" i="1" s="1"/>
  <c r="C2388" i="1"/>
  <c r="G2388" i="1" s="1"/>
  <c r="C2389" i="1"/>
  <c r="G2389" i="1" s="1"/>
  <c r="C2390" i="1"/>
  <c r="G2390" i="1" s="1"/>
  <c r="C2391" i="1"/>
  <c r="G2391" i="1" s="1"/>
  <c r="C2392" i="1"/>
  <c r="G2392" i="1" s="1"/>
  <c r="C2393" i="1"/>
  <c r="G2393" i="1" s="1"/>
  <c r="C2394" i="1"/>
  <c r="G2394" i="1" s="1"/>
  <c r="C2395" i="1"/>
  <c r="G2395" i="1" s="1"/>
  <c r="C2396" i="1"/>
  <c r="G2396" i="1" s="1"/>
  <c r="C2397" i="1"/>
  <c r="G2397" i="1" s="1"/>
  <c r="C2398" i="1"/>
  <c r="G2398" i="1" s="1"/>
  <c r="C2399" i="1"/>
  <c r="G2399" i="1" s="1"/>
  <c r="C2400" i="1"/>
  <c r="G2400" i="1" s="1"/>
  <c r="C2401" i="1"/>
  <c r="G2401" i="1" s="1"/>
  <c r="C2402" i="1"/>
  <c r="G2402" i="1" s="1"/>
  <c r="C2403" i="1"/>
  <c r="G2403" i="1" s="1"/>
  <c r="C2404" i="1"/>
  <c r="G2404" i="1" s="1"/>
  <c r="C2405" i="1"/>
  <c r="G2405" i="1" s="1"/>
  <c r="C2406" i="1"/>
  <c r="G2406" i="1" s="1"/>
  <c r="C2407" i="1"/>
  <c r="G2407" i="1" s="1"/>
  <c r="C2408" i="1"/>
  <c r="G2408" i="1" s="1"/>
  <c r="C2409" i="1"/>
  <c r="G2409" i="1" s="1"/>
  <c r="C2410" i="1"/>
  <c r="G2410" i="1" s="1"/>
  <c r="C2411" i="1"/>
  <c r="G2411" i="1" s="1"/>
  <c r="C2412" i="1"/>
  <c r="G2412" i="1" s="1"/>
  <c r="C2413" i="1"/>
  <c r="G2413" i="1" s="1"/>
  <c r="C2414" i="1"/>
  <c r="G2414" i="1" s="1"/>
  <c r="C2415" i="1"/>
  <c r="G2415" i="1" s="1"/>
  <c r="C2416" i="1"/>
  <c r="G2416" i="1" s="1"/>
  <c r="C2417" i="1"/>
  <c r="G2417" i="1" s="1"/>
  <c r="C2418" i="1"/>
  <c r="G2418" i="1" s="1"/>
  <c r="C2419" i="1"/>
  <c r="G2419" i="1" s="1"/>
  <c r="C2420" i="1"/>
  <c r="G2420" i="1" s="1"/>
  <c r="C2421" i="1"/>
  <c r="G2421" i="1" s="1"/>
  <c r="C2422" i="1"/>
  <c r="G2422" i="1" s="1"/>
  <c r="C2423" i="1"/>
  <c r="G2423" i="1" s="1"/>
  <c r="C2424" i="1"/>
  <c r="G2424" i="1" s="1"/>
  <c r="C2425" i="1"/>
  <c r="G2425" i="1" s="1"/>
  <c r="C2426" i="1"/>
  <c r="G2426" i="1" s="1"/>
  <c r="C2427" i="1"/>
  <c r="G2427" i="1" s="1"/>
  <c r="C2428" i="1"/>
  <c r="G2428" i="1" s="1"/>
  <c r="C2429" i="1"/>
  <c r="G2429" i="1" s="1"/>
  <c r="C2430" i="1"/>
  <c r="G2430" i="1" s="1"/>
  <c r="C2431" i="1"/>
  <c r="G2431" i="1" s="1"/>
  <c r="C2432" i="1"/>
  <c r="G2432" i="1" s="1"/>
  <c r="C2433" i="1"/>
  <c r="G2433" i="1" s="1"/>
  <c r="C2434" i="1"/>
  <c r="G2434" i="1" s="1"/>
  <c r="C2435" i="1"/>
  <c r="G2435" i="1" s="1"/>
  <c r="C2436" i="1"/>
  <c r="G2436" i="1" s="1"/>
  <c r="C2437" i="1"/>
  <c r="G2437" i="1" s="1"/>
  <c r="C2438" i="1"/>
  <c r="G2438" i="1" s="1"/>
  <c r="C2439" i="1"/>
  <c r="G2439" i="1" s="1"/>
  <c r="C2440" i="1"/>
  <c r="G2440" i="1" s="1"/>
  <c r="C2441" i="1"/>
  <c r="G2441" i="1" s="1"/>
  <c r="C2442" i="1"/>
  <c r="G2442" i="1" s="1"/>
  <c r="C2443" i="1"/>
  <c r="G2443" i="1" s="1"/>
  <c r="C2444" i="1"/>
  <c r="G2444" i="1" s="1"/>
  <c r="C2445" i="1"/>
  <c r="G2445" i="1" s="1"/>
  <c r="C2446" i="1"/>
  <c r="G2446" i="1" s="1"/>
  <c r="C2447" i="1"/>
  <c r="G2447" i="1" s="1"/>
  <c r="C2448" i="1"/>
  <c r="G2448" i="1" s="1"/>
  <c r="C2449" i="1"/>
  <c r="G2449" i="1" s="1"/>
  <c r="C2450" i="1"/>
  <c r="G2450" i="1" s="1"/>
  <c r="C2451" i="1"/>
  <c r="G2451" i="1" s="1"/>
  <c r="C2452" i="1"/>
  <c r="G2452" i="1" s="1"/>
  <c r="C2453" i="1"/>
  <c r="G2453" i="1" s="1"/>
  <c r="C2454" i="1"/>
  <c r="G2454" i="1" s="1"/>
  <c r="C2455" i="1"/>
  <c r="G2455" i="1" s="1"/>
  <c r="C2456" i="1"/>
  <c r="G2456" i="1" s="1"/>
  <c r="C2457" i="1"/>
  <c r="G2457" i="1" s="1"/>
  <c r="C2458" i="1"/>
  <c r="G2458" i="1" s="1"/>
  <c r="C2459" i="1"/>
  <c r="G2459" i="1" s="1"/>
  <c r="C2460" i="1"/>
  <c r="G2460" i="1" s="1"/>
  <c r="C2461" i="1"/>
  <c r="G2461" i="1" s="1"/>
  <c r="C2462" i="1"/>
  <c r="G2462" i="1" s="1"/>
  <c r="C2463" i="1"/>
  <c r="G2463" i="1" s="1"/>
  <c r="C2464" i="1"/>
  <c r="G2464" i="1" s="1"/>
  <c r="C2465" i="1"/>
  <c r="G2465" i="1" s="1"/>
  <c r="C2466" i="1"/>
  <c r="G2466" i="1" s="1"/>
  <c r="C2467" i="1"/>
  <c r="G2467" i="1" s="1"/>
  <c r="C2468" i="1"/>
  <c r="G2468" i="1" s="1"/>
  <c r="C2469" i="1"/>
  <c r="G2469" i="1" s="1"/>
  <c r="C2470" i="1"/>
  <c r="G2470" i="1" s="1"/>
  <c r="C2471" i="1"/>
  <c r="G2471" i="1" s="1"/>
  <c r="C2472" i="1"/>
  <c r="G2472" i="1" s="1"/>
  <c r="C2473" i="1"/>
  <c r="G2473" i="1" s="1"/>
  <c r="C2474" i="1"/>
  <c r="G2474" i="1" s="1"/>
  <c r="C2475" i="1"/>
  <c r="G2475" i="1" s="1"/>
  <c r="C2476" i="1"/>
  <c r="G2476" i="1" s="1"/>
  <c r="C2477" i="1"/>
  <c r="G2477" i="1" s="1"/>
  <c r="C2478" i="1"/>
  <c r="G2478" i="1" s="1"/>
  <c r="C2479" i="1"/>
  <c r="G2479" i="1" s="1"/>
  <c r="C2480" i="1"/>
  <c r="G2480" i="1" s="1"/>
  <c r="C2481" i="1"/>
  <c r="G2481" i="1" s="1"/>
  <c r="C2482" i="1"/>
  <c r="G2482" i="1" s="1"/>
  <c r="C2483" i="1"/>
  <c r="G2483" i="1" s="1"/>
  <c r="C2484" i="1"/>
  <c r="G2484" i="1" s="1"/>
  <c r="C2485" i="1"/>
  <c r="G2485" i="1" s="1"/>
  <c r="C2486" i="1"/>
  <c r="G2486" i="1" s="1"/>
  <c r="C2487" i="1"/>
  <c r="G2487" i="1" s="1"/>
  <c r="C2488" i="1"/>
  <c r="G2488" i="1" s="1"/>
  <c r="C2489" i="1"/>
  <c r="G2489" i="1" s="1"/>
  <c r="C2490" i="1"/>
  <c r="G2490" i="1" s="1"/>
  <c r="C2491" i="1"/>
  <c r="G2491" i="1" s="1"/>
  <c r="C2492" i="1"/>
  <c r="G2492" i="1" s="1"/>
  <c r="C2493" i="1"/>
  <c r="G2493" i="1" s="1"/>
  <c r="C2494" i="1"/>
  <c r="G2494" i="1" s="1"/>
  <c r="C2495" i="1"/>
  <c r="G2495" i="1" s="1"/>
  <c r="C2496" i="1"/>
  <c r="G2496" i="1" s="1"/>
  <c r="C2497" i="1"/>
  <c r="G2497" i="1" s="1"/>
  <c r="C2498" i="1"/>
  <c r="G2498" i="1" s="1"/>
  <c r="C2499" i="1"/>
  <c r="G2499" i="1" s="1"/>
  <c r="C2500" i="1"/>
  <c r="G2500" i="1" s="1"/>
  <c r="C2501" i="1"/>
  <c r="G2501" i="1" s="1"/>
  <c r="C2502" i="1"/>
  <c r="G2502" i="1" s="1"/>
  <c r="C2503" i="1"/>
  <c r="G2503" i="1" s="1"/>
  <c r="C2504" i="1"/>
  <c r="G2504" i="1" s="1"/>
  <c r="C2505" i="1"/>
  <c r="G2505" i="1" s="1"/>
  <c r="C2506" i="1"/>
  <c r="G2506" i="1" s="1"/>
  <c r="C2507" i="1"/>
  <c r="G2507" i="1" s="1"/>
  <c r="C2508" i="1"/>
  <c r="G2508" i="1" s="1"/>
  <c r="C2509" i="1"/>
  <c r="G2509" i="1" s="1"/>
  <c r="C2510" i="1"/>
  <c r="G2510" i="1" s="1"/>
  <c r="C2511" i="1"/>
  <c r="G2511" i="1" s="1"/>
  <c r="C2512" i="1"/>
  <c r="G2512" i="1" s="1"/>
  <c r="C2513" i="1"/>
  <c r="G2513" i="1" s="1"/>
  <c r="C2514" i="1"/>
  <c r="G2514" i="1" s="1"/>
  <c r="C2515" i="1"/>
  <c r="G2515" i="1" s="1"/>
  <c r="C2516" i="1"/>
  <c r="G2516" i="1" s="1"/>
  <c r="C2517" i="1"/>
  <c r="G2517" i="1" s="1"/>
  <c r="C2518" i="1"/>
  <c r="G2518" i="1" s="1"/>
  <c r="C2519" i="1"/>
  <c r="G2519" i="1" s="1"/>
  <c r="C2520" i="1"/>
  <c r="G2520" i="1" s="1"/>
  <c r="C2521" i="1"/>
  <c r="G2521" i="1" s="1"/>
  <c r="C2522" i="1"/>
  <c r="G2522" i="1" s="1"/>
  <c r="C2523" i="1"/>
  <c r="G2523" i="1" s="1"/>
  <c r="C2524" i="1"/>
  <c r="G2524" i="1" s="1"/>
  <c r="C2525" i="1"/>
  <c r="G2525" i="1" s="1"/>
  <c r="C2526" i="1"/>
  <c r="G2526" i="1" s="1"/>
  <c r="C2527" i="1"/>
  <c r="G2527" i="1" s="1"/>
  <c r="C2528" i="1"/>
  <c r="G2528" i="1" s="1"/>
  <c r="C2529" i="1"/>
  <c r="G2529" i="1" s="1"/>
  <c r="C2530" i="1"/>
  <c r="G2530" i="1" s="1"/>
  <c r="C2531" i="1"/>
  <c r="G2531" i="1" s="1"/>
  <c r="C2532" i="1"/>
  <c r="G2532" i="1" s="1"/>
  <c r="C2533" i="1"/>
  <c r="G2533" i="1" s="1"/>
  <c r="C2534" i="1"/>
  <c r="G2534" i="1" s="1"/>
  <c r="C2535" i="1"/>
  <c r="G2535" i="1" s="1"/>
  <c r="C2536" i="1"/>
  <c r="G2536" i="1" s="1"/>
  <c r="C2537" i="1"/>
  <c r="G2537" i="1" s="1"/>
  <c r="C2538" i="1"/>
  <c r="G2538" i="1" s="1"/>
  <c r="C2539" i="1"/>
  <c r="G2539" i="1" s="1"/>
  <c r="C2540" i="1"/>
  <c r="G2540" i="1" s="1"/>
  <c r="C2541" i="1"/>
  <c r="G2541" i="1" s="1"/>
  <c r="C2542" i="1"/>
  <c r="G2542" i="1" s="1"/>
  <c r="C2543" i="1"/>
  <c r="G2543" i="1" s="1"/>
  <c r="C2544" i="1"/>
  <c r="G2544" i="1" s="1"/>
  <c r="C2545" i="1"/>
  <c r="G2545" i="1" s="1"/>
  <c r="C2546" i="1"/>
  <c r="G2546" i="1" s="1"/>
  <c r="C2547" i="1"/>
  <c r="G2547" i="1" s="1"/>
  <c r="C2548" i="1"/>
  <c r="G2548" i="1" s="1"/>
  <c r="C2549" i="1"/>
  <c r="G2549" i="1" s="1"/>
  <c r="C2550" i="1"/>
  <c r="G2550" i="1" s="1"/>
  <c r="C2551" i="1"/>
  <c r="G2551" i="1" s="1"/>
  <c r="C2552" i="1"/>
  <c r="G2552" i="1" s="1"/>
  <c r="C2553" i="1"/>
  <c r="G2553" i="1" s="1"/>
  <c r="C2554" i="1"/>
  <c r="G2554" i="1" s="1"/>
  <c r="C2555" i="1"/>
  <c r="G2555" i="1" s="1"/>
  <c r="C2556" i="1"/>
  <c r="G2556" i="1" s="1"/>
  <c r="C2557" i="1"/>
  <c r="G2557" i="1" s="1"/>
  <c r="C2558" i="1"/>
  <c r="G2558" i="1" s="1"/>
  <c r="C2559" i="1"/>
  <c r="G2559" i="1" s="1"/>
  <c r="C2560" i="1"/>
  <c r="G2560" i="1" s="1"/>
  <c r="C2561" i="1"/>
  <c r="G2561" i="1" s="1"/>
  <c r="C2562" i="1"/>
  <c r="G2562" i="1" s="1"/>
  <c r="C2563" i="1"/>
  <c r="G2563" i="1" s="1"/>
  <c r="C2564" i="1"/>
  <c r="G2564" i="1" s="1"/>
  <c r="C2565" i="1"/>
  <c r="G2565" i="1" s="1"/>
  <c r="C2566" i="1"/>
  <c r="G2566" i="1" s="1"/>
  <c r="C2567" i="1"/>
  <c r="G2567" i="1" s="1"/>
  <c r="C2568" i="1"/>
  <c r="G2568" i="1" s="1"/>
  <c r="C2569" i="1"/>
  <c r="G2569" i="1" s="1"/>
  <c r="C2570" i="1"/>
  <c r="G2570" i="1" s="1"/>
  <c r="C2571" i="1"/>
  <c r="G2571" i="1" s="1"/>
  <c r="C2572" i="1"/>
  <c r="G2572" i="1" s="1"/>
  <c r="C2573" i="1"/>
  <c r="G2573" i="1" s="1"/>
  <c r="C2574" i="1"/>
  <c r="G2574" i="1" s="1"/>
  <c r="C2575" i="1"/>
  <c r="G2575" i="1" s="1"/>
  <c r="C2576" i="1"/>
  <c r="G2576" i="1" s="1"/>
  <c r="C2577" i="1"/>
  <c r="G2577" i="1" s="1"/>
  <c r="C2578" i="1"/>
  <c r="G2578" i="1" s="1"/>
  <c r="C2579" i="1"/>
  <c r="G2579" i="1" s="1"/>
  <c r="C2580" i="1"/>
  <c r="G2580" i="1" s="1"/>
  <c r="C2581" i="1"/>
  <c r="G2581" i="1" s="1"/>
  <c r="C2582" i="1"/>
  <c r="G2582" i="1" s="1"/>
  <c r="C2583" i="1"/>
  <c r="G2583" i="1" s="1"/>
  <c r="C2584" i="1"/>
  <c r="G2584" i="1" s="1"/>
  <c r="C2585" i="1"/>
  <c r="G2585" i="1" s="1"/>
  <c r="C2586" i="1"/>
  <c r="G2586" i="1" s="1"/>
  <c r="C2587" i="1"/>
  <c r="G2587" i="1" s="1"/>
  <c r="C2588" i="1"/>
  <c r="G2588" i="1" s="1"/>
  <c r="C2589" i="1"/>
  <c r="G2589" i="1" s="1"/>
  <c r="C2590" i="1"/>
  <c r="G2590" i="1" s="1"/>
  <c r="C2591" i="1"/>
  <c r="G2591" i="1" s="1"/>
  <c r="C2592" i="1"/>
  <c r="G2592" i="1" s="1"/>
  <c r="C2593" i="1"/>
  <c r="G2593" i="1" s="1"/>
  <c r="C2594" i="1"/>
  <c r="G2594" i="1" s="1"/>
  <c r="C2595" i="1"/>
  <c r="G2595" i="1" s="1"/>
  <c r="C2596" i="1"/>
  <c r="G2596" i="1" s="1"/>
  <c r="C2597" i="1"/>
  <c r="G2597" i="1" s="1"/>
  <c r="C2598" i="1"/>
  <c r="G2598" i="1" s="1"/>
  <c r="C2599" i="1"/>
  <c r="G2599" i="1" s="1"/>
  <c r="C2600" i="1"/>
  <c r="G2600" i="1" s="1"/>
  <c r="C2601" i="1"/>
  <c r="G2601" i="1" s="1"/>
  <c r="C2602" i="1"/>
  <c r="G2602" i="1" s="1"/>
  <c r="C2603" i="1"/>
  <c r="G2603" i="1" s="1"/>
  <c r="C2604" i="1"/>
  <c r="G2604" i="1" s="1"/>
  <c r="C2605" i="1"/>
  <c r="G2605" i="1" s="1"/>
  <c r="C2606" i="1"/>
  <c r="G2606" i="1" s="1"/>
  <c r="C2607" i="1"/>
  <c r="G2607" i="1" s="1"/>
  <c r="C2608" i="1"/>
  <c r="G2608" i="1" s="1"/>
  <c r="C2609" i="1"/>
  <c r="G2609" i="1" s="1"/>
  <c r="C2610" i="1"/>
  <c r="G2610" i="1" s="1"/>
  <c r="C2611" i="1"/>
  <c r="G2611" i="1" s="1"/>
  <c r="C2612" i="1"/>
  <c r="G2612" i="1" s="1"/>
  <c r="C2613" i="1"/>
  <c r="G2613" i="1" s="1"/>
  <c r="C2614" i="1"/>
  <c r="G2614" i="1" s="1"/>
  <c r="C2615" i="1"/>
  <c r="G2615" i="1" s="1"/>
  <c r="C2616" i="1"/>
  <c r="G2616" i="1" s="1"/>
  <c r="C2617" i="1"/>
  <c r="G2617" i="1" s="1"/>
  <c r="C2618" i="1"/>
  <c r="G2618" i="1" s="1"/>
  <c r="C2619" i="1"/>
  <c r="G2619" i="1" s="1"/>
  <c r="C2620" i="1"/>
  <c r="G2620" i="1" s="1"/>
  <c r="C2621" i="1"/>
  <c r="G2621" i="1" s="1"/>
  <c r="C2622" i="1"/>
  <c r="G2622" i="1" s="1"/>
  <c r="C2623" i="1"/>
  <c r="G2623" i="1" s="1"/>
  <c r="C2624" i="1"/>
  <c r="G2624" i="1" s="1"/>
  <c r="C2625" i="1"/>
  <c r="G2625" i="1" s="1"/>
  <c r="C2626" i="1"/>
  <c r="G2626" i="1" s="1"/>
  <c r="C2627" i="1"/>
  <c r="G2627" i="1" s="1"/>
  <c r="C2628" i="1"/>
  <c r="G2628" i="1" s="1"/>
  <c r="C2629" i="1"/>
  <c r="G2629" i="1" s="1"/>
  <c r="C2630" i="1"/>
  <c r="G2630" i="1" s="1"/>
  <c r="C2631" i="1"/>
  <c r="G2631" i="1" s="1"/>
  <c r="C2632" i="1"/>
  <c r="G2632" i="1" s="1"/>
  <c r="C2633" i="1"/>
  <c r="G2633" i="1" s="1"/>
  <c r="C2634" i="1"/>
  <c r="G2634" i="1" s="1"/>
  <c r="C2635" i="1"/>
  <c r="G2635" i="1" s="1"/>
  <c r="C2636" i="1"/>
  <c r="G2636" i="1" s="1"/>
  <c r="C2637" i="1"/>
  <c r="G2637" i="1" s="1"/>
  <c r="C2638" i="1"/>
  <c r="G2638" i="1" s="1"/>
  <c r="C2639" i="1"/>
  <c r="G2639" i="1" s="1"/>
  <c r="C2640" i="1"/>
  <c r="G2640" i="1" s="1"/>
  <c r="C2641" i="1"/>
  <c r="G2641" i="1" s="1"/>
  <c r="C2642" i="1"/>
  <c r="G2642" i="1" s="1"/>
  <c r="C2643" i="1"/>
  <c r="G2643" i="1" s="1"/>
  <c r="C2644" i="1"/>
  <c r="G2644" i="1" s="1"/>
  <c r="C2645" i="1"/>
  <c r="G2645" i="1" s="1"/>
  <c r="C2646" i="1"/>
  <c r="G2646" i="1" s="1"/>
  <c r="C2647" i="1"/>
  <c r="G2647" i="1" s="1"/>
  <c r="C2648" i="1"/>
  <c r="G2648" i="1" s="1"/>
  <c r="C2649" i="1"/>
  <c r="G2649" i="1" s="1"/>
  <c r="C2650" i="1"/>
  <c r="G2650" i="1" s="1"/>
  <c r="C2651" i="1"/>
  <c r="G2651" i="1" s="1"/>
  <c r="C2652" i="1"/>
  <c r="G2652" i="1" s="1"/>
  <c r="C2653" i="1"/>
  <c r="G2653" i="1" s="1"/>
  <c r="C2654" i="1"/>
  <c r="G2654" i="1" s="1"/>
  <c r="C2655" i="1"/>
  <c r="G2655" i="1" s="1"/>
  <c r="C2656" i="1"/>
  <c r="G2656" i="1" s="1"/>
  <c r="C2657" i="1"/>
  <c r="G2657" i="1" s="1"/>
  <c r="C2658" i="1"/>
  <c r="G2658" i="1" s="1"/>
  <c r="C2659" i="1"/>
  <c r="G2659" i="1" s="1"/>
  <c r="C2660" i="1"/>
  <c r="G2660" i="1" s="1"/>
  <c r="C2661" i="1"/>
  <c r="G2661" i="1" s="1"/>
  <c r="C2662" i="1"/>
  <c r="G2662" i="1" s="1"/>
  <c r="C2663" i="1"/>
  <c r="G2663" i="1" s="1"/>
  <c r="C2664" i="1"/>
  <c r="G2664" i="1" s="1"/>
  <c r="C2665" i="1"/>
  <c r="G2665" i="1" s="1"/>
  <c r="C2666" i="1"/>
  <c r="G2666" i="1" s="1"/>
  <c r="C2667" i="1"/>
  <c r="G2667" i="1" s="1"/>
  <c r="C2668" i="1"/>
  <c r="G2668" i="1" s="1"/>
  <c r="C2669" i="1"/>
  <c r="G2669" i="1" s="1"/>
  <c r="C2670" i="1"/>
  <c r="G2670" i="1" s="1"/>
  <c r="C2671" i="1"/>
  <c r="G2671" i="1" s="1"/>
  <c r="C2672" i="1"/>
  <c r="G2672" i="1" s="1"/>
  <c r="C2673" i="1"/>
  <c r="G2673" i="1" s="1"/>
  <c r="C2674" i="1"/>
  <c r="G2674" i="1" s="1"/>
  <c r="C2675" i="1"/>
  <c r="G2675" i="1" s="1"/>
  <c r="C2676" i="1"/>
  <c r="G2676" i="1" s="1"/>
  <c r="C2677" i="1"/>
  <c r="G2677" i="1" s="1"/>
  <c r="C2678" i="1"/>
  <c r="G2678" i="1" s="1"/>
  <c r="C2679" i="1"/>
  <c r="G2679" i="1" s="1"/>
  <c r="C2680" i="1"/>
  <c r="G2680" i="1" s="1"/>
  <c r="C2681" i="1"/>
  <c r="G2681" i="1" s="1"/>
  <c r="C2682" i="1"/>
  <c r="G2682" i="1" s="1"/>
  <c r="C2683" i="1"/>
  <c r="G2683" i="1" s="1"/>
  <c r="C2684" i="1"/>
  <c r="G2684" i="1" s="1"/>
  <c r="C2685" i="1"/>
  <c r="G2685" i="1" s="1"/>
  <c r="C2686" i="1"/>
  <c r="G2686" i="1" s="1"/>
  <c r="C2687" i="1"/>
  <c r="G2687" i="1" s="1"/>
  <c r="C2688" i="1"/>
  <c r="G2688" i="1" s="1"/>
  <c r="C2689" i="1"/>
  <c r="G2689" i="1" s="1"/>
  <c r="C2690" i="1"/>
  <c r="G2690" i="1" s="1"/>
  <c r="C2691" i="1"/>
  <c r="G2691" i="1" s="1"/>
  <c r="C2692" i="1"/>
  <c r="G2692" i="1" s="1"/>
  <c r="C2693" i="1"/>
  <c r="G2693" i="1" s="1"/>
  <c r="C2694" i="1"/>
  <c r="G2694" i="1" s="1"/>
  <c r="C2695" i="1"/>
  <c r="G2695" i="1" s="1"/>
  <c r="C2696" i="1"/>
  <c r="G2696" i="1" s="1"/>
  <c r="C2697" i="1"/>
  <c r="G2697" i="1" s="1"/>
  <c r="C2698" i="1"/>
  <c r="G2698" i="1" s="1"/>
  <c r="C2699" i="1"/>
  <c r="G2699" i="1" s="1"/>
  <c r="C2700" i="1"/>
  <c r="G2700" i="1" s="1"/>
  <c r="C2701" i="1"/>
  <c r="G2701" i="1" s="1"/>
  <c r="C2702" i="1"/>
  <c r="G2702" i="1" s="1"/>
  <c r="C2703" i="1"/>
  <c r="G2703" i="1" s="1"/>
  <c r="C2704" i="1"/>
  <c r="G2704" i="1" s="1"/>
  <c r="C2705" i="1"/>
  <c r="G2705" i="1" s="1"/>
  <c r="C2706" i="1"/>
  <c r="G2706" i="1" s="1"/>
  <c r="C2707" i="1"/>
  <c r="G2707" i="1" s="1"/>
  <c r="C2708" i="1"/>
  <c r="G2708" i="1" s="1"/>
  <c r="C2709" i="1"/>
  <c r="G2709" i="1" s="1"/>
  <c r="C2710" i="1"/>
  <c r="G2710" i="1" s="1"/>
  <c r="C2711" i="1"/>
  <c r="G2711" i="1" s="1"/>
  <c r="C2712" i="1"/>
  <c r="G2712" i="1" s="1"/>
  <c r="C2713" i="1"/>
  <c r="G2713" i="1" s="1"/>
  <c r="C2714" i="1"/>
  <c r="G2714" i="1" s="1"/>
  <c r="C2715" i="1"/>
  <c r="G2715" i="1" s="1"/>
  <c r="C2716" i="1"/>
  <c r="G2716" i="1" s="1"/>
  <c r="C2717" i="1"/>
  <c r="G2717" i="1" s="1"/>
  <c r="C2718" i="1"/>
  <c r="G2718" i="1" s="1"/>
  <c r="C2719" i="1"/>
  <c r="G2719" i="1" s="1"/>
  <c r="C2720" i="1"/>
  <c r="G2720" i="1" s="1"/>
  <c r="C2721" i="1"/>
  <c r="G2721" i="1" s="1"/>
  <c r="C2722" i="1"/>
  <c r="G2722" i="1" s="1"/>
  <c r="C2723" i="1"/>
  <c r="G2723" i="1" s="1"/>
  <c r="C2724" i="1"/>
  <c r="G2724" i="1" s="1"/>
  <c r="C2725" i="1"/>
  <c r="G2725" i="1" s="1"/>
  <c r="C2726" i="1"/>
  <c r="G2726" i="1" s="1"/>
  <c r="C2727" i="1"/>
  <c r="G2727" i="1" s="1"/>
  <c r="C2728" i="1"/>
  <c r="G2728" i="1" s="1"/>
  <c r="C2729" i="1"/>
  <c r="G2729" i="1" s="1"/>
  <c r="C2730" i="1"/>
  <c r="G2730" i="1" s="1"/>
  <c r="C2731" i="1"/>
  <c r="G2731" i="1" s="1"/>
  <c r="C2732" i="1"/>
  <c r="G2732" i="1" s="1"/>
  <c r="C2733" i="1"/>
  <c r="G2733" i="1" s="1"/>
  <c r="C2734" i="1"/>
  <c r="G2734" i="1" s="1"/>
  <c r="C2735" i="1"/>
  <c r="G2735" i="1" s="1"/>
  <c r="C2736" i="1"/>
  <c r="G2736" i="1" s="1"/>
  <c r="C2737" i="1"/>
  <c r="G2737" i="1" s="1"/>
  <c r="C2738" i="1"/>
  <c r="G2738" i="1" s="1"/>
  <c r="C2739" i="1"/>
  <c r="G2739" i="1" s="1"/>
  <c r="C2740" i="1"/>
  <c r="G2740" i="1" s="1"/>
  <c r="C2741" i="1"/>
  <c r="G2741" i="1" s="1"/>
  <c r="C2742" i="1"/>
  <c r="G2742" i="1" s="1"/>
  <c r="C2743" i="1"/>
  <c r="G2743" i="1" s="1"/>
  <c r="C2744" i="1"/>
  <c r="G2744" i="1" s="1"/>
  <c r="C2745" i="1"/>
  <c r="G2745" i="1" s="1"/>
  <c r="C2746" i="1"/>
  <c r="G2746" i="1" s="1"/>
  <c r="C2747" i="1"/>
  <c r="G2747" i="1" s="1"/>
  <c r="C2748" i="1"/>
  <c r="G2748" i="1" s="1"/>
  <c r="C2749" i="1"/>
  <c r="G2749" i="1" s="1"/>
  <c r="C2750" i="1"/>
  <c r="G2750" i="1" s="1"/>
  <c r="C2751" i="1"/>
  <c r="G2751" i="1" s="1"/>
  <c r="C2752" i="1"/>
  <c r="G2752" i="1" s="1"/>
  <c r="C2753" i="1"/>
  <c r="G2753" i="1" s="1"/>
  <c r="C2754" i="1"/>
  <c r="G2754" i="1" s="1"/>
  <c r="C2755" i="1"/>
  <c r="G2755" i="1" s="1"/>
  <c r="C2756" i="1"/>
  <c r="G2756" i="1" s="1"/>
  <c r="C2757" i="1"/>
  <c r="G2757" i="1" s="1"/>
  <c r="C2758" i="1"/>
  <c r="G2758" i="1" s="1"/>
  <c r="C2759" i="1"/>
  <c r="G2759" i="1" s="1"/>
  <c r="C2760" i="1"/>
  <c r="G2760" i="1" s="1"/>
  <c r="C2761" i="1"/>
  <c r="G2761" i="1" s="1"/>
  <c r="C2762" i="1"/>
  <c r="G2762" i="1" s="1"/>
  <c r="C2763" i="1"/>
  <c r="G2763" i="1" s="1"/>
  <c r="C2764" i="1"/>
  <c r="G2764" i="1" s="1"/>
  <c r="C2765" i="1"/>
  <c r="G2765" i="1" s="1"/>
  <c r="C2766" i="1"/>
  <c r="G2766" i="1" s="1"/>
  <c r="C2767" i="1"/>
  <c r="G2767" i="1" s="1"/>
  <c r="C2768" i="1"/>
  <c r="G2768" i="1" s="1"/>
  <c r="C2769" i="1"/>
  <c r="G2769" i="1" s="1"/>
  <c r="C2770" i="1"/>
  <c r="G2770" i="1" s="1"/>
  <c r="C2771" i="1"/>
  <c r="G2771" i="1" s="1"/>
  <c r="C2772" i="1"/>
  <c r="G2772" i="1" s="1"/>
  <c r="C2773" i="1"/>
  <c r="G2773" i="1" s="1"/>
  <c r="C2774" i="1"/>
  <c r="G2774" i="1" s="1"/>
  <c r="C2775" i="1"/>
  <c r="G2775" i="1" s="1"/>
  <c r="C2776" i="1"/>
  <c r="G2776" i="1" s="1"/>
  <c r="C2777" i="1"/>
  <c r="G2777" i="1" s="1"/>
  <c r="C2778" i="1"/>
  <c r="G2778" i="1" s="1"/>
  <c r="C2779" i="1"/>
  <c r="G2779" i="1" s="1"/>
  <c r="C2780" i="1"/>
  <c r="G2780" i="1" s="1"/>
  <c r="C2781" i="1"/>
  <c r="G2781" i="1" s="1"/>
  <c r="C2782" i="1"/>
  <c r="G2782" i="1" s="1"/>
  <c r="C2783" i="1"/>
  <c r="G2783" i="1" s="1"/>
  <c r="C2784" i="1"/>
  <c r="G2784" i="1" s="1"/>
  <c r="C2785" i="1"/>
  <c r="G2785" i="1" s="1"/>
  <c r="C2786" i="1"/>
  <c r="G2786" i="1" s="1"/>
  <c r="C2787" i="1"/>
  <c r="G2787" i="1" s="1"/>
  <c r="C2788" i="1"/>
  <c r="G2788" i="1" s="1"/>
  <c r="C2789" i="1"/>
  <c r="G2789" i="1" s="1"/>
  <c r="C2790" i="1"/>
  <c r="G2790" i="1" s="1"/>
  <c r="C2791" i="1"/>
  <c r="G2791" i="1" s="1"/>
  <c r="C2792" i="1"/>
  <c r="G2792" i="1" s="1"/>
  <c r="C2793" i="1"/>
  <c r="G2793" i="1" s="1"/>
  <c r="C2794" i="1"/>
  <c r="G2794" i="1" s="1"/>
  <c r="C2795" i="1"/>
  <c r="G2795" i="1" s="1"/>
  <c r="C2796" i="1"/>
  <c r="G2796" i="1" s="1"/>
  <c r="C2797" i="1"/>
  <c r="G2797" i="1" s="1"/>
  <c r="C2798" i="1"/>
  <c r="G2798" i="1" s="1"/>
  <c r="C2799" i="1"/>
  <c r="G2799" i="1" s="1"/>
  <c r="C2800" i="1"/>
  <c r="G2800" i="1" s="1"/>
  <c r="C2801" i="1"/>
  <c r="G2801" i="1" s="1"/>
  <c r="C2802" i="1"/>
  <c r="G2802" i="1" s="1"/>
  <c r="C2803" i="1"/>
  <c r="G2803" i="1" s="1"/>
  <c r="C2804" i="1"/>
  <c r="G2804" i="1" s="1"/>
  <c r="C2805" i="1"/>
  <c r="G2805" i="1" s="1"/>
  <c r="C2806" i="1"/>
  <c r="G2806" i="1" s="1"/>
  <c r="C2807" i="1"/>
  <c r="G2807" i="1" s="1"/>
  <c r="C2808" i="1"/>
  <c r="G2808" i="1" s="1"/>
  <c r="C2809" i="1"/>
  <c r="G2809" i="1" s="1"/>
  <c r="C2810" i="1"/>
  <c r="G2810" i="1" s="1"/>
  <c r="C2811" i="1"/>
  <c r="G2811" i="1" s="1"/>
  <c r="C2812" i="1"/>
  <c r="G2812" i="1" s="1"/>
  <c r="C2813" i="1"/>
  <c r="G2813" i="1" s="1"/>
  <c r="C2814" i="1"/>
  <c r="G2814" i="1" s="1"/>
  <c r="C2815" i="1"/>
  <c r="G2815" i="1" s="1"/>
  <c r="C2816" i="1"/>
  <c r="G2816" i="1" s="1"/>
  <c r="C2817" i="1"/>
  <c r="G2817" i="1" s="1"/>
  <c r="C2818" i="1"/>
  <c r="G2818" i="1" s="1"/>
  <c r="C2819" i="1"/>
  <c r="G2819" i="1" s="1"/>
  <c r="C2820" i="1"/>
  <c r="G2820" i="1" s="1"/>
  <c r="C2821" i="1"/>
  <c r="G2821" i="1" s="1"/>
  <c r="C2822" i="1"/>
  <c r="G2822" i="1" s="1"/>
  <c r="C2823" i="1"/>
  <c r="G2823" i="1" s="1"/>
  <c r="C2824" i="1"/>
  <c r="G2824" i="1" s="1"/>
  <c r="C2825" i="1"/>
  <c r="G2825" i="1" s="1"/>
  <c r="C2826" i="1"/>
  <c r="G2826" i="1" s="1"/>
  <c r="C2827" i="1"/>
  <c r="G2827" i="1" s="1"/>
  <c r="C2828" i="1"/>
  <c r="G2828" i="1" s="1"/>
  <c r="C2829" i="1"/>
  <c r="G2829" i="1" s="1"/>
  <c r="C2830" i="1"/>
  <c r="G2830" i="1" s="1"/>
  <c r="C2831" i="1"/>
  <c r="G2831" i="1" s="1"/>
  <c r="C2832" i="1"/>
  <c r="G2832" i="1" s="1"/>
  <c r="C2833" i="1"/>
  <c r="G2833" i="1" s="1"/>
  <c r="C2834" i="1"/>
  <c r="G2834" i="1" s="1"/>
  <c r="C2835" i="1"/>
  <c r="G2835" i="1" s="1"/>
  <c r="C2836" i="1"/>
  <c r="G2836" i="1" s="1"/>
  <c r="C2837" i="1"/>
  <c r="G2837" i="1" s="1"/>
  <c r="C2838" i="1"/>
  <c r="G2838" i="1" s="1"/>
  <c r="C2839" i="1"/>
  <c r="G2839" i="1" s="1"/>
  <c r="C2840" i="1"/>
  <c r="G2840" i="1" s="1"/>
  <c r="C2841" i="1"/>
  <c r="G2841" i="1" s="1"/>
  <c r="C2842" i="1"/>
  <c r="G2842" i="1" s="1"/>
  <c r="C2843" i="1"/>
  <c r="G2843" i="1" s="1"/>
  <c r="C2844" i="1"/>
  <c r="G2844" i="1" s="1"/>
  <c r="C2845" i="1"/>
  <c r="G2845" i="1" s="1"/>
  <c r="C2846" i="1"/>
  <c r="G2846" i="1" s="1"/>
  <c r="C2847" i="1"/>
  <c r="G2847" i="1" s="1"/>
  <c r="C2848" i="1"/>
  <c r="G2848" i="1" s="1"/>
  <c r="C2849" i="1"/>
  <c r="G2849" i="1" s="1"/>
  <c r="C2850" i="1"/>
  <c r="G2850" i="1" s="1"/>
  <c r="C2851" i="1"/>
  <c r="G2851" i="1" s="1"/>
  <c r="C2852" i="1"/>
  <c r="G2852" i="1" s="1"/>
  <c r="C2853" i="1"/>
  <c r="G2853" i="1" s="1"/>
  <c r="C2854" i="1"/>
  <c r="G2854" i="1" s="1"/>
  <c r="C2855" i="1"/>
  <c r="G2855" i="1" s="1"/>
  <c r="C2856" i="1"/>
  <c r="G2856" i="1" s="1"/>
  <c r="C2857" i="1"/>
  <c r="G2857" i="1" s="1"/>
  <c r="C2858" i="1"/>
  <c r="G2858" i="1" s="1"/>
  <c r="C2859" i="1"/>
  <c r="G2859" i="1" s="1"/>
  <c r="C2860" i="1"/>
  <c r="G2860" i="1" s="1"/>
  <c r="C2861" i="1"/>
  <c r="G2861" i="1" s="1"/>
  <c r="C2862" i="1"/>
  <c r="G2862" i="1" s="1"/>
  <c r="C2863" i="1"/>
  <c r="G2863" i="1" s="1"/>
  <c r="C2864" i="1"/>
  <c r="G2864" i="1" s="1"/>
  <c r="C2865" i="1"/>
  <c r="G2865" i="1" s="1"/>
  <c r="C2866" i="1"/>
  <c r="G2866" i="1" s="1"/>
  <c r="C2867" i="1"/>
  <c r="G2867" i="1" s="1"/>
  <c r="C2868" i="1"/>
  <c r="G2868" i="1" s="1"/>
  <c r="C2869" i="1"/>
  <c r="G2869" i="1" s="1"/>
  <c r="C2870" i="1"/>
  <c r="G2870" i="1" s="1"/>
  <c r="C2871" i="1"/>
  <c r="G2871" i="1" s="1"/>
  <c r="C2872" i="1"/>
  <c r="G2872" i="1" s="1"/>
  <c r="C2873" i="1"/>
  <c r="G2873" i="1" s="1"/>
  <c r="C2874" i="1"/>
  <c r="G2874" i="1" s="1"/>
  <c r="C2875" i="1"/>
  <c r="G2875" i="1" s="1"/>
  <c r="C2876" i="1"/>
  <c r="G2876" i="1" s="1"/>
  <c r="C2877" i="1"/>
  <c r="G2877" i="1" s="1"/>
  <c r="C2878" i="1"/>
  <c r="G2878" i="1" s="1"/>
  <c r="C2879" i="1"/>
  <c r="G2879" i="1" s="1"/>
  <c r="C2880" i="1"/>
  <c r="G2880" i="1" s="1"/>
  <c r="C2881" i="1"/>
  <c r="G2881" i="1" s="1"/>
  <c r="C2882" i="1"/>
  <c r="G2882" i="1" s="1"/>
  <c r="C2883" i="1"/>
  <c r="G2883" i="1" s="1"/>
  <c r="C2884" i="1"/>
  <c r="G2884" i="1" s="1"/>
  <c r="C2885" i="1"/>
  <c r="G2885" i="1" s="1"/>
  <c r="C2886" i="1"/>
  <c r="G2886" i="1" s="1"/>
  <c r="C2887" i="1"/>
  <c r="G2887" i="1" s="1"/>
  <c r="C2888" i="1"/>
  <c r="G2888" i="1" s="1"/>
  <c r="C2889" i="1"/>
  <c r="G2889" i="1" s="1"/>
  <c r="C2890" i="1"/>
  <c r="G2890" i="1" s="1"/>
  <c r="C2891" i="1"/>
  <c r="G2891" i="1" s="1"/>
  <c r="C2892" i="1"/>
  <c r="G2892" i="1" s="1"/>
  <c r="C2893" i="1"/>
  <c r="G2893" i="1" s="1"/>
  <c r="C2894" i="1"/>
  <c r="G2894" i="1" s="1"/>
  <c r="C2895" i="1"/>
  <c r="G2895" i="1" s="1"/>
  <c r="C2896" i="1"/>
  <c r="G2896" i="1" s="1"/>
  <c r="C2897" i="1"/>
  <c r="G2897" i="1" s="1"/>
  <c r="C2898" i="1"/>
  <c r="G2898" i="1" s="1"/>
  <c r="C2899" i="1"/>
  <c r="G2899" i="1" s="1"/>
  <c r="C2900" i="1"/>
  <c r="G2900" i="1" s="1"/>
  <c r="C2901" i="1"/>
  <c r="G2901" i="1" s="1"/>
  <c r="C2902" i="1"/>
  <c r="G2902" i="1" s="1"/>
  <c r="C2903" i="1"/>
  <c r="G2903" i="1" s="1"/>
  <c r="C2904" i="1"/>
  <c r="G2904" i="1" s="1"/>
  <c r="C2905" i="1"/>
  <c r="G2905" i="1" s="1"/>
  <c r="C2906" i="1"/>
  <c r="G2906" i="1" s="1"/>
  <c r="C2907" i="1"/>
  <c r="G2907" i="1" s="1"/>
  <c r="C2908" i="1"/>
  <c r="G2908" i="1" s="1"/>
  <c r="C2909" i="1"/>
  <c r="G2909" i="1" s="1"/>
  <c r="C2910" i="1"/>
  <c r="G2910" i="1" s="1"/>
  <c r="C2911" i="1"/>
  <c r="G2911" i="1" s="1"/>
  <c r="C2912" i="1"/>
  <c r="G2912" i="1" s="1"/>
  <c r="C2913" i="1"/>
  <c r="G2913" i="1" s="1"/>
  <c r="C2914" i="1"/>
  <c r="G2914" i="1" s="1"/>
  <c r="C2915" i="1"/>
  <c r="G2915" i="1" s="1"/>
  <c r="C2916" i="1"/>
  <c r="G2916" i="1" s="1"/>
  <c r="C2917" i="1"/>
  <c r="G2917" i="1" s="1"/>
  <c r="C2918" i="1"/>
  <c r="G2918" i="1" s="1"/>
  <c r="C2919" i="1"/>
  <c r="G2919" i="1" s="1"/>
  <c r="C2920" i="1"/>
  <c r="G2920" i="1" s="1"/>
  <c r="C2921" i="1"/>
  <c r="G2921" i="1" s="1"/>
  <c r="C2922" i="1"/>
  <c r="G2922" i="1" s="1"/>
  <c r="C2923" i="1"/>
  <c r="G2923" i="1" s="1"/>
  <c r="C2924" i="1"/>
  <c r="G2924" i="1" s="1"/>
  <c r="C2925" i="1"/>
  <c r="G2925" i="1" s="1"/>
  <c r="C2926" i="1"/>
  <c r="G2926" i="1" s="1"/>
  <c r="C2927" i="1"/>
  <c r="G2927" i="1" s="1"/>
  <c r="C2928" i="1"/>
  <c r="G2928" i="1" s="1"/>
  <c r="C2929" i="1"/>
  <c r="G2929" i="1" s="1"/>
  <c r="C2930" i="1"/>
  <c r="G2930" i="1" s="1"/>
  <c r="C2931" i="1"/>
  <c r="G2931" i="1" s="1"/>
  <c r="C2932" i="1"/>
  <c r="G2932" i="1" s="1"/>
  <c r="C2933" i="1"/>
  <c r="G2933" i="1" s="1"/>
  <c r="C2934" i="1"/>
  <c r="G2934" i="1" s="1"/>
  <c r="C2935" i="1"/>
  <c r="G2935" i="1" s="1"/>
  <c r="C2936" i="1"/>
  <c r="G2936" i="1" s="1"/>
  <c r="C2937" i="1"/>
  <c r="G2937" i="1" s="1"/>
  <c r="C2938" i="1"/>
  <c r="G2938" i="1" s="1"/>
  <c r="C2939" i="1"/>
  <c r="G2939" i="1" s="1"/>
  <c r="C2940" i="1"/>
  <c r="G2940" i="1" s="1"/>
  <c r="C2941" i="1"/>
  <c r="G2941" i="1" s="1"/>
  <c r="C2942" i="1"/>
  <c r="G2942" i="1" s="1"/>
  <c r="C2943" i="1"/>
  <c r="G2943" i="1" s="1"/>
  <c r="C2944" i="1"/>
  <c r="G2944" i="1" s="1"/>
  <c r="C2945" i="1"/>
  <c r="G2945" i="1" s="1"/>
  <c r="C2946" i="1"/>
  <c r="G2946" i="1" s="1"/>
  <c r="C2947" i="1"/>
  <c r="G2947" i="1" s="1"/>
  <c r="C2948" i="1"/>
  <c r="G2948" i="1" s="1"/>
  <c r="C2949" i="1"/>
  <c r="G2949" i="1" s="1"/>
  <c r="C2950" i="1"/>
  <c r="G2950" i="1" s="1"/>
  <c r="C2951" i="1"/>
  <c r="G2951" i="1" s="1"/>
  <c r="C2952" i="1"/>
  <c r="G2952" i="1" s="1"/>
  <c r="C2953" i="1"/>
  <c r="G2953" i="1" s="1"/>
  <c r="C2954" i="1"/>
  <c r="G2954" i="1" s="1"/>
  <c r="C2955" i="1"/>
  <c r="G2955" i="1" s="1"/>
  <c r="C2956" i="1"/>
  <c r="G2956" i="1" s="1"/>
  <c r="C2957" i="1"/>
  <c r="G2957" i="1" s="1"/>
  <c r="C2958" i="1"/>
  <c r="G2958" i="1" s="1"/>
  <c r="C2959" i="1"/>
  <c r="G2959" i="1" s="1"/>
  <c r="C2960" i="1"/>
  <c r="G2960" i="1" s="1"/>
  <c r="C2961" i="1"/>
  <c r="G2961" i="1" s="1"/>
  <c r="C2962" i="1"/>
  <c r="G2962" i="1" s="1"/>
  <c r="C2963" i="1"/>
  <c r="G2963" i="1" s="1"/>
  <c r="C2964" i="1"/>
  <c r="G2964" i="1" s="1"/>
  <c r="C2965" i="1"/>
  <c r="G2965" i="1" s="1"/>
  <c r="C2966" i="1"/>
  <c r="G2966" i="1" s="1"/>
  <c r="C2967" i="1"/>
  <c r="G2967" i="1" s="1"/>
  <c r="C2968" i="1"/>
  <c r="G2968" i="1" s="1"/>
  <c r="C2969" i="1"/>
  <c r="G2969" i="1" s="1"/>
  <c r="C2970" i="1"/>
  <c r="G2970" i="1" s="1"/>
  <c r="C2971" i="1"/>
  <c r="G2971" i="1" s="1"/>
  <c r="C2972" i="1"/>
  <c r="G2972" i="1" s="1"/>
  <c r="C2973" i="1"/>
  <c r="G2973" i="1" s="1"/>
  <c r="C2974" i="1"/>
  <c r="G2974" i="1" s="1"/>
  <c r="C2975" i="1"/>
  <c r="G2975" i="1" s="1"/>
  <c r="C2976" i="1"/>
  <c r="G2976" i="1" s="1"/>
  <c r="C2977" i="1"/>
  <c r="G2977" i="1" s="1"/>
  <c r="C2978" i="1"/>
  <c r="G2978" i="1" s="1"/>
  <c r="C2979" i="1"/>
  <c r="G2979" i="1" s="1"/>
  <c r="C2980" i="1"/>
  <c r="G2980" i="1" s="1"/>
  <c r="C2981" i="1"/>
  <c r="G2981" i="1" s="1"/>
  <c r="C2982" i="1"/>
  <c r="G2982" i="1" s="1"/>
  <c r="C2983" i="1"/>
  <c r="G2983" i="1" s="1"/>
  <c r="C2984" i="1"/>
  <c r="G2984" i="1" s="1"/>
  <c r="C2985" i="1"/>
  <c r="G2985" i="1" s="1"/>
  <c r="C2986" i="1"/>
  <c r="G2986" i="1" s="1"/>
  <c r="C2987" i="1"/>
  <c r="G2987" i="1" s="1"/>
  <c r="C2988" i="1"/>
  <c r="G2988" i="1" s="1"/>
  <c r="C2989" i="1"/>
  <c r="G2989" i="1" s="1"/>
  <c r="C2990" i="1"/>
  <c r="G2990" i="1" s="1"/>
  <c r="C2991" i="1"/>
  <c r="G2991" i="1" s="1"/>
  <c r="C2992" i="1"/>
  <c r="G2992" i="1" s="1"/>
  <c r="C2993" i="1"/>
  <c r="G2993" i="1" s="1"/>
  <c r="C2994" i="1"/>
  <c r="G2994" i="1" s="1"/>
  <c r="C2995" i="1"/>
  <c r="G2995" i="1" s="1"/>
  <c r="C2996" i="1"/>
  <c r="G2996" i="1" s="1"/>
  <c r="C2997" i="1"/>
  <c r="G2997" i="1" s="1"/>
  <c r="C2998" i="1"/>
  <c r="G2998" i="1" s="1"/>
  <c r="C2999" i="1"/>
  <c r="G2999" i="1" s="1"/>
  <c r="C3000" i="1"/>
  <c r="G3000" i="1" s="1"/>
  <c r="C3001" i="1"/>
  <c r="G3001" i="1" s="1"/>
  <c r="C3002" i="1"/>
  <c r="G3002" i="1" s="1"/>
  <c r="C3003" i="1"/>
  <c r="G3003" i="1" s="1"/>
  <c r="C3004" i="1"/>
  <c r="G3004" i="1" s="1"/>
  <c r="C3005" i="1"/>
  <c r="G3005" i="1" s="1"/>
  <c r="C3006" i="1"/>
  <c r="G3006" i="1" s="1"/>
  <c r="C3007" i="1"/>
  <c r="G3007" i="1" s="1"/>
  <c r="C3008" i="1"/>
  <c r="G3008" i="1" s="1"/>
  <c r="C3009" i="1"/>
  <c r="G3009" i="1" s="1"/>
  <c r="C3010" i="1"/>
  <c r="G3010" i="1" s="1"/>
  <c r="C3011" i="1"/>
  <c r="G3011" i="1" s="1"/>
  <c r="C3012" i="1"/>
  <c r="G3012" i="1" s="1"/>
  <c r="C3013" i="1"/>
  <c r="G3013" i="1" s="1"/>
  <c r="C3014" i="1"/>
  <c r="G3014" i="1" s="1"/>
  <c r="C3015" i="1"/>
  <c r="G3015" i="1" s="1"/>
  <c r="C3016" i="1"/>
  <c r="G3016" i="1" s="1"/>
  <c r="C3017" i="1"/>
  <c r="G3017" i="1" s="1"/>
  <c r="C3018" i="1"/>
  <c r="G3018" i="1" s="1"/>
  <c r="C3019" i="1"/>
  <c r="G3019" i="1" s="1"/>
  <c r="C3020" i="1"/>
  <c r="G3020" i="1" s="1"/>
  <c r="C3021" i="1"/>
  <c r="G3021" i="1" s="1"/>
  <c r="C3022" i="1"/>
  <c r="G3022" i="1" s="1"/>
  <c r="C3023" i="1"/>
  <c r="G3023" i="1" s="1"/>
  <c r="C3024" i="1"/>
  <c r="G3024" i="1" s="1"/>
  <c r="C3025" i="1"/>
  <c r="G3025" i="1" s="1"/>
  <c r="C3026" i="1"/>
  <c r="G3026" i="1" s="1"/>
  <c r="C3027" i="1"/>
  <c r="G3027" i="1" s="1"/>
  <c r="C3028" i="1"/>
  <c r="G3028" i="1" s="1"/>
  <c r="C3029" i="1"/>
  <c r="G3029" i="1" s="1"/>
  <c r="C3030" i="1"/>
  <c r="G3030" i="1" s="1"/>
  <c r="C3031" i="1"/>
  <c r="G3031" i="1" s="1"/>
  <c r="C3032" i="1"/>
  <c r="G3032" i="1" s="1"/>
  <c r="C3033" i="1"/>
  <c r="G3033" i="1" s="1"/>
  <c r="C3034" i="1"/>
  <c r="G3034" i="1" s="1"/>
  <c r="C3035" i="1"/>
  <c r="G3035" i="1" s="1"/>
  <c r="C3036" i="1"/>
  <c r="G3036" i="1" s="1"/>
  <c r="C3037" i="1"/>
  <c r="G3037" i="1" s="1"/>
  <c r="C3038" i="1"/>
  <c r="G3038" i="1" s="1"/>
  <c r="C3039" i="1"/>
  <c r="G3039" i="1" s="1"/>
  <c r="C3040" i="1"/>
  <c r="G3040" i="1" s="1"/>
  <c r="C3041" i="1"/>
  <c r="G3041" i="1" s="1"/>
  <c r="C3042" i="1"/>
  <c r="G3042" i="1" s="1"/>
  <c r="C3043" i="1"/>
  <c r="G3043" i="1" s="1"/>
  <c r="C3044" i="1"/>
  <c r="G3044" i="1" s="1"/>
  <c r="C3045" i="1"/>
  <c r="G3045" i="1" s="1"/>
  <c r="C3046" i="1"/>
  <c r="G3046" i="1" s="1"/>
  <c r="C3047" i="1"/>
  <c r="G3047" i="1" s="1"/>
  <c r="C3048" i="1"/>
  <c r="G3048" i="1" s="1"/>
  <c r="C3049" i="1"/>
  <c r="G3049" i="1" s="1"/>
  <c r="C3050" i="1"/>
  <c r="G3050" i="1" s="1"/>
  <c r="C3051" i="1"/>
  <c r="G3051" i="1" s="1"/>
  <c r="C3052" i="1"/>
  <c r="G3052" i="1" s="1"/>
  <c r="C3053" i="1"/>
  <c r="G3053" i="1" s="1"/>
  <c r="C3054" i="1"/>
  <c r="G3054" i="1" s="1"/>
  <c r="C3055" i="1"/>
  <c r="G3055" i="1" s="1"/>
  <c r="C3056" i="1"/>
  <c r="G3056" i="1" s="1"/>
  <c r="C3057" i="1"/>
  <c r="G3057" i="1" s="1"/>
  <c r="C3058" i="1"/>
  <c r="G3058" i="1" s="1"/>
  <c r="C3059" i="1"/>
  <c r="G3059" i="1" s="1"/>
  <c r="C3060" i="1"/>
  <c r="G3060" i="1" s="1"/>
  <c r="C3061" i="1"/>
  <c r="G3061" i="1" s="1"/>
  <c r="C3062" i="1"/>
  <c r="G3062" i="1" s="1"/>
  <c r="C3063" i="1"/>
  <c r="G3063" i="1" s="1"/>
  <c r="C3064" i="1"/>
  <c r="G3064" i="1" s="1"/>
  <c r="C3065" i="1"/>
  <c r="G3065" i="1" s="1"/>
  <c r="C3066" i="1"/>
  <c r="G3066" i="1" s="1"/>
  <c r="C3067" i="1"/>
  <c r="G3067" i="1" s="1"/>
  <c r="C3068" i="1"/>
  <c r="G3068" i="1" s="1"/>
  <c r="C3069" i="1"/>
  <c r="G3069" i="1" s="1"/>
  <c r="C3070" i="1"/>
  <c r="G3070" i="1" s="1"/>
  <c r="C3071" i="1"/>
  <c r="G3071" i="1" s="1"/>
  <c r="C3072" i="1"/>
  <c r="G3072" i="1" s="1"/>
  <c r="C3073" i="1"/>
  <c r="G3073" i="1" s="1"/>
  <c r="C3074" i="1"/>
  <c r="G3074" i="1" s="1"/>
  <c r="C3075" i="1"/>
  <c r="G3075" i="1" s="1"/>
  <c r="C3076" i="1"/>
  <c r="G3076" i="1" s="1"/>
  <c r="C3077" i="1"/>
  <c r="G3077" i="1" s="1"/>
  <c r="C3078" i="1"/>
  <c r="G3078" i="1" s="1"/>
  <c r="C3079" i="1"/>
  <c r="G3079" i="1" s="1"/>
  <c r="C3080" i="1"/>
  <c r="G3080" i="1" s="1"/>
  <c r="C3081" i="1"/>
  <c r="G3081" i="1" s="1"/>
  <c r="C3082" i="1"/>
  <c r="G3082" i="1" s="1"/>
  <c r="C3083" i="1"/>
  <c r="G3083" i="1" s="1"/>
  <c r="C3084" i="1"/>
  <c r="G3084" i="1" s="1"/>
  <c r="C3085" i="1"/>
  <c r="G3085" i="1" s="1"/>
  <c r="C3086" i="1"/>
  <c r="G3086" i="1" s="1"/>
  <c r="C3087" i="1"/>
  <c r="G3087" i="1" s="1"/>
  <c r="C3088" i="1"/>
  <c r="G3088" i="1" s="1"/>
  <c r="C3089" i="1"/>
  <c r="G3089" i="1" s="1"/>
  <c r="C3090" i="1"/>
  <c r="G3090" i="1" s="1"/>
  <c r="C3091" i="1"/>
  <c r="G3091" i="1" s="1"/>
  <c r="C3092" i="1"/>
  <c r="G3092" i="1" s="1"/>
  <c r="C3093" i="1"/>
  <c r="G3093" i="1" s="1"/>
  <c r="C3094" i="1"/>
  <c r="G3094" i="1" s="1"/>
  <c r="C3095" i="1"/>
  <c r="G3095" i="1" s="1"/>
  <c r="C3096" i="1"/>
  <c r="G3096" i="1" s="1"/>
  <c r="C3097" i="1"/>
  <c r="G3097" i="1" s="1"/>
  <c r="C3098" i="1"/>
  <c r="G3098" i="1" s="1"/>
  <c r="C3099" i="1"/>
  <c r="G3099" i="1" s="1"/>
  <c r="C3100" i="1"/>
  <c r="G3100" i="1" s="1"/>
  <c r="C3101" i="1"/>
  <c r="G3101" i="1" s="1"/>
  <c r="C3102" i="1"/>
  <c r="G3102" i="1" s="1"/>
  <c r="C3103" i="1"/>
  <c r="G3103" i="1" s="1"/>
  <c r="C3104" i="1"/>
  <c r="G3104" i="1" s="1"/>
  <c r="C3105" i="1"/>
  <c r="G3105" i="1" s="1"/>
  <c r="C3106" i="1"/>
  <c r="G3106" i="1" s="1"/>
  <c r="C3107" i="1"/>
  <c r="G3107" i="1" s="1"/>
  <c r="C3108" i="1"/>
  <c r="G3108" i="1" s="1"/>
  <c r="C3109" i="1"/>
  <c r="G3109" i="1" s="1"/>
  <c r="C3110" i="1"/>
  <c r="G3110" i="1" s="1"/>
  <c r="C3111" i="1"/>
  <c r="G3111" i="1" s="1"/>
  <c r="C3112" i="1"/>
  <c r="G3112" i="1" s="1"/>
  <c r="C3113" i="1"/>
  <c r="G3113" i="1" s="1"/>
  <c r="C3114" i="1"/>
  <c r="G3114" i="1" s="1"/>
  <c r="C3115" i="1"/>
  <c r="G3115" i="1" s="1"/>
  <c r="C3116" i="1"/>
  <c r="G3116" i="1" s="1"/>
  <c r="C3117" i="1"/>
  <c r="G3117" i="1" s="1"/>
  <c r="C3118" i="1"/>
  <c r="G3118" i="1" s="1"/>
  <c r="C3119" i="1"/>
  <c r="G3119" i="1" s="1"/>
  <c r="C3120" i="1"/>
  <c r="G3120" i="1" s="1"/>
  <c r="C3121" i="1"/>
  <c r="G3121" i="1" s="1"/>
  <c r="C3122" i="1"/>
  <c r="G3122" i="1" s="1"/>
  <c r="C3123" i="1"/>
  <c r="G3123" i="1" s="1"/>
  <c r="C3124" i="1"/>
  <c r="G3124" i="1" s="1"/>
  <c r="C3125" i="1"/>
  <c r="G3125" i="1" s="1"/>
  <c r="C3126" i="1"/>
  <c r="G3126" i="1" s="1"/>
  <c r="C3127" i="1"/>
  <c r="G3127" i="1" s="1"/>
  <c r="C3128" i="1"/>
  <c r="G3128" i="1" s="1"/>
  <c r="C3129" i="1"/>
  <c r="G3129" i="1" s="1"/>
  <c r="C3130" i="1"/>
  <c r="G3130" i="1" s="1"/>
  <c r="C3131" i="1"/>
  <c r="G3131" i="1" s="1"/>
  <c r="C3132" i="1"/>
  <c r="G3132" i="1" s="1"/>
  <c r="C3133" i="1"/>
  <c r="G3133" i="1" s="1"/>
  <c r="C3134" i="1"/>
  <c r="G3134" i="1" s="1"/>
  <c r="C3135" i="1"/>
  <c r="G3135" i="1" s="1"/>
  <c r="C3136" i="1"/>
  <c r="G3136" i="1" s="1"/>
  <c r="C3137" i="1"/>
  <c r="G3137" i="1" s="1"/>
  <c r="C3138" i="1"/>
  <c r="G3138" i="1" s="1"/>
  <c r="C3139" i="1"/>
  <c r="G3139" i="1" s="1"/>
  <c r="C3140" i="1"/>
  <c r="G3140" i="1" s="1"/>
  <c r="C3141" i="1"/>
  <c r="G3141" i="1" s="1"/>
  <c r="C3142" i="1"/>
  <c r="G3142" i="1" s="1"/>
  <c r="C3143" i="1"/>
  <c r="G3143" i="1" s="1"/>
  <c r="C3144" i="1"/>
  <c r="G3144" i="1" s="1"/>
  <c r="C3145" i="1"/>
  <c r="G3145" i="1" s="1"/>
  <c r="C3146" i="1"/>
  <c r="G3146" i="1" s="1"/>
  <c r="C3147" i="1"/>
  <c r="G3147" i="1" s="1"/>
  <c r="C3148" i="1"/>
  <c r="G3148" i="1" s="1"/>
  <c r="C3149" i="1"/>
  <c r="G3149" i="1" s="1"/>
  <c r="C3150" i="1"/>
  <c r="G3150" i="1" s="1"/>
  <c r="C3151" i="1"/>
  <c r="G3151" i="1" s="1"/>
  <c r="C3152" i="1"/>
  <c r="G3152" i="1" s="1"/>
  <c r="C3153" i="1"/>
  <c r="G3153" i="1" s="1"/>
  <c r="C3154" i="1"/>
  <c r="G3154" i="1" s="1"/>
  <c r="C3155" i="1"/>
  <c r="G3155" i="1" s="1"/>
  <c r="C3156" i="1"/>
  <c r="G3156" i="1" s="1"/>
  <c r="C3157" i="1"/>
  <c r="G3157" i="1" s="1"/>
  <c r="C3158" i="1"/>
  <c r="G3158" i="1" s="1"/>
  <c r="C3159" i="1"/>
  <c r="G3159" i="1" s="1"/>
  <c r="C3160" i="1"/>
  <c r="G3160" i="1" s="1"/>
  <c r="C3161" i="1"/>
  <c r="G3161" i="1" s="1"/>
  <c r="C3162" i="1"/>
  <c r="G3162" i="1" s="1"/>
  <c r="C3163" i="1"/>
  <c r="G3163" i="1" s="1"/>
  <c r="C3164" i="1"/>
  <c r="G3164" i="1" s="1"/>
  <c r="C3165" i="1"/>
  <c r="G3165" i="1" s="1"/>
  <c r="C3166" i="1"/>
  <c r="G3166" i="1" s="1"/>
  <c r="C3167" i="1"/>
  <c r="G3167" i="1" s="1"/>
  <c r="C3168" i="1"/>
  <c r="G3168" i="1" s="1"/>
  <c r="C3169" i="1"/>
  <c r="G3169" i="1" s="1"/>
  <c r="C3170" i="1"/>
  <c r="G3170" i="1" s="1"/>
  <c r="C3171" i="1"/>
  <c r="G3171" i="1" s="1"/>
  <c r="C3172" i="1"/>
  <c r="G3172" i="1" s="1"/>
  <c r="C3173" i="1"/>
  <c r="G3173" i="1" s="1"/>
  <c r="C3174" i="1"/>
  <c r="G3174" i="1" s="1"/>
  <c r="C3175" i="1"/>
  <c r="G3175" i="1" s="1"/>
  <c r="C3176" i="1"/>
  <c r="G3176" i="1" s="1"/>
  <c r="C3177" i="1"/>
  <c r="G3177" i="1" s="1"/>
  <c r="C3178" i="1"/>
  <c r="G3178" i="1" s="1"/>
  <c r="C3179" i="1"/>
  <c r="G3179" i="1" s="1"/>
  <c r="C3180" i="1"/>
  <c r="G3180" i="1" s="1"/>
  <c r="C3181" i="1"/>
  <c r="G3181" i="1" s="1"/>
  <c r="C3182" i="1"/>
  <c r="G3182" i="1" s="1"/>
  <c r="C3183" i="1"/>
  <c r="G3183" i="1" s="1"/>
  <c r="C3184" i="1"/>
  <c r="G3184" i="1" s="1"/>
  <c r="C3185" i="1"/>
  <c r="G3185" i="1" s="1"/>
  <c r="C3186" i="1"/>
  <c r="G3186" i="1" s="1"/>
  <c r="C3187" i="1"/>
  <c r="G3187" i="1" s="1"/>
  <c r="C3188" i="1"/>
  <c r="G3188" i="1" s="1"/>
  <c r="C3189" i="1"/>
  <c r="G3189" i="1" s="1"/>
  <c r="C3190" i="1"/>
  <c r="G3190" i="1" s="1"/>
  <c r="C3191" i="1"/>
  <c r="G3191" i="1" s="1"/>
  <c r="C3192" i="1"/>
  <c r="G3192" i="1" s="1"/>
  <c r="C3193" i="1"/>
  <c r="G3193" i="1" s="1"/>
  <c r="C3194" i="1"/>
  <c r="G3194" i="1" s="1"/>
  <c r="C3195" i="1"/>
  <c r="G3195" i="1" s="1"/>
  <c r="C3196" i="1"/>
  <c r="G3196" i="1" s="1"/>
  <c r="C3197" i="1"/>
  <c r="G3197" i="1" s="1"/>
  <c r="C3198" i="1"/>
  <c r="G3198" i="1" s="1"/>
  <c r="C3199" i="1"/>
  <c r="G3199" i="1" s="1"/>
  <c r="C3200" i="1"/>
  <c r="G3200" i="1" s="1"/>
  <c r="C3201" i="1"/>
  <c r="G3201" i="1" s="1"/>
  <c r="C3202" i="1"/>
  <c r="G3202" i="1" s="1"/>
  <c r="C3203" i="1"/>
  <c r="G3203" i="1" s="1"/>
  <c r="C3204" i="1"/>
  <c r="G3204" i="1" s="1"/>
  <c r="C3205" i="1"/>
  <c r="G3205" i="1" s="1"/>
  <c r="C3206" i="1"/>
  <c r="G3206" i="1" s="1"/>
  <c r="C3207" i="1"/>
  <c r="G3207" i="1" s="1"/>
  <c r="C3208" i="1"/>
  <c r="G3208" i="1" s="1"/>
  <c r="C3209" i="1"/>
  <c r="G3209" i="1" s="1"/>
  <c r="C3210" i="1"/>
  <c r="G3210" i="1" s="1"/>
  <c r="C3211" i="1"/>
  <c r="G3211" i="1" s="1"/>
  <c r="C3212" i="1"/>
  <c r="G3212" i="1" s="1"/>
  <c r="C3213" i="1"/>
  <c r="G3213" i="1" s="1"/>
  <c r="C3214" i="1"/>
  <c r="G3214" i="1" s="1"/>
  <c r="C3215" i="1"/>
  <c r="G3215" i="1" s="1"/>
  <c r="C3216" i="1"/>
  <c r="G3216" i="1" s="1"/>
  <c r="C3217" i="1"/>
  <c r="G3217" i="1" s="1"/>
  <c r="C3218" i="1"/>
  <c r="G3218" i="1" s="1"/>
  <c r="C3219" i="1"/>
  <c r="G3219" i="1" s="1"/>
  <c r="C3220" i="1"/>
  <c r="G3220" i="1" s="1"/>
  <c r="C3221" i="1"/>
  <c r="G3221" i="1" s="1"/>
  <c r="C3222" i="1"/>
  <c r="G3222" i="1" s="1"/>
  <c r="C3223" i="1"/>
  <c r="G3223" i="1" s="1"/>
  <c r="C3224" i="1"/>
  <c r="G3224" i="1" s="1"/>
  <c r="C3225" i="1"/>
  <c r="G3225" i="1" s="1"/>
  <c r="C3226" i="1"/>
  <c r="G3226" i="1" s="1"/>
  <c r="C3227" i="1"/>
  <c r="G3227" i="1" s="1"/>
  <c r="C3228" i="1"/>
  <c r="G3228" i="1" s="1"/>
  <c r="C3229" i="1"/>
  <c r="G3229" i="1" s="1"/>
  <c r="C3230" i="1"/>
  <c r="G3230" i="1" s="1"/>
  <c r="C3231" i="1"/>
  <c r="G3231" i="1" s="1"/>
  <c r="C3232" i="1"/>
  <c r="G3232" i="1" s="1"/>
  <c r="C3233" i="1"/>
  <c r="G3233" i="1" s="1"/>
  <c r="C3234" i="1"/>
  <c r="G3234" i="1" s="1"/>
  <c r="C3235" i="1"/>
  <c r="G3235" i="1" s="1"/>
  <c r="C3236" i="1"/>
  <c r="G3236" i="1" s="1"/>
  <c r="C3237" i="1"/>
  <c r="G3237" i="1" s="1"/>
  <c r="C3238" i="1"/>
  <c r="G3238" i="1" s="1"/>
  <c r="C3239" i="1"/>
  <c r="G3239" i="1" s="1"/>
  <c r="C3240" i="1"/>
  <c r="G3240" i="1" s="1"/>
  <c r="C3241" i="1"/>
  <c r="G3241" i="1" s="1"/>
  <c r="C3242" i="1"/>
  <c r="G3242" i="1" s="1"/>
  <c r="C3243" i="1"/>
  <c r="G3243" i="1" s="1"/>
  <c r="C3244" i="1"/>
  <c r="G3244" i="1" s="1"/>
  <c r="C3245" i="1"/>
  <c r="G3245" i="1" s="1"/>
  <c r="C3246" i="1"/>
  <c r="G3246" i="1" s="1"/>
  <c r="C3247" i="1"/>
  <c r="G3247" i="1" s="1"/>
  <c r="C3248" i="1"/>
  <c r="G3248" i="1" s="1"/>
  <c r="C3249" i="1"/>
  <c r="G3249" i="1" s="1"/>
  <c r="C3250" i="1"/>
  <c r="G3250" i="1" s="1"/>
  <c r="C3251" i="1"/>
  <c r="G3251" i="1" s="1"/>
  <c r="C3252" i="1"/>
  <c r="G3252" i="1" s="1"/>
  <c r="C3253" i="1"/>
  <c r="G3253" i="1" s="1"/>
  <c r="C3254" i="1"/>
  <c r="G3254" i="1" s="1"/>
  <c r="C3255" i="1"/>
  <c r="G3255" i="1" s="1"/>
  <c r="C3256" i="1"/>
  <c r="G3256" i="1" s="1"/>
  <c r="C3257" i="1"/>
  <c r="G3257" i="1" s="1"/>
  <c r="C3258" i="1"/>
  <c r="G3258" i="1" s="1"/>
  <c r="C3259" i="1"/>
  <c r="G3259" i="1" s="1"/>
  <c r="C3260" i="1"/>
  <c r="G3260" i="1" s="1"/>
  <c r="C3261" i="1"/>
  <c r="G3261" i="1" s="1"/>
  <c r="C3262" i="1"/>
  <c r="G3262" i="1" s="1"/>
  <c r="C3263" i="1"/>
  <c r="G3263" i="1" s="1"/>
  <c r="C3264" i="1"/>
  <c r="G3264" i="1" s="1"/>
  <c r="C3265" i="1"/>
  <c r="G3265" i="1" s="1"/>
  <c r="C3266" i="1"/>
  <c r="G3266" i="1" s="1"/>
  <c r="C3267" i="1"/>
  <c r="G3267" i="1" s="1"/>
  <c r="C3268" i="1"/>
  <c r="G3268" i="1" s="1"/>
  <c r="C3269" i="1"/>
  <c r="G3269" i="1" s="1"/>
  <c r="C3270" i="1"/>
  <c r="G3270" i="1" s="1"/>
  <c r="C3271" i="1"/>
  <c r="G3271" i="1" s="1"/>
  <c r="C3272" i="1"/>
  <c r="G3272" i="1" s="1"/>
  <c r="C3273" i="1"/>
  <c r="G3273" i="1" s="1"/>
  <c r="C3274" i="1"/>
  <c r="G3274" i="1" s="1"/>
  <c r="C3275" i="1"/>
  <c r="G3275" i="1" s="1"/>
  <c r="C3276" i="1"/>
  <c r="G3276" i="1" s="1"/>
  <c r="C3277" i="1"/>
  <c r="G3277" i="1" s="1"/>
  <c r="C3278" i="1"/>
  <c r="G3278" i="1" s="1"/>
  <c r="C3279" i="1"/>
  <c r="G3279" i="1" s="1"/>
  <c r="C3280" i="1"/>
  <c r="G3280" i="1" s="1"/>
  <c r="C3281" i="1"/>
  <c r="G3281" i="1" s="1"/>
  <c r="C3282" i="1"/>
  <c r="G3282" i="1" s="1"/>
  <c r="C3283" i="1"/>
  <c r="G3283" i="1" s="1"/>
  <c r="C3284" i="1"/>
  <c r="G3284" i="1" s="1"/>
  <c r="C3285" i="1"/>
  <c r="G3285" i="1" s="1"/>
  <c r="C3286" i="1"/>
  <c r="G3286" i="1" s="1"/>
  <c r="C3287" i="1"/>
  <c r="G3287" i="1" s="1"/>
  <c r="C3288" i="1"/>
  <c r="G3288" i="1" s="1"/>
  <c r="C3289" i="1"/>
  <c r="G3289" i="1" s="1"/>
  <c r="C3290" i="1"/>
  <c r="G3290" i="1" s="1"/>
  <c r="C3291" i="1"/>
  <c r="G3291" i="1" s="1"/>
  <c r="C3292" i="1"/>
  <c r="G3292" i="1" s="1"/>
  <c r="C3293" i="1"/>
  <c r="G3293" i="1" s="1"/>
  <c r="C3294" i="1"/>
  <c r="G3294" i="1" s="1"/>
  <c r="C3295" i="1"/>
  <c r="G3295" i="1" s="1"/>
  <c r="C3296" i="1"/>
  <c r="G3296" i="1" s="1"/>
  <c r="C3297" i="1"/>
  <c r="G3297" i="1" s="1"/>
  <c r="C3298" i="1"/>
  <c r="G3298" i="1" s="1"/>
  <c r="C3299" i="1"/>
  <c r="G3299" i="1" s="1"/>
  <c r="C3300" i="1"/>
  <c r="G3300" i="1" s="1"/>
  <c r="C3301" i="1"/>
  <c r="G3301" i="1" s="1"/>
  <c r="C3302" i="1"/>
  <c r="G3302" i="1" s="1"/>
  <c r="C3303" i="1"/>
  <c r="G3303" i="1" s="1"/>
  <c r="C3304" i="1"/>
  <c r="G3304" i="1" s="1"/>
  <c r="C3305" i="1"/>
  <c r="G3305" i="1" s="1"/>
  <c r="C3306" i="1"/>
  <c r="G3306" i="1" s="1"/>
  <c r="C3307" i="1"/>
  <c r="G3307" i="1" s="1"/>
  <c r="C3308" i="1"/>
  <c r="G3308" i="1" s="1"/>
  <c r="C3309" i="1"/>
  <c r="G3309" i="1" s="1"/>
  <c r="C3310" i="1"/>
  <c r="G3310" i="1" s="1"/>
  <c r="C3311" i="1"/>
  <c r="G3311" i="1" s="1"/>
  <c r="C3312" i="1"/>
  <c r="G3312" i="1" s="1"/>
  <c r="C3313" i="1"/>
  <c r="G3313" i="1" s="1"/>
  <c r="C3314" i="1"/>
  <c r="G3314" i="1" s="1"/>
  <c r="C3315" i="1"/>
  <c r="G3315" i="1" s="1"/>
  <c r="C3316" i="1"/>
  <c r="G3316" i="1" s="1"/>
  <c r="C3317" i="1"/>
  <c r="G3317" i="1" s="1"/>
  <c r="C3318" i="1"/>
  <c r="G3318" i="1" s="1"/>
  <c r="C3319" i="1"/>
  <c r="G3319" i="1" s="1"/>
  <c r="C3320" i="1"/>
  <c r="G3320" i="1" s="1"/>
  <c r="C3321" i="1"/>
  <c r="G3321" i="1" s="1"/>
  <c r="C3322" i="1"/>
  <c r="G3322" i="1" s="1"/>
  <c r="C3323" i="1"/>
  <c r="G3323" i="1" s="1"/>
  <c r="C3324" i="1"/>
  <c r="G3324" i="1" s="1"/>
  <c r="C3325" i="1"/>
  <c r="G3325" i="1" s="1"/>
  <c r="C3326" i="1"/>
  <c r="G3326" i="1" s="1"/>
  <c r="C3327" i="1"/>
  <c r="G3327" i="1" s="1"/>
  <c r="C3328" i="1"/>
  <c r="G3328" i="1" s="1"/>
  <c r="C3329" i="1"/>
  <c r="G3329" i="1" s="1"/>
  <c r="C3330" i="1"/>
  <c r="G3330" i="1" s="1"/>
  <c r="C3331" i="1"/>
  <c r="G3331" i="1" s="1"/>
  <c r="C3332" i="1"/>
  <c r="G3332" i="1" s="1"/>
  <c r="C3333" i="1"/>
  <c r="G3333" i="1" s="1"/>
  <c r="C3334" i="1"/>
  <c r="G3334" i="1" s="1"/>
  <c r="C3335" i="1"/>
  <c r="G3335" i="1" s="1"/>
  <c r="C3336" i="1"/>
  <c r="G3336" i="1" s="1"/>
  <c r="C3337" i="1"/>
  <c r="G3337" i="1" s="1"/>
  <c r="C3338" i="1"/>
  <c r="G3338" i="1" s="1"/>
  <c r="C3339" i="1"/>
  <c r="G3339" i="1" s="1"/>
  <c r="C3340" i="1"/>
  <c r="G3340" i="1" s="1"/>
  <c r="C3341" i="1"/>
  <c r="G3341" i="1" s="1"/>
  <c r="C3342" i="1"/>
  <c r="G3342" i="1" s="1"/>
  <c r="C3343" i="1"/>
  <c r="G3343" i="1" s="1"/>
  <c r="C3344" i="1"/>
  <c r="G3344" i="1" s="1"/>
  <c r="C3345" i="1"/>
  <c r="G3345" i="1" s="1"/>
  <c r="C3346" i="1"/>
  <c r="G3346" i="1" s="1"/>
  <c r="C3347" i="1"/>
  <c r="G3347" i="1" s="1"/>
  <c r="C3348" i="1"/>
  <c r="G3348" i="1" s="1"/>
  <c r="C3349" i="1"/>
  <c r="G3349" i="1" s="1"/>
  <c r="C3350" i="1"/>
  <c r="G3350" i="1" s="1"/>
  <c r="C3351" i="1"/>
  <c r="G3351" i="1" s="1"/>
  <c r="C3352" i="1"/>
  <c r="G3352" i="1" s="1"/>
  <c r="C3353" i="1"/>
  <c r="G3353" i="1" s="1"/>
  <c r="C3354" i="1"/>
  <c r="G3354" i="1" s="1"/>
  <c r="C3355" i="1"/>
  <c r="G3355" i="1" s="1"/>
  <c r="C3356" i="1"/>
  <c r="G3356" i="1" s="1"/>
  <c r="C3357" i="1"/>
  <c r="G3357" i="1" s="1"/>
  <c r="C3358" i="1"/>
  <c r="G3358" i="1" s="1"/>
  <c r="C3359" i="1"/>
  <c r="G3359" i="1" s="1"/>
  <c r="C3360" i="1"/>
  <c r="G3360" i="1" s="1"/>
  <c r="C3361" i="1"/>
  <c r="G3361" i="1" s="1"/>
  <c r="C3362" i="1"/>
  <c r="G3362" i="1" s="1"/>
  <c r="C3363" i="1"/>
  <c r="G3363" i="1" s="1"/>
  <c r="C3364" i="1"/>
  <c r="G3364" i="1" s="1"/>
  <c r="C3365" i="1"/>
  <c r="G3365" i="1" s="1"/>
  <c r="C3366" i="1"/>
  <c r="G3366" i="1" s="1"/>
  <c r="C3367" i="1"/>
  <c r="G3367" i="1" s="1"/>
  <c r="C3368" i="1"/>
  <c r="G3368" i="1" s="1"/>
  <c r="C3369" i="1"/>
  <c r="G3369" i="1" s="1"/>
  <c r="C3370" i="1"/>
  <c r="G3370" i="1" s="1"/>
  <c r="C3371" i="1"/>
  <c r="G3371" i="1" s="1"/>
  <c r="C3372" i="1"/>
  <c r="G3372" i="1" s="1"/>
  <c r="C3373" i="1"/>
  <c r="G3373" i="1" s="1"/>
  <c r="C3374" i="1"/>
  <c r="G3374" i="1" s="1"/>
  <c r="C3375" i="1"/>
  <c r="G3375" i="1" s="1"/>
  <c r="C3376" i="1"/>
  <c r="G3376" i="1" s="1"/>
  <c r="C3377" i="1"/>
  <c r="G3377" i="1" s="1"/>
  <c r="C3378" i="1"/>
  <c r="G3378" i="1" s="1"/>
  <c r="C3379" i="1"/>
  <c r="G3379" i="1" s="1"/>
  <c r="C3380" i="1"/>
  <c r="G3380" i="1" s="1"/>
  <c r="C3381" i="1"/>
  <c r="G3381" i="1" s="1"/>
  <c r="C3382" i="1"/>
  <c r="G3382" i="1" s="1"/>
  <c r="C3383" i="1"/>
  <c r="G3383" i="1" s="1"/>
  <c r="C3384" i="1"/>
  <c r="G3384" i="1" s="1"/>
  <c r="C3385" i="1"/>
  <c r="G3385" i="1" s="1"/>
  <c r="C3386" i="1"/>
  <c r="G3386" i="1" s="1"/>
  <c r="C3387" i="1"/>
  <c r="G3387" i="1" s="1"/>
  <c r="C3388" i="1"/>
  <c r="G3388" i="1" s="1"/>
  <c r="C3389" i="1"/>
  <c r="G3389" i="1" s="1"/>
  <c r="C3390" i="1"/>
  <c r="G3390" i="1" s="1"/>
  <c r="C3391" i="1"/>
  <c r="G3391" i="1" s="1"/>
  <c r="C3392" i="1"/>
  <c r="G3392" i="1" s="1"/>
  <c r="C3393" i="1"/>
  <c r="G3393" i="1" s="1"/>
  <c r="C3394" i="1"/>
  <c r="G3394" i="1" s="1"/>
  <c r="C3395" i="1"/>
  <c r="G3395" i="1" s="1"/>
  <c r="C3396" i="1"/>
  <c r="G3396" i="1" s="1"/>
  <c r="C3397" i="1"/>
  <c r="G3397" i="1" s="1"/>
  <c r="C3398" i="1"/>
  <c r="G3398" i="1" s="1"/>
  <c r="C3399" i="1"/>
  <c r="G3399" i="1" s="1"/>
  <c r="C3400" i="1"/>
  <c r="G3400" i="1" s="1"/>
  <c r="C3401" i="1"/>
  <c r="G3401" i="1" s="1"/>
  <c r="C3402" i="1"/>
  <c r="G3402" i="1" s="1"/>
  <c r="C3403" i="1"/>
  <c r="G3403" i="1" s="1"/>
  <c r="C3404" i="1"/>
  <c r="G3404" i="1" s="1"/>
  <c r="C3405" i="1"/>
  <c r="G3405" i="1" s="1"/>
  <c r="C3406" i="1"/>
  <c r="G3406" i="1" s="1"/>
  <c r="C3407" i="1"/>
  <c r="G3407" i="1" s="1"/>
  <c r="C3408" i="1"/>
  <c r="G3408" i="1" s="1"/>
  <c r="C3409" i="1"/>
  <c r="G3409" i="1" s="1"/>
  <c r="C3410" i="1"/>
  <c r="G3410" i="1" s="1"/>
  <c r="C3411" i="1"/>
  <c r="G3411" i="1" s="1"/>
  <c r="C3412" i="1"/>
  <c r="G3412" i="1" s="1"/>
  <c r="C3413" i="1"/>
  <c r="G3413" i="1" s="1"/>
  <c r="C3414" i="1"/>
  <c r="G3414" i="1" s="1"/>
  <c r="C3415" i="1"/>
  <c r="G3415" i="1" s="1"/>
  <c r="C3416" i="1"/>
  <c r="G3416" i="1" s="1"/>
  <c r="C3417" i="1"/>
  <c r="G3417" i="1" s="1"/>
  <c r="C3418" i="1"/>
  <c r="G3418" i="1" s="1"/>
  <c r="C3419" i="1"/>
  <c r="G3419" i="1" s="1"/>
  <c r="C3420" i="1"/>
  <c r="G3420" i="1" s="1"/>
  <c r="C3421" i="1"/>
  <c r="G3421" i="1" s="1"/>
  <c r="C3422" i="1"/>
  <c r="G3422" i="1" s="1"/>
  <c r="C3423" i="1"/>
  <c r="G3423" i="1" s="1"/>
  <c r="C3424" i="1"/>
  <c r="G3424" i="1" s="1"/>
  <c r="C3425" i="1"/>
  <c r="G3425" i="1" s="1"/>
  <c r="C3426" i="1"/>
  <c r="G3426" i="1" s="1"/>
  <c r="C3427" i="1"/>
  <c r="G3427" i="1" s="1"/>
  <c r="C3428" i="1"/>
  <c r="G3428" i="1" s="1"/>
  <c r="C3429" i="1"/>
  <c r="G3429" i="1" s="1"/>
  <c r="C3430" i="1"/>
  <c r="G3430" i="1" s="1"/>
  <c r="C3431" i="1"/>
  <c r="G3431" i="1" s="1"/>
  <c r="C3432" i="1"/>
  <c r="G3432" i="1" s="1"/>
  <c r="C3433" i="1"/>
  <c r="G3433" i="1" s="1"/>
  <c r="C3434" i="1"/>
  <c r="G3434" i="1" s="1"/>
  <c r="C3435" i="1"/>
  <c r="G3435" i="1" s="1"/>
  <c r="C3436" i="1"/>
  <c r="G3436" i="1" s="1"/>
  <c r="C3437" i="1"/>
  <c r="G3437" i="1" s="1"/>
  <c r="C3438" i="1"/>
  <c r="G3438" i="1" s="1"/>
  <c r="C3439" i="1"/>
  <c r="G3439" i="1" s="1"/>
  <c r="C3440" i="1"/>
  <c r="G3440" i="1" s="1"/>
  <c r="C3441" i="1"/>
  <c r="G3441" i="1" s="1"/>
  <c r="C3442" i="1"/>
  <c r="G3442" i="1" s="1"/>
  <c r="C3443" i="1"/>
  <c r="G3443" i="1" s="1"/>
  <c r="C3444" i="1"/>
  <c r="G3444" i="1" s="1"/>
  <c r="C3445" i="1"/>
  <c r="G3445" i="1" s="1"/>
  <c r="C3446" i="1"/>
  <c r="G3446" i="1" s="1"/>
  <c r="C3447" i="1"/>
  <c r="G3447" i="1" s="1"/>
  <c r="C3448" i="1"/>
  <c r="G3448" i="1" s="1"/>
  <c r="C3449" i="1"/>
  <c r="G3449" i="1" s="1"/>
  <c r="C3450" i="1"/>
  <c r="G3450" i="1" s="1"/>
  <c r="C3451" i="1"/>
  <c r="G3451" i="1" s="1"/>
  <c r="C3452" i="1"/>
  <c r="G3452" i="1" s="1"/>
  <c r="C3453" i="1"/>
  <c r="G3453" i="1" s="1"/>
  <c r="C3454" i="1"/>
  <c r="G3454" i="1" s="1"/>
  <c r="C3455" i="1"/>
  <c r="G3455" i="1" s="1"/>
  <c r="C3456" i="1"/>
  <c r="G3456" i="1" s="1"/>
  <c r="C3457" i="1"/>
  <c r="G3457" i="1" s="1"/>
  <c r="C3458" i="1"/>
  <c r="G3458" i="1" s="1"/>
  <c r="C3459" i="1"/>
  <c r="G3459" i="1" s="1"/>
  <c r="C3460" i="1"/>
  <c r="G3460" i="1" s="1"/>
  <c r="C3461" i="1"/>
  <c r="G3461" i="1" s="1"/>
  <c r="C3462" i="1"/>
  <c r="G3462" i="1" s="1"/>
  <c r="C3463" i="1"/>
  <c r="G3463" i="1" s="1"/>
  <c r="C3464" i="1"/>
  <c r="G3464" i="1" s="1"/>
  <c r="C3465" i="1"/>
  <c r="G3465" i="1" s="1"/>
  <c r="C3466" i="1"/>
  <c r="G3466" i="1" s="1"/>
  <c r="C3467" i="1"/>
  <c r="G3467" i="1" s="1"/>
  <c r="C3468" i="1"/>
  <c r="G3468" i="1" s="1"/>
  <c r="C3469" i="1"/>
  <c r="G3469" i="1" s="1"/>
  <c r="C3470" i="1"/>
  <c r="G3470" i="1" s="1"/>
  <c r="C3471" i="1"/>
  <c r="G3471" i="1" s="1"/>
  <c r="C3472" i="1"/>
  <c r="G3472" i="1" s="1"/>
  <c r="C3473" i="1"/>
  <c r="G3473" i="1" s="1"/>
  <c r="C3474" i="1"/>
  <c r="G3474" i="1" s="1"/>
  <c r="C3475" i="1"/>
  <c r="G3475" i="1" s="1"/>
  <c r="C3476" i="1"/>
  <c r="G3476" i="1" s="1"/>
  <c r="C3477" i="1"/>
  <c r="G3477" i="1" s="1"/>
  <c r="C3478" i="1"/>
  <c r="G3478" i="1" s="1"/>
  <c r="C3479" i="1"/>
  <c r="G3479" i="1" s="1"/>
  <c r="C3480" i="1"/>
  <c r="G3480" i="1" s="1"/>
  <c r="C3481" i="1"/>
  <c r="G3481" i="1" s="1"/>
  <c r="C3482" i="1"/>
  <c r="G3482" i="1" s="1"/>
  <c r="C3483" i="1"/>
  <c r="G3483" i="1" s="1"/>
  <c r="C3484" i="1"/>
  <c r="G3484" i="1" s="1"/>
  <c r="C3485" i="1"/>
  <c r="G3485" i="1" s="1"/>
  <c r="C3486" i="1"/>
  <c r="G3486" i="1" s="1"/>
  <c r="C3487" i="1"/>
  <c r="G3487" i="1" s="1"/>
  <c r="C3488" i="1"/>
  <c r="G3488" i="1" s="1"/>
  <c r="C3489" i="1"/>
  <c r="G3489" i="1" s="1"/>
  <c r="C3490" i="1"/>
  <c r="G3490" i="1" s="1"/>
  <c r="C3491" i="1"/>
  <c r="G3491" i="1" s="1"/>
  <c r="C3492" i="1"/>
  <c r="G3492" i="1" s="1"/>
  <c r="C3493" i="1"/>
  <c r="G3493" i="1" s="1"/>
  <c r="C3494" i="1"/>
  <c r="G3494" i="1" s="1"/>
  <c r="C3495" i="1"/>
  <c r="G3495" i="1" s="1"/>
  <c r="C3496" i="1"/>
  <c r="G3496" i="1" s="1"/>
  <c r="C3497" i="1"/>
  <c r="G3497" i="1" s="1"/>
  <c r="C3498" i="1"/>
  <c r="G3498" i="1" s="1"/>
  <c r="C3499" i="1"/>
  <c r="G3499" i="1" s="1"/>
  <c r="C3500" i="1"/>
  <c r="G3500" i="1" s="1"/>
  <c r="C3501" i="1"/>
  <c r="G3501" i="1" s="1"/>
  <c r="C3502" i="1"/>
  <c r="G3502" i="1" s="1"/>
  <c r="C3503" i="1"/>
  <c r="G3503" i="1" s="1"/>
  <c r="C3504" i="1"/>
  <c r="G3504" i="1" s="1"/>
  <c r="C3505" i="1"/>
  <c r="G3505" i="1" s="1"/>
  <c r="C3506" i="1"/>
  <c r="G3506" i="1" s="1"/>
  <c r="C3507" i="1"/>
  <c r="G3507" i="1" s="1"/>
  <c r="C3508" i="1"/>
  <c r="G3508" i="1" s="1"/>
  <c r="C3509" i="1"/>
  <c r="G3509" i="1" s="1"/>
  <c r="C3510" i="1"/>
  <c r="G3510" i="1" s="1"/>
  <c r="C3511" i="1"/>
  <c r="G3511" i="1" s="1"/>
  <c r="C3512" i="1"/>
  <c r="G3512" i="1" s="1"/>
  <c r="C3513" i="1"/>
  <c r="G3513" i="1" s="1"/>
  <c r="C3514" i="1"/>
  <c r="G3514" i="1" s="1"/>
  <c r="C3515" i="1"/>
  <c r="G3515" i="1" s="1"/>
  <c r="C3516" i="1"/>
  <c r="G3516" i="1" s="1"/>
  <c r="C3517" i="1"/>
  <c r="G3517" i="1" s="1"/>
  <c r="C3518" i="1"/>
  <c r="G3518" i="1" s="1"/>
  <c r="C3519" i="1"/>
  <c r="G3519" i="1" s="1"/>
  <c r="C3520" i="1"/>
  <c r="G3520" i="1" s="1"/>
  <c r="C3521" i="1"/>
  <c r="G3521" i="1" s="1"/>
  <c r="C3522" i="1"/>
  <c r="G3522" i="1" s="1"/>
  <c r="C3523" i="1"/>
  <c r="G3523" i="1" s="1"/>
  <c r="C3524" i="1"/>
  <c r="G3524" i="1" s="1"/>
  <c r="C3525" i="1"/>
  <c r="G3525" i="1" s="1"/>
  <c r="C3526" i="1"/>
  <c r="G3526" i="1" s="1"/>
  <c r="C3527" i="1"/>
  <c r="G3527" i="1" s="1"/>
  <c r="C3528" i="1"/>
  <c r="G3528" i="1" s="1"/>
  <c r="C3529" i="1"/>
  <c r="G3529" i="1" s="1"/>
  <c r="C3530" i="1"/>
  <c r="G3530" i="1" s="1"/>
  <c r="C3531" i="1"/>
  <c r="G3531" i="1" s="1"/>
  <c r="C3532" i="1"/>
  <c r="G3532" i="1" s="1"/>
  <c r="C3533" i="1"/>
  <c r="G3533" i="1" s="1"/>
  <c r="C3534" i="1"/>
  <c r="G3534" i="1" s="1"/>
  <c r="C3535" i="1"/>
  <c r="G3535" i="1" s="1"/>
  <c r="C3536" i="1"/>
  <c r="G3536" i="1" s="1"/>
  <c r="C3537" i="1"/>
  <c r="G3537" i="1" s="1"/>
  <c r="C3538" i="1"/>
  <c r="G3538" i="1" s="1"/>
  <c r="C3539" i="1"/>
  <c r="G3539" i="1" s="1"/>
  <c r="C3540" i="1"/>
  <c r="G3540" i="1" s="1"/>
  <c r="C3541" i="1"/>
  <c r="G3541" i="1" s="1"/>
  <c r="C3542" i="1"/>
  <c r="G3542" i="1" s="1"/>
  <c r="C3543" i="1"/>
  <c r="G3543" i="1" s="1"/>
  <c r="C3544" i="1"/>
  <c r="G3544" i="1" s="1"/>
  <c r="C3545" i="1"/>
  <c r="G3545" i="1" s="1"/>
  <c r="C3546" i="1"/>
  <c r="G3546" i="1" s="1"/>
  <c r="C3547" i="1"/>
  <c r="G3547" i="1" s="1"/>
  <c r="C3548" i="1"/>
  <c r="G3548" i="1" s="1"/>
  <c r="C3549" i="1"/>
  <c r="G3549" i="1" s="1"/>
  <c r="C3550" i="1"/>
  <c r="G3550" i="1" s="1"/>
  <c r="C3551" i="1"/>
  <c r="G3551" i="1" s="1"/>
  <c r="C3552" i="1"/>
  <c r="G3552" i="1" s="1"/>
  <c r="C3553" i="1"/>
  <c r="G3553" i="1" s="1"/>
  <c r="C3554" i="1"/>
  <c r="G3554" i="1" s="1"/>
  <c r="C3555" i="1"/>
  <c r="G3555" i="1" s="1"/>
  <c r="C3556" i="1"/>
  <c r="G3556" i="1" s="1"/>
  <c r="C3557" i="1"/>
  <c r="G3557" i="1" s="1"/>
  <c r="C3558" i="1"/>
  <c r="G3558" i="1" s="1"/>
  <c r="C3559" i="1"/>
  <c r="G3559" i="1" s="1"/>
  <c r="C3560" i="1"/>
  <c r="G3560" i="1" s="1"/>
  <c r="C3561" i="1"/>
  <c r="G3561" i="1" s="1"/>
  <c r="C3562" i="1"/>
  <c r="G3562" i="1" s="1"/>
  <c r="C3563" i="1"/>
  <c r="G3563" i="1" s="1"/>
  <c r="C3564" i="1"/>
  <c r="G3564" i="1" s="1"/>
  <c r="C3565" i="1"/>
  <c r="G3565" i="1" s="1"/>
  <c r="C3566" i="1"/>
  <c r="G3566" i="1" s="1"/>
  <c r="C3567" i="1"/>
  <c r="G3567" i="1" s="1"/>
  <c r="C3568" i="1"/>
  <c r="G3568" i="1" s="1"/>
  <c r="C3569" i="1"/>
  <c r="G3569" i="1" s="1"/>
  <c r="C3570" i="1"/>
  <c r="G3570" i="1" s="1"/>
  <c r="C3571" i="1"/>
  <c r="G3571" i="1" s="1"/>
  <c r="C3572" i="1"/>
  <c r="G3572" i="1" s="1"/>
  <c r="C3573" i="1"/>
  <c r="G3573" i="1" s="1"/>
  <c r="C3574" i="1"/>
  <c r="G3574" i="1" s="1"/>
  <c r="C3575" i="1"/>
  <c r="G3575" i="1" s="1"/>
  <c r="C3576" i="1"/>
  <c r="G3576" i="1" s="1"/>
  <c r="C3577" i="1"/>
  <c r="G3577" i="1" s="1"/>
  <c r="C3578" i="1"/>
  <c r="G3578" i="1" s="1"/>
  <c r="C3579" i="1"/>
  <c r="G3579" i="1" s="1"/>
  <c r="C3580" i="1"/>
  <c r="G3580" i="1" s="1"/>
  <c r="C3581" i="1"/>
  <c r="G3581" i="1" s="1"/>
  <c r="C3582" i="1"/>
  <c r="G3582" i="1" s="1"/>
  <c r="C3583" i="1"/>
  <c r="G3583" i="1" s="1"/>
  <c r="C3584" i="1"/>
  <c r="G3584" i="1" s="1"/>
  <c r="C3585" i="1"/>
  <c r="G3585" i="1" s="1"/>
  <c r="C3586" i="1"/>
  <c r="G3586" i="1" s="1"/>
  <c r="C3587" i="1"/>
  <c r="G3587" i="1" s="1"/>
  <c r="C3588" i="1"/>
  <c r="G3588" i="1" s="1"/>
  <c r="C3589" i="1"/>
  <c r="G3589" i="1" s="1"/>
  <c r="C3590" i="1"/>
  <c r="G3590" i="1" s="1"/>
  <c r="C3591" i="1"/>
  <c r="G3591" i="1" s="1"/>
  <c r="C3592" i="1"/>
  <c r="G3592" i="1" s="1"/>
  <c r="C3593" i="1"/>
  <c r="G3593" i="1" s="1"/>
  <c r="C3594" i="1"/>
  <c r="G3594" i="1" s="1"/>
  <c r="C3595" i="1"/>
  <c r="G3595" i="1" s="1"/>
  <c r="C3596" i="1"/>
  <c r="G3596" i="1" s="1"/>
  <c r="C3597" i="1"/>
  <c r="G3597" i="1" s="1"/>
  <c r="C3598" i="1"/>
  <c r="G3598" i="1" s="1"/>
  <c r="C3599" i="1"/>
  <c r="G3599" i="1" s="1"/>
  <c r="C3600" i="1"/>
  <c r="G3600" i="1" s="1"/>
  <c r="C3601" i="1"/>
  <c r="G3601" i="1" s="1"/>
  <c r="C3602" i="1"/>
  <c r="G3602" i="1" s="1"/>
  <c r="C3603" i="1"/>
  <c r="G3603" i="1" s="1"/>
  <c r="C3604" i="1"/>
  <c r="G3604" i="1" s="1"/>
  <c r="C3605" i="1"/>
  <c r="G3605" i="1" s="1"/>
  <c r="C3606" i="1"/>
  <c r="G3606" i="1" s="1"/>
  <c r="C3607" i="1"/>
  <c r="G3607" i="1" s="1"/>
  <c r="C3608" i="1"/>
  <c r="G3608" i="1" s="1"/>
  <c r="C3609" i="1"/>
  <c r="G3609" i="1" s="1"/>
  <c r="C3610" i="1"/>
  <c r="G3610" i="1" s="1"/>
  <c r="C3611" i="1"/>
  <c r="G3611" i="1" s="1"/>
  <c r="C3612" i="1"/>
  <c r="G3612" i="1" s="1"/>
  <c r="C3613" i="1"/>
  <c r="G3613" i="1" s="1"/>
  <c r="C3614" i="1"/>
  <c r="G3614" i="1" s="1"/>
  <c r="C3615" i="1"/>
  <c r="G3615" i="1" s="1"/>
  <c r="C3616" i="1"/>
  <c r="G3616" i="1" s="1"/>
  <c r="C3617" i="1"/>
  <c r="G3617" i="1" s="1"/>
  <c r="C3618" i="1"/>
  <c r="G3618" i="1" s="1"/>
  <c r="C3619" i="1"/>
  <c r="G3619" i="1" s="1"/>
  <c r="C3620" i="1"/>
  <c r="G3620" i="1" s="1"/>
  <c r="C3621" i="1"/>
  <c r="G3621" i="1" s="1"/>
  <c r="C3622" i="1"/>
  <c r="G3622" i="1" s="1"/>
  <c r="C3623" i="1"/>
  <c r="G3623" i="1" s="1"/>
  <c r="C3624" i="1"/>
  <c r="G3624" i="1" s="1"/>
  <c r="C3625" i="1"/>
  <c r="G3625" i="1" s="1"/>
  <c r="C3626" i="1"/>
  <c r="G3626" i="1" s="1"/>
  <c r="C3627" i="1"/>
  <c r="G3627" i="1" s="1"/>
  <c r="C3628" i="1"/>
  <c r="G3628" i="1" s="1"/>
  <c r="C3629" i="1"/>
  <c r="G3629" i="1" s="1"/>
  <c r="C3630" i="1"/>
  <c r="G3630" i="1" s="1"/>
  <c r="C3631" i="1"/>
  <c r="G3631" i="1" s="1"/>
  <c r="C3632" i="1"/>
  <c r="G3632" i="1" s="1"/>
  <c r="C3633" i="1"/>
  <c r="G3633" i="1" s="1"/>
  <c r="C3634" i="1"/>
  <c r="G3634" i="1" s="1"/>
  <c r="C3635" i="1"/>
  <c r="G3635" i="1" s="1"/>
  <c r="C3636" i="1"/>
  <c r="G3636" i="1" s="1"/>
  <c r="C3637" i="1"/>
  <c r="G3637" i="1" s="1"/>
  <c r="C3638" i="1"/>
  <c r="G3638" i="1" s="1"/>
  <c r="C3639" i="1"/>
  <c r="G3639" i="1" s="1"/>
  <c r="C3640" i="1"/>
  <c r="G3640" i="1" s="1"/>
  <c r="C3641" i="1"/>
  <c r="G3641" i="1" s="1"/>
  <c r="C3642" i="1"/>
  <c r="G3642" i="1" s="1"/>
  <c r="C3643" i="1"/>
  <c r="G3643" i="1" s="1"/>
  <c r="C3644" i="1"/>
  <c r="G3644" i="1" s="1"/>
  <c r="C3645" i="1"/>
  <c r="G3645" i="1" s="1"/>
  <c r="C3646" i="1"/>
  <c r="G3646" i="1" s="1"/>
  <c r="C3647" i="1"/>
  <c r="G3647" i="1" s="1"/>
  <c r="C3648" i="1"/>
  <c r="G3648" i="1" s="1"/>
  <c r="C3649" i="1"/>
  <c r="G3649" i="1" s="1"/>
  <c r="C3650" i="1"/>
  <c r="G3650" i="1" s="1"/>
  <c r="C3651" i="1"/>
  <c r="G3651" i="1" s="1"/>
  <c r="C3652" i="1"/>
  <c r="G3652" i="1" s="1"/>
  <c r="C3653" i="1"/>
  <c r="G3653" i="1" s="1"/>
  <c r="C3654" i="1"/>
  <c r="G3654" i="1" s="1"/>
  <c r="C3655" i="1"/>
  <c r="G3655" i="1" s="1"/>
  <c r="C3656" i="1"/>
  <c r="G3656" i="1" s="1"/>
  <c r="C3657" i="1"/>
  <c r="G3657" i="1" s="1"/>
  <c r="C3658" i="1"/>
  <c r="G3658" i="1" s="1"/>
  <c r="C3659" i="1"/>
  <c r="G3659" i="1" s="1"/>
  <c r="C3660" i="1"/>
  <c r="G3660" i="1" s="1"/>
  <c r="C3661" i="1"/>
  <c r="G3661" i="1" s="1"/>
  <c r="C3662" i="1"/>
  <c r="G3662" i="1" s="1"/>
  <c r="C3663" i="1"/>
  <c r="G3663" i="1" s="1"/>
  <c r="C3664" i="1"/>
  <c r="G3664" i="1" s="1"/>
  <c r="C3665" i="1"/>
  <c r="G3665" i="1" s="1"/>
  <c r="C3666" i="1"/>
  <c r="G3666" i="1" s="1"/>
  <c r="C3667" i="1"/>
  <c r="G3667" i="1" s="1"/>
  <c r="C3668" i="1"/>
  <c r="G3668" i="1" s="1"/>
  <c r="C3669" i="1"/>
  <c r="G3669" i="1" s="1"/>
  <c r="C3670" i="1"/>
  <c r="G3670" i="1" s="1"/>
  <c r="C3671" i="1"/>
  <c r="G3671" i="1" s="1"/>
  <c r="C3672" i="1"/>
  <c r="G3672" i="1" s="1"/>
  <c r="C3673" i="1"/>
  <c r="G3673" i="1" s="1"/>
  <c r="C3674" i="1"/>
  <c r="G3674" i="1" s="1"/>
  <c r="C3675" i="1"/>
  <c r="G3675" i="1" s="1"/>
  <c r="C3676" i="1"/>
  <c r="G3676" i="1" s="1"/>
  <c r="C3677" i="1"/>
  <c r="G3677" i="1" s="1"/>
  <c r="C3678" i="1"/>
  <c r="G3678" i="1" s="1"/>
  <c r="C3679" i="1"/>
  <c r="G3679" i="1" s="1"/>
  <c r="C3680" i="1"/>
  <c r="G3680" i="1" s="1"/>
  <c r="C3681" i="1"/>
  <c r="G3681" i="1" s="1"/>
  <c r="C3682" i="1"/>
  <c r="G3682" i="1" s="1"/>
  <c r="C3683" i="1"/>
  <c r="G3683" i="1" s="1"/>
  <c r="C3684" i="1"/>
  <c r="G3684" i="1" s="1"/>
  <c r="C3685" i="1"/>
  <c r="G3685" i="1" s="1"/>
  <c r="C3686" i="1"/>
  <c r="G3686" i="1" s="1"/>
  <c r="C3687" i="1"/>
  <c r="G3687" i="1" s="1"/>
  <c r="C3688" i="1"/>
  <c r="G3688" i="1" s="1"/>
  <c r="C3689" i="1"/>
  <c r="G3689" i="1" s="1"/>
  <c r="C3690" i="1"/>
  <c r="G3690" i="1" s="1"/>
  <c r="C3691" i="1"/>
  <c r="G3691" i="1" s="1"/>
  <c r="C3692" i="1"/>
  <c r="G3692" i="1" s="1"/>
  <c r="C3693" i="1"/>
  <c r="G3693" i="1" s="1"/>
  <c r="C3694" i="1"/>
  <c r="G3694" i="1" s="1"/>
  <c r="C3695" i="1"/>
  <c r="G3695" i="1" s="1"/>
  <c r="C3696" i="1"/>
  <c r="G3696" i="1" s="1"/>
  <c r="C3697" i="1"/>
  <c r="G3697" i="1" s="1"/>
  <c r="C3698" i="1"/>
  <c r="G3698" i="1" s="1"/>
  <c r="C3699" i="1"/>
  <c r="G3699" i="1" s="1"/>
  <c r="C3700" i="1"/>
  <c r="G3700" i="1" s="1"/>
  <c r="C3701" i="1"/>
  <c r="G3701" i="1" s="1"/>
  <c r="C3702" i="1"/>
  <c r="G3702" i="1" s="1"/>
  <c r="C3703" i="1"/>
  <c r="G3703" i="1" s="1"/>
  <c r="C3704" i="1"/>
  <c r="G3704" i="1" s="1"/>
  <c r="C3705" i="1"/>
  <c r="G3705" i="1" s="1"/>
  <c r="C3706" i="1"/>
  <c r="G3706" i="1" s="1"/>
  <c r="C3707" i="1"/>
  <c r="G3707" i="1" s="1"/>
  <c r="C3708" i="1"/>
  <c r="G3708" i="1" s="1"/>
  <c r="C3709" i="1"/>
  <c r="G3709" i="1" s="1"/>
  <c r="C3710" i="1"/>
  <c r="G3710" i="1" s="1"/>
  <c r="C3711" i="1"/>
  <c r="G3711" i="1" s="1"/>
  <c r="C3712" i="1"/>
  <c r="G3712" i="1" s="1"/>
  <c r="C3713" i="1"/>
  <c r="G3713" i="1" s="1"/>
  <c r="C3714" i="1"/>
  <c r="G3714" i="1" s="1"/>
  <c r="C3715" i="1"/>
  <c r="G3715" i="1" s="1"/>
  <c r="C3716" i="1"/>
  <c r="G3716" i="1" s="1"/>
  <c r="C3717" i="1"/>
  <c r="G3717" i="1" s="1"/>
  <c r="C3718" i="1"/>
  <c r="G3718" i="1" s="1"/>
  <c r="C3719" i="1"/>
  <c r="G3719" i="1" s="1"/>
  <c r="C3720" i="1"/>
  <c r="G3720" i="1" s="1"/>
  <c r="C3721" i="1"/>
  <c r="G3721" i="1" s="1"/>
  <c r="C3722" i="1"/>
  <c r="G3722" i="1" s="1"/>
  <c r="C3723" i="1"/>
  <c r="G3723" i="1" s="1"/>
  <c r="C3724" i="1"/>
  <c r="G3724" i="1" s="1"/>
  <c r="C3725" i="1"/>
  <c r="G3725" i="1" s="1"/>
  <c r="C3726" i="1"/>
  <c r="G3726" i="1" s="1"/>
  <c r="C3727" i="1"/>
  <c r="G3727" i="1" s="1"/>
  <c r="C3728" i="1"/>
  <c r="G3728" i="1" s="1"/>
  <c r="C3729" i="1"/>
  <c r="G3729" i="1" s="1"/>
  <c r="C3730" i="1"/>
  <c r="G3730" i="1" s="1"/>
  <c r="C3731" i="1"/>
  <c r="G3731" i="1" s="1"/>
  <c r="C3732" i="1"/>
  <c r="G3732" i="1" s="1"/>
  <c r="C3733" i="1"/>
  <c r="G3733" i="1" s="1"/>
  <c r="C3734" i="1"/>
  <c r="G3734" i="1" s="1"/>
  <c r="C3735" i="1"/>
  <c r="G3735" i="1" s="1"/>
  <c r="C3736" i="1"/>
  <c r="G3736" i="1" s="1"/>
  <c r="C3737" i="1"/>
  <c r="G3737" i="1" s="1"/>
  <c r="C3738" i="1"/>
  <c r="G3738" i="1" s="1"/>
  <c r="C3739" i="1"/>
  <c r="G3739" i="1" s="1"/>
  <c r="C3740" i="1"/>
  <c r="G3740" i="1" s="1"/>
  <c r="C3741" i="1"/>
  <c r="G3741" i="1" s="1"/>
  <c r="C3742" i="1"/>
  <c r="G3742" i="1" s="1"/>
  <c r="C3743" i="1"/>
  <c r="G3743" i="1" s="1"/>
  <c r="C3744" i="1"/>
  <c r="G3744" i="1" s="1"/>
  <c r="C3745" i="1"/>
  <c r="G3745" i="1" s="1"/>
  <c r="C3746" i="1"/>
  <c r="G3746" i="1" s="1"/>
  <c r="C3747" i="1"/>
  <c r="G3747" i="1" s="1"/>
  <c r="C3748" i="1"/>
  <c r="G3748" i="1" s="1"/>
  <c r="C3749" i="1"/>
  <c r="G3749" i="1" s="1"/>
  <c r="C3750" i="1"/>
  <c r="G3750" i="1" s="1"/>
  <c r="C3751" i="1"/>
  <c r="G3751" i="1" s="1"/>
  <c r="C3752" i="1"/>
  <c r="G3752" i="1" s="1"/>
  <c r="C3753" i="1"/>
  <c r="G3753" i="1" s="1"/>
  <c r="C3754" i="1"/>
  <c r="G3754" i="1" s="1"/>
  <c r="C3755" i="1"/>
  <c r="G3755" i="1" s="1"/>
  <c r="C3756" i="1"/>
  <c r="G3756" i="1" s="1"/>
  <c r="C3757" i="1"/>
  <c r="G3757" i="1" s="1"/>
  <c r="C3758" i="1"/>
  <c r="G3758" i="1" s="1"/>
  <c r="C3759" i="1"/>
  <c r="G3759" i="1" s="1"/>
  <c r="C3760" i="1"/>
  <c r="G3760" i="1" s="1"/>
  <c r="C3761" i="1"/>
  <c r="G3761" i="1" s="1"/>
  <c r="C3762" i="1"/>
  <c r="G3762" i="1" s="1"/>
  <c r="C3763" i="1"/>
  <c r="G3763" i="1" s="1"/>
  <c r="C3764" i="1"/>
  <c r="G3764" i="1" s="1"/>
  <c r="C3765" i="1"/>
  <c r="G3765" i="1" s="1"/>
  <c r="C3766" i="1"/>
  <c r="G3766" i="1" s="1"/>
  <c r="C3767" i="1"/>
  <c r="G3767" i="1" s="1"/>
  <c r="C3768" i="1"/>
  <c r="G3768" i="1" s="1"/>
  <c r="C3769" i="1"/>
  <c r="G3769" i="1" s="1"/>
  <c r="C3770" i="1"/>
  <c r="G3770" i="1" s="1"/>
  <c r="C3771" i="1"/>
  <c r="G3771" i="1" s="1"/>
  <c r="C3772" i="1"/>
  <c r="G3772" i="1" s="1"/>
  <c r="C3773" i="1"/>
  <c r="G3773" i="1" s="1"/>
  <c r="C3774" i="1"/>
  <c r="G3774" i="1" s="1"/>
  <c r="C3775" i="1"/>
  <c r="G3775" i="1" s="1"/>
  <c r="C3776" i="1"/>
  <c r="G3776" i="1" s="1"/>
  <c r="C3777" i="1"/>
  <c r="G3777" i="1" s="1"/>
  <c r="C3778" i="1"/>
  <c r="G3778" i="1" s="1"/>
  <c r="C3779" i="1"/>
  <c r="G3779" i="1" s="1"/>
  <c r="C3780" i="1"/>
  <c r="G3780" i="1" s="1"/>
  <c r="C3781" i="1"/>
  <c r="G3781" i="1" s="1"/>
  <c r="C3782" i="1"/>
  <c r="G3782" i="1" s="1"/>
  <c r="C3783" i="1"/>
  <c r="G3783" i="1" s="1"/>
  <c r="C3784" i="1"/>
  <c r="G3784" i="1" s="1"/>
  <c r="C3785" i="1"/>
  <c r="G3785" i="1" s="1"/>
  <c r="C3786" i="1"/>
  <c r="G3786" i="1" s="1"/>
  <c r="C3787" i="1"/>
  <c r="G3787" i="1" s="1"/>
  <c r="C3788" i="1"/>
  <c r="G3788" i="1" s="1"/>
  <c r="C3789" i="1"/>
  <c r="G3789" i="1" s="1"/>
  <c r="C3790" i="1"/>
  <c r="G3790" i="1" s="1"/>
  <c r="C3791" i="1"/>
  <c r="G3791" i="1" s="1"/>
  <c r="C3792" i="1"/>
  <c r="G3792" i="1" s="1"/>
  <c r="C3793" i="1"/>
  <c r="G3793" i="1" s="1"/>
  <c r="C3794" i="1"/>
  <c r="G3794" i="1" s="1"/>
  <c r="C3795" i="1"/>
  <c r="G3795" i="1" s="1"/>
  <c r="C3796" i="1"/>
  <c r="G3796" i="1" s="1"/>
  <c r="C3797" i="1"/>
  <c r="G3797" i="1" s="1"/>
  <c r="C3798" i="1"/>
  <c r="G3798" i="1" s="1"/>
  <c r="C3799" i="1"/>
  <c r="G3799" i="1" s="1"/>
  <c r="C3800" i="1"/>
  <c r="G3800" i="1" s="1"/>
  <c r="C3801" i="1"/>
  <c r="G3801" i="1" s="1"/>
  <c r="C3802" i="1"/>
  <c r="G3802" i="1" s="1"/>
  <c r="C3803" i="1"/>
  <c r="G3803" i="1" s="1"/>
  <c r="C3804" i="1"/>
  <c r="G3804" i="1" s="1"/>
  <c r="C3805" i="1"/>
  <c r="G3805" i="1" s="1"/>
  <c r="C3806" i="1"/>
  <c r="G3806" i="1" s="1"/>
  <c r="C3807" i="1"/>
  <c r="G3807" i="1" s="1"/>
  <c r="C3808" i="1"/>
  <c r="G3808" i="1" s="1"/>
  <c r="C3809" i="1"/>
  <c r="G3809" i="1" s="1"/>
  <c r="C3810" i="1"/>
  <c r="G3810" i="1" s="1"/>
  <c r="C3811" i="1"/>
  <c r="G3811" i="1" s="1"/>
  <c r="C3812" i="1"/>
  <c r="G3812" i="1" s="1"/>
  <c r="C3813" i="1"/>
  <c r="G3813" i="1" s="1"/>
  <c r="C3814" i="1"/>
  <c r="G3814" i="1" s="1"/>
  <c r="C3815" i="1"/>
  <c r="G3815" i="1" s="1"/>
  <c r="C3816" i="1"/>
  <c r="G3816" i="1" s="1"/>
  <c r="C3817" i="1"/>
  <c r="G3817" i="1" s="1"/>
  <c r="C3818" i="1"/>
  <c r="G3818" i="1" s="1"/>
  <c r="C3819" i="1"/>
  <c r="G3819" i="1" s="1"/>
  <c r="C3820" i="1"/>
  <c r="G3820" i="1" s="1"/>
  <c r="C3821" i="1"/>
  <c r="G3821" i="1" s="1"/>
  <c r="C3822" i="1"/>
  <c r="G3822" i="1" s="1"/>
  <c r="C3823" i="1"/>
  <c r="G3823" i="1" s="1"/>
  <c r="C3824" i="1"/>
  <c r="G3824" i="1" s="1"/>
  <c r="C3825" i="1"/>
  <c r="G3825" i="1" s="1"/>
  <c r="C3826" i="1"/>
  <c r="G3826" i="1" s="1"/>
  <c r="C3827" i="1"/>
  <c r="G3827" i="1" s="1"/>
  <c r="C3828" i="1"/>
  <c r="G3828" i="1" s="1"/>
  <c r="C3829" i="1"/>
  <c r="G3829" i="1" s="1"/>
  <c r="C3830" i="1"/>
  <c r="G3830" i="1" s="1"/>
  <c r="C3831" i="1"/>
  <c r="G3831" i="1" s="1"/>
  <c r="C3832" i="1"/>
  <c r="G3832" i="1" s="1"/>
  <c r="C3833" i="1"/>
  <c r="G3833" i="1" s="1"/>
  <c r="C3834" i="1"/>
  <c r="G3834" i="1" s="1"/>
  <c r="C3835" i="1"/>
  <c r="G3835" i="1" s="1"/>
  <c r="C3836" i="1"/>
  <c r="G3836" i="1" s="1"/>
  <c r="C3837" i="1"/>
  <c r="G3837" i="1" s="1"/>
  <c r="C3838" i="1"/>
  <c r="G3838" i="1" s="1"/>
  <c r="C3839" i="1"/>
  <c r="G3839" i="1" s="1"/>
  <c r="C3840" i="1"/>
  <c r="G3840" i="1" s="1"/>
  <c r="C3841" i="1"/>
  <c r="G3841" i="1" s="1"/>
  <c r="C3842" i="1"/>
  <c r="G3842" i="1" s="1"/>
  <c r="C3843" i="1"/>
  <c r="G3843" i="1" s="1"/>
  <c r="C3844" i="1"/>
  <c r="G3844" i="1" s="1"/>
  <c r="C3845" i="1"/>
  <c r="G3845" i="1" s="1"/>
  <c r="C3846" i="1"/>
  <c r="G3846" i="1" s="1"/>
  <c r="C3847" i="1"/>
  <c r="G3847" i="1" s="1"/>
  <c r="C3848" i="1"/>
  <c r="G3848" i="1" s="1"/>
  <c r="C3849" i="1"/>
  <c r="G3849" i="1" s="1"/>
  <c r="C3850" i="1"/>
  <c r="G3850" i="1" s="1"/>
  <c r="C3851" i="1"/>
  <c r="G3851" i="1" s="1"/>
  <c r="C3852" i="1"/>
  <c r="G3852" i="1" s="1"/>
  <c r="C3853" i="1"/>
  <c r="G3853" i="1" s="1"/>
  <c r="C3854" i="1"/>
  <c r="G3854" i="1" s="1"/>
  <c r="C3855" i="1"/>
  <c r="G3855" i="1" s="1"/>
  <c r="C3856" i="1"/>
  <c r="G3856" i="1" s="1"/>
  <c r="C3857" i="1"/>
  <c r="G3857" i="1" s="1"/>
  <c r="C3858" i="1"/>
  <c r="G3858" i="1" s="1"/>
  <c r="C3859" i="1"/>
  <c r="G3859" i="1" s="1"/>
  <c r="C3860" i="1"/>
  <c r="G3860" i="1" s="1"/>
  <c r="C3861" i="1"/>
  <c r="G3861" i="1" s="1"/>
  <c r="C3862" i="1"/>
  <c r="G3862" i="1" s="1"/>
  <c r="C3863" i="1"/>
  <c r="G3863" i="1" s="1"/>
  <c r="C3864" i="1"/>
  <c r="G3864" i="1" s="1"/>
  <c r="C3865" i="1"/>
  <c r="G3865" i="1" s="1"/>
  <c r="C3866" i="1"/>
  <c r="G3866" i="1" s="1"/>
  <c r="C3867" i="1"/>
  <c r="G3867" i="1" s="1"/>
  <c r="C3868" i="1"/>
  <c r="G3868" i="1" s="1"/>
  <c r="C3869" i="1"/>
  <c r="G3869" i="1" s="1"/>
  <c r="C3870" i="1"/>
  <c r="G3870" i="1" s="1"/>
  <c r="C3871" i="1"/>
  <c r="G3871" i="1" s="1"/>
  <c r="C3872" i="1"/>
  <c r="G3872" i="1" s="1"/>
  <c r="C3873" i="1"/>
  <c r="G3873" i="1" s="1"/>
  <c r="C3874" i="1"/>
  <c r="G3874" i="1" s="1"/>
  <c r="C3875" i="1"/>
  <c r="G3875" i="1" s="1"/>
  <c r="C3876" i="1"/>
  <c r="G3876" i="1" s="1"/>
  <c r="C3877" i="1"/>
  <c r="G3877" i="1" s="1"/>
  <c r="C3878" i="1"/>
  <c r="G3878" i="1" s="1"/>
  <c r="C3879" i="1"/>
  <c r="G3879" i="1" s="1"/>
  <c r="C3880" i="1"/>
  <c r="G3880" i="1" s="1"/>
  <c r="C3881" i="1"/>
  <c r="G3881" i="1" s="1"/>
  <c r="C3882" i="1"/>
  <c r="G3882" i="1" s="1"/>
  <c r="C3883" i="1"/>
  <c r="G3883" i="1" s="1"/>
  <c r="C3884" i="1"/>
  <c r="G3884" i="1" s="1"/>
  <c r="C3885" i="1"/>
  <c r="G3885" i="1" s="1"/>
  <c r="C3886" i="1"/>
  <c r="G3886" i="1" s="1"/>
  <c r="C3887" i="1"/>
  <c r="G3887" i="1" s="1"/>
  <c r="C3888" i="1"/>
  <c r="G3888" i="1" s="1"/>
  <c r="C3889" i="1"/>
  <c r="G3889" i="1" s="1"/>
  <c r="C3890" i="1"/>
  <c r="G3890" i="1" s="1"/>
  <c r="C3891" i="1"/>
  <c r="G3891" i="1" s="1"/>
  <c r="C3892" i="1"/>
  <c r="G3892" i="1" s="1"/>
  <c r="C3893" i="1"/>
  <c r="G3893" i="1" s="1"/>
  <c r="C3894" i="1"/>
  <c r="G3894" i="1" s="1"/>
  <c r="C3895" i="1"/>
  <c r="G3895" i="1" s="1"/>
  <c r="C3896" i="1"/>
  <c r="G3896" i="1" s="1"/>
  <c r="C3897" i="1"/>
  <c r="G3897" i="1" s="1"/>
  <c r="C3898" i="1"/>
  <c r="G3898" i="1" s="1"/>
  <c r="C3899" i="1"/>
  <c r="G3899" i="1" s="1"/>
  <c r="C3900" i="1"/>
  <c r="G3900" i="1" s="1"/>
  <c r="C3901" i="1"/>
  <c r="G3901" i="1" s="1"/>
  <c r="C3902" i="1"/>
  <c r="G3902" i="1" s="1"/>
  <c r="C3903" i="1"/>
  <c r="G3903" i="1" s="1"/>
  <c r="C3904" i="1"/>
  <c r="G3904" i="1" s="1"/>
  <c r="C3905" i="1"/>
  <c r="G3905" i="1" s="1"/>
  <c r="C3906" i="1"/>
  <c r="G3906" i="1" s="1"/>
  <c r="C3907" i="1"/>
  <c r="G3907" i="1" s="1"/>
  <c r="C3908" i="1"/>
  <c r="G3908" i="1" s="1"/>
  <c r="C3909" i="1"/>
  <c r="G3909" i="1" s="1"/>
  <c r="C3910" i="1"/>
  <c r="G3910" i="1" s="1"/>
  <c r="C3911" i="1"/>
  <c r="G3911" i="1" s="1"/>
  <c r="C3912" i="1"/>
  <c r="G3912" i="1" s="1"/>
  <c r="C3913" i="1"/>
  <c r="G3913" i="1" s="1"/>
  <c r="C3914" i="1"/>
  <c r="G3914" i="1" s="1"/>
  <c r="C3915" i="1"/>
  <c r="G3915" i="1" s="1"/>
  <c r="C3916" i="1"/>
  <c r="G3916" i="1" s="1"/>
  <c r="C3917" i="1"/>
  <c r="G3917" i="1" s="1"/>
  <c r="C3918" i="1"/>
  <c r="G3918" i="1" s="1"/>
  <c r="C3919" i="1"/>
  <c r="G3919" i="1" s="1"/>
  <c r="C3920" i="1"/>
  <c r="G3920" i="1" s="1"/>
  <c r="C3921" i="1"/>
  <c r="G3921" i="1" s="1"/>
  <c r="C3922" i="1"/>
  <c r="G3922" i="1" s="1"/>
  <c r="C3923" i="1"/>
  <c r="G3923" i="1" s="1"/>
  <c r="C3924" i="1"/>
  <c r="G3924" i="1" s="1"/>
  <c r="C3925" i="1"/>
  <c r="G3925" i="1" s="1"/>
  <c r="C3926" i="1"/>
  <c r="G3926" i="1" s="1"/>
  <c r="C3927" i="1"/>
  <c r="G3927" i="1" s="1"/>
  <c r="C3928" i="1"/>
  <c r="G3928" i="1" s="1"/>
  <c r="C3929" i="1"/>
  <c r="G3929" i="1" s="1"/>
  <c r="C3930" i="1"/>
  <c r="G3930" i="1" s="1"/>
  <c r="C3931" i="1"/>
  <c r="G3931" i="1" s="1"/>
  <c r="C3932" i="1"/>
  <c r="G3932" i="1" s="1"/>
  <c r="C3933" i="1"/>
  <c r="G3933" i="1" s="1"/>
  <c r="C3934" i="1"/>
  <c r="G3934" i="1" s="1"/>
  <c r="C3935" i="1"/>
  <c r="G3935" i="1" s="1"/>
  <c r="C3936" i="1"/>
  <c r="G3936" i="1" s="1"/>
  <c r="C3937" i="1"/>
  <c r="G3937" i="1" s="1"/>
  <c r="C3938" i="1"/>
  <c r="G3938" i="1" s="1"/>
  <c r="C3939" i="1"/>
  <c r="G3939" i="1" s="1"/>
  <c r="C3940" i="1"/>
  <c r="G3940" i="1" s="1"/>
  <c r="C3941" i="1"/>
  <c r="G3941" i="1" s="1"/>
  <c r="C3942" i="1"/>
  <c r="G3942" i="1" s="1"/>
  <c r="C3943" i="1"/>
  <c r="G3943" i="1" s="1"/>
  <c r="C3944" i="1"/>
  <c r="G3944" i="1" s="1"/>
  <c r="C3945" i="1"/>
  <c r="G3945" i="1" s="1"/>
  <c r="C3946" i="1"/>
  <c r="G3946" i="1" s="1"/>
  <c r="C3947" i="1"/>
  <c r="G3947" i="1" s="1"/>
  <c r="C3948" i="1"/>
  <c r="G3948" i="1" s="1"/>
  <c r="C3949" i="1"/>
  <c r="G3949" i="1" s="1"/>
  <c r="C3950" i="1"/>
  <c r="G3950" i="1" s="1"/>
  <c r="C3951" i="1"/>
  <c r="G3951" i="1" s="1"/>
  <c r="C3952" i="1"/>
  <c r="G3952" i="1" s="1"/>
  <c r="C3953" i="1"/>
  <c r="G3953" i="1" s="1"/>
  <c r="C3954" i="1"/>
  <c r="G3954" i="1" s="1"/>
  <c r="C3955" i="1"/>
  <c r="G3955" i="1" s="1"/>
  <c r="C3956" i="1"/>
  <c r="G3956" i="1" s="1"/>
  <c r="C3957" i="1"/>
  <c r="G3957" i="1" s="1"/>
  <c r="C3958" i="1"/>
  <c r="G3958" i="1" s="1"/>
  <c r="C3959" i="1"/>
  <c r="G3959" i="1" s="1"/>
  <c r="C3960" i="1"/>
  <c r="G3960" i="1" s="1"/>
  <c r="C3961" i="1"/>
  <c r="G3961" i="1" s="1"/>
  <c r="C3962" i="1"/>
  <c r="G3962" i="1" s="1"/>
  <c r="C3963" i="1"/>
  <c r="G3963" i="1" s="1"/>
  <c r="C3964" i="1"/>
  <c r="G3964" i="1" s="1"/>
  <c r="C3965" i="1"/>
  <c r="G3965" i="1" s="1"/>
  <c r="C3966" i="1"/>
  <c r="G3966" i="1" s="1"/>
  <c r="C3967" i="1"/>
  <c r="G3967" i="1" s="1"/>
  <c r="C3968" i="1"/>
  <c r="G3968" i="1" s="1"/>
  <c r="C3969" i="1"/>
  <c r="G3969" i="1" s="1"/>
  <c r="C3970" i="1"/>
  <c r="G3970" i="1" s="1"/>
  <c r="C3971" i="1"/>
  <c r="G3971" i="1" s="1"/>
  <c r="C3972" i="1"/>
  <c r="G3972" i="1" s="1"/>
  <c r="C3973" i="1"/>
  <c r="G3973" i="1" s="1"/>
  <c r="C3974" i="1"/>
  <c r="G3974" i="1" s="1"/>
  <c r="C3975" i="1"/>
  <c r="G3975" i="1" s="1"/>
  <c r="C3976" i="1"/>
  <c r="G3976" i="1" s="1"/>
  <c r="C3977" i="1"/>
  <c r="G3977" i="1" s="1"/>
  <c r="C3978" i="1"/>
  <c r="G3978" i="1" s="1"/>
  <c r="C3979" i="1"/>
  <c r="G3979" i="1" s="1"/>
  <c r="C3980" i="1"/>
  <c r="G3980" i="1" s="1"/>
  <c r="C3981" i="1"/>
  <c r="G3981" i="1" s="1"/>
  <c r="C3982" i="1"/>
  <c r="G3982" i="1" s="1"/>
  <c r="C3983" i="1"/>
  <c r="G3983" i="1" s="1"/>
  <c r="C3984" i="1"/>
  <c r="G3984" i="1" s="1"/>
  <c r="C3985" i="1"/>
  <c r="G3985" i="1" s="1"/>
  <c r="C3986" i="1"/>
  <c r="G3986" i="1" s="1"/>
  <c r="C3987" i="1"/>
  <c r="G3987" i="1" s="1"/>
  <c r="C3988" i="1"/>
  <c r="G3988" i="1" s="1"/>
  <c r="C3989" i="1"/>
  <c r="G3989" i="1" s="1"/>
  <c r="C3990" i="1"/>
  <c r="G3990" i="1" s="1"/>
  <c r="C3991" i="1"/>
  <c r="G3991" i="1" s="1"/>
  <c r="C3992" i="1"/>
  <c r="G3992" i="1" s="1"/>
  <c r="C3993" i="1"/>
  <c r="G3993" i="1" s="1"/>
  <c r="C3994" i="1"/>
  <c r="G3994" i="1" s="1"/>
  <c r="C3995" i="1"/>
  <c r="G3995" i="1" s="1"/>
  <c r="C3996" i="1"/>
  <c r="G3996" i="1" s="1"/>
  <c r="C3997" i="1"/>
  <c r="G3997" i="1" s="1"/>
  <c r="C3998" i="1"/>
  <c r="G3998" i="1" s="1"/>
  <c r="C3999" i="1"/>
  <c r="G3999" i="1" s="1"/>
  <c r="C4000" i="1"/>
  <c r="G4000" i="1" s="1"/>
  <c r="C4001" i="1"/>
  <c r="G4001" i="1" s="1"/>
  <c r="C4002" i="1"/>
  <c r="G4002" i="1" s="1"/>
  <c r="C4003" i="1"/>
  <c r="G4003" i="1" s="1"/>
  <c r="C4004" i="1"/>
  <c r="G4004" i="1" s="1"/>
  <c r="C4005" i="1"/>
  <c r="G4005" i="1" s="1"/>
  <c r="C4006" i="1"/>
  <c r="G4006" i="1" s="1"/>
  <c r="C4007" i="1"/>
  <c r="G4007" i="1" s="1"/>
  <c r="C4008" i="1"/>
  <c r="G4008" i="1" s="1"/>
  <c r="C4009" i="1"/>
  <c r="G4009" i="1" s="1"/>
  <c r="C4010" i="1"/>
  <c r="G4010" i="1" s="1"/>
  <c r="C4011" i="1"/>
  <c r="G4011" i="1" s="1"/>
  <c r="C4012" i="1"/>
  <c r="G4012" i="1" s="1"/>
  <c r="C4013" i="1"/>
  <c r="G4013" i="1" s="1"/>
  <c r="C4014" i="1"/>
  <c r="G4014" i="1" s="1"/>
  <c r="C4015" i="1"/>
  <c r="G4015" i="1" s="1"/>
  <c r="C4016" i="1"/>
  <c r="G4016" i="1" s="1"/>
  <c r="C4017" i="1"/>
  <c r="G4017" i="1" s="1"/>
  <c r="C4018" i="1"/>
  <c r="G4018" i="1" s="1"/>
  <c r="C4019" i="1"/>
  <c r="G4019" i="1" s="1"/>
  <c r="C4020" i="1"/>
  <c r="G4020" i="1" s="1"/>
  <c r="C4021" i="1"/>
  <c r="G4021" i="1" s="1"/>
  <c r="C4022" i="1"/>
  <c r="G4022" i="1" s="1"/>
  <c r="C4023" i="1"/>
  <c r="G4023" i="1" s="1"/>
  <c r="C4024" i="1"/>
  <c r="G4024" i="1" s="1"/>
  <c r="C4025" i="1"/>
  <c r="G4025" i="1" s="1"/>
  <c r="C4026" i="1"/>
  <c r="G4026" i="1" s="1"/>
  <c r="C4027" i="1"/>
  <c r="G4027" i="1" s="1"/>
  <c r="C4028" i="1"/>
  <c r="G4028" i="1" s="1"/>
  <c r="C4029" i="1"/>
  <c r="G4029" i="1" s="1"/>
  <c r="C4030" i="1"/>
  <c r="G4030" i="1" s="1"/>
  <c r="C4031" i="1"/>
  <c r="G4031" i="1" s="1"/>
  <c r="C4032" i="1"/>
  <c r="G4032" i="1" s="1"/>
  <c r="C4033" i="1"/>
  <c r="G4033" i="1" s="1"/>
  <c r="C4034" i="1"/>
  <c r="G4034" i="1" s="1"/>
  <c r="C4035" i="1"/>
  <c r="G4035" i="1" s="1"/>
  <c r="C4036" i="1"/>
  <c r="G4036" i="1" s="1"/>
  <c r="C4037" i="1"/>
  <c r="G4037" i="1" s="1"/>
  <c r="C4038" i="1"/>
  <c r="G4038" i="1" s="1"/>
  <c r="C4039" i="1"/>
  <c r="G4039" i="1" s="1"/>
  <c r="C4040" i="1"/>
  <c r="G4040" i="1" s="1"/>
  <c r="C4041" i="1"/>
  <c r="G4041" i="1" s="1"/>
  <c r="C4042" i="1"/>
  <c r="G4042" i="1" s="1"/>
  <c r="C4043" i="1"/>
  <c r="G4043" i="1" s="1"/>
  <c r="C4044" i="1"/>
  <c r="G4044" i="1" s="1"/>
  <c r="C4045" i="1"/>
  <c r="G4045" i="1" s="1"/>
  <c r="C4046" i="1"/>
  <c r="G4046" i="1" s="1"/>
  <c r="C4047" i="1"/>
  <c r="G4047" i="1" s="1"/>
  <c r="C4048" i="1"/>
  <c r="G4048" i="1" s="1"/>
  <c r="C4049" i="1"/>
  <c r="G4049" i="1" s="1"/>
  <c r="C4050" i="1"/>
  <c r="G4050" i="1" s="1"/>
  <c r="C4051" i="1"/>
  <c r="G4051" i="1" s="1"/>
  <c r="C2" i="1"/>
  <c r="G2" i="1" s="1"/>
  <c r="M78" i="6" l="1"/>
  <c r="M86" i="6"/>
  <c r="M90" i="6"/>
  <c r="M98" i="6"/>
  <c r="G101" i="6"/>
  <c r="H101" i="6" s="1"/>
  <c r="L101" i="6" s="1"/>
  <c r="M82" i="6"/>
  <c r="M94" i="6"/>
  <c r="M80" i="6"/>
  <c r="M84" i="6"/>
  <c r="M92" i="6"/>
  <c r="M100" i="6"/>
  <c r="M88" i="6"/>
  <c r="M96" i="6"/>
  <c r="M3992" i="1"/>
  <c r="H3992" i="1"/>
  <c r="M4023" i="1"/>
  <c r="H4023" i="1"/>
  <c r="M3983" i="1"/>
  <c r="H3983" i="1"/>
  <c r="M3943" i="1"/>
  <c r="H3943" i="1"/>
  <c r="M3911" i="1"/>
  <c r="H3911" i="1"/>
  <c r="M3903" i="1"/>
  <c r="H3903" i="1"/>
  <c r="M3895" i="1"/>
  <c r="H3895" i="1"/>
  <c r="M3887" i="1"/>
  <c r="H3887" i="1"/>
  <c r="M3879" i="1"/>
  <c r="H3879" i="1"/>
  <c r="M3871" i="1"/>
  <c r="H3871" i="1"/>
  <c r="M3863" i="1"/>
  <c r="H3863" i="1"/>
  <c r="M3855" i="1"/>
  <c r="H3855" i="1"/>
  <c r="M3847" i="1"/>
  <c r="H3847" i="1"/>
  <c r="M3839" i="1"/>
  <c r="H3839" i="1"/>
  <c r="M3831" i="1"/>
  <c r="H3831" i="1"/>
  <c r="M3823" i="1"/>
  <c r="H3823" i="1"/>
  <c r="M3815" i="1"/>
  <c r="H3815" i="1"/>
  <c r="M3807" i="1"/>
  <c r="H3807" i="1"/>
  <c r="M3799" i="1"/>
  <c r="H3799" i="1"/>
  <c r="M3791" i="1"/>
  <c r="H3791" i="1"/>
  <c r="M3783" i="1"/>
  <c r="H3783" i="1"/>
  <c r="M3775" i="1"/>
  <c r="H3775" i="1"/>
  <c r="M3767" i="1"/>
  <c r="H3767" i="1"/>
  <c r="M3759" i="1"/>
  <c r="H3759" i="1"/>
  <c r="M3751" i="1"/>
  <c r="H3751" i="1"/>
  <c r="M3743" i="1"/>
  <c r="H3743" i="1"/>
  <c r="M3735" i="1"/>
  <c r="H3735" i="1"/>
  <c r="M3727" i="1"/>
  <c r="H3727" i="1"/>
  <c r="M3719" i="1"/>
  <c r="H3719" i="1"/>
  <c r="M3711" i="1"/>
  <c r="H3711" i="1"/>
  <c r="M3703" i="1"/>
  <c r="H3703" i="1"/>
  <c r="M3695" i="1"/>
  <c r="H3695" i="1"/>
  <c r="M3687" i="1"/>
  <c r="H3687" i="1"/>
  <c r="M3679" i="1"/>
  <c r="H3679" i="1"/>
  <c r="M3671" i="1"/>
  <c r="H3671" i="1"/>
  <c r="M3663" i="1"/>
  <c r="H3663" i="1"/>
  <c r="M3655" i="1"/>
  <c r="H3655" i="1"/>
  <c r="M3647" i="1"/>
  <c r="H3647" i="1"/>
  <c r="M3639" i="1"/>
  <c r="H3639" i="1"/>
  <c r="M3631" i="1"/>
  <c r="H3631" i="1"/>
  <c r="M3623" i="1"/>
  <c r="H3623" i="1"/>
  <c r="M3615" i="1"/>
  <c r="H3615" i="1"/>
  <c r="M3607" i="1"/>
  <c r="H3607" i="1"/>
  <c r="M3599" i="1"/>
  <c r="H3599" i="1"/>
  <c r="M3591" i="1"/>
  <c r="H3591" i="1"/>
  <c r="M3583" i="1"/>
  <c r="H3583" i="1"/>
  <c r="M3575" i="1"/>
  <c r="H3575" i="1"/>
  <c r="M3567" i="1"/>
  <c r="H3567" i="1"/>
  <c r="M3559" i="1"/>
  <c r="H3559" i="1"/>
  <c r="M3551" i="1"/>
  <c r="H3551" i="1"/>
  <c r="M3543" i="1"/>
  <c r="H3543" i="1"/>
  <c r="M3535" i="1"/>
  <c r="H3535" i="1"/>
  <c r="M3527" i="1"/>
  <c r="H3527" i="1"/>
  <c r="M3519" i="1"/>
  <c r="H3519" i="1"/>
  <c r="M3511" i="1"/>
  <c r="H3511" i="1"/>
  <c r="M3503" i="1"/>
  <c r="H3503" i="1"/>
  <c r="M3495" i="1"/>
  <c r="H3495" i="1"/>
  <c r="M3487" i="1"/>
  <c r="H3487" i="1"/>
  <c r="M3479" i="1"/>
  <c r="H3479" i="1"/>
  <c r="M3471" i="1"/>
  <c r="H3471" i="1"/>
  <c r="M3463" i="1"/>
  <c r="H3463" i="1"/>
  <c r="M3455" i="1"/>
  <c r="H3455" i="1"/>
  <c r="M3447" i="1"/>
  <c r="H3447" i="1"/>
  <c r="M3439" i="1"/>
  <c r="H3439" i="1"/>
  <c r="M3431" i="1"/>
  <c r="H3431" i="1"/>
  <c r="M3423" i="1"/>
  <c r="H3423" i="1"/>
  <c r="M3415" i="1"/>
  <c r="H3415" i="1"/>
  <c r="M3407" i="1"/>
  <c r="H3407" i="1"/>
  <c r="M3399" i="1"/>
  <c r="H3399" i="1"/>
  <c r="M3391" i="1"/>
  <c r="H3391" i="1"/>
  <c r="M3383" i="1"/>
  <c r="H3383" i="1"/>
  <c r="M3375" i="1"/>
  <c r="H3375" i="1"/>
  <c r="M3367" i="1"/>
  <c r="H3367" i="1"/>
  <c r="M3359" i="1"/>
  <c r="H3359" i="1"/>
  <c r="M3351" i="1"/>
  <c r="H3351" i="1"/>
  <c r="M3343" i="1"/>
  <c r="H3343" i="1"/>
  <c r="M3335" i="1"/>
  <c r="H3335" i="1"/>
  <c r="M3327" i="1"/>
  <c r="H3327" i="1"/>
  <c r="M3319" i="1"/>
  <c r="H3319" i="1"/>
  <c r="M3311" i="1"/>
  <c r="H3311" i="1"/>
  <c r="M3303" i="1"/>
  <c r="H3303" i="1"/>
  <c r="M3295" i="1"/>
  <c r="H3295" i="1"/>
  <c r="M3287" i="1"/>
  <c r="H3287" i="1"/>
  <c r="M3279" i="1"/>
  <c r="H3279" i="1"/>
  <c r="M3271" i="1"/>
  <c r="H3271" i="1"/>
  <c r="M3263" i="1"/>
  <c r="H3263" i="1"/>
  <c r="M3255" i="1"/>
  <c r="H3255" i="1"/>
  <c r="M3247" i="1"/>
  <c r="H3247" i="1"/>
  <c r="M3239" i="1"/>
  <c r="H3239" i="1"/>
  <c r="M3231" i="1"/>
  <c r="H3231" i="1"/>
  <c r="M3223" i="1"/>
  <c r="H3223" i="1"/>
  <c r="M3215" i="1"/>
  <c r="H3215" i="1"/>
  <c r="M3207" i="1"/>
  <c r="H3207" i="1"/>
  <c r="M3199" i="1"/>
  <c r="H3199" i="1"/>
  <c r="M3191" i="1"/>
  <c r="H3191" i="1"/>
  <c r="M3183" i="1"/>
  <c r="H3183" i="1"/>
  <c r="M3175" i="1"/>
  <c r="H3175" i="1"/>
  <c r="M3167" i="1"/>
  <c r="H3167" i="1"/>
  <c r="M3159" i="1"/>
  <c r="H3159" i="1"/>
  <c r="M3151" i="1"/>
  <c r="H3151" i="1"/>
  <c r="M3143" i="1"/>
  <c r="H3143" i="1"/>
  <c r="M3135" i="1"/>
  <c r="H3135" i="1"/>
  <c r="M3127" i="1"/>
  <c r="H3127" i="1"/>
  <c r="M3119" i="1"/>
  <c r="H3119" i="1"/>
  <c r="M3111" i="1"/>
  <c r="H3111" i="1"/>
  <c r="M3103" i="1"/>
  <c r="H3103" i="1"/>
  <c r="M3095" i="1"/>
  <c r="H3095" i="1"/>
  <c r="M3087" i="1"/>
  <c r="H3087" i="1"/>
  <c r="M3079" i="1"/>
  <c r="H3079" i="1"/>
  <c r="M3071" i="1"/>
  <c r="H3071" i="1"/>
  <c r="M3063" i="1"/>
  <c r="H3063" i="1"/>
  <c r="M3055" i="1"/>
  <c r="H3055" i="1"/>
  <c r="M3047" i="1"/>
  <c r="H3047" i="1"/>
  <c r="M3039" i="1"/>
  <c r="H3039" i="1"/>
  <c r="M3031" i="1"/>
  <c r="H3031" i="1"/>
  <c r="M3023" i="1"/>
  <c r="H3023" i="1"/>
  <c r="M3015" i="1"/>
  <c r="H3015" i="1"/>
  <c r="M3007" i="1"/>
  <c r="H3007" i="1"/>
  <c r="M2999" i="1"/>
  <c r="H2999" i="1"/>
  <c r="M2991" i="1"/>
  <c r="H2991" i="1"/>
  <c r="M2983" i="1"/>
  <c r="H2983" i="1"/>
  <c r="M2975" i="1"/>
  <c r="H2975" i="1"/>
  <c r="M2967" i="1"/>
  <c r="H2967" i="1"/>
  <c r="M2959" i="1"/>
  <c r="H2959" i="1"/>
  <c r="M2951" i="1"/>
  <c r="H2951" i="1"/>
  <c r="M2943" i="1"/>
  <c r="H2943" i="1"/>
  <c r="M2935" i="1"/>
  <c r="H2935" i="1"/>
  <c r="M2927" i="1"/>
  <c r="H2927" i="1"/>
  <c r="M2919" i="1"/>
  <c r="H2919" i="1"/>
  <c r="M2911" i="1"/>
  <c r="H2911" i="1"/>
  <c r="M2903" i="1"/>
  <c r="H2903" i="1"/>
  <c r="M2895" i="1"/>
  <c r="H2895" i="1"/>
  <c r="M2887" i="1"/>
  <c r="H2887" i="1"/>
  <c r="M2879" i="1"/>
  <c r="H2879" i="1"/>
  <c r="M2871" i="1"/>
  <c r="H2871" i="1"/>
  <c r="M2863" i="1"/>
  <c r="H2863" i="1"/>
  <c r="M2855" i="1"/>
  <c r="H2855" i="1"/>
  <c r="M2847" i="1"/>
  <c r="H2847" i="1"/>
  <c r="M2839" i="1"/>
  <c r="H2839" i="1"/>
  <c r="M2831" i="1"/>
  <c r="H2831" i="1"/>
  <c r="M2823" i="1"/>
  <c r="H2823" i="1"/>
  <c r="M2815" i="1"/>
  <c r="H2815" i="1"/>
  <c r="M2807" i="1"/>
  <c r="H2807" i="1"/>
  <c r="M2799" i="1"/>
  <c r="H2799" i="1"/>
  <c r="M2791" i="1"/>
  <c r="H2791" i="1"/>
  <c r="M2783" i="1"/>
  <c r="H2783" i="1"/>
  <c r="M2775" i="1"/>
  <c r="H2775" i="1"/>
  <c r="M2767" i="1"/>
  <c r="H2767" i="1"/>
  <c r="M2759" i="1"/>
  <c r="H2759" i="1"/>
  <c r="M2751" i="1"/>
  <c r="H2751" i="1"/>
  <c r="M2743" i="1"/>
  <c r="H2743" i="1"/>
  <c r="M2735" i="1"/>
  <c r="H2735" i="1"/>
  <c r="M2727" i="1"/>
  <c r="H2727" i="1"/>
  <c r="M2719" i="1"/>
  <c r="H2719" i="1"/>
  <c r="M2711" i="1"/>
  <c r="H2711" i="1"/>
  <c r="M2703" i="1"/>
  <c r="H2703" i="1"/>
  <c r="M2695" i="1"/>
  <c r="H2695" i="1"/>
  <c r="M2687" i="1"/>
  <c r="H2687" i="1"/>
  <c r="M2679" i="1"/>
  <c r="H2679" i="1"/>
  <c r="M2671" i="1"/>
  <c r="H2671" i="1"/>
  <c r="M2663" i="1"/>
  <c r="H2663" i="1"/>
  <c r="M2655" i="1"/>
  <c r="H2655" i="1"/>
  <c r="M2647" i="1"/>
  <c r="H2647" i="1"/>
  <c r="M2639" i="1"/>
  <c r="H2639" i="1"/>
  <c r="M2631" i="1"/>
  <c r="H2631" i="1"/>
  <c r="M2623" i="1"/>
  <c r="H2623" i="1"/>
  <c r="M2615" i="1"/>
  <c r="H2615" i="1"/>
  <c r="M2607" i="1"/>
  <c r="H2607" i="1"/>
  <c r="M2599" i="1"/>
  <c r="H2599" i="1"/>
  <c r="M2591" i="1"/>
  <c r="H2591" i="1"/>
  <c r="M2583" i="1"/>
  <c r="H2583" i="1"/>
  <c r="M2575" i="1"/>
  <c r="H2575" i="1"/>
  <c r="M2567" i="1"/>
  <c r="H2567" i="1"/>
  <c r="M2559" i="1"/>
  <c r="H2559" i="1"/>
  <c r="M2551" i="1"/>
  <c r="H2551" i="1"/>
  <c r="M2543" i="1"/>
  <c r="H2543" i="1"/>
  <c r="M2535" i="1"/>
  <c r="H2535" i="1"/>
  <c r="M2527" i="1"/>
  <c r="H2527" i="1"/>
  <c r="M2519" i="1"/>
  <c r="H2519" i="1"/>
  <c r="M2511" i="1"/>
  <c r="H2511" i="1"/>
  <c r="M2503" i="1"/>
  <c r="H2503" i="1"/>
  <c r="M2495" i="1"/>
  <c r="H2495" i="1"/>
  <c r="M2487" i="1"/>
  <c r="H2487" i="1"/>
  <c r="M2479" i="1"/>
  <c r="H2479" i="1"/>
  <c r="M2471" i="1"/>
  <c r="H2471" i="1"/>
  <c r="M2463" i="1"/>
  <c r="H2463" i="1"/>
  <c r="M2455" i="1"/>
  <c r="H2455" i="1"/>
  <c r="M2447" i="1"/>
  <c r="H2447" i="1"/>
  <c r="M2439" i="1"/>
  <c r="H2439" i="1"/>
  <c r="M2431" i="1"/>
  <c r="H2431" i="1"/>
  <c r="M2423" i="1"/>
  <c r="H2423" i="1"/>
  <c r="M2415" i="1"/>
  <c r="H2415" i="1"/>
  <c r="M2407" i="1"/>
  <c r="H2407" i="1"/>
  <c r="M2399" i="1"/>
  <c r="H2399" i="1"/>
  <c r="M2391" i="1"/>
  <c r="H2391" i="1"/>
  <c r="M2383" i="1"/>
  <c r="H2383" i="1"/>
  <c r="M2375" i="1"/>
  <c r="H2375" i="1"/>
  <c r="M2367" i="1"/>
  <c r="H2367" i="1"/>
  <c r="M2359" i="1"/>
  <c r="H2359" i="1"/>
  <c r="M2351" i="1"/>
  <c r="H2351" i="1"/>
  <c r="M2343" i="1"/>
  <c r="H2343" i="1"/>
  <c r="M2335" i="1"/>
  <c r="H2335" i="1"/>
  <c r="M2327" i="1"/>
  <c r="H2327" i="1"/>
  <c r="M2319" i="1"/>
  <c r="H2319" i="1"/>
  <c r="M2311" i="1"/>
  <c r="H2311" i="1"/>
  <c r="M2303" i="1"/>
  <c r="H2303" i="1"/>
  <c r="M4016" i="1"/>
  <c r="H4016" i="1"/>
  <c r="M4007" i="1"/>
  <c r="H4007" i="1"/>
  <c r="M3919" i="1"/>
  <c r="H3919" i="1"/>
  <c r="M3990" i="1"/>
  <c r="H3990" i="1"/>
  <c r="M3950" i="1"/>
  <c r="H3950" i="1"/>
  <c r="M3910" i="1"/>
  <c r="H3910" i="1"/>
  <c r="M3894" i="1"/>
  <c r="H3894" i="1"/>
  <c r="M3886" i="1"/>
  <c r="H3886" i="1"/>
  <c r="M3878" i="1"/>
  <c r="H3878" i="1"/>
  <c r="M3870" i="1"/>
  <c r="H3870" i="1"/>
  <c r="M3862" i="1"/>
  <c r="H3862" i="1"/>
  <c r="M3854" i="1"/>
  <c r="H3854" i="1"/>
  <c r="M3846" i="1"/>
  <c r="H3846" i="1"/>
  <c r="M3838" i="1"/>
  <c r="H3838" i="1"/>
  <c r="M3830" i="1"/>
  <c r="H3830" i="1"/>
  <c r="M3822" i="1"/>
  <c r="H3822" i="1"/>
  <c r="M3814" i="1"/>
  <c r="H3814" i="1"/>
  <c r="M3806" i="1"/>
  <c r="H3806" i="1"/>
  <c r="M3798" i="1"/>
  <c r="H3798" i="1"/>
  <c r="M3790" i="1"/>
  <c r="H3790" i="1"/>
  <c r="M3782" i="1"/>
  <c r="H3782" i="1"/>
  <c r="M3774" i="1"/>
  <c r="H3774" i="1"/>
  <c r="M3766" i="1"/>
  <c r="H3766" i="1"/>
  <c r="M3758" i="1"/>
  <c r="H3758" i="1"/>
  <c r="M3750" i="1"/>
  <c r="H3750" i="1"/>
  <c r="M3742" i="1"/>
  <c r="H3742" i="1"/>
  <c r="M3734" i="1"/>
  <c r="H3734" i="1"/>
  <c r="M3726" i="1"/>
  <c r="H3726" i="1"/>
  <c r="M3718" i="1"/>
  <c r="H3718" i="1"/>
  <c r="M3710" i="1"/>
  <c r="H3710" i="1"/>
  <c r="M3702" i="1"/>
  <c r="H3702" i="1"/>
  <c r="M3694" i="1"/>
  <c r="H3694" i="1"/>
  <c r="M3686" i="1"/>
  <c r="H3686" i="1"/>
  <c r="M3678" i="1"/>
  <c r="H3678" i="1"/>
  <c r="M3670" i="1"/>
  <c r="H3670" i="1"/>
  <c r="M3662" i="1"/>
  <c r="H3662" i="1"/>
  <c r="M3654" i="1"/>
  <c r="H3654" i="1"/>
  <c r="M3646" i="1"/>
  <c r="H3646" i="1"/>
  <c r="M3638" i="1"/>
  <c r="H3638" i="1"/>
  <c r="M3630" i="1"/>
  <c r="H3630" i="1"/>
  <c r="M3622" i="1"/>
  <c r="H3622" i="1"/>
  <c r="M3614" i="1"/>
  <c r="H3614" i="1"/>
  <c r="M3606" i="1"/>
  <c r="H3606" i="1"/>
  <c r="M3598" i="1"/>
  <c r="H3598" i="1"/>
  <c r="M3590" i="1"/>
  <c r="H3590" i="1"/>
  <c r="M3582" i="1"/>
  <c r="H3582" i="1"/>
  <c r="M3574" i="1"/>
  <c r="H3574" i="1"/>
  <c r="M3566" i="1"/>
  <c r="H3566" i="1"/>
  <c r="M3558" i="1"/>
  <c r="H3558" i="1"/>
  <c r="M3550" i="1"/>
  <c r="H3550" i="1"/>
  <c r="M3542" i="1"/>
  <c r="H3542" i="1"/>
  <c r="M3534" i="1"/>
  <c r="H3534" i="1"/>
  <c r="M3526" i="1"/>
  <c r="H3526" i="1"/>
  <c r="M3518" i="1"/>
  <c r="H3518" i="1"/>
  <c r="M3510" i="1"/>
  <c r="H3510" i="1"/>
  <c r="M3502" i="1"/>
  <c r="H3502" i="1"/>
  <c r="M3494" i="1"/>
  <c r="H3494" i="1"/>
  <c r="M3486" i="1"/>
  <c r="H3486" i="1"/>
  <c r="M3478" i="1"/>
  <c r="H3478" i="1"/>
  <c r="M3470" i="1"/>
  <c r="H3470" i="1"/>
  <c r="M3462" i="1"/>
  <c r="H3462" i="1"/>
  <c r="M3454" i="1"/>
  <c r="H3454" i="1"/>
  <c r="M3446" i="1"/>
  <c r="H3446" i="1"/>
  <c r="M3438" i="1"/>
  <c r="H3438" i="1"/>
  <c r="M3430" i="1"/>
  <c r="H3430" i="1"/>
  <c r="M3422" i="1"/>
  <c r="H3422" i="1"/>
  <c r="M3414" i="1"/>
  <c r="H3414" i="1"/>
  <c r="M3406" i="1"/>
  <c r="H3406" i="1"/>
  <c r="M3398" i="1"/>
  <c r="H3398" i="1"/>
  <c r="M3390" i="1"/>
  <c r="H3390" i="1"/>
  <c r="M3382" i="1"/>
  <c r="H3382" i="1"/>
  <c r="M3374" i="1"/>
  <c r="H3374" i="1"/>
  <c r="M3366" i="1"/>
  <c r="H3366" i="1"/>
  <c r="M3358" i="1"/>
  <c r="H3358" i="1"/>
  <c r="M3350" i="1"/>
  <c r="H3350" i="1"/>
  <c r="M3342" i="1"/>
  <c r="H3342" i="1"/>
  <c r="M3334" i="1"/>
  <c r="H3334" i="1"/>
  <c r="M3326" i="1"/>
  <c r="H3326" i="1"/>
  <c r="M3318" i="1"/>
  <c r="H3318" i="1"/>
  <c r="M3310" i="1"/>
  <c r="H3310" i="1"/>
  <c r="M3302" i="1"/>
  <c r="H3302" i="1"/>
  <c r="M3294" i="1"/>
  <c r="H3294" i="1"/>
  <c r="M3286" i="1"/>
  <c r="H3286" i="1"/>
  <c r="M3278" i="1"/>
  <c r="H3278" i="1"/>
  <c r="M3270" i="1"/>
  <c r="H3270" i="1"/>
  <c r="M3262" i="1"/>
  <c r="H3262" i="1"/>
  <c r="M3254" i="1"/>
  <c r="H3254" i="1"/>
  <c r="M3246" i="1"/>
  <c r="H3246" i="1"/>
  <c r="M3238" i="1"/>
  <c r="H3238" i="1"/>
  <c r="M3230" i="1"/>
  <c r="H3230" i="1"/>
  <c r="M3222" i="1"/>
  <c r="H3222" i="1"/>
  <c r="M3214" i="1"/>
  <c r="H3214" i="1"/>
  <c r="M3206" i="1"/>
  <c r="H3206" i="1"/>
  <c r="M3198" i="1"/>
  <c r="H3198" i="1"/>
  <c r="M3190" i="1"/>
  <c r="H3190" i="1"/>
  <c r="M3182" i="1"/>
  <c r="H3182" i="1"/>
  <c r="M3174" i="1"/>
  <c r="H3174" i="1"/>
  <c r="M3166" i="1"/>
  <c r="H3166" i="1"/>
  <c r="M3158" i="1"/>
  <c r="H3158" i="1"/>
  <c r="M3150" i="1"/>
  <c r="H3150" i="1"/>
  <c r="M3142" i="1"/>
  <c r="H3142" i="1"/>
  <c r="M3134" i="1"/>
  <c r="H3134" i="1"/>
  <c r="M3126" i="1"/>
  <c r="H3126" i="1"/>
  <c r="M3118" i="1"/>
  <c r="H3118" i="1"/>
  <c r="M3110" i="1"/>
  <c r="H3110" i="1"/>
  <c r="M3102" i="1"/>
  <c r="H3102" i="1"/>
  <c r="M3094" i="1"/>
  <c r="H3094" i="1"/>
  <c r="M3086" i="1"/>
  <c r="H3086" i="1"/>
  <c r="M3078" i="1"/>
  <c r="H3078" i="1"/>
  <c r="M3070" i="1"/>
  <c r="H3070" i="1"/>
  <c r="M3062" i="1"/>
  <c r="H3062" i="1"/>
  <c r="M3054" i="1"/>
  <c r="H3054" i="1"/>
  <c r="M3046" i="1"/>
  <c r="H3046" i="1"/>
  <c r="M3038" i="1"/>
  <c r="H3038" i="1"/>
  <c r="M3030" i="1"/>
  <c r="H3030" i="1"/>
  <c r="M3022" i="1"/>
  <c r="H3022" i="1"/>
  <c r="M3014" i="1"/>
  <c r="H3014" i="1"/>
  <c r="M3006" i="1"/>
  <c r="H3006" i="1"/>
  <c r="M2998" i="1"/>
  <c r="H2998" i="1"/>
  <c r="M2990" i="1"/>
  <c r="H2990" i="1"/>
  <c r="M2982" i="1"/>
  <c r="H2982" i="1"/>
  <c r="M2974" i="1"/>
  <c r="H2974" i="1"/>
  <c r="M2966" i="1"/>
  <c r="H2966" i="1"/>
  <c r="M2958" i="1"/>
  <c r="H2958" i="1"/>
  <c r="M2950" i="1"/>
  <c r="H2950" i="1"/>
  <c r="M2942" i="1"/>
  <c r="H2942" i="1"/>
  <c r="M2934" i="1"/>
  <c r="H2934" i="1"/>
  <c r="M2926" i="1"/>
  <c r="H2926" i="1"/>
  <c r="M2918" i="1"/>
  <c r="H2918" i="1"/>
  <c r="M2910" i="1"/>
  <c r="H2910" i="1"/>
  <c r="M2902" i="1"/>
  <c r="H2902" i="1"/>
  <c r="M2894" i="1"/>
  <c r="H2894" i="1"/>
  <c r="M2886" i="1"/>
  <c r="H2886" i="1"/>
  <c r="M2878" i="1"/>
  <c r="H2878" i="1"/>
  <c r="M2870" i="1"/>
  <c r="H2870" i="1"/>
  <c r="M2862" i="1"/>
  <c r="H2862" i="1"/>
  <c r="M2854" i="1"/>
  <c r="H2854" i="1"/>
  <c r="M2846" i="1"/>
  <c r="H2846" i="1"/>
  <c r="M2838" i="1"/>
  <c r="H2838" i="1"/>
  <c r="M2830" i="1"/>
  <c r="H2830" i="1"/>
  <c r="M2822" i="1"/>
  <c r="H2822" i="1"/>
  <c r="M2814" i="1"/>
  <c r="H2814" i="1"/>
  <c r="M2806" i="1"/>
  <c r="H2806" i="1"/>
  <c r="M2798" i="1"/>
  <c r="H2798" i="1"/>
  <c r="M2790" i="1"/>
  <c r="H2790" i="1"/>
  <c r="M2782" i="1"/>
  <c r="H2782" i="1"/>
  <c r="M2774" i="1"/>
  <c r="H2774" i="1"/>
  <c r="M2766" i="1"/>
  <c r="H2766" i="1"/>
  <c r="M2758" i="1"/>
  <c r="H2758" i="1"/>
  <c r="M2750" i="1"/>
  <c r="H2750" i="1"/>
  <c r="M2742" i="1"/>
  <c r="H2742" i="1"/>
  <c r="M2734" i="1"/>
  <c r="H2734" i="1"/>
  <c r="M2726" i="1"/>
  <c r="H2726" i="1"/>
  <c r="M2718" i="1"/>
  <c r="H2718" i="1"/>
  <c r="M2710" i="1"/>
  <c r="H2710" i="1"/>
  <c r="M2702" i="1"/>
  <c r="H2702" i="1"/>
  <c r="M2694" i="1"/>
  <c r="H2694" i="1"/>
  <c r="M2686" i="1"/>
  <c r="H2686" i="1"/>
  <c r="M2678" i="1"/>
  <c r="H2678" i="1"/>
  <c r="M2670" i="1"/>
  <c r="H2670" i="1"/>
  <c r="M2662" i="1"/>
  <c r="H2662" i="1"/>
  <c r="M2654" i="1"/>
  <c r="H2654" i="1"/>
  <c r="M2646" i="1"/>
  <c r="H2646" i="1"/>
  <c r="M2638" i="1"/>
  <c r="H2638" i="1"/>
  <c r="M2630" i="1"/>
  <c r="H2630" i="1"/>
  <c r="M2622" i="1"/>
  <c r="H2622" i="1"/>
  <c r="M2614" i="1"/>
  <c r="H2614" i="1"/>
  <c r="M2606" i="1"/>
  <c r="H2606" i="1"/>
  <c r="M2598" i="1"/>
  <c r="H2598" i="1"/>
  <c r="M2590" i="1"/>
  <c r="H2590" i="1"/>
  <c r="M2582" i="1"/>
  <c r="H2582" i="1"/>
  <c r="M2574" i="1"/>
  <c r="H2574" i="1"/>
  <c r="M2566" i="1"/>
  <c r="H2566" i="1"/>
  <c r="M2558" i="1"/>
  <c r="H2558" i="1"/>
  <c r="M2550" i="1"/>
  <c r="H2550" i="1"/>
  <c r="M2542" i="1"/>
  <c r="H2542" i="1"/>
  <c r="M2534" i="1"/>
  <c r="H2534" i="1"/>
  <c r="M2526" i="1"/>
  <c r="H2526" i="1"/>
  <c r="M2518" i="1"/>
  <c r="H2518" i="1"/>
  <c r="M2510" i="1"/>
  <c r="H2510" i="1"/>
  <c r="M2502" i="1"/>
  <c r="H2502" i="1"/>
  <c r="M2494" i="1"/>
  <c r="H2494" i="1"/>
  <c r="M2486" i="1"/>
  <c r="H2486" i="1"/>
  <c r="M2478" i="1"/>
  <c r="H2478" i="1"/>
  <c r="M2470" i="1"/>
  <c r="H2470" i="1"/>
  <c r="M2462" i="1"/>
  <c r="H2462" i="1"/>
  <c r="M2454" i="1"/>
  <c r="H2454" i="1"/>
  <c r="M2446" i="1"/>
  <c r="H2446" i="1"/>
  <c r="M2438" i="1"/>
  <c r="H2438" i="1"/>
  <c r="M2430" i="1"/>
  <c r="H2430" i="1"/>
  <c r="M2422" i="1"/>
  <c r="H2422" i="1"/>
  <c r="M2414" i="1"/>
  <c r="H2414" i="1"/>
  <c r="M2406" i="1"/>
  <c r="H2406" i="1"/>
  <c r="M2398" i="1"/>
  <c r="H2398" i="1"/>
  <c r="M2390" i="1"/>
  <c r="H2390" i="1"/>
  <c r="M2382" i="1"/>
  <c r="H2382" i="1"/>
  <c r="M2374" i="1"/>
  <c r="H2374" i="1"/>
  <c r="M2366" i="1"/>
  <c r="H2366" i="1"/>
  <c r="M2358" i="1"/>
  <c r="H2358" i="1"/>
  <c r="M2350" i="1"/>
  <c r="H2350" i="1"/>
  <c r="M2342" i="1"/>
  <c r="H2342" i="1"/>
  <c r="M2334" i="1"/>
  <c r="H2334" i="1"/>
  <c r="M2326" i="1"/>
  <c r="H2326" i="1"/>
  <c r="M2318" i="1"/>
  <c r="H2318" i="1"/>
  <c r="M2310" i="1"/>
  <c r="H2310" i="1"/>
  <c r="M2302" i="1"/>
  <c r="H2302" i="1"/>
  <c r="M2294" i="1"/>
  <c r="H2294" i="1"/>
  <c r="M2286" i="1"/>
  <c r="H2286" i="1"/>
  <c r="M2278" i="1"/>
  <c r="H2278" i="1"/>
  <c r="M2270" i="1"/>
  <c r="H2270" i="1"/>
  <c r="M2262" i="1"/>
  <c r="H2262" i="1"/>
  <c r="M2254" i="1"/>
  <c r="H2254" i="1"/>
  <c r="M2246" i="1"/>
  <c r="H2246" i="1"/>
  <c r="M2238" i="1"/>
  <c r="H2238" i="1"/>
  <c r="M2230" i="1"/>
  <c r="H2230" i="1"/>
  <c r="M2222" i="1"/>
  <c r="H2222" i="1"/>
  <c r="M2214" i="1"/>
  <c r="H2214" i="1"/>
  <c r="M2206" i="1"/>
  <c r="H2206" i="1"/>
  <c r="M2198" i="1"/>
  <c r="H2198" i="1"/>
  <c r="M2190" i="1"/>
  <c r="H2190" i="1"/>
  <c r="M2182" i="1"/>
  <c r="H2182" i="1"/>
  <c r="M2174" i="1"/>
  <c r="H2174" i="1"/>
  <c r="M2166" i="1"/>
  <c r="H2166" i="1"/>
  <c r="M2158" i="1"/>
  <c r="H2158" i="1"/>
  <c r="M2150" i="1"/>
  <c r="H2150" i="1"/>
  <c r="M2142" i="1"/>
  <c r="H2142" i="1"/>
  <c r="M2134" i="1"/>
  <c r="H2134" i="1"/>
  <c r="M4032" i="1"/>
  <c r="H4032" i="1"/>
  <c r="M4031" i="1"/>
  <c r="H4031" i="1"/>
  <c r="M3959" i="1"/>
  <c r="H3959" i="1"/>
  <c r="M4038" i="1"/>
  <c r="H4038" i="1"/>
  <c r="M4006" i="1"/>
  <c r="H4006" i="1"/>
  <c r="M3966" i="1"/>
  <c r="H3966" i="1"/>
  <c r="M3926" i="1"/>
  <c r="H3926" i="1"/>
  <c r="M4021" i="1"/>
  <c r="H4021" i="1"/>
  <c r="M3981" i="1"/>
  <c r="H3981" i="1"/>
  <c r="M3933" i="1"/>
  <c r="H3933" i="1"/>
  <c r="M3901" i="1"/>
  <c r="H3901" i="1"/>
  <c r="M3885" i="1"/>
  <c r="H3885" i="1"/>
  <c r="M3877" i="1"/>
  <c r="H3877" i="1"/>
  <c r="M3869" i="1"/>
  <c r="H3869" i="1"/>
  <c r="M3861" i="1"/>
  <c r="H3861" i="1"/>
  <c r="M3853" i="1"/>
  <c r="H3853" i="1"/>
  <c r="M3845" i="1"/>
  <c r="H3845" i="1"/>
  <c r="M3837" i="1"/>
  <c r="H3837" i="1"/>
  <c r="M3829" i="1"/>
  <c r="H3829" i="1"/>
  <c r="M3821" i="1"/>
  <c r="H3821" i="1"/>
  <c r="M3813" i="1"/>
  <c r="H3813" i="1"/>
  <c r="M3805" i="1"/>
  <c r="H3805" i="1"/>
  <c r="M3797" i="1"/>
  <c r="H3797" i="1"/>
  <c r="M3789" i="1"/>
  <c r="H3789" i="1"/>
  <c r="M3781" i="1"/>
  <c r="H3781" i="1"/>
  <c r="M3773" i="1"/>
  <c r="H3773" i="1"/>
  <c r="M3765" i="1"/>
  <c r="H3765" i="1"/>
  <c r="M3757" i="1"/>
  <c r="H3757" i="1"/>
  <c r="M3749" i="1"/>
  <c r="H3749" i="1"/>
  <c r="M3741" i="1"/>
  <c r="H3741" i="1"/>
  <c r="M3733" i="1"/>
  <c r="H3733" i="1"/>
  <c r="M3725" i="1"/>
  <c r="H3725" i="1"/>
  <c r="M3717" i="1"/>
  <c r="H3717" i="1"/>
  <c r="M3709" i="1"/>
  <c r="H3709" i="1"/>
  <c r="M3701" i="1"/>
  <c r="H3701" i="1"/>
  <c r="M3693" i="1"/>
  <c r="H3693" i="1"/>
  <c r="M3685" i="1"/>
  <c r="H3685" i="1"/>
  <c r="M3677" i="1"/>
  <c r="H3677" i="1"/>
  <c r="M3669" i="1"/>
  <c r="H3669" i="1"/>
  <c r="M3661" i="1"/>
  <c r="H3661" i="1"/>
  <c r="M3653" i="1"/>
  <c r="H3653" i="1"/>
  <c r="M3645" i="1"/>
  <c r="H3645" i="1"/>
  <c r="M3637" i="1"/>
  <c r="H3637" i="1"/>
  <c r="M3629" i="1"/>
  <c r="H3629" i="1"/>
  <c r="M3621" i="1"/>
  <c r="H3621" i="1"/>
  <c r="M3613" i="1"/>
  <c r="H3613" i="1"/>
  <c r="M3605" i="1"/>
  <c r="H3605" i="1"/>
  <c r="M3597" i="1"/>
  <c r="H3597" i="1"/>
  <c r="M3589" i="1"/>
  <c r="H3589" i="1"/>
  <c r="M3581" i="1"/>
  <c r="H3581" i="1"/>
  <c r="M3573" i="1"/>
  <c r="H3573" i="1"/>
  <c r="M3565" i="1"/>
  <c r="H3565" i="1"/>
  <c r="M3557" i="1"/>
  <c r="H3557" i="1"/>
  <c r="M3549" i="1"/>
  <c r="H3549" i="1"/>
  <c r="M3541" i="1"/>
  <c r="H3541" i="1"/>
  <c r="M3533" i="1"/>
  <c r="H3533" i="1"/>
  <c r="M3525" i="1"/>
  <c r="H3525" i="1"/>
  <c r="M3517" i="1"/>
  <c r="H3517" i="1"/>
  <c r="M3509" i="1"/>
  <c r="H3509" i="1"/>
  <c r="M3501" i="1"/>
  <c r="H3501" i="1"/>
  <c r="M3493" i="1"/>
  <c r="H3493" i="1"/>
  <c r="M3485" i="1"/>
  <c r="H3485" i="1"/>
  <c r="M3477" i="1"/>
  <c r="H3477" i="1"/>
  <c r="M3469" i="1"/>
  <c r="H3469" i="1"/>
  <c r="M3461" i="1"/>
  <c r="H3461" i="1"/>
  <c r="M3453" i="1"/>
  <c r="H3453" i="1"/>
  <c r="M3445" i="1"/>
  <c r="H3445" i="1"/>
  <c r="M3437" i="1"/>
  <c r="H3437" i="1"/>
  <c r="M3429" i="1"/>
  <c r="H3429" i="1"/>
  <c r="M3421" i="1"/>
  <c r="H3421" i="1"/>
  <c r="M3413" i="1"/>
  <c r="H3413" i="1"/>
  <c r="M3405" i="1"/>
  <c r="H3405" i="1"/>
  <c r="M3397" i="1"/>
  <c r="H3397" i="1"/>
  <c r="M3389" i="1"/>
  <c r="H3389" i="1"/>
  <c r="M3381" i="1"/>
  <c r="H3381" i="1"/>
  <c r="M3373" i="1"/>
  <c r="H3373" i="1"/>
  <c r="M3365" i="1"/>
  <c r="H3365" i="1"/>
  <c r="M3357" i="1"/>
  <c r="H3357" i="1"/>
  <c r="M3349" i="1"/>
  <c r="H3349" i="1"/>
  <c r="M3341" i="1"/>
  <c r="H3341" i="1"/>
  <c r="M3333" i="1"/>
  <c r="H3333" i="1"/>
  <c r="M3325" i="1"/>
  <c r="H3325" i="1"/>
  <c r="M3317" i="1"/>
  <c r="H3317" i="1"/>
  <c r="M3309" i="1"/>
  <c r="H3309" i="1"/>
  <c r="M3301" i="1"/>
  <c r="H3301" i="1"/>
  <c r="M3293" i="1"/>
  <c r="H3293" i="1"/>
  <c r="M3285" i="1"/>
  <c r="H3285" i="1"/>
  <c r="M3277" i="1"/>
  <c r="H3277" i="1"/>
  <c r="M3269" i="1"/>
  <c r="H3269" i="1"/>
  <c r="M3261" i="1"/>
  <c r="H3261" i="1"/>
  <c r="M3253" i="1"/>
  <c r="H3253" i="1"/>
  <c r="M3245" i="1"/>
  <c r="H3245" i="1"/>
  <c r="M3237" i="1"/>
  <c r="H3237" i="1"/>
  <c r="M3229" i="1"/>
  <c r="H3229" i="1"/>
  <c r="M3221" i="1"/>
  <c r="H3221" i="1"/>
  <c r="M3213" i="1"/>
  <c r="H3213" i="1"/>
  <c r="M3205" i="1"/>
  <c r="H3205" i="1"/>
  <c r="M3197" i="1"/>
  <c r="H3197" i="1"/>
  <c r="M3189" i="1"/>
  <c r="H3189" i="1"/>
  <c r="M3181" i="1"/>
  <c r="H3181" i="1"/>
  <c r="M3173" i="1"/>
  <c r="H3173" i="1"/>
  <c r="M3165" i="1"/>
  <c r="H3165" i="1"/>
  <c r="M3157" i="1"/>
  <c r="H3157" i="1"/>
  <c r="M3149" i="1"/>
  <c r="H3149" i="1"/>
  <c r="M3141" i="1"/>
  <c r="H3141" i="1"/>
  <c r="M3133" i="1"/>
  <c r="H3133" i="1"/>
  <c r="M3125" i="1"/>
  <c r="H3125" i="1"/>
  <c r="M3117" i="1"/>
  <c r="H3117" i="1"/>
  <c r="M3109" i="1"/>
  <c r="H3109" i="1"/>
  <c r="M3101" i="1"/>
  <c r="H3101" i="1"/>
  <c r="M3093" i="1"/>
  <c r="H3093" i="1"/>
  <c r="M3085" i="1"/>
  <c r="H3085" i="1"/>
  <c r="M3077" i="1"/>
  <c r="H3077" i="1"/>
  <c r="M3069" i="1"/>
  <c r="H3069" i="1"/>
  <c r="M3061" i="1"/>
  <c r="H3061" i="1"/>
  <c r="M3053" i="1"/>
  <c r="H3053" i="1"/>
  <c r="M3045" i="1"/>
  <c r="H3045" i="1"/>
  <c r="M3037" i="1"/>
  <c r="H3037" i="1"/>
  <c r="M3029" i="1"/>
  <c r="H3029" i="1"/>
  <c r="M3021" i="1"/>
  <c r="H3021" i="1"/>
  <c r="M3013" i="1"/>
  <c r="H3013" i="1"/>
  <c r="M3005" i="1"/>
  <c r="H3005" i="1"/>
  <c r="M2997" i="1"/>
  <c r="H2997" i="1"/>
  <c r="M2989" i="1"/>
  <c r="H2989" i="1"/>
  <c r="M2981" i="1"/>
  <c r="H2981" i="1"/>
  <c r="M2973" i="1"/>
  <c r="H2973" i="1"/>
  <c r="M2965" i="1"/>
  <c r="H2965" i="1"/>
  <c r="M2957" i="1"/>
  <c r="H2957" i="1"/>
  <c r="M2949" i="1"/>
  <c r="H2949" i="1"/>
  <c r="M2941" i="1"/>
  <c r="H2941" i="1"/>
  <c r="M2933" i="1"/>
  <c r="H2933" i="1"/>
  <c r="M2925" i="1"/>
  <c r="H2925" i="1"/>
  <c r="M2917" i="1"/>
  <c r="H2917" i="1"/>
  <c r="M2909" i="1"/>
  <c r="H2909" i="1"/>
  <c r="M2901" i="1"/>
  <c r="H2901" i="1"/>
  <c r="M2893" i="1"/>
  <c r="H2893" i="1"/>
  <c r="M2885" i="1"/>
  <c r="H2885" i="1"/>
  <c r="M2877" i="1"/>
  <c r="H2877" i="1"/>
  <c r="M2869" i="1"/>
  <c r="H2869" i="1"/>
  <c r="M2861" i="1"/>
  <c r="H2861" i="1"/>
  <c r="M2853" i="1"/>
  <c r="H2853" i="1"/>
  <c r="M2845" i="1"/>
  <c r="H2845" i="1"/>
  <c r="M2837" i="1"/>
  <c r="H2837" i="1"/>
  <c r="M2829" i="1"/>
  <c r="H2829" i="1"/>
  <c r="M2821" i="1"/>
  <c r="H2821" i="1"/>
  <c r="M2813" i="1"/>
  <c r="H2813" i="1"/>
  <c r="M2805" i="1"/>
  <c r="H2805" i="1"/>
  <c r="M2797" i="1"/>
  <c r="H2797" i="1"/>
  <c r="M2789" i="1"/>
  <c r="H2789" i="1"/>
  <c r="M2781" i="1"/>
  <c r="H2781" i="1"/>
  <c r="M2773" i="1"/>
  <c r="H2773" i="1"/>
  <c r="M2765" i="1"/>
  <c r="H2765" i="1"/>
  <c r="M2757" i="1"/>
  <c r="H2757" i="1"/>
  <c r="M2749" i="1"/>
  <c r="H2749" i="1"/>
  <c r="M2741" i="1"/>
  <c r="H2741" i="1"/>
  <c r="M2733" i="1"/>
  <c r="H2733" i="1"/>
  <c r="M2725" i="1"/>
  <c r="H2725" i="1"/>
  <c r="M2717" i="1"/>
  <c r="H2717" i="1"/>
  <c r="M2709" i="1"/>
  <c r="H2709" i="1"/>
  <c r="M2701" i="1"/>
  <c r="H2701" i="1"/>
  <c r="M2693" i="1"/>
  <c r="H2693" i="1"/>
  <c r="M2685" i="1"/>
  <c r="H2685" i="1"/>
  <c r="M2677" i="1"/>
  <c r="H2677" i="1"/>
  <c r="M2669" i="1"/>
  <c r="H2669" i="1"/>
  <c r="M2661" i="1"/>
  <c r="H2661" i="1"/>
  <c r="M2653" i="1"/>
  <c r="H2653" i="1"/>
  <c r="M2645" i="1"/>
  <c r="H2645" i="1"/>
  <c r="M2637" i="1"/>
  <c r="H2637" i="1"/>
  <c r="M2629" i="1"/>
  <c r="H2629" i="1"/>
  <c r="M2621" i="1"/>
  <c r="H2621" i="1"/>
  <c r="M2613" i="1"/>
  <c r="H2613" i="1"/>
  <c r="M2605" i="1"/>
  <c r="H2605" i="1"/>
  <c r="M2597" i="1"/>
  <c r="H2597" i="1"/>
  <c r="M2589" i="1"/>
  <c r="H2589" i="1"/>
  <c r="M2581" i="1"/>
  <c r="H2581" i="1"/>
  <c r="M2573" i="1"/>
  <c r="H2573" i="1"/>
  <c r="M2565" i="1"/>
  <c r="H2565" i="1"/>
  <c r="M2557" i="1"/>
  <c r="H2557" i="1"/>
  <c r="M2549" i="1"/>
  <c r="H2549" i="1"/>
  <c r="M2541" i="1"/>
  <c r="H2541" i="1"/>
  <c r="M2533" i="1"/>
  <c r="H2533" i="1"/>
  <c r="M2525" i="1"/>
  <c r="H2525" i="1"/>
  <c r="M2517" i="1"/>
  <c r="H2517" i="1"/>
  <c r="M2509" i="1"/>
  <c r="H2509" i="1"/>
  <c r="M2501" i="1"/>
  <c r="H2501" i="1"/>
  <c r="M2493" i="1"/>
  <c r="H2493" i="1"/>
  <c r="M2485" i="1"/>
  <c r="H2485" i="1"/>
  <c r="M2477" i="1"/>
  <c r="H2477" i="1"/>
  <c r="M2469" i="1"/>
  <c r="H2469" i="1"/>
  <c r="M2461" i="1"/>
  <c r="H2461" i="1"/>
  <c r="M2453" i="1"/>
  <c r="H2453" i="1"/>
  <c r="M2445" i="1"/>
  <c r="H2445" i="1"/>
  <c r="M2437" i="1"/>
  <c r="H2437" i="1"/>
  <c r="M2429" i="1"/>
  <c r="H2429" i="1"/>
  <c r="M2421" i="1"/>
  <c r="H2421" i="1"/>
  <c r="M2413" i="1"/>
  <c r="H2413" i="1"/>
  <c r="M2405" i="1"/>
  <c r="H2405" i="1"/>
  <c r="M2397" i="1"/>
  <c r="H2397" i="1"/>
  <c r="M2389" i="1"/>
  <c r="H2389" i="1"/>
  <c r="M2381" i="1"/>
  <c r="H2381" i="1"/>
  <c r="M2373" i="1"/>
  <c r="H2373" i="1"/>
  <c r="M2365" i="1"/>
  <c r="H2365" i="1"/>
  <c r="M2357" i="1"/>
  <c r="H2357" i="1"/>
  <c r="M2349" i="1"/>
  <c r="H2349" i="1"/>
  <c r="M2341" i="1"/>
  <c r="H2341" i="1"/>
  <c r="M2333" i="1"/>
  <c r="H2333" i="1"/>
  <c r="M2325" i="1"/>
  <c r="H2325" i="1"/>
  <c r="M2317" i="1"/>
  <c r="H2317" i="1"/>
  <c r="M2309" i="1"/>
  <c r="H2309" i="1"/>
  <c r="M2301" i="1"/>
  <c r="H2301" i="1"/>
  <c r="M2293" i="1"/>
  <c r="H2293" i="1"/>
  <c r="M2285" i="1"/>
  <c r="H2285" i="1"/>
  <c r="M2277" i="1"/>
  <c r="H2277" i="1"/>
  <c r="M2269" i="1"/>
  <c r="H2269" i="1"/>
  <c r="M2261" i="1"/>
  <c r="H2261" i="1"/>
  <c r="M2253" i="1"/>
  <c r="H2253" i="1"/>
  <c r="M2245" i="1"/>
  <c r="H2245" i="1"/>
  <c r="M2237" i="1"/>
  <c r="H2237" i="1"/>
  <c r="M2229" i="1"/>
  <c r="H2229" i="1"/>
  <c r="M2221" i="1"/>
  <c r="H2221" i="1"/>
  <c r="M2213" i="1"/>
  <c r="H2213" i="1"/>
  <c r="M2205" i="1"/>
  <c r="H2205" i="1"/>
  <c r="M3984" i="1"/>
  <c r="H3984" i="1"/>
  <c r="M3999" i="1"/>
  <c r="H3999" i="1"/>
  <c r="M3935" i="1"/>
  <c r="H3935" i="1"/>
  <c r="M4014" i="1"/>
  <c r="H4014" i="1"/>
  <c r="M3942" i="1"/>
  <c r="H3942" i="1"/>
  <c r="M4045" i="1"/>
  <c r="H4045" i="1"/>
  <c r="M3997" i="1"/>
  <c r="H3997" i="1"/>
  <c r="M3941" i="1"/>
  <c r="H3941" i="1"/>
  <c r="M3909" i="1"/>
  <c r="H3909" i="1"/>
  <c r="M4020" i="1"/>
  <c r="H4020" i="1"/>
  <c r="M3996" i="1"/>
  <c r="H3996" i="1"/>
  <c r="M3964" i="1"/>
  <c r="H3964" i="1"/>
  <c r="M3948" i="1"/>
  <c r="H3948" i="1"/>
  <c r="M3932" i="1"/>
  <c r="H3932" i="1"/>
  <c r="M3916" i="1"/>
  <c r="H3916" i="1"/>
  <c r="M3900" i="1"/>
  <c r="H3900" i="1"/>
  <c r="M3876" i="1"/>
  <c r="H3876" i="1"/>
  <c r="M3860" i="1"/>
  <c r="H3860" i="1"/>
  <c r="M3844" i="1"/>
  <c r="H3844" i="1"/>
  <c r="M3820" i="1"/>
  <c r="H3820" i="1"/>
  <c r="M3804" i="1"/>
  <c r="H3804" i="1"/>
  <c r="M3788" i="1"/>
  <c r="H3788" i="1"/>
  <c r="M3780" i="1"/>
  <c r="H3780" i="1"/>
  <c r="M3764" i="1"/>
  <c r="H3764" i="1"/>
  <c r="M3756" i="1"/>
  <c r="H3756" i="1"/>
  <c r="M3748" i="1"/>
  <c r="H3748" i="1"/>
  <c r="M3740" i="1"/>
  <c r="H3740" i="1"/>
  <c r="M3724" i="1"/>
  <c r="H3724" i="1"/>
  <c r="M3716" i="1"/>
  <c r="H3716" i="1"/>
  <c r="M3708" i="1"/>
  <c r="H3708" i="1"/>
  <c r="M3700" i="1"/>
  <c r="H3700" i="1"/>
  <c r="M3692" i="1"/>
  <c r="H3692" i="1"/>
  <c r="M3684" i="1"/>
  <c r="H3684" i="1"/>
  <c r="M3676" i="1"/>
  <c r="H3676" i="1"/>
  <c r="M3668" i="1"/>
  <c r="H3668" i="1"/>
  <c r="M3660" i="1"/>
  <c r="H3660" i="1"/>
  <c r="M3652" i="1"/>
  <c r="H3652" i="1"/>
  <c r="M3644" i="1"/>
  <c r="H3644" i="1"/>
  <c r="M3636" i="1"/>
  <c r="H3636" i="1"/>
  <c r="M3628" i="1"/>
  <c r="H3628" i="1"/>
  <c r="M3620" i="1"/>
  <c r="H3620" i="1"/>
  <c r="M3612" i="1"/>
  <c r="H3612" i="1"/>
  <c r="M3604" i="1"/>
  <c r="H3604" i="1"/>
  <c r="M3596" i="1"/>
  <c r="H3596" i="1"/>
  <c r="M3588" i="1"/>
  <c r="H3588" i="1"/>
  <c r="M3580" i="1"/>
  <c r="H3580" i="1"/>
  <c r="M3572" i="1"/>
  <c r="H3572" i="1"/>
  <c r="M3564" i="1"/>
  <c r="H3564" i="1"/>
  <c r="M3556" i="1"/>
  <c r="H3556" i="1"/>
  <c r="M3548" i="1"/>
  <c r="H3548" i="1"/>
  <c r="M3540" i="1"/>
  <c r="H3540" i="1"/>
  <c r="M3532" i="1"/>
  <c r="H3532" i="1"/>
  <c r="M3524" i="1"/>
  <c r="H3524" i="1"/>
  <c r="M3516" i="1"/>
  <c r="H3516" i="1"/>
  <c r="M3508" i="1"/>
  <c r="H3508" i="1"/>
  <c r="M3500" i="1"/>
  <c r="H3500" i="1"/>
  <c r="M3492" i="1"/>
  <c r="H3492" i="1"/>
  <c r="M3484" i="1"/>
  <c r="H3484" i="1"/>
  <c r="M3476" i="1"/>
  <c r="H3476" i="1"/>
  <c r="M3468" i="1"/>
  <c r="H3468" i="1"/>
  <c r="M3460" i="1"/>
  <c r="H3460" i="1"/>
  <c r="M3452" i="1"/>
  <c r="H3452" i="1"/>
  <c r="M3444" i="1"/>
  <c r="H3444" i="1"/>
  <c r="M3436" i="1"/>
  <c r="H3436" i="1"/>
  <c r="M3428" i="1"/>
  <c r="H3428" i="1"/>
  <c r="M3420" i="1"/>
  <c r="H3420" i="1"/>
  <c r="M3412" i="1"/>
  <c r="H3412" i="1"/>
  <c r="M3404" i="1"/>
  <c r="H3404" i="1"/>
  <c r="M3396" i="1"/>
  <c r="H3396" i="1"/>
  <c r="M3388" i="1"/>
  <c r="H3388" i="1"/>
  <c r="M3380" i="1"/>
  <c r="H3380" i="1"/>
  <c r="M3372" i="1"/>
  <c r="H3372" i="1"/>
  <c r="M3364" i="1"/>
  <c r="H3364" i="1"/>
  <c r="M3356" i="1"/>
  <c r="H3356" i="1"/>
  <c r="M3348" i="1"/>
  <c r="H3348" i="1"/>
  <c r="M3340" i="1"/>
  <c r="H3340" i="1"/>
  <c r="M3332" i="1"/>
  <c r="H3332" i="1"/>
  <c r="M3324" i="1"/>
  <c r="H3324" i="1"/>
  <c r="M3316" i="1"/>
  <c r="H3316" i="1"/>
  <c r="M3308" i="1"/>
  <c r="H3308" i="1"/>
  <c r="M3300" i="1"/>
  <c r="H3300" i="1"/>
  <c r="M3292" i="1"/>
  <c r="H3292" i="1"/>
  <c r="M3284" i="1"/>
  <c r="H3284" i="1"/>
  <c r="M3276" i="1"/>
  <c r="H3276" i="1"/>
  <c r="M3268" i="1"/>
  <c r="H3268" i="1"/>
  <c r="M3260" i="1"/>
  <c r="H3260" i="1"/>
  <c r="M3252" i="1"/>
  <c r="H3252" i="1"/>
  <c r="M3244" i="1"/>
  <c r="H3244" i="1"/>
  <c r="M3236" i="1"/>
  <c r="H3236" i="1"/>
  <c r="M3228" i="1"/>
  <c r="H3228" i="1"/>
  <c r="M3220" i="1"/>
  <c r="H3220" i="1"/>
  <c r="M3212" i="1"/>
  <c r="H3212" i="1"/>
  <c r="M3204" i="1"/>
  <c r="H3204" i="1"/>
  <c r="M3196" i="1"/>
  <c r="H3196" i="1"/>
  <c r="M3188" i="1"/>
  <c r="H3188" i="1"/>
  <c r="M3180" i="1"/>
  <c r="H3180" i="1"/>
  <c r="M3172" i="1"/>
  <c r="H3172" i="1"/>
  <c r="M3164" i="1"/>
  <c r="H3164" i="1"/>
  <c r="M3156" i="1"/>
  <c r="H3156" i="1"/>
  <c r="M3148" i="1"/>
  <c r="H3148" i="1"/>
  <c r="M3140" i="1"/>
  <c r="H3140" i="1"/>
  <c r="M3132" i="1"/>
  <c r="H3132" i="1"/>
  <c r="M3124" i="1"/>
  <c r="H3124" i="1"/>
  <c r="M3116" i="1"/>
  <c r="H3116" i="1"/>
  <c r="M3108" i="1"/>
  <c r="H3108" i="1"/>
  <c r="M3100" i="1"/>
  <c r="H3100" i="1"/>
  <c r="M3092" i="1"/>
  <c r="H3092" i="1"/>
  <c r="M3084" i="1"/>
  <c r="H3084" i="1"/>
  <c r="M3076" i="1"/>
  <c r="H3076" i="1"/>
  <c r="M3068" i="1"/>
  <c r="H3068" i="1"/>
  <c r="M3060" i="1"/>
  <c r="H3060" i="1"/>
  <c r="M3052" i="1"/>
  <c r="H3052" i="1"/>
  <c r="M3044" i="1"/>
  <c r="H3044" i="1"/>
  <c r="M3036" i="1"/>
  <c r="H3036" i="1"/>
  <c r="M3028" i="1"/>
  <c r="H3028" i="1"/>
  <c r="M3020" i="1"/>
  <c r="H3020" i="1"/>
  <c r="M3012" i="1"/>
  <c r="H3012" i="1"/>
  <c r="M3004" i="1"/>
  <c r="H3004" i="1"/>
  <c r="M2996" i="1"/>
  <c r="H2996" i="1"/>
  <c r="M2988" i="1"/>
  <c r="H2988" i="1"/>
  <c r="M2980" i="1"/>
  <c r="H2980" i="1"/>
  <c r="M2972" i="1"/>
  <c r="H2972" i="1"/>
  <c r="M2964" i="1"/>
  <c r="H2964" i="1"/>
  <c r="M2956" i="1"/>
  <c r="H2956" i="1"/>
  <c r="M2948" i="1"/>
  <c r="H2948" i="1"/>
  <c r="M2940" i="1"/>
  <c r="H2940" i="1"/>
  <c r="M2932" i="1"/>
  <c r="H2932" i="1"/>
  <c r="M2924" i="1"/>
  <c r="H2924" i="1"/>
  <c r="M2916" i="1"/>
  <c r="H2916" i="1"/>
  <c r="M2908" i="1"/>
  <c r="H2908" i="1"/>
  <c r="M2900" i="1"/>
  <c r="H2900" i="1"/>
  <c r="M2892" i="1"/>
  <c r="H2892" i="1"/>
  <c r="M2884" i="1"/>
  <c r="H2884" i="1"/>
  <c r="M2876" i="1"/>
  <c r="H2876" i="1"/>
  <c r="M2868" i="1"/>
  <c r="H2868" i="1"/>
  <c r="M2860" i="1"/>
  <c r="H2860" i="1"/>
  <c r="M2852" i="1"/>
  <c r="H2852" i="1"/>
  <c r="M2844" i="1"/>
  <c r="H2844" i="1"/>
  <c r="M2836" i="1"/>
  <c r="H2836" i="1"/>
  <c r="M2828" i="1"/>
  <c r="H2828" i="1"/>
  <c r="M2820" i="1"/>
  <c r="H2820" i="1"/>
  <c r="M2812" i="1"/>
  <c r="H2812" i="1"/>
  <c r="M2804" i="1"/>
  <c r="H2804" i="1"/>
  <c r="M2796" i="1"/>
  <c r="H2796" i="1"/>
  <c r="M2788" i="1"/>
  <c r="H2788" i="1"/>
  <c r="M2780" i="1"/>
  <c r="H2780" i="1"/>
  <c r="M2772" i="1"/>
  <c r="H2772" i="1"/>
  <c r="M2764" i="1"/>
  <c r="H2764" i="1"/>
  <c r="M2756" i="1"/>
  <c r="H2756" i="1"/>
  <c r="M2748" i="1"/>
  <c r="H2748" i="1"/>
  <c r="M2740" i="1"/>
  <c r="H2740" i="1"/>
  <c r="M2732" i="1"/>
  <c r="H2732" i="1"/>
  <c r="M2724" i="1"/>
  <c r="H2724" i="1"/>
  <c r="M2716" i="1"/>
  <c r="H2716" i="1"/>
  <c r="M2708" i="1"/>
  <c r="H2708" i="1"/>
  <c r="M2700" i="1"/>
  <c r="H2700" i="1"/>
  <c r="M2692" i="1"/>
  <c r="H2692" i="1"/>
  <c r="M2684" i="1"/>
  <c r="H2684" i="1"/>
  <c r="M2676" i="1"/>
  <c r="H2676" i="1"/>
  <c r="M2668" i="1"/>
  <c r="H2668" i="1"/>
  <c r="M2660" i="1"/>
  <c r="H2660" i="1"/>
  <c r="M2652" i="1"/>
  <c r="H2652" i="1"/>
  <c r="M2644" i="1"/>
  <c r="H2644" i="1"/>
  <c r="M2636" i="1"/>
  <c r="H2636" i="1"/>
  <c r="M2628" i="1"/>
  <c r="H2628" i="1"/>
  <c r="M2620" i="1"/>
  <c r="H2620" i="1"/>
  <c r="M2612" i="1"/>
  <c r="H2612" i="1"/>
  <c r="M2604" i="1"/>
  <c r="H2604" i="1"/>
  <c r="M2596" i="1"/>
  <c r="H2596" i="1"/>
  <c r="M2588" i="1"/>
  <c r="H2588" i="1"/>
  <c r="M2580" i="1"/>
  <c r="H2580" i="1"/>
  <c r="M2572" i="1"/>
  <c r="H2572" i="1"/>
  <c r="M2564" i="1"/>
  <c r="H2564" i="1"/>
  <c r="M2556" i="1"/>
  <c r="H2556" i="1"/>
  <c r="M2548" i="1"/>
  <c r="H2548" i="1"/>
  <c r="M2540" i="1"/>
  <c r="H2540" i="1"/>
  <c r="M2532" i="1"/>
  <c r="H2532" i="1"/>
  <c r="M2524" i="1"/>
  <c r="H2524" i="1"/>
  <c r="M2516" i="1"/>
  <c r="H2516" i="1"/>
  <c r="M2508" i="1"/>
  <c r="H2508" i="1"/>
  <c r="M2500" i="1"/>
  <c r="H2500" i="1"/>
  <c r="M2492" i="1"/>
  <c r="H2492" i="1"/>
  <c r="M2484" i="1"/>
  <c r="H2484" i="1"/>
  <c r="M2476" i="1"/>
  <c r="H2476" i="1"/>
  <c r="M2468" i="1"/>
  <c r="H2468" i="1"/>
  <c r="M2460" i="1"/>
  <c r="H2460" i="1"/>
  <c r="M2452" i="1"/>
  <c r="H2452" i="1"/>
  <c r="M2444" i="1"/>
  <c r="H2444" i="1"/>
  <c r="M2436" i="1"/>
  <c r="H2436" i="1"/>
  <c r="M2428" i="1"/>
  <c r="H2428" i="1"/>
  <c r="M2420" i="1"/>
  <c r="H2420" i="1"/>
  <c r="M2412" i="1"/>
  <c r="H2412" i="1"/>
  <c r="M2404" i="1"/>
  <c r="H2404" i="1"/>
  <c r="M2396" i="1"/>
  <c r="H2396" i="1"/>
  <c r="M2388" i="1"/>
  <c r="H2388" i="1"/>
  <c r="M2380" i="1"/>
  <c r="H2380" i="1"/>
  <c r="M2372" i="1"/>
  <c r="H2372" i="1"/>
  <c r="M2364" i="1"/>
  <c r="H2364" i="1"/>
  <c r="M2356" i="1"/>
  <c r="H2356" i="1"/>
  <c r="M2348" i="1"/>
  <c r="H2348" i="1"/>
  <c r="M2340" i="1"/>
  <c r="H2340" i="1"/>
  <c r="M2332" i="1"/>
  <c r="H2332" i="1"/>
  <c r="M2324" i="1"/>
  <c r="H2324" i="1"/>
  <c r="M2316" i="1"/>
  <c r="H2316" i="1"/>
  <c r="M2308" i="1"/>
  <c r="H2308" i="1"/>
  <c r="M2300" i="1"/>
  <c r="H2300" i="1"/>
  <c r="M2292" i="1"/>
  <c r="H2292" i="1"/>
  <c r="M2284" i="1"/>
  <c r="H2284" i="1"/>
  <c r="M2276" i="1"/>
  <c r="H2276" i="1"/>
  <c r="M2268" i="1"/>
  <c r="H2268" i="1"/>
  <c r="M2260" i="1"/>
  <c r="H2260" i="1"/>
  <c r="M2252" i="1"/>
  <c r="H2252" i="1"/>
  <c r="M2244" i="1"/>
  <c r="H2244" i="1"/>
  <c r="M2236" i="1"/>
  <c r="H2236" i="1"/>
  <c r="M2228" i="1"/>
  <c r="H2228" i="1"/>
  <c r="M2220" i="1"/>
  <c r="H2220" i="1"/>
  <c r="M2212" i="1"/>
  <c r="H2212" i="1"/>
  <c r="M2204" i="1"/>
  <c r="H2204" i="1"/>
  <c r="M2196" i="1"/>
  <c r="H2196" i="1"/>
  <c r="M2188" i="1"/>
  <c r="H2188" i="1"/>
  <c r="M2180" i="1"/>
  <c r="H2180" i="1"/>
  <c r="M2172" i="1"/>
  <c r="H2172" i="1"/>
  <c r="M4000" i="1"/>
  <c r="H4000" i="1"/>
  <c r="M4015" i="1"/>
  <c r="H4015" i="1"/>
  <c r="M3967" i="1"/>
  <c r="H3967" i="1"/>
  <c r="M4030" i="1"/>
  <c r="H4030" i="1"/>
  <c r="M3982" i="1"/>
  <c r="H3982" i="1"/>
  <c r="M3934" i="1"/>
  <c r="H3934" i="1"/>
  <c r="M4037" i="1"/>
  <c r="H4037" i="1"/>
  <c r="M4005" i="1"/>
  <c r="H4005" i="1"/>
  <c r="M3973" i="1"/>
  <c r="H3973" i="1"/>
  <c r="M3957" i="1"/>
  <c r="H3957" i="1"/>
  <c r="M3925" i="1"/>
  <c r="H3925" i="1"/>
  <c r="M4044" i="1"/>
  <c r="H4044" i="1"/>
  <c r="M4012" i="1"/>
  <c r="H4012" i="1"/>
  <c r="M3980" i="1"/>
  <c r="H3980" i="1"/>
  <c r="M3956" i="1"/>
  <c r="H3956" i="1"/>
  <c r="M3940" i="1"/>
  <c r="H3940" i="1"/>
  <c r="M3924" i="1"/>
  <c r="H3924" i="1"/>
  <c r="M3908" i="1"/>
  <c r="H3908" i="1"/>
  <c r="M3892" i="1"/>
  <c r="H3892" i="1"/>
  <c r="M3884" i="1"/>
  <c r="H3884" i="1"/>
  <c r="M3868" i="1"/>
  <c r="H3868" i="1"/>
  <c r="M3852" i="1"/>
  <c r="H3852" i="1"/>
  <c r="M3836" i="1"/>
  <c r="H3836" i="1"/>
  <c r="M3828" i="1"/>
  <c r="H3828" i="1"/>
  <c r="M3812" i="1"/>
  <c r="H3812" i="1"/>
  <c r="M3796" i="1"/>
  <c r="H3796" i="1"/>
  <c r="M3772" i="1"/>
  <c r="H3772" i="1"/>
  <c r="M3732" i="1"/>
  <c r="H3732" i="1"/>
  <c r="M4051" i="1"/>
  <c r="H4051" i="1"/>
  <c r="M4043" i="1"/>
  <c r="H4043" i="1"/>
  <c r="M4035" i="1"/>
  <c r="H4035" i="1"/>
  <c r="M4027" i="1"/>
  <c r="H4027" i="1"/>
  <c r="M4019" i="1"/>
  <c r="H4019" i="1"/>
  <c r="M4011" i="1"/>
  <c r="H4011" i="1"/>
  <c r="M4003" i="1"/>
  <c r="H4003" i="1"/>
  <c r="M3995" i="1"/>
  <c r="H3995" i="1"/>
  <c r="M3987" i="1"/>
  <c r="H3987" i="1"/>
  <c r="M3979" i="1"/>
  <c r="H3979" i="1"/>
  <c r="M3971" i="1"/>
  <c r="H3971" i="1"/>
  <c r="M3963" i="1"/>
  <c r="H3963" i="1"/>
  <c r="M3955" i="1"/>
  <c r="H3955" i="1"/>
  <c r="M3947" i="1"/>
  <c r="H3947" i="1"/>
  <c r="M3939" i="1"/>
  <c r="H3939" i="1"/>
  <c r="M3931" i="1"/>
  <c r="H3931" i="1"/>
  <c r="M3923" i="1"/>
  <c r="H3923" i="1"/>
  <c r="M3915" i="1"/>
  <c r="H3915" i="1"/>
  <c r="M3907" i="1"/>
  <c r="H3907" i="1"/>
  <c r="M3899" i="1"/>
  <c r="H3899" i="1"/>
  <c r="M3891" i="1"/>
  <c r="H3891" i="1"/>
  <c r="M3883" i="1"/>
  <c r="H3883" i="1"/>
  <c r="M3875" i="1"/>
  <c r="H3875" i="1"/>
  <c r="M3867" i="1"/>
  <c r="H3867" i="1"/>
  <c r="M3859" i="1"/>
  <c r="H3859" i="1"/>
  <c r="M3851" i="1"/>
  <c r="H3851" i="1"/>
  <c r="M3843" i="1"/>
  <c r="H3843" i="1"/>
  <c r="M3835" i="1"/>
  <c r="H3835" i="1"/>
  <c r="M3827" i="1"/>
  <c r="H3827" i="1"/>
  <c r="M3819" i="1"/>
  <c r="H3819" i="1"/>
  <c r="M3811" i="1"/>
  <c r="H3811" i="1"/>
  <c r="M3803" i="1"/>
  <c r="H3803" i="1"/>
  <c r="M3795" i="1"/>
  <c r="H3795" i="1"/>
  <c r="M3787" i="1"/>
  <c r="H3787" i="1"/>
  <c r="M3779" i="1"/>
  <c r="H3779" i="1"/>
  <c r="M3771" i="1"/>
  <c r="H3771" i="1"/>
  <c r="M3763" i="1"/>
  <c r="H3763" i="1"/>
  <c r="M3755" i="1"/>
  <c r="H3755" i="1"/>
  <c r="M3747" i="1"/>
  <c r="H3747" i="1"/>
  <c r="M3739" i="1"/>
  <c r="H3739" i="1"/>
  <c r="M3731" i="1"/>
  <c r="H3731" i="1"/>
  <c r="M3723" i="1"/>
  <c r="H3723" i="1"/>
  <c r="M3715" i="1"/>
  <c r="H3715" i="1"/>
  <c r="M3707" i="1"/>
  <c r="H3707" i="1"/>
  <c r="M3699" i="1"/>
  <c r="H3699" i="1"/>
  <c r="M3691" i="1"/>
  <c r="H3691" i="1"/>
  <c r="M3683" i="1"/>
  <c r="H3683" i="1"/>
  <c r="M3675" i="1"/>
  <c r="H3675" i="1"/>
  <c r="M3667" i="1"/>
  <c r="H3667" i="1"/>
  <c r="M3659" i="1"/>
  <c r="H3659" i="1"/>
  <c r="M3651" i="1"/>
  <c r="H3651" i="1"/>
  <c r="M3643" i="1"/>
  <c r="H3643" i="1"/>
  <c r="M3635" i="1"/>
  <c r="H3635" i="1"/>
  <c r="M3627" i="1"/>
  <c r="H3627" i="1"/>
  <c r="M3619" i="1"/>
  <c r="H3619" i="1"/>
  <c r="M3611" i="1"/>
  <c r="H3611" i="1"/>
  <c r="M3603" i="1"/>
  <c r="H3603" i="1"/>
  <c r="M3595" i="1"/>
  <c r="H3595" i="1"/>
  <c r="M3587" i="1"/>
  <c r="H3587" i="1"/>
  <c r="M3579" i="1"/>
  <c r="H3579" i="1"/>
  <c r="M3571" i="1"/>
  <c r="H3571" i="1"/>
  <c r="M3563" i="1"/>
  <c r="H3563" i="1"/>
  <c r="M3555" i="1"/>
  <c r="H3555" i="1"/>
  <c r="M3547" i="1"/>
  <c r="H3547" i="1"/>
  <c r="M3539" i="1"/>
  <c r="H3539" i="1"/>
  <c r="M3531" i="1"/>
  <c r="H3531" i="1"/>
  <c r="M3523" i="1"/>
  <c r="H3523" i="1"/>
  <c r="M3515" i="1"/>
  <c r="H3515" i="1"/>
  <c r="M3507" i="1"/>
  <c r="H3507" i="1"/>
  <c r="M3499" i="1"/>
  <c r="H3499" i="1"/>
  <c r="M3491" i="1"/>
  <c r="H3491" i="1"/>
  <c r="M3483" i="1"/>
  <c r="H3483" i="1"/>
  <c r="M3475" i="1"/>
  <c r="H3475" i="1"/>
  <c r="M3467" i="1"/>
  <c r="H3467" i="1"/>
  <c r="M3459" i="1"/>
  <c r="H3459" i="1"/>
  <c r="M3451" i="1"/>
  <c r="H3451" i="1"/>
  <c r="M3443" i="1"/>
  <c r="H3443" i="1"/>
  <c r="M3435" i="1"/>
  <c r="H3435" i="1"/>
  <c r="M3427" i="1"/>
  <c r="H3427" i="1"/>
  <c r="M3419" i="1"/>
  <c r="H3419" i="1"/>
  <c r="M3411" i="1"/>
  <c r="H3411" i="1"/>
  <c r="M3403" i="1"/>
  <c r="H3403" i="1"/>
  <c r="M3395" i="1"/>
  <c r="H3395" i="1"/>
  <c r="M3387" i="1"/>
  <c r="H3387" i="1"/>
  <c r="M3379" i="1"/>
  <c r="H3379" i="1"/>
  <c r="M3371" i="1"/>
  <c r="H3371" i="1"/>
  <c r="M3363" i="1"/>
  <c r="H3363" i="1"/>
  <c r="M3355" i="1"/>
  <c r="H3355" i="1"/>
  <c r="M3347" i="1"/>
  <c r="H3347" i="1"/>
  <c r="M3339" i="1"/>
  <c r="H3339" i="1"/>
  <c r="M3331" i="1"/>
  <c r="H3331" i="1"/>
  <c r="M3323" i="1"/>
  <c r="H3323" i="1"/>
  <c r="M3315" i="1"/>
  <c r="H3315" i="1"/>
  <c r="M3307" i="1"/>
  <c r="H3307" i="1"/>
  <c r="M3299" i="1"/>
  <c r="H3299" i="1"/>
  <c r="M3291" i="1"/>
  <c r="H3291" i="1"/>
  <c r="M3283" i="1"/>
  <c r="H3283" i="1"/>
  <c r="M3275" i="1"/>
  <c r="H3275" i="1"/>
  <c r="M3267" i="1"/>
  <c r="H3267" i="1"/>
  <c r="M3259" i="1"/>
  <c r="H3259" i="1"/>
  <c r="M3251" i="1"/>
  <c r="H3251" i="1"/>
  <c r="M3243" i="1"/>
  <c r="H3243" i="1"/>
  <c r="M3235" i="1"/>
  <c r="H3235" i="1"/>
  <c r="M3227" i="1"/>
  <c r="H3227" i="1"/>
  <c r="M3219" i="1"/>
  <c r="H3219" i="1"/>
  <c r="M3211" i="1"/>
  <c r="H3211" i="1"/>
  <c r="M3203" i="1"/>
  <c r="H3203" i="1"/>
  <c r="M3195" i="1"/>
  <c r="H3195" i="1"/>
  <c r="M3187" i="1"/>
  <c r="H3187" i="1"/>
  <c r="M3179" i="1"/>
  <c r="H3179" i="1"/>
  <c r="M3171" i="1"/>
  <c r="H3171" i="1"/>
  <c r="M3163" i="1"/>
  <c r="H3163" i="1"/>
  <c r="M3155" i="1"/>
  <c r="H3155" i="1"/>
  <c r="M3147" i="1"/>
  <c r="H3147" i="1"/>
  <c r="M3139" i="1"/>
  <c r="H3139" i="1"/>
  <c r="M3131" i="1"/>
  <c r="H3131" i="1"/>
  <c r="M3123" i="1"/>
  <c r="H3123" i="1"/>
  <c r="M3115" i="1"/>
  <c r="H3115" i="1"/>
  <c r="M3107" i="1"/>
  <c r="H3107" i="1"/>
  <c r="M3099" i="1"/>
  <c r="H3099" i="1"/>
  <c r="M3091" i="1"/>
  <c r="H3091" i="1"/>
  <c r="M3083" i="1"/>
  <c r="H3083" i="1"/>
  <c r="M3075" i="1"/>
  <c r="H3075" i="1"/>
  <c r="M3067" i="1"/>
  <c r="H3067" i="1"/>
  <c r="M3059" i="1"/>
  <c r="H3059" i="1"/>
  <c r="M3051" i="1"/>
  <c r="H3051" i="1"/>
  <c r="M3043" i="1"/>
  <c r="H3043" i="1"/>
  <c r="M3035" i="1"/>
  <c r="H3035" i="1"/>
  <c r="M3027" i="1"/>
  <c r="H3027" i="1"/>
  <c r="M3019" i="1"/>
  <c r="H3019" i="1"/>
  <c r="M3011" i="1"/>
  <c r="H3011" i="1"/>
  <c r="M3003" i="1"/>
  <c r="H3003" i="1"/>
  <c r="M2995" i="1"/>
  <c r="H2995" i="1"/>
  <c r="M2987" i="1"/>
  <c r="H2987" i="1"/>
  <c r="M2979" i="1"/>
  <c r="H2979" i="1"/>
  <c r="M2971" i="1"/>
  <c r="H2971" i="1"/>
  <c r="M2963" i="1"/>
  <c r="H2963" i="1"/>
  <c r="M2955" i="1"/>
  <c r="H2955" i="1"/>
  <c r="M2947" i="1"/>
  <c r="H2947" i="1"/>
  <c r="M2939" i="1"/>
  <c r="H2939" i="1"/>
  <c r="M2931" i="1"/>
  <c r="H2931" i="1"/>
  <c r="M2923" i="1"/>
  <c r="H2923" i="1"/>
  <c r="M2915" i="1"/>
  <c r="H2915" i="1"/>
  <c r="M2907" i="1"/>
  <c r="H2907" i="1"/>
  <c r="M2899" i="1"/>
  <c r="H2899" i="1"/>
  <c r="M2891" i="1"/>
  <c r="H2891" i="1"/>
  <c r="M2883" i="1"/>
  <c r="H2883" i="1"/>
  <c r="M2875" i="1"/>
  <c r="H2875" i="1"/>
  <c r="M2867" i="1"/>
  <c r="H2867" i="1"/>
  <c r="M2859" i="1"/>
  <c r="H2859" i="1"/>
  <c r="M2851" i="1"/>
  <c r="H2851" i="1"/>
  <c r="M2843" i="1"/>
  <c r="H2843" i="1"/>
  <c r="M2835" i="1"/>
  <c r="H2835" i="1"/>
  <c r="M2827" i="1"/>
  <c r="H2827" i="1"/>
  <c r="M2819" i="1"/>
  <c r="H2819" i="1"/>
  <c r="M2811" i="1"/>
  <c r="H2811" i="1"/>
  <c r="M2803" i="1"/>
  <c r="H2803" i="1"/>
  <c r="M2795" i="1"/>
  <c r="H2795" i="1"/>
  <c r="M2787" i="1"/>
  <c r="H2787" i="1"/>
  <c r="M2779" i="1"/>
  <c r="H2779" i="1"/>
  <c r="M2771" i="1"/>
  <c r="H2771" i="1"/>
  <c r="M2763" i="1"/>
  <c r="H2763" i="1"/>
  <c r="M2755" i="1"/>
  <c r="H2755" i="1"/>
  <c r="M2747" i="1"/>
  <c r="H2747" i="1"/>
  <c r="M2739" i="1"/>
  <c r="H2739" i="1"/>
  <c r="M2731" i="1"/>
  <c r="H2731" i="1"/>
  <c r="M2723" i="1"/>
  <c r="H2723" i="1"/>
  <c r="M2715" i="1"/>
  <c r="H2715" i="1"/>
  <c r="M2707" i="1"/>
  <c r="H2707" i="1"/>
  <c r="M2699" i="1"/>
  <c r="H2699" i="1"/>
  <c r="M2691" i="1"/>
  <c r="H2691" i="1"/>
  <c r="M2683" i="1"/>
  <c r="H2683" i="1"/>
  <c r="M2675" i="1"/>
  <c r="H2675" i="1"/>
  <c r="M2667" i="1"/>
  <c r="H2667" i="1"/>
  <c r="M2659" i="1"/>
  <c r="H2659" i="1"/>
  <c r="M2651" i="1"/>
  <c r="H2651" i="1"/>
  <c r="M2643" i="1"/>
  <c r="H2643" i="1"/>
  <c r="M2635" i="1"/>
  <c r="H2635" i="1"/>
  <c r="M2627" i="1"/>
  <c r="H2627" i="1"/>
  <c r="M2619" i="1"/>
  <c r="H2619" i="1"/>
  <c r="M2611" i="1"/>
  <c r="H2611" i="1"/>
  <c r="M2603" i="1"/>
  <c r="H2603" i="1"/>
  <c r="M2595" i="1"/>
  <c r="H2595" i="1"/>
  <c r="M2587" i="1"/>
  <c r="H2587" i="1"/>
  <c r="M2579" i="1"/>
  <c r="H2579" i="1"/>
  <c r="M2571" i="1"/>
  <c r="H2571" i="1"/>
  <c r="M2563" i="1"/>
  <c r="H2563" i="1"/>
  <c r="M2555" i="1"/>
  <c r="H2555" i="1"/>
  <c r="M2547" i="1"/>
  <c r="H2547" i="1"/>
  <c r="M2539" i="1"/>
  <c r="H2539" i="1"/>
  <c r="M2531" i="1"/>
  <c r="H2531" i="1"/>
  <c r="M2523" i="1"/>
  <c r="H2523" i="1"/>
  <c r="M2515" i="1"/>
  <c r="H2515" i="1"/>
  <c r="M2507" i="1"/>
  <c r="H2507" i="1"/>
  <c r="M2499" i="1"/>
  <c r="H2499" i="1"/>
  <c r="M2491" i="1"/>
  <c r="H2491" i="1"/>
  <c r="M2483" i="1"/>
  <c r="H2483" i="1"/>
  <c r="M2475" i="1"/>
  <c r="H2475" i="1"/>
  <c r="M2467" i="1"/>
  <c r="H2467" i="1"/>
  <c r="M2459" i="1"/>
  <c r="H2459" i="1"/>
  <c r="M2451" i="1"/>
  <c r="H2451" i="1"/>
  <c r="M2443" i="1"/>
  <c r="H2443" i="1"/>
  <c r="M2435" i="1"/>
  <c r="H2435" i="1"/>
  <c r="M2427" i="1"/>
  <c r="H2427" i="1"/>
  <c r="M2419" i="1"/>
  <c r="H2419" i="1"/>
  <c r="M2411" i="1"/>
  <c r="H2411" i="1"/>
  <c r="M2403" i="1"/>
  <c r="H2403" i="1"/>
  <c r="M2395" i="1"/>
  <c r="H2395" i="1"/>
  <c r="M2387" i="1"/>
  <c r="H2387" i="1"/>
  <c r="M2379" i="1"/>
  <c r="H2379" i="1"/>
  <c r="M2371" i="1"/>
  <c r="H2371" i="1"/>
  <c r="M2363" i="1"/>
  <c r="H2363" i="1"/>
  <c r="M4040" i="1"/>
  <c r="H4040" i="1"/>
  <c r="M4039" i="1"/>
  <c r="H4039" i="1"/>
  <c r="M3975" i="1"/>
  <c r="H3975" i="1"/>
  <c r="M3927" i="1"/>
  <c r="H3927" i="1"/>
  <c r="M4022" i="1"/>
  <c r="H4022" i="1"/>
  <c r="M3974" i="1"/>
  <c r="H3974" i="1"/>
  <c r="M3902" i="1"/>
  <c r="H3902" i="1"/>
  <c r="M4013" i="1"/>
  <c r="H4013" i="1"/>
  <c r="M3989" i="1"/>
  <c r="H3989" i="1"/>
  <c r="M3965" i="1"/>
  <c r="H3965" i="1"/>
  <c r="M3917" i="1"/>
  <c r="H3917" i="1"/>
  <c r="M2" i="1"/>
  <c r="H2" i="1"/>
  <c r="M4028" i="1"/>
  <c r="H4028" i="1"/>
  <c r="M3988" i="1"/>
  <c r="H3988" i="1"/>
  <c r="M4050" i="1"/>
  <c r="H4050" i="1"/>
  <c r="M4034" i="1"/>
  <c r="H4034" i="1"/>
  <c r="M4010" i="1"/>
  <c r="H4010" i="1"/>
  <c r="M3994" i="1"/>
  <c r="H3994" i="1"/>
  <c r="M3986" i="1"/>
  <c r="H3986" i="1"/>
  <c r="M3978" i="1"/>
  <c r="H3978" i="1"/>
  <c r="M3962" i="1"/>
  <c r="H3962" i="1"/>
  <c r="M3946" i="1"/>
  <c r="H3946" i="1"/>
  <c r="M3922" i="1"/>
  <c r="H3922" i="1"/>
  <c r="M3906" i="1"/>
  <c r="H3906" i="1"/>
  <c r="M3890" i="1"/>
  <c r="H3890" i="1"/>
  <c r="M3874" i="1"/>
  <c r="H3874" i="1"/>
  <c r="M3858" i="1"/>
  <c r="H3858" i="1"/>
  <c r="M3842" i="1"/>
  <c r="H3842" i="1"/>
  <c r="M3834" i="1"/>
  <c r="H3834" i="1"/>
  <c r="M3826" i="1"/>
  <c r="H3826" i="1"/>
  <c r="M3810" i="1"/>
  <c r="H3810" i="1"/>
  <c r="M3802" i="1"/>
  <c r="H3802" i="1"/>
  <c r="M3794" i="1"/>
  <c r="H3794" i="1"/>
  <c r="M3786" i="1"/>
  <c r="H3786" i="1"/>
  <c r="M3778" i="1"/>
  <c r="H3778" i="1"/>
  <c r="M3770" i="1"/>
  <c r="H3770" i="1"/>
  <c r="M3762" i="1"/>
  <c r="H3762" i="1"/>
  <c r="M3754" i="1"/>
  <c r="H3754" i="1"/>
  <c r="M3746" i="1"/>
  <c r="H3746" i="1"/>
  <c r="M3738" i="1"/>
  <c r="H3738" i="1"/>
  <c r="M3730" i="1"/>
  <c r="H3730" i="1"/>
  <c r="M3722" i="1"/>
  <c r="H3722" i="1"/>
  <c r="M3714" i="1"/>
  <c r="H3714" i="1"/>
  <c r="M3706" i="1"/>
  <c r="H3706" i="1"/>
  <c r="M3698" i="1"/>
  <c r="H3698" i="1"/>
  <c r="M3690" i="1"/>
  <c r="H3690" i="1"/>
  <c r="M3682" i="1"/>
  <c r="H3682" i="1"/>
  <c r="M3674" i="1"/>
  <c r="H3674" i="1"/>
  <c r="M3666" i="1"/>
  <c r="H3666" i="1"/>
  <c r="M3658" i="1"/>
  <c r="H3658" i="1"/>
  <c r="M3650" i="1"/>
  <c r="H3650" i="1"/>
  <c r="M3642" i="1"/>
  <c r="H3642" i="1"/>
  <c r="M3634" i="1"/>
  <c r="H3634" i="1"/>
  <c r="M3626" i="1"/>
  <c r="H3626" i="1"/>
  <c r="M3618" i="1"/>
  <c r="H3618" i="1"/>
  <c r="M3610" i="1"/>
  <c r="H3610" i="1"/>
  <c r="M3602" i="1"/>
  <c r="H3602" i="1"/>
  <c r="M3594" i="1"/>
  <c r="H3594" i="1"/>
  <c r="M3586" i="1"/>
  <c r="H3586" i="1"/>
  <c r="M3578" i="1"/>
  <c r="H3578" i="1"/>
  <c r="M3570" i="1"/>
  <c r="H3570" i="1"/>
  <c r="M3562" i="1"/>
  <c r="H3562" i="1"/>
  <c r="M3554" i="1"/>
  <c r="H3554" i="1"/>
  <c r="M3546" i="1"/>
  <c r="H3546" i="1"/>
  <c r="M3538" i="1"/>
  <c r="H3538" i="1"/>
  <c r="M3530" i="1"/>
  <c r="H3530" i="1"/>
  <c r="M3522" i="1"/>
  <c r="H3522" i="1"/>
  <c r="M3514" i="1"/>
  <c r="H3514" i="1"/>
  <c r="M3506" i="1"/>
  <c r="H3506" i="1"/>
  <c r="M3498" i="1"/>
  <c r="H3498" i="1"/>
  <c r="M3490" i="1"/>
  <c r="H3490" i="1"/>
  <c r="M3482" i="1"/>
  <c r="H3482" i="1"/>
  <c r="M3474" i="1"/>
  <c r="H3474" i="1"/>
  <c r="M3466" i="1"/>
  <c r="H3466" i="1"/>
  <c r="M3458" i="1"/>
  <c r="H3458" i="1"/>
  <c r="M3450" i="1"/>
  <c r="H3450" i="1"/>
  <c r="M3442" i="1"/>
  <c r="H3442" i="1"/>
  <c r="M3434" i="1"/>
  <c r="H3434" i="1"/>
  <c r="M3426" i="1"/>
  <c r="H3426" i="1"/>
  <c r="M3418" i="1"/>
  <c r="H3418" i="1"/>
  <c r="M3410" i="1"/>
  <c r="H3410" i="1"/>
  <c r="M3402" i="1"/>
  <c r="H3402" i="1"/>
  <c r="M3394" i="1"/>
  <c r="H3394" i="1"/>
  <c r="M3386" i="1"/>
  <c r="H3386" i="1"/>
  <c r="M3378" i="1"/>
  <c r="H3378" i="1"/>
  <c r="M3370" i="1"/>
  <c r="H3370" i="1"/>
  <c r="M3362" i="1"/>
  <c r="H3362" i="1"/>
  <c r="M3354" i="1"/>
  <c r="H3354" i="1"/>
  <c r="M3346" i="1"/>
  <c r="H3346" i="1"/>
  <c r="M3338" i="1"/>
  <c r="H3338" i="1"/>
  <c r="M3330" i="1"/>
  <c r="H3330" i="1"/>
  <c r="M3322" i="1"/>
  <c r="H3322" i="1"/>
  <c r="M3314" i="1"/>
  <c r="H3314" i="1"/>
  <c r="M3306" i="1"/>
  <c r="H3306" i="1"/>
  <c r="M3298" i="1"/>
  <c r="H3298" i="1"/>
  <c r="M3290" i="1"/>
  <c r="H3290" i="1"/>
  <c r="M3282" i="1"/>
  <c r="H3282" i="1"/>
  <c r="M3274" i="1"/>
  <c r="H3274" i="1"/>
  <c r="M3266" i="1"/>
  <c r="H3266" i="1"/>
  <c r="M3258" i="1"/>
  <c r="H3258" i="1"/>
  <c r="M3250" i="1"/>
  <c r="H3250" i="1"/>
  <c r="M3242" i="1"/>
  <c r="H3242" i="1"/>
  <c r="M3234" i="1"/>
  <c r="H3234" i="1"/>
  <c r="M3226" i="1"/>
  <c r="H3226" i="1"/>
  <c r="M3218" i="1"/>
  <c r="H3218" i="1"/>
  <c r="M3210" i="1"/>
  <c r="H3210" i="1"/>
  <c r="M3202" i="1"/>
  <c r="H3202" i="1"/>
  <c r="M3194" i="1"/>
  <c r="H3194" i="1"/>
  <c r="M3186" i="1"/>
  <c r="H3186" i="1"/>
  <c r="M3178" i="1"/>
  <c r="H3178" i="1"/>
  <c r="M3170" i="1"/>
  <c r="H3170" i="1"/>
  <c r="M3162" i="1"/>
  <c r="H3162" i="1"/>
  <c r="M3154" i="1"/>
  <c r="H3154" i="1"/>
  <c r="M3146" i="1"/>
  <c r="H3146" i="1"/>
  <c r="M3138" i="1"/>
  <c r="H3138" i="1"/>
  <c r="M3130" i="1"/>
  <c r="H3130" i="1"/>
  <c r="M3122" i="1"/>
  <c r="H3122" i="1"/>
  <c r="M3114" i="1"/>
  <c r="H3114" i="1"/>
  <c r="M3106" i="1"/>
  <c r="H3106" i="1"/>
  <c r="M3098" i="1"/>
  <c r="H3098" i="1"/>
  <c r="M3090" i="1"/>
  <c r="H3090" i="1"/>
  <c r="M3082" i="1"/>
  <c r="H3082" i="1"/>
  <c r="M3074" i="1"/>
  <c r="H3074" i="1"/>
  <c r="M3066" i="1"/>
  <c r="H3066" i="1"/>
  <c r="M3058" i="1"/>
  <c r="H3058" i="1"/>
  <c r="M3050" i="1"/>
  <c r="H3050" i="1"/>
  <c r="M3042" i="1"/>
  <c r="H3042" i="1"/>
  <c r="M3034" i="1"/>
  <c r="H3034" i="1"/>
  <c r="M3026" i="1"/>
  <c r="H3026" i="1"/>
  <c r="M3018" i="1"/>
  <c r="H3018" i="1"/>
  <c r="M3010" i="1"/>
  <c r="H3010" i="1"/>
  <c r="M3002" i="1"/>
  <c r="H3002" i="1"/>
  <c r="M2994" i="1"/>
  <c r="H2994" i="1"/>
  <c r="M2986" i="1"/>
  <c r="H2986" i="1"/>
  <c r="M2978" i="1"/>
  <c r="H2978" i="1"/>
  <c r="M2970" i="1"/>
  <c r="H2970" i="1"/>
  <c r="M2962" i="1"/>
  <c r="H2962" i="1"/>
  <c r="M2954" i="1"/>
  <c r="H2954" i="1"/>
  <c r="M2946" i="1"/>
  <c r="H2946" i="1"/>
  <c r="M2938" i="1"/>
  <c r="H2938" i="1"/>
  <c r="M2930" i="1"/>
  <c r="H2930" i="1"/>
  <c r="M2922" i="1"/>
  <c r="H2922" i="1"/>
  <c r="M2914" i="1"/>
  <c r="H2914" i="1"/>
  <c r="M2906" i="1"/>
  <c r="H2906" i="1"/>
  <c r="M2898" i="1"/>
  <c r="H2898" i="1"/>
  <c r="M2890" i="1"/>
  <c r="H2890" i="1"/>
  <c r="M2882" i="1"/>
  <c r="H2882" i="1"/>
  <c r="M2874" i="1"/>
  <c r="H2874" i="1"/>
  <c r="M2866" i="1"/>
  <c r="H2866" i="1"/>
  <c r="M2858" i="1"/>
  <c r="H2858" i="1"/>
  <c r="M2850" i="1"/>
  <c r="H2850" i="1"/>
  <c r="M2842" i="1"/>
  <c r="H2842" i="1"/>
  <c r="M2834" i="1"/>
  <c r="H2834" i="1"/>
  <c r="M2826" i="1"/>
  <c r="H2826" i="1"/>
  <c r="M2818" i="1"/>
  <c r="H2818" i="1"/>
  <c r="M2810" i="1"/>
  <c r="H2810" i="1"/>
  <c r="M2802" i="1"/>
  <c r="H2802" i="1"/>
  <c r="M2794" i="1"/>
  <c r="H2794" i="1"/>
  <c r="M2786" i="1"/>
  <c r="H2786" i="1"/>
  <c r="M2778" i="1"/>
  <c r="H2778" i="1"/>
  <c r="M2770" i="1"/>
  <c r="H2770" i="1"/>
  <c r="M2762" i="1"/>
  <c r="H2762" i="1"/>
  <c r="M2754" i="1"/>
  <c r="H2754" i="1"/>
  <c r="M2746" i="1"/>
  <c r="H2746" i="1"/>
  <c r="M2738" i="1"/>
  <c r="H2738" i="1"/>
  <c r="M2730" i="1"/>
  <c r="H2730" i="1"/>
  <c r="M2722" i="1"/>
  <c r="H2722" i="1"/>
  <c r="M2714" i="1"/>
  <c r="H2714" i="1"/>
  <c r="M2706" i="1"/>
  <c r="H2706" i="1"/>
  <c r="M2698" i="1"/>
  <c r="H2698" i="1"/>
  <c r="M2690" i="1"/>
  <c r="H2690" i="1"/>
  <c r="M2682" i="1"/>
  <c r="H2682" i="1"/>
  <c r="M2674" i="1"/>
  <c r="H2674" i="1"/>
  <c r="M2666" i="1"/>
  <c r="H2666" i="1"/>
  <c r="M2658" i="1"/>
  <c r="H2658" i="1"/>
  <c r="M2650" i="1"/>
  <c r="H2650" i="1"/>
  <c r="M2642" i="1"/>
  <c r="H2642" i="1"/>
  <c r="M2634" i="1"/>
  <c r="H2634" i="1"/>
  <c r="M2626" i="1"/>
  <c r="H2626" i="1"/>
  <c r="M2618" i="1"/>
  <c r="H2618" i="1"/>
  <c r="M2610" i="1"/>
  <c r="H2610" i="1"/>
  <c r="M2602" i="1"/>
  <c r="H2602" i="1"/>
  <c r="M2594" i="1"/>
  <c r="H2594" i="1"/>
  <c r="M2586" i="1"/>
  <c r="H2586" i="1"/>
  <c r="M2578" i="1"/>
  <c r="H2578" i="1"/>
  <c r="M2570" i="1"/>
  <c r="H2570" i="1"/>
  <c r="M2562" i="1"/>
  <c r="H2562" i="1"/>
  <c r="M2554" i="1"/>
  <c r="H2554" i="1"/>
  <c r="M2546" i="1"/>
  <c r="H2546" i="1"/>
  <c r="M2538" i="1"/>
  <c r="H2538" i="1"/>
  <c r="M2530" i="1"/>
  <c r="H2530" i="1"/>
  <c r="M2522" i="1"/>
  <c r="H2522" i="1"/>
  <c r="M2514" i="1"/>
  <c r="H2514" i="1"/>
  <c r="M2506" i="1"/>
  <c r="H2506" i="1"/>
  <c r="M2498" i="1"/>
  <c r="H2498" i="1"/>
  <c r="M2490" i="1"/>
  <c r="H2490" i="1"/>
  <c r="M2482" i="1"/>
  <c r="H2482" i="1"/>
  <c r="M2474" i="1"/>
  <c r="H2474" i="1"/>
  <c r="M2466" i="1"/>
  <c r="H2466" i="1"/>
  <c r="M2458" i="1"/>
  <c r="H2458" i="1"/>
  <c r="M2450" i="1"/>
  <c r="H2450" i="1"/>
  <c r="M2442" i="1"/>
  <c r="H2442" i="1"/>
  <c r="M2434" i="1"/>
  <c r="H2434" i="1"/>
  <c r="M2426" i="1"/>
  <c r="H2426" i="1"/>
  <c r="M2418" i="1"/>
  <c r="H2418" i="1"/>
  <c r="M2410" i="1"/>
  <c r="H2410" i="1"/>
  <c r="M2402" i="1"/>
  <c r="H2402" i="1"/>
  <c r="M2394" i="1"/>
  <c r="H2394" i="1"/>
  <c r="M2386" i="1"/>
  <c r="H2386" i="1"/>
  <c r="M2378" i="1"/>
  <c r="H2378" i="1"/>
  <c r="M2370" i="1"/>
  <c r="H2370" i="1"/>
  <c r="M2362" i="1"/>
  <c r="H2362" i="1"/>
  <c r="M2354" i="1"/>
  <c r="H2354" i="1"/>
  <c r="M2346" i="1"/>
  <c r="H2346" i="1"/>
  <c r="M2338" i="1"/>
  <c r="H2338" i="1"/>
  <c r="M2330" i="1"/>
  <c r="H2330" i="1"/>
  <c r="M2322" i="1"/>
  <c r="H2322" i="1"/>
  <c r="M2314" i="1"/>
  <c r="H2314" i="1"/>
  <c r="M2306" i="1"/>
  <c r="H2306" i="1"/>
  <c r="M2298" i="1"/>
  <c r="H2298" i="1"/>
  <c r="M2290" i="1"/>
  <c r="H2290" i="1"/>
  <c r="M2282" i="1"/>
  <c r="H2282" i="1"/>
  <c r="M2274" i="1"/>
  <c r="H2274" i="1"/>
  <c r="M2266" i="1"/>
  <c r="H2266" i="1"/>
  <c r="M2258" i="1"/>
  <c r="H2258" i="1"/>
  <c r="M2250" i="1"/>
  <c r="H2250" i="1"/>
  <c r="M2242" i="1"/>
  <c r="H2242" i="1"/>
  <c r="M4024" i="1"/>
  <c r="H4024" i="1"/>
  <c r="M4047" i="1"/>
  <c r="H4047" i="1"/>
  <c r="M3991" i="1"/>
  <c r="H3991" i="1"/>
  <c r="M3951" i="1"/>
  <c r="H3951" i="1"/>
  <c r="M4046" i="1"/>
  <c r="H4046" i="1"/>
  <c r="M3998" i="1"/>
  <c r="H3998" i="1"/>
  <c r="M3958" i="1"/>
  <c r="H3958" i="1"/>
  <c r="M3918" i="1"/>
  <c r="H3918" i="1"/>
  <c r="M4029" i="1"/>
  <c r="H4029" i="1"/>
  <c r="M3949" i="1"/>
  <c r="H3949" i="1"/>
  <c r="M3893" i="1"/>
  <c r="H3893" i="1"/>
  <c r="M4036" i="1"/>
  <c r="H4036" i="1"/>
  <c r="M4004" i="1"/>
  <c r="H4004" i="1"/>
  <c r="M3972" i="1"/>
  <c r="H3972" i="1"/>
  <c r="M4042" i="1"/>
  <c r="H4042" i="1"/>
  <c r="M4026" i="1"/>
  <c r="H4026" i="1"/>
  <c r="M4018" i="1"/>
  <c r="H4018" i="1"/>
  <c r="M4002" i="1"/>
  <c r="H4002" i="1"/>
  <c r="M3970" i="1"/>
  <c r="H3970" i="1"/>
  <c r="M3954" i="1"/>
  <c r="H3954" i="1"/>
  <c r="M3938" i="1"/>
  <c r="H3938" i="1"/>
  <c r="M3930" i="1"/>
  <c r="H3930" i="1"/>
  <c r="M3914" i="1"/>
  <c r="H3914" i="1"/>
  <c r="M3898" i="1"/>
  <c r="H3898" i="1"/>
  <c r="M3882" i="1"/>
  <c r="H3882" i="1"/>
  <c r="M3866" i="1"/>
  <c r="H3866" i="1"/>
  <c r="M3850" i="1"/>
  <c r="H3850" i="1"/>
  <c r="M3818" i="1"/>
  <c r="H3818" i="1"/>
  <c r="M4049" i="1"/>
  <c r="H4049" i="1"/>
  <c r="M4041" i="1"/>
  <c r="H4041" i="1"/>
  <c r="M4033" i="1"/>
  <c r="H4033" i="1"/>
  <c r="M4025" i="1"/>
  <c r="H4025" i="1"/>
  <c r="M4017" i="1"/>
  <c r="H4017" i="1"/>
  <c r="M4009" i="1"/>
  <c r="H4009" i="1"/>
  <c r="M4001" i="1"/>
  <c r="H4001" i="1"/>
  <c r="M3993" i="1"/>
  <c r="H3993" i="1"/>
  <c r="M3985" i="1"/>
  <c r="H3985" i="1"/>
  <c r="M3977" i="1"/>
  <c r="H3977" i="1"/>
  <c r="M3969" i="1"/>
  <c r="H3969" i="1"/>
  <c r="M3961" i="1"/>
  <c r="H3961" i="1"/>
  <c r="M3953" i="1"/>
  <c r="H3953" i="1"/>
  <c r="M3945" i="1"/>
  <c r="H3945" i="1"/>
  <c r="M3937" i="1"/>
  <c r="H3937" i="1"/>
  <c r="M3929" i="1"/>
  <c r="H3929" i="1"/>
  <c r="M3921" i="1"/>
  <c r="H3921" i="1"/>
  <c r="M3913" i="1"/>
  <c r="H3913" i="1"/>
  <c r="M3905" i="1"/>
  <c r="H3905" i="1"/>
  <c r="M3897" i="1"/>
  <c r="H3897" i="1"/>
  <c r="M3889" i="1"/>
  <c r="H3889" i="1"/>
  <c r="M3881" i="1"/>
  <c r="H3881" i="1"/>
  <c r="M3873" i="1"/>
  <c r="H3873" i="1"/>
  <c r="M3865" i="1"/>
  <c r="H3865" i="1"/>
  <c r="M3857" i="1"/>
  <c r="H3857" i="1"/>
  <c r="M3849" i="1"/>
  <c r="H3849" i="1"/>
  <c r="M3841" i="1"/>
  <c r="H3841" i="1"/>
  <c r="M3833" i="1"/>
  <c r="H3833" i="1"/>
  <c r="M3825" i="1"/>
  <c r="H3825" i="1"/>
  <c r="M3817" i="1"/>
  <c r="H3817" i="1"/>
  <c r="M3809" i="1"/>
  <c r="H3809" i="1"/>
  <c r="M3801" i="1"/>
  <c r="H3801" i="1"/>
  <c r="M3793" i="1"/>
  <c r="H3793" i="1"/>
  <c r="M3785" i="1"/>
  <c r="H3785" i="1"/>
  <c r="M3777" i="1"/>
  <c r="H3777" i="1"/>
  <c r="M3769" i="1"/>
  <c r="H3769" i="1"/>
  <c r="M3761" i="1"/>
  <c r="H3761" i="1"/>
  <c r="M3753" i="1"/>
  <c r="H3753" i="1"/>
  <c r="M3745" i="1"/>
  <c r="H3745" i="1"/>
  <c r="M3737" i="1"/>
  <c r="H3737" i="1"/>
  <c r="M3729" i="1"/>
  <c r="H3729" i="1"/>
  <c r="M3721" i="1"/>
  <c r="H3721" i="1"/>
  <c r="M3713" i="1"/>
  <c r="H3713" i="1"/>
  <c r="M3705" i="1"/>
  <c r="H3705" i="1"/>
  <c r="M3697" i="1"/>
  <c r="H3697" i="1"/>
  <c r="M3689" i="1"/>
  <c r="H3689" i="1"/>
  <c r="M3681" i="1"/>
  <c r="H3681" i="1"/>
  <c r="M3673" i="1"/>
  <c r="H3673" i="1"/>
  <c r="M3665" i="1"/>
  <c r="H3665" i="1"/>
  <c r="M3657" i="1"/>
  <c r="H3657" i="1"/>
  <c r="M3649" i="1"/>
  <c r="H3649" i="1"/>
  <c r="M3641" i="1"/>
  <c r="H3641" i="1"/>
  <c r="M3633" i="1"/>
  <c r="H3633" i="1"/>
  <c r="M3625" i="1"/>
  <c r="H3625" i="1"/>
  <c r="M3617" i="1"/>
  <c r="H3617" i="1"/>
  <c r="M3609" i="1"/>
  <c r="H3609" i="1"/>
  <c r="M3601" i="1"/>
  <c r="H3601" i="1"/>
  <c r="M3593" i="1"/>
  <c r="H3593" i="1"/>
  <c r="M3585" i="1"/>
  <c r="H3585" i="1"/>
  <c r="M3577" i="1"/>
  <c r="H3577" i="1"/>
  <c r="M3569" i="1"/>
  <c r="H3569" i="1"/>
  <c r="M3561" i="1"/>
  <c r="H3561" i="1"/>
  <c r="M3553" i="1"/>
  <c r="H3553" i="1"/>
  <c r="M3545" i="1"/>
  <c r="H3545" i="1"/>
  <c r="M3537" i="1"/>
  <c r="H3537" i="1"/>
  <c r="M3529" i="1"/>
  <c r="H3529" i="1"/>
  <c r="M3521" i="1"/>
  <c r="H3521" i="1"/>
  <c r="M3513" i="1"/>
  <c r="H3513" i="1"/>
  <c r="M3505" i="1"/>
  <c r="H3505" i="1"/>
  <c r="M3497" i="1"/>
  <c r="H3497" i="1"/>
  <c r="M3489" i="1"/>
  <c r="H3489" i="1"/>
  <c r="M3481" i="1"/>
  <c r="H3481" i="1"/>
  <c r="M3473" i="1"/>
  <c r="H3473" i="1"/>
  <c r="M3465" i="1"/>
  <c r="H3465" i="1"/>
  <c r="M3457" i="1"/>
  <c r="H3457" i="1"/>
  <c r="M3449" i="1"/>
  <c r="H3449" i="1"/>
  <c r="M3441" i="1"/>
  <c r="H3441" i="1"/>
  <c r="M3433" i="1"/>
  <c r="H3433" i="1"/>
  <c r="M3425" i="1"/>
  <c r="H3425" i="1"/>
  <c r="M3417" i="1"/>
  <c r="H3417" i="1"/>
  <c r="M3409" i="1"/>
  <c r="H3409" i="1"/>
  <c r="M3401" i="1"/>
  <c r="H3401" i="1"/>
  <c r="M3393" i="1"/>
  <c r="H3393" i="1"/>
  <c r="M3385" i="1"/>
  <c r="H3385" i="1"/>
  <c r="M3377" i="1"/>
  <c r="H3377" i="1"/>
  <c r="M3369" i="1"/>
  <c r="H3369" i="1"/>
  <c r="M3361" i="1"/>
  <c r="H3361" i="1"/>
  <c r="M3353" i="1"/>
  <c r="H3353" i="1"/>
  <c r="M3345" i="1"/>
  <c r="H3345" i="1"/>
  <c r="M3337" i="1"/>
  <c r="H3337" i="1"/>
  <c r="M3329" i="1"/>
  <c r="H3329" i="1"/>
  <c r="M3321" i="1"/>
  <c r="H3321" i="1"/>
  <c r="M3313" i="1"/>
  <c r="H3313" i="1"/>
  <c r="M3305" i="1"/>
  <c r="H3305" i="1"/>
  <c r="M3297" i="1"/>
  <c r="H3297" i="1"/>
  <c r="M3289" i="1"/>
  <c r="H3289" i="1"/>
  <c r="M3281" i="1"/>
  <c r="H3281" i="1"/>
  <c r="M3273" i="1"/>
  <c r="H3273" i="1"/>
  <c r="M3265" i="1"/>
  <c r="H3265" i="1"/>
  <c r="M3257" i="1"/>
  <c r="H3257" i="1"/>
  <c r="M3249" i="1"/>
  <c r="H3249" i="1"/>
  <c r="M3241" i="1"/>
  <c r="H3241" i="1"/>
  <c r="M3233" i="1"/>
  <c r="H3233" i="1"/>
  <c r="M3225" i="1"/>
  <c r="H3225" i="1"/>
  <c r="M3217" i="1"/>
  <c r="H3217" i="1"/>
  <c r="M3209" i="1"/>
  <c r="H3209" i="1"/>
  <c r="M3201" i="1"/>
  <c r="H3201" i="1"/>
  <c r="M3193" i="1"/>
  <c r="H3193" i="1"/>
  <c r="M3185" i="1"/>
  <c r="H3185" i="1"/>
  <c r="M3177" i="1"/>
  <c r="H3177" i="1"/>
  <c r="M3169" i="1"/>
  <c r="H3169" i="1"/>
  <c r="M3161" i="1"/>
  <c r="H3161" i="1"/>
  <c r="M3153" i="1"/>
  <c r="H3153" i="1"/>
  <c r="M3145" i="1"/>
  <c r="H3145" i="1"/>
  <c r="M3137" i="1"/>
  <c r="H3137" i="1"/>
  <c r="M3129" i="1"/>
  <c r="H3129" i="1"/>
  <c r="M3121" i="1"/>
  <c r="H3121" i="1"/>
  <c r="M3113" i="1"/>
  <c r="H3113" i="1"/>
  <c r="M3105" i="1"/>
  <c r="H3105" i="1"/>
  <c r="M3097" i="1"/>
  <c r="H3097" i="1"/>
  <c r="M3089" i="1"/>
  <c r="H3089" i="1"/>
  <c r="M3081" i="1"/>
  <c r="H3081" i="1"/>
  <c r="M3073" i="1"/>
  <c r="H3073" i="1"/>
  <c r="M3065" i="1"/>
  <c r="H3065" i="1"/>
  <c r="M3057" i="1"/>
  <c r="H3057" i="1"/>
  <c r="M3049" i="1"/>
  <c r="H3049" i="1"/>
  <c r="M3041" i="1"/>
  <c r="H3041" i="1"/>
  <c r="M3033" i="1"/>
  <c r="H3033" i="1"/>
  <c r="M3025" i="1"/>
  <c r="H3025" i="1"/>
  <c r="M3017" i="1"/>
  <c r="H3017" i="1"/>
  <c r="M3009" i="1"/>
  <c r="H3009" i="1"/>
  <c r="M3001" i="1"/>
  <c r="H3001" i="1"/>
  <c r="M2993" i="1"/>
  <c r="H2993" i="1"/>
  <c r="M2985" i="1"/>
  <c r="H2985" i="1"/>
  <c r="M2977" i="1"/>
  <c r="H2977" i="1"/>
  <c r="M2969" i="1"/>
  <c r="H2969" i="1"/>
  <c r="M2961" i="1"/>
  <c r="H2961" i="1"/>
  <c r="M2953" i="1"/>
  <c r="H2953" i="1"/>
  <c r="M2945" i="1"/>
  <c r="H2945" i="1"/>
  <c r="M2937" i="1"/>
  <c r="H2937" i="1"/>
  <c r="M2929" i="1"/>
  <c r="H2929" i="1"/>
  <c r="M2921" i="1"/>
  <c r="H2921" i="1"/>
  <c r="M2913" i="1"/>
  <c r="H2913" i="1"/>
  <c r="M2905" i="1"/>
  <c r="H2905" i="1"/>
  <c r="M2897" i="1"/>
  <c r="H2897" i="1"/>
  <c r="M2889" i="1"/>
  <c r="H2889" i="1"/>
  <c r="M2881" i="1"/>
  <c r="H2881" i="1"/>
  <c r="M2873" i="1"/>
  <c r="H2873" i="1"/>
  <c r="M2865" i="1"/>
  <c r="H2865" i="1"/>
  <c r="M2857" i="1"/>
  <c r="H2857" i="1"/>
  <c r="M2849" i="1"/>
  <c r="H2849" i="1"/>
  <c r="M2841" i="1"/>
  <c r="H2841" i="1"/>
  <c r="M2833" i="1"/>
  <c r="H2833" i="1"/>
  <c r="M2825" i="1"/>
  <c r="H2825" i="1"/>
  <c r="M2817" i="1"/>
  <c r="H2817" i="1"/>
  <c r="M2809" i="1"/>
  <c r="H2809" i="1"/>
  <c r="M2801" i="1"/>
  <c r="H2801" i="1"/>
  <c r="M2793" i="1"/>
  <c r="H2793" i="1"/>
  <c r="M2785" i="1"/>
  <c r="H2785" i="1"/>
  <c r="M2777" i="1"/>
  <c r="H2777" i="1"/>
  <c r="M2769" i="1"/>
  <c r="H2769" i="1"/>
  <c r="M2761" i="1"/>
  <c r="H2761" i="1"/>
  <c r="M2753" i="1"/>
  <c r="H2753" i="1"/>
  <c r="M2745" i="1"/>
  <c r="H2745" i="1"/>
  <c r="M2737" i="1"/>
  <c r="H2737" i="1"/>
  <c r="M2729" i="1"/>
  <c r="H2729" i="1"/>
  <c r="M2721" i="1"/>
  <c r="H2721" i="1"/>
  <c r="M2713" i="1"/>
  <c r="H2713" i="1"/>
  <c r="M2705" i="1"/>
  <c r="H2705" i="1"/>
  <c r="M2697" i="1"/>
  <c r="H2697" i="1"/>
  <c r="M2689" i="1"/>
  <c r="H2689" i="1"/>
  <c r="M2681" i="1"/>
  <c r="H2681" i="1"/>
  <c r="M2673" i="1"/>
  <c r="H2673" i="1"/>
  <c r="M2665" i="1"/>
  <c r="H2665" i="1"/>
  <c r="M2657" i="1"/>
  <c r="H2657" i="1"/>
  <c r="M2649" i="1"/>
  <c r="H2649" i="1"/>
  <c r="M2641" i="1"/>
  <c r="H2641" i="1"/>
  <c r="M2633" i="1"/>
  <c r="H2633" i="1"/>
  <c r="M2625" i="1"/>
  <c r="H2625" i="1"/>
  <c r="M2617" i="1"/>
  <c r="H2617" i="1"/>
  <c r="M2609" i="1"/>
  <c r="H2609" i="1"/>
  <c r="M2601" i="1"/>
  <c r="H2601" i="1"/>
  <c r="M2593" i="1"/>
  <c r="H2593" i="1"/>
  <c r="M2585" i="1"/>
  <c r="H2585" i="1"/>
  <c r="M2577" i="1"/>
  <c r="H2577" i="1"/>
  <c r="M2569" i="1"/>
  <c r="H2569" i="1"/>
  <c r="M2561" i="1"/>
  <c r="H2561" i="1"/>
  <c r="M2553" i="1"/>
  <c r="H2553" i="1"/>
  <c r="M2545" i="1"/>
  <c r="H2545" i="1"/>
  <c r="M2537" i="1"/>
  <c r="H2537" i="1"/>
  <c r="M2529" i="1"/>
  <c r="H2529" i="1"/>
  <c r="M2521" i="1"/>
  <c r="H2521" i="1"/>
  <c r="M2513" i="1"/>
  <c r="H2513" i="1"/>
  <c r="M2505" i="1"/>
  <c r="H2505" i="1"/>
  <c r="M2497" i="1"/>
  <c r="H2497" i="1"/>
  <c r="M2489" i="1"/>
  <c r="H2489" i="1"/>
  <c r="M2481" i="1"/>
  <c r="H2481" i="1"/>
  <c r="M2473" i="1"/>
  <c r="H2473" i="1"/>
  <c r="M2465" i="1"/>
  <c r="H2465" i="1"/>
  <c r="M2457" i="1"/>
  <c r="H2457" i="1"/>
  <c r="M2449" i="1"/>
  <c r="H2449" i="1"/>
  <c r="M2441" i="1"/>
  <c r="H2441" i="1"/>
  <c r="M2433" i="1"/>
  <c r="H2433" i="1"/>
  <c r="M2425" i="1"/>
  <c r="H2425" i="1"/>
  <c r="M2417" i="1"/>
  <c r="H2417" i="1"/>
  <c r="M2409" i="1"/>
  <c r="H2409" i="1"/>
  <c r="M2401" i="1"/>
  <c r="H2401" i="1"/>
  <c r="M2393" i="1"/>
  <c r="H2393" i="1"/>
  <c r="M2385" i="1"/>
  <c r="H2385" i="1"/>
  <c r="M2377" i="1"/>
  <c r="H2377" i="1"/>
  <c r="M2369" i="1"/>
  <c r="H2369" i="1"/>
  <c r="M2361" i="1"/>
  <c r="H2361" i="1"/>
  <c r="M2353" i="1"/>
  <c r="H2353" i="1"/>
  <c r="M2345" i="1"/>
  <c r="H2345" i="1"/>
  <c r="M2337" i="1"/>
  <c r="H2337" i="1"/>
  <c r="M4048" i="1"/>
  <c r="H4048" i="1"/>
  <c r="M4008" i="1"/>
  <c r="H4008" i="1"/>
  <c r="M3976" i="1"/>
  <c r="H3976" i="1"/>
  <c r="M3968" i="1"/>
  <c r="H3968" i="1"/>
  <c r="M3960" i="1"/>
  <c r="H3960" i="1"/>
  <c r="M3952" i="1"/>
  <c r="H3952" i="1"/>
  <c r="M3944" i="1"/>
  <c r="H3944" i="1"/>
  <c r="M3936" i="1"/>
  <c r="H3936" i="1"/>
  <c r="M3928" i="1"/>
  <c r="H3928" i="1"/>
  <c r="M3920" i="1"/>
  <c r="H3920" i="1"/>
  <c r="M3912" i="1"/>
  <c r="H3912" i="1"/>
  <c r="M3904" i="1"/>
  <c r="H3904" i="1"/>
  <c r="M3896" i="1"/>
  <c r="H3896" i="1"/>
  <c r="M3888" i="1"/>
  <c r="H3888" i="1"/>
  <c r="M3880" i="1"/>
  <c r="H3880" i="1"/>
  <c r="M3872" i="1"/>
  <c r="H3872" i="1"/>
  <c r="M3864" i="1"/>
  <c r="H3864" i="1"/>
  <c r="M3856" i="1"/>
  <c r="H3856" i="1"/>
  <c r="M3848" i="1"/>
  <c r="H3848" i="1"/>
  <c r="M3840" i="1"/>
  <c r="H3840" i="1"/>
  <c r="M3832" i="1"/>
  <c r="H3832" i="1"/>
  <c r="M3824" i="1"/>
  <c r="H3824" i="1"/>
  <c r="M3816" i="1"/>
  <c r="H3816" i="1"/>
  <c r="M3808" i="1"/>
  <c r="H3808" i="1"/>
  <c r="M3800" i="1"/>
  <c r="H3800" i="1"/>
  <c r="M3792" i="1"/>
  <c r="H3792" i="1"/>
  <c r="M3784" i="1"/>
  <c r="H3784" i="1"/>
  <c r="M3776" i="1"/>
  <c r="H3776" i="1"/>
  <c r="M3768" i="1"/>
  <c r="H3768" i="1"/>
  <c r="M3760" i="1"/>
  <c r="H3760" i="1"/>
  <c r="M3752" i="1"/>
  <c r="H3752" i="1"/>
  <c r="M3744" i="1"/>
  <c r="H3744" i="1"/>
  <c r="M3736" i="1"/>
  <c r="H3736" i="1"/>
  <c r="M3728" i="1"/>
  <c r="H3728" i="1"/>
  <c r="M3720" i="1"/>
  <c r="H3720" i="1"/>
  <c r="M3712" i="1"/>
  <c r="H3712" i="1"/>
  <c r="M3704" i="1"/>
  <c r="H3704" i="1"/>
  <c r="M3696" i="1"/>
  <c r="H3696" i="1"/>
  <c r="M3688" i="1"/>
  <c r="H3688" i="1"/>
  <c r="M3680" i="1"/>
  <c r="H3680" i="1"/>
  <c r="M3672" i="1"/>
  <c r="H3672" i="1"/>
  <c r="M3664" i="1"/>
  <c r="H3664" i="1"/>
  <c r="M3656" i="1"/>
  <c r="H3656" i="1"/>
  <c r="M3648" i="1"/>
  <c r="H3648" i="1"/>
  <c r="M3640" i="1"/>
  <c r="H3640" i="1"/>
  <c r="M3632" i="1"/>
  <c r="H3632" i="1"/>
  <c r="M3624" i="1"/>
  <c r="H3624" i="1"/>
  <c r="M3616" i="1"/>
  <c r="H3616" i="1"/>
  <c r="M3608" i="1"/>
  <c r="H3608" i="1"/>
  <c r="M3600" i="1"/>
  <c r="H3600" i="1"/>
  <c r="M3592" i="1"/>
  <c r="H3592" i="1"/>
  <c r="M3584" i="1"/>
  <c r="H3584" i="1"/>
  <c r="M3576" i="1"/>
  <c r="H3576" i="1"/>
  <c r="M3568" i="1"/>
  <c r="H3568" i="1"/>
  <c r="M3560" i="1"/>
  <c r="H3560" i="1"/>
  <c r="M3552" i="1"/>
  <c r="H3552" i="1"/>
  <c r="M3544" i="1"/>
  <c r="H3544" i="1"/>
  <c r="M3536" i="1"/>
  <c r="H3536" i="1"/>
  <c r="M3528" i="1"/>
  <c r="H3528" i="1"/>
  <c r="M3520" i="1"/>
  <c r="H3520" i="1"/>
  <c r="M3512" i="1"/>
  <c r="H3512" i="1"/>
  <c r="M3504" i="1"/>
  <c r="H3504" i="1"/>
  <c r="M3496" i="1"/>
  <c r="H3496" i="1"/>
  <c r="M3488" i="1"/>
  <c r="H3488" i="1"/>
  <c r="M3480" i="1"/>
  <c r="H3480" i="1"/>
  <c r="M3472" i="1"/>
  <c r="H3472" i="1"/>
  <c r="M3464" i="1"/>
  <c r="H3464" i="1"/>
  <c r="M3456" i="1"/>
  <c r="H3456" i="1"/>
  <c r="M3448" i="1"/>
  <c r="H3448" i="1"/>
  <c r="M3440" i="1"/>
  <c r="H3440" i="1"/>
  <c r="M3432" i="1"/>
  <c r="H3432" i="1"/>
  <c r="M3424" i="1"/>
  <c r="H3424" i="1"/>
  <c r="M3416" i="1"/>
  <c r="H3416" i="1"/>
  <c r="M3408" i="1"/>
  <c r="H3408" i="1"/>
  <c r="M3400" i="1"/>
  <c r="H3400" i="1"/>
  <c r="M3392" i="1"/>
  <c r="H3392" i="1"/>
  <c r="M3384" i="1"/>
  <c r="H3384" i="1"/>
  <c r="M3376" i="1"/>
  <c r="H3376" i="1"/>
  <c r="M3368" i="1"/>
  <c r="H3368" i="1"/>
  <c r="M3360" i="1"/>
  <c r="H3360" i="1"/>
  <c r="M3352" i="1"/>
  <c r="H3352" i="1"/>
  <c r="M3344" i="1"/>
  <c r="H3344" i="1"/>
  <c r="M3336" i="1"/>
  <c r="H3336" i="1"/>
  <c r="M3328" i="1"/>
  <c r="H3328" i="1"/>
  <c r="M3320" i="1"/>
  <c r="H3320" i="1"/>
  <c r="M3312" i="1"/>
  <c r="H3312" i="1"/>
  <c r="M3304" i="1"/>
  <c r="H3304" i="1"/>
  <c r="M3296" i="1"/>
  <c r="H3296" i="1"/>
  <c r="M3288" i="1"/>
  <c r="H3288" i="1"/>
  <c r="M3280" i="1"/>
  <c r="H3280" i="1"/>
  <c r="M3272" i="1"/>
  <c r="H3272" i="1"/>
  <c r="M3264" i="1"/>
  <c r="H3264" i="1"/>
  <c r="M3256" i="1"/>
  <c r="H3256" i="1"/>
  <c r="M3248" i="1"/>
  <c r="H3248" i="1"/>
  <c r="M3240" i="1"/>
  <c r="H3240" i="1"/>
  <c r="M3232" i="1"/>
  <c r="H3232" i="1"/>
  <c r="M3224" i="1"/>
  <c r="H3224" i="1"/>
  <c r="M3216" i="1"/>
  <c r="H3216" i="1"/>
  <c r="M3208" i="1"/>
  <c r="H3208" i="1"/>
  <c r="M3200" i="1"/>
  <c r="H3200" i="1"/>
  <c r="M3192" i="1"/>
  <c r="H3192" i="1"/>
  <c r="M3184" i="1"/>
  <c r="H3184" i="1"/>
  <c r="M3176" i="1"/>
  <c r="H3176" i="1"/>
  <c r="M3168" i="1"/>
  <c r="H3168" i="1"/>
  <c r="M3160" i="1"/>
  <c r="H3160" i="1"/>
  <c r="M3152" i="1"/>
  <c r="H3152" i="1"/>
  <c r="M3144" i="1"/>
  <c r="H3144" i="1"/>
  <c r="M3136" i="1"/>
  <c r="H3136" i="1"/>
  <c r="M3128" i="1"/>
  <c r="H3128" i="1"/>
  <c r="M3120" i="1"/>
  <c r="H3120" i="1"/>
  <c r="M3112" i="1"/>
  <c r="H3112" i="1"/>
  <c r="M3104" i="1"/>
  <c r="H3104" i="1"/>
  <c r="M3096" i="1"/>
  <c r="H3096" i="1"/>
  <c r="M3088" i="1"/>
  <c r="H3088" i="1"/>
  <c r="M3080" i="1"/>
  <c r="H3080" i="1"/>
  <c r="M3072" i="1"/>
  <c r="H3072" i="1"/>
  <c r="M3064" i="1"/>
  <c r="H3064" i="1"/>
  <c r="M3056" i="1"/>
  <c r="H3056" i="1"/>
  <c r="M3048" i="1"/>
  <c r="H3048" i="1"/>
  <c r="M3040" i="1"/>
  <c r="H3040" i="1"/>
  <c r="M3032" i="1"/>
  <c r="H3032" i="1"/>
  <c r="M3024" i="1"/>
  <c r="H3024" i="1"/>
  <c r="M3016" i="1"/>
  <c r="H3016" i="1"/>
  <c r="M3008" i="1"/>
  <c r="H3008" i="1"/>
  <c r="M3000" i="1"/>
  <c r="H3000" i="1"/>
  <c r="M2992" i="1"/>
  <c r="H2992" i="1"/>
  <c r="M2984" i="1"/>
  <c r="H2984" i="1"/>
  <c r="M2976" i="1"/>
  <c r="H2976" i="1"/>
  <c r="M2968" i="1"/>
  <c r="H2968" i="1"/>
  <c r="M2960" i="1"/>
  <c r="H2960" i="1"/>
  <c r="M2952" i="1"/>
  <c r="H2952" i="1"/>
  <c r="M2944" i="1"/>
  <c r="H2944" i="1"/>
  <c r="M2936" i="1"/>
  <c r="H2936" i="1"/>
  <c r="M2928" i="1"/>
  <c r="H2928" i="1"/>
  <c r="M2920" i="1"/>
  <c r="H2920" i="1"/>
  <c r="M2912" i="1"/>
  <c r="H2912" i="1"/>
  <c r="M2904" i="1"/>
  <c r="H2904" i="1"/>
  <c r="M2896" i="1"/>
  <c r="H2896" i="1"/>
  <c r="M2888" i="1"/>
  <c r="H2888" i="1"/>
  <c r="M2880" i="1"/>
  <c r="H2880" i="1"/>
  <c r="M2872" i="1"/>
  <c r="H2872" i="1"/>
  <c r="M2864" i="1"/>
  <c r="H2864" i="1"/>
  <c r="M2856" i="1"/>
  <c r="H2856" i="1"/>
  <c r="M2848" i="1"/>
  <c r="H2848" i="1"/>
  <c r="M2840" i="1"/>
  <c r="H2840" i="1"/>
  <c r="M2832" i="1"/>
  <c r="H2832" i="1"/>
  <c r="M2824" i="1"/>
  <c r="H2824" i="1"/>
  <c r="M2816" i="1"/>
  <c r="H2816" i="1"/>
  <c r="M2808" i="1"/>
  <c r="H2808" i="1"/>
  <c r="M2800" i="1"/>
  <c r="H2800" i="1"/>
  <c r="M2792" i="1"/>
  <c r="H2792" i="1"/>
  <c r="M2784" i="1"/>
  <c r="H2784" i="1"/>
  <c r="M2776" i="1"/>
  <c r="H2776" i="1"/>
  <c r="M2768" i="1"/>
  <c r="H2768" i="1"/>
  <c r="M2760" i="1"/>
  <c r="H2760" i="1"/>
  <c r="M2752" i="1"/>
  <c r="H2752" i="1"/>
  <c r="M2744" i="1"/>
  <c r="H2744" i="1"/>
  <c r="M2736" i="1"/>
  <c r="H2736" i="1"/>
  <c r="M2728" i="1"/>
  <c r="H2728" i="1"/>
  <c r="M2720" i="1"/>
  <c r="H2720" i="1"/>
  <c r="M2712" i="1"/>
  <c r="H2712" i="1"/>
  <c r="M2704" i="1"/>
  <c r="H2704" i="1"/>
  <c r="M2696" i="1"/>
  <c r="H2696" i="1"/>
  <c r="M2688" i="1"/>
  <c r="H2688" i="1"/>
  <c r="M2680" i="1"/>
  <c r="H2680" i="1"/>
  <c r="M2672" i="1"/>
  <c r="H2672" i="1"/>
  <c r="M2664" i="1"/>
  <c r="H2664" i="1"/>
  <c r="M2656" i="1"/>
  <c r="H2656" i="1"/>
  <c r="M2648" i="1"/>
  <c r="H2648" i="1"/>
  <c r="M2640" i="1"/>
  <c r="H2640" i="1"/>
  <c r="M2632" i="1"/>
  <c r="H2632" i="1"/>
  <c r="M2624" i="1"/>
  <c r="H2624" i="1"/>
  <c r="M2616" i="1"/>
  <c r="H2616" i="1"/>
  <c r="M2608" i="1"/>
  <c r="H2608" i="1"/>
  <c r="M2600" i="1"/>
  <c r="H2600" i="1"/>
  <c r="M2592" i="1"/>
  <c r="H2592" i="1"/>
  <c r="M2584" i="1"/>
  <c r="H2584" i="1"/>
  <c r="M2576" i="1"/>
  <c r="H2576" i="1"/>
  <c r="M2568" i="1"/>
  <c r="H2568" i="1"/>
  <c r="M2560" i="1"/>
  <c r="H2560" i="1"/>
  <c r="M2552" i="1"/>
  <c r="H2552" i="1"/>
  <c r="M2544" i="1"/>
  <c r="H2544" i="1"/>
  <c r="M2536" i="1"/>
  <c r="H2536" i="1"/>
  <c r="M2528" i="1"/>
  <c r="H2528" i="1"/>
  <c r="M2520" i="1"/>
  <c r="H2520" i="1"/>
  <c r="M2512" i="1"/>
  <c r="H2512" i="1"/>
  <c r="M2504" i="1"/>
  <c r="H2504" i="1"/>
  <c r="M2496" i="1"/>
  <c r="H2496" i="1"/>
  <c r="M2488" i="1"/>
  <c r="H2488" i="1"/>
  <c r="M2480" i="1"/>
  <c r="H2480" i="1"/>
  <c r="M2472" i="1"/>
  <c r="H2472" i="1"/>
  <c r="M2464" i="1"/>
  <c r="H2464" i="1"/>
  <c r="M2456" i="1"/>
  <c r="H2456" i="1"/>
  <c r="M2448" i="1"/>
  <c r="H2448" i="1"/>
  <c r="M2440" i="1"/>
  <c r="H2440" i="1"/>
  <c r="M2432" i="1"/>
  <c r="H2432" i="1"/>
  <c r="M2424" i="1"/>
  <c r="H2424" i="1"/>
  <c r="M2416" i="1"/>
  <c r="H2416" i="1"/>
  <c r="M2408" i="1"/>
  <c r="H2408" i="1"/>
  <c r="M2400" i="1"/>
  <c r="H2400" i="1"/>
  <c r="M2392" i="1"/>
  <c r="H2392" i="1"/>
  <c r="M2384" i="1"/>
  <c r="H2384" i="1"/>
  <c r="M2376" i="1"/>
  <c r="H2376" i="1"/>
  <c r="M2368" i="1"/>
  <c r="H2368" i="1"/>
  <c r="M2360" i="1"/>
  <c r="H2360" i="1"/>
  <c r="M2352" i="1"/>
  <c r="H2352" i="1"/>
  <c r="M2344" i="1"/>
  <c r="H2344" i="1"/>
  <c r="M2336" i="1"/>
  <c r="H2336" i="1"/>
  <c r="M2328" i="1"/>
  <c r="H2328" i="1"/>
  <c r="M2320" i="1"/>
  <c r="H2320" i="1"/>
  <c r="M2312" i="1"/>
  <c r="H2312" i="1"/>
  <c r="M2304" i="1"/>
  <c r="H2304" i="1"/>
  <c r="M2296" i="1"/>
  <c r="H2296" i="1"/>
  <c r="M2288" i="1"/>
  <c r="H2288" i="1"/>
  <c r="M2280" i="1"/>
  <c r="H2280" i="1"/>
  <c r="M2272" i="1"/>
  <c r="H2272" i="1"/>
  <c r="M2264" i="1"/>
  <c r="H2264" i="1"/>
  <c r="M2256" i="1"/>
  <c r="H2256" i="1"/>
  <c r="M2248" i="1"/>
  <c r="H2248" i="1"/>
  <c r="M2240" i="1"/>
  <c r="H2240" i="1"/>
  <c r="M2232" i="1"/>
  <c r="H2232" i="1"/>
  <c r="M2224" i="1"/>
  <c r="H2224" i="1"/>
  <c r="M2216" i="1"/>
  <c r="H2216" i="1"/>
  <c r="M2208" i="1"/>
  <c r="H2208" i="1"/>
  <c r="M2200" i="1"/>
  <c r="H2200" i="1"/>
  <c r="M2192" i="1"/>
  <c r="H2192" i="1"/>
  <c r="M2184" i="1"/>
  <c r="H2184" i="1"/>
  <c r="M2176" i="1"/>
  <c r="H2176" i="1"/>
  <c r="M2168" i="1"/>
  <c r="H2168" i="1"/>
  <c r="M2160" i="1"/>
  <c r="H2160" i="1"/>
  <c r="M2295" i="1"/>
  <c r="H2295" i="1"/>
  <c r="M2287" i="1"/>
  <c r="H2287" i="1"/>
  <c r="M2279" i="1"/>
  <c r="H2279" i="1"/>
  <c r="M2271" i="1"/>
  <c r="H2271" i="1"/>
  <c r="M2263" i="1"/>
  <c r="H2263" i="1"/>
  <c r="M2255" i="1"/>
  <c r="H2255" i="1"/>
  <c r="M2247" i="1"/>
  <c r="H2247" i="1"/>
  <c r="M2239" i="1"/>
  <c r="H2239" i="1"/>
  <c r="M2231" i="1"/>
  <c r="H2231" i="1"/>
  <c r="M2223" i="1"/>
  <c r="H2223" i="1"/>
  <c r="M2215" i="1"/>
  <c r="H2215" i="1"/>
  <c r="M2207" i="1"/>
  <c r="H2207" i="1"/>
  <c r="M2199" i="1"/>
  <c r="H2199" i="1"/>
  <c r="M2191" i="1"/>
  <c r="H2191" i="1"/>
  <c r="M2183" i="1"/>
  <c r="H2183" i="1"/>
  <c r="M2175" i="1"/>
  <c r="H2175" i="1"/>
  <c r="M2167" i="1"/>
  <c r="H2167" i="1"/>
  <c r="M2159" i="1"/>
  <c r="H2159" i="1"/>
  <c r="M2151" i="1"/>
  <c r="H2151" i="1"/>
  <c r="M2143" i="1"/>
  <c r="H2143" i="1"/>
  <c r="M2135" i="1"/>
  <c r="H2135" i="1"/>
  <c r="M2127" i="1"/>
  <c r="H2127" i="1"/>
  <c r="M2119" i="1"/>
  <c r="H2119" i="1"/>
  <c r="M2111" i="1"/>
  <c r="H2111" i="1"/>
  <c r="M2103" i="1"/>
  <c r="H2103" i="1"/>
  <c r="M2095" i="1"/>
  <c r="H2095" i="1"/>
  <c r="M2087" i="1"/>
  <c r="H2087" i="1"/>
  <c r="M2079" i="1"/>
  <c r="H2079" i="1"/>
  <c r="M2071" i="1"/>
  <c r="H2071" i="1"/>
  <c r="M2063" i="1"/>
  <c r="H2063" i="1"/>
  <c r="M2055" i="1"/>
  <c r="H2055" i="1"/>
  <c r="M2047" i="1"/>
  <c r="H2047" i="1"/>
  <c r="M2039" i="1"/>
  <c r="H2039" i="1"/>
  <c r="M2031" i="1"/>
  <c r="H2031" i="1"/>
  <c r="M2023" i="1"/>
  <c r="H2023" i="1"/>
  <c r="M2015" i="1"/>
  <c r="H2015" i="1"/>
  <c r="M2007" i="1"/>
  <c r="H2007" i="1"/>
  <c r="M1999" i="1"/>
  <c r="H1999" i="1"/>
  <c r="M1991" i="1"/>
  <c r="H1991" i="1"/>
  <c r="M1983" i="1"/>
  <c r="H1983" i="1"/>
  <c r="M1975" i="1"/>
  <c r="H1975" i="1"/>
  <c r="M1967" i="1"/>
  <c r="H1967" i="1"/>
  <c r="M1959" i="1"/>
  <c r="H1959" i="1"/>
  <c r="M1951" i="1"/>
  <c r="H1951" i="1"/>
  <c r="M1943" i="1"/>
  <c r="H1943" i="1"/>
  <c r="M1935" i="1"/>
  <c r="H1935" i="1"/>
  <c r="M1927" i="1"/>
  <c r="H1927" i="1"/>
  <c r="M1919" i="1"/>
  <c r="H1919" i="1"/>
  <c r="M1911" i="1"/>
  <c r="H1911" i="1"/>
  <c r="M1903" i="1"/>
  <c r="H1903" i="1"/>
  <c r="M1895" i="1"/>
  <c r="H1895" i="1"/>
  <c r="M1887" i="1"/>
  <c r="H1887" i="1"/>
  <c r="M1879" i="1"/>
  <c r="H1879" i="1"/>
  <c r="M1871" i="1"/>
  <c r="H1871" i="1"/>
  <c r="M1863" i="1"/>
  <c r="H1863" i="1"/>
  <c r="M1855" i="1"/>
  <c r="H1855" i="1"/>
  <c r="M1847" i="1"/>
  <c r="H1847" i="1"/>
  <c r="M1839" i="1"/>
  <c r="H1839" i="1"/>
  <c r="M1831" i="1"/>
  <c r="H1831" i="1"/>
  <c r="M1823" i="1"/>
  <c r="H1823" i="1"/>
  <c r="M1815" i="1"/>
  <c r="H1815" i="1"/>
  <c r="M1807" i="1"/>
  <c r="H1807" i="1"/>
  <c r="M1799" i="1"/>
  <c r="H1799" i="1"/>
  <c r="M1791" i="1"/>
  <c r="H1791" i="1"/>
  <c r="M1783" i="1"/>
  <c r="H1783" i="1"/>
  <c r="M1775" i="1"/>
  <c r="H1775" i="1"/>
  <c r="M1767" i="1"/>
  <c r="H1767" i="1"/>
  <c r="M1759" i="1"/>
  <c r="H1759" i="1"/>
  <c r="M1751" i="1"/>
  <c r="H1751" i="1"/>
  <c r="M1743" i="1"/>
  <c r="H1743" i="1"/>
  <c r="M1735" i="1"/>
  <c r="H1735" i="1"/>
  <c r="M1727" i="1"/>
  <c r="H1727" i="1"/>
  <c r="M1719" i="1"/>
  <c r="H1719" i="1"/>
  <c r="M1711" i="1"/>
  <c r="H1711" i="1"/>
  <c r="M1703" i="1"/>
  <c r="H1703" i="1"/>
  <c r="M1695" i="1"/>
  <c r="H1695" i="1"/>
  <c r="M1687" i="1"/>
  <c r="H1687" i="1"/>
  <c r="M1679" i="1"/>
  <c r="H1679" i="1"/>
  <c r="M1671" i="1"/>
  <c r="H1671" i="1"/>
  <c r="M1663" i="1"/>
  <c r="H1663" i="1"/>
  <c r="M1655" i="1"/>
  <c r="H1655" i="1"/>
  <c r="M1647" i="1"/>
  <c r="H1647" i="1"/>
  <c r="M1639" i="1"/>
  <c r="H1639" i="1"/>
  <c r="M1631" i="1"/>
  <c r="H1631" i="1"/>
  <c r="M1623" i="1"/>
  <c r="H1623" i="1"/>
  <c r="M1615" i="1"/>
  <c r="H1615" i="1"/>
  <c r="M1607" i="1"/>
  <c r="H1607" i="1"/>
  <c r="M1599" i="1"/>
  <c r="H1599" i="1"/>
  <c r="M1591" i="1"/>
  <c r="H1591" i="1"/>
  <c r="M1583" i="1"/>
  <c r="H1583" i="1"/>
  <c r="M1575" i="1"/>
  <c r="H1575" i="1"/>
  <c r="M1567" i="1"/>
  <c r="H1567" i="1"/>
  <c r="M1559" i="1"/>
  <c r="H1559" i="1"/>
  <c r="M1551" i="1"/>
  <c r="H1551" i="1"/>
  <c r="M1543" i="1"/>
  <c r="H1543" i="1"/>
  <c r="M1535" i="1"/>
  <c r="H1535" i="1"/>
  <c r="M1527" i="1"/>
  <c r="H1527" i="1"/>
  <c r="M1519" i="1"/>
  <c r="H1519" i="1"/>
  <c r="M1511" i="1"/>
  <c r="H1511" i="1"/>
  <c r="M1503" i="1"/>
  <c r="H1503" i="1"/>
  <c r="M1495" i="1"/>
  <c r="H1495" i="1"/>
  <c r="M1487" i="1"/>
  <c r="H1487" i="1"/>
  <c r="M1479" i="1"/>
  <c r="H1479" i="1"/>
  <c r="M1471" i="1"/>
  <c r="H1471" i="1"/>
  <c r="M1463" i="1"/>
  <c r="H1463" i="1"/>
  <c r="M1455" i="1"/>
  <c r="H1455" i="1"/>
  <c r="M1447" i="1"/>
  <c r="H1447" i="1"/>
  <c r="M1439" i="1"/>
  <c r="H1439" i="1"/>
  <c r="M1431" i="1"/>
  <c r="H1431" i="1"/>
  <c r="M1423" i="1"/>
  <c r="H1423" i="1"/>
  <c r="M1415" i="1"/>
  <c r="H1415" i="1"/>
  <c r="M1407" i="1"/>
  <c r="H1407" i="1"/>
  <c r="M1399" i="1"/>
  <c r="H1399" i="1"/>
  <c r="M1391" i="1"/>
  <c r="H1391" i="1"/>
  <c r="M1383" i="1"/>
  <c r="H1383" i="1"/>
  <c r="M1375" i="1"/>
  <c r="H1375" i="1"/>
  <c r="M1367" i="1"/>
  <c r="H1367" i="1"/>
  <c r="M1359" i="1"/>
  <c r="H1359" i="1"/>
  <c r="M1351" i="1"/>
  <c r="H1351" i="1"/>
  <c r="M1343" i="1"/>
  <c r="H1343" i="1"/>
  <c r="M1335" i="1"/>
  <c r="H1335" i="1"/>
  <c r="M1327" i="1"/>
  <c r="H1327" i="1"/>
  <c r="M1319" i="1"/>
  <c r="H1319" i="1"/>
  <c r="M1311" i="1"/>
  <c r="H1311" i="1"/>
  <c r="M1303" i="1"/>
  <c r="H1303" i="1"/>
  <c r="M1295" i="1"/>
  <c r="H1295" i="1"/>
  <c r="M1287" i="1"/>
  <c r="H1287" i="1"/>
  <c r="M1279" i="1"/>
  <c r="H1279" i="1"/>
  <c r="M1271" i="1"/>
  <c r="H1271" i="1"/>
  <c r="M1263" i="1"/>
  <c r="H1263" i="1"/>
  <c r="M1255" i="1"/>
  <c r="H1255" i="1"/>
  <c r="M1247" i="1"/>
  <c r="H1247" i="1"/>
  <c r="M1239" i="1"/>
  <c r="H1239" i="1"/>
  <c r="M1231" i="1"/>
  <c r="H1231" i="1"/>
  <c r="M1223" i="1"/>
  <c r="H1223" i="1"/>
  <c r="M1215" i="1"/>
  <c r="H1215" i="1"/>
  <c r="M1207" i="1"/>
  <c r="H1207" i="1"/>
  <c r="M1199" i="1"/>
  <c r="H1199" i="1"/>
  <c r="M1191" i="1"/>
  <c r="H1191" i="1"/>
  <c r="M1183" i="1"/>
  <c r="H1183" i="1"/>
  <c r="M1175" i="1"/>
  <c r="H1175" i="1"/>
  <c r="M1167" i="1"/>
  <c r="H1167" i="1"/>
  <c r="M1159" i="1"/>
  <c r="H1159" i="1"/>
  <c r="M1151" i="1"/>
  <c r="H1151" i="1"/>
  <c r="M1143" i="1"/>
  <c r="H1143" i="1"/>
  <c r="M1135" i="1"/>
  <c r="H1135" i="1"/>
  <c r="M1127" i="1"/>
  <c r="H1127" i="1"/>
  <c r="M1119" i="1"/>
  <c r="H1119" i="1"/>
  <c r="M1111" i="1"/>
  <c r="H1111" i="1"/>
  <c r="M1103" i="1"/>
  <c r="H1103" i="1"/>
  <c r="M1095" i="1"/>
  <c r="H1095" i="1"/>
  <c r="M1087" i="1"/>
  <c r="H1087" i="1"/>
  <c r="M1079" i="1"/>
  <c r="H1079" i="1"/>
  <c r="M1071" i="1"/>
  <c r="H1071" i="1"/>
  <c r="M1063" i="1"/>
  <c r="H1063" i="1"/>
  <c r="M1055" i="1"/>
  <c r="H1055" i="1"/>
  <c r="M1047" i="1"/>
  <c r="H1047" i="1"/>
  <c r="M1039" i="1"/>
  <c r="H1039" i="1"/>
  <c r="M1031" i="1"/>
  <c r="H1031" i="1"/>
  <c r="M1023" i="1"/>
  <c r="H1023" i="1"/>
  <c r="M1015" i="1"/>
  <c r="H1015" i="1"/>
  <c r="M1007" i="1"/>
  <c r="H1007" i="1"/>
  <c r="M999" i="1"/>
  <c r="H999" i="1"/>
  <c r="M991" i="1"/>
  <c r="H991" i="1"/>
  <c r="M983" i="1"/>
  <c r="H983" i="1"/>
  <c r="M975" i="1"/>
  <c r="H975" i="1"/>
  <c r="M967" i="1"/>
  <c r="H967" i="1"/>
  <c r="M959" i="1"/>
  <c r="H959" i="1"/>
  <c r="M951" i="1"/>
  <c r="H951" i="1"/>
  <c r="M943" i="1"/>
  <c r="H943" i="1"/>
  <c r="M935" i="1"/>
  <c r="H935" i="1"/>
  <c r="M927" i="1"/>
  <c r="H927" i="1"/>
  <c r="M919" i="1"/>
  <c r="H919" i="1"/>
  <c r="M911" i="1"/>
  <c r="H911" i="1"/>
  <c r="M903" i="1"/>
  <c r="H903" i="1"/>
  <c r="M895" i="1"/>
  <c r="H895" i="1"/>
  <c r="M887" i="1"/>
  <c r="H887" i="1"/>
  <c r="M879" i="1"/>
  <c r="H879" i="1"/>
  <c r="M871" i="1"/>
  <c r="H871" i="1"/>
  <c r="M863" i="1"/>
  <c r="H863" i="1"/>
  <c r="M855" i="1"/>
  <c r="H855" i="1"/>
  <c r="M847" i="1"/>
  <c r="H847" i="1"/>
  <c r="M839" i="1"/>
  <c r="H839" i="1"/>
  <c r="M831" i="1"/>
  <c r="H831" i="1"/>
  <c r="M823" i="1"/>
  <c r="H823" i="1"/>
  <c r="M815" i="1"/>
  <c r="H815" i="1"/>
  <c r="M807" i="1"/>
  <c r="H807" i="1"/>
  <c r="M799" i="1"/>
  <c r="H799" i="1"/>
  <c r="M791" i="1"/>
  <c r="H791" i="1"/>
  <c r="M783" i="1"/>
  <c r="H783" i="1"/>
  <c r="M775" i="1"/>
  <c r="H775" i="1"/>
  <c r="M767" i="1"/>
  <c r="H767" i="1"/>
  <c r="M759" i="1"/>
  <c r="H759" i="1"/>
  <c r="M751" i="1"/>
  <c r="H751" i="1"/>
  <c r="M743" i="1"/>
  <c r="H743" i="1"/>
  <c r="M735" i="1"/>
  <c r="H735" i="1"/>
  <c r="M727" i="1"/>
  <c r="H727" i="1"/>
  <c r="M719" i="1"/>
  <c r="H719" i="1"/>
  <c r="M711" i="1"/>
  <c r="H711" i="1"/>
  <c r="M703" i="1"/>
  <c r="H703" i="1"/>
  <c r="M695" i="1"/>
  <c r="H695" i="1"/>
  <c r="M687" i="1"/>
  <c r="H687" i="1"/>
  <c r="M679" i="1"/>
  <c r="H679" i="1"/>
  <c r="M671" i="1"/>
  <c r="H671" i="1"/>
  <c r="M663" i="1"/>
  <c r="H663" i="1"/>
  <c r="M655" i="1"/>
  <c r="H655" i="1"/>
  <c r="M647" i="1"/>
  <c r="H647" i="1"/>
  <c r="M639" i="1"/>
  <c r="H639" i="1"/>
  <c r="M631" i="1"/>
  <c r="H631" i="1"/>
  <c r="M623" i="1"/>
  <c r="H623" i="1"/>
  <c r="M615" i="1"/>
  <c r="H615" i="1"/>
  <c r="M607" i="1"/>
  <c r="H607" i="1"/>
  <c r="M599" i="1"/>
  <c r="H599" i="1"/>
  <c r="M591" i="1"/>
  <c r="H591" i="1"/>
  <c r="M583" i="1"/>
  <c r="H583" i="1"/>
  <c r="M575" i="1"/>
  <c r="H575" i="1"/>
  <c r="M567" i="1"/>
  <c r="H567" i="1"/>
  <c r="M559" i="1"/>
  <c r="H559" i="1"/>
  <c r="M551" i="1"/>
  <c r="H551" i="1"/>
  <c r="M543" i="1"/>
  <c r="H543" i="1"/>
  <c r="M535" i="1"/>
  <c r="H535" i="1"/>
  <c r="M527" i="1"/>
  <c r="H527" i="1"/>
  <c r="M519" i="1"/>
  <c r="H519" i="1"/>
  <c r="M511" i="1"/>
  <c r="H511" i="1"/>
  <c r="M503" i="1"/>
  <c r="H503" i="1"/>
  <c r="M495" i="1"/>
  <c r="H495" i="1"/>
  <c r="M487" i="1"/>
  <c r="H487" i="1"/>
  <c r="M479" i="1"/>
  <c r="H479" i="1"/>
  <c r="M471" i="1"/>
  <c r="H471" i="1"/>
  <c r="M463" i="1"/>
  <c r="H463" i="1"/>
  <c r="M455" i="1"/>
  <c r="H455" i="1"/>
  <c r="M447" i="1"/>
  <c r="H447" i="1"/>
  <c r="M439" i="1"/>
  <c r="H439" i="1"/>
  <c r="M431" i="1"/>
  <c r="H431" i="1"/>
  <c r="M423" i="1"/>
  <c r="H423" i="1"/>
  <c r="M415" i="1"/>
  <c r="H415" i="1"/>
  <c r="M407" i="1"/>
  <c r="H407" i="1"/>
  <c r="M399" i="1"/>
  <c r="H399" i="1"/>
  <c r="M391" i="1"/>
  <c r="H391" i="1"/>
  <c r="M383" i="1"/>
  <c r="H383" i="1"/>
  <c r="M375" i="1"/>
  <c r="H375" i="1"/>
  <c r="M367" i="1"/>
  <c r="H367" i="1"/>
  <c r="M359" i="1"/>
  <c r="H359" i="1"/>
  <c r="M351" i="1"/>
  <c r="H351" i="1"/>
  <c r="M343" i="1"/>
  <c r="H343" i="1"/>
  <c r="M335" i="1"/>
  <c r="H335" i="1"/>
  <c r="M327" i="1"/>
  <c r="H327" i="1"/>
  <c r="M319" i="1"/>
  <c r="H319" i="1"/>
  <c r="M311" i="1"/>
  <c r="H311" i="1"/>
  <c r="M303" i="1"/>
  <c r="H303" i="1"/>
  <c r="M295" i="1"/>
  <c r="H295" i="1"/>
  <c r="M287" i="1"/>
  <c r="H287" i="1"/>
  <c r="M279" i="1"/>
  <c r="H279" i="1"/>
  <c r="M271" i="1"/>
  <c r="H271" i="1"/>
  <c r="M263" i="1"/>
  <c r="H263" i="1"/>
  <c r="M255" i="1"/>
  <c r="H255" i="1"/>
  <c r="M247" i="1"/>
  <c r="H247" i="1"/>
  <c r="M239" i="1"/>
  <c r="H239" i="1"/>
  <c r="M231" i="1"/>
  <c r="H231" i="1"/>
  <c r="M223" i="1"/>
  <c r="H223" i="1"/>
  <c r="M215" i="1"/>
  <c r="H215" i="1"/>
  <c r="M207" i="1"/>
  <c r="H207" i="1"/>
  <c r="M199" i="1"/>
  <c r="H199" i="1"/>
  <c r="M191" i="1"/>
  <c r="H191" i="1"/>
  <c r="M183" i="1"/>
  <c r="H183" i="1"/>
  <c r="M175" i="1"/>
  <c r="H175" i="1"/>
  <c r="M167" i="1"/>
  <c r="H167" i="1"/>
  <c r="M159" i="1"/>
  <c r="H159" i="1"/>
  <c r="M151" i="1"/>
  <c r="H151" i="1"/>
  <c r="M143" i="1"/>
  <c r="H143" i="1"/>
  <c r="M135" i="1"/>
  <c r="H135" i="1"/>
  <c r="M127" i="1"/>
  <c r="H127" i="1"/>
  <c r="M119" i="1"/>
  <c r="H119" i="1"/>
  <c r="M111" i="1"/>
  <c r="H111" i="1"/>
  <c r="M103" i="1"/>
  <c r="H103" i="1"/>
  <c r="M95" i="1"/>
  <c r="H95" i="1"/>
  <c r="M87" i="1"/>
  <c r="H87" i="1"/>
  <c r="M79" i="1"/>
  <c r="H79" i="1"/>
  <c r="M71" i="1"/>
  <c r="H71" i="1"/>
  <c r="M63" i="1"/>
  <c r="H63" i="1"/>
  <c r="M55" i="1"/>
  <c r="H55" i="1"/>
  <c r="M47" i="1"/>
  <c r="H47" i="1"/>
  <c r="M39" i="1"/>
  <c r="H39" i="1"/>
  <c r="M31" i="1"/>
  <c r="H31" i="1"/>
  <c r="M23" i="1"/>
  <c r="H23" i="1"/>
  <c r="M15" i="1"/>
  <c r="H15" i="1"/>
  <c r="M7" i="1"/>
  <c r="H7" i="1"/>
  <c r="M2126" i="1"/>
  <c r="H2126" i="1"/>
  <c r="M2118" i="1"/>
  <c r="H2118" i="1"/>
  <c r="M2110" i="1"/>
  <c r="H2110" i="1"/>
  <c r="M2102" i="1"/>
  <c r="H2102" i="1"/>
  <c r="M2094" i="1"/>
  <c r="H2094" i="1"/>
  <c r="M2086" i="1"/>
  <c r="H2086" i="1"/>
  <c r="M2078" i="1"/>
  <c r="H2078" i="1"/>
  <c r="M2070" i="1"/>
  <c r="H2070" i="1"/>
  <c r="M2062" i="1"/>
  <c r="H2062" i="1"/>
  <c r="M2054" i="1"/>
  <c r="H2054" i="1"/>
  <c r="M2046" i="1"/>
  <c r="H2046" i="1"/>
  <c r="M2038" i="1"/>
  <c r="H2038" i="1"/>
  <c r="M2030" i="1"/>
  <c r="H2030" i="1"/>
  <c r="M2022" i="1"/>
  <c r="H2022" i="1"/>
  <c r="M2014" i="1"/>
  <c r="H2014" i="1"/>
  <c r="M2006" i="1"/>
  <c r="H2006" i="1"/>
  <c r="M1998" i="1"/>
  <c r="H1998" i="1"/>
  <c r="M1990" i="1"/>
  <c r="H1990" i="1"/>
  <c r="M1982" i="1"/>
  <c r="H1982" i="1"/>
  <c r="M1974" i="1"/>
  <c r="H1974" i="1"/>
  <c r="M1966" i="1"/>
  <c r="H1966" i="1"/>
  <c r="M1958" i="1"/>
  <c r="H1958" i="1"/>
  <c r="M1950" i="1"/>
  <c r="H1950" i="1"/>
  <c r="M1942" i="1"/>
  <c r="H1942" i="1"/>
  <c r="M1934" i="1"/>
  <c r="H1934" i="1"/>
  <c r="M1926" i="1"/>
  <c r="H1926" i="1"/>
  <c r="M1918" i="1"/>
  <c r="H1918" i="1"/>
  <c r="M1910" i="1"/>
  <c r="H1910" i="1"/>
  <c r="M1902" i="1"/>
  <c r="H1902" i="1"/>
  <c r="M1894" i="1"/>
  <c r="H1894" i="1"/>
  <c r="M1886" i="1"/>
  <c r="H1886" i="1"/>
  <c r="M1878" i="1"/>
  <c r="H1878" i="1"/>
  <c r="M1870" i="1"/>
  <c r="H1870" i="1"/>
  <c r="M1862" i="1"/>
  <c r="H1862" i="1"/>
  <c r="M1854" i="1"/>
  <c r="H1854" i="1"/>
  <c r="M1846" i="1"/>
  <c r="H1846" i="1"/>
  <c r="M1838" i="1"/>
  <c r="H1838" i="1"/>
  <c r="M1830" i="1"/>
  <c r="H1830" i="1"/>
  <c r="M1822" i="1"/>
  <c r="H1822" i="1"/>
  <c r="M1814" i="1"/>
  <c r="H1814" i="1"/>
  <c r="M1806" i="1"/>
  <c r="H1806" i="1"/>
  <c r="M1798" i="1"/>
  <c r="H1798" i="1"/>
  <c r="M1790" i="1"/>
  <c r="H1790" i="1"/>
  <c r="M1782" i="1"/>
  <c r="H1782" i="1"/>
  <c r="M1774" i="1"/>
  <c r="H1774" i="1"/>
  <c r="M1766" i="1"/>
  <c r="H1766" i="1"/>
  <c r="M1758" i="1"/>
  <c r="H1758" i="1"/>
  <c r="M1750" i="1"/>
  <c r="H1750" i="1"/>
  <c r="M1742" i="1"/>
  <c r="H1742" i="1"/>
  <c r="M1734" i="1"/>
  <c r="H1734" i="1"/>
  <c r="M1726" i="1"/>
  <c r="H1726" i="1"/>
  <c r="M1718" i="1"/>
  <c r="H1718" i="1"/>
  <c r="M1710" i="1"/>
  <c r="H1710" i="1"/>
  <c r="M1702" i="1"/>
  <c r="H1702" i="1"/>
  <c r="M1694" i="1"/>
  <c r="H1694" i="1"/>
  <c r="M1686" i="1"/>
  <c r="H1686" i="1"/>
  <c r="M1678" i="1"/>
  <c r="H1678" i="1"/>
  <c r="M1670" i="1"/>
  <c r="H1670" i="1"/>
  <c r="M1662" i="1"/>
  <c r="H1662" i="1"/>
  <c r="M1654" i="1"/>
  <c r="H1654" i="1"/>
  <c r="M1646" i="1"/>
  <c r="H1646" i="1"/>
  <c r="M1638" i="1"/>
  <c r="H1638" i="1"/>
  <c r="M1630" i="1"/>
  <c r="H1630" i="1"/>
  <c r="M1622" i="1"/>
  <c r="H1622" i="1"/>
  <c r="M1614" i="1"/>
  <c r="H1614" i="1"/>
  <c r="M1606" i="1"/>
  <c r="H1606" i="1"/>
  <c r="M1598" i="1"/>
  <c r="H1598" i="1"/>
  <c r="M1590" i="1"/>
  <c r="H1590" i="1"/>
  <c r="M1582" i="1"/>
  <c r="H1582" i="1"/>
  <c r="M1574" i="1"/>
  <c r="H1574" i="1"/>
  <c r="M1566" i="1"/>
  <c r="H1566" i="1"/>
  <c r="M1558" i="1"/>
  <c r="H1558" i="1"/>
  <c r="M1550" i="1"/>
  <c r="H1550" i="1"/>
  <c r="M1542" i="1"/>
  <c r="H1542" i="1"/>
  <c r="M1534" i="1"/>
  <c r="H1534" i="1"/>
  <c r="M1526" i="1"/>
  <c r="H1526" i="1"/>
  <c r="M1518" i="1"/>
  <c r="H1518" i="1"/>
  <c r="M1510" i="1"/>
  <c r="H1510" i="1"/>
  <c r="M1502" i="1"/>
  <c r="H1502" i="1"/>
  <c r="M1494" i="1"/>
  <c r="H1494" i="1"/>
  <c r="M1486" i="1"/>
  <c r="H1486" i="1"/>
  <c r="M1478" i="1"/>
  <c r="H1478" i="1"/>
  <c r="M1470" i="1"/>
  <c r="H1470" i="1"/>
  <c r="M1462" i="1"/>
  <c r="H1462" i="1"/>
  <c r="M1454" i="1"/>
  <c r="H1454" i="1"/>
  <c r="M1446" i="1"/>
  <c r="H1446" i="1"/>
  <c r="M1438" i="1"/>
  <c r="H1438" i="1"/>
  <c r="M1430" i="1"/>
  <c r="H1430" i="1"/>
  <c r="M1422" i="1"/>
  <c r="H1422" i="1"/>
  <c r="M1414" i="1"/>
  <c r="H1414" i="1"/>
  <c r="M1406" i="1"/>
  <c r="H1406" i="1"/>
  <c r="M1398" i="1"/>
  <c r="H1398" i="1"/>
  <c r="M1390" i="1"/>
  <c r="H1390" i="1"/>
  <c r="M1382" i="1"/>
  <c r="H1382" i="1"/>
  <c r="M1374" i="1"/>
  <c r="H1374" i="1"/>
  <c r="M1366" i="1"/>
  <c r="H1366" i="1"/>
  <c r="M1358" i="1"/>
  <c r="H1358" i="1"/>
  <c r="M1350" i="1"/>
  <c r="H1350" i="1"/>
  <c r="M1342" i="1"/>
  <c r="H1342" i="1"/>
  <c r="M1334" i="1"/>
  <c r="H1334" i="1"/>
  <c r="M1326" i="1"/>
  <c r="H1326" i="1"/>
  <c r="M1318" i="1"/>
  <c r="H1318" i="1"/>
  <c r="M1310" i="1"/>
  <c r="H1310" i="1"/>
  <c r="M1302" i="1"/>
  <c r="H1302" i="1"/>
  <c r="M1294" i="1"/>
  <c r="H1294" i="1"/>
  <c r="M1286" i="1"/>
  <c r="H1286" i="1"/>
  <c r="M1278" i="1"/>
  <c r="H1278" i="1"/>
  <c r="M1270" i="1"/>
  <c r="H1270" i="1"/>
  <c r="M1262" i="1"/>
  <c r="H1262" i="1"/>
  <c r="M1254" i="1"/>
  <c r="H1254" i="1"/>
  <c r="M1246" i="1"/>
  <c r="H1246" i="1"/>
  <c r="M1238" i="1"/>
  <c r="H1238" i="1"/>
  <c r="M1230" i="1"/>
  <c r="H1230" i="1"/>
  <c r="M1222" i="1"/>
  <c r="H1222" i="1"/>
  <c r="M1214" i="1"/>
  <c r="H1214" i="1"/>
  <c r="M1206" i="1"/>
  <c r="H1206" i="1"/>
  <c r="M1198" i="1"/>
  <c r="H1198" i="1"/>
  <c r="M1190" i="1"/>
  <c r="H1190" i="1"/>
  <c r="M1182" i="1"/>
  <c r="H1182" i="1"/>
  <c r="M1174" i="1"/>
  <c r="H1174" i="1"/>
  <c r="M1166" i="1"/>
  <c r="H1166" i="1"/>
  <c r="M1158" i="1"/>
  <c r="H1158" i="1"/>
  <c r="M1150" i="1"/>
  <c r="H1150" i="1"/>
  <c r="M1142" i="1"/>
  <c r="H1142" i="1"/>
  <c r="M1134" i="1"/>
  <c r="H1134" i="1"/>
  <c r="M1126" i="1"/>
  <c r="H1126" i="1"/>
  <c r="M1118" i="1"/>
  <c r="H1118" i="1"/>
  <c r="M1110" i="1"/>
  <c r="H1110" i="1"/>
  <c r="M1102" i="1"/>
  <c r="H1102" i="1"/>
  <c r="M1094" i="1"/>
  <c r="H1094" i="1"/>
  <c r="M1086" i="1"/>
  <c r="H1086" i="1"/>
  <c r="M1078" i="1"/>
  <c r="H1078" i="1"/>
  <c r="M1070" i="1"/>
  <c r="H1070" i="1"/>
  <c r="M1062" i="1"/>
  <c r="H1062" i="1"/>
  <c r="M1054" i="1"/>
  <c r="H1054" i="1"/>
  <c r="M1046" i="1"/>
  <c r="H1046" i="1"/>
  <c r="M1038" i="1"/>
  <c r="H1038" i="1"/>
  <c r="M1030" i="1"/>
  <c r="H1030" i="1"/>
  <c r="M1022" i="1"/>
  <c r="H1022" i="1"/>
  <c r="M1014" i="1"/>
  <c r="H1014" i="1"/>
  <c r="M1006" i="1"/>
  <c r="H1006" i="1"/>
  <c r="M998" i="1"/>
  <c r="H998" i="1"/>
  <c r="M990" i="1"/>
  <c r="H990" i="1"/>
  <c r="M982" i="1"/>
  <c r="H982" i="1"/>
  <c r="M974" i="1"/>
  <c r="H974" i="1"/>
  <c r="M966" i="1"/>
  <c r="H966" i="1"/>
  <c r="M958" i="1"/>
  <c r="H958" i="1"/>
  <c r="M950" i="1"/>
  <c r="H950" i="1"/>
  <c r="M942" i="1"/>
  <c r="H942" i="1"/>
  <c r="M934" i="1"/>
  <c r="H934" i="1"/>
  <c r="M926" i="1"/>
  <c r="H926" i="1"/>
  <c r="M918" i="1"/>
  <c r="H918" i="1"/>
  <c r="M910" i="1"/>
  <c r="H910" i="1"/>
  <c r="M902" i="1"/>
  <c r="H902" i="1"/>
  <c r="M894" i="1"/>
  <c r="H894" i="1"/>
  <c r="M886" i="1"/>
  <c r="H886" i="1"/>
  <c r="M878" i="1"/>
  <c r="H878" i="1"/>
  <c r="M870" i="1"/>
  <c r="H870" i="1"/>
  <c r="M862" i="1"/>
  <c r="H862" i="1"/>
  <c r="M854" i="1"/>
  <c r="H854" i="1"/>
  <c r="M846" i="1"/>
  <c r="H846" i="1"/>
  <c r="M838" i="1"/>
  <c r="H838" i="1"/>
  <c r="M830" i="1"/>
  <c r="H830" i="1"/>
  <c r="M822" i="1"/>
  <c r="H822" i="1"/>
  <c r="M814" i="1"/>
  <c r="H814" i="1"/>
  <c r="M806" i="1"/>
  <c r="H806" i="1"/>
  <c r="M798" i="1"/>
  <c r="H798" i="1"/>
  <c r="M790" i="1"/>
  <c r="H790" i="1"/>
  <c r="M782" i="1"/>
  <c r="H782" i="1"/>
  <c r="M774" i="1"/>
  <c r="H774" i="1"/>
  <c r="M766" i="1"/>
  <c r="H766" i="1"/>
  <c r="M758" i="1"/>
  <c r="H758" i="1"/>
  <c r="M750" i="1"/>
  <c r="H750" i="1"/>
  <c r="M742" i="1"/>
  <c r="H742" i="1"/>
  <c r="M734" i="1"/>
  <c r="H734" i="1"/>
  <c r="M726" i="1"/>
  <c r="H726" i="1"/>
  <c r="M718" i="1"/>
  <c r="H718" i="1"/>
  <c r="M710" i="1"/>
  <c r="H710" i="1"/>
  <c r="M702" i="1"/>
  <c r="H702" i="1"/>
  <c r="M694" i="1"/>
  <c r="H694" i="1"/>
  <c r="M686" i="1"/>
  <c r="H686" i="1"/>
  <c r="M678" i="1"/>
  <c r="H678" i="1"/>
  <c r="M670" i="1"/>
  <c r="H670" i="1"/>
  <c r="M662" i="1"/>
  <c r="H662" i="1"/>
  <c r="M654" i="1"/>
  <c r="H654" i="1"/>
  <c r="M646" i="1"/>
  <c r="H646" i="1"/>
  <c r="M638" i="1"/>
  <c r="H638" i="1"/>
  <c r="M630" i="1"/>
  <c r="H630" i="1"/>
  <c r="M622" i="1"/>
  <c r="H622" i="1"/>
  <c r="M614" i="1"/>
  <c r="H614" i="1"/>
  <c r="M606" i="1"/>
  <c r="H606" i="1"/>
  <c r="M598" i="1"/>
  <c r="H598" i="1"/>
  <c r="M590" i="1"/>
  <c r="H590" i="1"/>
  <c r="M582" i="1"/>
  <c r="H582" i="1"/>
  <c r="M574" i="1"/>
  <c r="H574" i="1"/>
  <c r="M566" i="1"/>
  <c r="H566" i="1"/>
  <c r="M558" i="1"/>
  <c r="H558" i="1"/>
  <c r="M550" i="1"/>
  <c r="H550" i="1"/>
  <c r="M542" i="1"/>
  <c r="H542" i="1"/>
  <c r="M534" i="1"/>
  <c r="H534" i="1"/>
  <c r="M526" i="1"/>
  <c r="H526" i="1"/>
  <c r="M518" i="1"/>
  <c r="H518" i="1"/>
  <c r="M510" i="1"/>
  <c r="H510" i="1"/>
  <c r="M502" i="1"/>
  <c r="H502" i="1"/>
  <c r="M494" i="1"/>
  <c r="H494" i="1"/>
  <c r="M486" i="1"/>
  <c r="H486" i="1"/>
  <c r="M478" i="1"/>
  <c r="H478" i="1"/>
  <c r="M470" i="1"/>
  <c r="H470" i="1"/>
  <c r="M462" i="1"/>
  <c r="H462" i="1"/>
  <c r="M454" i="1"/>
  <c r="H454" i="1"/>
  <c r="M446" i="1"/>
  <c r="H446" i="1"/>
  <c r="M438" i="1"/>
  <c r="H438" i="1"/>
  <c r="M430" i="1"/>
  <c r="H430" i="1"/>
  <c r="M422" i="1"/>
  <c r="H422" i="1"/>
  <c r="M414" i="1"/>
  <c r="H414" i="1"/>
  <c r="M406" i="1"/>
  <c r="H406" i="1"/>
  <c r="M398" i="1"/>
  <c r="H398" i="1"/>
  <c r="M390" i="1"/>
  <c r="H390" i="1"/>
  <c r="M382" i="1"/>
  <c r="H382" i="1"/>
  <c r="M374" i="1"/>
  <c r="H374" i="1"/>
  <c r="M366" i="1"/>
  <c r="H366" i="1"/>
  <c r="M358" i="1"/>
  <c r="H358" i="1"/>
  <c r="M350" i="1"/>
  <c r="H350" i="1"/>
  <c r="M342" i="1"/>
  <c r="H342" i="1"/>
  <c r="M334" i="1"/>
  <c r="H334" i="1"/>
  <c r="M326" i="1"/>
  <c r="H326" i="1"/>
  <c r="M318" i="1"/>
  <c r="H318" i="1"/>
  <c r="M310" i="1"/>
  <c r="H310" i="1"/>
  <c r="M302" i="1"/>
  <c r="H302" i="1"/>
  <c r="M294" i="1"/>
  <c r="H294" i="1"/>
  <c r="M286" i="1"/>
  <c r="H286" i="1"/>
  <c r="M278" i="1"/>
  <c r="H278" i="1"/>
  <c r="M270" i="1"/>
  <c r="H270" i="1"/>
  <c r="M262" i="1"/>
  <c r="H262" i="1"/>
  <c r="M254" i="1"/>
  <c r="H254" i="1"/>
  <c r="M246" i="1"/>
  <c r="H246" i="1"/>
  <c r="M238" i="1"/>
  <c r="H238" i="1"/>
  <c r="M230" i="1"/>
  <c r="H230" i="1"/>
  <c r="M222" i="1"/>
  <c r="H222" i="1"/>
  <c r="M214" i="1"/>
  <c r="H214" i="1"/>
  <c r="M206" i="1"/>
  <c r="H206" i="1"/>
  <c r="M198" i="1"/>
  <c r="H198" i="1"/>
  <c r="M190" i="1"/>
  <c r="H190" i="1"/>
  <c r="M182" i="1"/>
  <c r="H182" i="1"/>
  <c r="M174" i="1"/>
  <c r="H174" i="1"/>
  <c r="M166" i="1"/>
  <c r="H166" i="1"/>
  <c r="M158" i="1"/>
  <c r="H158" i="1"/>
  <c r="M150" i="1"/>
  <c r="H150" i="1"/>
  <c r="M142" i="1"/>
  <c r="H142" i="1"/>
  <c r="M134" i="1"/>
  <c r="H134" i="1"/>
  <c r="M126" i="1"/>
  <c r="H126" i="1"/>
  <c r="M118" i="1"/>
  <c r="H118" i="1"/>
  <c r="M110" i="1"/>
  <c r="H110" i="1"/>
  <c r="M102" i="1"/>
  <c r="H102" i="1"/>
  <c r="M94" i="1"/>
  <c r="H94" i="1"/>
  <c r="M86" i="1"/>
  <c r="H86" i="1"/>
  <c r="M78" i="1"/>
  <c r="H78" i="1"/>
  <c r="M70" i="1"/>
  <c r="H70" i="1"/>
  <c r="M62" i="1"/>
  <c r="H62" i="1"/>
  <c r="M54" i="1"/>
  <c r="H54" i="1"/>
  <c r="M46" i="1"/>
  <c r="H46" i="1"/>
  <c r="M38" i="1"/>
  <c r="H38" i="1"/>
  <c r="M30" i="1"/>
  <c r="H30" i="1"/>
  <c r="M22" i="1"/>
  <c r="H22" i="1"/>
  <c r="M14" i="1"/>
  <c r="H14" i="1"/>
  <c r="M6" i="1"/>
  <c r="H6" i="1"/>
  <c r="M2197" i="1"/>
  <c r="H2197" i="1"/>
  <c r="M2189" i="1"/>
  <c r="H2189" i="1"/>
  <c r="M2181" i="1"/>
  <c r="H2181" i="1"/>
  <c r="M2173" i="1"/>
  <c r="H2173" i="1"/>
  <c r="M2165" i="1"/>
  <c r="H2165" i="1"/>
  <c r="M2157" i="1"/>
  <c r="H2157" i="1"/>
  <c r="M2149" i="1"/>
  <c r="H2149" i="1"/>
  <c r="M2141" i="1"/>
  <c r="H2141" i="1"/>
  <c r="M2133" i="1"/>
  <c r="H2133" i="1"/>
  <c r="M2125" i="1"/>
  <c r="H2125" i="1"/>
  <c r="M2117" i="1"/>
  <c r="H2117" i="1"/>
  <c r="M2109" i="1"/>
  <c r="H2109" i="1"/>
  <c r="M2101" i="1"/>
  <c r="H2101" i="1"/>
  <c r="M2093" i="1"/>
  <c r="H2093" i="1"/>
  <c r="M2085" i="1"/>
  <c r="H2085" i="1"/>
  <c r="M2077" i="1"/>
  <c r="H2077" i="1"/>
  <c r="M2069" i="1"/>
  <c r="H2069" i="1"/>
  <c r="M2061" i="1"/>
  <c r="H2061" i="1"/>
  <c r="M2053" i="1"/>
  <c r="H2053" i="1"/>
  <c r="M2045" i="1"/>
  <c r="H2045" i="1"/>
  <c r="M2037" i="1"/>
  <c r="H2037" i="1"/>
  <c r="M2029" i="1"/>
  <c r="H2029" i="1"/>
  <c r="M2021" i="1"/>
  <c r="H2021" i="1"/>
  <c r="M2013" i="1"/>
  <c r="H2013" i="1"/>
  <c r="M2005" i="1"/>
  <c r="H2005" i="1"/>
  <c r="M1997" i="1"/>
  <c r="H1997" i="1"/>
  <c r="M1989" i="1"/>
  <c r="H1989" i="1"/>
  <c r="M1981" i="1"/>
  <c r="H1981" i="1"/>
  <c r="M1973" i="1"/>
  <c r="H1973" i="1"/>
  <c r="M1965" i="1"/>
  <c r="H1965" i="1"/>
  <c r="M1957" i="1"/>
  <c r="H1957" i="1"/>
  <c r="M1949" i="1"/>
  <c r="H1949" i="1"/>
  <c r="M1941" i="1"/>
  <c r="H1941" i="1"/>
  <c r="M1933" i="1"/>
  <c r="H1933" i="1"/>
  <c r="M1925" i="1"/>
  <c r="H1925" i="1"/>
  <c r="M1917" i="1"/>
  <c r="H1917" i="1"/>
  <c r="M1909" i="1"/>
  <c r="H1909" i="1"/>
  <c r="M1901" i="1"/>
  <c r="H1901" i="1"/>
  <c r="M1893" i="1"/>
  <c r="H1893" i="1"/>
  <c r="M1885" i="1"/>
  <c r="H1885" i="1"/>
  <c r="M1877" i="1"/>
  <c r="H1877" i="1"/>
  <c r="M1869" i="1"/>
  <c r="H1869" i="1"/>
  <c r="M1861" i="1"/>
  <c r="H1861" i="1"/>
  <c r="M1853" i="1"/>
  <c r="H1853" i="1"/>
  <c r="M1845" i="1"/>
  <c r="H1845" i="1"/>
  <c r="M1837" i="1"/>
  <c r="H1837" i="1"/>
  <c r="M1829" i="1"/>
  <c r="H1829" i="1"/>
  <c r="M1821" i="1"/>
  <c r="H1821" i="1"/>
  <c r="M1813" i="1"/>
  <c r="H1813" i="1"/>
  <c r="M1805" i="1"/>
  <c r="H1805" i="1"/>
  <c r="M1797" i="1"/>
  <c r="H1797" i="1"/>
  <c r="M1789" i="1"/>
  <c r="H1789" i="1"/>
  <c r="M1781" i="1"/>
  <c r="H1781" i="1"/>
  <c r="M1773" i="1"/>
  <c r="H1773" i="1"/>
  <c r="M1765" i="1"/>
  <c r="H1765" i="1"/>
  <c r="M1757" i="1"/>
  <c r="H1757" i="1"/>
  <c r="M1749" i="1"/>
  <c r="H1749" i="1"/>
  <c r="M1741" i="1"/>
  <c r="H1741" i="1"/>
  <c r="M1733" i="1"/>
  <c r="H1733" i="1"/>
  <c r="M1725" i="1"/>
  <c r="H1725" i="1"/>
  <c r="M1717" i="1"/>
  <c r="H1717" i="1"/>
  <c r="M1709" i="1"/>
  <c r="H1709" i="1"/>
  <c r="M1701" i="1"/>
  <c r="H1701" i="1"/>
  <c r="M1693" i="1"/>
  <c r="H1693" i="1"/>
  <c r="M1685" i="1"/>
  <c r="H1685" i="1"/>
  <c r="M1677" i="1"/>
  <c r="H1677" i="1"/>
  <c r="M1669" i="1"/>
  <c r="H1669" i="1"/>
  <c r="M1661" i="1"/>
  <c r="H1661" i="1"/>
  <c r="M1653" i="1"/>
  <c r="H1653" i="1"/>
  <c r="M1645" i="1"/>
  <c r="H1645" i="1"/>
  <c r="M1637" i="1"/>
  <c r="H1637" i="1"/>
  <c r="M1629" i="1"/>
  <c r="H1629" i="1"/>
  <c r="M1621" i="1"/>
  <c r="H1621" i="1"/>
  <c r="M1613" i="1"/>
  <c r="H1613" i="1"/>
  <c r="M1605" i="1"/>
  <c r="H1605" i="1"/>
  <c r="M1597" i="1"/>
  <c r="H1597" i="1"/>
  <c r="M1589" i="1"/>
  <c r="H1589" i="1"/>
  <c r="M1581" i="1"/>
  <c r="H1581" i="1"/>
  <c r="M1573" i="1"/>
  <c r="H1573" i="1"/>
  <c r="M1565" i="1"/>
  <c r="H1565" i="1"/>
  <c r="M1557" i="1"/>
  <c r="H1557" i="1"/>
  <c r="M1549" i="1"/>
  <c r="H1549" i="1"/>
  <c r="M1541" i="1"/>
  <c r="H1541" i="1"/>
  <c r="M1533" i="1"/>
  <c r="H1533" i="1"/>
  <c r="M1525" i="1"/>
  <c r="H1525" i="1"/>
  <c r="M1517" i="1"/>
  <c r="H1517" i="1"/>
  <c r="M1509" i="1"/>
  <c r="H1509" i="1"/>
  <c r="M1501" i="1"/>
  <c r="H1501" i="1"/>
  <c r="M1493" i="1"/>
  <c r="H1493" i="1"/>
  <c r="M1485" i="1"/>
  <c r="H1485" i="1"/>
  <c r="M1477" i="1"/>
  <c r="H1477" i="1"/>
  <c r="M1469" i="1"/>
  <c r="H1469" i="1"/>
  <c r="M1461" i="1"/>
  <c r="H1461" i="1"/>
  <c r="M1453" i="1"/>
  <c r="H1453" i="1"/>
  <c r="M1445" i="1"/>
  <c r="H1445" i="1"/>
  <c r="M1437" i="1"/>
  <c r="H1437" i="1"/>
  <c r="M1429" i="1"/>
  <c r="H1429" i="1"/>
  <c r="M1421" i="1"/>
  <c r="H1421" i="1"/>
  <c r="M1413" i="1"/>
  <c r="H1413" i="1"/>
  <c r="M1405" i="1"/>
  <c r="H1405" i="1"/>
  <c r="M1397" i="1"/>
  <c r="H1397" i="1"/>
  <c r="M1389" i="1"/>
  <c r="H1389" i="1"/>
  <c r="M1381" i="1"/>
  <c r="H1381" i="1"/>
  <c r="M1373" i="1"/>
  <c r="H1373" i="1"/>
  <c r="M1365" i="1"/>
  <c r="H1365" i="1"/>
  <c r="M1357" i="1"/>
  <c r="H1357" i="1"/>
  <c r="M1349" i="1"/>
  <c r="H1349" i="1"/>
  <c r="M1341" i="1"/>
  <c r="H1341" i="1"/>
  <c r="M1333" i="1"/>
  <c r="H1333" i="1"/>
  <c r="M1325" i="1"/>
  <c r="H1325" i="1"/>
  <c r="M1317" i="1"/>
  <c r="H1317" i="1"/>
  <c r="M1309" i="1"/>
  <c r="H1309" i="1"/>
  <c r="M1301" i="1"/>
  <c r="H1301" i="1"/>
  <c r="M1293" i="1"/>
  <c r="H1293" i="1"/>
  <c r="M1285" i="1"/>
  <c r="H1285" i="1"/>
  <c r="M1277" i="1"/>
  <c r="H1277" i="1"/>
  <c r="M1269" i="1"/>
  <c r="H1269" i="1"/>
  <c r="M1261" i="1"/>
  <c r="H1261" i="1"/>
  <c r="M1253" i="1"/>
  <c r="H1253" i="1"/>
  <c r="M1245" i="1"/>
  <c r="H1245" i="1"/>
  <c r="M1237" i="1"/>
  <c r="H1237" i="1"/>
  <c r="M1229" i="1"/>
  <c r="H1229" i="1"/>
  <c r="M1221" i="1"/>
  <c r="H1221" i="1"/>
  <c r="M1213" i="1"/>
  <c r="H1213" i="1"/>
  <c r="M1205" i="1"/>
  <c r="H1205" i="1"/>
  <c r="M1197" i="1"/>
  <c r="H1197" i="1"/>
  <c r="M1189" i="1"/>
  <c r="H1189" i="1"/>
  <c r="M1181" i="1"/>
  <c r="H1181" i="1"/>
  <c r="M1173" i="1"/>
  <c r="H1173" i="1"/>
  <c r="M1165" i="1"/>
  <c r="H1165" i="1"/>
  <c r="M1157" i="1"/>
  <c r="H1157" i="1"/>
  <c r="M1149" i="1"/>
  <c r="H1149" i="1"/>
  <c r="M1141" i="1"/>
  <c r="H1141" i="1"/>
  <c r="M1133" i="1"/>
  <c r="H1133" i="1"/>
  <c r="M1125" i="1"/>
  <c r="H1125" i="1"/>
  <c r="M1117" i="1"/>
  <c r="H1117" i="1"/>
  <c r="M1109" i="1"/>
  <c r="H1109" i="1"/>
  <c r="M1101" i="1"/>
  <c r="H1101" i="1"/>
  <c r="M1093" i="1"/>
  <c r="H1093" i="1"/>
  <c r="M1085" i="1"/>
  <c r="H1085" i="1"/>
  <c r="M1077" i="1"/>
  <c r="H1077" i="1"/>
  <c r="M1069" i="1"/>
  <c r="H1069" i="1"/>
  <c r="M1061" i="1"/>
  <c r="H1061" i="1"/>
  <c r="M1053" i="1"/>
  <c r="H1053" i="1"/>
  <c r="M1045" i="1"/>
  <c r="H1045" i="1"/>
  <c r="M1037" i="1"/>
  <c r="H1037" i="1"/>
  <c r="M1029" i="1"/>
  <c r="H1029" i="1"/>
  <c r="M1021" i="1"/>
  <c r="H1021" i="1"/>
  <c r="M1013" i="1"/>
  <c r="H1013" i="1"/>
  <c r="M1005" i="1"/>
  <c r="H1005" i="1"/>
  <c r="M997" i="1"/>
  <c r="H997" i="1"/>
  <c r="M989" i="1"/>
  <c r="H989" i="1"/>
  <c r="M981" i="1"/>
  <c r="H981" i="1"/>
  <c r="M973" i="1"/>
  <c r="H973" i="1"/>
  <c r="M965" i="1"/>
  <c r="H965" i="1"/>
  <c r="M957" i="1"/>
  <c r="H957" i="1"/>
  <c r="M949" i="1"/>
  <c r="H949" i="1"/>
  <c r="M941" i="1"/>
  <c r="H941" i="1"/>
  <c r="M933" i="1"/>
  <c r="H933" i="1"/>
  <c r="M925" i="1"/>
  <c r="H925" i="1"/>
  <c r="M917" i="1"/>
  <c r="H917" i="1"/>
  <c r="M909" i="1"/>
  <c r="H909" i="1"/>
  <c r="M901" i="1"/>
  <c r="H901" i="1"/>
  <c r="M893" i="1"/>
  <c r="H893" i="1"/>
  <c r="M885" i="1"/>
  <c r="H885" i="1"/>
  <c r="M877" i="1"/>
  <c r="H877" i="1"/>
  <c r="M869" i="1"/>
  <c r="H869" i="1"/>
  <c r="M861" i="1"/>
  <c r="H861" i="1"/>
  <c r="M853" i="1"/>
  <c r="H853" i="1"/>
  <c r="M845" i="1"/>
  <c r="H845" i="1"/>
  <c r="M837" i="1"/>
  <c r="H837" i="1"/>
  <c r="M829" i="1"/>
  <c r="H829" i="1"/>
  <c r="M821" i="1"/>
  <c r="H821" i="1"/>
  <c r="M813" i="1"/>
  <c r="H813" i="1"/>
  <c r="M805" i="1"/>
  <c r="H805" i="1"/>
  <c r="M797" i="1"/>
  <c r="H797" i="1"/>
  <c r="M789" i="1"/>
  <c r="H789" i="1"/>
  <c r="M781" i="1"/>
  <c r="H781" i="1"/>
  <c r="M773" i="1"/>
  <c r="H773" i="1"/>
  <c r="M765" i="1"/>
  <c r="H765" i="1"/>
  <c r="M757" i="1"/>
  <c r="H757" i="1"/>
  <c r="M749" i="1"/>
  <c r="H749" i="1"/>
  <c r="M741" i="1"/>
  <c r="H741" i="1"/>
  <c r="M733" i="1"/>
  <c r="H733" i="1"/>
  <c r="M725" i="1"/>
  <c r="H725" i="1"/>
  <c r="M717" i="1"/>
  <c r="H717" i="1"/>
  <c r="M709" i="1"/>
  <c r="H709" i="1"/>
  <c r="M701" i="1"/>
  <c r="H701" i="1"/>
  <c r="M693" i="1"/>
  <c r="H693" i="1"/>
  <c r="M685" i="1"/>
  <c r="H685" i="1"/>
  <c r="M677" i="1"/>
  <c r="H677" i="1"/>
  <c r="M669" i="1"/>
  <c r="H669" i="1"/>
  <c r="M661" i="1"/>
  <c r="H661" i="1"/>
  <c r="M653" i="1"/>
  <c r="H653" i="1"/>
  <c r="M645" i="1"/>
  <c r="H645" i="1"/>
  <c r="M637" i="1"/>
  <c r="H637" i="1"/>
  <c r="M629" i="1"/>
  <c r="H629" i="1"/>
  <c r="M621" i="1"/>
  <c r="H621" i="1"/>
  <c r="M613" i="1"/>
  <c r="H613" i="1"/>
  <c r="M605" i="1"/>
  <c r="H605" i="1"/>
  <c r="M597" i="1"/>
  <c r="H597" i="1"/>
  <c r="M589" i="1"/>
  <c r="H589" i="1"/>
  <c r="M581" i="1"/>
  <c r="H581" i="1"/>
  <c r="M573" i="1"/>
  <c r="H573" i="1"/>
  <c r="M565" i="1"/>
  <c r="H565" i="1"/>
  <c r="M557" i="1"/>
  <c r="H557" i="1"/>
  <c r="M549" i="1"/>
  <c r="H549" i="1"/>
  <c r="M541" i="1"/>
  <c r="H541" i="1"/>
  <c r="M533" i="1"/>
  <c r="H533" i="1"/>
  <c r="M525" i="1"/>
  <c r="H525" i="1"/>
  <c r="M517" i="1"/>
  <c r="H517" i="1"/>
  <c r="M509" i="1"/>
  <c r="H509" i="1"/>
  <c r="M501" i="1"/>
  <c r="H501" i="1"/>
  <c r="M493" i="1"/>
  <c r="H493" i="1"/>
  <c r="M485" i="1"/>
  <c r="H485" i="1"/>
  <c r="M477" i="1"/>
  <c r="H477" i="1"/>
  <c r="M469" i="1"/>
  <c r="H469" i="1"/>
  <c r="M461" i="1"/>
  <c r="H461" i="1"/>
  <c r="M453" i="1"/>
  <c r="H453" i="1"/>
  <c r="M445" i="1"/>
  <c r="H445" i="1"/>
  <c r="M437" i="1"/>
  <c r="H437" i="1"/>
  <c r="M429" i="1"/>
  <c r="H429" i="1"/>
  <c r="M421" i="1"/>
  <c r="H421" i="1"/>
  <c r="M413" i="1"/>
  <c r="H413" i="1"/>
  <c r="M405" i="1"/>
  <c r="H405" i="1"/>
  <c r="M397" i="1"/>
  <c r="H397" i="1"/>
  <c r="M389" i="1"/>
  <c r="H389" i="1"/>
  <c r="M381" i="1"/>
  <c r="H381" i="1"/>
  <c r="M373" i="1"/>
  <c r="H373" i="1"/>
  <c r="M365" i="1"/>
  <c r="H365" i="1"/>
  <c r="M357" i="1"/>
  <c r="H357" i="1"/>
  <c r="M349" i="1"/>
  <c r="H349" i="1"/>
  <c r="M341" i="1"/>
  <c r="H341" i="1"/>
  <c r="M333" i="1"/>
  <c r="H333" i="1"/>
  <c r="M325" i="1"/>
  <c r="H325" i="1"/>
  <c r="M317" i="1"/>
  <c r="H317" i="1"/>
  <c r="M309" i="1"/>
  <c r="H309" i="1"/>
  <c r="M301" i="1"/>
  <c r="H301" i="1"/>
  <c r="M293" i="1"/>
  <c r="H293" i="1"/>
  <c r="M285" i="1"/>
  <c r="H285" i="1"/>
  <c r="M277" i="1"/>
  <c r="H277" i="1"/>
  <c r="M269" i="1"/>
  <c r="H269" i="1"/>
  <c r="M261" i="1"/>
  <c r="H261" i="1"/>
  <c r="M253" i="1"/>
  <c r="H253" i="1"/>
  <c r="M245" i="1"/>
  <c r="H245" i="1"/>
  <c r="M237" i="1"/>
  <c r="H237" i="1"/>
  <c r="M229" i="1"/>
  <c r="H229" i="1"/>
  <c r="M221" i="1"/>
  <c r="H221" i="1"/>
  <c r="M213" i="1"/>
  <c r="H213" i="1"/>
  <c r="M205" i="1"/>
  <c r="H205" i="1"/>
  <c r="M197" i="1"/>
  <c r="H197" i="1"/>
  <c r="M189" i="1"/>
  <c r="H189" i="1"/>
  <c r="M181" i="1"/>
  <c r="H181" i="1"/>
  <c r="M173" i="1"/>
  <c r="H173" i="1"/>
  <c r="M165" i="1"/>
  <c r="H165" i="1"/>
  <c r="M157" i="1"/>
  <c r="H157" i="1"/>
  <c r="M149" i="1"/>
  <c r="H149" i="1"/>
  <c r="M141" i="1"/>
  <c r="H141" i="1"/>
  <c r="M133" i="1"/>
  <c r="H133" i="1"/>
  <c r="M125" i="1"/>
  <c r="H125" i="1"/>
  <c r="M117" i="1"/>
  <c r="H117" i="1"/>
  <c r="M109" i="1"/>
  <c r="H109" i="1"/>
  <c r="M101" i="1"/>
  <c r="H101" i="1"/>
  <c r="M93" i="1"/>
  <c r="H93" i="1"/>
  <c r="M85" i="1"/>
  <c r="H85" i="1"/>
  <c r="M77" i="1"/>
  <c r="H77" i="1"/>
  <c r="M69" i="1"/>
  <c r="H69" i="1"/>
  <c r="M61" i="1"/>
  <c r="H61" i="1"/>
  <c r="M53" i="1"/>
  <c r="H53" i="1"/>
  <c r="M45" i="1"/>
  <c r="H45" i="1"/>
  <c r="M37" i="1"/>
  <c r="H37" i="1"/>
  <c r="M29" i="1"/>
  <c r="H29" i="1"/>
  <c r="M21" i="1"/>
  <c r="H21" i="1"/>
  <c r="M13" i="1"/>
  <c r="H13" i="1"/>
  <c r="M5" i="1"/>
  <c r="H5" i="1"/>
  <c r="M2164" i="1"/>
  <c r="H2164" i="1"/>
  <c r="M2156" i="1"/>
  <c r="H2156" i="1"/>
  <c r="M2148" i="1"/>
  <c r="H2148" i="1"/>
  <c r="M2140" i="1"/>
  <c r="H2140" i="1"/>
  <c r="M2132" i="1"/>
  <c r="H2132" i="1"/>
  <c r="M2124" i="1"/>
  <c r="H2124" i="1"/>
  <c r="M2116" i="1"/>
  <c r="H2116" i="1"/>
  <c r="M2108" i="1"/>
  <c r="H2108" i="1"/>
  <c r="M2100" i="1"/>
  <c r="H2100" i="1"/>
  <c r="M2092" i="1"/>
  <c r="H2092" i="1"/>
  <c r="M2084" i="1"/>
  <c r="H2084" i="1"/>
  <c r="M2076" i="1"/>
  <c r="H2076" i="1"/>
  <c r="M2068" i="1"/>
  <c r="H2068" i="1"/>
  <c r="M2060" i="1"/>
  <c r="H2060" i="1"/>
  <c r="M2052" i="1"/>
  <c r="H2052" i="1"/>
  <c r="M2044" i="1"/>
  <c r="H2044" i="1"/>
  <c r="M2036" i="1"/>
  <c r="H2036" i="1"/>
  <c r="M2028" i="1"/>
  <c r="H2028" i="1"/>
  <c r="M2020" i="1"/>
  <c r="H2020" i="1"/>
  <c r="M2012" i="1"/>
  <c r="H2012" i="1"/>
  <c r="M2004" i="1"/>
  <c r="H2004" i="1"/>
  <c r="M1996" i="1"/>
  <c r="H1996" i="1"/>
  <c r="M1988" i="1"/>
  <c r="H1988" i="1"/>
  <c r="M1980" i="1"/>
  <c r="H1980" i="1"/>
  <c r="M1972" i="1"/>
  <c r="H1972" i="1"/>
  <c r="M1964" i="1"/>
  <c r="H1964" i="1"/>
  <c r="M1956" i="1"/>
  <c r="H1956" i="1"/>
  <c r="M1948" i="1"/>
  <c r="H1948" i="1"/>
  <c r="M1940" i="1"/>
  <c r="H1940" i="1"/>
  <c r="M1932" i="1"/>
  <c r="H1932" i="1"/>
  <c r="M1924" i="1"/>
  <c r="H1924" i="1"/>
  <c r="M1916" i="1"/>
  <c r="H1916" i="1"/>
  <c r="M1908" i="1"/>
  <c r="H1908" i="1"/>
  <c r="M1900" i="1"/>
  <c r="H1900" i="1"/>
  <c r="M1892" i="1"/>
  <c r="H1892" i="1"/>
  <c r="M1884" i="1"/>
  <c r="H1884" i="1"/>
  <c r="M1876" i="1"/>
  <c r="H1876" i="1"/>
  <c r="M1868" i="1"/>
  <c r="H1868" i="1"/>
  <c r="M1860" i="1"/>
  <c r="H1860" i="1"/>
  <c r="M1852" i="1"/>
  <c r="H1852" i="1"/>
  <c r="M1844" i="1"/>
  <c r="H1844" i="1"/>
  <c r="M1836" i="1"/>
  <c r="H1836" i="1"/>
  <c r="M1828" i="1"/>
  <c r="H1828" i="1"/>
  <c r="M1820" i="1"/>
  <c r="H1820" i="1"/>
  <c r="M1812" i="1"/>
  <c r="H1812" i="1"/>
  <c r="M1804" i="1"/>
  <c r="H1804" i="1"/>
  <c r="M1796" i="1"/>
  <c r="H1796" i="1"/>
  <c r="M1788" i="1"/>
  <c r="H1788" i="1"/>
  <c r="M1780" i="1"/>
  <c r="H1780" i="1"/>
  <c r="M1772" i="1"/>
  <c r="H1772" i="1"/>
  <c r="M1764" i="1"/>
  <c r="H1764" i="1"/>
  <c r="M1756" i="1"/>
  <c r="H1756" i="1"/>
  <c r="M1748" i="1"/>
  <c r="H1748" i="1"/>
  <c r="M1740" i="1"/>
  <c r="H1740" i="1"/>
  <c r="M1732" i="1"/>
  <c r="H1732" i="1"/>
  <c r="M1724" i="1"/>
  <c r="H1724" i="1"/>
  <c r="M1716" i="1"/>
  <c r="H1716" i="1"/>
  <c r="M1708" i="1"/>
  <c r="H1708" i="1"/>
  <c r="M1700" i="1"/>
  <c r="H1700" i="1"/>
  <c r="M1692" i="1"/>
  <c r="H1692" i="1"/>
  <c r="M1684" i="1"/>
  <c r="H1684" i="1"/>
  <c r="M1676" i="1"/>
  <c r="H1676" i="1"/>
  <c r="M1668" i="1"/>
  <c r="H1668" i="1"/>
  <c r="M1660" i="1"/>
  <c r="H1660" i="1"/>
  <c r="M1652" i="1"/>
  <c r="H1652" i="1"/>
  <c r="M1644" i="1"/>
  <c r="H1644" i="1"/>
  <c r="M1636" i="1"/>
  <c r="H1636" i="1"/>
  <c r="M1628" i="1"/>
  <c r="H1628" i="1"/>
  <c r="M1620" i="1"/>
  <c r="H1620" i="1"/>
  <c r="M1612" i="1"/>
  <c r="H1612" i="1"/>
  <c r="M1604" i="1"/>
  <c r="H1604" i="1"/>
  <c r="M1596" i="1"/>
  <c r="H1596" i="1"/>
  <c r="M1588" i="1"/>
  <c r="H1588" i="1"/>
  <c r="M1580" i="1"/>
  <c r="H1580" i="1"/>
  <c r="M1572" i="1"/>
  <c r="H1572" i="1"/>
  <c r="M1564" i="1"/>
  <c r="H1564" i="1"/>
  <c r="M1556" i="1"/>
  <c r="H1556" i="1"/>
  <c r="M1548" i="1"/>
  <c r="H1548" i="1"/>
  <c r="M1540" i="1"/>
  <c r="H1540" i="1"/>
  <c r="M1532" i="1"/>
  <c r="H1532" i="1"/>
  <c r="M1524" i="1"/>
  <c r="H1524" i="1"/>
  <c r="M1516" i="1"/>
  <c r="H1516" i="1"/>
  <c r="M1508" i="1"/>
  <c r="H1508" i="1"/>
  <c r="M1500" i="1"/>
  <c r="H1500" i="1"/>
  <c r="M1492" i="1"/>
  <c r="H1492" i="1"/>
  <c r="M1484" i="1"/>
  <c r="H1484" i="1"/>
  <c r="M1476" i="1"/>
  <c r="H1476" i="1"/>
  <c r="M1468" i="1"/>
  <c r="H1468" i="1"/>
  <c r="M1460" i="1"/>
  <c r="H1460" i="1"/>
  <c r="M1452" i="1"/>
  <c r="H1452" i="1"/>
  <c r="M1444" i="1"/>
  <c r="H1444" i="1"/>
  <c r="M1436" i="1"/>
  <c r="H1436" i="1"/>
  <c r="M1428" i="1"/>
  <c r="H1428" i="1"/>
  <c r="M1420" i="1"/>
  <c r="H1420" i="1"/>
  <c r="M1412" i="1"/>
  <c r="H1412" i="1"/>
  <c r="M1404" i="1"/>
  <c r="H1404" i="1"/>
  <c r="M1396" i="1"/>
  <c r="H1396" i="1"/>
  <c r="M1388" i="1"/>
  <c r="H1388" i="1"/>
  <c r="M1380" i="1"/>
  <c r="H1380" i="1"/>
  <c r="M1372" i="1"/>
  <c r="H1372" i="1"/>
  <c r="M1364" i="1"/>
  <c r="H1364" i="1"/>
  <c r="M1356" i="1"/>
  <c r="H1356" i="1"/>
  <c r="M1348" i="1"/>
  <c r="H1348" i="1"/>
  <c r="M1340" i="1"/>
  <c r="H1340" i="1"/>
  <c r="M1332" i="1"/>
  <c r="H1332" i="1"/>
  <c r="M1324" i="1"/>
  <c r="H1324" i="1"/>
  <c r="M1316" i="1"/>
  <c r="H1316" i="1"/>
  <c r="M1308" i="1"/>
  <c r="H1308" i="1"/>
  <c r="M1300" i="1"/>
  <c r="H1300" i="1"/>
  <c r="M1292" i="1"/>
  <c r="H1292" i="1"/>
  <c r="M1284" i="1"/>
  <c r="H1284" i="1"/>
  <c r="M1276" i="1"/>
  <c r="H1276" i="1"/>
  <c r="M1268" i="1"/>
  <c r="H1268" i="1"/>
  <c r="M1260" i="1"/>
  <c r="H1260" i="1"/>
  <c r="M1252" i="1"/>
  <c r="H1252" i="1"/>
  <c r="M1244" i="1"/>
  <c r="H1244" i="1"/>
  <c r="M1236" i="1"/>
  <c r="H1236" i="1"/>
  <c r="M1228" i="1"/>
  <c r="H1228" i="1"/>
  <c r="M1220" i="1"/>
  <c r="H1220" i="1"/>
  <c r="M1212" i="1"/>
  <c r="H1212" i="1"/>
  <c r="M1204" i="1"/>
  <c r="H1204" i="1"/>
  <c r="M1196" i="1"/>
  <c r="H1196" i="1"/>
  <c r="M1188" i="1"/>
  <c r="H1188" i="1"/>
  <c r="M1180" i="1"/>
  <c r="H1180" i="1"/>
  <c r="M1172" i="1"/>
  <c r="H1172" i="1"/>
  <c r="M1164" i="1"/>
  <c r="H1164" i="1"/>
  <c r="M1156" i="1"/>
  <c r="H1156" i="1"/>
  <c r="M1148" i="1"/>
  <c r="H1148" i="1"/>
  <c r="M1140" i="1"/>
  <c r="H1140" i="1"/>
  <c r="M1132" i="1"/>
  <c r="H1132" i="1"/>
  <c r="M1124" i="1"/>
  <c r="H1124" i="1"/>
  <c r="M1116" i="1"/>
  <c r="H1116" i="1"/>
  <c r="M1108" i="1"/>
  <c r="H1108" i="1"/>
  <c r="M1100" i="1"/>
  <c r="H1100" i="1"/>
  <c r="M1092" i="1"/>
  <c r="H1092" i="1"/>
  <c r="M1084" i="1"/>
  <c r="H1084" i="1"/>
  <c r="M1076" i="1"/>
  <c r="H1076" i="1"/>
  <c r="M1068" i="1"/>
  <c r="H1068" i="1"/>
  <c r="M1060" i="1"/>
  <c r="H1060" i="1"/>
  <c r="M1052" i="1"/>
  <c r="H1052" i="1"/>
  <c r="M1044" i="1"/>
  <c r="H1044" i="1"/>
  <c r="M1036" i="1"/>
  <c r="H1036" i="1"/>
  <c r="M1028" i="1"/>
  <c r="H1028" i="1"/>
  <c r="M1020" i="1"/>
  <c r="H1020" i="1"/>
  <c r="M1012" i="1"/>
  <c r="H1012" i="1"/>
  <c r="M1004" i="1"/>
  <c r="H1004" i="1"/>
  <c r="M996" i="1"/>
  <c r="H996" i="1"/>
  <c r="M988" i="1"/>
  <c r="H988" i="1"/>
  <c r="M980" i="1"/>
  <c r="H980" i="1"/>
  <c r="M972" i="1"/>
  <c r="H972" i="1"/>
  <c r="M964" i="1"/>
  <c r="H964" i="1"/>
  <c r="M956" i="1"/>
  <c r="H956" i="1"/>
  <c r="M948" i="1"/>
  <c r="H948" i="1"/>
  <c r="M940" i="1"/>
  <c r="H940" i="1"/>
  <c r="M932" i="1"/>
  <c r="H932" i="1"/>
  <c r="M924" i="1"/>
  <c r="H924" i="1"/>
  <c r="M916" i="1"/>
  <c r="H916" i="1"/>
  <c r="M908" i="1"/>
  <c r="H908" i="1"/>
  <c r="M900" i="1"/>
  <c r="H900" i="1"/>
  <c r="M892" i="1"/>
  <c r="H892" i="1"/>
  <c r="M884" i="1"/>
  <c r="H884" i="1"/>
  <c r="M876" i="1"/>
  <c r="H876" i="1"/>
  <c r="M868" i="1"/>
  <c r="H868" i="1"/>
  <c r="M860" i="1"/>
  <c r="H860" i="1"/>
  <c r="M852" i="1"/>
  <c r="H852" i="1"/>
  <c r="M844" i="1"/>
  <c r="H844" i="1"/>
  <c r="M836" i="1"/>
  <c r="H836" i="1"/>
  <c r="M828" i="1"/>
  <c r="H828" i="1"/>
  <c r="M820" i="1"/>
  <c r="H820" i="1"/>
  <c r="M812" i="1"/>
  <c r="H812" i="1"/>
  <c r="M804" i="1"/>
  <c r="H804" i="1"/>
  <c r="M796" i="1"/>
  <c r="H796" i="1"/>
  <c r="M788" i="1"/>
  <c r="H788" i="1"/>
  <c r="M780" i="1"/>
  <c r="H780" i="1"/>
  <c r="M772" i="1"/>
  <c r="H772" i="1"/>
  <c r="M764" i="1"/>
  <c r="H764" i="1"/>
  <c r="M756" i="1"/>
  <c r="H756" i="1"/>
  <c r="M748" i="1"/>
  <c r="H748" i="1"/>
  <c r="M740" i="1"/>
  <c r="H740" i="1"/>
  <c r="M732" i="1"/>
  <c r="H732" i="1"/>
  <c r="M724" i="1"/>
  <c r="H724" i="1"/>
  <c r="M716" i="1"/>
  <c r="H716" i="1"/>
  <c r="M708" i="1"/>
  <c r="H708" i="1"/>
  <c r="M700" i="1"/>
  <c r="H700" i="1"/>
  <c r="M692" i="1"/>
  <c r="H692" i="1"/>
  <c r="M684" i="1"/>
  <c r="H684" i="1"/>
  <c r="M676" i="1"/>
  <c r="H676" i="1"/>
  <c r="M668" i="1"/>
  <c r="H668" i="1"/>
  <c r="M660" i="1"/>
  <c r="H660" i="1"/>
  <c r="M652" i="1"/>
  <c r="H652" i="1"/>
  <c r="M644" i="1"/>
  <c r="H644" i="1"/>
  <c r="M636" i="1"/>
  <c r="H636" i="1"/>
  <c r="M628" i="1"/>
  <c r="H628" i="1"/>
  <c r="M620" i="1"/>
  <c r="H620" i="1"/>
  <c r="M612" i="1"/>
  <c r="H612" i="1"/>
  <c r="M604" i="1"/>
  <c r="H604" i="1"/>
  <c r="M596" i="1"/>
  <c r="H596" i="1"/>
  <c r="M588" i="1"/>
  <c r="H588" i="1"/>
  <c r="M580" i="1"/>
  <c r="H580" i="1"/>
  <c r="M572" i="1"/>
  <c r="H572" i="1"/>
  <c r="M564" i="1"/>
  <c r="H564" i="1"/>
  <c r="M556" i="1"/>
  <c r="H556" i="1"/>
  <c r="M548" i="1"/>
  <c r="H548" i="1"/>
  <c r="M540" i="1"/>
  <c r="H540" i="1"/>
  <c r="M532" i="1"/>
  <c r="H532" i="1"/>
  <c r="M524" i="1"/>
  <c r="H524" i="1"/>
  <c r="M516" i="1"/>
  <c r="H516" i="1"/>
  <c r="M508" i="1"/>
  <c r="H508" i="1"/>
  <c r="M500" i="1"/>
  <c r="H500" i="1"/>
  <c r="M492" i="1"/>
  <c r="H492" i="1"/>
  <c r="M484" i="1"/>
  <c r="H484" i="1"/>
  <c r="M476" i="1"/>
  <c r="H476" i="1"/>
  <c r="M468" i="1"/>
  <c r="H468" i="1"/>
  <c r="M460" i="1"/>
  <c r="H460" i="1"/>
  <c r="M452" i="1"/>
  <c r="H452" i="1"/>
  <c r="M444" i="1"/>
  <c r="H444" i="1"/>
  <c r="M436" i="1"/>
  <c r="H436" i="1"/>
  <c r="M428" i="1"/>
  <c r="H428" i="1"/>
  <c r="M420" i="1"/>
  <c r="H420" i="1"/>
  <c r="M412" i="1"/>
  <c r="H412" i="1"/>
  <c r="M404" i="1"/>
  <c r="H404" i="1"/>
  <c r="M396" i="1"/>
  <c r="H396" i="1"/>
  <c r="M388" i="1"/>
  <c r="H388" i="1"/>
  <c r="M380" i="1"/>
  <c r="H380" i="1"/>
  <c r="M372" i="1"/>
  <c r="H372" i="1"/>
  <c r="M364" i="1"/>
  <c r="H364" i="1"/>
  <c r="M356" i="1"/>
  <c r="H356" i="1"/>
  <c r="M348" i="1"/>
  <c r="H348" i="1"/>
  <c r="M340" i="1"/>
  <c r="H340" i="1"/>
  <c r="M332" i="1"/>
  <c r="H332" i="1"/>
  <c r="M324" i="1"/>
  <c r="H324" i="1"/>
  <c r="M316" i="1"/>
  <c r="H316" i="1"/>
  <c r="M308" i="1"/>
  <c r="H308" i="1"/>
  <c r="M300" i="1"/>
  <c r="H300" i="1"/>
  <c r="M292" i="1"/>
  <c r="H292" i="1"/>
  <c r="M284" i="1"/>
  <c r="H284" i="1"/>
  <c r="M276" i="1"/>
  <c r="H276" i="1"/>
  <c r="M268" i="1"/>
  <c r="H268" i="1"/>
  <c r="M260" i="1"/>
  <c r="H260" i="1"/>
  <c r="M252" i="1"/>
  <c r="H252" i="1"/>
  <c r="M244" i="1"/>
  <c r="H244" i="1"/>
  <c r="M236" i="1"/>
  <c r="H236" i="1"/>
  <c r="M228" i="1"/>
  <c r="H228" i="1"/>
  <c r="M220" i="1"/>
  <c r="H220" i="1"/>
  <c r="M212" i="1"/>
  <c r="H212" i="1"/>
  <c r="M204" i="1"/>
  <c r="H204" i="1"/>
  <c r="M196" i="1"/>
  <c r="H196" i="1"/>
  <c r="M188" i="1"/>
  <c r="H188" i="1"/>
  <c r="M180" i="1"/>
  <c r="H180" i="1"/>
  <c r="M172" i="1"/>
  <c r="H172" i="1"/>
  <c r="M164" i="1"/>
  <c r="H164" i="1"/>
  <c r="M156" i="1"/>
  <c r="H156" i="1"/>
  <c r="M148" i="1"/>
  <c r="H148" i="1"/>
  <c r="M140" i="1"/>
  <c r="H140" i="1"/>
  <c r="M132" i="1"/>
  <c r="H132" i="1"/>
  <c r="M124" i="1"/>
  <c r="H124" i="1"/>
  <c r="M116" i="1"/>
  <c r="H116" i="1"/>
  <c r="M108" i="1"/>
  <c r="H108" i="1"/>
  <c r="M100" i="1"/>
  <c r="H100" i="1"/>
  <c r="M92" i="1"/>
  <c r="H92" i="1"/>
  <c r="M84" i="1"/>
  <c r="H84" i="1"/>
  <c r="M76" i="1"/>
  <c r="H76" i="1"/>
  <c r="M68" i="1"/>
  <c r="H68" i="1"/>
  <c r="M60" i="1"/>
  <c r="H60" i="1"/>
  <c r="M52" i="1"/>
  <c r="H52" i="1"/>
  <c r="M44" i="1"/>
  <c r="H44" i="1"/>
  <c r="M36" i="1"/>
  <c r="H36" i="1"/>
  <c r="M28" i="1"/>
  <c r="H28" i="1"/>
  <c r="M20" i="1"/>
  <c r="H20" i="1"/>
  <c r="M12" i="1"/>
  <c r="H12" i="1"/>
  <c r="M4" i="1"/>
  <c r="H4" i="1"/>
  <c r="M2355" i="1"/>
  <c r="H2355" i="1"/>
  <c r="M2347" i="1"/>
  <c r="H2347" i="1"/>
  <c r="M2339" i="1"/>
  <c r="H2339" i="1"/>
  <c r="M2331" i="1"/>
  <c r="H2331" i="1"/>
  <c r="M2323" i="1"/>
  <c r="H2323" i="1"/>
  <c r="M2315" i="1"/>
  <c r="H2315" i="1"/>
  <c r="M2307" i="1"/>
  <c r="H2307" i="1"/>
  <c r="M2299" i="1"/>
  <c r="H2299" i="1"/>
  <c r="M2291" i="1"/>
  <c r="H2291" i="1"/>
  <c r="M2283" i="1"/>
  <c r="H2283" i="1"/>
  <c r="M2275" i="1"/>
  <c r="H2275" i="1"/>
  <c r="M2267" i="1"/>
  <c r="H2267" i="1"/>
  <c r="M2259" i="1"/>
  <c r="H2259" i="1"/>
  <c r="M2251" i="1"/>
  <c r="H2251" i="1"/>
  <c r="M2243" i="1"/>
  <c r="H2243" i="1"/>
  <c r="M2235" i="1"/>
  <c r="H2235" i="1"/>
  <c r="M2227" i="1"/>
  <c r="H2227" i="1"/>
  <c r="M2219" i="1"/>
  <c r="H2219" i="1"/>
  <c r="M2211" i="1"/>
  <c r="H2211" i="1"/>
  <c r="M2203" i="1"/>
  <c r="H2203" i="1"/>
  <c r="M2195" i="1"/>
  <c r="H2195" i="1"/>
  <c r="M2187" i="1"/>
  <c r="H2187" i="1"/>
  <c r="M2179" i="1"/>
  <c r="H2179" i="1"/>
  <c r="M2171" i="1"/>
  <c r="H2171" i="1"/>
  <c r="M2163" i="1"/>
  <c r="H2163" i="1"/>
  <c r="M2155" i="1"/>
  <c r="H2155" i="1"/>
  <c r="M2147" i="1"/>
  <c r="H2147" i="1"/>
  <c r="M2139" i="1"/>
  <c r="H2139" i="1"/>
  <c r="M2131" i="1"/>
  <c r="H2131" i="1"/>
  <c r="M2123" i="1"/>
  <c r="H2123" i="1"/>
  <c r="M2115" i="1"/>
  <c r="H2115" i="1"/>
  <c r="M2107" i="1"/>
  <c r="H2107" i="1"/>
  <c r="M2099" i="1"/>
  <c r="H2099" i="1"/>
  <c r="M2091" i="1"/>
  <c r="H2091" i="1"/>
  <c r="M2083" i="1"/>
  <c r="H2083" i="1"/>
  <c r="M2075" i="1"/>
  <c r="H2075" i="1"/>
  <c r="M2067" i="1"/>
  <c r="H2067" i="1"/>
  <c r="M2059" i="1"/>
  <c r="H2059" i="1"/>
  <c r="M2051" i="1"/>
  <c r="H2051" i="1"/>
  <c r="M2043" i="1"/>
  <c r="H2043" i="1"/>
  <c r="M2035" i="1"/>
  <c r="H2035" i="1"/>
  <c r="M2027" i="1"/>
  <c r="H2027" i="1"/>
  <c r="M2019" i="1"/>
  <c r="H2019" i="1"/>
  <c r="M2011" i="1"/>
  <c r="H2011" i="1"/>
  <c r="M2003" i="1"/>
  <c r="H2003" i="1"/>
  <c r="M1995" i="1"/>
  <c r="H1995" i="1"/>
  <c r="M1987" i="1"/>
  <c r="H1987" i="1"/>
  <c r="M1979" i="1"/>
  <c r="H1979" i="1"/>
  <c r="M1971" i="1"/>
  <c r="H1971" i="1"/>
  <c r="M1963" i="1"/>
  <c r="H1963" i="1"/>
  <c r="M1955" i="1"/>
  <c r="H1955" i="1"/>
  <c r="M1947" i="1"/>
  <c r="H1947" i="1"/>
  <c r="M1939" i="1"/>
  <c r="H1939" i="1"/>
  <c r="M1931" i="1"/>
  <c r="H1931" i="1"/>
  <c r="M1923" i="1"/>
  <c r="H1923" i="1"/>
  <c r="M1915" i="1"/>
  <c r="H1915" i="1"/>
  <c r="M1907" i="1"/>
  <c r="H1907" i="1"/>
  <c r="M1899" i="1"/>
  <c r="H1899" i="1"/>
  <c r="M1891" i="1"/>
  <c r="H1891" i="1"/>
  <c r="M1883" i="1"/>
  <c r="H1883" i="1"/>
  <c r="M1875" i="1"/>
  <c r="H1875" i="1"/>
  <c r="M1867" i="1"/>
  <c r="H1867" i="1"/>
  <c r="M1859" i="1"/>
  <c r="H1859" i="1"/>
  <c r="M1851" i="1"/>
  <c r="H1851" i="1"/>
  <c r="M1843" i="1"/>
  <c r="H1843" i="1"/>
  <c r="M1835" i="1"/>
  <c r="H1835" i="1"/>
  <c r="M1827" i="1"/>
  <c r="H1827" i="1"/>
  <c r="M1819" i="1"/>
  <c r="H1819" i="1"/>
  <c r="M1811" i="1"/>
  <c r="H1811" i="1"/>
  <c r="M1803" i="1"/>
  <c r="H1803" i="1"/>
  <c r="M1795" i="1"/>
  <c r="H1795" i="1"/>
  <c r="M1787" i="1"/>
  <c r="H1787" i="1"/>
  <c r="M1779" i="1"/>
  <c r="H1779" i="1"/>
  <c r="M1771" i="1"/>
  <c r="H1771" i="1"/>
  <c r="M1763" i="1"/>
  <c r="H1763" i="1"/>
  <c r="M1755" i="1"/>
  <c r="H1755" i="1"/>
  <c r="M1747" i="1"/>
  <c r="H1747" i="1"/>
  <c r="M1739" i="1"/>
  <c r="H1739" i="1"/>
  <c r="M1731" i="1"/>
  <c r="H1731" i="1"/>
  <c r="M1723" i="1"/>
  <c r="H1723" i="1"/>
  <c r="M1715" i="1"/>
  <c r="H1715" i="1"/>
  <c r="M1707" i="1"/>
  <c r="H1707" i="1"/>
  <c r="M1699" i="1"/>
  <c r="H1699" i="1"/>
  <c r="M1691" i="1"/>
  <c r="H1691" i="1"/>
  <c r="M1683" i="1"/>
  <c r="H1683" i="1"/>
  <c r="M1675" i="1"/>
  <c r="H1675" i="1"/>
  <c r="M1667" i="1"/>
  <c r="H1667" i="1"/>
  <c r="M1659" i="1"/>
  <c r="H1659" i="1"/>
  <c r="M1651" i="1"/>
  <c r="H1651" i="1"/>
  <c r="M1643" i="1"/>
  <c r="H1643" i="1"/>
  <c r="M1635" i="1"/>
  <c r="H1635" i="1"/>
  <c r="M1627" i="1"/>
  <c r="H1627" i="1"/>
  <c r="M1619" i="1"/>
  <c r="H1619" i="1"/>
  <c r="M1611" i="1"/>
  <c r="H1611" i="1"/>
  <c r="M1603" i="1"/>
  <c r="H1603" i="1"/>
  <c r="M1595" i="1"/>
  <c r="H1595" i="1"/>
  <c r="M1587" i="1"/>
  <c r="H1587" i="1"/>
  <c r="M1579" i="1"/>
  <c r="H1579" i="1"/>
  <c r="M1571" i="1"/>
  <c r="H1571" i="1"/>
  <c r="M1563" i="1"/>
  <c r="H1563" i="1"/>
  <c r="M1555" i="1"/>
  <c r="H1555" i="1"/>
  <c r="M1547" i="1"/>
  <c r="H1547" i="1"/>
  <c r="M1539" i="1"/>
  <c r="H1539" i="1"/>
  <c r="M1531" i="1"/>
  <c r="H1531" i="1"/>
  <c r="M1523" i="1"/>
  <c r="H1523" i="1"/>
  <c r="M1515" i="1"/>
  <c r="H1515" i="1"/>
  <c r="M1507" i="1"/>
  <c r="H1507" i="1"/>
  <c r="M1499" i="1"/>
  <c r="H1499" i="1"/>
  <c r="M1491" i="1"/>
  <c r="H1491" i="1"/>
  <c r="M1483" i="1"/>
  <c r="H1483" i="1"/>
  <c r="M1475" i="1"/>
  <c r="H1475" i="1"/>
  <c r="M1467" i="1"/>
  <c r="H1467" i="1"/>
  <c r="M1459" i="1"/>
  <c r="H1459" i="1"/>
  <c r="M1451" i="1"/>
  <c r="H1451" i="1"/>
  <c r="M1443" i="1"/>
  <c r="H1443" i="1"/>
  <c r="M1435" i="1"/>
  <c r="H1435" i="1"/>
  <c r="M1427" i="1"/>
  <c r="H1427" i="1"/>
  <c r="M1419" i="1"/>
  <c r="H1419" i="1"/>
  <c r="M1411" i="1"/>
  <c r="H1411" i="1"/>
  <c r="M1403" i="1"/>
  <c r="H1403" i="1"/>
  <c r="M1395" i="1"/>
  <c r="H1395" i="1"/>
  <c r="M1387" i="1"/>
  <c r="H1387" i="1"/>
  <c r="M1379" i="1"/>
  <c r="H1379" i="1"/>
  <c r="M1371" i="1"/>
  <c r="H1371" i="1"/>
  <c r="M1363" i="1"/>
  <c r="H1363" i="1"/>
  <c r="M1355" i="1"/>
  <c r="H1355" i="1"/>
  <c r="M1347" i="1"/>
  <c r="H1347" i="1"/>
  <c r="M1339" i="1"/>
  <c r="H1339" i="1"/>
  <c r="M1331" i="1"/>
  <c r="H1331" i="1"/>
  <c r="M1323" i="1"/>
  <c r="H1323" i="1"/>
  <c r="M1315" i="1"/>
  <c r="H1315" i="1"/>
  <c r="M1307" i="1"/>
  <c r="H1307" i="1"/>
  <c r="M1299" i="1"/>
  <c r="H1299" i="1"/>
  <c r="M1291" i="1"/>
  <c r="H1291" i="1"/>
  <c r="M1283" i="1"/>
  <c r="H1283" i="1"/>
  <c r="M1275" i="1"/>
  <c r="H1275" i="1"/>
  <c r="M1267" i="1"/>
  <c r="H1267" i="1"/>
  <c r="M1259" i="1"/>
  <c r="H1259" i="1"/>
  <c r="M1251" i="1"/>
  <c r="H1251" i="1"/>
  <c r="M1243" i="1"/>
  <c r="H1243" i="1"/>
  <c r="M1235" i="1"/>
  <c r="H1235" i="1"/>
  <c r="M1227" i="1"/>
  <c r="H1227" i="1"/>
  <c r="M1219" i="1"/>
  <c r="H1219" i="1"/>
  <c r="M1211" i="1"/>
  <c r="H1211" i="1"/>
  <c r="M1203" i="1"/>
  <c r="H1203" i="1"/>
  <c r="M1195" i="1"/>
  <c r="H1195" i="1"/>
  <c r="M1187" i="1"/>
  <c r="H1187" i="1"/>
  <c r="M1179" i="1"/>
  <c r="H1179" i="1"/>
  <c r="M1171" i="1"/>
  <c r="H1171" i="1"/>
  <c r="M1163" i="1"/>
  <c r="H1163" i="1"/>
  <c r="M1155" i="1"/>
  <c r="H1155" i="1"/>
  <c r="M1147" i="1"/>
  <c r="H1147" i="1"/>
  <c r="M1139" i="1"/>
  <c r="H1139" i="1"/>
  <c r="M1131" i="1"/>
  <c r="H1131" i="1"/>
  <c r="M1123" i="1"/>
  <c r="H1123" i="1"/>
  <c r="M1115" i="1"/>
  <c r="H1115" i="1"/>
  <c r="M1107" i="1"/>
  <c r="H1107" i="1"/>
  <c r="M1099" i="1"/>
  <c r="H1099" i="1"/>
  <c r="M1091" i="1"/>
  <c r="H1091" i="1"/>
  <c r="M1083" i="1"/>
  <c r="H1083" i="1"/>
  <c r="M1075" i="1"/>
  <c r="H1075" i="1"/>
  <c r="M1067" i="1"/>
  <c r="H1067" i="1"/>
  <c r="M1059" i="1"/>
  <c r="H1059" i="1"/>
  <c r="M1051" i="1"/>
  <c r="H1051" i="1"/>
  <c r="M1043" i="1"/>
  <c r="H1043" i="1"/>
  <c r="M1035" i="1"/>
  <c r="H1035" i="1"/>
  <c r="M1027" i="1"/>
  <c r="H1027" i="1"/>
  <c r="M1019" i="1"/>
  <c r="H1019" i="1"/>
  <c r="M1011" i="1"/>
  <c r="H1011" i="1"/>
  <c r="M1003" i="1"/>
  <c r="H1003" i="1"/>
  <c r="M995" i="1"/>
  <c r="H995" i="1"/>
  <c r="M987" i="1"/>
  <c r="H987" i="1"/>
  <c r="M979" i="1"/>
  <c r="H979" i="1"/>
  <c r="M971" i="1"/>
  <c r="H971" i="1"/>
  <c r="M963" i="1"/>
  <c r="H963" i="1"/>
  <c r="M955" i="1"/>
  <c r="H955" i="1"/>
  <c r="M947" i="1"/>
  <c r="H947" i="1"/>
  <c r="M939" i="1"/>
  <c r="H939" i="1"/>
  <c r="M931" i="1"/>
  <c r="H931" i="1"/>
  <c r="M923" i="1"/>
  <c r="H923" i="1"/>
  <c r="M915" i="1"/>
  <c r="H915" i="1"/>
  <c r="M907" i="1"/>
  <c r="H907" i="1"/>
  <c r="M899" i="1"/>
  <c r="H899" i="1"/>
  <c r="M891" i="1"/>
  <c r="H891" i="1"/>
  <c r="M883" i="1"/>
  <c r="H883" i="1"/>
  <c r="M875" i="1"/>
  <c r="H875" i="1"/>
  <c r="M867" i="1"/>
  <c r="H867" i="1"/>
  <c r="M859" i="1"/>
  <c r="H859" i="1"/>
  <c r="M851" i="1"/>
  <c r="H851" i="1"/>
  <c r="M843" i="1"/>
  <c r="H843" i="1"/>
  <c r="M835" i="1"/>
  <c r="H835" i="1"/>
  <c r="M827" i="1"/>
  <c r="H827" i="1"/>
  <c r="M819" i="1"/>
  <c r="H819" i="1"/>
  <c r="M811" i="1"/>
  <c r="H811" i="1"/>
  <c r="M803" i="1"/>
  <c r="H803" i="1"/>
  <c r="M795" i="1"/>
  <c r="H795" i="1"/>
  <c r="M787" i="1"/>
  <c r="H787" i="1"/>
  <c r="M779" i="1"/>
  <c r="H779" i="1"/>
  <c r="M771" i="1"/>
  <c r="H771" i="1"/>
  <c r="M763" i="1"/>
  <c r="H763" i="1"/>
  <c r="M755" i="1"/>
  <c r="H755" i="1"/>
  <c r="M747" i="1"/>
  <c r="H747" i="1"/>
  <c r="M739" i="1"/>
  <c r="H739" i="1"/>
  <c r="M731" i="1"/>
  <c r="H731" i="1"/>
  <c r="M723" i="1"/>
  <c r="H723" i="1"/>
  <c r="M715" i="1"/>
  <c r="H715" i="1"/>
  <c r="M707" i="1"/>
  <c r="H707" i="1"/>
  <c r="M699" i="1"/>
  <c r="H699" i="1"/>
  <c r="M691" i="1"/>
  <c r="H691" i="1"/>
  <c r="M683" i="1"/>
  <c r="H683" i="1"/>
  <c r="M675" i="1"/>
  <c r="H675" i="1"/>
  <c r="M667" i="1"/>
  <c r="H667" i="1"/>
  <c r="M659" i="1"/>
  <c r="H659" i="1"/>
  <c r="M651" i="1"/>
  <c r="H651" i="1"/>
  <c r="M643" i="1"/>
  <c r="H643" i="1"/>
  <c r="M635" i="1"/>
  <c r="H635" i="1"/>
  <c r="M627" i="1"/>
  <c r="H627" i="1"/>
  <c r="M619" i="1"/>
  <c r="H619" i="1"/>
  <c r="M611" i="1"/>
  <c r="H611" i="1"/>
  <c r="M603" i="1"/>
  <c r="H603" i="1"/>
  <c r="M595" i="1"/>
  <c r="H595" i="1"/>
  <c r="M587" i="1"/>
  <c r="H587" i="1"/>
  <c r="M579" i="1"/>
  <c r="H579" i="1"/>
  <c r="M571" i="1"/>
  <c r="H571" i="1"/>
  <c r="M563" i="1"/>
  <c r="H563" i="1"/>
  <c r="M555" i="1"/>
  <c r="H555" i="1"/>
  <c r="M547" i="1"/>
  <c r="H547" i="1"/>
  <c r="M539" i="1"/>
  <c r="H539" i="1"/>
  <c r="M531" i="1"/>
  <c r="H531" i="1"/>
  <c r="M523" i="1"/>
  <c r="H523" i="1"/>
  <c r="M515" i="1"/>
  <c r="H515" i="1"/>
  <c r="M507" i="1"/>
  <c r="H507" i="1"/>
  <c r="M499" i="1"/>
  <c r="H499" i="1"/>
  <c r="M491" i="1"/>
  <c r="H491" i="1"/>
  <c r="M483" i="1"/>
  <c r="H483" i="1"/>
  <c r="M475" i="1"/>
  <c r="H475" i="1"/>
  <c r="M467" i="1"/>
  <c r="H467" i="1"/>
  <c r="M459" i="1"/>
  <c r="H459" i="1"/>
  <c r="M451" i="1"/>
  <c r="H451" i="1"/>
  <c r="M443" i="1"/>
  <c r="H443" i="1"/>
  <c r="M435" i="1"/>
  <c r="H435" i="1"/>
  <c r="M427" i="1"/>
  <c r="H427" i="1"/>
  <c r="M419" i="1"/>
  <c r="H419" i="1"/>
  <c r="M411" i="1"/>
  <c r="H411" i="1"/>
  <c r="M403" i="1"/>
  <c r="H403" i="1"/>
  <c r="M395" i="1"/>
  <c r="H395" i="1"/>
  <c r="M387" i="1"/>
  <c r="H387" i="1"/>
  <c r="M379" i="1"/>
  <c r="H379" i="1"/>
  <c r="M371" i="1"/>
  <c r="H371" i="1"/>
  <c r="M363" i="1"/>
  <c r="H363" i="1"/>
  <c r="M355" i="1"/>
  <c r="H355" i="1"/>
  <c r="M347" i="1"/>
  <c r="H347" i="1"/>
  <c r="M339" i="1"/>
  <c r="H339" i="1"/>
  <c r="M331" i="1"/>
  <c r="H331" i="1"/>
  <c r="M323" i="1"/>
  <c r="H323" i="1"/>
  <c r="M315" i="1"/>
  <c r="H315" i="1"/>
  <c r="M307" i="1"/>
  <c r="H307" i="1"/>
  <c r="M299" i="1"/>
  <c r="H299" i="1"/>
  <c r="M291" i="1"/>
  <c r="H291" i="1"/>
  <c r="M283" i="1"/>
  <c r="H283" i="1"/>
  <c r="M275" i="1"/>
  <c r="H275" i="1"/>
  <c r="M267" i="1"/>
  <c r="H267" i="1"/>
  <c r="M259" i="1"/>
  <c r="H259" i="1"/>
  <c r="M251" i="1"/>
  <c r="H251" i="1"/>
  <c r="M243" i="1"/>
  <c r="H243" i="1"/>
  <c r="M235" i="1"/>
  <c r="H235" i="1"/>
  <c r="M227" i="1"/>
  <c r="H227" i="1"/>
  <c r="M219" i="1"/>
  <c r="H219" i="1"/>
  <c r="M211" i="1"/>
  <c r="H211" i="1"/>
  <c r="M203" i="1"/>
  <c r="H203" i="1"/>
  <c r="M195" i="1"/>
  <c r="H195" i="1"/>
  <c r="M187" i="1"/>
  <c r="H187" i="1"/>
  <c r="M179" i="1"/>
  <c r="H179" i="1"/>
  <c r="M171" i="1"/>
  <c r="H171" i="1"/>
  <c r="M163" i="1"/>
  <c r="H163" i="1"/>
  <c r="M155" i="1"/>
  <c r="H155" i="1"/>
  <c r="M147" i="1"/>
  <c r="H147" i="1"/>
  <c r="M139" i="1"/>
  <c r="H139" i="1"/>
  <c r="M131" i="1"/>
  <c r="H131" i="1"/>
  <c r="M123" i="1"/>
  <c r="H123" i="1"/>
  <c r="M115" i="1"/>
  <c r="H115" i="1"/>
  <c r="M107" i="1"/>
  <c r="H107" i="1"/>
  <c r="M99" i="1"/>
  <c r="H99" i="1"/>
  <c r="M91" i="1"/>
  <c r="H91" i="1"/>
  <c r="M83" i="1"/>
  <c r="H83" i="1"/>
  <c r="M75" i="1"/>
  <c r="H75" i="1"/>
  <c r="M67" i="1"/>
  <c r="H67" i="1"/>
  <c r="M59" i="1"/>
  <c r="H59" i="1"/>
  <c r="M51" i="1"/>
  <c r="H51" i="1"/>
  <c r="M43" i="1"/>
  <c r="H43" i="1"/>
  <c r="M35" i="1"/>
  <c r="H35" i="1"/>
  <c r="M27" i="1"/>
  <c r="H27" i="1"/>
  <c r="M19" i="1"/>
  <c r="H19" i="1"/>
  <c r="M11" i="1"/>
  <c r="H11" i="1"/>
  <c r="M3" i="1"/>
  <c r="H3" i="1"/>
  <c r="M2234" i="1"/>
  <c r="H2234" i="1"/>
  <c r="M2226" i="1"/>
  <c r="H2226" i="1"/>
  <c r="M2218" i="1"/>
  <c r="H2218" i="1"/>
  <c r="M2210" i="1"/>
  <c r="H2210" i="1"/>
  <c r="M2202" i="1"/>
  <c r="H2202" i="1"/>
  <c r="M2194" i="1"/>
  <c r="H2194" i="1"/>
  <c r="M2186" i="1"/>
  <c r="H2186" i="1"/>
  <c r="M2178" i="1"/>
  <c r="H2178" i="1"/>
  <c r="M2170" i="1"/>
  <c r="H2170" i="1"/>
  <c r="M2162" i="1"/>
  <c r="H2162" i="1"/>
  <c r="M2154" i="1"/>
  <c r="H2154" i="1"/>
  <c r="M2146" i="1"/>
  <c r="H2146" i="1"/>
  <c r="M2138" i="1"/>
  <c r="H2138" i="1"/>
  <c r="M2130" i="1"/>
  <c r="H2130" i="1"/>
  <c r="M2122" i="1"/>
  <c r="H2122" i="1"/>
  <c r="M2114" i="1"/>
  <c r="H2114" i="1"/>
  <c r="M2106" i="1"/>
  <c r="H2106" i="1"/>
  <c r="M2098" i="1"/>
  <c r="H2098" i="1"/>
  <c r="M2090" i="1"/>
  <c r="H2090" i="1"/>
  <c r="M2082" i="1"/>
  <c r="H2082" i="1"/>
  <c r="M2074" i="1"/>
  <c r="H2074" i="1"/>
  <c r="M2066" i="1"/>
  <c r="H2066" i="1"/>
  <c r="M2058" i="1"/>
  <c r="H2058" i="1"/>
  <c r="M2050" i="1"/>
  <c r="H2050" i="1"/>
  <c r="M2042" i="1"/>
  <c r="H2042" i="1"/>
  <c r="M2034" i="1"/>
  <c r="H2034" i="1"/>
  <c r="M2026" i="1"/>
  <c r="H2026" i="1"/>
  <c r="M2018" i="1"/>
  <c r="H2018" i="1"/>
  <c r="M2010" i="1"/>
  <c r="H2010" i="1"/>
  <c r="M2002" i="1"/>
  <c r="H2002" i="1"/>
  <c r="M1994" i="1"/>
  <c r="H1994" i="1"/>
  <c r="M1986" i="1"/>
  <c r="H1986" i="1"/>
  <c r="M1978" i="1"/>
  <c r="H1978" i="1"/>
  <c r="M1970" i="1"/>
  <c r="H1970" i="1"/>
  <c r="M1962" i="1"/>
  <c r="H1962" i="1"/>
  <c r="M1954" i="1"/>
  <c r="H1954" i="1"/>
  <c r="M1946" i="1"/>
  <c r="H1946" i="1"/>
  <c r="M1938" i="1"/>
  <c r="H1938" i="1"/>
  <c r="M1930" i="1"/>
  <c r="H1930" i="1"/>
  <c r="M1922" i="1"/>
  <c r="H1922" i="1"/>
  <c r="M1914" i="1"/>
  <c r="H1914" i="1"/>
  <c r="M1906" i="1"/>
  <c r="H1906" i="1"/>
  <c r="M1898" i="1"/>
  <c r="H1898" i="1"/>
  <c r="M1890" i="1"/>
  <c r="H1890" i="1"/>
  <c r="M1882" i="1"/>
  <c r="H1882" i="1"/>
  <c r="M1874" i="1"/>
  <c r="H1874" i="1"/>
  <c r="M1866" i="1"/>
  <c r="H1866" i="1"/>
  <c r="M1858" i="1"/>
  <c r="H1858" i="1"/>
  <c r="M1850" i="1"/>
  <c r="H1850" i="1"/>
  <c r="M1842" i="1"/>
  <c r="H1842" i="1"/>
  <c r="M1834" i="1"/>
  <c r="H1834" i="1"/>
  <c r="M1826" i="1"/>
  <c r="H1826" i="1"/>
  <c r="M1818" i="1"/>
  <c r="H1818" i="1"/>
  <c r="M1810" i="1"/>
  <c r="H1810" i="1"/>
  <c r="M1802" i="1"/>
  <c r="H1802" i="1"/>
  <c r="M1794" i="1"/>
  <c r="H1794" i="1"/>
  <c r="M1786" i="1"/>
  <c r="H1786" i="1"/>
  <c r="M1778" i="1"/>
  <c r="H1778" i="1"/>
  <c r="M1770" i="1"/>
  <c r="H1770" i="1"/>
  <c r="M1762" i="1"/>
  <c r="H1762" i="1"/>
  <c r="M1754" i="1"/>
  <c r="H1754" i="1"/>
  <c r="M1746" i="1"/>
  <c r="H1746" i="1"/>
  <c r="M1738" i="1"/>
  <c r="H1738" i="1"/>
  <c r="M1730" i="1"/>
  <c r="H1730" i="1"/>
  <c r="M1722" i="1"/>
  <c r="H1722" i="1"/>
  <c r="M1714" i="1"/>
  <c r="H1714" i="1"/>
  <c r="M1706" i="1"/>
  <c r="H1706" i="1"/>
  <c r="M1698" i="1"/>
  <c r="H1698" i="1"/>
  <c r="M1690" i="1"/>
  <c r="H1690" i="1"/>
  <c r="M1682" i="1"/>
  <c r="H1682" i="1"/>
  <c r="M1674" i="1"/>
  <c r="H1674" i="1"/>
  <c r="M1666" i="1"/>
  <c r="H1666" i="1"/>
  <c r="M1658" i="1"/>
  <c r="H1658" i="1"/>
  <c r="M1650" i="1"/>
  <c r="H1650" i="1"/>
  <c r="M1642" i="1"/>
  <c r="H1642" i="1"/>
  <c r="M1634" i="1"/>
  <c r="H1634" i="1"/>
  <c r="M1626" i="1"/>
  <c r="H1626" i="1"/>
  <c r="M1618" i="1"/>
  <c r="H1618" i="1"/>
  <c r="M1610" i="1"/>
  <c r="H1610" i="1"/>
  <c r="M1602" i="1"/>
  <c r="H1602" i="1"/>
  <c r="M1594" i="1"/>
  <c r="H1594" i="1"/>
  <c r="M1586" i="1"/>
  <c r="H1586" i="1"/>
  <c r="M1578" i="1"/>
  <c r="H1578" i="1"/>
  <c r="M1570" i="1"/>
  <c r="H1570" i="1"/>
  <c r="M1562" i="1"/>
  <c r="H1562" i="1"/>
  <c r="M1554" i="1"/>
  <c r="H1554" i="1"/>
  <c r="M1546" i="1"/>
  <c r="H1546" i="1"/>
  <c r="M1538" i="1"/>
  <c r="H1538" i="1"/>
  <c r="M1530" i="1"/>
  <c r="H1530" i="1"/>
  <c r="M1522" i="1"/>
  <c r="H1522" i="1"/>
  <c r="M1514" i="1"/>
  <c r="H1514" i="1"/>
  <c r="M1506" i="1"/>
  <c r="H1506" i="1"/>
  <c r="M1498" i="1"/>
  <c r="H1498" i="1"/>
  <c r="M1490" i="1"/>
  <c r="H1490" i="1"/>
  <c r="M1482" i="1"/>
  <c r="H1482" i="1"/>
  <c r="M1474" i="1"/>
  <c r="H1474" i="1"/>
  <c r="M1466" i="1"/>
  <c r="H1466" i="1"/>
  <c r="M1458" i="1"/>
  <c r="H1458" i="1"/>
  <c r="M1450" i="1"/>
  <c r="H1450" i="1"/>
  <c r="M1442" i="1"/>
  <c r="H1442" i="1"/>
  <c r="M1434" i="1"/>
  <c r="H1434" i="1"/>
  <c r="M1426" i="1"/>
  <c r="H1426" i="1"/>
  <c r="M1418" i="1"/>
  <c r="H1418" i="1"/>
  <c r="M1410" i="1"/>
  <c r="H1410" i="1"/>
  <c r="M1402" i="1"/>
  <c r="H1402" i="1"/>
  <c r="M1394" i="1"/>
  <c r="H1394" i="1"/>
  <c r="M1386" i="1"/>
  <c r="H1386" i="1"/>
  <c r="M1378" i="1"/>
  <c r="H1378" i="1"/>
  <c r="M1370" i="1"/>
  <c r="H1370" i="1"/>
  <c r="M1362" i="1"/>
  <c r="H1362" i="1"/>
  <c r="M1354" i="1"/>
  <c r="H1354" i="1"/>
  <c r="M1346" i="1"/>
  <c r="H1346" i="1"/>
  <c r="M1338" i="1"/>
  <c r="H1338" i="1"/>
  <c r="M1330" i="1"/>
  <c r="H1330" i="1"/>
  <c r="M1322" i="1"/>
  <c r="H1322" i="1"/>
  <c r="M1314" i="1"/>
  <c r="H1314" i="1"/>
  <c r="M1306" i="1"/>
  <c r="H1306" i="1"/>
  <c r="M1298" i="1"/>
  <c r="H1298" i="1"/>
  <c r="M1290" i="1"/>
  <c r="H1290" i="1"/>
  <c r="M1282" i="1"/>
  <c r="H1282" i="1"/>
  <c r="M1274" i="1"/>
  <c r="H1274" i="1"/>
  <c r="M1266" i="1"/>
  <c r="H1266" i="1"/>
  <c r="M1258" i="1"/>
  <c r="H1258" i="1"/>
  <c r="M1250" i="1"/>
  <c r="H1250" i="1"/>
  <c r="M1242" i="1"/>
  <c r="H1242" i="1"/>
  <c r="M1234" i="1"/>
  <c r="H1234" i="1"/>
  <c r="M1226" i="1"/>
  <c r="H1226" i="1"/>
  <c r="M1218" i="1"/>
  <c r="H1218" i="1"/>
  <c r="M1210" i="1"/>
  <c r="H1210" i="1"/>
  <c r="M1202" i="1"/>
  <c r="H1202" i="1"/>
  <c r="M1194" i="1"/>
  <c r="H1194" i="1"/>
  <c r="M1186" i="1"/>
  <c r="H1186" i="1"/>
  <c r="M1178" i="1"/>
  <c r="H1178" i="1"/>
  <c r="M1170" i="1"/>
  <c r="H1170" i="1"/>
  <c r="M1162" i="1"/>
  <c r="H1162" i="1"/>
  <c r="M1154" i="1"/>
  <c r="H1154" i="1"/>
  <c r="M1146" i="1"/>
  <c r="H1146" i="1"/>
  <c r="M1138" i="1"/>
  <c r="H1138" i="1"/>
  <c r="M1130" i="1"/>
  <c r="H1130" i="1"/>
  <c r="M1122" i="1"/>
  <c r="H1122" i="1"/>
  <c r="M1114" i="1"/>
  <c r="H1114" i="1"/>
  <c r="M1106" i="1"/>
  <c r="H1106" i="1"/>
  <c r="M1098" i="1"/>
  <c r="H1098" i="1"/>
  <c r="M1090" i="1"/>
  <c r="H1090" i="1"/>
  <c r="M1082" i="1"/>
  <c r="H1082" i="1"/>
  <c r="M1074" i="1"/>
  <c r="H1074" i="1"/>
  <c r="M1066" i="1"/>
  <c r="H1066" i="1"/>
  <c r="M1058" i="1"/>
  <c r="H1058" i="1"/>
  <c r="M1050" i="1"/>
  <c r="H1050" i="1"/>
  <c r="M1042" i="1"/>
  <c r="H1042" i="1"/>
  <c r="M1034" i="1"/>
  <c r="H1034" i="1"/>
  <c r="M1026" i="1"/>
  <c r="H1026" i="1"/>
  <c r="M1018" i="1"/>
  <c r="H1018" i="1"/>
  <c r="M1010" i="1"/>
  <c r="H1010" i="1"/>
  <c r="M1002" i="1"/>
  <c r="H1002" i="1"/>
  <c r="M994" i="1"/>
  <c r="H994" i="1"/>
  <c r="M986" i="1"/>
  <c r="H986" i="1"/>
  <c r="M978" i="1"/>
  <c r="H978" i="1"/>
  <c r="M970" i="1"/>
  <c r="H970" i="1"/>
  <c r="M962" i="1"/>
  <c r="H962" i="1"/>
  <c r="M954" i="1"/>
  <c r="H954" i="1"/>
  <c r="M946" i="1"/>
  <c r="H946" i="1"/>
  <c r="M938" i="1"/>
  <c r="H938" i="1"/>
  <c r="M930" i="1"/>
  <c r="H930" i="1"/>
  <c r="M922" i="1"/>
  <c r="H922" i="1"/>
  <c r="M914" i="1"/>
  <c r="H914" i="1"/>
  <c r="M906" i="1"/>
  <c r="H906" i="1"/>
  <c r="M898" i="1"/>
  <c r="H898" i="1"/>
  <c r="M890" i="1"/>
  <c r="H890" i="1"/>
  <c r="M882" i="1"/>
  <c r="H882" i="1"/>
  <c r="M874" i="1"/>
  <c r="H874" i="1"/>
  <c r="M866" i="1"/>
  <c r="H866" i="1"/>
  <c r="M858" i="1"/>
  <c r="H858" i="1"/>
  <c r="M850" i="1"/>
  <c r="H850" i="1"/>
  <c r="M842" i="1"/>
  <c r="H842" i="1"/>
  <c r="M834" i="1"/>
  <c r="H834" i="1"/>
  <c r="M826" i="1"/>
  <c r="H826" i="1"/>
  <c r="M818" i="1"/>
  <c r="H818" i="1"/>
  <c r="M810" i="1"/>
  <c r="H810" i="1"/>
  <c r="M802" i="1"/>
  <c r="H802" i="1"/>
  <c r="M794" i="1"/>
  <c r="H794" i="1"/>
  <c r="M786" i="1"/>
  <c r="H786" i="1"/>
  <c r="M778" i="1"/>
  <c r="H778" i="1"/>
  <c r="M770" i="1"/>
  <c r="H770" i="1"/>
  <c r="M762" i="1"/>
  <c r="H762" i="1"/>
  <c r="M754" i="1"/>
  <c r="H754" i="1"/>
  <c r="M746" i="1"/>
  <c r="H746" i="1"/>
  <c r="M738" i="1"/>
  <c r="H738" i="1"/>
  <c r="M730" i="1"/>
  <c r="H730" i="1"/>
  <c r="M722" i="1"/>
  <c r="H722" i="1"/>
  <c r="M714" i="1"/>
  <c r="H714" i="1"/>
  <c r="M706" i="1"/>
  <c r="H706" i="1"/>
  <c r="M698" i="1"/>
  <c r="H698" i="1"/>
  <c r="M690" i="1"/>
  <c r="H690" i="1"/>
  <c r="M682" i="1"/>
  <c r="H682" i="1"/>
  <c r="M674" i="1"/>
  <c r="H674" i="1"/>
  <c r="M666" i="1"/>
  <c r="H666" i="1"/>
  <c r="M658" i="1"/>
  <c r="H658" i="1"/>
  <c r="M650" i="1"/>
  <c r="H650" i="1"/>
  <c r="M642" i="1"/>
  <c r="H642" i="1"/>
  <c r="M634" i="1"/>
  <c r="H634" i="1"/>
  <c r="M626" i="1"/>
  <c r="H626" i="1"/>
  <c r="M618" i="1"/>
  <c r="H618" i="1"/>
  <c r="M610" i="1"/>
  <c r="H610" i="1"/>
  <c r="M602" i="1"/>
  <c r="H602" i="1"/>
  <c r="M594" i="1"/>
  <c r="H594" i="1"/>
  <c r="M586" i="1"/>
  <c r="H586" i="1"/>
  <c r="M578" i="1"/>
  <c r="H578" i="1"/>
  <c r="M570" i="1"/>
  <c r="H570" i="1"/>
  <c r="M562" i="1"/>
  <c r="H562" i="1"/>
  <c r="M554" i="1"/>
  <c r="H554" i="1"/>
  <c r="M546" i="1"/>
  <c r="H546" i="1"/>
  <c r="M538" i="1"/>
  <c r="H538" i="1"/>
  <c r="M530" i="1"/>
  <c r="H530" i="1"/>
  <c r="M522" i="1"/>
  <c r="H522" i="1"/>
  <c r="M514" i="1"/>
  <c r="H514" i="1"/>
  <c r="M506" i="1"/>
  <c r="H506" i="1"/>
  <c r="M498" i="1"/>
  <c r="H498" i="1"/>
  <c r="M490" i="1"/>
  <c r="H490" i="1"/>
  <c r="M482" i="1"/>
  <c r="H482" i="1"/>
  <c r="M474" i="1"/>
  <c r="H474" i="1"/>
  <c r="M466" i="1"/>
  <c r="H466" i="1"/>
  <c r="M458" i="1"/>
  <c r="H458" i="1"/>
  <c r="M450" i="1"/>
  <c r="H450" i="1"/>
  <c r="M442" i="1"/>
  <c r="H442" i="1"/>
  <c r="M434" i="1"/>
  <c r="H434" i="1"/>
  <c r="M426" i="1"/>
  <c r="H426" i="1"/>
  <c r="M418" i="1"/>
  <c r="H418" i="1"/>
  <c r="M410" i="1"/>
  <c r="H410" i="1"/>
  <c r="M402" i="1"/>
  <c r="H402" i="1"/>
  <c r="M394" i="1"/>
  <c r="H394" i="1"/>
  <c r="M386" i="1"/>
  <c r="H386" i="1"/>
  <c r="M378" i="1"/>
  <c r="H378" i="1"/>
  <c r="M370" i="1"/>
  <c r="H370" i="1"/>
  <c r="M362" i="1"/>
  <c r="H362" i="1"/>
  <c r="M354" i="1"/>
  <c r="H354" i="1"/>
  <c r="M346" i="1"/>
  <c r="H346" i="1"/>
  <c r="M338" i="1"/>
  <c r="H338" i="1"/>
  <c r="M330" i="1"/>
  <c r="H330" i="1"/>
  <c r="M322" i="1"/>
  <c r="H322" i="1"/>
  <c r="M314" i="1"/>
  <c r="H314" i="1"/>
  <c r="M306" i="1"/>
  <c r="H306" i="1"/>
  <c r="M298" i="1"/>
  <c r="H298" i="1"/>
  <c r="M290" i="1"/>
  <c r="H290" i="1"/>
  <c r="M282" i="1"/>
  <c r="H282" i="1"/>
  <c r="M274" i="1"/>
  <c r="H274" i="1"/>
  <c r="M266" i="1"/>
  <c r="H266" i="1"/>
  <c r="M258" i="1"/>
  <c r="H258" i="1"/>
  <c r="M250" i="1"/>
  <c r="H250" i="1"/>
  <c r="M242" i="1"/>
  <c r="H242" i="1"/>
  <c r="M234" i="1"/>
  <c r="H234" i="1"/>
  <c r="M226" i="1"/>
  <c r="H226" i="1"/>
  <c r="M218" i="1"/>
  <c r="H218" i="1"/>
  <c r="M210" i="1"/>
  <c r="H210" i="1"/>
  <c r="M202" i="1"/>
  <c r="H202" i="1"/>
  <c r="M194" i="1"/>
  <c r="H194" i="1"/>
  <c r="M186" i="1"/>
  <c r="H186" i="1"/>
  <c r="M178" i="1"/>
  <c r="H178" i="1"/>
  <c r="M170" i="1"/>
  <c r="H170" i="1"/>
  <c r="M162" i="1"/>
  <c r="H162" i="1"/>
  <c r="M154" i="1"/>
  <c r="H154" i="1"/>
  <c r="M146" i="1"/>
  <c r="H146" i="1"/>
  <c r="M138" i="1"/>
  <c r="H138" i="1"/>
  <c r="M130" i="1"/>
  <c r="H130" i="1"/>
  <c r="M122" i="1"/>
  <c r="H122" i="1"/>
  <c r="M114" i="1"/>
  <c r="H114" i="1"/>
  <c r="M106" i="1"/>
  <c r="H106" i="1"/>
  <c r="M98" i="1"/>
  <c r="H98" i="1"/>
  <c r="M90" i="1"/>
  <c r="H90" i="1"/>
  <c r="M82" i="1"/>
  <c r="H82" i="1"/>
  <c r="M74" i="1"/>
  <c r="H74" i="1"/>
  <c r="M66" i="1"/>
  <c r="H66" i="1"/>
  <c r="M58" i="1"/>
  <c r="H58" i="1"/>
  <c r="M50" i="1"/>
  <c r="H50" i="1"/>
  <c r="M42" i="1"/>
  <c r="H42" i="1"/>
  <c r="M34" i="1"/>
  <c r="H34" i="1"/>
  <c r="M26" i="1"/>
  <c r="H26" i="1"/>
  <c r="M18" i="1"/>
  <c r="H18" i="1"/>
  <c r="M10" i="1"/>
  <c r="H10" i="1"/>
  <c r="M2329" i="1"/>
  <c r="H2329" i="1"/>
  <c r="M2321" i="1"/>
  <c r="H2321" i="1"/>
  <c r="M2313" i="1"/>
  <c r="H2313" i="1"/>
  <c r="M2305" i="1"/>
  <c r="H2305" i="1"/>
  <c r="M2297" i="1"/>
  <c r="H2297" i="1"/>
  <c r="M2289" i="1"/>
  <c r="H2289" i="1"/>
  <c r="M2281" i="1"/>
  <c r="H2281" i="1"/>
  <c r="M2273" i="1"/>
  <c r="H2273" i="1"/>
  <c r="M2265" i="1"/>
  <c r="H2265" i="1"/>
  <c r="M2257" i="1"/>
  <c r="H2257" i="1"/>
  <c r="M2249" i="1"/>
  <c r="H2249" i="1"/>
  <c r="M2241" i="1"/>
  <c r="H2241" i="1"/>
  <c r="M2233" i="1"/>
  <c r="H2233" i="1"/>
  <c r="M2225" i="1"/>
  <c r="H2225" i="1"/>
  <c r="M2217" i="1"/>
  <c r="H2217" i="1"/>
  <c r="M2209" i="1"/>
  <c r="H2209" i="1"/>
  <c r="M2201" i="1"/>
  <c r="H2201" i="1"/>
  <c r="M2193" i="1"/>
  <c r="H2193" i="1"/>
  <c r="M2185" i="1"/>
  <c r="H2185" i="1"/>
  <c r="M2177" i="1"/>
  <c r="H2177" i="1"/>
  <c r="M2169" i="1"/>
  <c r="H2169" i="1"/>
  <c r="M2161" i="1"/>
  <c r="H2161" i="1"/>
  <c r="M2153" i="1"/>
  <c r="H2153" i="1"/>
  <c r="M2145" i="1"/>
  <c r="H2145" i="1"/>
  <c r="M2137" i="1"/>
  <c r="H2137" i="1"/>
  <c r="M2129" i="1"/>
  <c r="H2129" i="1"/>
  <c r="M2121" i="1"/>
  <c r="H2121" i="1"/>
  <c r="M2113" i="1"/>
  <c r="H2113" i="1"/>
  <c r="M2105" i="1"/>
  <c r="H2105" i="1"/>
  <c r="M2097" i="1"/>
  <c r="H2097" i="1"/>
  <c r="M2089" i="1"/>
  <c r="H2089" i="1"/>
  <c r="M2081" i="1"/>
  <c r="H2081" i="1"/>
  <c r="M2073" i="1"/>
  <c r="H2073" i="1"/>
  <c r="M2065" i="1"/>
  <c r="H2065" i="1"/>
  <c r="M2057" i="1"/>
  <c r="H2057" i="1"/>
  <c r="M2049" i="1"/>
  <c r="H2049" i="1"/>
  <c r="M2041" i="1"/>
  <c r="H2041" i="1"/>
  <c r="M2033" i="1"/>
  <c r="H2033" i="1"/>
  <c r="M2025" i="1"/>
  <c r="H2025" i="1"/>
  <c r="M2017" i="1"/>
  <c r="H2017" i="1"/>
  <c r="M2009" i="1"/>
  <c r="H2009" i="1"/>
  <c r="M2001" i="1"/>
  <c r="H2001" i="1"/>
  <c r="M1993" i="1"/>
  <c r="H1993" i="1"/>
  <c r="M1985" i="1"/>
  <c r="H1985" i="1"/>
  <c r="M1977" i="1"/>
  <c r="H1977" i="1"/>
  <c r="M1969" i="1"/>
  <c r="H1969" i="1"/>
  <c r="M1961" i="1"/>
  <c r="H1961" i="1"/>
  <c r="M1953" i="1"/>
  <c r="H1953" i="1"/>
  <c r="M1945" i="1"/>
  <c r="H1945" i="1"/>
  <c r="M1937" i="1"/>
  <c r="H1937" i="1"/>
  <c r="M1929" i="1"/>
  <c r="H1929" i="1"/>
  <c r="M1921" i="1"/>
  <c r="H1921" i="1"/>
  <c r="M1913" i="1"/>
  <c r="H1913" i="1"/>
  <c r="M1905" i="1"/>
  <c r="H1905" i="1"/>
  <c r="M1897" i="1"/>
  <c r="H1897" i="1"/>
  <c r="M1889" i="1"/>
  <c r="H1889" i="1"/>
  <c r="M1881" i="1"/>
  <c r="H1881" i="1"/>
  <c r="M1873" i="1"/>
  <c r="H1873" i="1"/>
  <c r="M1865" i="1"/>
  <c r="H1865" i="1"/>
  <c r="M1857" i="1"/>
  <c r="H1857" i="1"/>
  <c r="M1849" i="1"/>
  <c r="H1849" i="1"/>
  <c r="M1841" i="1"/>
  <c r="H1841" i="1"/>
  <c r="M1833" i="1"/>
  <c r="H1833" i="1"/>
  <c r="M1825" i="1"/>
  <c r="H1825" i="1"/>
  <c r="M1817" i="1"/>
  <c r="H1817" i="1"/>
  <c r="M1809" i="1"/>
  <c r="H1809" i="1"/>
  <c r="M1801" i="1"/>
  <c r="H1801" i="1"/>
  <c r="M1793" i="1"/>
  <c r="H1793" i="1"/>
  <c r="M1785" i="1"/>
  <c r="H1785" i="1"/>
  <c r="M1777" i="1"/>
  <c r="H1777" i="1"/>
  <c r="M1769" i="1"/>
  <c r="H1769" i="1"/>
  <c r="M1761" i="1"/>
  <c r="H1761" i="1"/>
  <c r="M1753" i="1"/>
  <c r="H1753" i="1"/>
  <c r="M1745" i="1"/>
  <c r="H1745" i="1"/>
  <c r="M1737" i="1"/>
  <c r="H1737" i="1"/>
  <c r="M1729" i="1"/>
  <c r="H1729" i="1"/>
  <c r="M1721" i="1"/>
  <c r="H1721" i="1"/>
  <c r="M1713" i="1"/>
  <c r="H1713" i="1"/>
  <c r="M1705" i="1"/>
  <c r="H1705" i="1"/>
  <c r="M1697" i="1"/>
  <c r="H1697" i="1"/>
  <c r="M1689" i="1"/>
  <c r="H1689" i="1"/>
  <c r="M1681" i="1"/>
  <c r="H1681" i="1"/>
  <c r="M1673" i="1"/>
  <c r="H1673" i="1"/>
  <c r="M1665" i="1"/>
  <c r="H1665" i="1"/>
  <c r="M1657" i="1"/>
  <c r="H1657" i="1"/>
  <c r="M1649" i="1"/>
  <c r="H1649" i="1"/>
  <c r="M1641" i="1"/>
  <c r="H1641" i="1"/>
  <c r="M1633" i="1"/>
  <c r="H1633" i="1"/>
  <c r="M1625" i="1"/>
  <c r="H1625" i="1"/>
  <c r="M1617" i="1"/>
  <c r="H1617" i="1"/>
  <c r="M1609" i="1"/>
  <c r="H1609" i="1"/>
  <c r="M1601" i="1"/>
  <c r="H1601" i="1"/>
  <c r="M1593" i="1"/>
  <c r="H1593" i="1"/>
  <c r="M1585" i="1"/>
  <c r="H1585" i="1"/>
  <c r="M1577" i="1"/>
  <c r="H1577" i="1"/>
  <c r="M1569" i="1"/>
  <c r="H1569" i="1"/>
  <c r="M1561" i="1"/>
  <c r="H1561" i="1"/>
  <c r="M1553" i="1"/>
  <c r="H1553" i="1"/>
  <c r="M1545" i="1"/>
  <c r="H1545" i="1"/>
  <c r="M1537" i="1"/>
  <c r="H1537" i="1"/>
  <c r="M1529" i="1"/>
  <c r="H1529" i="1"/>
  <c r="M1521" i="1"/>
  <c r="H1521" i="1"/>
  <c r="M1513" i="1"/>
  <c r="H1513" i="1"/>
  <c r="M1505" i="1"/>
  <c r="H1505" i="1"/>
  <c r="M1497" i="1"/>
  <c r="H1497" i="1"/>
  <c r="M1489" i="1"/>
  <c r="H1489" i="1"/>
  <c r="M1481" i="1"/>
  <c r="H1481" i="1"/>
  <c r="M1473" i="1"/>
  <c r="H1473" i="1"/>
  <c r="M1465" i="1"/>
  <c r="H1465" i="1"/>
  <c r="M1457" i="1"/>
  <c r="H1457" i="1"/>
  <c r="M1449" i="1"/>
  <c r="H1449" i="1"/>
  <c r="M1441" i="1"/>
  <c r="H1441" i="1"/>
  <c r="M1433" i="1"/>
  <c r="H1433" i="1"/>
  <c r="M1425" i="1"/>
  <c r="H1425" i="1"/>
  <c r="M1417" i="1"/>
  <c r="H1417" i="1"/>
  <c r="M1409" i="1"/>
  <c r="H1409" i="1"/>
  <c r="M1401" i="1"/>
  <c r="H1401" i="1"/>
  <c r="M1393" i="1"/>
  <c r="H1393" i="1"/>
  <c r="M1385" i="1"/>
  <c r="H1385" i="1"/>
  <c r="M1377" i="1"/>
  <c r="H1377" i="1"/>
  <c r="M1369" i="1"/>
  <c r="H1369" i="1"/>
  <c r="M1361" i="1"/>
  <c r="H1361" i="1"/>
  <c r="M1353" i="1"/>
  <c r="H1353" i="1"/>
  <c r="M1345" i="1"/>
  <c r="H1345" i="1"/>
  <c r="M1337" i="1"/>
  <c r="H1337" i="1"/>
  <c r="M1329" i="1"/>
  <c r="H1329" i="1"/>
  <c r="M1321" i="1"/>
  <c r="H1321" i="1"/>
  <c r="M1313" i="1"/>
  <c r="H1313" i="1"/>
  <c r="M1305" i="1"/>
  <c r="H1305" i="1"/>
  <c r="M1297" i="1"/>
  <c r="H1297" i="1"/>
  <c r="M1289" i="1"/>
  <c r="H1289" i="1"/>
  <c r="M1281" i="1"/>
  <c r="H1281" i="1"/>
  <c r="M1273" i="1"/>
  <c r="H1273" i="1"/>
  <c r="M1265" i="1"/>
  <c r="H1265" i="1"/>
  <c r="M1257" i="1"/>
  <c r="H1257" i="1"/>
  <c r="M1249" i="1"/>
  <c r="H1249" i="1"/>
  <c r="M1241" i="1"/>
  <c r="H1241" i="1"/>
  <c r="M1233" i="1"/>
  <c r="H1233" i="1"/>
  <c r="M1225" i="1"/>
  <c r="H1225" i="1"/>
  <c r="M1217" i="1"/>
  <c r="H1217" i="1"/>
  <c r="M1209" i="1"/>
  <c r="H1209" i="1"/>
  <c r="M1201" i="1"/>
  <c r="H1201" i="1"/>
  <c r="M1193" i="1"/>
  <c r="H1193" i="1"/>
  <c r="M1185" i="1"/>
  <c r="H1185" i="1"/>
  <c r="M1177" i="1"/>
  <c r="H1177" i="1"/>
  <c r="M1169" i="1"/>
  <c r="H1169" i="1"/>
  <c r="M1161" i="1"/>
  <c r="H1161" i="1"/>
  <c r="M1153" i="1"/>
  <c r="H1153" i="1"/>
  <c r="M1145" i="1"/>
  <c r="H1145" i="1"/>
  <c r="M1137" i="1"/>
  <c r="H1137" i="1"/>
  <c r="M1129" i="1"/>
  <c r="H1129" i="1"/>
  <c r="M1121" i="1"/>
  <c r="H1121" i="1"/>
  <c r="M1113" i="1"/>
  <c r="H1113" i="1"/>
  <c r="M1105" i="1"/>
  <c r="H1105" i="1"/>
  <c r="M1097" i="1"/>
  <c r="H1097" i="1"/>
  <c r="M1089" i="1"/>
  <c r="H1089" i="1"/>
  <c r="M1081" i="1"/>
  <c r="H1081" i="1"/>
  <c r="M1073" i="1"/>
  <c r="H1073" i="1"/>
  <c r="M1065" i="1"/>
  <c r="H1065" i="1"/>
  <c r="M1057" i="1"/>
  <c r="H1057" i="1"/>
  <c r="M1049" i="1"/>
  <c r="H1049" i="1"/>
  <c r="M1041" i="1"/>
  <c r="H1041" i="1"/>
  <c r="M1033" i="1"/>
  <c r="H1033" i="1"/>
  <c r="M1025" i="1"/>
  <c r="H1025" i="1"/>
  <c r="M1017" i="1"/>
  <c r="H1017" i="1"/>
  <c r="M1009" i="1"/>
  <c r="H1009" i="1"/>
  <c r="M1001" i="1"/>
  <c r="H1001" i="1"/>
  <c r="M993" i="1"/>
  <c r="H993" i="1"/>
  <c r="M985" i="1"/>
  <c r="H985" i="1"/>
  <c r="M977" i="1"/>
  <c r="H977" i="1"/>
  <c r="M969" i="1"/>
  <c r="H969" i="1"/>
  <c r="M961" i="1"/>
  <c r="H961" i="1"/>
  <c r="M953" i="1"/>
  <c r="H953" i="1"/>
  <c r="M945" i="1"/>
  <c r="H945" i="1"/>
  <c r="M937" i="1"/>
  <c r="H937" i="1"/>
  <c r="M929" i="1"/>
  <c r="H929" i="1"/>
  <c r="M921" i="1"/>
  <c r="H921" i="1"/>
  <c r="M913" i="1"/>
  <c r="H913" i="1"/>
  <c r="M905" i="1"/>
  <c r="H905" i="1"/>
  <c r="M897" i="1"/>
  <c r="H897" i="1"/>
  <c r="M889" i="1"/>
  <c r="H889" i="1"/>
  <c r="M881" i="1"/>
  <c r="H881" i="1"/>
  <c r="M873" i="1"/>
  <c r="H873" i="1"/>
  <c r="M865" i="1"/>
  <c r="H865" i="1"/>
  <c r="M857" i="1"/>
  <c r="H857" i="1"/>
  <c r="M849" i="1"/>
  <c r="H849" i="1"/>
  <c r="M841" i="1"/>
  <c r="H841" i="1"/>
  <c r="M833" i="1"/>
  <c r="H833" i="1"/>
  <c r="M825" i="1"/>
  <c r="H825" i="1"/>
  <c r="M817" i="1"/>
  <c r="H817" i="1"/>
  <c r="M809" i="1"/>
  <c r="H809" i="1"/>
  <c r="M801" i="1"/>
  <c r="H801" i="1"/>
  <c r="M793" i="1"/>
  <c r="H793" i="1"/>
  <c r="M785" i="1"/>
  <c r="H785" i="1"/>
  <c r="M777" i="1"/>
  <c r="H777" i="1"/>
  <c r="M769" i="1"/>
  <c r="H769" i="1"/>
  <c r="M761" i="1"/>
  <c r="H761" i="1"/>
  <c r="M753" i="1"/>
  <c r="H753" i="1"/>
  <c r="M745" i="1"/>
  <c r="H745" i="1"/>
  <c r="M737" i="1"/>
  <c r="H737" i="1"/>
  <c r="M729" i="1"/>
  <c r="H729" i="1"/>
  <c r="M721" i="1"/>
  <c r="H721" i="1"/>
  <c r="M713" i="1"/>
  <c r="H713" i="1"/>
  <c r="M705" i="1"/>
  <c r="H705" i="1"/>
  <c r="M697" i="1"/>
  <c r="H697" i="1"/>
  <c r="M689" i="1"/>
  <c r="H689" i="1"/>
  <c r="M681" i="1"/>
  <c r="H681" i="1"/>
  <c r="M673" i="1"/>
  <c r="H673" i="1"/>
  <c r="M665" i="1"/>
  <c r="H665" i="1"/>
  <c r="M657" i="1"/>
  <c r="H657" i="1"/>
  <c r="M649" i="1"/>
  <c r="H649" i="1"/>
  <c r="M641" i="1"/>
  <c r="H641" i="1"/>
  <c r="M633" i="1"/>
  <c r="H633" i="1"/>
  <c r="M625" i="1"/>
  <c r="H625" i="1"/>
  <c r="M617" i="1"/>
  <c r="H617" i="1"/>
  <c r="M609" i="1"/>
  <c r="H609" i="1"/>
  <c r="M601" i="1"/>
  <c r="H601" i="1"/>
  <c r="M593" i="1"/>
  <c r="H593" i="1"/>
  <c r="M585" i="1"/>
  <c r="H585" i="1"/>
  <c r="M577" i="1"/>
  <c r="H577" i="1"/>
  <c r="M569" i="1"/>
  <c r="H569" i="1"/>
  <c r="M561" i="1"/>
  <c r="H561" i="1"/>
  <c r="M553" i="1"/>
  <c r="H553" i="1"/>
  <c r="M545" i="1"/>
  <c r="H545" i="1"/>
  <c r="M537" i="1"/>
  <c r="H537" i="1"/>
  <c r="M529" i="1"/>
  <c r="H529" i="1"/>
  <c r="M521" i="1"/>
  <c r="H521" i="1"/>
  <c r="M513" i="1"/>
  <c r="H513" i="1"/>
  <c r="M505" i="1"/>
  <c r="H505" i="1"/>
  <c r="M497" i="1"/>
  <c r="H497" i="1"/>
  <c r="M489" i="1"/>
  <c r="H489" i="1"/>
  <c r="M481" i="1"/>
  <c r="H481" i="1"/>
  <c r="M473" i="1"/>
  <c r="H473" i="1"/>
  <c r="M465" i="1"/>
  <c r="H465" i="1"/>
  <c r="M457" i="1"/>
  <c r="H457" i="1"/>
  <c r="M449" i="1"/>
  <c r="H449" i="1"/>
  <c r="M441" i="1"/>
  <c r="H441" i="1"/>
  <c r="M433" i="1"/>
  <c r="H433" i="1"/>
  <c r="M425" i="1"/>
  <c r="H425" i="1"/>
  <c r="M417" i="1"/>
  <c r="H417" i="1"/>
  <c r="M409" i="1"/>
  <c r="H409" i="1"/>
  <c r="M401" i="1"/>
  <c r="H401" i="1"/>
  <c r="M393" i="1"/>
  <c r="H393" i="1"/>
  <c r="M385" i="1"/>
  <c r="H385" i="1"/>
  <c r="M377" i="1"/>
  <c r="H377" i="1"/>
  <c r="M369" i="1"/>
  <c r="H369" i="1"/>
  <c r="M361" i="1"/>
  <c r="H361" i="1"/>
  <c r="M353" i="1"/>
  <c r="H353" i="1"/>
  <c r="M345" i="1"/>
  <c r="H345" i="1"/>
  <c r="M337" i="1"/>
  <c r="H337" i="1"/>
  <c r="M329" i="1"/>
  <c r="H329" i="1"/>
  <c r="M321" i="1"/>
  <c r="H321" i="1"/>
  <c r="M313" i="1"/>
  <c r="H313" i="1"/>
  <c r="M305" i="1"/>
  <c r="H305" i="1"/>
  <c r="M297" i="1"/>
  <c r="H297" i="1"/>
  <c r="M289" i="1"/>
  <c r="H289" i="1"/>
  <c r="M281" i="1"/>
  <c r="H281" i="1"/>
  <c r="M273" i="1"/>
  <c r="H273" i="1"/>
  <c r="M265" i="1"/>
  <c r="H265" i="1"/>
  <c r="M257" i="1"/>
  <c r="H257" i="1"/>
  <c r="M249" i="1"/>
  <c r="H249" i="1"/>
  <c r="M241" i="1"/>
  <c r="H241" i="1"/>
  <c r="M233" i="1"/>
  <c r="H233" i="1"/>
  <c r="M225" i="1"/>
  <c r="H225" i="1"/>
  <c r="M217" i="1"/>
  <c r="H217" i="1"/>
  <c r="M209" i="1"/>
  <c r="H209" i="1"/>
  <c r="M201" i="1"/>
  <c r="H201" i="1"/>
  <c r="M193" i="1"/>
  <c r="H193" i="1"/>
  <c r="M185" i="1"/>
  <c r="H185" i="1"/>
  <c r="M177" i="1"/>
  <c r="H177" i="1"/>
  <c r="M169" i="1"/>
  <c r="H169" i="1"/>
  <c r="M161" i="1"/>
  <c r="H161" i="1"/>
  <c r="M153" i="1"/>
  <c r="H153" i="1"/>
  <c r="M145" i="1"/>
  <c r="H145" i="1"/>
  <c r="M137" i="1"/>
  <c r="H137" i="1"/>
  <c r="M129" i="1"/>
  <c r="H129" i="1"/>
  <c r="M121" i="1"/>
  <c r="H121" i="1"/>
  <c r="M113" i="1"/>
  <c r="H113" i="1"/>
  <c r="M105" i="1"/>
  <c r="H105" i="1"/>
  <c r="M97" i="1"/>
  <c r="H97" i="1"/>
  <c r="M89" i="1"/>
  <c r="H89" i="1"/>
  <c r="M81" i="1"/>
  <c r="H81" i="1"/>
  <c r="M73" i="1"/>
  <c r="H73" i="1"/>
  <c r="M65" i="1"/>
  <c r="H65" i="1"/>
  <c r="M57" i="1"/>
  <c r="H57" i="1"/>
  <c r="M49" i="1"/>
  <c r="H49" i="1"/>
  <c r="M41" i="1"/>
  <c r="H41" i="1"/>
  <c r="M33" i="1"/>
  <c r="H33" i="1"/>
  <c r="M25" i="1"/>
  <c r="H25" i="1"/>
  <c r="M17" i="1"/>
  <c r="H17" i="1"/>
  <c r="M9" i="1"/>
  <c r="H9" i="1"/>
  <c r="M2152" i="1"/>
  <c r="H2152" i="1"/>
  <c r="M2144" i="1"/>
  <c r="H2144" i="1"/>
  <c r="M2136" i="1"/>
  <c r="H2136" i="1"/>
  <c r="M2128" i="1"/>
  <c r="H2128" i="1"/>
  <c r="M2120" i="1"/>
  <c r="H2120" i="1"/>
  <c r="M2112" i="1"/>
  <c r="H2112" i="1"/>
  <c r="M2104" i="1"/>
  <c r="H2104" i="1"/>
  <c r="M2096" i="1"/>
  <c r="H2096" i="1"/>
  <c r="M2088" i="1"/>
  <c r="H2088" i="1"/>
  <c r="M2080" i="1"/>
  <c r="H2080" i="1"/>
  <c r="M2072" i="1"/>
  <c r="H2072" i="1"/>
  <c r="M2064" i="1"/>
  <c r="H2064" i="1"/>
  <c r="M2056" i="1"/>
  <c r="H2056" i="1"/>
  <c r="M2048" i="1"/>
  <c r="H2048" i="1"/>
  <c r="M2040" i="1"/>
  <c r="H2040" i="1"/>
  <c r="M2032" i="1"/>
  <c r="H2032" i="1"/>
  <c r="M2024" i="1"/>
  <c r="H2024" i="1"/>
  <c r="M2016" i="1"/>
  <c r="H2016" i="1"/>
  <c r="M2008" i="1"/>
  <c r="H2008" i="1"/>
  <c r="M2000" i="1"/>
  <c r="H2000" i="1"/>
  <c r="M1992" i="1"/>
  <c r="H1992" i="1"/>
  <c r="M1984" i="1"/>
  <c r="H1984" i="1"/>
  <c r="M1976" i="1"/>
  <c r="H1976" i="1"/>
  <c r="M1968" i="1"/>
  <c r="H1968" i="1"/>
  <c r="M1960" i="1"/>
  <c r="H1960" i="1"/>
  <c r="M1952" i="1"/>
  <c r="H1952" i="1"/>
  <c r="M1944" i="1"/>
  <c r="H1944" i="1"/>
  <c r="M1936" i="1"/>
  <c r="H1936" i="1"/>
  <c r="M1928" i="1"/>
  <c r="H1928" i="1"/>
  <c r="M1920" i="1"/>
  <c r="H1920" i="1"/>
  <c r="M1912" i="1"/>
  <c r="H1912" i="1"/>
  <c r="M1904" i="1"/>
  <c r="H1904" i="1"/>
  <c r="M1896" i="1"/>
  <c r="H1896" i="1"/>
  <c r="M1888" i="1"/>
  <c r="H1888" i="1"/>
  <c r="M1880" i="1"/>
  <c r="H1880" i="1"/>
  <c r="M1872" i="1"/>
  <c r="H1872" i="1"/>
  <c r="M1864" i="1"/>
  <c r="H1864" i="1"/>
  <c r="M1856" i="1"/>
  <c r="H1856" i="1"/>
  <c r="M1848" i="1"/>
  <c r="H1848" i="1"/>
  <c r="M1840" i="1"/>
  <c r="H1840" i="1"/>
  <c r="M1832" i="1"/>
  <c r="H1832" i="1"/>
  <c r="M1824" i="1"/>
  <c r="H1824" i="1"/>
  <c r="M1816" i="1"/>
  <c r="H1816" i="1"/>
  <c r="M1808" i="1"/>
  <c r="H1808" i="1"/>
  <c r="M1800" i="1"/>
  <c r="H1800" i="1"/>
  <c r="M1792" i="1"/>
  <c r="H1792" i="1"/>
  <c r="M1784" i="1"/>
  <c r="H1784" i="1"/>
  <c r="M1776" i="1"/>
  <c r="H1776" i="1"/>
  <c r="M1768" i="1"/>
  <c r="H1768" i="1"/>
  <c r="M1760" i="1"/>
  <c r="H1760" i="1"/>
  <c r="M1752" i="1"/>
  <c r="H1752" i="1"/>
  <c r="M1744" i="1"/>
  <c r="H1744" i="1"/>
  <c r="M1736" i="1"/>
  <c r="H1736" i="1"/>
  <c r="M1728" i="1"/>
  <c r="H1728" i="1"/>
  <c r="M1720" i="1"/>
  <c r="H1720" i="1"/>
  <c r="M1712" i="1"/>
  <c r="H1712" i="1"/>
  <c r="M1704" i="1"/>
  <c r="H1704" i="1"/>
  <c r="M1696" i="1"/>
  <c r="H1696" i="1"/>
  <c r="M1688" i="1"/>
  <c r="H1688" i="1"/>
  <c r="M1680" i="1"/>
  <c r="H1680" i="1"/>
  <c r="M1672" i="1"/>
  <c r="H1672" i="1"/>
  <c r="M1664" i="1"/>
  <c r="H1664" i="1"/>
  <c r="M1656" i="1"/>
  <c r="H1656" i="1"/>
  <c r="M1648" i="1"/>
  <c r="H1648" i="1"/>
  <c r="M1640" i="1"/>
  <c r="H1640" i="1"/>
  <c r="M1632" i="1"/>
  <c r="H1632" i="1"/>
  <c r="M1624" i="1"/>
  <c r="H1624" i="1"/>
  <c r="M1616" i="1"/>
  <c r="H1616" i="1"/>
  <c r="M1608" i="1"/>
  <c r="H1608" i="1"/>
  <c r="M1600" i="1"/>
  <c r="H1600" i="1"/>
  <c r="M1592" i="1"/>
  <c r="H1592" i="1"/>
  <c r="M1584" i="1"/>
  <c r="H1584" i="1"/>
  <c r="M1576" i="1"/>
  <c r="H1576" i="1"/>
  <c r="M1568" i="1"/>
  <c r="H1568" i="1"/>
  <c r="M1560" i="1"/>
  <c r="H1560" i="1"/>
  <c r="M1552" i="1"/>
  <c r="H1552" i="1"/>
  <c r="M1544" i="1"/>
  <c r="H1544" i="1"/>
  <c r="M1536" i="1"/>
  <c r="H1536" i="1"/>
  <c r="M1528" i="1"/>
  <c r="H1528" i="1"/>
  <c r="M1520" i="1"/>
  <c r="H1520" i="1"/>
  <c r="M1512" i="1"/>
  <c r="H1512" i="1"/>
  <c r="M1504" i="1"/>
  <c r="H1504" i="1"/>
  <c r="M1496" i="1"/>
  <c r="H1496" i="1"/>
  <c r="M1488" i="1"/>
  <c r="H1488" i="1"/>
  <c r="M1480" i="1"/>
  <c r="H1480" i="1"/>
  <c r="M1472" i="1"/>
  <c r="H1472" i="1"/>
  <c r="M1464" i="1"/>
  <c r="H1464" i="1"/>
  <c r="M1456" i="1"/>
  <c r="H1456" i="1"/>
  <c r="M1448" i="1"/>
  <c r="H1448" i="1"/>
  <c r="M1440" i="1"/>
  <c r="H1440" i="1"/>
  <c r="M1432" i="1"/>
  <c r="H1432" i="1"/>
  <c r="M1424" i="1"/>
  <c r="H1424" i="1"/>
  <c r="M1416" i="1"/>
  <c r="H1416" i="1"/>
  <c r="M1408" i="1"/>
  <c r="H1408" i="1"/>
  <c r="M1400" i="1"/>
  <c r="H1400" i="1"/>
  <c r="M1392" i="1"/>
  <c r="H1392" i="1"/>
  <c r="M1384" i="1"/>
  <c r="H1384" i="1"/>
  <c r="M1376" i="1"/>
  <c r="H1376" i="1"/>
  <c r="M1368" i="1"/>
  <c r="H1368" i="1"/>
  <c r="M1360" i="1"/>
  <c r="H1360" i="1"/>
  <c r="M1352" i="1"/>
  <c r="H1352" i="1"/>
  <c r="M1344" i="1"/>
  <c r="H1344" i="1"/>
  <c r="M1336" i="1"/>
  <c r="H1336" i="1"/>
  <c r="M1328" i="1"/>
  <c r="H1328" i="1"/>
  <c r="M1320" i="1"/>
  <c r="H1320" i="1"/>
  <c r="M1312" i="1"/>
  <c r="H1312" i="1"/>
  <c r="M1304" i="1"/>
  <c r="H1304" i="1"/>
  <c r="M1296" i="1"/>
  <c r="H1296" i="1"/>
  <c r="M1288" i="1"/>
  <c r="H1288" i="1"/>
  <c r="M1280" i="1"/>
  <c r="H1280" i="1"/>
  <c r="M1272" i="1"/>
  <c r="H1272" i="1"/>
  <c r="M1264" i="1"/>
  <c r="H1264" i="1"/>
  <c r="M1256" i="1"/>
  <c r="H1256" i="1"/>
  <c r="M1248" i="1"/>
  <c r="H1248" i="1"/>
  <c r="M1240" i="1"/>
  <c r="H1240" i="1"/>
  <c r="M1232" i="1"/>
  <c r="H1232" i="1"/>
  <c r="M1224" i="1"/>
  <c r="H1224" i="1"/>
  <c r="M1216" i="1"/>
  <c r="H1216" i="1"/>
  <c r="M1208" i="1"/>
  <c r="H1208" i="1"/>
  <c r="M1200" i="1"/>
  <c r="H1200" i="1"/>
  <c r="M1192" i="1"/>
  <c r="H1192" i="1"/>
  <c r="M1184" i="1"/>
  <c r="H1184" i="1"/>
  <c r="M1176" i="1"/>
  <c r="H1176" i="1"/>
  <c r="M1168" i="1"/>
  <c r="H1168" i="1"/>
  <c r="M1160" i="1"/>
  <c r="H1160" i="1"/>
  <c r="M1152" i="1"/>
  <c r="H1152" i="1"/>
  <c r="M1144" i="1"/>
  <c r="H1144" i="1"/>
  <c r="M1136" i="1"/>
  <c r="H1136" i="1"/>
  <c r="M1128" i="1"/>
  <c r="H1128" i="1"/>
  <c r="M1120" i="1"/>
  <c r="H1120" i="1"/>
  <c r="M1112" i="1"/>
  <c r="H1112" i="1"/>
  <c r="M1104" i="1"/>
  <c r="H1104" i="1"/>
  <c r="M1096" i="1"/>
  <c r="H1096" i="1"/>
  <c r="M1088" i="1"/>
  <c r="H1088" i="1"/>
  <c r="M1080" i="1"/>
  <c r="H1080" i="1"/>
  <c r="M1072" i="1"/>
  <c r="H1072" i="1"/>
  <c r="M1064" i="1"/>
  <c r="H1064" i="1"/>
  <c r="M1056" i="1"/>
  <c r="H1056" i="1"/>
  <c r="M1048" i="1"/>
  <c r="H1048" i="1"/>
  <c r="M1040" i="1"/>
  <c r="H1040" i="1"/>
  <c r="M1032" i="1"/>
  <c r="H1032" i="1"/>
  <c r="M1024" i="1"/>
  <c r="H1024" i="1"/>
  <c r="M1016" i="1"/>
  <c r="H1016" i="1"/>
  <c r="M1008" i="1"/>
  <c r="H1008" i="1"/>
  <c r="M1000" i="1"/>
  <c r="H1000" i="1"/>
  <c r="M992" i="1"/>
  <c r="H992" i="1"/>
  <c r="M984" i="1"/>
  <c r="H984" i="1"/>
  <c r="M976" i="1"/>
  <c r="H976" i="1"/>
  <c r="M968" i="1"/>
  <c r="H968" i="1"/>
  <c r="M960" i="1"/>
  <c r="H960" i="1"/>
  <c r="M952" i="1"/>
  <c r="H952" i="1"/>
  <c r="M944" i="1"/>
  <c r="H944" i="1"/>
  <c r="M936" i="1"/>
  <c r="H936" i="1"/>
  <c r="M928" i="1"/>
  <c r="H928" i="1"/>
  <c r="M920" i="1"/>
  <c r="H920" i="1"/>
  <c r="M912" i="1"/>
  <c r="H912" i="1"/>
  <c r="M904" i="1"/>
  <c r="H904" i="1"/>
  <c r="M896" i="1"/>
  <c r="H896" i="1"/>
  <c r="M888" i="1"/>
  <c r="H888" i="1"/>
  <c r="M880" i="1"/>
  <c r="H880" i="1"/>
  <c r="M872" i="1"/>
  <c r="H872" i="1"/>
  <c r="M864" i="1"/>
  <c r="H864" i="1"/>
  <c r="M856" i="1"/>
  <c r="H856" i="1"/>
  <c r="M848" i="1"/>
  <c r="H848" i="1"/>
  <c r="M840" i="1"/>
  <c r="H840" i="1"/>
  <c r="M832" i="1"/>
  <c r="H832" i="1"/>
  <c r="M824" i="1"/>
  <c r="H824" i="1"/>
  <c r="M816" i="1"/>
  <c r="H816" i="1"/>
  <c r="M808" i="1"/>
  <c r="H808" i="1"/>
  <c r="M800" i="1"/>
  <c r="H800" i="1"/>
  <c r="M792" i="1"/>
  <c r="H792" i="1"/>
  <c r="M784" i="1"/>
  <c r="H784" i="1"/>
  <c r="M776" i="1"/>
  <c r="H776" i="1"/>
  <c r="M768" i="1"/>
  <c r="H768" i="1"/>
  <c r="M760" i="1"/>
  <c r="H760" i="1"/>
  <c r="M752" i="1"/>
  <c r="H752" i="1"/>
  <c r="M744" i="1"/>
  <c r="H744" i="1"/>
  <c r="M736" i="1"/>
  <c r="H736" i="1"/>
  <c r="M728" i="1"/>
  <c r="H728" i="1"/>
  <c r="M720" i="1"/>
  <c r="H720" i="1"/>
  <c r="M712" i="1"/>
  <c r="H712" i="1"/>
  <c r="M704" i="1"/>
  <c r="H704" i="1"/>
  <c r="M696" i="1"/>
  <c r="H696" i="1"/>
  <c r="M688" i="1"/>
  <c r="H688" i="1"/>
  <c r="M680" i="1"/>
  <c r="H680" i="1"/>
  <c r="M672" i="1"/>
  <c r="H672" i="1"/>
  <c r="M664" i="1"/>
  <c r="H664" i="1"/>
  <c r="M656" i="1"/>
  <c r="H656" i="1"/>
  <c r="M648" i="1"/>
  <c r="H648" i="1"/>
  <c r="M640" i="1"/>
  <c r="H640" i="1"/>
  <c r="M632" i="1"/>
  <c r="H632" i="1"/>
  <c r="M624" i="1"/>
  <c r="H624" i="1"/>
  <c r="M616" i="1"/>
  <c r="H616" i="1"/>
  <c r="M608" i="1"/>
  <c r="H608" i="1"/>
  <c r="M600" i="1"/>
  <c r="H600" i="1"/>
  <c r="M592" i="1"/>
  <c r="H592" i="1"/>
  <c r="M584" i="1"/>
  <c r="H584" i="1"/>
  <c r="M576" i="1"/>
  <c r="H576" i="1"/>
  <c r="M568" i="1"/>
  <c r="H568" i="1"/>
  <c r="M560" i="1"/>
  <c r="H560" i="1"/>
  <c r="M552" i="1"/>
  <c r="H552" i="1"/>
  <c r="M544" i="1"/>
  <c r="H544" i="1"/>
  <c r="M536" i="1"/>
  <c r="H536" i="1"/>
  <c r="M528" i="1"/>
  <c r="H528" i="1"/>
  <c r="M520" i="1"/>
  <c r="H520" i="1"/>
  <c r="M512" i="1"/>
  <c r="H512" i="1"/>
  <c r="M504" i="1"/>
  <c r="H504" i="1"/>
  <c r="M496" i="1"/>
  <c r="H496" i="1"/>
  <c r="M488" i="1"/>
  <c r="H488" i="1"/>
  <c r="M480" i="1"/>
  <c r="H480" i="1"/>
  <c r="M472" i="1"/>
  <c r="H472" i="1"/>
  <c r="M464" i="1"/>
  <c r="H464" i="1"/>
  <c r="M456" i="1"/>
  <c r="H456" i="1"/>
  <c r="M448" i="1"/>
  <c r="H448" i="1"/>
  <c r="M440" i="1"/>
  <c r="H440" i="1"/>
  <c r="M432" i="1"/>
  <c r="H432" i="1"/>
  <c r="M424" i="1"/>
  <c r="H424" i="1"/>
  <c r="M416" i="1"/>
  <c r="H416" i="1"/>
  <c r="M408" i="1"/>
  <c r="H408" i="1"/>
  <c r="M400" i="1"/>
  <c r="H400" i="1"/>
  <c r="M392" i="1"/>
  <c r="H392" i="1"/>
  <c r="M384" i="1"/>
  <c r="H384" i="1"/>
  <c r="M376" i="1"/>
  <c r="H376" i="1"/>
  <c r="M368" i="1"/>
  <c r="H368" i="1"/>
  <c r="M360" i="1"/>
  <c r="H360" i="1"/>
  <c r="M352" i="1"/>
  <c r="H352" i="1"/>
  <c r="M344" i="1"/>
  <c r="H344" i="1"/>
  <c r="M336" i="1"/>
  <c r="H336" i="1"/>
  <c r="M328" i="1"/>
  <c r="H328" i="1"/>
  <c r="M320" i="1"/>
  <c r="H320" i="1"/>
  <c r="M312" i="1"/>
  <c r="H312" i="1"/>
  <c r="M304" i="1"/>
  <c r="H304" i="1"/>
  <c r="M296" i="1"/>
  <c r="H296" i="1"/>
  <c r="M288" i="1"/>
  <c r="H288" i="1"/>
  <c r="M280" i="1"/>
  <c r="H280" i="1"/>
  <c r="M272" i="1"/>
  <c r="H272" i="1"/>
  <c r="M264" i="1"/>
  <c r="H264" i="1"/>
  <c r="M256" i="1"/>
  <c r="H256" i="1"/>
  <c r="M248" i="1"/>
  <c r="H248" i="1"/>
  <c r="M240" i="1"/>
  <c r="H240" i="1"/>
  <c r="M232" i="1"/>
  <c r="H232" i="1"/>
  <c r="M224" i="1"/>
  <c r="H224" i="1"/>
  <c r="M216" i="1"/>
  <c r="H216" i="1"/>
  <c r="M208" i="1"/>
  <c r="H208" i="1"/>
  <c r="M200" i="1"/>
  <c r="H200" i="1"/>
  <c r="M192" i="1"/>
  <c r="H192" i="1"/>
  <c r="M184" i="1"/>
  <c r="H184" i="1"/>
  <c r="M176" i="1"/>
  <c r="H176" i="1"/>
  <c r="M168" i="1"/>
  <c r="H168" i="1"/>
  <c r="M160" i="1"/>
  <c r="H160" i="1"/>
  <c r="M152" i="1"/>
  <c r="H152" i="1"/>
  <c r="M144" i="1"/>
  <c r="H144" i="1"/>
  <c r="M136" i="1"/>
  <c r="H136" i="1"/>
  <c r="M128" i="1"/>
  <c r="H128" i="1"/>
  <c r="M120" i="1"/>
  <c r="H120" i="1"/>
  <c r="M112" i="1"/>
  <c r="H112" i="1"/>
  <c r="M104" i="1"/>
  <c r="H104" i="1"/>
  <c r="M96" i="1"/>
  <c r="H96" i="1"/>
  <c r="M88" i="1"/>
  <c r="H88" i="1"/>
  <c r="M80" i="1"/>
  <c r="H80" i="1"/>
  <c r="M72" i="1"/>
  <c r="H72" i="1"/>
  <c r="M64" i="1"/>
  <c r="H64" i="1"/>
  <c r="M56" i="1"/>
  <c r="H56" i="1"/>
  <c r="M48" i="1"/>
  <c r="H48" i="1"/>
  <c r="M40" i="1"/>
  <c r="H40" i="1"/>
  <c r="M32" i="1"/>
  <c r="H32" i="1"/>
  <c r="M24" i="1"/>
  <c r="H24" i="1"/>
  <c r="M16" i="1"/>
  <c r="H16" i="1"/>
  <c r="M8" i="1"/>
  <c r="H8" i="1"/>
  <c r="L16" i="1" l="1"/>
  <c r="Q16" i="1"/>
  <c r="L48" i="1"/>
  <c r="Q48" i="1"/>
  <c r="L80" i="1"/>
  <c r="Q80" i="1"/>
  <c r="L112" i="1"/>
  <c r="Q112" i="1"/>
  <c r="L144" i="1"/>
  <c r="Q144" i="1"/>
  <c r="L176" i="1"/>
  <c r="Q176" i="1"/>
  <c r="L208" i="1"/>
  <c r="Q208" i="1"/>
  <c r="L240" i="1"/>
  <c r="Q240" i="1"/>
  <c r="L272" i="1"/>
  <c r="Q272" i="1"/>
  <c r="L304" i="1"/>
  <c r="Q304" i="1"/>
  <c r="L336" i="1"/>
  <c r="Q336" i="1"/>
  <c r="L368" i="1"/>
  <c r="Q368" i="1"/>
  <c r="L400" i="1"/>
  <c r="Q400" i="1"/>
  <c r="L432" i="1"/>
  <c r="Q432" i="1"/>
  <c r="L464" i="1"/>
  <c r="Q464" i="1"/>
  <c r="L496" i="1"/>
  <c r="Q496" i="1"/>
  <c r="L528" i="1"/>
  <c r="Q528" i="1"/>
  <c r="L560" i="1"/>
  <c r="Q560" i="1"/>
  <c r="L592" i="1"/>
  <c r="Q592" i="1"/>
  <c r="L624" i="1"/>
  <c r="Q624" i="1"/>
  <c r="L656" i="1"/>
  <c r="Q656" i="1"/>
  <c r="L688" i="1"/>
  <c r="Q688" i="1"/>
  <c r="L720" i="1"/>
  <c r="Q720" i="1"/>
  <c r="L752" i="1"/>
  <c r="Q752" i="1"/>
  <c r="L784" i="1"/>
  <c r="Q784" i="1"/>
  <c r="L816" i="1"/>
  <c r="Q816" i="1"/>
  <c r="L848" i="1"/>
  <c r="Q848" i="1"/>
  <c r="L880" i="1"/>
  <c r="Q880" i="1"/>
  <c r="L912" i="1"/>
  <c r="Q912" i="1"/>
  <c r="L944" i="1"/>
  <c r="Q944" i="1"/>
  <c r="L976" i="1"/>
  <c r="Q976" i="1"/>
  <c r="L1008" i="1"/>
  <c r="Q1008" i="1"/>
  <c r="L1040" i="1"/>
  <c r="Q1040" i="1"/>
  <c r="L1072" i="1"/>
  <c r="Q1072" i="1"/>
  <c r="L1104" i="1"/>
  <c r="Q1104" i="1"/>
  <c r="L1136" i="1"/>
  <c r="Q1136" i="1"/>
  <c r="L1168" i="1"/>
  <c r="Q1168" i="1"/>
  <c r="L1200" i="1"/>
  <c r="Q1200" i="1"/>
  <c r="L1232" i="1"/>
  <c r="Q1232" i="1"/>
  <c r="L1264" i="1"/>
  <c r="Q1264" i="1"/>
  <c r="L1296" i="1"/>
  <c r="Q1296" i="1"/>
  <c r="L1328" i="1"/>
  <c r="Q1328" i="1"/>
  <c r="L1360" i="1"/>
  <c r="Q1360" i="1"/>
  <c r="L1392" i="1"/>
  <c r="Q1392" i="1"/>
  <c r="L1424" i="1"/>
  <c r="Q1424" i="1"/>
  <c r="L1456" i="1"/>
  <c r="Q1456" i="1"/>
  <c r="L1488" i="1"/>
  <c r="Q1488" i="1"/>
  <c r="L1520" i="1"/>
  <c r="Q1520" i="1"/>
  <c r="L1552" i="1"/>
  <c r="Q1552" i="1"/>
  <c r="L1584" i="1"/>
  <c r="Q1584" i="1"/>
  <c r="L1616" i="1"/>
  <c r="Q1616" i="1"/>
  <c r="L1648" i="1"/>
  <c r="Q1648" i="1"/>
  <c r="L1680" i="1"/>
  <c r="Q1680" i="1"/>
  <c r="L1712" i="1"/>
  <c r="Q1712" i="1"/>
  <c r="L1744" i="1"/>
  <c r="Q1744" i="1"/>
  <c r="L1776" i="1"/>
  <c r="Q1776" i="1"/>
  <c r="L1808" i="1"/>
  <c r="Q1808" i="1"/>
  <c r="L1840" i="1"/>
  <c r="Q1840" i="1"/>
  <c r="L1872" i="1"/>
  <c r="Q1872" i="1"/>
  <c r="L1904" i="1"/>
  <c r="Q1904" i="1"/>
  <c r="L1936" i="1"/>
  <c r="Q1936" i="1"/>
  <c r="L1968" i="1"/>
  <c r="Q1968" i="1"/>
  <c r="L2000" i="1"/>
  <c r="Q2000" i="1"/>
  <c r="L2032" i="1"/>
  <c r="Q2032" i="1"/>
  <c r="L2064" i="1"/>
  <c r="Q2064" i="1"/>
  <c r="L2096" i="1"/>
  <c r="Q2096" i="1"/>
  <c r="L2128" i="1"/>
  <c r="Q2128" i="1"/>
  <c r="L9" i="1"/>
  <c r="Q9" i="1"/>
  <c r="L41" i="1"/>
  <c r="Q41" i="1"/>
  <c r="L73" i="1"/>
  <c r="Q73" i="1"/>
  <c r="L105" i="1"/>
  <c r="Q105" i="1"/>
  <c r="L137" i="1"/>
  <c r="Q137" i="1"/>
  <c r="L169" i="1"/>
  <c r="Q169" i="1"/>
  <c r="L201" i="1"/>
  <c r="Q201" i="1"/>
  <c r="L233" i="1"/>
  <c r="Q233" i="1"/>
  <c r="L265" i="1"/>
  <c r="Q265" i="1"/>
  <c r="L297" i="1"/>
  <c r="Q297" i="1"/>
  <c r="L329" i="1"/>
  <c r="Q329" i="1"/>
  <c r="L361" i="1"/>
  <c r="Q361" i="1"/>
  <c r="L393" i="1"/>
  <c r="Q393" i="1"/>
  <c r="L425" i="1"/>
  <c r="Q425" i="1"/>
  <c r="L457" i="1"/>
  <c r="Q457" i="1"/>
  <c r="L489" i="1"/>
  <c r="Q489" i="1"/>
  <c r="L521" i="1"/>
  <c r="Q521" i="1"/>
  <c r="L553" i="1"/>
  <c r="Q553" i="1"/>
  <c r="L585" i="1"/>
  <c r="Q585" i="1"/>
  <c r="L617" i="1"/>
  <c r="Q617" i="1"/>
  <c r="L649" i="1"/>
  <c r="Q649" i="1"/>
  <c r="L681" i="1"/>
  <c r="Q681" i="1"/>
  <c r="L713" i="1"/>
  <c r="Q713" i="1"/>
  <c r="L745" i="1"/>
  <c r="Q745" i="1"/>
  <c r="L777" i="1"/>
  <c r="Q777" i="1"/>
  <c r="L809" i="1"/>
  <c r="Q809" i="1"/>
  <c r="L841" i="1"/>
  <c r="Q841" i="1"/>
  <c r="L873" i="1"/>
  <c r="Q873" i="1"/>
  <c r="L905" i="1"/>
  <c r="Q905" i="1"/>
  <c r="L937" i="1"/>
  <c r="Q937" i="1"/>
  <c r="L969" i="1"/>
  <c r="Q969" i="1"/>
  <c r="L1001" i="1"/>
  <c r="Q1001" i="1"/>
  <c r="L1033" i="1"/>
  <c r="Q1033" i="1"/>
  <c r="L1065" i="1"/>
  <c r="Q1065" i="1"/>
  <c r="L1097" i="1"/>
  <c r="Q1097" i="1"/>
  <c r="L1129" i="1"/>
  <c r="Q1129" i="1"/>
  <c r="L1161" i="1"/>
  <c r="Q1161" i="1"/>
  <c r="L1193" i="1"/>
  <c r="Q1193" i="1"/>
  <c r="L1225" i="1"/>
  <c r="Q1225" i="1"/>
  <c r="L1257" i="1"/>
  <c r="Q1257" i="1"/>
  <c r="L1289" i="1"/>
  <c r="Q1289" i="1"/>
  <c r="L1321" i="1"/>
  <c r="Q1321" i="1"/>
  <c r="L1353" i="1"/>
  <c r="Q1353" i="1"/>
  <c r="L1385" i="1"/>
  <c r="Q1385" i="1"/>
  <c r="L1417" i="1"/>
  <c r="Q1417" i="1"/>
  <c r="L1449" i="1"/>
  <c r="Q1449" i="1"/>
  <c r="L1481" i="1"/>
  <c r="Q1481" i="1"/>
  <c r="L1513" i="1"/>
  <c r="Q1513" i="1"/>
  <c r="L1545" i="1"/>
  <c r="Q1545" i="1"/>
  <c r="L1577" i="1"/>
  <c r="Q1577" i="1"/>
  <c r="L1609" i="1"/>
  <c r="Q1609" i="1"/>
  <c r="L1641" i="1"/>
  <c r="Q1641" i="1"/>
  <c r="L1673" i="1"/>
  <c r="Q1673" i="1"/>
  <c r="L1705" i="1"/>
  <c r="Q1705" i="1"/>
  <c r="L1737" i="1"/>
  <c r="Q1737" i="1"/>
  <c r="L1769" i="1"/>
  <c r="Q1769" i="1"/>
  <c r="L1801" i="1"/>
  <c r="Q1801" i="1"/>
  <c r="L1833" i="1"/>
  <c r="Q1833" i="1"/>
  <c r="L1865" i="1"/>
  <c r="Q1865" i="1"/>
  <c r="L1897" i="1"/>
  <c r="Q1897" i="1"/>
  <c r="L1929" i="1"/>
  <c r="Q1929" i="1"/>
  <c r="L1961" i="1"/>
  <c r="Q1961" i="1"/>
  <c r="L1993" i="1"/>
  <c r="Q1993" i="1"/>
  <c r="L2025" i="1"/>
  <c r="Q2025" i="1"/>
  <c r="L2057" i="1"/>
  <c r="Q2057" i="1"/>
  <c r="L2089" i="1"/>
  <c r="Q2089" i="1"/>
  <c r="L2121" i="1"/>
  <c r="Q2121" i="1"/>
  <c r="L2153" i="1"/>
  <c r="Q2153" i="1"/>
  <c r="L2185" i="1"/>
  <c r="Q2185" i="1"/>
  <c r="L2217" i="1"/>
  <c r="Q2217" i="1"/>
  <c r="L2249" i="1"/>
  <c r="Q2249" i="1"/>
  <c r="L2281" i="1"/>
  <c r="Q2281" i="1"/>
  <c r="L2313" i="1"/>
  <c r="Q2313" i="1"/>
  <c r="L18" i="1"/>
  <c r="Q18" i="1"/>
  <c r="L50" i="1"/>
  <c r="Q50" i="1"/>
  <c r="L82" i="1"/>
  <c r="Q82" i="1"/>
  <c r="L114" i="1"/>
  <c r="Q114" i="1"/>
  <c r="L146" i="1"/>
  <c r="Q146" i="1"/>
  <c r="L178" i="1"/>
  <c r="Q178" i="1"/>
  <c r="L210" i="1"/>
  <c r="Q210" i="1"/>
  <c r="L242" i="1"/>
  <c r="Q242" i="1"/>
  <c r="L274" i="1"/>
  <c r="Q274" i="1"/>
  <c r="L306" i="1"/>
  <c r="Q306" i="1"/>
  <c r="L338" i="1"/>
  <c r="Q338" i="1"/>
  <c r="L370" i="1"/>
  <c r="Q370" i="1"/>
  <c r="L402" i="1"/>
  <c r="Q402" i="1"/>
  <c r="L434" i="1"/>
  <c r="Q434" i="1"/>
  <c r="L466" i="1"/>
  <c r="Q466" i="1"/>
  <c r="L498" i="1"/>
  <c r="Q498" i="1"/>
  <c r="L530" i="1"/>
  <c r="Q530" i="1"/>
  <c r="L562" i="1"/>
  <c r="Q562" i="1"/>
  <c r="L594" i="1"/>
  <c r="Q594" i="1"/>
  <c r="L626" i="1"/>
  <c r="Q626" i="1"/>
  <c r="L658" i="1"/>
  <c r="Q658" i="1"/>
  <c r="L690" i="1"/>
  <c r="Q690" i="1"/>
  <c r="L722" i="1"/>
  <c r="Q722" i="1"/>
  <c r="L754" i="1"/>
  <c r="Q754" i="1"/>
  <c r="L786" i="1"/>
  <c r="Q786" i="1"/>
  <c r="L818" i="1"/>
  <c r="Q818" i="1"/>
  <c r="L850" i="1"/>
  <c r="Q850" i="1"/>
  <c r="L882" i="1"/>
  <c r="Q882" i="1"/>
  <c r="L914" i="1"/>
  <c r="Q914" i="1"/>
  <c r="L946" i="1"/>
  <c r="Q946" i="1"/>
  <c r="L978" i="1"/>
  <c r="Q978" i="1"/>
  <c r="L1010" i="1"/>
  <c r="Q1010" i="1"/>
  <c r="L1042" i="1"/>
  <c r="Q1042" i="1"/>
  <c r="L1074" i="1"/>
  <c r="Q1074" i="1"/>
  <c r="L1106" i="1"/>
  <c r="Q1106" i="1"/>
  <c r="L1138" i="1"/>
  <c r="Q1138" i="1"/>
  <c r="L1170" i="1"/>
  <c r="Q1170" i="1"/>
  <c r="L1202" i="1"/>
  <c r="Q1202" i="1"/>
  <c r="L1234" i="1"/>
  <c r="Q1234" i="1"/>
  <c r="L1266" i="1"/>
  <c r="Q1266" i="1"/>
  <c r="L1298" i="1"/>
  <c r="Q1298" i="1"/>
  <c r="L1330" i="1"/>
  <c r="Q1330" i="1"/>
  <c r="L1362" i="1"/>
  <c r="Q1362" i="1"/>
  <c r="L1394" i="1"/>
  <c r="Q1394" i="1"/>
  <c r="L1426" i="1"/>
  <c r="Q1426" i="1"/>
  <c r="L1458" i="1"/>
  <c r="Q1458" i="1"/>
  <c r="L1490" i="1"/>
  <c r="Q1490" i="1"/>
  <c r="L1522" i="1"/>
  <c r="Q1522" i="1"/>
  <c r="L1554" i="1"/>
  <c r="Q1554" i="1"/>
  <c r="L1586" i="1"/>
  <c r="Q1586" i="1"/>
  <c r="L1618" i="1"/>
  <c r="Q1618" i="1"/>
  <c r="L1650" i="1"/>
  <c r="Q1650" i="1"/>
  <c r="L1682" i="1"/>
  <c r="Q1682" i="1"/>
  <c r="L1714" i="1"/>
  <c r="Q1714" i="1"/>
  <c r="L1746" i="1"/>
  <c r="Q1746" i="1"/>
  <c r="L1778" i="1"/>
  <c r="Q1778" i="1"/>
  <c r="L1810" i="1"/>
  <c r="Q1810" i="1"/>
  <c r="L1842" i="1"/>
  <c r="Q1842" i="1"/>
  <c r="L1874" i="1"/>
  <c r="Q1874" i="1"/>
  <c r="L1906" i="1"/>
  <c r="Q1906" i="1"/>
  <c r="L1938" i="1"/>
  <c r="Q1938" i="1"/>
  <c r="L1970" i="1"/>
  <c r="Q1970" i="1"/>
  <c r="L2002" i="1"/>
  <c r="Q2002" i="1"/>
  <c r="L2034" i="1"/>
  <c r="Q2034" i="1"/>
  <c r="L2066" i="1"/>
  <c r="Q2066" i="1"/>
  <c r="L2098" i="1"/>
  <c r="Q2098" i="1"/>
  <c r="L2130" i="1"/>
  <c r="Q2130" i="1"/>
  <c r="L2162" i="1"/>
  <c r="Q2162" i="1"/>
  <c r="L2194" i="1"/>
  <c r="Q2194" i="1"/>
  <c r="L2226" i="1"/>
  <c r="Q2226" i="1"/>
  <c r="L19" i="1"/>
  <c r="Q19" i="1"/>
  <c r="L51" i="1"/>
  <c r="Q51" i="1"/>
  <c r="L83" i="1"/>
  <c r="Q83" i="1"/>
  <c r="L115" i="1"/>
  <c r="Q115" i="1"/>
  <c r="L147" i="1"/>
  <c r="Q147" i="1"/>
  <c r="L179" i="1"/>
  <c r="Q179" i="1"/>
  <c r="L211" i="1"/>
  <c r="Q211" i="1"/>
  <c r="L243" i="1"/>
  <c r="Q243" i="1"/>
  <c r="L275" i="1"/>
  <c r="Q275" i="1"/>
  <c r="L307" i="1"/>
  <c r="Q307" i="1"/>
  <c r="L339" i="1"/>
  <c r="Q339" i="1"/>
  <c r="L371" i="1"/>
  <c r="Q371" i="1"/>
  <c r="L403" i="1"/>
  <c r="Q403" i="1"/>
  <c r="L435" i="1"/>
  <c r="Q435" i="1"/>
  <c r="L467" i="1"/>
  <c r="Q467" i="1"/>
  <c r="L499" i="1"/>
  <c r="Q499" i="1"/>
  <c r="L531" i="1"/>
  <c r="Q531" i="1"/>
  <c r="L563" i="1"/>
  <c r="Q563" i="1"/>
  <c r="L595" i="1"/>
  <c r="Q595" i="1"/>
  <c r="L627" i="1"/>
  <c r="Q627" i="1"/>
  <c r="L659" i="1"/>
  <c r="Q659" i="1"/>
  <c r="L691" i="1"/>
  <c r="Q691" i="1"/>
  <c r="L723" i="1"/>
  <c r="Q723" i="1"/>
  <c r="L755" i="1"/>
  <c r="Q755" i="1"/>
  <c r="L787" i="1"/>
  <c r="Q787" i="1"/>
  <c r="L819" i="1"/>
  <c r="Q819" i="1"/>
  <c r="L851" i="1"/>
  <c r="Q851" i="1"/>
  <c r="L883" i="1"/>
  <c r="Q883" i="1"/>
  <c r="L915" i="1"/>
  <c r="Q915" i="1"/>
  <c r="L947" i="1"/>
  <c r="Q947" i="1"/>
  <c r="L979" i="1"/>
  <c r="Q979" i="1"/>
  <c r="L1011" i="1"/>
  <c r="Q1011" i="1"/>
  <c r="L1043" i="1"/>
  <c r="Q1043" i="1"/>
  <c r="L1075" i="1"/>
  <c r="Q1075" i="1"/>
  <c r="L1107" i="1"/>
  <c r="Q1107" i="1"/>
  <c r="L1139" i="1"/>
  <c r="Q1139" i="1"/>
  <c r="L1171" i="1"/>
  <c r="Q1171" i="1"/>
  <c r="L1203" i="1"/>
  <c r="Q1203" i="1"/>
  <c r="L1235" i="1"/>
  <c r="Q1235" i="1"/>
  <c r="L1267" i="1"/>
  <c r="Q1267" i="1"/>
  <c r="L1299" i="1"/>
  <c r="Q1299" i="1"/>
  <c r="L1331" i="1"/>
  <c r="Q1331" i="1"/>
  <c r="L1363" i="1"/>
  <c r="Q1363" i="1"/>
  <c r="L1395" i="1"/>
  <c r="Q1395" i="1"/>
  <c r="L1427" i="1"/>
  <c r="Q1427" i="1"/>
  <c r="L1459" i="1"/>
  <c r="Q1459" i="1"/>
  <c r="L1491" i="1"/>
  <c r="Q1491" i="1"/>
  <c r="L1523" i="1"/>
  <c r="Q1523" i="1"/>
  <c r="L1555" i="1"/>
  <c r="Q1555" i="1"/>
  <c r="L1587" i="1"/>
  <c r="Q1587" i="1"/>
  <c r="L1619" i="1"/>
  <c r="Q1619" i="1"/>
  <c r="L1651" i="1"/>
  <c r="Q1651" i="1"/>
  <c r="L1683" i="1"/>
  <c r="Q1683" i="1"/>
  <c r="L1715" i="1"/>
  <c r="Q1715" i="1"/>
  <c r="L1747" i="1"/>
  <c r="Q1747" i="1"/>
  <c r="L1779" i="1"/>
  <c r="Q1779" i="1"/>
  <c r="L1811" i="1"/>
  <c r="Q1811" i="1"/>
  <c r="L1843" i="1"/>
  <c r="Q1843" i="1"/>
  <c r="L1875" i="1"/>
  <c r="Q1875" i="1"/>
  <c r="L1907" i="1"/>
  <c r="Q1907" i="1"/>
  <c r="L1939" i="1"/>
  <c r="Q1939" i="1"/>
  <c r="L1971" i="1"/>
  <c r="Q1971" i="1"/>
  <c r="L2003" i="1"/>
  <c r="Q2003" i="1"/>
  <c r="L2035" i="1"/>
  <c r="Q2035" i="1"/>
  <c r="L2067" i="1"/>
  <c r="Q2067" i="1"/>
  <c r="L2099" i="1"/>
  <c r="Q2099" i="1"/>
  <c r="L2131" i="1"/>
  <c r="Q2131" i="1"/>
  <c r="L2163" i="1"/>
  <c r="Q2163" i="1"/>
  <c r="L2195" i="1"/>
  <c r="Q2195" i="1"/>
  <c r="L2227" i="1"/>
  <c r="Q2227" i="1"/>
  <c r="L2259" i="1"/>
  <c r="Q2259" i="1"/>
  <c r="L2291" i="1"/>
  <c r="Q2291" i="1"/>
  <c r="L2323" i="1"/>
  <c r="Q2323" i="1"/>
  <c r="L2355" i="1"/>
  <c r="Q2355" i="1"/>
  <c r="L28" i="1"/>
  <c r="Q28" i="1"/>
  <c r="L60" i="1"/>
  <c r="Q60" i="1"/>
  <c r="L92" i="1"/>
  <c r="Q92" i="1"/>
  <c r="L124" i="1"/>
  <c r="Q124" i="1"/>
  <c r="L156" i="1"/>
  <c r="Q156" i="1"/>
  <c r="L188" i="1"/>
  <c r="Q188" i="1"/>
  <c r="L220" i="1"/>
  <c r="Q220" i="1"/>
  <c r="L252" i="1"/>
  <c r="Q252" i="1"/>
  <c r="L284" i="1"/>
  <c r="Q284" i="1"/>
  <c r="L316" i="1"/>
  <c r="Q316" i="1"/>
  <c r="L348" i="1"/>
  <c r="Q348" i="1"/>
  <c r="L380" i="1"/>
  <c r="Q380" i="1"/>
  <c r="L412" i="1"/>
  <c r="Q412" i="1"/>
  <c r="L444" i="1"/>
  <c r="Q444" i="1"/>
  <c r="L476" i="1"/>
  <c r="Q476" i="1"/>
  <c r="L508" i="1"/>
  <c r="Q508" i="1"/>
  <c r="L540" i="1"/>
  <c r="Q540" i="1"/>
  <c r="L572" i="1"/>
  <c r="Q572" i="1"/>
  <c r="L604" i="1"/>
  <c r="Q604" i="1"/>
  <c r="L636" i="1"/>
  <c r="Q636" i="1"/>
  <c r="L668" i="1"/>
  <c r="Q668" i="1"/>
  <c r="L700" i="1"/>
  <c r="Q700" i="1"/>
  <c r="L732" i="1"/>
  <c r="Q732" i="1"/>
  <c r="L764" i="1"/>
  <c r="Q764" i="1"/>
  <c r="L796" i="1"/>
  <c r="Q796" i="1"/>
  <c r="L828" i="1"/>
  <c r="Q828" i="1"/>
  <c r="L860" i="1"/>
  <c r="Q860" i="1"/>
  <c r="L892" i="1"/>
  <c r="Q892" i="1"/>
  <c r="L924" i="1"/>
  <c r="Q924" i="1"/>
  <c r="L956" i="1"/>
  <c r="Q956" i="1"/>
  <c r="L988" i="1"/>
  <c r="Q988" i="1"/>
  <c r="L1020" i="1"/>
  <c r="Q1020" i="1"/>
  <c r="L1052" i="1"/>
  <c r="Q1052" i="1"/>
  <c r="L1084" i="1"/>
  <c r="Q1084" i="1"/>
  <c r="L1116" i="1"/>
  <c r="Q1116" i="1"/>
  <c r="L1148" i="1"/>
  <c r="Q1148" i="1"/>
  <c r="L1180" i="1"/>
  <c r="Q1180" i="1"/>
  <c r="L1212" i="1"/>
  <c r="Q1212" i="1"/>
  <c r="L1244" i="1"/>
  <c r="Q1244" i="1"/>
  <c r="L1276" i="1"/>
  <c r="Q1276" i="1"/>
  <c r="L1308" i="1"/>
  <c r="Q1308" i="1"/>
  <c r="L1340" i="1"/>
  <c r="Q1340" i="1"/>
  <c r="L1372" i="1"/>
  <c r="Q1372" i="1"/>
  <c r="L1404" i="1"/>
  <c r="Q1404" i="1"/>
  <c r="L1436" i="1"/>
  <c r="Q1436" i="1"/>
  <c r="L1468" i="1"/>
  <c r="Q1468" i="1"/>
  <c r="L1500" i="1"/>
  <c r="Q1500" i="1"/>
  <c r="L1532" i="1"/>
  <c r="Q1532" i="1"/>
  <c r="L1564" i="1"/>
  <c r="Q1564" i="1"/>
  <c r="L1596" i="1"/>
  <c r="Q1596" i="1"/>
  <c r="L1628" i="1"/>
  <c r="Q1628" i="1"/>
  <c r="L1660" i="1"/>
  <c r="Q1660" i="1"/>
  <c r="L1692" i="1"/>
  <c r="Q1692" i="1"/>
  <c r="L1724" i="1"/>
  <c r="Q1724" i="1"/>
  <c r="L1756" i="1"/>
  <c r="Q1756" i="1"/>
  <c r="L1788" i="1"/>
  <c r="Q1788" i="1"/>
  <c r="L1820" i="1"/>
  <c r="Q1820" i="1"/>
  <c r="L1852" i="1"/>
  <c r="Q1852" i="1"/>
  <c r="L1884" i="1"/>
  <c r="Q1884" i="1"/>
  <c r="L1916" i="1"/>
  <c r="Q1916" i="1"/>
  <c r="L1948" i="1"/>
  <c r="Q1948" i="1"/>
  <c r="L1980" i="1"/>
  <c r="Q1980" i="1"/>
  <c r="L2012" i="1"/>
  <c r="Q2012" i="1"/>
  <c r="L2044" i="1"/>
  <c r="Q2044" i="1"/>
  <c r="L2076" i="1"/>
  <c r="Q2076" i="1"/>
  <c r="L2108" i="1"/>
  <c r="Q2108" i="1"/>
  <c r="L2140" i="1"/>
  <c r="Q2140" i="1"/>
  <c r="L5" i="1"/>
  <c r="Q5" i="1"/>
  <c r="L37" i="1"/>
  <c r="Q37" i="1"/>
  <c r="L69" i="1"/>
  <c r="Q69" i="1"/>
  <c r="L101" i="1"/>
  <c r="Q101" i="1"/>
  <c r="L133" i="1"/>
  <c r="Q133" i="1"/>
  <c r="L165" i="1"/>
  <c r="Q165" i="1"/>
  <c r="L197" i="1"/>
  <c r="Q197" i="1"/>
  <c r="L229" i="1"/>
  <c r="Q229" i="1"/>
  <c r="L261" i="1"/>
  <c r="Q261" i="1"/>
  <c r="L293" i="1"/>
  <c r="Q293" i="1"/>
  <c r="L325" i="1"/>
  <c r="Q325" i="1"/>
  <c r="L357" i="1"/>
  <c r="Q357" i="1"/>
  <c r="L389" i="1"/>
  <c r="Q389" i="1"/>
  <c r="L421" i="1"/>
  <c r="Q421" i="1"/>
  <c r="L453" i="1"/>
  <c r="Q453" i="1"/>
  <c r="L485" i="1"/>
  <c r="Q485" i="1"/>
  <c r="L517" i="1"/>
  <c r="Q517" i="1"/>
  <c r="L549" i="1"/>
  <c r="Q549" i="1"/>
  <c r="L581" i="1"/>
  <c r="Q581" i="1"/>
  <c r="L613" i="1"/>
  <c r="Q613" i="1"/>
  <c r="L645" i="1"/>
  <c r="Q645" i="1"/>
  <c r="L677" i="1"/>
  <c r="Q677" i="1"/>
  <c r="L709" i="1"/>
  <c r="Q709" i="1"/>
  <c r="L741" i="1"/>
  <c r="Q741" i="1"/>
  <c r="L773" i="1"/>
  <c r="Q773" i="1"/>
  <c r="L805" i="1"/>
  <c r="Q805" i="1"/>
  <c r="L837" i="1"/>
  <c r="Q837" i="1"/>
  <c r="L869" i="1"/>
  <c r="Q869" i="1"/>
  <c r="L901" i="1"/>
  <c r="Q901" i="1"/>
  <c r="L933" i="1"/>
  <c r="Q933" i="1"/>
  <c r="L965" i="1"/>
  <c r="Q965" i="1"/>
  <c r="L997" i="1"/>
  <c r="Q997" i="1"/>
  <c r="L1029" i="1"/>
  <c r="Q1029" i="1"/>
  <c r="L1061" i="1"/>
  <c r="Q1061" i="1"/>
  <c r="L1093" i="1"/>
  <c r="Q1093" i="1"/>
  <c r="L1125" i="1"/>
  <c r="Q1125" i="1"/>
  <c r="L1157" i="1"/>
  <c r="Q1157" i="1"/>
  <c r="L1189" i="1"/>
  <c r="Q1189" i="1"/>
  <c r="L1221" i="1"/>
  <c r="Q1221" i="1"/>
  <c r="L1253" i="1"/>
  <c r="Q1253" i="1"/>
  <c r="L1285" i="1"/>
  <c r="Q1285" i="1"/>
  <c r="L1317" i="1"/>
  <c r="Q1317" i="1"/>
  <c r="L1349" i="1"/>
  <c r="Q1349" i="1"/>
  <c r="L1381" i="1"/>
  <c r="Q1381" i="1"/>
  <c r="L1413" i="1"/>
  <c r="Q1413" i="1"/>
  <c r="L1445" i="1"/>
  <c r="Q1445" i="1"/>
  <c r="L1477" i="1"/>
  <c r="Q1477" i="1"/>
  <c r="L1509" i="1"/>
  <c r="Q1509" i="1"/>
  <c r="L1541" i="1"/>
  <c r="Q1541" i="1"/>
  <c r="L1573" i="1"/>
  <c r="Q1573" i="1"/>
  <c r="L1605" i="1"/>
  <c r="Q1605" i="1"/>
  <c r="L1637" i="1"/>
  <c r="Q1637" i="1"/>
  <c r="L1669" i="1"/>
  <c r="Q1669" i="1"/>
  <c r="L1701" i="1"/>
  <c r="Q1701" i="1"/>
  <c r="L1733" i="1"/>
  <c r="Q1733" i="1"/>
  <c r="L1765" i="1"/>
  <c r="Q1765" i="1"/>
  <c r="L1797" i="1"/>
  <c r="Q1797" i="1"/>
  <c r="L1829" i="1"/>
  <c r="Q1829" i="1"/>
  <c r="L1861" i="1"/>
  <c r="Q1861" i="1"/>
  <c r="L1893" i="1"/>
  <c r="Q1893" i="1"/>
  <c r="L1925" i="1"/>
  <c r="Q1925" i="1"/>
  <c r="L1957" i="1"/>
  <c r="Q1957" i="1"/>
  <c r="L1989" i="1"/>
  <c r="Q1989" i="1"/>
  <c r="L2021" i="1"/>
  <c r="Q2021" i="1"/>
  <c r="L2053" i="1"/>
  <c r="Q2053" i="1"/>
  <c r="L2085" i="1"/>
  <c r="Q2085" i="1"/>
  <c r="L2117" i="1"/>
  <c r="Q2117" i="1"/>
  <c r="L2149" i="1"/>
  <c r="Q2149" i="1"/>
  <c r="L2181" i="1"/>
  <c r="Q2181" i="1"/>
  <c r="L14" i="1"/>
  <c r="Q14" i="1"/>
  <c r="L46" i="1"/>
  <c r="Q46" i="1"/>
  <c r="L78" i="1"/>
  <c r="Q78" i="1"/>
  <c r="L110" i="1"/>
  <c r="Q110" i="1"/>
  <c r="L142" i="1"/>
  <c r="Q142" i="1"/>
  <c r="L174" i="1"/>
  <c r="Q174" i="1"/>
  <c r="L206" i="1"/>
  <c r="Q206" i="1"/>
  <c r="L238" i="1"/>
  <c r="Q238" i="1"/>
  <c r="L270" i="1"/>
  <c r="Q270" i="1"/>
  <c r="L302" i="1"/>
  <c r="Q302" i="1"/>
  <c r="L334" i="1"/>
  <c r="Q334" i="1"/>
  <c r="L366" i="1"/>
  <c r="Q366" i="1"/>
  <c r="L398" i="1"/>
  <c r="Q398" i="1"/>
  <c r="L430" i="1"/>
  <c r="Q430" i="1"/>
  <c r="L462" i="1"/>
  <c r="Q462" i="1"/>
  <c r="L494" i="1"/>
  <c r="Q494" i="1"/>
  <c r="L526" i="1"/>
  <c r="Q526" i="1"/>
  <c r="L558" i="1"/>
  <c r="Q558" i="1"/>
  <c r="L590" i="1"/>
  <c r="Q590" i="1"/>
  <c r="L622" i="1"/>
  <c r="Q622" i="1"/>
  <c r="L654" i="1"/>
  <c r="Q654" i="1"/>
  <c r="L686" i="1"/>
  <c r="Q686" i="1"/>
  <c r="L718" i="1"/>
  <c r="Q718" i="1"/>
  <c r="L750" i="1"/>
  <c r="Q750" i="1"/>
  <c r="L782" i="1"/>
  <c r="Q782" i="1"/>
  <c r="L814" i="1"/>
  <c r="Q814" i="1"/>
  <c r="L846" i="1"/>
  <c r="Q846" i="1"/>
  <c r="L878" i="1"/>
  <c r="Q878" i="1"/>
  <c r="L910" i="1"/>
  <c r="Q910" i="1"/>
  <c r="L942" i="1"/>
  <c r="Q942" i="1"/>
  <c r="L974" i="1"/>
  <c r="Q974" i="1"/>
  <c r="L1006" i="1"/>
  <c r="Q1006" i="1"/>
  <c r="L1038" i="1"/>
  <c r="Q1038" i="1"/>
  <c r="L1070" i="1"/>
  <c r="Q1070" i="1"/>
  <c r="L1102" i="1"/>
  <c r="Q1102" i="1"/>
  <c r="L1134" i="1"/>
  <c r="Q1134" i="1"/>
  <c r="L1166" i="1"/>
  <c r="Q1166" i="1"/>
  <c r="L1198" i="1"/>
  <c r="Q1198" i="1"/>
  <c r="L1230" i="1"/>
  <c r="Q1230" i="1"/>
  <c r="L1262" i="1"/>
  <c r="Q1262" i="1"/>
  <c r="L1294" i="1"/>
  <c r="Q1294" i="1"/>
  <c r="L1326" i="1"/>
  <c r="Q1326" i="1"/>
  <c r="L1358" i="1"/>
  <c r="Q1358" i="1"/>
  <c r="L1390" i="1"/>
  <c r="Q1390" i="1"/>
  <c r="L1422" i="1"/>
  <c r="Q1422" i="1"/>
  <c r="L1454" i="1"/>
  <c r="Q1454" i="1"/>
  <c r="L1486" i="1"/>
  <c r="Q1486" i="1"/>
  <c r="L1518" i="1"/>
  <c r="Q1518" i="1"/>
  <c r="L1550" i="1"/>
  <c r="Q1550" i="1"/>
  <c r="L1582" i="1"/>
  <c r="Q1582" i="1"/>
  <c r="L1614" i="1"/>
  <c r="Q1614" i="1"/>
  <c r="L1646" i="1"/>
  <c r="Q1646" i="1"/>
  <c r="L1678" i="1"/>
  <c r="Q1678" i="1"/>
  <c r="L1710" i="1"/>
  <c r="Q1710" i="1"/>
  <c r="L1742" i="1"/>
  <c r="Q1742" i="1"/>
  <c r="L1774" i="1"/>
  <c r="Q1774" i="1"/>
  <c r="L1806" i="1"/>
  <c r="Q1806" i="1"/>
  <c r="L1838" i="1"/>
  <c r="Q1838" i="1"/>
  <c r="L1870" i="1"/>
  <c r="Q1870" i="1"/>
  <c r="L1902" i="1"/>
  <c r="Q1902" i="1"/>
  <c r="L1934" i="1"/>
  <c r="Q1934" i="1"/>
  <c r="L1966" i="1"/>
  <c r="Q1966" i="1"/>
  <c r="L1998" i="1"/>
  <c r="Q1998" i="1"/>
  <c r="L2030" i="1"/>
  <c r="Q2030" i="1"/>
  <c r="L2062" i="1"/>
  <c r="Q2062" i="1"/>
  <c r="L2094" i="1"/>
  <c r="Q2094" i="1"/>
  <c r="L2126" i="1"/>
  <c r="Q2126" i="1"/>
  <c r="L31" i="1"/>
  <c r="Q31" i="1"/>
  <c r="L63" i="1"/>
  <c r="Q63" i="1"/>
  <c r="L95" i="1"/>
  <c r="Q95" i="1"/>
  <c r="L127" i="1"/>
  <c r="Q127" i="1"/>
  <c r="L159" i="1"/>
  <c r="Q159" i="1"/>
  <c r="L191" i="1"/>
  <c r="Q191" i="1"/>
  <c r="L223" i="1"/>
  <c r="Q223" i="1"/>
  <c r="L255" i="1"/>
  <c r="Q255" i="1"/>
  <c r="L287" i="1"/>
  <c r="Q287" i="1"/>
  <c r="L319" i="1"/>
  <c r="Q319" i="1"/>
  <c r="L351" i="1"/>
  <c r="Q351" i="1"/>
  <c r="L383" i="1"/>
  <c r="Q383" i="1"/>
  <c r="L415" i="1"/>
  <c r="Q415" i="1"/>
  <c r="L447" i="1"/>
  <c r="Q447" i="1"/>
  <c r="L479" i="1"/>
  <c r="Q479" i="1"/>
  <c r="L511" i="1"/>
  <c r="Q511" i="1"/>
  <c r="L543" i="1"/>
  <c r="Q543" i="1"/>
  <c r="L575" i="1"/>
  <c r="Q575" i="1"/>
  <c r="L607" i="1"/>
  <c r="Q607" i="1"/>
  <c r="L639" i="1"/>
  <c r="Q639" i="1"/>
  <c r="L671" i="1"/>
  <c r="Q671" i="1"/>
  <c r="L703" i="1"/>
  <c r="Q703" i="1"/>
  <c r="L735" i="1"/>
  <c r="Q735" i="1"/>
  <c r="L767" i="1"/>
  <c r="Q767" i="1"/>
  <c r="L799" i="1"/>
  <c r="Q799" i="1"/>
  <c r="L831" i="1"/>
  <c r="Q831" i="1"/>
  <c r="L863" i="1"/>
  <c r="Q863" i="1"/>
  <c r="L895" i="1"/>
  <c r="Q895" i="1"/>
  <c r="L927" i="1"/>
  <c r="Q927" i="1"/>
  <c r="L959" i="1"/>
  <c r="Q959" i="1"/>
  <c r="L991" i="1"/>
  <c r="Q991" i="1"/>
  <c r="L1023" i="1"/>
  <c r="Q1023" i="1"/>
  <c r="L1055" i="1"/>
  <c r="Q1055" i="1"/>
  <c r="L1087" i="1"/>
  <c r="Q1087" i="1"/>
  <c r="L1119" i="1"/>
  <c r="Q1119" i="1"/>
  <c r="L1151" i="1"/>
  <c r="Q1151" i="1"/>
  <c r="L1183" i="1"/>
  <c r="Q1183" i="1"/>
  <c r="L1215" i="1"/>
  <c r="Q1215" i="1"/>
  <c r="L1247" i="1"/>
  <c r="Q1247" i="1"/>
  <c r="L1279" i="1"/>
  <c r="Q1279" i="1"/>
  <c r="L1311" i="1"/>
  <c r="Q1311" i="1"/>
  <c r="L1343" i="1"/>
  <c r="Q1343" i="1"/>
  <c r="L1375" i="1"/>
  <c r="Q1375" i="1"/>
  <c r="L1407" i="1"/>
  <c r="Q1407" i="1"/>
  <c r="L1439" i="1"/>
  <c r="Q1439" i="1"/>
  <c r="L1471" i="1"/>
  <c r="Q1471" i="1"/>
  <c r="L1503" i="1"/>
  <c r="Q1503" i="1"/>
  <c r="L1535" i="1"/>
  <c r="Q1535" i="1"/>
  <c r="L1567" i="1"/>
  <c r="Q1567" i="1"/>
  <c r="L1599" i="1"/>
  <c r="Q1599" i="1"/>
  <c r="L1631" i="1"/>
  <c r="Q1631" i="1"/>
  <c r="L1663" i="1"/>
  <c r="Q1663" i="1"/>
  <c r="L1695" i="1"/>
  <c r="Q1695" i="1"/>
  <c r="L1727" i="1"/>
  <c r="Q1727" i="1"/>
  <c r="L1759" i="1"/>
  <c r="Q1759" i="1"/>
  <c r="L1791" i="1"/>
  <c r="Q1791" i="1"/>
  <c r="L1823" i="1"/>
  <c r="Q1823" i="1"/>
  <c r="L1855" i="1"/>
  <c r="Q1855" i="1"/>
  <c r="L1887" i="1"/>
  <c r="Q1887" i="1"/>
  <c r="L1919" i="1"/>
  <c r="Q1919" i="1"/>
  <c r="L1951" i="1"/>
  <c r="Q1951" i="1"/>
  <c r="L1983" i="1"/>
  <c r="Q1983" i="1"/>
  <c r="L2015" i="1"/>
  <c r="Q2015" i="1"/>
  <c r="L2047" i="1"/>
  <c r="Q2047" i="1"/>
  <c r="L2079" i="1"/>
  <c r="Q2079" i="1"/>
  <c r="L2111" i="1"/>
  <c r="Q2111" i="1"/>
  <c r="L2143" i="1"/>
  <c r="Q2143" i="1"/>
  <c r="L2175" i="1"/>
  <c r="Q2175" i="1"/>
  <c r="L2207" i="1"/>
  <c r="Q2207" i="1"/>
  <c r="L2239" i="1"/>
  <c r="Q2239" i="1"/>
  <c r="L2271" i="1"/>
  <c r="Q2271" i="1"/>
  <c r="L2160" i="1"/>
  <c r="Q2160" i="1"/>
  <c r="L2192" i="1"/>
  <c r="Q2192" i="1"/>
  <c r="L2224" i="1"/>
  <c r="Q2224" i="1"/>
  <c r="L2256" i="1"/>
  <c r="Q2256" i="1"/>
  <c r="L2288" i="1"/>
  <c r="Q2288" i="1"/>
  <c r="L2320" i="1"/>
  <c r="Q2320" i="1"/>
  <c r="L2352" i="1"/>
  <c r="Q2352" i="1"/>
  <c r="L2384" i="1"/>
  <c r="Q2384" i="1"/>
  <c r="L2416" i="1"/>
  <c r="Q2416" i="1"/>
  <c r="L2448" i="1"/>
  <c r="Q2448" i="1"/>
  <c r="L2480" i="1"/>
  <c r="Q2480" i="1"/>
  <c r="L2512" i="1"/>
  <c r="Q2512" i="1"/>
  <c r="L2544" i="1"/>
  <c r="Q2544" i="1"/>
  <c r="L2576" i="1"/>
  <c r="Q2576" i="1"/>
  <c r="L2608" i="1"/>
  <c r="Q2608" i="1"/>
  <c r="L2640" i="1"/>
  <c r="Q2640" i="1"/>
  <c r="L2672" i="1"/>
  <c r="Q2672" i="1"/>
  <c r="L2704" i="1"/>
  <c r="Q2704" i="1"/>
  <c r="L2736" i="1"/>
  <c r="Q2736" i="1"/>
  <c r="L2768" i="1"/>
  <c r="Q2768" i="1"/>
  <c r="L2800" i="1"/>
  <c r="Q2800" i="1"/>
  <c r="L2832" i="1"/>
  <c r="Q2832" i="1"/>
  <c r="L2864" i="1"/>
  <c r="Q2864" i="1"/>
  <c r="L2896" i="1"/>
  <c r="Q2896" i="1"/>
  <c r="L2928" i="1"/>
  <c r="Q2928" i="1"/>
  <c r="L2960" i="1"/>
  <c r="Q2960" i="1"/>
  <c r="L2992" i="1"/>
  <c r="Q2992" i="1"/>
  <c r="L3024" i="1"/>
  <c r="Q3024" i="1"/>
  <c r="L3056" i="1"/>
  <c r="Q3056" i="1"/>
  <c r="L3088" i="1"/>
  <c r="Q3088" i="1"/>
  <c r="L3120" i="1"/>
  <c r="Q3120" i="1"/>
  <c r="L3152" i="1"/>
  <c r="Q3152" i="1"/>
  <c r="L3184" i="1"/>
  <c r="Q3184" i="1"/>
  <c r="L3216" i="1"/>
  <c r="Q3216" i="1"/>
  <c r="L3248" i="1"/>
  <c r="Q3248" i="1"/>
  <c r="L3280" i="1"/>
  <c r="Q3280" i="1"/>
  <c r="L3312" i="1"/>
  <c r="Q3312" i="1"/>
  <c r="L3344" i="1"/>
  <c r="Q3344" i="1"/>
  <c r="L3376" i="1"/>
  <c r="Q3376" i="1"/>
  <c r="L3408" i="1"/>
  <c r="Q3408" i="1"/>
  <c r="L3440" i="1"/>
  <c r="Q3440" i="1"/>
  <c r="L3472" i="1"/>
  <c r="Q3472" i="1"/>
  <c r="L3504" i="1"/>
  <c r="Q3504" i="1"/>
  <c r="L3536" i="1"/>
  <c r="Q3536" i="1"/>
  <c r="L3568" i="1"/>
  <c r="Q3568" i="1"/>
  <c r="L3600" i="1"/>
  <c r="Q3600" i="1"/>
  <c r="L3632" i="1"/>
  <c r="Q3632" i="1"/>
  <c r="L3664" i="1"/>
  <c r="Q3664" i="1"/>
  <c r="L3696" i="1"/>
  <c r="Q3696" i="1"/>
  <c r="L3728" i="1"/>
  <c r="Q3728" i="1"/>
  <c r="L3760" i="1"/>
  <c r="Q3760" i="1"/>
  <c r="L3792" i="1"/>
  <c r="Q3792" i="1"/>
  <c r="L3824" i="1"/>
  <c r="Q3824" i="1"/>
  <c r="L3856" i="1"/>
  <c r="Q3856" i="1"/>
  <c r="L3888" i="1"/>
  <c r="Q3888" i="1"/>
  <c r="L3920" i="1"/>
  <c r="Q3920" i="1"/>
  <c r="L3952" i="1"/>
  <c r="Q3952" i="1"/>
  <c r="L4008" i="1"/>
  <c r="Q4008" i="1"/>
  <c r="L2353" i="1"/>
  <c r="Q2353" i="1"/>
  <c r="L2385" i="1"/>
  <c r="Q2385" i="1"/>
  <c r="L2417" i="1"/>
  <c r="Q2417" i="1"/>
  <c r="L2449" i="1"/>
  <c r="Q2449" i="1"/>
  <c r="L2481" i="1"/>
  <c r="Q2481" i="1"/>
  <c r="L2513" i="1"/>
  <c r="Q2513" i="1"/>
  <c r="L2545" i="1"/>
  <c r="Q2545" i="1"/>
  <c r="L2577" i="1"/>
  <c r="Q2577" i="1"/>
  <c r="L2609" i="1"/>
  <c r="Q2609" i="1"/>
  <c r="L2641" i="1"/>
  <c r="Q2641" i="1"/>
  <c r="L2673" i="1"/>
  <c r="Q2673" i="1"/>
  <c r="L2705" i="1"/>
  <c r="Q2705" i="1"/>
  <c r="L2737" i="1"/>
  <c r="Q2737" i="1"/>
  <c r="L2769" i="1"/>
  <c r="Q2769" i="1"/>
  <c r="L2801" i="1"/>
  <c r="Q2801" i="1"/>
  <c r="L2833" i="1"/>
  <c r="Q2833" i="1"/>
  <c r="L2865" i="1"/>
  <c r="Q2865" i="1"/>
  <c r="L2897" i="1"/>
  <c r="Q2897" i="1"/>
  <c r="L2929" i="1"/>
  <c r="Q2929" i="1"/>
  <c r="L2961" i="1"/>
  <c r="Q2961" i="1"/>
  <c r="L2993" i="1"/>
  <c r="Q2993" i="1"/>
  <c r="L3025" i="1"/>
  <c r="Q3025" i="1"/>
  <c r="L3057" i="1"/>
  <c r="Q3057" i="1"/>
  <c r="L3089" i="1"/>
  <c r="Q3089" i="1"/>
  <c r="L3121" i="1"/>
  <c r="Q3121" i="1"/>
  <c r="L3153" i="1"/>
  <c r="Q3153" i="1"/>
  <c r="L3185" i="1"/>
  <c r="Q3185" i="1"/>
  <c r="L3217" i="1"/>
  <c r="Q3217" i="1"/>
  <c r="L3249" i="1"/>
  <c r="Q3249" i="1"/>
  <c r="L3281" i="1"/>
  <c r="Q3281" i="1"/>
  <c r="L3313" i="1"/>
  <c r="Q3313" i="1"/>
  <c r="L3345" i="1"/>
  <c r="Q3345" i="1"/>
  <c r="L3377" i="1"/>
  <c r="Q3377" i="1"/>
  <c r="L3409" i="1"/>
  <c r="Q3409" i="1"/>
  <c r="L3441" i="1"/>
  <c r="Q3441" i="1"/>
  <c r="L3473" i="1"/>
  <c r="Q3473" i="1"/>
  <c r="L3505" i="1"/>
  <c r="Q3505" i="1"/>
  <c r="L3537" i="1"/>
  <c r="Q3537" i="1"/>
  <c r="L3569" i="1"/>
  <c r="Q3569" i="1"/>
  <c r="L3601" i="1"/>
  <c r="Q3601" i="1"/>
  <c r="L3633" i="1"/>
  <c r="Q3633" i="1"/>
  <c r="L3665" i="1"/>
  <c r="Q3665" i="1"/>
  <c r="L3697" i="1"/>
  <c r="Q3697" i="1"/>
  <c r="L3729" i="1"/>
  <c r="Q3729" i="1"/>
  <c r="L3761" i="1"/>
  <c r="Q3761" i="1"/>
  <c r="L3793" i="1"/>
  <c r="Q3793" i="1"/>
  <c r="L3825" i="1"/>
  <c r="Q3825" i="1"/>
  <c r="L3857" i="1"/>
  <c r="Q3857" i="1"/>
  <c r="L3889" i="1"/>
  <c r="Q3889" i="1"/>
  <c r="L3921" i="1"/>
  <c r="Q3921" i="1"/>
  <c r="L3953" i="1"/>
  <c r="Q3953" i="1"/>
  <c r="L3985" i="1"/>
  <c r="Q3985" i="1"/>
  <c r="L4017" i="1"/>
  <c r="Q4017" i="1"/>
  <c r="L4049" i="1"/>
  <c r="Q4049" i="1"/>
  <c r="L3882" i="1"/>
  <c r="Q3882" i="1"/>
  <c r="L3938" i="1"/>
  <c r="Q3938" i="1"/>
  <c r="L4018" i="1"/>
  <c r="Q4018" i="1"/>
  <c r="L4004" i="1"/>
  <c r="Q4004" i="1"/>
  <c r="L4029" i="1"/>
  <c r="Q4029" i="1"/>
  <c r="L4046" i="1"/>
  <c r="Q4046" i="1"/>
  <c r="L4024" i="1"/>
  <c r="Q4024" i="1"/>
  <c r="L2266" i="1"/>
  <c r="Q2266" i="1"/>
  <c r="L2298" i="1"/>
  <c r="Q2298" i="1"/>
  <c r="L2330" i="1"/>
  <c r="Q2330" i="1"/>
  <c r="L2362" i="1"/>
  <c r="Q2362" i="1"/>
  <c r="L2394" i="1"/>
  <c r="Q2394" i="1"/>
  <c r="L2426" i="1"/>
  <c r="Q2426" i="1"/>
  <c r="L2458" i="1"/>
  <c r="Q2458" i="1"/>
  <c r="L2490" i="1"/>
  <c r="Q2490" i="1"/>
  <c r="L2522" i="1"/>
  <c r="Q2522" i="1"/>
  <c r="L2554" i="1"/>
  <c r="Q2554" i="1"/>
  <c r="L2586" i="1"/>
  <c r="Q2586" i="1"/>
  <c r="L2618" i="1"/>
  <c r="Q2618" i="1"/>
  <c r="L2650" i="1"/>
  <c r="Q2650" i="1"/>
  <c r="L2682" i="1"/>
  <c r="Q2682" i="1"/>
  <c r="L2714" i="1"/>
  <c r="Q2714" i="1"/>
  <c r="L2746" i="1"/>
  <c r="Q2746" i="1"/>
  <c r="L2778" i="1"/>
  <c r="Q2778" i="1"/>
  <c r="L2810" i="1"/>
  <c r="Q2810" i="1"/>
  <c r="L2842" i="1"/>
  <c r="Q2842" i="1"/>
  <c r="L2874" i="1"/>
  <c r="Q2874" i="1"/>
  <c r="L2906" i="1"/>
  <c r="Q2906" i="1"/>
  <c r="L2938" i="1"/>
  <c r="Q2938" i="1"/>
  <c r="L2970" i="1"/>
  <c r="Q2970" i="1"/>
  <c r="L3002" i="1"/>
  <c r="Q3002" i="1"/>
  <c r="L3034" i="1"/>
  <c r="Q3034" i="1"/>
  <c r="L3066" i="1"/>
  <c r="Q3066" i="1"/>
  <c r="L3098" i="1"/>
  <c r="Q3098" i="1"/>
  <c r="L3130" i="1"/>
  <c r="Q3130" i="1"/>
  <c r="L3162" i="1"/>
  <c r="Q3162" i="1"/>
  <c r="L3194" i="1"/>
  <c r="Q3194" i="1"/>
  <c r="L3226" i="1"/>
  <c r="Q3226" i="1"/>
  <c r="L3258" i="1"/>
  <c r="Q3258" i="1"/>
  <c r="L3290" i="1"/>
  <c r="Q3290" i="1"/>
  <c r="L3322" i="1"/>
  <c r="Q3322" i="1"/>
  <c r="L3354" i="1"/>
  <c r="Q3354" i="1"/>
  <c r="L3386" i="1"/>
  <c r="Q3386" i="1"/>
  <c r="L3418" i="1"/>
  <c r="Q3418" i="1"/>
  <c r="L3450" i="1"/>
  <c r="Q3450" i="1"/>
  <c r="L3482" i="1"/>
  <c r="Q3482" i="1"/>
  <c r="L3514" i="1"/>
  <c r="Q3514" i="1"/>
  <c r="L3546" i="1"/>
  <c r="Q3546" i="1"/>
  <c r="L3578" i="1"/>
  <c r="Q3578" i="1"/>
  <c r="L3610" i="1"/>
  <c r="Q3610" i="1"/>
  <c r="L3642" i="1"/>
  <c r="Q3642" i="1"/>
  <c r="L3674" i="1"/>
  <c r="Q3674" i="1"/>
  <c r="L3706" i="1"/>
  <c r="Q3706" i="1"/>
  <c r="L3738" i="1"/>
  <c r="Q3738" i="1"/>
  <c r="L3770" i="1"/>
  <c r="Q3770" i="1"/>
  <c r="L3802" i="1"/>
  <c r="Q3802" i="1"/>
  <c r="L3842" i="1"/>
  <c r="Q3842" i="1"/>
  <c r="L3906" i="1"/>
  <c r="Q3906" i="1"/>
  <c r="L3978" i="1"/>
  <c r="Q3978" i="1"/>
  <c r="L4034" i="1"/>
  <c r="Q4034" i="1"/>
  <c r="L2" i="1"/>
  <c r="Q2" i="1"/>
  <c r="L4013" i="1"/>
  <c r="Q4013" i="1"/>
  <c r="L3927" i="1"/>
  <c r="Q3927" i="1"/>
  <c r="L2363" i="1"/>
  <c r="Q2363" i="1"/>
  <c r="L2395" i="1"/>
  <c r="Q2395" i="1"/>
  <c r="L2427" i="1"/>
  <c r="Q2427" i="1"/>
  <c r="L2459" i="1"/>
  <c r="Q2459" i="1"/>
  <c r="L2491" i="1"/>
  <c r="Q2491" i="1"/>
  <c r="L2523" i="1"/>
  <c r="Q2523" i="1"/>
  <c r="L2555" i="1"/>
  <c r="Q2555" i="1"/>
  <c r="L2587" i="1"/>
  <c r="Q2587" i="1"/>
  <c r="L2619" i="1"/>
  <c r="Q2619" i="1"/>
  <c r="L2651" i="1"/>
  <c r="Q2651" i="1"/>
  <c r="L2683" i="1"/>
  <c r="Q2683" i="1"/>
  <c r="L2715" i="1"/>
  <c r="Q2715" i="1"/>
  <c r="L2747" i="1"/>
  <c r="Q2747" i="1"/>
  <c r="L2779" i="1"/>
  <c r="Q2779" i="1"/>
  <c r="L2811" i="1"/>
  <c r="Q2811" i="1"/>
  <c r="L2843" i="1"/>
  <c r="Q2843" i="1"/>
  <c r="L2875" i="1"/>
  <c r="Q2875" i="1"/>
  <c r="L2907" i="1"/>
  <c r="Q2907" i="1"/>
  <c r="L2939" i="1"/>
  <c r="Q2939" i="1"/>
  <c r="L2971" i="1"/>
  <c r="Q2971" i="1"/>
  <c r="L3003" i="1"/>
  <c r="Q3003" i="1"/>
  <c r="L3035" i="1"/>
  <c r="Q3035" i="1"/>
  <c r="L3067" i="1"/>
  <c r="Q3067" i="1"/>
  <c r="L3099" i="1"/>
  <c r="Q3099" i="1"/>
  <c r="L3131" i="1"/>
  <c r="Q3131" i="1"/>
  <c r="L3163" i="1"/>
  <c r="Q3163" i="1"/>
  <c r="L3195" i="1"/>
  <c r="Q3195" i="1"/>
  <c r="L3227" i="1"/>
  <c r="Q3227" i="1"/>
  <c r="L3259" i="1"/>
  <c r="Q3259" i="1"/>
  <c r="L3291" i="1"/>
  <c r="Q3291" i="1"/>
  <c r="L3323" i="1"/>
  <c r="Q3323" i="1"/>
  <c r="L3355" i="1"/>
  <c r="Q3355" i="1"/>
  <c r="L3387" i="1"/>
  <c r="Q3387" i="1"/>
  <c r="L3419" i="1"/>
  <c r="Q3419" i="1"/>
  <c r="L3451" i="1"/>
  <c r="Q3451" i="1"/>
  <c r="L3483" i="1"/>
  <c r="Q3483" i="1"/>
  <c r="L3515" i="1"/>
  <c r="Q3515" i="1"/>
  <c r="L3547" i="1"/>
  <c r="Q3547" i="1"/>
  <c r="L3579" i="1"/>
  <c r="Q3579" i="1"/>
  <c r="L3611" i="1"/>
  <c r="Q3611" i="1"/>
  <c r="L3643" i="1"/>
  <c r="Q3643" i="1"/>
  <c r="L3675" i="1"/>
  <c r="Q3675" i="1"/>
  <c r="L3707" i="1"/>
  <c r="Q3707" i="1"/>
  <c r="L3739" i="1"/>
  <c r="Q3739" i="1"/>
  <c r="L3771" i="1"/>
  <c r="Q3771" i="1"/>
  <c r="L3803" i="1"/>
  <c r="Q3803" i="1"/>
  <c r="L3835" i="1"/>
  <c r="Q3835" i="1"/>
  <c r="L24" i="1"/>
  <c r="Q24" i="1"/>
  <c r="L56" i="1"/>
  <c r="Q56" i="1"/>
  <c r="L88" i="1"/>
  <c r="Q88" i="1"/>
  <c r="L120" i="1"/>
  <c r="Q120" i="1"/>
  <c r="L152" i="1"/>
  <c r="Q152" i="1"/>
  <c r="L184" i="1"/>
  <c r="Q184" i="1"/>
  <c r="L216" i="1"/>
  <c r="Q216" i="1"/>
  <c r="L248" i="1"/>
  <c r="Q248" i="1"/>
  <c r="L280" i="1"/>
  <c r="Q280" i="1"/>
  <c r="L312" i="1"/>
  <c r="Q312" i="1"/>
  <c r="L344" i="1"/>
  <c r="Q344" i="1"/>
  <c r="L376" i="1"/>
  <c r="Q376" i="1"/>
  <c r="L408" i="1"/>
  <c r="Q408" i="1"/>
  <c r="L440" i="1"/>
  <c r="Q440" i="1"/>
  <c r="L472" i="1"/>
  <c r="Q472" i="1"/>
  <c r="L504" i="1"/>
  <c r="Q504" i="1"/>
  <c r="L536" i="1"/>
  <c r="Q536" i="1"/>
  <c r="L568" i="1"/>
  <c r="Q568" i="1"/>
  <c r="L600" i="1"/>
  <c r="Q600" i="1"/>
  <c r="L632" i="1"/>
  <c r="Q632" i="1"/>
  <c r="L664" i="1"/>
  <c r="Q664" i="1"/>
  <c r="L696" i="1"/>
  <c r="Q696" i="1"/>
  <c r="L728" i="1"/>
  <c r="Q728" i="1"/>
  <c r="L760" i="1"/>
  <c r="Q760" i="1"/>
  <c r="L792" i="1"/>
  <c r="Q792" i="1"/>
  <c r="L824" i="1"/>
  <c r="Q824" i="1"/>
  <c r="L856" i="1"/>
  <c r="Q856" i="1"/>
  <c r="L888" i="1"/>
  <c r="Q888" i="1"/>
  <c r="L920" i="1"/>
  <c r="Q920" i="1"/>
  <c r="L952" i="1"/>
  <c r="Q952" i="1"/>
  <c r="L984" i="1"/>
  <c r="Q984" i="1"/>
  <c r="L1016" i="1"/>
  <c r="Q1016" i="1"/>
  <c r="L1048" i="1"/>
  <c r="Q1048" i="1"/>
  <c r="L1080" i="1"/>
  <c r="Q1080" i="1"/>
  <c r="L1112" i="1"/>
  <c r="Q1112" i="1"/>
  <c r="L1144" i="1"/>
  <c r="Q1144" i="1"/>
  <c r="L1176" i="1"/>
  <c r="Q1176" i="1"/>
  <c r="L1208" i="1"/>
  <c r="Q1208" i="1"/>
  <c r="L1240" i="1"/>
  <c r="Q1240" i="1"/>
  <c r="L1272" i="1"/>
  <c r="Q1272" i="1"/>
  <c r="L1304" i="1"/>
  <c r="Q1304" i="1"/>
  <c r="L1336" i="1"/>
  <c r="Q1336" i="1"/>
  <c r="L1368" i="1"/>
  <c r="Q1368" i="1"/>
  <c r="L1400" i="1"/>
  <c r="Q1400" i="1"/>
  <c r="L1432" i="1"/>
  <c r="Q1432" i="1"/>
  <c r="L1464" i="1"/>
  <c r="Q1464" i="1"/>
  <c r="L1496" i="1"/>
  <c r="Q1496" i="1"/>
  <c r="L1528" i="1"/>
  <c r="Q1528" i="1"/>
  <c r="L1560" i="1"/>
  <c r="Q1560" i="1"/>
  <c r="L1592" i="1"/>
  <c r="Q1592" i="1"/>
  <c r="L1624" i="1"/>
  <c r="Q1624" i="1"/>
  <c r="L1656" i="1"/>
  <c r="Q1656" i="1"/>
  <c r="L1688" i="1"/>
  <c r="Q1688" i="1"/>
  <c r="L1720" i="1"/>
  <c r="Q1720" i="1"/>
  <c r="L1752" i="1"/>
  <c r="Q1752" i="1"/>
  <c r="L1784" i="1"/>
  <c r="Q1784" i="1"/>
  <c r="L1816" i="1"/>
  <c r="Q1816" i="1"/>
  <c r="L1848" i="1"/>
  <c r="Q1848" i="1"/>
  <c r="L1880" i="1"/>
  <c r="Q1880" i="1"/>
  <c r="L1912" i="1"/>
  <c r="Q1912" i="1"/>
  <c r="L1944" i="1"/>
  <c r="Q1944" i="1"/>
  <c r="L1976" i="1"/>
  <c r="Q1976" i="1"/>
  <c r="L2008" i="1"/>
  <c r="Q2008" i="1"/>
  <c r="L2040" i="1"/>
  <c r="Q2040" i="1"/>
  <c r="L2072" i="1"/>
  <c r="Q2072" i="1"/>
  <c r="L2104" i="1"/>
  <c r="Q2104" i="1"/>
  <c r="L2136" i="1"/>
  <c r="Q2136" i="1"/>
  <c r="L17" i="1"/>
  <c r="Q17" i="1"/>
  <c r="L49" i="1"/>
  <c r="Q49" i="1"/>
  <c r="L81" i="1"/>
  <c r="Q81" i="1"/>
  <c r="L113" i="1"/>
  <c r="Q113" i="1"/>
  <c r="L145" i="1"/>
  <c r="Q145" i="1"/>
  <c r="L177" i="1"/>
  <c r="Q177" i="1"/>
  <c r="L209" i="1"/>
  <c r="Q209" i="1"/>
  <c r="L241" i="1"/>
  <c r="Q241" i="1"/>
  <c r="L273" i="1"/>
  <c r="Q273" i="1"/>
  <c r="L305" i="1"/>
  <c r="Q305" i="1"/>
  <c r="L337" i="1"/>
  <c r="Q337" i="1"/>
  <c r="L369" i="1"/>
  <c r="Q369" i="1"/>
  <c r="L401" i="1"/>
  <c r="Q401" i="1"/>
  <c r="L433" i="1"/>
  <c r="Q433" i="1"/>
  <c r="L465" i="1"/>
  <c r="Q465" i="1"/>
  <c r="L497" i="1"/>
  <c r="Q497" i="1"/>
  <c r="L529" i="1"/>
  <c r="Q529" i="1"/>
  <c r="L561" i="1"/>
  <c r="Q561" i="1"/>
  <c r="L593" i="1"/>
  <c r="Q593" i="1"/>
  <c r="L625" i="1"/>
  <c r="Q625" i="1"/>
  <c r="L657" i="1"/>
  <c r="Q657" i="1"/>
  <c r="L689" i="1"/>
  <c r="Q689" i="1"/>
  <c r="L721" i="1"/>
  <c r="Q721" i="1"/>
  <c r="L753" i="1"/>
  <c r="Q753" i="1"/>
  <c r="L785" i="1"/>
  <c r="Q785" i="1"/>
  <c r="L817" i="1"/>
  <c r="Q817" i="1"/>
  <c r="L849" i="1"/>
  <c r="Q849" i="1"/>
  <c r="L881" i="1"/>
  <c r="Q881" i="1"/>
  <c r="L913" i="1"/>
  <c r="Q913" i="1"/>
  <c r="L945" i="1"/>
  <c r="Q945" i="1"/>
  <c r="L977" i="1"/>
  <c r="Q977" i="1"/>
  <c r="L1009" i="1"/>
  <c r="Q1009" i="1"/>
  <c r="L1041" i="1"/>
  <c r="Q1041" i="1"/>
  <c r="L1073" i="1"/>
  <c r="Q1073" i="1"/>
  <c r="L1105" i="1"/>
  <c r="Q1105" i="1"/>
  <c r="L1137" i="1"/>
  <c r="Q1137" i="1"/>
  <c r="L1169" i="1"/>
  <c r="Q1169" i="1"/>
  <c r="L1201" i="1"/>
  <c r="Q1201" i="1"/>
  <c r="L1233" i="1"/>
  <c r="Q1233" i="1"/>
  <c r="L1265" i="1"/>
  <c r="Q1265" i="1"/>
  <c r="L1297" i="1"/>
  <c r="Q1297" i="1"/>
  <c r="L1329" i="1"/>
  <c r="Q1329" i="1"/>
  <c r="L1361" i="1"/>
  <c r="Q1361" i="1"/>
  <c r="L1393" i="1"/>
  <c r="Q1393" i="1"/>
  <c r="L1425" i="1"/>
  <c r="Q1425" i="1"/>
  <c r="L1457" i="1"/>
  <c r="Q1457" i="1"/>
  <c r="L1489" i="1"/>
  <c r="Q1489" i="1"/>
  <c r="L1521" i="1"/>
  <c r="Q1521" i="1"/>
  <c r="L1553" i="1"/>
  <c r="Q1553" i="1"/>
  <c r="L1585" i="1"/>
  <c r="Q1585" i="1"/>
  <c r="L1617" i="1"/>
  <c r="Q1617" i="1"/>
  <c r="L1649" i="1"/>
  <c r="Q1649" i="1"/>
  <c r="L1681" i="1"/>
  <c r="Q1681" i="1"/>
  <c r="L1713" i="1"/>
  <c r="Q1713" i="1"/>
  <c r="L1745" i="1"/>
  <c r="Q1745" i="1"/>
  <c r="L1777" i="1"/>
  <c r="Q1777" i="1"/>
  <c r="L1809" i="1"/>
  <c r="Q1809" i="1"/>
  <c r="L1841" i="1"/>
  <c r="Q1841" i="1"/>
  <c r="L1873" i="1"/>
  <c r="Q1873" i="1"/>
  <c r="L1905" i="1"/>
  <c r="Q1905" i="1"/>
  <c r="L1937" i="1"/>
  <c r="Q1937" i="1"/>
  <c r="L1969" i="1"/>
  <c r="Q1969" i="1"/>
  <c r="L2001" i="1"/>
  <c r="Q2001" i="1"/>
  <c r="L2033" i="1"/>
  <c r="Q2033" i="1"/>
  <c r="L2065" i="1"/>
  <c r="Q2065" i="1"/>
  <c r="L2097" i="1"/>
  <c r="Q2097" i="1"/>
  <c r="L2129" i="1"/>
  <c r="Q2129" i="1"/>
  <c r="L2161" i="1"/>
  <c r="Q2161" i="1"/>
  <c r="L2193" i="1"/>
  <c r="Q2193" i="1"/>
  <c r="L2225" i="1"/>
  <c r="Q2225" i="1"/>
  <c r="L2257" i="1"/>
  <c r="Q2257" i="1"/>
  <c r="L2289" i="1"/>
  <c r="Q2289" i="1"/>
  <c r="L2321" i="1"/>
  <c r="Q2321" i="1"/>
  <c r="L26" i="1"/>
  <c r="Q26" i="1"/>
  <c r="L58" i="1"/>
  <c r="Q58" i="1"/>
  <c r="L90" i="1"/>
  <c r="Q90" i="1"/>
  <c r="L122" i="1"/>
  <c r="Q122" i="1"/>
  <c r="L154" i="1"/>
  <c r="Q154" i="1"/>
  <c r="L186" i="1"/>
  <c r="Q186" i="1"/>
  <c r="L218" i="1"/>
  <c r="Q218" i="1"/>
  <c r="L250" i="1"/>
  <c r="Q250" i="1"/>
  <c r="L282" i="1"/>
  <c r="Q282" i="1"/>
  <c r="L314" i="1"/>
  <c r="Q314" i="1"/>
  <c r="L346" i="1"/>
  <c r="Q346" i="1"/>
  <c r="L378" i="1"/>
  <c r="Q378" i="1"/>
  <c r="L410" i="1"/>
  <c r="Q410" i="1"/>
  <c r="L442" i="1"/>
  <c r="Q442" i="1"/>
  <c r="L474" i="1"/>
  <c r="Q474" i="1"/>
  <c r="L506" i="1"/>
  <c r="Q506" i="1"/>
  <c r="L538" i="1"/>
  <c r="Q538" i="1"/>
  <c r="L570" i="1"/>
  <c r="Q570" i="1"/>
  <c r="L602" i="1"/>
  <c r="Q602" i="1"/>
  <c r="L634" i="1"/>
  <c r="Q634" i="1"/>
  <c r="L666" i="1"/>
  <c r="Q666" i="1"/>
  <c r="L698" i="1"/>
  <c r="Q698" i="1"/>
  <c r="L730" i="1"/>
  <c r="Q730" i="1"/>
  <c r="L762" i="1"/>
  <c r="Q762" i="1"/>
  <c r="L794" i="1"/>
  <c r="Q794" i="1"/>
  <c r="L826" i="1"/>
  <c r="Q826" i="1"/>
  <c r="L858" i="1"/>
  <c r="Q858" i="1"/>
  <c r="L890" i="1"/>
  <c r="Q890" i="1"/>
  <c r="L922" i="1"/>
  <c r="Q922" i="1"/>
  <c r="L954" i="1"/>
  <c r="Q954" i="1"/>
  <c r="L986" i="1"/>
  <c r="Q986" i="1"/>
  <c r="L1018" i="1"/>
  <c r="Q1018" i="1"/>
  <c r="L1050" i="1"/>
  <c r="Q1050" i="1"/>
  <c r="L1082" i="1"/>
  <c r="Q1082" i="1"/>
  <c r="L1114" i="1"/>
  <c r="Q1114" i="1"/>
  <c r="L1146" i="1"/>
  <c r="Q1146" i="1"/>
  <c r="L1178" i="1"/>
  <c r="Q1178" i="1"/>
  <c r="L1210" i="1"/>
  <c r="Q1210" i="1"/>
  <c r="L1242" i="1"/>
  <c r="Q1242" i="1"/>
  <c r="L1274" i="1"/>
  <c r="Q1274" i="1"/>
  <c r="L1306" i="1"/>
  <c r="Q1306" i="1"/>
  <c r="L1338" i="1"/>
  <c r="Q1338" i="1"/>
  <c r="L1370" i="1"/>
  <c r="Q1370" i="1"/>
  <c r="L1402" i="1"/>
  <c r="Q1402" i="1"/>
  <c r="L1434" i="1"/>
  <c r="Q1434" i="1"/>
  <c r="L1466" i="1"/>
  <c r="Q1466" i="1"/>
  <c r="L1498" i="1"/>
  <c r="Q1498" i="1"/>
  <c r="L1530" i="1"/>
  <c r="Q1530" i="1"/>
  <c r="L1562" i="1"/>
  <c r="Q1562" i="1"/>
  <c r="L1594" i="1"/>
  <c r="Q1594" i="1"/>
  <c r="L1626" i="1"/>
  <c r="Q1626" i="1"/>
  <c r="L1658" i="1"/>
  <c r="Q1658" i="1"/>
  <c r="L1690" i="1"/>
  <c r="Q1690" i="1"/>
  <c r="L1722" i="1"/>
  <c r="Q1722" i="1"/>
  <c r="L1754" i="1"/>
  <c r="Q1754" i="1"/>
  <c r="L1786" i="1"/>
  <c r="Q1786" i="1"/>
  <c r="L1818" i="1"/>
  <c r="Q1818" i="1"/>
  <c r="L1850" i="1"/>
  <c r="Q1850" i="1"/>
  <c r="L1882" i="1"/>
  <c r="Q1882" i="1"/>
  <c r="L1914" i="1"/>
  <c r="Q1914" i="1"/>
  <c r="L1946" i="1"/>
  <c r="Q1946" i="1"/>
  <c r="L1978" i="1"/>
  <c r="Q1978" i="1"/>
  <c r="L2010" i="1"/>
  <c r="Q2010" i="1"/>
  <c r="L2042" i="1"/>
  <c r="Q2042" i="1"/>
  <c r="L2074" i="1"/>
  <c r="Q2074" i="1"/>
  <c r="L2106" i="1"/>
  <c r="Q2106" i="1"/>
  <c r="L2138" i="1"/>
  <c r="Q2138" i="1"/>
  <c r="L2170" i="1"/>
  <c r="Q2170" i="1"/>
  <c r="L2202" i="1"/>
  <c r="Q2202" i="1"/>
  <c r="L2234" i="1"/>
  <c r="Q2234" i="1"/>
  <c r="L27" i="1"/>
  <c r="Q27" i="1"/>
  <c r="L59" i="1"/>
  <c r="Q59" i="1"/>
  <c r="L91" i="1"/>
  <c r="Q91" i="1"/>
  <c r="L123" i="1"/>
  <c r="Q123" i="1"/>
  <c r="L155" i="1"/>
  <c r="Q155" i="1"/>
  <c r="L187" i="1"/>
  <c r="Q187" i="1"/>
  <c r="L219" i="1"/>
  <c r="Q219" i="1"/>
  <c r="L251" i="1"/>
  <c r="Q251" i="1"/>
  <c r="L283" i="1"/>
  <c r="Q283" i="1"/>
  <c r="L315" i="1"/>
  <c r="Q315" i="1"/>
  <c r="L347" i="1"/>
  <c r="Q347" i="1"/>
  <c r="L379" i="1"/>
  <c r="Q379" i="1"/>
  <c r="L411" i="1"/>
  <c r="Q411" i="1"/>
  <c r="L443" i="1"/>
  <c r="Q443" i="1"/>
  <c r="L475" i="1"/>
  <c r="Q475" i="1"/>
  <c r="L507" i="1"/>
  <c r="Q507" i="1"/>
  <c r="L539" i="1"/>
  <c r="Q539" i="1"/>
  <c r="L571" i="1"/>
  <c r="Q571" i="1"/>
  <c r="L603" i="1"/>
  <c r="Q603" i="1"/>
  <c r="L635" i="1"/>
  <c r="Q635" i="1"/>
  <c r="L667" i="1"/>
  <c r="Q667" i="1"/>
  <c r="L699" i="1"/>
  <c r="Q699" i="1"/>
  <c r="L731" i="1"/>
  <c r="Q731" i="1"/>
  <c r="L763" i="1"/>
  <c r="Q763" i="1"/>
  <c r="L795" i="1"/>
  <c r="Q795" i="1"/>
  <c r="L827" i="1"/>
  <c r="Q827" i="1"/>
  <c r="L859" i="1"/>
  <c r="Q859" i="1"/>
  <c r="L891" i="1"/>
  <c r="Q891" i="1"/>
  <c r="L923" i="1"/>
  <c r="Q923" i="1"/>
  <c r="L955" i="1"/>
  <c r="Q955" i="1"/>
  <c r="L987" i="1"/>
  <c r="Q987" i="1"/>
  <c r="L1019" i="1"/>
  <c r="Q1019" i="1"/>
  <c r="L1051" i="1"/>
  <c r="Q1051" i="1"/>
  <c r="L1083" i="1"/>
  <c r="Q1083" i="1"/>
  <c r="L1115" i="1"/>
  <c r="Q1115" i="1"/>
  <c r="L1147" i="1"/>
  <c r="Q1147" i="1"/>
  <c r="L1179" i="1"/>
  <c r="Q1179" i="1"/>
  <c r="L1211" i="1"/>
  <c r="Q1211" i="1"/>
  <c r="L1243" i="1"/>
  <c r="Q1243" i="1"/>
  <c r="L1275" i="1"/>
  <c r="Q1275" i="1"/>
  <c r="L1307" i="1"/>
  <c r="Q1307" i="1"/>
  <c r="L1339" i="1"/>
  <c r="Q1339" i="1"/>
  <c r="L1371" i="1"/>
  <c r="Q1371" i="1"/>
  <c r="L1403" i="1"/>
  <c r="Q1403" i="1"/>
  <c r="L1435" i="1"/>
  <c r="Q1435" i="1"/>
  <c r="L1467" i="1"/>
  <c r="Q1467" i="1"/>
  <c r="L1499" i="1"/>
  <c r="Q1499" i="1"/>
  <c r="L1531" i="1"/>
  <c r="Q1531" i="1"/>
  <c r="L1563" i="1"/>
  <c r="Q1563" i="1"/>
  <c r="L1595" i="1"/>
  <c r="Q1595" i="1"/>
  <c r="L1627" i="1"/>
  <c r="Q1627" i="1"/>
  <c r="L1659" i="1"/>
  <c r="Q1659" i="1"/>
  <c r="L1691" i="1"/>
  <c r="Q1691" i="1"/>
  <c r="L1723" i="1"/>
  <c r="Q1723" i="1"/>
  <c r="L1755" i="1"/>
  <c r="Q1755" i="1"/>
  <c r="L1787" i="1"/>
  <c r="Q1787" i="1"/>
  <c r="L1819" i="1"/>
  <c r="Q1819" i="1"/>
  <c r="L1851" i="1"/>
  <c r="Q1851" i="1"/>
  <c r="L1883" i="1"/>
  <c r="Q1883" i="1"/>
  <c r="L1915" i="1"/>
  <c r="Q1915" i="1"/>
  <c r="L1947" i="1"/>
  <c r="Q1947" i="1"/>
  <c r="L1979" i="1"/>
  <c r="Q1979" i="1"/>
  <c r="L2011" i="1"/>
  <c r="Q2011" i="1"/>
  <c r="L2043" i="1"/>
  <c r="Q2043" i="1"/>
  <c r="L2075" i="1"/>
  <c r="Q2075" i="1"/>
  <c r="L2107" i="1"/>
  <c r="Q2107" i="1"/>
  <c r="L2139" i="1"/>
  <c r="Q2139" i="1"/>
  <c r="L2171" i="1"/>
  <c r="Q2171" i="1"/>
  <c r="L2203" i="1"/>
  <c r="Q2203" i="1"/>
  <c r="L2235" i="1"/>
  <c r="Q2235" i="1"/>
  <c r="L2267" i="1"/>
  <c r="Q2267" i="1"/>
  <c r="L2299" i="1"/>
  <c r="Q2299" i="1"/>
  <c r="L2331" i="1"/>
  <c r="Q2331" i="1"/>
  <c r="L4" i="1"/>
  <c r="Q4" i="1"/>
  <c r="L36" i="1"/>
  <c r="Q36" i="1"/>
  <c r="L68" i="1"/>
  <c r="Q68" i="1"/>
  <c r="L100" i="1"/>
  <c r="Q100" i="1"/>
  <c r="L132" i="1"/>
  <c r="Q132" i="1"/>
  <c r="L164" i="1"/>
  <c r="Q164" i="1"/>
  <c r="L196" i="1"/>
  <c r="Q196" i="1"/>
  <c r="L228" i="1"/>
  <c r="Q228" i="1"/>
  <c r="L260" i="1"/>
  <c r="Q260" i="1"/>
  <c r="L292" i="1"/>
  <c r="Q292" i="1"/>
  <c r="L324" i="1"/>
  <c r="Q324" i="1"/>
  <c r="L356" i="1"/>
  <c r="Q356" i="1"/>
  <c r="L388" i="1"/>
  <c r="Q388" i="1"/>
  <c r="L420" i="1"/>
  <c r="Q420" i="1"/>
  <c r="L452" i="1"/>
  <c r="Q452" i="1"/>
  <c r="L484" i="1"/>
  <c r="Q484" i="1"/>
  <c r="L516" i="1"/>
  <c r="Q516" i="1"/>
  <c r="L548" i="1"/>
  <c r="Q548" i="1"/>
  <c r="L580" i="1"/>
  <c r="Q580" i="1"/>
  <c r="L612" i="1"/>
  <c r="Q612" i="1"/>
  <c r="L644" i="1"/>
  <c r="Q644" i="1"/>
  <c r="L676" i="1"/>
  <c r="Q676" i="1"/>
  <c r="L708" i="1"/>
  <c r="Q708" i="1"/>
  <c r="L740" i="1"/>
  <c r="Q740" i="1"/>
  <c r="L772" i="1"/>
  <c r="Q772" i="1"/>
  <c r="L804" i="1"/>
  <c r="Q804" i="1"/>
  <c r="L836" i="1"/>
  <c r="Q836" i="1"/>
  <c r="L868" i="1"/>
  <c r="Q868" i="1"/>
  <c r="L900" i="1"/>
  <c r="Q900" i="1"/>
  <c r="L932" i="1"/>
  <c r="Q932" i="1"/>
  <c r="L964" i="1"/>
  <c r="Q964" i="1"/>
  <c r="L996" i="1"/>
  <c r="Q996" i="1"/>
  <c r="L1028" i="1"/>
  <c r="Q1028" i="1"/>
  <c r="L1060" i="1"/>
  <c r="Q1060" i="1"/>
  <c r="L1092" i="1"/>
  <c r="Q1092" i="1"/>
  <c r="L1124" i="1"/>
  <c r="Q1124" i="1"/>
  <c r="L1156" i="1"/>
  <c r="Q1156" i="1"/>
  <c r="L1188" i="1"/>
  <c r="Q1188" i="1"/>
  <c r="L1220" i="1"/>
  <c r="Q1220" i="1"/>
  <c r="L1252" i="1"/>
  <c r="Q1252" i="1"/>
  <c r="L1284" i="1"/>
  <c r="Q1284" i="1"/>
  <c r="L1316" i="1"/>
  <c r="Q1316" i="1"/>
  <c r="L1348" i="1"/>
  <c r="Q1348" i="1"/>
  <c r="L1380" i="1"/>
  <c r="Q1380" i="1"/>
  <c r="L1412" i="1"/>
  <c r="Q1412" i="1"/>
  <c r="L1444" i="1"/>
  <c r="Q1444" i="1"/>
  <c r="L1476" i="1"/>
  <c r="Q1476" i="1"/>
  <c r="L1508" i="1"/>
  <c r="Q1508" i="1"/>
  <c r="L1540" i="1"/>
  <c r="Q1540" i="1"/>
  <c r="L1572" i="1"/>
  <c r="Q1572" i="1"/>
  <c r="L1604" i="1"/>
  <c r="Q1604" i="1"/>
  <c r="L1636" i="1"/>
  <c r="Q1636" i="1"/>
  <c r="L1668" i="1"/>
  <c r="Q1668" i="1"/>
  <c r="L1700" i="1"/>
  <c r="Q1700" i="1"/>
  <c r="L1732" i="1"/>
  <c r="Q1732" i="1"/>
  <c r="L1764" i="1"/>
  <c r="Q1764" i="1"/>
  <c r="L1796" i="1"/>
  <c r="Q1796" i="1"/>
  <c r="L1828" i="1"/>
  <c r="Q1828" i="1"/>
  <c r="L1860" i="1"/>
  <c r="Q1860" i="1"/>
  <c r="L1892" i="1"/>
  <c r="Q1892" i="1"/>
  <c r="L1924" i="1"/>
  <c r="Q1924" i="1"/>
  <c r="L1956" i="1"/>
  <c r="Q1956" i="1"/>
  <c r="L1988" i="1"/>
  <c r="Q1988" i="1"/>
  <c r="L2020" i="1"/>
  <c r="Q2020" i="1"/>
  <c r="L2052" i="1"/>
  <c r="Q2052" i="1"/>
  <c r="L2084" i="1"/>
  <c r="Q2084" i="1"/>
  <c r="L2116" i="1"/>
  <c r="Q2116" i="1"/>
  <c r="L2148" i="1"/>
  <c r="Q2148" i="1"/>
  <c r="L13" i="1"/>
  <c r="Q13" i="1"/>
  <c r="L45" i="1"/>
  <c r="Q45" i="1"/>
  <c r="L77" i="1"/>
  <c r="Q77" i="1"/>
  <c r="L109" i="1"/>
  <c r="Q109" i="1"/>
  <c r="L141" i="1"/>
  <c r="Q141" i="1"/>
  <c r="L173" i="1"/>
  <c r="Q173" i="1"/>
  <c r="L205" i="1"/>
  <c r="Q205" i="1"/>
  <c r="L237" i="1"/>
  <c r="Q237" i="1"/>
  <c r="L269" i="1"/>
  <c r="Q269" i="1"/>
  <c r="L301" i="1"/>
  <c r="Q301" i="1"/>
  <c r="L333" i="1"/>
  <c r="Q333" i="1"/>
  <c r="L365" i="1"/>
  <c r="Q365" i="1"/>
  <c r="L397" i="1"/>
  <c r="Q397" i="1"/>
  <c r="L429" i="1"/>
  <c r="Q429" i="1"/>
  <c r="L461" i="1"/>
  <c r="Q461" i="1"/>
  <c r="L493" i="1"/>
  <c r="Q493" i="1"/>
  <c r="L525" i="1"/>
  <c r="Q525" i="1"/>
  <c r="L557" i="1"/>
  <c r="Q557" i="1"/>
  <c r="L589" i="1"/>
  <c r="Q589" i="1"/>
  <c r="L621" i="1"/>
  <c r="Q621" i="1"/>
  <c r="L653" i="1"/>
  <c r="Q653" i="1"/>
  <c r="L685" i="1"/>
  <c r="Q685" i="1"/>
  <c r="L717" i="1"/>
  <c r="Q717" i="1"/>
  <c r="L749" i="1"/>
  <c r="Q749" i="1"/>
  <c r="L781" i="1"/>
  <c r="Q781" i="1"/>
  <c r="L813" i="1"/>
  <c r="Q813" i="1"/>
  <c r="L845" i="1"/>
  <c r="Q845" i="1"/>
  <c r="L877" i="1"/>
  <c r="Q877" i="1"/>
  <c r="L909" i="1"/>
  <c r="Q909" i="1"/>
  <c r="L941" i="1"/>
  <c r="Q941" i="1"/>
  <c r="L973" i="1"/>
  <c r="Q973" i="1"/>
  <c r="L1005" i="1"/>
  <c r="Q1005" i="1"/>
  <c r="L1037" i="1"/>
  <c r="Q1037" i="1"/>
  <c r="L1069" i="1"/>
  <c r="Q1069" i="1"/>
  <c r="L1101" i="1"/>
  <c r="Q1101" i="1"/>
  <c r="L1133" i="1"/>
  <c r="Q1133" i="1"/>
  <c r="L1165" i="1"/>
  <c r="Q1165" i="1"/>
  <c r="L1197" i="1"/>
  <c r="Q1197" i="1"/>
  <c r="L1229" i="1"/>
  <c r="Q1229" i="1"/>
  <c r="L1261" i="1"/>
  <c r="Q1261" i="1"/>
  <c r="L1293" i="1"/>
  <c r="Q1293" i="1"/>
  <c r="L1325" i="1"/>
  <c r="Q1325" i="1"/>
  <c r="L1357" i="1"/>
  <c r="Q1357" i="1"/>
  <c r="L1389" i="1"/>
  <c r="Q1389" i="1"/>
  <c r="L1421" i="1"/>
  <c r="Q1421" i="1"/>
  <c r="L1453" i="1"/>
  <c r="Q1453" i="1"/>
  <c r="L1485" i="1"/>
  <c r="Q1485" i="1"/>
  <c r="L1517" i="1"/>
  <c r="Q1517" i="1"/>
  <c r="L1549" i="1"/>
  <c r="Q1549" i="1"/>
  <c r="L1581" i="1"/>
  <c r="Q1581" i="1"/>
  <c r="L1613" i="1"/>
  <c r="Q1613" i="1"/>
  <c r="L1645" i="1"/>
  <c r="Q1645" i="1"/>
  <c r="L1677" i="1"/>
  <c r="Q1677" i="1"/>
  <c r="L1709" i="1"/>
  <c r="Q1709" i="1"/>
  <c r="L1741" i="1"/>
  <c r="Q1741" i="1"/>
  <c r="L1773" i="1"/>
  <c r="Q1773" i="1"/>
  <c r="L1805" i="1"/>
  <c r="Q1805" i="1"/>
  <c r="L1837" i="1"/>
  <c r="Q1837" i="1"/>
  <c r="L1869" i="1"/>
  <c r="Q1869" i="1"/>
  <c r="L1901" i="1"/>
  <c r="Q1901" i="1"/>
  <c r="L1933" i="1"/>
  <c r="Q1933" i="1"/>
  <c r="L1965" i="1"/>
  <c r="Q1965" i="1"/>
  <c r="L1997" i="1"/>
  <c r="Q1997" i="1"/>
  <c r="L2029" i="1"/>
  <c r="Q2029" i="1"/>
  <c r="L2061" i="1"/>
  <c r="Q2061" i="1"/>
  <c r="L2093" i="1"/>
  <c r="Q2093" i="1"/>
  <c r="L2125" i="1"/>
  <c r="Q2125" i="1"/>
  <c r="L2157" i="1"/>
  <c r="Q2157" i="1"/>
  <c r="L2189" i="1"/>
  <c r="Q2189" i="1"/>
  <c r="L22" i="1"/>
  <c r="Q22" i="1"/>
  <c r="L54" i="1"/>
  <c r="Q54" i="1"/>
  <c r="L86" i="1"/>
  <c r="Q86" i="1"/>
  <c r="L118" i="1"/>
  <c r="Q118" i="1"/>
  <c r="L150" i="1"/>
  <c r="Q150" i="1"/>
  <c r="L182" i="1"/>
  <c r="Q182" i="1"/>
  <c r="L214" i="1"/>
  <c r="Q214" i="1"/>
  <c r="L246" i="1"/>
  <c r="Q246" i="1"/>
  <c r="L278" i="1"/>
  <c r="Q278" i="1"/>
  <c r="L310" i="1"/>
  <c r="Q310" i="1"/>
  <c r="L342" i="1"/>
  <c r="Q342" i="1"/>
  <c r="L374" i="1"/>
  <c r="Q374" i="1"/>
  <c r="L406" i="1"/>
  <c r="Q406" i="1"/>
  <c r="L438" i="1"/>
  <c r="Q438" i="1"/>
  <c r="L470" i="1"/>
  <c r="Q470" i="1"/>
  <c r="L502" i="1"/>
  <c r="Q502" i="1"/>
  <c r="L534" i="1"/>
  <c r="Q534" i="1"/>
  <c r="L566" i="1"/>
  <c r="Q566" i="1"/>
  <c r="L598" i="1"/>
  <c r="Q598" i="1"/>
  <c r="L630" i="1"/>
  <c r="Q630" i="1"/>
  <c r="L662" i="1"/>
  <c r="Q662" i="1"/>
  <c r="L694" i="1"/>
  <c r="Q694" i="1"/>
  <c r="L726" i="1"/>
  <c r="Q726" i="1"/>
  <c r="L758" i="1"/>
  <c r="Q758" i="1"/>
  <c r="L790" i="1"/>
  <c r="Q790" i="1"/>
  <c r="L822" i="1"/>
  <c r="Q822" i="1"/>
  <c r="L854" i="1"/>
  <c r="Q854" i="1"/>
  <c r="L886" i="1"/>
  <c r="Q886" i="1"/>
  <c r="L918" i="1"/>
  <c r="Q918" i="1"/>
  <c r="L950" i="1"/>
  <c r="Q950" i="1"/>
  <c r="L982" i="1"/>
  <c r="Q982" i="1"/>
  <c r="L1014" i="1"/>
  <c r="Q1014" i="1"/>
  <c r="L1046" i="1"/>
  <c r="Q1046" i="1"/>
  <c r="L1078" i="1"/>
  <c r="Q1078" i="1"/>
  <c r="L1110" i="1"/>
  <c r="Q1110" i="1"/>
  <c r="L1142" i="1"/>
  <c r="Q1142" i="1"/>
  <c r="L1174" i="1"/>
  <c r="Q1174" i="1"/>
  <c r="L1206" i="1"/>
  <c r="Q1206" i="1"/>
  <c r="L1238" i="1"/>
  <c r="Q1238" i="1"/>
  <c r="L1270" i="1"/>
  <c r="Q1270" i="1"/>
  <c r="L1302" i="1"/>
  <c r="Q1302" i="1"/>
  <c r="L1334" i="1"/>
  <c r="Q1334" i="1"/>
  <c r="L1366" i="1"/>
  <c r="Q1366" i="1"/>
  <c r="L1398" i="1"/>
  <c r="Q1398" i="1"/>
  <c r="L1430" i="1"/>
  <c r="Q1430" i="1"/>
  <c r="L1462" i="1"/>
  <c r="Q1462" i="1"/>
  <c r="L1494" i="1"/>
  <c r="Q1494" i="1"/>
  <c r="L1526" i="1"/>
  <c r="Q1526" i="1"/>
  <c r="L1558" i="1"/>
  <c r="Q1558" i="1"/>
  <c r="L1590" i="1"/>
  <c r="Q1590" i="1"/>
  <c r="L1622" i="1"/>
  <c r="Q1622" i="1"/>
  <c r="L1654" i="1"/>
  <c r="Q1654" i="1"/>
  <c r="L1686" i="1"/>
  <c r="Q1686" i="1"/>
  <c r="L1718" i="1"/>
  <c r="Q1718" i="1"/>
  <c r="L1750" i="1"/>
  <c r="Q1750" i="1"/>
  <c r="L1782" i="1"/>
  <c r="Q1782" i="1"/>
  <c r="L1814" i="1"/>
  <c r="Q1814" i="1"/>
  <c r="L1846" i="1"/>
  <c r="Q1846" i="1"/>
  <c r="L1878" i="1"/>
  <c r="Q1878" i="1"/>
  <c r="L1910" i="1"/>
  <c r="Q1910" i="1"/>
  <c r="L1942" i="1"/>
  <c r="Q1942" i="1"/>
  <c r="L1974" i="1"/>
  <c r="Q1974" i="1"/>
  <c r="L2006" i="1"/>
  <c r="Q2006" i="1"/>
  <c r="L2038" i="1"/>
  <c r="Q2038" i="1"/>
  <c r="L2070" i="1"/>
  <c r="Q2070" i="1"/>
  <c r="L2102" i="1"/>
  <c r="Q2102" i="1"/>
  <c r="L7" i="1"/>
  <c r="Q7" i="1"/>
  <c r="L39" i="1"/>
  <c r="Q39" i="1"/>
  <c r="L71" i="1"/>
  <c r="Q71" i="1"/>
  <c r="L103" i="1"/>
  <c r="Q103" i="1"/>
  <c r="L135" i="1"/>
  <c r="Q135" i="1"/>
  <c r="L167" i="1"/>
  <c r="Q167" i="1"/>
  <c r="L199" i="1"/>
  <c r="Q199" i="1"/>
  <c r="L231" i="1"/>
  <c r="Q231" i="1"/>
  <c r="L263" i="1"/>
  <c r="Q263" i="1"/>
  <c r="L295" i="1"/>
  <c r="Q295" i="1"/>
  <c r="L327" i="1"/>
  <c r="Q327" i="1"/>
  <c r="L359" i="1"/>
  <c r="Q359" i="1"/>
  <c r="L391" i="1"/>
  <c r="Q391" i="1"/>
  <c r="L423" i="1"/>
  <c r="Q423" i="1"/>
  <c r="L455" i="1"/>
  <c r="Q455" i="1"/>
  <c r="L487" i="1"/>
  <c r="Q487" i="1"/>
  <c r="L519" i="1"/>
  <c r="Q519" i="1"/>
  <c r="L551" i="1"/>
  <c r="Q551" i="1"/>
  <c r="L583" i="1"/>
  <c r="Q583" i="1"/>
  <c r="L615" i="1"/>
  <c r="Q615" i="1"/>
  <c r="L647" i="1"/>
  <c r="Q647" i="1"/>
  <c r="L679" i="1"/>
  <c r="Q679" i="1"/>
  <c r="L711" i="1"/>
  <c r="Q711" i="1"/>
  <c r="L743" i="1"/>
  <c r="Q743" i="1"/>
  <c r="L775" i="1"/>
  <c r="Q775" i="1"/>
  <c r="L807" i="1"/>
  <c r="Q807" i="1"/>
  <c r="L839" i="1"/>
  <c r="Q839" i="1"/>
  <c r="L871" i="1"/>
  <c r="Q871" i="1"/>
  <c r="L903" i="1"/>
  <c r="Q903" i="1"/>
  <c r="L935" i="1"/>
  <c r="Q935" i="1"/>
  <c r="L967" i="1"/>
  <c r="Q967" i="1"/>
  <c r="L999" i="1"/>
  <c r="Q999" i="1"/>
  <c r="L1031" i="1"/>
  <c r="Q1031" i="1"/>
  <c r="L1063" i="1"/>
  <c r="Q1063" i="1"/>
  <c r="L1095" i="1"/>
  <c r="Q1095" i="1"/>
  <c r="L1127" i="1"/>
  <c r="Q1127" i="1"/>
  <c r="L1159" i="1"/>
  <c r="Q1159" i="1"/>
  <c r="L1191" i="1"/>
  <c r="Q1191" i="1"/>
  <c r="L1223" i="1"/>
  <c r="Q1223" i="1"/>
  <c r="L1255" i="1"/>
  <c r="Q1255" i="1"/>
  <c r="L1287" i="1"/>
  <c r="Q1287" i="1"/>
  <c r="L1319" i="1"/>
  <c r="Q1319" i="1"/>
  <c r="L1351" i="1"/>
  <c r="Q1351" i="1"/>
  <c r="L1383" i="1"/>
  <c r="Q1383" i="1"/>
  <c r="L1415" i="1"/>
  <c r="Q1415" i="1"/>
  <c r="L1447" i="1"/>
  <c r="Q1447" i="1"/>
  <c r="L1479" i="1"/>
  <c r="Q1479" i="1"/>
  <c r="L1511" i="1"/>
  <c r="Q1511" i="1"/>
  <c r="L1543" i="1"/>
  <c r="Q1543" i="1"/>
  <c r="L1575" i="1"/>
  <c r="Q1575" i="1"/>
  <c r="L1607" i="1"/>
  <c r="Q1607" i="1"/>
  <c r="L1639" i="1"/>
  <c r="Q1639" i="1"/>
  <c r="L1671" i="1"/>
  <c r="Q1671" i="1"/>
  <c r="L1703" i="1"/>
  <c r="Q1703" i="1"/>
  <c r="L1735" i="1"/>
  <c r="Q1735" i="1"/>
  <c r="L1767" i="1"/>
  <c r="Q1767" i="1"/>
  <c r="L1799" i="1"/>
  <c r="Q1799" i="1"/>
  <c r="L1831" i="1"/>
  <c r="Q1831" i="1"/>
  <c r="L1863" i="1"/>
  <c r="Q1863" i="1"/>
  <c r="L1895" i="1"/>
  <c r="Q1895" i="1"/>
  <c r="L1927" i="1"/>
  <c r="Q1927" i="1"/>
  <c r="L1959" i="1"/>
  <c r="Q1959" i="1"/>
  <c r="L1991" i="1"/>
  <c r="Q1991" i="1"/>
  <c r="L2023" i="1"/>
  <c r="Q2023" i="1"/>
  <c r="L2055" i="1"/>
  <c r="Q2055" i="1"/>
  <c r="L2087" i="1"/>
  <c r="Q2087" i="1"/>
  <c r="L2119" i="1"/>
  <c r="Q2119" i="1"/>
  <c r="L2151" i="1"/>
  <c r="Q2151" i="1"/>
  <c r="L2183" i="1"/>
  <c r="Q2183" i="1"/>
  <c r="L2215" i="1"/>
  <c r="Q2215" i="1"/>
  <c r="L2247" i="1"/>
  <c r="Q2247" i="1"/>
  <c r="L2279" i="1"/>
  <c r="Q2279" i="1"/>
  <c r="L2168" i="1"/>
  <c r="Q2168" i="1"/>
  <c r="L2200" i="1"/>
  <c r="Q2200" i="1"/>
  <c r="L2232" i="1"/>
  <c r="Q2232" i="1"/>
  <c r="L2264" i="1"/>
  <c r="Q2264" i="1"/>
  <c r="L2296" i="1"/>
  <c r="Q2296" i="1"/>
  <c r="L2328" i="1"/>
  <c r="Q2328" i="1"/>
  <c r="L2360" i="1"/>
  <c r="Q2360" i="1"/>
  <c r="L2392" i="1"/>
  <c r="Q2392" i="1"/>
  <c r="L2424" i="1"/>
  <c r="Q2424" i="1"/>
  <c r="L2456" i="1"/>
  <c r="Q2456" i="1"/>
  <c r="L2488" i="1"/>
  <c r="Q2488" i="1"/>
  <c r="L2520" i="1"/>
  <c r="Q2520" i="1"/>
  <c r="L2552" i="1"/>
  <c r="Q2552" i="1"/>
  <c r="L2584" i="1"/>
  <c r="Q2584" i="1"/>
  <c r="L2616" i="1"/>
  <c r="Q2616" i="1"/>
  <c r="L2648" i="1"/>
  <c r="Q2648" i="1"/>
  <c r="L2680" i="1"/>
  <c r="Q2680" i="1"/>
  <c r="L2712" i="1"/>
  <c r="Q2712" i="1"/>
  <c r="L2744" i="1"/>
  <c r="Q2744" i="1"/>
  <c r="L2776" i="1"/>
  <c r="Q2776" i="1"/>
  <c r="L2808" i="1"/>
  <c r="Q2808" i="1"/>
  <c r="L2840" i="1"/>
  <c r="Q2840" i="1"/>
  <c r="L2872" i="1"/>
  <c r="Q2872" i="1"/>
  <c r="L2904" i="1"/>
  <c r="Q2904" i="1"/>
  <c r="L2936" i="1"/>
  <c r="Q2936" i="1"/>
  <c r="L2968" i="1"/>
  <c r="Q2968" i="1"/>
  <c r="L3000" i="1"/>
  <c r="Q3000" i="1"/>
  <c r="L3032" i="1"/>
  <c r="Q3032" i="1"/>
  <c r="L3064" i="1"/>
  <c r="Q3064" i="1"/>
  <c r="L3096" i="1"/>
  <c r="Q3096" i="1"/>
  <c r="L3128" i="1"/>
  <c r="Q3128" i="1"/>
  <c r="L3160" i="1"/>
  <c r="Q3160" i="1"/>
  <c r="L3192" i="1"/>
  <c r="Q3192" i="1"/>
  <c r="L3224" i="1"/>
  <c r="Q3224" i="1"/>
  <c r="L3256" i="1"/>
  <c r="Q3256" i="1"/>
  <c r="L3288" i="1"/>
  <c r="Q3288" i="1"/>
  <c r="L3320" i="1"/>
  <c r="Q3320" i="1"/>
  <c r="L3352" i="1"/>
  <c r="Q3352" i="1"/>
  <c r="L3384" i="1"/>
  <c r="Q3384" i="1"/>
  <c r="L3416" i="1"/>
  <c r="Q3416" i="1"/>
  <c r="L3448" i="1"/>
  <c r="Q3448" i="1"/>
  <c r="L3480" i="1"/>
  <c r="Q3480" i="1"/>
  <c r="L3512" i="1"/>
  <c r="Q3512" i="1"/>
  <c r="L3544" i="1"/>
  <c r="Q3544" i="1"/>
  <c r="L3576" i="1"/>
  <c r="Q3576" i="1"/>
  <c r="L3608" i="1"/>
  <c r="Q3608" i="1"/>
  <c r="L3640" i="1"/>
  <c r="Q3640" i="1"/>
  <c r="L3672" i="1"/>
  <c r="Q3672" i="1"/>
  <c r="L3704" i="1"/>
  <c r="Q3704" i="1"/>
  <c r="L3736" i="1"/>
  <c r="Q3736" i="1"/>
  <c r="L3768" i="1"/>
  <c r="Q3768" i="1"/>
  <c r="L3800" i="1"/>
  <c r="Q3800" i="1"/>
  <c r="L3832" i="1"/>
  <c r="Q3832" i="1"/>
  <c r="L3864" i="1"/>
  <c r="Q3864" i="1"/>
  <c r="L3896" i="1"/>
  <c r="Q3896" i="1"/>
  <c r="L3928" i="1"/>
  <c r="Q3928" i="1"/>
  <c r="L3960" i="1"/>
  <c r="Q3960" i="1"/>
  <c r="L4048" i="1"/>
  <c r="Q4048" i="1"/>
  <c r="L2361" i="1"/>
  <c r="Q2361" i="1"/>
  <c r="L2393" i="1"/>
  <c r="Q2393" i="1"/>
  <c r="L2425" i="1"/>
  <c r="Q2425" i="1"/>
  <c r="L2457" i="1"/>
  <c r="Q2457" i="1"/>
  <c r="L2489" i="1"/>
  <c r="Q2489" i="1"/>
  <c r="L2521" i="1"/>
  <c r="Q2521" i="1"/>
  <c r="L2553" i="1"/>
  <c r="Q2553" i="1"/>
  <c r="L2585" i="1"/>
  <c r="Q2585" i="1"/>
  <c r="L2617" i="1"/>
  <c r="Q2617" i="1"/>
  <c r="L2649" i="1"/>
  <c r="Q2649" i="1"/>
  <c r="L2681" i="1"/>
  <c r="Q2681" i="1"/>
  <c r="L2713" i="1"/>
  <c r="Q2713" i="1"/>
  <c r="L2745" i="1"/>
  <c r="Q2745" i="1"/>
  <c r="L2777" i="1"/>
  <c r="Q2777" i="1"/>
  <c r="L2809" i="1"/>
  <c r="Q2809" i="1"/>
  <c r="L2841" i="1"/>
  <c r="Q2841" i="1"/>
  <c r="L2873" i="1"/>
  <c r="Q2873" i="1"/>
  <c r="L2905" i="1"/>
  <c r="Q2905" i="1"/>
  <c r="L2937" i="1"/>
  <c r="Q2937" i="1"/>
  <c r="L2969" i="1"/>
  <c r="Q2969" i="1"/>
  <c r="L3001" i="1"/>
  <c r="Q3001" i="1"/>
  <c r="L3033" i="1"/>
  <c r="Q3033" i="1"/>
  <c r="L3065" i="1"/>
  <c r="Q3065" i="1"/>
  <c r="L3097" i="1"/>
  <c r="Q3097" i="1"/>
  <c r="L3129" i="1"/>
  <c r="Q3129" i="1"/>
  <c r="L3161" i="1"/>
  <c r="Q3161" i="1"/>
  <c r="L3193" i="1"/>
  <c r="Q3193" i="1"/>
  <c r="L3225" i="1"/>
  <c r="Q3225" i="1"/>
  <c r="L3257" i="1"/>
  <c r="Q3257" i="1"/>
  <c r="L3289" i="1"/>
  <c r="Q3289" i="1"/>
  <c r="L3321" i="1"/>
  <c r="Q3321" i="1"/>
  <c r="L3353" i="1"/>
  <c r="Q3353" i="1"/>
  <c r="L3385" i="1"/>
  <c r="Q3385" i="1"/>
  <c r="L3417" i="1"/>
  <c r="Q3417" i="1"/>
  <c r="L3449" i="1"/>
  <c r="Q3449" i="1"/>
  <c r="L3481" i="1"/>
  <c r="Q3481" i="1"/>
  <c r="L3513" i="1"/>
  <c r="Q3513" i="1"/>
  <c r="L3545" i="1"/>
  <c r="Q3545" i="1"/>
  <c r="L3577" i="1"/>
  <c r="Q3577" i="1"/>
  <c r="L3609" i="1"/>
  <c r="Q3609" i="1"/>
  <c r="L3641" i="1"/>
  <c r="Q3641" i="1"/>
  <c r="L3673" i="1"/>
  <c r="Q3673" i="1"/>
  <c r="L3705" i="1"/>
  <c r="Q3705" i="1"/>
  <c r="L3737" i="1"/>
  <c r="Q3737" i="1"/>
  <c r="L3769" i="1"/>
  <c r="Q3769" i="1"/>
  <c r="L3801" i="1"/>
  <c r="Q3801" i="1"/>
  <c r="L3833" i="1"/>
  <c r="Q3833" i="1"/>
  <c r="L3865" i="1"/>
  <c r="Q3865" i="1"/>
  <c r="L3897" i="1"/>
  <c r="Q3897" i="1"/>
  <c r="L3929" i="1"/>
  <c r="Q3929" i="1"/>
  <c r="L3961" i="1"/>
  <c r="Q3961" i="1"/>
  <c r="L3993" i="1"/>
  <c r="Q3993" i="1"/>
  <c r="L4025" i="1"/>
  <c r="Q4025" i="1"/>
  <c r="L3818" i="1"/>
  <c r="Q3818" i="1"/>
  <c r="L3898" i="1"/>
  <c r="Q3898" i="1"/>
  <c r="L3954" i="1"/>
  <c r="Q3954" i="1"/>
  <c r="L4026" i="1"/>
  <c r="Q4026" i="1"/>
  <c r="L4036" i="1"/>
  <c r="Q4036" i="1"/>
  <c r="L3918" i="1"/>
  <c r="Q3918" i="1"/>
  <c r="L3951" i="1"/>
  <c r="Q3951" i="1"/>
  <c r="L2242" i="1"/>
  <c r="Q2242" i="1"/>
  <c r="L2274" i="1"/>
  <c r="Q2274" i="1"/>
  <c r="L2306" i="1"/>
  <c r="Q2306" i="1"/>
  <c r="L2338" i="1"/>
  <c r="Q2338" i="1"/>
  <c r="L2370" i="1"/>
  <c r="Q2370" i="1"/>
  <c r="L2402" i="1"/>
  <c r="Q2402" i="1"/>
  <c r="L2434" i="1"/>
  <c r="Q2434" i="1"/>
  <c r="L2466" i="1"/>
  <c r="Q2466" i="1"/>
  <c r="L2498" i="1"/>
  <c r="Q2498" i="1"/>
  <c r="L2530" i="1"/>
  <c r="Q2530" i="1"/>
  <c r="L2562" i="1"/>
  <c r="Q2562" i="1"/>
  <c r="L2594" i="1"/>
  <c r="Q2594" i="1"/>
  <c r="L2626" i="1"/>
  <c r="Q2626" i="1"/>
  <c r="L2658" i="1"/>
  <c r="Q2658" i="1"/>
  <c r="L2690" i="1"/>
  <c r="Q2690" i="1"/>
  <c r="L2722" i="1"/>
  <c r="Q2722" i="1"/>
  <c r="L2754" i="1"/>
  <c r="Q2754" i="1"/>
  <c r="L2786" i="1"/>
  <c r="Q2786" i="1"/>
  <c r="L2818" i="1"/>
  <c r="Q2818" i="1"/>
  <c r="L2850" i="1"/>
  <c r="Q2850" i="1"/>
  <c r="L2882" i="1"/>
  <c r="Q2882" i="1"/>
  <c r="L2914" i="1"/>
  <c r="Q2914" i="1"/>
  <c r="L2946" i="1"/>
  <c r="Q2946" i="1"/>
  <c r="L2978" i="1"/>
  <c r="Q2978" i="1"/>
  <c r="L3010" i="1"/>
  <c r="Q3010" i="1"/>
  <c r="L3042" i="1"/>
  <c r="Q3042" i="1"/>
  <c r="L3074" i="1"/>
  <c r="Q3074" i="1"/>
  <c r="L3106" i="1"/>
  <c r="Q3106" i="1"/>
  <c r="L3138" i="1"/>
  <c r="Q3138" i="1"/>
  <c r="L3170" i="1"/>
  <c r="Q3170" i="1"/>
  <c r="L3202" i="1"/>
  <c r="Q3202" i="1"/>
  <c r="L3234" i="1"/>
  <c r="Q3234" i="1"/>
  <c r="L3266" i="1"/>
  <c r="Q3266" i="1"/>
  <c r="L3298" i="1"/>
  <c r="Q3298" i="1"/>
  <c r="L3330" i="1"/>
  <c r="Q3330" i="1"/>
  <c r="L3362" i="1"/>
  <c r="Q3362" i="1"/>
  <c r="L3394" i="1"/>
  <c r="Q3394" i="1"/>
  <c r="L3426" i="1"/>
  <c r="Q3426" i="1"/>
  <c r="L3458" i="1"/>
  <c r="Q3458" i="1"/>
  <c r="L3490" i="1"/>
  <c r="Q3490" i="1"/>
  <c r="L3522" i="1"/>
  <c r="Q3522" i="1"/>
  <c r="L3554" i="1"/>
  <c r="Q3554" i="1"/>
  <c r="L3586" i="1"/>
  <c r="Q3586" i="1"/>
  <c r="L3618" i="1"/>
  <c r="Q3618" i="1"/>
  <c r="L3650" i="1"/>
  <c r="Q3650" i="1"/>
  <c r="L3682" i="1"/>
  <c r="Q3682" i="1"/>
  <c r="L3714" i="1"/>
  <c r="Q3714" i="1"/>
  <c r="L3746" i="1"/>
  <c r="Q3746" i="1"/>
  <c r="L3778" i="1"/>
  <c r="Q3778" i="1"/>
  <c r="L3810" i="1"/>
  <c r="Q3810" i="1"/>
  <c r="L3858" i="1"/>
  <c r="Q3858" i="1"/>
  <c r="L3922" i="1"/>
  <c r="Q3922" i="1"/>
  <c r="L3986" i="1"/>
  <c r="Q3986" i="1"/>
  <c r="L4050" i="1"/>
  <c r="Q4050" i="1"/>
  <c r="L3917" i="1"/>
  <c r="Q3917" i="1"/>
  <c r="L3902" i="1"/>
  <c r="Q3902" i="1"/>
  <c r="L3975" i="1"/>
  <c r="Q3975" i="1"/>
  <c r="L2371" i="1"/>
  <c r="Q2371" i="1"/>
  <c r="L2403" i="1"/>
  <c r="Q2403" i="1"/>
  <c r="L2435" i="1"/>
  <c r="Q2435" i="1"/>
  <c r="L2467" i="1"/>
  <c r="Q2467" i="1"/>
  <c r="L2499" i="1"/>
  <c r="Q2499" i="1"/>
  <c r="L2531" i="1"/>
  <c r="Q2531" i="1"/>
  <c r="L2563" i="1"/>
  <c r="Q2563" i="1"/>
  <c r="L2595" i="1"/>
  <c r="Q2595" i="1"/>
  <c r="L2627" i="1"/>
  <c r="Q2627" i="1"/>
  <c r="L2659" i="1"/>
  <c r="Q2659" i="1"/>
  <c r="L2691" i="1"/>
  <c r="Q2691" i="1"/>
  <c r="L2723" i="1"/>
  <c r="Q2723" i="1"/>
  <c r="L2755" i="1"/>
  <c r="Q2755" i="1"/>
  <c r="L2787" i="1"/>
  <c r="Q2787" i="1"/>
  <c r="L2819" i="1"/>
  <c r="Q2819" i="1"/>
  <c r="L2851" i="1"/>
  <c r="Q2851" i="1"/>
  <c r="L2883" i="1"/>
  <c r="Q2883" i="1"/>
  <c r="L2915" i="1"/>
  <c r="Q2915" i="1"/>
  <c r="L2947" i="1"/>
  <c r="Q2947" i="1"/>
  <c r="L2979" i="1"/>
  <c r="Q2979" i="1"/>
  <c r="L3011" i="1"/>
  <c r="Q3011" i="1"/>
  <c r="L3043" i="1"/>
  <c r="Q3043" i="1"/>
  <c r="L3075" i="1"/>
  <c r="Q3075" i="1"/>
  <c r="L3107" i="1"/>
  <c r="Q3107" i="1"/>
  <c r="L3139" i="1"/>
  <c r="Q3139" i="1"/>
  <c r="L3171" i="1"/>
  <c r="Q3171" i="1"/>
  <c r="L3203" i="1"/>
  <c r="Q3203" i="1"/>
  <c r="L3235" i="1"/>
  <c r="Q3235" i="1"/>
  <c r="L3267" i="1"/>
  <c r="Q3267" i="1"/>
  <c r="L3299" i="1"/>
  <c r="Q3299" i="1"/>
  <c r="L3331" i="1"/>
  <c r="Q3331" i="1"/>
  <c r="L3363" i="1"/>
  <c r="Q3363" i="1"/>
  <c r="L3395" i="1"/>
  <c r="Q3395" i="1"/>
  <c r="L3427" i="1"/>
  <c r="Q3427" i="1"/>
  <c r="L3459" i="1"/>
  <c r="Q3459" i="1"/>
  <c r="L3491" i="1"/>
  <c r="Q3491" i="1"/>
  <c r="L3523" i="1"/>
  <c r="Q3523" i="1"/>
  <c r="L3555" i="1"/>
  <c r="Q3555" i="1"/>
  <c r="L3587" i="1"/>
  <c r="Q3587" i="1"/>
  <c r="L3619" i="1"/>
  <c r="Q3619" i="1"/>
  <c r="L3651" i="1"/>
  <c r="Q3651" i="1"/>
  <c r="L3683" i="1"/>
  <c r="Q3683" i="1"/>
  <c r="L3715" i="1"/>
  <c r="Q3715" i="1"/>
  <c r="L3747" i="1"/>
  <c r="Q3747" i="1"/>
  <c r="L3779" i="1"/>
  <c r="Q3779" i="1"/>
  <c r="L3811" i="1"/>
  <c r="Q3811" i="1"/>
  <c r="L3843" i="1"/>
  <c r="Q3843" i="1"/>
  <c r="L3875" i="1"/>
  <c r="Q3875" i="1"/>
  <c r="L3907" i="1"/>
  <c r="Q3907" i="1"/>
  <c r="L3939" i="1"/>
  <c r="Q3939" i="1"/>
  <c r="L3971" i="1"/>
  <c r="Q3971" i="1"/>
  <c r="L32" i="1"/>
  <c r="Q32" i="1"/>
  <c r="L64" i="1"/>
  <c r="Q64" i="1"/>
  <c r="L96" i="1"/>
  <c r="Q96" i="1"/>
  <c r="L128" i="1"/>
  <c r="Q128" i="1"/>
  <c r="L160" i="1"/>
  <c r="Q160" i="1"/>
  <c r="L192" i="1"/>
  <c r="Q192" i="1"/>
  <c r="L224" i="1"/>
  <c r="Q224" i="1"/>
  <c r="L256" i="1"/>
  <c r="Q256" i="1"/>
  <c r="L288" i="1"/>
  <c r="Q288" i="1"/>
  <c r="L320" i="1"/>
  <c r="Q320" i="1"/>
  <c r="L352" i="1"/>
  <c r="Q352" i="1"/>
  <c r="L384" i="1"/>
  <c r="Q384" i="1"/>
  <c r="L416" i="1"/>
  <c r="Q416" i="1"/>
  <c r="L448" i="1"/>
  <c r="Q448" i="1"/>
  <c r="L480" i="1"/>
  <c r="Q480" i="1"/>
  <c r="L512" i="1"/>
  <c r="Q512" i="1"/>
  <c r="L544" i="1"/>
  <c r="Q544" i="1"/>
  <c r="L576" i="1"/>
  <c r="Q576" i="1"/>
  <c r="L608" i="1"/>
  <c r="Q608" i="1"/>
  <c r="L640" i="1"/>
  <c r="Q640" i="1"/>
  <c r="L672" i="1"/>
  <c r="Q672" i="1"/>
  <c r="L704" i="1"/>
  <c r="Q704" i="1"/>
  <c r="L736" i="1"/>
  <c r="Q736" i="1"/>
  <c r="L768" i="1"/>
  <c r="Q768" i="1"/>
  <c r="L800" i="1"/>
  <c r="Q800" i="1"/>
  <c r="L832" i="1"/>
  <c r="Q832" i="1"/>
  <c r="L864" i="1"/>
  <c r="Q864" i="1"/>
  <c r="L896" i="1"/>
  <c r="Q896" i="1"/>
  <c r="L928" i="1"/>
  <c r="Q928" i="1"/>
  <c r="L960" i="1"/>
  <c r="Q960" i="1"/>
  <c r="L992" i="1"/>
  <c r="Q992" i="1"/>
  <c r="L1024" i="1"/>
  <c r="Q1024" i="1"/>
  <c r="L1056" i="1"/>
  <c r="Q1056" i="1"/>
  <c r="L1088" i="1"/>
  <c r="Q1088" i="1"/>
  <c r="L1120" i="1"/>
  <c r="Q1120" i="1"/>
  <c r="L1152" i="1"/>
  <c r="Q1152" i="1"/>
  <c r="L1184" i="1"/>
  <c r="Q1184" i="1"/>
  <c r="L1216" i="1"/>
  <c r="Q1216" i="1"/>
  <c r="L1248" i="1"/>
  <c r="Q1248" i="1"/>
  <c r="L1280" i="1"/>
  <c r="Q1280" i="1"/>
  <c r="L1312" i="1"/>
  <c r="Q1312" i="1"/>
  <c r="L1344" i="1"/>
  <c r="Q1344" i="1"/>
  <c r="L1376" i="1"/>
  <c r="Q1376" i="1"/>
  <c r="L1408" i="1"/>
  <c r="Q1408" i="1"/>
  <c r="L1440" i="1"/>
  <c r="Q1440" i="1"/>
  <c r="L1472" i="1"/>
  <c r="Q1472" i="1"/>
  <c r="L1504" i="1"/>
  <c r="Q1504" i="1"/>
  <c r="L1536" i="1"/>
  <c r="Q1536" i="1"/>
  <c r="L1568" i="1"/>
  <c r="Q1568" i="1"/>
  <c r="L1600" i="1"/>
  <c r="Q1600" i="1"/>
  <c r="L1632" i="1"/>
  <c r="Q1632" i="1"/>
  <c r="L1664" i="1"/>
  <c r="Q1664" i="1"/>
  <c r="L1696" i="1"/>
  <c r="Q1696" i="1"/>
  <c r="L1728" i="1"/>
  <c r="Q1728" i="1"/>
  <c r="L1760" i="1"/>
  <c r="Q1760" i="1"/>
  <c r="L1792" i="1"/>
  <c r="Q1792" i="1"/>
  <c r="L1824" i="1"/>
  <c r="Q1824" i="1"/>
  <c r="L1856" i="1"/>
  <c r="Q1856" i="1"/>
  <c r="L1888" i="1"/>
  <c r="Q1888" i="1"/>
  <c r="L1920" i="1"/>
  <c r="Q1920" i="1"/>
  <c r="L1952" i="1"/>
  <c r="Q1952" i="1"/>
  <c r="L1984" i="1"/>
  <c r="Q1984" i="1"/>
  <c r="L2016" i="1"/>
  <c r="Q2016" i="1"/>
  <c r="L2048" i="1"/>
  <c r="Q2048" i="1"/>
  <c r="L2080" i="1"/>
  <c r="Q2080" i="1"/>
  <c r="L2112" i="1"/>
  <c r="Q2112" i="1"/>
  <c r="L2144" i="1"/>
  <c r="Q2144" i="1"/>
  <c r="L25" i="1"/>
  <c r="Q25" i="1"/>
  <c r="L57" i="1"/>
  <c r="Q57" i="1"/>
  <c r="L89" i="1"/>
  <c r="Q89" i="1"/>
  <c r="L121" i="1"/>
  <c r="Q121" i="1"/>
  <c r="L153" i="1"/>
  <c r="Q153" i="1"/>
  <c r="L185" i="1"/>
  <c r="Q185" i="1"/>
  <c r="L217" i="1"/>
  <c r="Q217" i="1"/>
  <c r="L249" i="1"/>
  <c r="Q249" i="1"/>
  <c r="L281" i="1"/>
  <c r="Q281" i="1"/>
  <c r="L313" i="1"/>
  <c r="Q313" i="1"/>
  <c r="L345" i="1"/>
  <c r="Q345" i="1"/>
  <c r="L377" i="1"/>
  <c r="Q377" i="1"/>
  <c r="L409" i="1"/>
  <c r="Q409" i="1"/>
  <c r="L441" i="1"/>
  <c r="Q441" i="1"/>
  <c r="L473" i="1"/>
  <c r="Q473" i="1"/>
  <c r="L505" i="1"/>
  <c r="Q505" i="1"/>
  <c r="L537" i="1"/>
  <c r="Q537" i="1"/>
  <c r="L569" i="1"/>
  <c r="Q569" i="1"/>
  <c r="L601" i="1"/>
  <c r="Q601" i="1"/>
  <c r="L633" i="1"/>
  <c r="Q633" i="1"/>
  <c r="L665" i="1"/>
  <c r="Q665" i="1"/>
  <c r="L697" i="1"/>
  <c r="Q697" i="1"/>
  <c r="L729" i="1"/>
  <c r="Q729" i="1"/>
  <c r="L761" i="1"/>
  <c r="Q761" i="1"/>
  <c r="L793" i="1"/>
  <c r="Q793" i="1"/>
  <c r="L825" i="1"/>
  <c r="Q825" i="1"/>
  <c r="L857" i="1"/>
  <c r="Q857" i="1"/>
  <c r="L889" i="1"/>
  <c r="Q889" i="1"/>
  <c r="L921" i="1"/>
  <c r="Q921" i="1"/>
  <c r="L953" i="1"/>
  <c r="Q953" i="1"/>
  <c r="L985" i="1"/>
  <c r="Q985" i="1"/>
  <c r="L1017" i="1"/>
  <c r="Q1017" i="1"/>
  <c r="L1049" i="1"/>
  <c r="Q1049" i="1"/>
  <c r="L1081" i="1"/>
  <c r="Q1081" i="1"/>
  <c r="L1113" i="1"/>
  <c r="Q1113" i="1"/>
  <c r="L1145" i="1"/>
  <c r="Q1145" i="1"/>
  <c r="L1177" i="1"/>
  <c r="Q1177" i="1"/>
  <c r="L1209" i="1"/>
  <c r="Q1209" i="1"/>
  <c r="L1241" i="1"/>
  <c r="Q1241" i="1"/>
  <c r="L1273" i="1"/>
  <c r="Q1273" i="1"/>
  <c r="L1305" i="1"/>
  <c r="Q1305" i="1"/>
  <c r="L1337" i="1"/>
  <c r="Q1337" i="1"/>
  <c r="L1369" i="1"/>
  <c r="Q1369" i="1"/>
  <c r="L1401" i="1"/>
  <c r="Q1401" i="1"/>
  <c r="L1433" i="1"/>
  <c r="Q1433" i="1"/>
  <c r="L1465" i="1"/>
  <c r="Q1465" i="1"/>
  <c r="L1497" i="1"/>
  <c r="Q1497" i="1"/>
  <c r="L1529" i="1"/>
  <c r="Q1529" i="1"/>
  <c r="L1561" i="1"/>
  <c r="Q1561" i="1"/>
  <c r="L1593" i="1"/>
  <c r="Q1593" i="1"/>
  <c r="L1625" i="1"/>
  <c r="Q1625" i="1"/>
  <c r="L1657" i="1"/>
  <c r="Q1657" i="1"/>
  <c r="L1689" i="1"/>
  <c r="Q1689" i="1"/>
  <c r="L1721" i="1"/>
  <c r="Q1721" i="1"/>
  <c r="L1753" i="1"/>
  <c r="Q1753" i="1"/>
  <c r="L1785" i="1"/>
  <c r="Q1785" i="1"/>
  <c r="L1817" i="1"/>
  <c r="Q1817" i="1"/>
  <c r="L1849" i="1"/>
  <c r="Q1849" i="1"/>
  <c r="L1881" i="1"/>
  <c r="Q1881" i="1"/>
  <c r="L1913" i="1"/>
  <c r="Q1913" i="1"/>
  <c r="L1945" i="1"/>
  <c r="Q1945" i="1"/>
  <c r="L1977" i="1"/>
  <c r="Q1977" i="1"/>
  <c r="L2009" i="1"/>
  <c r="Q2009" i="1"/>
  <c r="L2041" i="1"/>
  <c r="Q2041" i="1"/>
  <c r="L2073" i="1"/>
  <c r="Q2073" i="1"/>
  <c r="L2105" i="1"/>
  <c r="Q2105" i="1"/>
  <c r="L2137" i="1"/>
  <c r="Q2137" i="1"/>
  <c r="L2169" i="1"/>
  <c r="Q2169" i="1"/>
  <c r="L2201" i="1"/>
  <c r="Q2201" i="1"/>
  <c r="L2233" i="1"/>
  <c r="Q2233" i="1"/>
  <c r="L2265" i="1"/>
  <c r="Q2265" i="1"/>
  <c r="L2297" i="1"/>
  <c r="Q2297" i="1"/>
  <c r="L2329" i="1"/>
  <c r="Q2329" i="1"/>
  <c r="L34" i="1"/>
  <c r="Q34" i="1"/>
  <c r="L66" i="1"/>
  <c r="Q66" i="1"/>
  <c r="L98" i="1"/>
  <c r="Q98" i="1"/>
  <c r="L130" i="1"/>
  <c r="Q130" i="1"/>
  <c r="L162" i="1"/>
  <c r="Q162" i="1"/>
  <c r="L194" i="1"/>
  <c r="Q194" i="1"/>
  <c r="L226" i="1"/>
  <c r="Q226" i="1"/>
  <c r="L258" i="1"/>
  <c r="Q258" i="1"/>
  <c r="L290" i="1"/>
  <c r="Q290" i="1"/>
  <c r="L322" i="1"/>
  <c r="Q322" i="1"/>
  <c r="L354" i="1"/>
  <c r="Q354" i="1"/>
  <c r="L386" i="1"/>
  <c r="Q386" i="1"/>
  <c r="L418" i="1"/>
  <c r="Q418" i="1"/>
  <c r="L450" i="1"/>
  <c r="Q450" i="1"/>
  <c r="L482" i="1"/>
  <c r="Q482" i="1"/>
  <c r="L514" i="1"/>
  <c r="Q514" i="1"/>
  <c r="L546" i="1"/>
  <c r="Q546" i="1"/>
  <c r="L578" i="1"/>
  <c r="Q578" i="1"/>
  <c r="L610" i="1"/>
  <c r="Q610" i="1"/>
  <c r="L642" i="1"/>
  <c r="Q642" i="1"/>
  <c r="L674" i="1"/>
  <c r="Q674" i="1"/>
  <c r="L706" i="1"/>
  <c r="Q706" i="1"/>
  <c r="L738" i="1"/>
  <c r="Q738" i="1"/>
  <c r="L770" i="1"/>
  <c r="Q770" i="1"/>
  <c r="L802" i="1"/>
  <c r="Q802" i="1"/>
  <c r="L834" i="1"/>
  <c r="Q834" i="1"/>
  <c r="L866" i="1"/>
  <c r="Q866" i="1"/>
  <c r="L898" i="1"/>
  <c r="Q898" i="1"/>
  <c r="L930" i="1"/>
  <c r="Q930" i="1"/>
  <c r="L962" i="1"/>
  <c r="Q962" i="1"/>
  <c r="L994" i="1"/>
  <c r="Q994" i="1"/>
  <c r="L1026" i="1"/>
  <c r="Q1026" i="1"/>
  <c r="L1058" i="1"/>
  <c r="Q1058" i="1"/>
  <c r="L1090" i="1"/>
  <c r="Q1090" i="1"/>
  <c r="L1122" i="1"/>
  <c r="Q1122" i="1"/>
  <c r="L1154" i="1"/>
  <c r="Q1154" i="1"/>
  <c r="L1186" i="1"/>
  <c r="Q1186" i="1"/>
  <c r="L1218" i="1"/>
  <c r="Q1218" i="1"/>
  <c r="L1250" i="1"/>
  <c r="Q1250" i="1"/>
  <c r="L1282" i="1"/>
  <c r="Q1282" i="1"/>
  <c r="L1314" i="1"/>
  <c r="Q1314" i="1"/>
  <c r="L1346" i="1"/>
  <c r="Q1346" i="1"/>
  <c r="L1378" i="1"/>
  <c r="Q1378" i="1"/>
  <c r="L1410" i="1"/>
  <c r="Q1410" i="1"/>
  <c r="L1442" i="1"/>
  <c r="Q1442" i="1"/>
  <c r="L1474" i="1"/>
  <c r="Q1474" i="1"/>
  <c r="L1506" i="1"/>
  <c r="Q1506" i="1"/>
  <c r="L1538" i="1"/>
  <c r="Q1538" i="1"/>
  <c r="L1570" i="1"/>
  <c r="Q1570" i="1"/>
  <c r="L1602" i="1"/>
  <c r="Q1602" i="1"/>
  <c r="L1634" i="1"/>
  <c r="Q1634" i="1"/>
  <c r="L1666" i="1"/>
  <c r="Q1666" i="1"/>
  <c r="L1698" i="1"/>
  <c r="Q1698" i="1"/>
  <c r="L1730" i="1"/>
  <c r="Q1730" i="1"/>
  <c r="L1762" i="1"/>
  <c r="Q1762" i="1"/>
  <c r="L1794" i="1"/>
  <c r="Q1794" i="1"/>
  <c r="L1826" i="1"/>
  <c r="Q1826" i="1"/>
  <c r="L1858" i="1"/>
  <c r="Q1858" i="1"/>
  <c r="L1890" i="1"/>
  <c r="Q1890" i="1"/>
  <c r="L1922" i="1"/>
  <c r="Q1922" i="1"/>
  <c r="L1954" i="1"/>
  <c r="Q1954" i="1"/>
  <c r="L1986" i="1"/>
  <c r="Q1986" i="1"/>
  <c r="L2018" i="1"/>
  <c r="Q2018" i="1"/>
  <c r="L2050" i="1"/>
  <c r="Q2050" i="1"/>
  <c r="L2082" i="1"/>
  <c r="Q2082" i="1"/>
  <c r="L2114" i="1"/>
  <c r="Q2114" i="1"/>
  <c r="L2146" i="1"/>
  <c r="Q2146" i="1"/>
  <c r="L2178" i="1"/>
  <c r="Q2178" i="1"/>
  <c r="L2210" i="1"/>
  <c r="Q2210" i="1"/>
  <c r="L3" i="1"/>
  <c r="Q3" i="1"/>
  <c r="L35" i="1"/>
  <c r="Q35" i="1"/>
  <c r="L67" i="1"/>
  <c r="Q67" i="1"/>
  <c r="L99" i="1"/>
  <c r="Q99" i="1"/>
  <c r="L131" i="1"/>
  <c r="Q131" i="1"/>
  <c r="L163" i="1"/>
  <c r="Q163" i="1"/>
  <c r="L195" i="1"/>
  <c r="Q195" i="1"/>
  <c r="L227" i="1"/>
  <c r="Q227" i="1"/>
  <c r="L259" i="1"/>
  <c r="Q259" i="1"/>
  <c r="L291" i="1"/>
  <c r="Q291" i="1"/>
  <c r="L323" i="1"/>
  <c r="Q323" i="1"/>
  <c r="L355" i="1"/>
  <c r="Q355" i="1"/>
  <c r="L387" i="1"/>
  <c r="Q387" i="1"/>
  <c r="L419" i="1"/>
  <c r="Q419" i="1"/>
  <c r="L451" i="1"/>
  <c r="Q451" i="1"/>
  <c r="L483" i="1"/>
  <c r="Q483" i="1"/>
  <c r="L515" i="1"/>
  <c r="Q515" i="1"/>
  <c r="L547" i="1"/>
  <c r="Q547" i="1"/>
  <c r="L579" i="1"/>
  <c r="Q579" i="1"/>
  <c r="L611" i="1"/>
  <c r="Q611" i="1"/>
  <c r="L643" i="1"/>
  <c r="Q643" i="1"/>
  <c r="L675" i="1"/>
  <c r="Q675" i="1"/>
  <c r="L707" i="1"/>
  <c r="Q707" i="1"/>
  <c r="L739" i="1"/>
  <c r="Q739" i="1"/>
  <c r="L771" i="1"/>
  <c r="Q771" i="1"/>
  <c r="L803" i="1"/>
  <c r="Q803" i="1"/>
  <c r="L835" i="1"/>
  <c r="Q835" i="1"/>
  <c r="L867" i="1"/>
  <c r="Q867" i="1"/>
  <c r="L899" i="1"/>
  <c r="Q899" i="1"/>
  <c r="L931" i="1"/>
  <c r="Q931" i="1"/>
  <c r="L963" i="1"/>
  <c r="Q963" i="1"/>
  <c r="L995" i="1"/>
  <c r="Q995" i="1"/>
  <c r="L1027" i="1"/>
  <c r="Q1027" i="1"/>
  <c r="L1059" i="1"/>
  <c r="Q1059" i="1"/>
  <c r="L1091" i="1"/>
  <c r="Q1091" i="1"/>
  <c r="L1123" i="1"/>
  <c r="Q1123" i="1"/>
  <c r="L1155" i="1"/>
  <c r="Q1155" i="1"/>
  <c r="L1187" i="1"/>
  <c r="Q1187" i="1"/>
  <c r="L1219" i="1"/>
  <c r="Q1219" i="1"/>
  <c r="L1251" i="1"/>
  <c r="Q1251" i="1"/>
  <c r="L1283" i="1"/>
  <c r="Q1283" i="1"/>
  <c r="L1315" i="1"/>
  <c r="Q1315" i="1"/>
  <c r="L1347" i="1"/>
  <c r="Q1347" i="1"/>
  <c r="L1379" i="1"/>
  <c r="Q1379" i="1"/>
  <c r="L1411" i="1"/>
  <c r="Q1411" i="1"/>
  <c r="L1443" i="1"/>
  <c r="Q1443" i="1"/>
  <c r="L1475" i="1"/>
  <c r="Q1475" i="1"/>
  <c r="L1507" i="1"/>
  <c r="Q1507" i="1"/>
  <c r="L1539" i="1"/>
  <c r="Q1539" i="1"/>
  <c r="L1571" i="1"/>
  <c r="Q1571" i="1"/>
  <c r="L1603" i="1"/>
  <c r="Q1603" i="1"/>
  <c r="L1635" i="1"/>
  <c r="Q1635" i="1"/>
  <c r="L1667" i="1"/>
  <c r="Q1667" i="1"/>
  <c r="L1699" i="1"/>
  <c r="Q1699" i="1"/>
  <c r="L1731" i="1"/>
  <c r="Q1731" i="1"/>
  <c r="L1763" i="1"/>
  <c r="Q1763" i="1"/>
  <c r="L1795" i="1"/>
  <c r="Q1795" i="1"/>
  <c r="L1827" i="1"/>
  <c r="Q1827" i="1"/>
  <c r="L1859" i="1"/>
  <c r="Q1859" i="1"/>
  <c r="L1891" i="1"/>
  <c r="Q1891" i="1"/>
  <c r="L1923" i="1"/>
  <c r="Q1923" i="1"/>
  <c r="L1955" i="1"/>
  <c r="Q1955" i="1"/>
  <c r="L1987" i="1"/>
  <c r="Q1987" i="1"/>
  <c r="L2019" i="1"/>
  <c r="Q2019" i="1"/>
  <c r="L2051" i="1"/>
  <c r="Q2051" i="1"/>
  <c r="L2083" i="1"/>
  <c r="Q2083" i="1"/>
  <c r="L2115" i="1"/>
  <c r="Q2115" i="1"/>
  <c r="L2147" i="1"/>
  <c r="Q2147" i="1"/>
  <c r="L2179" i="1"/>
  <c r="Q2179" i="1"/>
  <c r="L2211" i="1"/>
  <c r="Q2211" i="1"/>
  <c r="L2243" i="1"/>
  <c r="Q2243" i="1"/>
  <c r="L2275" i="1"/>
  <c r="Q2275" i="1"/>
  <c r="L2307" i="1"/>
  <c r="Q2307" i="1"/>
  <c r="L2339" i="1"/>
  <c r="Q2339" i="1"/>
  <c r="L12" i="1"/>
  <c r="Q12" i="1"/>
  <c r="L44" i="1"/>
  <c r="Q44" i="1"/>
  <c r="L76" i="1"/>
  <c r="Q76" i="1"/>
  <c r="L108" i="1"/>
  <c r="Q108" i="1"/>
  <c r="L140" i="1"/>
  <c r="Q140" i="1"/>
  <c r="L172" i="1"/>
  <c r="Q172" i="1"/>
  <c r="L204" i="1"/>
  <c r="Q204" i="1"/>
  <c r="L236" i="1"/>
  <c r="Q236" i="1"/>
  <c r="L268" i="1"/>
  <c r="Q268" i="1"/>
  <c r="L300" i="1"/>
  <c r="Q300" i="1"/>
  <c r="L332" i="1"/>
  <c r="Q332" i="1"/>
  <c r="L364" i="1"/>
  <c r="Q364" i="1"/>
  <c r="L396" i="1"/>
  <c r="Q396" i="1"/>
  <c r="L428" i="1"/>
  <c r="Q428" i="1"/>
  <c r="L460" i="1"/>
  <c r="Q460" i="1"/>
  <c r="L492" i="1"/>
  <c r="Q492" i="1"/>
  <c r="L524" i="1"/>
  <c r="Q524" i="1"/>
  <c r="L556" i="1"/>
  <c r="Q556" i="1"/>
  <c r="L588" i="1"/>
  <c r="Q588" i="1"/>
  <c r="L620" i="1"/>
  <c r="Q620" i="1"/>
  <c r="L652" i="1"/>
  <c r="Q652" i="1"/>
  <c r="L684" i="1"/>
  <c r="Q684" i="1"/>
  <c r="L716" i="1"/>
  <c r="Q716" i="1"/>
  <c r="L748" i="1"/>
  <c r="Q748" i="1"/>
  <c r="L780" i="1"/>
  <c r="Q780" i="1"/>
  <c r="L812" i="1"/>
  <c r="Q812" i="1"/>
  <c r="L844" i="1"/>
  <c r="Q844" i="1"/>
  <c r="L876" i="1"/>
  <c r="Q876" i="1"/>
  <c r="L908" i="1"/>
  <c r="Q908" i="1"/>
  <c r="L940" i="1"/>
  <c r="Q940" i="1"/>
  <c r="L972" i="1"/>
  <c r="Q972" i="1"/>
  <c r="L1004" i="1"/>
  <c r="Q1004" i="1"/>
  <c r="L1036" i="1"/>
  <c r="Q1036" i="1"/>
  <c r="L1068" i="1"/>
  <c r="Q1068" i="1"/>
  <c r="L1100" i="1"/>
  <c r="Q1100" i="1"/>
  <c r="L1132" i="1"/>
  <c r="Q1132" i="1"/>
  <c r="L1164" i="1"/>
  <c r="Q1164" i="1"/>
  <c r="L1196" i="1"/>
  <c r="Q1196" i="1"/>
  <c r="L1228" i="1"/>
  <c r="Q1228" i="1"/>
  <c r="L1260" i="1"/>
  <c r="Q1260" i="1"/>
  <c r="L1292" i="1"/>
  <c r="Q1292" i="1"/>
  <c r="L1324" i="1"/>
  <c r="Q1324" i="1"/>
  <c r="L1356" i="1"/>
  <c r="Q1356" i="1"/>
  <c r="L1388" i="1"/>
  <c r="Q1388" i="1"/>
  <c r="L1420" i="1"/>
  <c r="Q1420" i="1"/>
  <c r="L1452" i="1"/>
  <c r="Q1452" i="1"/>
  <c r="L1484" i="1"/>
  <c r="Q1484" i="1"/>
  <c r="L1516" i="1"/>
  <c r="Q1516" i="1"/>
  <c r="L1548" i="1"/>
  <c r="Q1548" i="1"/>
  <c r="L1580" i="1"/>
  <c r="Q1580" i="1"/>
  <c r="L1612" i="1"/>
  <c r="Q1612" i="1"/>
  <c r="L1644" i="1"/>
  <c r="Q1644" i="1"/>
  <c r="L1676" i="1"/>
  <c r="Q1676" i="1"/>
  <c r="L1708" i="1"/>
  <c r="Q1708" i="1"/>
  <c r="L1740" i="1"/>
  <c r="Q1740" i="1"/>
  <c r="L1772" i="1"/>
  <c r="Q1772" i="1"/>
  <c r="L1804" i="1"/>
  <c r="Q1804" i="1"/>
  <c r="L1836" i="1"/>
  <c r="Q1836" i="1"/>
  <c r="L1868" i="1"/>
  <c r="Q1868" i="1"/>
  <c r="L1900" i="1"/>
  <c r="Q1900" i="1"/>
  <c r="L1932" i="1"/>
  <c r="Q1932" i="1"/>
  <c r="L1964" i="1"/>
  <c r="Q1964" i="1"/>
  <c r="L1996" i="1"/>
  <c r="Q1996" i="1"/>
  <c r="L2028" i="1"/>
  <c r="Q2028" i="1"/>
  <c r="L2060" i="1"/>
  <c r="Q2060" i="1"/>
  <c r="L2092" i="1"/>
  <c r="Q2092" i="1"/>
  <c r="L2124" i="1"/>
  <c r="Q2124" i="1"/>
  <c r="L2156" i="1"/>
  <c r="Q2156" i="1"/>
  <c r="L21" i="1"/>
  <c r="Q21" i="1"/>
  <c r="L53" i="1"/>
  <c r="Q53" i="1"/>
  <c r="L85" i="1"/>
  <c r="Q85" i="1"/>
  <c r="L117" i="1"/>
  <c r="Q117" i="1"/>
  <c r="L149" i="1"/>
  <c r="Q149" i="1"/>
  <c r="L181" i="1"/>
  <c r="Q181" i="1"/>
  <c r="L213" i="1"/>
  <c r="Q213" i="1"/>
  <c r="L245" i="1"/>
  <c r="Q245" i="1"/>
  <c r="L277" i="1"/>
  <c r="Q277" i="1"/>
  <c r="L309" i="1"/>
  <c r="Q309" i="1"/>
  <c r="L341" i="1"/>
  <c r="Q341" i="1"/>
  <c r="L373" i="1"/>
  <c r="Q373" i="1"/>
  <c r="L405" i="1"/>
  <c r="Q405" i="1"/>
  <c r="L437" i="1"/>
  <c r="Q437" i="1"/>
  <c r="L469" i="1"/>
  <c r="Q469" i="1"/>
  <c r="L501" i="1"/>
  <c r="Q501" i="1"/>
  <c r="L533" i="1"/>
  <c r="Q533" i="1"/>
  <c r="L565" i="1"/>
  <c r="Q565" i="1"/>
  <c r="L597" i="1"/>
  <c r="Q597" i="1"/>
  <c r="L629" i="1"/>
  <c r="Q629" i="1"/>
  <c r="L661" i="1"/>
  <c r="Q661" i="1"/>
  <c r="L693" i="1"/>
  <c r="Q693" i="1"/>
  <c r="L725" i="1"/>
  <c r="Q725" i="1"/>
  <c r="L757" i="1"/>
  <c r="Q757" i="1"/>
  <c r="L789" i="1"/>
  <c r="Q789" i="1"/>
  <c r="L821" i="1"/>
  <c r="Q821" i="1"/>
  <c r="L853" i="1"/>
  <c r="Q853" i="1"/>
  <c r="L885" i="1"/>
  <c r="Q885" i="1"/>
  <c r="L917" i="1"/>
  <c r="Q917" i="1"/>
  <c r="L949" i="1"/>
  <c r="Q949" i="1"/>
  <c r="L981" i="1"/>
  <c r="Q981" i="1"/>
  <c r="L1013" i="1"/>
  <c r="Q1013" i="1"/>
  <c r="L1045" i="1"/>
  <c r="Q1045" i="1"/>
  <c r="L1077" i="1"/>
  <c r="Q1077" i="1"/>
  <c r="L1109" i="1"/>
  <c r="Q1109" i="1"/>
  <c r="L1141" i="1"/>
  <c r="Q1141" i="1"/>
  <c r="L1173" i="1"/>
  <c r="Q1173" i="1"/>
  <c r="L1205" i="1"/>
  <c r="Q1205" i="1"/>
  <c r="L1237" i="1"/>
  <c r="Q1237" i="1"/>
  <c r="L1269" i="1"/>
  <c r="Q1269" i="1"/>
  <c r="L1301" i="1"/>
  <c r="Q1301" i="1"/>
  <c r="L1333" i="1"/>
  <c r="Q1333" i="1"/>
  <c r="L1365" i="1"/>
  <c r="Q1365" i="1"/>
  <c r="L1397" i="1"/>
  <c r="Q1397" i="1"/>
  <c r="L1429" i="1"/>
  <c r="Q1429" i="1"/>
  <c r="L1461" i="1"/>
  <c r="Q1461" i="1"/>
  <c r="L1493" i="1"/>
  <c r="Q1493" i="1"/>
  <c r="L1525" i="1"/>
  <c r="Q1525" i="1"/>
  <c r="L1557" i="1"/>
  <c r="Q1557" i="1"/>
  <c r="L1589" i="1"/>
  <c r="Q1589" i="1"/>
  <c r="L1621" i="1"/>
  <c r="Q1621" i="1"/>
  <c r="L1653" i="1"/>
  <c r="Q1653" i="1"/>
  <c r="L1685" i="1"/>
  <c r="Q1685" i="1"/>
  <c r="L1717" i="1"/>
  <c r="Q1717" i="1"/>
  <c r="L1749" i="1"/>
  <c r="Q1749" i="1"/>
  <c r="L1781" i="1"/>
  <c r="Q1781" i="1"/>
  <c r="L1813" i="1"/>
  <c r="Q1813" i="1"/>
  <c r="L1845" i="1"/>
  <c r="Q1845" i="1"/>
  <c r="L1877" i="1"/>
  <c r="Q1877" i="1"/>
  <c r="L1909" i="1"/>
  <c r="Q1909" i="1"/>
  <c r="L1941" i="1"/>
  <c r="Q1941" i="1"/>
  <c r="L1973" i="1"/>
  <c r="Q1973" i="1"/>
  <c r="L2005" i="1"/>
  <c r="Q2005" i="1"/>
  <c r="L2037" i="1"/>
  <c r="Q2037" i="1"/>
  <c r="L2069" i="1"/>
  <c r="Q2069" i="1"/>
  <c r="L2101" i="1"/>
  <c r="Q2101" i="1"/>
  <c r="L2133" i="1"/>
  <c r="Q2133" i="1"/>
  <c r="L2165" i="1"/>
  <c r="Q2165" i="1"/>
  <c r="L2197" i="1"/>
  <c r="Q2197" i="1"/>
  <c r="L30" i="1"/>
  <c r="Q30" i="1"/>
  <c r="L62" i="1"/>
  <c r="Q62" i="1"/>
  <c r="L94" i="1"/>
  <c r="Q94" i="1"/>
  <c r="L126" i="1"/>
  <c r="Q126" i="1"/>
  <c r="L158" i="1"/>
  <c r="Q158" i="1"/>
  <c r="L190" i="1"/>
  <c r="Q190" i="1"/>
  <c r="L222" i="1"/>
  <c r="Q222" i="1"/>
  <c r="L254" i="1"/>
  <c r="Q254" i="1"/>
  <c r="L286" i="1"/>
  <c r="Q286" i="1"/>
  <c r="L318" i="1"/>
  <c r="Q318" i="1"/>
  <c r="L350" i="1"/>
  <c r="Q350" i="1"/>
  <c r="L382" i="1"/>
  <c r="Q382" i="1"/>
  <c r="L414" i="1"/>
  <c r="Q414" i="1"/>
  <c r="L446" i="1"/>
  <c r="Q446" i="1"/>
  <c r="L478" i="1"/>
  <c r="Q478" i="1"/>
  <c r="L510" i="1"/>
  <c r="Q510" i="1"/>
  <c r="L542" i="1"/>
  <c r="Q542" i="1"/>
  <c r="L574" i="1"/>
  <c r="Q574" i="1"/>
  <c r="L606" i="1"/>
  <c r="Q606" i="1"/>
  <c r="L638" i="1"/>
  <c r="Q638" i="1"/>
  <c r="L670" i="1"/>
  <c r="Q670" i="1"/>
  <c r="L702" i="1"/>
  <c r="Q702" i="1"/>
  <c r="L734" i="1"/>
  <c r="Q734" i="1"/>
  <c r="L766" i="1"/>
  <c r="Q766" i="1"/>
  <c r="L798" i="1"/>
  <c r="Q798" i="1"/>
  <c r="L830" i="1"/>
  <c r="Q830" i="1"/>
  <c r="L862" i="1"/>
  <c r="Q862" i="1"/>
  <c r="L894" i="1"/>
  <c r="Q894" i="1"/>
  <c r="L926" i="1"/>
  <c r="Q926" i="1"/>
  <c r="L958" i="1"/>
  <c r="Q958" i="1"/>
  <c r="L990" i="1"/>
  <c r="Q990" i="1"/>
  <c r="L1022" i="1"/>
  <c r="Q1022" i="1"/>
  <c r="L1054" i="1"/>
  <c r="Q1054" i="1"/>
  <c r="L1086" i="1"/>
  <c r="Q1086" i="1"/>
  <c r="L1118" i="1"/>
  <c r="Q1118" i="1"/>
  <c r="L1150" i="1"/>
  <c r="Q1150" i="1"/>
  <c r="L1182" i="1"/>
  <c r="Q1182" i="1"/>
  <c r="L1214" i="1"/>
  <c r="Q1214" i="1"/>
  <c r="L1246" i="1"/>
  <c r="Q1246" i="1"/>
  <c r="L1278" i="1"/>
  <c r="Q1278" i="1"/>
  <c r="L1310" i="1"/>
  <c r="Q1310" i="1"/>
  <c r="L1342" i="1"/>
  <c r="Q1342" i="1"/>
  <c r="L1374" i="1"/>
  <c r="Q1374" i="1"/>
  <c r="L1406" i="1"/>
  <c r="Q1406" i="1"/>
  <c r="L1438" i="1"/>
  <c r="Q1438" i="1"/>
  <c r="L1470" i="1"/>
  <c r="Q1470" i="1"/>
  <c r="L1502" i="1"/>
  <c r="Q1502" i="1"/>
  <c r="L1534" i="1"/>
  <c r="Q1534" i="1"/>
  <c r="L1566" i="1"/>
  <c r="Q1566" i="1"/>
  <c r="L1598" i="1"/>
  <c r="Q1598" i="1"/>
  <c r="L1630" i="1"/>
  <c r="Q1630" i="1"/>
  <c r="L1662" i="1"/>
  <c r="Q1662" i="1"/>
  <c r="L1694" i="1"/>
  <c r="Q1694" i="1"/>
  <c r="L1726" i="1"/>
  <c r="Q1726" i="1"/>
  <c r="L1758" i="1"/>
  <c r="Q1758" i="1"/>
  <c r="L1790" i="1"/>
  <c r="Q1790" i="1"/>
  <c r="L1822" i="1"/>
  <c r="Q1822" i="1"/>
  <c r="L1854" i="1"/>
  <c r="Q1854" i="1"/>
  <c r="L1886" i="1"/>
  <c r="Q1886" i="1"/>
  <c r="L1918" i="1"/>
  <c r="Q1918" i="1"/>
  <c r="L1950" i="1"/>
  <c r="Q1950" i="1"/>
  <c r="L1982" i="1"/>
  <c r="Q1982" i="1"/>
  <c r="L2014" i="1"/>
  <c r="Q2014" i="1"/>
  <c r="L2046" i="1"/>
  <c r="Q2046" i="1"/>
  <c r="L2078" i="1"/>
  <c r="Q2078" i="1"/>
  <c r="L2110" i="1"/>
  <c r="Q2110" i="1"/>
  <c r="L15" i="1"/>
  <c r="Q15" i="1"/>
  <c r="L47" i="1"/>
  <c r="Q47" i="1"/>
  <c r="L79" i="1"/>
  <c r="Q79" i="1"/>
  <c r="L111" i="1"/>
  <c r="Q111" i="1"/>
  <c r="L143" i="1"/>
  <c r="Q143" i="1"/>
  <c r="L175" i="1"/>
  <c r="Q175" i="1"/>
  <c r="L207" i="1"/>
  <c r="Q207" i="1"/>
  <c r="L239" i="1"/>
  <c r="Q239" i="1"/>
  <c r="L271" i="1"/>
  <c r="Q271" i="1"/>
  <c r="L303" i="1"/>
  <c r="Q303" i="1"/>
  <c r="L335" i="1"/>
  <c r="Q335" i="1"/>
  <c r="L367" i="1"/>
  <c r="Q367" i="1"/>
  <c r="L399" i="1"/>
  <c r="Q399" i="1"/>
  <c r="L431" i="1"/>
  <c r="Q431" i="1"/>
  <c r="L463" i="1"/>
  <c r="Q463" i="1"/>
  <c r="L495" i="1"/>
  <c r="Q495" i="1"/>
  <c r="L527" i="1"/>
  <c r="Q527" i="1"/>
  <c r="L559" i="1"/>
  <c r="Q559" i="1"/>
  <c r="L591" i="1"/>
  <c r="Q591" i="1"/>
  <c r="L623" i="1"/>
  <c r="Q623" i="1"/>
  <c r="L655" i="1"/>
  <c r="Q655" i="1"/>
  <c r="L687" i="1"/>
  <c r="Q687" i="1"/>
  <c r="L719" i="1"/>
  <c r="Q719" i="1"/>
  <c r="L751" i="1"/>
  <c r="Q751" i="1"/>
  <c r="L783" i="1"/>
  <c r="Q783" i="1"/>
  <c r="L815" i="1"/>
  <c r="Q815" i="1"/>
  <c r="L847" i="1"/>
  <c r="Q847" i="1"/>
  <c r="L879" i="1"/>
  <c r="Q879" i="1"/>
  <c r="L911" i="1"/>
  <c r="Q911" i="1"/>
  <c r="L943" i="1"/>
  <c r="Q943" i="1"/>
  <c r="L975" i="1"/>
  <c r="Q975" i="1"/>
  <c r="L1007" i="1"/>
  <c r="Q1007" i="1"/>
  <c r="L1039" i="1"/>
  <c r="Q1039" i="1"/>
  <c r="L1071" i="1"/>
  <c r="Q1071" i="1"/>
  <c r="L1103" i="1"/>
  <c r="Q1103" i="1"/>
  <c r="L1135" i="1"/>
  <c r="Q1135" i="1"/>
  <c r="L1167" i="1"/>
  <c r="Q1167" i="1"/>
  <c r="L1199" i="1"/>
  <c r="Q1199" i="1"/>
  <c r="L1231" i="1"/>
  <c r="Q1231" i="1"/>
  <c r="L1263" i="1"/>
  <c r="Q1263" i="1"/>
  <c r="L1295" i="1"/>
  <c r="Q1295" i="1"/>
  <c r="L1327" i="1"/>
  <c r="Q1327" i="1"/>
  <c r="L1359" i="1"/>
  <c r="Q1359" i="1"/>
  <c r="L1391" i="1"/>
  <c r="Q1391" i="1"/>
  <c r="L1423" i="1"/>
  <c r="Q1423" i="1"/>
  <c r="L1455" i="1"/>
  <c r="Q1455" i="1"/>
  <c r="L1487" i="1"/>
  <c r="Q1487" i="1"/>
  <c r="L1519" i="1"/>
  <c r="Q1519" i="1"/>
  <c r="L1551" i="1"/>
  <c r="Q1551" i="1"/>
  <c r="L1583" i="1"/>
  <c r="Q1583" i="1"/>
  <c r="L1615" i="1"/>
  <c r="Q1615" i="1"/>
  <c r="L1647" i="1"/>
  <c r="Q1647" i="1"/>
  <c r="L1679" i="1"/>
  <c r="Q1679" i="1"/>
  <c r="L1711" i="1"/>
  <c r="Q1711" i="1"/>
  <c r="L1743" i="1"/>
  <c r="Q1743" i="1"/>
  <c r="L1775" i="1"/>
  <c r="Q1775" i="1"/>
  <c r="L1807" i="1"/>
  <c r="Q1807" i="1"/>
  <c r="L1839" i="1"/>
  <c r="Q1839" i="1"/>
  <c r="L1871" i="1"/>
  <c r="Q1871" i="1"/>
  <c r="L1903" i="1"/>
  <c r="Q1903" i="1"/>
  <c r="L1935" i="1"/>
  <c r="Q1935" i="1"/>
  <c r="L1967" i="1"/>
  <c r="Q1967" i="1"/>
  <c r="L1999" i="1"/>
  <c r="Q1999" i="1"/>
  <c r="L2031" i="1"/>
  <c r="Q2031" i="1"/>
  <c r="L2063" i="1"/>
  <c r="Q2063" i="1"/>
  <c r="L2095" i="1"/>
  <c r="Q2095" i="1"/>
  <c r="L2127" i="1"/>
  <c r="Q2127" i="1"/>
  <c r="L2159" i="1"/>
  <c r="Q2159" i="1"/>
  <c r="L2191" i="1"/>
  <c r="Q2191" i="1"/>
  <c r="L2223" i="1"/>
  <c r="Q2223" i="1"/>
  <c r="L2255" i="1"/>
  <c r="Q2255" i="1"/>
  <c r="L2287" i="1"/>
  <c r="Q2287" i="1"/>
  <c r="L2176" i="1"/>
  <c r="Q2176" i="1"/>
  <c r="L2208" i="1"/>
  <c r="Q2208" i="1"/>
  <c r="L2240" i="1"/>
  <c r="Q2240" i="1"/>
  <c r="L2272" i="1"/>
  <c r="Q2272" i="1"/>
  <c r="L2304" i="1"/>
  <c r="Q2304" i="1"/>
  <c r="L2336" i="1"/>
  <c r="Q2336" i="1"/>
  <c r="L2368" i="1"/>
  <c r="Q2368" i="1"/>
  <c r="L2400" i="1"/>
  <c r="Q2400" i="1"/>
  <c r="L2432" i="1"/>
  <c r="Q2432" i="1"/>
  <c r="L2464" i="1"/>
  <c r="Q2464" i="1"/>
  <c r="L2496" i="1"/>
  <c r="Q2496" i="1"/>
  <c r="L2528" i="1"/>
  <c r="Q2528" i="1"/>
  <c r="L2560" i="1"/>
  <c r="Q2560" i="1"/>
  <c r="L2592" i="1"/>
  <c r="Q2592" i="1"/>
  <c r="L2624" i="1"/>
  <c r="Q2624" i="1"/>
  <c r="L2656" i="1"/>
  <c r="Q2656" i="1"/>
  <c r="L2688" i="1"/>
  <c r="Q2688" i="1"/>
  <c r="L2720" i="1"/>
  <c r="Q2720" i="1"/>
  <c r="L2752" i="1"/>
  <c r="Q2752" i="1"/>
  <c r="L2784" i="1"/>
  <c r="Q2784" i="1"/>
  <c r="L2816" i="1"/>
  <c r="Q2816" i="1"/>
  <c r="L2848" i="1"/>
  <c r="Q2848" i="1"/>
  <c r="L2880" i="1"/>
  <c r="Q2880" i="1"/>
  <c r="L2912" i="1"/>
  <c r="Q2912" i="1"/>
  <c r="L2944" i="1"/>
  <c r="Q2944" i="1"/>
  <c r="L2976" i="1"/>
  <c r="Q2976" i="1"/>
  <c r="L3008" i="1"/>
  <c r="Q3008" i="1"/>
  <c r="L3040" i="1"/>
  <c r="Q3040" i="1"/>
  <c r="L3072" i="1"/>
  <c r="Q3072" i="1"/>
  <c r="L3104" i="1"/>
  <c r="Q3104" i="1"/>
  <c r="L3136" i="1"/>
  <c r="Q3136" i="1"/>
  <c r="L3168" i="1"/>
  <c r="Q3168" i="1"/>
  <c r="L3200" i="1"/>
  <c r="Q3200" i="1"/>
  <c r="L3232" i="1"/>
  <c r="Q3232" i="1"/>
  <c r="L3264" i="1"/>
  <c r="Q3264" i="1"/>
  <c r="L3296" i="1"/>
  <c r="Q3296" i="1"/>
  <c r="L3328" i="1"/>
  <c r="Q3328" i="1"/>
  <c r="L3360" i="1"/>
  <c r="Q3360" i="1"/>
  <c r="L3392" i="1"/>
  <c r="Q3392" i="1"/>
  <c r="L3424" i="1"/>
  <c r="Q3424" i="1"/>
  <c r="L3456" i="1"/>
  <c r="Q3456" i="1"/>
  <c r="L3488" i="1"/>
  <c r="Q3488" i="1"/>
  <c r="L3520" i="1"/>
  <c r="Q3520" i="1"/>
  <c r="L3552" i="1"/>
  <c r="Q3552" i="1"/>
  <c r="L3584" i="1"/>
  <c r="Q3584" i="1"/>
  <c r="L3616" i="1"/>
  <c r="Q3616" i="1"/>
  <c r="L3648" i="1"/>
  <c r="Q3648" i="1"/>
  <c r="L3680" i="1"/>
  <c r="Q3680" i="1"/>
  <c r="L3712" i="1"/>
  <c r="Q3712" i="1"/>
  <c r="L3744" i="1"/>
  <c r="Q3744" i="1"/>
  <c r="L3776" i="1"/>
  <c r="Q3776" i="1"/>
  <c r="L3808" i="1"/>
  <c r="Q3808" i="1"/>
  <c r="L3840" i="1"/>
  <c r="Q3840" i="1"/>
  <c r="L3872" i="1"/>
  <c r="Q3872" i="1"/>
  <c r="L3904" i="1"/>
  <c r="Q3904" i="1"/>
  <c r="L3936" i="1"/>
  <c r="Q3936" i="1"/>
  <c r="L3968" i="1"/>
  <c r="Q3968" i="1"/>
  <c r="L2337" i="1"/>
  <c r="Q2337" i="1"/>
  <c r="L2369" i="1"/>
  <c r="Q2369" i="1"/>
  <c r="L2401" i="1"/>
  <c r="Q2401" i="1"/>
  <c r="L2433" i="1"/>
  <c r="Q2433" i="1"/>
  <c r="L2465" i="1"/>
  <c r="Q2465" i="1"/>
  <c r="L2497" i="1"/>
  <c r="Q2497" i="1"/>
  <c r="L2529" i="1"/>
  <c r="Q2529" i="1"/>
  <c r="L2561" i="1"/>
  <c r="Q2561" i="1"/>
  <c r="L2593" i="1"/>
  <c r="Q2593" i="1"/>
  <c r="L2625" i="1"/>
  <c r="Q2625" i="1"/>
  <c r="L2657" i="1"/>
  <c r="Q2657" i="1"/>
  <c r="L2689" i="1"/>
  <c r="Q2689" i="1"/>
  <c r="L2721" i="1"/>
  <c r="Q2721" i="1"/>
  <c r="L2753" i="1"/>
  <c r="Q2753" i="1"/>
  <c r="L2785" i="1"/>
  <c r="Q2785" i="1"/>
  <c r="L2817" i="1"/>
  <c r="Q2817" i="1"/>
  <c r="L2849" i="1"/>
  <c r="Q2849" i="1"/>
  <c r="L2881" i="1"/>
  <c r="Q2881" i="1"/>
  <c r="L2913" i="1"/>
  <c r="Q2913" i="1"/>
  <c r="L2945" i="1"/>
  <c r="Q2945" i="1"/>
  <c r="L2977" i="1"/>
  <c r="Q2977" i="1"/>
  <c r="L3009" i="1"/>
  <c r="Q3009" i="1"/>
  <c r="L3041" i="1"/>
  <c r="Q3041" i="1"/>
  <c r="L3073" i="1"/>
  <c r="Q3073" i="1"/>
  <c r="L3105" i="1"/>
  <c r="Q3105" i="1"/>
  <c r="L3137" i="1"/>
  <c r="Q3137" i="1"/>
  <c r="L3169" i="1"/>
  <c r="Q3169" i="1"/>
  <c r="L3201" i="1"/>
  <c r="Q3201" i="1"/>
  <c r="L3233" i="1"/>
  <c r="Q3233" i="1"/>
  <c r="L3265" i="1"/>
  <c r="Q3265" i="1"/>
  <c r="L3297" i="1"/>
  <c r="Q3297" i="1"/>
  <c r="L3329" i="1"/>
  <c r="Q3329" i="1"/>
  <c r="L3361" i="1"/>
  <c r="Q3361" i="1"/>
  <c r="L3393" i="1"/>
  <c r="Q3393" i="1"/>
  <c r="L3425" i="1"/>
  <c r="Q3425" i="1"/>
  <c r="L3457" i="1"/>
  <c r="Q3457" i="1"/>
  <c r="L3489" i="1"/>
  <c r="Q3489" i="1"/>
  <c r="L3521" i="1"/>
  <c r="Q3521" i="1"/>
  <c r="L3553" i="1"/>
  <c r="Q3553" i="1"/>
  <c r="L3585" i="1"/>
  <c r="Q3585" i="1"/>
  <c r="L3617" i="1"/>
  <c r="Q3617" i="1"/>
  <c r="L3649" i="1"/>
  <c r="Q3649" i="1"/>
  <c r="L3681" i="1"/>
  <c r="Q3681" i="1"/>
  <c r="L3713" i="1"/>
  <c r="Q3713" i="1"/>
  <c r="L3745" i="1"/>
  <c r="Q3745" i="1"/>
  <c r="L3777" i="1"/>
  <c r="Q3777" i="1"/>
  <c r="L3809" i="1"/>
  <c r="Q3809" i="1"/>
  <c r="L3841" i="1"/>
  <c r="Q3841" i="1"/>
  <c r="L3873" i="1"/>
  <c r="Q3873" i="1"/>
  <c r="L3905" i="1"/>
  <c r="Q3905" i="1"/>
  <c r="L3937" i="1"/>
  <c r="Q3937" i="1"/>
  <c r="L3969" i="1"/>
  <c r="Q3969" i="1"/>
  <c r="L4001" i="1"/>
  <c r="Q4001" i="1"/>
  <c r="L4033" i="1"/>
  <c r="Q4033" i="1"/>
  <c r="L3850" i="1"/>
  <c r="Q3850" i="1"/>
  <c r="L3914" i="1"/>
  <c r="Q3914" i="1"/>
  <c r="L3970" i="1"/>
  <c r="Q3970" i="1"/>
  <c r="L4042" i="1"/>
  <c r="Q4042" i="1"/>
  <c r="L3893" i="1"/>
  <c r="Q3893" i="1"/>
  <c r="L3958" i="1"/>
  <c r="Q3958" i="1"/>
  <c r="L3991" i="1"/>
  <c r="Q3991" i="1"/>
  <c r="L2250" i="1"/>
  <c r="Q2250" i="1"/>
  <c r="L2282" i="1"/>
  <c r="Q2282" i="1"/>
  <c r="L2314" i="1"/>
  <c r="Q2314" i="1"/>
  <c r="L2346" i="1"/>
  <c r="Q2346" i="1"/>
  <c r="L2378" i="1"/>
  <c r="Q2378" i="1"/>
  <c r="L2410" i="1"/>
  <c r="Q2410" i="1"/>
  <c r="L2442" i="1"/>
  <c r="Q2442" i="1"/>
  <c r="L2474" i="1"/>
  <c r="Q2474" i="1"/>
  <c r="L2506" i="1"/>
  <c r="Q2506" i="1"/>
  <c r="L2538" i="1"/>
  <c r="Q2538" i="1"/>
  <c r="L2570" i="1"/>
  <c r="Q2570" i="1"/>
  <c r="L2602" i="1"/>
  <c r="Q2602" i="1"/>
  <c r="L2634" i="1"/>
  <c r="Q2634" i="1"/>
  <c r="L2666" i="1"/>
  <c r="Q2666" i="1"/>
  <c r="L2698" i="1"/>
  <c r="Q2698" i="1"/>
  <c r="L2730" i="1"/>
  <c r="Q2730" i="1"/>
  <c r="L2762" i="1"/>
  <c r="Q2762" i="1"/>
  <c r="L2794" i="1"/>
  <c r="Q2794" i="1"/>
  <c r="L2826" i="1"/>
  <c r="Q2826" i="1"/>
  <c r="L2858" i="1"/>
  <c r="Q2858" i="1"/>
  <c r="L2890" i="1"/>
  <c r="Q2890" i="1"/>
  <c r="L2922" i="1"/>
  <c r="Q2922" i="1"/>
  <c r="L2954" i="1"/>
  <c r="Q2954" i="1"/>
  <c r="L2986" i="1"/>
  <c r="Q2986" i="1"/>
  <c r="L3018" i="1"/>
  <c r="Q3018" i="1"/>
  <c r="L3050" i="1"/>
  <c r="Q3050" i="1"/>
  <c r="L3082" i="1"/>
  <c r="Q3082" i="1"/>
  <c r="L3114" i="1"/>
  <c r="Q3114" i="1"/>
  <c r="L3146" i="1"/>
  <c r="Q3146" i="1"/>
  <c r="L3178" i="1"/>
  <c r="Q3178" i="1"/>
  <c r="L3210" i="1"/>
  <c r="Q3210" i="1"/>
  <c r="L3242" i="1"/>
  <c r="Q3242" i="1"/>
  <c r="L3274" i="1"/>
  <c r="Q3274" i="1"/>
  <c r="L3306" i="1"/>
  <c r="Q3306" i="1"/>
  <c r="L3338" i="1"/>
  <c r="Q3338" i="1"/>
  <c r="L3370" i="1"/>
  <c r="Q3370" i="1"/>
  <c r="L3402" i="1"/>
  <c r="Q3402" i="1"/>
  <c r="L3434" i="1"/>
  <c r="Q3434" i="1"/>
  <c r="L3466" i="1"/>
  <c r="Q3466" i="1"/>
  <c r="L3498" i="1"/>
  <c r="Q3498" i="1"/>
  <c r="L3530" i="1"/>
  <c r="Q3530" i="1"/>
  <c r="L3562" i="1"/>
  <c r="Q3562" i="1"/>
  <c r="L3594" i="1"/>
  <c r="Q3594" i="1"/>
  <c r="L3626" i="1"/>
  <c r="Q3626" i="1"/>
  <c r="L3658" i="1"/>
  <c r="Q3658" i="1"/>
  <c r="L3690" i="1"/>
  <c r="Q3690" i="1"/>
  <c r="L3722" i="1"/>
  <c r="Q3722" i="1"/>
  <c r="L3754" i="1"/>
  <c r="Q3754" i="1"/>
  <c r="L3786" i="1"/>
  <c r="Q3786" i="1"/>
  <c r="L3826" i="1"/>
  <c r="Q3826" i="1"/>
  <c r="L3874" i="1"/>
  <c r="Q3874" i="1"/>
  <c r="L3946" i="1"/>
  <c r="Q3946" i="1"/>
  <c r="L3994" i="1"/>
  <c r="Q3994" i="1"/>
  <c r="L3988" i="1"/>
  <c r="Q3988" i="1"/>
  <c r="L3965" i="1"/>
  <c r="Q3965" i="1"/>
  <c r="L3974" i="1"/>
  <c r="Q3974" i="1"/>
  <c r="L4039" i="1"/>
  <c r="Q4039" i="1"/>
  <c r="L2379" i="1"/>
  <c r="Q2379" i="1"/>
  <c r="L2411" i="1"/>
  <c r="Q2411" i="1"/>
  <c r="L2443" i="1"/>
  <c r="Q2443" i="1"/>
  <c r="L2475" i="1"/>
  <c r="Q2475" i="1"/>
  <c r="L2507" i="1"/>
  <c r="Q2507" i="1"/>
  <c r="L2539" i="1"/>
  <c r="Q2539" i="1"/>
  <c r="L2571" i="1"/>
  <c r="Q2571" i="1"/>
  <c r="L2603" i="1"/>
  <c r="Q2603" i="1"/>
  <c r="L2635" i="1"/>
  <c r="Q2635" i="1"/>
  <c r="L2667" i="1"/>
  <c r="Q2667" i="1"/>
  <c r="L2699" i="1"/>
  <c r="Q2699" i="1"/>
  <c r="L2731" i="1"/>
  <c r="Q2731" i="1"/>
  <c r="L2763" i="1"/>
  <c r="Q2763" i="1"/>
  <c r="L2795" i="1"/>
  <c r="Q2795" i="1"/>
  <c r="L2827" i="1"/>
  <c r="Q2827" i="1"/>
  <c r="L2859" i="1"/>
  <c r="Q2859" i="1"/>
  <c r="L2891" i="1"/>
  <c r="Q2891" i="1"/>
  <c r="L2923" i="1"/>
  <c r="Q2923" i="1"/>
  <c r="L2955" i="1"/>
  <c r="Q2955" i="1"/>
  <c r="L2987" i="1"/>
  <c r="Q2987" i="1"/>
  <c r="L3019" i="1"/>
  <c r="Q3019" i="1"/>
  <c r="L3051" i="1"/>
  <c r="Q3051" i="1"/>
  <c r="L3083" i="1"/>
  <c r="Q3083" i="1"/>
  <c r="L3115" i="1"/>
  <c r="Q3115" i="1"/>
  <c r="L3147" i="1"/>
  <c r="Q3147" i="1"/>
  <c r="L3179" i="1"/>
  <c r="Q3179" i="1"/>
  <c r="L3211" i="1"/>
  <c r="Q3211" i="1"/>
  <c r="L3243" i="1"/>
  <c r="Q3243" i="1"/>
  <c r="L3275" i="1"/>
  <c r="Q3275" i="1"/>
  <c r="L3307" i="1"/>
  <c r="Q3307" i="1"/>
  <c r="L3339" i="1"/>
  <c r="Q3339" i="1"/>
  <c r="L3371" i="1"/>
  <c r="Q3371" i="1"/>
  <c r="L3403" i="1"/>
  <c r="Q3403" i="1"/>
  <c r="L3435" i="1"/>
  <c r="Q3435" i="1"/>
  <c r="L3467" i="1"/>
  <c r="Q3467" i="1"/>
  <c r="L3499" i="1"/>
  <c r="Q3499" i="1"/>
  <c r="L3531" i="1"/>
  <c r="Q3531" i="1"/>
  <c r="L3563" i="1"/>
  <c r="Q3563" i="1"/>
  <c r="L3595" i="1"/>
  <c r="Q3595" i="1"/>
  <c r="L3627" i="1"/>
  <c r="Q3627" i="1"/>
  <c r="L3659" i="1"/>
  <c r="Q3659" i="1"/>
  <c r="L3691" i="1"/>
  <c r="Q3691" i="1"/>
  <c r="L3723" i="1"/>
  <c r="Q3723" i="1"/>
  <c r="L3755" i="1"/>
  <c r="Q3755" i="1"/>
  <c r="L3787" i="1"/>
  <c r="Q3787" i="1"/>
  <c r="L3819" i="1"/>
  <c r="Q3819" i="1"/>
  <c r="L3851" i="1"/>
  <c r="Q3851" i="1"/>
  <c r="L3883" i="1"/>
  <c r="Q3883" i="1"/>
  <c r="L3915" i="1"/>
  <c r="Q3915" i="1"/>
  <c r="L3947" i="1"/>
  <c r="Q3947" i="1"/>
  <c r="L3979" i="1"/>
  <c r="Q3979" i="1"/>
  <c r="L8" i="1"/>
  <c r="Q8" i="1"/>
  <c r="L40" i="1"/>
  <c r="Q40" i="1"/>
  <c r="L72" i="1"/>
  <c r="Q72" i="1"/>
  <c r="L104" i="1"/>
  <c r="Q104" i="1"/>
  <c r="L136" i="1"/>
  <c r="Q136" i="1"/>
  <c r="L168" i="1"/>
  <c r="Q168" i="1"/>
  <c r="L200" i="1"/>
  <c r="Q200" i="1"/>
  <c r="L232" i="1"/>
  <c r="Q232" i="1"/>
  <c r="L264" i="1"/>
  <c r="Q264" i="1"/>
  <c r="L296" i="1"/>
  <c r="Q296" i="1"/>
  <c r="L328" i="1"/>
  <c r="Q328" i="1"/>
  <c r="L360" i="1"/>
  <c r="Q360" i="1"/>
  <c r="L392" i="1"/>
  <c r="Q392" i="1"/>
  <c r="L424" i="1"/>
  <c r="Q424" i="1"/>
  <c r="L456" i="1"/>
  <c r="Q456" i="1"/>
  <c r="L488" i="1"/>
  <c r="Q488" i="1"/>
  <c r="L520" i="1"/>
  <c r="Q520" i="1"/>
  <c r="L552" i="1"/>
  <c r="Q552" i="1"/>
  <c r="L584" i="1"/>
  <c r="Q584" i="1"/>
  <c r="L616" i="1"/>
  <c r="Q616" i="1"/>
  <c r="L648" i="1"/>
  <c r="Q648" i="1"/>
  <c r="L680" i="1"/>
  <c r="Q680" i="1"/>
  <c r="L712" i="1"/>
  <c r="Q712" i="1"/>
  <c r="L744" i="1"/>
  <c r="Q744" i="1"/>
  <c r="L776" i="1"/>
  <c r="Q776" i="1"/>
  <c r="L808" i="1"/>
  <c r="Q808" i="1"/>
  <c r="L840" i="1"/>
  <c r="Q840" i="1"/>
  <c r="L872" i="1"/>
  <c r="Q872" i="1"/>
  <c r="L904" i="1"/>
  <c r="Q904" i="1"/>
  <c r="L936" i="1"/>
  <c r="Q936" i="1"/>
  <c r="L968" i="1"/>
  <c r="Q968" i="1"/>
  <c r="L1000" i="1"/>
  <c r="Q1000" i="1"/>
  <c r="L1032" i="1"/>
  <c r="Q1032" i="1"/>
  <c r="L1064" i="1"/>
  <c r="Q1064" i="1"/>
  <c r="L1096" i="1"/>
  <c r="Q1096" i="1"/>
  <c r="L1128" i="1"/>
  <c r="Q1128" i="1"/>
  <c r="L1160" i="1"/>
  <c r="Q1160" i="1"/>
  <c r="L1192" i="1"/>
  <c r="Q1192" i="1"/>
  <c r="L1224" i="1"/>
  <c r="Q1224" i="1"/>
  <c r="L1256" i="1"/>
  <c r="Q1256" i="1"/>
  <c r="L1288" i="1"/>
  <c r="Q1288" i="1"/>
  <c r="L1320" i="1"/>
  <c r="Q1320" i="1"/>
  <c r="L1352" i="1"/>
  <c r="Q1352" i="1"/>
  <c r="L1384" i="1"/>
  <c r="Q1384" i="1"/>
  <c r="L1416" i="1"/>
  <c r="Q1416" i="1"/>
  <c r="L1448" i="1"/>
  <c r="Q1448" i="1"/>
  <c r="L1480" i="1"/>
  <c r="Q1480" i="1"/>
  <c r="L1512" i="1"/>
  <c r="Q1512" i="1"/>
  <c r="L1544" i="1"/>
  <c r="Q1544" i="1"/>
  <c r="L1576" i="1"/>
  <c r="Q1576" i="1"/>
  <c r="L1608" i="1"/>
  <c r="Q1608" i="1"/>
  <c r="L1640" i="1"/>
  <c r="Q1640" i="1"/>
  <c r="L1672" i="1"/>
  <c r="Q1672" i="1"/>
  <c r="L1704" i="1"/>
  <c r="Q1704" i="1"/>
  <c r="L1736" i="1"/>
  <c r="Q1736" i="1"/>
  <c r="L1768" i="1"/>
  <c r="Q1768" i="1"/>
  <c r="L1800" i="1"/>
  <c r="Q1800" i="1"/>
  <c r="L1832" i="1"/>
  <c r="Q1832" i="1"/>
  <c r="L1864" i="1"/>
  <c r="Q1864" i="1"/>
  <c r="L1896" i="1"/>
  <c r="Q1896" i="1"/>
  <c r="L1928" i="1"/>
  <c r="Q1928" i="1"/>
  <c r="L1960" i="1"/>
  <c r="Q1960" i="1"/>
  <c r="L1992" i="1"/>
  <c r="Q1992" i="1"/>
  <c r="L2024" i="1"/>
  <c r="Q2024" i="1"/>
  <c r="L2056" i="1"/>
  <c r="Q2056" i="1"/>
  <c r="L2088" i="1"/>
  <c r="Q2088" i="1"/>
  <c r="L2120" i="1"/>
  <c r="Q2120" i="1"/>
  <c r="L2152" i="1"/>
  <c r="Q2152" i="1"/>
  <c r="L33" i="1"/>
  <c r="Q33" i="1"/>
  <c r="L65" i="1"/>
  <c r="Q65" i="1"/>
  <c r="L97" i="1"/>
  <c r="Q97" i="1"/>
  <c r="L129" i="1"/>
  <c r="Q129" i="1"/>
  <c r="L161" i="1"/>
  <c r="Q161" i="1"/>
  <c r="L193" i="1"/>
  <c r="Q193" i="1"/>
  <c r="L225" i="1"/>
  <c r="Q225" i="1"/>
  <c r="L257" i="1"/>
  <c r="Q257" i="1"/>
  <c r="L289" i="1"/>
  <c r="Q289" i="1"/>
  <c r="L321" i="1"/>
  <c r="Q321" i="1"/>
  <c r="L353" i="1"/>
  <c r="Q353" i="1"/>
  <c r="L385" i="1"/>
  <c r="Q385" i="1"/>
  <c r="L417" i="1"/>
  <c r="Q417" i="1"/>
  <c r="L449" i="1"/>
  <c r="Q449" i="1"/>
  <c r="L481" i="1"/>
  <c r="Q481" i="1"/>
  <c r="L513" i="1"/>
  <c r="Q513" i="1"/>
  <c r="L545" i="1"/>
  <c r="Q545" i="1"/>
  <c r="L577" i="1"/>
  <c r="Q577" i="1"/>
  <c r="L609" i="1"/>
  <c r="Q609" i="1"/>
  <c r="L641" i="1"/>
  <c r="Q641" i="1"/>
  <c r="L673" i="1"/>
  <c r="Q673" i="1"/>
  <c r="L705" i="1"/>
  <c r="Q705" i="1"/>
  <c r="L737" i="1"/>
  <c r="Q737" i="1"/>
  <c r="L769" i="1"/>
  <c r="Q769" i="1"/>
  <c r="L801" i="1"/>
  <c r="Q801" i="1"/>
  <c r="L833" i="1"/>
  <c r="Q833" i="1"/>
  <c r="L865" i="1"/>
  <c r="Q865" i="1"/>
  <c r="L897" i="1"/>
  <c r="Q897" i="1"/>
  <c r="L929" i="1"/>
  <c r="Q929" i="1"/>
  <c r="L961" i="1"/>
  <c r="Q961" i="1"/>
  <c r="L993" i="1"/>
  <c r="Q993" i="1"/>
  <c r="L1025" i="1"/>
  <c r="Q1025" i="1"/>
  <c r="L1057" i="1"/>
  <c r="Q1057" i="1"/>
  <c r="L1089" i="1"/>
  <c r="Q1089" i="1"/>
  <c r="L1121" i="1"/>
  <c r="Q1121" i="1"/>
  <c r="L1153" i="1"/>
  <c r="Q1153" i="1"/>
  <c r="L1185" i="1"/>
  <c r="Q1185" i="1"/>
  <c r="L1217" i="1"/>
  <c r="Q1217" i="1"/>
  <c r="L1249" i="1"/>
  <c r="Q1249" i="1"/>
  <c r="L1281" i="1"/>
  <c r="Q1281" i="1"/>
  <c r="L1313" i="1"/>
  <c r="Q1313" i="1"/>
  <c r="L1345" i="1"/>
  <c r="Q1345" i="1"/>
  <c r="L1377" i="1"/>
  <c r="Q1377" i="1"/>
  <c r="L1409" i="1"/>
  <c r="Q1409" i="1"/>
  <c r="L1441" i="1"/>
  <c r="Q1441" i="1"/>
  <c r="L1473" i="1"/>
  <c r="Q1473" i="1"/>
  <c r="L1505" i="1"/>
  <c r="Q1505" i="1"/>
  <c r="L1537" i="1"/>
  <c r="Q1537" i="1"/>
  <c r="L1569" i="1"/>
  <c r="Q1569" i="1"/>
  <c r="L1601" i="1"/>
  <c r="Q1601" i="1"/>
  <c r="L1633" i="1"/>
  <c r="Q1633" i="1"/>
  <c r="L1665" i="1"/>
  <c r="Q1665" i="1"/>
  <c r="L1697" i="1"/>
  <c r="Q1697" i="1"/>
  <c r="L1729" i="1"/>
  <c r="Q1729" i="1"/>
  <c r="L1761" i="1"/>
  <c r="Q1761" i="1"/>
  <c r="L1793" i="1"/>
  <c r="Q1793" i="1"/>
  <c r="L1825" i="1"/>
  <c r="Q1825" i="1"/>
  <c r="L1857" i="1"/>
  <c r="Q1857" i="1"/>
  <c r="L1889" i="1"/>
  <c r="Q1889" i="1"/>
  <c r="L1921" i="1"/>
  <c r="Q1921" i="1"/>
  <c r="L1953" i="1"/>
  <c r="Q1953" i="1"/>
  <c r="L1985" i="1"/>
  <c r="Q1985" i="1"/>
  <c r="L2017" i="1"/>
  <c r="Q2017" i="1"/>
  <c r="L2049" i="1"/>
  <c r="Q2049" i="1"/>
  <c r="L2081" i="1"/>
  <c r="Q2081" i="1"/>
  <c r="L2113" i="1"/>
  <c r="Q2113" i="1"/>
  <c r="L2145" i="1"/>
  <c r="Q2145" i="1"/>
  <c r="L2177" i="1"/>
  <c r="Q2177" i="1"/>
  <c r="L2209" i="1"/>
  <c r="Q2209" i="1"/>
  <c r="L2241" i="1"/>
  <c r="Q2241" i="1"/>
  <c r="L2273" i="1"/>
  <c r="Q2273" i="1"/>
  <c r="L2305" i="1"/>
  <c r="Q2305" i="1"/>
  <c r="L10" i="1"/>
  <c r="Q10" i="1"/>
  <c r="L42" i="1"/>
  <c r="Q42" i="1"/>
  <c r="L74" i="1"/>
  <c r="Q74" i="1"/>
  <c r="L106" i="1"/>
  <c r="Q106" i="1"/>
  <c r="L138" i="1"/>
  <c r="Q138" i="1"/>
  <c r="L170" i="1"/>
  <c r="Q170" i="1"/>
  <c r="L202" i="1"/>
  <c r="Q202" i="1"/>
  <c r="L234" i="1"/>
  <c r="Q234" i="1"/>
  <c r="L266" i="1"/>
  <c r="Q266" i="1"/>
  <c r="L298" i="1"/>
  <c r="Q298" i="1"/>
  <c r="L330" i="1"/>
  <c r="Q330" i="1"/>
  <c r="L362" i="1"/>
  <c r="Q362" i="1"/>
  <c r="L394" i="1"/>
  <c r="Q394" i="1"/>
  <c r="L426" i="1"/>
  <c r="Q426" i="1"/>
  <c r="L458" i="1"/>
  <c r="Q458" i="1"/>
  <c r="L490" i="1"/>
  <c r="Q490" i="1"/>
  <c r="L522" i="1"/>
  <c r="Q522" i="1"/>
  <c r="L554" i="1"/>
  <c r="Q554" i="1"/>
  <c r="L586" i="1"/>
  <c r="Q586" i="1"/>
  <c r="L618" i="1"/>
  <c r="Q618" i="1"/>
  <c r="L650" i="1"/>
  <c r="Q650" i="1"/>
  <c r="L682" i="1"/>
  <c r="Q682" i="1"/>
  <c r="L714" i="1"/>
  <c r="Q714" i="1"/>
  <c r="L746" i="1"/>
  <c r="Q746" i="1"/>
  <c r="L778" i="1"/>
  <c r="Q778" i="1"/>
  <c r="L810" i="1"/>
  <c r="Q810" i="1"/>
  <c r="L842" i="1"/>
  <c r="Q842" i="1"/>
  <c r="L874" i="1"/>
  <c r="Q874" i="1"/>
  <c r="L906" i="1"/>
  <c r="Q906" i="1"/>
  <c r="L938" i="1"/>
  <c r="Q938" i="1"/>
  <c r="L970" i="1"/>
  <c r="Q970" i="1"/>
  <c r="L1002" i="1"/>
  <c r="Q1002" i="1"/>
  <c r="L1034" i="1"/>
  <c r="Q1034" i="1"/>
  <c r="L1066" i="1"/>
  <c r="Q1066" i="1"/>
  <c r="L1098" i="1"/>
  <c r="Q1098" i="1"/>
  <c r="L1130" i="1"/>
  <c r="Q1130" i="1"/>
  <c r="L1162" i="1"/>
  <c r="Q1162" i="1"/>
  <c r="L1194" i="1"/>
  <c r="Q1194" i="1"/>
  <c r="L1226" i="1"/>
  <c r="Q1226" i="1"/>
  <c r="L1258" i="1"/>
  <c r="Q1258" i="1"/>
  <c r="L1290" i="1"/>
  <c r="Q1290" i="1"/>
  <c r="L1322" i="1"/>
  <c r="Q1322" i="1"/>
  <c r="L1354" i="1"/>
  <c r="Q1354" i="1"/>
  <c r="L1386" i="1"/>
  <c r="Q1386" i="1"/>
  <c r="L1418" i="1"/>
  <c r="Q1418" i="1"/>
  <c r="L1450" i="1"/>
  <c r="Q1450" i="1"/>
  <c r="L1482" i="1"/>
  <c r="Q1482" i="1"/>
  <c r="L1514" i="1"/>
  <c r="Q1514" i="1"/>
  <c r="L1546" i="1"/>
  <c r="Q1546" i="1"/>
  <c r="L1578" i="1"/>
  <c r="Q1578" i="1"/>
  <c r="L1610" i="1"/>
  <c r="Q1610" i="1"/>
  <c r="L1642" i="1"/>
  <c r="Q1642" i="1"/>
  <c r="L1674" i="1"/>
  <c r="Q1674" i="1"/>
  <c r="L1706" i="1"/>
  <c r="Q1706" i="1"/>
  <c r="L1738" i="1"/>
  <c r="Q1738" i="1"/>
  <c r="L1770" i="1"/>
  <c r="Q1770" i="1"/>
  <c r="L1802" i="1"/>
  <c r="Q1802" i="1"/>
  <c r="L1834" i="1"/>
  <c r="Q1834" i="1"/>
  <c r="L1866" i="1"/>
  <c r="Q1866" i="1"/>
  <c r="L1898" i="1"/>
  <c r="Q1898" i="1"/>
  <c r="L1930" i="1"/>
  <c r="Q1930" i="1"/>
  <c r="L1962" i="1"/>
  <c r="Q1962" i="1"/>
  <c r="L1994" i="1"/>
  <c r="Q1994" i="1"/>
  <c r="L2026" i="1"/>
  <c r="Q2026" i="1"/>
  <c r="L2058" i="1"/>
  <c r="Q2058" i="1"/>
  <c r="L2090" i="1"/>
  <c r="Q2090" i="1"/>
  <c r="L2122" i="1"/>
  <c r="Q2122" i="1"/>
  <c r="L2154" i="1"/>
  <c r="Q2154" i="1"/>
  <c r="L2186" i="1"/>
  <c r="Q2186" i="1"/>
  <c r="L2218" i="1"/>
  <c r="Q2218" i="1"/>
  <c r="L11" i="1"/>
  <c r="Q11" i="1"/>
  <c r="L43" i="1"/>
  <c r="Q43" i="1"/>
  <c r="L75" i="1"/>
  <c r="Q75" i="1"/>
  <c r="L107" i="1"/>
  <c r="Q107" i="1"/>
  <c r="L139" i="1"/>
  <c r="Q139" i="1"/>
  <c r="L171" i="1"/>
  <c r="Q171" i="1"/>
  <c r="L203" i="1"/>
  <c r="Q203" i="1"/>
  <c r="L235" i="1"/>
  <c r="Q235" i="1"/>
  <c r="L267" i="1"/>
  <c r="Q267" i="1"/>
  <c r="L299" i="1"/>
  <c r="Q299" i="1"/>
  <c r="L331" i="1"/>
  <c r="Q331" i="1"/>
  <c r="L363" i="1"/>
  <c r="Q363" i="1"/>
  <c r="L395" i="1"/>
  <c r="Q395" i="1"/>
  <c r="L427" i="1"/>
  <c r="Q427" i="1"/>
  <c r="L459" i="1"/>
  <c r="Q459" i="1"/>
  <c r="L491" i="1"/>
  <c r="Q491" i="1"/>
  <c r="L523" i="1"/>
  <c r="Q523" i="1"/>
  <c r="L555" i="1"/>
  <c r="Q555" i="1"/>
  <c r="L587" i="1"/>
  <c r="Q587" i="1"/>
  <c r="L619" i="1"/>
  <c r="Q619" i="1"/>
  <c r="L651" i="1"/>
  <c r="Q651" i="1"/>
  <c r="L683" i="1"/>
  <c r="Q683" i="1"/>
  <c r="L715" i="1"/>
  <c r="Q715" i="1"/>
  <c r="L747" i="1"/>
  <c r="Q747" i="1"/>
  <c r="L779" i="1"/>
  <c r="Q779" i="1"/>
  <c r="L811" i="1"/>
  <c r="Q811" i="1"/>
  <c r="L843" i="1"/>
  <c r="Q843" i="1"/>
  <c r="L875" i="1"/>
  <c r="Q875" i="1"/>
  <c r="L907" i="1"/>
  <c r="Q907" i="1"/>
  <c r="L939" i="1"/>
  <c r="Q939" i="1"/>
  <c r="L971" i="1"/>
  <c r="Q971" i="1"/>
  <c r="L1003" i="1"/>
  <c r="Q1003" i="1"/>
  <c r="L1035" i="1"/>
  <c r="Q1035" i="1"/>
  <c r="L1067" i="1"/>
  <c r="Q1067" i="1"/>
  <c r="L1099" i="1"/>
  <c r="Q1099" i="1"/>
  <c r="L1131" i="1"/>
  <c r="Q1131" i="1"/>
  <c r="L1163" i="1"/>
  <c r="Q1163" i="1"/>
  <c r="L1195" i="1"/>
  <c r="Q1195" i="1"/>
  <c r="L1227" i="1"/>
  <c r="Q1227" i="1"/>
  <c r="L1259" i="1"/>
  <c r="Q1259" i="1"/>
  <c r="L1291" i="1"/>
  <c r="Q1291" i="1"/>
  <c r="L1323" i="1"/>
  <c r="Q1323" i="1"/>
  <c r="L1355" i="1"/>
  <c r="Q1355" i="1"/>
  <c r="L1387" i="1"/>
  <c r="Q1387" i="1"/>
  <c r="L1419" i="1"/>
  <c r="Q1419" i="1"/>
  <c r="L1451" i="1"/>
  <c r="Q1451" i="1"/>
  <c r="L1483" i="1"/>
  <c r="Q1483" i="1"/>
  <c r="L1515" i="1"/>
  <c r="Q1515" i="1"/>
  <c r="L1547" i="1"/>
  <c r="Q1547" i="1"/>
  <c r="L1579" i="1"/>
  <c r="Q1579" i="1"/>
  <c r="L1611" i="1"/>
  <c r="Q1611" i="1"/>
  <c r="L1643" i="1"/>
  <c r="Q1643" i="1"/>
  <c r="L1675" i="1"/>
  <c r="Q1675" i="1"/>
  <c r="L1707" i="1"/>
  <c r="Q1707" i="1"/>
  <c r="L1739" i="1"/>
  <c r="Q1739" i="1"/>
  <c r="L1771" i="1"/>
  <c r="Q1771" i="1"/>
  <c r="L1803" i="1"/>
  <c r="Q1803" i="1"/>
  <c r="L1835" i="1"/>
  <c r="Q1835" i="1"/>
  <c r="L1867" i="1"/>
  <c r="Q1867" i="1"/>
  <c r="L1899" i="1"/>
  <c r="Q1899" i="1"/>
  <c r="L1931" i="1"/>
  <c r="Q1931" i="1"/>
  <c r="L1963" i="1"/>
  <c r="Q1963" i="1"/>
  <c r="L1995" i="1"/>
  <c r="Q1995" i="1"/>
  <c r="L2027" i="1"/>
  <c r="Q2027" i="1"/>
  <c r="L2059" i="1"/>
  <c r="Q2059" i="1"/>
  <c r="L2091" i="1"/>
  <c r="Q2091" i="1"/>
  <c r="L2123" i="1"/>
  <c r="Q2123" i="1"/>
  <c r="L2155" i="1"/>
  <c r="Q2155" i="1"/>
  <c r="L2187" i="1"/>
  <c r="Q2187" i="1"/>
  <c r="L2219" i="1"/>
  <c r="Q2219" i="1"/>
  <c r="L2251" i="1"/>
  <c r="Q2251" i="1"/>
  <c r="L2283" i="1"/>
  <c r="Q2283" i="1"/>
  <c r="L2315" i="1"/>
  <c r="Q2315" i="1"/>
  <c r="L2347" i="1"/>
  <c r="Q2347" i="1"/>
  <c r="L20" i="1"/>
  <c r="Q20" i="1"/>
  <c r="L52" i="1"/>
  <c r="Q52" i="1"/>
  <c r="L84" i="1"/>
  <c r="Q84" i="1"/>
  <c r="L116" i="1"/>
  <c r="Q116" i="1"/>
  <c r="L148" i="1"/>
  <c r="Q148" i="1"/>
  <c r="L180" i="1"/>
  <c r="Q180" i="1"/>
  <c r="L212" i="1"/>
  <c r="Q212" i="1"/>
  <c r="L244" i="1"/>
  <c r="Q244" i="1"/>
  <c r="L276" i="1"/>
  <c r="Q276" i="1"/>
  <c r="L308" i="1"/>
  <c r="Q308" i="1"/>
  <c r="L340" i="1"/>
  <c r="Q340" i="1"/>
  <c r="L372" i="1"/>
  <c r="Q372" i="1"/>
  <c r="L404" i="1"/>
  <c r="Q404" i="1"/>
  <c r="L436" i="1"/>
  <c r="Q436" i="1"/>
  <c r="L468" i="1"/>
  <c r="Q468" i="1"/>
  <c r="L500" i="1"/>
  <c r="Q500" i="1"/>
  <c r="L532" i="1"/>
  <c r="Q532" i="1"/>
  <c r="L564" i="1"/>
  <c r="Q564" i="1"/>
  <c r="L596" i="1"/>
  <c r="Q596" i="1"/>
  <c r="L628" i="1"/>
  <c r="Q628" i="1"/>
  <c r="L660" i="1"/>
  <c r="Q660" i="1"/>
  <c r="L692" i="1"/>
  <c r="Q692" i="1"/>
  <c r="L724" i="1"/>
  <c r="Q724" i="1"/>
  <c r="L756" i="1"/>
  <c r="Q756" i="1"/>
  <c r="L788" i="1"/>
  <c r="Q788" i="1"/>
  <c r="L820" i="1"/>
  <c r="Q820" i="1"/>
  <c r="L852" i="1"/>
  <c r="Q852" i="1"/>
  <c r="L884" i="1"/>
  <c r="Q884" i="1"/>
  <c r="L916" i="1"/>
  <c r="Q916" i="1"/>
  <c r="L948" i="1"/>
  <c r="Q948" i="1"/>
  <c r="L980" i="1"/>
  <c r="Q980" i="1"/>
  <c r="L1012" i="1"/>
  <c r="Q1012" i="1"/>
  <c r="L1044" i="1"/>
  <c r="Q1044" i="1"/>
  <c r="L1076" i="1"/>
  <c r="Q1076" i="1"/>
  <c r="L1108" i="1"/>
  <c r="Q1108" i="1"/>
  <c r="L1140" i="1"/>
  <c r="Q1140" i="1"/>
  <c r="L1172" i="1"/>
  <c r="Q1172" i="1"/>
  <c r="L1204" i="1"/>
  <c r="Q1204" i="1"/>
  <c r="L1236" i="1"/>
  <c r="Q1236" i="1"/>
  <c r="L1268" i="1"/>
  <c r="Q1268" i="1"/>
  <c r="L1300" i="1"/>
  <c r="Q1300" i="1"/>
  <c r="L1332" i="1"/>
  <c r="Q1332" i="1"/>
  <c r="L1364" i="1"/>
  <c r="Q1364" i="1"/>
  <c r="L1396" i="1"/>
  <c r="Q1396" i="1"/>
  <c r="L1428" i="1"/>
  <c r="Q1428" i="1"/>
  <c r="L1460" i="1"/>
  <c r="Q1460" i="1"/>
  <c r="L1492" i="1"/>
  <c r="Q1492" i="1"/>
  <c r="L1524" i="1"/>
  <c r="Q1524" i="1"/>
  <c r="L1556" i="1"/>
  <c r="Q1556" i="1"/>
  <c r="L1588" i="1"/>
  <c r="Q1588" i="1"/>
  <c r="L1620" i="1"/>
  <c r="Q1620" i="1"/>
  <c r="L1652" i="1"/>
  <c r="Q1652" i="1"/>
  <c r="L1684" i="1"/>
  <c r="Q1684" i="1"/>
  <c r="L1716" i="1"/>
  <c r="Q1716" i="1"/>
  <c r="L1748" i="1"/>
  <c r="Q1748" i="1"/>
  <c r="L1780" i="1"/>
  <c r="Q1780" i="1"/>
  <c r="L1812" i="1"/>
  <c r="Q1812" i="1"/>
  <c r="L1844" i="1"/>
  <c r="Q1844" i="1"/>
  <c r="L1876" i="1"/>
  <c r="Q1876" i="1"/>
  <c r="L1908" i="1"/>
  <c r="Q1908" i="1"/>
  <c r="L1940" i="1"/>
  <c r="Q1940" i="1"/>
  <c r="L1972" i="1"/>
  <c r="Q1972" i="1"/>
  <c r="L2004" i="1"/>
  <c r="Q2004" i="1"/>
  <c r="L2036" i="1"/>
  <c r="Q2036" i="1"/>
  <c r="L2068" i="1"/>
  <c r="Q2068" i="1"/>
  <c r="L2100" i="1"/>
  <c r="Q2100" i="1"/>
  <c r="L2132" i="1"/>
  <c r="Q2132" i="1"/>
  <c r="L2164" i="1"/>
  <c r="Q2164" i="1"/>
  <c r="L29" i="1"/>
  <c r="Q29" i="1"/>
  <c r="L61" i="1"/>
  <c r="Q61" i="1"/>
  <c r="L93" i="1"/>
  <c r="Q93" i="1"/>
  <c r="L125" i="1"/>
  <c r="Q125" i="1"/>
  <c r="L157" i="1"/>
  <c r="Q157" i="1"/>
  <c r="L189" i="1"/>
  <c r="Q189" i="1"/>
  <c r="L221" i="1"/>
  <c r="Q221" i="1"/>
  <c r="L253" i="1"/>
  <c r="Q253" i="1"/>
  <c r="L285" i="1"/>
  <c r="Q285" i="1"/>
  <c r="L317" i="1"/>
  <c r="Q317" i="1"/>
  <c r="L349" i="1"/>
  <c r="Q349" i="1"/>
  <c r="L381" i="1"/>
  <c r="Q381" i="1"/>
  <c r="L413" i="1"/>
  <c r="Q413" i="1"/>
  <c r="L445" i="1"/>
  <c r="Q445" i="1"/>
  <c r="L477" i="1"/>
  <c r="Q477" i="1"/>
  <c r="L509" i="1"/>
  <c r="Q509" i="1"/>
  <c r="L541" i="1"/>
  <c r="Q541" i="1"/>
  <c r="L573" i="1"/>
  <c r="Q573" i="1"/>
  <c r="L605" i="1"/>
  <c r="Q605" i="1"/>
  <c r="L637" i="1"/>
  <c r="Q637" i="1"/>
  <c r="L669" i="1"/>
  <c r="Q669" i="1"/>
  <c r="L701" i="1"/>
  <c r="Q701" i="1"/>
  <c r="L733" i="1"/>
  <c r="Q733" i="1"/>
  <c r="L765" i="1"/>
  <c r="Q765" i="1"/>
  <c r="L797" i="1"/>
  <c r="Q797" i="1"/>
  <c r="L829" i="1"/>
  <c r="Q829" i="1"/>
  <c r="L861" i="1"/>
  <c r="Q861" i="1"/>
  <c r="L893" i="1"/>
  <c r="Q893" i="1"/>
  <c r="L925" i="1"/>
  <c r="Q925" i="1"/>
  <c r="L957" i="1"/>
  <c r="Q957" i="1"/>
  <c r="L989" i="1"/>
  <c r="Q989" i="1"/>
  <c r="L1021" i="1"/>
  <c r="Q1021" i="1"/>
  <c r="L1053" i="1"/>
  <c r="Q1053" i="1"/>
  <c r="L1085" i="1"/>
  <c r="Q1085" i="1"/>
  <c r="L1117" i="1"/>
  <c r="Q1117" i="1"/>
  <c r="L1149" i="1"/>
  <c r="Q1149" i="1"/>
  <c r="L1181" i="1"/>
  <c r="Q1181" i="1"/>
  <c r="L1213" i="1"/>
  <c r="Q1213" i="1"/>
  <c r="L1245" i="1"/>
  <c r="Q1245" i="1"/>
  <c r="L1277" i="1"/>
  <c r="Q1277" i="1"/>
  <c r="L1309" i="1"/>
  <c r="Q1309" i="1"/>
  <c r="L1341" i="1"/>
  <c r="Q1341" i="1"/>
  <c r="L1373" i="1"/>
  <c r="Q1373" i="1"/>
  <c r="L1405" i="1"/>
  <c r="Q1405" i="1"/>
  <c r="L1437" i="1"/>
  <c r="Q1437" i="1"/>
  <c r="L1469" i="1"/>
  <c r="Q1469" i="1"/>
  <c r="L1501" i="1"/>
  <c r="Q1501" i="1"/>
  <c r="L1533" i="1"/>
  <c r="Q1533" i="1"/>
  <c r="L1565" i="1"/>
  <c r="Q1565" i="1"/>
  <c r="L1597" i="1"/>
  <c r="Q1597" i="1"/>
  <c r="L1629" i="1"/>
  <c r="Q1629" i="1"/>
  <c r="L1661" i="1"/>
  <c r="Q1661" i="1"/>
  <c r="L1693" i="1"/>
  <c r="Q1693" i="1"/>
  <c r="L1725" i="1"/>
  <c r="Q1725" i="1"/>
  <c r="L1757" i="1"/>
  <c r="Q1757" i="1"/>
  <c r="L1789" i="1"/>
  <c r="Q1789" i="1"/>
  <c r="L1821" i="1"/>
  <c r="Q1821" i="1"/>
  <c r="L1853" i="1"/>
  <c r="Q1853" i="1"/>
  <c r="L1885" i="1"/>
  <c r="Q1885" i="1"/>
  <c r="L1917" i="1"/>
  <c r="Q1917" i="1"/>
  <c r="L1949" i="1"/>
  <c r="Q1949" i="1"/>
  <c r="L1981" i="1"/>
  <c r="Q1981" i="1"/>
  <c r="L2013" i="1"/>
  <c r="Q2013" i="1"/>
  <c r="L2045" i="1"/>
  <c r="Q2045" i="1"/>
  <c r="L2077" i="1"/>
  <c r="Q2077" i="1"/>
  <c r="L2109" i="1"/>
  <c r="Q2109" i="1"/>
  <c r="L2141" i="1"/>
  <c r="Q2141" i="1"/>
  <c r="L2173" i="1"/>
  <c r="Q2173" i="1"/>
  <c r="L6" i="1"/>
  <c r="Q6" i="1"/>
  <c r="L38" i="1"/>
  <c r="Q38" i="1"/>
  <c r="L70" i="1"/>
  <c r="Q70" i="1"/>
  <c r="L102" i="1"/>
  <c r="Q102" i="1"/>
  <c r="L134" i="1"/>
  <c r="Q134" i="1"/>
  <c r="L166" i="1"/>
  <c r="Q166" i="1"/>
  <c r="L198" i="1"/>
  <c r="Q198" i="1"/>
  <c r="L230" i="1"/>
  <c r="Q230" i="1"/>
  <c r="L262" i="1"/>
  <c r="Q262" i="1"/>
  <c r="L294" i="1"/>
  <c r="Q294" i="1"/>
  <c r="L326" i="1"/>
  <c r="Q326" i="1"/>
  <c r="L358" i="1"/>
  <c r="Q358" i="1"/>
  <c r="L390" i="1"/>
  <c r="Q390" i="1"/>
  <c r="L422" i="1"/>
  <c r="Q422" i="1"/>
  <c r="L454" i="1"/>
  <c r="Q454" i="1"/>
  <c r="L486" i="1"/>
  <c r="Q486" i="1"/>
  <c r="L518" i="1"/>
  <c r="Q518" i="1"/>
  <c r="L550" i="1"/>
  <c r="Q550" i="1"/>
  <c r="L582" i="1"/>
  <c r="Q582" i="1"/>
  <c r="L614" i="1"/>
  <c r="Q614" i="1"/>
  <c r="L646" i="1"/>
  <c r="Q646" i="1"/>
  <c r="L678" i="1"/>
  <c r="Q678" i="1"/>
  <c r="L710" i="1"/>
  <c r="Q710" i="1"/>
  <c r="L742" i="1"/>
  <c r="Q742" i="1"/>
  <c r="L774" i="1"/>
  <c r="Q774" i="1"/>
  <c r="L806" i="1"/>
  <c r="Q806" i="1"/>
  <c r="L838" i="1"/>
  <c r="Q838" i="1"/>
  <c r="L870" i="1"/>
  <c r="Q870" i="1"/>
  <c r="L902" i="1"/>
  <c r="Q902" i="1"/>
  <c r="L934" i="1"/>
  <c r="Q934" i="1"/>
  <c r="L966" i="1"/>
  <c r="Q966" i="1"/>
  <c r="L998" i="1"/>
  <c r="Q998" i="1"/>
  <c r="L1030" i="1"/>
  <c r="Q1030" i="1"/>
  <c r="L1062" i="1"/>
  <c r="Q1062" i="1"/>
  <c r="L1094" i="1"/>
  <c r="Q1094" i="1"/>
  <c r="L1126" i="1"/>
  <c r="Q1126" i="1"/>
  <c r="L1158" i="1"/>
  <c r="Q1158" i="1"/>
  <c r="L1190" i="1"/>
  <c r="Q1190" i="1"/>
  <c r="L1222" i="1"/>
  <c r="Q1222" i="1"/>
  <c r="L1254" i="1"/>
  <c r="Q1254" i="1"/>
  <c r="L1286" i="1"/>
  <c r="Q1286" i="1"/>
  <c r="L1318" i="1"/>
  <c r="Q1318" i="1"/>
  <c r="L1350" i="1"/>
  <c r="Q1350" i="1"/>
  <c r="L1382" i="1"/>
  <c r="Q1382" i="1"/>
  <c r="L1414" i="1"/>
  <c r="Q1414" i="1"/>
  <c r="L1446" i="1"/>
  <c r="Q1446" i="1"/>
  <c r="L1478" i="1"/>
  <c r="Q1478" i="1"/>
  <c r="L1510" i="1"/>
  <c r="Q1510" i="1"/>
  <c r="L1542" i="1"/>
  <c r="Q1542" i="1"/>
  <c r="L1574" i="1"/>
  <c r="Q1574" i="1"/>
  <c r="L1606" i="1"/>
  <c r="Q1606" i="1"/>
  <c r="L1638" i="1"/>
  <c r="Q1638" i="1"/>
  <c r="L1670" i="1"/>
  <c r="Q1670" i="1"/>
  <c r="L1702" i="1"/>
  <c r="Q1702" i="1"/>
  <c r="L1734" i="1"/>
  <c r="Q1734" i="1"/>
  <c r="L1766" i="1"/>
  <c r="Q1766" i="1"/>
  <c r="L1798" i="1"/>
  <c r="Q1798" i="1"/>
  <c r="L1830" i="1"/>
  <c r="Q1830" i="1"/>
  <c r="L1862" i="1"/>
  <c r="Q1862" i="1"/>
  <c r="L1894" i="1"/>
  <c r="Q1894" i="1"/>
  <c r="L1926" i="1"/>
  <c r="Q1926" i="1"/>
  <c r="L1958" i="1"/>
  <c r="Q1958" i="1"/>
  <c r="L1990" i="1"/>
  <c r="Q1990" i="1"/>
  <c r="L2022" i="1"/>
  <c r="Q2022" i="1"/>
  <c r="L2054" i="1"/>
  <c r="Q2054" i="1"/>
  <c r="L2086" i="1"/>
  <c r="Q2086" i="1"/>
  <c r="L2118" i="1"/>
  <c r="Q2118" i="1"/>
  <c r="L23" i="1"/>
  <c r="Q23" i="1"/>
  <c r="L55" i="1"/>
  <c r="Q55" i="1"/>
  <c r="L87" i="1"/>
  <c r="Q87" i="1"/>
  <c r="L119" i="1"/>
  <c r="Q119" i="1"/>
  <c r="L151" i="1"/>
  <c r="Q151" i="1"/>
  <c r="L183" i="1"/>
  <c r="Q183" i="1"/>
  <c r="L215" i="1"/>
  <c r="Q215" i="1"/>
  <c r="L247" i="1"/>
  <c r="Q247" i="1"/>
  <c r="L279" i="1"/>
  <c r="Q279" i="1"/>
  <c r="L311" i="1"/>
  <c r="Q311" i="1"/>
  <c r="L343" i="1"/>
  <c r="Q343" i="1"/>
  <c r="L375" i="1"/>
  <c r="Q375" i="1"/>
  <c r="L407" i="1"/>
  <c r="Q407" i="1"/>
  <c r="L439" i="1"/>
  <c r="Q439" i="1"/>
  <c r="L471" i="1"/>
  <c r="Q471" i="1"/>
  <c r="L503" i="1"/>
  <c r="Q503" i="1"/>
  <c r="L535" i="1"/>
  <c r="Q535" i="1"/>
  <c r="L567" i="1"/>
  <c r="Q567" i="1"/>
  <c r="L599" i="1"/>
  <c r="Q599" i="1"/>
  <c r="L631" i="1"/>
  <c r="Q631" i="1"/>
  <c r="L663" i="1"/>
  <c r="Q663" i="1"/>
  <c r="L695" i="1"/>
  <c r="Q695" i="1"/>
  <c r="L727" i="1"/>
  <c r="Q727" i="1"/>
  <c r="L759" i="1"/>
  <c r="Q759" i="1"/>
  <c r="L791" i="1"/>
  <c r="Q791" i="1"/>
  <c r="L823" i="1"/>
  <c r="Q823" i="1"/>
  <c r="L855" i="1"/>
  <c r="Q855" i="1"/>
  <c r="L887" i="1"/>
  <c r="Q887" i="1"/>
  <c r="L919" i="1"/>
  <c r="Q919" i="1"/>
  <c r="L951" i="1"/>
  <c r="Q951" i="1"/>
  <c r="L983" i="1"/>
  <c r="Q983" i="1"/>
  <c r="L1015" i="1"/>
  <c r="Q1015" i="1"/>
  <c r="L1047" i="1"/>
  <c r="Q1047" i="1"/>
  <c r="L1079" i="1"/>
  <c r="Q1079" i="1"/>
  <c r="L1111" i="1"/>
  <c r="Q1111" i="1"/>
  <c r="L1143" i="1"/>
  <c r="Q1143" i="1"/>
  <c r="L1175" i="1"/>
  <c r="Q1175" i="1"/>
  <c r="L1207" i="1"/>
  <c r="Q1207" i="1"/>
  <c r="L1239" i="1"/>
  <c r="Q1239" i="1"/>
  <c r="L1271" i="1"/>
  <c r="Q1271" i="1"/>
  <c r="L1303" i="1"/>
  <c r="Q1303" i="1"/>
  <c r="L1335" i="1"/>
  <c r="Q1335" i="1"/>
  <c r="L1367" i="1"/>
  <c r="Q1367" i="1"/>
  <c r="L1399" i="1"/>
  <c r="Q1399" i="1"/>
  <c r="L1431" i="1"/>
  <c r="Q1431" i="1"/>
  <c r="L1463" i="1"/>
  <c r="Q1463" i="1"/>
  <c r="L1495" i="1"/>
  <c r="Q1495" i="1"/>
  <c r="L1527" i="1"/>
  <c r="Q1527" i="1"/>
  <c r="L1559" i="1"/>
  <c r="Q1559" i="1"/>
  <c r="L1591" i="1"/>
  <c r="Q1591" i="1"/>
  <c r="L1623" i="1"/>
  <c r="Q1623" i="1"/>
  <c r="L1655" i="1"/>
  <c r="Q1655" i="1"/>
  <c r="L1687" i="1"/>
  <c r="Q1687" i="1"/>
  <c r="L1719" i="1"/>
  <c r="Q1719" i="1"/>
  <c r="L1751" i="1"/>
  <c r="Q1751" i="1"/>
  <c r="L1783" i="1"/>
  <c r="Q1783" i="1"/>
  <c r="L1815" i="1"/>
  <c r="Q1815" i="1"/>
  <c r="L1847" i="1"/>
  <c r="Q1847" i="1"/>
  <c r="L1879" i="1"/>
  <c r="Q1879" i="1"/>
  <c r="L1911" i="1"/>
  <c r="Q1911" i="1"/>
  <c r="L1943" i="1"/>
  <c r="Q1943" i="1"/>
  <c r="L1975" i="1"/>
  <c r="Q1975" i="1"/>
  <c r="L2007" i="1"/>
  <c r="Q2007" i="1"/>
  <c r="L2039" i="1"/>
  <c r="Q2039" i="1"/>
  <c r="L2071" i="1"/>
  <c r="Q2071" i="1"/>
  <c r="L2103" i="1"/>
  <c r="Q2103" i="1"/>
  <c r="L2135" i="1"/>
  <c r="Q2135" i="1"/>
  <c r="L2167" i="1"/>
  <c r="Q2167" i="1"/>
  <c r="L2199" i="1"/>
  <c r="Q2199" i="1"/>
  <c r="L2231" i="1"/>
  <c r="Q2231" i="1"/>
  <c r="L2263" i="1"/>
  <c r="Q2263" i="1"/>
  <c r="L2295" i="1"/>
  <c r="Q2295" i="1"/>
  <c r="L2184" i="1"/>
  <c r="Q2184" i="1"/>
  <c r="L2216" i="1"/>
  <c r="Q2216" i="1"/>
  <c r="L2248" i="1"/>
  <c r="Q2248" i="1"/>
  <c r="L2280" i="1"/>
  <c r="Q2280" i="1"/>
  <c r="L2312" i="1"/>
  <c r="Q2312" i="1"/>
  <c r="L2344" i="1"/>
  <c r="Q2344" i="1"/>
  <c r="L2376" i="1"/>
  <c r="Q2376" i="1"/>
  <c r="L2408" i="1"/>
  <c r="Q2408" i="1"/>
  <c r="L2440" i="1"/>
  <c r="Q2440" i="1"/>
  <c r="L2472" i="1"/>
  <c r="Q2472" i="1"/>
  <c r="L2504" i="1"/>
  <c r="Q2504" i="1"/>
  <c r="L2536" i="1"/>
  <c r="Q2536" i="1"/>
  <c r="L2568" i="1"/>
  <c r="Q2568" i="1"/>
  <c r="L2600" i="1"/>
  <c r="Q2600" i="1"/>
  <c r="L2632" i="1"/>
  <c r="Q2632" i="1"/>
  <c r="L2664" i="1"/>
  <c r="Q2664" i="1"/>
  <c r="L2696" i="1"/>
  <c r="Q2696" i="1"/>
  <c r="L2728" i="1"/>
  <c r="Q2728" i="1"/>
  <c r="L2760" i="1"/>
  <c r="Q2760" i="1"/>
  <c r="L2792" i="1"/>
  <c r="Q2792" i="1"/>
  <c r="L2824" i="1"/>
  <c r="Q2824" i="1"/>
  <c r="L2856" i="1"/>
  <c r="Q2856" i="1"/>
  <c r="L2888" i="1"/>
  <c r="Q2888" i="1"/>
  <c r="L2920" i="1"/>
  <c r="Q2920" i="1"/>
  <c r="L2952" i="1"/>
  <c r="Q2952" i="1"/>
  <c r="L2984" i="1"/>
  <c r="Q2984" i="1"/>
  <c r="L3016" i="1"/>
  <c r="Q3016" i="1"/>
  <c r="L3048" i="1"/>
  <c r="Q3048" i="1"/>
  <c r="L3080" i="1"/>
  <c r="Q3080" i="1"/>
  <c r="L3112" i="1"/>
  <c r="Q3112" i="1"/>
  <c r="L3144" i="1"/>
  <c r="Q3144" i="1"/>
  <c r="L3176" i="1"/>
  <c r="Q3176" i="1"/>
  <c r="L3208" i="1"/>
  <c r="Q3208" i="1"/>
  <c r="L3240" i="1"/>
  <c r="Q3240" i="1"/>
  <c r="L3272" i="1"/>
  <c r="Q3272" i="1"/>
  <c r="L3304" i="1"/>
  <c r="Q3304" i="1"/>
  <c r="L3336" i="1"/>
  <c r="Q3336" i="1"/>
  <c r="L3368" i="1"/>
  <c r="Q3368" i="1"/>
  <c r="L3400" i="1"/>
  <c r="Q3400" i="1"/>
  <c r="L3432" i="1"/>
  <c r="Q3432" i="1"/>
  <c r="L3464" i="1"/>
  <c r="Q3464" i="1"/>
  <c r="L3496" i="1"/>
  <c r="Q3496" i="1"/>
  <c r="L3528" i="1"/>
  <c r="Q3528" i="1"/>
  <c r="L3560" i="1"/>
  <c r="Q3560" i="1"/>
  <c r="L3592" i="1"/>
  <c r="Q3592" i="1"/>
  <c r="L3624" i="1"/>
  <c r="Q3624" i="1"/>
  <c r="L3656" i="1"/>
  <c r="Q3656" i="1"/>
  <c r="L3688" i="1"/>
  <c r="Q3688" i="1"/>
  <c r="L3720" i="1"/>
  <c r="Q3720" i="1"/>
  <c r="L3752" i="1"/>
  <c r="Q3752" i="1"/>
  <c r="L3784" i="1"/>
  <c r="Q3784" i="1"/>
  <c r="L3816" i="1"/>
  <c r="Q3816" i="1"/>
  <c r="L3848" i="1"/>
  <c r="Q3848" i="1"/>
  <c r="L3880" i="1"/>
  <c r="Q3880" i="1"/>
  <c r="L3912" i="1"/>
  <c r="Q3912" i="1"/>
  <c r="L3944" i="1"/>
  <c r="Q3944" i="1"/>
  <c r="L3976" i="1"/>
  <c r="Q3976" i="1"/>
  <c r="L2345" i="1"/>
  <c r="Q2345" i="1"/>
  <c r="L2377" i="1"/>
  <c r="Q2377" i="1"/>
  <c r="L2409" i="1"/>
  <c r="Q2409" i="1"/>
  <c r="L2441" i="1"/>
  <c r="Q2441" i="1"/>
  <c r="L2473" i="1"/>
  <c r="Q2473" i="1"/>
  <c r="L2505" i="1"/>
  <c r="Q2505" i="1"/>
  <c r="L2537" i="1"/>
  <c r="Q2537" i="1"/>
  <c r="L2569" i="1"/>
  <c r="Q2569" i="1"/>
  <c r="L2601" i="1"/>
  <c r="Q2601" i="1"/>
  <c r="L2633" i="1"/>
  <c r="Q2633" i="1"/>
  <c r="L2665" i="1"/>
  <c r="Q2665" i="1"/>
  <c r="L2697" i="1"/>
  <c r="Q2697" i="1"/>
  <c r="L2729" i="1"/>
  <c r="Q2729" i="1"/>
  <c r="L2761" i="1"/>
  <c r="Q2761" i="1"/>
  <c r="L2793" i="1"/>
  <c r="Q2793" i="1"/>
  <c r="L2825" i="1"/>
  <c r="Q2825" i="1"/>
  <c r="L2857" i="1"/>
  <c r="Q2857" i="1"/>
  <c r="L2889" i="1"/>
  <c r="Q2889" i="1"/>
  <c r="L2921" i="1"/>
  <c r="Q2921" i="1"/>
  <c r="L2953" i="1"/>
  <c r="Q2953" i="1"/>
  <c r="L2985" i="1"/>
  <c r="Q2985" i="1"/>
  <c r="L3017" i="1"/>
  <c r="Q3017" i="1"/>
  <c r="L3049" i="1"/>
  <c r="Q3049" i="1"/>
  <c r="L3081" i="1"/>
  <c r="Q3081" i="1"/>
  <c r="L3113" i="1"/>
  <c r="Q3113" i="1"/>
  <c r="L3145" i="1"/>
  <c r="Q3145" i="1"/>
  <c r="L3177" i="1"/>
  <c r="Q3177" i="1"/>
  <c r="L3209" i="1"/>
  <c r="Q3209" i="1"/>
  <c r="L3241" i="1"/>
  <c r="Q3241" i="1"/>
  <c r="L3273" i="1"/>
  <c r="Q3273" i="1"/>
  <c r="L3305" i="1"/>
  <c r="Q3305" i="1"/>
  <c r="L3337" i="1"/>
  <c r="Q3337" i="1"/>
  <c r="L3369" i="1"/>
  <c r="Q3369" i="1"/>
  <c r="L3401" i="1"/>
  <c r="Q3401" i="1"/>
  <c r="L3433" i="1"/>
  <c r="Q3433" i="1"/>
  <c r="L3465" i="1"/>
  <c r="Q3465" i="1"/>
  <c r="L3497" i="1"/>
  <c r="Q3497" i="1"/>
  <c r="L3529" i="1"/>
  <c r="Q3529" i="1"/>
  <c r="L3561" i="1"/>
  <c r="Q3561" i="1"/>
  <c r="L3593" i="1"/>
  <c r="Q3593" i="1"/>
  <c r="L3625" i="1"/>
  <c r="Q3625" i="1"/>
  <c r="L3657" i="1"/>
  <c r="Q3657" i="1"/>
  <c r="L3689" i="1"/>
  <c r="Q3689" i="1"/>
  <c r="L3721" i="1"/>
  <c r="Q3721" i="1"/>
  <c r="L3753" i="1"/>
  <c r="Q3753" i="1"/>
  <c r="L3785" i="1"/>
  <c r="Q3785" i="1"/>
  <c r="L3817" i="1"/>
  <c r="Q3817" i="1"/>
  <c r="L3849" i="1"/>
  <c r="Q3849" i="1"/>
  <c r="L3881" i="1"/>
  <c r="Q3881" i="1"/>
  <c r="L3913" i="1"/>
  <c r="Q3913" i="1"/>
  <c r="L3945" i="1"/>
  <c r="Q3945" i="1"/>
  <c r="L3977" i="1"/>
  <c r="Q3977" i="1"/>
  <c r="L4009" i="1"/>
  <c r="Q4009" i="1"/>
  <c r="L3867" i="1"/>
  <c r="Q3867" i="1"/>
  <c r="L3899" i="1"/>
  <c r="Q3899" i="1"/>
  <c r="L3931" i="1"/>
  <c r="Q3931" i="1"/>
  <c r="L3963" i="1"/>
  <c r="Q3963" i="1"/>
  <c r="L3995" i="1"/>
  <c r="Q3995" i="1"/>
  <c r="L4027" i="1"/>
  <c r="Q4027" i="1"/>
  <c r="L3732" i="1"/>
  <c r="Q3732" i="1"/>
  <c r="L3828" i="1"/>
  <c r="Q3828" i="1"/>
  <c r="L3884" i="1"/>
  <c r="Q3884" i="1"/>
  <c r="L3940" i="1"/>
  <c r="Q3940" i="1"/>
  <c r="L4044" i="1"/>
  <c r="Q4044" i="1"/>
  <c r="L4005" i="1"/>
  <c r="Q4005" i="1"/>
  <c r="L4030" i="1"/>
  <c r="Q4030" i="1"/>
  <c r="L2172" i="1"/>
  <c r="Q2172" i="1"/>
  <c r="L2204" i="1"/>
  <c r="Q2204" i="1"/>
  <c r="L2236" i="1"/>
  <c r="Q2236" i="1"/>
  <c r="L2268" i="1"/>
  <c r="Q2268" i="1"/>
  <c r="L2300" i="1"/>
  <c r="Q2300" i="1"/>
  <c r="L2332" i="1"/>
  <c r="Q2332" i="1"/>
  <c r="L2364" i="1"/>
  <c r="Q2364" i="1"/>
  <c r="L2396" i="1"/>
  <c r="Q2396" i="1"/>
  <c r="L2428" i="1"/>
  <c r="Q2428" i="1"/>
  <c r="L2460" i="1"/>
  <c r="Q2460" i="1"/>
  <c r="L2492" i="1"/>
  <c r="Q2492" i="1"/>
  <c r="L2524" i="1"/>
  <c r="Q2524" i="1"/>
  <c r="L2556" i="1"/>
  <c r="Q2556" i="1"/>
  <c r="L2588" i="1"/>
  <c r="Q2588" i="1"/>
  <c r="L2620" i="1"/>
  <c r="Q2620" i="1"/>
  <c r="L2652" i="1"/>
  <c r="Q2652" i="1"/>
  <c r="L2684" i="1"/>
  <c r="Q2684" i="1"/>
  <c r="L2716" i="1"/>
  <c r="Q2716" i="1"/>
  <c r="L2748" i="1"/>
  <c r="Q2748" i="1"/>
  <c r="L2780" i="1"/>
  <c r="Q2780" i="1"/>
  <c r="L2812" i="1"/>
  <c r="Q2812" i="1"/>
  <c r="L2844" i="1"/>
  <c r="Q2844" i="1"/>
  <c r="L2876" i="1"/>
  <c r="Q2876" i="1"/>
  <c r="L2908" i="1"/>
  <c r="Q2908" i="1"/>
  <c r="L2940" i="1"/>
  <c r="Q2940" i="1"/>
  <c r="L2972" i="1"/>
  <c r="Q2972" i="1"/>
  <c r="L3004" i="1"/>
  <c r="Q3004" i="1"/>
  <c r="L3036" i="1"/>
  <c r="Q3036" i="1"/>
  <c r="L3068" i="1"/>
  <c r="Q3068" i="1"/>
  <c r="L3100" i="1"/>
  <c r="Q3100" i="1"/>
  <c r="L3132" i="1"/>
  <c r="Q3132" i="1"/>
  <c r="L3164" i="1"/>
  <c r="Q3164" i="1"/>
  <c r="L3196" i="1"/>
  <c r="Q3196" i="1"/>
  <c r="L3228" i="1"/>
  <c r="Q3228" i="1"/>
  <c r="L3260" i="1"/>
  <c r="Q3260" i="1"/>
  <c r="L3292" i="1"/>
  <c r="Q3292" i="1"/>
  <c r="L3324" i="1"/>
  <c r="Q3324" i="1"/>
  <c r="L3356" i="1"/>
  <c r="Q3356" i="1"/>
  <c r="L3388" i="1"/>
  <c r="Q3388" i="1"/>
  <c r="L3420" i="1"/>
  <c r="Q3420" i="1"/>
  <c r="L3452" i="1"/>
  <c r="Q3452" i="1"/>
  <c r="L3484" i="1"/>
  <c r="Q3484" i="1"/>
  <c r="L3516" i="1"/>
  <c r="Q3516" i="1"/>
  <c r="L3548" i="1"/>
  <c r="Q3548" i="1"/>
  <c r="L3580" i="1"/>
  <c r="Q3580" i="1"/>
  <c r="L3612" i="1"/>
  <c r="Q3612" i="1"/>
  <c r="L3644" i="1"/>
  <c r="Q3644" i="1"/>
  <c r="L3676" i="1"/>
  <c r="Q3676" i="1"/>
  <c r="L3708" i="1"/>
  <c r="Q3708" i="1"/>
  <c r="L3748" i="1"/>
  <c r="Q3748" i="1"/>
  <c r="L3788" i="1"/>
  <c r="Q3788" i="1"/>
  <c r="L3860" i="1"/>
  <c r="Q3860" i="1"/>
  <c r="L3932" i="1"/>
  <c r="Q3932" i="1"/>
  <c r="L4020" i="1"/>
  <c r="Q4020" i="1"/>
  <c r="L4045" i="1"/>
  <c r="Q4045" i="1"/>
  <c r="L3999" i="1"/>
  <c r="Q3999" i="1"/>
  <c r="L2221" i="1"/>
  <c r="Q2221" i="1"/>
  <c r="L2253" i="1"/>
  <c r="Q2253" i="1"/>
  <c r="L2285" i="1"/>
  <c r="Q2285" i="1"/>
  <c r="L2317" i="1"/>
  <c r="Q2317" i="1"/>
  <c r="L2349" i="1"/>
  <c r="Q2349" i="1"/>
  <c r="L2381" i="1"/>
  <c r="Q2381" i="1"/>
  <c r="L2413" i="1"/>
  <c r="Q2413" i="1"/>
  <c r="L2445" i="1"/>
  <c r="Q2445" i="1"/>
  <c r="L2477" i="1"/>
  <c r="Q2477" i="1"/>
  <c r="L2509" i="1"/>
  <c r="Q2509" i="1"/>
  <c r="L2541" i="1"/>
  <c r="Q2541" i="1"/>
  <c r="L2573" i="1"/>
  <c r="Q2573" i="1"/>
  <c r="L2605" i="1"/>
  <c r="Q2605" i="1"/>
  <c r="L2637" i="1"/>
  <c r="Q2637" i="1"/>
  <c r="L2669" i="1"/>
  <c r="Q2669" i="1"/>
  <c r="L2701" i="1"/>
  <c r="Q2701" i="1"/>
  <c r="L2733" i="1"/>
  <c r="Q2733" i="1"/>
  <c r="L2765" i="1"/>
  <c r="Q2765" i="1"/>
  <c r="L2797" i="1"/>
  <c r="Q2797" i="1"/>
  <c r="L2829" i="1"/>
  <c r="Q2829" i="1"/>
  <c r="L2861" i="1"/>
  <c r="Q2861" i="1"/>
  <c r="L2893" i="1"/>
  <c r="Q2893" i="1"/>
  <c r="L2925" i="1"/>
  <c r="Q2925" i="1"/>
  <c r="L2957" i="1"/>
  <c r="Q2957" i="1"/>
  <c r="L2989" i="1"/>
  <c r="Q2989" i="1"/>
  <c r="L3021" i="1"/>
  <c r="Q3021" i="1"/>
  <c r="L3053" i="1"/>
  <c r="Q3053" i="1"/>
  <c r="L3085" i="1"/>
  <c r="Q3085" i="1"/>
  <c r="L3117" i="1"/>
  <c r="Q3117" i="1"/>
  <c r="L3149" i="1"/>
  <c r="Q3149" i="1"/>
  <c r="L3181" i="1"/>
  <c r="Q3181" i="1"/>
  <c r="L3213" i="1"/>
  <c r="Q3213" i="1"/>
  <c r="L3245" i="1"/>
  <c r="Q3245" i="1"/>
  <c r="L3277" i="1"/>
  <c r="Q3277" i="1"/>
  <c r="L3309" i="1"/>
  <c r="Q3309" i="1"/>
  <c r="L3341" i="1"/>
  <c r="Q3341" i="1"/>
  <c r="L3373" i="1"/>
  <c r="Q3373" i="1"/>
  <c r="L3405" i="1"/>
  <c r="Q3405" i="1"/>
  <c r="L3437" i="1"/>
  <c r="Q3437" i="1"/>
  <c r="L3469" i="1"/>
  <c r="Q3469" i="1"/>
  <c r="L3501" i="1"/>
  <c r="Q3501" i="1"/>
  <c r="L3533" i="1"/>
  <c r="Q3533" i="1"/>
  <c r="L3565" i="1"/>
  <c r="Q3565" i="1"/>
  <c r="L3597" i="1"/>
  <c r="Q3597" i="1"/>
  <c r="L3629" i="1"/>
  <c r="Q3629" i="1"/>
  <c r="L3661" i="1"/>
  <c r="Q3661" i="1"/>
  <c r="L3693" i="1"/>
  <c r="Q3693" i="1"/>
  <c r="L3725" i="1"/>
  <c r="Q3725" i="1"/>
  <c r="L3757" i="1"/>
  <c r="Q3757" i="1"/>
  <c r="L3789" i="1"/>
  <c r="Q3789" i="1"/>
  <c r="L3821" i="1"/>
  <c r="Q3821" i="1"/>
  <c r="L3853" i="1"/>
  <c r="Q3853" i="1"/>
  <c r="L3885" i="1"/>
  <c r="Q3885" i="1"/>
  <c r="L4021" i="1"/>
  <c r="Q4021" i="1"/>
  <c r="L4038" i="1"/>
  <c r="Q4038" i="1"/>
  <c r="L2134" i="1"/>
  <c r="Q2134" i="1"/>
  <c r="L2166" i="1"/>
  <c r="Q2166" i="1"/>
  <c r="L2198" i="1"/>
  <c r="Q2198" i="1"/>
  <c r="L2230" i="1"/>
  <c r="Q2230" i="1"/>
  <c r="L2262" i="1"/>
  <c r="Q2262" i="1"/>
  <c r="L2294" i="1"/>
  <c r="Q2294" i="1"/>
  <c r="L2326" i="1"/>
  <c r="Q2326" i="1"/>
  <c r="L2358" i="1"/>
  <c r="Q2358" i="1"/>
  <c r="L2390" i="1"/>
  <c r="Q2390" i="1"/>
  <c r="L2422" i="1"/>
  <c r="Q2422" i="1"/>
  <c r="L2454" i="1"/>
  <c r="Q2454" i="1"/>
  <c r="L2486" i="1"/>
  <c r="Q2486" i="1"/>
  <c r="L2518" i="1"/>
  <c r="Q2518" i="1"/>
  <c r="L2550" i="1"/>
  <c r="Q2550" i="1"/>
  <c r="L2582" i="1"/>
  <c r="Q2582" i="1"/>
  <c r="L2614" i="1"/>
  <c r="Q2614" i="1"/>
  <c r="L2646" i="1"/>
  <c r="Q2646" i="1"/>
  <c r="L2678" i="1"/>
  <c r="Q2678" i="1"/>
  <c r="L2710" i="1"/>
  <c r="Q2710" i="1"/>
  <c r="L2742" i="1"/>
  <c r="Q2742" i="1"/>
  <c r="L2774" i="1"/>
  <c r="Q2774" i="1"/>
  <c r="L2806" i="1"/>
  <c r="Q2806" i="1"/>
  <c r="L2838" i="1"/>
  <c r="Q2838" i="1"/>
  <c r="L2870" i="1"/>
  <c r="Q2870" i="1"/>
  <c r="L2902" i="1"/>
  <c r="Q2902" i="1"/>
  <c r="L2934" i="1"/>
  <c r="Q2934" i="1"/>
  <c r="L2966" i="1"/>
  <c r="Q2966" i="1"/>
  <c r="L2998" i="1"/>
  <c r="Q2998" i="1"/>
  <c r="L3030" i="1"/>
  <c r="Q3030" i="1"/>
  <c r="L3062" i="1"/>
  <c r="Q3062" i="1"/>
  <c r="L3094" i="1"/>
  <c r="Q3094" i="1"/>
  <c r="L3126" i="1"/>
  <c r="Q3126" i="1"/>
  <c r="L3158" i="1"/>
  <c r="Q3158" i="1"/>
  <c r="L3190" i="1"/>
  <c r="Q3190" i="1"/>
  <c r="L3222" i="1"/>
  <c r="Q3222" i="1"/>
  <c r="L3254" i="1"/>
  <c r="Q3254" i="1"/>
  <c r="L3286" i="1"/>
  <c r="Q3286" i="1"/>
  <c r="L3318" i="1"/>
  <c r="Q3318" i="1"/>
  <c r="L3350" i="1"/>
  <c r="Q3350" i="1"/>
  <c r="L3382" i="1"/>
  <c r="Q3382" i="1"/>
  <c r="L3414" i="1"/>
  <c r="Q3414" i="1"/>
  <c r="L3446" i="1"/>
  <c r="Q3446" i="1"/>
  <c r="L3478" i="1"/>
  <c r="Q3478" i="1"/>
  <c r="L3510" i="1"/>
  <c r="Q3510" i="1"/>
  <c r="L3542" i="1"/>
  <c r="Q3542" i="1"/>
  <c r="L3574" i="1"/>
  <c r="Q3574" i="1"/>
  <c r="L3606" i="1"/>
  <c r="Q3606" i="1"/>
  <c r="L3638" i="1"/>
  <c r="Q3638" i="1"/>
  <c r="L3670" i="1"/>
  <c r="Q3670" i="1"/>
  <c r="L3702" i="1"/>
  <c r="Q3702" i="1"/>
  <c r="L3734" i="1"/>
  <c r="Q3734" i="1"/>
  <c r="L3766" i="1"/>
  <c r="Q3766" i="1"/>
  <c r="L3798" i="1"/>
  <c r="Q3798" i="1"/>
  <c r="L3830" i="1"/>
  <c r="Q3830" i="1"/>
  <c r="L3862" i="1"/>
  <c r="Q3862" i="1"/>
  <c r="L3894" i="1"/>
  <c r="Q3894" i="1"/>
  <c r="L3919" i="1"/>
  <c r="Q3919" i="1"/>
  <c r="L2311" i="1"/>
  <c r="Q2311" i="1"/>
  <c r="L2343" i="1"/>
  <c r="Q2343" i="1"/>
  <c r="L2375" i="1"/>
  <c r="Q2375" i="1"/>
  <c r="L2407" i="1"/>
  <c r="Q2407" i="1"/>
  <c r="L2439" i="1"/>
  <c r="Q2439" i="1"/>
  <c r="L2471" i="1"/>
  <c r="Q2471" i="1"/>
  <c r="L2503" i="1"/>
  <c r="Q2503" i="1"/>
  <c r="L2535" i="1"/>
  <c r="Q2535" i="1"/>
  <c r="L2567" i="1"/>
  <c r="Q2567" i="1"/>
  <c r="L2599" i="1"/>
  <c r="Q2599" i="1"/>
  <c r="L2631" i="1"/>
  <c r="Q2631" i="1"/>
  <c r="L2663" i="1"/>
  <c r="Q2663" i="1"/>
  <c r="L2695" i="1"/>
  <c r="Q2695" i="1"/>
  <c r="L2727" i="1"/>
  <c r="Q2727" i="1"/>
  <c r="L2759" i="1"/>
  <c r="Q2759" i="1"/>
  <c r="L2791" i="1"/>
  <c r="Q2791" i="1"/>
  <c r="L2823" i="1"/>
  <c r="Q2823" i="1"/>
  <c r="L2855" i="1"/>
  <c r="Q2855" i="1"/>
  <c r="L2887" i="1"/>
  <c r="Q2887" i="1"/>
  <c r="L2919" i="1"/>
  <c r="Q2919" i="1"/>
  <c r="L2951" i="1"/>
  <c r="Q2951" i="1"/>
  <c r="L2983" i="1"/>
  <c r="Q2983" i="1"/>
  <c r="L3015" i="1"/>
  <c r="Q3015" i="1"/>
  <c r="L3047" i="1"/>
  <c r="Q3047" i="1"/>
  <c r="L3079" i="1"/>
  <c r="Q3079" i="1"/>
  <c r="L3111" i="1"/>
  <c r="Q3111" i="1"/>
  <c r="L3143" i="1"/>
  <c r="Q3143" i="1"/>
  <c r="L3175" i="1"/>
  <c r="Q3175" i="1"/>
  <c r="L3207" i="1"/>
  <c r="Q3207" i="1"/>
  <c r="L3239" i="1"/>
  <c r="Q3239" i="1"/>
  <c r="L3271" i="1"/>
  <c r="Q3271" i="1"/>
  <c r="L3303" i="1"/>
  <c r="Q3303" i="1"/>
  <c r="L3335" i="1"/>
  <c r="Q3335" i="1"/>
  <c r="L3367" i="1"/>
  <c r="Q3367" i="1"/>
  <c r="L3399" i="1"/>
  <c r="Q3399" i="1"/>
  <c r="L3431" i="1"/>
  <c r="Q3431" i="1"/>
  <c r="L3463" i="1"/>
  <c r="Q3463" i="1"/>
  <c r="L3495" i="1"/>
  <c r="Q3495" i="1"/>
  <c r="L3527" i="1"/>
  <c r="Q3527" i="1"/>
  <c r="L3559" i="1"/>
  <c r="Q3559" i="1"/>
  <c r="L3591" i="1"/>
  <c r="Q3591" i="1"/>
  <c r="L3623" i="1"/>
  <c r="Q3623" i="1"/>
  <c r="L3655" i="1"/>
  <c r="Q3655" i="1"/>
  <c r="L3687" i="1"/>
  <c r="Q3687" i="1"/>
  <c r="L3719" i="1"/>
  <c r="Q3719" i="1"/>
  <c r="L3751" i="1"/>
  <c r="Q3751" i="1"/>
  <c r="L3783" i="1"/>
  <c r="Q3783" i="1"/>
  <c r="L3815" i="1"/>
  <c r="Q3815" i="1"/>
  <c r="L3847" i="1"/>
  <c r="Q3847" i="1"/>
  <c r="L3879" i="1"/>
  <c r="Q3879" i="1"/>
  <c r="L3911" i="1"/>
  <c r="Q3911" i="1"/>
  <c r="L3992" i="1"/>
  <c r="Q3992" i="1"/>
  <c r="L4003" i="1"/>
  <c r="Q4003" i="1"/>
  <c r="L4035" i="1"/>
  <c r="Q4035" i="1"/>
  <c r="L3772" i="1"/>
  <c r="Q3772" i="1"/>
  <c r="L3836" i="1"/>
  <c r="Q3836" i="1"/>
  <c r="L3892" i="1"/>
  <c r="Q3892" i="1"/>
  <c r="L3956" i="1"/>
  <c r="Q3956" i="1"/>
  <c r="L3925" i="1"/>
  <c r="Q3925" i="1"/>
  <c r="L4037" i="1"/>
  <c r="Q4037" i="1"/>
  <c r="L3967" i="1"/>
  <c r="Q3967" i="1"/>
  <c r="L2180" i="1"/>
  <c r="Q2180" i="1"/>
  <c r="L2212" i="1"/>
  <c r="Q2212" i="1"/>
  <c r="L2244" i="1"/>
  <c r="Q2244" i="1"/>
  <c r="L2276" i="1"/>
  <c r="Q2276" i="1"/>
  <c r="L2308" i="1"/>
  <c r="Q2308" i="1"/>
  <c r="L2340" i="1"/>
  <c r="Q2340" i="1"/>
  <c r="L2372" i="1"/>
  <c r="Q2372" i="1"/>
  <c r="L2404" i="1"/>
  <c r="Q2404" i="1"/>
  <c r="L2436" i="1"/>
  <c r="Q2436" i="1"/>
  <c r="L2468" i="1"/>
  <c r="Q2468" i="1"/>
  <c r="L2500" i="1"/>
  <c r="Q2500" i="1"/>
  <c r="L2532" i="1"/>
  <c r="Q2532" i="1"/>
  <c r="L2564" i="1"/>
  <c r="Q2564" i="1"/>
  <c r="L2596" i="1"/>
  <c r="Q2596" i="1"/>
  <c r="L2628" i="1"/>
  <c r="Q2628" i="1"/>
  <c r="L2660" i="1"/>
  <c r="Q2660" i="1"/>
  <c r="L2692" i="1"/>
  <c r="Q2692" i="1"/>
  <c r="L2724" i="1"/>
  <c r="Q2724" i="1"/>
  <c r="L2756" i="1"/>
  <c r="Q2756" i="1"/>
  <c r="L2788" i="1"/>
  <c r="Q2788" i="1"/>
  <c r="L2820" i="1"/>
  <c r="Q2820" i="1"/>
  <c r="L2852" i="1"/>
  <c r="Q2852" i="1"/>
  <c r="L2884" i="1"/>
  <c r="Q2884" i="1"/>
  <c r="L2916" i="1"/>
  <c r="Q2916" i="1"/>
  <c r="L2948" i="1"/>
  <c r="Q2948" i="1"/>
  <c r="L2980" i="1"/>
  <c r="Q2980" i="1"/>
  <c r="L3012" i="1"/>
  <c r="Q3012" i="1"/>
  <c r="L3044" i="1"/>
  <c r="Q3044" i="1"/>
  <c r="L3076" i="1"/>
  <c r="Q3076" i="1"/>
  <c r="L3108" i="1"/>
  <c r="Q3108" i="1"/>
  <c r="L3140" i="1"/>
  <c r="Q3140" i="1"/>
  <c r="L3172" i="1"/>
  <c r="Q3172" i="1"/>
  <c r="L3204" i="1"/>
  <c r="Q3204" i="1"/>
  <c r="L3236" i="1"/>
  <c r="Q3236" i="1"/>
  <c r="L3268" i="1"/>
  <c r="Q3268" i="1"/>
  <c r="L3300" i="1"/>
  <c r="Q3300" i="1"/>
  <c r="L3332" i="1"/>
  <c r="Q3332" i="1"/>
  <c r="L3364" i="1"/>
  <c r="Q3364" i="1"/>
  <c r="L3396" i="1"/>
  <c r="Q3396" i="1"/>
  <c r="L3428" i="1"/>
  <c r="Q3428" i="1"/>
  <c r="L3460" i="1"/>
  <c r="Q3460" i="1"/>
  <c r="L3492" i="1"/>
  <c r="Q3492" i="1"/>
  <c r="L3524" i="1"/>
  <c r="Q3524" i="1"/>
  <c r="L3556" i="1"/>
  <c r="Q3556" i="1"/>
  <c r="L3588" i="1"/>
  <c r="Q3588" i="1"/>
  <c r="L3620" i="1"/>
  <c r="Q3620" i="1"/>
  <c r="L3652" i="1"/>
  <c r="Q3652" i="1"/>
  <c r="L3684" i="1"/>
  <c r="Q3684" i="1"/>
  <c r="L3716" i="1"/>
  <c r="Q3716" i="1"/>
  <c r="L3756" i="1"/>
  <c r="Q3756" i="1"/>
  <c r="L3804" i="1"/>
  <c r="Q3804" i="1"/>
  <c r="L3876" i="1"/>
  <c r="Q3876" i="1"/>
  <c r="L3948" i="1"/>
  <c r="Q3948" i="1"/>
  <c r="L3909" i="1"/>
  <c r="Q3909" i="1"/>
  <c r="L3942" i="1"/>
  <c r="Q3942" i="1"/>
  <c r="L3984" i="1"/>
  <c r="Q3984" i="1"/>
  <c r="L2229" i="1"/>
  <c r="Q2229" i="1"/>
  <c r="L2261" i="1"/>
  <c r="Q2261" i="1"/>
  <c r="L2293" i="1"/>
  <c r="Q2293" i="1"/>
  <c r="L2325" i="1"/>
  <c r="Q2325" i="1"/>
  <c r="L2357" i="1"/>
  <c r="Q2357" i="1"/>
  <c r="L2389" i="1"/>
  <c r="Q2389" i="1"/>
  <c r="L2421" i="1"/>
  <c r="Q2421" i="1"/>
  <c r="L2453" i="1"/>
  <c r="Q2453" i="1"/>
  <c r="L2485" i="1"/>
  <c r="Q2485" i="1"/>
  <c r="L2517" i="1"/>
  <c r="Q2517" i="1"/>
  <c r="L2549" i="1"/>
  <c r="Q2549" i="1"/>
  <c r="L2581" i="1"/>
  <c r="Q2581" i="1"/>
  <c r="L2613" i="1"/>
  <c r="Q2613" i="1"/>
  <c r="L2645" i="1"/>
  <c r="Q2645" i="1"/>
  <c r="L2677" i="1"/>
  <c r="Q2677" i="1"/>
  <c r="L2709" i="1"/>
  <c r="Q2709" i="1"/>
  <c r="L2741" i="1"/>
  <c r="Q2741" i="1"/>
  <c r="L2773" i="1"/>
  <c r="Q2773" i="1"/>
  <c r="L2805" i="1"/>
  <c r="Q2805" i="1"/>
  <c r="L2837" i="1"/>
  <c r="Q2837" i="1"/>
  <c r="L2869" i="1"/>
  <c r="Q2869" i="1"/>
  <c r="L2901" i="1"/>
  <c r="Q2901" i="1"/>
  <c r="L2933" i="1"/>
  <c r="Q2933" i="1"/>
  <c r="L2965" i="1"/>
  <c r="Q2965" i="1"/>
  <c r="L2997" i="1"/>
  <c r="Q2997" i="1"/>
  <c r="L3029" i="1"/>
  <c r="Q3029" i="1"/>
  <c r="L3061" i="1"/>
  <c r="Q3061" i="1"/>
  <c r="L3093" i="1"/>
  <c r="Q3093" i="1"/>
  <c r="L3125" i="1"/>
  <c r="Q3125" i="1"/>
  <c r="L3157" i="1"/>
  <c r="Q3157" i="1"/>
  <c r="L3189" i="1"/>
  <c r="Q3189" i="1"/>
  <c r="L3221" i="1"/>
  <c r="Q3221" i="1"/>
  <c r="L3253" i="1"/>
  <c r="Q3253" i="1"/>
  <c r="L3285" i="1"/>
  <c r="Q3285" i="1"/>
  <c r="L3317" i="1"/>
  <c r="Q3317" i="1"/>
  <c r="L3349" i="1"/>
  <c r="Q3349" i="1"/>
  <c r="L3381" i="1"/>
  <c r="Q3381" i="1"/>
  <c r="L3413" i="1"/>
  <c r="Q3413" i="1"/>
  <c r="L3445" i="1"/>
  <c r="Q3445" i="1"/>
  <c r="L3477" i="1"/>
  <c r="Q3477" i="1"/>
  <c r="L3509" i="1"/>
  <c r="Q3509" i="1"/>
  <c r="L3541" i="1"/>
  <c r="Q3541" i="1"/>
  <c r="L3573" i="1"/>
  <c r="Q3573" i="1"/>
  <c r="L3605" i="1"/>
  <c r="Q3605" i="1"/>
  <c r="L3637" i="1"/>
  <c r="Q3637" i="1"/>
  <c r="L3669" i="1"/>
  <c r="Q3669" i="1"/>
  <c r="L3701" i="1"/>
  <c r="Q3701" i="1"/>
  <c r="L3733" i="1"/>
  <c r="Q3733" i="1"/>
  <c r="L3765" i="1"/>
  <c r="Q3765" i="1"/>
  <c r="L3797" i="1"/>
  <c r="Q3797" i="1"/>
  <c r="L3829" i="1"/>
  <c r="Q3829" i="1"/>
  <c r="L3861" i="1"/>
  <c r="Q3861" i="1"/>
  <c r="L3901" i="1"/>
  <c r="Q3901" i="1"/>
  <c r="L3926" i="1"/>
  <c r="Q3926" i="1"/>
  <c r="L3959" i="1"/>
  <c r="Q3959" i="1"/>
  <c r="L2142" i="1"/>
  <c r="Q2142" i="1"/>
  <c r="L2174" i="1"/>
  <c r="Q2174" i="1"/>
  <c r="L2206" i="1"/>
  <c r="Q2206" i="1"/>
  <c r="L2238" i="1"/>
  <c r="Q2238" i="1"/>
  <c r="L2270" i="1"/>
  <c r="Q2270" i="1"/>
  <c r="L2302" i="1"/>
  <c r="Q2302" i="1"/>
  <c r="L2334" i="1"/>
  <c r="Q2334" i="1"/>
  <c r="L2366" i="1"/>
  <c r="Q2366" i="1"/>
  <c r="L2398" i="1"/>
  <c r="Q2398" i="1"/>
  <c r="L2430" i="1"/>
  <c r="Q2430" i="1"/>
  <c r="L2462" i="1"/>
  <c r="Q2462" i="1"/>
  <c r="L2494" i="1"/>
  <c r="Q2494" i="1"/>
  <c r="L2526" i="1"/>
  <c r="Q2526" i="1"/>
  <c r="L2558" i="1"/>
  <c r="Q2558" i="1"/>
  <c r="L2590" i="1"/>
  <c r="Q2590" i="1"/>
  <c r="L2622" i="1"/>
  <c r="Q2622" i="1"/>
  <c r="L2654" i="1"/>
  <c r="Q2654" i="1"/>
  <c r="L2686" i="1"/>
  <c r="Q2686" i="1"/>
  <c r="L2718" i="1"/>
  <c r="Q2718" i="1"/>
  <c r="L2750" i="1"/>
  <c r="Q2750" i="1"/>
  <c r="L2782" i="1"/>
  <c r="Q2782" i="1"/>
  <c r="L2814" i="1"/>
  <c r="Q2814" i="1"/>
  <c r="L2846" i="1"/>
  <c r="Q2846" i="1"/>
  <c r="L2878" i="1"/>
  <c r="Q2878" i="1"/>
  <c r="L2910" i="1"/>
  <c r="Q2910" i="1"/>
  <c r="L2942" i="1"/>
  <c r="Q2942" i="1"/>
  <c r="L2974" i="1"/>
  <c r="Q2974" i="1"/>
  <c r="L3006" i="1"/>
  <c r="Q3006" i="1"/>
  <c r="L3038" i="1"/>
  <c r="Q3038" i="1"/>
  <c r="L3070" i="1"/>
  <c r="Q3070" i="1"/>
  <c r="L3102" i="1"/>
  <c r="Q3102" i="1"/>
  <c r="L3134" i="1"/>
  <c r="Q3134" i="1"/>
  <c r="L3166" i="1"/>
  <c r="Q3166" i="1"/>
  <c r="L3198" i="1"/>
  <c r="Q3198" i="1"/>
  <c r="L3230" i="1"/>
  <c r="Q3230" i="1"/>
  <c r="L3262" i="1"/>
  <c r="Q3262" i="1"/>
  <c r="L3294" i="1"/>
  <c r="Q3294" i="1"/>
  <c r="L3326" i="1"/>
  <c r="Q3326" i="1"/>
  <c r="L3358" i="1"/>
  <c r="Q3358" i="1"/>
  <c r="L3390" i="1"/>
  <c r="Q3390" i="1"/>
  <c r="L3422" i="1"/>
  <c r="Q3422" i="1"/>
  <c r="L3454" i="1"/>
  <c r="Q3454" i="1"/>
  <c r="L3486" i="1"/>
  <c r="Q3486" i="1"/>
  <c r="L3518" i="1"/>
  <c r="Q3518" i="1"/>
  <c r="L3550" i="1"/>
  <c r="Q3550" i="1"/>
  <c r="L3582" i="1"/>
  <c r="Q3582" i="1"/>
  <c r="L3614" i="1"/>
  <c r="Q3614" i="1"/>
  <c r="L3646" i="1"/>
  <c r="Q3646" i="1"/>
  <c r="L3678" i="1"/>
  <c r="Q3678" i="1"/>
  <c r="L3710" i="1"/>
  <c r="Q3710" i="1"/>
  <c r="L3742" i="1"/>
  <c r="Q3742" i="1"/>
  <c r="L3774" i="1"/>
  <c r="Q3774" i="1"/>
  <c r="L3806" i="1"/>
  <c r="Q3806" i="1"/>
  <c r="L3838" i="1"/>
  <c r="Q3838" i="1"/>
  <c r="L3870" i="1"/>
  <c r="Q3870" i="1"/>
  <c r="L3910" i="1"/>
  <c r="Q3910" i="1"/>
  <c r="L4007" i="1"/>
  <c r="Q4007" i="1"/>
  <c r="L2319" i="1"/>
  <c r="Q2319" i="1"/>
  <c r="L2351" i="1"/>
  <c r="Q2351" i="1"/>
  <c r="L2383" i="1"/>
  <c r="Q2383" i="1"/>
  <c r="L2415" i="1"/>
  <c r="Q2415" i="1"/>
  <c r="L2447" i="1"/>
  <c r="Q2447" i="1"/>
  <c r="L2479" i="1"/>
  <c r="Q2479" i="1"/>
  <c r="L2511" i="1"/>
  <c r="Q2511" i="1"/>
  <c r="L2543" i="1"/>
  <c r="Q2543" i="1"/>
  <c r="L2575" i="1"/>
  <c r="Q2575" i="1"/>
  <c r="L2607" i="1"/>
  <c r="Q2607" i="1"/>
  <c r="L2639" i="1"/>
  <c r="Q2639" i="1"/>
  <c r="L2671" i="1"/>
  <c r="Q2671" i="1"/>
  <c r="L2703" i="1"/>
  <c r="Q2703" i="1"/>
  <c r="L2735" i="1"/>
  <c r="Q2735" i="1"/>
  <c r="L2767" i="1"/>
  <c r="Q2767" i="1"/>
  <c r="L2799" i="1"/>
  <c r="Q2799" i="1"/>
  <c r="L2831" i="1"/>
  <c r="Q2831" i="1"/>
  <c r="L2863" i="1"/>
  <c r="Q2863" i="1"/>
  <c r="L2895" i="1"/>
  <c r="Q2895" i="1"/>
  <c r="L2927" i="1"/>
  <c r="Q2927" i="1"/>
  <c r="L2959" i="1"/>
  <c r="Q2959" i="1"/>
  <c r="L2991" i="1"/>
  <c r="Q2991" i="1"/>
  <c r="L3023" i="1"/>
  <c r="Q3023" i="1"/>
  <c r="L3055" i="1"/>
  <c r="Q3055" i="1"/>
  <c r="L3087" i="1"/>
  <c r="Q3087" i="1"/>
  <c r="L3119" i="1"/>
  <c r="Q3119" i="1"/>
  <c r="L3151" i="1"/>
  <c r="Q3151" i="1"/>
  <c r="L3183" i="1"/>
  <c r="Q3183" i="1"/>
  <c r="L3215" i="1"/>
  <c r="Q3215" i="1"/>
  <c r="L3247" i="1"/>
  <c r="Q3247" i="1"/>
  <c r="L3279" i="1"/>
  <c r="Q3279" i="1"/>
  <c r="L3311" i="1"/>
  <c r="Q3311" i="1"/>
  <c r="L3343" i="1"/>
  <c r="Q3343" i="1"/>
  <c r="L3375" i="1"/>
  <c r="Q3375" i="1"/>
  <c r="L3407" i="1"/>
  <c r="Q3407" i="1"/>
  <c r="L3439" i="1"/>
  <c r="Q3439" i="1"/>
  <c r="L3471" i="1"/>
  <c r="Q3471" i="1"/>
  <c r="L3503" i="1"/>
  <c r="Q3503" i="1"/>
  <c r="L3535" i="1"/>
  <c r="Q3535" i="1"/>
  <c r="L3567" i="1"/>
  <c r="Q3567" i="1"/>
  <c r="L3599" i="1"/>
  <c r="Q3599" i="1"/>
  <c r="L3631" i="1"/>
  <c r="Q3631" i="1"/>
  <c r="L3663" i="1"/>
  <c r="Q3663" i="1"/>
  <c r="L3695" i="1"/>
  <c r="Q3695" i="1"/>
  <c r="L3727" i="1"/>
  <c r="Q3727" i="1"/>
  <c r="L3759" i="1"/>
  <c r="Q3759" i="1"/>
  <c r="L3791" i="1"/>
  <c r="Q3791" i="1"/>
  <c r="L3823" i="1"/>
  <c r="Q3823" i="1"/>
  <c r="L3855" i="1"/>
  <c r="Q3855" i="1"/>
  <c r="L3887" i="1"/>
  <c r="Q3887" i="1"/>
  <c r="L3943" i="1"/>
  <c r="Q3943" i="1"/>
  <c r="L4011" i="1"/>
  <c r="Q4011" i="1"/>
  <c r="L4043" i="1"/>
  <c r="Q4043" i="1"/>
  <c r="L3796" i="1"/>
  <c r="Q3796" i="1"/>
  <c r="L3852" i="1"/>
  <c r="Q3852" i="1"/>
  <c r="L3908" i="1"/>
  <c r="Q3908" i="1"/>
  <c r="L3980" i="1"/>
  <c r="Q3980" i="1"/>
  <c r="L3957" i="1"/>
  <c r="Q3957" i="1"/>
  <c r="L3934" i="1"/>
  <c r="Q3934" i="1"/>
  <c r="L4015" i="1"/>
  <c r="Q4015" i="1"/>
  <c r="L2188" i="1"/>
  <c r="Q2188" i="1"/>
  <c r="L2220" i="1"/>
  <c r="Q2220" i="1"/>
  <c r="L2252" i="1"/>
  <c r="Q2252" i="1"/>
  <c r="L2284" i="1"/>
  <c r="Q2284" i="1"/>
  <c r="L2316" i="1"/>
  <c r="Q2316" i="1"/>
  <c r="L2348" i="1"/>
  <c r="Q2348" i="1"/>
  <c r="L2380" i="1"/>
  <c r="Q2380" i="1"/>
  <c r="L2412" i="1"/>
  <c r="Q2412" i="1"/>
  <c r="L2444" i="1"/>
  <c r="Q2444" i="1"/>
  <c r="L2476" i="1"/>
  <c r="Q2476" i="1"/>
  <c r="L2508" i="1"/>
  <c r="Q2508" i="1"/>
  <c r="L2540" i="1"/>
  <c r="Q2540" i="1"/>
  <c r="L2572" i="1"/>
  <c r="Q2572" i="1"/>
  <c r="L2604" i="1"/>
  <c r="Q2604" i="1"/>
  <c r="L2636" i="1"/>
  <c r="Q2636" i="1"/>
  <c r="L2668" i="1"/>
  <c r="Q2668" i="1"/>
  <c r="L2700" i="1"/>
  <c r="Q2700" i="1"/>
  <c r="L2732" i="1"/>
  <c r="Q2732" i="1"/>
  <c r="L2764" i="1"/>
  <c r="Q2764" i="1"/>
  <c r="L2796" i="1"/>
  <c r="Q2796" i="1"/>
  <c r="L2828" i="1"/>
  <c r="Q2828" i="1"/>
  <c r="L2860" i="1"/>
  <c r="Q2860" i="1"/>
  <c r="L2892" i="1"/>
  <c r="Q2892" i="1"/>
  <c r="L2924" i="1"/>
  <c r="Q2924" i="1"/>
  <c r="L2956" i="1"/>
  <c r="Q2956" i="1"/>
  <c r="L2988" i="1"/>
  <c r="Q2988" i="1"/>
  <c r="L3020" i="1"/>
  <c r="Q3020" i="1"/>
  <c r="L3052" i="1"/>
  <c r="Q3052" i="1"/>
  <c r="L3084" i="1"/>
  <c r="Q3084" i="1"/>
  <c r="L3116" i="1"/>
  <c r="Q3116" i="1"/>
  <c r="L3148" i="1"/>
  <c r="Q3148" i="1"/>
  <c r="L3180" i="1"/>
  <c r="Q3180" i="1"/>
  <c r="L3212" i="1"/>
  <c r="Q3212" i="1"/>
  <c r="L3244" i="1"/>
  <c r="Q3244" i="1"/>
  <c r="L3276" i="1"/>
  <c r="Q3276" i="1"/>
  <c r="L3308" i="1"/>
  <c r="Q3308" i="1"/>
  <c r="L3340" i="1"/>
  <c r="Q3340" i="1"/>
  <c r="L3372" i="1"/>
  <c r="Q3372" i="1"/>
  <c r="L3404" i="1"/>
  <c r="Q3404" i="1"/>
  <c r="L3436" i="1"/>
  <c r="Q3436" i="1"/>
  <c r="L3468" i="1"/>
  <c r="Q3468" i="1"/>
  <c r="L3500" i="1"/>
  <c r="Q3500" i="1"/>
  <c r="L3532" i="1"/>
  <c r="Q3532" i="1"/>
  <c r="L3564" i="1"/>
  <c r="Q3564" i="1"/>
  <c r="L3596" i="1"/>
  <c r="Q3596" i="1"/>
  <c r="L3628" i="1"/>
  <c r="Q3628" i="1"/>
  <c r="L3660" i="1"/>
  <c r="Q3660" i="1"/>
  <c r="L3692" i="1"/>
  <c r="Q3692" i="1"/>
  <c r="L3724" i="1"/>
  <c r="Q3724" i="1"/>
  <c r="L3764" i="1"/>
  <c r="Q3764" i="1"/>
  <c r="L3820" i="1"/>
  <c r="Q3820" i="1"/>
  <c r="L3900" i="1"/>
  <c r="Q3900" i="1"/>
  <c r="L3964" i="1"/>
  <c r="Q3964" i="1"/>
  <c r="L3941" i="1"/>
  <c r="Q3941" i="1"/>
  <c r="L4014" i="1"/>
  <c r="Q4014" i="1"/>
  <c r="L2205" i="1"/>
  <c r="Q2205" i="1"/>
  <c r="L2237" i="1"/>
  <c r="Q2237" i="1"/>
  <c r="L2269" i="1"/>
  <c r="Q2269" i="1"/>
  <c r="L2301" i="1"/>
  <c r="Q2301" i="1"/>
  <c r="L2333" i="1"/>
  <c r="Q2333" i="1"/>
  <c r="L2365" i="1"/>
  <c r="Q2365" i="1"/>
  <c r="L2397" i="1"/>
  <c r="Q2397" i="1"/>
  <c r="L2429" i="1"/>
  <c r="Q2429" i="1"/>
  <c r="L2461" i="1"/>
  <c r="Q2461" i="1"/>
  <c r="L2493" i="1"/>
  <c r="Q2493" i="1"/>
  <c r="L2525" i="1"/>
  <c r="Q2525" i="1"/>
  <c r="L2557" i="1"/>
  <c r="Q2557" i="1"/>
  <c r="L2589" i="1"/>
  <c r="Q2589" i="1"/>
  <c r="L2621" i="1"/>
  <c r="Q2621" i="1"/>
  <c r="L2653" i="1"/>
  <c r="Q2653" i="1"/>
  <c r="L2685" i="1"/>
  <c r="Q2685" i="1"/>
  <c r="L2717" i="1"/>
  <c r="Q2717" i="1"/>
  <c r="L2749" i="1"/>
  <c r="Q2749" i="1"/>
  <c r="L2781" i="1"/>
  <c r="Q2781" i="1"/>
  <c r="L2813" i="1"/>
  <c r="Q2813" i="1"/>
  <c r="L2845" i="1"/>
  <c r="Q2845" i="1"/>
  <c r="L2877" i="1"/>
  <c r="Q2877" i="1"/>
  <c r="L2909" i="1"/>
  <c r="Q2909" i="1"/>
  <c r="L2941" i="1"/>
  <c r="Q2941" i="1"/>
  <c r="L2973" i="1"/>
  <c r="Q2973" i="1"/>
  <c r="L3005" i="1"/>
  <c r="Q3005" i="1"/>
  <c r="L3037" i="1"/>
  <c r="Q3037" i="1"/>
  <c r="L3069" i="1"/>
  <c r="Q3069" i="1"/>
  <c r="L3101" i="1"/>
  <c r="Q3101" i="1"/>
  <c r="L3133" i="1"/>
  <c r="Q3133" i="1"/>
  <c r="L3165" i="1"/>
  <c r="Q3165" i="1"/>
  <c r="L3197" i="1"/>
  <c r="Q3197" i="1"/>
  <c r="L3229" i="1"/>
  <c r="Q3229" i="1"/>
  <c r="L3261" i="1"/>
  <c r="Q3261" i="1"/>
  <c r="L3293" i="1"/>
  <c r="Q3293" i="1"/>
  <c r="L3325" i="1"/>
  <c r="Q3325" i="1"/>
  <c r="L3357" i="1"/>
  <c r="Q3357" i="1"/>
  <c r="L3389" i="1"/>
  <c r="Q3389" i="1"/>
  <c r="L3421" i="1"/>
  <c r="Q3421" i="1"/>
  <c r="L3453" i="1"/>
  <c r="Q3453" i="1"/>
  <c r="L3485" i="1"/>
  <c r="Q3485" i="1"/>
  <c r="L3517" i="1"/>
  <c r="Q3517" i="1"/>
  <c r="L3549" i="1"/>
  <c r="Q3549" i="1"/>
  <c r="L3581" i="1"/>
  <c r="Q3581" i="1"/>
  <c r="L3613" i="1"/>
  <c r="Q3613" i="1"/>
  <c r="L3645" i="1"/>
  <c r="Q3645" i="1"/>
  <c r="L3677" i="1"/>
  <c r="Q3677" i="1"/>
  <c r="L3709" i="1"/>
  <c r="Q3709" i="1"/>
  <c r="L3741" i="1"/>
  <c r="Q3741" i="1"/>
  <c r="L3773" i="1"/>
  <c r="Q3773" i="1"/>
  <c r="L3805" i="1"/>
  <c r="Q3805" i="1"/>
  <c r="L3837" i="1"/>
  <c r="Q3837" i="1"/>
  <c r="L3869" i="1"/>
  <c r="Q3869" i="1"/>
  <c r="L3933" i="1"/>
  <c r="Q3933" i="1"/>
  <c r="L3966" i="1"/>
  <c r="Q3966" i="1"/>
  <c r="L4031" i="1"/>
  <c r="Q4031" i="1"/>
  <c r="L2150" i="1"/>
  <c r="Q2150" i="1"/>
  <c r="L2182" i="1"/>
  <c r="Q2182" i="1"/>
  <c r="L2214" i="1"/>
  <c r="Q2214" i="1"/>
  <c r="L2246" i="1"/>
  <c r="Q2246" i="1"/>
  <c r="L2278" i="1"/>
  <c r="Q2278" i="1"/>
  <c r="L2310" i="1"/>
  <c r="Q2310" i="1"/>
  <c r="L2342" i="1"/>
  <c r="Q2342" i="1"/>
  <c r="L2374" i="1"/>
  <c r="Q2374" i="1"/>
  <c r="L2406" i="1"/>
  <c r="Q2406" i="1"/>
  <c r="L2438" i="1"/>
  <c r="Q2438" i="1"/>
  <c r="L2470" i="1"/>
  <c r="Q2470" i="1"/>
  <c r="L2502" i="1"/>
  <c r="Q2502" i="1"/>
  <c r="L2534" i="1"/>
  <c r="Q2534" i="1"/>
  <c r="L2566" i="1"/>
  <c r="Q2566" i="1"/>
  <c r="L2598" i="1"/>
  <c r="Q2598" i="1"/>
  <c r="L2630" i="1"/>
  <c r="Q2630" i="1"/>
  <c r="L2662" i="1"/>
  <c r="Q2662" i="1"/>
  <c r="L2694" i="1"/>
  <c r="Q2694" i="1"/>
  <c r="L2726" i="1"/>
  <c r="Q2726" i="1"/>
  <c r="L2758" i="1"/>
  <c r="Q2758" i="1"/>
  <c r="L2790" i="1"/>
  <c r="Q2790" i="1"/>
  <c r="L2822" i="1"/>
  <c r="Q2822" i="1"/>
  <c r="L2854" i="1"/>
  <c r="Q2854" i="1"/>
  <c r="L2886" i="1"/>
  <c r="Q2886" i="1"/>
  <c r="L2918" i="1"/>
  <c r="Q2918" i="1"/>
  <c r="L2950" i="1"/>
  <c r="Q2950" i="1"/>
  <c r="L2982" i="1"/>
  <c r="Q2982" i="1"/>
  <c r="L3014" i="1"/>
  <c r="Q3014" i="1"/>
  <c r="L3046" i="1"/>
  <c r="Q3046" i="1"/>
  <c r="L3078" i="1"/>
  <c r="Q3078" i="1"/>
  <c r="L3110" i="1"/>
  <c r="Q3110" i="1"/>
  <c r="L3142" i="1"/>
  <c r="Q3142" i="1"/>
  <c r="L3174" i="1"/>
  <c r="Q3174" i="1"/>
  <c r="L3206" i="1"/>
  <c r="Q3206" i="1"/>
  <c r="L3238" i="1"/>
  <c r="Q3238" i="1"/>
  <c r="L3270" i="1"/>
  <c r="Q3270" i="1"/>
  <c r="L3302" i="1"/>
  <c r="Q3302" i="1"/>
  <c r="L3334" i="1"/>
  <c r="Q3334" i="1"/>
  <c r="L3366" i="1"/>
  <c r="Q3366" i="1"/>
  <c r="L3398" i="1"/>
  <c r="Q3398" i="1"/>
  <c r="L3430" i="1"/>
  <c r="Q3430" i="1"/>
  <c r="L3462" i="1"/>
  <c r="Q3462" i="1"/>
  <c r="L3494" i="1"/>
  <c r="Q3494" i="1"/>
  <c r="L3526" i="1"/>
  <c r="Q3526" i="1"/>
  <c r="L3558" i="1"/>
  <c r="Q3558" i="1"/>
  <c r="L3590" i="1"/>
  <c r="Q3590" i="1"/>
  <c r="L3622" i="1"/>
  <c r="Q3622" i="1"/>
  <c r="L3654" i="1"/>
  <c r="Q3654" i="1"/>
  <c r="L3686" i="1"/>
  <c r="Q3686" i="1"/>
  <c r="L3718" i="1"/>
  <c r="Q3718" i="1"/>
  <c r="L3750" i="1"/>
  <c r="Q3750" i="1"/>
  <c r="L3782" i="1"/>
  <c r="Q3782" i="1"/>
  <c r="L3814" i="1"/>
  <c r="Q3814" i="1"/>
  <c r="L3846" i="1"/>
  <c r="Q3846" i="1"/>
  <c r="L3878" i="1"/>
  <c r="Q3878" i="1"/>
  <c r="L3950" i="1"/>
  <c r="Q3950" i="1"/>
  <c r="L4016" i="1"/>
  <c r="Q4016" i="1"/>
  <c r="L2327" i="1"/>
  <c r="Q2327" i="1"/>
  <c r="L2359" i="1"/>
  <c r="Q2359" i="1"/>
  <c r="L2391" i="1"/>
  <c r="Q2391" i="1"/>
  <c r="L2423" i="1"/>
  <c r="Q2423" i="1"/>
  <c r="L2455" i="1"/>
  <c r="Q2455" i="1"/>
  <c r="L2487" i="1"/>
  <c r="Q2487" i="1"/>
  <c r="L2519" i="1"/>
  <c r="Q2519" i="1"/>
  <c r="L2551" i="1"/>
  <c r="Q2551" i="1"/>
  <c r="L2583" i="1"/>
  <c r="Q2583" i="1"/>
  <c r="L2615" i="1"/>
  <c r="Q2615" i="1"/>
  <c r="L2647" i="1"/>
  <c r="Q2647" i="1"/>
  <c r="L2679" i="1"/>
  <c r="Q2679" i="1"/>
  <c r="L2711" i="1"/>
  <c r="Q2711" i="1"/>
  <c r="L2743" i="1"/>
  <c r="Q2743" i="1"/>
  <c r="L2775" i="1"/>
  <c r="Q2775" i="1"/>
  <c r="L2807" i="1"/>
  <c r="Q2807" i="1"/>
  <c r="L2839" i="1"/>
  <c r="Q2839" i="1"/>
  <c r="L2871" i="1"/>
  <c r="Q2871" i="1"/>
  <c r="L2903" i="1"/>
  <c r="Q2903" i="1"/>
  <c r="L2935" i="1"/>
  <c r="Q2935" i="1"/>
  <c r="L2967" i="1"/>
  <c r="Q2967" i="1"/>
  <c r="L2999" i="1"/>
  <c r="Q2999" i="1"/>
  <c r="L3031" i="1"/>
  <c r="Q3031" i="1"/>
  <c r="L3063" i="1"/>
  <c r="Q3063" i="1"/>
  <c r="L3095" i="1"/>
  <c r="Q3095" i="1"/>
  <c r="L3127" i="1"/>
  <c r="Q3127" i="1"/>
  <c r="L3159" i="1"/>
  <c r="Q3159" i="1"/>
  <c r="L3191" i="1"/>
  <c r="Q3191" i="1"/>
  <c r="L3223" i="1"/>
  <c r="Q3223" i="1"/>
  <c r="L3255" i="1"/>
  <c r="Q3255" i="1"/>
  <c r="L3287" i="1"/>
  <c r="Q3287" i="1"/>
  <c r="L3319" i="1"/>
  <c r="Q3319" i="1"/>
  <c r="L3351" i="1"/>
  <c r="Q3351" i="1"/>
  <c r="L3383" i="1"/>
  <c r="Q3383" i="1"/>
  <c r="L3415" i="1"/>
  <c r="Q3415" i="1"/>
  <c r="L3447" i="1"/>
  <c r="Q3447" i="1"/>
  <c r="L3479" i="1"/>
  <c r="Q3479" i="1"/>
  <c r="L3511" i="1"/>
  <c r="Q3511" i="1"/>
  <c r="L3543" i="1"/>
  <c r="Q3543" i="1"/>
  <c r="L3575" i="1"/>
  <c r="Q3575" i="1"/>
  <c r="L3607" i="1"/>
  <c r="Q3607" i="1"/>
  <c r="L3639" i="1"/>
  <c r="Q3639" i="1"/>
  <c r="L3671" i="1"/>
  <c r="Q3671" i="1"/>
  <c r="L3703" i="1"/>
  <c r="Q3703" i="1"/>
  <c r="L3735" i="1"/>
  <c r="Q3735" i="1"/>
  <c r="L3767" i="1"/>
  <c r="Q3767" i="1"/>
  <c r="L3799" i="1"/>
  <c r="Q3799" i="1"/>
  <c r="L3831" i="1"/>
  <c r="Q3831" i="1"/>
  <c r="L3863" i="1"/>
  <c r="Q3863" i="1"/>
  <c r="L3895" i="1"/>
  <c r="Q3895" i="1"/>
  <c r="L3983" i="1"/>
  <c r="Q3983" i="1"/>
  <c r="L4041" i="1"/>
  <c r="Q4041" i="1"/>
  <c r="L3866" i="1"/>
  <c r="Q3866" i="1"/>
  <c r="L3930" i="1"/>
  <c r="Q3930" i="1"/>
  <c r="L4002" i="1"/>
  <c r="Q4002" i="1"/>
  <c r="L3972" i="1"/>
  <c r="Q3972" i="1"/>
  <c r="L3949" i="1"/>
  <c r="Q3949" i="1"/>
  <c r="L3998" i="1"/>
  <c r="Q3998" i="1"/>
  <c r="L4047" i="1"/>
  <c r="Q4047" i="1"/>
  <c r="L2258" i="1"/>
  <c r="Q2258" i="1"/>
  <c r="L2290" i="1"/>
  <c r="Q2290" i="1"/>
  <c r="L2322" i="1"/>
  <c r="Q2322" i="1"/>
  <c r="L2354" i="1"/>
  <c r="Q2354" i="1"/>
  <c r="L2386" i="1"/>
  <c r="Q2386" i="1"/>
  <c r="L2418" i="1"/>
  <c r="Q2418" i="1"/>
  <c r="L2450" i="1"/>
  <c r="Q2450" i="1"/>
  <c r="L2482" i="1"/>
  <c r="Q2482" i="1"/>
  <c r="L2514" i="1"/>
  <c r="Q2514" i="1"/>
  <c r="L2546" i="1"/>
  <c r="Q2546" i="1"/>
  <c r="L2578" i="1"/>
  <c r="Q2578" i="1"/>
  <c r="L2610" i="1"/>
  <c r="Q2610" i="1"/>
  <c r="L2642" i="1"/>
  <c r="Q2642" i="1"/>
  <c r="L2674" i="1"/>
  <c r="Q2674" i="1"/>
  <c r="L2706" i="1"/>
  <c r="Q2706" i="1"/>
  <c r="L2738" i="1"/>
  <c r="Q2738" i="1"/>
  <c r="L2770" i="1"/>
  <c r="Q2770" i="1"/>
  <c r="L2802" i="1"/>
  <c r="Q2802" i="1"/>
  <c r="L2834" i="1"/>
  <c r="Q2834" i="1"/>
  <c r="L2866" i="1"/>
  <c r="Q2866" i="1"/>
  <c r="L2898" i="1"/>
  <c r="Q2898" i="1"/>
  <c r="L2930" i="1"/>
  <c r="Q2930" i="1"/>
  <c r="L2962" i="1"/>
  <c r="Q2962" i="1"/>
  <c r="L2994" i="1"/>
  <c r="Q2994" i="1"/>
  <c r="L3026" i="1"/>
  <c r="Q3026" i="1"/>
  <c r="L3058" i="1"/>
  <c r="Q3058" i="1"/>
  <c r="L3090" i="1"/>
  <c r="Q3090" i="1"/>
  <c r="L3122" i="1"/>
  <c r="Q3122" i="1"/>
  <c r="L3154" i="1"/>
  <c r="Q3154" i="1"/>
  <c r="L3186" i="1"/>
  <c r="Q3186" i="1"/>
  <c r="L3218" i="1"/>
  <c r="Q3218" i="1"/>
  <c r="L3250" i="1"/>
  <c r="Q3250" i="1"/>
  <c r="L3282" i="1"/>
  <c r="Q3282" i="1"/>
  <c r="L3314" i="1"/>
  <c r="Q3314" i="1"/>
  <c r="L3346" i="1"/>
  <c r="Q3346" i="1"/>
  <c r="L3378" i="1"/>
  <c r="Q3378" i="1"/>
  <c r="L3410" i="1"/>
  <c r="Q3410" i="1"/>
  <c r="L3442" i="1"/>
  <c r="Q3442" i="1"/>
  <c r="L3474" i="1"/>
  <c r="Q3474" i="1"/>
  <c r="L3506" i="1"/>
  <c r="Q3506" i="1"/>
  <c r="L3538" i="1"/>
  <c r="Q3538" i="1"/>
  <c r="L3570" i="1"/>
  <c r="Q3570" i="1"/>
  <c r="L3602" i="1"/>
  <c r="Q3602" i="1"/>
  <c r="L3634" i="1"/>
  <c r="Q3634" i="1"/>
  <c r="L3666" i="1"/>
  <c r="Q3666" i="1"/>
  <c r="L3698" i="1"/>
  <c r="Q3698" i="1"/>
  <c r="L3730" i="1"/>
  <c r="Q3730" i="1"/>
  <c r="L3762" i="1"/>
  <c r="Q3762" i="1"/>
  <c r="L3794" i="1"/>
  <c r="Q3794" i="1"/>
  <c r="L3834" i="1"/>
  <c r="Q3834" i="1"/>
  <c r="L3890" i="1"/>
  <c r="Q3890" i="1"/>
  <c r="L3962" i="1"/>
  <c r="Q3962" i="1"/>
  <c r="L4010" i="1"/>
  <c r="Q4010" i="1"/>
  <c r="L4028" i="1"/>
  <c r="Q4028" i="1"/>
  <c r="L3989" i="1"/>
  <c r="Q3989" i="1"/>
  <c r="L4022" i="1"/>
  <c r="Q4022" i="1"/>
  <c r="L4040" i="1"/>
  <c r="Q4040" i="1"/>
  <c r="L2387" i="1"/>
  <c r="Q2387" i="1"/>
  <c r="L2419" i="1"/>
  <c r="Q2419" i="1"/>
  <c r="L2451" i="1"/>
  <c r="Q2451" i="1"/>
  <c r="L2483" i="1"/>
  <c r="Q2483" i="1"/>
  <c r="L2515" i="1"/>
  <c r="Q2515" i="1"/>
  <c r="L2547" i="1"/>
  <c r="Q2547" i="1"/>
  <c r="L2579" i="1"/>
  <c r="Q2579" i="1"/>
  <c r="L2611" i="1"/>
  <c r="Q2611" i="1"/>
  <c r="L2643" i="1"/>
  <c r="Q2643" i="1"/>
  <c r="L2675" i="1"/>
  <c r="Q2675" i="1"/>
  <c r="L2707" i="1"/>
  <c r="Q2707" i="1"/>
  <c r="L2739" i="1"/>
  <c r="Q2739" i="1"/>
  <c r="L2771" i="1"/>
  <c r="Q2771" i="1"/>
  <c r="L2803" i="1"/>
  <c r="Q2803" i="1"/>
  <c r="L2835" i="1"/>
  <c r="Q2835" i="1"/>
  <c r="L2867" i="1"/>
  <c r="Q2867" i="1"/>
  <c r="L2899" i="1"/>
  <c r="Q2899" i="1"/>
  <c r="L2931" i="1"/>
  <c r="Q2931" i="1"/>
  <c r="L2963" i="1"/>
  <c r="Q2963" i="1"/>
  <c r="L2995" i="1"/>
  <c r="Q2995" i="1"/>
  <c r="L3027" i="1"/>
  <c r="Q3027" i="1"/>
  <c r="L3059" i="1"/>
  <c r="Q3059" i="1"/>
  <c r="L3091" i="1"/>
  <c r="Q3091" i="1"/>
  <c r="L3123" i="1"/>
  <c r="Q3123" i="1"/>
  <c r="L3155" i="1"/>
  <c r="Q3155" i="1"/>
  <c r="L3187" i="1"/>
  <c r="Q3187" i="1"/>
  <c r="L3219" i="1"/>
  <c r="Q3219" i="1"/>
  <c r="L3251" i="1"/>
  <c r="Q3251" i="1"/>
  <c r="L3283" i="1"/>
  <c r="Q3283" i="1"/>
  <c r="L3315" i="1"/>
  <c r="Q3315" i="1"/>
  <c r="L3347" i="1"/>
  <c r="Q3347" i="1"/>
  <c r="L3379" i="1"/>
  <c r="Q3379" i="1"/>
  <c r="L3411" i="1"/>
  <c r="Q3411" i="1"/>
  <c r="L3443" i="1"/>
  <c r="Q3443" i="1"/>
  <c r="L3475" i="1"/>
  <c r="Q3475" i="1"/>
  <c r="L3507" i="1"/>
  <c r="Q3507" i="1"/>
  <c r="L3539" i="1"/>
  <c r="Q3539" i="1"/>
  <c r="L3571" i="1"/>
  <c r="Q3571" i="1"/>
  <c r="L3603" i="1"/>
  <c r="Q3603" i="1"/>
  <c r="L3635" i="1"/>
  <c r="Q3635" i="1"/>
  <c r="L3667" i="1"/>
  <c r="Q3667" i="1"/>
  <c r="L3699" i="1"/>
  <c r="Q3699" i="1"/>
  <c r="L3731" i="1"/>
  <c r="Q3731" i="1"/>
  <c r="L3763" i="1"/>
  <c r="Q3763" i="1"/>
  <c r="L3795" i="1"/>
  <c r="Q3795" i="1"/>
  <c r="L3827" i="1"/>
  <c r="Q3827" i="1"/>
  <c r="L3859" i="1"/>
  <c r="Q3859" i="1"/>
  <c r="L3891" i="1"/>
  <c r="Q3891" i="1"/>
  <c r="L3923" i="1"/>
  <c r="Q3923" i="1"/>
  <c r="L3955" i="1"/>
  <c r="Q3955" i="1"/>
  <c r="L3987" i="1"/>
  <c r="Q3987" i="1"/>
  <c r="L4019" i="1"/>
  <c r="Q4019" i="1"/>
  <c r="L4051" i="1"/>
  <c r="Q4051" i="1"/>
  <c r="L3812" i="1"/>
  <c r="Q3812" i="1"/>
  <c r="L3868" i="1"/>
  <c r="Q3868" i="1"/>
  <c r="L3924" i="1"/>
  <c r="Q3924" i="1"/>
  <c r="L4012" i="1"/>
  <c r="Q4012" i="1"/>
  <c r="L3973" i="1"/>
  <c r="Q3973" i="1"/>
  <c r="L3982" i="1"/>
  <c r="Q3982" i="1"/>
  <c r="L4000" i="1"/>
  <c r="Q4000" i="1"/>
  <c r="L2196" i="1"/>
  <c r="Q2196" i="1"/>
  <c r="L2228" i="1"/>
  <c r="Q2228" i="1"/>
  <c r="L2260" i="1"/>
  <c r="Q2260" i="1"/>
  <c r="L2292" i="1"/>
  <c r="Q2292" i="1"/>
  <c r="L2324" i="1"/>
  <c r="Q2324" i="1"/>
  <c r="L2356" i="1"/>
  <c r="Q2356" i="1"/>
  <c r="L2388" i="1"/>
  <c r="Q2388" i="1"/>
  <c r="L2420" i="1"/>
  <c r="Q2420" i="1"/>
  <c r="L2452" i="1"/>
  <c r="Q2452" i="1"/>
  <c r="L2484" i="1"/>
  <c r="Q2484" i="1"/>
  <c r="L2516" i="1"/>
  <c r="Q2516" i="1"/>
  <c r="L2548" i="1"/>
  <c r="Q2548" i="1"/>
  <c r="L2580" i="1"/>
  <c r="Q2580" i="1"/>
  <c r="L2612" i="1"/>
  <c r="Q2612" i="1"/>
  <c r="L2644" i="1"/>
  <c r="Q2644" i="1"/>
  <c r="L2676" i="1"/>
  <c r="Q2676" i="1"/>
  <c r="L2708" i="1"/>
  <c r="Q2708" i="1"/>
  <c r="L2740" i="1"/>
  <c r="Q2740" i="1"/>
  <c r="L2772" i="1"/>
  <c r="Q2772" i="1"/>
  <c r="L2804" i="1"/>
  <c r="Q2804" i="1"/>
  <c r="L2836" i="1"/>
  <c r="Q2836" i="1"/>
  <c r="L2868" i="1"/>
  <c r="Q2868" i="1"/>
  <c r="L2900" i="1"/>
  <c r="Q2900" i="1"/>
  <c r="L2932" i="1"/>
  <c r="Q2932" i="1"/>
  <c r="L2964" i="1"/>
  <c r="Q2964" i="1"/>
  <c r="L2996" i="1"/>
  <c r="Q2996" i="1"/>
  <c r="L3028" i="1"/>
  <c r="Q3028" i="1"/>
  <c r="L3060" i="1"/>
  <c r="Q3060" i="1"/>
  <c r="L3092" i="1"/>
  <c r="Q3092" i="1"/>
  <c r="L3124" i="1"/>
  <c r="Q3124" i="1"/>
  <c r="L3156" i="1"/>
  <c r="Q3156" i="1"/>
  <c r="L3188" i="1"/>
  <c r="Q3188" i="1"/>
  <c r="L3220" i="1"/>
  <c r="Q3220" i="1"/>
  <c r="L3252" i="1"/>
  <c r="Q3252" i="1"/>
  <c r="L3284" i="1"/>
  <c r="Q3284" i="1"/>
  <c r="L3316" i="1"/>
  <c r="Q3316" i="1"/>
  <c r="L3348" i="1"/>
  <c r="Q3348" i="1"/>
  <c r="L3380" i="1"/>
  <c r="Q3380" i="1"/>
  <c r="L3412" i="1"/>
  <c r="Q3412" i="1"/>
  <c r="L3444" i="1"/>
  <c r="Q3444" i="1"/>
  <c r="L3476" i="1"/>
  <c r="Q3476" i="1"/>
  <c r="L3508" i="1"/>
  <c r="Q3508" i="1"/>
  <c r="L3540" i="1"/>
  <c r="Q3540" i="1"/>
  <c r="L3572" i="1"/>
  <c r="Q3572" i="1"/>
  <c r="L3604" i="1"/>
  <c r="Q3604" i="1"/>
  <c r="L3636" i="1"/>
  <c r="Q3636" i="1"/>
  <c r="L3668" i="1"/>
  <c r="Q3668" i="1"/>
  <c r="L3700" i="1"/>
  <c r="Q3700" i="1"/>
  <c r="L3740" i="1"/>
  <c r="Q3740" i="1"/>
  <c r="L3780" i="1"/>
  <c r="Q3780" i="1"/>
  <c r="L3844" i="1"/>
  <c r="Q3844" i="1"/>
  <c r="L3916" i="1"/>
  <c r="Q3916" i="1"/>
  <c r="L3996" i="1"/>
  <c r="Q3996" i="1"/>
  <c r="L3997" i="1"/>
  <c r="Q3997" i="1"/>
  <c r="L3935" i="1"/>
  <c r="Q3935" i="1"/>
  <c r="L2213" i="1"/>
  <c r="Q2213" i="1"/>
  <c r="L2245" i="1"/>
  <c r="Q2245" i="1"/>
  <c r="L2277" i="1"/>
  <c r="Q2277" i="1"/>
  <c r="L2309" i="1"/>
  <c r="Q2309" i="1"/>
  <c r="L2341" i="1"/>
  <c r="Q2341" i="1"/>
  <c r="L2373" i="1"/>
  <c r="Q2373" i="1"/>
  <c r="L2405" i="1"/>
  <c r="Q2405" i="1"/>
  <c r="L2437" i="1"/>
  <c r="Q2437" i="1"/>
  <c r="L2469" i="1"/>
  <c r="Q2469" i="1"/>
  <c r="L2501" i="1"/>
  <c r="Q2501" i="1"/>
  <c r="L2533" i="1"/>
  <c r="Q2533" i="1"/>
  <c r="L2565" i="1"/>
  <c r="Q2565" i="1"/>
  <c r="L2597" i="1"/>
  <c r="Q2597" i="1"/>
  <c r="L2629" i="1"/>
  <c r="Q2629" i="1"/>
  <c r="L2661" i="1"/>
  <c r="Q2661" i="1"/>
  <c r="L2693" i="1"/>
  <c r="Q2693" i="1"/>
  <c r="L2725" i="1"/>
  <c r="Q2725" i="1"/>
  <c r="L2757" i="1"/>
  <c r="Q2757" i="1"/>
  <c r="L2789" i="1"/>
  <c r="Q2789" i="1"/>
  <c r="L2821" i="1"/>
  <c r="Q2821" i="1"/>
  <c r="L2853" i="1"/>
  <c r="Q2853" i="1"/>
  <c r="L2885" i="1"/>
  <c r="Q2885" i="1"/>
  <c r="L2917" i="1"/>
  <c r="Q2917" i="1"/>
  <c r="L2949" i="1"/>
  <c r="Q2949" i="1"/>
  <c r="L2981" i="1"/>
  <c r="Q2981" i="1"/>
  <c r="L3013" i="1"/>
  <c r="Q3013" i="1"/>
  <c r="L3045" i="1"/>
  <c r="Q3045" i="1"/>
  <c r="L3077" i="1"/>
  <c r="Q3077" i="1"/>
  <c r="L3109" i="1"/>
  <c r="Q3109" i="1"/>
  <c r="L3141" i="1"/>
  <c r="Q3141" i="1"/>
  <c r="L3173" i="1"/>
  <c r="Q3173" i="1"/>
  <c r="L3205" i="1"/>
  <c r="Q3205" i="1"/>
  <c r="L3237" i="1"/>
  <c r="Q3237" i="1"/>
  <c r="L3269" i="1"/>
  <c r="Q3269" i="1"/>
  <c r="L3301" i="1"/>
  <c r="Q3301" i="1"/>
  <c r="L3333" i="1"/>
  <c r="Q3333" i="1"/>
  <c r="L3365" i="1"/>
  <c r="Q3365" i="1"/>
  <c r="L3397" i="1"/>
  <c r="Q3397" i="1"/>
  <c r="L3429" i="1"/>
  <c r="Q3429" i="1"/>
  <c r="L3461" i="1"/>
  <c r="Q3461" i="1"/>
  <c r="L3493" i="1"/>
  <c r="Q3493" i="1"/>
  <c r="L3525" i="1"/>
  <c r="Q3525" i="1"/>
  <c r="L3557" i="1"/>
  <c r="Q3557" i="1"/>
  <c r="L3589" i="1"/>
  <c r="Q3589" i="1"/>
  <c r="L3621" i="1"/>
  <c r="Q3621" i="1"/>
  <c r="L3653" i="1"/>
  <c r="Q3653" i="1"/>
  <c r="L3685" i="1"/>
  <c r="Q3685" i="1"/>
  <c r="L3717" i="1"/>
  <c r="Q3717" i="1"/>
  <c r="L3749" i="1"/>
  <c r="Q3749" i="1"/>
  <c r="L3781" i="1"/>
  <c r="Q3781" i="1"/>
  <c r="L3813" i="1"/>
  <c r="Q3813" i="1"/>
  <c r="L3845" i="1"/>
  <c r="Q3845" i="1"/>
  <c r="L3877" i="1"/>
  <c r="Q3877" i="1"/>
  <c r="L3981" i="1"/>
  <c r="Q3981" i="1"/>
  <c r="L4006" i="1"/>
  <c r="Q4006" i="1"/>
  <c r="L4032" i="1"/>
  <c r="Q4032" i="1"/>
  <c r="L2158" i="1"/>
  <c r="Q2158" i="1"/>
  <c r="L2190" i="1"/>
  <c r="Q2190" i="1"/>
  <c r="L2222" i="1"/>
  <c r="Q2222" i="1"/>
  <c r="L2254" i="1"/>
  <c r="Q2254" i="1"/>
  <c r="L2286" i="1"/>
  <c r="Q2286" i="1"/>
  <c r="L2318" i="1"/>
  <c r="Q2318" i="1"/>
  <c r="L2350" i="1"/>
  <c r="Q2350" i="1"/>
  <c r="L2382" i="1"/>
  <c r="Q2382" i="1"/>
  <c r="L2414" i="1"/>
  <c r="Q2414" i="1"/>
  <c r="L2446" i="1"/>
  <c r="Q2446" i="1"/>
  <c r="L2478" i="1"/>
  <c r="Q2478" i="1"/>
  <c r="L2510" i="1"/>
  <c r="Q2510" i="1"/>
  <c r="L2542" i="1"/>
  <c r="Q2542" i="1"/>
  <c r="L2574" i="1"/>
  <c r="Q2574" i="1"/>
  <c r="L2606" i="1"/>
  <c r="Q2606" i="1"/>
  <c r="L2638" i="1"/>
  <c r="Q2638" i="1"/>
  <c r="L2670" i="1"/>
  <c r="Q2670" i="1"/>
  <c r="L2702" i="1"/>
  <c r="Q2702" i="1"/>
  <c r="L2734" i="1"/>
  <c r="Q2734" i="1"/>
  <c r="L2766" i="1"/>
  <c r="Q2766" i="1"/>
  <c r="L2798" i="1"/>
  <c r="Q2798" i="1"/>
  <c r="L2830" i="1"/>
  <c r="Q2830" i="1"/>
  <c r="L2862" i="1"/>
  <c r="Q2862" i="1"/>
  <c r="L2894" i="1"/>
  <c r="Q2894" i="1"/>
  <c r="L2926" i="1"/>
  <c r="Q2926" i="1"/>
  <c r="L2958" i="1"/>
  <c r="Q2958" i="1"/>
  <c r="L2990" i="1"/>
  <c r="Q2990" i="1"/>
  <c r="L3022" i="1"/>
  <c r="Q3022" i="1"/>
  <c r="L3054" i="1"/>
  <c r="Q3054" i="1"/>
  <c r="L3086" i="1"/>
  <c r="Q3086" i="1"/>
  <c r="L3118" i="1"/>
  <c r="Q3118" i="1"/>
  <c r="L3150" i="1"/>
  <c r="Q3150" i="1"/>
  <c r="L3182" i="1"/>
  <c r="Q3182" i="1"/>
  <c r="L3214" i="1"/>
  <c r="Q3214" i="1"/>
  <c r="L3246" i="1"/>
  <c r="Q3246" i="1"/>
  <c r="L3278" i="1"/>
  <c r="Q3278" i="1"/>
  <c r="L3310" i="1"/>
  <c r="Q3310" i="1"/>
  <c r="L3342" i="1"/>
  <c r="Q3342" i="1"/>
  <c r="L3374" i="1"/>
  <c r="Q3374" i="1"/>
  <c r="L3406" i="1"/>
  <c r="Q3406" i="1"/>
  <c r="L3438" i="1"/>
  <c r="Q3438" i="1"/>
  <c r="L3470" i="1"/>
  <c r="Q3470" i="1"/>
  <c r="L3502" i="1"/>
  <c r="Q3502" i="1"/>
  <c r="L3534" i="1"/>
  <c r="Q3534" i="1"/>
  <c r="L3566" i="1"/>
  <c r="Q3566" i="1"/>
  <c r="L3598" i="1"/>
  <c r="Q3598" i="1"/>
  <c r="L3630" i="1"/>
  <c r="Q3630" i="1"/>
  <c r="L3662" i="1"/>
  <c r="Q3662" i="1"/>
  <c r="L3694" i="1"/>
  <c r="Q3694" i="1"/>
  <c r="L3726" i="1"/>
  <c r="Q3726" i="1"/>
  <c r="L3758" i="1"/>
  <c r="Q3758" i="1"/>
  <c r="L3790" i="1"/>
  <c r="Q3790" i="1"/>
  <c r="L3822" i="1"/>
  <c r="Q3822" i="1"/>
  <c r="L3854" i="1"/>
  <c r="Q3854" i="1"/>
  <c r="L3886" i="1"/>
  <c r="Q3886" i="1"/>
  <c r="L3990" i="1"/>
  <c r="Q3990" i="1"/>
  <c r="L2303" i="1"/>
  <c r="Q2303" i="1"/>
  <c r="L2335" i="1"/>
  <c r="Q2335" i="1"/>
  <c r="L2367" i="1"/>
  <c r="Q2367" i="1"/>
  <c r="L2399" i="1"/>
  <c r="Q2399" i="1"/>
  <c r="L2431" i="1"/>
  <c r="Q2431" i="1"/>
  <c r="L2463" i="1"/>
  <c r="Q2463" i="1"/>
  <c r="L2495" i="1"/>
  <c r="Q2495" i="1"/>
  <c r="L2527" i="1"/>
  <c r="Q2527" i="1"/>
  <c r="L2559" i="1"/>
  <c r="Q2559" i="1"/>
  <c r="L2591" i="1"/>
  <c r="Q2591" i="1"/>
  <c r="L2623" i="1"/>
  <c r="Q2623" i="1"/>
  <c r="L2655" i="1"/>
  <c r="Q2655" i="1"/>
  <c r="L2687" i="1"/>
  <c r="Q2687" i="1"/>
  <c r="L2719" i="1"/>
  <c r="Q2719" i="1"/>
  <c r="L2751" i="1"/>
  <c r="Q2751" i="1"/>
  <c r="L2783" i="1"/>
  <c r="Q2783" i="1"/>
  <c r="L2815" i="1"/>
  <c r="Q2815" i="1"/>
  <c r="L2847" i="1"/>
  <c r="Q2847" i="1"/>
  <c r="L2879" i="1"/>
  <c r="Q2879" i="1"/>
  <c r="L2911" i="1"/>
  <c r="Q2911" i="1"/>
  <c r="L2943" i="1"/>
  <c r="Q2943" i="1"/>
  <c r="L2975" i="1"/>
  <c r="Q2975" i="1"/>
  <c r="L3007" i="1"/>
  <c r="Q3007" i="1"/>
  <c r="L3039" i="1"/>
  <c r="Q3039" i="1"/>
  <c r="L3071" i="1"/>
  <c r="Q3071" i="1"/>
  <c r="L3103" i="1"/>
  <c r="Q3103" i="1"/>
  <c r="L3135" i="1"/>
  <c r="Q3135" i="1"/>
  <c r="L3167" i="1"/>
  <c r="Q3167" i="1"/>
  <c r="L3199" i="1"/>
  <c r="Q3199" i="1"/>
  <c r="L3231" i="1"/>
  <c r="Q3231" i="1"/>
  <c r="L3263" i="1"/>
  <c r="Q3263" i="1"/>
  <c r="L3295" i="1"/>
  <c r="Q3295" i="1"/>
  <c r="L3327" i="1"/>
  <c r="Q3327" i="1"/>
  <c r="L3359" i="1"/>
  <c r="Q3359" i="1"/>
  <c r="L3391" i="1"/>
  <c r="Q3391" i="1"/>
  <c r="L3423" i="1"/>
  <c r="Q3423" i="1"/>
  <c r="L3455" i="1"/>
  <c r="Q3455" i="1"/>
  <c r="L3487" i="1"/>
  <c r="Q3487" i="1"/>
  <c r="L3519" i="1"/>
  <c r="Q3519" i="1"/>
  <c r="L3551" i="1"/>
  <c r="Q3551" i="1"/>
  <c r="L3583" i="1"/>
  <c r="Q3583" i="1"/>
  <c r="L3615" i="1"/>
  <c r="Q3615" i="1"/>
  <c r="L3647" i="1"/>
  <c r="Q3647" i="1"/>
  <c r="L3679" i="1"/>
  <c r="Q3679" i="1"/>
  <c r="L3711" i="1"/>
  <c r="Q3711" i="1"/>
  <c r="L3743" i="1"/>
  <c r="Q3743" i="1"/>
  <c r="L3775" i="1"/>
  <c r="Q3775" i="1"/>
  <c r="L3807" i="1"/>
  <c r="Q3807" i="1"/>
  <c r="L3839" i="1"/>
  <c r="Q3839" i="1"/>
  <c r="L3871" i="1"/>
  <c r="Q3871" i="1"/>
  <c r="L3903" i="1"/>
  <c r="Q3903" i="1"/>
  <c r="L4023" i="1"/>
  <c r="Q4023" i="1"/>
  <c r="R3519" i="1" l="1"/>
  <c r="S3519" i="1"/>
  <c r="R3135" i="1"/>
  <c r="S3135" i="1"/>
  <c r="R2495" i="1"/>
  <c r="S2495" i="1"/>
  <c r="R3758" i="1"/>
  <c r="S3758" i="1"/>
  <c r="R3246" i="1"/>
  <c r="S3246" i="1"/>
  <c r="R2734" i="1"/>
  <c r="S2734" i="1"/>
  <c r="R2222" i="1"/>
  <c r="S2222" i="1"/>
  <c r="R3429" i="1"/>
  <c r="S3429" i="1"/>
  <c r="R2917" i="1"/>
  <c r="S2917" i="1"/>
  <c r="R2277" i="1"/>
  <c r="S2277" i="1"/>
  <c r="R3508" i="1"/>
  <c r="S3508" i="1"/>
  <c r="R2996" i="1"/>
  <c r="S2996" i="1"/>
  <c r="R2484" i="1"/>
  <c r="S2484" i="1"/>
  <c r="R3812" i="1"/>
  <c r="S3812" i="1"/>
  <c r="R3571" i="1"/>
  <c r="S3571" i="1"/>
  <c r="R3059" i="1"/>
  <c r="S3059" i="1"/>
  <c r="R2419" i="1"/>
  <c r="S2419" i="1"/>
  <c r="R3602" i="1"/>
  <c r="S3602" i="1"/>
  <c r="R3218" i="1"/>
  <c r="S3218" i="1"/>
  <c r="R2834" i="1"/>
  <c r="S2834" i="1"/>
  <c r="R2578" i="1"/>
  <c r="S2578" i="1"/>
  <c r="R2450" i="1"/>
  <c r="S2450" i="1"/>
  <c r="R3998" i="1"/>
  <c r="S3998" i="1"/>
  <c r="R3895" i="1"/>
  <c r="S3895" i="1"/>
  <c r="R3767" i="1"/>
  <c r="S3767" i="1"/>
  <c r="R3511" i="1"/>
  <c r="S3511" i="1"/>
  <c r="R3255" i="1"/>
  <c r="S3255" i="1"/>
  <c r="R3127" i="1"/>
  <c r="S3127" i="1"/>
  <c r="R2871" i="1"/>
  <c r="S2871" i="1"/>
  <c r="R2743" i="1"/>
  <c r="S2743" i="1"/>
  <c r="R3878" i="1"/>
  <c r="S3878" i="1"/>
  <c r="R3622" i="1"/>
  <c r="S3622" i="1"/>
  <c r="R3366" i="1"/>
  <c r="S3366" i="1"/>
  <c r="R3238" i="1"/>
  <c r="S3238" i="1"/>
  <c r="R2982" i="1"/>
  <c r="S2982" i="1"/>
  <c r="R2726" i="1"/>
  <c r="S2726" i="1"/>
  <c r="R2598" i="1"/>
  <c r="S2598" i="1"/>
  <c r="R2342" i="1"/>
  <c r="S2342" i="1"/>
  <c r="R3966" i="1"/>
  <c r="S3966" i="1"/>
  <c r="R3677" i="1"/>
  <c r="S3677" i="1"/>
  <c r="R3293" i="1"/>
  <c r="S3293" i="1"/>
  <c r="R3037" i="1"/>
  <c r="S3037" i="1"/>
  <c r="R2653" i="1"/>
  <c r="S2653" i="1"/>
  <c r="R3116" i="1"/>
  <c r="S3116" i="1"/>
  <c r="R2870" i="1"/>
  <c r="S2870" i="1"/>
  <c r="R3647" i="1"/>
  <c r="S3647" i="1"/>
  <c r="R3263" i="1"/>
  <c r="S3263" i="1"/>
  <c r="R2879" i="1"/>
  <c r="S2879" i="1"/>
  <c r="R2367" i="1"/>
  <c r="S2367" i="1"/>
  <c r="R3630" i="1"/>
  <c r="S3630" i="1"/>
  <c r="R3374" i="1"/>
  <c r="S3374" i="1"/>
  <c r="R2990" i="1"/>
  <c r="S2990" i="1"/>
  <c r="R2478" i="1"/>
  <c r="S2478" i="1"/>
  <c r="R4006" i="1"/>
  <c r="S4006" i="1"/>
  <c r="R3557" i="1"/>
  <c r="S3557" i="1"/>
  <c r="R3045" i="1"/>
  <c r="S3045" i="1"/>
  <c r="R2661" i="1"/>
  <c r="S2661" i="1"/>
  <c r="R3997" i="1"/>
  <c r="S3997" i="1"/>
  <c r="R3380" i="1"/>
  <c r="S3380" i="1"/>
  <c r="R3124" i="1"/>
  <c r="S3124" i="1"/>
  <c r="R2612" i="1"/>
  <c r="S2612" i="1"/>
  <c r="R2228" i="1"/>
  <c r="S2228" i="1"/>
  <c r="R3827" i="1"/>
  <c r="S3827" i="1"/>
  <c r="R3315" i="1"/>
  <c r="S3315" i="1"/>
  <c r="R2931" i="1"/>
  <c r="S2931" i="1"/>
  <c r="R2547" i="1"/>
  <c r="S2547" i="1"/>
  <c r="R3730" i="1"/>
  <c r="S3730" i="1"/>
  <c r="R2962" i="1"/>
  <c r="S2962" i="1"/>
  <c r="R2359" i="1"/>
  <c r="S2359" i="1"/>
  <c r="R3615" i="1"/>
  <c r="S3615" i="1"/>
  <c r="R3359" i="1"/>
  <c r="S3359" i="1"/>
  <c r="R3103" i="1"/>
  <c r="S3103" i="1"/>
  <c r="R2847" i="1"/>
  <c r="S2847" i="1"/>
  <c r="R2591" i="1"/>
  <c r="S2591" i="1"/>
  <c r="R2335" i="1"/>
  <c r="S2335" i="1"/>
  <c r="R3726" i="1"/>
  <c r="S3726" i="1"/>
  <c r="R3470" i="1"/>
  <c r="S3470" i="1"/>
  <c r="R3214" i="1"/>
  <c r="S3214" i="1"/>
  <c r="R2830" i="1"/>
  <c r="S2830" i="1"/>
  <c r="R2574" i="1"/>
  <c r="S2574" i="1"/>
  <c r="R2318" i="1"/>
  <c r="S2318" i="1"/>
  <c r="R3981" i="1"/>
  <c r="S3981" i="1"/>
  <c r="R3653" i="1"/>
  <c r="S3653" i="1"/>
  <c r="R3397" i="1"/>
  <c r="S3397" i="1"/>
  <c r="R3141" i="1"/>
  <c r="S3141" i="1"/>
  <c r="R2885" i="1"/>
  <c r="S2885" i="1"/>
  <c r="R2629" i="1"/>
  <c r="S2629" i="1"/>
  <c r="R2373" i="1"/>
  <c r="S2373" i="1"/>
  <c r="R3996" i="1"/>
  <c r="S3996" i="1"/>
  <c r="R3604" i="1"/>
  <c r="S3604" i="1"/>
  <c r="R3348" i="1"/>
  <c r="S3348" i="1"/>
  <c r="R3092" i="1"/>
  <c r="S3092" i="1"/>
  <c r="R2836" i="1"/>
  <c r="S2836" i="1"/>
  <c r="R2580" i="1"/>
  <c r="S2580" i="1"/>
  <c r="R2324" i="1"/>
  <c r="S2324" i="1"/>
  <c r="R4012" i="1"/>
  <c r="S4012" i="1"/>
  <c r="R3923" i="1"/>
  <c r="S3923" i="1"/>
  <c r="R3667" i="1"/>
  <c r="S3667" i="1"/>
  <c r="R3411" i="1"/>
  <c r="S3411" i="1"/>
  <c r="R3027" i="1"/>
  <c r="S3027" i="1"/>
  <c r="R2771" i="1"/>
  <c r="S2771" i="1"/>
  <c r="R2515" i="1"/>
  <c r="S2515" i="1"/>
  <c r="R4028" i="1"/>
  <c r="S4028" i="1"/>
  <c r="R3698" i="1"/>
  <c r="S3698" i="1"/>
  <c r="R3442" i="1"/>
  <c r="S3442" i="1"/>
  <c r="R3186" i="1"/>
  <c r="S3186" i="1"/>
  <c r="R2930" i="1"/>
  <c r="S2930" i="1"/>
  <c r="R2674" i="1"/>
  <c r="S2674" i="1"/>
  <c r="R2418" i="1"/>
  <c r="S2418" i="1"/>
  <c r="R3949" i="1"/>
  <c r="S3949" i="1"/>
  <c r="R3863" i="1"/>
  <c r="S3863" i="1"/>
  <c r="R3607" i="1"/>
  <c r="S3607" i="1"/>
  <c r="R3351" i="1"/>
  <c r="S3351" i="1"/>
  <c r="R3095" i="1"/>
  <c r="S3095" i="1"/>
  <c r="R2839" i="1"/>
  <c r="S2839" i="1"/>
  <c r="R2583" i="1"/>
  <c r="S2583" i="1"/>
  <c r="R2327" i="1"/>
  <c r="S2327" i="1"/>
  <c r="R3718" i="1"/>
  <c r="S3718" i="1"/>
  <c r="R3462" i="1"/>
  <c r="S3462" i="1"/>
  <c r="R3206" i="1"/>
  <c r="S3206" i="1"/>
  <c r="R2950" i="1"/>
  <c r="S2950" i="1"/>
  <c r="R2694" i="1"/>
  <c r="S2694" i="1"/>
  <c r="R2438" i="1"/>
  <c r="S2438" i="1"/>
  <c r="R2182" i="1"/>
  <c r="S2182" i="1"/>
  <c r="R3773" i="1"/>
  <c r="S3773" i="1"/>
  <c r="R3517" i="1"/>
  <c r="S3517" i="1"/>
  <c r="R3389" i="1"/>
  <c r="S3389" i="1"/>
  <c r="R3261" i="1"/>
  <c r="S3261" i="1"/>
  <c r="R3005" i="1"/>
  <c r="S3005" i="1"/>
  <c r="R2877" i="1"/>
  <c r="S2877" i="1"/>
  <c r="R2749" i="1"/>
  <c r="S2749" i="1"/>
  <c r="R2621" i="1"/>
  <c r="S2621" i="1"/>
  <c r="R2493" i="1"/>
  <c r="S2493" i="1"/>
  <c r="R2365" i="1"/>
  <c r="S2365" i="1"/>
  <c r="R2237" i="1"/>
  <c r="S2237" i="1"/>
  <c r="R3964" i="1"/>
  <c r="S3964" i="1"/>
  <c r="R3724" i="1"/>
  <c r="S3724" i="1"/>
  <c r="R3596" i="1"/>
  <c r="S3596" i="1"/>
  <c r="R3468" i="1"/>
  <c r="S3468" i="1"/>
  <c r="R3340" i="1"/>
  <c r="S3340" i="1"/>
  <c r="R3212" i="1"/>
  <c r="S3212" i="1"/>
  <c r="R3084" i="1"/>
  <c r="S3084" i="1"/>
  <c r="R2956" i="1"/>
  <c r="S2956" i="1"/>
  <c r="R2828" i="1"/>
  <c r="S2828" i="1"/>
  <c r="R2700" i="1"/>
  <c r="S2700" i="1"/>
  <c r="R2444" i="1"/>
  <c r="S2444" i="1"/>
  <c r="R2316" i="1"/>
  <c r="S2316" i="1"/>
  <c r="R2188" i="1"/>
  <c r="S2188" i="1"/>
  <c r="R3980" i="1"/>
  <c r="S3980" i="1"/>
  <c r="R4043" i="1"/>
  <c r="S4043" i="1"/>
  <c r="R3855" i="1"/>
  <c r="S3855" i="1"/>
  <c r="R3727" i="1"/>
  <c r="S3727" i="1"/>
  <c r="R3599" i="1"/>
  <c r="S3599" i="1"/>
  <c r="R3471" i="1"/>
  <c r="S3471" i="1"/>
  <c r="R3343" i="1"/>
  <c r="S3343" i="1"/>
  <c r="R3215" i="1"/>
  <c r="S3215" i="1"/>
  <c r="R3087" i="1"/>
  <c r="S3087" i="1"/>
  <c r="R2959" i="1"/>
  <c r="S2959" i="1"/>
  <c r="R2831" i="1"/>
  <c r="S2831" i="1"/>
  <c r="R2703" i="1"/>
  <c r="S2703" i="1"/>
  <c r="R2575" i="1"/>
  <c r="S2575" i="1"/>
  <c r="R2447" i="1"/>
  <c r="S2447" i="1"/>
  <c r="R2319" i="1"/>
  <c r="S2319" i="1"/>
  <c r="R3838" i="1"/>
  <c r="S3838" i="1"/>
  <c r="R3710" i="1"/>
  <c r="S3710" i="1"/>
  <c r="R3582" i="1"/>
  <c r="S3582" i="1"/>
  <c r="R3454" i="1"/>
  <c r="S3454" i="1"/>
  <c r="R3326" i="1"/>
  <c r="S3326" i="1"/>
  <c r="R3198" i="1"/>
  <c r="S3198" i="1"/>
  <c r="R3070" i="1"/>
  <c r="S3070" i="1"/>
  <c r="R2942" i="1"/>
  <c r="S2942" i="1"/>
  <c r="R2814" i="1"/>
  <c r="S2814" i="1"/>
  <c r="R2686" i="1"/>
  <c r="S2686" i="1"/>
  <c r="R2558" i="1"/>
  <c r="S2558" i="1"/>
  <c r="R2430" i="1"/>
  <c r="S2430" i="1"/>
  <c r="R2302" i="1"/>
  <c r="S2302" i="1"/>
  <c r="R2174" i="1"/>
  <c r="S2174" i="1"/>
  <c r="R3901" i="1"/>
  <c r="S3901" i="1"/>
  <c r="R3765" i="1"/>
  <c r="S3765" i="1"/>
  <c r="R3637" i="1"/>
  <c r="S3637" i="1"/>
  <c r="R3509" i="1"/>
  <c r="S3509" i="1"/>
  <c r="R3381" i="1"/>
  <c r="S3381" i="1"/>
  <c r="R3253" i="1"/>
  <c r="S3253" i="1"/>
  <c r="R3125" i="1"/>
  <c r="S3125" i="1"/>
  <c r="R2997" i="1"/>
  <c r="S2997" i="1"/>
  <c r="R2869" i="1"/>
  <c r="S2869" i="1"/>
  <c r="R2741" i="1"/>
  <c r="S2741" i="1"/>
  <c r="R2613" i="1"/>
  <c r="S2613" i="1"/>
  <c r="R2485" i="1"/>
  <c r="S2485" i="1"/>
  <c r="R2357" i="1"/>
  <c r="S2357" i="1"/>
  <c r="R2229" i="1"/>
  <c r="S2229" i="1"/>
  <c r="R3948" i="1"/>
  <c r="S3948" i="1"/>
  <c r="R3716" i="1"/>
  <c r="S3716" i="1"/>
  <c r="R3588" i="1"/>
  <c r="S3588" i="1"/>
  <c r="R3460" i="1"/>
  <c r="S3460" i="1"/>
  <c r="R3332" i="1"/>
  <c r="S3332" i="1"/>
  <c r="R3204" i="1"/>
  <c r="S3204" i="1"/>
  <c r="R3076" i="1"/>
  <c r="S3076" i="1"/>
  <c r="R2948" i="1"/>
  <c r="S2948" i="1"/>
  <c r="R2820" i="1"/>
  <c r="S2820" i="1"/>
  <c r="R2692" i="1"/>
  <c r="S2692" i="1"/>
  <c r="R2564" i="1"/>
  <c r="S2564" i="1"/>
  <c r="R2436" i="1"/>
  <c r="S2436" i="1"/>
  <c r="R2308" i="1"/>
  <c r="S2308" i="1"/>
  <c r="R2180" i="1"/>
  <c r="S2180" i="1"/>
  <c r="R3956" i="1"/>
  <c r="S3956" i="1"/>
  <c r="R4035" i="1"/>
  <c r="S4035" i="1"/>
  <c r="R3879" i="1"/>
  <c r="S3879" i="1"/>
  <c r="R3751" i="1"/>
  <c r="S3751" i="1"/>
  <c r="R3623" i="1"/>
  <c r="S3623" i="1"/>
  <c r="R3495" i="1"/>
  <c r="S3495" i="1"/>
  <c r="R3367" i="1"/>
  <c r="S3367" i="1"/>
  <c r="R3239" i="1"/>
  <c r="S3239" i="1"/>
  <c r="R3111" i="1"/>
  <c r="S3111" i="1"/>
  <c r="R2983" i="1"/>
  <c r="S2983" i="1"/>
  <c r="R2855" i="1"/>
  <c r="S2855" i="1"/>
  <c r="R2727" i="1"/>
  <c r="S2727" i="1"/>
  <c r="R2599" i="1"/>
  <c r="S2599" i="1"/>
  <c r="R2471" i="1"/>
  <c r="S2471" i="1"/>
  <c r="R2343" i="1"/>
  <c r="S2343" i="1"/>
  <c r="R3862" i="1"/>
  <c r="S3862" i="1"/>
  <c r="R3734" i="1"/>
  <c r="S3734" i="1"/>
  <c r="R3606" i="1"/>
  <c r="S3606" i="1"/>
  <c r="R3478" i="1"/>
  <c r="S3478" i="1"/>
  <c r="R3350" i="1"/>
  <c r="S3350" i="1"/>
  <c r="R3222" i="1"/>
  <c r="S3222" i="1"/>
  <c r="R3094" i="1"/>
  <c r="S3094" i="1"/>
  <c r="R2966" i="1"/>
  <c r="S2966" i="1"/>
  <c r="R2838" i="1"/>
  <c r="S2838" i="1"/>
  <c r="R2710" i="1"/>
  <c r="S2710" i="1"/>
  <c r="R2582" i="1"/>
  <c r="S2582" i="1"/>
  <c r="R2454" i="1"/>
  <c r="S2454" i="1"/>
  <c r="R2326" i="1"/>
  <c r="S2326" i="1"/>
  <c r="R2198" i="1"/>
  <c r="S2198" i="1"/>
  <c r="R4021" i="1"/>
  <c r="S4021" i="1"/>
  <c r="R3789" i="1"/>
  <c r="S3789" i="1"/>
  <c r="R3661" i="1"/>
  <c r="S3661" i="1"/>
  <c r="R3533" i="1"/>
  <c r="S3533" i="1"/>
  <c r="R3405" i="1"/>
  <c r="S3405" i="1"/>
  <c r="R3277" i="1"/>
  <c r="S3277" i="1"/>
  <c r="R3149" i="1"/>
  <c r="S3149" i="1"/>
  <c r="R3021" i="1"/>
  <c r="S3021" i="1"/>
  <c r="R2893" i="1"/>
  <c r="S2893" i="1"/>
  <c r="R2765" i="1"/>
  <c r="S2765" i="1"/>
  <c r="R2637" i="1"/>
  <c r="S2637" i="1"/>
  <c r="R2509" i="1"/>
  <c r="S2509" i="1"/>
  <c r="R2381" i="1"/>
  <c r="S2381" i="1"/>
  <c r="R2253" i="1"/>
  <c r="S2253" i="1"/>
  <c r="R4020" i="1"/>
  <c r="S4020" i="1"/>
  <c r="R3748" i="1"/>
  <c r="S3748" i="1"/>
  <c r="R3612" i="1"/>
  <c r="S3612" i="1"/>
  <c r="R3484" i="1"/>
  <c r="S3484" i="1"/>
  <c r="R3356" i="1"/>
  <c r="S3356" i="1"/>
  <c r="R3228" i="1"/>
  <c r="S3228" i="1"/>
  <c r="R3100" i="1"/>
  <c r="S3100" i="1"/>
  <c r="R2972" i="1"/>
  <c r="S2972" i="1"/>
  <c r="R2844" i="1"/>
  <c r="S2844" i="1"/>
  <c r="R2716" i="1"/>
  <c r="S2716" i="1"/>
  <c r="R2588" i="1"/>
  <c r="S2588" i="1"/>
  <c r="R2460" i="1"/>
  <c r="S2460" i="1"/>
  <c r="R2332" i="1"/>
  <c r="S2332" i="1"/>
  <c r="R2204" i="1"/>
  <c r="S2204" i="1"/>
  <c r="R4044" i="1"/>
  <c r="S4044" i="1"/>
  <c r="R3732" i="1"/>
  <c r="S3732" i="1"/>
  <c r="R3931" i="1"/>
  <c r="S3931" i="1"/>
  <c r="R3977" i="1"/>
  <c r="S3977" i="1"/>
  <c r="R3849" i="1"/>
  <c r="S3849" i="1"/>
  <c r="R3721" i="1"/>
  <c r="S3721" i="1"/>
  <c r="R3593" i="1"/>
  <c r="S3593" i="1"/>
  <c r="R3465" i="1"/>
  <c r="S3465" i="1"/>
  <c r="R3337" i="1"/>
  <c r="S3337" i="1"/>
  <c r="R3209" i="1"/>
  <c r="S3209" i="1"/>
  <c r="R3081" i="1"/>
  <c r="S3081" i="1"/>
  <c r="R2953" i="1"/>
  <c r="S2953" i="1"/>
  <c r="R2825" i="1"/>
  <c r="S2825" i="1"/>
  <c r="R2697" i="1"/>
  <c r="S2697" i="1"/>
  <c r="R2569" i="1"/>
  <c r="S2569" i="1"/>
  <c r="R2441" i="1"/>
  <c r="S2441" i="1"/>
  <c r="R3976" i="1"/>
  <c r="S3976" i="1"/>
  <c r="R3848" i="1"/>
  <c r="S3848" i="1"/>
  <c r="R3720" i="1"/>
  <c r="S3720" i="1"/>
  <c r="R3592" i="1"/>
  <c r="S3592" i="1"/>
  <c r="R3464" i="1"/>
  <c r="S3464" i="1"/>
  <c r="R3336" i="1"/>
  <c r="S3336" i="1"/>
  <c r="R3208" i="1"/>
  <c r="S3208" i="1"/>
  <c r="R3080" i="1"/>
  <c r="S3080" i="1"/>
  <c r="R2952" i="1"/>
  <c r="S2952" i="1"/>
  <c r="R2824" i="1"/>
  <c r="S2824" i="1"/>
  <c r="R2696" i="1"/>
  <c r="S2696" i="1"/>
  <c r="R2568" i="1"/>
  <c r="S2568" i="1"/>
  <c r="R2440" i="1"/>
  <c r="S2440" i="1"/>
  <c r="R2312" i="1"/>
  <c r="S2312" i="1"/>
  <c r="R2184" i="1"/>
  <c r="S2184" i="1"/>
  <c r="R2199" i="1"/>
  <c r="S2199" i="1"/>
  <c r="R2071" i="1"/>
  <c r="S2071" i="1"/>
  <c r="R1943" i="1"/>
  <c r="S1943" i="1"/>
  <c r="R1815" i="1"/>
  <c r="S1815" i="1"/>
  <c r="R1687" i="1"/>
  <c r="S1687" i="1"/>
  <c r="R1559" i="1"/>
  <c r="S1559" i="1"/>
  <c r="R1431" i="1"/>
  <c r="S1431" i="1"/>
  <c r="R1303" i="1"/>
  <c r="S1303" i="1"/>
  <c r="R1175" i="1"/>
  <c r="S1175" i="1"/>
  <c r="R1047" i="1"/>
  <c r="S1047" i="1"/>
  <c r="R919" i="1"/>
  <c r="S919" i="1"/>
  <c r="R791" i="1"/>
  <c r="S791" i="1"/>
  <c r="R663" i="1"/>
  <c r="S663" i="1"/>
  <c r="R535" i="1"/>
  <c r="S535" i="1"/>
  <c r="R407" i="1"/>
  <c r="S407" i="1"/>
  <c r="R279" i="1"/>
  <c r="S279" i="1"/>
  <c r="R151" i="1"/>
  <c r="S151" i="1"/>
  <c r="R23" i="1"/>
  <c r="S23" i="1"/>
  <c r="R2022" i="1"/>
  <c r="S2022" i="1"/>
  <c r="R1894" i="1"/>
  <c r="S1894" i="1"/>
  <c r="R1766" i="1"/>
  <c r="S1766" i="1"/>
  <c r="R1638" i="1"/>
  <c r="S1638" i="1"/>
  <c r="R1510" i="1"/>
  <c r="S1510" i="1"/>
  <c r="R1382" i="1"/>
  <c r="S1382" i="1"/>
  <c r="R1254" i="1"/>
  <c r="S1254" i="1"/>
  <c r="R1126" i="1"/>
  <c r="S1126" i="1"/>
  <c r="R998" i="1"/>
  <c r="S998" i="1"/>
  <c r="R870" i="1"/>
  <c r="S870" i="1"/>
  <c r="R742" i="1"/>
  <c r="S742" i="1"/>
  <c r="R614" i="1"/>
  <c r="S614" i="1"/>
  <c r="R486" i="1"/>
  <c r="S486" i="1"/>
  <c r="R358" i="1"/>
  <c r="S358" i="1"/>
  <c r="R230" i="1"/>
  <c r="S230" i="1"/>
  <c r="R102" i="1"/>
  <c r="S102" i="1"/>
  <c r="R2173" i="1"/>
  <c r="S2173" i="1"/>
  <c r="R2045" i="1"/>
  <c r="S2045" i="1"/>
  <c r="R1917" i="1"/>
  <c r="S1917" i="1"/>
  <c r="R1789" i="1"/>
  <c r="S1789" i="1"/>
  <c r="R1661" i="1"/>
  <c r="S1661" i="1"/>
  <c r="R1533" i="1"/>
  <c r="S1533" i="1"/>
  <c r="R1405" i="1"/>
  <c r="S1405" i="1"/>
  <c r="R1277" i="1"/>
  <c r="S1277" i="1"/>
  <c r="R1149" i="1"/>
  <c r="S1149" i="1"/>
  <c r="R1021" i="1"/>
  <c r="S1021" i="1"/>
  <c r="R893" i="1"/>
  <c r="S893" i="1"/>
  <c r="R765" i="1"/>
  <c r="S765" i="1"/>
  <c r="R637" i="1"/>
  <c r="S637" i="1"/>
  <c r="R509" i="1"/>
  <c r="S509" i="1"/>
  <c r="R381" i="1"/>
  <c r="S381" i="1"/>
  <c r="R253" i="1"/>
  <c r="S253" i="1"/>
  <c r="R125" i="1"/>
  <c r="S125" i="1"/>
  <c r="R2164" i="1"/>
  <c r="S2164" i="1"/>
  <c r="R2036" i="1"/>
  <c r="S2036" i="1"/>
  <c r="R1908" i="1"/>
  <c r="S1908" i="1"/>
  <c r="R1780" i="1"/>
  <c r="S1780" i="1"/>
  <c r="R1652" i="1"/>
  <c r="S1652" i="1"/>
  <c r="R1524" i="1"/>
  <c r="S1524" i="1"/>
  <c r="R1396" i="1"/>
  <c r="S1396" i="1"/>
  <c r="R1268" i="1"/>
  <c r="S1268" i="1"/>
  <c r="R1140" i="1"/>
  <c r="S1140" i="1"/>
  <c r="R1012" i="1"/>
  <c r="S1012" i="1"/>
  <c r="R884" i="1"/>
  <c r="S884" i="1"/>
  <c r="R756" i="1"/>
  <c r="S756" i="1"/>
  <c r="R628" i="1"/>
  <c r="S628" i="1"/>
  <c r="R500" i="1"/>
  <c r="S500" i="1"/>
  <c r="R372" i="1"/>
  <c r="S372" i="1"/>
  <c r="R244" i="1"/>
  <c r="S244" i="1"/>
  <c r="R116" i="1"/>
  <c r="S116" i="1"/>
  <c r="R2347" i="1"/>
  <c r="S2347" i="1"/>
  <c r="R2219" i="1"/>
  <c r="S2219" i="1"/>
  <c r="R2091" i="1"/>
  <c r="S2091" i="1"/>
  <c r="R1963" i="1"/>
  <c r="S1963" i="1"/>
  <c r="R1835" i="1"/>
  <c r="S1835" i="1"/>
  <c r="R1707" i="1"/>
  <c r="S1707" i="1"/>
  <c r="R1579" i="1"/>
  <c r="S1579" i="1"/>
  <c r="R1451" i="1"/>
  <c r="S1451" i="1"/>
  <c r="R1323" i="1"/>
  <c r="S1323" i="1"/>
  <c r="R1195" i="1"/>
  <c r="S1195" i="1"/>
  <c r="R1067" i="1"/>
  <c r="S1067" i="1"/>
  <c r="R939" i="1"/>
  <c r="S939" i="1"/>
  <c r="R811" i="1"/>
  <c r="S811" i="1"/>
  <c r="R683" i="1"/>
  <c r="S683" i="1"/>
  <c r="R555" i="1"/>
  <c r="S555" i="1"/>
  <c r="R427" i="1"/>
  <c r="S427" i="1"/>
  <c r="R299" i="1"/>
  <c r="S299" i="1"/>
  <c r="R171" i="1"/>
  <c r="S171" i="1"/>
  <c r="R43" i="1"/>
  <c r="S43" i="1"/>
  <c r="R2154" i="1"/>
  <c r="S2154" i="1"/>
  <c r="R2026" i="1"/>
  <c r="S2026" i="1"/>
  <c r="R1898" i="1"/>
  <c r="S1898" i="1"/>
  <c r="R1770" i="1"/>
  <c r="S1770" i="1"/>
  <c r="R1642" i="1"/>
  <c r="S1642" i="1"/>
  <c r="R1514" i="1"/>
  <c r="S1514" i="1"/>
  <c r="R1386" i="1"/>
  <c r="S1386" i="1"/>
  <c r="R1258" i="1"/>
  <c r="S1258" i="1"/>
  <c r="R1130" i="1"/>
  <c r="S1130" i="1"/>
  <c r="R1002" i="1"/>
  <c r="S1002" i="1"/>
  <c r="R874" i="1"/>
  <c r="S874" i="1"/>
  <c r="R746" i="1"/>
  <c r="S746" i="1"/>
  <c r="R618" i="1"/>
  <c r="S618" i="1"/>
  <c r="R490" i="1"/>
  <c r="S490" i="1"/>
  <c r="R362" i="1"/>
  <c r="S362" i="1"/>
  <c r="R234" i="1"/>
  <c r="S234" i="1"/>
  <c r="R106" i="1"/>
  <c r="S106" i="1"/>
  <c r="R2305" i="1"/>
  <c r="S2305" i="1"/>
  <c r="R2177" i="1"/>
  <c r="S2177" i="1"/>
  <c r="R2049" i="1"/>
  <c r="S2049" i="1"/>
  <c r="R1921" i="1"/>
  <c r="S1921" i="1"/>
  <c r="R1793" i="1"/>
  <c r="S1793" i="1"/>
  <c r="R1665" i="1"/>
  <c r="S1665" i="1"/>
  <c r="R1537" i="1"/>
  <c r="S1537" i="1"/>
  <c r="R1409" i="1"/>
  <c r="S1409" i="1"/>
  <c r="R1281" i="1"/>
  <c r="S1281" i="1"/>
  <c r="R1153" i="1"/>
  <c r="S1153" i="1"/>
  <c r="R1025" i="1"/>
  <c r="S1025" i="1"/>
  <c r="R897" i="1"/>
  <c r="S897" i="1"/>
  <c r="R769" i="1"/>
  <c r="S769" i="1"/>
  <c r="R641" i="1"/>
  <c r="S641" i="1"/>
  <c r="R513" i="1"/>
  <c r="S513" i="1"/>
  <c r="R385" i="1"/>
  <c r="S385" i="1"/>
  <c r="R257" i="1"/>
  <c r="S257" i="1"/>
  <c r="R129" i="1"/>
  <c r="S129" i="1"/>
  <c r="R2152" i="1"/>
  <c r="S2152" i="1"/>
  <c r="R2024" i="1"/>
  <c r="S2024" i="1"/>
  <c r="R1896" i="1"/>
  <c r="S1896" i="1"/>
  <c r="R1768" i="1"/>
  <c r="S1768" i="1"/>
  <c r="R1640" i="1"/>
  <c r="S1640" i="1"/>
  <c r="R1512" i="1"/>
  <c r="S1512" i="1"/>
  <c r="R1384" i="1"/>
  <c r="S1384" i="1"/>
  <c r="R1256" i="1"/>
  <c r="S1256" i="1"/>
  <c r="R1128" i="1"/>
  <c r="S1128" i="1"/>
  <c r="R1000" i="1"/>
  <c r="S1000" i="1"/>
  <c r="R872" i="1"/>
  <c r="S872" i="1"/>
  <c r="R744" i="1"/>
  <c r="S744" i="1"/>
  <c r="R616" i="1"/>
  <c r="S616" i="1"/>
  <c r="R488" i="1"/>
  <c r="S488" i="1"/>
  <c r="R360" i="1"/>
  <c r="S360" i="1"/>
  <c r="R232" i="1"/>
  <c r="S232" i="1"/>
  <c r="R104" i="1"/>
  <c r="S104" i="1"/>
  <c r="R3979" i="1"/>
  <c r="S3979" i="1"/>
  <c r="R3851" i="1"/>
  <c r="S3851" i="1"/>
  <c r="R3723" i="1"/>
  <c r="S3723" i="1"/>
  <c r="R3595" i="1"/>
  <c r="S3595" i="1"/>
  <c r="R3467" i="1"/>
  <c r="S3467" i="1"/>
  <c r="R3339" i="1"/>
  <c r="S3339" i="1"/>
  <c r="R3211" i="1"/>
  <c r="S3211" i="1"/>
  <c r="R3083" i="1"/>
  <c r="S3083" i="1"/>
  <c r="R2955" i="1"/>
  <c r="S2955" i="1"/>
  <c r="R2827" i="1"/>
  <c r="S2827" i="1"/>
  <c r="R2699" i="1"/>
  <c r="S2699" i="1"/>
  <c r="R2571" i="1"/>
  <c r="S2571" i="1"/>
  <c r="R2443" i="1"/>
  <c r="S2443" i="1"/>
  <c r="R3974" i="1"/>
  <c r="S3974" i="1"/>
  <c r="R3946" i="1"/>
  <c r="S3946" i="1"/>
  <c r="R3754" i="1"/>
  <c r="S3754" i="1"/>
  <c r="R3626" i="1"/>
  <c r="S3626" i="1"/>
  <c r="R3498" i="1"/>
  <c r="S3498" i="1"/>
  <c r="R3370" i="1"/>
  <c r="S3370" i="1"/>
  <c r="R3242" i="1"/>
  <c r="S3242" i="1"/>
  <c r="R3114" i="1"/>
  <c r="S3114" i="1"/>
  <c r="R2986" i="1"/>
  <c r="S2986" i="1"/>
  <c r="R2858" i="1"/>
  <c r="S2858" i="1"/>
  <c r="R2730" i="1"/>
  <c r="S2730" i="1"/>
  <c r="R2602" i="1"/>
  <c r="S2602" i="1"/>
  <c r="R2474" i="1"/>
  <c r="S2474" i="1"/>
  <c r="R2346" i="1"/>
  <c r="S2346" i="1"/>
  <c r="R3991" i="1"/>
  <c r="S3991" i="1"/>
  <c r="R3970" i="1"/>
  <c r="S3970" i="1"/>
  <c r="R4001" i="1"/>
  <c r="S4001" i="1"/>
  <c r="R3873" i="1"/>
  <c r="S3873" i="1"/>
  <c r="R3745" i="1"/>
  <c r="S3745" i="1"/>
  <c r="R3617" i="1"/>
  <c r="S3617" i="1"/>
  <c r="R3489" i="1"/>
  <c r="S3489" i="1"/>
  <c r="R3361" i="1"/>
  <c r="S3361" i="1"/>
  <c r="R3233" i="1"/>
  <c r="S3233" i="1"/>
  <c r="R3105" i="1"/>
  <c r="S3105" i="1"/>
  <c r="R2977" i="1"/>
  <c r="S2977" i="1"/>
  <c r="R2849" i="1"/>
  <c r="S2849" i="1"/>
  <c r="R2721" i="1"/>
  <c r="S2721" i="1"/>
  <c r="R2593" i="1"/>
  <c r="S2593" i="1"/>
  <c r="R2465" i="1"/>
  <c r="S2465" i="1"/>
  <c r="R2337" i="1"/>
  <c r="S2337" i="1"/>
  <c r="R3872" i="1"/>
  <c r="S3872" i="1"/>
  <c r="R3744" i="1"/>
  <c r="S3744" i="1"/>
  <c r="R3616" i="1"/>
  <c r="S3616" i="1"/>
  <c r="R3488" i="1"/>
  <c r="S3488" i="1"/>
  <c r="R3360" i="1"/>
  <c r="S3360" i="1"/>
  <c r="R3232" i="1"/>
  <c r="S3232" i="1"/>
  <c r="R3104" i="1"/>
  <c r="S3104" i="1"/>
  <c r="R2976" i="1"/>
  <c r="S2976" i="1"/>
  <c r="R2848" i="1"/>
  <c r="S2848" i="1"/>
  <c r="R2720" i="1"/>
  <c r="S2720" i="1"/>
  <c r="R2592" i="1"/>
  <c r="S2592" i="1"/>
  <c r="R2464" i="1"/>
  <c r="S2464" i="1"/>
  <c r="R2336" i="1"/>
  <c r="S2336" i="1"/>
  <c r="R2208" i="1"/>
  <c r="S2208" i="1"/>
  <c r="R2223" i="1"/>
  <c r="S2223" i="1"/>
  <c r="R2095" i="1"/>
  <c r="S2095" i="1"/>
  <c r="R1967" i="1"/>
  <c r="S1967" i="1"/>
  <c r="R1839" i="1"/>
  <c r="S1839" i="1"/>
  <c r="R1711" i="1"/>
  <c r="S1711" i="1"/>
  <c r="R1583" i="1"/>
  <c r="S1583" i="1"/>
  <c r="R1455" i="1"/>
  <c r="S1455" i="1"/>
  <c r="R1327" i="1"/>
  <c r="S1327" i="1"/>
  <c r="R1199" i="1"/>
  <c r="S1199" i="1"/>
  <c r="R1071" i="1"/>
  <c r="S1071" i="1"/>
  <c r="R943" i="1"/>
  <c r="S943" i="1"/>
  <c r="R815" i="1"/>
  <c r="S815" i="1"/>
  <c r="R687" i="1"/>
  <c r="S687" i="1"/>
  <c r="R559" i="1"/>
  <c r="S559" i="1"/>
  <c r="R431" i="1"/>
  <c r="S431" i="1"/>
  <c r="R303" i="1"/>
  <c r="S303" i="1"/>
  <c r="R175" i="1"/>
  <c r="S175" i="1"/>
  <c r="R47" i="1"/>
  <c r="S47" i="1"/>
  <c r="R2046" i="1"/>
  <c r="S2046" i="1"/>
  <c r="R1918" i="1"/>
  <c r="S1918" i="1"/>
  <c r="R1790" i="1"/>
  <c r="S1790" i="1"/>
  <c r="R1662" i="1"/>
  <c r="S1662" i="1"/>
  <c r="R1534" i="1"/>
  <c r="S1534" i="1"/>
  <c r="R1406" i="1"/>
  <c r="S1406" i="1"/>
  <c r="R1278" i="1"/>
  <c r="S1278" i="1"/>
  <c r="R1150" i="1"/>
  <c r="S1150" i="1"/>
  <c r="R1022" i="1"/>
  <c r="S1022" i="1"/>
  <c r="R894" i="1"/>
  <c r="S894" i="1"/>
  <c r="R766" i="1"/>
  <c r="S766" i="1"/>
  <c r="R638" i="1"/>
  <c r="S638" i="1"/>
  <c r="R510" i="1"/>
  <c r="S510" i="1"/>
  <c r="R382" i="1"/>
  <c r="S382" i="1"/>
  <c r="R254" i="1"/>
  <c r="S254" i="1"/>
  <c r="R126" i="1"/>
  <c r="S126" i="1"/>
  <c r="R2197" i="1"/>
  <c r="S2197" i="1"/>
  <c r="R2069" i="1"/>
  <c r="S2069" i="1"/>
  <c r="R1941" i="1"/>
  <c r="S1941" i="1"/>
  <c r="R1813" i="1"/>
  <c r="S1813" i="1"/>
  <c r="R1685" i="1"/>
  <c r="S1685" i="1"/>
  <c r="R1557" i="1"/>
  <c r="S1557" i="1"/>
  <c r="R1429" i="1"/>
  <c r="S1429" i="1"/>
  <c r="R1301" i="1"/>
  <c r="S1301" i="1"/>
  <c r="R1173" i="1"/>
  <c r="S1173" i="1"/>
  <c r="R1045" i="1"/>
  <c r="S1045" i="1"/>
  <c r="R917" i="1"/>
  <c r="S917" i="1"/>
  <c r="R789" i="1"/>
  <c r="S789" i="1"/>
  <c r="R661" i="1"/>
  <c r="S661" i="1"/>
  <c r="R533" i="1"/>
  <c r="S533" i="1"/>
  <c r="R405" i="1"/>
  <c r="S405" i="1"/>
  <c r="R277" i="1"/>
  <c r="S277" i="1"/>
  <c r="R149" i="1"/>
  <c r="S149" i="1"/>
  <c r="R21" i="1"/>
  <c r="S21" i="1"/>
  <c r="R2060" i="1"/>
  <c r="S2060" i="1"/>
  <c r="R1932" i="1"/>
  <c r="S1932" i="1"/>
  <c r="R1804" i="1"/>
  <c r="S1804" i="1"/>
  <c r="R1676" i="1"/>
  <c r="S1676" i="1"/>
  <c r="R1548" i="1"/>
  <c r="S1548" i="1"/>
  <c r="R1420" i="1"/>
  <c r="S1420" i="1"/>
  <c r="R1292" i="1"/>
  <c r="S1292" i="1"/>
  <c r="R1164" i="1"/>
  <c r="S1164" i="1"/>
  <c r="R1036" i="1"/>
  <c r="S1036" i="1"/>
  <c r="R908" i="1"/>
  <c r="S908" i="1"/>
  <c r="R780" i="1"/>
  <c r="S780" i="1"/>
  <c r="R652" i="1"/>
  <c r="S652" i="1"/>
  <c r="R524" i="1"/>
  <c r="S524" i="1"/>
  <c r="R396" i="1"/>
  <c r="S396" i="1"/>
  <c r="R268" i="1"/>
  <c r="S268" i="1"/>
  <c r="R140" i="1"/>
  <c r="S140" i="1"/>
  <c r="R12" i="1"/>
  <c r="S12" i="1"/>
  <c r="R2243" i="1"/>
  <c r="S2243" i="1"/>
  <c r="R2115" i="1"/>
  <c r="S2115" i="1"/>
  <c r="R1987" i="1"/>
  <c r="S1987" i="1"/>
  <c r="R1859" i="1"/>
  <c r="S1859" i="1"/>
  <c r="R1731" i="1"/>
  <c r="S1731" i="1"/>
  <c r="R1603" i="1"/>
  <c r="S1603" i="1"/>
  <c r="R1475" i="1"/>
  <c r="S1475" i="1"/>
  <c r="R1347" i="1"/>
  <c r="S1347" i="1"/>
  <c r="R1219" i="1"/>
  <c r="S1219" i="1"/>
  <c r="R1091" i="1"/>
  <c r="S1091" i="1"/>
  <c r="R963" i="1"/>
  <c r="S963" i="1"/>
  <c r="R835" i="1"/>
  <c r="S835" i="1"/>
  <c r="R707" i="1"/>
  <c r="S707" i="1"/>
  <c r="R579" i="1"/>
  <c r="S579" i="1"/>
  <c r="R451" i="1"/>
  <c r="S451" i="1"/>
  <c r="R323" i="1"/>
  <c r="S323" i="1"/>
  <c r="R195" i="1"/>
  <c r="S195" i="1"/>
  <c r="R67" i="1"/>
  <c r="S67" i="1"/>
  <c r="R2178" i="1"/>
  <c r="S2178" i="1"/>
  <c r="R2050" i="1"/>
  <c r="S2050" i="1"/>
  <c r="R1922" i="1"/>
  <c r="S1922" i="1"/>
  <c r="R1794" i="1"/>
  <c r="S1794" i="1"/>
  <c r="R1666" i="1"/>
  <c r="S1666" i="1"/>
  <c r="R1538" i="1"/>
  <c r="S1538" i="1"/>
  <c r="R1410" i="1"/>
  <c r="S1410" i="1"/>
  <c r="R1282" i="1"/>
  <c r="S1282" i="1"/>
  <c r="R1154" i="1"/>
  <c r="S1154" i="1"/>
  <c r="R1026" i="1"/>
  <c r="S1026" i="1"/>
  <c r="R898" i="1"/>
  <c r="S898" i="1"/>
  <c r="R770" i="1"/>
  <c r="S770" i="1"/>
  <c r="R642" i="1"/>
  <c r="S642" i="1"/>
  <c r="R514" i="1"/>
  <c r="S514" i="1"/>
  <c r="R386" i="1"/>
  <c r="S386" i="1"/>
  <c r="R258" i="1"/>
  <c r="S258" i="1"/>
  <c r="R130" i="1"/>
  <c r="S130" i="1"/>
  <c r="R2329" i="1"/>
  <c r="S2329" i="1"/>
  <c r="R2201" i="1"/>
  <c r="S2201" i="1"/>
  <c r="R2073" i="1"/>
  <c r="S2073" i="1"/>
  <c r="R1945" i="1"/>
  <c r="S1945" i="1"/>
  <c r="R1817" i="1"/>
  <c r="S1817" i="1"/>
  <c r="R1689" i="1"/>
  <c r="S1689" i="1"/>
  <c r="R1561" i="1"/>
  <c r="S1561" i="1"/>
  <c r="R1433" i="1"/>
  <c r="S1433" i="1"/>
  <c r="R1305" i="1"/>
  <c r="S1305" i="1"/>
  <c r="R1177" i="1"/>
  <c r="S1177" i="1"/>
  <c r="R1049" i="1"/>
  <c r="S1049" i="1"/>
  <c r="R921" i="1"/>
  <c r="S921" i="1"/>
  <c r="R793" i="1"/>
  <c r="S793" i="1"/>
  <c r="R665" i="1"/>
  <c r="S665" i="1"/>
  <c r="R537" i="1"/>
  <c r="S537" i="1"/>
  <c r="R409" i="1"/>
  <c r="S409" i="1"/>
  <c r="R281" i="1"/>
  <c r="S281" i="1"/>
  <c r="R153" i="1"/>
  <c r="S153" i="1"/>
  <c r="R25" i="1"/>
  <c r="S25" i="1"/>
  <c r="R2048" i="1"/>
  <c r="S2048" i="1"/>
  <c r="R1920" i="1"/>
  <c r="S1920" i="1"/>
  <c r="R1792" i="1"/>
  <c r="S1792" i="1"/>
  <c r="R1664" i="1"/>
  <c r="S1664" i="1"/>
  <c r="R1536" i="1"/>
  <c r="S1536" i="1"/>
  <c r="R1408" i="1"/>
  <c r="S1408" i="1"/>
  <c r="R1280" i="1"/>
  <c r="S1280" i="1"/>
  <c r="R1152" i="1"/>
  <c r="S1152" i="1"/>
  <c r="R1024" i="1"/>
  <c r="S1024" i="1"/>
  <c r="R896" i="1"/>
  <c r="S896" i="1"/>
  <c r="R768" i="1"/>
  <c r="S768" i="1"/>
  <c r="R640" i="1"/>
  <c r="S640" i="1"/>
  <c r="R512" i="1"/>
  <c r="S512" i="1"/>
  <c r="R384" i="1"/>
  <c r="S384" i="1"/>
  <c r="R256" i="1"/>
  <c r="S256" i="1"/>
  <c r="R128" i="1"/>
  <c r="S128" i="1"/>
  <c r="R3971" i="1"/>
  <c r="S3971" i="1"/>
  <c r="R3843" i="1"/>
  <c r="S3843" i="1"/>
  <c r="R3715" i="1"/>
  <c r="S3715" i="1"/>
  <c r="R3587" i="1"/>
  <c r="S3587" i="1"/>
  <c r="R3459" i="1"/>
  <c r="S3459" i="1"/>
  <c r="R3331" i="1"/>
  <c r="S3331" i="1"/>
  <c r="R3203" i="1"/>
  <c r="S3203" i="1"/>
  <c r="R3075" i="1"/>
  <c r="S3075" i="1"/>
  <c r="R2947" i="1"/>
  <c r="S2947" i="1"/>
  <c r="R2819" i="1"/>
  <c r="S2819" i="1"/>
  <c r="R2691" i="1"/>
  <c r="S2691" i="1"/>
  <c r="R2563" i="1"/>
  <c r="S2563" i="1"/>
  <c r="R2435" i="1"/>
  <c r="S2435" i="1"/>
  <c r="R3902" i="1"/>
  <c r="S3902" i="1"/>
  <c r="R3922" i="1"/>
  <c r="S3922" i="1"/>
  <c r="R3746" i="1"/>
  <c r="S3746" i="1"/>
  <c r="R3618" i="1"/>
  <c r="S3618" i="1"/>
  <c r="R3490" i="1"/>
  <c r="S3490" i="1"/>
  <c r="R3362" i="1"/>
  <c r="S3362" i="1"/>
  <c r="R3234" i="1"/>
  <c r="S3234" i="1"/>
  <c r="R3106" i="1"/>
  <c r="S3106" i="1"/>
  <c r="R2978" i="1"/>
  <c r="S2978" i="1"/>
  <c r="R2850" i="1"/>
  <c r="S2850" i="1"/>
  <c r="R2722" i="1"/>
  <c r="S2722" i="1"/>
  <c r="R2594" i="1"/>
  <c r="S2594" i="1"/>
  <c r="R2466" i="1"/>
  <c r="S2466" i="1"/>
  <c r="R2338" i="1"/>
  <c r="S2338" i="1"/>
  <c r="R3951" i="1"/>
  <c r="S3951" i="1"/>
  <c r="R3954" i="1"/>
  <c r="S3954" i="1"/>
  <c r="R3993" i="1"/>
  <c r="S3993" i="1"/>
  <c r="R3865" i="1"/>
  <c r="S3865" i="1"/>
  <c r="R3737" i="1"/>
  <c r="S3737" i="1"/>
  <c r="R3609" i="1"/>
  <c r="S3609" i="1"/>
  <c r="R3481" i="1"/>
  <c r="S3481" i="1"/>
  <c r="R3353" i="1"/>
  <c r="S3353" i="1"/>
  <c r="R3225" i="1"/>
  <c r="S3225" i="1"/>
  <c r="R3097" i="1"/>
  <c r="S3097" i="1"/>
  <c r="R2969" i="1"/>
  <c r="S2969" i="1"/>
  <c r="R2841" i="1"/>
  <c r="S2841" i="1"/>
  <c r="R2713" i="1"/>
  <c r="S2713" i="1"/>
  <c r="R2585" i="1"/>
  <c r="S2585" i="1"/>
  <c r="R2457" i="1"/>
  <c r="S2457" i="1"/>
  <c r="R4048" i="1"/>
  <c r="S4048" i="1"/>
  <c r="R3864" i="1"/>
  <c r="S3864" i="1"/>
  <c r="R3736" i="1"/>
  <c r="S3736" i="1"/>
  <c r="R3608" i="1"/>
  <c r="S3608" i="1"/>
  <c r="R3480" i="1"/>
  <c r="S3480" i="1"/>
  <c r="R3352" i="1"/>
  <c r="S3352" i="1"/>
  <c r="R3224" i="1"/>
  <c r="S3224" i="1"/>
  <c r="R3096" i="1"/>
  <c r="S3096" i="1"/>
  <c r="R2968" i="1"/>
  <c r="S2968" i="1"/>
  <c r="R2840" i="1"/>
  <c r="S2840" i="1"/>
  <c r="R2712" i="1"/>
  <c r="S2712" i="1"/>
  <c r="R2584" i="1"/>
  <c r="S2584" i="1"/>
  <c r="R2456" i="1"/>
  <c r="S2456" i="1"/>
  <c r="R2328" i="1"/>
  <c r="S2328" i="1"/>
  <c r="R2200" i="1"/>
  <c r="S2200" i="1"/>
  <c r="R2215" i="1"/>
  <c r="S2215" i="1"/>
  <c r="R2087" i="1"/>
  <c r="S2087" i="1"/>
  <c r="R1959" i="1"/>
  <c r="S1959" i="1"/>
  <c r="R1831" i="1"/>
  <c r="S1831" i="1"/>
  <c r="R1703" i="1"/>
  <c r="S1703" i="1"/>
  <c r="R1575" i="1"/>
  <c r="S1575" i="1"/>
  <c r="R1447" i="1"/>
  <c r="S1447" i="1"/>
  <c r="R1319" i="1"/>
  <c r="S1319" i="1"/>
  <c r="R1191" i="1"/>
  <c r="S1191" i="1"/>
  <c r="R1063" i="1"/>
  <c r="S1063" i="1"/>
  <c r="R935" i="1"/>
  <c r="S935" i="1"/>
  <c r="R807" i="1"/>
  <c r="S807" i="1"/>
  <c r="R679" i="1"/>
  <c r="S679" i="1"/>
  <c r="R551" i="1"/>
  <c r="S551" i="1"/>
  <c r="R423" i="1"/>
  <c r="S423" i="1"/>
  <c r="R295" i="1"/>
  <c r="S295" i="1"/>
  <c r="R167" i="1"/>
  <c r="S167" i="1"/>
  <c r="R39" i="1"/>
  <c r="S39" i="1"/>
  <c r="R2038" i="1"/>
  <c r="S2038" i="1"/>
  <c r="R1910" i="1"/>
  <c r="S1910" i="1"/>
  <c r="R1782" i="1"/>
  <c r="S1782" i="1"/>
  <c r="R1654" i="1"/>
  <c r="S1654" i="1"/>
  <c r="R1526" i="1"/>
  <c r="S1526" i="1"/>
  <c r="R1398" i="1"/>
  <c r="S1398" i="1"/>
  <c r="R1270" i="1"/>
  <c r="S1270" i="1"/>
  <c r="R1142" i="1"/>
  <c r="S1142" i="1"/>
  <c r="R1014" i="1"/>
  <c r="S1014" i="1"/>
  <c r="R886" i="1"/>
  <c r="S886" i="1"/>
  <c r="R758" i="1"/>
  <c r="S758" i="1"/>
  <c r="R630" i="1"/>
  <c r="S630" i="1"/>
  <c r="R502" i="1"/>
  <c r="S502" i="1"/>
  <c r="R374" i="1"/>
  <c r="S374" i="1"/>
  <c r="R246" i="1"/>
  <c r="S246" i="1"/>
  <c r="R118" i="1"/>
  <c r="S118" i="1"/>
  <c r="R2189" i="1"/>
  <c r="S2189" i="1"/>
  <c r="R2061" i="1"/>
  <c r="S2061" i="1"/>
  <c r="R1933" i="1"/>
  <c r="S1933" i="1"/>
  <c r="R1805" i="1"/>
  <c r="S1805" i="1"/>
  <c r="R1677" i="1"/>
  <c r="S1677" i="1"/>
  <c r="R1549" i="1"/>
  <c r="S1549" i="1"/>
  <c r="R1421" i="1"/>
  <c r="S1421" i="1"/>
  <c r="R1293" i="1"/>
  <c r="S1293" i="1"/>
  <c r="R1165" i="1"/>
  <c r="S1165" i="1"/>
  <c r="R1037" i="1"/>
  <c r="S1037" i="1"/>
  <c r="R909" i="1"/>
  <c r="S909" i="1"/>
  <c r="R781" i="1"/>
  <c r="S781" i="1"/>
  <c r="R653" i="1"/>
  <c r="S653" i="1"/>
  <c r="R525" i="1"/>
  <c r="S525" i="1"/>
  <c r="R397" i="1"/>
  <c r="S397" i="1"/>
  <c r="R269" i="1"/>
  <c r="S269" i="1"/>
  <c r="R141" i="1"/>
  <c r="S141" i="1"/>
  <c r="R13" i="1"/>
  <c r="S13" i="1"/>
  <c r="R2052" i="1"/>
  <c r="S2052" i="1"/>
  <c r="R1924" i="1"/>
  <c r="S1924" i="1"/>
  <c r="R1796" i="1"/>
  <c r="S1796" i="1"/>
  <c r="R1668" i="1"/>
  <c r="S1668" i="1"/>
  <c r="R1540" i="1"/>
  <c r="S1540" i="1"/>
  <c r="R1412" i="1"/>
  <c r="S1412" i="1"/>
  <c r="R1284" i="1"/>
  <c r="S1284" i="1"/>
  <c r="R1156" i="1"/>
  <c r="S1156" i="1"/>
  <c r="R1028" i="1"/>
  <c r="S1028" i="1"/>
  <c r="R900" i="1"/>
  <c r="S900" i="1"/>
  <c r="R772" i="1"/>
  <c r="S772" i="1"/>
  <c r="R644" i="1"/>
  <c r="S644" i="1"/>
  <c r="R516" i="1"/>
  <c r="S516" i="1"/>
  <c r="R388" i="1"/>
  <c r="S388" i="1"/>
  <c r="R260" i="1"/>
  <c r="S260" i="1"/>
  <c r="R132" i="1"/>
  <c r="S132" i="1"/>
  <c r="R4" i="1"/>
  <c r="S4" i="1"/>
  <c r="R2235" i="1"/>
  <c r="S2235" i="1"/>
  <c r="R2107" i="1"/>
  <c r="S2107" i="1"/>
  <c r="R1979" i="1"/>
  <c r="S1979" i="1"/>
  <c r="R1851" i="1"/>
  <c r="S1851" i="1"/>
  <c r="R1723" i="1"/>
  <c r="S1723" i="1"/>
  <c r="R1595" i="1"/>
  <c r="S1595" i="1"/>
  <c r="R1467" i="1"/>
  <c r="S1467" i="1"/>
  <c r="R1339" i="1"/>
  <c r="S1339" i="1"/>
  <c r="R1211" i="1"/>
  <c r="S1211" i="1"/>
  <c r="R1083" i="1"/>
  <c r="S1083" i="1"/>
  <c r="R955" i="1"/>
  <c r="S955" i="1"/>
  <c r="R827" i="1"/>
  <c r="S827" i="1"/>
  <c r="R699" i="1"/>
  <c r="S699" i="1"/>
  <c r="R571" i="1"/>
  <c r="S571" i="1"/>
  <c r="R443" i="1"/>
  <c r="S443" i="1"/>
  <c r="R315" i="1"/>
  <c r="S315" i="1"/>
  <c r="R187" i="1"/>
  <c r="S187" i="1"/>
  <c r="R59" i="1"/>
  <c r="S59" i="1"/>
  <c r="R2170" i="1"/>
  <c r="S2170" i="1"/>
  <c r="R2042" i="1"/>
  <c r="S2042" i="1"/>
  <c r="R1914" i="1"/>
  <c r="S1914" i="1"/>
  <c r="R1786" i="1"/>
  <c r="S1786" i="1"/>
  <c r="R1658" i="1"/>
  <c r="S1658" i="1"/>
  <c r="R1530" i="1"/>
  <c r="S1530" i="1"/>
  <c r="R1402" i="1"/>
  <c r="S1402" i="1"/>
  <c r="R1274" i="1"/>
  <c r="S1274" i="1"/>
  <c r="R1146" i="1"/>
  <c r="S1146" i="1"/>
  <c r="R1018" i="1"/>
  <c r="S1018" i="1"/>
  <c r="R890" i="1"/>
  <c r="S890" i="1"/>
  <c r="R762" i="1"/>
  <c r="S762" i="1"/>
  <c r="R634" i="1"/>
  <c r="S634" i="1"/>
  <c r="R506" i="1"/>
  <c r="S506" i="1"/>
  <c r="R378" i="1"/>
  <c r="S378" i="1"/>
  <c r="R250" i="1"/>
  <c r="S250" i="1"/>
  <c r="R122" i="1"/>
  <c r="S122" i="1"/>
  <c r="R2321" i="1"/>
  <c r="S2321" i="1"/>
  <c r="R2193" i="1"/>
  <c r="S2193" i="1"/>
  <c r="R2065" i="1"/>
  <c r="S2065" i="1"/>
  <c r="R1937" i="1"/>
  <c r="S1937" i="1"/>
  <c r="R1809" i="1"/>
  <c r="S1809" i="1"/>
  <c r="R1681" i="1"/>
  <c r="S1681" i="1"/>
  <c r="R1553" i="1"/>
  <c r="S1553" i="1"/>
  <c r="R1425" i="1"/>
  <c r="S1425" i="1"/>
  <c r="R1297" i="1"/>
  <c r="S1297" i="1"/>
  <c r="R1169" i="1"/>
  <c r="S1169" i="1"/>
  <c r="R1041" i="1"/>
  <c r="S1041" i="1"/>
  <c r="R913" i="1"/>
  <c r="S913" i="1"/>
  <c r="R785" i="1"/>
  <c r="S785" i="1"/>
  <c r="R657" i="1"/>
  <c r="S657" i="1"/>
  <c r="R529" i="1"/>
  <c r="S529" i="1"/>
  <c r="R401" i="1"/>
  <c r="S401" i="1"/>
  <c r="R273" i="1"/>
  <c r="S273" i="1"/>
  <c r="R145" i="1"/>
  <c r="S145" i="1"/>
  <c r="R17" i="1"/>
  <c r="S17" i="1"/>
  <c r="R2040" i="1"/>
  <c r="S2040" i="1"/>
  <c r="R1912" i="1"/>
  <c r="S1912" i="1"/>
  <c r="R1784" i="1"/>
  <c r="S1784" i="1"/>
  <c r="R1656" i="1"/>
  <c r="S1656" i="1"/>
  <c r="R1528" i="1"/>
  <c r="S1528" i="1"/>
  <c r="R1400" i="1"/>
  <c r="S1400" i="1"/>
  <c r="R1272" i="1"/>
  <c r="S1272" i="1"/>
  <c r="R1144" i="1"/>
  <c r="S1144" i="1"/>
  <c r="R1016" i="1"/>
  <c r="S1016" i="1"/>
  <c r="R888" i="1"/>
  <c r="S888" i="1"/>
  <c r="R760" i="1"/>
  <c r="S760" i="1"/>
  <c r="R632" i="1"/>
  <c r="S632" i="1"/>
  <c r="R504" i="1"/>
  <c r="S504" i="1"/>
  <c r="R376" i="1"/>
  <c r="S376" i="1"/>
  <c r="R248" i="1"/>
  <c r="S248" i="1"/>
  <c r="R120" i="1"/>
  <c r="S120" i="1"/>
  <c r="R3835" i="1"/>
  <c r="S3835" i="1"/>
  <c r="R3707" i="1"/>
  <c r="S3707" i="1"/>
  <c r="R3579" i="1"/>
  <c r="S3579" i="1"/>
  <c r="R3451" i="1"/>
  <c r="S3451" i="1"/>
  <c r="R3323" i="1"/>
  <c r="S3323" i="1"/>
  <c r="R3195" i="1"/>
  <c r="S3195" i="1"/>
  <c r="R3067" i="1"/>
  <c r="S3067" i="1"/>
  <c r="R2939" i="1"/>
  <c r="S2939" i="1"/>
  <c r="R2811" i="1"/>
  <c r="S2811" i="1"/>
  <c r="R2683" i="1"/>
  <c r="S2683" i="1"/>
  <c r="R2555" i="1"/>
  <c r="S2555" i="1"/>
  <c r="R2427" i="1"/>
  <c r="S2427" i="1"/>
  <c r="R4013" i="1"/>
  <c r="S4013" i="1"/>
  <c r="R3906" i="1"/>
  <c r="S3906" i="1"/>
  <c r="R3738" i="1"/>
  <c r="S3738" i="1"/>
  <c r="R3610" i="1"/>
  <c r="S3610" i="1"/>
  <c r="R3482" i="1"/>
  <c r="S3482" i="1"/>
  <c r="R3354" i="1"/>
  <c r="S3354" i="1"/>
  <c r="R3226" i="1"/>
  <c r="S3226" i="1"/>
  <c r="R3098" i="1"/>
  <c r="S3098" i="1"/>
  <c r="R2970" i="1"/>
  <c r="S2970" i="1"/>
  <c r="R2842" i="1"/>
  <c r="S2842" i="1"/>
  <c r="R2714" i="1"/>
  <c r="S2714" i="1"/>
  <c r="R2586" i="1"/>
  <c r="S2586" i="1"/>
  <c r="R2458" i="1"/>
  <c r="S2458" i="1"/>
  <c r="R2330" i="1"/>
  <c r="S2330" i="1"/>
  <c r="R4046" i="1"/>
  <c r="S4046" i="1"/>
  <c r="R3938" i="1"/>
  <c r="S3938" i="1"/>
  <c r="R3985" i="1"/>
  <c r="S3985" i="1"/>
  <c r="R3857" i="1"/>
  <c r="S3857" i="1"/>
  <c r="R3729" i="1"/>
  <c r="S3729" i="1"/>
  <c r="R3601" i="1"/>
  <c r="S3601" i="1"/>
  <c r="R3473" i="1"/>
  <c r="S3473" i="1"/>
  <c r="R3345" i="1"/>
  <c r="S3345" i="1"/>
  <c r="R3217" i="1"/>
  <c r="S3217" i="1"/>
  <c r="R3089" i="1"/>
  <c r="S3089" i="1"/>
  <c r="R2961" i="1"/>
  <c r="S2961" i="1"/>
  <c r="R2833" i="1"/>
  <c r="S2833" i="1"/>
  <c r="R2705" i="1"/>
  <c r="S2705" i="1"/>
  <c r="R2577" i="1"/>
  <c r="S2577" i="1"/>
  <c r="R2449" i="1"/>
  <c r="S2449" i="1"/>
  <c r="R4008" i="1"/>
  <c r="S4008" i="1"/>
  <c r="R3856" i="1"/>
  <c r="S3856" i="1"/>
  <c r="R3728" i="1"/>
  <c r="S3728" i="1"/>
  <c r="R3600" i="1"/>
  <c r="S3600" i="1"/>
  <c r="R3472" i="1"/>
  <c r="S3472" i="1"/>
  <c r="R3344" i="1"/>
  <c r="S3344" i="1"/>
  <c r="R3216" i="1"/>
  <c r="S3216" i="1"/>
  <c r="R3088" i="1"/>
  <c r="S3088" i="1"/>
  <c r="R2960" i="1"/>
  <c r="S2960" i="1"/>
  <c r="R2832" i="1"/>
  <c r="S2832" i="1"/>
  <c r="R2704" i="1"/>
  <c r="S2704" i="1"/>
  <c r="R2576" i="1"/>
  <c r="S2576" i="1"/>
  <c r="R2448" i="1"/>
  <c r="S2448" i="1"/>
  <c r="R2320" i="1"/>
  <c r="S2320" i="1"/>
  <c r="R2192" i="1"/>
  <c r="S2192" i="1"/>
  <c r="R2207" i="1"/>
  <c r="S2207" i="1"/>
  <c r="R2079" i="1"/>
  <c r="S2079" i="1"/>
  <c r="R1951" i="1"/>
  <c r="S1951" i="1"/>
  <c r="R1823" i="1"/>
  <c r="S1823" i="1"/>
  <c r="R1695" i="1"/>
  <c r="S1695" i="1"/>
  <c r="R1567" i="1"/>
  <c r="S1567" i="1"/>
  <c r="R1439" i="1"/>
  <c r="S1439" i="1"/>
  <c r="R1311" i="1"/>
  <c r="S1311" i="1"/>
  <c r="R1183" i="1"/>
  <c r="S1183" i="1"/>
  <c r="R1055" i="1"/>
  <c r="S1055" i="1"/>
  <c r="R927" i="1"/>
  <c r="S927" i="1"/>
  <c r="R799" i="1"/>
  <c r="S799" i="1"/>
  <c r="R671" i="1"/>
  <c r="S671" i="1"/>
  <c r="R543" i="1"/>
  <c r="S543" i="1"/>
  <c r="R415" i="1"/>
  <c r="S415" i="1"/>
  <c r="R287" i="1"/>
  <c r="S287" i="1"/>
  <c r="R159" i="1"/>
  <c r="S159" i="1"/>
  <c r="R31" i="1"/>
  <c r="S31" i="1"/>
  <c r="R2030" i="1"/>
  <c r="S2030" i="1"/>
  <c r="R1902" i="1"/>
  <c r="S1902" i="1"/>
  <c r="R1774" i="1"/>
  <c r="S1774" i="1"/>
  <c r="R1646" i="1"/>
  <c r="S1646" i="1"/>
  <c r="R1518" i="1"/>
  <c r="S1518" i="1"/>
  <c r="R1390" i="1"/>
  <c r="S1390" i="1"/>
  <c r="R1262" i="1"/>
  <c r="S1262" i="1"/>
  <c r="R1134" i="1"/>
  <c r="S1134" i="1"/>
  <c r="R1006" i="1"/>
  <c r="S1006" i="1"/>
  <c r="R878" i="1"/>
  <c r="S878" i="1"/>
  <c r="R750" i="1"/>
  <c r="S750" i="1"/>
  <c r="R622" i="1"/>
  <c r="S622" i="1"/>
  <c r="R494" i="1"/>
  <c r="S494" i="1"/>
  <c r="R366" i="1"/>
  <c r="S366" i="1"/>
  <c r="R238" i="1"/>
  <c r="S238" i="1"/>
  <c r="R110" i="1"/>
  <c r="S110" i="1"/>
  <c r="R2181" i="1"/>
  <c r="S2181" i="1"/>
  <c r="R2053" i="1"/>
  <c r="S2053" i="1"/>
  <c r="R1925" i="1"/>
  <c r="S1925" i="1"/>
  <c r="R1797" i="1"/>
  <c r="S1797" i="1"/>
  <c r="R1669" i="1"/>
  <c r="S1669" i="1"/>
  <c r="R1541" i="1"/>
  <c r="S1541" i="1"/>
  <c r="R1413" i="1"/>
  <c r="S1413" i="1"/>
  <c r="R1285" i="1"/>
  <c r="S1285" i="1"/>
  <c r="R1157" i="1"/>
  <c r="S1157" i="1"/>
  <c r="R1029" i="1"/>
  <c r="S1029" i="1"/>
  <c r="R901" i="1"/>
  <c r="S901" i="1"/>
  <c r="R773" i="1"/>
  <c r="S773" i="1"/>
  <c r="R645" i="1"/>
  <c r="S645" i="1"/>
  <c r="R517" i="1"/>
  <c r="S517" i="1"/>
  <c r="R389" i="1"/>
  <c r="S389" i="1"/>
  <c r="R261" i="1"/>
  <c r="S261" i="1"/>
  <c r="R133" i="1"/>
  <c r="S133" i="1"/>
  <c r="R5" i="1"/>
  <c r="S5" i="1"/>
  <c r="R2044" i="1"/>
  <c r="S2044" i="1"/>
  <c r="R1916" i="1"/>
  <c r="S1916" i="1"/>
  <c r="R1788" i="1"/>
  <c r="S1788" i="1"/>
  <c r="R1660" i="1"/>
  <c r="S1660" i="1"/>
  <c r="R1532" i="1"/>
  <c r="S1532" i="1"/>
  <c r="R1404" i="1"/>
  <c r="S1404" i="1"/>
  <c r="R1276" i="1"/>
  <c r="S1276" i="1"/>
  <c r="R1148" i="1"/>
  <c r="S1148" i="1"/>
  <c r="R1020" i="1"/>
  <c r="S1020" i="1"/>
  <c r="R892" i="1"/>
  <c r="S892" i="1"/>
  <c r="R764" i="1"/>
  <c r="S764" i="1"/>
  <c r="R636" i="1"/>
  <c r="S636" i="1"/>
  <c r="R508" i="1"/>
  <c r="S508" i="1"/>
  <c r="R380" i="1"/>
  <c r="S380" i="1"/>
  <c r="R252" i="1"/>
  <c r="S252" i="1"/>
  <c r="R124" i="1"/>
  <c r="S124" i="1"/>
  <c r="R2355" i="1"/>
  <c r="S2355" i="1"/>
  <c r="R2227" i="1"/>
  <c r="S2227" i="1"/>
  <c r="R2099" i="1"/>
  <c r="S2099" i="1"/>
  <c r="R1971" i="1"/>
  <c r="S1971" i="1"/>
  <c r="R1843" i="1"/>
  <c r="S1843" i="1"/>
  <c r="R1715" i="1"/>
  <c r="S1715" i="1"/>
  <c r="R1587" i="1"/>
  <c r="S1587" i="1"/>
  <c r="R1459" i="1"/>
  <c r="S1459" i="1"/>
  <c r="R1331" i="1"/>
  <c r="S1331" i="1"/>
  <c r="R1203" i="1"/>
  <c r="S1203" i="1"/>
  <c r="R1075" i="1"/>
  <c r="S1075" i="1"/>
  <c r="R947" i="1"/>
  <c r="S947" i="1"/>
  <c r="R819" i="1"/>
  <c r="S819" i="1"/>
  <c r="R691" i="1"/>
  <c r="S691" i="1"/>
  <c r="R563" i="1"/>
  <c r="S563" i="1"/>
  <c r="R435" i="1"/>
  <c r="S435" i="1"/>
  <c r="R307" i="1"/>
  <c r="S307" i="1"/>
  <c r="R179" i="1"/>
  <c r="S179" i="1"/>
  <c r="R51" i="1"/>
  <c r="S51" i="1"/>
  <c r="R2162" i="1"/>
  <c r="S2162" i="1"/>
  <c r="R2034" i="1"/>
  <c r="S2034" i="1"/>
  <c r="R1906" i="1"/>
  <c r="S1906" i="1"/>
  <c r="R1778" i="1"/>
  <c r="S1778" i="1"/>
  <c r="R1650" i="1"/>
  <c r="S1650" i="1"/>
  <c r="R1522" i="1"/>
  <c r="S1522" i="1"/>
  <c r="R1394" i="1"/>
  <c r="S1394" i="1"/>
  <c r="R1266" i="1"/>
  <c r="S1266" i="1"/>
  <c r="R1138" i="1"/>
  <c r="S1138" i="1"/>
  <c r="R1010" i="1"/>
  <c r="S1010" i="1"/>
  <c r="R882" i="1"/>
  <c r="S882" i="1"/>
  <c r="R754" i="1"/>
  <c r="S754" i="1"/>
  <c r="R626" i="1"/>
  <c r="S626" i="1"/>
  <c r="R498" i="1"/>
  <c r="S498" i="1"/>
  <c r="R370" i="1"/>
  <c r="S370" i="1"/>
  <c r="R242" i="1"/>
  <c r="S242" i="1"/>
  <c r="R114" i="1"/>
  <c r="S114" i="1"/>
  <c r="R2313" i="1"/>
  <c r="S2313" i="1"/>
  <c r="R2185" i="1"/>
  <c r="S2185" i="1"/>
  <c r="R2057" i="1"/>
  <c r="S2057" i="1"/>
  <c r="R1929" i="1"/>
  <c r="S1929" i="1"/>
  <c r="R1801" i="1"/>
  <c r="S1801" i="1"/>
  <c r="R1673" i="1"/>
  <c r="S1673" i="1"/>
  <c r="R1545" i="1"/>
  <c r="S1545" i="1"/>
  <c r="R1417" i="1"/>
  <c r="S1417" i="1"/>
  <c r="R1289" i="1"/>
  <c r="S1289" i="1"/>
  <c r="R1161" i="1"/>
  <c r="S1161" i="1"/>
  <c r="R1033" i="1"/>
  <c r="S1033" i="1"/>
  <c r="R905" i="1"/>
  <c r="S905" i="1"/>
  <c r="R777" i="1"/>
  <c r="S777" i="1"/>
  <c r="R649" i="1"/>
  <c r="S649" i="1"/>
  <c r="R521" i="1"/>
  <c r="S521" i="1"/>
  <c r="R393" i="1"/>
  <c r="S393" i="1"/>
  <c r="R265" i="1"/>
  <c r="S265" i="1"/>
  <c r="R137" i="1"/>
  <c r="S137" i="1"/>
  <c r="R9" i="1"/>
  <c r="S9" i="1"/>
  <c r="R2032" i="1"/>
  <c r="S2032" i="1"/>
  <c r="R1904" i="1"/>
  <c r="S1904" i="1"/>
  <c r="R1776" i="1"/>
  <c r="S1776" i="1"/>
  <c r="R1648" i="1"/>
  <c r="S1648" i="1"/>
  <c r="R1520" i="1"/>
  <c r="S1520" i="1"/>
  <c r="R1392" i="1"/>
  <c r="S1392" i="1"/>
  <c r="R1264" i="1"/>
  <c r="S1264" i="1"/>
  <c r="R1136" i="1"/>
  <c r="S1136" i="1"/>
  <c r="R1008" i="1"/>
  <c r="S1008" i="1"/>
  <c r="R880" i="1"/>
  <c r="S880" i="1"/>
  <c r="R752" i="1"/>
  <c r="S752" i="1"/>
  <c r="R624" i="1"/>
  <c r="S624" i="1"/>
  <c r="R496" i="1"/>
  <c r="S496" i="1"/>
  <c r="R368" i="1"/>
  <c r="S368" i="1"/>
  <c r="R240" i="1"/>
  <c r="S240" i="1"/>
  <c r="R112" i="1"/>
  <c r="S112" i="1"/>
  <c r="R3775" i="1"/>
  <c r="S3775" i="1"/>
  <c r="R3391" i="1"/>
  <c r="S3391" i="1"/>
  <c r="R3007" i="1"/>
  <c r="S3007" i="1"/>
  <c r="R2623" i="1"/>
  <c r="S2623" i="1"/>
  <c r="R3886" i="1"/>
  <c r="S3886" i="1"/>
  <c r="R3502" i="1"/>
  <c r="S3502" i="1"/>
  <c r="R3118" i="1"/>
  <c r="S3118" i="1"/>
  <c r="R2606" i="1"/>
  <c r="S2606" i="1"/>
  <c r="R2350" i="1"/>
  <c r="S2350" i="1"/>
  <c r="R3685" i="1"/>
  <c r="S3685" i="1"/>
  <c r="R3301" i="1"/>
  <c r="S3301" i="1"/>
  <c r="R2789" i="1"/>
  <c r="S2789" i="1"/>
  <c r="R2405" i="1"/>
  <c r="S2405" i="1"/>
  <c r="R3780" i="1"/>
  <c r="S3780" i="1"/>
  <c r="R3252" i="1"/>
  <c r="S3252" i="1"/>
  <c r="R2740" i="1"/>
  <c r="S2740" i="1"/>
  <c r="R2356" i="1"/>
  <c r="S2356" i="1"/>
  <c r="R3955" i="1"/>
  <c r="S3955" i="1"/>
  <c r="R3699" i="1"/>
  <c r="S3699" i="1"/>
  <c r="R3187" i="1"/>
  <c r="S3187" i="1"/>
  <c r="R2675" i="1"/>
  <c r="S2675" i="1"/>
  <c r="R3989" i="1"/>
  <c r="S3989" i="1"/>
  <c r="R3346" i="1"/>
  <c r="S3346" i="1"/>
  <c r="R2487" i="1"/>
  <c r="S2487" i="1"/>
  <c r="R3871" i="1"/>
  <c r="S3871" i="1"/>
  <c r="R3743" i="1"/>
  <c r="S3743" i="1"/>
  <c r="R3487" i="1"/>
  <c r="S3487" i="1"/>
  <c r="R3231" i="1"/>
  <c r="S3231" i="1"/>
  <c r="R2975" i="1"/>
  <c r="S2975" i="1"/>
  <c r="R2719" i="1"/>
  <c r="S2719" i="1"/>
  <c r="R2463" i="1"/>
  <c r="S2463" i="1"/>
  <c r="R3854" i="1"/>
  <c r="S3854" i="1"/>
  <c r="R3598" i="1"/>
  <c r="S3598" i="1"/>
  <c r="R3342" i="1"/>
  <c r="S3342" i="1"/>
  <c r="R3086" i="1"/>
  <c r="S3086" i="1"/>
  <c r="R2958" i="1"/>
  <c r="S2958" i="1"/>
  <c r="R2702" i="1"/>
  <c r="S2702" i="1"/>
  <c r="R2446" i="1"/>
  <c r="S2446" i="1"/>
  <c r="R2190" i="1"/>
  <c r="S2190" i="1"/>
  <c r="R3781" i="1"/>
  <c r="S3781" i="1"/>
  <c r="R3525" i="1"/>
  <c r="S3525" i="1"/>
  <c r="R3269" i="1"/>
  <c r="S3269" i="1"/>
  <c r="R3013" i="1"/>
  <c r="S3013" i="1"/>
  <c r="R2757" i="1"/>
  <c r="S2757" i="1"/>
  <c r="R2501" i="1"/>
  <c r="S2501" i="1"/>
  <c r="R2245" i="1"/>
  <c r="S2245" i="1"/>
  <c r="R3740" i="1"/>
  <c r="S3740" i="1"/>
  <c r="R3476" i="1"/>
  <c r="S3476" i="1"/>
  <c r="R3220" i="1"/>
  <c r="S3220" i="1"/>
  <c r="R2964" i="1"/>
  <c r="S2964" i="1"/>
  <c r="R2708" i="1"/>
  <c r="S2708" i="1"/>
  <c r="R2452" i="1"/>
  <c r="S2452" i="1"/>
  <c r="R2196" i="1"/>
  <c r="S2196" i="1"/>
  <c r="R4051" i="1"/>
  <c r="S4051" i="1"/>
  <c r="R3795" i="1"/>
  <c r="S3795" i="1"/>
  <c r="R3539" i="1"/>
  <c r="S3539" i="1"/>
  <c r="R3283" i="1"/>
  <c r="S3283" i="1"/>
  <c r="R3155" i="1"/>
  <c r="S3155" i="1"/>
  <c r="R2899" i="1"/>
  <c r="S2899" i="1"/>
  <c r="R2643" i="1"/>
  <c r="S2643" i="1"/>
  <c r="R2387" i="1"/>
  <c r="S2387" i="1"/>
  <c r="R3834" i="1"/>
  <c r="S3834" i="1"/>
  <c r="R3570" i="1"/>
  <c r="S3570" i="1"/>
  <c r="R3314" i="1"/>
  <c r="S3314" i="1"/>
  <c r="R3058" i="1"/>
  <c r="S3058" i="1"/>
  <c r="R2802" i="1"/>
  <c r="S2802" i="1"/>
  <c r="R2546" i="1"/>
  <c r="S2546" i="1"/>
  <c r="R2290" i="1"/>
  <c r="S2290" i="1"/>
  <c r="R3866" i="1"/>
  <c r="S3866" i="1"/>
  <c r="R3735" i="1"/>
  <c r="S3735" i="1"/>
  <c r="R3479" i="1"/>
  <c r="S3479" i="1"/>
  <c r="R3223" i="1"/>
  <c r="S3223" i="1"/>
  <c r="R2967" i="1"/>
  <c r="S2967" i="1"/>
  <c r="R2711" i="1"/>
  <c r="S2711" i="1"/>
  <c r="R2455" i="1"/>
  <c r="S2455" i="1"/>
  <c r="R3846" i="1"/>
  <c r="S3846" i="1"/>
  <c r="R3590" i="1"/>
  <c r="S3590" i="1"/>
  <c r="R3334" i="1"/>
  <c r="S3334" i="1"/>
  <c r="R3078" i="1"/>
  <c r="S3078" i="1"/>
  <c r="R2822" i="1"/>
  <c r="S2822" i="1"/>
  <c r="R2566" i="1"/>
  <c r="S2566" i="1"/>
  <c r="R2310" i="1"/>
  <c r="S2310" i="1"/>
  <c r="R3933" i="1"/>
  <c r="S3933" i="1"/>
  <c r="R3645" i="1"/>
  <c r="S3645" i="1"/>
  <c r="R3133" i="1"/>
  <c r="S3133" i="1"/>
  <c r="R2572" i="1"/>
  <c r="S2572" i="1"/>
  <c r="R2815" i="1"/>
  <c r="S2815" i="1"/>
  <c r="R3564" i="1"/>
  <c r="S3564" i="1"/>
  <c r="R3308" i="1"/>
  <c r="S3308" i="1"/>
  <c r="R3052" i="1"/>
  <c r="S3052" i="1"/>
  <c r="R2796" i="1"/>
  <c r="S2796" i="1"/>
  <c r="R2540" i="1"/>
  <c r="S2540" i="1"/>
  <c r="R2412" i="1"/>
  <c r="S2412" i="1"/>
  <c r="R4015" i="1"/>
  <c r="S4015" i="1"/>
  <c r="R4011" i="1"/>
  <c r="S4011" i="1"/>
  <c r="R3695" i="1"/>
  <c r="S3695" i="1"/>
  <c r="R3439" i="1"/>
  <c r="S3439" i="1"/>
  <c r="R3183" i="1"/>
  <c r="S3183" i="1"/>
  <c r="R2927" i="1"/>
  <c r="S2927" i="1"/>
  <c r="R2671" i="1"/>
  <c r="S2671" i="1"/>
  <c r="R2415" i="1"/>
  <c r="S2415" i="1"/>
  <c r="R3806" i="1"/>
  <c r="S3806" i="1"/>
  <c r="R3550" i="1"/>
  <c r="S3550" i="1"/>
  <c r="R3294" i="1"/>
  <c r="S3294" i="1"/>
  <c r="R3038" i="1"/>
  <c r="S3038" i="1"/>
  <c r="R2782" i="1"/>
  <c r="S2782" i="1"/>
  <c r="R2526" i="1"/>
  <c r="S2526" i="1"/>
  <c r="R2398" i="1"/>
  <c r="S2398" i="1"/>
  <c r="R2142" i="1"/>
  <c r="S2142" i="1"/>
  <c r="R3733" i="1"/>
  <c r="S3733" i="1"/>
  <c r="R3477" i="1"/>
  <c r="S3477" i="1"/>
  <c r="R3221" i="1"/>
  <c r="S3221" i="1"/>
  <c r="R2965" i="1"/>
  <c r="S2965" i="1"/>
  <c r="R2709" i="1"/>
  <c r="S2709" i="1"/>
  <c r="R2453" i="1"/>
  <c r="S2453" i="1"/>
  <c r="R3984" i="1"/>
  <c r="S3984" i="1"/>
  <c r="R3684" i="1"/>
  <c r="S3684" i="1"/>
  <c r="R3556" i="1"/>
  <c r="S3556" i="1"/>
  <c r="R3428" i="1"/>
  <c r="S3428" i="1"/>
  <c r="R3300" i="1"/>
  <c r="S3300" i="1"/>
  <c r="R3044" i="1"/>
  <c r="S3044" i="1"/>
  <c r="R2916" i="1"/>
  <c r="S2916" i="1"/>
  <c r="R2788" i="1"/>
  <c r="S2788" i="1"/>
  <c r="R2660" i="1"/>
  <c r="S2660" i="1"/>
  <c r="R2532" i="1"/>
  <c r="S2532" i="1"/>
  <c r="R2404" i="1"/>
  <c r="S2404" i="1"/>
  <c r="R2276" i="1"/>
  <c r="S2276" i="1"/>
  <c r="R3967" i="1"/>
  <c r="S3967" i="1"/>
  <c r="R3892" i="1"/>
  <c r="S3892" i="1"/>
  <c r="R4003" i="1"/>
  <c r="S4003" i="1"/>
  <c r="R3847" i="1"/>
  <c r="S3847" i="1"/>
  <c r="R3719" i="1"/>
  <c r="S3719" i="1"/>
  <c r="R3591" i="1"/>
  <c r="S3591" i="1"/>
  <c r="R3463" i="1"/>
  <c r="S3463" i="1"/>
  <c r="R3335" i="1"/>
  <c r="S3335" i="1"/>
  <c r="R3207" i="1"/>
  <c r="S3207" i="1"/>
  <c r="R3079" i="1"/>
  <c r="S3079" i="1"/>
  <c r="R2951" i="1"/>
  <c r="S2951" i="1"/>
  <c r="R2823" i="1"/>
  <c r="S2823" i="1"/>
  <c r="R2695" i="1"/>
  <c r="S2695" i="1"/>
  <c r="R2567" i="1"/>
  <c r="S2567" i="1"/>
  <c r="R2439" i="1"/>
  <c r="S2439" i="1"/>
  <c r="R2311" i="1"/>
  <c r="S2311" i="1"/>
  <c r="R3830" i="1"/>
  <c r="S3830" i="1"/>
  <c r="R3702" i="1"/>
  <c r="S3702" i="1"/>
  <c r="R3574" i="1"/>
  <c r="S3574" i="1"/>
  <c r="R3446" i="1"/>
  <c r="S3446" i="1"/>
  <c r="R3318" i="1"/>
  <c r="S3318" i="1"/>
  <c r="R3190" i="1"/>
  <c r="S3190" i="1"/>
  <c r="R3062" i="1"/>
  <c r="S3062" i="1"/>
  <c r="R2806" i="1"/>
  <c r="S2806" i="1"/>
  <c r="R2678" i="1"/>
  <c r="S2678" i="1"/>
  <c r="R2550" i="1"/>
  <c r="S2550" i="1"/>
  <c r="R2422" i="1"/>
  <c r="S2422" i="1"/>
  <c r="R2294" i="1"/>
  <c r="S2294" i="1"/>
  <c r="R2166" i="1"/>
  <c r="S2166" i="1"/>
  <c r="R3885" i="1"/>
  <c r="S3885" i="1"/>
  <c r="R3757" i="1"/>
  <c r="S3757" i="1"/>
  <c r="R3629" i="1"/>
  <c r="S3629" i="1"/>
  <c r="R3501" i="1"/>
  <c r="S3501" i="1"/>
  <c r="R3373" i="1"/>
  <c r="S3373" i="1"/>
  <c r="R3245" i="1"/>
  <c r="S3245" i="1"/>
  <c r="R3117" i="1"/>
  <c r="S3117" i="1"/>
  <c r="R2989" i="1"/>
  <c r="S2989" i="1"/>
  <c r="R2861" i="1"/>
  <c r="S2861" i="1"/>
  <c r="R2733" i="1"/>
  <c r="S2733" i="1"/>
  <c r="R2605" i="1"/>
  <c r="S2605" i="1"/>
  <c r="R2477" i="1"/>
  <c r="S2477" i="1"/>
  <c r="R2349" i="1"/>
  <c r="S2349" i="1"/>
  <c r="R2221" i="1"/>
  <c r="S2221" i="1"/>
  <c r="R3932" i="1"/>
  <c r="S3932" i="1"/>
  <c r="R3708" i="1"/>
  <c r="S3708" i="1"/>
  <c r="R3580" i="1"/>
  <c r="S3580" i="1"/>
  <c r="R3452" i="1"/>
  <c r="S3452" i="1"/>
  <c r="R3324" i="1"/>
  <c r="S3324" i="1"/>
  <c r="R3196" i="1"/>
  <c r="S3196" i="1"/>
  <c r="R3068" i="1"/>
  <c r="S3068" i="1"/>
  <c r="R2940" i="1"/>
  <c r="S2940" i="1"/>
  <c r="R2812" i="1"/>
  <c r="S2812" i="1"/>
  <c r="R2684" i="1"/>
  <c r="S2684" i="1"/>
  <c r="R2556" i="1"/>
  <c r="S2556" i="1"/>
  <c r="R2428" i="1"/>
  <c r="S2428" i="1"/>
  <c r="R2300" i="1"/>
  <c r="S2300" i="1"/>
  <c r="R2172" i="1"/>
  <c r="S2172" i="1"/>
  <c r="R3940" i="1"/>
  <c r="S3940" i="1"/>
  <c r="R4027" i="1"/>
  <c r="S4027" i="1"/>
  <c r="R3899" i="1"/>
  <c r="S3899" i="1"/>
  <c r="R3945" i="1"/>
  <c r="S3945" i="1"/>
  <c r="R3817" i="1"/>
  <c r="S3817" i="1"/>
  <c r="R3689" i="1"/>
  <c r="S3689" i="1"/>
  <c r="R3561" i="1"/>
  <c r="S3561" i="1"/>
  <c r="R3433" i="1"/>
  <c r="S3433" i="1"/>
  <c r="R3305" i="1"/>
  <c r="S3305" i="1"/>
  <c r="R3177" i="1"/>
  <c r="S3177" i="1"/>
  <c r="R3049" i="1"/>
  <c r="S3049" i="1"/>
  <c r="R2921" i="1"/>
  <c r="S2921" i="1"/>
  <c r="R2793" i="1"/>
  <c r="S2793" i="1"/>
  <c r="R2665" i="1"/>
  <c r="S2665" i="1"/>
  <c r="R2537" i="1"/>
  <c r="S2537" i="1"/>
  <c r="R2409" i="1"/>
  <c r="S2409" i="1"/>
  <c r="R3944" i="1"/>
  <c r="S3944" i="1"/>
  <c r="R3816" i="1"/>
  <c r="S3816" i="1"/>
  <c r="R3688" i="1"/>
  <c r="S3688" i="1"/>
  <c r="R3560" i="1"/>
  <c r="S3560" i="1"/>
  <c r="R3432" i="1"/>
  <c r="S3432" i="1"/>
  <c r="R3304" i="1"/>
  <c r="S3304" i="1"/>
  <c r="R3176" i="1"/>
  <c r="S3176" i="1"/>
  <c r="R3048" i="1"/>
  <c r="S3048" i="1"/>
  <c r="R2920" i="1"/>
  <c r="S2920" i="1"/>
  <c r="R2792" i="1"/>
  <c r="S2792" i="1"/>
  <c r="R2664" i="1"/>
  <c r="S2664" i="1"/>
  <c r="R2536" i="1"/>
  <c r="S2536" i="1"/>
  <c r="R2408" i="1"/>
  <c r="S2408" i="1"/>
  <c r="R2280" i="1"/>
  <c r="S2280" i="1"/>
  <c r="R2295" i="1"/>
  <c r="S2295" i="1"/>
  <c r="R2167" i="1"/>
  <c r="S2167" i="1"/>
  <c r="R2039" i="1"/>
  <c r="S2039" i="1"/>
  <c r="R1911" i="1"/>
  <c r="S1911" i="1"/>
  <c r="R1783" i="1"/>
  <c r="S1783" i="1"/>
  <c r="R1655" i="1"/>
  <c r="S1655" i="1"/>
  <c r="R1527" i="1"/>
  <c r="S1527" i="1"/>
  <c r="R1399" i="1"/>
  <c r="S1399" i="1"/>
  <c r="R1271" i="1"/>
  <c r="S1271" i="1"/>
  <c r="R1143" i="1"/>
  <c r="S1143" i="1"/>
  <c r="R1015" i="1"/>
  <c r="S1015" i="1"/>
  <c r="R887" i="1"/>
  <c r="S887" i="1"/>
  <c r="R759" i="1"/>
  <c r="S759" i="1"/>
  <c r="R631" i="1"/>
  <c r="S631" i="1"/>
  <c r="R503" i="1"/>
  <c r="S503" i="1"/>
  <c r="R375" i="1"/>
  <c r="S375" i="1"/>
  <c r="R247" i="1"/>
  <c r="S247" i="1"/>
  <c r="R119" i="1"/>
  <c r="S119" i="1"/>
  <c r="R2118" i="1"/>
  <c r="S2118" i="1"/>
  <c r="R1990" i="1"/>
  <c r="S1990" i="1"/>
  <c r="R1862" i="1"/>
  <c r="S1862" i="1"/>
  <c r="R1734" i="1"/>
  <c r="S1734" i="1"/>
  <c r="R1606" i="1"/>
  <c r="S1606" i="1"/>
  <c r="R1478" i="1"/>
  <c r="S1478" i="1"/>
  <c r="R1350" i="1"/>
  <c r="S1350" i="1"/>
  <c r="R1222" i="1"/>
  <c r="S1222" i="1"/>
  <c r="R1094" i="1"/>
  <c r="S1094" i="1"/>
  <c r="R966" i="1"/>
  <c r="S966" i="1"/>
  <c r="R838" i="1"/>
  <c r="S838" i="1"/>
  <c r="R710" i="1"/>
  <c r="S710" i="1"/>
  <c r="R582" i="1"/>
  <c r="S582" i="1"/>
  <c r="R454" i="1"/>
  <c r="S454" i="1"/>
  <c r="R326" i="1"/>
  <c r="S326" i="1"/>
  <c r="R198" i="1"/>
  <c r="S198" i="1"/>
  <c r="R70" i="1"/>
  <c r="S70" i="1"/>
  <c r="R2141" i="1"/>
  <c r="S2141" i="1"/>
  <c r="R2013" i="1"/>
  <c r="S2013" i="1"/>
  <c r="R1885" i="1"/>
  <c r="S1885" i="1"/>
  <c r="R1757" i="1"/>
  <c r="S1757" i="1"/>
  <c r="R1629" i="1"/>
  <c r="S1629" i="1"/>
  <c r="R1501" i="1"/>
  <c r="S1501" i="1"/>
  <c r="R1373" i="1"/>
  <c r="S1373" i="1"/>
  <c r="R1245" i="1"/>
  <c r="S1245" i="1"/>
  <c r="R1117" i="1"/>
  <c r="S1117" i="1"/>
  <c r="R989" i="1"/>
  <c r="S989" i="1"/>
  <c r="R861" i="1"/>
  <c r="S861" i="1"/>
  <c r="R733" i="1"/>
  <c r="S733" i="1"/>
  <c r="R605" i="1"/>
  <c r="S605" i="1"/>
  <c r="R477" i="1"/>
  <c r="S477" i="1"/>
  <c r="R349" i="1"/>
  <c r="S349" i="1"/>
  <c r="R221" i="1"/>
  <c r="S221" i="1"/>
  <c r="R93" i="1"/>
  <c r="S93" i="1"/>
  <c r="R2132" i="1"/>
  <c r="S2132" i="1"/>
  <c r="R2004" i="1"/>
  <c r="S2004" i="1"/>
  <c r="R1876" i="1"/>
  <c r="S1876" i="1"/>
  <c r="R1748" i="1"/>
  <c r="S1748" i="1"/>
  <c r="R1620" i="1"/>
  <c r="S1620" i="1"/>
  <c r="R1492" i="1"/>
  <c r="S1492" i="1"/>
  <c r="R1364" i="1"/>
  <c r="S1364" i="1"/>
  <c r="R1236" i="1"/>
  <c r="S1236" i="1"/>
  <c r="R1108" i="1"/>
  <c r="S1108" i="1"/>
  <c r="R980" i="1"/>
  <c r="S980" i="1"/>
  <c r="R852" i="1"/>
  <c r="S852" i="1"/>
  <c r="R724" i="1"/>
  <c r="S724" i="1"/>
  <c r="R596" i="1"/>
  <c r="S596" i="1"/>
  <c r="R468" i="1"/>
  <c r="S468" i="1"/>
  <c r="R340" i="1"/>
  <c r="S340" i="1"/>
  <c r="R212" i="1"/>
  <c r="S212" i="1"/>
  <c r="R84" i="1"/>
  <c r="S84" i="1"/>
  <c r="R2315" i="1"/>
  <c r="S2315" i="1"/>
  <c r="R2187" i="1"/>
  <c r="S2187" i="1"/>
  <c r="R2059" i="1"/>
  <c r="S2059" i="1"/>
  <c r="R1931" i="1"/>
  <c r="S1931" i="1"/>
  <c r="R1803" i="1"/>
  <c r="S1803" i="1"/>
  <c r="R1675" i="1"/>
  <c r="S1675" i="1"/>
  <c r="R1547" i="1"/>
  <c r="S1547" i="1"/>
  <c r="R1419" i="1"/>
  <c r="S1419" i="1"/>
  <c r="R1291" i="1"/>
  <c r="S1291" i="1"/>
  <c r="R1163" i="1"/>
  <c r="S1163" i="1"/>
  <c r="R1035" i="1"/>
  <c r="S1035" i="1"/>
  <c r="R907" i="1"/>
  <c r="S907" i="1"/>
  <c r="R779" i="1"/>
  <c r="S779" i="1"/>
  <c r="R651" i="1"/>
  <c r="S651" i="1"/>
  <c r="R523" i="1"/>
  <c r="S523" i="1"/>
  <c r="R395" i="1"/>
  <c r="S395" i="1"/>
  <c r="R267" i="1"/>
  <c r="S267" i="1"/>
  <c r="R139" i="1"/>
  <c r="S139" i="1"/>
  <c r="R11" i="1"/>
  <c r="S11" i="1"/>
  <c r="R2122" i="1"/>
  <c r="S2122" i="1"/>
  <c r="R1994" i="1"/>
  <c r="S1994" i="1"/>
  <c r="R1866" i="1"/>
  <c r="S1866" i="1"/>
  <c r="R1738" i="1"/>
  <c r="S1738" i="1"/>
  <c r="R1610" i="1"/>
  <c r="S1610" i="1"/>
  <c r="R1482" i="1"/>
  <c r="S1482" i="1"/>
  <c r="R1354" i="1"/>
  <c r="S1354" i="1"/>
  <c r="R1226" i="1"/>
  <c r="S1226" i="1"/>
  <c r="R1098" i="1"/>
  <c r="S1098" i="1"/>
  <c r="R970" i="1"/>
  <c r="S970" i="1"/>
  <c r="R842" i="1"/>
  <c r="S842" i="1"/>
  <c r="R714" i="1"/>
  <c r="S714" i="1"/>
  <c r="R586" i="1"/>
  <c r="S586" i="1"/>
  <c r="R458" i="1"/>
  <c r="S458" i="1"/>
  <c r="R330" i="1"/>
  <c r="S330" i="1"/>
  <c r="R202" i="1"/>
  <c r="S202" i="1"/>
  <c r="R74" i="1"/>
  <c r="S74" i="1"/>
  <c r="R2273" i="1"/>
  <c r="S2273" i="1"/>
  <c r="R2145" i="1"/>
  <c r="S2145" i="1"/>
  <c r="R2017" i="1"/>
  <c r="S2017" i="1"/>
  <c r="R1889" i="1"/>
  <c r="S1889" i="1"/>
  <c r="R1761" i="1"/>
  <c r="S1761" i="1"/>
  <c r="R1633" i="1"/>
  <c r="S1633" i="1"/>
  <c r="R1505" i="1"/>
  <c r="S1505" i="1"/>
  <c r="R1377" i="1"/>
  <c r="S1377" i="1"/>
  <c r="R1249" i="1"/>
  <c r="S1249" i="1"/>
  <c r="R1121" i="1"/>
  <c r="S1121" i="1"/>
  <c r="R993" i="1"/>
  <c r="S993" i="1"/>
  <c r="R865" i="1"/>
  <c r="S865" i="1"/>
  <c r="R737" i="1"/>
  <c r="S737" i="1"/>
  <c r="R609" i="1"/>
  <c r="S609" i="1"/>
  <c r="R481" i="1"/>
  <c r="S481" i="1"/>
  <c r="R353" i="1"/>
  <c r="S353" i="1"/>
  <c r="R225" i="1"/>
  <c r="S225" i="1"/>
  <c r="R97" i="1"/>
  <c r="S97" i="1"/>
  <c r="R2120" i="1"/>
  <c r="S2120" i="1"/>
  <c r="R1992" i="1"/>
  <c r="S1992" i="1"/>
  <c r="R1864" i="1"/>
  <c r="S1864" i="1"/>
  <c r="R1736" i="1"/>
  <c r="S1736" i="1"/>
  <c r="R1608" i="1"/>
  <c r="S1608" i="1"/>
  <c r="R1480" i="1"/>
  <c r="S1480" i="1"/>
  <c r="R1352" i="1"/>
  <c r="S1352" i="1"/>
  <c r="R1224" i="1"/>
  <c r="S1224" i="1"/>
  <c r="R1096" i="1"/>
  <c r="S1096" i="1"/>
  <c r="R968" i="1"/>
  <c r="S968" i="1"/>
  <c r="R840" i="1"/>
  <c r="S840" i="1"/>
  <c r="R712" i="1"/>
  <c r="S712" i="1"/>
  <c r="R584" i="1"/>
  <c r="S584" i="1"/>
  <c r="R456" i="1"/>
  <c r="S456" i="1"/>
  <c r="R328" i="1"/>
  <c r="S328" i="1"/>
  <c r="R200" i="1"/>
  <c r="S200" i="1"/>
  <c r="R72" i="1"/>
  <c r="S72" i="1"/>
  <c r="R3947" i="1"/>
  <c r="S3947" i="1"/>
  <c r="R3819" i="1"/>
  <c r="S3819" i="1"/>
  <c r="R3691" i="1"/>
  <c r="S3691" i="1"/>
  <c r="R3563" i="1"/>
  <c r="S3563" i="1"/>
  <c r="R3435" i="1"/>
  <c r="S3435" i="1"/>
  <c r="R3307" i="1"/>
  <c r="S3307" i="1"/>
  <c r="R3179" i="1"/>
  <c r="S3179" i="1"/>
  <c r="R3051" i="1"/>
  <c r="S3051" i="1"/>
  <c r="R2923" i="1"/>
  <c r="S2923" i="1"/>
  <c r="R2795" i="1"/>
  <c r="S2795" i="1"/>
  <c r="R2667" i="1"/>
  <c r="S2667" i="1"/>
  <c r="R2539" i="1"/>
  <c r="S2539" i="1"/>
  <c r="R2411" i="1"/>
  <c r="S2411" i="1"/>
  <c r="R3965" i="1"/>
  <c r="S3965" i="1"/>
  <c r="R3874" i="1"/>
  <c r="S3874" i="1"/>
  <c r="R3722" i="1"/>
  <c r="S3722" i="1"/>
  <c r="R3594" i="1"/>
  <c r="S3594" i="1"/>
  <c r="R3466" i="1"/>
  <c r="S3466" i="1"/>
  <c r="R3338" i="1"/>
  <c r="S3338" i="1"/>
  <c r="R3210" i="1"/>
  <c r="S3210" i="1"/>
  <c r="R3082" i="1"/>
  <c r="S3082" i="1"/>
  <c r="R2954" i="1"/>
  <c r="S2954" i="1"/>
  <c r="R2826" i="1"/>
  <c r="S2826" i="1"/>
  <c r="R2698" i="1"/>
  <c r="S2698" i="1"/>
  <c r="R2570" i="1"/>
  <c r="S2570" i="1"/>
  <c r="R2442" i="1"/>
  <c r="S2442" i="1"/>
  <c r="R2314" i="1"/>
  <c r="S2314" i="1"/>
  <c r="R3958" i="1"/>
  <c r="S3958" i="1"/>
  <c r="R3914" i="1"/>
  <c r="S3914" i="1"/>
  <c r="R3969" i="1"/>
  <c r="S3969" i="1"/>
  <c r="R3841" i="1"/>
  <c r="S3841" i="1"/>
  <c r="R3713" i="1"/>
  <c r="S3713" i="1"/>
  <c r="R3585" i="1"/>
  <c r="S3585" i="1"/>
  <c r="R3457" i="1"/>
  <c r="S3457" i="1"/>
  <c r="R3329" i="1"/>
  <c r="S3329" i="1"/>
  <c r="R3201" i="1"/>
  <c r="S3201" i="1"/>
  <c r="R3073" i="1"/>
  <c r="S3073" i="1"/>
  <c r="R2945" i="1"/>
  <c r="S2945" i="1"/>
  <c r="R2817" i="1"/>
  <c r="S2817" i="1"/>
  <c r="R2689" i="1"/>
  <c r="S2689" i="1"/>
  <c r="R2561" i="1"/>
  <c r="S2561" i="1"/>
  <c r="R2433" i="1"/>
  <c r="S2433" i="1"/>
  <c r="R3968" i="1"/>
  <c r="S3968" i="1"/>
  <c r="R3840" i="1"/>
  <c r="S3840" i="1"/>
  <c r="R3712" i="1"/>
  <c r="S3712" i="1"/>
  <c r="R3584" i="1"/>
  <c r="S3584" i="1"/>
  <c r="R3456" i="1"/>
  <c r="S3456" i="1"/>
  <c r="R3328" i="1"/>
  <c r="S3328" i="1"/>
  <c r="R3200" i="1"/>
  <c r="S3200" i="1"/>
  <c r="R3072" i="1"/>
  <c r="S3072" i="1"/>
  <c r="R2944" i="1"/>
  <c r="S2944" i="1"/>
  <c r="R2816" i="1"/>
  <c r="S2816" i="1"/>
  <c r="R2688" i="1"/>
  <c r="S2688" i="1"/>
  <c r="R2560" i="1"/>
  <c r="S2560" i="1"/>
  <c r="R2432" i="1"/>
  <c r="S2432" i="1"/>
  <c r="R2304" i="1"/>
  <c r="S2304" i="1"/>
  <c r="R2176" i="1"/>
  <c r="S2176" i="1"/>
  <c r="R2191" i="1"/>
  <c r="S2191" i="1"/>
  <c r="R2063" i="1"/>
  <c r="S2063" i="1"/>
  <c r="R1935" i="1"/>
  <c r="S1935" i="1"/>
  <c r="R1807" i="1"/>
  <c r="S1807" i="1"/>
  <c r="R1679" i="1"/>
  <c r="S1679" i="1"/>
  <c r="R1551" i="1"/>
  <c r="S1551" i="1"/>
  <c r="R1423" i="1"/>
  <c r="S1423" i="1"/>
  <c r="R1295" i="1"/>
  <c r="S1295" i="1"/>
  <c r="R1167" i="1"/>
  <c r="S1167" i="1"/>
  <c r="R1039" i="1"/>
  <c r="S1039" i="1"/>
  <c r="R911" i="1"/>
  <c r="S911" i="1"/>
  <c r="R783" i="1"/>
  <c r="S783" i="1"/>
  <c r="R655" i="1"/>
  <c r="S655" i="1"/>
  <c r="R527" i="1"/>
  <c r="S527" i="1"/>
  <c r="R399" i="1"/>
  <c r="S399" i="1"/>
  <c r="R271" i="1"/>
  <c r="S271" i="1"/>
  <c r="R143" i="1"/>
  <c r="S143" i="1"/>
  <c r="R15" i="1"/>
  <c r="S15" i="1"/>
  <c r="R2014" i="1"/>
  <c r="S2014" i="1"/>
  <c r="R1886" i="1"/>
  <c r="S1886" i="1"/>
  <c r="R1758" i="1"/>
  <c r="S1758" i="1"/>
  <c r="R1630" i="1"/>
  <c r="S1630" i="1"/>
  <c r="R1502" i="1"/>
  <c r="S1502" i="1"/>
  <c r="R1374" i="1"/>
  <c r="S1374" i="1"/>
  <c r="R1246" i="1"/>
  <c r="S1246" i="1"/>
  <c r="R1118" i="1"/>
  <c r="S1118" i="1"/>
  <c r="R990" i="1"/>
  <c r="S990" i="1"/>
  <c r="R862" i="1"/>
  <c r="S862" i="1"/>
  <c r="R734" i="1"/>
  <c r="S734" i="1"/>
  <c r="R606" i="1"/>
  <c r="S606" i="1"/>
  <c r="R478" i="1"/>
  <c r="S478" i="1"/>
  <c r="R350" i="1"/>
  <c r="S350" i="1"/>
  <c r="R222" i="1"/>
  <c r="S222" i="1"/>
  <c r="R94" i="1"/>
  <c r="S94" i="1"/>
  <c r="R2165" i="1"/>
  <c r="S2165" i="1"/>
  <c r="R2037" i="1"/>
  <c r="S2037" i="1"/>
  <c r="R1909" i="1"/>
  <c r="S1909" i="1"/>
  <c r="R1781" i="1"/>
  <c r="S1781" i="1"/>
  <c r="R1653" i="1"/>
  <c r="S1653" i="1"/>
  <c r="R1525" i="1"/>
  <c r="S1525" i="1"/>
  <c r="R1397" i="1"/>
  <c r="S1397" i="1"/>
  <c r="R1269" i="1"/>
  <c r="S1269" i="1"/>
  <c r="R1141" i="1"/>
  <c r="S1141" i="1"/>
  <c r="R1013" i="1"/>
  <c r="S1013" i="1"/>
  <c r="R885" i="1"/>
  <c r="S885" i="1"/>
  <c r="R757" i="1"/>
  <c r="S757" i="1"/>
  <c r="R629" i="1"/>
  <c r="S629" i="1"/>
  <c r="R501" i="1"/>
  <c r="S501" i="1"/>
  <c r="R373" i="1"/>
  <c r="S373" i="1"/>
  <c r="R245" i="1"/>
  <c r="S245" i="1"/>
  <c r="R117" i="1"/>
  <c r="S117" i="1"/>
  <c r="R2156" i="1"/>
  <c r="S2156" i="1"/>
  <c r="R2028" i="1"/>
  <c r="S2028" i="1"/>
  <c r="R1900" i="1"/>
  <c r="S1900" i="1"/>
  <c r="R1772" i="1"/>
  <c r="S1772" i="1"/>
  <c r="R1644" i="1"/>
  <c r="S1644" i="1"/>
  <c r="R1516" i="1"/>
  <c r="S1516" i="1"/>
  <c r="R1388" i="1"/>
  <c r="S1388" i="1"/>
  <c r="R1260" i="1"/>
  <c r="S1260" i="1"/>
  <c r="R1132" i="1"/>
  <c r="S1132" i="1"/>
  <c r="R1004" i="1"/>
  <c r="S1004" i="1"/>
  <c r="R876" i="1"/>
  <c r="S876" i="1"/>
  <c r="R748" i="1"/>
  <c r="S748" i="1"/>
  <c r="R620" i="1"/>
  <c r="S620" i="1"/>
  <c r="R492" i="1"/>
  <c r="S492" i="1"/>
  <c r="R364" i="1"/>
  <c r="S364" i="1"/>
  <c r="R236" i="1"/>
  <c r="S236" i="1"/>
  <c r="R108" i="1"/>
  <c r="S108" i="1"/>
  <c r="R2339" i="1"/>
  <c r="S2339" i="1"/>
  <c r="R2211" i="1"/>
  <c r="S2211" i="1"/>
  <c r="R2083" i="1"/>
  <c r="S2083" i="1"/>
  <c r="R1955" i="1"/>
  <c r="S1955" i="1"/>
  <c r="R1827" i="1"/>
  <c r="S1827" i="1"/>
  <c r="R1699" i="1"/>
  <c r="S1699" i="1"/>
  <c r="R1571" i="1"/>
  <c r="S1571" i="1"/>
  <c r="R1443" i="1"/>
  <c r="S1443" i="1"/>
  <c r="R1315" i="1"/>
  <c r="S1315" i="1"/>
  <c r="R1187" i="1"/>
  <c r="S1187" i="1"/>
  <c r="R1059" i="1"/>
  <c r="S1059" i="1"/>
  <c r="R931" i="1"/>
  <c r="S931" i="1"/>
  <c r="R803" i="1"/>
  <c r="S803" i="1"/>
  <c r="R675" i="1"/>
  <c r="S675" i="1"/>
  <c r="R547" i="1"/>
  <c r="S547" i="1"/>
  <c r="R419" i="1"/>
  <c r="S419" i="1"/>
  <c r="R291" i="1"/>
  <c r="S291" i="1"/>
  <c r="R163" i="1"/>
  <c r="S163" i="1"/>
  <c r="R35" i="1"/>
  <c r="S35" i="1"/>
  <c r="R2146" i="1"/>
  <c r="S2146" i="1"/>
  <c r="R2018" i="1"/>
  <c r="S2018" i="1"/>
  <c r="R1890" i="1"/>
  <c r="S1890" i="1"/>
  <c r="R1762" i="1"/>
  <c r="S1762" i="1"/>
  <c r="R1634" i="1"/>
  <c r="S1634" i="1"/>
  <c r="R1506" i="1"/>
  <c r="S1506" i="1"/>
  <c r="R1378" i="1"/>
  <c r="S1378" i="1"/>
  <c r="R1250" i="1"/>
  <c r="S1250" i="1"/>
  <c r="R1122" i="1"/>
  <c r="S1122" i="1"/>
  <c r="R994" i="1"/>
  <c r="S994" i="1"/>
  <c r="R866" i="1"/>
  <c r="S866" i="1"/>
  <c r="R738" i="1"/>
  <c r="S738" i="1"/>
  <c r="R610" i="1"/>
  <c r="S610" i="1"/>
  <c r="R482" i="1"/>
  <c r="S482" i="1"/>
  <c r="R354" i="1"/>
  <c r="S354" i="1"/>
  <c r="R226" i="1"/>
  <c r="S226" i="1"/>
  <c r="R98" i="1"/>
  <c r="S98" i="1"/>
  <c r="R2297" i="1"/>
  <c r="S2297" i="1"/>
  <c r="R2169" i="1"/>
  <c r="S2169" i="1"/>
  <c r="R2041" i="1"/>
  <c r="S2041" i="1"/>
  <c r="R1913" i="1"/>
  <c r="S1913" i="1"/>
  <c r="R1785" i="1"/>
  <c r="S1785" i="1"/>
  <c r="R1657" i="1"/>
  <c r="S1657" i="1"/>
  <c r="R1529" i="1"/>
  <c r="S1529" i="1"/>
  <c r="R1401" i="1"/>
  <c r="S1401" i="1"/>
  <c r="R1273" i="1"/>
  <c r="S1273" i="1"/>
  <c r="R1145" i="1"/>
  <c r="S1145" i="1"/>
  <c r="R1017" i="1"/>
  <c r="S1017" i="1"/>
  <c r="R889" i="1"/>
  <c r="S889" i="1"/>
  <c r="R761" i="1"/>
  <c r="S761" i="1"/>
  <c r="R633" i="1"/>
  <c r="S633" i="1"/>
  <c r="R505" i="1"/>
  <c r="S505" i="1"/>
  <c r="R377" i="1"/>
  <c r="S377" i="1"/>
  <c r="R249" i="1"/>
  <c r="S249" i="1"/>
  <c r="R121" i="1"/>
  <c r="S121" i="1"/>
  <c r="R2144" i="1"/>
  <c r="S2144" i="1"/>
  <c r="R2016" i="1"/>
  <c r="S2016" i="1"/>
  <c r="R1888" i="1"/>
  <c r="S1888" i="1"/>
  <c r="R1760" i="1"/>
  <c r="S1760" i="1"/>
  <c r="R1632" i="1"/>
  <c r="S1632" i="1"/>
  <c r="R1504" i="1"/>
  <c r="S1504" i="1"/>
  <c r="R1376" i="1"/>
  <c r="S1376" i="1"/>
  <c r="R1248" i="1"/>
  <c r="S1248" i="1"/>
  <c r="R1120" i="1"/>
  <c r="S1120" i="1"/>
  <c r="R992" i="1"/>
  <c r="S992" i="1"/>
  <c r="R864" i="1"/>
  <c r="S864" i="1"/>
  <c r="R736" i="1"/>
  <c r="S736" i="1"/>
  <c r="R608" i="1"/>
  <c r="S608" i="1"/>
  <c r="R480" i="1"/>
  <c r="S480" i="1"/>
  <c r="R352" i="1"/>
  <c r="S352" i="1"/>
  <c r="R224" i="1"/>
  <c r="S224" i="1"/>
  <c r="R96" i="1"/>
  <c r="S96" i="1"/>
  <c r="R3939" i="1"/>
  <c r="S3939" i="1"/>
  <c r="R3811" i="1"/>
  <c r="S3811" i="1"/>
  <c r="R3683" i="1"/>
  <c r="S3683" i="1"/>
  <c r="R3555" i="1"/>
  <c r="S3555" i="1"/>
  <c r="R3427" i="1"/>
  <c r="S3427" i="1"/>
  <c r="R3299" i="1"/>
  <c r="S3299" i="1"/>
  <c r="R3171" i="1"/>
  <c r="S3171" i="1"/>
  <c r="R3043" i="1"/>
  <c r="S3043" i="1"/>
  <c r="R2915" i="1"/>
  <c r="S2915" i="1"/>
  <c r="R2787" i="1"/>
  <c r="S2787" i="1"/>
  <c r="R2659" i="1"/>
  <c r="S2659" i="1"/>
  <c r="R2531" i="1"/>
  <c r="S2531" i="1"/>
  <c r="R2403" i="1"/>
  <c r="S2403" i="1"/>
  <c r="R3917" i="1"/>
  <c r="S3917" i="1"/>
  <c r="R3858" i="1"/>
  <c r="S3858" i="1"/>
  <c r="R3714" i="1"/>
  <c r="S3714" i="1"/>
  <c r="R3586" i="1"/>
  <c r="S3586" i="1"/>
  <c r="R3458" i="1"/>
  <c r="S3458" i="1"/>
  <c r="R3330" i="1"/>
  <c r="S3330" i="1"/>
  <c r="R3202" i="1"/>
  <c r="S3202" i="1"/>
  <c r="R3074" i="1"/>
  <c r="S3074" i="1"/>
  <c r="R2946" i="1"/>
  <c r="S2946" i="1"/>
  <c r="R2818" i="1"/>
  <c r="S2818" i="1"/>
  <c r="R2690" i="1"/>
  <c r="S2690" i="1"/>
  <c r="R2562" i="1"/>
  <c r="S2562" i="1"/>
  <c r="R2434" i="1"/>
  <c r="S2434" i="1"/>
  <c r="R2306" i="1"/>
  <c r="S2306" i="1"/>
  <c r="R3918" i="1"/>
  <c r="S3918" i="1"/>
  <c r="R3898" i="1"/>
  <c r="S3898" i="1"/>
  <c r="R3961" i="1"/>
  <c r="S3961" i="1"/>
  <c r="R3833" i="1"/>
  <c r="S3833" i="1"/>
  <c r="R3705" i="1"/>
  <c r="S3705" i="1"/>
  <c r="R3577" i="1"/>
  <c r="S3577" i="1"/>
  <c r="R3449" i="1"/>
  <c r="S3449" i="1"/>
  <c r="R3321" i="1"/>
  <c r="S3321" i="1"/>
  <c r="R3193" i="1"/>
  <c r="S3193" i="1"/>
  <c r="R3065" i="1"/>
  <c r="S3065" i="1"/>
  <c r="R2937" i="1"/>
  <c r="S2937" i="1"/>
  <c r="R2809" i="1"/>
  <c r="S2809" i="1"/>
  <c r="R2681" i="1"/>
  <c r="S2681" i="1"/>
  <c r="R2553" i="1"/>
  <c r="S2553" i="1"/>
  <c r="R2425" i="1"/>
  <c r="S2425" i="1"/>
  <c r="R3960" i="1"/>
  <c r="S3960" i="1"/>
  <c r="R3832" i="1"/>
  <c r="S3832" i="1"/>
  <c r="R3704" i="1"/>
  <c r="S3704" i="1"/>
  <c r="R3576" i="1"/>
  <c r="S3576" i="1"/>
  <c r="R3448" i="1"/>
  <c r="S3448" i="1"/>
  <c r="R3320" i="1"/>
  <c r="S3320" i="1"/>
  <c r="R3192" i="1"/>
  <c r="S3192" i="1"/>
  <c r="R3064" i="1"/>
  <c r="S3064" i="1"/>
  <c r="R2936" i="1"/>
  <c r="S2936" i="1"/>
  <c r="R2808" i="1"/>
  <c r="S2808" i="1"/>
  <c r="R2680" i="1"/>
  <c r="S2680" i="1"/>
  <c r="R2552" i="1"/>
  <c r="S2552" i="1"/>
  <c r="R2424" i="1"/>
  <c r="S2424" i="1"/>
  <c r="R2296" i="1"/>
  <c r="S2296" i="1"/>
  <c r="R2168" i="1"/>
  <c r="S2168" i="1"/>
  <c r="R2183" i="1"/>
  <c r="S2183" i="1"/>
  <c r="R2055" i="1"/>
  <c r="S2055" i="1"/>
  <c r="R1927" i="1"/>
  <c r="S1927" i="1"/>
  <c r="R1799" i="1"/>
  <c r="S1799" i="1"/>
  <c r="R1671" i="1"/>
  <c r="S1671" i="1"/>
  <c r="R1543" i="1"/>
  <c r="S1543" i="1"/>
  <c r="R1415" i="1"/>
  <c r="S1415" i="1"/>
  <c r="R1287" i="1"/>
  <c r="S1287" i="1"/>
  <c r="R1159" i="1"/>
  <c r="S1159" i="1"/>
  <c r="R1031" i="1"/>
  <c r="S1031" i="1"/>
  <c r="R903" i="1"/>
  <c r="S903" i="1"/>
  <c r="R775" i="1"/>
  <c r="S775" i="1"/>
  <c r="R647" i="1"/>
  <c r="S647" i="1"/>
  <c r="R519" i="1"/>
  <c r="S519" i="1"/>
  <c r="R391" i="1"/>
  <c r="S391" i="1"/>
  <c r="R263" i="1"/>
  <c r="S263" i="1"/>
  <c r="R135" i="1"/>
  <c r="S135" i="1"/>
  <c r="R7" i="1"/>
  <c r="S7" i="1"/>
  <c r="R2006" i="1"/>
  <c r="S2006" i="1"/>
  <c r="R1878" i="1"/>
  <c r="S1878" i="1"/>
  <c r="R1750" i="1"/>
  <c r="S1750" i="1"/>
  <c r="R1622" i="1"/>
  <c r="S1622" i="1"/>
  <c r="R1494" i="1"/>
  <c r="S1494" i="1"/>
  <c r="R1366" i="1"/>
  <c r="S1366" i="1"/>
  <c r="R1238" i="1"/>
  <c r="S1238" i="1"/>
  <c r="R1110" i="1"/>
  <c r="S1110" i="1"/>
  <c r="R982" i="1"/>
  <c r="S982" i="1"/>
  <c r="R854" i="1"/>
  <c r="S854" i="1"/>
  <c r="R726" i="1"/>
  <c r="S726" i="1"/>
  <c r="R598" i="1"/>
  <c r="S598" i="1"/>
  <c r="R470" i="1"/>
  <c r="S470" i="1"/>
  <c r="R342" i="1"/>
  <c r="S342" i="1"/>
  <c r="R214" i="1"/>
  <c r="S214" i="1"/>
  <c r="R86" i="1"/>
  <c r="S86" i="1"/>
  <c r="R2157" i="1"/>
  <c r="S2157" i="1"/>
  <c r="R2029" i="1"/>
  <c r="S2029" i="1"/>
  <c r="R1901" i="1"/>
  <c r="S1901" i="1"/>
  <c r="R1773" i="1"/>
  <c r="S1773" i="1"/>
  <c r="R1645" i="1"/>
  <c r="S1645" i="1"/>
  <c r="R1517" i="1"/>
  <c r="S1517" i="1"/>
  <c r="R1389" i="1"/>
  <c r="S1389" i="1"/>
  <c r="R1261" i="1"/>
  <c r="S1261" i="1"/>
  <c r="R1133" i="1"/>
  <c r="S1133" i="1"/>
  <c r="R1005" i="1"/>
  <c r="S1005" i="1"/>
  <c r="R877" i="1"/>
  <c r="S877" i="1"/>
  <c r="R749" i="1"/>
  <c r="S749" i="1"/>
  <c r="R621" i="1"/>
  <c r="S621" i="1"/>
  <c r="R493" i="1"/>
  <c r="S493" i="1"/>
  <c r="R365" i="1"/>
  <c r="S365" i="1"/>
  <c r="R237" i="1"/>
  <c r="S237" i="1"/>
  <c r="R109" i="1"/>
  <c r="S109" i="1"/>
  <c r="R2148" i="1"/>
  <c r="S2148" i="1"/>
  <c r="R2020" i="1"/>
  <c r="S2020" i="1"/>
  <c r="R1892" i="1"/>
  <c r="S1892" i="1"/>
  <c r="R1764" i="1"/>
  <c r="S1764" i="1"/>
  <c r="R1636" i="1"/>
  <c r="S1636" i="1"/>
  <c r="R1508" i="1"/>
  <c r="S1508" i="1"/>
  <c r="R1380" i="1"/>
  <c r="S1380" i="1"/>
  <c r="R1252" i="1"/>
  <c r="S1252" i="1"/>
  <c r="R1124" i="1"/>
  <c r="S1124" i="1"/>
  <c r="R996" i="1"/>
  <c r="S996" i="1"/>
  <c r="R868" i="1"/>
  <c r="S868" i="1"/>
  <c r="R740" i="1"/>
  <c r="S740" i="1"/>
  <c r="R612" i="1"/>
  <c r="S612" i="1"/>
  <c r="R484" i="1"/>
  <c r="S484" i="1"/>
  <c r="R356" i="1"/>
  <c r="S356" i="1"/>
  <c r="R228" i="1"/>
  <c r="S228" i="1"/>
  <c r="R100" i="1"/>
  <c r="S100" i="1"/>
  <c r="R2331" i="1"/>
  <c r="S2331" i="1"/>
  <c r="R2203" i="1"/>
  <c r="S2203" i="1"/>
  <c r="R2075" i="1"/>
  <c r="S2075" i="1"/>
  <c r="R1947" i="1"/>
  <c r="S1947" i="1"/>
  <c r="R1819" i="1"/>
  <c r="S1819" i="1"/>
  <c r="R1691" i="1"/>
  <c r="S1691" i="1"/>
  <c r="R1563" i="1"/>
  <c r="S1563" i="1"/>
  <c r="R1435" i="1"/>
  <c r="S1435" i="1"/>
  <c r="R1307" i="1"/>
  <c r="S1307" i="1"/>
  <c r="R1179" i="1"/>
  <c r="S1179" i="1"/>
  <c r="R1051" i="1"/>
  <c r="S1051" i="1"/>
  <c r="R923" i="1"/>
  <c r="S923" i="1"/>
  <c r="R795" i="1"/>
  <c r="S795" i="1"/>
  <c r="R667" i="1"/>
  <c r="S667" i="1"/>
  <c r="R539" i="1"/>
  <c r="S539" i="1"/>
  <c r="R411" i="1"/>
  <c r="S411" i="1"/>
  <c r="R283" i="1"/>
  <c r="S283" i="1"/>
  <c r="R155" i="1"/>
  <c r="S155" i="1"/>
  <c r="R27" i="1"/>
  <c r="S27" i="1"/>
  <c r="R2138" i="1"/>
  <c r="S2138" i="1"/>
  <c r="R2010" i="1"/>
  <c r="S2010" i="1"/>
  <c r="R1882" i="1"/>
  <c r="S1882" i="1"/>
  <c r="R1754" i="1"/>
  <c r="S1754" i="1"/>
  <c r="R1626" i="1"/>
  <c r="S1626" i="1"/>
  <c r="R1498" i="1"/>
  <c r="S1498" i="1"/>
  <c r="R1370" i="1"/>
  <c r="S1370" i="1"/>
  <c r="R1242" i="1"/>
  <c r="S1242" i="1"/>
  <c r="R1114" i="1"/>
  <c r="S1114" i="1"/>
  <c r="R986" i="1"/>
  <c r="S986" i="1"/>
  <c r="R858" i="1"/>
  <c r="S858" i="1"/>
  <c r="R730" i="1"/>
  <c r="S730" i="1"/>
  <c r="R602" i="1"/>
  <c r="S602" i="1"/>
  <c r="R474" i="1"/>
  <c r="S474" i="1"/>
  <c r="R346" i="1"/>
  <c r="S346" i="1"/>
  <c r="R218" i="1"/>
  <c r="S218" i="1"/>
  <c r="R90" i="1"/>
  <c r="S90" i="1"/>
  <c r="R2289" i="1"/>
  <c r="S2289" i="1"/>
  <c r="R2161" i="1"/>
  <c r="S2161" i="1"/>
  <c r="R2033" i="1"/>
  <c r="S2033" i="1"/>
  <c r="R1905" i="1"/>
  <c r="S1905" i="1"/>
  <c r="R1777" i="1"/>
  <c r="S1777" i="1"/>
  <c r="R1649" i="1"/>
  <c r="S1649" i="1"/>
  <c r="R1521" i="1"/>
  <c r="S1521" i="1"/>
  <c r="R1393" i="1"/>
  <c r="S1393" i="1"/>
  <c r="R1265" i="1"/>
  <c r="S1265" i="1"/>
  <c r="R1137" i="1"/>
  <c r="S1137" i="1"/>
  <c r="R1009" i="1"/>
  <c r="S1009" i="1"/>
  <c r="R881" i="1"/>
  <c r="S881" i="1"/>
  <c r="R753" i="1"/>
  <c r="S753" i="1"/>
  <c r="R625" i="1"/>
  <c r="S625" i="1"/>
  <c r="R497" i="1"/>
  <c r="S497" i="1"/>
  <c r="R369" i="1"/>
  <c r="S369" i="1"/>
  <c r="R241" i="1"/>
  <c r="S241" i="1"/>
  <c r="R113" i="1"/>
  <c r="S113" i="1"/>
  <c r="R2136" i="1"/>
  <c r="S2136" i="1"/>
  <c r="R2008" i="1"/>
  <c r="S2008" i="1"/>
  <c r="R1880" i="1"/>
  <c r="S1880" i="1"/>
  <c r="R1752" i="1"/>
  <c r="S1752" i="1"/>
  <c r="R1624" i="1"/>
  <c r="S1624" i="1"/>
  <c r="R1496" i="1"/>
  <c r="S1496" i="1"/>
  <c r="R1368" i="1"/>
  <c r="S1368" i="1"/>
  <c r="R1240" i="1"/>
  <c r="S1240" i="1"/>
  <c r="R1112" i="1"/>
  <c r="S1112" i="1"/>
  <c r="R984" i="1"/>
  <c r="S984" i="1"/>
  <c r="R856" i="1"/>
  <c r="S856" i="1"/>
  <c r="R728" i="1"/>
  <c r="S728" i="1"/>
  <c r="R600" i="1"/>
  <c r="S600" i="1"/>
  <c r="R472" i="1"/>
  <c r="S472" i="1"/>
  <c r="R344" i="1"/>
  <c r="S344" i="1"/>
  <c r="R216" i="1"/>
  <c r="S216" i="1"/>
  <c r="R88" i="1"/>
  <c r="S88" i="1"/>
  <c r="R3803" i="1"/>
  <c r="S3803" i="1"/>
  <c r="R3675" i="1"/>
  <c r="S3675" i="1"/>
  <c r="R3547" i="1"/>
  <c r="S3547" i="1"/>
  <c r="R3419" i="1"/>
  <c r="S3419" i="1"/>
  <c r="R3291" i="1"/>
  <c r="S3291" i="1"/>
  <c r="R3163" i="1"/>
  <c r="S3163" i="1"/>
  <c r="R3035" i="1"/>
  <c r="S3035" i="1"/>
  <c r="R2907" i="1"/>
  <c r="S2907" i="1"/>
  <c r="R2779" i="1"/>
  <c r="S2779" i="1"/>
  <c r="R2651" i="1"/>
  <c r="S2651" i="1"/>
  <c r="R2523" i="1"/>
  <c r="S2523" i="1"/>
  <c r="R2395" i="1"/>
  <c r="S2395" i="1"/>
  <c r="R2" i="1"/>
  <c r="S2" i="1"/>
  <c r="R3842" i="1"/>
  <c r="S3842" i="1"/>
  <c r="R3706" i="1"/>
  <c r="S3706" i="1"/>
  <c r="R3578" i="1"/>
  <c r="S3578" i="1"/>
  <c r="R3450" i="1"/>
  <c r="S3450" i="1"/>
  <c r="R3322" i="1"/>
  <c r="S3322" i="1"/>
  <c r="R3194" i="1"/>
  <c r="S3194" i="1"/>
  <c r="R3066" i="1"/>
  <c r="S3066" i="1"/>
  <c r="R2938" i="1"/>
  <c r="S2938" i="1"/>
  <c r="R2810" i="1"/>
  <c r="S2810" i="1"/>
  <c r="R2682" i="1"/>
  <c r="S2682" i="1"/>
  <c r="R2554" i="1"/>
  <c r="S2554" i="1"/>
  <c r="R2426" i="1"/>
  <c r="S2426" i="1"/>
  <c r="R2298" i="1"/>
  <c r="S2298" i="1"/>
  <c r="R4029" i="1"/>
  <c r="S4029" i="1"/>
  <c r="R3882" i="1"/>
  <c r="S3882" i="1"/>
  <c r="R3953" i="1"/>
  <c r="S3953" i="1"/>
  <c r="R3825" i="1"/>
  <c r="S3825" i="1"/>
  <c r="R3697" i="1"/>
  <c r="S3697" i="1"/>
  <c r="R3569" i="1"/>
  <c r="S3569" i="1"/>
  <c r="R3441" i="1"/>
  <c r="S3441" i="1"/>
  <c r="R3313" i="1"/>
  <c r="S3313" i="1"/>
  <c r="R3185" i="1"/>
  <c r="S3185" i="1"/>
  <c r="R3057" i="1"/>
  <c r="S3057" i="1"/>
  <c r="R2929" i="1"/>
  <c r="S2929" i="1"/>
  <c r="R2801" i="1"/>
  <c r="S2801" i="1"/>
  <c r="R2673" i="1"/>
  <c r="S2673" i="1"/>
  <c r="R2545" i="1"/>
  <c r="S2545" i="1"/>
  <c r="R2417" i="1"/>
  <c r="S2417" i="1"/>
  <c r="R3952" i="1"/>
  <c r="S3952" i="1"/>
  <c r="R3824" i="1"/>
  <c r="S3824" i="1"/>
  <c r="R3696" i="1"/>
  <c r="S3696" i="1"/>
  <c r="R3568" i="1"/>
  <c r="S3568" i="1"/>
  <c r="R3440" i="1"/>
  <c r="S3440" i="1"/>
  <c r="R3312" i="1"/>
  <c r="S3312" i="1"/>
  <c r="R3184" i="1"/>
  <c r="S3184" i="1"/>
  <c r="R3056" i="1"/>
  <c r="S3056" i="1"/>
  <c r="R2928" i="1"/>
  <c r="S2928" i="1"/>
  <c r="R2800" i="1"/>
  <c r="S2800" i="1"/>
  <c r="R2672" i="1"/>
  <c r="S2672" i="1"/>
  <c r="R2544" i="1"/>
  <c r="S2544" i="1"/>
  <c r="R2416" i="1"/>
  <c r="S2416" i="1"/>
  <c r="R2288" i="1"/>
  <c r="S2288" i="1"/>
  <c r="R2160" i="1"/>
  <c r="S2160" i="1"/>
  <c r="R2175" i="1"/>
  <c r="S2175" i="1"/>
  <c r="R2047" i="1"/>
  <c r="S2047" i="1"/>
  <c r="R1919" i="1"/>
  <c r="S1919" i="1"/>
  <c r="R1791" i="1"/>
  <c r="S1791" i="1"/>
  <c r="R1663" i="1"/>
  <c r="S1663" i="1"/>
  <c r="R1535" i="1"/>
  <c r="S1535" i="1"/>
  <c r="R1407" i="1"/>
  <c r="S1407" i="1"/>
  <c r="R1279" i="1"/>
  <c r="S1279" i="1"/>
  <c r="R1151" i="1"/>
  <c r="S1151" i="1"/>
  <c r="R1023" i="1"/>
  <c r="S1023" i="1"/>
  <c r="R895" i="1"/>
  <c r="S895" i="1"/>
  <c r="R767" i="1"/>
  <c r="S767" i="1"/>
  <c r="R639" i="1"/>
  <c r="S639" i="1"/>
  <c r="R511" i="1"/>
  <c r="S511" i="1"/>
  <c r="R383" i="1"/>
  <c r="S383" i="1"/>
  <c r="R255" i="1"/>
  <c r="S255" i="1"/>
  <c r="R127" i="1"/>
  <c r="S127" i="1"/>
  <c r="R2126" i="1"/>
  <c r="S2126" i="1"/>
  <c r="R1998" i="1"/>
  <c r="S1998" i="1"/>
  <c r="R1870" i="1"/>
  <c r="S1870" i="1"/>
  <c r="R1742" i="1"/>
  <c r="S1742" i="1"/>
  <c r="R1614" i="1"/>
  <c r="S1614" i="1"/>
  <c r="R1486" i="1"/>
  <c r="S1486" i="1"/>
  <c r="R1358" i="1"/>
  <c r="S1358" i="1"/>
  <c r="R1230" i="1"/>
  <c r="S1230" i="1"/>
  <c r="R1102" i="1"/>
  <c r="S1102" i="1"/>
  <c r="R974" i="1"/>
  <c r="S974" i="1"/>
  <c r="R846" i="1"/>
  <c r="S846" i="1"/>
  <c r="R718" i="1"/>
  <c r="S718" i="1"/>
  <c r="R590" i="1"/>
  <c r="S590" i="1"/>
  <c r="R462" i="1"/>
  <c r="S462" i="1"/>
  <c r="R334" i="1"/>
  <c r="S334" i="1"/>
  <c r="R206" i="1"/>
  <c r="S206" i="1"/>
  <c r="R78" i="1"/>
  <c r="S78" i="1"/>
  <c r="R2149" i="1"/>
  <c r="S2149" i="1"/>
  <c r="R2021" i="1"/>
  <c r="S2021" i="1"/>
  <c r="R1893" i="1"/>
  <c r="S1893" i="1"/>
  <c r="R1765" i="1"/>
  <c r="S1765" i="1"/>
  <c r="R1637" i="1"/>
  <c r="S1637" i="1"/>
  <c r="R1509" i="1"/>
  <c r="S1509" i="1"/>
  <c r="R1381" i="1"/>
  <c r="S1381" i="1"/>
  <c r="R1253" i="1"/>
  <c r="S1253" i="1"/>
  <c r="R1125" i="1"/>
  <c r="S1125" i="1"/>
  <c r="R997" i="1"/>
  <c r="S997" i="1"/>
  <c r="R869" i="1"/>
  <c r="S869" i="1"/>
  <c r="R741" i="1"/>
  <c r="S741" i="1"/>
  <c r="R613" i="1"/>
  <c r="S613" i="1"/>
  <c r="R485" i="1"/>
  <c r="S485" i="1"/>
  <c r="R357" i="1"/>
  <c r="S357" i="1"/>
  <c r="R229" i="1"/>
  <c r="S229" i="1"/>
  <c r="R101" i="1"/>
  <c r="S101" i="1"/>
  <c r="R2140" i="1"/>
  <c r="S2140" i="1"/>
  <c r="R2012" i="1"/>
  <c r="S2012" i="1"/>
  <c r="R1884" i="1"/>
  <c r="S1884" i="1"/>
  <c r="R1756" i="1"/>
  <c r="S1756" i="1"/>
  <c r="R1628" i="1"/>
  <c r="S1628" i="1"/>
  <c r="R1500" i="1"/>
  <c r="S1500" i="1"/>
  <c r="R1372" i="1"/>
  <c r="S1372" i="1"/>
  <c r="R1244" i="1"/>
  <c r="S1244" i="1"/>
  <c r="R1116" i="1"/>
  <c r="S1116" i="1"/>
  <c r="R988" i="1"/>
  <c r="S988" i="1"/>
  <c r="R860" i="1"/>
  <c r="S860" i="1"/>
  <c r="R732" i="1"/>
  <c r="S732" i="1"/>
  <c r="R604" i="1"/>
  <c r="S604" i="1"/>
  <c r="R476" i="1"/>
  <c r="S476" i="1"/>
  <c r="R348" i="1"/>
  <c r="S348" i="1"/>
  <c r="R220" i="1"/>
  <c r="S220" i="1"/>
  <c r="R92" i="1"/>
  <c r="S92" i="1"/>
  <c r="R2323" i="1"/>
  <c r="S2323" i="1"/>
  <c r="R2195" i="1"/>
  <c r="S2195" i="1"/>
  <c r="R2067" i="1"/>
  <c r="S2067" i="1"/>
  <c r="R1939" i="1"/>
  <c r="S1939" i="1"/>
  <c r="R1811" i="1"/>
  <c r="S1811" i="1"/>
  <c r="R1683" i="1"/>
  <c r="S1683" i="1"/>
  <c r="R1555" i="1"/>
  <c r="S1555" i="1"/>
  <c r="R1427" i="1"/>
  <c r="S1427" i="1"/>
  <c r="R1299" i="1"/>
  <c r="S1299" i="1"/>
  <c r="R1171" i="1"/>
  <c r="S1171" i="1"/>
  <c r="R1043" i="1"/>
  <c r="S1043" i="1"/>
  <c r="R915" i="1"/>
  <c r="S915" i="1"/>
  <c r="R787" i="1"/>
  <c r="S787" i="1"/>
  <c r="R659" i="1"/>
  <c r="S659" i="1"/>
  <c r="R531" i="1"/>
  <c r="S531" i="1"/>
  <c r="R403" i="1"/>
  <c r="S403" i="1"/>
  <c r="R275" i="1"/>
  <c r="S275" i="1"/>
  <c r="R147" i="1"/>
  <c r="S147" i="1"/>
  <c r="R19" i="1"/>
  <c r="S19" i="1"/>
  <c r="R2130" i="1"/>
  <c r="S2130" i="1"/>
  <c r="R2002" i="1"/>
  <c r="S2002" i="1"/>
  <c r="R1874" i="1"/>
  <c r="S1874" i="1"/>
  <c r="R1746" i="1"/>
  <c r="S1746" i="1"/>
  <c r="R1618" i="1"/>
  <c r="S1618" i="1"/>
  <c r="R1490" i="1"/>
  <c r="S1490" i="1"/>
  <c r="R1362" i="1"/>
  <c r="S1362" i="1"/>
  <c r="R1234" i="1"/>
  <c r="S1234" i="1"/>
  <c r="R1106" i="1"/>
  <c r="S1106" i="1"/>
  <c r="R978" i="1"/>
  <c r="S978" i="1"/>
  <c r="R850" i="1"/>
  <c r="S850" i="1"/>
  <c r="R722" i="1"/>
  <c r="S722" i="1"/>
  <c r="R594" i="1"/>
  <c r="S594" i="1"/>
  <c r="R466" i="1"/>
  <c r="S466" i="1"/>
  <c r="R338" i="1"/>
  <c r="S338" i="1"/>
  <c r="R210" i="1"/>
  <c r="S210" i="1"/>
  <c r="R82" i="1"/>
  <c r="S82" i="1"/>
  <c r="R2281" i="1"/>
  <c r="S2281" i="1"/>
  <c r="R2153" i="1"/>
  <c r="S2153" i="1"/>
  <c r="R2025" i="1"/>
  <c r="S2025" i="1"/>
  <c r="R1897" i="1"/>
  <c r="S1897" i="1"/>
  <c r="R1769" i="1"/>
  <c r="S1769" i="1"/>
  <c r="R1641" i="1"/>
  <c r="S1641" i="1"/>
  <c r="R1513" i="1"/>
  <c r="S1513" i="1"/>
  <c r="R1385" i="1"/>
  <c r="S1385" i="1"/>
  <c r="R1257" i="1"/>
  <c r="S1257" i="1"/>
  <c r="R1129" i="1"/>
  <c r="S1129" i="1"/>
  <c r="R1001" i="1"/>
  <c r="S1001" i="1"/>
  <c r="R873" i="1"/>
  <c r="S873" i="1"/>
  <c r="R745" i="1"/>
  <c r="S745" i="1"/>
  <c r="R617" i="1"/>
  <c r="S617" i="1"/>
  <c r="R489" i="1"/>
  <c r="S489" i="1"/>
  <c r="R361" i="1"/>
  <c r="S361" i="1"/>
  <c r="R233" i="1"/>
  <c r="S233" i="1"/>
  <c r="R105" i="1"/>
  <c r="S105" i="1"/>
  <c r="R2128" i="1"/>
  <c r="S2128" i="1"/>
  <c r="R2000" i="1"/>
  <c r="S2000" i="1"/>
  <c r="R1872" i="1"/>
  <c r="S1872" i="1"/>
  <c r="R1744" i="1"/>
  <c r="S1744" i="1"/>
  <c r="R1616" i="1"/>
  <c r="S1616" i="1"/>
  <c r="R1488" i="1"/>
  <c r="S1488" i="1"/>
  <c r="R1360" i="1"/>
  <c r="S1360" i="1"/>
  <c r="R1232" i="1"/>
  <c r="S1232" i="1"/>
  <c r="R1104" i="1"/>
  <c r="S1104" i="1"/>
  <c r="R976" i="1"/>
  <c r="S976" i="1"/>
  <c r="R848" i="1"/>
  <c r="S848" i="1"/>
  <c r="R720" i="1"/>
  <c r="S720" i="1"/>
  <c r="R592" i="1"/>
  <c r="S592" i="1"/>
  <c r="R464" i="1"/>
  <c r="S464" i="1"/>
  <c r="R336" i="1"/>
  <c r="S336" i="1"/>
  <c r="R208" i="1"/>
  <c r="S208" i="1"/>
  <c r="R80" i="1"/>
  <c r="S80" i="1"/>
  <c r="R3839" i="1"/>
  <c r="S3839" i="1"/>
  <c r="R3455" i="1"/>
  <c r="S3455" i="1"/>
  <c r="R3071" i="1"/>
  <c r="S3071" i="1"/>
  <c r="R2559" i="1"/>
  <c r="S2559" i="1"/>
  <c r="R3822" i="1"/>
  <c r="S3822" i="1"/>
  <c r="R3438" i="1"/>
  <c r="S3438" i="1"/>
  <c r="R3054" i="1"/>
  <c r="S3054" i="1"/>
  <c r="R2670" i="1"/>
  <c r="S2670" i="1"/>
  <c r="R2286" i="1"/>
  <c r="S2286" i="1"/>
  <c r="R3877" i="1"/>
  <c r="S3877" i="1"/>
  <c r="R3621" i="1"/>
  <c r="S3621" i="1"/>
  <c r="R3237" i="1"/>
  <c r="S3237" i="1"/>
  <c r="R2853" i="1"/>
  <c r="S2853" i="1"/>
  <c r="R2341" i="1"/>
  <c r="S2341" i="1"/>
  <c r="R3572" i="1"/>
  <c r="S3572" i="1"/>
  <c r="R3188" i="1"/>
  <c r="S3188" i="1"/>
  <c r="R2804" i="1"/>
  <c r="S2804" i="1"/>
  <c r="R2420" i="1"/>
  <c r="S2420" i="1"/>
  <c r="R3924" i="1"/>
  <c r="S3924" i="1"/>
  <c r="R3763" i="1"/>
  <c r="S3763" i="1"/>
  <c r="R3379" i="1"/>
  <c r="S3379" i="1"/>
  <c r="R3123" i="1"/>
  <c r="S3123" i="1"/>
  <c r="R2739" i="1"/>
  <c r="S2739" i="1"/>
  <c r="R4040" i="1"/>
  <c r="S4040" i="1"/>
  <c r="R3666" i="1"/>
  <c r="S3666" i="1"/>
  <c r="R3282" i="1"/>
  <c r="S3282" i="1"/>
  <c r="R2898" i="1"/>
  <c r="S2898" i="1"/>
  <c r="R2642" i="1"/>
  <c r="S2642" i="1"/>
  <c r="R2514" i="1"/>
  <c r="S2514" i="1"/>
  <c r="R2386" i="1"/>
  <c r="S2386" i="1"/>
  <c r="R2258" i="1"/>
  <c r="S2258" i="1"/>
  <c r="R3972" i="1"/>
  <c r="S3972" i="1"/>
  <c r="R4041" i="1"/>
  <c r="S4041" i="1"/>
  <c r="R3831" i="1"/>
  <c r="S3831" i="1"/>
  <c r="R3703" i="1"/>
  <c r="S3703" i="1"/>
  <c r="R3575" i="1"/>
  <c r="S3575" i="1"/>
  <c r="R3191" i="1"/>
  <c r="S3191" i="1"/>
  <c r="R3063" i="1"/>
  <c r="S3063" i="1"/>
  <c r="R2935" i="1"/>
  <c r="S2935" i="1"/>
  <c r="R2807" i="1"/>
  <c r="S2807" i="1"/>
  <c r="R2679" i="1"/>
  <c r="S2679" i="1"/>
  <c r="R2551" i="1"/>
  <c r="S2551" i="1"/>
  <c r="R2423" i="1"/>
  <c r="S2423" i="1"/>
  <c r="R4016" i="1"/>
  <c r="S4016" i="1"/>
  <c r="R3814" i="1"/>
  <c r="S3814" i="1"/>
  <c r="R3686" i="1"/>
  <c r="S3686" i="1"/>
  <c r="R3558" i="1"/>
  <c r="S3558" i="1"/>
  <c r="R3430" i="1"/>
  <c r="S3430" i="1"/>
  <c r="R3302" i="1"/>
  <c r="S3302" i="1"/>
  <c r="R3174" i="1"/>
  <c r="S3174" i="1"/>
  <c r="R3046" i="1"/>
  <c r="S3046" i="1"/>
  <c r="R2918" i="1"/>
  <c r="S2918" i="1"/>
  <c r="R2790" i="1"/>
  <c r="S2790" i="1"/>
  <c r="R2662" i="1"/>
  <c r="S2662" i="1"/>
  <c r="R2534" i="1"/>
  <c r="S2534" i="1"/>
  <c r="R2406" i="1"/>
  <c r="S2406" i="1"/>
  <c r="R2278" i="1"/>
  <c r="S2278" i="1"/>
  <c r="R2150" i="1"/>
  <c r="S2150" i="1"/>
  <c r="R3869" i="1"/>
  <c r="S3869" i="1"/>
  <c r="R3741" i="1"/>
  <c r="S3741" i="1"/>
  <c r="R3613" i="1"/>
  <c r="S3613" i="1"/>
  <c r="R3485" i="1"/>
  <c r="S3485" i="1"/>
  <c r="R3357" i="1"/>
  <c r="S3357" i="1"/>
  <c r="R3229" i="1"/>
  <c r="S3229" i="1"/>
  <c r="R3101" i="1"/>
  <c r="S3101" i="1"/>
  <c r="R2973" i="1"/>
  <c r="S2973" i="1"/>
  <c r="R2845" i="1"/>
  <c r="S2845" i="1"/>
  <c r="R2717" i="1"/>
  <c r="S2717" i="1"/>
  <c r="R2589" i="1"/>
  <c r="S2589" i="1"/>
  <c r="R2461" i="1"/>
  <c r="S2461" i="1"/>
  <c r="R2333" i="1"/>
  <c r="S2333" i="1"/>
  <c r="R2205" i="1"/>
  <c r="S2205" i="1"/>
  <c r="R3900" i="1"/>
  <c r="S3900" i="1"/>
  <c r="R3692" i="1"/>
  <c r="S3692" i="1"/>
  <c r="R3436" i="1"/>
  <c r="S3436" i="1"/>
  <c r="R3180" i="1"/>
  <c r="S3180" i="1"/>
  <c r="R2924" i="1"/>
  <c r="S2924" i="1"/>
  <c r="R2668" i="1"/>
  <c r="S2668" i="1"/>
  <c r="R2284" i="1"/>
  <c r="S2284" i="1"/>
  <c r="R3908" i="1"/>
  <c r="S3908" i="1"/>
  <c r="R3823" i="1"/>
  <c r="S3823" i="1"/>
  <c r="R3567" i="1"/>
  <c r="S3567" i="1"/>
  <c r="R3311" i="1"/>
  <c r="S3311" i="1"/>
  <c r="R3055" i="1"/>
  <c r="S3055" i="1"/>
  <c r="R2799" i="1"/>
  <c r="S2799" i="1"/>
  <c r="R2543" i="1"/>
  <c r="S2543" i="1"/>
  <c r="R4007" i="1"/>
  <c r="S4007" i="1"/>
  <c r="R3678" i="1"/>
  <c r="S3678" i="1"/>
  <c r="R3422" i="1"/>
  <c r="S3422" i="1"/>
  <c r="R3166" i="1"/>
  <c r="S3166" i="1"/>
  <c r="R2910" i="1"/>
  <c r="S2910" i="1"/>
  <c r="R2654" i="1"/>
  <c r="S2654" i="1"/>
  <c r="R2270" i="1"/>
  <c r="S2270" i="1"/>
  <c r="R3861" i="1"/>
  <c r="S3861" i="1"/>
  <c r="R3605" i="1"/>
  <c r="S3605" i="1"/>
  <c r="R3349" i="1"/>
  <c r="S3349" i="1"/>
  <c r="R3093" i="1"/>
  <c r="S3093" i="1"/>
  <c r="R2837" i="1"/>
  <c r="S2837" i="1"/>
  <c r="R2581" i="1"/>
  <c r="S2581" i="1"/>
  <c r="R2325" i="1"/>
  <c r="S2325" i="1"/>
  <c r="R3876" i="1"/>
  <c r="S3876" i="1"/>
  <c r="R3172" i="1"/>
  <c r="S3172" i="1"/>
  <c r="R2934" i="1"/>
  <c r="S2934" i="1"/>
  <c r="R3583" i="1"/>
  <c r="S3583" i="1"/>
  <c r="R3199" i="1"/>
  <c r="S3199" i="1"/>
  <c r="R2687" i="1"/>
  <c r="S2687" i="1"/>
  <c r="R2303" i="1"/>
  <c r="S2303" i="1"/>
  <c r="R3694" i="1"/>
  <c r="S3694" i="1"/>
  <c r="R3182" i="1"/>
  <c r="S3182" i="1"/>
  <c r="R2798" i="1"/>
  <c r="S2798" i="1"/>
  <c r="R2414" i="1"/>
  <c r="S2414" i="1"/>
  <c r="R3749" i="1"/>
  <c r="S3749" i="1"/>
  <c r="R3365" i="1"/>
  <c r="S3365" i="1"/>
  <c r="R2981" i="1"/>
  <c r="S2981" i="1"/>
  <c r="R2597" i="1"/>
  <c r="S2597" i="1"/>
  <c r="R2213" i="1"/>
  <c r="S2213" i="1"/>
  <c r="R3700" i="1"/>
  <c r="S3700" i="1"/>
  <c r="R3316" i="1"/>
  <c r="S3316" i="1"/>
  <c r="R2932" i="1"/>
  <c r="S2932" i="1"/>
  <c r="R2548" i="1"/>
  <c r="S2548" i="1"/>
  <c r="R2292" i="1"/>
  <c r="S2292" i="1"/>
  <c r="R4019" i="1"/>
  <c r="S4019" i="1"/>
  <c r="R3635" i="1"/>
  <c r="S3635" i="1"/>
  <c r="R3251" i="1"/>
  <c r="S3251" i="1"/>
  <c r="R2867" i="1"/>
  <c r="S2867" i="1"/>
  <c r="R2483" i="1"/>
  <c r="S2483" i="1"/>
  <c r="R3794" i="1"/>
  <c r="S3794" i="1"/>
  <c r="R3410" i="1"/>
  <c r="S3410" i="1"/>
  <c r="R3154" i="1"/>
  <c r="S3154" i="1"/>
  <c r="R2770" i="1"/>
  <c r="S2770" i="1"/>
  <c r="R3447" i="1"/>
  <c r="S3447" i="1"/>
  <c r="R3807" i="1"/>
  <c r="S3807" i="1"/>
  <c r="R3551" i="1"/>
  <c r="S3551" i="1"/>
  <c r="R3295" i="1"/>
  <c r="S3295" i="1"/>
  <c r="R3039" i="1"/>
  <c r="S3039" i="1"/>
  <c r="R2783" i="1"/>
  <c r="S2783" i="1"/>
  <c r="R2527" i="1"/>
  <c r="S2527" i="1"/>
  <c r="R3990" i="1"/>
  <c r="S3990" i="1"/>
  <c r="R3662" i="1"/>
  <c r="S3662" i="1"/>
  <c r="R3406" i="1"/>
  <c r="S3406" i="1"/>
  <c r="R3150" i="1"/>
  <c r="S3150" i="1"/>
  <c r="R2894" i="1"/>
  <c r="S2894" i="1"/>
  <c r="R2638" i="1"/>
  <c r="S2638" i="1"/>
  <c r="R2382" i="1"/>
  <c r="S2382" i="1"/>
  <c r="R4032" i="1"/>
  <c r="S4032" i="1"/>
  <c r="R3717" i="1"/>
  <c r="S3717" i="1"/>
  <c r="R3461" i="1"/>
  <c r="S3461" i="1"/>
  <c r="R3205" i="1"/>
  <c r="S3205" i="1"/>
  <c r="R2949" i="1"/>
  <c r="S2949" i="1"/>
  <c r="R2821" i="1"/>
  <c r="S2821" i="1"/>
  <c r="R2565" i="1"/>
  <c r="S2565" i="1"/>
  <c r="R2309" i="1"/>
  <c r="S2309" i="1"/>
  <c r="R3844" i="1"/>
  <c r="S3844" i="1"/>
  <c r="R3540" i="1"/>
  <c r="S3540" i="1"/>
  <c r="R3284" i="1"/>
  <c r="S3284" i="1"/>
  <c r="R3028" i="1"/>
  <c r="S3028" i="1"/>
  <c r="R2772" i="1"/>
  <c r="S2772" i="1"/>
  <c r="R2516" i="1"/>
  <c r="S2516" i="1"/>
  <c r="R2260" i="1"/>
  <c r="S2260" i="1"/>
  <c r="R3868" i="1"/>
  <c r="S3868" i="1"/>
  <c r="R3859" i="1"/>
  <c r="S3859" i="1"/>
  <c r="R3603" i="1"/>
  <c r="S3603" i="1"/>
  <c r="R3347" i="1"/>
  <c r="S3347" i="1"/>
  <c r="R2963" i="1"/>
  <c r="S2963" i="1"/>
  <c r="R2707" i="1"/>
  <c r="S2707" i="1"/>
  <c r="R2451" i="1"/>
  <c r="S2451" i="1"/>
  <c r="R3962" i="1"/>
  <c r="S3962" i="1"/>
  <c r="R3634" i="1"/>
  <c r="S3634" i="1"/>
  <c r="R3378" i="1"/>
  <c r="S3378" i="1"/>
  <c r="R3122" i="1"/>
  <c r="S3122" i="1"/>
  <c r="R2866" i="1"/>
  <c r="S2866" i="1"/>
  <c r="R2610" i="1"/>
  <c r="S2610" i="1"/>
  <c r="R2354" i="1"/>
  <c r="S2354" i="1"/>
  <c r="R4002" i="1"/>
  <c r="S4002" i="1"/>
  <c r="R3799" i="1"/>
  <c r="S3799" i="1"/>
  <c r="R3543" i="1"/>
  <c r="S3543" i="1"/>
  <c r="R3287" i="1"/>
  <c r="S3287" i="1"/>
  <c r="R3031" i="1"/>
  <c r="S3031" i="1"/>
  <c r="R2775" i="1"/>
  <c r="S2775" i="1"/>
  <c r="R2519" i="1"/>
  <c r="S2519" i="1"/>
  <c r="R3950" i="1"/>
  <c r="S3950" i="1"/>
  <c r="R3654" i="1"/>
  <c r="S3654" i="1"/>
  <c r="R3398" i="1"/>
  <c r="S3398" i="1"/>
  <c r="R3142" i="1"/>
  <c r="S3142" i="1"/>
  <c r="R2886" i="1"/>
  <c r="S2886" i="1"/>
  <c r="R2630" i="1"/>
  <c r="S2630" i="1"/>
  <c r="R2374" i="1"/>
  <c r="S2374" i="1"/>
  <c r="R4031" i="1"/>
  <c r="S4031" i="1"/>
  <c r="R3709" i="1"/>
  <c r="S3709" i="1"/>
  <c r="R3453" i="1"/>
  <c r="S3453" i="1"/>
  <c r="R3325" i="1"/>
  <c r="S3325" i="1"/>
  <c r="R3197" i="1"/>
  <c r="S3197" i="1"/>
  <c r="R2941" i="1"/>
  <c r="S2941" i="1"/>
  <c r="R2813" i="1"/>
  <c r="S2813" i="1"/>
  <c r="R2685" i="1"/>
  <c r="S2685" i="1"/>
  <c r="R2557" i="1"/>
  <c r="S2557" i="1"/>
  <c r="R2429" i="1"/>
  <c r="S2429" i="1"/>
  <c r="R2301" i="1"/>
  <c r="S2301" i="1"/>
  <c r="R4014" i="1"/>
  <c r="S4014" i="1"/>
  <c r="R3820" i="1"/>
  <c r="S3820" i="1"/>
  <c r="R3660" i="1"/>
  <c r="S3660" i="1"/>
  <c r="R3532" i="1"/>
  <c r="S3532" i="1"/>
  <c r="R3404" i="1"/>
  <c r="S3404" i="1"/>
  <c r="R3276" i="1"/>
  <c r="S3276" i="1"/>
  <c r="R3148" i="1"/>
  <c r="S3148" i="1"/>
  <c r="R3020" i="1"/>
  <c r="S3020" i="1"/>
  <c r="R2892" i="1"/>
  <c r="S2892" i="1"/>
  <c r="R2764" i="1"/>
  <c r="S2764" i="1"/>
  <c r="R2636" i="1"/>
  <c r="S2636" i="1"/>
  <c r="R2380" i="1"/>
  <c r="S2380" i="1"/>
  <c r="R2252" i="1"/>
  <c r="S2252" i="1"/>
  <c r="R3934" i="1"/>
  <c r="S3934" i="1"/>
  <c r="R3852" i="1"/>
  <c r="S3852" i="1"/>
  <c r="R3943" i="1"/>
  <c r="S3943" i="1"/>
  <c r="R3791" i="1"/>
  <c r="S3791" i="1"/>
  <c r="R3663" i="1"/>
  <c r="S3663" i="1"/>
  <c r="R3535" i="1"/>
  <c r="S3535" i="1"/>
  <c r="R3407" i="1"/>
  <c r="S3407" i="1"/>
  <c r="R3279" i="1"/>
  <c r="S3279" i="1"/>
  <c r="R3151" i="1"/>
  <c r="S3151" i="1"/>
  <c r="R3023" i="1"/>
  <c r="S3023" i="1"/>
  <c r="R2895" i="1"/>
  <c r="S2895" i="1"/>
  <c r="R2767" i="1"/>
  <c r="S2767" i="1"/>
  <c r="R2639" i="1"/>
  <c r="S2639" i="1"/>
  <c r="R2511" i="1"/>
  <c r="S2511" i="1"/>
  <c r="R2383" i="1"/>
  <c r="S2383" i="1"/>
  <c r="R3910" i="1"/>
  <c r="S3910" i="1"/>
  <c r="R3774" i="1"/>
  <c r="S3774" i="1"/>
  <c r="R3646" i="1"/>
  <c r="S3646" i="1"/>
  <c r="R3518" i="1"/>
  <c r="S3518" i="1"/>
  <c r="R3390" i="1"/>
  <c r="S3390" i="1"/>
  <c r="R3262" i="1"/>
  <c r="S3262" i="1"/>
  <c r="R3134" i="1"/>
  <c r="S3134" i="1"/>
  <c r="R3006" i="1"/>
  <c r="S3006" i="1"/>
  <c r="R2878" i="1"/>
  <c r="S2878" i="1"/>
  <c r="R2750" i="1"/>
  <c r="S2750" i="1"/>
  <c r="R2622" i="1"/>
  <c r="S2622" i="1"/>
  <c r="R2494" i="1"/>
  <c r="S2494" i="1"/>
  <c r="R2366" i="1"/>
  <c r="S2366" i="1"/>
  <c r="R2238" i="1"/>
  <c r="S2238" i="1"/>
  <c r="R3959" i="1"/>
  <c r="S3959" i="1"/>
  <c r="R3829" i="1"/>
  <c r="S3829" i="1"/>
  <c r="R3701" i="1"/>
  <c r="S3701" i="1"/>
  <c r="R3573" i="1"/>
  <c r="S3573" i="1"/>
  <c r="R3445" i="1"/>
  <c r="S3445" i="1"/>
  <c r="R3317" i="1"/>
  <c r="S3317" i="1"/>
  <c r="R3189" i="1"/>
  <c r="S3189" i="1"/>
  <c r="R3061" i="1"/>
  <c r="S3061" i="1"/>
  <c r="R2933" i="1"/>
  <c r="S2933" i="1"/>
  <c r="R2805" i="1"/>
  <c r="S2805" i="1"/>
  <c r="R2677" i="1"/>
  <c r="S2677" i="1"/>
  <c r="R2549" i="1"/>
  <c r="S2549" i="1"/>
  <c r="R2421" i="1"/>
  <c r="S2421" i="1"/>
  <c r="R2293" i="1"/>
  <c r="S2293" i="1"/>
  <c r="R3942" i="1"/>
  <c r="S3942" i="1"/>
  <c r="R3804" i="1"/>
  <c r="S3804" i="1"/>
  <c r="R3652" i="1"/>
  <c r="S3652" i="1"/>
  <c r="R3524" i="1"/>
  <c r="S3524" i="1"/>
  <c r="R3396" i="1"/>
  <c r="S3396" i="1"/>
  <c r="R3268" i="1"/>
  <c r="S3268" i="1"/>
  <c r="R3140" i="1"/>
  <c r="S3140" i="1"/>
  <c r="R3012" i="1"/>
  <c r="S3012" i="1"/>
  <c r="R2884" i="1"/>
  <c r="S2884" i="1"/>
  <c r="R2756" i="1"/>
  <c r="S2756" i="1"/>
  <c r="R2628" i="1"/>
  <c r="S2628" i="1"/>
  <c r="R2500" i="1"/>
  <c r="S2500" i="1"/>
  <c r="R2372" i="1"/>
  <c r="S2372" i="1"/>
  <c r="R2244" i="1"/>
  <c r="S2244" i="1"/>
  <c r="R4037" i="1"/>
  <c r="S4037" i="1"/>
  <c r="R3836" i="1"/>
  <c r="S3836" i="1"/>
  <c r="R3992" i="1"/>
  <c r="S3992" i="1"/>
  <c r="R3815" i="1"/>
  <c r="S3815" i="1"/>
  <c r="R3687" i="1"/>
  <c r="S3687" i="1"/>
  <c r="R3559" i="1"/>
  <c r="S3559" i="1"/>
  <c r="R3431" i="1"/>
  <c r="S3431" i="1"/>
  <c r="R3303" i="1"/>
  <c r="S3303" i="1"/>
  <c r="R3175" i="1"/>
  <c r="S3175" i="1"/>
  <c r="R3047" i="1"/>
  <c r="S3047" i="1"/>
  <c r="R2919" i="1"/>
  <c r="S2919" i="1"/>
  <c r="R2791" i="1"/>
  <c r="S2791" i="1"/>
  <c r="R2663" i="1"/>
  <c r="S2663" i="1"/>
  <c r="R2535" i="1"/>
  <c r="S2535" i="1"/>
  <c r="R2407" i="1"/>
  <c r="S2407" i="1"/>
  <c r="R3919" i="1"/>
  <c r="S3919" i="1"/>
  <c r="R3798" i="1"/>
  <c r="S3798" i="1"/>
  <c r="R3670" i="1"/>
  <c r="S3670" i="1"/>
  <c r="R3542" i="1"/>
  <c r="S3542" i="1"/>
  <c r="R3414" i="1"/>
  <c r="S3414" i="1"/>
  <c r="R3286" i="1"/>
  <c r="S3286" i="1"/>
  <c r="R3158" i="1"/>
  <c r="S3158" i="1"/>
  <c r="R3030" i="1"/>
  <c r="S3030" i="1"/>
  <c r="R2902" i="1"/>
  <c r="S2902" i="1"/>
  <c r="R2774" i="1"/>
  <c r="S2774" i="1"/>
  <c r="R2646" i="1"/>
  <c r="S2646" i="1"/>
  <c r="R2518" i="1"/>
  <c r="S2518" i="1"/>
  <c r="R2390" i="1"/>
  <c r="S2390" i="1"/>
  <c r="R2262" i="1"/>
  <c r="S2262" i="1"/>
  <c r="R2134" i="1"/>
  <c r="S2134" i="1"/>
  <c r="R3853" i="1"/>
  <c r="S3853" i="1"/>
  <c r="R3725" i="1"/>
  <c r="S3725" i="1"/>
  <c r="R3597" i="1"/>
  <c r="S3597" i="1"/>
  <c r="R3469" i="1"/>
  <c r="S3469" i="1"/>
  <c r="R3341" i="1"/>
  <c r="S3341" i="1"/>
  <c r="R3213" i="1"/>
  <c r="S3213" i="1"/>
  <c r="R3085" i="1"/>
  <c r="S3085" i="1"/>
  <c r="R2957" i="1"/>
  <c r="S2957" i="1"/>
  <c r="R2829" i="1"/>
  <c r="S2829" i="1"/>
  <c r="R2701" i="1"/>
  <c r="S2701" i="1"/>
  <c r="R2573" i="1"/>
  <c r="S2573" i="1"/>
  <c r="R2445" i="1"/>
  <c r="S2445" i="1"/>
  <c r="R2317" i="1"/>
  <c r="S2317" i="1"/>
  <c r="R3999" i="1"/>
  <c r="S3999" i="1"/>
  <c r="R3860" i="1"/>
  <c r="S3860" i="1"/>
  <c r="R3676" i="1"/>
  <c r="S3676" i="1"/>
  <c r="R3548" i="1"/>
  <c r="S3548" i="1"/>
  <c r="R3420" i="1"/>
  <c r="S3420" i="1"/>
  <c r="R3292" i="1"/>
  <c r="S3292" i="1"/>
  <c r="R3164" i="1"/>
  <c r="S3164" i="1"/>
  <c r="R3036" i="1"/>
  <c r="S3036" i="1"/>
  <c r="R2908" i="1"/>
  <c r="S2908" i="1"/>
  <c r="R2780" i="1"/>
  <c r="S2780" i="1"/>
  <c r="R2652" i="1"/>
  <c r="S2652" i="1"/>
  <c r="R2524" i="1"/>
  <c r="S2524" i="1"/>
  <c r="R2396" i="1"/>
  <c r="S2396" i="1"/>
  <c r="R2268" i="1"/>
  <c r="S2268" i="1"/>
  <c r="R4030" i="1"/>
  <c r="S4030" i="1"/>
  <c r="R3884" i="1"/>
  <c r="S3884" i="1"/>
  <c r="R3995" i="1"/>
  <c r="S3995" i="1"/>
  <c r="R3867" i="1"/>
  <c r="S3867" i="1"/>
  <c r="R3913" i="1"/>
  <c r="S3913" i="1"/>
  <c r="R3785" i="1"/>
  <c r="S3785" i="1"/>
  <c r="R3657" i="1"/>
  <c r="S3657" i="1"/>
  <c r="R3529" i="1"/>
  <c r="S3529" i="1"/>
  <c r="R3401" i="1"/>
  <c r="S3401" i="1"/>
  <c r="R3273" i="1"/>
  <c r="S3273" i="1"/>
  <c r="R3145" i="1"/>
  <c r="S3145" i="1"/>
  <c r="R3017" i="1"/>
  <c r="S3017" i="1"/>
  <c r="R2889" i="1"/>
  <c r="S2889" i="1"/>
  <c r="R2761" i="1"/>
  <c r="S2761" i="1"/>
  <c r="R2633" i="1"/>
  <c r="S2633" i="1"/>
  <c r="R2505" i="1"/>
  <c r="S2505" i="1"/>
  <c r="R2377" i="1"/>
  <c r="S2377" i="1"/>
  <c r="R3912" i="1"/>
  <c r="S3912" i="1"/>
  <c r="R3784" i="1"/>
  <c r="S3784" i="1"/>
  <c r="R3656" i="1"/>
  <c r="S3656" i="1"/>
  <c r="R3528" i="1"/>
  <c r="S3528" i="1"/>
  <c r="R3400" i="1"/>
  <c r="S3400" i="1"/>
  <c r="R3272" i="1"/>
  <c r="S3272" i="1"/>
  <c r="R3144" i="1"/>
  <c r="S3144" i="1"/>
  <c r="R3016" i="1"/>
  <c r="S3016" i="1"/>
  <c r="R2888" i="1"/>
  <c r="S2888" i="1"/>
  <c r="R2760" i="1"/>
  <c r="S2760" i="1"/>
  <c r="R2632" i="1"/>
  <c r="S2632" i="1"/>
  <c r="R2504" i="1"/>
  <c r="S2504" i="1"/>
  <c r="R2376" i="1"/>
  <c r="S2376" i="1"/>
  <c r="R2248" i="1"/>
  <c r="S2248" i="1"/>
  <c r="R2263" i="1"/>
  <c r="S2263" i="1"/>
  <c r="R2135" i="1"/>
  <c r="S2135" i="1"/>
  <c r="R2007" i="1"/>
  <c r="S2007" i="1"/>
  <c r="R1879" i="1"/>
  <c r="S1879" i="1"/>
  <c r="R1751" i="1"/>
  <c r="S1751" i="1"/>
  <c r="R1623" i="1"/>
  <c r="S1623" i="1"/>
  <c r="R1495" i="1"/>
  <c r="S1495" i="1"/>
  <c r="R1367" i="1"/>
  <c r="S1367" i="1"/>
  <c r="R1239" i="1"/>
  <c r="S1239" i="1"/>
  <c r="R1111" i="1"/>
  <c r="S1111" i="1"/>
  <c r="R983" i="1"/>
  <c r="S983" i="1"/>
  <c r="R855" i="1"/>
  <c r="S855" i="1"/>
  <c r="R727" i="1"/>
  <c r="S727" i="1"/>
  <c r="R599" i="1"/>
  <c r="S599" i="1"/>
  <c r="R471" i="1"/>
  <c r="S471" i="1"/>
  <c r="R343" i="1"/>
  <c r="S343" i="1"/>
  <c r="R215" i="1"/>
  <c r="S215" i="1"/>
  <c r="R87" i="1"/>
  <c r="S87" i="1"/>
  <c r="R2086" i="1"/>
  <c r="S2086" i="1"/>
  <c r="R1958" i="1"/>
  <c r="S1958" i="1"/>
  <c r="R1830" i="1"/>
  <c r="S1830" i="1"/>
  <c r="R1702" i="1"/>
  <c r="S1702" i="1"/>
  <c r="R1574" i="1"/>
  <c r="S1574" i="1"/>
  <c r="R1446" i="1"/>
  <c r="S1446" i="1"/>
  <c r="R1318" i="1"/>
  <c r="S1318" i="1"/>
  <c r="R1190" i="1"/>
  <c r="S1190" i="1"/>
  <c r="R1062" i="1"/>
  <c r="S1062" i="1"/>
  <c r="R934" i="1"/>
  <c r="S934" i="1"/>
  <c r="R806" i="1"/>
  <c r="S806" i="1"/>
  <c r="R678" i="1"/>
  <c r="S678" i="1"/>
  <c r="R550" i="1"/>
  <c r="S550" i="1"/>
  <c r="R422" i="1"/>
  <c r="S422" i="1"/>
  <c r="R294" i="1"/>
  <c r="S294" i="1"/>
  <c r="R166" i="1"/>
  <c r="S166" i="1"/>
  <c r="R38" i="1"/>
  <c r="S38" i="1"/>
  <c r="R2109" i="1"/>
  <c r="S2109" i="1"/>
  <c r="R1981" i="1"/>
  <c r="S1981" i="1"/>
  <c r="R1853" i="1"/>
  <c r="S1853" i="1"/>
  <c r="R1725" i="1"/>
  <c r="S1725" i="1"/>
  <c r="R1597" i="1"/>
  <c r="S1597" i="1"/>
  <c r="R1469" i="1"/>
  <c r="S1469" i="1"/>
  <c r="R1341" i="1"/>
  <c r="S1341" i="1"/>
  <c r="R1213" i="1"/>
  <c r="S1213" i="1"/>
  <c r="R1085" i="1"/>
  <c r="S1085" i="1"/>
  <c r="R957" i="1"/>
  <c r="S957" i="1"/>
  <c r="R829" i="1"/>
  <c r="S829" i="1"/>
  <c r="R701" i="1"/>
  <c r="S701" i="1"/>
  <c r="R573" i="1"/>
  <c r="S573" i="1"/>
  <c r="R445" i="1"/>
  <c r="S445" i="1"/>
  <c r="R317" i="1"/>
  <c r="S317" i="1"/>
  <c r="R189" i="1"/>
  <c r="S189" i="1"/>
  <c r="R61" i="1"/>
  <c r="S61" i="1"/>
  <c r="R2100" i="1"/>
  <c r="S2100" i="1"/>
  <c r="R1972" i="1"/>
  <c r="S1972" i="1"/>
  <c r="R1844" i="1"/>
  <c r="S1844" i="1"/>
  <c r="R1716" i="1"/>
  <c r="S1716" i="1"/>
  <c r="R1588" i="1"/>
  <c r="S1588" i="1"/>
  <c r="R1460" i="1"/>
  <c r="S1460" i="1"/>
  <c r="R1332" i="1"/>
  <c r="S1332" i="1"/>
  <c r="R1204" i="1"/>
  <c r="S1204" i="1"/>
  <c r="R1076" i="1"/>
  <c r="S1076" i="1"/>
  <c r="R948" i="1"/>
  <c r="S948" i="1"/>
  <c r="R820" i="1"/>
  <c r="S820" i="1"/>
  <c r="R692" i="1"/>
  <c r="S692" i="1"/>
  <c r="R564" i="1"/>
  <c r="S564" i="1"/>
  <c r="R436" i="1"/>
  <c r="S436" i="1"/>
  <c r="R308" i="1"/>
  <c r="S308" i="1"/>
  <c r="R180" i="1"/>
  <c r="S180" i="1"/>
  <c r="R52" i="1"/>
  <c r="S52" i="1"/>
  <c r="R2283" i="1"/>
  <c r="S2283" i="1"/>
  <c r="R2155" i="1"/>
  <c r="S2155" i="1"/>
  <c r="R2027" i="1"/>
  <c r="S2027" i="1"/>
  <c r="R1899" i="1"/>
  <c r="S1899" i="1"/>
  <c r="R1771" i="1"/>
  <c r="S1771" i="1"/>
  <c r="R1643" i="1"/>
  <c r="S1643" i="1"/>
  <c r="R1515" i="1"/>
  <c r="S1515" i="1"/>
  <c r="R1387" i="1"/>
  <c r="S1387" i="1"/>
  <c r="R1259" i="1"/>
  <c r="S1259" i="1"/>
  <c r="R1131" i="1"/>
  <c r="S1131" i="1"/>
  <c r="R1003" i="1"/>
  <c r="S1003" i="1"/>
  <c r="R875" i="1"/>
  <c r="S875" i="1"/>
  <c r="R747" i="1"/>
  <c r="S747" i="1"/>
  <c r="R619" i="1"/>
  <c r="S619" i="1"/>
  <c r="R491" i="1"/>
  <c r="S491" i="1"/>
  <c r="R363" i="1"/>
  <c r="S363" i="1"/>
  <c r="R235" i="1"/>
  <c r="S235" i="1"/>
  <c r="R107" i="1"/>
  <c r="S107" i="1"/>
  <c r="R2218" i="1"/>
  <c r="S2218" i="1"/>
  <c r="R2090" i="1"/>
  <c r="S2090" i="1"/>
  <c r="R1962" i="1"/>
  <c r="S1962" i="1"/>
  <c r="R1834" i="1"/>
  <c r="S1834" i="1"/>
  <c r="R1706" i="1"/>
  <c r="S1706" i="1"/>
  <c r="R1578" i="1"/>
  <c r="S1578" i="1"/>
  <c r="R1450" i="1"/>
  <c r="S1450" i="1"/>
  <c r="R1322" i="1"/>
  <c r="S1322" i="1"/>
  <c r="R1194" i="1"/>
  <c r="S1194" i="1"/>
  <c r="R1066" i="1"/>
  <c r="S1066" i="1"/>
  <c r="R938" i="1"/>
  <c r="S938" i="1"/>
  <c r="R810" i="1"/>
  <c r="S810" i="1"/>
  <c r="R682" i="1"/>
  <c r="S682" i="1"/>
  <c r="R554" i="1"/>
  <c r="S554" i="1"/>
  <c r="R426" i="1"/>
  <c r="S426" i="1"/>
  <c r="R298" i="1"/>
  <c r="S298" i="1"/>
  <c r="R170" i="1"/>
  <c r="S170" i="1"/>
  <c r="R42" i="1"/>
  <c r="S42" i="1"/>
  <c r="R2241" i="1"/>
  <c r="S2241" i="1"/>
  <c r="R2113" i="1"/>
  <c r="S2113" i="1"/>
  <c r="R1985" i="1"/>
  <c r="S1985" i="1"/>
  <c r="R1857" i="1"/>
  <c r="S1857" i="1"/>
  <c r="R1729" i="1"/>
  <c r="S1729" i="1"/>
  <c r="R1601" i="1"/>
  <c r="S1601" i="1"/>
  <c r="R1473" i="1"/>
  <c r="S1473" i="1"/>
  <c r="R1345" i="1"/>
  <c r="S1345" i="1"/>
  <c r="R1217" i="1"/>
  <c r="S1217" i="1"/>
  <c r="R1089" i="1"/>
  <c r="S1089" i="1"/>
  <c r="R961" i="1"/>
  <c r="S961" i="1"/>
  <c r="R833" i="1"/>
  <c r="S833" i="1"/>
  <c r="R705" i="1"/>
  <c r="S705" i="1"/>
  <c r="R577" i="1"/>
  <c r="S577" i="1"/>
  <c r="R449" i="1"/>
  <c r="S449" i="1"/>
  <c r="R321" i="1"/>
  <c r="S321" i="1"/>
  <c r="R193" i="1"/>
  <c r="S193" i="1"/>
  <c r="R65" i="1"/>
  <c r="S65" i="1"/>
  <c r="R2088" i="1"/>
  <c r="S2088" i="1"/>
  <c r="R1960" i="1"/>
  <c r="S1960" i="1"/>
  <c r="R1832" i="1"/>
  <c r="S1832" i="1"/>
  <c r="R1704" i="1"/>
  <c r="S1704" i="1"/>
  <c r="R1576" i="1"/>
  <c r="S1576" i="1"/>
  <c r="R1448" i="1"/>
  <c r="S1448" i="1"/>
  <c r="R1320" i="1"/>
  <c r="S1320" i="1"/>
  <c r="R1192" i="1"/>
  <c r="S1192" i="1"/>
  <c r="R1064" i="1"/>
  <c r="S1064" i="1"/>
  <c r="R936" i="1"/>
  <c r="S936" i="1"/>
  <c r="R808" i="1"/>
  <c r="S808" i="1"/>
  <c r="R680" i="1"/>
  <c r="S680" i="1"/>
  <c r="R552" i="1"/>
  <c r="S552" i="1"/>
  <c r="R424" i="1"/>
  <c r="S424" i="1"/>
  <c r="R296" i="1"/>
  <c r="S296" i="1"/>
  <c r="R168" i="1"/>
  <c r="S168" i="1"/>
  <c r="R40" i="1"/>
  <c r="S40" i="1"/>
  <c r="R3915" i="1"/>
  <c r="S3915" i="1"/>
  <c r="R3787" i="1"/>
  <c r="S3787" i="1"/>
  <c r="R3659" i="1"/>
  <c r="S3659" i="1"/>
  <c r="R3531" i="1"/>
  <c r="S3531" i="1"/>
  <c r="R3403" i="1"/>
  <c r="S3403" i="1"/>
  <c r="R3275" i="1"/>
  <c r="S3275" i="1"/>
  <c r="R3147" i="1"/>
  <c r="S3147" i="1"/>
  <c r="R3019" i="1"/>
  <c r="S3019" i="1"/>
  <c r="R2891" i="1"/>
  <c r="S2891" i="1"/>
  <c r="R2763" i="1"/>
  <c r="S2763" i="1"/>
  <c r="R2635" i="1"/>
  <c r="S2635" i="1"/>
  <c r="R2507" i="1"/>
  <c r="S2507" i="1"/>
  <c r="R2379" i="1"/>
  <c r="S2379" i="1"/>
  <c r="R3988" i="1"/>
  <c r="S3988" i="1"/>
  <c r="R3826" i="1"/>
  <c r="S3826" i="1"/>
  <c r="R3690" i="1"/>
  <c r="S3690" i="1"/>
  <c r="R3562" i="1"/>
  <c r="S3562" i="1"/>
  <c r="R3434" i="1"/>
  <c r="S3434" i="1"/>
  <c r="R3306" i="1"/>
  <c r="S3306" i="1"/>
  <c r="R3178" i="1"/>
  <c r="S3178" i="1"/>
  <c r="R3050" i="1"/>
  <c r="S3050" i="1"/>
  <c r="R2922" i="1"/>
  <c r="S2922" i="1"/>
  <c r="R2794" i="1"/>
  <c r="S2794" i="1"/>
  <c r="R2666" i="1"/>
  <c r="S2666" i="1"/>
  <c r="R2538" i="1"/>
  <c r="S2538" i="1"/>
  <c r="R2410" i="1"/>
  <c r="S2410" i="1"/>
  <c r="R2282" i="1"/>
  <c r="S2282" i="1"/>
  <c r="R3893" i="1"/>
  <c r="S3893" i="1"/>
  <c r="R3850" i="1"/>
  <c r="S3850" i="1"/>
  <c r="R3937" i="1"/>
  <c r="S3937" i="1"/>
  <c r="R3809" i="1"/>
  <c r="S3809" i="1"/>
  <c r="R3681" i="1"/>
  <c r="S3681" i="1"/>
  <c r="R3553" i="1"/>
  <c r="S3553" i="1"/>
  <c r="R3425" i="1"/>
  <c r="S3425" i="1"/>
  <c r="R3297" i="1"/>
  <c r="S3297" i="1"/>
  <c r="R3169" i="1"/>
  <c r="S3169" i="1"/>
  <c r="R3041" i="1"/>
  <c r="S3041" i="1"/>
  <c r="R2913" i="1"/>
  <c r="S2913" i="1"/>
  <c r="R2785" i="1"/>
  <c r="S2785" i="1"/>
  <c r="R2657" i="1"/>
  <c r="S2657" i="1"/>
  <c r="R2529" i="1"/>
  <c r="S2529" i="1"/>
  <c r="R2401" i="1"/>
  <c r="S2401" i="1"/>
  <c r="R3936" i="1"/>
  <c r="S3936" i="1"/>
  <c r="R3808" i="1"/>
  <c r="S3808" i="1"/>
  <c r="R3680" i="1"/>
  <c r="S3680" i="1"/>
  <c r="R3552" i="1"/>
  <c r="S3552" i="1"/>
  <c r="R3424" i="1"/>
  <c r="S3424" i="1"/>
  <c r="R3296" i="1"/>
  <c r="S3296" i="1"/>
  <c r="R3168" i="1"/>
  <c r="S3168" i="1"/>
  <c r="R3040" i="1"/>
  <c r="S3040" i="1"/>
  <c r="R2912" i="1"/>
  <c r="S2912" i="1"/>
  <c r="R2784" i="1"/>
  <c r="S2784" i="1"/>
  <c r="R2656" i="1"/>
  <c r="S2656" i="1"/>
  <c r="R2528" i="1"/>
  <c r="S2528" i="1"/>
  <c r="R2400" i="1"/>
  <c r="S2400" i="1"/>
  <c r="R2272" i="1"/>
  <c r="S2272" i="1"/>
  <c r="R2287" i="1"/>
  <c r="S2287" i="1"/>
  <c r="R2159" i="1"/>
  <c r="S2159" i="1"/>
  <c r="R2031" i="1"/>
  <c r="S2031" i="1"/>
  <c r="R1903" i="1"/>
  <c r="S1903" i="1"/>
  <c r="R1775" i="1"/>
  <c r="S1775" i="1"/>
  <c r="R1647" i="1"/>
  <c r="S1647" i="1"/>
  <c r="R1519" i="1"/>
  <c r="S1519" i="1"/>
  <c r="R1391" i="1"/>
  <c r="S1391" i="1"/>
  <c r="R1263" i="1"/>
  <c r="S1263" i="1"/>
  <c r="R1135" i="1"/>
  <c r="S1135" i="1"/>
  <c r="R1007" i="1"/>
  <c r="S1007" i="1"/>
  <c r="R879" i="1"/>
  <c r="S879" i="1"/>
  <c r="R751" i="1"/>
  <c r="S751" i="1"/>
  <c r="R623" i="1"/>
  <c r="S623" i="1"/>
  <c r="R495" i="1"/>
  <c r="S495" i="1"/>
  <c r="R367" i="1"/>
  <c r="S367" i="1"/>
  <c r="R239" i="1"/>
  <c r="S239" i="1"/>
  <c r="R111" i="1"/>
  <c r="S111" i="1"/>
  <c r="R2110" i="1"/>
  <c r="S2110" i="1"/>
  <c r="R1982" i="1"/>
  <c r="S1982" i="1"/>
  <c r="R1854" i="1"/>
  <c r="S1854" i="1"/>
  <c r="R1726" i="1"/>
  <c r="S1726" i="1"/>
  <c r="R1598" i="1"/>
  <c r="S1598" i="1"/>
  <c r="R1470" i="1"/>
  <c r="S1470" i="1"/>
  <c r="R1342" i="1"/>
  <c r="S1342" i="1"/>
  <c r="R1214" i="1"/>
  <c r="S1214" i="1"/>
  <c r="R1086" i="1"/>
  <c r="S1086" i="1"/>
  <c r="R958" i="1"/>
  <c r="S958" i="1"/>
  <c r="R830" i="1"/>
  <c r="S830" i="1"/>
  <c r="R702" i="1"/>
  <c r="S702" i="1"/>
  <c r="R574" i="1"/>
  <c r="S574" i="1"/>
  <c r="R446" i="1"/>
  <c r="S446" i="1"/>
  <c r="R318" i="1"/>
  <c r="S318" i="1"/>
  <c r="R190" i="1"/>
  <c r="S190" i="1"/>
  <c r="R62" i="1"/>
  <c r="S62" i="1"/>
  <c r="R2133" i="1"/>
  <c r="S2133" i="1"/>
  <c r="R2005" i="1"/>
  <c r="S2005" i="1"/>
  <c r="R1877" i="1"/>
  <c r="S1877" i="1"/>
  <c r="R1749" i="1"/>
  <c r="S1749" i="1"/>
  <c r="R1621" i="1"/>
  <c r="S1621" i="1"/>
  <c r="R1493" i="1"/>
  <c r="S1493" i="1"/>
  <c r="R1365" i="1"/>
  <c r="S1365" i="1"/>
  <c r="R1237" i="1"/>
  <c r="S1237" i="1"/>
  <c r="R1109" i="1"/>
  <c r="S1109" i="1"/>
  <c r="R981" i="1"/>
  <c r="S981" i="1"/>
  <c r="R853" i="1"/>
  <c r="S853" i="1"/>
  <c r="R725" i="1"/>
  <c r="S725" i="1"/>
  <c r="R597" i="1"/>
  <c r="S597" i="1"/>
  <c r="R469" i="1"/>
  <c r="S469" i="1"/>
  <c r="R341" i="1"/>
  <c r="S341" i="1"/>
  <c r="R213" i="1"/>
  <c r="S213" i="1"/>
  <c r="R85" i="1"/>
  <c r="S85" i="1"/>
  <c r="R2124" i="1"/>
  <c r="S2124" i="1"/>
  <c r="R1996" i="1"/>
  <c r="S1996" i="1"/>
  <c r="R1868" i="1"/>
  <c r="S1868" i="1"/>
  <c r="R1740" i="1"/>
  <c r="S1740" i="1"/>
  <c r="R1612" i="1"/>
  <c r="S1612" i="1"/>
  <c r="R1484" i="1"/>
  <c r="S1484" i="1"/>
  <c r="R1356" i="1"/>
  <c r="S1356" i="1"/>
  <c r="R1228" i="1"/>
  <c r="S1228" i="1"/>
  <c r="R1100" i="1"/>
  <c r="S1100" i="1"/>
  <c r="R972" i="1"/>
  <c r="S972" i="1"/>
  <c r="R844" i="1"/>
  <c r="S844" i="1"/>
  <c r="R716" i="1"/>
  <c r="S716" i="1"/>
  <c r="R588" i="1"/>
  <c r="S588" i="1"/>
  <c r="R460" i="1"/>
  <c r="S460" i="1"/>
  <c r="R332" i="1"/>
  <c r="S332" i="1"/>
  <c r="R204" i="1"/>
  <c r="S204" i="1"/>
  <c r="R76" i="1"/>
  <c r="S76" i="1"/>
  <c r="R2307" i="1"/>
  <c r="S2307" i="1"/>
  <c r="R2179" i="1"/>
  <c r="S2179" i="1"/>
  <c r="R2051" i="1"/>
  <c r="S2051" i="1"/>
  <c r="R1923" i="1"/>
  <c r="S1923" i="1"/>
  <c r="R1795" i="1"/>
  <c r="S1795" i="1"/>
  <c r="R1667" i="1"/>
  <c r="S1667" i="1"/>
  <c r="R1539" i="1"/>
  <c r="S1539" i="1"/>
  <c r="R1411" i="1"/>
  <c r="S1411" i="1"/>
  <c r="R1283" i="1"/>
  <c r="S1283" i="1"/>
  <c r="R1155" i="1"/>
  <c r="S1155" i="1"/>
  <c r="R1027" i="1"/>
  <c r="S1027" i="1"/>
  <c r="R899" i="1"/>
  <c r="S899" i="1"/>
  <c r="R771" i="1"/>
  <c r="S771" i="1"/>
  <c r="R643" i="1"/>
  <c r="S643" i="1"/>
  <c r="R515" i="1"/>
  <c r="S515" i="1"/>
  <c r="R387" i="1"/>
  <c r="S387" i="1"/>
  <c r="R259" i="1"/>
  <c r="S259" i="1"/>
  <c r="R131" i="1"/>
  <c r="S131" i="1"/>
  <c r="R3" i="1"/>
  <c r="S3" i="1"/>
  <c r="R2114" i="1"/>
  <c r="S2114" i="1"/>
  <c r="R1986" i="1"/>
  <c r="S1986" i="1"/>
  <c r="R1858" i="1"/>
  <c r="S1858" i="1"/>
  <c r="R1730" i="1"/>
  <c r="S1730" i="1"/>
  <c r="R1602" i="1"/>
  <c r="S1602" i="1"/>
  <c r="R1474" i="1"/>
  <c r="S1474" i="1"/>
  <c r="R1346" i="1"/>
  <c r="S1346" i="1"/>
  <c r="R1218" i="1"/>
  <c r="S1218" i="1"/>
  <c r="R1090" i="1"/>
  <c r="S1090" i="1"/>
  <c r="R962" i="1"/>
  <c r="S962" i="1"/>
  <c r="R834" i="1"/>
  <c r="S834" i="1"/>
  <c r="R706" i="1"/>
  <c r="S706" i="1"/>
  <c r="R578" i="1"/>
  <c r="S578" i="1"/>
  <c r="R450" i="1"/>
  <c r="S450" i="1"/>
  <c r="R322" i="1"/>
  <c r="S322" i="1"/>
  <c r="R194" i="1"/>
  <c r="S194" i="1"/>
  <c r="R66" i="1"/>
  <c r="S66" i="1"/>
  <c r="R2265" i="1"/>
  <c r="S2265" i="1"/>
  <c r="R2137" i="1"/>
  <c r="S2137" i="1"/>
  <c r="R2009" i="1"/>
  <c r="S2009" i="1"/>
  <c r="R1881" i="1"/>
  <c r="S1881" i="1"/>
  <c r="R1753" i="1"/>
  <c r="S1753" i="1"/>
  <c r="R1625" i="1"/>
  <c r="S1625" i="1"/>
  <c r="R1497" i="1"/>
  <c r="S1497" i="1"/>
  <c r="R1369" i="1"/>
  <c r="S1369" i="1"/>
  <c r="R1241" i="1"/>
  <c r="S1241" i="1"/>
  <c r="R1113" i="1"/>
  <c r="S1113" i="1"/>
  <c r="R985" i="1"/>
  <c r="S985" i="1"/>
  <c r="R857" i="1"/>
  <c r="S857" i="1"/>
  <c r="R729" i="1"/>
  <c r="S729" i="1"/>
  <c r="R601" i="1"/>
  <c r="S601" i="1"/>
  <c r="R473" i="1"/>
  <c r="S473" i="1"/>
  <c r="R345" i="1"/>
  <c r="S345" i="1"/>
  <c r="R217" i="1"/>
  <c r="S217" i="1"/>
  <c r="R89" i="1"/>
  <c r="S89" i="1"/>
  <c r="R2112" i="1"/>
  <c r="S2112" i="1"/>
  <c r="R1984" i="1"/>
  <c r="S1984" i="1"/>
  <c r="R1856" i="1"/>
  <c r="S1856" i="1"/>
  <c r="R1728" i="1"/>
  <c r="S1728" i="1"/>
  <c r="R1600" i="1"/>
  <c r="S1600" i="1"/>
  <c r="R1472" i="1"/>
  <c r="S1472" i="1"/>
  <c r="R1344" i="1"/>
  <c r="S1344" i="1"/>
  <c r="R1216" i="1"/>
  <c r="S1216" i="1"/>
  <c r="R1088" i="1"/>
  <c r="S1088" i="1"/>
  <c r="R960" i="1"/>
  <c r="S960" i="1"/>
  <c r="R832" i="1"/>
  <c r="S832" i="1"/>
  <c r="R704" i="1"/>
  <c r="S704" i="1"/>
  <c r="R576" i="1"/>
  <c r="S576" i="1"/>
  <c r="R448" i="1"/>
  <c r="S448" i="1"/>
  <c r="R320" i="1"/>
  <c r="S320" i="1"/>
  <c r="R192" i="1"/>
  <c r="S192" i="1"/>
  <c r="R64" i="1"/>
  <c r="S64" i="1"/>
  <c r="R3907" i="1"/>
  <c r="S3907" i="1"/>
  <c r="R3779" i="1"/>
  <c r="S3779" i="1"/>
  <c r="R3651" i="1"/>
  <c r="S3651" i="1"/>
  <c r="R3523" i="1"/>
  <c r="S3523" i="1"/>
  <c r="R3395" i="1"/>
  <c r="S3395" i="1"/>
  <c r="R3267" i="1"/>
  <c r="S3267" i="1"/>
  <c r="R3139" i="1"/>
  <c r="S3139" i="1"/>
  <c r="R3011" i="1"/>
  <c r="S3011" i="1"/>
  <c r="R2883" i="1"/>
  <c r="S2883" i="1"/>
  <c r="R2755" i="1"/>
  <c r="S2755" i="1"/>
  <c r="R2627" i="1"/>
  <c r="S2627" i="1"/>
  <c r="R2499" i="1"/>
  <c r="S2499" i="1"/>
  <c r="R2371" i="1"/>
  <c r="S2371" i="1"/>
  <c r="R4050" i="1"/>
  <c r="S4050" i="1"/>
  <c r="R3810" i="1"/>
  <c r="S3810" i="1"/>
  <c r="R3682" i="1"/>
  <c r="S3682" i="1"/>
  <c r="R3554" i="1"/>
  <c r="S3554" i="1"/>
  <c r="R3426" i="1"/>
  <c r="S3426" i="1"/>
  <c r="R3298" i="1"/>
  <c r="S3298" i="1"/>
  <c r="R3170" i="1"/>
  <c r="S3170" i="1"/>
  <c r="R3042" i="1"/>
  <c r="S3042" i="1"/>
  <c r="R2914" i="1"/>
  <c r="S2914" i="1"/>
  <c r="R2786" i="1"/>
  <c r="S2786" i="1"/>
  <c r="R2658" i="1"/>
  <c r="S2658" i="1"/>
  <c r="R2530" i="1"/>
  <c r="S2530" i="1"/>
  <c r="R2402" i="1"/>
  <c r="S2402" i="1"/>
  <c r="R2274" i="1"/>
  <c r="S2274" i="1"/>
  <c r="R4036" i="1"/>
  <c r="S4036" i="1"/>
  <c r="R3818" i="1"/>
  <c r="S3818" i="1"/>
  <c r="R3929" i="1"/>
  <c r="S3929" i="1"/>
  <c r="R3801" i="1"/>
  <c r="S3801" i="1"/>
  <c r="R3673" i="1"/>
  <c r="S3673" i="1"/>
  <c r="R3545" i="1"/>
  <c r="S3545" i="1"/>
  <c r="R3417" i="1"/>
  <c r="S3417" i="1"/>
  <c r="R3289" i="1"/>
  <c r="S3289" i="1"/>
  <c r="R3161" i="1"/>
  <c r="S3161" i="1"/>
  <c r="R3033" i="1"/>
  <c r="S3033" i="1"/>
  <c r="R2905" i="1"/>
  <c r="S2905" i="1"/>
  <c r="R2777" i="1"/>
  <c r="S2777" i="1"/>
  <c r="R2649" i="1"/>
  <c r="S2649" i="1"/>
  <c r="R2521" i="1"/>
  <c r="S2521" i="1"/>
  <c r="R2393" i="1"/>
  <c r="S2393" i="1"/>
  <c r="R3928" i="1"/>
  <c r="S3928" i="1"/>
  <c r="R3800" i="1"/>
  <c r="S3800" i="1"/>
  <c r="R3672" i="1"/>
  <c r="S3672" i="1"/>
  <c r="R3544" i="1"/>
  <c r="S3544" i="1"/>
  <c r="R3416" i="1"/>
  <c r="S3416" i="1"/>
  <c r="R3288" i="1"/>
  <c r="S3288" i="1"/>
  <c r="R3160" i="1"/>
  <c r="S3160" i="1"/>
  <c r="R3032" i="1"/>
  <c r="S3032" i="1"/>
  <c r="R2904" i="1"/>
  <c r="S2904" i="1"/>
  <c r="R2776" i="1"/>
  <c r="S2776" i="1"/>
  <c r="R2648" i="1"/>
  <c r="S2648" i="1"/>
  <c r="R2520" i="1"/>
  <c r="S2520" i="1"/>
  <c r="R2392" i="1"/>
  <c r="S2392" i="1"/>
  <c r="R2264" i="1"/>
  <c r="S2264" i="1"/>
  <c r="R2279" i="1"/>
  <c r="S2279" i="1"/>
  <c r="R2151" i="1"/>
  <c r="S2151" i="1"/>
  <c r="R2023" i="1"/>
  <c r="S2023" i="1"/>
  <c r="R1895" i="1"/>
  <c r="S1895" i="1"/>
  <c r="R1767" i="1"/>
  <c r="S1767" i="1"/>
  <c r="R1639" i="1"/>
  <c r="S1639" i="1"/>
  <c r="R1511" i="1"/>
  <c r="S1511" i="1"/>
  <c r="R1383" i="1"/>
  <c r="S1383" i="1"/>
  <c r="R1255" i="1"/>
  <c r="S1255" i="1"/>
  <c r="R1127" i="1"/>
  <c r="S1127" i="1"/>
  <c r="R999" i="1"/>
  <c r="S999" i="1"/>
  <c r="R871" i="1"/>
  <c r="S871" i="1"/>
  <c r="R743" i="1"/>
  <c r="S743" i="1"/>
  <c r="R615" i="1"/>
  <c r="S615" i="1"/>
  <c r="R487" i="1"/>
  <c r="S487" i="1"/>
  <c r="R359" i="1"/>
  <c r="S359" i="1"/>
  <c r="R231" i="1"/>
  <c r="S231" i="1"/>
  <c r="R103" i="1"/>
  <c r="S103" i="1"/>
  <c r="R2102" i="1"/>
  <c r="S2102" i="1"/>
  <c r="R1974" i="1"/>
  <c r="S1974" i="1"/>
  <c r="R1846" i="1"/>
  <c r="S1846" i="1"/>
  <c r="R1718" i="1"/>
  <c r="S1718" i="1"/>
  <c r="R1590" i="1"/>
  <c r="S1590" i="1"/>
  <c r="R1462" i="1"/>
  <c r="S1462" i="1"/>
  <c r="R1334" i="1"/>
  <c r="S1334" i="1"/>
  <c r="R1206" i="1"/>
  <c r="S1206" i="1"/>
  <c r="R1078" i="1"/>
  <c r="S1078" i="1"/>
  <c r="R950" i="1"/>
  <c r="S950" i="1"/>
  <c r="R822" i="1"/>
  <c r="S822" i="1"/>
  <c r="R694" i="1"/>
  <c r="S694" i="1"/>
  <c r="R566" i="1"/>
  <c r="S566" i="1"/>
  <c r="R438" i="1"/>
  <c r="S438" i="1"/>
  <c r="R310" i="1"/>
  <c r="S310" i="1"/>
  <c r="R182" i="1"/>
  <c r="S182" i="1"/>
  <c r="R54" i="1"/>
  <c r="S54" i="1"/>
  <c r="R2125" i="1"/>
  <c r="S2125" i="1"/>
  <c r="R1997" i="1"/>
  <c r="S1997" i="1"/>
  <c r="R1869" i="1"/>
  <c r="S1869" i="1"/>
  <c r="R1741" i="1"/>
  <c r="S1741" i="1"/>
  <c r="R1613" i="1"/>
  <c r="S1613" i="1"/>
  <c r="R1485" i="1"/>
  <c r="S1485" i="1"/>
  <c r="R1357" i="1"/>
  <c r="S1357" i="1"/>
  <c r="R1229" i="1"/>
  <c r="S1229" i="1"/>
  <c r="R1101" i="1"/>
  <c r="S1101" i="1"/>
  <c r="R973" i="1"/>
  <c r="S973" i="1"/>
  <c r="R845" i="1"/>
  <c r="S845" i="1"/>
  <c r="R717" i="1"/>
  <c r="S717" i="1"/>
  <c r="R589" i="1"/>
  <c r="S589" i="1"/>
  <c r="R461" i="1"/>
  <c r="S461" i="1"/>
  <c r="R333" i="1"/>
  <c r="S333" i="1"/>
  <c r="R205" i="1"/>
  <c r="S205" i="1"/>
  <c r="R77" i="1"/>
  <c r="S77" i="1"/>
  <c r="R2116" i="1"/>
  <c r="S2116" i="1"/>
  <c r="R1988" i="1"/>
  <c r="S1988" i="1"/>
  <c r="R1860" i="1"/>
  <c r="S1860" i="1"/>
  <c r="R1732" i="1"/>
  <c r="S1732" i="1"/>
  <c r="R1604" i="1"/>
  <c r="S1604" i="1"/>
  <c r="R1476" i="1"/>
  <c r="S1476" i="1"/>
  <c r="R1348" i="1"/>
  <c r="S1348" i="1"/>
  <c r="R1220" i="1"/>
  <c r="S1220" i="1"/>
  <c r="R1092" i="1"/>
  <c r="S1092" i="1"/>
  <c r="R964" i="1"/>
  <c r="S964" i="1"/>
  <c r="R836" i="1"/>
  <c r="S836" i="1"/>
  <c r="R708" i="1"/>
  <c r="S708" i="1"/>
  <c r="R580" i="1"/>
  <c r="S580" i="1"/>
  <c r="R452" i="1"/>
  <c r="S452" i="1"/>
  <c r="R324" i="1"/>
  <c r="S324" i="1"/>
  <c r="R196" i="1"/>
  <c r="S196" i="1"/>
  <c r="R68" i="1"/>
  <c r="S68" i="1"/>
  <c r="R2299" i="1"/>
  <c r="S2299" i="1"/>
  <c r="R2171" i="1"/>
  <c r="S2171" i="1"/>
  <c r="R2043" i="1"/>
  <c r="S2043" i="1"/>
  <c r="R1915" i="1"/>
  <c r="S1915" i="1"/>
  <c r="R1787" i="1"/>
  <c r="S1787" i="1"/>
  <c r="R1659" i="1"/>
  <c r="S1659" i="1"/>
  <c r="R1531" i="1"/>
  <c r="S1531" i="1"/>
  <c r="R1403" i="1"/>
  <c r="S1403" i="1"/>
  <c r="R1275" i="1"/>
  <c r="S1275" i="1"/>
  <c r="R1147" i="1"/>
  <c r="S1147" i="1"/>
  <c r="R1019" i="1"/>
  <c r="S1019" i="1"/>
  <c r="R891" i="1"/>
  <c r="S891" i="1"/>
  <c r="R763" i="1"/>
  <c r="S763" i="1"/>
  <c r="R635" i="1"/>
  <c r="S635" i="1"/>
  <c r="R507" i="1"/>
  <c r="S507" i="1"/>
  <c r="R379" i="1"/>
  <c r="S379" i="1"/>
  <c r="R251" i="1"/>
  <c r="S251" i="1"/>
  <c r="R123" i="1"/>
  <c r="S123" i="1"/>
  <c r="R2234" i="1"/>
  <c r="S2234" i="1"/>
  <c r="R2106" i="1"/>
  <c r="S2106" i="1"/>
  <c r="R1978" i="1"/>
  <c r="S1978" i="1"/>
  <c r="R1850" i="1"/>
  <c r="S1850" i="1"/>
  <c r="R1722" i="1"/>
  <c r="S1722" i="1"/>
  <c r="R1594" i="1"/>
  <c r="S1594" i="1"/>
  <c r="R1466" i="1"/>
  <c r="S1466" i="1"/>
  <c r="R1338" i="1"/>
  <c r="S1338" i="1"/>
  <c r="R1210" i="1"/>
  <c r="S1210" i="1"/>
  <c r="R1082" i="1"/>
  <c r="S1082" i="1"/>
  <c r="R954" i="1"/>
  <c r="S954" i="1"/>
  <c r="R826" i="1"/>
  <c r="S826" i="1"/>
  <c r="R698" i="1"/>
  <c r="S698" i="1"/>
  <c r="R570" i="1"/>
  <c r="S570" i="1"/>
  <c r="R442" i="1"/>
  <c r="S442" i="1"/>
  <c r="R314" i="1"/>
  <c r="S314" i="1"/>
  <c r="R186" i="1"/>
  <c r="S186" i="1"/>
  <c r="R58" i="1"/>
  <c r="S58" i="1"/>
  <c r="R2257" i="1"/>
  <c r="S2257" i="1"/>
  <c r="R2129" i="1"/>
  <c r="S2129" i="1"/>
  <c r="R2001" i="1"/>
  <c r="S2001" i="1"/>
  <c r="R1873" i="1"/>
  <c r="S1873" i="1"/>
  <c r="R1745" i="1"/>
  <c r="S1745" i="1"/>
  <c r="R1617" i="1"/>
  <c r="S1617" i="1"/>
  <c r="R1489" i="1"/>
  <c r="S1489" i="1"/>
  <c r="R1361" i="1"/>
  <c r="S1361" i="1"/>
  <c r="R1233" i="1"/>
  <c r="S1233" i="1"/>
  <c r="R1105" i="1"/>
  <c r="S1105" i="1"/>
  <c r="R977" i="1"/>
  <c r="S977" i="1"/>
  <c r="R849" i="1"/>
  <c r="S849" i="1"/>
  <c r="R721" i="1"/>
  <c r="S721" i="1"/>
  <c r="R593" i="1"/>
  <c r="S593" i="1"/>
  <c r="R465" i="1"/>
  <c r="S465" i="1"/>
  <c r="R337" i="1"/>
  <c r="S337" i="1"/>
  <c r="R209" i="1"/>
  <c r="S209" i="1"/>
  <c r="R81" i="1"/>
  <c r="S81" i="1"/>
  <c r="R2104" i="1"/>
  <c r="S2104" i="1"/>
  <c r="R1976" i="1"/>
  <c r="S1976" i="1"/>
  <c r="R1848" i="1"/>
  <c r="S1848" i="1"/>
  <c r="R1720" i="1"/>
  <c r="S1720" i="1"/>
  <c r="R1592" i="1"/>
  <c r="S1592" i="1"/>
  <c r="R1464" i="1"/>
  <c r="S1464" i="1"/>
  <c r="R1336" i="1"/>
  <c r="S1336" i="1"/>
  <c r="R1208" i="1"/>
  <c r="S1208" i="1"/>
  <c r="R1080" i="1"/>
  <c r="S1080" i="1"/>
  <c r="R952" i="1"/>
  <c r="S952" i="1"/>
  <c r="R824" i="1"/>
  <c r="S824" i="1"/>
  <c r="R696" i="1"/>
  <c r="S696" i="1"/>
  <c r="R568" i="1"/>
  <c r="S568" i="1"/>
  <c r="R440" i="1"/>
  <c r="S440" i="1"/>
  <c r="R312" i="1"/>
  <c r="S312" i="1"/>
  <c r="R184" i="1"/>
  <c r="S184" i="1"/>
  <c r="R56" i="1"/>
  <c r="S56" i="1"/>
  <c r="R3771" i="1"/>
  <c r="S3771" i="1"/>
  <c r="R3643" i="1"/>
  <c r="S3643" i="1"/>
  <c r="R3515" i="1"/>
  <c r="S3515" i="1"/>
  <c r="R3387" i="1"/>
  <c r="S3387" i="1"/>
  <c r="R3259" i="1"/>
  <c r="S3259" i="1"/>
  <c r="R3131" i="1"/>
  <c r="S3131" i="1"/>
  <c r="R3003" i="1"/>
  <c r="S3003" i="1"/>
  <c r="R2875" i="1"/>
  <c r="S2875" i="1"/>
  <c r="R2747" i="1"/>
  <c r="S2747" i="1"/>
  <c r="R2619" i="1"/>
  <c r="S2619" i="1"/>
  <c r="R2491" i="1"/>
  <c r="S2491" i="1"/>
  <c r="R2363" i="1"/>
  <c r="S2363" i="1"/>
  <c r="R4034" i="1"/>
  <c r="S4034" i="1"/>
  <c r="R3802" i="1"/>
  <c r="S3802" i="1"/>
  <c r="R3674" i="1"/>
  <c r="S3674" i="1"/>
  <c r="R3546" i="1"/>
  <c r="S3546" i="1"/>
  <c r="R3418" i="1"/>
  <c r="S3418" i="1"/>
  <c r="R3290" i="1"/>
  <c r="S3290" i="1"/>
  <c r="R3162" i="1"/>
  <c r="S3162" i="1"/>
  <c r="R3034" i="1"/>
  <c r="S3034" i="1"/>
  <c r="R2906" i="1"/>
  <c r="S2906" i="1"/>
  <c r="R2778" i="1"/>
  <c r="S2778" i="1"/>
  <c r="R2650" i="1"/>
  <c r="S2650" i="1"/>
  <c r="R2522" i="1"/>
  <c r="S2522" i="1"/>
  <c r="R2394" i="1"/>
  <c r="S2394" i="1"/>
  <c r="R2266" i="1"/>
  <c r="S2266" i="1"/>
  <c r="R4004" i="1"/>
  <c r="S4004" i="1"/>
  <c r="R4049" i="1"/>
  <c r="S4049" i="1"/>
  <c r="R3921" i="1"/>
  <c r="S3921" i="1"/>
  <c r="R3793" i="1"/>
  <c r="S3793" i="1"/>
  <c r="R3665" i="1"/>
  <c r="S3665" i="1"/>
  <c r="R3537" i="1"/>
  <c r="S3537" i="1"/>
  <c r="R3409" i="1"/>
  <c r="S3409" i="1"/>
  <c r="R3281" i="1"/>
  <c r="S3281" i="1"/>
  <c r="R3153" i="1"/>
  <c r="S3153" i="1"/>
  <c r="R3025" i="1"/>
  <c r="S3025" i="1"/>
  <c r="R2897" i="1"/>
  <c r="S2897" i="1"/>
  <c r="R2769" i="1"/>
  <c r="S2769" i="1"/>
  <c r="R2641" i="1"/>
  <c r="S2641" i="1"/>
  <c r="R2513" i="1"/>
  <c r="S2513" i="1"/>
  <c r="R2385" i="1"/>
  <c r="S2385" i="1"/>
  <c r="R3920" i="1"/>
  <c r="S3920" i="1"/>
  <c r="R3792" i="1"/>
  <c r="S3792" i="1"/>
  <c r="R3664" i="1"/>
  <c r="S3664" i="1"/>
  <c r="R3536" i="1"/>
  <c r="S3536" i="1"/>
  <c r="R3408" i="1"/>
  <c r="S3408" i="1"/>
  <c r="R3280" i="1"/>
  <c r="S3280" i="1"/>
  <c r="R3152" i="1"/>
  <c r="S3152" i="1"/>
  <c r="R3024" i="1"/>
  <c r="S3024" i="1"/>
  <c r="R2896" i="1"/>
  <c r="S2896" i="1"/>
  <c r="R2768" i="1"/>
  <c r="S2768" i="1"/>
  <c r="R2640" i="1"/>
  <c r="S2640" i="1"/>
  <c r="R2512" i="1"/>
  <c r="S2512" i="1"/>
  <c r="R2384" i="1"/>
  <c r="S2384" i="1"/>
  <c r="R2256" i="1"/>
  <c r="S2256" i="1"/>
  <c r="R2271" i="1"/>
  <c r="S2271" i="1"/>
  <c r="R2143" i="1"/>
  <c r="S2143" i="1"/>
  <c r="R2015" i="1"/>
  <c r="S2015" i="1"/>
  <c r="R1887" i="1"/>
  <c r="S1887" i="1"/>
  <c r="R1759" i="1"/>
  <c r="S1759" i="1"/>
  <c r="R1631" i="1"/>
  <c r="S1631" i="1"/>
  <c r="R1503" i="1"/>
  <c r="S1503" i="1"/>
  <c r="R1375" i="1"/>
  <c r="S1375" i="1"/>
  <c r="R1247" i="1"/>
  <c r="S1247" i="1"/>
  <c r="R1119" i="1"/>
  <c r="S1119" i="1"/>
  <c r="R991" i="1"/>
  <c r="S991" i="1"/>
  <c r="R863" i="1"/>
  <c r="S863" i="1"/>
  <c r="R735" i="1"/>
  <c r="S735" i="1"/>
  <c r="R607" i="1"/>
  <c r="S607" i="1"/>
  <c r="R479" i="1"/>
  <c r="S479" i="1"/>
  <c r="R351" i="1"/>
  <c r="S351" i="1"/>
  <c r="R223" i="1"/>
  <c r="S223" i="1"/>
  <c r="R95" i="1"/>
  <c r="S95" i="1"/>
  <c r="R2094" i="1"/>
  <c r="S2094" i="1"/>
  <c r="R1966" i="1"/>
  <c r="S1966" i="1"/>
  <c r="R1838" i="1"/>
  <c r="S1838" i="1"/>
  <c r="R1710" i="1"/>
  <c r="S1710" i="1"/>
  <c r="R1582" i="1"/>
  <c r="S1582" i="1"/>
  <c r="R1454" i="1"/>
  <c r="S1454" i="1"/>
  <c r="R1326" i="1"/>
  <c r="S1326" i="1"/>
  <c r="R1198" i="1"/>
  <c r="S1198" i="1"/>
  <c r="R1070" i="1"/>
  <c r="S1070" i="1"/>
  <c r="R942" i="1"/>
  <c r="S942" i="1"/>
  <c r="R814" i="1"/>
  <c r="S814" i="1"/>
  <c r="R686" i="1"/>
  <c r="S686" i="1"/>
  <c r="R558" i="1"/>
  <c r="S558" i="1"/>
  <c r="R430" i="1"/>
  <c r="S430" i="1"/>
  <c r="R302" i="1"/>
  <c r="S302" i="1"/>
  <c r="R174" i="1"/>
  <c r="S174" i="1"/>
  <c r="R46" i="1"/>
  <c r="S46" i="1"/>
  <c r="R2117" i="1"/>
  <c r="S2117" i="1"/>
  <c r="R1989" i="1"/>
  <c r="S1989" i="1"/>
  <c r="R1861" i="1"/>
  <c r="S1861" i="1"/>
  <c r="R1733" i="1"/>
  <c r="S1733" i="1"/>
  <c r="R1605" i="1"/>
  <c r="S1605" i="1"/>
  <c r="R1477" i="1"/>
  <c r="S1477" i="1"/>
  <c r="R1349" i="1"/>
  <c r="S1349" i="1"/>
  <c r="R1221" i="1"/>
  <c r="S1221" i="1"/>
  <c r="R1093" i="1"/>
  <c r="S1093" i="1"/>
  <c r="R965" i="1"/>
  <c r="S965" i="1"/>
  <c r="R837" i="1"/>
  <c r="S837" i="1"/>
  <c r="R709" i="1"/>
  <c r="S709" i="1"/>
  <c r="R581" i="1"/>
  <c r="S581" i="1"/>
  <c r="R453" i="1"/>
  <c r="S453" i="1"/>
  <c r="R325" i="1"/>
  <c r="S325" i="1"/>
  <c r="R197" i="1"/>
  <c r="S197" i="1"/>
  <c r="R69" i="1"/>
  <c r="S69" i="1"/>
  <c r="R2108" i="1"/>
  <c r="S2108" i="1"/>
  <c r="R1980" i="1"/>
  <c r="S1980" i="1"/>
  <c r="R1852" i="1"/>
  <c r="S1852" i="1"/>
  <c r="R1724" i="1"/>
  <c r="S1724" i="1"/>
  <c r="R1596" i="1"/>
  <c r="S1596" i="1"/>
  <c r="R1468" i="1"/>
  <c r="S1468" i="1"/>
  <c r="R1340" i="1"/>
  <c r="S1340" i="1"/>
  <c r="R1212" i="1"/>
  <c r="S1212" i="1"/>
  <c r="R1084" i="1"/>
  <c r="S1084" i="1"/>
  <c r="R956" i="1"/>
  <c r="S956" i="1"/>
  <c r="R828" i="1"/>
  <c r="S828" i="1"/>
  <c r="R700" i="1"/>
  <c r="S700" i="1"/>
  <c r="R572" i="1"/>
  <c r="S572" i="1"/>
  <c r="R444" i="1"/>
  <c r="S444" i="1"/>
  <c r="R316" i="1"/>
  <c r="S316" i="1"/>
  <c r="R188" i="1"/>
  <c r="S188" i="1"/>
  <c r="R60" i="1"/>
  <c r="S60" i="1"/>
  <c r="R2291" i="1"/>
  <c r="S2291" i="1"/>
  <c r="R2163" i="1"/>
  <c r="S2163" i="1"/>
  <c r="R2035" i="1"/>
  <c r="S2035" i="1"/>
  <c r="R1907" i="1"/>
  <c r="S1907" i="1"/>
  <c r="R1779" i="1"/>
  <c r="S1779" i="1"/>
  <c r="R1651" i="1"/>
  <c r="S1651" i="1"/>
  <c r="R1523" i="1"/>
  <c r="S1523" i="1"/>
  <c r="R1395" i="1"/>
  <c r="S1395" i="1"/>
  <c r="R1267" i="1"/>
  <c r="S1267" i="1"/>
  <c r="R1139" i="1"/>
  <c r="S1139" i="1"/>
  <c r="R1011" i="1"/>
  <c r="S1011" i="1"/>
  <c r="R883" i="1"/>
  <c r="S883" i="1"/>
  <c r="R755" i="1"/>
  <c r="S755" i="1"/>
  <c r="R627" i="1"/>
  <c r="S627" i="1"/>
  <c r="R499" i="1"/>
  <c r="S499" i="1"/>
  <c r="R371" i="1"/>
  <c r="S371" i="1"/>
  <c r="R243" i="1"/>
  <c r="S243" i="1"/>
  <c r="R115" i="1"/>
  <c r="S115" i="1"/>
  <c r="R2226" i="1"/>
  <c r="S2226" i="1"/>
  <c r="R2098" i="1"/>
  <c r="S2098" i="1"/>
  <c r="R1970" i="1"/>
  <c r="S1970" i="1"/>
  <c r="R1842" i="1"/>
  <c r="S1842" i="1"/>
  <c r="R1714" i="1"/>
  <c r="S1714" i="1"/>
  <c r="R1586" i="1"/>
  <c r="S1586" i="1"/>
  <c r="R1458" i="1"/>
  <c r="S1458" i="1"/>
  <c r="R1330" i="1"/>
  <c r="S1330" i="1"/>
  <c r="R1202" i="1"/>
  <c r="S1202" i="1"/>
  <c r="R1074" i="1"/>
  <c r="S1074" i="1"/>
  <c r="R946" i="1"/>
  <c r="S946" i="1"/>
  <c r="R818" i="1"/>
  <c r="S818" i="1"/>
  <c r="R690" i="1"/>
  <c r="S690" i="1"/>
  <c r="R562" i="1"/>
  <c r="S562" i="1"/>
  <c r="R434" i="1"/>
  <c r="S434" i="1"/>
  <c r="R306" i="1"/>
  <c r="S306" i="1"/>
  <c r="R178" i="1"/>
  <c r="S178" i="1"/>
  <c r="R50" i="1"/>
  <c r="S50" i="1"/>
  <c r="R2249" i="1"/>
  <c r="S2249" i="1"/>
  <c r="R2121" i="1"/>
  <c r="S2121" i="1"/>
  <c r="R1993" i="1"/>
  <c r="S1993" i="1"/>
  <c r="R1865" i="1"/>
  <c r="S1865" i="1"/>
  <c r="R1737" i="1"/>
  <c r="S1737" i="1"/>
  <c r="R1609" i="1"/>
  <c r="S1609" i="1"/>
  <c r="R1481" i="1"/>
  <c r="S1481" i="1"/>
  <c r="R1353" i="1"/>
  <c r="S1353" i="1"/>
  <c r="R1225" i="1"/>
  <c r="S1225" i="1"/>
  <c r="R1097" i="1"/>
  <c r="S1097" i="1"/>
  <c r="R969" i="1"/>
  <c r="S969" i="1"/>
  <c r="R841" i="1"/>
  <c r="S841" i="1"/>
  <c r="R713" i="1"/>
  <c r="S713" i="1"/>
  <c r="R585" i="1"/>
  <c r="S585" i="1"/>
  <c r="R457" i="1"/>
  <c r="S457" i="1"/>
  <c r="R329" i="1"/>
  <c r="S329" i="1"/>
  <c r="R201" i="1"/>
  <c r="S201" i="1"/>
  <c r="R73" i="1"/>
  <c r="S73" i="1"/>
  <c r="R2096" i="1"/>
  <c r="S2096" i="1"/>
  <c r="R1968" i="1"/>
  <c r="S1968" i="1"/>
  <c r="R1840" i="1"/>
  <c r="S1840" i="1"/>
  <c r="R1712" i="1"/>
  <c r="S1712" i="1"/>
  <c r="R1584" i="1"/>
  <c r="S1584" i="1"/>
  <c r="R1456" i="1"/>
  <c r="S1456" i="1"/>
  <c r="R1328" i="1"/>
  <c r="S1328" i="1"/>
  <c r="R1200" i="1"/>
  <c r="S1200" i="1"/>
  <c r="R1072" i="1"/>
  <c r="S1072" i="1"/>
  <c r="R944" i="1"/>
  <c r="S944" i="1"/>
  <c r="R816" i="1"/>
  <c r="S816" i="1"/>
  <c r="R688" i="1"/>
  <c r="S688" i="1"/>
  <c r="R560" i="1"/>
  <c r="S560" i="1"/>
  <c r="R432" i="1"/>
  <c r="S432" i="1"/>
  <c r="R304" i="1"/>
  <c r="S304" i="1"/>
  <c r="R176" i="1"/>
  <c r="S176" i="1"/>
  <c r="R48" i="1"/>
  <c r="S48" i="1"/>
  <c r="R3711" i="1"/>
  <c r="S3711" i="1"/>
  <c r="R3327" i="1"/>
  <c r="S3327" i="1"/>
  <c r="R2943" i="1"/>
  <c r="S2943" i="1"/>
  <c r="R2431" i="1"/>
  <c r="S2431" i="1"/>
  <c r="R3566" i="1"/>
  <c r="S3566" i="1"/>
  <c r="R3310" i="1"/>
  <c r="S3310" i="1"/>
  <c r="R2926" i="1"/>
  <c r="S2926" i="1"/>
  <c r="R2542" i="1"/>
  <c r="S2542" i="1"/>
  <c r="R2158" i="1"/>
  <c r="S2158" i="1"/>
  <c r="R3493" i="1"/>
  <c r="S3493" i="1"/>
  <c r="R3109" i="1"/>
  <c r="S3109" i="1"/>
  <c r="R2725" i="1"/>
  <c r="S2725" i="1"/>
  <c r="R2469" i="1"/>
  <c r="S2469" i="1"/>
  <c r="R3916" i="1"/>
  <c r="S3916" i="1"/>
  <c r="R3444" i="1"/>
  <c r="S3444" i="1"/>
  <c r="R3060" i="1"/>
  <c r="S3060" i="1"/>
  <c r="R2676" i="1"/>
  <c r="S2676" i="1"/>
  <c r="R4000" i="1"/>
  <c r="S4000" i="1"/>
  <c r="R3891" i="1"/>
  <c r="S3891" i="1"/>
  <c r="R3507" i="1"/>
  <c r="S3507" i="1"/>
  <c r="R2995" i="1"/>
  <c r="S2995" i="1"/>
  <c r="R2611" i="1"/>
  <c r="S2611" i="1"/>
  <c r="R4010" i="1"/>
  <c r="S4010" i="1"/>
  <c r="R3538" i="1"/>
  <c r="S3538" i="1"/>
  <c r="R3026" i="1"/>
  <c r="S3026" i="1"/>
  <c r="R3319" i="1"/>
  <c r="S3319" i="1"/>
  <c r="R4023" i="1"/>
  <c r="S4023" i="1"/>
  <c r="R3679" i="1"/>
  <c r="S3679" i="1"/>
  <c r="R3423" i="1"/>
  <c r="S3423" i="1"/>
  <c r="R3167" i="1"/>
  <c r="S3167" i="1"/>
  <c r="R2911" i="1"/>
  <c r="S2911" i="1"/>
  <c r="R2655" i="1"/>
  <c r="S2655" i="1"/>
  <c r="R2399" i="1"/>
  <c r="S2399" i="1"/>
  <c r="R3790" i="1"/>
  <c r="S3790" i="1"/>
  <c r="R3534" i="1"/>
  <c r="S3534" i="1"/>
  <c r="R3278" i="1"/>
  <c r="S3278" i="1"/>
  <c r="R3022" i="1"/>
  <c r="S3022" i="1"/>
  <c r="R2766" i="1"/>
  <c r="S2766" i="1"/>
  <c r="R2510" i="1"/>
  <c r="S2510" i="1"/>
  <c r="R2254" i="1"/>
  <c r="S2254" i="1"/>
  <c r="R3845" i="1"/>
  <c r="S3845" i="1"/>
  <c r="R3589" i="1"/>
  <c r="S3589" i="1"/>
  <c r="R3333" i="1"/>
  <c r="S3333" i="1"/>
  <c r="R3077" i="1"/>
  <c r="S3077" i="1"/>
  <c r="R2693" i="1"/>
  <c r="S2693" i="1"/>
  <c r="R2437" i="1"/>
  <c r="S2437" i="1"/>
  <c r="R3935" i="1"/>
  <c r="S3935" i="1"/>
  <c r="R3668" i="1"/>
  <c r="S3668" i="1"/>
  <c r="R3412" i="1"/>
  <c r="S3412" i="1"/>
  <c r="R3156" i="1"/>
  <c r="S3156" i="1"/>
  <c r="R2900" i="1"/>
  <c r="S2900" i="1"/>
  <c r="R2644" i="1"/>
  <c r="S2644" i="1"/>
  <c r="R2388" i="1"/>
  <c r="S2388" i="1"/>
  <c r="R3982" i="1"/>
  <c r="S3982" i="1"/>
  <c r="R3987" i="1"/>
  <c r="S3987" i="1"/>
  <c r="R3731" i="1"/>
  <c r="S3731" i="1"/>
  <c r="R3475" i="1"/>
  <c r="S3475" i="1"/>
  <c r="R3219" i="1"/>
  <c r="S3219" i="1"/>
  <c r="R3091" i="1"/>
  <c r="S3091" i="1"/>
  <c r="R2835" i="1"/>
  <c r="S2835" i="1"/>
  <c r="R2579" i="1"/>
  <c r="S2579" i="1"/>
  <c r="R4022" i="1"/>
  <c r="S4022" i="1"/>
  <c r="R3762" i="1"/>
  <c r="S3762" i="1"/>
  <c r="R3506" i="1"/>
  <c r="S3506" i="1"/>
  <c r="R3250" i="1"/>
  <c r="S3250" i="1"/>
  <c r="R2994" i="1"/>
  <c r="S2994" i="1"/>
  <c r="R2738" i="1"/>
  <c r="S2738" i="1"/>
  <c r="R2482" i="1"/>
  <c r="S2482" i="1"/>
  <c r="R4047" i="1"/>
  <c r="S4047" i="1"/>
  <c r="R3983" i="1"/>
  <c r="S3983" i="1"/>
  <c r="R3671" i="1"/>
  <c r="S3671" i="1"/>
  <c r="R3415" i="1"/>
  <c r="S3415" i="1"/>
  <c r="R3159" i="1"/>
  <c r="S3159" i="1"/>
  <c r="R2903" i="1"/>
  <c r="S2903" i="1"/>
  <c r="R2647" i="1"/>
  <c r="S2647" i="1"/>
  <c r="R2391" i="1"/>
  <c r="S2391" i="1"/>
  <c r="R3782" i="1"/>
  <c r="S3782" i="1"/>
  <c r="R3526" i="1"/>
  <c r="S3526" i="1"/>
  <c r="R3270" i="1"/>
  <c r="S3270" i="1"/>
  <c r="R3014" i="1"/>
  <c r="S3014" i="1"/>
  <c r="R2758" i="1"/>
  <c r="S2758" i="1"/>
  <c r="R2502" i="1"/>
  <c r="S2502" i="1"/>
  <c r="R2246" i="1"/>
  <c r="S2246" i="1"/>
  <c r="R3837" i="1"/>
  <c r="S3837" i="1"/>
  <c r="R3581" i="1"/>
  <c r="S3581" i="1"/>
  <c r="R3069" i="1"/>
  <c r="S3069" i="1"/>
  <c r="R2508" i="1"/>
  <c r="S2508" i="1"/>
  <c r="R3903" i="1"/>
  <c r="S3903" i="1"/>
  <c r="R2751" i="1"/>
  <c r="S2751" i="1"/>
  <c r="R2862" i="1"/>
  <c r="S2862" i="1"/>
  <c r="R3813" i="1"/>
  <c r="S3813" i="1"/>
  <c r="R3173" i="1"/>
  <c r="S3173" i="1"/>
  <c r="R2533" i="1"/>
  <c r="S2533" i="1"/>
  <c r="R3636" i="1"/>
  <c r="S3636" i="1"/>
  <c r="R2868" i="1"/>
  <c r="S2868" i="1"/>
  <c r="R3973" i="1"/>
  <c r="S3973" i="1"/>
  <c r="R3443" i="1"/>
  <c r="S3443" i="1"/>
  <c r="R2803" i="1"/>
  <c r="S2803" i="1"/>
  <c r="R3890" i="1"/>
  <c r="S3890" i="1"/>
  <c r="R3474" i="1"/>
  <c r="S3474" i="1"/>
  <c r="R3090" i="1"/>
  <c r="S3090" i="1"/>
  <c r="R2706" i="1"/>
  <c r="S2706" i="1"/>
  <c r="R2322" i="1"/>
  <c r="S2322" i="1"/>
  <c r="R3930" i="1"/>
  <c r="S3930" i="1"/>
  <c r="R3639" i="1"/>
  <c r="S3639" i="1"/>
  <c r="R3383" i="1"/>
  <c r="S3383" i="1"/>
  <c r="R2999" i="1"/>
  <c r="S2999" i="1"/>
  <c r="R2615" i="1"/>
  <c r="S2615" i="1"/>
  <c r="R3750" i="1"/>
  <c r="S3750" i="1"/>
  <c r="R3494" i="1"/>
  <c r="S3494" i="1"/>
  <c r="R3110" i="1"/>
  <c r="S3110" i="1"/>
  <c r="R2854" i="1"/>
  <c r="S2854" i="1"/>
  <c r="R2470" i="1"/>
  <c r="S2470" i="1"/>
  <c r="R2214" i="1"/>
  <c r="S2214" i="1"/>
  <c r="R3805" i="1"/>
  <c r="S3805" i="1"/>
  <c r="R3549" i="1"/>
  <c r="S3549" i="1"/>
  <c r="R3421" i="1"/>
  <c r="S3421" i="1"/>
  <c r="R3165" i="1"/>
  <c r="S3165" i="1"/>
  <c r="R2909" i="1"/>
  <c r="S2909" i="1"/>
  <c r="R2781" i="1"/>
  <c r="S2781" i="1"/>
  <c r="R2525" i="1"/>
  <c r="S2525" i="1"/>
  <c r="R2397" i="1"/>
  <c r="S2397" i="1"/>
  <c r="R2269" i="1"/>
  <c r="S2269" i="1"/>
  <c r="R3941" i="1"/>
  <c r="S3941" i="1"/>
  <c r="R3764" i="1"/>
  <c r="S3764" i="1"/>
  <c r="R3628" i="1"/>
  <c r="S3628" i="1"/>
  <c r="R3500" i="1"/>
  <c r="S3500" i="1"/>
  <c r="R3372" i="1"/>
  <c r="S3372" i="1"/>
  <c r="R3244" i="1"/>
  <c r="S3244" i="1"/>
  <c r="R2988" i="1"/>
  <c r="S2988" i="1"/>
  <c r="R2860" i="1"/>
  <c r="S2860" i="1"/>
  <c r="R2732" i="1"/>
  <c r="S2732" i="1"/>
  <c r="R2604" i="1"/>
  <c r="S2604" i="1"/>
  <c r="R2476" i="1"/>
  <c r="S2476" i="1"/>
  <c r="R2348" i="1"/>
  <c r="S2348" i="1"/>
  <c r="R2220" i="1"/>
  <c r="S2220" i="1"/>
  <c r="R3957" i="1"/>
  <c r="S3957" i="1"/>
  <c r="R3796" i="1"/>
  <c r="S3796" i="1"/>
  <c r="R3887" i="1"/>
  <c r="S3887" i="1"/>
  <c r="R3759" i="1"/>
  <c r="S3759" i="1"/>
  <c r="R3631" i="1"/>
  <c r="S3631" i="1"/>
  <c r="R3503" i="1"/>
  <c r="S3503" i="1"/>
  <c r="R3375" i="1"/>
  <c r="S3375" i="1"/>
  <c r="R3247" i="1"/>
  <c r="S3247" i="1"/>
  <c r="R3119" i="1"/>
  <c r="S3119" i="1"/>
  <c r="R2991" i="1"/>
  <c r="S2991" i="1"/>
  <c r="R2863" i="1"/>
  <c r="S2863" i="1"/>
  <c r="R2735" i="1"/>
  <c r="S2735" i="1"/>
  <c r="R2607" i="1"/>
  <c r="S2607" i="1"/>
  <c r="R2479" i="1"/>
  <c r="S2479" i="1"/>
  <c r="R2351" i="1"/>
  <c r="S2351" i="1"/>
  <c r="R3870" i="1"/>
  <c r="S3870" i="1"/>
  <c r="R3742" i="1"/>
  <c r="S3742" i="1"/>
  <c r="R3614" i="1"/>
  <c r="S3614" i="1"/>
  <c r="R3486" i="1"/>
  <c r="S3486" i="1"/>
  <c r="R3358" i="1"/>
  <c r="S3358" i="1"/>
  <c r="R3230" i="1"/>
  <c r="S3230" i="1"/>
  <c r="R3102" i="1"/>
  <c r="S3102" i="1"/>
  <c r="R2974" i="1"/>
  <c r="S2974" i="1"/>
  <c r="R2846" i="1"/>
  <c r="S2846" i="1"/>
  <c r="R2718" i="1"/>
  <c r="S2718" i="1"/>
  <c r="R2590" i="1"/>
  <c r="S2590" i="1"/>
  <c r="R2462" i="1"/>
  <c r="S2462" i="1"/>
  <c r="R2334" i="1"/>
  <c r="S2334" i="1"/>
  <c r="R2206" i="1"/>
  <c r="S2206" i="1"/>
  <c r="R3926" i="1"/>
  <c r="S3926" i="1"/>
  <c r="R3797" i="1"/>
  <c r="S3797" i="1"/>
  <c r="R3669" i="1"/>
  <c r="S3669" i="1"/>
  <c r="R3541" i="1"/>
  <c r="S3541" i="1"/>
  <c r="R3413" i="1"/>
  <c r="S3413" i="1"/>
  <c r="R3285" i="1"/>
  <c r="S3285" i="1"/>
  <c r="R3157" i="1"/>
  <c r="S3157" i="1"/>
  <c r="R3029" i="1"/>
  <c r="S3029" i="1"/>
  <c r="R2901" i="1"/>
  <c r="S2901" i="1"/>
  <c r="R2773" i="1"/>
  <c r="S2773" i="1"/>
  <c r="R2645" i="1"/>
  <c r="S2645" i="1"/>
  <c r="R2517" i="1"/>
  <c r="S2517" i="1"/>
  <c r="R2389" i="1"/>
  <c r="S2389" i="1"/>
  <c r="R2261" i="1"/>
  <c r="S2261" i="1"/>
  <c r="R3909" i="1"/>
  <c r="S3909" i="1"/>
  <c r="R3756" i="1"/>
  <c r="S3756" i="1"/>
  <c r="R3620" i="1"/>
  <c r="S3620" i="1"/>
  <c r="R3492" i="1"/>
  <c r="S3492" i="1"/>
  <c r="R3364" i="1"/>
  <c r="S3364" i="1"/>
  <c r="R3236" i="1"/>
  <c r="S3236" i="1"/>
  <c r="R3108" i="1"/>
  <c r="S3108" i="1"/>
  <c r="R2980" i="1"/>
  <c r="S2980" i="1"/>
  <c r="R2852" i="1"/>
  <c r="S2852" i="1"/>
  <c r="R2724" i="1"/>
  <c r="S2724" i="1"/>
  <c r="R2596" i="1"/>
  <c r="S2596" i="1"/>
  <c r="R2468" i="1"/>
  <c r="S2468" i="1"/>
  <c r="R2340" i="1"/>
  <c r="S2340" i="1"/>
  <c r="R2212" i="1"/>
  <c r="S2212" i="1"/>
  <c r="R3925" i="1"/>
  <c r="S3925" i="1"/>
  <c r="R3772" i="1"/>
  <c r="S3772" i="1"/>
  <c r="R3911" i="1"/>
  <c r="S3911" i="1"/>
  <c r="R3783" i="1"/>
  <c r="S3783" i="1"/>
  <c r="R3655" i="1"/>
  <c r="S3655" i="1"/>
  <c r="R3527" i="1"/>
  <c r="S3527" i="1"/>
  <c r="R3399" i="1"/>
  <c r="S3399" i="1"/>
  <c r="R3271" i="1"/>
  <c r="S3271" i="1"/>
  <c r="R3143" i="1"/>
  <c r="S3143" i="1"/>
  <c r="R3015" i="1"/>
  <c r="S3015" i="1"/>
  <c r="R2887" i="1"/>
  <c r="S2887" i="1"/>
  <c r="R2759" i="1"/>
  <c r="S2759" i="1"/>
  <c r="R2631" i="1"/>
  <c r="S2631" i="1"/>
  <c r="R2503" i="1"/>
  <c r="S2503" i="1"/>
  <c r="R2375" i="1"/>
  <c r="S2375" i="1"/>
  <c r="R3894" i="1"/>
  <c r="S3894" i="1"/>
  <c r="R3766" i="1"/>
  <c r="S3766" i="1"/>
  <c r="R3638" i="1"/>
  <c r="S3638" i="1"/>
  <c r="R3510" i="1"/>
  <c r="S3510" i="1"/>
  <c r="R3382" i="1"/>
  <c r="S3382" i="1"/>
  <c r="R3254" i="1"/>
  <c r="S3254" i="1"/>
  <c r="R3126" i="1"/>
  <c r="S3126" i="1"/>
  <c r="R2998" i="1"/>
  <c r="S2998" i="1"/>
  <c r="R2742" i="1"/>
  <c r="S2742" i="1"/>
  <c r="R2614" i="1"/>
  <c r="S2614" i="1"/>
  <c r="R2486" i="1"/>
  <c r="S2486" i="1"/>
  <c r="R2358" i="1"/>
  <c r="S2358" i="1"/>
  <c r="R2230" i="1"/>
  <c r="S2230" i="1"/>
  <c r="R4038" i="1"/>
  <c r="S4038" i="1"/>
  <c r="R3821" i="1"/>
  <c r="S3821" i="1"/>
  <c r="R3693" i="1"/>
  <c r="S3693" i="1"/>
  <c r="R3565" i="1"/>
  <c r="S3565" i="1"/>
  <c r="R3437" i="1"/>
  <c r="S3437" i="1"/>
  <c r="R3309" i="1"/>
  <c r="S3309" i="1"/>
  <c r="R3181" i="1"/>
  <c r="S3181" i="1"/>
  <c r="R3053" i="1"/>
  <c r="S3053" i="1"/>
  <c r="R2925" i="1"/>
  <c r="S2925" i="1"/>
  <c r="R2797" i="1"/>
  <c r="S2797" i="1"/>
  <c r="R2669" i="1"/>
  <c r="S2669" i="1"/>
  <c r="R2541" i="1"/>
  <c r="S2541" i="1"/>
  <c r="R2413" i="1"/>
  <c r="S2413" i="1"/>
  <c r="R2285" i="1"/>
  <c r="S2285" i="1"/>
  <c r="R4045" i="1"/>
  <c r="S4045" i="1"/>
  <c r="R3788" i="1"/>
  <c r="S3788" i="1"/>
  <c r="R3644" i="1"/>
  <c r="S3644" i="1"/>
  <c r="R3516" i="1"/>
  <c r="S3516" i="1"/>
  <c r="R3388" i="1"/>
  <c r="S3388" i="1"/>
  <c r="R3260" i="1"/>
  <c r="S3260" i="1"/>
  <c r="R3132" i="1"/>
  <c r="S3132" i="1"/>
  <c r="R3004" i="1"/>
  <c r="S3004" i="1"/>
  <c r="R2876" i="1"/>
  <c r="S2876" i="1"/>
  <c r="R2748" i="1"/>
  <c r="S2748" i="1"/>
  <c r="R2620" i="1"/>
  <c r="S2620" i="1"/>
  <c r="R2492" i="1"/>
  <c r="S2492" i="1"/>
  <c r="R2364" i="1"/>
  <c r="S2364" i="1"/>
  <c r="R2236" i="1"/>
  <c r="S2236" i="1"/>
  <c r="R4005" i="1"/>
  <c r="S4005" i="1"/>
  <c r="R3828" i="1"/>
  <c r="S3828" i="1"/>
  <c r="R3963" i="1"/>
  <c r="S3963" i="1"/>
  <c r="R4009" i="1"/>
  <c r="S4009" i="1"/>
  <c r="R3881" i="1"/>
  <c r="S3881" i="1"/>
  <c r="R3753" i="1"/>
  <c r="S3753" i="1"/>
  <c r="R3625" i="1"/>
  <c r="S3625" i="1"/>
  <c r="R3497" i="1"/>
  <c r="S3497" i="1"/>
  <c r="R3369" i="1"/>
  <c r="S3369" i="1"/>
  <c r="R3241" i="1"/>
  <c r="S3241" i="1"/>
  <c r="R3113" i="1"/>
  <c r="S3113" i="1"/>
  <c r="R2985" i="1"/>
  <c r="S2985" i="1"/>
  <c r="R2857" i="1"/>
  <c r="S2857" i="1"/>
  <c r="R2729" i="1"/>
  <c r="S2729" i="1"/>
  <c r="R2601" i="1"/>
  <c r="S2601" i="1"/>
  <c r="R2473" i="1"/>
  <c r="S2473" i="1"/>
  <c r="R2345" i="1"/>
  <c r="S2345" i="1"/>
  <c r="R3880" i="1"/>
  <c r="S3880" i="1"/>
  <c r="R3752" i="1"/>
  <c r="S3752" i="1"/>
  <c r="R3624" i="1"/>
  <c r="S3624" i="1"/>
  <c r="R3496" i="1"/>
  <c r="S3496" i="1"/>
  <c r="R3368" i="1"/>
  <c r="S3368" i="1"/>
  <c r="R3240" i="1"/>
  <c r="S3240" i="1"/>
  <c r="R3112" i="1"/>
  <c r="S3112" i="1"/>
  <c r="R2984" i="1"/>
  <c r="S2984" i="1"/>
  <c r="R2856" i="1"/>
  <c r="S2856" i="1"/>
  <c r="R2728" i="1"/>
  <c r="S2728" i="1"/>
  <c r="R2600" i="1"/>
  <c r="S2600" i="1"/>
  <c r="R2472" i="1"/>
  <c r="S2472" i="1"/>
  <c r="R2344" i="1"/>
  <c r="S2344" i="1"/>
  <c r="R2216" i="1"/>
  <c r="S2216" i="1"/>
  <c r="R2231" i="1"/>
  <c r="S2231" i="1"/>
  <c r="R2103" i="1"/>
  <c r="S2103" i="1"/>
  <c r="R1975" i="1"/>
  <c r="S1975" i="1"/>
  <c r="R1847" i="1"/>
  <c r="S1847" i="1"/>
  <c r="R1719" i="1"/>
  <c r="S1719" i="1"/>
  <c r="R1591" i="1"/>
  <c r="S1591" i="1"/>
  <c r="R1463" i="1"/>
  <c r="S1463" i="1"/>
  <c r="R1335" i="1"/>
  <c r="S1335" i="1"/>
  <c r="R1207" i="1"/>
  <c r="S1207" i="1"/>
  <c r="R1079" i="1"/>
  <c r="S1079" i="1"/>
  <c r="R951" i="1"/>
  <c r="S951" i="1"/>
  <c r="R823" i="1"/>
  <c r="S823" i="1"/>
  <c r="R695" i="1"/>
  <c r="S695" i="1"/>
  <c r="R567" i="1"/>
  <c r="S567" i="1"/>
  <c r="R439" i="1"/>
  <c r="S439" i="1"/>
  <c r="R311" i="1"/>
  <c r="S311" i="1"/>
  <c r="R183" i="1"/>
  <c r="S183" i="1"/>
  <c r="R55" i="1"/>
  <c r="S55" i="1"/>
  <c r="R2054" i="1"/>
  <c r="S2054" i="1"/>
  <c r="R1926" i="1"/>
  <c r="S1926" i="1"/>
  <c r="R1798" i="1"/>
  <c r="S1798" i="1"/>
  <c r="R1670" i="1"/>
  <c r="S1670" i="1"/>
  <c r="R1542" i="1"/>
  <c r="S1542" i="1"/>
  <c r="R1414" i="1"/>
  <c r="S1414" i="1"/>
  <c r="R1286" i="1"/>
  <c r="S1286" i="1"/>
  <c r="R1158" i="1"/>
  <c r="S1158" i="1"/>
  <c r="R1030" i="1"/>
  <c r="S1030" i="1"/>
  <c r="R902" i="1"/>
  <c r="S902" i="1"/>
  <c r="R774" i="1"/>
  <c r="S774" i="1"/>
  <c r="R646" i="1"/>
  <c r="S646" i="1"/>
  <c r="R518" i="1"/>
  <c r="S518" i="1"/>
  <c r="R390" i="1"/>
  <c r="S390" i="1"/>
  <c r="R262" i="1"/>
  <c r="S262" i="1"/>
  <c r="R134" i="1"/>
  <c r="S134" i="1"/>
  <c r="R6" i="1"/>
  <c r="S6" i="1"/>
  <c r="R2077" i="1"/>
  <c r="S2077" i="1"/>
  <c r="R1949" i="1"/>
  <c r="S1949" i="1"/>
  <c r="R1821" i="1"/>
  <c r="S1821" i="1"/>
  <c r="R1693" i="1"/>
  <c r="S1693" i="1"/>
  <c r="R1565" i="1"/>
  <c r="S1565" i="1"/>
  <c r="R1437" i="1"/>
  <c r="S1437" i="1"/>
  <c r="R1309" i="1"/>
  <c r="S1309" i="1"/>
  <c r="R1181" i="1"/>
  <c r="S1181" i="1"/>
  <c r="R1053" i="1"/>
  <c r="S1053" i="1"/>
  <c r="R925" i="1"/>
  <c r="S925" i="1"/>
  <c r="R797" i="1"/>
  <c r="S797" i="1"/>
  <c r="R669" i="1"/>
  <c r="S669" i="1"/>
  <c r="R541" i="1"/>
  <c r="S541" i="1"/>
  <c r="R413" i="1"/>
  <c r="S413" i="1"/>
  <c r="R285" i="1"/>
  <c r="S285" i="1"/>
  <c r="R157" i="1"/>
  <c r="S157" i="1"/>
  <c r="R29" i="1"/>
  <c r="S29" i="1"/>
  <c r="R2068" i="1"/>
  <c r="S2068" i="1"/>
  <c r="R1940" i="1"/>
  <c r="S1940" i="1"/>
  <c r="R1812" i="1"/>
  <c r="S1812" i="1"/>
  <c r="R1684" i="1"/>
  <c r="S1684" i="1"/>
  <c r="R1556" i="1"/>
  <c r="S1556" i="1"/>
  <c r="R1428" i="1"/>
  <c r="S1428" i="1"/>
  <c r="R1300" i="1"/>
  <c r="S1300" i="1"/>
  <c r="R1172" i="1"/>
  <c r="S1172" i="1"/>
  <c r="R1044" i="1"/>
  <c r="S1044" i="1"/>
  <c r="R916" i="1"/>
  <c r="S916" i="1"/>
  <c r="R788" i="1"/>
  <c r="S788" i="1"/>
  <c r="R660" i="1"/>
  <c r="S660" i="1"/>
  <c r="R532" i="1"/>
  <c r="S532" i="1"/>
  <c r="R404" i="1"/>
  <c r="S404" i="1"/>
  <c r="R276" i="1"/>
  <c r="S276" i="1"/>
  <c r="R148" i="1"/>
  <c r="S148" i="1"/>
  <c r="R20" i="1"/>
  <c r="S20" i="1"/>
  <c r="R2251" i="1"/>
  <c r="S2251" i="1"/>
  <c r="R2123" i="1"/>
  <c r="S2123" i="1"/>
  <c r="R1995" i="1"/>
  <c r="S1995" i="1"/>
  <c r="R1867" i="1"/>
  <c r="S1867" i="1"/>
  <c r="R1739" i="1"/>
  <c r="S1739" i="1"/>
  <c r="R1611" i="1"/>
  <c r="S1611" i="1"/>
  <c r="R1483" i="1"/>
  <c r="S1483" i="1"/>
  <c r="R1355" i="1"/>
  <c r="S1355" i="1"/>
  <c r="R1227" i="1"/>
  <c r="S1227" i="1"/>
  <c r="R1099" i="1"/>
  <c r="S1099" i="1"/>
  <c r="R971" i="1"/>
  <c r="S971" i="1"/>
  <c r="R843" i="1"/>
  <c r="S843" i="1"/>
  <c r="R715" i="1"/>
  <c r="S715" i="1"/>
  <c r="R587" i="1"/>
  <c r="S587" i="1"/>
  <c r="R459" i="1"/>
  <c r="S459" i="1"/>
  <c r="R331" i="1"/>
  <c r="S331" i="1"/>
  <c r="R203" i="1"/>
  <c r="S203" i="1"/>
  <c r="R75" i="1"/>
  <c r="S75" i="1"/>
  <c r="R2186" i="1"/>
  <c r="S2186" i="1"/>
  <c r="R2058" i="1"/>
  <c r="S2058" i="1"/>
  <c r="R1930" i="1"/>
  <c r="S1930" i="1"/>
  <c r="R1802" i="1"/>
  <c r="S1802" i="1"/>
  <c r="R1674" i="1"/>
  <c r="S1674" i="1"/>
  <c r="R1546" i="1"/>
  <c r="S1546" i="1"/>
  <c r="R1418" i="1"/>
  <c r="S1418" i="1"/>
  <c r="R1290" i="1"/>
  <c r="S1290" i="1"/>
  <c r="R1162" i="1"/>
  <c r="S1162" i="1"/>
  <c r="R1034" i="1"/>
  <c r="S1034" i="1"/>
  <c r="R906" i="1"/>
  <c r="S906" i="1"/>
  <c r="R778" i="1"/>
  <c r="S778" i="1"/>
  <c r="R650" i="1"/>
  <c r="S650" i="1"/>
  <c r="R522" i="1"/>
  <c r="S522" i="1"/>
  <c r="R394" i="1"/>
  <c r="S394" i="1"/>
  <c r="R266" i="1"/>
  <c r="S266" i="1"/>
  <c r="R138" i="1"/>
  <c r="S138" i="1"/>
  <c r="R10" i="1"/>
  <c r="S10" i="1"/>
  <c r="R2209" i="1"/>
  <c r="S2209" i="1"/>
  <c r="R2081" i="1"/>
  <c r="S2081" i="1"/>
  <c r="R1953" i="1"/>
  <c r="S1953" i="1"/>
  <c r="R1825" i="1"/>
  <c r="S1825" i="1"/>
  <c r="R1697" i="1"/>
  <c r="S1697" i="1"/>
  <c r="R1569" i="1"/>
  <c r="S1569" i="1"/>
  <c r="R1441" i="1"/>
  <c r="S1441" i="1"/>
  <c r="R1313" i="1"/>
  <c r="S1313" i="1"/>
  <c r="R1185" i="1"/>
  <c r="S1185" i="1"/>
  <c r="R1057" i="1"/>
  <c r="S1057" i="1"/>
  <c r="R929" i="1"/>
  <c r="S929" i="1"/>
  <c r="R801" i="1"/>
  <c r="S801" i="1"/>
  <c r="R673" i="1"/>
  <c r="S673" i="1"/>
  <c r="R545" i="1"/>
  <c r="S545" i="1"/>
  <c r="R417" i="1"/>
  <c r="S417" i="1"/>
  <c r="R289" i="1"/>
  <c r="S289" i="1"/>
  <c r="R161" i="1"/>
  <c r="S161" i="1"/>
  <c r="R33" i="1"/>
  <c r="S33" i="1"/>
  <c r="R2056" i="1"/>
  <c r="S2056" i="1"/>
  <c r="R1928" i="1"/>
  <c r="S1928" i="1"/>
  <c r="R1800" i="1"/>
  <c r="S1800" i="1"/>
  <c r="R1672" i="1"/>
  <c r="S1672" i="1"/>
  <c r="R1544" i="1"/>
  <c r="S1544" i="1"/>
  <c r="R1416" i="1"/>
  <c r="S1416" i="1"/>
  <c r="R1288" i="1"/>
  <c r="S1288" i="1"/>
  <c r="R1160" i="1"/>
  <c r="S1160" i="1"/>
  <c r="R1032" i="1"/>
  <c r="S1032" i="1"/>
  <c r="R904" i="1"/>
  <c r="S904" i="1"/>
  <c r="R776" i="1"/>
  <c r="S776" i="1"/>
  <c r="R648" i="1"/>
  <c r="S648" i="1"/>
  <c r="R520" i="1"/>
  <c r="S520" i="1"/>
  <c r="R392" i="1"/>
  <c r="S392" i="1"/>
  <c r="R264" i="1"/>
  <c r="S264" i="1"/>
  <c r="R136" i="1"/>
  <c r="S136" i="1"/>
  <c r="R8" i="1"/>
  <c r="S8" i="1"/>
  <c r="R3883" i="1"/>
  <c r="S3883" i="1"/>
  <c r="R3755" i="1"/>
  <c r="S3755" i="1"/>
  <c r="R3627" i="1"/>
  <c r="S3627" i="1"/>
  <c r="R3499" i="1"/>
  <c r="S3499" i="1"/>
  <c r="R3371" i="1"/>
  <c r="S3371" i="1"/>
  <c r="R3243" i="1"/>
  <c r="S3243" i="1"/>
  <c r="R3115" i="1"/>
  <c r="S3115" i="1"/>
  <c r="R2987" i="1"/>
  <c r="S2987" i="1"/>
  <c r="R2859" i="1"/>
  <c r="S2859" i="1"/>
  <c r="R2731" i="1"/>
  <c r="S2731" i="1"/>
  <c r="R2603" i="1"/>
  <c r="S2603" i="1"/>
  <c r="R2475" i="1"/>
  <c r="S2475" i="1"/>
  <c r="R4039" i="1"/>
  <c r="S4039" i="1"/>
  <c r="R3994" i="1"/>
  <c r="S3994" i="1"/>
  <c r="R3786" i="1"/>
  <c r="S3786" i="1"/>
  <c r="R3658" i="1"/>
  <c r="S3658" i="1"/>
  <c r="R3530" i="1"/>
  <c r="S3530" i="1"/>
  <c r="R3402" i="1"/>
  <c r="S3402" i="1"/>
  <c r="R3274" i="1"/>
  <c r="S3274" i="1"/>
  <c r="R3146" i="1"/>
  <c r="S3146" i="1"/>
  <c r="R3018" i="1"/>
  <c r="S3018" i="1"/>
  <c r="R2890" i="1"/>
  <c r="S2890" i="1"/>
  <c r="R2762" i="1"/>
  <c r="S2762" i="1"/>
  <c r="R2634" i="1"/>
  <c r="S2634" i="1"/>
  <c r="R2506" i="1"/>
  <c r="S2506" i="1"/>
  <c r="R2378" i="1"/>
  <c r="S2378" i="1"/>
  <c r="R2250" i="1"/>
  <c r="S2250" i="1"/>
  <c r="R4042" i="1"/>
  <c r="S4042" i="1"/>
  <c r="R4033" i="1"/>
  <c r="S4033" i="1"/>
  <c r="R3905" i="1"/>
  <c r="S3905" i="1"/>
  <c r="R3777" i="1"/>
  <c r="S3777" i="1"/>
  <c r="R3649" i="1"/>
  <c r="S3649" i="1"/>
  <c r="R3521" i="1"/>
  <c r="S3521" i="1"/>
  <c r="R3393" i="1"/>
  <c r="S3393" i="1"/>
  <c r="R3265" i="1"/>
  <c r="S3265" i="1"/>
  <c r="R3137" i="1"/>
  <c r="S3137" i="1"/>
  <c r="R3009" i="1"/>
  <c r="S3009" i="1"/>
  <c r="R2881" i="1"/>
  <c r="S2881" i="1"/>
  <c r="R2753" i="1"/>
  <c r="S2753" i="1"/>
  <c r="R2625" i="1"/>
  <c r="S2625" i="1"/>
  <c r="R2497" i="1"/>
  <c r="S2497" i="1"/>
  <c r="R2369" i="1"/>
  <c r="S2369" i="1"/>
  <c r="R3904" i="1"/>
  <c r="S3904" i="1"/>
  <c r="R3776" i="1"/>
  <c r="S3776" i="1"/>
  <c r="R3648" i="1"/>
  <c r="S3648" i="1"/>
  <c r="R3520" i="1"/>
  <c r="S3520" i="1"/>
  <c r="R3392" i="1"/>
  <c r="S3392" i="1"/>
  <c r="R3264" i="1"/>
  <c r="S3264" i="1"/>
  <c r="R3136" i="1"/>
  <c r="S3136" i="1"/>
  <c r="R3008" i="1"/>
  <c r="S3008" i="1"/>
  <c r="R2880" i="1"/>
  <c r="S2880" i="1"/>
  <c r="R2752" i="1"/>
  <c r="S2752" i="1"/>
  <c r="R2624" i="1"/>
  <c r="S2624" i="1"/>
  <c r="R2496" i="1"/>
  <c r="S2496" i="1"/>
  <c r="R2368" i="1"/>
  <c r="S2368" i="1"/>
  <c r="R2240" i="1"/>
  <c r="S2240" i="1"/>
  <c r="R2255" i="1"/>
  <c r="S2255" i="1"/>
  <c r="R2127" i="1"/>
  <c r="S2127" i="1"/>
  <c r="R1999" i="1"/>
  <c r="S1999" i="1"/>
  <c r="R1871" i="1"/>
  <c r="S1871" i="1"/>
  <c r="R1743" i="1"/>
  <c r="S1743" i="1"/>
  <c r="R1615" i="1"/>
  <c r="S1615" i="1"/>
  <c r="R1487" i="1"/>
  <c r="S1487" i="1"/>
  <c r="R1359" i="1"/>
  <c r="S1359" i="1"/>
  <c r="R1231" i="1"/>
  <c r="S1231" i="1"/>
  <c r="R1103" i="1"/>
  <c r="S1103" i="1"/>
  <c r="R975" i="1"/>
  <c r="S975" i="1"/>
  <c r="R847" i="1"/>
  <c r="S847" i="1"/>
  <c r="R719" i="1"/>
  <c r="S719" i="1"/>
  <c r="R591" i="1"/>
  <c r="S591" i="1"/>
  <c r="R463" i="1"/>
  <c r="S463" i="1"/>
  <c r="R335" i="1"/>
  <c r="S335" i="1"/>
  <c r="R207" i="1"/>
  <c r="S207" i="1"/>
  <c r="R79" i="1"/>
  <c r="S79" i="1"/>
  <c r="R2078" i="1"/>
  <c r="S2078" i="1"/>
  <c r="R1950" i="1"/>
  <c r="S1950" i="1"/>
  <c r="R1822" i="1"/>
  <c r="S1822" i="1"/>
  <c r="R1694" i="1"/>
  <c r="S1694" i="1"/>
  <c r="R1566" i="1"/>
  <c r="S1566" i="1"/>
  <c r="R1438" i="1"/>
  <c r="S1438" i="1"/>
  <c r="R1310" i="1"/>
  <c r="S1310" i="1"/>
  <c r="R1182" i="1"/>
  <c r="S1182" i="1"/>
  <c r="R1054" i="1"/>
  <c r="S1054" i="1"/>
  <c r="R926" i="1"/>
  <c r="S926" i="1"/>
  <c r="R798" i="1"/>
  <c r="S798" i="1"/>
  <c r="R670" i="1"/>
  <c r="S670" i="1"/>
  <c r="R542" i="1"/>
  <c r="S542" i="1"/>
  <c r="R414" i="1"/>
  <c r="S414" i="1"/>
  <c r="R286" i="1"/>
  <c r="S286" i="1"/>
  <c r="R158" i="1"/>
  <c r="S158" i="1"/>
  <c r="R30" i="1"/>
  <c r="S30" i="1"/>
  <c r="R2101" i="1"/>
  <c r="S2101" i="1"/>
  <c r="R1973" i="1"/>
  <c r="S1973" i="1"/>
  <c r="R1845" i="1"/>
  <c r="S1845" i="1"/>
  <c r="R1717" i="1"/>
  <c r="S1717" i="1"/>
  <c r="R1589" i="1"/>
  <c r="S1589" i="1"/>
  <c r="R1461" i="1"/>
  <c r="S1461" i="1"/>
  <c r="R1333" i="1"/>
  <c r="S1333" i="1"/>
  <c r="R1205" i="1"/>
  <c r="S1205" i="1"/>
  <c r="R1077" i="1"/>
  <c r="S1077" i="1"/>
  <c r="R949" i="1"/>
  <c r="S949" i="1"/>
  <c r="R821" i="1"/>
  <c r="S821" i="1"/>
  <c r="R693" i="1"/>
  <c r="S693" i="1"/>
  <c r="R565" i="1"/>
  <c r="S565" i="1"/>
  <c r="R437" i="1"/>
  <c r="S437" i="1"/>
  <c r="R309" i="1"/>
  <c r="S309" i="1"/>
  <c r="R181" i="1"/>
  <c r="S181" i="1"/>
  <c r="R53" i="1"/>
  <c r="S53" i="1"/>
  <c r="R2092" i="1"/>
  <c r="S2092" i="1"/>
  <c r="R1964" i="1"/>
  <c r="S1964" i="1"/>
  <c r="R1836" i="1"/>
  <c r="S1836" i="1"/>
  <c r="R1708" i="1"/>
  <c r="S1708" i="1"/>
  <c r="R1580" i="1"/>
  <c r="S1580" i="1"/>
  <c r="R1452" i="1"/>
  <c r="S1452" i="1"/>
  <c r="R1324" i="1"/>
  <c r="S1324" i="1"/>
  <c r="R1196" i="1"/>
  <c r="S1196" i="1"/>
  <c r="R1068" i="1"/>
  <c r="S1068" i="1"/>
  <c r="R940" i="1"/>
  <c r="S940" i="1"/>
  <c r="R812" i="1"/>
  <c r="S812" i="1"/>
  <c r="R684" i="1"/>
  <c r="S684" i="1"/>
  <c r="R556" i="1"/>
  <c r="S556" i="1"/>
  <c r="R428" i="1"/>
  <c r="S428" i="1"/>
  <c r="R300" i="1"/>
  <c r="S300" i="1"/>
  <c r="R172" i="1"/>
  <c r="S172" i="1"/>
  <c r="R44" i="1"/>
  <c r="S44" i="1"/>
  <c r="R2275" i="1"/>
  <c r="S2275" i="1"/>
  <c r="R2147" i="1"/>
  <c r="S2147" i="1"/>
  <c r="R2019" i="1"/>
  <c r="S2019" i="1"/>
  <c r="R1891" i="1"/>
  <c r="S1891" i="1"/>
  <c r="R1763" i="1"/>
  <c r="S1763" i="1"/>
  <c r="R1635" i="1"/>
  <c r="S1635" i="1"/>
  <c r="R1507" i="1"/>
  <c r="S1507" i="1"/>
  <c r="R1379" i="1"/>
  <c r="S1379" i="1"/>
  <c r="R1251" i="1"/>
  <c r="S1251" i="1"/>
  <c r="R1123" i="1"/>
  <c r="S1123" i="1"/>
  <c r="R995" i="1"/>
  <c r="S995" i="1"/>
  <c r="R867" i="1"/>
  <c r="S867" i="1"/>
  <c r="R739" i="1"/>
  <c r="S739" i="1"/>
  <c r="R611" i="1"/>
  <c r="S611" i="1"/>
  <c r="R483" i="1"/>
  <c r="S483" i="1"/>
  <c r="R355" i="1"/>
  <c r="S355" i="1"/>
  <c r="R227" i="1"/>
  <c r="S227" i="1"/>
  <c r="R99" i="1"/>
  <c r="S99" i="1"/>
  <c r="R2210" i="1"/>
  <c r="S2210" i="1"/>
  <c r="R2082" i="1"/>
  <c r="S2082" i="1"/>
  <c r="R1954" i="1"/>
  <c r="S1954" i="1"/>
  <c r="R1826" i="1"/>
  <c r="S1826" i="1"/>
  <c r="R1698" i="1"/>
  <c r="S1698" i="1"/>
  <c r="R1570" i="1"/>
  <c r="S1570" i="1"/>
  <c r="R1442" i="1"/>
  <c r="S1442" i="1"/>
  <c r="R1314" i="1"/>
  <c r="S1314" i="1"/>
  <c r="R1186" i="1"/>
  <c r="S1186" i="1"/>
  <c r="R1058" i="1"/>
  <c r="S1058" i="1"/>
  <c r="R930" i="1"/>
  <c r="S930" i="1"/>
  <c r="R802" i="1"/>
  <c r="S802" i="1"/>
  <c r="R674" i="1"/>
  <c r="S674" i="1"/>
  <c r="R546" i="1"/>
  <c r="S546" i="1"/>
  <c r="R418" i="1"/>
  <c r="S418" i="1"/>
  <c r="R290" i="1"/>
  <c r="S290" i="1"/>
  <c r="R162" i="1"/>
  <c r="S162" i="1"/>
  <c r="R34" i="1"/>
  <c r="S34" i="1"/>
  <c r="R2233" i="1"/>
  <c r="S2233" i="1"/>
  <c r="R2105" i="1"/>
  <c r="S2105" i="1"/>
  <c r="R1977" i="1"/>
  <c r="S1977" i="1"/>
  <c r="R1849" i="1"/>
  <c r="S1849" i="1"/>
  <c r="R1721" i="1"/>
  <c r="S1721" i="1"/>
  <c r="R1593" i="1"/>
  <c r="S1593" i="1"/>
  <c r="R1465" i="1"/>
  <c r="S1465" i="1"/>
  <c r="R1337" i="1"/>
  <c r="S1337" i="1"/>
  <c r="R1209" i="1"/>
  <c r="S1209" i="1"/>
  <c r="R1081" i="1"/>
  <c r="S1081" i="1"/>
  <c r="R953" i="1"/>
  <c r="S953" i="1"/>
  <c r="R825" i="1"/>
  <c r="S825" i="1"/>
  <c r="R697" i="1"/>
  <c r="S697" i="1"/>
  <c r="R569" i="1"/>
  <c r="S569" i="1"/>
  <c r="R441" i="1"/>
  <c r="S441" i="1"/>
  <c r="R313" i="1"/>
  <c r="S313" i="1"/>
  <c r="R185" i="1"/>
  <c r="S185" i="1"/>
  <c r="R57" i="1"/>
  <c r="S57" i="1"/>
  <c r="R2080" i="1"/>
  <c r="S2080" i="1"/>
  <c r="R1952" i="1"/>
  <c r="S1952" i="1"/>
  <c r="R1824" i="1"/>
  <c r="S1824" i="1"/>
  <c r="R1696" i="1"/>
  <c r="S1696" i="1"/>
  <c r="R1568" i="1"/>
  <c r="S1568" i="1"/>
  <c r="R1440" i="1"/>
  <c r="S1440" i="1"/>
  <c r="R1312" i="1"/>
  <c r="S1312" i="1"/>
  <c r="R1184" i="1"/>
  <c r="S1184" i="1"/>
  <c r="R1056" i="1"/>
  <c r="S1056" i="1"/>
  <c r="R928" i="1"/>
  <c r="S928" i="1"/>
  <c r="R800" i="1"/>
  <c r="S800" i="1"/>
  <c r="R672" i="1"/>
  <c r="S672" i="1"/>
  <c r="R544" i="1"/>
  <c r="S544" i="1"/>
  <c r="R416" i="1"/>
  <c r="S416" i="1"/>
  <c r="R288" i="1"/>
  <c r="S288" i="1"/>
  <c r="R160" i="1"/>
  <c r="S160" i="1"/>
  <c r="R32" i="1"/>
  <c r="S32" i="1"/>
  <c r="R3875" i="1"/>
  <c r="S3875" i="1"/>
  <c r="R3747" i="1"/>
  <c r="S3747" i="1"/>
  <c r="R3619" i="1"/>
  <c r="S3619" i="1"/>
  <c r="R3491" i="1"/>
  <c r="S3491" i="1"/>
  <c r="R3363" i="1"/>
  <c r="S3363" i="1"/>
  <c r="R3235" i="1"/>
  <c r="S3235" i="1"/>
  <c r="R3107" i="1"/>
  <c r="S3107" i="1"/>
  <c r="R2979" i="1"/>
  <c r="S2979" i="1"/>
  <c r="R2851" i="1"/>
  <c r="S2851" i="1"/>
  <c r="R2723" i="1"/>
  <c r="S2723" i="1"/>
  <c r="R2595" i="1"/>
  <c r="S2595" i="1"/>
  <c r="R2467" i="1"/>
  <c r="S2467" i="1"/>
  <c r="R3975" i="1"/>
  <c r="S3975" i="1"/>
  <c r="R3986" i="1"/>
  <c r="S3986" i="1"/>
  <c r="R3778" i="1"/>
  <c r="S3778" i="1"/>
  <c r="R3650" i="1"/>
  <c r="S3650" i="1"/>
  <c r="R3522" i="1"/>
  <c r="S3522" i="1"/>
  <c r="R3394" i="1"/>
  <c r="S3394" i="1"/>
  <c r="R3266" i="1"/>
  <c r="S3266" i="1"/>
  <c r="R3138" i="1"/>
  <c r="S3138" i="1"/>
  <c r="R3010" i="1"/>
  <c r="S3010" i="1"/>
  <c r="R2882" i="1"/>
  <c r="S2882" i="1"/>
  <c r="R2754" i="1"/>
  <c r="S2754" i="1"/>
  <c r="R2626" i="1"/>
  <c r="S2626" i="1"/>
  <c r="R2498" i="1"/>
  <c r="S2498" i="1"/>
  <c r="R2370" i="1"/>
  <c r="S2370" i="1"/>
  <c r="R2242" i="1"/>
  <c r="S2242" i="1"/>
  <c r="R4026" i="1"/>
  <c r="S4026" i="1"/>
  <c r="R4025" i="1"/>
  <c r="S4025" i="1"/>
  <c r="R3897" i="1"/>
  <c r="S3897" i="1"/>
  <c r="R3769" i="1"/>
  <c r="S3769" i="1"/>
  <c r="R3641" i="1"/>
  <c r="S3641" i="1"/>
  <c r="R3513" i="1"/>
  <c r="S3513" i="1"/>
  <c r="R3385" i="1"/>
  <c r="S3385" i="1"/>
  <c r="R3257" i="1"/>
  <c r="S3257" i="1"/>
  <c r="R3129" i="1"/>
  <c r="S3129" i="1"/>
  <c r="R3001" i="1"/>
  <c r="S3001" i="1"/>
  <c r="R2873" i="1"/>
  <c r="S2873" i="1"/>
  <c r="R2745" i="1"/>
  <c r="S2745" i="1"/>
  <c r="R2617" i="1"/>
  <c r="S2617" i="1"/>
  <c r="R2489" i="1"/>
  <c r="S2489" i="1"/>
  <c r="R2361" i="1"/>
  <c r="S2361" i="1"/>
  <c r="R3896" i="1"/>
  <c r="S3896" i="1"/>
  <c r="R3768" i="1"/>
  <c r="S3768" i="1"/>
  <c r="R3640" i="1"/>
  <c r="S3640" i="1"/>
  <c r="R3512" i="1"/>
  <c r="S3512" i="1"/>
  <c r="R3384" i="1"/>
  <c r="S3384" i="1"/>
  <c r="R3256" i="1"/>
  <c r="S3256" i="1"/>
  <c r="R3128" i="1"/>
  <c r="S3128" i="1"/>
  <c r="R3000" i="1"/>
  <c r="S3000" i="1"/>
  <c r="R2872" i="1"/>
  <c r="S2872" i="1"/>
  <c r="R2744" i="1"/>
  <c r="S2744" i="1"/>
  <c r="R2616" i="1"/>
  <c r="S2616" i="1"/>
  <c r="R2488" i="1"/>
  <c r="S2488" i="1"/>
  <c r="R2360" i="1"/>
  <c r="S2360" i="1"/>
  <c r="R2232" i="1"/>
  <c r="S2232" i="1"/>
  <c r="R2247" i="1"/>
  <c r="S2247" i="1"/>
  <c r="R2119" i="1"/>
  <c r="S2119" i="1"/>
  <c r="R1991" i="1"/>
  <c r="S1991" i="1"/>
  <c r="R1863" i="1"/>
  <c r="S1863" i="1"/>
  <c r="R1735" i="1"/>
  <c r="S1735" i="1"/>
  <c r="R1607" i="1"/>
  <c r="S1607" i="1"/>
  <c r="R1479" i="1"/>
  <c r="S1479" i="1"/>
  <c r="R1351" i="1"/>
  <c r="S1351" i="1"/>
  <c r="R1223" i="1"/>
  <c r="S1223" i="1"/>
  <c r="R1095" i="1"/>
  <c r="S1095" i="1"/>
  <c r="R967" i="1"/>
  <c r="S967" i="1"/>
  <c r="R839" i="1"/>
  <c r="S839" i="1"/>
  <c r="R711" i="1"/>
  <c r="S711" i="1"/>
  <c r="R583" i="1"/>
  <c r="S583" i="1"/>
  <c r="R455" i="1"/>
  <c r="S455" i="1"/>
  <c r="R327" i="1"/>
  <c r="S327" i="1"/>
  <c r="R199" i="1"/>
  <c r="S199" i="1"/>
  <c r="R71" i="1"/>
  <c r="S71" i="1"/>
  <c r="R2070" i="1"/>
  <c r="S2070" i="1"/>
  <c r="R1942" i="1"/>
  <c r="S1942" i="1"/>
  <c r="R1814" i="1"/>
  <c r="S1814" i="1"/>
  <c r="R1686" i="1"/>
  <c r="S1686" i="1"/>
  <c r="R1558" i="1"/>
  <c r="S1558" i="1"/>
  <c r="R1430" i="1"/>
  <c r="S1430" i="1"/>
  <c r="R1302" i="1"/>
  <c r="S1302" i="1"/>
  <c r="R1174" i="1"/>
  <c r="S1174" i="1"/>
  <c r="R1046" i="1"/>
  <c r="S1046" i="1"/>
  <c r="R918" i="1"/>
  <c r="S918" i="1"/>
  <c r="R790" i="1"/>
  <c r="S790" i="1"/>
  <c r="R662" i="1"/>
  <c r="S662" i="1"/>
  <c r="R534" i="1"/>
  <c r="S534" i="1"/>
  <c r="R406" i="1"/>
  <c r="S406" i="1"/>
  <c r="R278" i="1"/>
  <c r="S278" i="1"/>
  <c r="R150" i="1"/>
  <c r="S150" i="1"/>
  <c r="R22" i="1"/>
  <c r="S22" i="1"/>
  <c r="R2093" i="1"/>
  <c r="S2093" i="1"/>
  <c r="R1965" i="1"/>
  <c r="S1965" i="1"/>
  <c r="R1837" i="1"/>
  <c r="S1837" i="1"/>
  <c r="R1709" i="1"/>
  <c r="S1709" i="1"/>
  <c r="R1581" i="1"/>
  <c r="S1581" i="1"/>
  <c r="R1453" i="1"/>
  <c r="S1453" i="1"/>
  <c r="R1325" i="1"/>
  <c r="S1325" i="1"/>
  <c r="R1197" i="1"/>
  <c r="S1197" i="1"/>
  <c r="R1069" i="1"/>
  <c r="S1069" i="1"/>
  <c r="R941" i="1"/>
  <c r="S941" i="1"/>
  <c r="R813" i="1"/>
  <c r="S813" i="1"/>
  <c r="R685" i="1"/>
  <c r="S685" i="1"/>
  <c r="R557" i="1"/>
  <c r="S557" i="1"/>
  <c r="R429" i="1"/>
  <c r="S429" i="1"/>
  <c r="R301" i="1"/>
  <c r="S301" i="1"/>
  <c r="R173" i="1"/>
  <c r="S173" i="1"/>
  <c r="R45" i="1"/>
  <c r="S45" i="1"/>
  <c r="R2084" i="1"/>
  <c r="S2084" i="1"/>
  <c r="R1956" i="1"/>
  <c r="S1956" i="1"/>
  <c r="R1828" i="1"/>
  <c r="S1828" i="1"/>
  <c r="R1700" i="1"/>
  <c r="S1700" i="1"/>
  <c r="R1572" i="1"/>
  <c r="S1572" i="1"/>
  <c r="R1444" i="1"/>
  <c r="S1444" i="1"/>
  <c r="R1316" i="1"/>
  <c r="S1316" i="1"/>
  <c r="R1188" i="1"/>
  <c r="S1188" i="1"/>
  <c r="R1060" i="1"/>
  <c r="S1060" i="1"/>
  <c r="R932" i="1"/>
  <c r="S932" i="1"/>
  <c r="R804" i="1"/>
  <c r="S804" i="1"/>
  <c r="R676" i="1"/>
  <c r="S676" i="1"/>
  <c r="R548" i="1"/>
  <c r="S548" i="1"/>
  <c r="R420" i="1"/>
  <c r="S420" i="1"/>
  <c r="R292" i="1"/>
  <c r="S292" i="1"/>
  <c r="R164" i="1"/>
  <c r="S164" i="1"/>
  <c r="R36" i="1"/>
  <c r="S36" i="1"/>
  <c r="R2267" i="1"/>
  <c r="S2267" i="1"/>
  <c r="R2139" i="1"/>
  <c r="S2139" i="1"/>
  <c r="R2011" i="1"/>
  <c r="S2011" i="1"/>
  <c r="R1883" i="1"/>
  <c r="S1883" i="1"/>
  <c r="R1755" i="1"/>
  <c r="S1755" i="1"/>
  <c r="R1627" i="1"/>
  <c r="S1627" i="1"/>
  <c r="R1499" i="1"/>
  <c r="S1499" i="1"/>
  <c r="R1371" i="1"/>
  <c r="S1371" i="1"/>
  <c r="R1243" i="1"/>
  <c r="S1243" i="1"/>
  <c r="R1115" i="1"/>
  <c r="S1115" i="1"/>
  <c r="R987" i="1"/>
  <c r="S987" i="1"/>
  <c r="R859" i="1"/>
  <c r="S859" i="1"/>
  <c r="R731" i="1"/>
  <c r="S731" i="1"/>
  <c r="R603" i="1"/>
  <c r="S603" i="1"/>
  <c r="R475" i="1"/>
  <c r="S475" i="1"/>
  <c r="R347" i="1"/>
  <c r="S347" i="1"/>
  <c r="R219" i="1"/>
  <c r="S219" i="1"/>
  <c r="R91" i="1"/>
  <c r="S91" i="1"/>
  <c r="R2202" i="1"/>
  <c r="S2202" i="1"/>
  <c r="R2074" i="1"/>
  <c r="S2074" i="1"/>
  <c r="R1946" i="1"/>
  <c r="S1946" i="1"/>
  <c r="R1818" i="1"/>
  <c r="S1818" i="1"/>
  <c r="R1690" i="1"/>
  <c r="S1690" i="1"/>
  <c r="R1562" i="1"/>
  <c r="S1562" i="1"/>
  <c r="R1434" i="1"/>
  <c r="S1434" i="1"/>
  <c r="R1306" i="1"/>
  <c r="S1306" i="1"/>
  <c r="R1178" i="1"/>
  <c r="S1178" i="1"/>
  <c r="R1050" i="1"/>
  <c r="S1050" i="1"/>
  <c r="R922" i="1"/>
  <c r="S922" i="1"/>
  <c r="R794" i="1"/>
  <c r="S794" i="1"/>
  <c r="R666" i="1"/>
  <c r="S666" i="1"/>
  <c r="R538" i="1"/>
  <c r="S538" i="1"/>
  <c r="R410" i="1"/>
  <c r="S410" i="1"/>
  <c r="R282" i="1"/>
  <c r="S282" i="1"/>
  <c r="R154" i="1"/>
  <c r="S154" i="1"/>
  <c r="R26" i="1"/>
  <c r="S26" i="1"/>
  <c r="R2225" i="1"/>
  <c r="S2225" i="1"/>
  <c r="R2097" i="1"/>
  <c r="S2097" i="1"/>
  <c r="R1969" i="1"/>
  <c r="S1969" i="1"/>
  <c r="R1841" i="1"/>
  <c r="S1841" i="1"/>
  <c r="R1713" i="1"/>
  <c r="S1713" i="1"/>
  <c r="R1585" i="1"/>
  <c r="S1585" i="1"/>
  <c r="R1457" i="1"/>
  <c r="S1457" i="1"/>
  <c r="R1329" i="1"/>
  <c r="S1329" i="1"/>
  <c r="R1201" i="1"/>
  <c r="S1201" i="1"/>
  <c r="R1073" i="1"/>
  <c r="S1073" i="1"/>
  <c r="R945" i="1"/>
  <c r="S945" i="1"/>
  <c r="R817" i="1"/>
  <c r="S817" i="1"/>
  <c r="R689" i="1"/>
  <c r="S689" i="1"/>
  <c r="R561" i="1"/>
  <c r="S561" i="1"/>
  <c r="R433" i="1"/>
  <c r="S433" i="1"/>
  <c r="R305" i="1"/>
  <c r="S305" i="1"/>
  <c r="R177" i="1"/>
  <c r="S177" i="1"/>
  <c r="R49" i="1"/>
  <c r="S49" i="1"/>
  <c r="R2072" i="1"/>
  <c r="S2072" i="1"/>
  <c r="R1944" i="1"/>
  <c r="S1944" i="1"/>
  <c r="R1816" i="1"/>
  <c r="S1816" i="1"/>
  <c r="R1688" i="1"/>
  <c r="S1688" i="1"/>
  <c r="R1560" i="1"/>
  <c r="S1560" i="1"/>
  <c r="R1432" i="1"/>
  <c r="S1432" i="1"/>
  <c r="R1304" i="1"/>
  <c r="S1304" i="1"/>
  <c r="R1176" i="1"/>
  <c r="S1176" i="1"/>
  <c r="R1048" i="1"/>
  <c r="S1048" i="1"/>
  <c r="R920" i="1"/>
  <c r="S920" i="1"/>
  <c r="R792" i="1"/>
  <c r="S792" i="1"/>
  <c r="R664" i="1"/>
  <c r="S664" i="1"/>
  <c r="R536" i="1"/>
  <c r="S536" i="1"/>
  <c r="R408" i="1"/>
  <c r="S408" i="1"/>
  <c r="R280" i="1"/>
  <c r="S280" i="1"/>
  <c r="R152" i="1"/>
  <c r="S152" i="1"/>
  <c r="R24" i="1"/>
  <c r="S24" i="1"/>
  <c r="R3739" i="1"/>
  <c r="S3739" i="1"/>
  <c r="R3611" i="1"/>
  <c r="S3611" i="1"/>
  <c r="R3483" i="1"/>
  <c r="S3483" i="1"/>
  <c r="R3355" i="1"/>
  <c r="S3355" i="1"/>
  <c r="R3227" i="1"/>
  <c r="S3227" i="1"/>
  <c r="R3099" i="1"/>
  <c r="S3099" i="1"/>
  <c r="R2971" i="1"/>
  <c r="S2971" i="1"/>
  <c r="R2843" i="1"/>
  <c r="S2843" i="1"/>
  <c r="R2715" i="1"/>
  <c r="S2715" i="1"/>
  <c r="R2587" i="1"/>
  <c r="S2587" i="1"/>
  <c r="R2459" i="1"/>
  <c r="S2459" i="1"/>
  <c r="R3927" i="1"/>
  <c r="S3927" i="1"/>
  <c r="R3978" i="1"/>
  <c r="S3978" i="1"/>
  <c r="R3770" i="1"/>
  <c r="S3770" i="1"/>
  <c r="R3642" i="1"/>
  <c r="S3642" i="1"/>
  <c r="R3514" i="1"/>
  <c r="S3514" i="1"/>
  <c r="R3386" i="1"/>
  <c r="S3386" i="1"/>
  <c r="R3258" i="1"/>
  <c r="S3258" i="1"/>
  <c r="R3130" i="1"/>
  <c r="S3130" i="1"/>
  <c r="R3002" i="1"/>
  <c r="S3002" i="1"/>
  <c r="R2874" i="1"/>
  <c r="S2874" i="1"/>
  <c r="R2746" i="1"/>
  <c r="S2746" i="1"/>
  <c r="R2618" i="1"/>
  <c r="S2618" i="1"/>
  <c r="R2490" i="1"/>
  <c r="S2490" i="1"/>
  <c r="R2362" i="1"/>
  <c r="S2362" i="1"/>
  <c r="R4024" i="1"/>
  <c r="S4024" i="1"/>
  <c r="R4018" i="1"/>
  <c r="S4018" i="1"/>
  <c r="R4017" i="1"/>
  <c r="S4017" i="1"/>
  <c r="R3889" i="1"/>
  <c r="S3889" i="1"/>
  <c r="R3761" i="1"/>
  <c r="S3761" i="1"/>
  <c r="R3633" i="1"/>
  <c r="S3633" i="1"/>
  <c r="R3505" i="1"/>
  <c r="S3505" i="1"/>
  <c r="R3377" i="1"/>
  <c r="S3377" i="1"/>
  <c r="R3249" i="1"/>
  <c r="S3249" i="1"/>
  <c r="R3121" i="1"/>
  <c r="S3121" i="1"/>
  <c r="R2993" i="1"/>
  <c r="S2993" i="1"/>
  <c r="R2865" i="1"/>
  <c r="S2865" i="1"/>
  <c r="R2737" i="1"/>
  <c r="S2737" i="1"/>
  <c r="R2609" i="1"/>
  <c r="S2609" i="1"/>
  <c r="R2481" i="1"/>
  <c r="S2481" i="1"/>
  <c r="R2353" i="1"/>
  <c r="S2353" i="1"/>
  <c r="R3888" i="1"/>
  <c r="S3888" i="1"/>
  <c r="R3760" i="1"/>
  <c r="S3760" i="1"/>
  <c r="R3632" i="1"/>
  <c r="S3632" i="1"/>
  <c r="R3504" i="1"/>
  <c r="S3504" i="1"/>
  <c r="R3376" i="1"/>
  <c r="S3376" i="1"/>
  <c r="R3248" i="1"/>
  <c r="S3248" i="1"/>
  <c r="R3120" i="1"/>
  <c r="S3120" i="1"/>
  <c r="R2992" i="1"/>
  <c r="S2992" i="1"/>
  <c r="R2864" i="1"/>
  <c r="S2864" i="1"/>
  <c r="R2736" i="1"/>
  <c r="S2736" i="1"/>
  <c r="R2608" i="1"/>
  <c r="S2608" i="1"/>
  <c r="R2480" i="1"/>
  <c r="S2480" i="1"/>
  <c r="R2352" i="1"/>
  <c r="S2352" i="1"/>
  <c r="R2224" i="1"/>
  <c r="S2224" i="1"/>
  <c r="R2239" i="1"/>
  <c r="S2239" i="1"/>
  <c r="R2111" i="1"/>
  <c r="S2111" i="1"/>
  <c r="R1983" i="1"/>
  <c r="S1983" i="1"/>
  <c r="R1855" i="1"/>
  <c r="S1855" i="1"/>
  <c r="R1727" i="1"/>
  <c r="S1727" i="1"/>
  <c r="R1599" i="1"/>
  <c r="S1599" i="1"/>
  <c r="R1471" i="1"/>
  <c r="S1471" i="1"/>
  <c r="R1343" i="1"/>
  <c r="S1343" i="1"/>
  <c r="R1215" i="1"/>
  <c r="S1215" i="1"/>
  <c r="R1087" i="1"/>
  <c r="S1087" i="1"/>
  <c r="R959" i="1"/>
  <c r="S959" i="1"/>
  <c r="R831" i="1"/>
  <c r="S831" i="1"/>
  <c r="R703" i="1"/>
  <c r="S703" i="1"/>
  <c r="R575" i="1"/>
  <c r="S575" i="1"/>
  <c r="R447" i="1"/>
  <c r="S447" i="1"/>
  <c r="R319" i="1"/>
  <c r="S319" i="1"/>
  <c r="R191" i="1"/>
  <c r="S191" i="1"/>
  <c r="R63" i="1"/>
  <c r="S63" i="1"/>
  <c r="R2062" i="1"/>
  <c r="S2062" i="1"/>
  <c r="R1934" i="1"/>
  <c r="S1934" i="1"/>
  <c r="R1806" i="1"/>
  <c r="S1806" i="1"/>
  <c r="R1678" i="1"/>
  <c r="S1678" i="1"/>
  <c r="R1550" i="1"/>
  <c r="S1550" i="1"/>
  <c r="R1422" i="1"/>
  <c r="S1422" i="1"/>
  <c r="R1294" i="1"/>
  <c r="S1294" i="1"/>
  <c r="R1166" i="1"/>
  <c r="S1166" i="1"/>
  <c r="R1038" i="1"/>
  <c r="S1038" i="1"/>
  <c r="R910" i="1"/>
  <c r="S910" i="1"/>
  <c r="R782" i="1"/>
  <c r="S782" i="1"/>
  <c r="R654" i="1"/>
  <c r="S654" i="1"/>
  <c r="R526" i="1"/>
  <c r="S526" i="1"/>
  <c r="R398" i="1"/>
  <c r="S398" i="1"/>
  <c r="R270" i="1"/>
  <c r="S270" i="1"/>
  <c r="R142" i="1"/>
  <c r="S142" i="1"/>
  <c r="R14" i="1"/>
  <c r="S14" i="1"/>
  <c r="R2085" i="1"/>
  <c r="S2085" i="1"/>
  <c r="R1957" i="1"/>
  <c r="S1957" i="1"/>
  <c r="R1829" i="1"/>
  <c r="S1829" i="1"/>
  <c r="R1701" i="1"/>
  <c r="S1701" i="1"/>
  <c r="R1573" i="1"/>
  <c r="S1573" i="1"/>
  <c r="R1445" i="1"/>
  <c r="S1445" i="1"/>
  <c r="R1317" i="1"/>
  <c r="S1317" i="1"/>
  <c r="R1189" i="1"/>
  <c r="S1189" i="1"/>
  <c r="R1061" i="1"/>
  <c r="S1061" i="1"/>
  <c r="R933" i="1"/>
  <c r="S933" i="1"/>
  <c r="R805" i="1"/>
  <c r="S805" i="1"/>
  <c r="R677" i="1"/>
  <c r="S677" i="1"/>
  <c r="R549" i="1"/>
  <c r="S549" i="1"/>
  <c r="R421" i="1"/>
  <c r="S421" i="1"/>
  <c r="R293" i="1"/>
  <c r="S293" i="1"/>
  <c r="R165" i="1"/>
  <c r="S165" i="1"/>
  <c r="R37" i="1"/>
  <c r="S37" i="1"/>
  <c r="R2076" i="1"/>
  <c r="S2076" i="1"/>
  <c r="R1948" i="1"/>
  <c r="S1948" i="1"/>
  <c r="R1820" i="1"/>
  <c r="S1820" i="1"/>
  <c r="R1692" i="1"/>
  <c r="S1692" i="1"/>
  <c r="R1564" i="1"/>
  <c r="S1564" i="1"/>
  <c r="R1436" i="1"/>
  <c r="S1436" i="1"/>
  <c r="R1308" i="1"/>
  <c r="S1308" i="1"/>
  <c r="R1180" i="1"/>
  <c r="S1180" i="1"/>
  <c r="R1052" i="1"/>
  <c r="S1052" i="1"/>
  <c r="R924" i="1"/>
  <c r="S924" i="1"/>
  <c r="R796" i="1"/>
  <c r="S796" i="1"/>
  <c r="R668" i="1"/>
  <c r="S668" i="1"/>
  <c r="R540" i="1"/>
  <c r="S540" i="1"/>
  <c r="R412" i="1"/>
  <c r="S412" i="1"/>
  <c r="R284" i="1"/>
  <c r="S284" i="1"/>
  <c r="R156" i="1"/>
  <c r="S156" i="1"/>
  <c r="R28" i="1"/>
  <c r="S28" i="1"/>
  <c r="R2259" i="1"/>
  <c r="S2259" i="1"/>
  <c r="R2131" i="1"/>
  <c r="S2131" i="1"/>
  <c r="R2003" i="1"/>
  <c r="S2003" i="1"/>
  <c r="R1875" i="1"/>
  <c r="S1875" i="1"/>
  <c r="R1747" i="1"/>
  <c r="S1747" i="1"/>
  <c r="R1619" i="1"/>
  <c r="S1619" i="1"/>
  <c r="R1491" i="1"/>
  <c r="S1491" i="1"/>
  <c r="R1363" i="1"/>
  <c r="S1363" i="1"/>
  <c r="R1235" i="1"/>
  <c r="S1235" i="1"/>
  <c r="R1107" i="1"/>
  <c r="S1107" i="1"/>
  <c r="R979" i="1"/>
  <c r="S979" i="1"/>
  <c r="R851" i="1"/>
  <c r="S851" i="1"/>
  <c r="R723" i="1"/>
  <c r="S723" i="1"/>
  <c r="R595" i="1"/>
  <c r="S595" i="1"/>
  <c r="R467" i="1"/>
  <c r="S467" i="1"/>
  <c r="R339" i="1"/>
  <c r="S339" i="1"/>
  <c r="R211" i="1"/>
  <c r="S211" i="1"/>
  <c r="R83" i="1"/>
  <c r="S83" i="1"/>
  <c r="R2194" i="1"/>
  <c r="S2194" i="1"/>
  <c r="R2066" i="1"/>
  <c r="S2066" i="1"/>
  <c r="R1938" i="1"/>
  <c r="S1938" i="1"/>
  <c r="R1810" i="1"/>
  <c r="S1810" i="1"/>
  <c r="R1682" i="1"/>
  <c r="S1682" i="1"/>
  <c r="R1554" i="1"/>
  <c r="S1554" i="1"/>
  <c r="R1426" i="1"/>
  <c r="S1426" i="1"/>
  <c r="R1298" i="1"/>
  <c r="S1298" i="1"/>
  <c r="R1170" i="1"/>
  <c r="S1170" i="1"/>
  <c r="R1042" i="1"/>
  <c r="S1042" i="1"/>
  <c r="R914" i="1"/>
  <c r="S914" i="1"/>
  <c r="R786" i="1"/>
  <c r="S786" i="1"/>
  <c r="R658" i="1"/>
  <c r="S658" i="1"/>
  <c r="R530" i="1"/>
  <c r="S530" i="1"/>
  <c r="R402" i="1"/>
  <c r="S402" i="1"/>
  <c r="R274" i="1"/>
  <c r="S274" i="1"/>
  <c r="R146" i="1"/>
  <c r="S146" i="1"/>
  <c r="R18" i="1"/>
  <c r="S18" i="1"/>
  <c r="R2217" i="1"/>
  <c r="S2217" i="1"/>
  <c r="R2089" i="1"/>
  <c r="S2089" i="1"/>
  <c r="R1961" i="1"/>
  <c r="S1961" i="1"/>
  <c r="R1833" i="1"/>
  <c r="S1833" i="1"/>
  <c r="R1705" i="1"/>
  <c r="S1705" i="1"/>
  <c r="R1577" i="1"/>
  <c r="S1577" i="1"/>
  <c r="R1449" i="1"/>
  <c r="S1449" i="1"/>
  <c r="R1321" i="1"/>
  <c r="S1321" i="1"/>
  <c r="R1193" i="1"/>
  <c r="S1193" i="1"/>
  <c r="R1065" i="1"/>
  <c r="S1065" i="1"/>
  <c r="R937" i="1"/>
  <c r="S937" i="1"/>
  <c r="R809" i="1"/>
  <c r="S809" i="1"/>
  <c r="R681" i="1"/>
  <c r="S681" i="1"/>
  <c r="R553" i="1"/>
  <c r="S553" i="1"/>
  <c r="R425" i="1"/>
  <c r="S425" i="1"/>
  <c r="R297" i="1"/>
  <c r="S297" i="1"/>
  <c r="R169" i="1"/>
  <c r="S169" i="1"/>
  <c r="R41" i="1"/>
  <c r="S41" i="1"/>
  <c r="R2064" i="1"/>
  <c r="S2064" i="1"/>
  <c r="R1936" i="1"/>
  <c r="S1936" i="1"/>
  <c r="R1808" i="1"/>
  <c r="S1808" i="1"/>
  <c r="R1680" i="1"/>
  <c r="S1680" i="1"/>
  <c r="R1552" i="1"/>
  <c r="S1552" i="1"/>
  <c r="R1424" i="1"/>
  <c r="S1424" i="1"/>
  <c r="R1296" i="1"/>
  <c r="S1296" i="1"/>
  <c r="R1168" i="1"/>
  <c r="S1168" i="1"/>
  <c r="R1040" i="1"/>
  <c r="S1040" i="1"/>
  <c r="R912" i="1"/>
  <c r="S912" i="1"/>
  <c r="R784" i="1"/>
  <c r="S784" i="1"/>
  <c r="R656" i="1"/>
  <c r="S656" i="1"/>
  <c r="R528" i="1"/>
  <c r="S528" i="1"/>
  <c r="R400" i="1"/>
  <c r="S400" i="1"/>
  <c r="R272" i="1"/>
  <c r="S272" i="1"/>
  <c r="R144" i="1"/>
  <c r="S144" i="1"/>
  <c r="R16" i="1"/>
  <c r="S16" i="1"/>
</calcChain>
</file>

<file path=xl/sharedStrings.xml><?xml version="1.0" encoding="utf-8"?>
<sst xmlns="http://schemas.openxmlformats.org/spreadsheetml/2006/main" count="54350" uniqueCount="1632">
  <si>
    <t>Year</t>
  </si>
  <si>
    <t>Countries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</si>
  <si>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</si>
  <si>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</si>
  <si>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</si>
  <si>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</si>
  <si>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</si>
  <si>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</si>
  <si>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</si>
  <si>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</si>
  <si>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</si>
  <si>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</si>
  <si>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</si>
  <si>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</si>
  <si>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</si>
  <si>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</si>
  <si>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</si>
  <si>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</si>
  <si>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</si>
  <si>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</si>
  <si>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</si>
  <si>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</si>
  <si>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</si>
  <si>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</si>
  <si>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</si>
  <si>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</si>
  <si>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</si>
  <si>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</si>
  <si>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</si>
  <si>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</si>
  <si>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</si>
  <si>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</si>
  <si>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</si>
  <si>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</si>
  <si>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</si>
  <si>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</si>
  <si>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Congo, Dem. Rep.</t>
  </si>
  <si>
    <t>Congo, Rep.</t>
  </si>
  <si>
    <t>Costa Rica</t>
  </si>
  <si>
    <t>Cote d'Ivoire</t>
  </si>
  <si>
    <t>Croatia</t>
  </si>
  <si>
    <t>Cyprus</t>
  </si>
  <si>
    <t>Czech Republic</t>
  </si>
  <si>
    <t>Denmark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</si>
  <si>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</si>
  <si>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</si>
  <si>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</si>
  <si>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</si>
  <si>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</si>
  <si>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</si>
  <si>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</si>
  <si>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</si>
  <si>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</si>
  <si>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</si>
  <si>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</si>
  <si>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</si>
  <si>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</si>
  <si>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</si>
  <si>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</si>
  <si>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</si>
  <si>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</si>
  <si>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</si>
  <si>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</si>
  <si>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</si>
  <si>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</si>
  <si>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</si>
  <si>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</si>
  <si>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</si>
  <si>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</si>
  <si>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</si>
  <si>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</si>
  <si>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</si>
  <si>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</si>
  <si>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</si>
  <si>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</si>
  <si>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</si>
  <si>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</si>
  <si>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</si>
  <si>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</si>
  <si>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</si>
  <si>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</si>
  <si>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</si>
  <si>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</si>
  <si>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</si>
  <si>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</si>
  <si>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</si>
  <si>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</si>
  <si>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</si>
  <si>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</si>
  <si>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</si>
  <si>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</si>
  <si>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</si>
  <si>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</si>
  <si>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</si>
  <si>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</si>
  <si>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</si>
  <si>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</si>
  <si>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</si>
  <si>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</si>
  <si>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</si>
  <si>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</si>
  <si>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</si>
  <si>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</si>
  <si>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</si>
  <si>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</si>
  <si>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</si>
  <si>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</si>
  <si>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</si>
  <si>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</si>
  <si>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</si>
  <si>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</si>
  <si>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</si>
  <si>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</si>
  <si>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</si>
  <si>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</si>
  <si>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</si>
  <si>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</si>
  <si>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</si>
  <si>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</si>
  <si>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</si>
  <si>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</si>
  <si>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</si>
  <si>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</si>
  <si>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</si>
  <si>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</si>
  <si>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</si>
  <si>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</si>
  <si>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</si>
  <si>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</si>
  <si>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</si>
  <si>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</si>
  <si>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</si>
  <si>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</si>
  <si>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</si>
  <si>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</si>
  <si>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</si>
  <si>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</si>
  <si>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</si>
  <si>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</si>
  <si>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</si>
  <si>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</si>
  <si>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</si>
  <si>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</si>
  <si>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</si>
  <si>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</si>
  <si>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</si>
  <si>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</si>
  <si>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</si>
  <si>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</si>
  <si>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</si>
  <si>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</si>
  <si>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</si>
  <si>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</si>
  <si>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</si>
  <si>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</si>
  <si>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</si>
  <si>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</si>
  <si>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</si>
  <si>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</si>
  <si>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Venezuela, RB</t>
  </si>
  <si>
    <t>Vietnam</t>
  </si>
  <si>
    <t>Yemen, Rep.</t>
  </si>
  <si>
    <t>Zambia</t>
  </si>
  <si>
    <t>Zimbabwe</t>
  </si>
  <si>
    <t>Country</t>
  </si>
  <si>
    <t>Bahamas</t>
  </si>
  <si>
    <t>Brunei</t>
  </si>
  <si>
    <t>Congo</t>
  </si>
  <si>
    <t>Congo, DR</t>
  </si>
  <si>
    <t>Cuba</t>
  </si>
  <si>
    <t>Czechoslovakia</t>
  </si>
  <si>
    <t>East Germany</t>
  </si>
  <si>
    <t>Egypt</t>
  </si>
  <si>
    <t>Gambia</t>
  </si>
  <si>
    <t>Hong Kong</t>
  </si>
  <si>
    <t>Iran</t>
  </si>
  <si>
    <t>Korea, DPR</t>
  </si>
  <si>
    <t>New Caledonia</t>
  </si>
  <si>
    <t>Russia</t>
  </si>
  <si>
    <t>Serbia *</t>
  </si>
  <si>
    <t>Serbia &amp; Montenegro *</t>
  </si>
  <si>
    <t>Slovakia</t>
  </si>
  <si>
    <t>Somalia</t>
  </si>
  <si>
    <t>South Korea</t>
  </si>
  <si>
    <t>Syria</t>
  </si>
  <si>
    <t>Trinidad &amp; Tobago</t>
  </si>
  <si>
    <t>UAE</t>
  </si>
  <si>
    <t>USSR</t>
  </si>
  <si>
    <t>Venezuela</t>
  </si>
  <si>
    <t>West Germany</t>
  </si>
  <si>
    <t>Yemen</t>
  </si>
  <si>
    <t>year</t>
  </si>
  <si>
    <t>cname_year</t>
  </si>
  <si>
    <t>yi_yf</t>
  </si>
  <si>
    <t>Cape Verde</t>
  </si>
  <si>
    <t>Macao</t>
  </si>
  <si>
    <t>Comoros</t>
  </si>
  <si>
    <t>Congo, Democratic Republic</t>
  </si>
  <si>
    <t>Equatorial Guinea</t>
  </si>
  <si>
    <t>Kyrgyzstan</t>
  </si>
  <si>
    <t>Laos</t>
  </si>
  <si>
    <t>Maldives</t>
  </si>
  <si>
    <t>St Lucia</t>
  </si>
  <si>
    <t>St Vincent and the Grenadines</t>
  </si>
  <si>
    <t>Swaziland</t>
  </si>
  <si>
    <t>Macedonia</t>
  </si>
  <si>
    <t>countrycode</t>
  </si>
  <si>
    <t>country</t>
  </si>
  <si>
    <t>currency_unit</t>
  </si>
  <si>
    <t>ABW</t>
  </si>
  <si>
    <t>Aruba</t>
  </si>
  <si>
    <t>Aruban Guilder</t>
  </si>
  <si>
    <t>AGO</t>
  </si>
  <si>
    <t>Kwanza</t>
  </si>
  <si>
    <t>AIA</t>
  </si>
  <si>
    <t>Anguilla</t>
  </si>
  <si>
    <t>East Caribbean Dollar</t>
  </si>
  <si>
    <t>ALB</t>
  </si>
  <si>
    <t>Lek</t>
  </si>
  <si>
    <t>ARE</t>
  </si>
  <si>
    <t>UAE Dirham</t>
  </si>
  <si>
    <t>ARG</t>
  </si>
  <si>
    <t>Argentine Peso</t>
  </si>
  <si>
    <t>ARM</t>
  </si>
  <si>
    <t>Armenian Dram</t>
  </si>
  <si>
    <t>ATG</t>
  </si>
  <si>
    <t>Antigua and Barbuda</t>
  </si>
  <si>
    <t>AUS</t>
  </si>
  <si>
    <t>Australian Dollar</t>
  </si>
  <si>
    <t>AUT</t>
  </si>
  <si>
    <t>Euro</t>
  </si>
  <si>
    <t>AZE</t>
  </si>
  <si>
    <t>Azerbaijanian Manat</t>
  </si>
  <si>
    <t>BDI</t>
  </si>
  <si>
    <t>Burundi Franc</t>
  </si>
  <si>
    <t>BEL</t>
  </si>
  <si>
    <t>BEN</t>
  </si>
  <si>
    <t>CFA Franc BCEAO</t>
  </si>
  <si>
    <t>BFA</t>
  </si>
  <si>
    <t>BGD</t>
  </si>
  <si>
    <t>Taka</t>
  </si>
  <si>
    <t>BGR</t>
  </si>
  <si>
    <t>Bulgarian Lev</t>
  </si>
  <si>
    <t>BHR</t>
  </si>
  <si>
    <t>Bahraini Dinar</t>
  </si>
  <si>
    <t>BHS</t>
  </si>
  <si>
    <t>Bahamian Dollar</t>
  </si>
  <si>
    <t>BIH</t>
  </si>
  <si>
    <t>Convertible Marks</t>
  </si>
  <si>
    <t>BLR</t>
  </si>
  <si>
    <t>Belarussian Ruble</t>
  </si>
  <si>
    <t>BLZ</t>
  </si>
  <si>
    <t>Belize Dollar</t>
  </si>
  <si>
    <t>BMU</t>
  </si>
  <si>
    <t>Bermuda</t>
  </si>
  <si>
    <t>Bermudian Dollar</t>
  </si>
  <si>
    <t>BOL</t>
  </si>
  <si>
    <t>Bolivia (Plurinational State of)</t>
  </si>
  <si>
    <t>Boliviano</t>
  </si>
  <si>
    <t>BRA</t>
  </si>
  <si>
    <t>Brazilian Real</t>
  </si>
  <si>
    <t>BRB</t>
  </si>
  <si>
    <t>Barbados Dollar</t>
  </si>
  <si>
    <t>BRN</t>
  </si>
  <si>
    <t>Brunei Dollar</t>
  </si>
  <si>
    <t>BTN</t>
  </si>
  <si>
    <t>Ngultrum</t>
  </si>
  <si>
    <t>BWA</t>
  </si>
  <si>
    <t>Pula</t>
  </si>
  <si>
    <t>CAF</t>
  </si>
  <si>
    <t>CFA Franc BEAC</t>
  </si>
  <si>
    <t>CAN</t>
  </si>
  <si>
    <t>Canadian Dollar</t>
  </si>
  <si>
    <t>CHE</t>
  </si>
  <si>
    <t>Swiss Franc</t>
  </si>
  <si>
    <t>CHL</t>
  </si>
  <si>
    <t>Chilean Peso</t>
  </si>
  <si>
    <t>CHN</t>
  </si>
  <si>
    <t>Yuan Renminbi</t>
  </si>
  <si>
    <t>CIV</t>
  </si>
  <si>
    <t>Côte d'Ivoire</t>
  </si>
  <si>
    <t>CMR</t>
  </si>
  <si>
    <t>COD</t>
  </si>
  <si>
    <t>D.R. of the Congo</t>
  </si>
  <si>
    <t>Franc Congolais</t>
  </si>
  <si>
    <t>COG</t>
  </si>
  <si>
    <t>COL</t>
  </si>
  <si>
    <t>Colombian Peso</t>
  </si>
  <si>
    <t>COM</t>
  </si>
  <si>
    <t>Comoro Franc</t>
  </si>
  <si>
    <t>CPV</t>
  </si>
  <si>
    <t>Cabo Verde Escudo</t>
  </si>
  <si>
    <t>CRI</t>
  </si>
  <si>
    <t>Costa Rican Colon</t>
  </si>
  <si>
    <t>CUW</t>
  </si>
  <si>
    <t>Curaçao</t>
  </si>
  <si>
    <t>Netherlands Antillian Guilder</t>
  </si>
  <si>
    <t>CYM</t>
  </si>
  <si>
    <t>Cayman Islands</t>
  </si>
  <si>
    <t>Cayman Islands Dollar</t>
  </si>
  <si>
    <t>CYP</t>
  </si>
  <si>
    <t>CZE</t>
  </si>
  <si>
    <t>Czech Koruna</t>
  </si>
  <si>
    <t>DEU</t>
  </si>
  <si>
    <t>DJI</t>
  </si>
  <si>
    <t>Djibouti</t>
  </si>
  <si>
    <t>Djibouti Franc</t>
  </si>
  <si>
    <t>DMA</t>
  </si>
  <si>
    <t>Dominica</t>
  </si>
  <si>
    <t>DNK</t>
  </si>
  <si>
    <t>Danish Krone</t>
  </si>
  <si>
    <t>DOM</t>
  </si>
  <si>
    <t>Dominican Peso</t>
  </si>
  <si>
    <t>DZA</t>
  </si>
  <si>
    <t>Algerian Dinar</t>
  </si>
  <si>
    <t>ECU</t>
  </si>
  <si>
    <t>US Dollar</t>
  </si>
  <si>
    <t>EGY</t>
  </si>
  <si>
    <t>Egyptian Pound</t>
  </si>
  <si>
    <t>ESP</t>
  </si>
  <si>
    <t>EST</t>
  </si>
  <si>
    <t>ETH</t>
  </si>
  <si>
    <t>Ethiopian Birr</t>
  </si>
  <si>
    <t>FIN</t>
  </si>
  <si>
    <t>FJI</t>
  </si>
  <si>
    <t>Fiji Dollar</t>
  </si>
  <si>
    <t>FRA</t>
  </si>
  <si>
    <t>GAB</t>
  </si>
  <si>
    <t>GBR</t>
  </si>
  <si>
    <t>Pound Sterling</t>
  </si>
  <si>
    <t>GEO</t>
  </si>
  <si>
    <t>Lari</t>
  </si>
  <si>
    <t>GHA</t>
  </si>
  <si>
    <t>Cedi</t>
  </si>
  <si>
    <t>GIN</t>
  </si>
  <si>
    <t>Guinea Franc</t>
  </si>
  <si>
    <t>GMB</t>
  </si>
  <si>
    <t>Dalasi</t>
  </si>
  <si>
    <t>GNB</t>
  </si>
  <si>
    <t>GNQ</t>
  </si>
  <si>
    <t>GRC</t>
  </si>
  <si>
    <t>GRD</t>
  </si>
  <si>
    <t>Grenada</t>
  </si>
  <si>
    <t>GTM</t>
  </si>
  <si>
    <t>Quetzal</t>
  </si>
  <si>
    <t>HKG</t>
  </si>
  <si>
    <t>China, Hong Kong SAR</t>
  </si>
  <si>
    <t>Hong Kong Dollar</t>
  </si>
  <si>
    <t>HND</t>
  </si>
  <si>
    <t>Lempira</t>
  </si>
  <si>
    <t>HRV</t>
  </si>
  <si>
    <t>Croatian Kuna</t>
  </si>
  <si>
    <t>HTI</t>
  </si>
  <si>
    <t>Gourde</t>
  </si>
  <si>
    <t>HUN</t>
  </si>
  <si>
    <t>Forint</t>
  </si>
  <si>
    <t>IDN</t>
  </si>
  <si>
    <t>Rupiah</t>
  </si>
  <si>
    <t>IND</t>
  </si>
  <si>
    <t>Indian Rupee</t>
  </si>
  <si>
    <t>IRL</t>
  </si>
  <si>
    <t>IRN</t>
  </si>
  <si>
    <t>Iran (Islamic Republic of)</t>
  </si>
  <si>
    <t>Iranian Rial</t>
  </si>
  <si>
    <t>IRQ</t>
  </si>
  <si>
    <t>Iraqi Dinar</t>
  </si>
  <si>
    <t>ISL</t>
  </si>
  <si>
    <t>Iceland Krona</t>
  </si>
  <si>
    <t>ISR</t>
  </si>
  <si>
    <t>New Israeli Sheqel</t>
  </si>
  <si>
    <t>ITA</t>
  </si>
  <si>
    <t>JAM</t>
  </si>
  <si>
    <t>Jamaican Dollar</t>
  </si>
  <si>
    <t>JOR</t>
  </si>
  <si>
    <t>Jordanian Dinar</t>
  </si>
  <si>
    <t>JPN</t>
  </si>
  <si>
    <t>Yen</t>
  </si>
  <si>
    <t>KAZ</t>
  </si>
  <si>
    <t>Tenge</t>
  </si>
  <si>
    <t>KEN</t>
  </si>
  <si>
    <t>Kenyan Shilling</t>
  </si>
  <si>
    <t>KGZ</t>
  </si>
  <si>
    <t>Som</t>
  </si>
  <si>
    <t>KHM</t>
  </si>
  <si>
    <t>Riel</t>
  </si>
  <si>
    <t>KNA</t>
  </si>
  <si>
    <t>Saint Kitts and Nevis</t>
  </si>
  <si>
    <t>KOR</t>
  </si>
  <si>
    <t>Republic of Korea</t>
  </si>
  <si>
    <t>Won</t>
  </si>
  <si>
    <t>KWT</t>
  </si>
  <si>
    <t>Kuwaiti Dinar</t>
  </si>
  <si>
    <t>LAO</t>
  </si>
  <si>
    <t>Lao People's DR</t>
  </si>
  <si>
    <t>Kip</t>
  </si>
  <si>
    <t>LBN</t>
  </si>
  <si>
    <t>Lebanese Pound</t>
  </si>
  <si>
    <t>LBR</t>
  </si>
  <si>
    <t>LCA</t>
  </si>
  <si>
    <t>Saint Lucia</t>
  </si>
  <si>
    <t>LKA</t>
  </si>
  <si>
    <t>Sri Lanka Rupee</t>
  </si>
  <si>
    <t>LSO</t>
  </si>
  <si>
    <t>Loti</t>
  </si>
  <si>
    <t>LTU</t>
  </si>
  <si>
    <t>LUX</t>
  </si>
  <si>
    <t>LVA</t>
  </si>
  <si>
    <t>MAC</t>
  </si>
  <si>
    <t>China, Macao SAR</t>
  </si>
  <si>
    <t>Pataca</t>
  </si>
  <si>
    <t>MAR</t>
  </si>
  <si>
    <t>Moroccan Dirham</t>
  </si>
  <si>
    <t>MDA</t>
  </si>
  <si>
    <t>Republic of Moldova</t>
  </si>
  <si>
    <t>Moldovan Leu</t>
  </si>
  <si>
    <t>MDG</t>
  </si>
  <si>
    <t>Malagasy Ariary</t>
  </si>
  <si>
    <t>MDV</t>
  </si>
  <si>
    <t>Rufiyaa</t>
  </si>
  <si>
    <t>MEX</t>
  </si>
  <si>
    <t>Mexican Peso</t>
  </si>
  <si>
    <t>MKD</t>
  </si>
  <si>
    <t>Denar</t>
  </si>
  <si>
    <t>MLI</t>
  </si>
  <si>
    <t>MLT</t>
  </si>
  <si>
    <t>MMR</t>
  </si>
  <si>
    <t>Kyat</t>
  </si>
  <si>
    <t>MNE</t>
  </si>
  <si>
    <t>MNG</t>
  </si>
  <si>
    <t>Tugrik</t>
  </si>
  <si>
    <t>MOZ</t>
  </si>
  <si>
    <t>Metical</t>
  </si>
  <si>
    <t>MRT</t>
  </si>
  <si>
    <t>Ouguiya</t>
  </si>
  <si>
    <t>MSR</t>
  </si>
  <si>
    <t>Montserrat</t>
  </si>
  <si>
    <t>MUS</t>
  </si>
  <si>
    <t>Mauritius Rupee</t>
  </si>
  <si>
    <t>MWI</t>
  </si>
  <si>
    <t>Kwacha</t>
  </si>
  <si>
    <t>MYS</t>
  </si>
  <si>
    <t>Malaysian Ringgit</t>
  </si>
  <si>
    <t>NAM</t>
  </si>
  <si>
    <t>Namibian Dollar</t>
  </si>
  <si>
    <t>NER</t>
  </si>
  <si>
    <t>NGA</t>
  </si>
  <si>
    <t>Naira</t>
  </si>
  <si>
    <t>NIC</t>
  </si>
  <si>
    <t>Cordoba Oro</t>
  </si>
  <si>
    <t>NLD</t>
  </si>
  <si>
    <t>NOR</t>
  </si>
  <si>
    <t>Norwegian Krone</t>
  </si>
  <si>
    <t>NPL</t>
  </si>
  <si>
    <t>Nepalese Rupee</t>
  </si>
  <si>
    <t>NZL</t>
  </si>
  <si>
    <t>New Zealand Dollar</t>
  </si>
  <si>
    <t>OMN</t>
  </si>
  <si>
    <t>Rial Omani</t>
  </si>
  <si>
    <t>PAK</t>
  </si>
  <si>
    <t>Pakistan Rupee</t>
  </si>
  <si>
    <t>PAN</t>
  </si>
  <si>
    <t>Balboa</t>
  </si>
  <si>
    <t>PER</t>
  </si>
  <si>
    <t>Nuevo Sol</t>
  </si>
  <si>
    <t>PHL</t>
  </si>
  <si>
    <t>Philippine Peso</t>
  </si>
  <si>
    <t>POL</t>
  </si>
  <si>
    <t>Zloty</t>
  </si>
  <si>
    <t>PRT</t>
  </si>
  <si>
    <t>PRY</t>
  </si>
  <si>
    <t>Guarani</t>
  </si>
  <si>
    <t>PSE</t>
  </si>
  <si>
    <t>State of Palestine</t>
  </si>
  <si>
    <t>QAT</t>
  </si>
  <si>
    <t>Qatari Rial</t>
  </si>
  <si>
    <t>ROU</t>
  </si>
  <si>
    <t>New Leu</t>
  </si>
  <si>
    <t>RUS</t>
  </si>
  <si>
    <t>Russian Ruble</t>
  </si>
  <si>
    <t>RWA</t>
  </si>
  <si>
    <t>Rwanda Franc</t>
  </si>
  <si>
    <t>SAU</t>
  </si>
  <si>
    <t>Saudi Riyal</t>
  </si>
  <si>
    <t>SDN</t>
  </si>
  <si>
    <t>Sudanese Pound</t>
  </si>
  <si>
    <t>SEN</t>
  </si>
  <si>
    <t>SGP</t>
  </si>
  <si>
    <t>Singapore Dollar</t>
  </si>
  <si>
    <t>SLE</t>
  </si>
  <si>
    <t>Leone</t>
  </si>
  <si>
    <t>SLV</t>
  </si>
  <si>
    <t>SRB</t>
  </si>
  <si>
    <t>Serbian Dinar</t>
  </si>
  <si>
    <t>STP</t>
  </si>
  <si>
    <t>Sao Tome and Principe</t>
  </si>
  <si>
    <t>Dobra</t>
  </si>
  <si>
    <t>SUR</t>
  </si>
  <si>
    <t>Surinam Dollar</t>
  </si>
  <si>
    <t>SVK</t>
  </si>
  <si>
    <t>SVN</t>
  </si>
  <si>
    <t>SWE</t>
  </si>
  <si>
    <t>Swedish Krona</t>
  </si>
  <si>
    <t>SWZ</t>
  </si>
  <si>
    <t>Lilangeni</t>
  </si>
  <si>
    <t>SXM</t>
  </si>
  <si>
    <t>Sint Maarten (Dutch part)</t>
  </si>
  <si>
    <t>SYC</t>
  </si>
  <si>
    <t>Seychelles Rupee</t>
  </si>
  <si>
    <t>SYR</t>
  </si>
  <si>
    <t>Syrian Pound</t>
  </si>
  <si>
    <t>TCA</t>
  </si>
  <si>
    <t>Turks and Caicos Islands</t>
  </si>
  <si>
    <t>TCD</t>
  </si>
  <si>
    <t>TGO</t>
  </si>
  <si>
    <t>THA</t>
  </si>
  <si>
    <t>Baht</t>
  </si>
  <si>
    <t>TJK</t>
  </si>
  <si>
    <t>Somoni</t>
  </si>
  <si>
    <t>TKM</t>
  </si>
  <si>
    <t>Turkmenistan</t>
  </si>
  <si>
    <t>Manat</t>
  </si>
  <si>
    <t>TTO</t>
  </si>
  <si>
    <t>Trinidad and Tobago Dollar</t>
  </si>
  <si>
    <t>TUN</t>
  </si>
  <si>
    <t>Tunisian Dinar</t>
  </si>
  <si>
    <t>TUR</t>
  </si>
  <si>
    <t>New Turkish Lira</t>
  </si>
  <si>
    <t>TWN</t>
  </si>
  <si>
    <t>New Taiwan Dollar</t>
  </si>
  <si>
    <t>TZA</t>
  </si>
  <si>
    <t>U.R. of Tanzania: Mainland</t>
  </si>
  <si>
    <t>Tanzanian Shilling</t>
  </si>
  <si>
    <t>UGA</t>
  </si>
  <si>
    <t>Uganda Shilling</t>
  </si>
  <si>
    <t>UKR</t>
  </si>
  <si>
    <t>Hryvnia</t>
  </si>
  <si>
    <t>URY</t>
  </si>
  <si>
    <t>Peso Uruguayo</t>
  </si>
  <si>
    <t>USA</t>
  </si>
  <si>
    <t>UZB</t>
  </si>
  <si>
    <t>Uzbekistan</t>
  </si>
  <si>
    <t>Uzbekistan Sum</t>
  </si>
  <si>
    <t>VCT</t>
  </si>
  <si>
    <t>St. Vincent and the Grenadines</t>
  </si>
  <si>
    <t>VEN</t>
  </si>
  <si>
    <t>Venezuela (Bolivarian Republic of)</t>
  </si>
  <si>
    <t>Bolivar Fuerte</t>
  </si>
  <si>
    <t>VGB</t>
  </si>
  <si>
    <t>British Virgin Islands</t>
  </si>
  <si>
    <t>VNM</t>
  </si>
  <si>
    <t>Viet Nam</t>
  </si>
  <si>
    <t>Dong</t>
  </si>
  <si>
    <t>YEM</t>
  </si>
  <si>
    <t>Yemeni Rial</t>
  </si>
  <si>
    <t>ZAF</t>
  </si>
  <si>
    <t>Rand</t>
  </si>
  <si>
    <t>ZMB</t>
  </si>
  <si>
    <t>ZWE</t>
  </si>
  <si>
    <t>csh_g</t>
  </si>
  <si>
    <t>PENNSize</t>
  </si>
  <si>
    <t>INFORMALITY</t>
  </si>
  <si>
    <t>HRATMW</t>
  </si>
  <si>
    <t>HFR</t>
  </si>
  <si>
    <t>SOG</t>
  </si>
  <si>
    <t>CGB</t>
  </si>
  <si>
    <t>HR</t>
  </si>
  <si>
    <t>MCOWD</t>
  </si>
  <si>
    <t>SUM</t>
  </si>
  <si>
    <t>PENNSize10</t>
  </si>
  <si>
    <t>INDEX</t>
  </si>
  <si>
    <t>2018United States</t>
  </si>
  <si>
    <t>2017United States</t>
  </si>
  <si>
    <t>2016United States</t>
  </si>
  <si>
    <t>2015United States</t>
  </si>
  <si>
    <t>2014United States</t>
  </si>
  <si>
    <t>2013United States</t>
  </si>
  <si>
    <t>2012United States</t>
  </si>
  <si>
    <t>2011United States</t>
  </si>
  <si>
    <t>2010United States</t>
  </si>
  <si>
    <t>2009United States</t>
  </si>
  <si>
    <t>2008United States</t>
  </si>
  <si>
    <t>2007United States</t>
  </si>
  <si>
    <t>2006United States</t>
  </si>
  <si>
    <t>2005United States</t>
  </si>
  <si>
    <t>2004United States</t>
  </si>
  <si>
    <t>2003United States</t>
  </si>
  <si>
    <t>2002United States</t>
  </si>
  <si>
    <t>2001United States</t>
  </si>
  <si>
    <t>2000United States</t>
  </si>
  <si>
    <t>1995United States</t>
  </si>
  <si>
    <t>1990United States</t>
  </si>
  <si>
    <t>1985United States</t>
  </si>
  <si>
    <t>1980United States</t>
  </si>
  <si>
    <t>1975United States</t>
  </si>
  <si>
    <t>1970United States</t>
  </si>
  <si>
    <t>2018Germany</t>
  </si>
  <si>
    <t>2017Germany</t>
  </si>
  <si>
    <t>2016Germany</t>
  </si>
  <si>
    <t>2015Germany</t>
  </si>
  <si>
    <t>2014Germany</t>
  </si>
  <si>
    <t>2013Germany</t>
  </si>
  <si>
    <t>2012Germany</t>
  </si>
  <si>
    <t>2011Germany</t>
  </si>
  <si>
    <t>2010Germany</t>
  </si>
  <si>
    <t>2009Germany</t>
  </si>
  <si>
    <t>2008Germany</t>
  </si>
  <si>
    <t>2007Germany</t>
  </si>
  <si>
    <t>2006Germany</t>
  </si>
  <si>
    <t>2005Germany</t>
  </si>
  <si>
    <t>2004Germany</t>
  </si>
  <si>
    <t>2003Germany</t>
  </si>
  <si>
    <t>2002Germany</t>
  </si>
  <si>
    <t>2001Germany</t>
  </si>
  <si>
    <t>2000Germany</t>
  </si>
  <si>
    <t>1995Germany</t>
  </si>
  <si>
    <t>1990Germany</t>
  </si>
  <si>
    <t>1985Germany</t>
  </si>
  <si>
    <t>1980Germany</t>
  </si>
  <si>
    <t>1975Germany</t>
  </si>
  <si>
    <t>1970Germany</t>
  </si>
  <si>
    <t>2018Australia</t>
  </si>
  <si>
    <t>2017Australia</t>
  </si>
  <si>
    <t>2016Australia</t>
  </si>
  <si>
    <t>2015Australia</t>
  </si>
  <si>
    <t>2014Australia</t>
  </si>
  <si>
    <t>2013Australia</t>
  </si>
  <si>
    <t>2012Australia</t>
  </si>
  <si>
    <t>2011Australia</t>
  </si>
  <si>
    <t>2010Australia</t>
  </si>
  <si>
    <t>2009Australia</t>
  </si>
  <si>
    <t>2008Australia</t>
  </si>
  <si>
    <t>2007Australia</t>
  </si>
  <si>
    <t>2006Australia</t>
  </si>
  <si>
    <t>2005Australia</t>
  </si>
  <si>
    <t>2004Australia</t>
  </si>
  <si>
    <t>2003Australia</t>
  </si>
  <si>
    <t>2002Australia</t>
  </si>
  <si>
    <t>2001Australia</t>
  </si>
  <si>
    <t>2000Australia</t>
  </si>
  <si>
    <t>1995Australia</t>
  </si>
  <si>
    <t>1990Australia</t>
  </si>
  <si>
    <t>1985Australia</t>
  </si>
  <si>
    <t>1980Australia</t>
  </si>
  <si>
    <t>1975Australia</t>
  </si>
  <si>
    <t>1970Australia</t>
  </si>
  <si>
    <t>2018Austria</t>
  </si>
  <si>
    <t>2017Austria</t>
  </si>
  <si>
    <t>2016Austria</t>
  </si>
  <si>
    <t>2015Austria</t>
  </si>
  <si>
    <t>2014Austria</t>
  </si>
  <si>
    <t>2013Austria</t>
  </si>
  <si>
    <t>2012Austria</t>
  </si>
  <si>
    <t>2011Austria</t>
  </si>
  <si>
    <t>2010Austria</t>
  </si>
  <si>
    <t>2009Austria</t>
  </si>
  <si>
    <t>2008Austria</t>
  </si>
  <si>
    <t>2007Austria</t>
  </si>
  <si>
    <t>2006Austria</t>
  </si>
  <si>
    <t>2005Austria</t>
  </si>
  <si>
    <t>2004Austria</t>
  </si>
  <si>
    <t>2003Austria</t>
  </si>
  <si>
    <t>2002Austria</t>
  </si>
  <si>
    <t>2001Austria</t>
  </si>
  <si>
    <t>2000Austria</t>
  </si>
  <si>
    <t>1995Austria</t>
  </si>
  <si>
    <t>1990Austria</t>
  </si>
  <si>
    <t>1985Austria</t>
  </si>
  <si>
    <t>1980Austria</t>
  </si>
  <si>
    <t>1975Austria</t>
  </si>
  <si>
    <t>1970Austria</t>
  </si>
  <si>
    <t>2018Belgium</t>
  </si>
  <si>
    <t>2017Belgium</t>
  </si>
  <si>
    <t>2016Belgium</t>
  </si>
  <si>
    <t>2015Belgium</t>
  </si>
  <si>
    <t>2014Belgium</t>
  </si>
  <si>
    <t>2013Belgium</t>
  </si>
  <si>
    <t>2012Belgium</t>
  </si>
  <si>
    <t>2011Belgium</t>
  </si>
  <si>
    <t>2010Belgium</t>
  </si>
  <si>
    <t>2009Belgium</t>
  </si>
  <si>
    <t>2008Belgium</t>
  </si>
  <si>
    <t>2007Belgium</t>
  </si>
  <si>
    <t>2006Belgium</t>
  </si>
  <si>
    <t>2005Belgium</t>
  </si>
  <si>
    <t>2004Belgium</t>
  </si>
  <si>
    <t>2003Belgium</t>
  </si>
  <si>
    <t>2002Belgium</t>
  </si>
  <si>
    <t>2001Belgium</t>
  </si>
  <si>
    <t>2000Belgium</t>
  </si>
  <si>
    <t>1995Belgium</t>
  </si>
  <si>
    <t>1990Belgium</t>
  </si>
  <si>
    <t>1985Belgium</t>
  </si>
  <si>
    <t>1980Belgium</t>
  </si>
  <si>
    <t>1975Belgium</t>
  </si>
  <si>
    <t>1970Belgium</t>
  </si>
  <si>
    <t>2018United Kingdom</t>
  </si>
  <si>
    <t>2017United Kingdom</t>
  </si>
  <si>
    <t>2016United Kingdom</t>
  </si>
  <si>
    <t>2015United Kingdom</t>
  </si>
  <si>
    <t>2014United Kingdom</t>
  </si>
  <si>
    <t>2013United Kingdom</t>
  </si>
  <si>
    <t>2012United Kingdom</t>
  </si>
  <si>
    <t>2011United Kingdom</t>
  </si>
  <si>
    <t>2010United Kingdom</t>
  </si>
  <si>
    <t>2009United Kingdom</t>
  </si>
  <si>
    <t>2008United Kingdom</t>
  </si>
  <si>
    <t>2007United Kingdom</t>
  </si>
  <si>
    <t>2006United Kingdom</t>
  </si>
  <si>
    <t>2005United Kingdom</t>
  </si>
  <si>
    <t>2004United Kingdom</t>
  </si>
  <si>
    <t>2003United Kingdom</t>
  </si>
  <si>
    <t>2002United Kingdom</t>
  </si>
  <si>
    <t>2001United Kingdom</t>
  </si>
  <si>
    <t>2000United Kingdom</t>
  </si>
  <si>
    <t>1995United Kingdom</t>
  </si>
  <si>
    <t>1990United Kingdom</t>
  </si>
  <si>
    <t>1985United Kingdom</t>
  </si>
  <si>
    <t>1980United Kingdom</t>
  </si>
  <si>
    <t>1975United Kingdom</t>
  </si>
  <si>
    <t>1970United Kingdom</t>
  </si>
  <si>
    <t>2018Czech Republic</t>
  </si>
  <si>
    <t>2017Czech Republic</t>
  </si>
  <si>
    <t>2016Czech Republic</t>
  </si>
  <si>
    <t>2015Czech Republic</t>
  </si>
  <si>
    <t>2014Czech Republic</t>
  </si>
  <si>
    <t>2013Czech Republic</t>
  </si>
  <si>
    <t>2012Czech Republic</t>
  </si>
  <si>
    <t>2011Czech Republic</t>
  </si>
  <si>
    <t>2010Czech Republic</t>
  </si>
  <si>
    <t>2009Czech Republic</t>
  </si>
  <si>
    <t>2008Czech Republic</t>
  </si>
  <si>
    <t>2007Czech Republic</t>
  </si>
  <si>
    <t>2006Czech Republic</t>
  </si>
  <si>
    <t>2005Czech Republic</t>
  </si>
  <si>
    <t>2004Czech Republic</t>
  </si>
  <si>
    <t>2003Czech Republic</t>
  </si>
  <si>
    <t>2002Czech Republic</t>
  </si>
  <si>
    <t>2001Czech Republic</t>
  </si>
  <si>
    <t>2000Czech Republic</t>
  </si>
  <si>
    <t>1995Czech Republic</t>
  </si>
  <si>
    <t>1990Czech Republic</t>
  </si>
  <si>
    <t>1985Czech Republic</t>
  </si>
  <si>
    <t>1980Czech Republic</t>
  </si>
  <si>
    <t>1975Czech Republic</t>
  </si>
  <si>
    <t>1970Czech Republic</t>
  </si>
  <si>
    <t>2018Denmark</t>
  </si>
  <si>
    <t>2017Denmark</t>
  </si>
  <si>
    <t>2016Denmark</t>
  </si>
  <si>
    <t>2015Denmark</t>
  </si>
  <si>
    <t>2014Denmark</t>
  </si>
  <si>
    <t>2013Denmark</t>
  </si>
  <si>
    <t>2012Denmark</t>
  </si>
  <si>
    <t>2011Denmark</t>
  </si>
  <si>
    <t>2010Denmark</t>
  </si>
  <si>
    <t>2009Denmark</t>
  </si>
  <si>
    <t>2008Denmark</t>
  </si>
  <si>
    <t>2007Denmark</t>
  </si>
  <si>
    <t>2006Denmark</t>
  </si>
  <si>
    <t>2005Denmark</t>
  </si>
  <si>
    <t>2004Denmark</t>
  </si>
  <si>
    <t>2003Denmark</t>
  </si>
  <si>
    <t>2002Denmark</t>
  </si>
  <si>
    <t>2001Denmark</t>
  </si>
  <si>
    <t>2000Denmark</t>
  </si>
  <si>
    <t>1995Denmark</t>
  </si>
  <si>
    <t>1990Denmark</t>
  </si>
  <si>
    <t>1985Denmark</t>
  </si>
  <si>
    <t>1980Denmark</t>
  </si>
  <si>
    <t>1975Denmark</t>
  </si>
  <si>
    <t>1970Denmark</t>
  </si>
  <si>
    <t>2018Estonia</t>
  </si>
  <si>
    <t>2017Estonia</t>
  </si>
  <si>
    <t>2016Estonia</t>
  </si>
  <si>
    <t>2015Estonia</t>
  </si>
  <si>
    <t>2014Estonia</t>
  </si>
  <si>
    <t>2013Estonia</t>
  </si>
  <si>
    <t>2012Estonia</t>
  </si>
  <si>
    <t>2011Estonia</t>
  </si>
  <si>
    <t>2010Estonia</t>
  </si>
  <si>
    <t>2009Estonia</t>
  </si>
  <si>
    <t>2008Estonia</t>
  </si>
  <si>
    <t>2007Estonia</t>
  </si>
  <si>
    <t>2006Estonia</t>
  </si>
  <si>
    <t>2005Estonia</t>
  </si>
  <si>
    <t>2004Estonia</t>
  </si>
  <si>
    <t>2003Estonia</t>
  </si>
  <si>
    <t>2002Estonia</t>
  </si>
  <si>
    <t>2001Estonia</t>
  </si>
  <si>
    <t>2000Estonia</t>
  </si>
  <si>
    <t>1995Estonia</t>
  </si>
  <si>
    <t>1990Estonia</t>
  </si>
  <si>
    <t>1985Estonia</t>
  </si>
  <si>
    <t>1980Estonia</t>
  </si>
  <si>
    <t>1975Estonia</t>
  </si>
  <si>
    <t>1970Estonia</t>
  </si>
  <si>
    <t>2018Finland</t>
  </si>
  <si>
    <t>2017Finland</t>
  </si>
  <si>
    <t>2016Finland</t>
  </si>
  <si>
    <t>2015Finland</t>
  </si>
  <si>
    <t>2014Finland</t>
  </si>
  <si>
    <t>2013Finland</t>
  </si>
  <si>
    <t>2012Finland</t>
  </si>
  <si>
    <t>2011Finland</t>
  </si>
  <si>
    <t>2010Finland</t>
  </si>
  <si>
    <t>2009Finland</t>
  </si>
  <si>
    <t>2008Finland</t>
  </si>
  <si>
    <t>2007Finland</t>
  </si>
  <si>
    <t>2006Finland</t>
  </si>
  <si>
    <t>2005Finland</t>
  </si>
  <si>
    <t>2004Finland</t>
  </si>
  <si>
    <t>2003Finland</t>
  </si>
  <si>
    <t>2002Finland</t>
  </si>
  <si>
    <t>2001Finland</t>
  </si>
  <si>
    <t>2000Finland</t>
  </si>
  <si>
    <t>1995Finland</t>
  </si>
  <si>
    <t>1990Finland</t>
  </si>
  <si>
    <t>1985Finland</t>
  </si>
  <si>
    <t>1980Finland</t>
  </si>
  <si>
    <t>1975Finland</t>
  </si>
  <si>
    <t>1970Finland</t>
  </si>
  <si>
    <t>2018France</t>
  </si>
  <si>
    <t>2017France</t>
  </si>
  <si>
    <t>2016France</t>
  </si>
  <si>
    <t>2015France</t>
  </si>
  <si>
    <t>2014France</t>
  </si>
  <si>
    <t>2013France</t>
  </si>
  <si>
    <t>2012France</t>
  </si>
  <si>
    <t>2011France</t>
  </si>
  <si>
    <t>2010France</t>
  </si>
  <si>
    <t>2009France</t>
  </si>
  <si>
    <t>2008France</t>
  </si>
  <si>
    <t>2007France</t>
  </si>
  <si>
    <t>2006France</t>
  </si>
  <si>
    <t>2005France</t>
  </si>
  <si>
    <t>2004France</t>
  </si>
  <si>
    <t>2003France</t>
  </si>
  <si>
    <t>2002France</t>
  </si>
  <si>
    <t>2001France</t>
  </si>
  <si>
    <t>2000France</t>
  </si>
  <si>
    <t>1995France</t>
  </si>
  <si>
    <t>1990France</t>
  </si>
  <si>
    <t>1985France</t>
  </si>
  <si>
    <t>1980France</t>
  </si>
  <si>
    <t>1975France</t>
  </si>
  <si>
    <t>1970France</t>
  </si>
  <si>
    <t>2018South Africa</t>
  </si>
  <si>
    <t>2017South Africa</t>
  </si>
  <si>
    <t>2016South Africa</t>
  </si>
  <si>
    <t>2015South Africa</t>
  </si>
  <si>
    <t>2014South Africa</t>
  </si>
  <si>
    <t>2013South Africa</t>
  </si>
  <si>
    <t>2012South Africa</t>
  </si>
  <si>
    <t>2011South Africa</t>
  </si>
  <si>
    <t>2010South Africa</t>
  </si>
  <si>
    <t>2009South Africa</t>
  </si>
  <si>
    <t>2008South Africa</t>
  </si>
  <si>
    <t>2007South Africa</t>
  </si>
  <si>
    <t>2006South Africa</t>
  </si>
  <si>
    <t>2005South Africa</t>
  </si>
  <si>
    <t>2004South Africa</t>
  </si>
  <si>
    <t>2003South Africa</t>
  </si>
  <si>
    <t>2002South Africa</t>
  </si>
  <si>
    <t>2001South Africa</t>
  </si>
  <si>
    <t>2000South Africa</t>
  </si>
  <si>
    <t>1995South Africa</t>
  </si>
  <si>
    <t>1990South Africa</t>
  </si>
  <si>
    <t>1985South Africa</t>
  </si>
  <si>
    <t>1980South Africa</t>
  </si>
  <si>
    <t>1975South Africa</t>
  </si>
  <si>
    <t>1970South Africa</t>
  </si>
  <si>
    <t>2018Netherlands</t>
  </si>
  <si>
    <t>2017Netherlands</t>
  </si>
  <si>
    <t>2016Netherlands</t>
  </si>
  <si>
    <t>2015Netherlands</t>
  </si>
  <si>
    <t>2014Netherlands</t>
  </si>
  <si>
    <t>2013Netherlands</t>
  </si>
  <si>
    <t>2012Netherlands</t>
  </si>
  <si>
    <t>2011Netherlands</t>
  </si>
  <si>
    <t>2010Netherlands</t>
  </si>
  <si>
    <t>2009Netherlands</t>
  </si>
  <si>
    <t>2008Netherlands</t>
  </si>
  <si>
    <t>2007Netherlands</t>
  </si>
  <si>
    <t>2006Netherlands</t>
  </si>
  <si>
    <t>2005Netherlands</t>
  </si>
  <si>
    <t>2004Netherlands</t>
  </si>
  <si>
    <t>2003Netherlands</t>
  </si>
  <si>
    <t>2002Netherlands</t>
  </si>
  <si>
    <t>2001Netherlands</t>
  </si>
  <si>
    <t>2000Netherlands</t>
  </si>
  <si>
    <t>1995Netherlands</t>
  </si>
  <si>
    <t>1990Netherlands</t>
  </si>
  <si>
    <t>1985Netherlands</t>
  </si>
  <si>
    <t>1980Netherlands</t>
  </si>
  <si>
    <t>1975Netherlands</t>
  </si>
  <si>
    <t>1970Netherlands</t>
  </si>
  <si>
    <t>2018Korea, Rep.</t>
  </si>
  <si>
    <t>2017Korea, Rep.</t>
  </si>
  <si>
    <t>2016Korea, Rep.</t>
  </si>
  <si>
    <t>2015Korea, Rep.</t>
  </si>
  <si>
    <t>2014Korea, Rep.</t>
  </si>
  <si>
    <t>2013Korea, Rep.</t>
  </si>
  <si>
    <t>2012Korea, Rep.</t>
  </si>
  <si>
    <t>2011Korea, Rep.</t>
  </si>
  <si>
    <t>2010Korea, Rep.</t>
  </si>
  <si>
    <t>2009Korea, Rep.</t>
  </si>
  <si>
    <t>2008Korea, Rep.</t>
  </si>
  <si>
    <t>2007Korea, Rep.</t>
  </si>
  <si>
    <t>2006Korea, Rep.</t>
  </si>
  <si>
    <t>2005Korea, Rep.</t>
  </si>
  <si>
    <t>2004Korea, Rep.</t>
  </si>
  <si>
    <t>2003Korea, Rep.</t>
  </si>
  <si>
    <t>2002Korea, Rep.</t>
  </si>
  <si>
    <t>2001Korea, Rep.</t>
  </si>
  <si>
    <t>2000Korea, Rep.</t>
  </si>
  <si>
    <t>1995Korea, Rep.</t>
  </si>
  <si>
    <t>1990Korea, Rep.</t>
  </si>
  <si>
    <t>1985Korea, Rep.</t>
  </si>
  <si>
    <t>1980Korea, Rep.</t>
  </si>
  <si>
    <t>1975Korea, Rep.</t>
  </si>
  <si>
    <t>1970Korea, Rep.</t>
  </si>
  <si>
    <t>2018Ireland</t>
  </si>
  <si>
    <t>2017Ireland</t>
  </si>
  <si>
    <t>2016Ireland</t>
  </si>
  <si>
    <t>2015Ireland</t>
  </si>
  <si>
    <t>2014Ireland</t>
  </si>
  <si>
    <t>2013Ireland</t>
  </si>
  <si>
    <t>2012Ireland</t>
  </si>
  <si>
    <t>2011Ireland</t>
  </si>
  <si>
    <t>2010Ireland</t>
  </si>
  <si>
    <t>2009Ireland</t>
  </si>
  <si>
    <t>2008Ireland</t>
  </si>
  <si>
    <t>2007Ireland</t>
  </si>
  <si>
    <t>2006Ireland</t>
  </si>
  <si>
    <t>2005Ireland</t>
  </si>
  <si>
    <t>2004Ireland</t>
  </si>
  <si>
    <t>2003Ireland</t>
  </si>
  <si>
    <t>2002Ireland</t>
  </si>
  <si>
    <t>2001Ireland</t>
  </si>
  <si>
    <t>2000Ireland</t>
  </si>
  <si>
    <t>1995Ireland</t>
  </si>
  <si>
    <t>1990Ireland</t>
  </si>
  <si>
    <t>1985Ireland</t>
  </si>
  <si>
    <t>1980Ireland</t>
  </si>
  <si>
    <t>1975Ireland</t>
  </si>
  <si>
    <t>1970Ireland</t>
  </si>
  <si>
    <t>2018Spain</t>
  </si>
  <si>
    <t>2017Spain</t>
  </si>
  <si>
    <t>2016Spain</t>
  </si>
  <si>
    <t>2015Spain</t>
  </si>
  <si>
    <t>2014Spain</t>
  </si>
  <si>
    <t>2013Spain</t>
  </si>
  <si>
    <t>2012Spain</t>
  </si>
  <si>
    <t>2011Spain</t>
  </si>
  <si>
    <t>2010Spain</t>
  </si>
  <si>
    <t>2009Spain</t>
  </si>
  <si>
    <t>2008Spain</t>
  </si>
  <si>
    <t>2007Spain</t>
  </si>
  <si>
    <t>2006Spain</t>
  </si>
  <si>
    <t>2005Spain</t>
  </si>
  <si>
    <t>2004Spain</t>
  </si>
  <si>
    <t>2003Spain</t>
  </si>
  <si>
    <t>2002Spain</t>
  </si>
  <si>
    <t>2001Spain</t>
  </si>
  <si>
    <t>2000Spain</t>
  </si>
  <si>
    <t>1995Spain</t>
  </si>
  <si>
    <t>1990Spain</t>
  </si>
  <si>
    <t>1985Spain</t>
  </si>
  <si>
    <t>1980Spain</t>
  </si>
  <si>
    <t>1975Spain</t>
  </si>
  <si>
    <t>1970Spain</t>
  </si>
  <si>
    <t>2018Israel</t>
  </si>
  <si>
    <t>2017Israel</t>
  </si>
  <si>
    <t>2016Israel</t>
  </si>
  <si>
    <t>2015Israel</t>
  </si>
  <si>
    <t>2014Israel</t>
  </si>
  <si>
    <t>2013Israel</t>
  </si>
  <si>
    <t>2012Israel</t>
  </si>
  <si>
    <t>2011Israel</t>
  </si>
  <si>
    <t>2010Israel</t>
  </si>
  <si>
    <t>2009Israel</t>
  </si>
  <si>
    <t>2008Israel</t>
  </si>
  <si>
    <t>2007Israel</t>
  </si>
  <si>
    <t>2006Israel</t>
  </si>
  <si>
    <t>2005Israel</t>
  </si>
  <si>
    <t>2004Israel</t>
  </si>
  <si>
    <t>2003Israel</t>
  </si>
  <si>
    <t>2002Israel</t>
  </si>
  <si>
    <t>2001Israel</t>
  </si>
  <si>
    <t>2000Israel</t>
  </si>
  <si>
    <t>1995Israel</t>
  </si>
  <si>
    <t>1990Israel</t>
  </si>
  <si>
    <t>1985Israel</t>
  </si>
  <si>
    <t>1980Israel</t>
  </si>
  <si>
    <t>1975Israel</t>
  </si>
  <si>
    <t>1970Israel</t>
  </si>
  <si>
    <t>2018Sweden</t>
  </si>
  <si>
    <t>2017Sweden</t>
  </si>
  <si>
    <t>2016Sweden</t>
  </si>
  <si>
    <t>2015Sweden</t>
  </si>
  <si>
    <t>2014Sweden</t>
  </si>
  <si>
    <t>2013Sweden</t>
  </si>
  <si>
    <t>2012Sweden</t>
  </si>
  <si>
    <t>2011Sweden</t>
  </si>
  <si>
    <t>2010Sweden</t>
  </si>
  <si>
    <t>2009Sweden</t>
  </si>
  <si>
    <t>2008Sweden</t>
  </si>
  <si>
    <t>2007Sweden</t>
  </si>
  <si>
    <t>2006Sweden</t>
  </si>
  <si>
    <t>2005Sweden</t>
  </si>
  <si>
    <t>2004Sweden</t>
  </si>
  <si>
    <t>2003Sweden</t>
  </si>
  <si>
    <t>2002Sweden</t>
  </si>
  <si>
    <t>2001Sweden</t>
  </si>
  <si>
    <t>2000Sweden</t>
  </si>
  <si>
    <t>1995Sweden</t>
  </si>
  <si>
    <t>1990Sweden</t>
  </si>
  <si>
    <t>1985Sweden</t>
  </si>
  <si>
    <t>1980Sweden</t>
  </si>
  <si>
    <t>1975Sweden</t>
  </si>
  <si>
    <t>1970Sweden</t>
  </si>
  <si>
    <t>2018Switzerland</t>
  </si>
  <si>
    <t>2017Switzerland</t>
  </si>
  <si>
    <t>2016Switzerland</t>
  </si>
  <si>
    <t>2015Switzerland</t>
  </si>
  <si>
    <t>2014Switzerland</t>
  </si>
  <si>
    <t>2013Switzerland</t>
  </si>
  <si>
    <t>2012Switzerland</t>
  </si>
  <si>
    <t>2011Switzerland</t>
  </si>
  <si>
    <t>2010Switzerland</t>
  </si>
  <si>
    <t>2009Switzerland</t>
  </si>
  <si>
    <t>2008Switzerland</t>
  </si>
  <si>
    <t>2007Switzerland</t>
  </si>
  <si>
    <t>2006Switzerland</t>
  </si>
  <si>
    <t>2005Switzerland</t>
  </si>
  <si>
    <t>2004Switzerland</t>
  </si>
  <si>
    <t>2003Switzerland</t>
  </si>
  <si>
    <t>2002Switzerland</t>
  </si>
  <si>
    <t>2001Switzerland</t>
  </si>
  <si>
    <t>2000Switzerland</t>
  </si>
  <si>
    <t>1995Switzerland</t>
  </si>
  <si>
    <t>1990Switzerland</t>
  </si>
  <si>
    <t>1985Switzerland</t>
  </si>
  <si>
    <t>1980Switzerland</t>
  </si>
  <si>
    <t>1975Switzerland</t>
  </si>
  <si>
    <t>1970Switzerland</t>
  </si>
  <si>
    <t>2018Italy</t>
  </si>
  <si>
    <t>2017Italy</t>
  </si>
  <si>
    <t>2016Italy</t>
  </si>
  <si>
    <t>2015Italy</t>
  </si>
  <si>
    <t>2014Italy</t>
  </si>
  <si>
    <t>2013Italy</t>
  </si>
  <si>
    <t>2012Italy</t>
  </si>
  <si>
    <t>2011Italy</t>
  </si>
  <si>
    <t>2010Italy</t>
  </si>
  <si>
    <t>2009Italy</t>
  </si>
  <si>
    <t>2008Italy</t>
  </si>
  <si>
    <t>2007Italy</t>
  </si>
  <si>
    <t>2006Italy</t>
  </si>
  <si>
    <t>2005Italy</t>
  </si>
  <si>
    <t>2004Italy</t>
  </si>
  <si>
    <t>2003Italy</t>
  </si>
  <si>
    <t>2002Italy</t>
  </si>
  <si>
    <t>2001Italy</t>
  </si>
  <si>
    <t>2000Italy</t>
  </si>
  <si>
    <t>1995Italy</t>
  </si>
  <si>
    <t>1990Italy</t>
  </si>
  <si>
    <t>1985Italy</t>
  </si>
  <si>
    <t>1980Italy</t>
  </si>
  <si>
    <t>1975Italy</t>
  </si>
  <si>
    <t>1970Italy</t>
  </si>
  <si>
    <t>2018Iceland</t>
  </si>
  <si>
    <t>2017Iceland</t>
  </si>
  <si>
    <t>2016Iceland</t>
  </si>
  <si>
    <t>2015Iceland</t>
  </si>
  <si>
    <t>2014Iceland</t>
  </si>
  <si>
    <t>2013Iceland</t>
  </si>
  <si>
    <t>2012Iceland</t>
  </si>
  <si>
    <t>2011Iceland</t>
  </si>
  <si>
    <t>2010Iceland</t>
  </si>
  <si>
    <t>2009Iceland</t>
  </si>
  <si>
    <t>2008Iceland</t>
  </si>
  <si>
    <t>2007Iceland</t>
  </si>
  <si>
    <t>2006Iceland</t>
  </si>
  <si>
    <t>2005Iceland</t>
  </si>
  <si>
    <t>2004Iceland</t>
  </si>
  <si>
    <t>2003Iceland</t>
  </si>
  <si>
    <t>2002Iceland</t>
  </si>
  <si>
    <t>2001Iceland</t>
  </si>
  <si>
    <t>2000Iceland</t>
  </si>
  <si>
    <t>1995Iceland</t>
  </si>
  <si>
    <t>1990Iceland</t>
  </si>
  <si>
    <t>1985Iceland</t>
  </si>
  <si>
    <t>1980Iceland</t>
  </si>
  <si>
    <t>1975Iceland</t>
  </si>
  <si>
    <t>1970Iceland</t>
  </si>
  <si>
    <t>2018Japan</t>
  </si>
  <si>
    <t>2017Japan</t>
  </si>
  <si>
    <t>2016Japan</t>
  </si>
  <si>
    <t>2015Japan</t>
  </si>
  <si>
    <t>2014Japan</t>
  </si>
  <si>
    <t>2013Japan</t>
  </si>
  <si>
    <t>2012Japan</t>
  </si>
  <si>
    <t>2011Japan</t>
  </si>
  <si>
    <t>2010Japan</t>
  </si>
  <si>
    <t>2009Japan</t>
  </si>
  <si>
    <t>2008Japan</t>
  </si>
  <si>
    <t>2007Japan</t>
  </si>
  <si>
    <t>2006Japan</t>
  </si>
  <si>
    <t>2005Japan</t>
  </si>
  <si>
    <t>2004Japan</t>
  </si>
  <si>
    <t>2003Japan</t>
  </si>
  <si>
    <t>2002Japan</t>
  </si>
  <si>
    <t>2001Japan</t>
  </si>
  <si>
    <t>2000Japan</t>
  </si>
  <si>
    <t>1995Japan</t>
  </si>
  <si>
    <t>1990Japan</t>
  </si>
  <si>
    <t>1985Japan</t>
  </si>
  <si>
    <t>1980Japan</t>
  </si>
  <si>
    <t>1975Japan</t>
  </si>
  <si>
    <t>1970Japan</t>
  </si>
  <si>
    <t>2018Canada</t>
  </si>
  <si>
    <t>2017Canada</t>
  </si>
  <si>
    <t>2016Canada</t>
  </si>
  <si>
    <t>2015Canada</t>
  </si>
  <si>
    <t>2014Canada</t>
  </si>
  <si>
    <t>2013Canada</t>
  </si>
  <si>
    <t>2012Canada</t>
  </si>
  <si>
    <t>2011Canada</t>
  </si>
  <si>
    <t>2010Canada</t>
  </si>
  <si>
    <t>2009Canada</t>
  </si>
  <si>
    <t>2008Canada</t>
  </si>
  <si>
    <t>2007Canada</t>
  </si>
  <si>
    <t>2006Canada</t>
  </si>
  <si>
    <t>2005Canada</t>
  </si>
  <si>
    <t>2004Canada</t>
  </si>
  <si>
    <t>2003Canada</t>
  </si>
  <si>
    <t>2002Canada</t>
  </si>
  <si>
    <t>2001Canada</t>
  </si>
  <si>
    <t>2000Canada</t>
  </si>
  <si>
    <t>1995Canada</t>
  </si>
  <si>
    <t>1990Canada</t>
  </si>
  <si>
    <t>1985Canada</t>
  </si>
  <si>
    <t>1980Canada</t>
  </si>
  <si>
    <t>1975Canada</t>
  </si>
  <si>
    <t>1970Canada</t>
  </si>
  <si>
    <t>2018Colombia</t>
  </si>
  <si>
    <t>2017Colombia</t>
  </si>
  <si>
    <t>2016Colombia</t>
  </si>
  <si>
    <t>2015Colombia</t>
  </si>
  <si>
    <t>2014Colombia</t>
  </si>
  <si>
    <t>2013Colombia</t>
  </si>
  <si>
    <t>2012Colombia</t>
  </si>
  <si>
    <t>2011Colombia</t>
  </si>
  <si>
    <t>2010Colombia</t>
  </si>
  <si>
    <t>2009Colombia</t>
  </si>
  <si>
    <t>2008Colombia</t>
  </si>
  <si>
    <t>2007Colombia</t>
  </si>
  <si>
    <t>2006Colombia</t>
  </si>
  <si>
    <t>2005Colombia</t>
  </si>
  <si>
    <t>2004Colombia</t>
  </si>
  <si>
    <t>2003Colombia</t>
  </si>
  <si>
    <t>2002Colombia</t>
  </si>
  <si>
    <t>2001Colombia</t>
  </si>
  <si>
    <t>2000Colombia</t>
  </si>
  <si>
    <t>1995Colombia</t>
  </si>
  <si>
    <t>1990Colombia</t>
  </si>
  <si>
    <t>1985Colombia</t>
  </si>
  <si>
    <t>1980Colombia</t>
  </si>
  <si>
    <t>1975Colombia</t>
  </si>
  <si>
    <t>1970Colombia</t>
  </si>
  <si>
    <t>2018Latvia</t>
  </si>
  <si>
    <t>2017Latvia</t>
  </si>
  <si>
    <t>2016Latvia</t>
  </si>
  <si>
    <t>2015Latvia</t>
  </si>
  <si>
    <t>2014Latvia</t>
  </si>
  <si>
    <t>2013Latvia</t>
  </si>
  <si>
    <t>2012Latvia</t>
  </si>
  <si>
    <t>2011Latvia</t>
  </si>
  <si>
    <t>2010Latvia</t>
  </si>
  <si>
    <t>2009Latvia</t>
  </si>
  <si>
    <t>2008Latvia</t>
  </si>
  <si>
    <t>2007Latvia</t>
  </si>
  <si>
    <t>2006Latvia</t>
  </si>
  <si>
    <t>2005Latvia</t>
  </si>
  <si>
    <t>2004Latvia</t>
  </si>
  <si>
    <t>2003Latvia</t>
  </si>
  <si>
    <t>2002Latvia</t>
  </si>
  <si>
    <t>2001Latvia</t>
  </si>
  <si>
    <t>2000Latvia</t>
  </si>
  <si>
    <t>1995Latvia</t>
  </si>
  <si>
    <t>1990Latvia</t>
  </si>
  <si>
    <t>1985Latvia</t>
  </si>
  <si>
    <t>1980Latvia</t>
  </si>
  <si>
    <t>1975Latvia</t>
  </si>
  <si>
    <t>1970Latvia</t>
  </si>
  <si>
    <t>2018Luxembourg</t>
  </si>
  <si>
    <t>2017Luxembourg</t>
  </si>
  <si>
    <t>2016Luxembourg</t>
  </si>
  <si>
    <t>2015Luxembourg</t>
  </si>
  <si>
    <t>2014Luxembourg</t>
  </si>
  <si>
    <t>2013Luxembourg</t>
  </si>
  <si>
    <t>2012Luxembourg</t>
  </si>
  <si>
    <t>2011Luxembourg</t>
  </si>
  <si>
    <t>2010Luxembourg</t>
  </si>
  <si>
    <t>2009Luxembourg</t>
  </si>
  <si>
    <t>2008Luxembourg</t>
  </si>
  <si>
    <t>2007Luxembourg</t>
  </si>
  <si>
    <t>2006Luxembourg</t>
  </si>
  <si>
    <t>2005Luxembourg</t>
  </si>
  <si>
    <t>2004Luxembourg</t>
  </si>
  <si>
    <t>2003Luxembourg</t>
  </si>
  <si>
    <t>2002Luxembourg</t>
  </si>
  <si>
    <t>2001Luxembourg</t>
  </si>
  <si>
    <t>2000Luxembourg</t>
  </si>
  <si>
    <t>1995Luxembourg</t>
  </si>
  <si>
    <t>1990Luxembourg</t>
  </si>
  <si>
    <t>1985Luxembourg</t>
  </si>
  <si>
    <t>1980Luxembourg</t>
  </si>
  <si>
    <t>1975Luxembourg</t>
  </si>
  <si>
    <t>1970Luxembourg</t>
  </si>
  <si>
    <t>2018Hungary</t>
  </si>
  <si>
    <t>2017Hungary</t>
  </si>
  <si>
    <t>2016Hungary</t>
  </si>
  <si>
    <t>2015Hungary</t>
  </si>
  <si>
    <t>2014Hungary</t>
  </si>
  <si>
    <t>2013Hungary</t>
  </si>
  <si>
    <t>2012Hungary</t>
  </si>
  <si>
    <t>2011Hungary</t>
  </si>
  <si>
    <t>2010Hungary</t>
  </si>
  <si>
    <t>2009Hungary</t>
  </si>
  <si>
    <t>2008Hungary</t>
  </si>
  <si>
    <t>2007Hungary</t>
  </si>
  <si>
    <t>2006Hungary</t>
  </si>
  <si>
    <t>2005Hungary</t>
  </si>
  <si>
    <t>2004Hungary</t>
  </si>
  <si>
    <t>2003Hungary</t>
  </si>
  <si>
    <t>2002Hungary</t>
  </si>
  <si>
    <t>2001Hungary</t>
  </si>
  <si>
    <t>2000Hungary</t>
  </si>
  <si>
    <t>1995Hungary</t>
  </si>
  <si>
    <t>1990Hungary</t>
  </si>
  <si>
    <t>1985Hungary</t>
  </si>
  <si>
    <t>1980Hungary</t>
  </si>
  <si>
    <t>1975Hungary</t>
  </si>
  <si>
    <t>1970Hungary</t>
  </si>
  <si>
    <t>2018Mexico</t>
  </si>
  <si>
    <t>2017Mexico</t>
  </si>
  <si>
    <t>2016Mexico</t>
  </si>
  <si>
    <t>2015Mexico</t>
  </si>
  <si>
    <t>2014Mexico</t>
  </si>
  <si>
    <t>2013Mexico</t>
  </si>
  <si>
    <t>2012Mexico</t>
  </si>
  <si>
    <t>2011Mexico</t>
  </si>
  <si>
    <t>2010Mexico</t>
  </si>
  <si>
    <t>2009Mexico</t>
  </si>
  <si>
    <t>2008Mexico</t>
  </si>
  <si>
    <t>2007Mexico</t>
  </si>
  <si>
    <t>2006Mexico</t>
  </si>
  <si>
    <t>2005Mexico</t>
  </si>
  <si>
    <t>2004Mexico</t>
  </si>
  <si>
    <t>2003Mexico</t>
  </si>
  <si>
    <t>2002Mexico</t>
  </si>
  <si>
    <t>2001Mexico</t>
  </si>
  <si>
    <t>2000Mexico</t>
  </si>
  <si>
    <t>1995Mexico</t>
  </si>
  <si>
    <t>1990Mexico</t>
  </si>
  <si>
    <t>1985Mexico</t>
  </si>
  <si>
    <t>1980Mexico</t>
  </si>
  <si>
    <t>1975Mexico</t>
  </si>
  <si>
    <t>1970Mexico</t>
  </si>
  <si>
    <t>2018Norway</t>
  </si>
  <si>
    <t>2017Norway</t>
  </si>
  <si>
    <t>2016Norway</t>
  </si>
  <si>
    <t>2015Norway</t>
  </si>
  <si>
    <t>2014Norway</t>
  </si>
  <si>
    <t>2013Norway</t>
  </si>
  <si>
    <t>2012Norway</t>
  </si>
  <si>
    <t>2011Norway</t>
  </si>
  <si>
    <t>2010Norway</t>
  </si>
  <si>
    <t>2009Norway</t>
  </si>
  <si>
    <t>2008Norway</t>
  </si>
  <si>
    <t>2007Norway</t>
  </si>
  <si>
    <t>2006Norway</t>
  </si>
  <si>
    <t>2005Norway</t>
  </si>
  <si>
    <t>2004Norway</t>
  </si>
  <si>
    <t>2003Norway</t>
  </si>
  <si>
    <t>2002Norway</t>
  </si>
  <si>
    <t>2001Norway</t>
  </si>
  <si>
    <t>2000Norway</t>
  </si>
  <si>
    <t>1995Norway</t>
  </si>
  <si>
    <t>1990Norway</t>
  </si>
  <si>
    <t>1985Norway</t>
  </si>
  <si>
    <t>1980Norway</t>
  </si>
  <si>
    <t>1975Norway</t>
  </si>
  <si>
    <t>1970Norway</t>
  </si>
  <si>
    <t>2018Poland</t>
  </si>
  <si>
    <t>2017Poland</t>
  </si>
  <si>
    <t>2016Poland</t>
  </si>
  <si>
    <t>2015Poland</t>
  </si>
  <si>
    <t>2014Poland</t>
  </si>
  <si>
    <t>2013Poland</t>
  </si>
  <si>
    <t>2012Poland</t>
  </si>
  <si>
    <t>2011Poland</t>
  </si>
  <si>
    <t>2010Poland</t>
  </si>
  <si>
    <t>2009Poland</t>
  </si>
  <si>
    <t>2008Poland</t>
  </si>
  <si>
    <t>2007Poland</t>
  </si>
  <si>
    <t>2006Poland</t>
  </si>
  <si>
    <t>2005Poland</t>
  </si>
  <si>
    <t>2004Poland</t>
  </si>
  <si>
    <t>2003Poland</t>
  </si>
  <si>
    <t>2002Poland</t>
  </si>
  <si>
    <t>2001Poland</t>
  </si>
  <si>
    <t>2000Poland</t>
  </si>
  <si>
    <t>1995Poland</t>
  </si>
  <si>
    <t>1990Poland</t>
  </si>
  <si>
    <t>1985Poland</t>
  </si>
  <si>
    <t>1980Poland</t>
  </si>
  <si>
    <t>1975Poland</t>
  </si>
  <si>
    <t>1970Poland</t>
  </si>
  <si>
    <t>2018Portugal</t>
  </si>
  <si>
    <t>2017Portugal</t>
  </si>
  <si>
    <t>2016Portugal</t>
  </si>
  <si>
    <t>2015Portugal</t>
  </si>
  <si>
    <t>2014Portugal</t>
  </si>
  <si>
    <t>2013Portugal</t>
  </si>
  <si>
    <t>2012Portugal</t>
  </si>
  <si>
    <t>2011Portugal</t>
  </si>
  <si>
    <t>2010Portugal</t>
  </si>
  <si>
    <t>2009Portugal</t>
  </si>
  <si>
    <t>2008Portugal</t>
  </si>
  <si>
    <t>2007Portugal</t>
  </si>
  <si>
    <t>2006Portugal</t>
  </si>
  <si>
    <t>2005Portugal</t>
  </si>
  <si>
    <t>2004Portugal</t>
  </si>
  <si>
    <t>2003Portugal</t>
  </si>
  <si>
    <t>2002Portugal</t>
  </si>
  <si>
    <t>2001Portugal</t>
  </si>
  <si>
    <t>2000Portugal</t>
  </si>
  <si>
    <t>1995Portugal</t>
  </si>
  <si>
    <t>1990Portugal</t>
  </si>
  <si>
    <t>1985Portugal</t>
  </si>
  <si>
    <t>1980Portugal</t>
  </si>
  <si>
    <t>1975Portugal</t>
  </si>
  <si>
    <t>1970Portugal</t>
  </si>
  <si>
    <t>2018Slovak Republic</t>
  </si>
  <si>
    <t>2017Slovak Republic</t>
  </si>
  <si>
    <t>2016Slovak Republic</t>
  </si>
  <si>
    <t>2015Slovak Republic</t>
  </si>
  <si>
    <t>2014Slovak Republic</t>
  </si>
  <si>
    <t>2013Slovak Republic</t>
  </si>
  <si>
    <t>2012Slovak Republic</t>
  </si>
  <si>
    <t>2011Slovak Republic</t>
  </si>
  <si>
    <t>2010Slovak Republic</t>
  </si>
  <si>
    <t>2009Slovak Republic</t>
  </si>
  <si>
    <t>2008Slovak Republic</t>
  </si>
  <si>
    <t>2007Slovak Republic</t>
  </si>
  <si>
    <t>2006Slovak Republic</t>
  </si>
  <si>
    <t>2005Slovak Republic</t>
  </si>
  <si>
    <t>2004Slovak Republic</t>
  </si>
  <si>
    <t>2003Slovak Republic</t>
  </si>
  <si>
    <t>2002Slovak Republic</t>
  </si>
  <si>
    <t>2001Slovak Republic</t>
  </si>
  <si>
    <t>2000Slovak Republic</t>
  </si>
  <si>
    <t>1995Slovak Republic</t>
  </si>
  <si>
    <t>1990Slovak Republic</t>
  </si>
  <si>
    <t>1985Slovak Republic</t>
  </si>
  <si>
    <t>1980Slovak Republic</t>
  </si>
  <si>
    <t>1975Slovak Republic</t>
  </si>
  <si>
    <t>1970Slovak Republic</t>
  </si>
  <si>
    <t>2018Slovenia</t>
  </si>
  <si>
    <t>2017Slovenia</t>
  </si>
  <si>
    <t>2016Slovenia</t>
  </si>
  <si>
    <t>2015Slovenia</t>
  </si>
  <si>
    <t>2014Slovenia</t>
  </si>
  <si>
    <t>2013Slovenia</t>
  </si>
  <si>
    <t>2012Slovenia</t>
  </si>
  <si>
    <t>2011Slovenia</t>
  </si>
  <si>
    <t>2010Slovenia</t>
  </si>
  <si>
    <t>2009Slovenia</t>
  </si>
  <si>
    <t>2008Slovenia</t>
  </si>
  <si>
    <t>2007Slovenia</t>
  </si>
  <si>
    <t>2006Slovenia</t>
  </si>
  <si>
    <t>2005Slovenia</t>
  </si>
  <si>
    <t>2004Slovenia</t>
  </si>
  <si>
    <t>2003Slovenia</t>
  </si>
  <si>
    <t>2002Slovenia</t>
  </si>
  <si>
    <t>2001Slovenia</t>
  </si>
  <si>
    <t>2000Slovenia</t>
  </si>
  <si>
    <t>1995Slovenia</t>
  </si>
  <si>
    <t>1990Slovenia</t>
  </si>
  <si>
    <t>1985Slovenia</t>
  </si>
  <si>
    <t>1980Slovenia</t>
  </si>
  <si>
    <t>1975Slovenia</t>
  </si>
  <si>
    <t>1970Slovenia</t>
  </si>
  <si>
    <t>2018Chile</t>
  </si>
  <si>
    <t>2017Chile</t>
  </si>
  <si>
    <t>2016Chile</t>
  </si>
  <si>
    <t>2015Chile</t>
  </si>
  <si>
    <t>2014Chile</t>
  </si>
  <si>
    <t>2013Chile</t>
  </si>
  <si>
    <t>2012Chile</t>
  </si>
  <si>
    <t>2011Chile</t>
  </si>
  <si>
    <t>2010Chile</t>
  </si>
  <si>
    <t>2009Chile</t>
  </si>
  <si>
    <t>2008Chile</t>
  </si>
  <si>
    <t>2007Chile</t>
  </si>
  <si>
    <t>2006Chile</t>
  </si>
  <si>
    <t>2005Chile</t>
  </si>
  <si>
    <t>2004Chile</t>
  </si>
  <si>
    <t>2003Chile</t>
  </si>
  <si>
    <t>2002Chile</t>
  </si>
  <si>
    <t>2001Chile</t>
  </si>
  <si>
    <t>2000Chile</t>
  </si>
  <si>
    <t>1995Chile</t>
  </si>
  <si>
    <t>1990Chile</t>
  </si>
  <si>
    <t>1985Chile</t>
  </si>
  <si>
    <t>1980Chile</t>
  </si>
  <si>
    <t>1975Chile</t>
  </si>
  <si>
    <t>1970Chile</t>
  </si>
  <si>
    <t>2018Turkey</t>
  </si>
  <si>
    <t>2017Turkey</t>
  </si>
  <si>
    <t>2016Turkey</t>
  </si>
  <si>
    <t>2015Turkey</t>
  </si>
  <si>
    <t>2014Turkey</t>
  </si>
  <si>
    <t>2013Turkey</t>
  </si>
  <si>
    <t>2012Turkey</t>
  </si>
  <si>
    <t>2011Turkey</t>
  </si>
  <si>
    <t>2010Turkey</t>
  </si>
  <si>
    <t>2009Turkey</t>
  </si>
  <si>
    <t>2008Turkey</t>
  </si>
  <si>
    <t>2007Turkey</t>
  </si>
  <si>
    <t>2006Turkey</t>
  </si>
  <si>
    <t>2005Turkey</t>
  </si>
  <si>
    <t>2004Turkey</t>
  </si>
  <si>
    <t>2003Turkey</t>
  </si>
  <si>
    <t>2002Turkey</t>
  </si>
  <si>
    <t>2001Turkey</t>
  </si>
  <si>
    <t>2000Turkey</t>
  </si>
  <si>
    <t>1995Turkey</t>
  </si>
  <si>
    <t>1990Turkey</t>
  </si>
  <si>
    <t>1985Turkey</t>
  </si>
  <si>
    <t>1980Turkey</t>
  </si>
  <si>
    <t>1975Turkey</t>
  </si>
  <si>
    <t>1970Turkey</t>
  </si>
  <si>
    <t>2018New Zealand</t>
  </si>
  <si>
    <t>2017New Zealand</t>
  </si>
  <si>
    <t>2016New Zealand</t>
  </si>
  <si>
    <t>2015New Zealand</t>
  </si>
  <si>
    <t>2014New Zealand</t>
  </si>
  <si>
    <t>2013New Zealand</t>
  </si>
  <si>
    <t>2012New Zealand</t>
  </si>
  <si>
    <t>2011New Zealand</t>
  </si>
  <si>
    <t>2010New Zealand</t>
  </si>
  <si>
    <t>2009New Zealand</t>
  </si>
  <si>
    <t>2008New Zealand</t>
  </si>
  <si>
    <t>2007New Zealand</t>
  </si>
  <si>
    <t>2006New Zealand</t>
  </si>
  <si>
    <t>2005New Zealand</t>
  </si>
  <si>
    <t>2004New Zealand</t>
  </si>
  <si>
    <t>2003New Zealand</t>
  </si>
  <si>
    <t>2002New Zealand</t>
  </si>
  <si>
    <t>2001New Zealand</t>
  </si>
  <si>
    <t>2000New Zealand</t>
  </si>
  <si>
    <t>1995New Zealand</t>
  </si>
  <si>
    <t>1990New Zealand</t>
  </si>
  <si>
    <t>1985New Zealand</t>
  </si>
  <si>
    <t>1980New Zealand</t>
  </si>
  <si>
    <t>1975New Zealand</t>
  </si>
  <si>
    <t>1970New Zealand</t>
  </si>
  <si>
    <t>2018Greece</t>
  </si>
  <si>
    <t>2017Greece</t>
  </si>
  <si>
    <t>2016Greece</t>
  </si>
  <si>
    <t>2015Greece</t>
  </si>
  <si>
    <t>2014Greece</t>
  </si>
  <si>
    <t>2013Greece</t>
  </si>
  <si>
    <t>2012Greece</t>
  </si>
  <si>
    <t>2011Greece</t>
  </si>
  <si>
    <t>2010Greece</t>
  </si>
  <si>
    <t>2009Greece</t>
  </si>
  <si>
    <t>2008Greece</t>
  </si>
  <si>
    <t>2007Greece</t>
  </si>
  <si>
    <t>2006Greece</t>
  </si>
  <si>
    <t>2005Greece</t>
  </si>
  <si>
    <t>2004Greece</t>
  </si>
  <si>
    <t>2003Greece</t>
  </si>
  <si>
    <t>2002Greece</t>
  </si>
  <si>
    <t>2001Greece</t>
  </si>
  <si>
    <t>2000Greece</t>
  </si>
  <si>
    <t>1995Greece</t>
  </si>
  <si>
    <t>1990Greece</t>
  </si>
  <si>
    <t>1985Greece</t>
  </si>
  <si>
    <t>1980Greece</t>
  </si>
  <si>
    <t>1975Greece</t>
  </si>
  <si>
    <t>1970Greece</t>
  </si>
  <si>
    <t>2018Argentina</t>
  </si>
  <si>
    <t>2017Argentina</t>
  </si>
  <si>
    <t>2016Argentina</t>
  </si>
  <si>
    <t>2015Argentina</t>
  </si>
  <si>
    <t>2014Argentina</t>
  </si>
  <si>
    <t>2013Argentina</t>
  </si>
  <si>
    <t>2012Argentina</t>
  </si>
  <si>
    <t>2011Argentina</t>
  </si>
  <si>
    <t>2010Argentina</t>
  </si>
  <si>
    <t>2009Argentina</t>
  </si>
  <si>
    <t>2008Argentina</t>
  </si>
  <si>
    <t>2007Argentina</t>
  </si>
  <si>
    <t>2006Argentina</t>
  </si>
  <si>
    <t>2005Argentina</t>
  </si>
  <si>
    <t>2004Argentina</t>
  </si>
  <si>
    <t>2003Argentina</t>
  </si>
  <si>
    <t>2002Argentina</t>
  </si>
  <si>
    <t>2001Argentina</t>
  </si>
  <si>
    <t>2000Argentina</t>
  </si>
  <si>
    <t>1995Argentina</t>
  </si>
  <si>
    <t>1990Argentina</t>
  </si>
  <si>
    <t>1985Argentina</t>
  </si>
  <si>
    <t>1980Argentina</t>
  </si>
  <si>
    <t>1975Argentina</t>
  </si>
  <si>
    <t>1970Argentina</t>
  </si>
  <si>
    <t>2018Brazil</t>
  </si>
  <si>
    <t>2017Brazil</t>
  </si>
  <si>
    <t>2016Brazil</t>
  </si>
  <si>
    <t>2015Brazil</t>
  </si>
  <si>
    <t>2014Brazil</t>
  </si>
  <si>
    <t>2013Brazil</t>
  </si>
  <si>
    <t>2012Brazil</t>
  </si>
  <si>
    <t>2011Brazil</t>
  </si>
  <si>
    <t>2010Brazil</t>
  </si>
  <si>
    <t>2009Brazil</t>
  </si>
  <si>
    <t>2008Brazil</t>
  </si>
  <si>
    <t>2007Brazil</t>
  </si>
  <si>
    <t>2006Brazil</t>
  </si>
  <si>
    <t>2005Brazil</t>
  </si>
  <si>
    <t>2004Brazil</t>
  </si>
  <si>
    <t>2003Brazil</t>
  </si>
  <si>
    <t>2002Brazil</t>
  </si>
  <si>
    <t>2001Brazil</t>
  </si>
  <si>
    <t>2000Brazil</t>
  </si>
  <si>
    <t>1995Brazil</t>
  </si>
  <si>
    <t>1990Brazil</t>
  </si>
  <si>
    <t>1985Brazil</t>
  </si>
  <si>
    <t>1980Brazil</t>
  </si>
  <si>
    <t>1975Brazil</t>
  </si>
  <si>
    <t>1970Brazil</t>
  </si>
  <si>
    <t>2018India</t>
  </si>
  <si>
    <t>2017India</t>
  </si>
  <si>
    <t>2016India</t>
  </si>
  <si>
    <t>2015India</t>
  </si>
  <si>
    <t>2014India</t>
  </si>
  <si>
    <t>2013India</t>
  </si>
  <si>
    <t>2012India</t>
  </si>
  <si>
    <t>2011India</t>
  </si>
  <si>
    <t>2010India</t>
  </si>
  <si>
    <t>2009India</t>
  </si>
  <si>
    <t>2008India</t>
  </si>
  <si>
    <t>2007India</t>
  </si>
  <si>
    <t>2006India</t>
  </si>
  <si>
    <t>2005India</t>
  </si>
  <si>
    <t>2004India</t>
  </si>
  <si>
    <t>2003India</t>
  </si>
  <si>
    <t>2002India</t>
  </si>
  <si>
    <t>2001India</t>
  </si>
  <si>
    <t>2000India</t>
  </si>
  <si>
    <t>1995India</t>
  </si>
  <si>
    <t>1990India</t>
  </si>
  <si>
    <t>1985India</t>
  </si>
  <si>
    <t>1980India</t>
  </si>
  <si>
    <t>1975India</t>
  </si>
  <si>
    <t>1970India</t>
  </si>
  <si>
    <t>2018China</t>
  </si>
  <si>
    <t>2017China</t>
  </si>
  <si>
    <t>2016China</t>
  </si>
  <si>
    <t>2015China</t>
  </si>
  <si>
    <t>2014China</t>
  </si>
  <si>
    <t>2013China</t>
  </si>
  <si>
    <t>2012China</t>
  </si>
  <si>
    <t>2011China</t>
  </si>
  <si>
    <t>2010China</t>
  </si>
  <si>
    <t>2009China</t>
  </si>
  <si>
    <t>2008China</t>
  </si>
  <si>
    <t>2007China</t>
  </si>
  <si>
    <t>2006China</t>
  </si>
  <si>
    <t>2005China</t>
  </si>
  <si>
    <t>2004China</t>
  </si>
  <si>
    <t>2003China</t>
  </si>
  <si>
    <t>2002China</t>
  </si>
  <si>
    <t>2001China</t>
  </si>
  <si>
    <t>2000China</t>
  </si>
  <si>
    <t>1995China</t>
  </si>
  <si>
    <t>1990China</t>
  </si>
  <si>
    <t>1985China</t>
  </si>
  <si>
    <t>1980China</t>
  </si>
  <si>
    <t>1975China</t>
  </si>
  <si>
    <t>1970China</t>
  </si>
  <si>
    <t>GDP per Capita</t>
  </si>
  <si>
    <t>INDEX2</t>
  </si>
  <si>
    <t>INDEX3</t>
  </si>
  <si>
    <t>INDEX4</t>
  </si>
  <si>
    <t>INDEX0.5</t>
  </si>
  <si>
    <t>Değişken tanımları</t>
  </si>
  <si>
    <t>Hiring regulations and the minimum wage</t>
  </si>
  <si>
    <t>Hiring and firing regulations</t>
  </si>
  <si>
    <t>Size of government. Analizde kullanmıyoruz.</t>
  </si>
  <si>
    <t>Penn World Table'dan alınan size of government datası. Analizde bunun on katını kullanıyoruz, çünkü diğer verilerimiz ten-scale iken bu veri one-scale.</t>
  </si>
  <si>
    <t>Penn World Table'dan alınan size of government datasının on katı.</t>
  </si>
  <si>
    <t xml:space="preserve">Collective government bargaining. </t>
  </si>
  <si>
    <t>Hours regulaitons</t>
  </si>
  <si>
    <t>Mandated cost of worker dismissal</t>
  </si>
  <si>
    <t>Theta = 1 iken, index değerlerinin toplamı</t>
  </si>
  <si>
    <t>Size of the informal economy</t>
  </si>
  <si>
    <t>Theta = 1 iken index</t>
  </si>
  <si>
    <t>GDP per capita</t>
  </si>
  <si>
    <t>Theta = 0.5 iken index</t>
  </si>
  <si>
    <t>Theta = 2 iken index</t>
  </si>
  <si>
    <t>Theta = 3 iken index</t>
  </si>
  <si>
    <t>Theta = 4 iken index</t>
  </si>
  <si>
    <t>Yıllar</t>
  </si>
  <si>
    <t>Ülkeler</t>
  </si>
  <si>
    <t>Excel sheet tanımları</t>
  </si>
  <si>
    <t>EFOTW ve index</t>
  </si>
  <si>
    <t>TABRICS</t>
  </si>
  <si>
    <t>OECD</t>
  </si>
  <si>
    <t>Law and order</t>
  </si>
  <si>
    <t>Informality</t>
  </si>
  <si>
    <t>Size of government</t>
  </si>
  <si>
    <t>Asıl veri setimiz</t>
  </si>
  <si>
    <t>TABRICS için veri seti</t>
  </si>
  <si>
    <t>OECD için veri seti</t>
  </si>
  <si>
    <t>Law and order veri seti. Analizde kullanmıyoruz.</t>
  </si>
  <si>
    <t>Size of the informal economy.</t>
  </si>
  <si>
    <t>Size of government, Penn World 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</si>
</sst>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  <charset val="162"/>
    </font>
    <font>
      <sz val="10"/>
      <color theme="1"/>
      <name val="Calibri"/>
      <family val="2"/>
      <charset val="162"/>
    </font>
    <font>
      <sz val="10"/>
      <color theme="1"/>
      <name val="Arial"/>
      <family val="2"/>
      <charset val="162"/>
    </font>
    <font>
      <sz val="10"/>
      <color rgb="FF000000"/>
      <name val="Arial"/>
      <family val="2"/>
      <charset val="162"/>
    </font>
    <font>
      <sz val="12"/>
      <color rgb="FF0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right"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wrapText="1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horizontal="right" wrapText="1"/>
    </xf>
    <xf numFmtId="0" fontId="6" fillId="0" borderId="1" xfId="0" applyFont="1" applyBorder="1" applyAlignment="1">
      <alignment vertical="center"/>
    </xf>
    <xf numFmtId="0" fontId="7" fillId="0" borderId="1" xfId="0" applyFont="1" applyBorder="1" applyAlignment="1">
      <alignment horizontal="right" wrapText="1"/>
    </xf>
    <xf numFmtId="0" fontId="7" fillId="0" borderId="1" xfId="0" applyFont="1" applyBorder="1" applyAlignment="1">
      <alignment wrapText="1"/>
    </xf>
    <xf numFmtId="0" fontId="7" fillId="0" borderId="1" xfId="0" applyFont="1" applyBorder="1" applyAlignment="1">
      <alignment vertical="center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385"/>
  <sheetViews>
    <sheetView tabSelected="1" workbookViewId="0">
      <selection activeCell="C30" sqref="C30"/>
    </sheetView>
  </sheetViews>
  <sheetFormatPr defaultRowHeight="14.4" x14ac:dyDescent="0.3"/>
  <cols>
    <col min="2" max="2" width="18" style="17" bestFit="1" customWidth="1"/>
    <col min="3" max="3" width="124.5546875" bestFit="1" customWidth="1"/>
  </cols>
  <sheetData>
    <row r="2" spans="2:3" x14ac:dyDescent="0.3">
      <c r="B2" s="17" t="s">
        <v>1600</v>
      </c>
    </row>
    <row r="3" spans="2:3" x14ac:dyDescent="0.3">
      <c r="B3" s="18" t="s">
        <v>0</v>
      </c>
      <c r="C3" t="s">
        <v>1617</v>
      </c>
    </row>
    <row r="4" spans="2:3" x14ac:dyDescent="0.3">
      <c r="B4" s="18" t="s">
        <v>1</v>
      </c>
      <c r="C4" t="s">
        <v>1618</v>
      </c>
    </row>
    <row r="5" spans="2:3" x14ac:dyDescent="0.3">
      <c r="B5" s="18" t="s">
        <v>561</v>
      </c>
      <c r="C5" t="s">
        <v>1601</v>
      </c>
    </row>
    <row r="6" spans="2:3" x14ac:dyDescent="0.3">
      <c r="B6" s="18" t="s">
        <v>562</v>
      </c>
      <c r="C6" t="s">
        <v>1602</v>
      </c>
    </row>
    <row r="7" spans="2:3" x14ac:dyDescent="0.3">
      <c r="B7" s="18" t="s">
        <v>563</v>
      </c>
      <c r="C7" t="s">
        <v>1603</v>
      </c>
    </row>
    <row r="8" spans="2:3" x14ac:dyDescent="0.3">
      <c r="B8" s="18" t="s">
        <v>559</v>
      </c>
      <c r="C8" t="s">
        <v>1604</v>
      </c>
    </row>
    <row r="9" spans="2:3" x14ac:dyDescent="0.3">
      <c r="B9" s="18" t="s">
        <v>568</v>
      </c>
      <c r="C9" t="s">
        <v>1605</v>
      </c>
    </row>
    <row r="10" spans="2:3" x14ac:dyDescent="0.3">
      <c r="B10" s="18" t="s">
        <v>564</v>
      </c>
      <c r="C10" t="s">
        <v>1606</v>
      </c>
    </row>
    <row r="11" spans="2:3" x14ac:dyDescent="0.3">
      <c r="B11" s="18" t="s">
        <v>565</v>
      </c>
      <c r="C11" t="s">
        <v>1607</v>
      </c>
    </row>
    <row r="12" spans="2:3" x14ac:dyDescent="0.3">
      <c r="B12" s="18" t="s">
        <v>566</v>
      </c>
      <c r="C12" t="s">
        <v>1608</v>
      </c>
    </row>
    <row r="13" spans="2:3" x14ac:dyDescent="0.3">
      <c r="B13" s="18" t="s">
        <v>567</v>
      </c>
      <c r="C13" t="s">
        <v>1609</v>
      </c>
    </row>
    <row r="14" spans="2:3" x14ac:dyDescent="0.3">
      <c r="B14" s="18" t="s">
        <v>560</v>
      </c>
      <c r="C14" t="s">
        <v>1610</v>
      </c>
    </row>
    <row r="15" spans="2:3" x14ac:dyDescent="0.3">
      <c r="B15" s="18" t="s">
        <v>569</v>
      </c>
      <c r="C15" t="s">
        <v>1611</v>
      </c>
    </row>
    <row r="16" spans="2:3" x14ac:dyDescent="0.3">
      <c r="B16" s="18" t="s">
        <v>1595</v>
      </c>
      <c r="C16" t="s">
        <v>1612</v>
      </c>
    </row>
    <row r="17" spans="2:3" x14ac:dyDescent="0.3">
      <c r="B17" s="18" t="s">
        <v>1599</v>
      </c>
      <c r="C17" s="15" t="s">
        <v>1613</v>
      </c>
    </row>
    <row r="18" spans="2:3" x14ac:dyDescent="0.3">
      <c r="B18" s="18" t="s">
        <v>1596</v>
      </c>
      <c r="C18" s="15" t="s">
        <v>1614</v>
      </c>
    </row>
    <row r="19" spans="2:3" x14ac:dyDescent="0.3">
      <c r="B19" s="18" t="s">
        <v>1597</v>
      </c>
      <c r="C19" s="15" t="s">
        <v>1615</v>
      </c>
    </row>
    <row r="20" spans="2:3" x14ac:dyDescent="0.3">
      <c r="B20" s="18" t="s">
        <v>1598</v>
      </c>
      <c r="C20" s="15" t="s">
        <v>1616</v>
      </c>
    </row>
    <row r="21" spans="2:3" x14ac:dyDescent="0.3">
      <c r="B21" s="18"/>
    </row>
    <row r="22" spans="2:3" x14ac:dyDescent="0.3">
      <c r="B22" s="18"/>
    </row>
    <row r="23" spans="2:3" x14ac:dyDescent="0.3">
      <c r="B23" s="18" t="s">
        <v>1619</v>
      </c>
    </row>
    <row r="24" spans="2:3" x14ac:dyDescent="0.3">
      <c r="B24" s="18" t="s">
        <v>1620</v>
      </c>
      <c r="C24" t="s">
        <v>1626</v>
      </c>
    </row>
    <row r="25" spans="2:3" x14ac:dyDescent="0.3">
      <c r="B25" s="18" t="s">
        <v>1621</v>
      </c>
      <c r="C25" t="s">
        <v>1627</v>
      </c>
    </row>
    <row r="26" spans="2:3" x14ac:dyDescent="0.3">
      <c r="B26" s="18" t="s">
        <v>1622</v>
      </c>
      <c r="C26" t="s">
        <v>1628</v>
      </c>
    </row>
    <row r="27" spans="2:3" x14ac:dyDescent="0.3">
      <c r="B27" s="18" t="s">
        <v>1623</v>
      </c>
      <c r="C27" t="s">
        <v>1629</v>
      </c>
    </row>
    <row r="28" spans="2:3" x14ac:dyDescent="0.3">
      <c r="B28" s="18" t="s">
        <v>1624</v>
      </c>
      <c r="C28" t="s">
        <v>1630</v>
      </c>
    </row>
    <row r="29" spans="2:3" x14ac:dyDescent="0.3">
      <c r="B29" s="18" t="s">
        <v>1625</v>
      </c>
      <c r="C29" t="s">
        <v>1631</v>
      </c>
    </row>
    <row r="30" spans="2:3" x14ac:dyDescent="0.3">
      <c r="B30" s="18"/>
    </row>
    <row r="31" spans="2:3" x14ac:dyDescent="0.3">
      <c r="B31" s="18"/>
    </row>
    <row r="32" spans="2:3" x14ac:dyDescent="0.3">
      <c r="B32" s="18"/>
    </row>
    <row r="33" spans="2:2" x14ac:dyDescent="0.3">
      <c r="B33" s="18"/>
    </row>
    <row r="34" spans="2:2" x14ac:dyDescent="0.3">
      <c r="B34" s="18"/>
    </row>
    <row r="35" spans="2:2" x14ac:dyDescent="0.3">
      <c r="B35" s="18"/>
    </row>
    <row r="36" spans="2:2" x14ac:dyDescent="0.3">
      <c r="B36" s="18"/>
    </row>
    <row r="37" spans="2:2" x14ac:dyDescent="0.3">
      <c r="B37" s="18"/>
    </row>
    <row r="38" spans="2:2" x14ac:dyDescent="0.3">
      <c r="B38" s="18"/>
    </row>
    <row r="39" spans="2:2" x14ac:dyDescent="0.3">
      <c r="B39" s="18"/>
    </row>
    <row r="40" spans="2:2" x14ac:dyDescent="0.3">
      <c r="B40" s="18"/>
    </row>
    <row r="41" spans="2:2" x14ac:dyDescent="0.3">
      <c r="B41" s="18"/>
    </row>
    <row r="42" spans="2:2" x14ac:dyDescent="0.3">
      <c r="B42" s="18"/>
    </row>
    <row r="43" spans="2:2" x14ac:dyDescent="0.3">
      <c r="B43" s="18"/>
    </row>
    <row r="44" spans="2:2" x14ac:dyDescent="0.3">
      <c r="B44" s="18"/>
    </row>
    <row r="45" spans="2:2" x14ac:dyDescent="0.3">
      <c r="B45" s="18"/>
    </row>
    <row r="46" spans="2:2" x14ac:dyDescent="0.3">
      <c r="B46" s="18"/>
    </row>
    <row r="47" spans="2:2" x14ac:dyDescent="0.3">
      <c r="B47" s="18"/>
    </row>
    <row r="48" spans="2:2" x14ac:dyDescent="0.3">
      <c r="B48" s="18"/>
    </row>
    <row r="49" spans="2:2" x14ac:dyDescent="0.3">
      <c r="B49" s="18"/>
    </row>
    <row r="50" spans="2:2" x14ac:dyDescent="0.3">
      <c r="B50" s="18"/>
    </row>
    <row r="51" spans="2:2" x14ac:dyDescent="0.3">
      <c r="B51" s="18"/>
    </row>
    <row r="52" spans="2:2" x14ac:dyDescent="0.3">
      <c r="B52" s="18"/>
    </row>
    <row r="53" spans="2:2" x14ac:dyDescent="0.3">
      <c r="B53" s="18"/>
    </row>
    <row r="54" spans="2:2" x14ac:dyDescent="0.3">
      <c r="B54" s="18"/>
    </row>
    <row r="55" spans="2:2" x14ac:dyDescent="0.3">
      <c r="B55" s="18"/>
    </row>
    <row r="56" spans="2:2" x14ac:dyDescent="0.3">
      <c r="B56" s="18"/>
    </row>
    <row r="57" spans="2:2" x14ac:dyDescent="0.3">
      <c r="B57" s="18"/>
    </row>
    <row r="58" spans="2:2" x14ac:dyDescent="0.3">
      <c r="B58" s="18"/>
    </row>
    <row r="59" spans="2:2" x14ac:dyDescent="0.3">
      <c r="B59" s="18"/>
    </row>
    <row r="60" spans="2:2" x14ac:dyDescent="0.3">
      <c r="B60" s="18"/>
    </row>
    <row r="61" spans="2:2" x14ac:dyDescent="0.3">
      <c r="B61" s="18"/>
    </row>
    <row r="62" spans="2:2" x14ac:dyDescent="0.3">
      <c r="B62" s="18"/>
    </row>
    <row r="63" spans="2:2" x14ac:dyDescent="0.3">
      <c r="B63" s="18"/>
    </row>
    <row r="64" spans="2:2" x14ac:dyDescent="0.3">
      <c r="B64" s="18"/>
    </row>
    <row r="65" spans="2:2" x14ac:dyDescent="0.3">
      <c r="B65" s="18"/>
    </row>
    <row r="66" spans="2:2" x14ac:dyDescent="0.3">
      <c r="B66" s="18"/>
    </row>
    <row r="67" spans="2:2" x14ac:dyDescent="0.3">
      <c r="B67" s="18"/>
    </row>
    <row r="68" spans="2:2" x14ac:dyDescent="0.3">
      <c r="B68" s="18"/>
    </row>
    <row r="69" spans="2:2" x14ac:dyDescent="0.3">
      <c r="B69" s="18"/>
    </row>
    <row r="70" spans="2:2" x14ac:dyDescent="0.3">
      <c r="B70" s="18"/>
    </row>
    <row r="71" spans="2:2" x14ac:dyDescent="0.3">
      <c r="B71" s="18"/>
    </row>
    <row r="72" spans="2:2" x14ac:dyDescent="0.3">
      <c r="B72" s="18"/>
    </row>
    <row r="73" spans="2:2" x14ac:dyDescent="0.3">
      <c r="B73" s="18"/>
    </row>
    <row r="74" spans="2:2" x14ac:dyDescent="0.3">
      <c r="B74" s="18"/>
    </row>
    <row r="75" spans="2:2" x14ac:dyDescent="0.3">
      <c r="B75" s="18"/>
    </row>
    <row r="76" spans="2:2" x14ac:dyDescent="0.3">
      <c r="B76" s="18"/>
    </row>
    <row r="77" spans="2:2" x14ac:dyDescent="0.3">
      <c r="B77" s="18"/>
    </row>
    <row r="78" spans="2:2" x14ac:dyDescent="0.3">
      <c r="B78" s="18"/>
    </row>
    <row r="79" spans="2:2" x14ac:dyDescent="0.3">
      <c r="B79" s="18"/>
    </row>
    <row r="80" spans="2:2" x14ac:dyDescent="0.3">
      <c r="B80" s="18"/>
    </row>
    <row r="81" spans="2:2" x14ac:dyDescent="0.3">
      <c r="B81" s="18"/>
    </row>
    <row r="82" spans="2:2" x14ac:dyDescent="0.3">
      <c r="B82" s="18"/>
    </row>
    <row r="83" spans="2:2" x14ac:dyDescent="0.3">
      <c r="B83" s="18"/>
    </row>
    <row r="84" spans="2:2" x14ac:dyDescent="0.3">
      <c r="B84" s="18"/>
    </row>
    <row r="85" spans="2:2" x14ac:dyDescent="0.3">
      <c r="B85" s="18"/>
    </row>
    <row r="86" spans="2:2" x14ac:dyDescent="0.3">
      <c r="B86" s="18"/>
    </row>
    <row r="87" spans="2:2" x14ac:dyDescent="0.3">
      <c r="B87" s="18"/>
    </row>
    <row r="88" spans="2:2" x14ac:dyDescent="0.3">
      <c r="B88" s="18"/>
    </row>
    <row r="89" spans="2:2" x14ac:dyDescent="0.3">
      <c r="B89" s="18"/>
    </row>
    <row r="90" spans="2:2" x14ac:dyDescent="0.3">
      <c r="B90" s="18"/>
    </row>
    <row r="91" spans="2:2" x14ac:dyDescent="0.3">
      <c r="B91" s="18"/>
    </row>
    <row r="92" spans="2:2" x14ac:dyDescent="0.3">
      <c r="B92" s="18"/>
    </row>
    <row r="93" spans="2:2" x14ac:dyDescent="0.3">
      <c r="B93" s="18"/>
    </row>
    <row r="94" spans="2:2" x14ac:dyDescent="0.3">
      <c r="B94" s="18"/>
    </row>
    <row r="95" spans="2:2" x14ac:dyDescent="0.3">
      <c r="B95" s="18"/>
    </row>
    <row r="96" spans="2:2" x14ac:dyDescent="0.3">
      <c r="B96" s="18"/>
    </row>
    <row r="97" spans="2:2" x14ac:dyDescent="0.3">
      <c r="B97" s="18"/>
    </row>
    <row r="98" spans="2:2" x14ac:dyDescent="0.3">
      <c r="B98" s="18"/>
    </row>
    <row r="99" spans="2:2" x14ac:dyDescent="0.3">
      <c r="B99" s="18"/>
    </row>
    <row r="100" spans="2:2" x14ac:dyDescent="0.3">
      <c r="B100" s="18"/>
    </row>
    <row r="101" spans="2:2" x14ac:dyDescent="0.3">
      <c r="B101" s="18"/>
    </row>
    <row r="102" spans="2:2" x14ac:dyDescent="0.3">
      <c r="B102" s="18"/>
    </row>
    <row r="103" spans="2:2" x14ac:dyDescent="0.3">
      <c r="B103" s="18"/>
    </row>
    <row r="104" spans="2:2" x14ac:dyDescent="0.3">
      <c r="B104" s="18"/>
    </row>
    <row r="105" spans="2:2" x14ac:dyDescent="0.3">
      <c r="B105" s="18"/>
    </row>
    <row r="106" spans="2:2" x14ac:dyDescent="0.3">
      <c r="B106" s="18"/>
    </row>
    <row r="107" spans="2:2" x14ac:dyDescent="0.3">
      <c r="B107" s="18"/>
    </row>
    <row r="108" spans="2:2" x14ac:dyDescent="0.3">
      <c r="B108" s="18"/>
    </row>
    <row r="109" spans="2:2" x14ac:dyDescent="0.3">
      <c r="B109" s="18"/>
    </row>
    <row r="110" spans="2:2" x14ac:dyDescent="0.3">
      <c r="B110" s="18"/>
    </row>
    <row r="111" spans="2:2" x14ac:dyDescent="0.3">
      <c r="B111" s="18"/>
    </row>
    <row r="112" spans="2:2" x14ac:dyDescent="0.3">
      <c r="B112" s="18"/>
    </row>
    <row r="113" spans="2:2" x14ac:dyDescent="0.3">
      <c r="B113" s="18"/>
    </row>
    <row r="114" spans="2:2" x14ac:dyDescent="0.3">
      <c r="B114" s="18"/>
    </row>
    <row r="115" spans="2:2" x14ac:dyDescent="0.3">
      <c r="B115" s="18"/>
    </row>
    <row r="116" spans="2:2" x14ac:dyDescent="0.3">
      <c r="B116" s="18"/>
    </row>
    <row r="117" spans="2:2" x14ac:dyDescent="0.3">
      <c r="B117" s="18"/>
    </row>
    <row r="118" spans="2:2" x14ac:dyDescent="0.3">
      <c r="B118" s="18"/>
    </row>
    <row r="119" spans="2:2" x14ac:dyDescent="0.3">
      <c r="B119" s="18"/>
    </row>
    <row r="120" spans="2:2" x14ac:dyDescent="0.3">
      <c r="B120" s="18"/>
    </row>
    <row r="121" spans="2:2" x14ac:dyDescent="0.3">
      <c r="B121" s="18"/>
    </row>
    <row r="122" spans="2:2" x14ac:dyDescent="0.3">
      <c r="B122" s="18"/>
    </row>
    <row r="123" spans="2:2" x14ac:dyDescent="0.3">
      <c r="B123" s="18"/>
    </row>
    <row r="124" spans="2:2" x14ac:dyDescent="0.3">
      <c r="B124" s="18"/>
    </row>
    <row r="125" spans="2:2" x14ac:dyDescent="0.3">
      <c r="B125" s="18"/>
    </row>
    <row r="126" spans="2:2" x14ac:dyDescent="0.3">
      <c r="B126" s="18"/>
    </row>
    <row r="127" spans="2:2" x14ac:dyDescent="0.3">
      <c r="B127" s="18"/>
    </row>
    <row r="128" spans="2:2" x14ac:dyDescent="0.3">
      <c r="B128" s="18"/>
    </row>
    <row r="129" spans="2:2" x14ac:dyDescent="0.3">
      <c r="B129" s="18"/>
    </row>
    <row r="130" spans="2:2" x14ac:dyDescent="0.3">
      <c r="B130" s="18"/>
    </row>
    <row r="131" spans="2:2" x14ac:dyDescent="0.3">
      <c r="B131" s="18"/>
    </row>
    <row r="132" spans="2:2" x14ac:dyDescent="0.3">
      <c r="B132" s="18"/>
    </row>
    <row r="133" spans="2:2" x14ac:dyDescent="0.3">
      <c r="B133" s="18"/>
    </row>
    <row r="134" spans="2:2" x14ac:dyDescent="0.3">
      <c r="B134" s="18"/>
    </row>
    <row r="135" spans="2:2" x14ac:dyDescent="0.3">
      <c r="B135" s="18"/>
    </row>
    <row r="136" spans="2:2" x14ac:dyDescent="0.3">
      <c r="B136" s="18"/>
    </row>
    <row r="137" spans="2:2" x14ac:dyDescent="0.3">
      <c r="B137" s="18"/>
    </row>
    <row r="138" spans="2:2" x14ac:dyDescent="0.3">
      <c r="B138" s="18"/>
    </row>
    <row r="139" spans="2:2" x14ac:dyDescent="0.3">
      <c r="B139" s="18"/>
    </row>
    <row r="140" spans="2:2" x14ac:dyDescent="0.3">
      <c r="B140" s="18"/>
    </row>
    <row r="141" spans="2:2" x14ac:dyDescent="0.3">
      <c r="B141" s="18"/>
    </row>
    <row r="142" spans="2:2" x14ac:dyDescent="0.3">
      <c r="B142" s="18"/>
    </row>
    <row r="143" spans="2:2" x14ac:dyDescent="0.3">
      <c r="B143" s="18"/>
    </row>
    <row r="144" spans="2:2" x14ac:dyDescent="0.3">
      <c r="B144" s="18"/>
    </row>
    <row r="145" spans="2:2" x14ac:dyDescent="0.3">
      <c r="B145" s="18"/>
    </row>
    <row r="146" spans="2:2" x14ac:dyDescent="0.3">
      <c r="B146" s="18"/>
    </row>
    <row r="147" spans="2:2" x14ac:dyDescent="0.3">
      <c r="B147" s="18"/>
    </row>
    <row r="148" spans="2:2" x14ac:dyDescent="0.3">
      <c r="B148" s="18"/>
    </row>
    <row r="149" spans="2:2" x14ac:dyDescent="0.3">
      <c r="B149" s="18"/>
    </row>
    <row r="150" spans="2:2" x14ac:dyDescent="0.3">
      <c r="B150" s="18"/>
    </row>
    <row r="151" spans="2:2" x14ac:dyDescent="0.3">
      <c r="B151" s="18"/>
    </row>
    <row r="152" spans="2:2" x14ac:dyDescent="0.3">
      <c r="B152" s="18"/>
    </row>
    <row r="153" spans="2:2" x14ac:dyDescent="0.3">
      <c r="B153" s="18"/>
    </row>
    <row r="154" spans="2:2" x14ac:dyDescent="0.3">
      <c r="B154" s="18"/>
    </row>
    <row r="155" spans="2:2" x14ac:dyDescent="0.3">
      <c r="B155" s="18"/>
    </row>
    <row r="156" spans="2:2" x14ac:dyDescent="0.3">
      <c r="B156" s="18"/>
    </row>
    <row r="157" spans="2:2" x14ac:dyDescent="0.3">
      <c r="B157" s="18"/>
    </row>
    <row r="158" spans="2:2" x14ac:dyDescent="0.3">
      <c r="B158" s="18"/>
    </row>
    <row r="159" spans="2:2" x14ac:dyDescent="0.3">
      <c r="B159" s="18"/>
    </row>
    <row r="160" spans="2:2" x14ac:dyDescent="0.3">
      <c r="B160" s="18"/>
    </row>
    <row r="161" spans="2:2" x14ac:dyDescent="0.3">
      <c r="B161" s="18"/>
    </row>
    <row r="162" spans="2:2" x14ac:dyDescent="0.3">
      <c r="B162" s="18"/>
    </row>
    <row r="163" spans="2:2" x14ac:dyDescent="0.3">
      <c r="B163" s="18"/>
    </row>
    <row r="164" spans="2:2" x14ac:dyDescent="0.3">
      <c r="B164" s="18"/>
    </row>
    <row r="165" spans="2:2" x14ac:dyDescent="0.3">
      <c r="B165" s="18"/>
    </row>
    <row r="166" spans="2:2" x14ac:dyDescent="0.3">
      <c r="B166" s="18"/>
    </row>
    <row r="167" spans="2:2" x14ac:dyDescent="0.3">
      <c r="B167" s="18"/>
    </row>
    <row r="168" spans="2:2" x14ac:dyDescent="0.3">
      <c r="B168" s="18"/>
    </row>
    <row r="169" spans="2:2" x14ac:dyDescent="0.3">
      <c r="B169" s="18"/>
    </row>
    <row r="170" spans="2:2" x14ac:dyDescent="0.3">
      <c r="B170" s="18"/>
    </row>
    <row r="171" spans="2:2" x14ac:dyDescent="0.3">
      <c r="B171" s="18"/>
    </row>
    <row r="172" spans="2:2" x14ac:dyDescent="0.3">
      <c r="B172" s="18"/>
    </row>
    <row r="173" spans="2:2" x14ac:dyDescent="0.3">
      <c r="B173" s="18"/>
    </row>
    <row r="174" spans="2:2" x14ac:dyDescent="0.3">
      <c r="B174" s="18"/>
    </row>
    <row r="175" spans="2:2" x14ac:dyDescent="0.3">
      <c r="B175" s="18"/>
    </row>
    <row r="176" spans="2:2" x14ac:dyDescent="0.3">
      <c r="B176" s="18"/>
    </row>
    <row r="177" spans="2:2" x14ac:dyDescent="0.3">
      <c r="B177" s="18"/>
    </row>
    <row r="178" spans="2:2" x14ac:dyDescent="0.3">
      <c r="B178" s="18"/>
    </row>
    <row r="179" spans="2:2" x14ac:dyDescent="0.3">
      <c r="B179" s="18"/>
    </row>
    <row r="180" spans="2:2" x14ac:dyDescent="0.3">
      <c r="B180" s="18"/>
    </row>
    <row r="181" spans="2:2" x14ac:dyDescent="0.3">
      <c r="B181" s="18"/>
    </row>
    <row r="182" spans="2:2" x14ac:dyDescent="0.3">
      <c r="B182" s="18"/>
    </row>
    <row r="183" spans="2:2" x14ac:dyDescent="0.3">
      <c r="B183" s="18"/>
    </row>
    <row r="184" spans="2:2" x14ac:dyDescent="0.3">
      <c r="B184" s="18"/>
    </row>
    <row r="185" spans="2:2" x14ac:dyDescent="0.3">
      <c r="B185" s="18"/>
    </row>
    <row r="186" spans="2:2" x14ac:dyDescent="0.3">
      <c r="B186" s="18"/>
    </row>
    <row r="187" spans="2:2" x14ac:dyDescent="0.3">
      <c r="B187" s="18"/>
    </row>
    <row r="188" spans="2:2" x14ac:dyDescent="0.3">
      <c r="B188" s="18"/>
    </row>
    <row r="189" spans="2:2" x14ac:dyDescent="0.3">
      <c r="B189" s="18"/>
    </row>
    <row r="190" spans="2:2" x14ac:dyDescent="0.3">
      <c r="B190" s="18"/>
    </row>
    <row r="191" spans="2:2" x14ac:dyDescent="0.3">
      <c r="B191" s="18"/>
    </row>
    <row r="192" spans="2:2" x14ac:dyDescent="0.3">
      <c r="B192" s="18"/>
    </row>
    <row r="193" spans="2:2" x14ac:dyDescent="0.3">
      <c r="B193" s="18"/>
    </row>
    <row r="194" spans="2:2" x14ac:dyDescent="0.3">
      <c r="B194" s="18"/>
    </row>
    <row r="195" spans="2:2" x14ac:dyDescent="0.3">
      <c r="B195" s="18"/>
    </row>
    <row r="196" spans="2:2" x14ac:dyDescent="0.3">
      <c r="B196" s="18"/>
    </row>
    <row r="197" spans="2:2" x14ac:dyDescent="0.3">
      <c r="B197" s="18"/>
    </row>
    <row r="198" spans="2:2" x14ac:dyDescent="0.3">
      <c r="B198" s="18"/>
    </row>
    <row r="199" spans="2:2" x14ac:dyDescent="0.3">
      <c r="B199" s="18"/>
    </row>
    <row r="200" spans="2:2" x14ac:dyDescent="0.3">
      <c r="B200" s="18"/>
    </row>
    <row r="201" spans="2:2" x14ac:dyDescent="0.3">
      <c r="B201" s="18"/>
    </row>
    <row r="202" spans="2:2" x14ac:dyDescent="0.3">
      <c r="B202" s="18"/>
    </row>
    <row r="203" spans="2:2" x14ac:dyDescent="0.3">
      <c r="B203" s="18"/>
    </row>
    <row r="204" spans="2:2" x14ac:dyDescent="0.3">
      <c r="B204" s="18"/>
    </row>
    <row r="205" spans="2:2" x14ac:dyDescent="0.3">
      <c r="B205" s="18"/>
    </row>
    <row r="206" spans="2:2" x14ac:dyDescent="0.3">
      <c r="B206" s="18"/>
    </row>
    <row r="207" spans="2:2" x14ac:dyDescent="0.3">
      <c r="B207" s="18"/>
    </row>
    <row r="208" spans="2:2" x14ac:dyDescent="0.3">
      <c r="B208" s="18"/>
    </row>
    <row r="209" spans="2:2" x14ac:dyDescent="0.3">
      <c r="B209" s="18"/>
    </row>
    <row r="210" spans="2:2" x14ac:dyDescent="0.3">
      <c r="B210" s="18"/>
    </row>
    <row r="211" spans="2:2" x14ac:dyDescent="0.3">
      <c r="B211" s="18"/>
    </row>
    <row r="212" spans="2:2" x14ac:dyDescent="0.3">
      <c r="B212" s="18"/>
    </row>
    <row r="213" spans="2:2" x14ac:dyDescent="0.3">
      <c r="B213" s="18"/>
    </row>
    <row r="214" spans="2:2" x14ac:dyDescent="0.3">
      <c r="B214" s="18"/>
    </row>
    <row r="215" spans="2:2" x14ac:dyDescent="0.3">
      <c r="B215" s="18"/>
    </row>
    <row r="216" spans="2:2" x14ac:dyDescent="0.3">
      <c r="B216" s="18"/>
    </row>
    <row r="217" spans="2:2" x14ac:dyDescent="0.3">
      <c r="B217" s="18"/>
    </row>
    <row r="218" spans="2:2" x14ac:dyDescent="0.3">
      <c r="B218" s="18"/>
    </row>
    <row r="219" spans="2:2" x14ac:dyDescent="0.3">
      <c r="B219" s="18"/>
    </row>
    <row r="220" spans="2:2" x14ac:dyDescent="0.3">
      <c r="B220" s="18"/>
    </row>
    <row r="221" spans="2:2" x14ac:dyDescent="0.3">
      <c r="B221" s="18"/>
    </row>
    <row r="222" spans="2:2" x14ac:dyDescent="0.3">
      <c r="B222" s="18"/>
    </row>
    <row r="223" spans="2:2" x14ac:dyDescent="0.3">
      <c r="B223" s="18"/>
    </row>
    <row r="224" spans="2:2" x14ac:dyDescent="0.3">
      <c r="B224" s="18"/>
    </row>
    <row r="225" spans="2:2" x14ac:dyDescent="0.3">
      <c r="B225" s="18"/>
    </row>
    <row r="226" spans="2:2" x14ac:dyDescent="0.3">
      <c r="B226" s="18"/>
    </row>
    <row r="227" spans="2:2" x14ac:dyDescent="0.3">
      <c r="B227" s="18"/>
    </row>
    <row r="228" spans="2:2" x14ac:dyDescent="0.3">
      <c r="B228" s="18"/>
    </row>
    <row r="229" spans="2:2" x14ac:dyDescent="0.3">
      <c r="B229" s="18"/>
    </row>
    <row r="230" spans="2:2" x14ac:dyDescent="0.3">
      <c r="B230" s="18"/>
    </row>
    <row r="231" spans="2:2" x14ac:dyDescent="0.3">
      <c r="B231" s="18"/>
    </row>
    <row r="232" spans="2:2" x14ac:dyDescent="0.3">
      <c r="B232" s="18"/>
    </row>
    <row r="233" spans="2:2" x14ac:dyDescent="0.3">
      <c r="B233" s="18"/>
    </row>
    <row r="234" spans="2:2" x14ac:dyDescent="0.3">
      <c r="B234" s="18"/>
    </row>
    <row r="235" spans="2:2" x14ac:dyDescent="0.3">
      <c r="B235" s="18"/>
    </row>
    <row r="236" spans="2:2" x14ac:dyDescent="0.3">
      <c r="B236" s="18"/>
    </row>
    <row r="237" spans="2:2" x14ac:dyDescent="0.3">
      <c r="B237" s="18"/>
    </row>
    <row r="238" spans="2:2" x14ac:dyDescent="0.3">
      <c r="B238" s="18"/>
    </row>
    <row r="239" spans="2:2" x14ac:dyDescent="0.3">
      <c r="B239" s="18"/>
    </row>
    <row r="240" spans="2:2" x14ac:dyDescent="0.3">
      <c r="B240" s="18"/>
    </row>
    <row r="241" spans="2:2" x14ac:dyDescent="0.3">
      <c r="B241" s="18"/>
    </row>
    <row r="242" spans="2:2" x14ac:dyDescent="0.3">
      <c r="B242" s="18"/>
    </row>
    <row r="243" spans="2:2" x14ac:dyDescent="0.3">
      <c r="B243" s="18"/>
    </row>
    <row r="244" spans="2:2" x14ac:dyDescent="0.3">
      <c r="B244" s="18"/>
    </row>
    <row r="245" spans="2:2" x14ac:dyDescent="0.3">
      <c r="B245" s="18"/>
    </row>
    <row r="246" spans="2:2" x14ac:dyDescent="0.3">
      <c r="B246" s="18"/>
    </row>
    <row r="247" spans="2:2" x14ac:dyDescent="0.3">
      <c r="B247" s="18"/>
    </row>
    <row r="248" spans="2:2" x14ac:dyDescent="0.3">
      <c r="B248" s="18"/>
    </row>
    <row r="249" spans="2:2" x14ac:dyDescent="0.3">
      <c r="B249" s="18"/>
    </row>
    <row r="250" spans="2:2" x14ac:dyDescent="0.3">
      <c r="B250" s="18"/>
    </row>
    <row r="251" spans="2:2" x14ac:dyDescent="0.3">
      <c r="B251" s="18"/>
    </row>
    <row r="252" spans="2:2" x14ac:dyDescent="0.3">
      <c r="B252" s="18"/>
    </row>
    <row r="253" spans="2:2" x14ac:dyDescent="0.3">
      <c r="B253" s="18"/>
    </row>
    <row r="254" spans="2:2" x14ac:dyDescent="0.3">
      <c r="B254" s="18"/>
    </row>
    <row r="255" spans="2:2" x14ac:dyDescent="0.3">
      <c r="B255" s="18"/>
    </row>
    <row r="256" spans="2:2" x14ac:dyDescent="0.3">
      <c r="B256" s="18"/>
    </row>
    <row r="257" spans="2:2" x14ac:dyDescent="0.3">
      <c r="B257" s="18"/>
    </row>
    <row r="258" spans="2:2" x14ac:dyDescent="0.3">
      <c r="B258" s="18"/>
    </row>
    <row r="259" spans="2:2" x14ac:dyDescent="0.3">
      <c r="B259" s="18"/>
    </row>
    <row r="260" spans="2:2" x14ac:dyDescent="0.3">
      <c r="B260" s="18"/>
    </row>
    <row r="261" spans="2:2" x14ac:dyDescent="0.3">
      <c r="B261" s="18"/>
    </row>
    <row r="262" spans="2:2" x14ac:dyDescent="0.3">
      <c r="B262" s="18"/>
    </row>
    <row r="263" spans="2:2" x14ac:dyDescent="0.3">
      <c r="B263" s="18"/>
    </row>
    <row r="264" spans="2:2" x14ac:dyDescent="0.3">
      <c r="B264" s="18"/>
    </row>
    <row r="265" spans="2:2" x14ac:dyDescent="0.3">
      <c r="B265" s="18"/>
    </row>
    <row r="266" spans="2:2" x14ac:dyDescent="0.3">
      <c r="B266" s="18"/>
    </row>
    <row r="267" spans="2:2" x14ac:dyDescent="0.3">
      <c r="B267" s="18"/>
    </row>
    <row r="268" spans="2:2" x14ac:dyDescent="0.3">
      <c r="B268" s="18"/>
    </row>
    <row r="269" spans="2:2" x14ac:dyDescent="0.3">
      <c r="B269" s="18"/>
    </row>
    <row r="270" spans="2:2" x14ac:dyDescent="0.3">
      <c r="B270" s="18"/>
    </row>
    <row r="271" spans="2:2" x14ac:dyDescent="0.3">
      <c r="B271" s="18"/>
    </row>
    <row r="272" spans="2:2" x14ac:dyDescent="0.3">
      <c r="B272" s="18"/>
    </row>
    <row r="273" spans="2:2" x14ac:dyDescent="0.3">
      <c r="B273" s="18"/>
    </row>
    <row r="274" spans="2:2" x14ac:dyDescent="0.3">
      <c r="B274" s="18"/>
    </row>
    <row r="275" spans="2:2" x14ac:dyDescent="0.3">
      <c r="B275" s="18"/>
    </row>
    <row r="276" spans="2:2" x14ac:dyDescent="0.3">
      <c r="B276" s="18"/>
    </row>
    <row r="277" spans="2:2" x14ac:dyDescent="0.3">
      <c r="B277" s="18"/>
    </row>
    <row r="278" spans="2:2" x14ac:dyDescent="0.3">
      <c r="B278" s="18"/>
    </row>
    <row r="279" spans="2:2" x14ac:dyDescent="0.3">
      <c r="B279" s="18"/>
    </row>
    <row r="280" spans="2:2" x14ac:dyDescent="0.3">
      <c r="B280" s="18"/>
    </row>
    <row r="281" spans="2:2" x14ac:dyDescent="0.3">
      <c r="B281" s="18"/>
    </row>
    <row r="282" spans="2:2" x14ac:dyDescent="0.3">
      <c r="B282" s="18"/>
    </row>
    <row r="283" spans="2:2" x14ac:dyDescent="0.3">
      <c r="B283" s="18"/>
    </row>
    <row r="284" spans="2:2" x14ac:dyDescent="0.3">
      <c r="B284" s="18"/>
    </row>
    <row r="285" spans="2:2" x14ac:dyDescent="0.3">
      <c r="B285" s="18"/>
    </row>
    <row r="286" spans="2:2" x14ac:dyDescent="0.3">
      <c r="B286" s="18"/>
    </row>
    <row r="287" spans="2:2" x14ac:dyDescent="0.3">
      <c r="B287" s="18"/>
    </row>
    <row r="288" spans="2:2" x14ac:dyDescent="0.3">
      <c r="B288" s="18"/>
    </row>
    <row r="289" spans="2:2" x14ac:dyDescent="0.3">
      <c r="B289" s="18"/>
    </row>
    <row r="290" spans="2:2" x14ac:dyDescent="0.3">
      <c r="B290" s="18"/>
    </row>
    <row r="291" spans="2:2" x14ac:dyDescent="0.3">
      <c r="B291" s="18"/>
    </row>
    <row r="292" spans="2:2" x14ac:dyDescent="0.3">
      <c r="B292" s="18"/>
    </row>
    <row r="293" spans="2:2" x14ac:dyDescent="0.3">
      <c r="B293" s="18"/>
    </row>
    <row r="294" spans="2:2" x14ac:dyDescent="0.3">
      <c r="B294" s="18"/>
    </row>
    <row r="295" spans="2:2" x14ac:dyDescent="0.3">
      <c r="B295" s="18"/>
    </row>
    <row r="296" spans="2:2" x14ac:dyDescent="0.3">
      <c r="B296" s="18"/>
    </row>
    <row r="297" spans="2:2" x14ac:dyDescent="0.3">
      <c r="B297" s="18"/>
    </row>
    <row r="298" spans="2:2" x14ac:dyDescent="0.3">
      <c r="B298" s="18"/>
    </row>
    <row r="299" spans="2:2" x14ac:dyDescent="0.3">
      <c r="B299" s="18"/>
    </row>
    <row r="300" spans="2:2" x14ac:dyDescent="0.3">
      <c r="B300" s="18"/>
    </row>
    <row r="301" spans="2:2" x14ac:dyDescent="0.3">
      <c r="B301" s="18"/>
    </row>
    <row r="302" spans="2:2" x14ac:dyDescent="0.3">
      <c r="B302" s="18"/>
    </row>
    <row r="303" spans="2:2" x14ac:dyDescent="0.3">
      <c r="B303" s="18"/>
    </row>
    <row r="304" spans="2:2" x14ac:dyDescent="0.3">
      <c r="B304" s="18"/>
    </row>
    <row r="305" spans="2:2" x14ac:dyDescent="0.3">
      <c r="B305" s="18"/>
    </row>
    <row r="306" spans="2:2" x14ac:dyDescent="0.3">
      <c r="B306" s="18"/>
    </row>
    <row r="307" spans="2:2" x14ac:dyDescent="0.3">
      <c r="B307" s="18"/>
    </row>
    <row r="308" spans="2:2" x14ac:dyDescent="0.3">
      <c r="B308" s="18"/>
    </row>
    <row r="309" spans="2:2" x14ac:dyDescent="0.3">
      <c r="B309" s="18"/>
    </row>
    <row r="310" spans="2:2" x14ac:dyDescent="0.3">
      <c r="B310" s="18"/>
    </row>
    <row r="311" spans="2:2" x14ac:dyDescent="0.3">
      <c r="B311" s="18"/>
    </row>
    <row r="312" spans="2:2" x14ac:dyDescent="0.3">
      <c r="B312" s="18"/>
    </row>
    <row r="313" spans="2:2" x14ac:dyDescent="0.3">
      <c r="B313" s="18"/>
    </row>
    <row r="314" spans="2:2" x14ac:dyDescent="0.3">
      <c r="B314" s="18"/>
    </row>
    <row r="315" spans="2:2" x14ac:dyDescent="0.3">
      <c r="B315" s="18"/>
    </row>
    <row r="316" spans="2:2" x14ac:dyDescent="0.3">
      <c r="B316" s="18"/>
    </row>
    <row r="317" spans="2:2" x14ac:dyDescent="0.3">
      <c r="B317" s="18"/>
    </row>
    <row r="318" spans="2:2" x14ac:dyDescent="0.3">
      <c r="B318" s="18"/>
    </row>
    <row r="319" spans="2:2" x14ac:dyDescent="0.3">
      <c r="B319" s="18"/>
    </row>
    <row r="320" spans="2:2" x14ac:dyDescent="0.3">
      <c r="B320" s="18"/>
    </row>
    <row r="321" spans="2:2" x14ac:dyDescent="0.3">
      <c r="B321" s="18"/>
    </row>
    <row r="322" spans="2:2" x14ac:dyDescent="0.3">
      <c r="B322" s="18"/>
    </row>
    <row r="323" spans="2:2" x14ac:dyDescent="0.3">
      <c r="B323" s="18"/>
    </row>
    <row r="324" spans="2:2" x14ac:dyDescent="0.3">
      <c r="B324" s="18"/>
    </row>
    <row r="325" spans="2:2" x14ac:dyDescent="0.3">
      <c r="B325" s="18"/>
    </row>
    <row r="326" spans="2:2" x14ac:dyDescent="0.3">
      <c r="B326" s="18"/>
    </row>
    <row r="327" spans="2:2" x14ac:dyDescent="0.3">
      <c r="B327" s="18"/>
    </row>
    <row r="328" spans="2:2" x14ac:dyDescent="0.3">
      <c r="B328" s="18"/>
    </row>
    <row r="329" spans="2:2" x14ac:dyDescent="0.3">
      <c r="B329" s="18"/>
    </row>
    <row r="330" spans="2:2" x14ac:dyDescent="0.3">
      <c r="B330" s="18"/>
    </row>
    <row r="331" spans="2:2" x14ac:dyDescent="0.3">
      <c r="B331" s="18"/>
    </row>
    <row r="332" spans="2:2" x14ac:dyDescent="0.3">
      <c r="B332" s="18"/>
    </row>
    <row r="333" spans="2:2" x14ac:dyDescent="0.3">
      <c r="B333" s="18"/>
    </row>
    <row r="334" spans="2:2" x14ac:dyDescent="0.3">
      <c r="B334" s="18"/>
    </row>
    <row r="335" spans="2:2" x14ac:dyDescent="0.3">
      <c r="B335" s="18"/>
    </row>
    <row r="336" spans="2:2" x14ac:dyDescent="0.3">
      <c r="B336" s="18"/>
    </row>
    <row r="337" spans="2:2" x14ac:dyDescent="0.3">
      <c r="B337" s="18"/>
    </row>
    <row r="338" spans="2:2" x14ac:dyDescent="0.3">
      <c r="B338" s="18"/>
    </row>
    <row r="339" spans="2:2" x14ac:dyDescent="0.3">
      <c r="B339" s="18"/>
    </row>
    <row r="340" spans="2:2" x14ac:dyDescent="0.3">
      <c r="B340" s="18"/>
    </row>
    <row r="341" spans="2:2" x14ac:dyDescent="0.3">
      <c r="B341" s="18"/>
    </row>
    <row r="342" spans="2:2" x14ac:dyDescent="0.3">
      <c r="B342" s="18"/>
    </row>
    <row r="343" spans="2:2" x14ac:dyDescent="0.3">
      <c r="B343" s="18"/>
    </row>
    <row r="344" spans="2:2" x14ac:dyDescent="0.3">
      <c r="B344" s="18"/>
    </row>
    <row r="345" spans="2:2" x14ac:dyDescent="0.3">
      <c r="B345" s="18"/>
    </row>
    <row r="346" spans="2:2" x14ac:dyDescent="0.3">
      <c r="B346" s="18"/>
    </row>
    <row r="347" spans="2:2" x14ac:dyDescent="0.3">
      <c r="B347" s="18"/>
    </row>
    <row r="348" spans="2:2" x14ac:dyDescent="0.3">
      <c r="B348" s="18"/>
    </row>
    <row r="349" spans="2:2" x14ac:dyDescent="0.3">
      <c r="B349" s="18"/>
    </row>
    <row r="350" spans="2:2" x14ac:dyDescent="0.3">
      <c r="B350" s="18"/>
    </row>
    <row r="351" spans="2:2" x14ac:dyDescent="0.3">
      <c r="B351" s="18"/>
    </row>
    <row r="352" spans="2:2" x14ac:dyDescent="0.3">
      <c r="B352" s="18"/>
    </row>
    <row r="353" spans="2:2" x14ac:dyDescent="0.3">
      <c r="B353" s="18"/>
    </row>
    <row r="354" spans="2:2" x14ac:dyDescent="0.3">
      <c r="B354" s="18"/>
    </row>
    <row r="355" spans="2:2" x14ac:dyDescent="0.3">
      <c r="B355" s="18"/>
    </row>
    <row r="356" spans="2:2" x14ac:dyDescent="0.3">
      <c r="B356" s="18"/>
    </row>
    <row r="357" spans="2:2" x14ac:dyDescent="0.3">
      <c r="B357" s="18"/>
    </row>
    <row r="358" spans="2:2" x14ac:dyDescent="0.3">
      <c r="B358" s="18"/>
    </row>
    <row r="359" spans="2:2" x14ac:dyDescent="0.3">
      <c r="B359" s="18"/>
    </row>
    <row r="360" spans="2:2" x14ac:dyDescent="0.3">
      <c r="B360" s="18"/>
    </row>
    <row r="361" spans="2:2" x14ac:dyDescent="0.3">
      <c r="B361" s="18"/>
    </row>
    <row r="362" spans="2:2" x14ac:dyDescent="0.3">
      <c r="B362" s="18"/>
    </row>
    <row r="363" spans="2:2" x14ac:dyDescent="0.3">
      <c r="B363" s="18"/>
    </row>
    <row r="364" spans="2:2" x14ac:dyDescent="0.3">
      <c r="B364" s="18"/>
    </row>
    <row r="365" spans="2:2" x14ac:dyDescent="0.3">
      <c r="B365" s="18"/>
    </row>
    <row r="366" spans="2:2" x14ac:dyDescent="0.3">
      <c r="B366" s="18"/>
    </row>
    <row r="367" spans="2:2" x14ac:dyDescent="0.3">
      <c r="B367" s="18"/>
    </row>
    <row r="368" spans="2:2" x14ac:dyDescent="0.3">
      <c r="B368" s="18"/>
    </row>
    <row r="369" spans="2:2" x14ac:dyDescent="0.3">
      <c r="B369" s="18"/>
    </row>
    <row r="370" spans="2:2" x14ac:dyDescent="0.3">
      <c r="B370" s="18"/>
    </row>
    <row r="371" spans="2:2" x14ac:dyDescent="0.3">
      <c r="B371" s="18"/>
    </row>
    <row r="372" spans="2:2" x14ac:dyDescent="0.3">
      <c r="B372" s="18"/>
    </row>
    <row r="373" spans="2:2" x14ac:dyDescent="0.3">
      <c r="B373" s="18"/>
    </row>
    <row r="374" spans="2:2" x14ac:dyDescent="0.3">
      <c r="B374" s="18"/>
    </row>
    <row r="375" spans="2:2" x14ac:dyDescent="0.3">
      <c r="B375" s="18"/>
    </row>
    <row r="376" spans="2:2" x14ac:dyDescent="0.3">
      <c r="B376" s="18"/>
    </row>
    <row r="377" spans="2:2" x14ac:dyDescent="0.3">
      <c r="B377" s="18"/>
    </row>
    <row r="378" spans="2:2" x14ac:dyDescent="0.3">
      <c r="B378" s="18"/>
    </row>
    <row r="379" spans="2:2" x14ac:dyDescent="0.3">
      <c r="B379" s="18"/>
    </row>
    <row r="380" spans="2:2" x14ac:dyDescent="0.3">
      <c r="B380" s="18"/>
    </row>
    <row r="381" spans="2:2" x14ac:dyDescent="0.3">
      <c r="B381" s="18"/>
    </row>
    <row r="382" spans="2:2" x14ac:dyDescent="0.3">
      <c r="B382" s="18"/>
    </row>
    <row r="383" spans="2:2" x14ac:dyDescent="0.3">
      <c r="B383" s="18"/>
    </row>
    <row r="384" spans="2:2" x14ac:dyDescent="0.3">
      <c r="B384" s="18"/>
    </row>
    <row r="385" spans="2:2" x14ac:dyDescent="0.3">
      <c r="B385" s="18"/>
    </row>
    <row r="386" spans="2:2" x14ac:dyDescent="0.3">
      <c r="B386" s="18"/>
    </row>
    <row r="387" spans="2:2" x14ac:dyDescent="0.3">
      <c r="B387" s="18"/>
    </row>
    <row r="388" spans="2:2" x14ac:dyDescent="0.3">
      <c r="B388" s="18"/>
    </row>
    <row r="389" spans="2:2" x14ac:dyDescent="0.3">
      <c r="B389" s="18"/>
    </row>
    <row r="390" spans="2:2" x14ac:dyDescent="0.3">
      <c r="B390" s="18"/>
    </row>
    <row r="391" spans="2:2" x14ac:dyDescent="0.3">
      <c r="B391" s="18"/>
    </row>
    <row r="392" spans="2:2" x14ac:dyDescent="0.3">
      <c r="B392" s="18"/>
    </row>
    <row r="393" spans="2:2" x14ac:dyDescent="0.3">
      <c r="B393" s="18"/>
    </row>
    <row r="394" spans="2:2" x14ac:dyDescent="0.3">
      <c r="B394" s="18"/>
    </row>
    <row r="395" spans="2:2" x14ac:dyDescent="0.3">
      <c r="B395" s="18"/>
    </row>
    <row r="396" spans="2:2" x14ac:dyDescent="0.3">
      <c r="B396" s="18"/>
    </row>
    <row r="397" spans="2:2" x14ac:dyDescent="0.3">
      <c r="B397" s="18"/>
    </row>
    <row r="398" spans="2:2" x14ac:dyDescent="0.3">
      <c r="B398" s="18"/>
    </row>
    <row r="399" spans="2:2" x14ac:dyDescent="0.3">
      <c r="B399" s="18"/>
    </row>
    <row r="400" spans="2:2" x14ac:dyDescent="0.3">
      <c r="B400" s="18"/>
    </row>
    <row r="401" spans="2:2" x14ac:dyDescent="0.3">
      <c r="B401" s="18"/>
    </row>
    <row r="402" spans="2:2" x14ac:dyDescent="0.3">
      <c r="B402" s="18"/>
    </row>
    <row r="403" spans="2:2" x14ac:dyDescent="0.3">
      <c r="B403" s="18"/>
    </row>
    <row r="404" spans="2:2" x14ac:dyDescent="0.3">
      <c r="B404" s="18"/>
    </row>
    <row r="405" spans="2:2" x14ac:dyDescent="0.3">
      <c r="B405" s="18"/>
    </row>
    <row r="406" spans="2:2" x14ac:dyDescent="0.3">
      <c r="B406" s="18"/>
    </row>
    <row r="407" spans="2:2" x14ac:dyDescent="0.3">
      <c r="B407" s="18"/>
    </row>
    <row r="408" spans="2:2" x14ac:dyDescent="0.3">
      <c r="B408" s="18"/>
    </row>
    <row r="409" spans="2:2" x14ac:dyDescent="0.3">
      <c r="B409" s="18"/>
    </row>
    <row r="410" spans="2:2" x14ac:dyDescent="0.3">
      <c r="B410" s="18"/>
    </row>
    <row r="411" spans="2:2" x14ac:dyDescent="0.3">
      <c r="B411" s="18"/>
    </row>
    <row r="412" spans="2:2" x14ac:dyDescent="0.3">
      <c r="B412" s="18"/>
    </row>
    <row r="413" spans="2:2" x14ac:dyDescent="0.3">
      <c r="B413" s="18"/>
    </row>
    <row r="414" spans="2:2" x14ac:dyDescent="0.3">
      <c r="B414" s="18"/>
    </row>
    <row r="415" spans="2:2" x14ac:dyDescent="0.3">
      <c r="B415" s="18"/>
    </row>
    <row r="416" spans="2:2" x14ac:dyDescent="0.3">
      <c r="B416" s="18"/>
    </row>
    <row r="417" spans="2:2" x14ac:dyDescent="0.3">
      <c r="B417" s="18"/>
    </row>
    <row r="418" spans="2:2" x14ac:dyDescent="0.3">
      <c r="B418" s="18"/>
    </row>
    <row r="419" spans="2:2" x14ac:dyDescent="0.3">
      <c r="B419" s="18"/>
    </row>
    <row r="420" spans="2:2" x14ac:dyDescent="0.3">
      <c r="B420" s="18"/>
    </row>
    <row r="421" spans="2:2" x14ac:dyDescent="0.3">
      <c r="B421" s="18"/>
    </row>
    <row r="422" spans="2:2" x14ac:dyDescent="0.3">
      <c r="B422" s="18"/>
    </row>
    <row r="423" spans="2:2" x14ac:dyDescent="0.3">
      <c r="B423" s="18"/>
    </row>
    <row r="424" spans="2:2" x14ac:dyDescent="0.3">
      <c r="B424" s="18"/>
    </row>
    <row r="425" spans="2:2" x14ac:dyDescent="0.3">
      <c r="B425" s="18"/>
    </row>
    <row r="426" spans="2:2" x14ac:dyDescent="0.3">
      <c r="B426" s="18"/>
    </row>
    <row r="427" spans="2:2" x14ac:dyDescent="0.3">
      <c r="B427" s="18"/>
    </row>
    <row r="428" spans="2:2" x14ac:dyDescent="0.3">
      <c r="B428" s="18"/>
    </row>
    <row r="429" spans="2:2" x14ac:dyDescent="0.3">
      <c r="B429" s="18"/>
    </row>
    <row r="430" spans="2:2" x14ac:dyDescent="0.3">
      <c r="B430" s="18"/>
    </row>
    <row r="431" spans="2:2" x14ac:dyDescent="0.3">
      <c r="B431" s="18"/>
    </row>
    <row r="432" spans="2:2" x14ac:dyDescent="0.3">
      <c r="B432" s="18"/>
    </row>
    <row r="433" spans="2:2" x14ac:dyDescent="0.3">
      <c r="B433" s="18"/>
    </row>
    <row r="434" spans="2:2" x14ac:dyDescent="0.3">
      <c r="B434" s="18"/>
    </row>
    <row r="435" spans="2:2" x14ac:dyDescent="0.3">
      <c r="B435" s="18"/>
    </row>
    <row r="436" spans="2:2" x14ac:dyDescent="0.3">
      <c r="B436" s="18"/>
    </row>
    <row r="437" spans="2:2" x14ac:dyDescent="0.3">
      <c r="B437" s="18"/>
    </row>
    <row r="438" spans="2:2" x14ac:dyDescent="0.3">
      <c r="B438" s="18"/>
    </row>
    <row r="439" spans="2:2" x14ac:dyDescent="0.3">
      <c r="B439" s="18"/>
    </row>
    <row r="440" spans="2:2" x14ac:dyDescent="0.3">
      <c r="B440" s="18"/>
    </row>
    <row r="441" spans="2:2" x14ac:dyDescent="0.3">
      <c r="B441" s="18"/>
    </row>
    <row r="442" spans="2:2" x14ac:dyDescent="0.3">
      <c r="B442" s="18"/>
    </row>
    <row r="443" spans="2:2" x14ac:dyDescent="0.3">
      <c r="B443" s="18"/>
    </row>
    <row r="444" spans="2:2" x14ac:dyDescent="0.3">
      <c r="B444" s="18"/>
    </row>
    <row r="445" spans="2:2" x14ac:dyDescent="0.3">
      <c r="B445" s="18"/>
    </row>
    <row r="446" spans="2:2" x14ac:dyDescent="0.3">
      <c r="B446" s="18"/>
    </row>
    <row r="447" spans="2:2" x14ac:dyDescent="0.3">
      <c r="B447" s="18"/>
    </row>
    <row r="448" spans="2:2" x14ac:dyDescent="0.3">
      <c r="B448" s="18"/>
    </row>
    <row r="449" spans="2:2" x14ac:dyDescent="0.3">
      <c r="B449" s="18"/>
    </row>
    <row r="450" spans="2:2" x14ac:dyDescent="0.3">
      <c r="B450" s="18"/>
    </row>
    <row r="451" spans="2:2" x14ac:dyDescent="0.3">
      <c r="B451" s="18"/>
    </row>
    <row r="452" spans="2:2" x14ac:dyDescent="0.3">
      <c r="B452" s="18"/>
    </row>
    <row r="453" spans="2:2" x14ac:dyDescent="0.3">
      <c r="B453" s="18"/>
    </row>
    <row r="454" spans="2:2" x14ac:dyDescent="0.3">
      <c r="B454" s="18"/>
    </row>
    <row r="455" spans="2:2" x14ac:dyDescent="0.3">
      <c r="B455" s="18"/>
    </row>
    <row r="456" spans="2:2" x14ac:dyDescent="0.3">
      <c r="B456" s="18"/>
    </row>
    <row r="457" spans="2:2" x14ac:dyDescent="0.3">
      <c r="B457" s="18"/>
    </row>
    <row r="458" spans="2:2" x14ac:dyDescent="0.3">
      <c r="B458" s="18"/>
    </row>
    <row r="459" spans="2:2" x14ac:dyDescent="0.3">
      <c r="B459" s="18"/>
    </row>
    <row r="460" spans="2:2" x14ac:dyDescent="0.3">
      <c r="B460" s="18"/>
    </row>
    <row r="461" spans="2:2" x14ac:dyDescent="0.3">
      <c r="B461" s="18"/>
    </row>
    <row r="462" spans="2:2" x14ac:dyDescent="0.3">
      <c r="B462" s="18"/>
    </row>
    <row r="463" spans="2:2" x14ac:dyDescent="0.3">
      <c r="B463" s="18"/>
    </row>
    <row r="464" spans="2:2" x14ac:dyDescent="0.3">
      <c r="B464" s="18"/>
    </row>
    <row r="465" spans="2:2" x14ac:dyDescent="0.3">
      <c r="B465" s="18"/>
    </row>
    <row r="466" spans="2:2" x14ac:dyDescent="0.3">
      <c r="B466" s="18"/>
    </row>
    <row r="467" spans="2:2" x14ac:dyDescent="0.3">
      <c r="B467" s="18"/>
    </row>
    <row r="468" spans="2:2" x14ac:dyDescent="0.3">
      <c r="B468" s="18"/>
    </row>
    <row r="469" spans="2:2" x14ac:dyDescent="0.3">
      <c r="B469" s="18"/>
    </row>
    <row r="470" spans="2:2" x14ac:dyDescent="0.3">
      <c r="B470" s="18"/>
    </row>
    <row r="471" spans="2:2" x14ac:dyDescent="0.3">
      <c r="B471" s="18"/>
    </row>
    <row r="472" spans="2:2" x14ac:dyDescent="0.3">
      <c r="B472" s="18"/>
    </row>
    <row r="473" spans="2:2" x14ac:dyDescent="0.3">
      <c r="B473" s="18"/>
    </row>
    <row r="474" spans="2:2" x14ac:dyDescent="0.3">
      <c r="B474" s="18"/>
    </row>
    <row r="475" spans="2:2" x14ac:dyDescent="0.3">
      <c r="B475" s="18"/>
    </row>
    <row r="476" spans="2:2" x14ac:dyDescent="0.3">
      <c r="B476" s="18"/>
    </row>
    <row r="477" spans="2:2" x14ac:dyDescent="0.3">
      <c r="B477" s="18"/>
    </row>
    <row r="478" spans="2:2" x14ac:dyDescent="0.3">
      <c r="B478" s="18"/>
    </row>
    <row r="479" spans="2:2" x14ac:dyDescent="0.3">
      <c r="B479" s="18"/>
    </row>
    <row r="480" spans="2:2" x14ac:dyDescent="0.3">
      <c r="B480" s="18"/>
    </row>
    <row r="481" spans="2:2" x14ac:dyDescent="0.3">
      <c r="B481" s="18"/>
    </row>
    <row r="482" spans="2:2" x14ac:dyDescent="0.3">
      <c r="B482" s="18"/>
    </row>
    <row r="483" spans="2:2" x14ac:dyDescent="0.3">
      <c r="B483" s="18"/>
    </row>
    <row r="484" spans="2:2" x14ac:dyDescent="0.3">
      <c r="B484" s="18"/>
    </row>
    <row r="485" spans="2:2" x14ac:dyDescent="0.3">
      <c r="B485" s="18"/>
    </row>
    <row r="486" spans="2:2" x14ac:dyDescent="0.3">
      <c r="B486" s="18"/>
    </row>
    <row r="487" spans="2:2" x14ac:dyDescent="0.3">
      <c r="B487" s="18"/>
    </row>
    <row r="488" spans="2:2" x14ac:dyDescent="0.3">
      <c r="B488" s="18"/>
    </row>
    <row r="489" spans="2:2" x14ac:dyDescent="0.3">
      <c r="B489" s="18"/>
    </row>
    <row r="490" spans="2:2" x14ac:dyDescent="0.3">
      <c r="B490" s="18"/>
    </row>
    <row r="491" spans="2:2" x14ac:dyDescent="0.3">
      <c r="B491" s="18"/>
    </row>
    <row r="492" spans="2:2" x14ac:dyDescent="0.3">
      <c r="B492" s="18"/>
    </row>
    <row r="493" spans="2:2" x14ac:dyDescent="0.3">
      <c r="B493" s="18"/>
    </row>
    <row r="494" spans="2:2" x14ac:dyDescent="0.3">
      <c r="B494" s="18"/>
    </row>
    <row r="495" spans="2:2" x14ac:dyDescent="0.3">
      <c r="B495" s="18"/>
    </row>
    <row r="496" spans="2:2" x14ac:dyDescent="0.3">
      <c r="B496" s="18"/>
    </row>
    <row r="497" spans="2:2" x14ac:dyDescent="0.3">
      <c r="B497" s="18"/>
    </row>
    <row r="498" spans="2:2" x14ac:dyDescent="0.3">
      <c r="B498" s="18"/>
    </row>
    <row r="499" spans="2:2" x14ac:dyDescent="0.3">
      <c r="B499" s="18"/>
    </row>
    <row r="500" spans="2:2" x14ac:dyDescent="0.3">
      <c r="B500" s="18"/>
    </row>
    <row r="501" spans="2:2" x14ac:dyDescent="0.3">
      <c r="B501" s="18"/>
    </row>
    <row r="502" spans="2:2" x14ac:dyDescent="0.3">
      <c r="B502" s="18"/>
    </row>
    <row r="503" spans="2:2" x14ac:dyDescent="0.3">
      <c r="B503" s="18"/>
    </row>
    <row r="504" spans="2:2" x14ac:dyDescent="0.3">
      <c r="B504" s="18"/>
    </row>
    <row r="505" spans="2:2" x14ac:dyDescent="0.3">
      <c r="B505" s="18"/>
    </row>
    <row r="506" spans="2:2" x14ac:dyDescent="0.3">
      <c r="B506" s="18"/>
    </row>
    <row r="507" spans="2:2" x14ac:dyDescent="0.3">
      <c r="B507" s="18"/>
    </row>
    <row r="508" spans="2:2" x14ac:dyDescent="0.3">
      <c r="B508" s="18"/>
    </row>
    <row r="509" spans="2:2" x14ac:dyDescent="0.3">
      <c r="B509" s="18"/>
    </row>
    <row r="510" spans="2:2" x14ac:dyDescent="0.3">
      <c r="B510" s="18"/>
    </row>
    <row r="511" spans="2:2" x14ac:dyDescent="0.3">
      <c r="B511" s="18"/>
    </row>
    <row r="512" spans="2:2" x14ac:dyDescent="0.3">
      <c r="B512" s="18"/>
    </row>
    <row r="513" spans="2:2" x14ac:dyDescent="0.3">
      <c r="B513" s="18"/>
    </row>
    <row r="514" spans="2:2" x14ac:dyDescent="0.3">
      <c r="B514" s="18"/>
    </row>
    <row r="515" spans="2:2" x14ac:dyDescent="0.3">
      <c r="B515" s="18"/>
    </row>
    <row r="516" spans="2:2" x14ac:dyDescent="0.3">
      <c r="B516" s="18"/>
    </row>
    <row r="517" spans="2:2" x14ac:dyDescent="0.3">
      <c r="B517" s="18"/>
    </row>
    <row r="518" spans="2:2" x14ac:dyDescent="0.3">
      <c r="B518" s="18"/>
    </row>
    <row r="519" spans="2:2" x14ac:dyDescent="0.3">
      <c r="B519" s="18"/>
    </row>
    <row r="520" spans="2:2" x14ac:dyDescent="0.3">
      <c r="B520" s="18"/>
    </row>
    <row r="521" spans="2:2" x14ac:dyDescent="0.3">
      <c r="B521" s="18"/>
    </row>
    <row r="522" spans="2:2" x14ac:dyDescent="0.3">
      <c r="B522" s="18"/>
    </row>
    <row r="523" spans="2:2" x14ac:dyDescent="0.3">
      <c r="B523" s="18"/>
    </row>
    <row r="524" spans="2:2" x14ac:dyDescent="0.3">
      <c r="B524" s="18"/>
    </row>
    <row r="525" spans="2:2" x14ac:dyDescent="0.3">
      <c r="B525" s="18"/>
    </row>
    <row r="526" spans="2:2" x14ac:dyDescent="0.3">
      <c r="B526" s="18"/>
    </row>
    <row r="527" spans="2:2" x14ac:dyDescent="0.3">
      <c r="B527" s="18"/>
    </row>
    <row r="528" spans="2:2" x14ac:dyDescent="0.3">
      <c r="B528" s="18"/>
    </row>
    <row r="529" spans="2:2" x14ac:dyDescent="0.3">
      <c r="B529" s="18"/>
    </row>
    <row r="530" spans="2:2" x14ac:dyDescent="0.3">
      <c r="B530" s="18"/>
    </row>
    <row r="531" spans="2:2" x14ac:dyDescent="0.3">
      <c r="B531" s="18"/>
    </row>
    <row r="532" spans="2:2" x14ac:dyDescent="0.3">
      <c r="B532" s="18"/>
    </row>
    <row r="533" spans="2:2" x14ac:dyDescent="0.3">
      <c r="B533" s="18"/>
    </row>
    <row r="534" spans="2:2" x14ac:dyDescent="0.3">
      <c r="B534" s="18"/>
    </row>
    <row r="535" spans="2:2" x14ac:dyDescent="0.3">
      <c r="B535" s="18"/>
    </row>
    <row r="536" spans="2:2" x14ac:dyDescent="0.3">
      <c r="B536" s="18"/>
    </row>
    <row r="537" spans="2:2" x14ac:dyDescent="0.3">
      <c r="B537" s="18"/>
    </row>
    <row r="538" spans="2:2" x14ac:dyDescent="0.3">
      <c r="B538" s="18"/>
    </row>
    <row r="539" spans="2:2" x14ac:dyDescent="0.3">
      <c r="B539" s="18"/>
    </row>
    <row r="540" spans="2:2" x14ac:dyDescent="0.3">
      <c r="B540" s="18"/>
    </row>
    <row r="541" spans="2:2" x14ac:dyDescent="0.3">
      <c r="B541" s="18"/>
    </row>
    <row r="542" spans="2:2" x14ac:dyDescent="0.3">
      <c r="B542" s="18"/>
    </row>
    <row r="543" spans="2:2" x14ac:dyDescent="0.3">
      <c r="B543" s="18"/>
    </row>
    <row r="544" spans="2:2" x14ac:dyDescent="0.3">
      <c r="B544" s="18"/>
    </row>
    <row r="545" spans="2:2" x14ac:dyDescent="0.3">
      <c r="B545" s="18"/>
    </row>
    <row r="546" spans="2:2" x14ac:dyDescent="0.3">
      <c r="B546" s="18"/>
    </row>
    <row r="547" spans="2:2" x14ac:dyDescent="0.3">
      <c r="B547" s="18"/>
    </row>
    <row r="548" spans="2:2" x14ac:dyDescent="0.3">
      <c r="B548" s="18"/>
    </row>
    <row r="549" spans="2:2" x14ac:dyDescent="0.3">
      <c r="B549" s="18"/>
    </row>
    <row r="550" spans="2:2" x14ac:dyDescent="0.3">
      <c r="B550" s="18"/>
    </row>
    <row r="551" spans="2:2" x14ac:dyDescent="0.3">
      <c r="B551" s="18"/>
    </row>
    <row r="552" spans="2:2" x14ac:dyDescent="0.3">
      <c r="B552" s="18"/>
    </row>
    <row r="553" spans="2:2" x14ac:dyDescent="0.3">
      <c r="B553" s="18"/>
    </row>
    <row r="554" spans="2:2" x14ac:dyDescent="0.3">
      <c r="B554" s="18"/>
    </row>
    <row r="555" spans="2:2" x14ac:dyDescent="0.3">
      <c r="B555" s="18"/>
    </row>
    <row r="556" spans="2:2" x14ac:dyDescent="0.3">
      <c r="B556" s="18"/>
    </row>
    <row r="557" spans="2:2" x14ac:dyDescent="0.3">
      <c r="B557" s="18"/>
    </row>
    <row r="558" spans="2:2" x14ac:dyDescent="0.3">
      <c r="B558" s="18"/>
    </row>
    <row r="559" spans="2:2" x14ac:dyDescent="0.3">
      <c r="B559" s="18"/>
    </row>
    <row r="560" spans="2:2" x14ac:dyDescent="0.3">
      <c r="B560" s="18"/>
    </row>
    <row r="561" spans="2:2" x14ac:dyDescent="0.3">
      <c r="B561" s="18"/>
    </row>
    <row r="562" spans="2:2" x14ac:dyDescent="0.3">
      <c r="B562" s="18"/>
    </row>
    <row r="563" spans="2:2" x14ac:dyDescent="0.3">
      <c r="B563" s="18"/>
    </row>
    <row r="564" spans="2:2" x14ac:dyDescent="0.3">
      <c r="B564" s="18"/>
    </row>
    <row r="565" spans="2:2" x14ac:dyDescent="0.3">
      <c r="B565" s="18"/>
    </row>
    <row r="566" spans="2:2" x14ac:dyDescent="0.3">
      <c r="B566" s="18"/>
    </row>
    <row r="567" spans="2:2" x14ac:dyDescent="0.3">
      <c r="B567" s="18"/>
    </row>
    <row r="568" spans="2:2" x14ac:dyDescent="0.3">
      <c r="B568" s="18"/>
    </row>
    <row r="569" spans="2:2" x14ac:dyDescent="0.3">
      <c r="B569" s="18"/>
    </row>
    <row r="570" spans="2:2" x14ac:dyDescent="0.3">
      <c r="B570" s="18"/>
    </row>
    <row r="571" spans="2:2" x14ac:dyDescent="0.3">
      <c r="B571" s="18"/>
    </row>
    <row r="572" spans="2:2" x14ac:dyDescent="0.3">
      <c r="B572" s="18"/>
    </row>
    <row r="573" spans="2:2" x14ac:dyDescent="0.3">
      <c r="B573" s="18"/>
    </row>
    <row r="574" spans="2:2" x14ac:dyDescent="0.3">
      <c r="B574" s="18"/>
    </row>
    <row r="575" spans="2:2" x14ac:dyDescent="0.3">
      <c r="B575" s="18"/>
    </row>
    <row r="576" spans="2:2" x14ac:dyDescent="0.3">
      <c r="B576" s="18"/>
    </row>
    <row r="577" spans="2:2" x14ac:dyDescent="0.3">
      <c r="B577" s="18"/>
    </row>
    <row r="578" spans="2:2" x14ac:dyDescent="0.3">
      <c r="B578" s="18"/>
    </row>
    <row r="579" spans="2:2" x14ac:dyDescent="0.3">
      <c r="B579" s="18"/>
    </row>
    <row r="580" spans="2:2" x14ac:dyDescent="0.3">
      <c r="B580" s="18"/>
    </row>
    <row r="581" spans="2:2" x14ac:dyDescent="0.3">
      <c r="B581" s="18"/>
    </row>
    <row r="582" spans="2:2" x14ac:dyDescent="0.3">
      <c r="B582" s="18"/>
    </row>
    <row r="583" spans="2:2" x14ac:dyDescent="0.3">
      <c r="B583" s="18"/>
    </row>
    <row r="584" spans="2:2" x14ac:dyDescent="0.3">
      <c r="B584" s="18"/>
    </row>
    <row r="585" spans="2:2" x14ac:dyDescent="0.3">
      <c r="B585" s="18"/>
    </row>
    <row r="586" spans="2:2" x14ac:dyDescent="0.3">
      <c r="B586" s="18"/>
    </row>
    <row r="587" spans="2:2" x14ac:dyDescent="0.3">
      <c r="B587" s="18"/>
    </row>
    <row r="588" spans="2:2" x14ac:dyDescent="0.3">
      <c r="B588" s="18"/>
    </row>
    <row r="589" spans="2:2" x14ac:dyDescent="0.3">
      <c r="B589" s="18"/>
    </row>
    <row r="590" spans="2:2" x14ac:dyDescent="0.3">
      <c r="B590" s="18"/>
    </row>
    <row r="591" spans="2:2" x14ac:dyDescent="0.3">
      <c r="B591" s="18"/>
    </row>
    <row r="592" spans="2:2" x14ac:dyDescent="0.3">
      <c r="B592" s="18"/>
    </row>
    <row r="593" spans="2:2" x14ac:dyDescent="0.3">
      <c r="B593" s="18"/>
    </row>
    <row r="594" spans="2:2" x14ac:dyDescent="0.3">
      <c r="B594" s="18"/>
    </row>
    <row r="595" spans="2:2" x14ac:dyDescent="0.3">
      <c r="B595" s="18"/>
    </row>
    <row r="596" spans="2:2" x14ac:dyDescent="0.3">
      <c r="B596" s="18"/>
    </row>
    <row r="597" spans="2:2" x14ac:dyDescent="0.3">
      <c r="B597" s="18"/>
    </row>
    <row r="598" spans="2:2" x14ac:dyDescent="0.3">
      <c r="B598" s="18"/>
    </row>
    <row r="599" spans="2:2" x14ac:dyDescent="0.3">
      <c r="B599" s="18"/>
    </row>
    <row r="600" spans="2:2" x14ac:dyDescent="0.3">
      <c r="B600" s="18"/>
    </row>
    <row r="601" spans="2:2" x14ac:dyDescent="0.3">
      <c r="B601" s="18"/>
    </row>
    <row r="602" spans="2:2" x14ac:dyDescent="0.3">
      <c r="B602" s="18"/>
    </row>
    <row r="603" spans="2:2" x14ac:dyDescent="0.3">
      <c r="B603" s="18"/>
    </row>
    <row r="604" spans="2:2" x14ac:dyDescent="0.3">
      <c r="B604" s="18"/>
    </row>
    <row r="605" spans="2:2" x14ac:dyDescent="0.3">
      <c r="B605" s="18"/>
    </row>
    <row r="606" spans="2:2" x14ac:dyDescent="0.3">
      <c r="B606" s="18"/>
    </row>
    <row r="607" spans="2:2" x14ac:dyDescent="0.3">
      <c r="B607" s="18"/>
    </row>
    <row r="608" spans="2:2" x14ac:dyDescent="0.3">
      <c r="B608" s="18"/>
    </row>
    <row r="609" spans="2:2" x14ac:dyDescent="0.3">
      <c r="B609" s="18"/>
    </row>
    <row r="610" spans="2:2" x14ac:dyDescent="0.3">
      <c r="B610" s="18"/>
    </row>
    <row r="611" spans="2:2" x14ac:dyDescent="0.3">
      <c r="B611" s="18"/>
    </row>
    <row r="612" spans="2:2" x14ac:dyDescent="0.3">
      <c r="B612" s="18"/>
    </row>
    <row r="613" spans="2:2" x14ac:dyDescent="0.3">
      <c r="B613" s="18"/>
    </row>
    <row r="614" spans="2:2" x14ac:dyDescent="0.3">
      <c r="B614" s="18"/>
    </row>
    <row r="615" spans="2:2" x14ac:dyDescent="0.3">
      <c r="B615" s="18"/>
    </row>
    <row r="616" spans="2:2" x14ac:dyDescent="0.3">
      <c r="B616" s="18"/>
    </row>
    <row r="617" spans="2:2" x14ac:dyDescent="0.3">
      <c r="B617" s="18"/>
    </row>
    <row r="618" spans="2:2" x14ac:dyDescent="0.3">
      <c r="B618" s="18"/>
    </row>
    <row r="619" spans="2:2" x14ac:dyDescent="0.3">
      <c r="B619" s="18"/>
    </row>
    <row r="620" spans="2:2" x14ac:dyDescent="0.3">
      <c r="B620" s="18"/>
    </row>
    <row r="621" spans="2:2" x14ac:dyDescent="0.3">
      <c r="B621" s="18"/>
    </row>
    <row r="622" spans="2:2" x14ac:dyDescent="0.3">
      <c r="B622" s="18"/>
    </row>
    <row r="623" spans="2:2" x14ac:dyDescent="0.3">
      <c r="B623" s="18"/>
    </row>
    <row r="624" spans="2:2" x14ac:dyDescent="0.3">
      <c r="B624" s="18"/>
    </row>
    <row r="625" spans="2:2" x14ac:dyDescent="0.3">
      <c r="B625" s="18"/>
    </row>
    <row r="626" spans="2:2" x14ac:dyDescent="0.3">
      <c r="B626" s="18"/>
    </row>
    <row r="627" spans="2:2" x14ac:dyDescent="0.3">
      <c r="B627" s="18"/>
    </row>
    <row r="628" spans="2:2" x14ac:dyDescent="0.3">
      <c r="B628" s="18"/>
    </row>
    <row r="629" spans="2:2" x14ac:dyDescent="0.3">
      <c r="B629" s="18"/>
    </row>
    <row r="630" spans="2:2" x14ac:dyDescent="0.3">
      <c r="B630" s="18"/>
    </row>
    <row r="631" spans="2:2" x14ac:dyDescent="0.3">
      <c r="B631" s="18"/>
    </row>
    <row r="632" spans="2:2" x14ac:dyDescent="0.3">
      <c r="B632" s="18"/>
    </row>
    <row r="633" spans="2:2" x14ac:dyDescent="0.3">
      <c r="B633" s="18"/>
    </row>
    <row r="634" spans="2:2" x14ac:dyDescent="0.3">
      <c r="B634" s="18"/>
    </row>
    <row r="635" spans="2:2" x14ac:dyDescent="0.3">
      <c r="B635" s="18"/>
    </row>
    <row r="636" spans="2:2" x14ac:dyDescent="0.3">
      <c r="B636" s="18"/>
    </row>
    <row r="637" spans="2:2" x14ac:dyDescent="0.3">
      <c r="B637" s="18"/>
    </row>
    <row r="638" spans="2:2" x14ac:dyDescent="0.3">
      <c r="B638" s="18"/>
    </row>
    <row r="639" spans="2:2" x14ac:dyDescent="0.3">
      <c r="B639" s="18"/>
    </row>
    <row r="640" spans="2:2" x14ac:dyDescent="0.3">
      <c r="B640" s="18"/>
    </row>
    <row r="641" spans="2:2" x14ac:dyDescent="0.3">
      <c r="B641" s="18"/>
    </row>
    <row r="642" spans="2:2" x14ac:dyDescent="0.3">
      <c r="B642" s="18"/>
    </row>
    <row r="643" spans="2:2" x14ac:dyDescent="0.3">
      <c r="B643" s="18"/>
    </row>
    <row r="644" spans="2:2" x14ac:dyDescent="0.3">
      <c r="B644" s="18"/>
    </row>
    <row r="645" spans="2:2" x14ac:dyDescent="0.3">
      <c r="B645" s="18"/>
    </row>
    <row r="646" spans="2:2" x14ac:dyDescent="0.3">
      <c r="B646" s="18"/>
    </row>
    <row r="647" spans="2:2" x14ac:dyDescent="0.3">
      <c r="B647" s="18"/>
    </row>
    <row r="648" spans="2:2" x14ac:dyDescent="0.3">
      <c r="B648" s="18"/>
    </row>
    <row r="649" spans="2:2" x14ac:dyDescent="0.3">
      <c r="B649" s="18"/>
    </row>
    <row r="650" spans="2:2" x14ac:dyDescent="0.3">
      <c r="B650" s="18"/>
    </row>
    <row r="651" spans="2:2" x14ac:dyDescent="0.3">
      <c r="B651" s="18"/>
    </row>
    <row r="652" spans="2:2" x14ac:dyDescent="0.3">
      <c r="B652" s="18"/>
    </row>
    <row r="653" spans="2:2" x14ac:dyDescent="0.3">
      <c r="B653" s="18"/>
    </row>
    <row r="654" spans="2:2" x14ac:dyDescent="0.3">
      <c r="B654" s="18"/>
    </row>
    <row r="655" spans="2:2" x14ac:dyDescent="0.3">
      <c r="B655" s="18"/>
    </row>
    <row r="656" spans="2:2" x14ac:dyDescent="0.3">
      <c r="B656" s="18"/>
    </row>
    <row r="657" spans="2:2" x14ac:dyDescent="0.3">
      <c r="B657" s="18"/>
    </row>
    <row r="658" spans="2:2" x14ac:dyDescent="0.3">
      <c r="B658" s="18"/>
    </row>
    <row r="659" spans="2:2" x14ac:dyDescent="0.3">
      <c r="B659" s="18"/>
    </row>
    <row r="660" spans="2:2" x14ac:dyDescent="0.3">
      <c r="B660" s="18"/>
    </row>
    <row r="661" spans="2:2" x14ac:dyDescent="0.3">
      <c r="B661" s="18"/>
    </row>
    <row r="662" spans="2:2" x14ac:dyDescent="0.3">
      <c r="B662" s="18"/>
    </row>
    <row r="663" spans="2:2" x14ac:dyDescent="0.3">
      <c r="B663" s="18"/>
    </row>
    <row r="664" spans="2:2" x14ac:dyDescent="0.3">
      <c r="B664" s="18"/>
    </row>
    <row r="665" spans="2:2" x14ac:dyDescent="0.3">
      <c r="B665" s="18"/>
    </row>
    <row r="666" spans="2:2" x14ac:dyDescent="0.3">
      <c r="B666" s="18"/>
    </row>
    <row r="667" spans="2:2" x14ac:dyDescent="0.3">
      <c r="B667" s="18"/>
    </row>
    <row r="668" spans="2:2" x14ac:dyDescent="0.3">
      <c r="B668" s="18"/>
    </row>
    <row r="669" spans="2:2" x14ac:dyDescent="0.3">
      <c r="B669" s="18"/>
    </row>
    <row r="670" spans="2:2" x14ac:dyDescent="0.3">
      <c r="B670" s="18"/>
    </row>
    <row r="671" spans="2:2" x14ac:dyDescent="0.3">
      <c r="B671" s="18"/>
    </row>
    <row r="672" spans="2:2" x14ac:dyDescent="0.3">
      <c r="B672" s="18"/>
    </row>
    <row r="673" spans="2:2" x14ac:dyDescent="0.3">
      <c r="B673" s="18"/>
    </row>
    <row r="674" spans="2:2" x14ac:dyDescent="0.3">
      <c r="B674" s="18"/>
    </row>
    <row r="675" spans="2:2" x14ac:dyDescent="0.3">
      <c r="B675" s="18"/>
    </row>
    <row r="676" spans="2:2" x14ac:dyDescent="0.3">
      <c r="B676" s="18"/>
    </row>
    <row r="677" spans="2:2" x14ac:dyDescent="0.3">
      <c r="B677" s="18"/>
    </row>
    <row r="678" spans="2:2" x14ac:dyDescent="0.3">
      <c r="B678" s="18"/>
    </row>
    <row r="679" spans="2:2" x14ac:dyDescent="0.3">
      <c r="B679" s="18"/>
    </row>
    <row r="680" spans="2:2" x14ac:dyDescent="0.3">
      <c r="B680" s="18"/>
    </row>
    <row r="681" spans="2:2" x14ac:dyDescent="0.3">
      <c r="B681" s="18"/>
    </row>
    <row r="682" spans="2:2" x14ac:dyDescent="0.3">
      <c r="B682" s="18"/>
    </row>
    <row r="683" spans="2:2" x14ac:dyDescent="0.3">
      <c r="B683" s="18"/>
    </row>
    <row r="684" spans="2:2" x14ac:dyDescent="0.3">
      <c r="B684" s="18"/>
    </row>
    <row r="685" spans="2:2" x14ac:dyDescent="0.3">
      <c r="B685" s="18"/>
    </row>
    <row r="686" spans="2:2" x14ac:dyDescent="0.3">
      <c r="B686" s="18"/>
    </row>
    <row r="687" spans="2:2" x14ac:dyDescent="0.3">
      <c r="B687" s="18"/>
    </row>
    <row r="688" spans="2:2" x14ac:dyDescent="0.3">
      <c r="B688" s="18"/>
    </row>
    <row r="689" spans="2:2" x14ac:dyDescent="0.3">
      <c r="B689" s="18"/>
    </row>
    <row r="690" spans="2:2" x14ac:dyDescent="0.3">
      <c r="B690" s="18"/>
    </row>
    <row r="691" spans="2:2" x14ac:dyDescent="0.3">
      <c r="B691" s="18"/>
    </row>
    <row r="692" spans="2:2" x14ac:dyDescent="0.3">
      <c r="B692" s="18"/>
    </row>
    <row r="693" spans="2:2" x14ac:dyDescent="0.3">
      <c r="B693" s="18"/>
    </row>
    <row r="694" spans="2:2" x14ac:dyDescent="0.3">
      <c r="B694" s="18"/>
    </row>
    <row r="695" spans="2:2" x14ac:dyDescent="0.3">
      <c r="B695" s="18"/>
    </row>
    <row r="696" spans="2:2" x14ac:dyDescent="0.3">
      <c r="B696" s="18"/>
    </row>
    <row r="697" spans="2:2" x14ac:dyDescent="0.3">
      <c r="B697" s="18"/>
    </row>
    <row r="698" spans="2:2" x14ac:dyDescent="0.3">
      <c r="B698" s="18"/>
    </row>
    <row r="699" spans="2:2" x14ac:dyDescent="0.3">
      <c r="B699" s="18"/>
    </row>
    <row r="700" spans="2:2" x14ac:dyDescent="0.3">
      <c r="B700" s="18"/>
    </row>
    <row r="701" spans="2:2" x14ac:dyDescent="0.3">
      <c r="B701" s="18"/>
    </row>
    <row r="702" spans="2:2" x14ac:dyDescent="0.3">
      <c r="B702" s="18"/>
    </row>
    <row r="703" spans="2:2" x14ac:dyDescent="0.3">
      <c r="B703" s="18"/>
    </row>
    <row r="704" spans="2:2" x14ac:dyDescent="0.3">
      <c r="B704" s="18"/>
    </row>
    <row r="705" spans="2:2" x14ac:dyDescent="0.3">
      <c r="B705" s="18"/>
    </row>
    <row r="706" spans="2:2" x14ac:dyDescent="0.3">
      <c r="B706" s="18"/>
    </row>
    <row r="707" spans="2:2" x14ac:dyDescent="0.3">
      <c r="B707" s="18"/>
    </row>
    <row r="708" spans="2:2" x14ac:dyDescent="0.3">
      <c r="B708" s="18"/>
    </row>
    <row r="709" spans="2:2" x14ac:dyDescent="0.3">
      <c r="B709" s="18"/>
    </row>
    <row r="710" spans="2:2" x14ac:dyDescent="0.3">
      <c r="B710" s="18"/>
    </row>
    <row r="711" spans="2:2" x14ac:dyDescent="0.3">
      <c r="B711" s="18"/>
    </row>
    <row r="712" spans="2:2" x14ac:dyDescent="0.3">
      <c r="B712" s="18"/>
    </row>
    <row r="713" spans="2:2" x14ac:dyDescent="0.3">
      <c r="B713" s="18"/>
    </row>
    <row r="714" spans="2:2" x14ac:dyDescent="0.3">
      <c r="B714" s="18"/>
    </row>
    <row r="715" spans="2:2" x14ac:dyDescent="0.3">
      <c r="B715" s="18"/>
    </row>
    <row r="716" spans="2:2" x14ac:dyDescent="0.3">
      <c r="B716" s="18"/>
    </row>
    <row r="717" spans="2:2" x14ac:dyDescent="0.3">
      <c r="B717" s="18"/>
    </row>
    <row r="718" spans="2:2" x14ac:dyDescent="0.3">
      <c r="B718" s="18"/>
    </row>
    <row r="719" spans="2:2" x14ac:dyDescent="0.3">
      <c r="B719" s="18"/>
    </row>
    <row r="720" spans="2:2" x14ac:dyDescent="0.3">
      <c r="B720" s="18"/>
    </row>
    <row r="721" spans="2:2" x14ac:dyDescent="0.3">
      <c r="B721" s="18"/>
    </row>
    <row r="722" spans="2:2" x14ac:dyDescent="0.3">
      <c r="B722" s="18"/>
    </row>
    <row r="723" spans="2:2" x14ac:dyDescent="0.3">
      <c r="B723" s="18"/>
    </row>
    <row r="724" spans="2:2" x14ac:dyDescent="0.3">
      <c r="B724" s="18"/>
    </row>
    <row r="725" spans="2:2" x14ac:dyDescent="0.3">
      <c r="B725" s="18"/>
    </row>
    <row r="726" spans="2:2" x14ac:dyDescent="0.3">
      <c r="B726" s="18"/>
    </row>
    <row r="727" spans="2:2" x14ac:dyDescent="0.3">
      <c r="B727" s="18"/>
    </row>
    <row r="728" spans="2:2" x14ac:dyDescent="0.3">
      <c r="B728" s="18"/>
    </row>
    <row r="729" spans="2:2" x14ac:dyDescent="0.3">
      <c r="B729" s="18"/>
    </row>
    <row r="730" spans="2:2" x14ac:dyDescent="0.3">
      <c r="B730" s="18"/>
    </row>
    <row r="731" spans="2:2" x14ac:dyDescent="0.3">
      <c r="B731" s="18"/>
    </row>
    <row r="732" spans="2:2" x14ac:dyDescent="0.3">
      <c r="B732" s="18"/>
    </row>
    <row r="733" spans="2:2" x14ac:dyDescent="0.3">
      <c r="B733" s="18"/>
    </row>
    <row r="734" spans="2:2" x14ac:dyDescent="0.3">
      <c r="B734" s="18"/>
    </row>
    <row r="735" spans="2:2" x14ac:dyDescent="0.3">
      <c r="B735" s="18"/>
    </row>
    <row r="736" spans="2:2" x14ac:dyDescent="0.3">
      <c r="B736" s="18"/>
    </row>
    <row r="737" spans="2:2" x14ac:dyDescent="0.3">
      <c r="B737" s="18"/>
    </row>
    <row r="738" spans="2:2" x14ac:dyDescent="0.3">
      <c r="B738" s="18"/>
    </row>
    <row r="739" spans="2:2" x14ac:dyDescent="0.3">
      <c r="B739" s="18"/>
    </row>
    <row r="740" spans="2:2" x14ac:dyDescent="0.3">
      <c r="B740" s="18"/>
    </row>
    <row r="741" spans="2:2" x14ac:dyDescent="0.3">
      <c r="B741" s="18"/>
    </row>
    <row r="742" spans="2:2" x14ac:dyDescent="0.3">
      <c r="B742" s="18"/>
    </row>
    <row r="743" spans="2:2" x14ac:dyDescent="0.3">
      <c r="B743" s="18"/>
    </row>
    <row r="744" spans="2:2" x14ac:dyDescent="0.3">
      <c r="B744" s="18"/>
    </row>
    <row r="745" spans="2:2" x14ac:dyDescent="0.3">
      <c r="B745" s="18"/>
    </row>
    <row r="746" spans="2:2" x14ac:dyDescent="0.3">
      <c r="B746" s="18"/>
    </row>
    <row r="747" spans="2:2" x14ac:dyDescent="0.3">
      <c r="B747" s="18"/>
    </row>
    <row r="748" spans="2:2" x14ac:dyDescent="0.3">
      <c r="B748" s="18"/>
    </row>
    <row r="749" spans="2:2" x14ac:dyDescent="0.3">
      <c r="B749" s="18"/>
    </row>
    <row r="750" spans="2:2" x14ac:dyDescent="0.3">
      <c r="B750" s="18"/>
    </row>
    <row r="751" spans="2:2" x14ac:dyDescent="0.3">
      <c r="B751" s="18"/>
    </row>
    <row r="752" spans="2:2" x14ac:dyDescent="0.3">
      <c r="B752" s="18"/>
    </row>
    <row r="753" spans="2:2" x14ac:dyDescent="0.3">
      <c r="B753" s="18"/>
    </row>
    <row r="754" spans="2:2" x14ac:dyDescent="0.3">
      <c r="B754" s="18"/>
    </row>
    <row r="755" spans="2:2" x14ac:dyDescent="0.3">
      <c r="B755" s="18"/>
    </row>
    <row r="756" spans="2:2" x14ac:dyDescent="0.3">
      <c r="B756" s="18"/>
    </row>
    <row r="757" spans="2:2" x14ac:dyDescent="0.3">
      <c r="B757" s="18"/>
    </row>
    <row r="758" spans="2:2" x14ac:dyDescent="0.3">
      <c r="B758" s="18"/>
    </row>
    <row r="759" spans="2:2" x14ac:dyDescent="0.3">
      <c r="B759" s="18"/>
    </row>
    <row r="760" spans="2:2" x14ac:dyDescent="0.3">
      <c r="B760" s="18"/>
    </row>
    <row r="761" spans="2:2" x14ac:dyDescent="0.3">
      <c r="B761" s="18"/>
    </row>
    <row r="762" spans="2:2" x14ac:dyDescent="0.3">
      <c r="B762" s="18"/>
    </row>
    <row r="763" spans="2:2" x14ac:dyDescent="0.3">
      <c r="B763" s="18"/>
    </row>
    <row r="764" spans="2:2" x14ac:dyDescent="0.3">
      <c r="B764" s="18"/>
    </row>
    <row r="765" spans="2:2" x14ac:dyDescent="0.3">
      <c r="B765" s="18"/>
    </row>
    <row r="766" spans="2:2" x14ac:dyDescent="0.3">
      <c r="B766" s="18"/>
    </row>
    <row r="767" spans="2:2" x14ac:dyDescent="0.3">
      <c r="B767" s="18"/>
    </row>
    <row r="768" spans="2:2" x14ac:dyDescent="0.3">
      <c r="B768" s="18"/>
    </row>
    <row r="769" spans="2:2" x14ac:dyDescent="0.3">
      <c r="B769" s="18"/>
    </row>
    <row r="770" spans="2:2" x14ac:dyDescent="0.3">
      <c r="B770" s="18"/>
    </row>
    <row r="771" spans="2:2" x14ac:dyDescent="0.3">
      <c r="B771" s="18"/>
    </row>
    <row r="772" spans="2:2" x14ac:dyDescent="0.3">
      <c r="B772" s="18"/>
    </row>
    <row r="773" spans="2:2" x14ac:dyDescent="0.3">
      <c r="B773" s="18"/>
    </row>
    <row r="774" spans="2:2" x14ac:dyDescent="0.3">
      <c r="B774" s="18"/>
    </row>
    <row r="775" spans="2:2" x14ac:dyDescent="0.3">
      <c r="B775" s="18"/>
    </row>
    <row r="776" spans="2:2" x14ac:dyDescent="0.3">
      <c r="B776" s="18"/>
    </row>
    <row r="777" spans="2:2" x14ac:dyDescent="0.3">
      <c r="B777" s="18"/>
    </row>
    <row r="778" spans="2:2" x14ac:dyDescent="0.3">
      <c r="B778" s="18"/>
    </row>
    <row r="779" spans="2:2" x14ac:dyDescent="0.3">
      <c r="B779" s="18"/>
    </row>
    <row r="780" spans="2:2" x14ac:dyDescent="0.3">
      <c r="B780" s="18"/>
    </row>
    <row r="781" spans="2:2" x14ac:dyDescent="0.3">
      <c r="B781" s="18"/>
    </row>
    <row r="782" spans="2:2" x14ac:dyDescent="0.3">
      <c r="B782" s="18"/>
    </row>
    <row r="783" spans="2:2" x14ac:dyDescent="0.3">
      <c r="B783" s="18"/>
    </row>
    <row r="784" spans="2:2" x14ac:dyDescent="0.3">
      <c r="B784" s="18"/>
    </row>
    <row r="785" spans="2:2" x14ac:dyDescent="0.3">
      <c r="B785" s="18"/>
    </row>
    <row r="786" spans="2:2" x14ac:dyDescent="0.3">
      <c r="B786" s="18"/>
    </row>
    <row r="787" spans="2:2" x14ac:dyDescent="0.3">
      <c r="B787" s="18"/>
    </row>
    <row r="788" spans="2:2" x14ac:dyDescent="0.3">
      <c r="B788" s="18"/>
    </row>
    <row r="789" spans="2:2" x14ac:dyDescent="0.3">
      <c r="B789" s="18"/>
    </row>
    <row r="790" spans="2:2" x14ac:dyDescent="0.3">
      <c r="B790" s="18"/>
    </row>
    <row r="791" spans="2:2" x14ac:dyDescent="0.3">
      <c r="B791" s="18"/>
    </row>
    <row r="792" spans="2:2" x14ac:dyDescent="0.3">
      <c r="B792" s="18"/>
    </row>
    <row r="793" spans="2:2" x14ac:dyDescent="0.3">
      <c r="B793" s="18"/>
    </row>
    <row r="794" spans="2:2" x14ac:dyDescent="0.3">
      <c r="B794" s="18"/>
    </row>
    <row r="795" spans="2:2" x14ac:dyDescent="0.3">
      <c r="B795" s="18"/>
    </row>
    <row r="796" spans="2:2" x14ac:dyDescent="0.3">
      <c r="B796" s="18"/>
    </row>
    <row r="797" spans="2:2" x14ac:dyDescent="0.3">
      <c r="B797" s="18"/>
    </row>
    <row r="798" spans="2:2" x14ac:dyDescent="0.3">
      <c r="B798" s="18"/>
    </row>
    <row r="799" spans="2:2" x14ac:dyDescent="0.3">
      <c r="B799" s="18"/>
    </row>
    <row r="800" spans="2:2" x14ac:dyDescent="0.3">
      <c r="B800" s="18"/>
    </row>
    <row r="801" spans="2:2" x14ac:dyDescent="0.3">
      <c r="B801" s="18"/>
    </row>
    <row r="802" spans="2:2" x14ac:dyDescent="0.3">
      <c r="B802" s="18"/>
    </row>
    <row r="803" spans="2:2" x14ac:dyDescent="0.3">
      <c r="B803" s="18"/>
    </row>
    <row r="804" spans="2:2" x14ac:dyDescent="0.3">
      <c r="B804" s="18"/>
    </row>
    <row r="805" spans="2:2" x14ac:dyDescent="0.3">
      <c r="B805" s="18"/>
    </row>
    <row r="806" spans="2:2" x14ac:dyDescent="0.3">
      <c r="B806" s="18"/>
    </row>
    <row r="807" spans="2:2" x14ac:dyDescent="0.3">
      <c r="B807" s="18"/>
    </row>
    <row r="808" spans="2:2" x14ac:dyDescent="0.3">
      <c r="B808" s="18"/>
    </row>
    <row r="809" spans="2:2" x14ac:dyDescent="0.3">
      <c r="B809" s="18"/>
    </row>
    <row r="810" spans="2:2" x14ac:dyDescent="0.3">
      <c r="B810" s="18"/>
    </row>
    <row r="811" spans="2:2" x14ac:dyDescent="0.3">
      <c r="B811" s="18"/>
    </row>
    <row r="812" spans="2:2" x14ac:dyDescent="0.3">
      <c r="B812" s="18"/>
    </row>
    <row r="813" spans="2:2" x14ac:dyDescent="0.3">
      <c r="B813" s="18"/>
    </row>
    <row r="814" spans="2:2" x14ac:dyDescent="0.3">
      <c r="B814" s="18"/>
    </row>
    <row r="815" spans="2:2" x14ac:dyDescent="0.3">
      <c r="B815" s="18"/>
    </row>
    <row r="816" spans="2:2" x14ac:dyDescent="0.3">
      <c r="B816" s="18"/>
    </row>
    <row r="817" spans="2:2" x14ac:dyDescent="0.3">
      <c r="B817" s="18"/>
    </row>
    <row r="818" spans="2:2" x14ac:dyDescent="0.3">
      <c r="B818" s="18"/>
    </row>
    <row r="819" spans="2:2" x14ac:dyDescent="0.3">
      <c r="B819" s="18"/>
    </row>
    <row r="820" spans="2:2" x14ac:dyDescent="0.3">
      <c r="B820" s="18"/>
    </row>
    <row r="821" spans="2:2" x14ac:dyDescent="0.3">
      <c r="B821" s="18"/>
    </row>
    <row r="822" spans="2:2" x14ac:dyDescent="0.3">
      <c r="B822" s="18"/>
    </row>
    <row r="823" spans="2:2" x14ac:dyDescent="0.3">
      <c r="B823" s="18"/>
    </row>
    <row r="824" spans="2:2" x14ac:dyDescent="0.3">
      <c r="B824" s="18"/>
    </row>
    <row r="825" spans="2:2" x14ac:dyDescent="0.3">
      <c r="B825" s="18"/>
    </row>
    <row r="826" spans="2:2" x14ac:dyDescent="0.3">
      <c r="B826" s="18"/>
    </row>
    <row r="827" spans="2:2" x14ac:dyDescent="0.3">
      <c r="B827" s="18"/>
    </row>
    <row r="828" spans="2:2" x14ac:dyDescent="0.3">
      <c r="B828" s="18"/>
    </row>
    <row r="829" spans="2:2" x14ac:dyDescent="0.3">
      <c r="B829" s="18"/>
    </row>
    <row r="830" spans="2:2" x14ac:dyDescent="0.3">
      <c r="B830" s="18"/>
    </row>
    <row r="831" spans="2:2" x14ac:dyDescent="0.3">
      <c r="B831" s="18"/>
    </row>
    <row r="832" spans="2:2" x14ac:dyDescent="0.3">
      <c r="B832" s="18"/>
    </row>
    <row r="833" spans="2:2" x14ac:dyDescent="0.3">
      <c r="B833" s="18"/>
    </row>
    <row r="834" spans="2:2" x14ac:dyDescent="0.3">
      <c r="B834" s="18"/>
    </row>
    <row r="835" spans="2:2" x14ac:dyDescent="0.3">
      <c r="B835" s="18"/>
    </row>
    <row r="836" spans="2:2" x14ac:dyDescent="0.3">
      <c r="B836" s="18"/>
    </row>
    <row r="837" spans="2:2" x14ac:dyDescent="0.3">
      <c r="B837" s="18"/>
    </row>
    <row r="838" spans="2:2" x14ac:dyDescent="0.3">
      <c r="B838" s="18"/>
    </row>
    <row r="839" spans="2:2" x14ac:dyDescent="0.3">
      <c r="B839" s="18"/>
    </row>
    <row r="840" spans="2:2" x14ac:dyDescent="0.3">
      <c r="B840" s="18"/>
    </row>
    <row r="841" spans="2:2" x14ac:dyDescent="0.3">
      <c r="B841" s="18"/>
    </row>
    <row r="842" spans="2:2" x14ac:dyDescent="0.3">
      <c r="B842" s="18"/>
    </row>
    <row r="843" spans="2:2" x14ac:dyDescent="0.3">
      <c r="B843" s="18"/>
    </row>
    <row r="844" spans="2:2" x14ac:dyDescent="0.3">
      <c r="B844" s="18"/>
    </row>
    <row r="845" spans="2:2" x14ac:dyDescent="0.3">
      <c r="B845" s="18"/>
    </row>
    <row r="846" spans="2:2" x14ac:dyDescent="0.3">
      <c r="B846" s="18"/>
    </row>
    <row r="847" spans="2:2" x14ac:dyDescent="0.3">
      <c r="B847" s="18"/>
    </row>
    <row r="848" spans="2:2" x14ac:dyDescent="0.3">
      <c r="B848" s="18"/>
    </row>
    <row r="849" spans="2:2" x14ac:dyDescent="0.3">
      <c r="B849" s="18"/>
    </row>
    <row r="850" spans="2:2" x14ac:dyDescent="0.3">
      <c r="B850" s="18"/>
    </row>
    <row r="851" spans="2:2" x14ac:dyDescent="0.3">
      <c r="B851" s="18"/>
    </row>
    <row r="852" spans="2:2" x14ac:dyDescent="0.3">
      <c r="B852" s="18"/>
    </row>
    <row r="853" spans="2:2" x14ac:dyDescent="0.3">
      <c r="B853" s="18"/>
    </row>
    <row r="854" spans="2:2" x14ac:dyDescent="0.3">
      <c r="B854" s="18"/>
    </row>
    <row r="855" spans="2:2" x14ac:dyDescent="0.3">
      <c r="B855" s="18"/>
    </row>
    <row r="856" spans="2:2" x14ac:dyDescent="0.3">
      <c r="B856" s="18"/>
    </row>
    <row r="857" spans="2:2" x14ac:dyDescent="0.3">
      <c r="B857" s="18"/>
    </row>
    <row r="858" spans="2:2" x14ac:dyDescent="0.3">
      <c r="B858" s="18"/>
    </row>
    <row r="859" spans="2:2" x14ac:dyDescent="0.3">
      <c r="B859" s="18"/>
    </row>
    <row r="860" spans="2:2" x14ac:dyDescent="0.3">
      <c r="B860" s="18"/>
    </row>
    <row r="861" spans="2:2" x14ac:dyDescent="0.3">
      <c r="B861" s="18"/>
    </row>
    <row r="862" spans="2:2" x14ac:dyDescent="0.3">
      <c r="B862" s="18"/>
    </row>
    <row r="863" spans="2:2" x14ac:dyDescent="0.3">
      <c r="B863" s="18"/>
    </row>
    <row r="864" spans="2:2" x14ac:dyDescent="0.3">
      <c r="B864" s="18"/>
    </row>
    <row r="865" spans="2:2" x14ac:dyDescent="0.3">
      <c r="B865" s="18"/>
    </row>
    <row r="866" spans="2:2" x14ac:dyDescent="0.3">
      <c r="B866" s="18"/>
    </row>
    <row r="867" spans="2:2" x14ac:dyDescent="0.3">
      <c r="B867" s="18"/>
    </row>
    <row r="868" spans="2:2" x14ac:dyDescent="0.3">
      <c r="B868" s="18"/>
    </row>
    <row r="869" spans="2:2" x14ac:dyDescent="0.3">
      <c r="B869" s="18"/>
    </row>
    <row r="870" spans="2:2" x14ac:dyDescent="0.3">
      <c r="B870" s="18"/>
    </row>
    <row r="871" spans="2:2" x14ac:dyDescent="0.3">
      <c r="B871" s="18"/>
    </row>
    <row r="872" spans="2:2" x14ac:dyDescent="0.3">
      <c r="B872" s="18"/>
    </row>
    <row r="873" spans="2:2" x14ac:dyDescent="0.3">
      <c r="B873" s="18"/>
    </row>
    <row r="874" spans="2:2" x14ac:dyDescent="0.3">
      <c r="B874" s="18"/>
    </row>
    <row r="875" spans="2:2" x14ac:dyDescent="0.3">
      <c r="B875" s="18"/>
    </row>
    <row r="876" spans="2:2" x14ac:dyDescent="0.3">
      <c r="B876" s="18"/>
    </row>
    <row r="877" spans="2:2" x14ac:dyDescent="0.3">
      <c r="B877" s="18"/>
    </row>
    <row r="878" spans="2:2" x14ac:dyDescent="0.3">
      <c r="B878" s="18"/>
    </row>
    <row r="879" spans="2:2" x14ac:dyDescent="0.3">
      <c r="B879" s="18"/>
    </row>
    <row r="880" spans="2:2" x14ac:dyDescent="0.3">
      <c r="B880" s="18"/>
    </row>
    <row r="881" spans="2:2" x14ac:dyDescent="0.3">
      <c r="B881" s="18"/>
    </row>
    <row r="882" spans="2:2" x14ac:dyDescent="0.3">
      <c r="B882" s="18"/>
    </row>
    <row r="883" spans="2:2" x14ac:dyDescent="0.3">
      <c r="B883" s="18"/>
    </row>
    <row r="884" spans="2:2" x14ac:dyDescent="0.3">
      <c r="B884" s="18"/>
    </row>
    <row r="885" spans="2:2" x14ac:dyDescent="0.3">
      <c r="B885" s="18"/>
    </row>
    <row r="886" spans="2:2" x14ac:dyDescent="0.3">
      <c r="B886" s="18"/>
    </row>
    <row r="887" spans="2:2" x14ac:dyDescent="0.3">
      <c r="B887" s="18"/>
    </row>
    <row r="888" spans="2:2" x14ac:dyDescent="0.3">
      <c r="B888" s="18"/>
    </row>
    <row r="889" spans="2:2" x14ac:dyDescent="0.3">
      <c r="B889" s="18"/>
    </row>
    <row r="890" spans="2:2" x14ac:dyDescent="0.3">
      <c r="B890" s="18"/>
    </row>
    <row r="891" spans="2:2" x14ac:dyDescent="0.3">
      <c r="B891" s="18"/>
    </row>
    <row r="892" spans="2:2" x14ac:dyDescent="0.3">
      <c r="B892" s="18"/>
    </row>
    <row r="893" spans="2:2" x14ac:dyDescent="0.3">
      <c r="B893" s="18"/>
    </row>
    <row r="894" spans="2:2" x14ac:dyDescent="0.3">
      <c r="B894" s="18"/>
    </row>
    <row r="895" spans="2:2" x14ac:dyDescent="0.3">
      <c r="B895" s="18"/>
    </row>
    <row r="896" spans="2:2" x14ac:dyDescent="0.3">
      <c r="B896" s="18"/>
    </row>
    <row r="897" spans="2:2" x14ac:dyDescent="0.3">
      <c r="B897" s="18"/>
    </row>
    <row r="898" spans="2:2" x14ac:dyDescent="0.3">
      <c r="B898" s="18"/>
    </row>
    <row r="899" spans="2:2" x14ac:dyDescent="0.3">
      <c r="B899" s="18"/>
    </row>
    <row r="900" spans="2:2" x14ac:dyDescent="0.3">
      <c r="B900" s="18"/>
    </row>
    <row r="901" spans="2:2" x14ac:dyDescent="0.3">
      <c r="B901" s="18"/>
    </row>
    <row r="902" spans="2:2" x14ac:dyDescent="0.3">
      <c r="B902" s="18"/>
    </row>
    <row r="903" spans="2:2" x14ac:dyDescent="0.3">
      <c r="B903" s="18"/>
    </row>
    <row r="904" spans="2:2" x14ac:dyDescent="0.3">
      <c r="B904" s="18"/>
    </row>
    <row r="905" spans="2:2" x14ac:dyDescent="0.3">
      <c r="B905" s="18"/>
    </row>
    <row r="906" spans="2:2" x14ac:dyDescent="0.3">
      <c r="B906" s="18"/>
    </row>
    <row r="907" spans="2:2" x14ac:dyDescent="0.3">
      <c r="B907" s="18"/>
    </row>
    <row r="908" spans="2:2" x14ac:dyDescent="0.3">
      <c r="B908" s="18"/>
    </row>
    <row r="909" spans="2:2" x14ac:dyDescent="0.3">
      <c r="B909" s="18"/>
    </row>
    <row r="910" spans="2:2" x14ac:dyDescent="0.3">
      <c r="B910" s="18"/>
    </row>
    <row r="911" spans="2:2" x14ac:dyDescent="0.3">
      <c r="B911" s="18"/>
    </row>
    <row r="912" spans="2:2" x14ac:dyDescent="0.3">
      <c r="B912" s="18"/>
    </row>
    <row r="913" spans="2:2" x14ac:dyDescent="0.3">
      <c r="B913" s="18"/>
    </row>
    <row r="914" spans="2:2" x14ac:dyDescent="0.3">
      <c r="B914" s="18"/>
    </row>
    <row r="915" spans="2:2" x14ac:dyDescent="0.3">
      <c r="B915" s="18"/>
    </row>
    <row r="916" spans="2:2" x14ac:dyDescent="0.3">
      <c r="B916" s="18"/>
    </row>
    <row r="917" spans="2:2" x14ac:dyDescent="0.3">
      <c r="B917" s="18"/>
    </row>
    <row r="918" spans="2:2" x14ac:dyDescent="0.3">
      <c r="B918" s="18"/>
    </row>
    <row r="919" spans="2:2" x14ac:dyDescent="0.3">
      <c r="B919" s="18"/>
    </row>
    <row r="920" spans="2:2" x14ac:dyDescent="0.3">
      <c r="B920" s="18"/>
    </row>
    <row r="921" spans="2:2" x14ac:dyDescent="0.3">
      <c r="B921" s="18"/>
    </row>
    <row r="922" spans="2:2" x14ac:dyDescent="0.3">
      <c r="B922" s="18"/>
    </row>
    <row r="923" spans="2:2" x14ac:dyDescent="0.3">
      <c r="B923" s="18"/>
    </row>
    <row r="924" spans="2:2" x14ac:dyDescent="0.3">
      <c r="B924" s="18"/>
    </row>
    <row r="925" spans="2:2" x14ac:dyDescent="0.3">
      <c r="B925" s="18"/>
    </row>
    <row r="926" spans="2:2" x14ac:dyDescent="0.3">
      <c r="B926" s="18"/>
    </row>
    <row r="927" spans="2:2" x14ac:dyDescent="0.3">
      <c r="B927" s="18"/>
    </row>
    <row r="928" spans="2:2" x14ac:dyDescent="0.3">
      <c r="B928" s="18"/>
    </row>
    <row r="929" spans="2:2" x14ac:dyDescent="0.3">
      <c r="B929" s="18"/>
    </row>
    <row r="930" spans="2:2" x14ac:dyDescent="0.3">
      <c r="B930" s="18"/>
    </row>
    <row r="931" spans="2:2" x14ac:dyDescent="0.3">
      <c r="B931" s="18"/>
    </row>
    <row r="932" spans="2:2" x14ac:dyDescent="0.3">
      <c r="B932" s="18"/>
    </row>
    <row r="933" spans="2:2" x14ac:dyDescent="0.3">
      <c r="B933" s="18"/>
    </row>
    <row r="934" spans="2:2" x14ac:dyDescent="0.3">
      <c r="B934" s="18"/>
    </row>
    <row r="935" spans="2:2" x14ac:dyDescent="0.3">
      <c r="B935" s="18"/>
    </row>
    <row r="936" spans="2:2" x14ac:dyDescent="0.3">
      <c r="B936" s="18"/>
    </row>
    <row r="937" spans="2:2" x14ac:dyDescent="0.3">
      <c r="B937" s="18"/>
    </row>
    <row r="938" spans="2:2" x14ac:dyDescent="0.3">
      <c r="B938" s="18"/>
    </row>
    <row r="939" spans="2:2" x14ac:dyDescent="0.3">
      <c r="B939" s="18"/>
    </row>
    <row r="940" spans="2:2" x14ac:dyDescent="0.3">
      <c r="B940" s="18"/>
    </row>
    <row r="941" spans="2:2" x14ac:dyDescent="0.3">
      <c r="B941" s="18"/>
    </row>
    <row r="942" spans="2:2" x14ac:dyDescent="0.3">
      <c r="B942" s="18"/>
    </row>
    <row r="943" spans="2:2" x14ac:dyDescent="0.3">
      <c r="B943" s="18"/>
    </row>
    <row r="944" spans="2:2" x14ac:dyDescent="0.3">
      <c r="B944" s="18"/>
    </row>
    <row r="945" spans="2:2" x14ac:dyDescent="0.3">
      <c r="B945" s="18"/>
    </row>
    <row r="946" spans="2:2" x14ac:dyDescent="0.3">
      <c r="B946" s="18"/>
    </row>
    <row r="947" spans="2:2" x14ac:dyDescent="0.3">
      <c r="B947" s="18"/>
    </row>
    <row r="948" spans="2:2" x14ac:dyDescent="0.3">
      <c r="B948" s="18"/>
    </row>
    <row r="949" spans="2:2" x14ac:dyDescent="0.3">
      <c r="B949" s="18"/>
    </row>
    <row r="950" spans="2:2" x14ac:dyDescent="0.3">
      <c r="B950" s="18"/>
    </row>
    <row r="951" spans="2:2" x14ac:dyDescent="0.3">
      <c r="B951" s="18"/>
    </row>
    <row r="952" spans="2:2" x14ac:dyDescent="0.3">
      <c r="B952" s="18"/>
    </row>
    <row r="953" spans="2:2" x14ac:dyDescent="0.3">
      <c r="B953" s="18"/>
    </row>
    <row r="954" spans="2:2" x14ac:dyDescent="0.3">
      <c r="B954" s="18"/>
    </row>
    <row r="955" spans="2:2" x14ac:dyDescent="0.3">
      <c r="B955" s="18"/>
    </row>
    <row r="956" spans="2:2" x14ac:dyDescent="0.3">
      <c r="B956" s="18"/>
    </row>
    <row r="957" spans="2:2" x14ac:dyDescent="0.3">
      <c r="B957" s="18"/>
    </row>
    <row r="958" spans="2:2" x14ac:dyDescent="0.3">
      <c r="B958" s="18"/>
    </row>
    <row r="959" spans="2:2" x14ac:dyDescent="0.3">
      <c r="B959" s="18"/>
    </row>
    <row r="960" spans="2:2" x14ac:dyDescent="0.3">
      <c r="B960" s="18"/>
    </row>
    <row r="961" spans="2:2" x14ac:dyDescent="0.3">
      <c r="B961" s="18"/>
    </row>
    <row r="962" spans="2:2" x14ac:dyDescent="0.3">
      <c r="B962" s="18"/>
    </row>
    <row r="963" spans="2:2" x14ac:dyDescent="0.3">
      <c r="B963" s="18"/>
    </row>
    <row r="964" spans="2:2" x14ac:dyDescent="0.3">
      <c r="B964" s="18"/>
    </row>
    <row r="965" spans="2:2" x14ac:dyDescent="0.3">
      <c r="B965" s="18"/>
    </row>
    <row r="966" spans="2:2" x14ac:dyDescent="0.3">
      <c r="B966" s="18"/>
    </row>
    <row r="967" spans="2:2" x14ac:dyDescent="0.3">
      <c r="B967" s="18"/>
    </row>
    <row r="968" spans="2:2" x14ac:dyDescent="0.3">
      <c r="B968" s="18"/>
    </row>
    <row r="969" spans="2:2" x14ac:dyDescent="0.3">
      <c r="B969" s="18"/>
    </row>
    <row r="970" spans="2:2" x14ac:dyDescent="0.3">
      <c r="B970" s="18"/>
    </row>
    <row r="971" spans="2:2" x14ac:dyDescent="0.3">
      <c r="B971" s="18"/>
    </row>
    <row r="972" spans="2:2" x14ac:dyDescent="0.3">
      <c r="B972" s="18"/>
    </row>
    <row r="973" spans="2:2" x14ac:dyDescent="0.3">
      <c r="B973" s="18"/>
    </row>
    <row r="974" spans="2:2" x14ac:dyDescent="0.3">
      <c r="B974" s="18"/>
    </row>
    <row r="975" spans="2:2" x14ac:dyDescent="0.3">
      <c r="B975" s="18"/>
    </row>
    <row r="976" spans="2:2" x14ac:dyDescent="0.3">
      <c r="B976" s="18"/>
    </row>
    <row r="977" spans="2:2" x14ac:dyDescent="0.3">
      <c r="B977" s="18"/>
    </row>
    <row r="978" spans="2:2" x14ac:dyDescent="0.3">
      <c r="B978" s="18"/>
    </row>
    <row r="979" spans="2:2" x14ac:dyDescent="0.3">
      <c r="B979" s="18"/>
    </row>
    <row r="980" spans="2:2" x14ac:dyDescent="0.3">
      <c r="B980" s="18"/>
    </row>
    <row r="981" spans="2:2" x14ac:dyDescent="0.3">
      <c r="B981" s="18"/>
    </row>
    <row r="982" spans="2:2" x14ac:dyDescent="0.3">
      <c r="B982" s="18"/>
    </row>
    <row r="983" spans="2:2" x14ac:dyDescent="0.3">
      <c r="B983" s="18"/>
    </row>
    <row r="984" spans="2:2" x14ac:dyDescent="0.3">
      <c r="B984" s="18"/>
    </row>
    <row r="985" spans="2:2" x14ac:dyDescent="0.3">
      <c r="B985" s="18"/>
    </row>
    <row r="986" spans="2:2" x14ac:dyDescent="0.3">
      <c r="B986" s="18"/>
    </row>
    <row r="987" spans="2:2" x14ac:dyDescent="0.3">
      <c r="B987" s="18"/>
    </row>
    <row r="988" spans="2:2" x14ac:dyDescent="0.3">
      <c r="B988" s="18"/>
    </row>
    <row r="989" spans="2:2" x14ac:dyDescent="0.3">
      <c r="B989" s="18"/>
    </row>
    <row r="990" spans="2:2" x14ac:dyDescent="0.3">
      <c r="B990" s="18"/>
    </row>
    <row r="991" spans="2:2" x14ac:dyDescent="0.3">
      <c r="B991" s="18"/>
    </row>
    <row r="992" spans="2:2" x14ac:dyDescent="0.3">
      <c r="B992" s="18"/>
    </row>
    <row r="993" spans="2:2" x14ac:dyDescent="0.3">
      <c r="B993" s="18"/>
    </row>
    <row r="994" spans="2:2" x14ac:dyDescent="0.3">
      <c r="B994" s="18"/>
    </row>
    <row r="995" spans="2:2" x14ac:dyDescent="0.3">
      <c r="B995" s="18"/>
    </row>
    <row r="996" spans="2:2" x14ac:dyDescent="0.3">
      <c r="B996" s="18"/>
    </row>
    <row r="997" spans="2:2" x14ac:dyDescent="0.3">
      <c r="B997" s="18"/>
    </row>
    <row r="998" spans="2:2" x14ac:dyDescent="0.3">
      <c r="B998" s="18"/>
    </row>
    <row r="999" spans="2:2" x14ac:dyDescent="0.3">
      <c r="B999" s="18"/>
    </row>
    <row r="1000" spans="2:2" x14ac:dyDescent="0.3">
      <c r="B1000" s="18"/>
    </row>
    <row r="1001" spans="2:2" x14ac:dyDescent="0.3">
      <c r="B1001" s="18"/>
    </row>
    <row r="1002" spans="2:2" x14ac:dyDescent="0.3">
      <c r="B1002" s="18"/>
    </row>
    <row r="1003" spans="2:2" x14ac:dyDescent="0.3">
      <c r="B1003" s="18"/>
    </row>
    <row r="1004" spans="2:2" x14ac:dyDescent="0.3">
      <c r="B1004" s="18"/>
    </row>
    <row r="1005" spans="2:2" x14ac:dyDescent="0.3">
      <c r="B1005" s="18"/>
    </row>
    <row r="1006" spans="2:2" x14ac:dyDescent="0.3">
      <c r="B1006" s="18"/>
    </row>
    <row r="1007" spans="2:2" x14ac:dyDescent="0.3">
      <c r="B1007" s="18"/>
    </row>
    <row r="1008" spans="2:2" x14ac:dyDescent="0.3">
      <c r="B1008" s="18"/>
    </row>
    <row r="1009" spans="2:2" x14ac:dyDescent="0.3">
      <c r="B1009" s="18"/>
    </row>
    <row r="1010" spans="2:2" x14ac:dyDescent="0.3">
      <c r="B1010" s="18"/>
    </row>
    <row r="1011" spans="2:2" x14ac:dyDescent="0.3">
      <c r="B1011" s="18"/>
    </row>
    <row r="1012" spans="2:2" x14ac:dyDescent="0.3">
      <c r="B1012" s="18"/>
    </row>
    <row r="1013" spans="2:2" x14ac:dyDescent="0.3">
      <c r="B1013" s="18"/>
    </row>
    <row r="1014" spans="2:2" x14ac:dyDescent="0.3">
      <c r="B1014" s="18"/>
    </row>
    <row r="1015" spans="2:2" x14ac:dyDescent="0.3">
      <c r="B1015" s="18"/>
    </row>
    <row r="1016" spans="2:2" x14ac:dyDescent="0.3">
      <c r="B1016" s="18"/>
    </row>
    <row r="1017" spans="2:2" x14ac:dyDescent="0.3">
      <c r="B1017" s="18"/>
    </row>
    <row r="1018" spans="2:2" x14ac:dyDescent="0.3">
      <c r="B1018" s="18"/>
    </row>
    <row r="1019" spans="2:2" x14ac:dyDescent="0.3">
      <c r="B1019" s="18"/>
    </row>
    <row r="1020" spans="2:2" x14ac:dyDescent="0.3">
      <c r="B1020" s="18"/>
    </row>
    <row r="1021" spans="2:2" x14ac:dyDescent="0.3">
      <c r="B1021" s="18"/>
    </row>
    <row r="1022" spans="2:2" x14ac:dyDescent="0.3">
      <c r="B1022" s="18"/>
    </row>
    <row r="1023" spans="2:2" x14ac:dyDescent="0.3">
      <c r="B1023" s="18"/>
    </row>
    <row r="1024" spans="2:2" x14ac:dyDescent="0.3">
      <c r="B1024" s="18"/>
    </row>
    <row r="1025" spans="2:2" x14ac:dyDescent="0.3">
      <c r="B1025" s="18"/>
    </row>
    <row r="1026" spans="2:2" x14ac:dyDescent="0.3">
      <c r="B1026" s="18"/>
    </row>
    <row r="1027" spans="2:2" x14ac:dyDescent="0.3">
      <c r="B1027" s="18"/>
    </row>
    <row r="1028" spans="2:2" x14ac:dyDescent="0.3">
      <c r="B1028" s="18"/>
    </row>
    <row r="1029" spans="2:2" x14ac:dyDescent="0.3">
      <c r="B1029" s="18"/>
    </row>
    <row r="1030" spans="2:2" x14ac:dyDescent="0.3">
      <c r="B1030" s="18"/>
    </row>
    <row r="1031" spans="2:2" x14ac:dyDescent="0.3">
      <c r="B1031" s="18"/>
    </row>
    <row r="1032" spans="2:2" x14ac:dyDescent="0.3">
      <c r="B1032" s="18"/>
    </row>
    <row r="1033" spans="2:2" x14ac:dyDescent="0.3">
      <c r="B1033" s="18"/>
    </row>
    <row r="1034" spans="2:2" x14ac:dyDescent="0.3">
      <c r="B1034" s="18"/>
    </row>
    <row r="1035" spans="2:2" x14ac:dyDescent="0.3">
      <c r="B1035" s="18"/>
    </row>
    <row r="1036" spans="2:2" x14ac:dyDescent="0.3">
      <c r="B1036" s="18"/>
    </row>
    <row r="1037" spans="2:2" x14ac:dyDescent="0.3">
      <c r="B1037" s="18"/>
    </row>
    <row r="1038" spans="2:2" x14ac:dyDescent="0.3">
      <c r="B1038" s="18"/>
    </row>
    <row r="1039" spans="2:2" x14ac:dyDescent="0.3">
      <c r="B1039" s="18"/>
    </row>
    <row r="1040" spans="2:2" x14ac:dyDescent="0.3">
      <c r="B1040" s="18"/>
    </row>
    <row r="1041" spans="2:2" x14ac:dyDescent="0.3">
      <c r="B1041" s="18"/>
    </row>
    <row r="1042" spans="2:2" x14ac:dyDescent="0.3">
      <c r="B1042" s="18"/>
    </row>
    <row r="1043" spans="2:2" x14ac:dyDescent="0.3">
      <c r="B1043" s="18"/>
    </row>
    <row r="1044" spans="2:2" x14ac:dyDescent="0.3">
      <c r="B1044" s="18"/>
    </row>
    <row r="1045" spans="2:2" x14ac:dyDescent="0.3">
      <c r="B1045" s="18"/>
    </row>
    <row r="1046" spans="2:2" x14ac:dyDescent="0.3">
      <c r="B1046" s="18"/>
    </row>
    <row r="1047" spans="2:2" x14ac:dyDescent="0.3">
      <c r="B1047" s="18"/>
    </row>
    <row r="1048" spans="2:2" x14ac:dyDescent="0.3">
      <c r="B1048" s="18"/>
    </row>
    <row r="1049" spans="2:2" x14ac:dyDescent="0.3">
      <c r="B1049" s="18"/>
    </row>
    <row r="1050" spans="2:2" x14ac:dyDescent="0.3">
      <c r="B1050" s="18"/>
    </row>
    <row r="1051" spans="2:2" x14ac:dyDescent="0.3">
      <c r="B1051" s="18"/>
    </row>
    <row r="1052" spans="2:2" x14ac:dyDescent="0.3">
      <c r="B1052" s="18"/>
    </row>
    <row r="1053" spans="2:2" x14ac:dyDescent="0.3">
      <c r="B1053" s="18"/>
    </row>
    <row r="1054" spans="2:2" x14ac:dyDescent="0.3">
      <c r="B1054" s="18"/>
    </row>
    <row r="1055" spans="2:2" x14ac:dyDescent="0.3">
      <c r="B1055" s="18"/>
    </row>
    <row r="1056" spans="2:2" x14ac:dyDescent="0.3">
      <c r="B1056" s="18"/>
    </row>
    <row r="1057" spans="2:2" x14ac:dyDescent="0.3">
      <c r="B1057" s="18"/>
    </row>
    <row r="1058" spans="2:2" x14ac:dyDescent="0.3">
      <c r="B1058" s="18"/>
    </row>
    <row r="1059" spans="2:2" x14ac:dyDescent="0.3">
      <c r="B1059" s="18"/>
    </row>
    <row r="1060" spans="2:2" x14ac:dyDescent="0.3">
      <c r="B1060" s="18"/>
    </row>
    <row r="1061" spans="2:2" x14ac:dyDescent="0.3">
      <c r="B1061" s="18"/>
    </row>
    <row r="1062" spans="2:2" x14ac:dyDescent="0.3">
      <c r="B1062" s="18"/>
    </row>
    <row r="1063" spans="2:2" x14ac:dyDescent="0.3">
      <c r="B1063" s="18"/>
    </row>
    <row r="1064" spans="2:2" x14ac:dyDescent="0.3">
      <c r="B1064" s="18"/>
    </row>
    <row r="1065" spans="2:2" x14ac:dyDescent="0.3">
      <c r="B1065" s="18"/>
    </row>
    <row r="1066" spans="2:2" x14ac:dyDescent="0.3">
      <c r="B1066" s="18"/>
    </row>
    <row r="1067" spans="2:2" x14ac:dyDescent="0.3">
      <c r="B1067" s="18"/>
    </row>
    <row r="1068" spans="2:2" x14ac:dyDescent="0.3">
      <c r="B1068" s="18"/>
    </row>
    <row r="1069" spans="2:2" x14ac:dyDescent="0.3">
      <c r="B1069" s="18"/>
    </row>
    <row r="1070" spans="2:2" x14ac:dyDescent="0.3">
      <c r="B1070" s="18"/>
    </row>
    <row r="1071" spans="2:2" x14ac:dyDescent="0.3">
      <c r="B1071" s="18"/>
    </row>
    <row r="1072" spans="2:2" x14ac:dyDescent="0.3">
      <c r="B1072" s="18"/>
    </row>
    <row r="1073" spans="2:2" x14ac:dyDescent="0.3">
      <c r="B1073" s="18"/>
    </row>
    <row r="1074" spans="2:2" x14ac:dyDescent="0.3">
      <c r="B1074" s="18"/>
    </row>
    <row r="1075" spans="2:2" x14ac:dyDescent="0.3">
      <c r="B1075" s="18"/>
    </row>
    <row r="1076" spans="2:2" x14ac:dyDescent="0.3">
      <c r="B1076" s="18"/>
    </row>
    <row r="1077" spans="2:2" x14ac:dyDescent="0.3">
      <c r="B1077" s="18"/>
    </row>
    <row r="1078" spans="2:2" x14ac:dyDescent="0.3">
      <c r="B1078" s="18"/>
    </row>
    <row r="1079" spans="2:2" x14ac:dyDescent="0.3">
      <c r="B1079" s="18"/>
    </row>
    <row r="1080" spans="2:2" x14ac:dyDescent="0.3">
      <c r="B1080" s="18"/>
    </row>
    <row r="1081" spans="2:2" x14ac:dyDescent="0.3">
      <c r="B1081" s="18"/>
    </row>
    <row r="1082" spans="2:2" x14ac:dyDescent="0.3">
      <c r="B1082" s="18"/>
    </row>
    <row r="1083" spans="2:2" x14ac:dyDescent="0.3">
      <c r="B1083" s="18"/>
    </row>
    <row r="1084" spans="2:2" x14ac:dyDescent="0.3">
      <c r="B1084" s="18"/>
    </row>
    <row r="1085" spans="2:2" x14ac:dyDescent="0.3">
      <c r="B1085" s="18"/>
    </row>
    <row r="1086" spans="2:2" x14ac:dyDescent="0.3">
      <c r="B1086" s="18"/>
    </row>
    <row r="1087" spans="2:2" x14ac:dyDescent="0.3">
      <c r="B1087" s="18"/>
    </row>
    <row r="1088" spans="2:2" x14ac:dyDescent="0.3">
      <c r="B1088" s="18"/>
    </row>
    <row r="1089" spans="2:2" x14ac:dyDescent="0.3">
      <c r="B1089" s="18"/>
    </row>
    <row r="1090" spans="2:2" x14ac:dyDescent="0.3">
      <c r="B1090" s="18"/>
    </row>
    <row r="1091" spans="2:2" x14ac:dyDescent="0.3">
      <c r="B1091" s="18"/>
    </row>
    <row r="1092" spans="2:2" x14ac:dyDescent="0.3">
      <c r="B1092" s="18"/>
    </row>
    <row r="1093" spans="2:2" x14ac:dyDescent="0.3">
      <c r="B1093" s="18"/>
    </row>
    <row r="1094" spans="2:2" x14ac:dyDescent="0.3">
      <c r="B1094" s="18"/>
    </row>
    <row r="1095" spans="2:2" x14ac:dyDescent="0.3">
      <c r="B1095" s="18"/>
    </row>
    <row r="1096" spans="2:2" x14ac:dyDescent="0.3">
      <c r="B1096" s="18"/>
    </row>
    <row r="1097" spans="2:2" x14ac:dyDescent="0.3">
      <c r="B1097" s="18"/>
    </row>
    <row r="1098" spans="2:2" x14ac:dyDescent="0.3">
      <c r="B1098" s="18"/>
    </row>
    <row r="1099" spans="2:2" x14ac:dyDescent="0.3">
      <c r="B1099" s="18"/>
    </row>
    <row r="1100" spans="2:2" x14ac:dyDescent="0.3">
      <c r="B1100" s="18"/>
    </row>
    <row r="1101" spans="2:2" x14ac:dyDescent="0.3">
      <c r="B1101" s="18"/>
    </row>
    <row r="1102" spans="2:2" x14ac:dyDescent="0.3">
      <c r="B1102" s="18"/>
    </row>
    <row r="1103" spans="2:2" x14ac:dyDescent="0.3">
      <c r="B1103" s="18"/>
    </row>
    <row r="1104" spans="2:2" x14ac:dyDescent="0.3">
      <c r="B1104" s="18"/>
    </row>
    <row r="1105" spans="2:2" x14ac:dyDescent="0.3">
      <c r="B1105" s="18"/>
    </row>
    <row r="1106" spans="2:2" x14ac:dyDescent="0.3">
      <c r="B1106" s="18"/>
    </row>
    <row r="1107" spans="2:2" x14ac:dyDescent="0.3">
      <c r="B1107" s="18"/>
    </row>
    <row r="1108" spans="2:2" x14ac:dyDescent="0.3">
      <c r="B1108" s="18"/>
    </row>
    <row r="1109" spans="2:2" x14ac:dyDescent="0.3">
      <c r="B1109" s="18"/>
    </row>
    <row r="1110" spans="2:2" x14ac:dyDescent="0.3">
      <c r="B1110" s="18"/>
    </row>
    <row r="1111" spans="2:2" x14ac:dyDescent="0.3">
      <c r="B1111" s="18"/>
    </row>
    <row r="1112" spans="2:2" x14ac:dyDescent="0.3">
      <c r="B1112" s="18"/>
    </row>
    <row r="1113" spans="2:2" x14ac:dyDescent="0.3">
      <c r="B1113" s="18"/>
    </row>
    <row r="1114" spans="2:2" x14ac:dyDescent="0.3">
      <c r="B1114" s="18"/>
    </row>
    <row r="1115" spans="2:2" x14ac:dyDescent="0.3">
      <c r="B1115" s="18"/>
    </row>
    <row r="1116" spans="2:2" x14ac:dyDescent="0.3">
      <c r="B1116" s="18"/>
    </row>
    <row r="1117" spans="2:2" x14ac:dyDescent="0.3">
      <c r="B1117" s="18"/>
    </row>
    <row r="1118" spans="2:2" x14ac:dyDescent="0.3">
      <c r="B1118" s="18"/>
    </row>
    <row r="1119" spans="2:2" x14ac:dyDescent="0.3">
      <c r="B1119" s="18"/>
    </row>
    <row r="1120" spans="2:2" x14ac:dyDescent="0.3">
      <c r="B1120" s="18"/>
    </row>
    <row r="1121" spans="2:2" x14ac:dyDescent="0.3">
      <c r="B1121" s="18"/>
    </row>
    <row r="1122" spans="2:2" x14ac:dyDescent="0.3">
      <c r="B1122" s="18"/>
    </row>
    <row r="1123" spans="2:2" x14ac:dyDescent="0.3">
      <c r="B1123" s="18"/>
    </row>
    <row r="1124" spans="2:2" x14ac:dyDescent="0.3">
      <c r="B1124" s="18"/>
    </row>
    <row r="1125" spans="2:2" x14ac:dyDescent="0.3">
      <c r="B1125" s="18"/>
    </row>
    <row r="1126" spans="2:2" x14ac:dyDescent="0.3">
      <c r="B1126" s="18"/>
    </row>
    <row r="1127" spans="2:2" x14ac:dyDescent="0.3">
      <c r="B1127" s="18"/>
    </row>
    <row r="1128" spans="2:2" x14ac:dyDescent="0.3">
      <c r="B1128" s="18"/>
    </row>
    <row r="1129" spans="2:2" x14ac:dyDescent="0.3">
      <c r="B1129" s="18"/>
    </row>
    <row r="1130" spans="2:2" x14ac:dyDescent="0.3">
      <c r="B1130" s="18"/>
    </row>
    <row r="1131" spans="2:2" x14ac:dyDescent="0.3">
      <c r="B1131" s="18"/>
    </row>
    <row r="1132" spans="2:2" x14ac:dyDescent="0.3">
      <c r="B1132" s="18"/>
    </row>
    <row r="1133" spans="2:2" x14ac:dyDescent="0.3">
      <c r="B1133" s="18"/>
    </row>
    <row r="1134" spans="2:2" x14ac:dyDescent="0.3">
      <c r="B1134" s="18"/>
    </row>
    <row r="1135" spans="2:2" x14ac:dyDescent="0.3">
      <c r="B1135" s="18"/>
    </row>
    <row r="1136" spans="2:2" x14ac:dyDescent="0.3">
      <c r="B1136" s="18"/>
    </row>
    <row r="1137" spans="2:2" x14ac:dyDescent="0.3">
      <c r="B1137" s="18"/>
    </row>
    <row r="1138" spans="2:2" x14ac:dyDescent="0.3">
      <c r="B1138" s="18"/>
    </row>
    <row r="1139" spans="2:2" x14ac:dyDescent="0.3">
      <c r="B1139" s="18"/>
    </row>
    <row r="1140" spans="2:2" x14ac:dyDescent="0.3">
      <c r="B1140" s="18"/>
    </row>
    <row r="1141" spans="2:2" x14ac:dyDescent="0.3">
      <c r="B1141" s="18"/>
    </row>
    <row r="1142" spans="2:2" x14ac:dyDescent="0.3">
      <c r="B1142" s="18"/>
    </row>
    <row r="1143" spans="2:2" x14ac:dyDescent="0.3">
      <c r="B1143" s="18"/>
    </row>
    <row r="1144" spans="2:2" x14ac:dyDescent="0.3">
      <c r="B1144" s="18"/>
    </row>
    <row r="1145" spans="2:2" x14ac:dyDescent="0.3">
      <c r="B1145" s="18"/>
    </row>
    <row r="1146" spans="2:2" x14ac:dyDescent="0.3">
      <c r="B1146" s="18"/>
    </row>
    <row r="1147" spans="2:2" x14ac:dyDescent="0.3">
      <c r="B1147" s="18"/>
    </row>
    <row r="1148" spans="2:2" x14ac:dyDescent="0.3">
      <c r="B1148" s="18"/>
    </row>
    <row r="1149" spans="2:2" x14ac:dyDescent="0.3">
      <c r="B1149" s="18"/>
    </row>
    <row r="1150" spans="2:2" x14ac:dyDescent="0.3">
      <c r="B1150" s="18"/>
    </row>
    <row r="1151" spans="2:2" x14ac:dyDescent="0.3">
      <c r="B1151" s="18"/>
    </row>
    <row r="1152" spans="2:2" x14ac:dyDescent="0.3">
      <c r="B1152" s="18"/>
    </row>
    <row r="1153" spans="2:2" x14ac:dyDescent="0.3">
      <c r="B1153" s="18"/>
    </row>
    <row r="1154" spans="2:2" x14ac:dyDescent="0.3">
      <c r="B1154" s="18"/>
    </row>
    <row r="1155" spans="2:2" x14ac:dyDescent="0.3">
      <c r="B1155" s="18"/>
    </row>
    <row r="1156" spans="2:2" x14ac:dyDescent="0.3">
      <c r="B1156" s="18"/>
    </row>
    <row r="1157" spans="2:2" x14ac:dyDescent="0.3">
      <c r="B1157" s="18"/>
    </row>
    <row r="1158" spans="2:2" x14ac:dyDescent="0.3">
      <c r="B1158" s="18"/>
    </row>
    <row r="1159" spans="2:2" x14ac:dyDescent="0.3">
      <c r="B1159" s="18"/>
    </row>
    <row r="1160" spans="2:2" x14ac:dyDescent="0.3">
      <c r="B1160" s="18"/>
    </row>
    <row r="1161" spans="2:2" x14ac:dyDescent="0.3">
      <c r="B1161" s="18"/>
    </row>
    <row r="1162" spans="2:2" x14ac:dyDescent="0.3">
      <c r="B1162" s="18"/>
    </row>
    <row r="1163" spans="2:2" x14ac:dyDescent="0.3">
      <c r="B1163" s="18"/>
    </row>
    <row r="1164" spans="2:2" x14ac:dyDescent="0.3">
      <c r="B1164" s="18"/>
    </row>
    <row r="1165" spans="2:2" x14ac:dyDescent="0.3">
      <c r="B1165" s="18"/>
    </row>
    <row r="1166" spans="2:2" x14ac:dyDescent="0.3">
      <c r="B1166" s="18"/>
    </row>
    <row r="1167" spans="2:2" x14ac:dyDescent="0.3">
      <c r="B1167" s="18"/>
    </row>
    <row r="1168" spans="2:2" x14ac:dyDescent="0.3">
      <c r="B1168" s="18"/>
    </row>
    <row r="1169" spans="2:2" x14ac:dyDescent="0.3">
      <c r="B1169" s="18"/>
    </row>
    <row r="1170" spans="2:2" x14ac:dyDescent="0.3">
      <c r="B1170" s="18"/>
    </row>
    <row r="1171" spans="2:2" x14ac:dyDescent="0.3">
      <c r="B1171" s="18"/>
    </row>
    <row r="1172" spans="2:2" x14ac:dyDescent="0.3">
      <c r="B1172" s="18"/>
    </row>
    <row r="1173" spans="2:2" x14ac:dyDescent="0.3">
      <c r="B1173" s="18"/>
    </row>
    <row r="1174" spans="2:2" x14ac:dyDescent="0.3">
      <c r="B1174" s="18"/>
    </row>
    <row r="1175" spans="2:2" x14ac:dyDescent="0.3">
      <c r="B1175" s="18"/>
    </row>
    <row r="1176" spans="2:2" x14ac:dyDescent="0.3">
      <c r="B1176" s="18"/>
    </row>
    <row r="1177" spans="2:2" x14ac:dyDescent="0.3">
      <c r="B1177" s="18"/>
    </row>
    <row r="1178" spans="2:2" x14ac:dyDescent="0.3">
      <c r="B1178" s="18"/>
    </row>
    <row r="1179" spans="2:2" x14ac:dyDescent="0.3">
      <c r="B1179" s="18"/>
    </row>
    <row r="1180" spans="2:2" x14ac:dyDescent="0.3">
      <c r="B1180" s="18"/>
    </row>
    <row r="1181" spans="2:2" x14ac:dyDescent="0.3">
      <c r="B1181" s="18"/>
    </row>
    <row r="1182" spans="2:2" x14ac:dyDescent="0.3">
      <c r="B1182" s="18"/>
    </row>
    <row r="1183" spans="2:2" x14ac:dyDescent="0.3">
      <c r="B1183" s="18"/>
    </row>
    <row r="1184" spans="2:2" x14ac:dyDescent="0.3">
      <c r="B1184" s="18"/>
    </row>
    <row r="1185" spans="2:2" x14ac:dyDescent="0.3">
      <c r="B1185" s="18"/>
    </row>
    <row r="1186" spans="2:2" x14ac:dyDescent="0.3">
      <c r="B1186" s="18"/>
    </row>
    <row r="1187" spans="2:2" x14ac:dyDescent="0.3">
      <c r="B1187" s="18"/>
    </row>
    <row r="1188" spans="2:2" x14ac:dyDescent="0.3">
      <c r="B1188" s="18"/>
    </row>
    <row r="1189" spans="2:2" x14ac:dyDescent="0.3">
      <c r="B1189" s="18"/>
    </row>
    <row r="1190" spans="2:2" x14ac:dyDescent="0.3">
      <c r="B1190" s="18"/>
    </row>
    <row r="1191" spans="2:2" x14ac:dyDescent="0.3">
      <c r="B1191" s="18"/>
    </row>
    <row r="1192" spans="2:2" x14ac:dyDescent="0.3">
      <c r="B1192" s="18"/>
    </row>
    <row r="1193" spans="2:2" x14ac:dyDescent="0.3">
      <c r="B1193" s="18"/>
    </row>
    <row r="1194" spans="2:2" x14ac:dyDescent="0.3">
      <c r="B1194" s="18"/>
    </row>
    <row r="1195" spans="2:2" x14ac:dyDescent="0.3">
      <c r="B1195" s="18"/>
    </row>
    <row r="1196" spans="2:2" x14ac:dyDescent="0.3">
      <c r="B1196" s="18"/>
    </row>
    <row r="1197" spans="2:2" x14ac:dyDescent="0.3">
      <c r="B1197" s="18"/>
    </row>
    <row r="1198" spans="2:2" x14ac:dyDescent="0.3">
      <c r="B1198" s="18"/>
    </row>
    <row r="1199" spans="2:2" x14ac:dyDescent="0.3">
      <c r="B1199" s="18"/>
    </row>
    <row r="1200" spans="2:2" x14ac:dyDescent="0.3">
      <c r="B1200" s="18"/>
    </row>
    <row r="1201" spans="2:2" x14ac:dyDescent="0.3">
      <c r="B1201" s="18"/>
    </row>
    <row r="1202" spans="2:2" x14ac:dyDescent="0.3">
      <c r="B1202" s="18"/>
    </row>
    <row r="1203" spans="2:2" x14ac:dyDescent="0.3">
      <c r="B1203" s="18"/>
    </row>
    <row r="1204" spans="2:2" x14ac:dyDescent="0.3">
      <c r="B1204" s="18"/>
    </row>
    <row r="1205" spans="2:2" x14ac:dyDescent="0.3">
      <c r="B1205" s="18"/>
    </row>
    <row r="1206" spans="2:2" x14ac:dyDescent="0.3">
      <c r="B1206" s="18"/>
    </row>
    <row r="1207" spans="2:2" x14ac:dyDescent="0.3">
      <c r="B1207" s="18"/>
    </row>
    <row r="1208" spans="2:2" x14ac:dyDescent="0.3">
      <c r="B1208" s="18"/>
    </row>
    <row r="1209" spans="2:2" x14ac:dyDescent="0.3">
      <c r="B1209" s="18"/>
    </row>
    <row r="1210" spans="2:2" x14ac:dyDescent="0.3">
      <c r="B1210" s="18"/>
    </row>
    <row r="1211" spans="2:2" x14ac:dyDescent="0.3">
      <c r="B1211" s="18"/>
    </row>
    <row r="1212" spans="2:2" x14ac:dyDescent="0.3">
      <c r="B1212" s="18"/>
    </row>
    <row r="1213" spans="2:2" x14ac:dyDescent="0.3">
      <c r="B1213" s="18"/>
    </row>
    <row r="1214" spans="2:2" x14ac:dyDescent="0.3">
      <c r="B1214" s="18"/>
    </row>
    <row r="1215" spans="2:2" x14ac:dyDescent="0.3">
      <c r="B1215" s="18"/>
    </row>
    <row r="1216" spans="2:2" x14ac:dyDescent="0.3">
      <c r="B1216" s="18"/>
    </row>
    <row r="1217" spans="2:2" x14ac:dyDescent="0.3">
      <c r="B1217" s="18"/>
    </row>
    <row r="1218" spans="2:2" x14ac:dyDescent="0.3">
      <c r="B1218" s="18"/>
    </row>
    <row r="1219" spans="2:2" x14ac:dyDescent="0.3">
      <c r="B1219" s="18"/>
    </row>
    <row r="1220" spans="2:2" x14ac:dyDescent="0.3">
      <c r="B1220" s="18"/>
    </row>
    <row r="1221" spans="2:2" x14ac:dyDescent="0.3">
      <c r="B1221" s="18"/>
    </row>
    <row r="1222" spans="2:2" x14ac:dyDescent="0.3">
      <c r="B1222" s="18"/>
    </row>
    <row r="1223" spans="2:2" x14ac:dyDescent="0.3">
      <c r="B1223" s="18"/>
    </row>
    <row r="1224" spans="2:2" x14ac:dyDescent="0.3">
      <c r="B1224" s="18"/>
    </row>
    <row r="1225" spans="2:2" x14ac:dyDescent="0.3">
      <c r="B1225" s="18"/>
    </row>
    <row r="1226" spans="2:2" x14ac:dyDescent="0.3">
      <c r="B1226" s="18"/>
    </row>
    <row r="1227" spans="2:2" x14ac:dyDescent="0.3">
      <c r="B1227" s="18"/>
    </row>
    <row r="1228" spans="2:2" x14ac:dyDescent="0.3">
      <c r="B1228" s="18"/>
    </row>
    <row r="1229" spans="2:2" x14ac:dyDescent="0.3">
      <c r="B1229" s="18"/>
    </row>
    <row r="1230" spans="2:2" x14ac:dyDescent="0.3">
      <c r="B1230" s="18"/>
    </row>
    <row r="1231" spans="2:2" x14ac:dyDescent="0.3">
      <c r="B1231" s="18"/>
    </row>
    <row r="1232" spans="2:2" x14ac:dyDescent="0.3">
      <c r="B1232" s="18"/>
    </row>
    <row r="1233" spans="2:2" x14ac:dyDescent="0.3">
      <c r="B1233" s="18"/>
    </row>
    <row r="1234" spans="2:2" x14ac:dyDescent="0.3">
      <c r="B1234" s="18"/>
    </row>
    <row r="1235" spans="2:2" x14ac:dyDescent="0.3">
      <c r="B1235" s="18"/>
    </row>
    <row r="1236" spans="2:2" x14ac:dyDescent="0.3">
      <c r="B1236" s="18"/>
    </row>
    <row r="1237" spans="2:2" x14ac:dyDescent="0.3">
      <c r="B1237" s="18"/>
    </row>
    <row r="1238" spans="2:2" x14ac:dyDescent="0.3">
      <c r="B1238" s="18"/>
    </row>
    <row r="1239" spans="2:2" x14ac:dyDescent="0.3">
      <c r="B1239" s="18"/>
    </row>
    <row r="1240" spans="2:2" x14ac:dyDescent="0.3">
      <c r="B1240" s="18"/>
    </row>
    <row r="1241" spans="2:2" x14ac:dyDescent="0.3">
      <c r="B1241" s="18"/>
    </row>
    <row r="1242" spans="2:2" x14ac:dyDescent="0.3">
      <c r="B1242" s="18"/>
    </row>
    <row r="1243" spans="2:2" x14ac:dyDescent="0.3">
      <c r="B1243" s="18"/>
    </row>
    <row r="1244" spans="2:2" x14ac:dyDescent="0.3">
      <c r="B1244" s="18"/>
    </row>
    <row r="1245" spans="2:2" x14ac:dyDescent="0.3">
      <c r="B1245" s="18"/>
    </row>
    <row r="1246" spans="2:2" x14ac:dyDescent="0.3">
      <c r="B1246" s="18"/>
    </row>
    <row r="1247" spans="2:2" x14ac:dyDescent="0.3">
      <c r="B1247" s="18"/>
    </row>
    <row r="1248" spans="2:2" x14ac:dyDescent="0.3">
      <c r="B1248" s="18"/>
    </row>
    <row r="1249" spans="2:2" x14ac:dyDescent="0.3">
      <c r="B1249" s="18"/>
    </row>
    <row r="1250" spans="2:2" x14ac:dyDescent="0.3">
      <c r="B1250" s="18"/>
    </row>
    <row r="1251" spans="2:2" x14ac:dyDescent="0.3">
      <c r="B1251" s="18"/>
    </row>
    <row r="1252" spans="2:2" x14ac:dyDescent="0.3">
      <c r="B1252" s="18"/>
    </row>
    <row r="1253" spans="2:2" x14ac:dyDescent="0.3">
      <c r="B1253" s="18"/>
    </row>
    <row r="1254" spans="2:2" x14ac:dyDescent="0.3">
      <c r="B1254" s="18"/>
    </row>
    <row r="1255" spans="2:2" x14ac:dyDescent="0.3">
      <c r="B1255" s="18"/>
    </row>
    <row r="1256" spans="2:2" x14ac:dyDescent="0.3">
      <c r="B1256" s="18"/>
    </row>
    <row r="1257" spans="2:2" x14ac:dyDescent="0.3">
      <c r="B1257" s="18"/>
    </row>
    <row r="1258" spans="2:2" x14ac:dyDescent="0.3">
      <c r="B1258" s="18"/>
    </row>
    <row r="1259" spans="2:2" x14ac:dyDescent="0.3">
      <c r="B1259" s="18"/>
    </row>
    <row r="1260" spans="2:2" x14ac:dyDescent="0.3">
      <c r="B1260" s="18"/>
    </row>
    <row r="1261" spans="2:2" x14ac:dyDescent="0.3">
      <c r="B1261" s="18"/>
    </row>
    <row r="1262" spans="2:2" x14ac:dyDescent="0.3">
      <c r="B1262" s="18"/>
    </row>
    <row r="1263" spans="2:2" x14ac:dyDescent="0.3">
      <c r="B1263" s="18"/>
    </row>
    <row r="1264" spans="2:2" x14ac:dyDescent="0.3">
      <c r="B1264" s="18"/>
    </row>
    <row r="1265" spans="2:2" x14ac:dyDescent="0.3">
      <c r="B1265" s="18"/>
    </row>
    <row r="1266" spans="2:2" x14ac:dyDescent="0.3">
      <c r="B1266" s="18"/>
    </row>
    <row r="1267" spans="2:2" x14ac:dyDescent="0.3">
      <c r="B1267" s="18"/>
    </row>
    <row r="1268" spans="2:2" x14ac:dyDescent="0.3">
      <c r="B1268" s="18"/>
    </row>
    <row r="1269" spans="2:2" x14ac:dyDescent="0.3">
      <c r="B1269" s="18"/>
    </row>
    <row r="1270" spans="2:2" x14ac:dyDescent="0.3">
      <c r="B1270" s="18"/>
    </row>
    <row r="1271" spans="2:2" x14ac:dyDescent="0.3">
      <c r="B1271" s="18"/>
    </row>
    <row r="1272" spans="2:2" x14ac:dyDescent="0.3">
      <c r="B1272" s="18"/>
    </row>
    <row r="1273" spans="2:2" x14ac:dyDescent="0.3">
      <c r="B1273" s="18"/>
    </row>
    <row r="1274" spans="2:2" x14ac:dyDescent="0.3">
      <c r="B1274" s="18"/>
    </row>
    <row r="1275" spans="2:2" x14ac:dyDescent="0.3">
      <c r="B1275" s="18"/>
    </row>
    <row r="1276" spans="2:2" x14ac:dyDescent="0.3">
      <c r="B1276" s="18"/>
    </row>
    <row r="1277" spans="2:2" x14ac:dyDescent="0.3">
      <c r="B1277" s="18"/>
    </row>
    <row r="1278" spans="2:2" x14ac:dyDescent="0.3">
      <c r="B1278" s="18"/>
    </row>
    <row r="1279" spans="2:2" x14ac:dyDescent="0.3">
      <c r="B1279" s="18"/>
    </row>
    <row r="1280" spans="2:2" x14ac:dyDescent="0.3">
      <c r="B1280" s="18"/>
    </row>
    <row r="1281" spans="2:2" x14ac:dyDescent="0.3">
      <c r="B1281" s="18"/>
    </row>
    <row r="1282" spans="2:2" x14ac:dyDescent="0.3">
      <c r="B1282" s="18"/>
    </row>
    <row r="1283" spans="2:2" x14ac:dyDescent="0.3">
      <c r="B1283" s="18"/>
    </row>
    <row r="1284" spans="2:2" x14ac:dyDescent="0.3">
      <c r="B1284" s="18"/>
    </row>
    <row r="1285" spans="2:2" x14ac:dyDescent="0.3">
      <c r="B1285" s="18"/>
    </row>
    <row r="1286" spans="2:2" x14ac:dyDescent="0.3">
      <c r="B1286" s="18"/>
    </row>
    <row r="1287" spans="2:2" x14ac:dyDescent="0.3">
      <c r="B1287" s="18"/>
    </row>
    <row r="1288" spans="2:2" x14ac:dyDescent="0.3">
      <c r="B1288" s="18"/>
    </row>
    <row r="1289" spans="2:2" x14ac:dyDescent="0.3">
      <c r="B1289" s="18"/>
    </row>
    <row r="1290" spans="2:2" x14ac:dyDescent="0.3">
      <c r="B1290" s="18"/>
    </row>
    <row r="1291" spans="2:2" x14ac:dyDescent="0.3">
      <c r="B1291" s="18"/>
    </row>
    <row r="1292" spans="2:2" x14ac:dyDescent="0.3">
      <c r="B1292" s="18"/>
    </row>
    <row r="1293" spans="2:2" x14ac:dyDescent="0.3">
      <c r="B1293" s="18"/>
    </row>
    <row r="1294" spans="2:2" x14ac:dyDescent="0.3">
      <c r="B1294" s="18"/>
    </row>
    <row r="1295" spans="2:2" x14ac:dyDescent="0.3">
      <c r="B1295" s="18"/>
    </row>
    <row r="1296" spans="2:2" x14ac:dyDescent="0.3">
      <c r="B1296" s="18"/>
    </row>
    <row r="1297" spans="2:2" x14ac:dyDescent="0.3">
      <c r="B1297" s="18"/>
    </row>
    <row r="1298" spans="2:2" x14ac:dyDescent="0.3">
      <c r="B1298" s="18"/>
    </row>
    <row r="1299" spans="2:2" x14ac:dyDescent="0.3">
      <c r="B1299" s="18"/>
    </row>
    <row r="1300" spans="2:2" x14ac:dyDescent="0.3">
      <c r="B1300" s="18"/>
    </row>
    <row r="1301" spans="2:2" x14ac:dyDescent="0.3">
      <c r="B1301" s="18"/>
    </row>
    <row r="1302" spans="2:2" x14ac:dyDescent="0.3">
      <c r="B1302" s="18"/>
    </row>
    <row r="1303" spans="2:2" x14ac:dyDescent="0.3">
      <c r="B1303" s="18"/>
    </row>
    <row r="1304" spans="2:2" x14ac:dyDescent="0.3">
      <c r="B1304" s="18"/>
    </row>
    <row r="1305" spans="2:2" x14ac:dyDescent="0.3">
      <c r="B1305" s="18"/>
    </row>
    <row r="1306" spans="2:2" x14ac:dyDescent="0.3">
      <c r="B1306" s="18"/>
    </row>
    <row r="1307" spans="2:2" x14ac:dyDescent="0.3">
      <c r="B1307" s="18"/>
    </row>
    <row r="1308" spans="2:2" x14ac:dyDescent="0.3">
      <c r="B1308" s="18"/>
    </row>
    <row r="1309" spans="2:2" x14ac:dyDescent="0.3">
      <c r="B1309" s="18"/>
    </row>
    <row r="1310" spans="2:2" x14ac:dyDescent="0.3">
      <c r="B1310" s="18"/>
    </row>
    <row r="1311" spans="2:2" x14ac:dyDescent="0.3">
      <c r="B1311" s="18"/>
    </row>
    <row r="1312" spans="2:2" x14ac:dyDescent="0.3">
      <c r="B1312" s="18"/>
    </row>
    <row r="1313" spans="2:2" x14ac:dyDescent="0.3">
      <c r="B1313" s="18"/>
    </row>
    <row r="1314" spans="2:2" x14ac:dyDescent="0.3">
      <c r="B1314" s="18"/>
    </row>
    <row r="1315" spans="2:2" x14ac:dyDescent="0.3">
      <c r="B1315" s="18"/>
    </row>
    <row r="1316" spans="2:2" x14ac:dyDescent="0.3">
      <c r="B1316" s="18"/>
    </row>
    <row r="1317" spans="2:2" x14ac:dyDescent="0.3">
      <c r="B1317" s="18"/>
    </row>
    <row r="1318" spans="2:2" x14ac:dyDescent="0.3">
      <c r="B1318" s="18"/>
    </row>
    <row r="1319" spans="2:2" x14ac:dyDescent="0.3">
      <c r="B1319" s="18"/>
    </row>
    <row r="1320" spans="2:2" x14ac:dyDescent="0.3">
      <c r="B1320" s="18"/>
    </row>
    <row r="1321" spans="2:2" x14ac:dyDescent="0.3">
      <c r="B1321" s="18"/>
    </row>
    <row r="1322" spans="2:2" x14ac:dyDescent="0.3">
      <c r="B1322" s="18"/>
    </row>
    <row r="1323" spans="2:2" x14ac:dyDescent="0.3">
      <c r="B1323" s="18"/>
    </row>
    <row r="1324" spans="2:2" x14ac:dyDescent="0.3">
      <c r="B1324" s="18"/>
    </row>
    <row r="1325" spans="2:2" x14ac:dyDescent="0.3">
      <c r="B1325" s="18"/>
    </row>
    <row r="1326" spans="2:2" x14ac:dyDescent="0.3">
      <c r="B1326" s="18"/>
    </row>
    <row r="1327" spans="2:2" x14ac:dyDescent="0.3">
      <c r="B1327" s="18"/>
    </row>
    <row r="1328" spans="2:2" x14ac:dyDescent="0.3">
      <c r="B1328" s="18"/>
    </row>
    <row r="1329" spans="2:2" x14ac:dyDescent="0.3">
      <c r="B1329" s="18"/>
    </row>
    <row r="1330" spans="2:2" x14ac:dyDescent="0.3">
      <c r="B1330" s="18"/>
    </row>
    <row r="1331" spans="2:2" x14ac:dyDescent="0.3">
      <c r="B1331" s="18"/>
    </row>
    <row r="1332" spans="2:2" x14ac:dyDescent="0.3">
      <c r="B1332" s="18"/>
    </row>
    <row r="1333" spans="2:2" x14ac:dyDescent="0.3">
      <c r="B1333" s="18"/>
    </row>
    <row r="1334" spans="2:2" x14ac:dyDescent="0.3">
      <c r="B1334" s="18"/>
    </row>
    <row r="1335" spans="2:2" x14ac:dyDescent="0.3">
      <c r="B1335" s="18"/>
    </row>
    <row r="1336" spans="2:2" x14ac:dyDescent="0.3">
      <c r="B1336" s="18"/>
    </row>
    <row r="1337" spans="2:2" x14ac:dyDescent="0.3">
      <c r="B1337" s="18"/>
    </row>
    <row r="1338" spans="2:2" x14ac:dyDescent="0.3">
      <c r="B1338" s="18"/>
    </row>
    <row r="1339" spans="2:2" x14ac:dyDescent="0.3">
      <c r="B1339" s="18"/>
    </row>
    <row r="1340" spans="2:2" x14ac:dyDescent="0.3">
      <c r="B1340" s="18"/>
    </row>
    <row r="1341" spans="2:2" x14ac:dyDescent="0.3">
      <c r="B1341" s="18"/>
    </row>
    <row r="1342" spans="2:2" x14ac:dyDescent="0.3">
      <c r="B1342" s="18"/>
    </row>
    <row r="1343" spans="2:2" x14ac:dyDescent="0.3">
      <c r="B1343" s="18"/>
    </row>
    <row r="1344" spans="2:2" x14ac:dyDescent="0.3">
      <c r="B1344" s="18"/>
    </row>
    <row r="1345" spans="2:2" x14ac:dyDescent="0.3">
      <c r="B1345" s="18"/>
    </row>
    <row r="1346" spans="2:2" x14ac:dyDescent="0.3">
      <c r="B1346" s="18"/>
    </row>
    <row r="1347" spans="2:2" x14ac:dyDescent="0.3">
      <c r="B1347" s="18"/>
    </row>
    <row r="1348" spans="2:2" x14ac:dyDescent="0.3">
      <c r="B1348" s="18"/>
    </row>
    <row r="1349" spans="2:2" x14ac:dyDescent="0.3">
      <c r="B1349" s="18"/>
    </row>
    <row r="1350" spans="2:2" x14ac:dyDescent="0.3">
      <c r="B1350" s="18"/>
    </row>
    <row r="1351" spans="2:2" x14ac:dyDescent="0.3">
      <c r="B1351" s="18"/>
    </row>
    <row r="1352" spans="2:2" x14ac:dyDescent="0.3">
      <c r="B1352" s="18"/>
    </row>
    <row r="1353" spans="2:2" x14ac:dyDescent="0.3">
      <c r="B1353" s="18"/>
    </row>
    <row r="1354" spans="2:2" x14ac:dyDescent="0.3">
      <c r="B1354" s="18"/>
    </row>
    <row r="1355" spans="2:2" x14ac:dyDescent="0.3">
      <c r="B1355" s="18"/>
    </row>
    <row r="1356" spans="2:2" x14ac:dyDescent="0.3">
      <c r="B1356" s="18"/>
    </row>
    <row r="1357" spans="2:2" x14ac:dyDescent="0.3">
      <c r="B1357" s="18"/>
    </row>
    <row r="1358" spans="2:2" x14ac:dyDescent="0.3">
      <c r="B1358" s="18"/>
    </row>
    <row r="1359" spans="2:2" x14ac:dyDescent="0.3">
      <c r="B1359" s="18"/>
    </row>
    <row r="1360" spans="2:2" x14ac:dyDescent="0.3">
      <c r="B1360" s="18"/>
    </row>
    <row r="1361" spans="2:2" x14ac:dyDescent="0.3">
      <c r="B1361" s="18"/>
    </row>
    <row r="1362" spans="2:2" x14ac:dyDescent="0.3">
      <c r="B1362" s="18"/>
    </row>
    <row r="1363" spans="2:2" x14ac:dyDescent="0.3">
      <c r="B1363" s="18"/>
    </row>
    <row r="1364" spans="2:2" x14ac:dyDescent="0.3">
      <c r="B1364" s="18"/>
    </row>
    <row r="1365" spans="2:2" x14ac:dyDescent="0.3">
      <c r="B1365" s="18"/>
    </row>
    <row r="1366" spans="2:2" x14ac:dyDescent="0.3">
      <c r="B1366" s="18"/>
    </row>
    <row r="1367" spans="2:2" x14ac:dyDescent="0.3">
      <c r="B1367" s="18"/>
    </row>
    <row r="1368" spans="2:2" x14ac:dyDescent="0.3">
      <c r="B1368" s="18"/>
    </row>
    <row r="1369" spans="2:2" x14ac:dyDescent="0.3">
      <c r="B1369" s="18"/>
    </row>
    <row r="1370" spans="2:2" x14ac:dyDescent="0.3">
      <c r="B1370" s="18"/>
    </row>
    <row r="1371" spans="2:2" x14ac:dyDescent="0.3">
      <c r="B1371" s="18"/>
    </row>
    <row r="1372" spans="2:2" x14ac:dyDescent="0.3">
      <c r="B1372" s="18"/>
    </row>
    <row r="1373" spans="2:2" x14ac:dyDescent="0.3">
      <c r="B1373" s="18"/>
    </row>
    <row r="1374" spans="2:2" x14ac:dyDescent="0.3">
      <c r="B1374" s="18"/>
    </row>
    <row r="1375" spans="2:2" x14ac:dyDescent="0.3">
      <c r="B1375" s="18"/>
    </row>
    <row r="1376" spans="2:2" x14ac:dyDescent="0.3">
      <c r="B1376" s="18"/>
    </row>
    <row r="1377" spans="2:2" x14ac:dyDescent="0.3">
      <c r="B1377" s="18"/>
    </row>
    <row r="1378" spans="2:2" x14ac:dyDescent="0.3">
      <c r="B1378" s="18"/>
    </row>
    <row r="1379" spans="2:2" x14ac:dyDescent="0.3">
      <c r="B1379" s="18"/>
    </row>
    <row r="1380" spans="2:2" x14ac:dyDescent="0.3">
      <c r="B1380" s="18"/>
    </row>
    <row r="1381" spans="2:2" x14ac:dyDescent="0.3">
      <c r="B1381" s="18"/>
    </row>
    <row r="1382" spans="2:2" x14ac:dyDescent="0.3">
      <c r="B1382" s="18"/>
    </row>
    <row r="1383" spans="2:2" x14ac:dyDescent="0.3">
      <c r="B1383" s="18"/>
    </row>
    <row r="1384" spans="2:2" x14ac:dyDescent="0.3">
      <c r="B1384" s="18"/>
    </row>
    <row r="1385" spans="2:2" x14ac:dyDescent="0.3">
      <c r="B1385" s="18"/>
    </row>
    <row r="1386" spans="2:2" x14ac:dyDescent="0.3">
      <c r="B1386" s="18"/>
    </row>
    <row r="1387" spans="2:2" x14ac:dyDescent="0.3">
      <c r="B1387" s="18"/>
    </row>
    <row r="1388" spans="2:2" x14ac:dyDescent="0.3">
      <c r="B1388" s="18"/>
    </row>
    <row r="1389" spans="2:2" x14ac:dyDescent="0.3">
      <c r="B1389" s="18"/>
    </row>
    <row r="1390" spans="2:2" x14ac:dyDescent="0.3">
      <c r="B1390" s="18"/>
    </row>
    <row r="1391" spans="2:2" x14ac:dyDescent="0.3">
      <c r="B1391" s="18"/>
    </row>
    <row r="1392" spans="2:2" x14ac:dyDescent="0.3">
      <c r="B1392" s="18"/>
    </row>
    <row r="1393" spans="2:2" x14ac:dyDescent="0.3">
      <c r="B1393" s="18"/>
    </row>
    <row r="1394" spans="2:2" x14ac:dyDescent="0.3">
      <c r="B1394" s="18"/>
    </row>
    <row r="1395" spans="2:2" x14ac:dyDescent="0.3">
      <c r="B1395" s="18"/>
    </row>
    <row r="1396" spans="2:2" x14ac:dyDescent="0.3">
      <c r="B1396" s="18"/>
    </row>
    <row r="1397" spans="2:2" x14ac:dyDescent="0.3">
      <c r="B1397" s="18"/>
    </row>
    <row r="1398" spans="2:2" x14ac:dyDescent="0.3">
      <c r="B1398" s="18"/>
    </row>
    <row r="1399" spans="2:2" x14ac:dyDescent="0.3">
      <c r="B1399" s="18"/>
    </row>
    <row r="1400" spans="2:2" x14ac:dyDescent="0.3">
      <c r="B1400" s="18"/>
    </row>
    <row r="1401" spans="2:2" x14ac:dyDescent="0.3">
      <c r="B1401" s="18"/>
    </row>
    <row r="1402" spans="2:2" x14ac:dyDescent="0.3">
      <c r="B1402" s="18"/>
    </row>
    <row r="1403" spans="2:2" x14ac:dyDescent="0.3">
      <c r="B1403" s="18"/>
    </row>
    <row r="1404" spans="2:2" x14ac:dyDescent="0.3">
      <c r="B1404" s="18"/>
    </row>
    <row r="1405" spans="2:2" x14ac:dyDescent="0.3">
      <c r="B1405" s="18"/>
    </row>
    <row r="1406" spans="2:2" x14ac:dyDescent="0.3">
      <c r="B1406" s="18"/>
    </row>
    <row r="1407" spans="2:2" x14ac:dyDescent="0.3">
      <c r="B1407" s="18"/>
    </row>
    <row r="1408" spans="2:2" x14ac:dyDescent="0.3">
      <c r="B1408" s="18"/>
    </row>
    <row r="1409" spans="2:2" x14ac:dyDescent="0.3">
      <c r="B1409" s="18"/>
    </row>
    <row r="1410" spans="2:2" x14ac:dyDescent="0.3">
      <c r="B1410" s="18"/>
    </row>
    <row r="1411" spans="2:2" x14ac:dyDescent="0.3">
      <c r="B1411" s="18"/>
    </row>
    <row r="1412" spans="2:2" x14ac:dyDescent="0.3">
      <c r="B1412" s="18"/>
    </row>
    <row r="1413" spans="2:2" x14ac:dyDescent="0.3">
      <c r="B1413" s="18"/>
    </row>
    <row r="1414" spans="2:2" x14ac:dyDescent="0.3">
      <c r="B1414" s="18"/>
    </row>
    <row r="1415" spans="2:2" x14ac:dyDescent="0.3">
      <c r="B1415" s="18"/>
    </row>
    <row r="1416" spans="2:2" x14ac:dyDescent="0.3">
      <c r="B1416" s="18"/>
    </row>
    <row r="1417" spans="2:2" x14ac:dyDescent="0.3">
      <c r="B1417" s="18"/>
    </row>
    <row r="1418" spans="2:2" x14ac:dyDescent="0.3">
      <c r="B1418" s="18"/>
    </row>
    <row r="1419" spans="2:2" x14ac:dyDescent="0.3">
      <c r="B1419" s="18"/>
    </row>
    <row r="1420" spans="2:2" x14ac:dyDescent="0.3">
      <c r="B1420" s="18"/>
    </row>
    <row r="1421" spans="2:2" x14ac:dyDescent="0.3">
      <c r="B1421" s="18"/>
    </row>
    <row r="1422" spans="2:2" x14ac:dyDescent="0.3">
      <c r="B1422" s="18"/>
    </row>
    <row r="1423" spans="2:2" x14ac:dyDescent="0.3">
      <c r="B1423" s="18"/>
    </row>
    <row r="1424" spans="2:2" x14ac:dyDescent="0.3">
      <c r="B1424" s="18"/>
    </row>
    <row r="1425" spans="2:2" x14ac:dyDescent="0.3">
      <c r="B1425" s="18"/>
    </row>
    <row r="1426" spans="2:2" x14ac:dyDescent="0.3">
      <c r="B1426" s="18"/>
    </row>
    <row r="1427" spans="2:2" x14ac:dyDescent="0.3">
      <c r="B1427" s="18"/>
    </row>
    <row r="1428" spans="2:2" x14ac:dyDescent="0.3">
      <c r="B1428" s="18"/>
    </row>
    <row r="1429" spans="2:2" x14ac:dyDescent="0.3">
      <c r="B1429" s="18"/>
    </row>
    <row r="1430" spans="2:2" x14ac:dyDescent="0.3">
      <c r="B1430" s="18"/>
    </row>
    <row r="1431" spans="2:2" x14ac:dyDescent="0.3">
      <c r="B1431" s="18"/>
    </row>
    <row r="1432" spans="2:2" x14ac:dyDescent="0.3">
      <c r="B1432" s="18"/>
    </row>
    <row r="1433" spans="2:2" x14ac:dyDescent="0.3">
      <c r="B1433" s="18"/>
    </row>
    <row r="1434" spans="2:2" x14ac:dyDescent="0.3">
      <c r="B1434" s="18"/>
    </row>
    <row r="1435" spans="2:2" x14ac:dyDescent="0.3">
      <c r="B1435" s="18"/>
    </row>
    <row r="1436" spans="2:2" x14ac:dyDescent="0.3">
      <c r="B1436" s="18"/>
    </row>
    <row r="1437" spans="2:2" x14ac:dyDescent="0.3">
      <c r="B1437" s="18"/>
    </row>
    <row r="1438" spans="2:2" x14ac:dyDescent="0.3">
      <c r="B1438" s="18"/>
    </row>
    <row r="1439" spans="2:2" x14ac:dyDescent="0.3">
      <c r="B1439" s="18"/>
    </row>
    <row r="1440" spans="2:2" x14ac:dyDescent="0.3">
      <c r="B1440" s="18"/>
    </row>
    <row r="1441" spans="2:2" x14ac:dyDescent="0.3">
      <c r="B1441" s="18"/>
    </row>
    <row r="1442" spans="2:2" x14ac:dyDescent="0.3">
      <c r="B1442" s="18"/>
    </row>
    <row r="1443" spans="2:2" x14ac:dyDescent="0.3">
      <c r="B1443" s="18"/>
    </row>
    <row r="1444" spans="2:2" x14ac:dyDescent="0.3">
      <c r="B1444" s="18"/>
    </row>
    <row r="1445" spans="2:2" x14ac:dyDescent="0.3">
      <c r="B1445" s="18"/>
    </row>
    <row r="1446" spans="2:2" x14ac:dyDescent="0.3">
      <c r="B1446" s="18"/>
    </row>
    <row r="1447" spans="2:2" x14ac:dyDescent="0.3">
      <c r="B1447" s="18"/>
    </row>
    <row r="1448" spans="2:2" x14ac:dyDescent="0.3">
      <c r="B1448" s="18"/>
    </row>
    <row r="1449" spans="2:2" x14ac:dyDescent="0.3">
      <c r="B1449" s="18"/>
    </row>
    <row r="1450" spans="2:2" x14ac:dyDescent="0.3">
      <c r="B1450" s="18"/>
    </row>
    <row r="1451" spans="2:2" x14ac:dyDescent="0.3">
      <c r="B1451" s="18"/>
    </row>
    <row r="1452" spans="2:2" x14ac:dyDescent="0.3">
      <c r="B1452" s="18"/>
    </row>
    <row r="1453" spans="2:2" x14ac:dyDescent="0.3">
      <c r="B1453" s="18"/>
    </row>
    <row r="1454" spans="2:2" x14ac:dyDescent="0.3">
      <c r="B1454" s="18"/>
    </row>
    <row r="1455" spans="2:2" x14ac:dyDescent="0.3">
      <c r="B1455" s="18"/>
    </row>
    <row r="1456" spans="2:2" x14ac:dyDescent="0.3">
      <c r="B1456" s="18"/>
    </row>
    <row r="1457" spans="2:2" x14ac:dyDescent="0.3">
      <c r="B1457" s="18"/>
    </row>
    <row r="1458" spans="2:2" x14ac:dyDescent="0.3">
      <c r="B1458" s="18"/>
    </row>
    <row r="1459" spans="2:2" x14ac:dyDescent="0.3">
      <c r="B1459" s="18"/>
    </row>
    <row r="1460" spans="2:2" x14ac:dyDescent="0.3">
      <c r="B1460" s="18"/>
    </row>
    <row r="1461" spans="2:2" x14ac:dyDescent="0.3">
      <c r="B1461" s="18"/>
    </row>
    <row r="1462" spans="2:2" x14ac:dyDescent="0.3">
      <c r="B1462" s="18"/>
    </row>
    <row r="1463" spans="2:2" x14ac:dyDescent="0.3">
      <c r="B1463" s="18"/>
    </row>
    <row r="1464" spans="2:2" x14ac:dyDescent="0.3">
      <c r="B1464" s="18"/>
    </row>
    <row r="1465" spans="2:2" x14ac:dyDescent="0.3">
      <c r="B1465" s="18"/>
    </row>
    <row r="1466" spans="2:2" x14ac:dyDescent="0.3">
      <c r="B1466" s="18"/>
    </row>
    <row r="1467" spans="2:2" x14ac:dyDescent="0.3">
      <c r="B1467" s="18"/>
    </row>
    <row r="1468" spans="2:2" x14ac:dyDescent="0.3">
      <c r="B1468" s="18"/>
    </row>
    <row r="1469" spans="2:2" x14ac:dyDescent="0.3">
      <c r="B1469" s="18"/>
    </row>
    <row r="1470" spans="2:2" x14ac:dyDescent="0.3">
      <c r="B1470" s="18"/>
    </row>
    <row r="1471" spans="2:2" x14ac:dyDescent="0.3">
      <c r="B1471" s="18"/>
    </row>
    <row r="1472" spans="2:2" x14ac:dyDescent="0.3">
      <c r="B1472" s="18"/>
    </row>
    <row r="1473" spans="2:2" x14ac:dyDescent="0.3">
      <c r="B1473" s="18"/>
    </row>
    <row r="1474" spans="2:2" x14ac:dyDescent="0.3">
      <c r="B1474" s="18"/>
    </row>
    <row r="1475" spans="2:2" x14ac:dyDescent="0.3">
      <c r="B1475" s="18"/>
    </row>
    <row r="1476" spans="2:2" x14ac:dyDescent="0.3">
      <c r="B1476" s="18"/>
    </row>
    <row r="1477" spans="2:2" x14ac:dyDescent="0.3">
      <c r="B1477" s="18"/>
    </row>
    <row r="1478" spans="2:2" x14ac:dyDescent="0.3">
      <c r="B1478" s="18"/>
    </row>
    <row r="1479" spans="2:2" x14ac:dyDescent="0.3">
      <c r="B1479" s="18"/>
    </row>
    <row r="1480" spans="2:2" x14ac:dyDescent="0.3">
      <c r="B1480" s="18"/>
    </row>
    <row r="1481" spans="2:2" x14ac:dyDescent="0.3">
      <c r="B1481" s="18"/>
    </row>
    <row r="1482" spans="2:2" x14ac:dyDescent="0.3">
      <c r="B1482" s="18"/>
    </row>
    <row r="1483" spans="2:2" x14ac:dyDescent="0.3">
      <c r="B1483" s="18"/>
    </row>
    <row r="1484" spans="2:2" x14ac:dyDescent="0.3">
      <c r="B1484" s="18"/>
    </row>
    <row r="1485" spans="2:2" x14ac:dyDescent="0.3">
      <c r="B1485" s="18"/>
    </row>
    <row r="1486" spans="2:2" x14ac:dyDescent="0.3">
      <c r="B1486" s="18"/>
    </row>
    <row r="1487" spans="2:2" x14ac:dyDescent="0.3">
      <c r="B1487" s="18"/>
    </row>
    <row r="1488" spans="2:2" x14ac:dyDescent="0.3">
      <c r="B1488" s="18"/>
    </row>
    <row r="1489" spans="2:2" x14ac:dyDescent="0.3">
      <c r="B1489" s="18"/>
    </row>
    <row r="1490" spans="2:2" x14ac:dyDescent="0.3">
      <c r="B1490" s="18"/>
    </row>
    <row r="1491" spans="2:2" x14ac:dyDescent="0.3">
      <c r="B1491" s="18"/>
    </row>
    <row r="1492" spans="2:2" x14ac:dyDescent="0.3">
      <c r="B1492" s="18"/>
    </row>
    <row r="1493" spans="2:2" x14ac:dyDescent="0.3">
      <c r="B1493" s="18"/>
    </row>
    <row r="1494" spans="2:2" x14ac:dyDescent="0.3">
      <c r="B1494" s="18"/>
    </row>
    <row r="1495" spans="2:2" x14ac:dyDescent="0.3">
      <c r="B1495" s="18"/>
    </row>
    <row r="1496" spans="2:2" x14ac:dyDescent="0.3">
      <c r="B1496" s="18"/>
    </row>
    <row r="1497" spans="2:2" x14ac:dyDescent="0.3">
      <c r="B1497" s="18"/>
    </row>
    <row r="1498" spans="2:2" x14ac:dyDescent="0.3">
      <c r="B1498" s="18"/>
    </row>
    <row r="1499" spans="2:2" x14ac:dyDescent="0.3">
      <c r="B1499" s="18"/>
    </row>
    <row r="1500" spans="2:2" x14ac:dyDescent="0.3">
      <c r="B1500" s="18"/>
    </row>
    <row r="1501" spans="2:2" x14ac:dyDescent="0.3">
      <c r="B1501" s="18"/>
    </row>
    <row r="1502" spans="2:2" x14ac:dyDescent="0.3">
      <c r="B1502" s="18"/>
    </row>
    <row r="1503" spans="2:2" x14ac:dyDescent="0.3">
      <c r="B1503" s="18"/>
    </row>
    <row r="1504" spans="2:2" x14ac:dyDescent="0.3">
      <c r="B1504" s="18"/>
    </row>
    <row r="1505" spans="2:2" x14ac:dyDescent="0.3">
      <c r="B1505" s="18"/>
    </row>
    <row r="1506" spans="2:2" x14ac:dyDescent="0.3">
      <c r="B1506" s="18"/>
    </row>
    <row r="1507" spans="2:2" x14ac:dyDescent="0.3">
      <c r="B1507" s="18"/>
    </row>
    <row r="1508" spans="2:2" x14ac:dyDescent="0.3">
      <c r="B1508" s="18"/>
    </row>
    <row r="1509" spans="2:2" x14ac:dyDescent="0.3">
      <c r="B1509" s="18"/>
    </row>
    <row r="1510" spans="2:2" x14ac:dyDescent="0.3">
      <c r="B1510" s="18"/>
    </row>
    <row r="1511" spans="2:2" x14ac:dyDescent="0.3">
      <c r="B1511" s="18"/>
    </row>
    <row r="1512" spans="2:2" x14ac:dyDescent="0.3">
      <c r="B1512" s="18"/>
    </row>
    <row r="1513" spans="2:2" x14ac:dyDescent="0.3">
      <c r="B1513" s="18"/>
    </row>
    <row r="1514" spans="2:2" x14ac:dyDescent="0.3">
      <c r="B1514" s="18"/>
    </row>
    <row r="1515" spans="2:2" x14ac:dyDescent="0.3">
      <c r="B1515" s="18"/>
    </row>
    <row r="1516" spans="2:2" x14ac:dyDescent="0.3">
      <c r="B1516" s="18"/>
    </row>
    <row r="1517" spans="2:2" x14ac:dyDescent="0.3">
      <c r="B1517" s="18"/>
    </row>
    <row r="1518" spans="2:2" x14ac:dyDescent="0.3">
      <c r="B1518" s="18"/>
    </row>
    <row r="1519" spans="2:2" x14ac:dyDescent="0.3">
      <c r="B1519" s="18"/>
    </row>
    <row r="1520" spans="2:2" x14ac:dyDescent="0.3">
      <c r="B1520" s="18"/>
    </row>
    <row r="1521" spans="2:2" x14ac:dyDescent="0.3">
      <c r="B1521" s="18"/>
    </row>
    <row r="1522" spans="2:2" x14ac:dyDescent="0.3">
      <c r="B1522" s="18"/>
    </row>
    <row r="1523" spans="2:2" x14ac:dyDescent="0.3">
      <c r="B1523" s="18"/>
    </row>
    <row r="1524" spans="2:2" x14ac:dyDescent="0.3">
      <c r="B1524" s="18"/>
    </row>
    <row r="1525" spans="2:2" x14ac:dyDescent="0.3">
      <c r="B1525" s="18"/>
    </row>
    <row r="1526" spans="2:2" x14ac:dyDescent="0.3">
      <c r="B1526" s="18"/>
    </row>
    <row r="1527" spans="2:2" x14ac:dyDescent="0.3">
      <c r="B1527" s="18"/>
    </row>
    <row r="1528" spans="2:2" x14ac:dyDescent="0.3">
      <c r="B1528" s="18"/>
    </row>
    <row r="1529" spans="2:2" x14ac:dyDescent="0.3">
      <c r="B1529" s="18"/>
    </row>
    <row r="1530" spans="2:2" x14ac:dyDescent="0.3">
      <c r="B1530" s="18"/>
    </row>
    <row r="1531" spans="2:2" x14ac:dyDescent="0.3">
      <c r="B1531" s="18"/>
    </row>
    <row r="1532" spans="2:2" x14ac:dyDescent="0.3">
      <c r="B1532" s="18"/>
    </row>
    <row r="1533" spans="2:2" x14ac:dyDescent="0.3">
      <c r="B1533" s="18"/>
    </row>
    <row r="1534" spans="2:2" x14ac:dyDescent="0.3">
      <c r="B1534" s="18"/>
    </row>
    <row r="1535" spans="2:2" x14ac:dyDescent="0.3">
      <c r="B1535" s="18"/>
    </row>
    <row r="1536" spans="2:2" x14ac:dyDescent="0.3">
      <c r="B1536" s="18"/>
    </row>
    <row r="1537" spans="2:2" x14ac:dyDescent="0.3">
      <c r="B1537" s="18"/>
    </row>
    <row r="1538" spans="2:2" x14ac:dyDescent="0.3">
      <c r="B1538" s="18"/>
    </row>
    <row r="1539" spans="2:2" x14ac:dyDescent="0.3">
      <c r="B1539" s="18"/>
    </row>
    <row r="1540" spans="2:2" x14ac:dyDescent="0.3">
      <c r="B1540" s="18"/>
    </row>
    <row r="1541" spans="2:2" x14ac:dyDescent="0.3">
      <c r="B1541" s="18"/>
    </row>
    <row r="1542" spans="2:2" x14ac:dyDescent="0.3">
      <c r="B1542" s="18"/>
    </row>
    <row r="1543" spans="2:2" x14ac:dyDescent="0.3">
      <c r="B1543" s="18"/>
    </row>
    <row r="1544" spans="2:2" x14ac:dyDescent="0.3">
      <c r="B1544" s="18"/>
    </row>
    <row r="1545" spans="2:2" x14ac:dyDescent="0.3">
      <c r="B1545" s="18"/>
    </row>
    <row r="1546" spans="2:2" x14ac:dyDescent="0.3">
      <c r="B1546" s="18"/>
    </row>
    <row r="1547" spans="2:2" x14ac:dyDescent="0.3">
      <c r="B1547" s="18"/>
    </row>
    <row r="1548" spans="2:2" x14ac:dyDescent="0.3">
      <c r="B1548" s="18"/>
    </row>
    <row r="1549" spans="2:2" x14ac:dyDescent="0.3">
      <c r="B1549" s="18"/>
    </row>
    <row r="1550" spans="2:2" x14ac:dyDescent="0.3">
      <c r="B1550" s="18"/>
    </row>
    <row r="1551" spans="2:2" x14ac:dyDescent="0.3">
      <c r="B1551" s="18"/>
    </row>
    <row r="1552" spans="2:2" x14ac:dyDescent="0.3">
      <c r="B1552" s="18"/>
    </row>
    <row r="1553" spans="2:2" x14ac:dyDescent="0.3">
      <c r="B1553" s="18"/>
    </row>
    <row r="1554" spans="2:2" x14ac:dyDescent="0.3">
      <c r="B1554" s="18"/>
    </row>
    <row r="1555" spans="2:2" x14ac:dyDescent="0.3">
      <c r="B1555" s="18"/>
    </row>
    <row r="1556" spans="2:2" x14ac:dyDescent="0.3">
      <c r="B1556" s="18"/>
    </row>
    <row r="1557" spans="2:2" x14ac:dyDescent="0.3">
      <c r="B1557" s="18"/>
    </row>
    <row r="1558" spans="2:2" x14ac:dyDescent="0.3">
      <c r="B1558" s="18"/>
    </row>
    <row r="1559" spans="2:2" x14ac:dyDescent="0.3">
      <c r="B1559" s="18"/>
    </row>
    <row r="1560" spans="2:2" x14ac:dyDescent="0.3">
      <c r="B1560" s="18"/>
    </row>
    <row r="1561" spans="2:2" x14ac:dyDescent="0.3">
      <c r="B1561" s="18"/>
    </row>
    <row r="1562" spans="2:2" x14ac:dyDescent="0.3">
      <c r="B1562" s="18"/>
    </row>
    <row r="1563" spans="2:2" x14ac:dyDescent="0.3">
      <c r="B1563" s="18"/>
    </row>
    <row r="1564" spans="2:2" x14ac:dyDescent="0.3">
      <c r="B1564" s="18"/>
    </row>
    <row r="1565" spans="2:2" x14ac:dyDescent="0.3">
      <c r="B1565" s="18"/>
    </row>
    <row r="1566" spans="2:2" x14ac:dyDescent="0.3">
      <c r="B1566" s="18"/>
    </row>
    <row r="1567" spans="2:2" x14ac:dyDescent="0.3">
      <c r="B1567" s="18"/>
    </row>
    <row r="1568" spans="2:2" x14ac:dyDescent="0.3">
      <c r="B1568" s="18"/>
    </row>
    <row r="1569" spans="2:2" x14ac:dyDescent="0.3">
      <c r="B1569" s="18"/>
    </row>
    <row r="1570" spans="2:2" x14ac:dyDescent="0.3">
      <c r="B1570" s="18"/>
    </row>
    <row r="1571" spans="2:2" x14ac:dyDescent="0.3">
      <c r="B1571" s="18"/>
    </row>
    <row r="1572" spans="2:2" x14ac:dyDescent="0.3">
      <c r="B1572" s="18"/>
    </row>
    <row r="1573" spans="2:2" x14ac:dyDescent="0.3">
      <c r="B1573" s="18"/>
    </row>
    <row r="1574" spans="2:2" x14ac:dyDescent="0.3">
      <c r="B1574" s="18"/>
    </row>
    <row r="1575" spans="2:2" x14ac:dyDescent="0.3">
      <c r="B1575" s="18"/>
    </row>
    <row r="1576" spans="2:2" x14ac:dyDescent="0.3">
      <c r="B1576" s="18"/>
    </row>
    <row r="1577" spans="2:2" x14ac:dyDescent="0.3">
      <c r="B1577" s="18"/>
    </row>
    <row r="1578" spans="2:2" x14ac:dyDescent="0.3">
      <c r="B1578" s="18"/>
    </row>
    <row r="1579" spans="2:2" x14ac:dyDescent="0.3">
      <c r="B1579" s="18"/>
    </row>
    <row r="1580" spans="2:2" x14ac:dyDescent="0.3">
      <c r="B1580" s="18"/>
    </row>
    <row r="1581" spans="2:2" x14ac:dyDescent="0.3">
      <c r="B1581" s="18"/>
    </row>
    <row r="1582" spans="2:2" x14ac:dyDescent="0.3">
      <c r="B1582" s="18"/>
    </row>
    <row r="1583" spans="2:2" x14ac:dyDescent="0.3">
      <c r="B1583" s="18"/>
    </row>
    <row r="1584" spans="2:2" x14ac:dyDescent="0.3">
      <c r="B1584" s="18"/>
    </row>
    <row r="1585" spans="2:2" x14ac:dyDescent="0.3">
      <c r="B1585" s="18"/>
    </row>
    <row r="1586" spans="2:2" x14ac:dyDescent="0.3">
      <c r="B1586" s="18"/>
    </row>
    <row r="1587" spans="2:2" x14ac:dyDescent="0.3">
      <c r="B1587" s="18"/>
    </row>
    <row r="1588" spans="2:2" x14ac:dyDescent="0.3">
      <c r="B1588" s="18"/>
    </row>
    <row r="1589" spans="2:2" x14ac:dyDescent="0.3">
      <c r="B1589" s="18"/>
    </row>
    <row r="1590" spans="2:2" x14ac:dyDescent="0.3">
      <c r="B1590" s="18"/>
    </row>
    <row r="1591" spans="2:2" x14ac:dyDescent="0.3">
      <c r="B1591" s="18"/>
    </row>
    <row r="1592" spans="2:2" x14ac:dyDescent="0.3">
      <c r="B1592" s="18"/>
    </row>
    <row r="1593" spans="2:2" x14ac:dyDescent="0.3">
      <c r="B1593" s="18"/>
    </row>
    <row r="1594" spans="2:2" x14ac:dyDescent="0.3">
      <c r="B1594" s="18"/>
    </row>
    <row r="1595" spans="2:2" x14ac:dyDescent="0.3">
      <c r="B1595" s="18"/>
    </row>
    <row r="1596" spans="2:2" x14ac:dyDescent="0.3">
      <c r="B1596" s="18"/>
    </row>
    <row r="1597" spans="2:2" x14ac:dyDescent="0.3">
      <c r="B1597" s="18"/>
    </row>
    <row r="1598" spans="2:2" x14ac:dyDescent="0.3">
      <c r="B1598" s="18"/>
    </row>
    <row r="1599" spans="2:2" x14ac:dyDescent="0.3">
      <c r="B1599" s="18"/>
    </row>
    <row r="1600" spans="2:2" x14ac:dyDescent="0.3">
      <c r="B1600" s="18"/>
    </row>
    <row r="1601" spans="2:2" x14ac:dyDescent="0.3">
      <c r="B1601" s="18"/>
    </row>
    <row r="1602" spans="2:2" x14ac:dyDescent="0.3">
      <c r="B1602" s="18"/>
    </row>
    <row r="1603" spans="2:2" x14ac:dyDescent="0.3">
      <c r="B1603" s="18"/>
    </row>
    <row r="1604" spans="2:2" x14ac:dyDescent="0.3">
      <c r="B1604" s="18"/>
    </row>
    <row r="1605" spans="2:2" x14ac:dyDescent="0.3">
      <c r="B1605" s="18"/>
    </row>
    <row r="1606" spans="2:2" x14ac:dyDescent="0.3">
      <c r="B1606" s="18"/>
    </row>
    <row r="1607" spans="2:2" x14ac:dyDescent="0.3">
      <c r="B1607" s="18"/>
    </row>
    <row r="1608" spans="2:2" x14ac:dyDescent="0.3">
      <c r="B1608" s="18"/>
    </row>
    <row r="1609" spans="2:2" x14ac:dyDescent="0.3">
      <c r="B1609" s="18"/>
    </row>
    <row r="1610" spans="2:2" x14ac:dyDescent="0.3">
      <c r="B1610" s="18"/>
    </row>
    <row r="1611" spans="2:2" x14ac:dyDescent="0.3">
      <c r="B1611" s="18"/>
    </row>
    <row r="1612" spans="2:2" x14ac:dyDescent="0.3">
      <c r="B1612" s="18"/>
    </row>
    <row r="1613" spans="2:2" x14ac:dyDescent="0.3">
      <c r="B1613" s="18"/>
    </row>
    <row r="1614" spans="2:2" x14ac:dyDescent="0.3">
      <c r="B1614" s="18"/>
    </row>
    <row r="1615" spans="2:2" x14ac:dyDescent="0.3">
      <c r="B1615" s="18"/>
    </row>
    <row r="1616" spans="2:2" x14ac:dyDescent="0.3">
      <c r="B1616" s="18"/>
    </row>
    <row r="1617" spans="2:2" x14ac:dyDescent="0.3">
      <c r="B1617" s="18"/>
    </row>
    <row r="1618" spans="2:2" x14ac:dyDescent="0.3">
      <c r="B1618" s="18"/>
    </row>
    <row r="1619" spans="2:2" x14ac:dyDescent="0.3">
      <c r="B1619" s="18"/>
    </row>
    <row r="1620" spans="2:2" x14ac:dyDescent="0.3">
      <c r="B1620" s="18"/>
    </row>
    <row r="1621" spans="2:2" x14ac:dyDescent="0.3">
      <c r="B1621" s="18"/>
    </row>
    <row r="1622" spans="2:2" x14ac:dyDescent="0.3">
      <c r="B1622" s="18"/>
    </row>
    <row r="1623" spans="2:2" x14ac:dyDescent="0.3">
      <c r="B1623" s="18"/>
    </row>
    <row r="1624" spans="2:2" x14ac:dyDescent="0.3">
      <c r="B1624" s="18"/>
    </row>
    <row r="1625" spans="2:2" x14ac:dyDescent="0.3">
      <c r="B1625" s="18"/>
    </row>
    <row r="1626" spans="2:2" x14ac:dyDescent="0.3">
      <c r="B1626" s="18"/>
    </row>
    <row r="1627" spans="2:2" x14ac:dyDescent="0.3">
      <c r="B1627" s="18"/>
    </row>
    <row r="1628" spans="2:2" x14ac:dyDescent="0.3">
      <c r="B1628" s="18"/>
    </row>
    <row r="1629" spans="2:2" x14ac:dyDescent="0.3">
      <c r="B1629" s="18"/>
    </row>
    <row r="1630" spans="2:2" x14ac:dyDescent="0.3">
      <c r="B1630" s="18"/>
    </row>
    <row r="1631" spans="2:2" x14ac:dyDescent="0.3">
      <c r="B1631" s="18"/>
    </row>
    <row r="1632" spans="2:2" x14ac:dyDescent="0.3">
      <c r="B1632" s="18"/>
    </row>
    <row r="1633" spans="2:2" x14ac:dyDescent="0.3">
      <c r="B1633" s="18"/>
    </row>
    <row r="1634" spans="2:2" x14ac:dyDescent="0.3">
      <c r="B1634" s="18"/>
    </row>
    <row r="1635" spans="2:2" x14ac:dyDescent="0.3">
      <c r="B1635" s="18"/>
    </row>
    <row r="1636" spans="2:2" x14ac:dyDescent="0.3">
      <c r="B1636" s="18"/>
    </row>
    <row r="1637" spans="2:2" x14ac:dyDescent="0.3">
      <c r="B1637" s="18"/>
    </row>
    <row r="1638" spans="2:2" x14ac:dyDescent="0.3">
      <c r="B1638" s="18"/>
    </row>
    <row r="1639" spans="2:2" x14ac:dyDescent="0.3">
      <c r="B1639" s="18"/>
    </row>
    <row r="1640" spans="2:2" x14ac:dyDescent="0.3">
      <c r="B1640" s="18"/>
    </row>
    <row r="1641" spans="2:2" x14ac:dyDescent="0.3">
      <c r="B1641" s="18"/>
    </row>
    <row r="1642" spans="2:2" x14ac:dyDescent="0.3">
      <c r="B1642" s="18"/>
    </row>
    <row r="1643" spans="2:2" x14ac:dyDescent="0.3">
      <c r="B1643" s="18"/>
    </row>
    <row r="1644" spans="2:2" x14ac:dyDescent="0.3">
      <c r="B1644" s="18"/>
    </row>
    <row r="1645" spans="2:2" x14ac:dyDescent="0.3">
      <c r="B1645" s="18"/>
    </row>
    <row r="1646" spans="2:2" x14ac:dyDescent="0.3">
      <c r="B1646" s="18"/>
    </row>
    <row r="1647" spans="2:2" x14ac:dyDescent="0.3">
      <c r="B1647" s="18"/>
    </row>
    <row r="1648" spans="2:2" x14ac:dyDescent="0.3">
      <c r="B1648" s="18"/>
    </row>
    <row r="1649" spans="2:2" x14ac:dyDescent="0.3">
      <c r="B1649" s="18"/>
    </row>
    <row r="1650" spans="2:2" x14ac:dyDescent="0.3">
      <c r="B1650" s="18"/>
    </row>
    <row r="1651" spans="2:2" x14ac:dyDescent="0.3">
      <c r="B1651" s="18"/>
    </row>
    <row r="1652" spans="2:2" x14ac:dyDescent="0.3">
      <c r="B1652" s="18"/>
    </row>
    <row r="1653" spans="2:2" x14ac:dyDescent="0.3">
      <c r="B1653" s="18"/>
    </row>
    <row r="1654" spans="2:2" x14ac:dyDescent="0.3">
      <c r="B1654" s="18"/>
    </row>
    <row r="1655" spans="2:2" x14ac:dyDescent="0.3">
      <c r="B1655" s="18"/>
    </row>
    <row r="1656" spans="2:2" x14ac:dyDescent="0.3">
      <c r="B1656" s="18"/>
    </row>
    <row r="1657" spans="2:2" x14ac:dyDescent="0.3">
      <c r="B1657" s="18"/>
    </row>
    <row r="1658" spans="2:2" x14ac:dyDescent="0.3">
      <c r="B1658" s="18"/>
    </row>
    <row r="1659" spans="2:2" x14ac:dyDescent="0.3">
      <c r="B1659" s="18"/>
    </row>
    <row r="1660" spans="2:2" x14ac:dyDescent="0.3">
      <c r="B1660" s="18"/>
    </row>
    <row r="1661" spans="2:2" x14ac:dyDescent="0.3">
      <c r="B1661" s="18"/>
    </row>
    <row r="1662" spans="2:2" x14ac:dyDescent="0.3">
      <c r="B1662" s="18"/>
    </row>
    <row r="1663" spans="2:2" x14ac:dyDescent="0.3">
      <c r="B1663" s="18"/>
    </row>
    <row r="1664" spans="2:2" x14ac:dyDescent="0.3">
      <c r="B1664" s="18"/>
    </row>
    <row r="1665" spans="2:2" x14ac:dyDescent="0.3">
      <c r="B1665" s="18"/>
    </row>
    <row r="1666" spans="2:2" x14ac:dyDescent="0.3">
      <c r="B1666" s="18"/>
    </row>
    <row r="1667" spans="2:2" x14ac:dyDescent="0.3">
      <c r="B1667" s="18"/>
    </row>
    <row r="1668" spans="2:2" x14ac:dyDescent="0.3">
      <c r="B1668" s="18"/>
    </row>
    <row r="1669" spans="2:2" x14ac:dyDescent="0.3">
      <c r="B1669" s="18"/>
    </row>
    <row r="1670" spans="2:2" x14ac:dyDescent="0.3">
      <c r="B1670" s="18"/>
    </row>
    <row r="1671" spans="2:2" x14ac:dyDescent="0.3">
      <c r="B1671" s="18"/>
    </row>
    <row r="1672" spans="2:2" x14ac:dyDescent="0.3">
      <c r="B1672" s="18"/>
    </row>
    <row r="1673" spans="2:2" x14ac:dyDescent="0.3">
      <c r="B1673" s="18"/>
    </row>
    <row r="1674" spans="2:2" x14ac:dyDescent="0.3">
      <c r="B1674" s="18"/>
    </row>
    <row r="1675" spans="2:2" x14ac:dyDescent="0.3">
      <c r="B1675" s="18"/>
    </row>
    <row r="1676" spans="2:2" x14ac:dyDescent="0.3">
      <c r="B1676" s="18"/>
    </row>
    <row r="1677" spans="2:2" x14ac:dyDescent="0.3">
      <c r="B1677" s="18"/>
    </row>
    <row r="1678" spans="2:2" x14ac:dyDescent="0.3">
      <c r="B1678" s="18"/>
    </row>
    <row r="1679" spans="2:2" x14ac:dyDescent="0.3">
      <c r="B1679" s="18"/>
    </row>
    <row r="1680" spans="2:2" x14ac:dyDescent="0.3">
      <c r="B1680" s="18"/>
    </row>
    <row r="1681" spans="2:2" x14ac:dyDescent="0.3">
      <c r="B1681" s="18"/>
    </row>
    <row r="1682" spans="2:2" x14ac:dyDescent="0.3">
      <c r="B1682" s="18"/>
    </row>
    <row r="1683" spans="2:2" x14ac:dyDescent="0.3">
      <c r="B1683" s="18"/>
    </row>
    <row r="1684" spans="2:2" x14ac:dyDescent="0.3">
      <c r="B1684" s="18"/>
    </row>
    <row r="1685" spans="2:2" x14ac:dyDescent="0.3">
      <c r="B1685" s="18"/>
    </row>
    <row r="1686" spans="2:2" x14ac:dyDescent="0.3">
      <c r="B1686" s="18"/>
    </row>
    <row r="1687" spans="2:2" x14ac:dyDescent="0.3">
      <c r="B1687" s="18"/>
    </row>
    <row r="1688" spans="2:2" x14ac:dyDescent="0.3">
      <c r="B1688" s="18"/>
    </row>
    <row r="1689" spans="2:2" x14ac:dyDescent="0.3">
      <c r="B1689" s="18"/>
    </row>
    <row r="1690" spans="2:2" x14ac:dyDescent="0.3">
      <c r="B1690" s="18"/>
    </row>
    <row r="1691" spans="2:2" x14ac:dyDescent="0.3">
      <c r="B1691" s="18"/>
    </row>
    <row r="1692" spans="2:2" x14ac:dyDescent="0.3">
      <c r="B1692" s="18"/>
    </row>
    <row r="1693" spans="2:2" x14ac:dyDescent="0.3">
      <c r="B1693" s="18"/>
    </row>
    <row r="1694" spans="2:2" x14ac:dyDescent="0.3">
      <c r="B1694" s="18"/>
    </row>
    <row r="1695" spans="2:2" x14ac:dyDescent="0.3">
      <c r="B1695" s="18"/>
    </row>
    <row r="1696" spans="2:2" x14ac:dyDescent="0.3">
      <c r="B1696" s="18"/>
    </row>
    <row r="1697" spans="2:2" x14ac:dyDescent="0.3">
      <c r="B1697" s="18"/>
    </row>
    <row r="1698" spans="2:2" x14ac:dyDescent="0.3">
      <c r="B1698" s="18"/>
    </row>
    <row r="1699" spans="2:2" x14ac:dyDescent="0.3">
      <c r="B1699" s="18"/>
    </row>
    <row r="1700" spans="2:2" x14ac:dyDescent="0.3">
      <c r="B1700" s="18"/>
    </row>
    <row r="1701" spans="2:2" x14ac:dyDescent="0.3">
      <c r="B1701" s="18"/>
    </row>
    <row r="1702" spans="2:2" x14ac:dyDescent="0.3">
      <c r="B1702" s="18"/>
    </row>
    <row r="1703" spans="2:2" x14ac:dyDescent="0.3">
      <c r="B1703" s="18"/>
    </row>
    <row r="1704" spans="2:2" x14ac:dyDescent="0.3">
      <c r="B1704" s="18"/>
    </row>
    <row r="1705" spans="2:2" x14ac:dyDescent="0.3">
      <c r="B1705" s="18"/>
    </row>
    <row r="1706" spans="2:2" x14ac:dyDescent="0.3">
      <c r="B1706" s="18"/>
    </row>
    <row r="1707" spans="2:2" x14ac:dyDescent="0.3">
      <c r="B1707" s="18"/>
    </row>
    <row r="1708" spans="2:2" x14ac:dyDescent="0.3">
      <c r="B1708" s="18"/>
    </row>
    <row r="1709" spans="2:2" x14ac:dyDescent="0.3">
      <c r="B1709" s="18"/>
    </row>
    <row r="1710" spans="2:2" x14ac:dyDescent="0.3">
      <c r="B1710" s="18"/>
    </row>
    <row r="1711" spans="2:2" x14ac:dyDescent="0.3">
      <c r="B1711" s="18"/>
    </row>
    <row r="1712" spans="2:2" x14ac:dyDescent="0.3">
      <c r="B1712" s="18"/>
    </row>
    <row r="1713" spans="2:2" x14ac:dyDescent="0.3">
      <c r="B1713" s="18"/>
    </row>
    <row r="1714" spans="2:2" x14ac:dyDescent="0.3">
      <c r="B1714" s="18"/>
    </row>
    <row r="1715" spans="2:2" x14ac:dyDescent="0.3">
      <c r="B1715" s="18"/>
    </row>
    <row r="1716" spans="2:2" x14ac:dyDescent="0.3">
      <c r="B1716" s="18"/>
    </row>
    <row r="1717" spans="2:2" x14ac:dyDescent="0.3">
      <c r="B1717" s="18"/>
    </row>
    <row r="1718" spans="2:2" x14ac:dyDescent="0.3">
      <c r="B1718" s="18"/>
    </row>
    <row r="1719" spans="2:2" x14ac:dyDescent="0.3">
      <c r="B1719" s="18"/>
    </row>
    <row r="1720" spans="2:2" x14ac:dyDescent="0.3">
      <c r="B1720" s="18"/>
    </row>
    <row r="1721" spans="2:2" x14ac:dyDescent="0.3">
      <c r="B1721" s="18"/>
    </row>
    <row r="1722" spans="2:2" x14ac:dyDescent="0.3">
      <c r="B1722" s="18"/>
    </row>
    <row r="1723" spans="2:2" x14ac:dyDescent="0.3">
      <c r="B1723" s="18"/>
    </row>
    <row r="1724" spans="2:2" x14ac:dyDescent="0.3">
      <c r="B1724" s="18"/>
    </row>
    <row r="1725" spans="2:2" x14ac:dyDescent="0.3">
      <c r="B1725" s="18"/>
    </row>
    <row r="1726" spans="2:2" x14ac:dyDescent="0.3">
      <c r="B1726" s="18"/>
    </row>
    <row r="1727" spans="2:2" x14ac:dyDescent="0.3">
      <c r="B1727" s="18"/>
    </row>
    <row r="1728" spans="2:2" x14ac:dyDescent="0.3">
      <c r="B1728" s="18"/>
    </row>
    <row r="1729" spans="2:2" x14ac:dyDescent="0.3">
      <c r="B1729" s="18"/>
    </row>
    <row r="1730" spans="2:2" x14ac:dyDescent="0.3">
      <c r="B1730" s="18"/>
    </row>
    <row r="1731" spans="2:2" x14ac:dyDescent="0.3">
      <c r="B1731" s="18"/>
    </row>
    <row r="1732" spans="2:2" x14ac:dyDescent="0.3">
      <c r="B1732" s="18"/>
    </row>
    <row r="1733" spans="2:2" x14ac:dyDescent="0.3">
      <c r="B1733" s="18"/>
    </row>
    <row r="1734" spans="2:2" x14ac:dyDescent="0.3">
      <c r="B1734" s="18"/>
    </row>
    <row r="1735" spans="2:2" x14ac:dyDescent="0.3">
      <c r="B1735" s="18"/>
    </row>
    <row r="1736" spans="2:2" x14ac:dyDescent="0.3">
      <c r="B1736" s="18"/>
    </row>
    <row r="1737" spans="2:2" x14ac:dyDescent="0.3">
      <c r="B1737" s="18"/>
    </row>
    <row r="1738" spans="2:2" x14ac:dyDescent="0.3">
      <c r="B1738" s="18"/>
    </row>
    <row r="1739" spans="2:2" x14ac:dyDescent="0.3">
      <c r="B1739" s="18"/>
    </row>
    <row r="1740" spans="2:2" x14ac:dyDescent="0.3">
      <c r="B1740" s="18"/>
    </row>
    <row r="1741" spans="2:2" x14ac:dyDescent="0.3">
      <c r="B1741" s="18"/>
    </row>
    <row r="1742" spans="2:2" x14ac:dyDescent="0.3">
      <c r="B1742" s="18"/>
    </row>
    <row r="1743" spans="2:2" x14ac:dyDescent="0.3">
      <c r="B1743" s="18"/>
    </row>
    <row r="1744" spans="2:2" x14ac:dyDescent="0.3">
      <c r="B1744" s="18"/>
    </row>
    <row r="1745" spans="2:2" x14ac:dyDescent="0.3">
      <c r="B1745" s="18"/>
    </row>
    <row r="1746" spans="2:2" x14ac:dyDescent="0.3">
      <c r="B1746" s="18"/>
    </row>
    <row r="1747" spans="2:2" x14ac:dyDescent="0.3">
      <c r="B1747" s="18"/>
    </row>
    <row r="1748" spans="2:2" x14ac:dyDescent="0.3">
      <c r="B1748" s="18"/>
    </row>
    <row r="1749" spans="2:2" x14ac:dyDescent="0.3">
      <c r="B1749" s="18"/>
    </row>
    <row r="1750" spans="2:2" x14ac:dyDescent="0.3">
      <c r="B1750" s="18"/>
    </row>
    <row r="1751" spans="2:2" x14ac:dyDescent="0.3">
      <c r="B1751" s="18"/>
    </row>
    <row r="1752" spans="2:2" x14ac:dyDescent="0.3">
      <c r="B1752" s="18"/>
    </row>
    <row r="1753" spans="2:2" x14ac:dyDescent="0.3">
      <c r="B1753" s="18"/>
    </row>
    <row r="1754" spans="2:2" x14ac:dyDescent="0.3">
      <c r="B1754" s="18"/>
    </row>
    <row r="1755" spans="2:2" x14ac:dyDescent="0.3">
      <c r="B1755" s="18"/>
    </row>
    <row r="1756" spans="2:2" x14ac:dyDescent="0.3">
      <c r="B1756" s="18"/>
    </row>
    <row r="1757" spans="2:2" x14ac:dyDescent="0.3">
      <c r="B1757" s="18"/>
    </row>
    <row r="1758" spans="2:2" x14ac:dyDescent="0.3">
      <c r="B1758" s="18"/>
    </row>
    <row r="1759" spans="2:2" x14ac:dyDescent="0.3">
      <c r="B1759" s="18"/>
    </row>
    <row r="1760" spans="2:2" x14ac:dyDescent="0.3">
      <c r="B1760" s="18"/>
    </row>
    <row r="1761" spans="2:2" x14ac:dyDescent="0.3">
      <c r="B1761" s="18"/>
    </row>
    <row r="1762" spans="2:2" x14ac:dyDescent="0.3">
      <c r="B1762" s="18"/>
    </row>
    <row r="1763" spans="2:2" x14ac:dyDescent="0.3">
      <c r="B1763" s="18"/>
    </row>
    <row r="1764" spans="2:2" x14ac:dyDescent="0.3">
      <c r="B1764" s="18"/>
    </row>
    <row r="1765" spans="2:2" x14ac:dyDescent="0.3">
      <c r="B1765" s="18"/>
    </row>
    <row r="1766" spans="2:2" x14ac:dyDescent="0.3">
      <c r="B1766" s="18"/>
    </row>
    <row r="1767" spans="2:2" x14ac:dyDescent="0.3">
      <c r="B1767" s="18"/>
    </row>
    <row r="1768" spans="2:2" x14ac:dyDescent="0.3">
      <c r="B1768" s="18"/>
    </row>
    <row r="1769" spans="2:2" x14ac:dyDescent="0.3">
      <c r="B1769" s="18"/>
    </row>
    <row r="1770" spans="2:2" x14ac:dyDescent="0.3">
      <c r="B1770" s="18"/>
    </row>
    <row r="1771" spans="2:2" x14ac:dyDescent="0.3">
      <c r="B1771" s="18"/>
    </row>
    <row r="1772" spans="2:2" x14ac:dyDescent="0.3">
      <c r="B1772" s="18"/>
    </row>
    <row r="1773" spans="2:2" x14ac:dyDescent="0.3">
      <c r="B1773" s="18"/>
    </row>
    <row r="1774" spans="2:2" x14ac:dyDescent="0.3">
      <c r="B1774" s="18"/>
    </row>
    <row r="1775" spans="2:2" x14ac:dyDescent="0.3">
      <c r="B1775" s="18"/>
    </row>
    <row r="1776" spans="2:2" x14ac:dyDescent="0.3">
      <c r="B1776" s="18"/>
    </row>
    <row r="1777" spans="2:2" x14ac:dyDescent="0.3">
      <c r="B1777" s="18"/>
    </row>
    <row r="1778" spans="2:2" x14ac:dyDescent="0.3">
      <c r="B1778" s="18"/>
    </row>
    <row r="1779" spans="2:2" x14ac:dyDescent="0.3">
      <c r="B1779" s="18"/>
    </row>
    <row r="1780" spans="2:2" x14ac:dyDescent="0.3">
      <c r="B1780" s="18"/>
    </row>
    <row r="1781" spans="2:2" x14ac:dyDescent="0.3">
      <c r="B1781" s="18"/>
    </row>
    <row r="1782" spans="2:2" x14ac:dyDescent="0.3">
      <c r="B1782" s="18"/>
    </row>
    <row r="1783" spans="2:2" x14ac:dyDescent="0.3">
      <c r="B1783" s="18"/>
    </row>
    <row r="1784" spans="2:2" x14ac:dyDescent="0.3">
      <c r="B1784" s="18"/>
    </row>
    <row r="1785" spans="2:2" x14ac:dyDescent="0.3">
      <c r="B1785" s="18"/>
    </row>
    <row r="1786" spans="2:2" x14ac:dyDescent="0.3">
      <c r="B1786" s="18"/>
    </row>
    <row r="1787" spans="2:2" x14ac:dyDescent="0.3">
      <c r="B1787" s="18"/>
    </row>
    <row r="1788" spans="2:2" x14ac:dyDescent="0.3">
      <c r="B1788" s="18"/>
    </row>
    <row r="1789" spans="2:2" x14ac:dyDescent="0.3">
      <c r="B1789" s="18"/>
    </row>
    <row r="1790" spans="2:2" x14ac:dyDescent="0.3">
      <c r="B1790" s="18"/>
    </row>
    <row r="1791" spans="2:2" x14ac:dyDescent="0.3">
      <c r="B1791" s="18"/>
    </row>
    <row r="1792" spans="2:2" x14ac:dyDescent="0.3">
      <c r="B1792" s="18"/>
    </row>
    <row r="1793" spans="2:2" x14ac:dyDescent="0.3">
      <c r="B1793" s="18"/>
    </row>
    <row r="1794" spans="2:2" x14ac:dyDescent="0.3">
      <c r="B1794" s="18"/>
    </row>
    <row r="1795" spans="2:2" x14ac:dyDescent="0.3">
      <c r="B1795" s="18"/>
    </row>
    <row r="1796" spans="2:2" x14ac:dyDescent="0.3">
      <c r="B1796" s="18"/>
    </row>
    <row r="1797" spans="2:2" x14ac:dyDescent="0.3">
      <c r="B1797" s="18"/>
    </row>
    <row r="1798" spans="2:2" x14ac:dyDescent="0.3">
      <c r="B1798" s="18"/>
    </row>
    <row r="1799" spans="2:2" x14ac:dyDescent="0.3">
      <c r="B1799" s="18"/>
    </row>
    <row r="1800" spans="2:2" x14ac:dyDescent="0.3">
      <c r="B1800" s="18"/>
    </row>
    <row r="1801" spans="2:2" x14ac:dyDescent="0.3">
      <c r="B1801" s="18"/>
    </row>
    <row r="1802" spans="2:2" x14ac:dyDescent="0.3">
      <c r="B1802" s="18"/>
    </row>
    <row r="1803" spans="2:2" x14ac:dyDescent="0.3">
      <c r="B1803" s="18"/>
    </row>
    <row r="1804" spans="2:2" x14ac:dyDescent="0.3">
      <c r="B1804" s="18"/>
    </row>
    <row r="1805" spans="2:2" x14ac:dyDescent="0.3">
      <c r="B1805" s="18"/>
    </row>
    <row r="1806" spans="2:2" x14ac:dyDescent="0.3">
      <c r="B1806" s="18"/>
    </row>
    <row r="1807" spans="2:2" x14ac:dyDescent="0.3">
      <c r="B1807" s="18"/>
    </row>
    <row r="1808" spans="2:2" x14ac:dyDescent="0.3">
      <c r="B1808" s="18"/>
    </row>
    <row r="1809" spans="2:2" x14ac:dyDescent="0.3">
      <c r="B1809" s="18"/>
    </row>
    <row r="1810" spans="2:2" x14ac:dyDescent="0.3">
      <c r="B1810" s="18"/>
    </row>
    <row r="1811" spans="2:2" x14ac:dyDescent="0.3">
      <c r="B1811" s="18"/>
    </row>
    <row r="1812" spans="2:2" x14ac:dyDescent="0.3">
      <c r="B1812" s="18"/>
    </row>
    <row r="1813" spans="2:2" x14ac:dyDescent="0.3">
      <c r="B1813" s="18"/>
    </row>
    <row r="1814" spans="2:2" x14ac:dyDescent="0.3">
      <c r="B1814" s="18"/>
    </row>
    <row r="1815" spans="2:2" x14ac:dyDescent="0.3">
      <c r="B1815" s="18"/>
    </row>
    <row r="1816" spans="2:2" x14ac:dyDescent="0.3">
      <c r="B1816" s="18"/>
    </row>
    <row r="1817" spans="2:2" x14ac:dyDescent="0.3">
      <c r="B1817" s="18"/>
    </row>
    <row r="1818" spans="2:2" x14ac:dyDescent="0.3">
      <c r="B1818" s="18"/>
    </row>
    <row r="1819" spans="2:2" x14ac:dyDescent="0.3">
      <c r="B1819" s="18"/>
    </row>
    <row r="1820" spans="2:2" x14ac:dyDescent="0.3">
      <c r="B1820" s="18"/>
    </row>
    <row r="1821" spans="2:2" x14ac:dyDescent="0.3">
      <c r="B1821" s="18"/>
    </row>
    <row r="1822" spans="2:2" x14ac:dyDescent="0.3">
      <c r="B1822" s="18"/>
    </row>
    <row r="1823" spans="2:2" x14ac:dyDescent="0.3">
      <c r="B1823" s="18"/>
    </row>
    <row r="1824" spans="2:2" x14ac:dyDescent="0.3">
      <c r="B1824" s="18"/>
    </row>
    <row r="1825" spans="2:2" x14ac:dyDescent="0.3">
      <c r="B1825" s="18"/>
    </row>
    <row r="1826" spans="2:2" x14ac:dyDescent="0.3">
      <c r="B1826" s="18"/>
    </row>
    <row r="1827" spans="2:2" x14ac:dyDescent="0.3">
      <c r="B1827" s="18"/>
    </row>
    <row r="1828" spans="2:2" x14ac:dyDescent="0.3">
      <c r="B1828" s="18"/>
    </row>
    <row r="1829" spans="2:2" x14ac:dyDescent="0.3">
      <c r="B1829" s="18"/>
    </row>
    <row r="1830" spans="2:2" x14ac:dyDescent="0.3">
      <c r="B1830" s="18"/>
    </row>
    <row r="1831" spans="2:2" x14ac:dyDescent="0.3">
      <c r="B1831" s="18"/>
    </row>
    <row r="1832" spans="2:2" x14ac:dyDescent="0.3">
      <c r="B1832" s="18"/>
    </row>
    <row r="1833" spans="2:2" x14ac:dyDescent="0.3">
      <c r="B1833" s="18"/>
    </row>
    <row r="1834" spans="2:2" x14ac:dyDescent="0.3">
      <c r="B1834" s="18"/>
    </row>
    <row r="1835" spans="2:2" x14ac:dyDescent="0.3">
      <c r="B1835" s="18"/>
    </row>
    <row r="1836" spans="2:2" x14ac:dyDescent="0.3">
      <c r="B1836" s="18"/>
    </row>
    <row r="1837" spans="2:2" x14ac:dyDescent="0.3">
      <c r="B1837" s="18"/>
    </row>
    <row r="1838" spans="2:2" x14ac:dyDescent="0.3">
      <c r="B1838" s="18"/>
    </row>
    <row r="1839" spans="2:2" x14ac:dyDescent="0.3">
      <c r="B1839" s="18"/>
    </row>
    <row r="1840" spans="2:2" x14ac:dyDescent="0.3">
      <c r="B1840" s="18"/>
    </row>
    <row r="1841" spans="2:2" x14ac:dyDescent="0.3">
      <c r="B1841" s="18"/>
    </row>
    <row r="1842" spans="2:2" x14ac:dyDescent="0.3">
      <c r="B1842" s="18"/>
    </row>
    <row r="1843" spans="2:2" x14ac:dyDescent="0.3">
      <c r="B1843" s="18"/>
    </row>
    <row r="1844" spans="2:2" x14ac:dyDescent="0.3">
      <c r="B1844" s="18"/>
    </row>
    <row r="1845" spans="2:2" x14ac:dyDescent="0.3">
      <c r="B1845" s="18"/>
    </row>
    <row r="1846" spans="2:2" x14ac:dyDescent="0.3">
      <c r="B1846" s="18"/>
    </row>
    <row r="1847" spans="2:2" x14ac:dyDescent="0.3">
      <c r="B1847" s="18"/>
    </row>
    <row r="1848" spans="2:2" x14ac:dyDescent="0.3">
      <c r="B1848" s="18"/>
    </row>
    <row r="1849" spans="2:2" x14ac:dyDescent="0.3">
      <c r="B1849" s="18"/>
    </row>
    <row r="1850" spans="2:2" x14ac:dyDescent="0.3">
      <c r="B1850" s="18"/>
    </row>
    <row r="1851" spans="2:2" x14ac:dyDescent="0.3">
      <c r="B1851" s="18"/>
    </row>
    <row r="1852" spans="2:2" x14ac:dyDescent="0.3">
      <c r="B1852" s="18"/>
    </row>
    <row r="1853" spans="2:2" x14ac:dyDescent="0.3">
      <c r="B1853" s="18"/>
    </row>
    <row r="1854" spans="2:2" x14ac:dyDescent="0.3">
      <c r="B1854" s="18"/>
    </row>
    <row r="1855" spans="2:2" x14ac:dyDescent="0.3">
      <c r="B1855" s="18"/>
    </row>
    <row r="1856" spans="2:2" x14ac:dyDescent="0.3">
      <c r="B1856" s="18"/>
    </row>
    <row r="1857" spans="2:2" x14ac:dyDescent="0.3">
      <c r="B1857" s="18"/>
    </row>
    <row r="1858" spans="2:2" x14ac:dyDescent="0.3">
      <c r="B1858" s="18"/>
    </row>
    <row r="1859" spans="2:2" x14ac:dyDescent="0.3">
      <c r="B1859" s="18"/>
    </row>
    <row r="1860" spans="2:2" x14ac:dyDescent="0.3">
      <c r="B1860" s="18"/>
    </row>
    <row r="1861" spans="2:2" x14ac:dyDescent="0.3">
      <c r="B1861" s="18"/>
    </row>
    <row r="1862" spans="2:2" x14ac:dyDescent="0.3">
      <c r="B1862" s="18"/>
    </row>
    <row r="1863" spans="2:2" x14ac:dyDescent="0.3">
      <c r="B1863" s="18"/>
    </row>
    <row r="1864" spans="2:2" x14ac:dyDescent="0.3">
      <c r="B1864" s="18"/>
    </row>
    <row r="1865" spans="2:2" x14ac:dyDescent="0.3">
      <c r="B1865" s="18"/>
    </row>
    <row r="1866" spans="2:2" x14ac:dyDescent="0.3">
      <c r="B1866" s="18"/>
    </row>
    <row r="1867" spans="2:2" x14ac:dyDescent="0.3">
      <c r="B1867" s="18"/>
    </row>
    <row r="1868" spans="2:2" x14ac:dyDescent="0.3">
      <c r="B1868" s="18"/>
    </row>
    <row r="1869" spans="2:2" x14ac:dyDescent="0.3">
      <c r="B1869" s="18"/>
    </row>
    <row r="1870" spans="2:2" x14ac:dyDescent="0.3">
      <c r="B1870" s="18"/>
    </row>
    <row r="1871" spans="2:2" x14ac:dyDescent="0.3">
      <c r="B1871" s="18"/>
    </row>
    <row r="1872" spans="2:2" x14ac:dyDescent="0.3">
      <c r="B1872" s="18"/>
    </row>
    <row r="1873" spans="2:2" x14ac:dyDescent="0.3">
      <c r="B1873" s="18"/>
    </row>
    <row r="1874" spans="2:2" x14ac:dyDescent="0.3">
      <c r="B1874" s="18"/>
    </row>
    <row r="1875" spans="2:2" x14ac:dyDescent="0.3">
      <c r="B1875" s="18"/>
    </row>
    <row r="1876" spans="2:2" x14ac:dyDescent="0.3">
      <c r="B1876" s="18"/>
    </row>
    <row r="1877" spans="2:2" x14ac:dyDescent="0.3">
      <c r="B1877" s="18"/>
    </row>
    <row r="1878" spans="2:2" x14ac:dyDescent="0.3">
      <c r="B1878" s="18"/>
    </row>
    <row r="1879" spans="2:2" x14ac:dyDescent="0.3">
      <c r="B1879" s="18"/>
    </row>
    <row r="1880" spans="2:2" x14ac:dyDescent="0.3">
      <c r="B1880" s="18"/>
    </row>
    <row r="1881" spans="2:2" x14ac:dyDescent="0.3">
      <c r="B1881" s="18"/>
    </row>
    <row r="1882" spans="2:2" x14ac:dyDescent="0.3">
      <c r="B1882" s="18"/>
    </row>
    <row r="1883" spans="2:2" x14ac:dyDescent="0.3">
      <c r="B1883" s="18"/>
    </row>
    <row r="1884" spans="2:2" x14ac:dyDescent="0.3">
      <c r="B1884" s="18"/>
    </row>
    <row r="1885" spans="2:2" x14ac:dyDescent="0.3">
      <c r="B1885" s="18"/>
    </row>
    <row r="1886" spans="2:2" x14ac:dyDescent="0.3">
      <c r="B1886" s="18"/>
    </row>
    <row r="1887" spans="2:2" x14ac:dyDescent="0.3">
      <c r="B1887" s="18"/>
    </row>
    <row r="1888" spans="2:2" x14ac:dyDescent="0.3">
      <c r="B1888" s="18"/>
    </row>
    <row r="1889" spans="2:2" x14ac:dyDescent="0.3">
      <c r="B1889" s="18"/>
    </row>
    <row r="1890" spans="2:2" x14ac:dyDescent="0.3">
      <c r="B1890" s="18"/>
    </row>
    <row r="1891" spans="2:2" x14ac:dyDescent="0.3">
      <c r="B1891" s="18"/>
    </row>
    <row r="1892" spans="2:2" x14ac:dyDescent="0.3">
      <c r="B1892" s="18"/>
    </row>
    <row r="1893" spans="2:2" x14ac:dyDescent="0.3">
      <c r="B1893" s="18"/>
    </row>
    <row r="1894" spans="2:2" x14ac:dyDescent="0.3">
      <c r="B1894" s="18"/>
    </row>
    <row r="1895" spans="2:2" x14ac:dyDescent="0.3">
      <c r="B1895" s="18"/>
    </row>
    <row r="1896" spans="2:2" x14ac:dyDescent="0.3">
      <c r="B1896" s="18"/>
    </row>
    <row r="1897" spans="2:2" x14ac:dyDescent="0.3">
      <c r="B1897" s="18"/>
    </row>
    <row r="1898" spans="2:2" x14ac:dyDescent="0.3">
      <c r="B1898" s="18"/>
    </row>
    <row r="1899" spans="2:2" x14ac:dyDescent="0.3">
      <c r="B1899" s="18"/>
    </row>
    <row r="1900" spans="2:2" x14ac:dyDescent="0.3">
      <c r="B1900" s="18"/>
    </row>
    <row r="1901" spans="2:2" x14ac:dyDescent="0.3">
      <c r="B1901" s="18"/>
    </row>
    <row r="1902" spans="2:2" x14ac:dyDescent="0.3">
      <c r="B1902" s="18"/>
    </row>
    <row r="1903" spans="2:2" x14ac:dyDescent="0.3">
      <c r="B1903" s="18"/>
    </row>
    <row r="1904" spans="2:2" x14ac:dyDescent="0.3">
      <c r="B1904" s="18"/>
    </row>
    <row r="1905" spans="2:2" x14ac:dyDescent="0.3">
      <c r="B1905" s="18"/>
    </row>
    <row r="1906" spans="2:2" x14ac:dyDescent="0.3">
      <c r="B1906" s="18"/>
    </row>
    <row r="1907" spans="2:2" x14ac:dyDescent="0.3">
      <c r="B1907" s="18"/>
    </row>
    <row r="1908" spans="2:2" x14ac:dyDescent="0.3">
      <c r="B1908" s="18"/>
    </row>
    <row r="1909" spans="2:2" x14ac:dyDescent="0.3">
      <c r="B1909" s="18"/>
    </row>
    <row r="1910" spans="2:2" x14ac:dyDescent="0.3">
      <c r="B1910" s="18"/>
    </row>
    <row r="1911" spans="2:2" x14ac:dyDescent="0.3">
      <c r="B1911" s="18"/>
    </row>
    <row r="1912" spans="2:2" x14ac:dyDescent="0.3">
      <c r="B1912" s="18"/>
    </row>
    <row r="1913" spans="2:2" x14ac:dyDescent="0.3">
      <c r="B1913" s="18"/>
    </row>
    <row r="1914" spans="2:2" x14ac:dyDescent="0.3">
      <c r="B1914" s="18"/>
    </row>
    <row r="1915" spans="2:2" x14ac:dyDescent="0.3">
      <c r="B1915" s="18"/>
    </row>
    <row r="1916" spans="2:2" x14ac:dyDescent="0.3">
      <c r="B1916" s="18"/>
    </row>
    <row r="1917" spans="2:2" x14ac:dyDescent="0.3">
      <c r="B1917" s="18"/>
    </row>
    <row r="1918" spans="2:2" x14ac:dyDescent="0.3">
      <c r="B1918" s="18"/>
    </row>
    <row r="1919" spans="2:2" x14ac:dyDescent="0.3">
      <c r="B1919" s="18"/>
    </row>
    <row r="1920" spans="2:2" x14ac:dyDescent="0.3">
      <c r="B1920" s="18"/>
    </row>
    <row r="1921" spans="2:2" x14ac:dyDescent="0.3">
      <c r="B1921" s="18"/>
    </row>
    <row r="1922" spans="2:2" x14ac:dyDescent="0.3">
      <c r="B1922" s="18"/>
    </row>
    <row r="1923" spans="2:2" x14ac:dyDescent="0.3">
      <c r="B1923" s="18"/>
    </row>
    <row r="1924" spans="2:2" x14ac:dyDescent="0.3">
      <c r="B1924" s="18"/>
    </row>
    <row r="1925" spans="2:2" x14ac:dyDescent="0.3">
      <c r="B1925" s="18"/>
    </row>
    <row r="1926" spans="2:2" x14ac:dyDescent="0.3">
      <c r="B1926" s="18"/>
    </row>
    <row r="1927" spans="2:2" x14ac:dyDescent="0.3">
      <c r="B1927" s="18"/>
    </row>
    <row r="1928" spans="2:2" x14ac:dyDescent="0.3">
      <c r="B1928" s="18"/>
    </row>
    <row r="1929" spans="2:2" x14ac:dyDescent="0.3">
      <c r="B1929" s="18"/>
    </row>
    <row r="1930" spans="2:2" x14ac:dyDescent="0.3">
      <c r="B1930" s="18"/>
    </row>
    <row r="1931" spans="2:2" x14ac:dyDescent="0.3">
      <c r="B1931" s="18"/>
    </row>
    <row r="1932" spans="2:2" x14ac:dyDescent="0.3">
      <c r="B1932" s="18"/>
    </row>
    <row r="1933" spans="2:2" x14ac:dyDescent="0.3">
      <c r="B1933" s="18"/>
    </row>
    <row r="1934" spans="2:2" x14ac:dyDescent="0.3">
      <c r="B1934" s="18"/>
    </row>
    <row r="1935" spans="2:2" x14ac:dyDescent="0.3">
      <c r="B1935" s="18"/>
    </row>
    <row r="1936" spans="2:2" x14ac:dyDescent="0.3">
      <c r="B1936" s="18"/>
    </row>
    <row r="1937" spans="2:2" x14ac:dyDescent="0.3">
      <c r="B1937" s="18"/>
    </row>
    <row r="1938" spans="2:2" x14ac:dyDescent="0.3">
      <c r="B1938" s="18"/>
    </row>
    <row r="1939" spans="2:2" x14ac:dyDescent="0.3">
      <c r="B1939" s="18"/>
    </row>
    <row r="1940" spans="2:2" x14ac:dyDescent="0.3">
      <c r="B1940" s="18"/>
    </row>
    <row r="1941" spans="2:2" x14ac:dyDescent="0.3">
      <c r="B1941" s="18"/>
    </row>
    <row r="1942" spans="2:2" x14ac:dyDescent="0.3">
      <c r="B1942" s="18"/>
    </row>
    <row r="1943" spans="2:2" x14ac:dyDescent="0.3">
      <c r="B1943" s="18"/>
    </row>
    <row r="1944" spans="2:2" x14ac:dyDescent="0.3">
      <c r="B1944" s="18"/>
    </row>
    <row r="1945" spans="2:2" x14ac:dyDescent="0.3">
      <c r="B1945" s="18"/>
    </row>
    <row r="1946" spans="2:2" x14ac:dyDescent="0.3">
      <c r="B1946" s="18"/>
    </row>
    <row r="1947" spans="2:2" x14ac:dyDescent="0.3">
      <c r="B1947" s="18"/>
    </row>
    <row r="1948" spans="2:2" x14ac:dyDescent="0.3">
      <c r="B1948" s="18"/>
    </row>
    <row r="1949" spans="2:2" x14ac:dyDescent="0.3">
      <c r="B1949" s="18"/>
    </row>
    <row r="1950" spans="2:2" x14ac:dyDescent="0.3">
      <c r="B1950" s="18"/>
    </row>
    <row r="1951" spans="2:2" x14ac:dyDescent="0.3">
      <c r="B1951" s="18"/>
    </row>
    <row r="1952" spans="2:2" x14ac:dyDescent="0.3">
      <c r="B1952" s="18"/>
    </row>
    <row r="1953" spans="2:2" x14ac:dyDescent="0.3">
      <c r="B1953" s="18"/>
    </row>
    <row r="1954" spans="2:2" x14ac:dyDescent="0.3">
      <c r="B1954" s="18"/>
    </row>
    <row r="1955" spans="2:2" x14ac:dyDescent="0.3">
      <c r="B1955" s="18"/>
    </row>
    <row r="1956" spans="2:2" x14ac:dyDescent="0.3">
      <c r="B1956" s="18"/>
    </row>
    <row r="1957" spans="2:2" x14ac:dyDescent="0.3">
      <c r="B1957" s="18"/>
    </row>
    <row r="1958" spans="2:2" x14ac:dyDescent="0.3">
      <c r="B1958" s="18"/>
    </row>
    <row r="1959" spans="2:2" x14ac:dyDescent="0.3">
      <c r="B1959" s="18"/>
    </row>
    <row r="1960" spans="2:2" x14ac:dyDescent="0.3">
      <c r="B1960" s="18"/>
    </row>
    <row r="1961" spans="2:2" x14ac:dyDescent="0.3">
      <c r="B1961" s="18"/>
    </row>
    <row r="1962" spans="2:2" x14ac:dyDescent="0.3">
      <c r="B1962" s="18"/>
    </row>
    <row r="1963" spans="2:2" x14ac:dyDescent="0.3">
      <c r="B1963" s="18"/>
    </row>
    <row r="1964" spans="2:2" x14ac:dyDescent="0.3">
      <c r="B1964" s="18"/>
    </row>
    <row r="1965" spans="2:2" x14ac:dyDescent="0.3">
      <c r="B1965" s="18"/>
    </row>
    <row r="1966" spans="2:2" x14ac:dyDescent="0.3">
      <c r="B1966" s="18"/>
    </row>
    <row r="1967" spans="2:2" x14ac:dyDescent="0.3">
      <c r="B1967" s="18"/>
    </row>
    <row r="1968" spans="2:2" x14ac:dyDescent="0.3">
      <c r="B1968" s="18"/>
    </row>
    <row r="1969" spans="2:2" x14ac:dyDescent="0.3">
      <c r="B1969" s="18"/>
    </row>
    <row r="1970" spans="2:2" x14ac:dyDescent="0.3">
      <c r="B1970" s="18"/>
    </row>
    <row r="1971" spans="2:2" x14ac:dyDescent="0.3">
      <c r="B1971" s="18"/>
    </row>
    <row r="1972" spans="2:2" x14ac:dyDescent="0.3">
      <c r="B1972" s="18"/>
    </row>
    <row r="1973" spans="2:2" x14ac:dyDescent="0.3">
      <c r="B1973" s="18"/>
    </row>
    <row r="1974" spans="2:2" x14ac:dyDescent="0.3">
      <c r="B1974" s="18"/>
    </row>
    <row r="1975" spans="2:2" x14ac:dyDescent="0.3">
      <c r="B1975" s="18"/>
    </row>
    <row r="1976" spans="2:2" x14ac:dyDescent="0.3">
      <c r="B1976" s="18"/>
    </row>
    <row r="1977" spans="2:2" x14ac:dyDescent="0.3">
      <c r="B1977" s="18"/>
    </row>
    <row r="1978" spans="2:2" x14ac:dyDescent="0.3">
      <c r="B1978" s="18"/>
    </row>
    <row r="1979" spans="2:2" x14ac:dyDescent="0.3">
      <c r="B1979" s="18"/>
    </row>
    <row r="1980" spans="2:2" x14ac:dyDescent="0.3">
      <c r="B1980" s="18"/>
    </row>
    <row r="1981" spans="2:2" x14ac:dyDescent="0.3">
      <c r="B1981" s="18"/>
    </row>
    <row r="1982" spans="2:2" x14ac:dyDescent="0.3">
      <c r="B1982" s="18"/>
    </row>
    <row r="1983" spans="2:2" x14ac:dyDescent="0.3">
      <c r="B1983" s="18"/>
    </row>
    <row r="1984" spans="2:2" x14ac:dyDescent="0.3">
      <c r="B1984" s="18"/>
    </row>
    <row r="1985" spans="2:2" x14ac:dyDescent="0.3">
      <c r="B1985" s="18"/>
    </row>
    <row r="1986" spans="2:2" x14ac:dyDescent="0.3">
      <c r="B1986" s="18"/>
    </row>
    <row r="1987" spans="2:2" x14ac:dyDescent="0.3">
      <c r="B1987" s="18"/>
    </row>
    <row r="1988" spans="2:2" x14ac:dyDescent="0.3">
      <c r="B1988" s="18"/>
    </row>
    <row r="1989" spans="2:2" x14ac:dyDescent="0.3">
      <c r="B1989" s="18"/>
    </row>
    <row r="1990" spans="2:2" x14ac:dyDescent="0.3">
      <c r="B1990" s="18"/>
    </row>
    <row r="1991" spans="2:2" x14ac:dyDescent="0.3">
      <c r="B1991" s="18"/>
    </row>
    <row r="1992" spans="2:2" x14ac:dyDescent="0.3">
      <c r="B1992" s="18"/>
    </row>
    <row r="1993" spans="2:2" x14ac:dyDescent="0.3">
      <c r="B1993" s="18"/>
    </row>
    <row r="1994" spans="2:2" x14ac:dyDescent="0.3">
      <c r="B1994" s="18"/>
    </row>
    <row r="1995" spans="2:2" x14ac:dyDescent="0.3">
      <c r="B1995" s="18"/>
    </row>
    <row r="1996" spans="2:2" x14ac:dyDescent="0.3">
      <c r="B1996" s="18"/>
    </row>
    <row r="1997" spans="2:2" x14ac:dyDescent="0.3">
      <c r="B1997" s="18"/>
    </row>
    <row r="1998" spans="2:2" x14ac:dyDescent="0.3">
      <c r="B1998" s="18"/>
    </row>
    <row r="1999" spans="2:2" x14ac:dyDescent="0.3">
      <c r="B1999" s="18"/>
    </row>
    <row r="2000" spans="2:2" x14ac:dyDescent="0.3">
      <c r="B2000" s="18"/>
    </row>
    <row r="2001" spans="2:2" x14ac:dyDescent="0.3">
      <c r="B2001" s="18"/>
    </row>
    <row r="2002" spans="2:2" x14ac:dyDescent="0.3">
      <c r="B2002" s="18"/>
    </row>
    <row r="2003" spans="2:2" x14ac:dyDescent="0.3">
      <c r="B2003" s="18"/>
    </row>
    <row r="2004" spans="2:2" x14ac:dyDescent="0.3">
      <c r="B2004" s="18"/>
    </row>
    <row r="2005" spans="2:2" x14ac:dyDescent="0.3">
      <c r="B2005" s="18"/>
    </row>
    <row r="2006" spans="2:2" x14ac:dyDescent="0.3">
      <c r="B2006" s="18"/>
    </row>
    <row r="2007" spans="2:2" x14ac:dyDescent="0.3">
      <c r="B2007" s="18"/>
    </row>
    <row r="2008" spans="2:2" x14ac:dyDescent="0.3">
      <c r="B2008" s="18"/>
    </row>
    <row r="2009" spans="2:2" x14ac:dyDescent="0.3">
      <c r="B2009" s="18"/>
    </row>
    <row r="2010" spans="2:2" x14ac:dyDescent="0.3">
      <c r="B2010" s="18"/>
    </row>
    <row r="2011" spans="2:2" x14ac:dyDescent="0.3">
      <c r="B2011" s="18"/>
    </row>
    <row r="2012" spans="2:2" x14ac:dyDescent="0.3">
      <c r="B2012" s="18"/>
    </row>
    <row r="2013" spans="2:2" x14ac:dyDescent="0.3">
      <c r="B2013" s="18"/>
    </row>
    <row r="2014" spans="2:2" x14ac:dyDescent="0.3">
      <c r="B2014" s="18"/>
    </row>
    <row r="2015" spans="2:2" x14ac:dyDescent="0.3">
      <c r="B2015" s="18"/>
    </row>
    <row r="2016" spans="2:2" x14ac:dyDescent="0.3">
      <c r="B2016" s="18"/>
    </row>
    <row r="2017" spans="2:2" x14ac:dyDescent="0.3">
      <c r="B2017" s="18"/>
    </row>
    <row r="2018" spans="2:2" x14ac:dyDescent="0.3">
      <c r="B2018" s="18"/>
    </row>
    <row r="2019" spans="2:2" x14ac:dyDescent="0.3">
      <c r="B2019" s="18"/>
    </row>
    <row r="2020" spans="2:2" x14ac:dyDescent="0.3">
      <c r="B2020" s="18"/>
    </row>
    <row r="2021" spans="2:2" x14ac:dyDescent="0.3">
      <c r="B2021" s="18"/>
    </row>
    <row r="2022" spans="2:2" x14ac:dyDescent="0.3">
      <c r="B2022" s="18"/>
    </row>
    <row r="2023" spans="2:2" x14ac:dyDescent="0.3">
      <c r="B2023" s="18"/>
    </row>
    <row r="2024" spans="2:2" x14ac:dyDescent="0.3">
      <c r="B2024" s="18"/>
    </row>
    <row r="2025" spans="2:2" x14ac:dyDescent="0.3">
      <c r="B2025" s="18"/>
    </row>
    <row r="2026" spans="2:2" x14ac:dyDescent="0.3">
      <c r="B2026" s="18"/>
    </row>
    <row r="2027" spans="2:2" x14ac:dyDescent="0.3">
      <c r="B2027" s="18"/>
    </row>
    <row r="2028" spans="2:2" x14ac:dyDescent="0.3">
      <c r="B2028" s="18"/>
    </row>
    <row r="2029" spans="2:2" x14ac:dyDescent="0.3">
      <c r="B2029" s="18"/>
    </row>
    <row r="2030" spans="2:2" x14ac:dyDescent="0.3">
      <c r="B2030" s="18"/>
    </row>
    <row r="2031" spans="2:2" x14ac:dyDescent="0.3">
      <c r="B2031" s="18"/>
    </row>
    <row r="2032" spans="2:2" x14ac:dyDescent="0.3">
      <c r="B2032" s="18"/>
    </row>
    <row r="2033" spans="2:2" x14ac:dyDescent="0.3">
      <c r="B2033" s="18"/>
    </row>
    <row r="2034" spans="2:2" x14ac:dyDescent="0.3">
      <c r="B2034" s="18"/>
    </row>
    <row r="2035" spans="2:2" x14ac:dyDescent="0.3">
      <c r="B2035" s="18"/>
    </row>
    <row r="2036" spans="2:2" x14ac:dyDescent="0.3">
      <c r="B2036" s="18"/>
    </row>
    <row r="2037" spans="2:2" x14ac:dyDescent="0.3">
      <c r="B2037" s="18"/>
    </row>
    <row r="2038" spans="2:2" x14ac:dyDescent="0.3">
      <c r="B2038" s="18"/>
    </row>
    <row r="2039" spans="2:2" x14ac:dyDescent="0.3">
      <c r="B2039" s="18"/>
    </row>
    <row r="2040" spans="2:2" x14ac:dyDescent="0.3">
      <c r="B2040" s="18"/>
    </row>
    <row r="2041" spans="2:2" x14ac:dyDescent="0.3">
      <c r="B2041" s="18"/>
    </row>
    <row r="2042" spans="2:2" x14ac:dyDescent="0.3">
      <c r="B2042" s="18"/>
    </row>
    <row r="2043" spans="2:2" x14ac:dyDescent="0.3">
      <c r="B2043" s="18"/>
    </row>
    <row r="2044" spans="2:2" x14ac:dyDescent="0.3">
      <c r="B2044" s="18"/>
    </row>
    <row r="2045" spans="2:2" x14ac:dyDescent="0.3">
      <c r="B2045" s="18"/>
    </row>
    <row r="2046" spans="2:2" x14ac:dyDescent="0.3">
      <c r="B2046" s="18"/>
    </row>
    <row r="2047" spans="2:2" x14ac:dyDescent="0.3">
      <c r="B2047" s="18"/>
    </row>
    <row r="2048" spans="2:2" x14ac:dyDescent="0.3">
      <c r="B2048" s="18"/>
    </row>
    <row r="2049" spans="2:2" x14ac:dyDescent="0.3">
      <c r="B2049" s="18"/>
    </row>
    <row r="2050" spans="2:2" x14ac:dyDescent="0.3">
      <c r="B2050" s="18"/>
    </row>
    <row r="2051" spans="2:2" x14ac:dyDescent="0.3">
      <c r="B2051" s="18"/>
    </row>
    <row r="2052" spans="2:2" x14ac:dyDescent="0.3">
      <c r="B2052" s="18"/>
    </row>
    <row r="2053" spans="2:2" x14ac:dyDescent="0.3">
      <c r="B2053" s="18"/>
    </row>
    <row r="2054" spans="2:2" x14ac:dyDescent="0.3">
      <c r="B2054" s="18"/>
    </row>
    <row r="2055" spans="2:2" x14ac:dyDescent="0.3">
      <c r="B2055" s="18"/>
    </row>
    <row r="2056" spans="2:2" x14ac:dyDescent="0.3">
      <c r="B2056" s="18"/>
    </row>
    <row r="2057" spans="2:2" x14ac:dyDescent="0.3">
      <c r="B2057" s="18"/>
    </row>
    <row r="2058" spans="2:2" x14ac:dyDescent="0.3">
      <c r="B2058" s="18"/>
    </row>
    <row r="2059" spans="2:2" x14ac:dyDescent="0.3">
      <c r="B2059" s="18"/>
    </row>
    <row r="2060" spans="2:2" x14ac:dyDescent="0.3">
      <c r="B2060" s="18"/>
    </row>
    <row r="2061" spans="2:2" x14ac:dyDescent="0.3">
      <c r="B2061" s="18"/>
    </row>
    <row r="2062" spans="2:2" x14ac:dyDescent="0.3">
      <c r="B2062" s="18"/>
    </row>
    <row r="2063" spans="2:2" x14ac:dyDescent="0.3">
      <c r="B2063" s="18"/>
    </row>
    <row r="2064" spans="2:2" x14ac:dyDescent="0.3">
      <c r="B2064" s="18"/>
    </row>
    <row r="2065" spans="2:2" x14ac:dyDescent="0.3">
      <c r="B2065" s="18"/>
    </row>
    <row r="2066" spans="2:2" x14ac:dyDescent="0.3">
      <c r="B2066" s="18"/>
    </row>
    <row r="2067" spans="2:2" x14ac:dyDescent="0.3">
      <c r="B2067" s="18"/>
    </row>
    <row r="2068" spans="2:2" x14ac:dyDescent="0.3">
      <c r="B2068" s="18"/>
    </row>
    <row r="2069" spans="2:2" x14ac:dyDescent="0.3">
      <c r="B2069" s="18"/>
    </row>
    <row r="2070" spans="2:2" x14ac:dyDescent="0.3">
      <c r="B2070" s="18"/>
    </row>
    <row r="2071" spans="2:2" x14ac:dyDescent="0.3">
      <c r="B2071" s="18"/>
    </row>
    <row r="2072" spans="2:2" x14ac:dyDescent="0.3">
      <c r="B2072" s="18"/>
    </row>
    <row r="2073" spans="2:2" x14ac:dyDescent="0.3">
      <c r="B2073" s="18"/>
    </row>
    <row r="2074" spans="2:2" x14ac:dyDescent="0.3">
      <c r="B2074" s="18"/>
    </row>
    <row r="2075" spans="2:2" x14ac:dyDescent="0.3">
      <c r="B2075" s="18"/>
    </row>
    <row r="2076" spans="2:2" x14ac:dyDescent="0.3">
      <c r="B2076" s="18"/>
    </row>
    <row r="2077" spans="2:2" x14ac:dyDescent="0.3">
      <c r="B2077" s="18"/>
    </row>
    <row r="2078" spans="2:2" x14ac:dyDescent="0.3">
      <c r="B2078" s="18"/>
    </row>
    <row r="2079" spans="2:2" x14ac:dyDescent="0.3">
      <c r="B2079" s="18"/>
    </row>
    <row r="2080" spans="2:2" x14ac:dyDescent="0.3">
      <c r="B2080" s="18"/>
    </row>
    <row r="2081" spans="2:2" x14ac:dyDescent="0.3">
      <c r="B2081" s="18"/>
    </row>
    <row r="2082" spans="2:2" x14ac:dyDescent="0.3">
      <c r="B2082" s="18"/>
    </row>
    <row r="2083" spans="2:2" x14ac:dyDescent="0.3">
      <c r="B2083" s="18"/>
    </row>
    <row r="2084" spans="2:2" x14ac:dyDescent="0.3">
      <c r="B2084" s="18"/>
    </row>
    <row r="2085" spans="2:2" x14ac:dyDescent="0.3">
      <c r="B2085" s="18"/>
    </row>
    <row r="2086" spans="2:2" x14ac:dyDescent="0.3">
      <c r="B2086" s="18"/>
    </row>
    <row r="2087" spans="2:2" x14ac:dyDescent="0.3">
      <c r="B2087" s="18"/>
    </row>
    <row r="2088" spans="2:2" x14ac:dyDescent="0.3">
      <c r="B2088" s="18"/>
    </row>
    <row r="2089" spans="2:2" x14ac:dyDescent="0.3">
      <c r="B2089" s="18"/>
    </row>
    <row r="2090" spans="2:2" x14ac:dyDescent="0.3">
      <c r="B2090" s="18"/>
    </row>
    <row r="2091" spans="2:2" x14ac:dyDescent="0.3">
      <c r="B2091" s="18"/>
    </row>
    <row r="2092" spans="2:2" x14ac:dyDescent="0.3">
      <c r="B2092" s="18"/>
    </row>
    <row r="2093" spans="2:2" x14ac:dyDescent="0.3">
      <c r="B2093" s="18"/>
    </row>
    <row r="2094" spans="2:2" x14ac:dyDescent="0.3">
      <c r="B2094" s="18"/>
    </row>
    <row r="2095" spans="2:2" x14ac:dyDescent="0.3">
      <c r="B2095" s="18"/>
    </row>
    <row r="2096" spans="2:2" x14ac:dyDescent="0.3">
      <c r="B2096" s="18"/>
    </row>
    <row r="2097" spans="2:2" x14ac:dyDescent="0.3">
      <c r="B2097" s="18"/>
    </row>
    <row r="2098" spans="2:2" x14ac:dyDescent="0.3">
      <c r="B2098" s="18"/>
    </row>
    <row r="2099" spans="2:2" x14ac:dyDescent="0.3">
      <c r="B2099" s="18"/>
    </row>
    <row r="2100" spans="2:2" x14ac:dyDescent="0.3">
      <c r="B2100" s="18"/>
    </row>
    <row r="2101" spans="2:2" x14ac:dyDescent="0.3">
      <c r="B2101" s="18"/>
    </row>
    <row r="2102" spans="2:2" x14ac:dyDescent="0.3">
      <c r="B2102" s="18"/>
    </row>
    <row r="2103" spans="2:2" x14ac:dyDescent="0.3">
      <c r="B2103" s="18"/>
    </row>
    <row r="2104" spans="2:2" x14ac:dyDescent="0.3">
      <c r="B2104" s="18"/>
    </row>
    <row r="2105" spans="2:2" x14ac:dyDescent="0.3">
      <c r="B2105" s="18"/>
    </row>
    <row r="2106" spans="2:2" x14ac:dyDescent="0.3">
      <c r="B2106" s="18"/>
    </row>
    <row r="2107" spans="2:2" x14ac:dyDescent="0.3">
      <c r="B2107" s="18"/>
    </row>
    <row r="2108" spans="2:2" x14ac:dyDescent="0.3">
      <c r="B2108" s="18"/>
    </row>
    <row r="2109" spans="2:2" x14ac:dyDescent="0.3">
      <c r="B2109" s="18"/>
    </row>
    <row r="2110" spans="2:2" x14ac:dyDescent="0.3">
      <c r="B2110" s="18"/>
    </row>
    <row r="2111" spans="2:2" x14ac:dyDescent="0.3">
      <c r="B2111" s="18"/>
    </row>
    <row r="2112" spans="2:2" x14ac:dyDescent="0.3">
      <c r="B2112" s="18"/>
    </row>
    <row r="2113" spans="2:2" x14ac:dyDescent="0.3">
      <c r="B2113" s="18"/>
    </row>
    <row r="2114" spans="2:2" x14ac:dyDescent="0.3">
      <c r="B2114" s="18"/>
    </row>
    <row r="2115" spans="2:2" x14ac:dyDescent="0.3">
      <c r="B2115" s="18"/>
    </row>
    <row r="2116" spans="2:2" x14ac:dyDescent="0.3">
      <c r="B2116" s="18"/>
    </row>
    <row r="2117" spans="2:2" x14ac:dyDescent="0.3">
      <c r="B2117" s="18"/>
    </row>
    <row r="2118" spans="2:2" x14ac:dyDescent="0.3">
      <c r="B2118" s="18"/>
    </row>
    <row r="2119" spans="2:2" x14ac:dyDescent="0.3">
      <c r="B2119" s="18"/>
    </row>
    <row r="2120" spans="2:2" x14ac:dyDescent="0.3">
      <c r="B2120" s="18"/>
    </row>
    <row r="2121" spans="2:2" x14ac:dyDescent="0.3">
      <c r="B2121" s="18"/>
    </row>
    <row r="2122" spans="2:2" x14ac:dyDescent="0.3">
      <c r="B2122" s="18"/>
    </row>
    <row r="2123" spans="2:2" x14ac:dyDescent="0.3">
      <c r="B2123" s="18"/>
    </row>
    <row r="2124" spans="2:2" x14ac:dyDescent="0.3">
      <c r="B2124" s="18"/>
    </row>
    <row r="2125" spans="2:2" x14ac:dyDescent="0.3">
      <c r="B2125" s="18"/>
    </row>
    <row r="2126" spans="2:2" x14ac:dyDescent="0.3">
      <c r="B2126" s="18"/>
    </row>
    <row r="2127" spans="2:2" x14ac:dyDescent="0.3">
      <c r="B2127" s="18"/>
    </row>
    <row r="2128" spans="2:2" x14ac:dyDescent="0.3">
      <c r="B2128" s="18"/>
    </row>
    <row r="2129" spans="2:2" x14ac:dyDescent="0.3">
      <c r="B2129" s="18"/>
    </row>
    <row r="2130" spans="2:2" x14ac:dyDescent="0.3">
      <c r="B2130" s="18"/>
    </row>
    <row r="2131" spans="2:2" x14ac:dyDescent="0.3">
      <c r="B2131" s="18"/>
    </row>
    <row r="2132" spans="2:2" x14ac:dyDescent="0.3">
      <c r="B2132" s="18"/>
    </row>
    <row r="2133" spans="2:2" x14ac:dyDescent="0.3">
      <c r="B2133" s="18"/>
    </row>
    <row r="2134" spans="2:2" x14ac:dyDescent="0.3">
      <c r="B2134" s="18"/>
    </row>
    <row r="2135" spans="2:2" x14ac:dyDescent="0.3">
      <c r="B2135" s="18"/>
    </row>
    <row r="2136" spans="2:2" x14ac:dyDescent="0.3">
      <c r="B2136" s="18"/>
    </row>
    <row r="2137" spans="2:2" x14ac:dyDescent="0.3">
      <c r="B2137" s="18"/>
    </row>
    <row r="2138" spans="2:2" x14ac:dyDescent="0.3">
      <c r="B2138" s="18"/>
    </row>
    <row r="2139" spans="2:2" x14ac:dyDescent="0.3">
      <c r="B2139" s="18"/>
    </row>
    <row r="2140" spans="2:2" x14ac:dyDescent="0.3">
      <c r="B2140" s="18"/>
    </row>
    <row r="2141" spans="2:2" x14ac:dyDescent="0.3">
      <c r="B2141" s="18"/>
    </row>
    <row r="2142" spans="2:2" x14ac:dyDescent="0.3">
      <c r="B2142" s="18"/>
    </row>
    <row r="2143" spans="2:2" x14ac:dyDescent="0.3">
      <c r="B2143" s="18"/>
    </row>
    <row r="2144" spans="2:2" x14ac:dyDescent="0.3">
      <c r="B2144" s="18"/>
    </row>
    <row r="2145" spans="2:2" x14ac:dyDescent="0.3">
      <c r="B2145" s="18"/>
    </row>
    <row r="2146" spans="2:2" x14ac:dyDescent="0.3">
      <c r="B2146" s="18"/>
    </row>
    <row r="2147" spans="2:2" x14ac:dyDescent="0.3">
      <c r="B2147" s="18"/>
    </row>
    <row r="2148" spans="2:2" x14ac:dyDescent="0.3">
      <c r="B2148" s="18"/>
    </row>
    <row r="2149" spans="2:2" x14ac:dyDescent="0.3">
      <c r="B2149" s="18"/>
    </row>
    <row r="2150" spans="2:2" x14ac:dyDescent="0.3">
      <c r="B2150" s="18"/>
    </row>
    <row r="2151" spans="2:2" x14ac:dyDescent="0.3">
      <c r="B2151" s="18"/>
    </row>
    <row r="2152" spans="2:2" x14ac:dyDescent="0.3">
      <c r="B2152" s="18"/>
    </row>
    <row r="2153" spans="2:2" x14ac:dyDescent="0.3">
      <c r="B2153" s="18"/>
    </row>
    <row r="2154" spans="2:2" x14ac:dyDescent="0.3">
      <c r="B2154" s="18"/>
    </row>
    <row r="2155" spans="2:2" x14ac:dyDescent="0.3">
      <c r="B2155" s="18"/>
    </row>
    <row r="2156" spans="2:2" x14ac:dyDescent="0.3">
      <c r="B2156" s="18"/>
    </row>
    <row r="2157" spans="2:2" x14ac:dyDescent="0.3">
      <c r="B2157" s="18"/>
    </row>
    <row r="2158" spans="2:2" x14ac:dyDescent="0.3">
      <c r="B2158" s="18"/>
    </row>
    <row r="2159" spans="2:2" x14ac:dyDescent="0.3">
      <c r="B2159" s="18"/>
    </row>
    <row r="2160" spans="2:2" x14ac:dyDescent="0.3">
      <c r="B2160" s="18"/>
    </row>
    <row r="2161" spans="2:2" x14ac:dyDescent="0.3">
      <c r="B2161" s="18"/>
    </row>
    <row r="2162" spans="2:2" x14ac:dyDescent="0.3">
      <c r="B2162" s="18"/>
    </row>
    <row r="2163" spans="2:2" x14ac:dyDescent="0.3">
      <c r="B2163" s="18"/>
    </row>
    <row r="2164" spans="2:2" x14ac:dyDescent="0.3">
      <c r="B2164" s="18"/>
    </row>
    <row r="2165" spans="2:2" x14ac:dyDescent="0.3">
      <c r="B2165" s="18"/>
    </row>
    <row r="2166" spans="2:2" x14ac:dyDescent="0.3">
      <c r="B2166" s="18"/>
    </row>
    <row r="2167" spans="2:2" x14ac:dyDescent="0.3">
      <c r="B2167" s="18"/>
    </row>
    <row r="2168" spans="2:2" x14ac:dyDescent="0.3">
      <c r="B2168" s="18"/>
    </row>
    <row r="2169" spans="2:2" x14ac:dyDescent="0.3">
      <c r="B2169" s="18"/>
    </row>
    <row r="2170" spans="2:2" x14ac:dyDescent="0.3">
      <c r="B2170" s="18"/>
    </row>
    <row r="2171" spans="2:2" x14ac:dyDescent="0.3">
      <c r="B2171" s="18"/>
    </row>
    <row r="2172" spans="2:2" x14ac:dyDescent="0.3">
      <c r="B2172" s="18"/>
    </row>
    <row r="2173" spans="2:2" x14ac:dyDescent="0.3">
      <c r="B2173" s="18"/>
    </row>
    <row r="2174" spans="2:2" x14ac:dyDescent="0.3">
      <c r="B2174" s="18"/>
    </row>
    <row r="2175" spans="2:2" x14ac:dyDescent="0.3">
      <c r="B2175" s="18"/>
    </row>
    <row r="2176" spans="2:2" x14ac:dyDescent="0.3">
      <c r="B2176" s="18"/>
    </row>
    <row r="2177" spans="2:2" x14ac:dyDescent="0.3">
      <c r="B2177" s="18"/>
    </row>
    <row r="2178" spans="2:2" x14ac:dyDescent="0.3">
      <c r="B2178" s="18"/>
    </row>
    <row r="2179" spans="2:2" x14ac:dyDescent="0.3">
      <c r="B2179" s="18"/>
    </row>
    <row r="2180" spans="2:2" x14ac:dyDescent="0.3">
      <c r="B2180" s="18"/>
    </row>
    <row r="2181" spans="2:2" x14ac:dyDescent="0.3">
      <c r="B2181" s="18"/>
    </row>
    <row r="2182" spans="2:2" x14ac:dyDescent="0.3">
      <c r="B2182" s="18"/>
    </row>
    <row r="2183" spans="2:2" x14ac:dyDescent="0.3">
      <c r="B2183" s="18"/>
    </row>
    <row r="2184" spans="2:2" x14ac:dyDescent="0.3">
      <c r="B2184" s="18"/>
    </row>
    <row r="2185" spans="2:2" x14ac:dyDescent="0.3">
      <c r="B2185" s="18"/>
    </row>
    <row r="2186" spans="2:2" x14ac:dyDescent="0.3">
      <c r="B2186" s="18"/>
    </row>
    <row r="2187" spans="2:2" x14ac:dyDescent="0.3">
      <c r="B2187" s="18"/>
    </row>
    <row r="2188" spans="2:2" x14ac:dyDescent="0.3">
      <c r="B2188" s="18"/>
    </row>
    <row r="2189" spans="2:2" x14ac:dyDescent="0.3">
      <c r="B2189" s="18"/>
    </row>
    <row r="2190" spans="2:2" x14ac:dyDescent="0.3">
      <c r="B2190" s="18"/>
    </row>
    <row r="2191" spans="2:2" x14ac:dyDescent="0.3">
      <c r="B2191" s="18"/>
    </row>
    <row r="2192" spans="2:2" x14ac:dyDescent="0.3">
      <c r="B2192" s="18"/>
    </row>
    <row r="2193" spans="2:2" x14ac:dyDescent="0.3">
      <c r="B2193" s="18"/>
    </row>
    <row r="2194" spans="2:2" x14ac:dyDescent="0.3">
      <c r="B2194" s="18"/>
    </row>
    <row r="2195" spans="2:2" x14ac:dyDescent="0.3">
      <c r="B2195" s="18"/>
    </row>
    <row r="2196" spans="2:2" x14ac:dyDescent="0.3">
      <c r="B2196" s="18"/>
    </row>
    <row r="2197" spans="2:2" x14ac:dyDescent="0.3">
      <c r="B2197" s="18"/>
    </row>
    <row r="2198" spans="2:2" x14ac:dyDescent="0.3">
      <c r="B2198" s="18"/>
    </row>
    <row r="2199" spans="2:2" x14ac:dyDescent="0.3">
      <c r="B2199" s="18"/>
    </row>
    <row r="2200" spans="2:2" x14ac:dyDescent="0.3">
      <c r="B2200" s="18"/>
    </row>
    <row r="2201" spans="2:2" x14ac:dyDescent="0.3">
      <c r="B2201" s="18"/>
    </row>
    <row r="2202" spans="2:2" x14ac:dyDescent="0.3">
      <c r="B2202" s="18"/>
    </row>
    <row r="2203" spans="2:2" x14ac:dyDescent="0.3">
      <c r="B2203" s="18"/>
    </row>
    <row r="2204" spans="2:2" x14ac:dyDescent="0.3">
      <c r="B2204" s="18"/>
    </row>
    <row r="2205" spans="2:2" x14ac:dyDescent="0.3">
      <c r="B2205" s="18"/>
    </row>
    <row r="2206" spans="2:2" x14ac:dyDescent="0.3">
      <c r="B2206" s="18"/>
    </row>
    <row r="2207" spans="2:2" x14ac:dyDescent="0.3">
      <c r="B2207" s="18"/>
    </row>
    <row r="2208" spans="2:2" x14ac:dyDescent="0.3">
      <c r="B2208" s="18"/>
    </row>
    <row r="2209" spans="2:2" x14ac:dyDescent="0.3">
      <c r="B2209" s="18"/>
    </row>
    <row r="2210" spans="2:2" x14ac:dyDescent="0.3">
      <c r="B2210" s="18"/>
    </row>
    <row r="2211" spans="2:2" x14ac:dyDescent="0.3">
      <c r="B2211" s="18"/>
    </row>
    <row r="2212" spans="2:2" x14ac:dyDescent="0.3">
      <c r="B2212" s="18"/>
    </row>
    <row r="2213" spans="2:2" x14ac:dyDescent="0.3">
      <c r="B2213" s="18"/>
    </row>
    <row r="2214" spans="2:2" x14ac:dyDescent="0.3">
      <c r="B2214" s="18"/>
    </row>
    <row r="2215" spans="2:2" x14ac:dyDescent="0.3">
      <c r="B2215" s="18"/>
    </row>
    <row r="2216" spans="2:2" x14ac:dyDescent="0.3">
      <c r="B2216" s="18"/>
    </row>
    <row r="2217" spans="2:2" x14ac:dyDescent="0.3">
      <c r="B2217" s="18"/>
    </row>
    <row r="2218" spans="2:2" x14ac:dyDescent="0.3">
      <c r="B2218" s="18"/>
    </row>
    <row r="2219" spans="2:2" x14ac:dyDescent="0.3">
      <c r="B2219" s="18"/>
    </row>
    <row r="2220" spans="2:2" x14ac:dyDescent="0.3">
      <c r="B2220" s="18"/>
    </row>
    <row r="2221" spans="2:2" x14ac:dyDescent="0.3">
      <c r="B2221" s="18"/>
    </row>
    <row r="2222" spans="2:2" x14ac:dyDescent="0.3">
      <c r="B2222" s="18"/>
    </row>
    <row r="2223" spans="2:2" x14ac:dyDescent="0.3">
      <c r="B2223" s="18"/>
    </row>
    <row r="2224" spans="2:2" x14ac:dyDescent="0.3">
      <c r="B2224" s="18"/>
    </row>
    <row r="2225" spans="2:2" x14ac:dyDescent="0.3">
      <c r="B2225" s="18"/>
    </row>
    <row r="2226" spans="2:2" x14ac:dyDescent="0.3">
      <c r="B2226" s="18"/>
    </row>
    <row r="2227" spans="2:2" x14ac:dyDescent="0.3">
      <c r="B2227" s="18"/>
    </row>
    <row r="2228" spans="2:2" x14ac:dyDescent="0.3">
      <c r="B2228" s="18"/>
    </row>
    <row r="2229" spans="2:2" x14ac:dyDescent="0.3">
      <c r="B2229" s="18"/>
    </row>
    <row r="2230" spans="2:2" x14ac:dyDescent="0.3">
      <c r="B2230" s="18"/>
    </row>
    <row r="2231" spans="2:2" x14ac:dyDescent="0.3">
      <c r="B2231" s="18"/>
    </row>
    <row r="2232" spans="2:2" x14ac:dyDescent="0.3">
      <c r="B2232" s="18"/>
    </row>
    <row r="2233" spans="2:2" x14ac:dyDescent="0.3">
      <c r="B2233" s="18"/>
    </row>
    <row r="2234" spans="2:2" x14ac:dyDescent="0.3">
      <c r="B2234" s="18"/>
    </row>
    <row r="2235" spans="2:2" x14ac:dyDescent="0.3">
      <c r="B2235" s="18"/>
    </row>
    <row r="2236" spans="2:2" x14ac:dyDescent="0.3">
      <c r="B2236" s="18"/>
    </row>
    <row r="2237" spans="2:2" x14ac:dyDescent="0.3">
      <c r="B2237" s="18"/>
    </row>
    <row r="2238" spans="2:2" x14ac:dyDescent="0.3">
      <c r="B2238" s="18"/>
    </row>
    <row r="2239" spans="2:2" x14ac:dyDescent="0.3">
      <c r="B2239" s="18"/>
    </row>
    <row r="2240" spans="2:2" x14ac:dyDescent="0.3">
      <c r="B2240" s="18"/>
    </row>
    <row r="2241" spans="2:2" x14ac:dyDescent="0.3">
      <c r="B2241" s="18"/>
    </row>
    <row r="2242" spans="2:2" x14ac:dyDescent="0.3">
      <c r="B2242" s="18"/>
    </row>
    <row r="2243" spans="2:2" x14ac:dyDescent="0.3">
      <c r="B2243" s="18"/>
    </row>
    <row r="2244" spans="2:2" x14ac:dyDescent="0.3">
      <c r="B2244" s="18"/>
    </row>
    <row r="2245" spans="2:2" x14ac:dyDescent="0.3">
      <c r="B2245" s="18"/>
    </row>
    <row r="2246" spans="2:2" x14ac:dyDescent="0.3">
      <c r="B2246" s="18"/>
    </row>
    <row r="2247" spans="2:2" x14ac:dyDescent="0.3">
      <c r="B2247" s="18"/>
    </row>
    <row r="2248" spans="2:2" x14ac:dyDescent="0.3">
      <c r="B2248" s="18"/>
    </row>
    <row r="2249" spans="2:2" x14ac:dyDescent="0.3">
      <c r="B2249" s="18"/>
    </row>
    <row r="2250" spans="2:2" x14ac:dyDescent="0.3">
      <c r="B2250" s="18"/>
    </row>
    <row r="2251" spans="2:2" x14ac:dyDescent="0.3">
      <c r="B2251" s="18"/>
    </row>
    <row r="2252" spans="2:2" x14ac:dyDescent="0.3">
      <c r="B2252" s="18"/>
    </row>
    <row r="2253" spans="2:2" x14ac:dyDescent="0.3">
      <c r="B2253" s="18"/>
    </row>
    <row r="2254" spans="2:2" x14ac:dyDescent="0.3">
      <c r="B2254" s="18"/>
    </row>
    <row r="2255" spans="2:2" x14ac:dyDescent="0.3">
      <c r="B2255" s="18"/>
    </row>
    <row r="2256" spans="2:2" x14ac:dyDescent="0.3">
      <c r="B2256" s="18"/>
    </row>
    <row r="2257" spans="2:2" x14ac:dyDescent="0.3">
      <c r="B2257" s="18"/>
    </row>
    <row r="2258" spans="2:2" x14ac:dyDescent="0.3">
      <c r="B2258" s="18"/>
    </row>
    <row r="2259" spans="2:2" x14ac:dyDescent="0.3">
      <c r="B2259" s="18"/>
    </row>
    <row r="2260" spans="2:2" x14ac:dyDescent="0.3">
      <c r="B2260" s="18"/>
    </row>
    <row r="2261" spans="2:2" x14ac:dyDescent="0.3">
      <c r="B2261" s="18"/>
    </row>
    <row r="2262" spans="2:2" x14ac:dyDescent="0.3">
      <c r="B2262" s="18"/>
    </row>
    <row r="2263" spans="2:2" x14ac:dyDescent="0.3">
      <c r="B2263" s="18"/>
    </row>
    <row r="2264" spans="2:2" x14ac:dyDescent="0.3">
      <c r="B2264" s="18"/>
    </row>
    <row r="2265" spans="2:2" x14ac:dyDescent="0.3">
      <c r="B2265" s="18"/>
    </row>
    <row r="2266" spans="2:2" x14ac:dyDescent="0.3">
      <c r="B2266" s="18"/>
    </row>
    <row r="2267" spans="2:2" x14ac:dyDescent="0.3">
      <c r="B2267" s="18"/>
    </row>
    <row r="2268" spans="2:2" x14ac:dyDescent="0.3">
      <c r="B2268" s="18"/>
    </row>
    <row r="2269" spans="2:2" x14ac:dyDescent="0.3">
      <c r="B2269" s="18"/>
    </row>
    <row r="2270" spans="2:2" x14ac:dyDescent="0.3">
      <c r="B2270" s="18"/>
    </row>
    <row r="2271" spans="2:2" x14ac:dyDescent="0.3">
      <c r="B2271" s="18"/>
    </row>
    <row r="2272" spans="2:2" x14ac:dyDescent="0.3">
      <c r="B2272" s="18"/>
    </row>
    <row r="2273" spans="2:2" x14ac:dyDescent="0.3">
      <c r="B2273" s="18"/>
    </row>
    <row r="2274" spans="2:2" x14ac:dyDescent="0.3">
      <c r="B2274" s="18"/>
    </row>
    <row r="2275" spans="2:2" x14ac:dyDescent="0.3">
      <c r="B2275" s="18"/>
    </row>
    <row r="2276" spans="2:2" x14ac:dyDescent="0.3">
      <c r="B2276" s="18"/>
    </row>
    <row r="2277" spans="2:2" x14ac:dyDescent="0.3">
      <c r="B2277" s="18"/>
    </row>
    <row r="2278" spans="2:2" x14ac:dyDescent="0.3">
      <c r="B2278" s="18"/>
    </row>
    <row r="2279" spans="2:2" x14ac:dyDescent="0.3">
      <c r="B2279" s="18"/>
    </row>
    <row r="2280" spans="2:2" x14ac:dyDescent="0.3">
      <c r="B2280" s="18"/>
    </row>
    <row r="2281" spans="2:2" x14ac:dyDescent="0.3">
      <c r="B2281" s="18"/>
    </row>
    <row r="2282" spans="2:2" x14ac:dyDescent="0.3">
      <c r="B2282" s="18"/>
    </row>
    <row r="2283" spans="2:2" x14ac:dyDescent="0.3">
      <c r="B2283" s="18"/>
    </row>
    <row r="2284" spans="2:2" x14ac:dyDescent="0.3">
      <c r="B2284" s="18"/>
    </row>
    <row r="2285" spans="2:2" x14ac:dyDescent="0.3">
      <c r="B2285" s="18"/>
    </row>
    <row r="2286" spans="2:2" x14ac:dyDescent="0.3">
      <c r="B2286" s="18"/>
    </row>
    <row r="2287" spans="2:2" x14ac:dyDescent="0.3">
      <c r="B2287" s="18"/>
    </row>
    <row r="2288" spans="2:2" x14ac:dyDescent="0.3">
      <c r="B2288" s="18"/>
    </row>
    <row r="2289" spans="2:2" x14ac:dyDescent="0.3">
      <c r="B2289" s="18"/>
    </row>
    <row r="2290" spans="2:2" x14ac:dyDescent="0.3">
      <c r="B2290" s="18"/>
    </row>
    <row r="2291" spans="2:2" x14ac:dyDescent="0.3">
      <c r="B2291" s="18"/>
    </row>
    <row r="2292" spans="2:2" x14ac:dyDescent="0.3">
      <c r="B2292" s="18"/>
    </row>
    <row r="2293" spans="2:2" x14ac:dyDescent="0.3">
      <c r="B2293" s="18"/>
    </row>
    <row r="2294" spans="2:2" x14ac:dyDescent="0.3">
      <c r="B2294" s="18"/>
    </row>
    <row r="2295" spans="2:2" x14ac:dyDescent="0.3">
      <c r="B2295" s="18"/>
    </row>
    <row r="2296" spans="2:2" x14ac:dyDescent="0.3">
      <c r="B2296" s="18"/>
    </row>
    <row r="2297" spans="2:2" x14ac:dyDescent="0.3">
      <c r="B2297" s="18"/>
    </row>
    <row r="2298" spans="2:2" x14ac:dyDescent="0.3">
      <c r="B2298" s="18"/>
    </row>
    <row r="2299" spans="2:2" x14ac:dyDescent="0.3">
      <c r="B2299" s="18"/>
    </row>
    <row r="2300" spans="2:2" x14ac:dyDescent="0.3">
      <c r="B2300" s="18"/>
    </row>
    <row r="2301" spans="2:2" x14ac:dyDescent="0.3">
      <c r="B2301" s="18"/>
    </row>
    <row r="2302" spans="2:2" x14ac:dyDescent="0.3">
      <c r="B2302" s="18"/>
    </row>
    <row r="2303" spans="2:2" x14ac:dyDescent="0.3">
      <c r="B2303" s="18"/>
    </row>
    <row r="2304" spans="2:2" x14ac:dyDescent="0.3">
      <c r="B2304" s="18"/>
    </row>
    <row r="2305" spans="2:2" x14ac:dyDescent="0.3">
      <c r="B2305" s="18"/>
    </row>
    <row r="2306" spans="2:2" x14ac:dyDescent="0.3">
      <c r="B2306" s="18"/>
    </row>
    <row r="2307" spans="2:2" x14ac:dyDescent="0.3">
      <c r="B2307" s="18"/>
    </row>
    <row r="2308" spans="2:2" x14ac:dyDescent="0.3">
      <c r="B2308" s="18"/>
    </row>
    <row r="2309" spans="2:2" x14ac:dyDescent="0.3">
      <c r="B2309" s="18"/>
    </row>
    <row r="2310" spans="2:2" x14ac:dyDescent="0.3">
      <c r="B2310" s="18"/>
    </row>
    <row r="2311" spans="2:2" x14ac:dyDescent="0.3">
      <c r="B2311" s="18"/>
    </row>
    <row r="2312" spans="2:2" x14ac:dyDescent="0.3">
      <c r="B2312" s="18"/>
    </row>
    <row r="2313" spans="2:2" x14ac:dyDescent="0.3">
      <c r="B2313" s="18"/>
    </row>
    <row r="2314" spans="2:2" x14ac:dyDescent="0.3">
      <c r="B2314" s="18"/>
    </row>
    <row r="2315" spans="2:2" x14ac:dyDescent="0.3">
      <c r="B2315" s="18"/>
    </row>
    <row r="2316" spans="2:2" x14ac:dyDescent="0.3">
      <c r="B2316" s="18"/>
    </row>
    <row r="2317" spans="2:2" x14ac:dyDescent="0.3">
      <c r="B2317" s="18"/>
    </row>
    <row r="2318" spans="2:2" x14ac:dyDescent="0.3">
      <c r="B2318" s="18"/>
    </row>
    <row r="2319" spans="2:2" x14ac:dyDescent="0.3">
      <c r="B2319" s="18"/>
    </row>
    <row r="2320" spans="2:2" x14ac:dyDescent="0.3">
      <c r="B2320" s="18"/>
    </row>
    <row r="2321" spans="2:2" x14ac:dyDescent="0.3">
      <c r="B2321" s="18"/>
    </row>
    <row r="2322" spans="2:2" x14ac:dyDescent="0.3">
      <c r="B2322" s="18"/>
    </row>
    <row r="2323" spans="2:2" x14ac:dyDescent="0.3">
      <c r="B2323" s="18"/>
    </row>
    <row r="2324" spans="2:2" x14ac:dyDescent="0.3">
      <c r="B2324" s="18"/>
    </row>
    <row r="2325" spans="2:2" x14ac:dyDescent="0.3">
      <c r="B2325" s="18"/>
    </row>
    <row r="2326" spans="2:2" x14ac:dyDescent="0.3">
      <c r="B2326" s="18"/>
    </row>
    <row r="2327" spans="2:2" x14ac:dyDescent="0.3">
      <c r="B2327" s="18"/>
    </row>
    <row r="2328" spans="2:2" x14ac:dyDescent="0.3">
      <c r="B2328" s="18"/>
    </row>
    <row r="2329" spans="2:2" x14ac:dyDescent="0.3">
      <c r="B2329" s="18"/>
    </row>
    <row r="2330" spans="2:2" x14ac:dyDescent="0.3">
      <c r="B2330" s="18"/>
    </row>
    <row r="2331" spans="2:2" x14ac:dyDescent="0.3">
      <c r="B2331" s="18"/>
    </row>
    <row r="2332" spans="2:2" x14ac:dyDescent="0.3">
      <c r="B2332" s="18"/>
    </row>
    <row r="2333" spans="2:2" x14ac:dyDescent="0.3">
      <c r="B2333" s="18"/>
    </row>
    <row r="2334" spans="2:2" x14ac:dyDescent="0.3">
      <c r="B2334" s="18"/>
    </row>
    <row r="2335" spans="2:2" x14ac:dyDescent="0.3">
      <c r="B2335" s="18"/>
    </row>
    <row r="2336" spans="2:2" x14ac:dyDescent="0.3">
      <c r="B2336" s="18"/>
    </row>
    <row r="2337" spans="2:2" x14ac:dyDescent="0.3">
      <c r="B2337" s="18"/>
    </row>
    <row r="2338" spans="2:2" x14ac:dyDescent="0.3">
      <c r="B2338" s="18"/>
    </row>
    <row r="2339" spans="2:2" x14ac:dyDescent="0.3">
      <c r="B2339" s="18"/>
    </row>
    <row r="2340" spans="2:2" x14ac:dyDescent="0.3">
      <c r="B2340" s="18"/>
    </row>
    <row r="2341" spans="2:2" x14ac:dyDescent="0.3">
      <c r="B2341" s="18"/>
    </row>
    <row r="2342" spans="2:2" x14ac:dyDescent="0.3">
      <c r="B2342" s="18"/>
    </row>
    <row r="2343" spans="2:2" x14ac:dyDescent="0.3">
      <c r="B2343" s="18"/>
    </row>
    <row r="2344" spans="2:2" x14ac:dyDescent="0.3">
      <c r="B2344" s="18"/>
    </row>
    <row r="2345" spans="2:2" x14ac:dyDescent="0.3">
      <c r="B2345" s="18"/>
    </row>
    <row r="2346" spans="2:2" x14ac:dyDescent="0.3">
      <c r="B2346" s="18"/>
    </row>
    <row r="2347" spans="2:2" x14ac:dyDescent="0.3">
      <c r="B2347" s="18"/>
    </row>
    <row r="2348" spans="2:2" x14ac:dyDescent="0.3">
      <c r="B2348" s="18"/>
    </row>
    <row r="2349" spans="2:2" x14ac:dyDescent="0.3">
      <c r="B2349" s="18"/>
    </row>
    <row r="2350" spans="2:2" x14ac:dyDescent="0.3">
      <c r="B2350" s="18"/>
    </row>
    <row r="2351" spans="2:2" x14ac:dyDescent="0.3">
      <c r="B2351" s="18"/>
    </row>
    <row r="2352" spans="2:2" x14ac:dyDescent="0.3">
      <c r="B2352" s="18"/>
    </row>
    <row r="2353" spans="2:2" x14ac:dyDescent="0.3">
      <c r="B2353" s="18"/>
    </row>
    <row r="2354" spans="2:2" x14ac:dyDescent="0.3">
      <c r="B2354" s="18"/>
    </row>
    <row r="2355" spans="2:2" x14ac:dyDescent="0.3">
      <c r="B2355" s="18"/>
    </row>
    <row r="2356" spans="2:2" x14ac:dyDescent="0.3">
      <c r="B2356" s="18"/>
    </row>
    <row r="2357" spans="2:2" x14ac:dyDescent="0.3">
      <c r="B2357" s="18"/>
    </row>
    <row r="2358" spans="2:2" x14ac:dyDescent="0.3">
      <c r="B2358" s="18"/>
    </row>
    <row r="2359" spans="2:2" x14ac:dyDescent="0.3">
      <c r="B2359" s="18"/>
    </row>
    <row r="2360" spans="2:2" x14ac:dyDescent="0.3">
      <c r="B2360" s="18"/>
    </row>
    <row r="2361" spans="2:2" x14ac:dyDescent="0.3">
      <c r="B2361" s="18"/>
    </row>
    <row r="2362" spans="2:2" x14ac:dyDescent="0.3">
      <c r="B2362" s="18"/>
    </row>
    <row r="2363" spans="2:2" x14ac:dyDescent="0.3">
      <c r="B2363" s="18"/>
    </row>
    <row r="2364" spans="2:2" x14ac:dyDescent="0.3">
      <c r="B2364" s="18"/>
    </row>
    <row r="2365" spans="2:2" x14ac:dyDescent="0.3">
      <c r="B2365" s="18"/>
    </row>
    <row r="2366" spans="2:2" x14ac:dyDescent="0.3">
      <c r="B2366" s="18"/>
    </row>
    <row r="2367" spans="2:2" x14ac:dyDescent="0.3">
      <c r="B2367" s="18"/>
    </row>
    <row r="2368" spans="2:2" x14ac:dyDescent="0.3">
      <c r="B2368" s="18"/>
    </row>
    <row r="2369" spans="2:2" x14ac:dyDescent="0.3">
      <c r="B2369" s="18"/>
    </row>
    <row r="2370" spans="2:2" x14ac:dyDescent="0.3">
      <c r="B2370" s="18"/>
    </row>
    <row r="2371" spans="2:2" x14ac:dyDescent="0.3">
      <c r="B2371" s="18"/>
    </row>
    <row r="2372" spans="2:2" x14ac:dyDescent="0.3">
      <c r="B2372" s="18"/>
    </row>
    <row r="2373" spans="2:2" x14ac:dyDescent="0.3">
      <c r="B2373" s="18"/>
    </row>
    <row r="2374" spans="2:2" x14ac:dyDescent="0.3">
      <c r="B2374" s="18"/>
    </row>
    <row r="2375" spans="2:2" x14ac:dyDescent="0.3">
      <c r="B2375" s="18"/>
    </row>
    <row r="2376" spans="2:2" x14ac:dyDescent="0.3">
      <c r="B2376" s="18"/>
    </row>
    <row r="2377" spans="2:2" x14ac:dyDescent="0.3">
      <c r="B2377" s="18"/>
    </row>
    <row r="2378" spans="2:2" x14ac:dyDescent="0.3">
      <c r="B2378" s="18"/>
    </row>
    <row r="2379" spans="2:2" x14ac:dyDescent="0.3">
      <c r="B2379" s="18"/>
    </row>
    <row r="2380" spans="2:2" x14ac:dyDescent="0.3">
      <c r="B2380" s="18"/>
    </row>
    <row r="2381" spans="2:2" x14ac:dyDescent="0.3">
      <c r="B2381" s="18"/>
    </row>
    <row r="2382" spans="2:2" x14ac:dyDescent="0.3">
      <c r="B2382" s="18"/>
    </row>
    <row r="2383" spans="2:2" x14ac:dyDescent="0.3">
      <c r="B2383" s="18"/>
    </row>
    <row r="2384" spans="2:2" x14ac:dyDescent="0.3">
      <c r="B2384" s="18"/>
    </row>
    <row r="2385" spans="2:2" x14ac:dyDescent="0.3">
      <c r="B2385" s="18"/>
    </row>
    <row r="2386" spans="2:2" x14ac:dyDescent="0.3">
      <c r="B2386" s="18"/>
    </row>
    <row r="2387" spans="2:2" x14ac:dyDescent="0.3">
      <c r="B2387" s="18"/>
    </row>
    <row r="2388" spans="2:2" x14ac:dyDescent="0.3">
      <c r="B2388" s="18"/>
    </row>
    <row r="2389" spans="2:2" x14ac:dyDescent="0.3">
      <c r="B2389" s="18"/>
    </row>
    <row r="2390" spans="2:2" x14ac:dyDescent="0.3">
      <c r="B2390" s="18"/>
    </row>
    <row r="2391" spans="2:2" x14ac:dyDescent="0.3">
      <c r="B2391" s="18"/>
    </row>
    <row r="2392" spans="2:2" x14ac:dyDescent="0.3">
      <c r="B2392" s="18"/>
    </row>
    <row r="2393" spans="2:2" x14ac:dyDescent="0.3">
      <c r="B2393" s="18"/>
    </row>
    <row r="2394" spans="2:2" x14ac:dyDescent="0.3">
      <c r="B2394" s="18"/>
    </row>
    <row r="2395" spans="2:2" x14ac:dyDescent="0.3">
      <c r="B2395" s="18"/>
    </row>
    <row r="2396" spans="2:2" x14ac:dyDescent="0.3">
      <c r="B2396" s="18"/>
    </row>
    <row r="2397" spans="2:2" x14ac:dyDescent="0.3">
      <c r="B2397" s="18"/>
    </row>
    <row r="2398" spans="2:2" x14ac:dyDescent="0.3">
      <c r="B2398" s="18"/>
    </row>
    <row r="2399" spans="2:2" x14ac:dyDescent="0.3">
      <c r="B2399" s="18"/>
    </row>
    <row r="2400" spans="2:2" x14ac:dyDescent="0.3">
      <c r="B2400" s="18"/>
    </row>
    <row r="2401" spans="2:2" x14ac:dyDescent="0.3">
      <c r="B2401" s="18"/>
    </row>
    <row r="2402" spans="2:2" x14ac:dyDescent="0.3">
      <c r="B2402" s="18"/>
    </row>
    <row r="2403" spans="2:2" x14ac:dyDescent="0.3">
      <c r="B2403" s="18"/>
    </row>
    <row r="2404" spans="2:2" x14ac:dyDescent="0.3">
      <c r="B2404" s="18"/>
    </row>
    <row r="2405" spans="2:2" x14ac:dyDescent="0.3">
      <c r="B2405" s="18"/>
    </row>
    <row r="2406" spans="2:2" x14ac:dyDescent="0.3">
      <c r="B2406" s="18"/>
    </row>
    <row r="2407" spans="2:2" x14ac:dyDescent="0.3">
      <c r="B2407" s="18"/>
    </row>
    <row r="2408" spans="2:2" x14ac:dyDescent="0.3">
      <c r="B2408" s="18"/>
    </row>
    <row r="2409" spans="2:2" x14ac:dyDescent="0.3">
      <c r="B2409" s="18"/>
    </row>
    <row r="2410" spans="2:2" x14ac:dyDescent="0.3">
      <c r="B2410" s="18"/>
    </row>
    <row r="2411" spans="2:2" x14ac:dyDescent="0.3">
      <c r="B2411" s="18"/>
    </row>
    <row r="2412" spans="2:2" x14ac:dyDescent="0.3">
      <c r="B2412" s="18"/>
    </row>
    <row r="2413" spans="2:2" x14ac:dyDescent="0.3">
      <c r="B2413" s="18"/>
    </row>
    <row r="2414" spans="2:2" x14ac:dyDescent="0.3">
      <c r="B2414" s="18"/>
    </row>
    <row r="2415" spans="2:2" x14ac:dyDescent="0.3">
      <c r="B2415" s="18"/>
    </row>
    <row r="2416" spans="2:2" x14ac:dyDescent="0.3">
      <c r="B2416" s="18"/>
    </row>
    <row r="2417" spans="2:2" x14ac:dyDescent="0.3">
      <c r="B2417" s="18"/>
    </row>
    <row r="2418" spans="2:2" x14ac:dyDescent="0.3">
      <c r="B2418" s="18"/>
    </row>
    <row r="2419" spans="2:2" x14ac:dyDescent="0.3">
      <c r="B2419" s="18"/>
    </row>
    <row r="2420" spans="2:2" x14ac:dyDescent="0.3">
      <c r="B2420" s="18"/>
    </row>
    <row r="2421" spans="2:2" x14ac:dyDescent="0.3">
      <c r="B2421" s="18"/>
    </row>
    <row r="2422" spans="2:2" x14ac:dyDescent="0.3">
      <c r="B2422" s="18"/>
    </row>
    <row r="2423" spans="2:2" x14ac:dyDescent="0.3">
      <c r="B2423" s="18"/>
    </row>
    <row r="2424" spans="2:2" x14ac:dyDescent="0.3">
      <c r="B2424" s="18"/>
    </row>
    <row r="2425" spans="2:2" x14ac:dyDescent="0.3">
      <c r="B2425" s="18"/>
    </row>
    <row r="2426" spans="2:2" x14ac:dyDescent="0.3">
      <c r="B2426" s="18"/>
    </row>
    <row r="2427" spans="2:2" x14ac:dyDescent="0.3">
      <c r="B2427" s="18"/>
    </row>
    <row r="2428" spans="2:2" x14ac:dyDescent="0.3">
      <c r="B2428" s="18"/>
    </row>
    <row r="2429" spans="2:2" x14ac:dyDescent="0.3">
      <c r="B2429" s="18"/>
    </row>
    <row r="2430" spans="2:2" x14ac:dyDescent="0.3">
      <c r="B2430" s="18"/>
    </row>
    <row r="2431" spans="2:2" x14ac:dyDescent="0.3">
      <c r="B2431" s="18"/>
    </row>
    <row r="2432" spans="2:2" x14ac:dyDescent="0.3">
      <c r="B2432" s="18"/>
    </row>
    <row r="2433" spans="2:2" x14ac:dyDescent="0.3">
      <c r="B2433" s="18"/>
    </row>
    <row r="2434" spans="2:2" x14ac:dyDescent="0.3">
      <c r="B2434" s="18"/>
    </row>
    <row r="2435" spans="2:2" x14ac:dyDescent="0.3">
      <c r="B2435" s="18"/>
    </row>
    <row r="2436" spans="2:2" x14ac:dyDescent="0.3">
      <c r="B2436" s="18"/>
    </row>
    <row r="2437" spans="2:2" x14ac:dyDescent="0.3">
      <c r="B2437" s="18"/>
    </row>
    <row r="2438" spans="2:2" x14ac:dyDescent="0.3">
      <c r="B2438" s="18"/>
    </row>
    <row r="2439" spans="2:2" x14ac:dyDescent="0.3">
      <c r="B2439" s="18"/>
    </row>
    <row r="2440" spans="2:2" x14ac:dyDescent="0.3">
      <c r="B2440" s="18"/>
    </row>
    <row r="2441" spans="2:2" x14ac:dyDescent="0.3">
      <c r="B2441" s="18"/>
    </row>
    <row r="2442" spans="2:2" x14ac:dyDescent="0.3">
      <c r="B2442" s="18"/>
    </row>
    <row r="2443" spans="2:2" x14ac:dyDescent="0.3">
      <c r="B2443" s="18"/>
    </row>
    <row r="2444" spans="2:2" x14ac:dyDescent="0.3">
      <c r="B2444" s="18"/>
    </row>
    <row r="2445" spans="2:2" x14ac:dyDescent="0.3">
      <c r="B2445" s="18"/>
    </row>
    <row r="2446" spans="2:2" x14ac:dyDescent="0.3">
      <c r="B2446" s="18"/>
    </row>
    <row r="2447" spans="2:2" x14ac:dyDescent="0.3">
      <c r="B2447" s="18"/>
    </row>
    <row r="2448" spans="2:2" x14ac:dyDescent="0.3">
      <c r="B2448" s="18"/>
    </row>
    <row r="2449" spans="2:2" x14ac:dyDescent="0.3">
      <c r="B2449" s="18"/>
    </row>
    <row r="2450" spans="2:2" x14ac:dyDescent="0.3">
      <c r="B2450" s="18"/>
    </row>
    <row r="2451" spans="2:2" x14ac:dyDescent="0.3">
      <c r="B2451" s="18"/>
    </row>
    <row r="2452" spans="2:2" x14ac:dyDescent="0.3">
      <c r="B2452" s="18"/>
    </row>
    <row r="2453" spans="2:2" x14ac:dyDescent="0.3">
      <c r="B2453" s="18"/>
    </row>
    <row r="2454" spans="2:2" x14ac:dyDescent="0.3">
      <c r="B2454" s="18"/>
    </row>
    <row r="2455" spans="2:2" x14ac:dyDescent="0.3">
      <c r="B2455" s="18"/>
    </row>
    <row r="2456" spans="2:2" x14ac:dyDescent="0.3">
      <c r="B2456" s="18"/>
    </row>
    <row r="2457" spans="2:2" x14ac:dyDescent="0.3">
      <c r="B2457" s="18"/>
    </row>
    <row r="2458" spans="2:2" x14ac:dyDescent="0.3">
      <c r="B2458" s="18"/>
    </row>
    <row r="2459" spans="2:2" x14ac:dyDescent="0.3">
      <c r="B2459" s="18"/>
    </row>
    <row r="2460" spans="2:2" x14ac:dyDescent="0.3">
      <c r="B2460" s="18"/>
    </row>
    <row r="2461" spans="2:2" x14ac:dyDescent="0.3">
      <c r="B2461" s="18"/>
    </row>
    <row r="2462" spans="2:2" x14ac:dyDescent="0.3">
      <c r="B2462" s="18"/>
    </row>
    <row r="2463" spans="2:2" x14ac:dyDescent="0.3">
      <c r="B2463" s="18"/>
    </row>
    <row r="2464" spans="2:2" x14ac:dyDescent="0.3">
      <c r="B2464" s="18"/>
    </row>
    <row r="2465" spans="2:2" x14ac:dyDescent="0.3">
      <c r="B2465" s="18"/>
    </row>
    <row r="2466" spans="2:2" x14ac:dyDescent="0.3">
      <c r="B2466" s="18"/>
    </row>
    <row r="2467" spans="2:2" x14ac:dyDescent="0.3">
      <c r="B2467" s="18"/>
    </row>
    <row r="2468" spans="2:2" x14ac:dyDescent="0.3">
      <c r="B2468" s="18"/>
    </row>
    <row r="2469" spans="2:2" x14ac:dyDescent="0.3">
      <c r="B2469" s="18"/>
    </row>
    <row r="2470" spans="2:2" x14ac:dyDescent="0.3">
      <c r="B2470" s="18"/>
    </row>
    <row r="2471" spans="2:2" x14ac:dyDescent="0.3">
      <c r="B2471" s="18"/>
    </row>
    <row r="2472" spans="2:2" x14ac:dyDescent="0.3">
      <c r="B2472" s="18"/>
    </row>
    <row r="2473" spans="2:2" x14ac:dyDescent="0.3">
      <c r="B2473" s="18"/>
    </row>
    <row r="2474" spans="2:2" x14ac:dyDescent="0.3">
      <c r="B2474" s="18"/>
    </row>
    <row r="2475" spans="2:2" x14ac:dyDescent="0.3">
      <c r="B2475" s="18"/>
    </row>
    <row r="2476" spans="2:2" x14ac:dyDescent="0.3">
      <c r="B2476" s="18"/>
    </row>
    <row r="2477" spans="2:2" x14ac:dyDescent="0.3">
      <c r="B2477" s="18"/>
    </row>
    <row r="2478" spans="2:2" x14ac:dyDescent="0.3">
      <c r="B2478" s="18"/>
    </row>
    <row r="2479" spans="2:2" x14ac:dyDescent="0.3">
      <c r="B2479" s="18"/>
    </row>
    <row r="2480" spans="2:2" x14ac:dyDescent="0.3">
      <c r="B2480" s="18"/>
    </row>
    <row r="2481" spans="2:2" x14ac:dyDescent="0.3">
      <c r="B2481" s="18"/>
    </row>
    <row r="2482" spans="2:2" x14ac:dyDescent="0.3">
      <c r="B2482" s="18"/>
    </row>
    <row r="2483" spans="2:2" x14ac:dyDescent="0.3">
      <c r="B2483" s="18"/>
    </row>
    <row r="2484" spans="2:2" x14ac:dyDescent="0.3">
      <c r="B2484" s="18"/>
    </row>
    <row r="2485" spans="2:2" x14ac:dyDescent="0.3">
      <c r="B2485" s="18"/>
    </row>
    <row r="2486" spans="2:2" x14ac:dyDescent="0.3">
      <c r="B2486" s="18"/>
    </row>
    <row r="2487" spans="2:2" x14ac:dyDescent="0.3">
      <c r="B2487" s="18"/>
    </row>
    <row r="2488" spans="2:2" x14ac:dyDescent="0.3">
      <c r="B2488" s="18"/>
    </row>
    <row r="2489" spans="2:2" x14ac:dyDescent="0.3">
      <c r="B2489" s="18"/>
    </row>
    <row r="2490" spans="2:2" x14ac:dyDescent="0.3">
      <c r="B2490" s="18"/>
    </row>
    <row r="2491" spans="2:2" x14ac:dyDescent="0.3">
      <c r="B2491" s="18"/>
    </row>
    <row r="2492" spans="2:2" x14ac:dyDescent="0.3">
      <c r="B2492" s="18"/>
    </row>
    <row r="2493" spans="2:2" x14ac:dyDescent="0.3">
      <c r="B2493" s="18"/>
    </row>
    <row r="2494" spans="2:2" x14ac:dyDescent="0.3">
      <c r="B2494" s="18"/>
    </row>
    <row r="2495" spans="2:2" x14ac:dyDescent="0.3">
      <c r="B2495" s="18"/>
    </row>
    <row r="2496" spans="2:2" x14ac:dyDescent="0.3">
      <c r="B2496" s="18"/>
    </row>
    <row r="2497" spans="2:2" x14ac:dyDescent="0.3">
      <c r="B2497" s="18"/>
    </row>
    <row r="2498" spans="2:2" x14ac:dyDescent="0.3">
      <c r="B2498" s="18"/>
    </row>
    <row r="2499" spans="2:2" x14ac:dyDescent="0.3">
      <c r="B2499" s="18"/>
    </row>
    <row r="2500" spans="2:2" x14ac:dyDescent="0.3">
      <c r="B2500" s="18"/>
    </row>
    <row r="2501" spans="2:2" x14ac:dyDescent="0.3">
      <c r="B2501" s="18"/>
    </row>
    <row r="2502" spans="2:2" x14ac:dyDescent="0.3">
      <c r="B2502" s="18"/>
    </row>
    <row r="2503" spans="2:2" x14ac:dyDescent="0.3">
      <c r="B2503" s="18"/>
    </row>
    <row r="2504" spans="2:2" x14ac:dyDescent="0.3">
      <c r="B2504" s="18"/>
    </row>
    <row r="2505" spans="2:2" x14ac:dyDescent="0.3">
      <c r="B2505" s="18"/>
    </row>
    <row r="2506" spans="2:2" x14ac:dyDescent="0.3">
      <c r="B2506" s="18"/>
    </row>
    <row r="2507" spans="2:2" x14ac:dyDescent="0.3">
      <c r="B2507" s="18"/>
    </row>
    <row r="2508" spans="2:2" x14ac:dyDescent="0.3">
      <c r="B2508" s="18"/>
    </row>
    <row r="2509" spans="2:2" x14ac:dyDescent="0.3">
      <c r="B2509" s="18"/>
    </row>
    <row r="2510" spans="2:2" x14ac:dyDescent="0.3">
      <c r="B2510" s="18"/>
    </row>
    <row r="2511" spans="2:2" x14ac:dyDescent="0.3">
      <c r="B2511" s="18"/>
    </row>
    <row r="2512" spans="2:2" x14ac:dyDescent="0.3">
      <c r="B2512" s="18"/>
    </row>
    <row r="2513" spans="2:2" x14ac:dyDescent="0.3">
      <c r="B2513" s="18"/>
    </row>
    <row r="2514" spans="2:2" x14ac:dyDescent="0.3">
      <c r="B2514" s="18"/>
    </row>
    <row r="2515" spans="2:2" x14ac:dyDescent="0.3">
      <c r="B2515" s="18"/>
    </row>
    <row r="2516" spans="2:2" x14ac:dyDescent="0.3">
      <c r="B2516" s="18"/>
    </row>
    <row r="2517" spans="2:2" x14ac:dyDescent="0.3">
      <c r="B2517" s="18"/>
    </row>
    <row r="2518" spans="2:2" x14ac:dyDescent="0.3">
      <c r="B2518" s="18"/>
    </row>
    <row r="2519" spans="2:2" x14ac:dyDescent="0.3">
      <c r="B2519" s="18"/>
    </row>
    <row r="2520" spans="2:2" x14ac:dyDescent="0.3">
      <c r="B2520" s="18"/>
    </row>
    <row r="2521" spans="2:2" x14ac:dyDescent="0.3">
      <c r="B2521" s="18"/>
    </row>
    <row r="2522" spans="2:2" x14ac:dyDescent="0.3">
      <c r="B2522" s="18"/>
    </row>
    <row r="2523" spans="2:2" x14ac:dyDescent="0.3">
      <c r="B2523" s="18"/>
    </row>
    <row r="2524" spans="2:2" x14ac:dyDescent="0.3">
      <c r="B2524" s="18"/>
    </row>
    <row r="2525" spans="2:2" x14ac:dyDescent="0.3">
      <c r="B2525" s="18"/>
    </row>
    <row r="2526" spans="2:2" x14ac:dyDescent="0.3">
      <c r="B2526" s="18"/>
    </row>
    <row r="2527" spans="2:2" x14ac:dyDescent="0.3">
      <c r="B2527" s="18"/>
    </row>
    <row r="2528" spans="2:2" x14ac:dyDescent="0.3">
      <c r="B2528" s="18"/>
    </row>
    <row r="2529" spans="2:2" x14ac:dyDescent="0.3">
      <c r="B2529" s="18"/>
    </row>
    <row r="2530" spans="2:2" x14ac:dyDescent="0.3">
      <c r="B2530" s="18"/>
    </row>
    <row r="2531" spans="2:2" x14ac:dyDescent="0.3">
      <c r="B2531" s="18"/>
    </row>
    <row r="2532" spans="2:2" x14ac:dyDescent="0.3">
      <c r="B2532" s="18"/>
    </row>
    <row r="2533" spans="2:2" x14ac:dyDescent="0.3">
      <c r="B2533" s="18"/>
    </row>
    <row r="2534" spans="2:2" x14ac:dyDescent="0.3">
      <c r="B2534" s="18"/>
    </row>
    <row r="2535" spans="2:2" x14ac:dyDescent="0.3">
      <c r="B2535" s="18"/>
    </row>
    <row r="2536" spans="2:2" x14ac:dyDescent="0.3">
      <c r="B2536" s="18"/>
    </row>
    <row r="2537" spans="2:2" x14ac:dyDescent="0.3">
      <c r="B2537" s="18"/>
    </row>
    <row r="2538" spans="2:2" x14ac:dyDescent="0.3">
      <c r="B2538" s="18"/>
    </row>
    <row r="2539" spans="2:2" x14ac:dyDescent="0.3">
      <c r="B2539" s="18"/>
    </row>
    <row r="2540" spans="2:2" x14ac:dyDescent="0.3">
      <c r="B2540" s="18"/>
    </row>
    <row r="2541" spans="2:2" x14ac:dyDescent="0.3">
      <c r="B2541" s="18"/>
    </row>
    <row r="2542" spans="2:2" x14ac:dyDescent="0.3">
      <c r="B2542" s="18"/>
    </row>
    <row r="2543" spans="2:2" x14ac:dyDescent="0.3">
      <c r="B2543" s="18"/>
    </row>
    <row r="2544" spans="2:2" x14ac:dyDescent="0.3">
      <c r="B2544" s="18"/>
    </row>
    <row r="2545" spans="2:2" x14ac:dyDescent="0.3">
      <c r="B2545" s="18"/>
    </row>
    <row r="2546" spans="2:2" x14ac:dyDescent="0.3">
      <c r="B2546" s="18"/>
    </row>
    <row r="2547" spans="2:2" x14ac:dyDescent="0.3">
      <c r="B2547" s="18"/>
    </row>
    <row r="2548" spans="2:2" x14ac:dyDescent="0.3">
      <c r="B2548" s="18"/>
    </row>
    <row r="2549" spans="2:2" x14ac:dyDescent="0.3">
      <c r="B2549" s="18"/>
    </row>
    <row r="2550" spans="2:2" x14ac:dyDescent="0.3">
      <c r="B2550" s="18"/>
    </row>
    <row r="2551" spans="2:2" x14ac:dyDescent="0.3">
      <c r="B2551" s="18"/>
    </row>
    <row r="2552" spans="2:2" x14ac:dyDescent="0.3">
      <c r="B2552" s="18"/>
    </row>
    <row r="2553" spans="2:2" x14ac:dyDescent="0.3">
      <c r="B2553" s="18"/>
    </row>
    <row r="2554" spans="2:2" x14ac:dyDescent="0.3">
      <c r="B2554" s="18"/>
    </row>
    <row r="2555" spans="2:2" x14ac:dyDescent="0.3">
      <c r="B2555" s="18"/>
    </row>
    <row r="2556" spans="2:2" x14ac:dyDescent="0.3">
      <c r="B2556" s="18"/>
    </row>
    <row r="2557" spans="2:2" x14ac:dyDescent="0.3">
      <c r="B2557" s="18"/>
    </row>
    <row r="2558" spans="2:2" x14ac:dyDescent="0.3">
      <c r="B2558" s="18"/>
    </row>
    <row r="2559" spans="2:2" x14ac:dyDescent="0.3">
      <c r="B2559" s="18"/>
    </row>
    <row r="2560" spans="2:2" x14ac:dyDescent="0.3">
      <c r="B2560" s="18"/>
    </row>
    <row r="2561" spans="2:2" x14ac:dyDescent="0.3">
      <c r="B2561" s="18"/>
    </row>
    <row r="2562" spans="2:2" x14ac:dyDescent="0.3">
      <c r="B2562" s="18"/>
    </row>
    <row r="2563" spans="2:2" x14ac:dyDescent="0.3">
      <c r="B2563" s="18"/>
    </row>
    <row r="2564" spans="2:2" x14ac:dyDescent="0.3">
      <c r="B2564" s="18"/>
    </row>
    <row r="2565" spans="2:2" x14ac:dyDescent="0.3">
      <c r="B2565" s="18"/>
    </row>
    <row r="2566" spans="2:2" x14ac:dyDescent="0.3">
      <c r="B2566" s="18"/>
    </row>
    <row r="2567" spans="2:2" x14ac:dyDescent="0.3">
      <c r="B2567" s="18"/>
    </row>
    <row r="2568" spans="2:2" x14ac:dyDescent="0.3">
      <c r="B2568" s="18"/>
    </row>
    <row r="2569" spans="2:2" x14ac:dyDescent="0.3">
      <c r="B2569" s="18"/>
    </row>
    <row r="2570" spans="2:2" x14ac:dyDescent="0.3">
      <c r="B2570" s="18"/>
    </row>
    <row r="2571" spans="2:2" x14ac:dyDescent="0.3">
      <c r="B2571" s="18"/>
    </row>
    <row r="2572" spans="2:2" x14ac:dyDescent="0.3">
      <c r="B2572" s="18"/>
    </row>
    <row r="2573" spans="2:2" x14ac:dyDescent="0.3">
      <c r="B2573" s="18"/>
    </row>
    <row r="2574" spans="2:2" x14ac:dyDescent="0.3">
      <c r="B2574" s="18"/>
    </row>
    <row r="2575" spans="2:2" x14ac:dyDescent="0.3">
      <c r="B2575" s="18"/>
    </row>
    <row r="2576" spans="2:2" x14ac:dyDescent="0.3">
      <c r="B2576" s="18"/>
    </row>
    <row r="2577" spans="2:2" x14ac:dyDescent="0.3">
      <c r="B2577" s="18"/>
    </row>
    <row r="2578" spans="2:2" x14ac:dyDescent="0.3">
      <c r="B2578" s="18"/>
    </row>
    <row r="2579" spans="2:2" x14ac:dyDescent="0.3">
      <c r="B2579" s="18"/>
    </row>
    <row r="2580" spans="2:2" x14ac:dyDescent="0.3">
      <c r="B2580" s="18"/>
    </row>
    <row r="2581" spans="2:2" x14ac:dyDescent="0.3">
      <c r="B2581" s="18"/>
    </row>
    <row r="2582" spans="2:2" x14ac:dyDescent="0.3">
      <c r="B2582" s="18"/>
    </row>
    <row r="2583" spans="2:2" x14ac:dyDescent="0.3">
      <c r="B2583" s="18"/>
    </row>
    <row r="2584" spans="2:2" x14ac:dyDescent="0.3">
      <c r="B2584" s="18"/>
    </row>
    <row r="2585" spans="2:2" x14ac:dyDescent="0.3">
      <c r="B2585" s="18"/>
    </row>
    <row r="2586" spans="2:2" x14ac:dyDescent="0.3">
      <c r="B2586" s="18"/>
    </row>
    <row r="2587" spans="2:2" x14ac:dyDescent="0.3">
      <c r="B2587" s="18"/>
    </row>
    <row r="2588" spans="2:2" x14ac:dyDescent="0.3">
      <c r="B2588" s="18"/>
    </row>
    <row r="2589" spans="2:2" x14ac:dyDescent="0.3">
      <c r="B2589" s="18"/>
    </row>
    <row r="2590" spans="2:2" x14ac:dyDescent="0.3">
      <c r="B2590" s="18"/>
    </row>
    <row r="2591" spans="2:2" x14ac:dyDescent="0.3">
      <c r="B2591" s="18"/>
    </row>
    <row r="2592" spans="2:2" x14ac:dyDescent="0.3">
      <c r="B2592" s="18"/>
    </row>
    <row r="2593" spans="2:2" x14ac:dyDescent="0.3">
      <c r="B2593" s="18"/>
    </row>
    <row r="2594" spans="2:2" x14ac:dyDescent="0.3">
      <c r="B2594" s="18"/>
    </row>
    <row r="2595" spans="2:2" x14ac:dyDescent="0.3">
      <c r="B2595" s="18"/>
    </row>
    <row r="2596" spans="2:2" x14ac:dyDescent="0.3">
      <c r="B2596" s="18"/>
    </row>
    <row r="2597" spans="2:2" x14ac:dyDescent="0.3">
      <c r="B2597" s="18"/>
    </row>
    <row r="2598" spans="2:2" x14ac:dyDescent="0.3">
      <c r="B2598" s="18"/>
    </row>
    <row r="2599" spans="2:2" x14ac:dyDescent="0.3">
      <c r="B2599" s="18"/>
    </row>
    <row r="2600" spans="2:2" x14ac:dyDescent="0.3">
      <c r="B2600" s="18"/>
    </row>
    <row r="2601" spans="2:2" x14ac:dyDescent="0.3">
      <c r="B2601" s="18"/>
    </row>
    <row r="2602" spans="2:2" x14ac:dyDescent="0.3">
      <c r="B2602" s="18"/>
    </row>
    <row r="2603" spans="2:2" x14ac:dyDescent="0.3">
      <c r="B2603" s="18"/>
    </row>
    <row r="2604" spans="2:2" x14ac:dyDescent="0.3">
      <c r="B2604" s="18"/>
    </row>
    <row r="2605" spans="2:2" x14ac:dyDescent="0.3">
      <c r="B2605" s="18"/>
    </row>
    <row r="2606" spans="2:2" x14ac:dyDescent="0.3">
      <c r="B2606" s="18"/>
    </row>
    <row r="2607" spans="2:2" x14ac:dyDescent="0.3">
      <c r="B2607" s="18"/>
    </row>
    <row r="2608" spans="2:2" x14ac:dyDescent="0.3">
      <c r="B2608" s="18"/>
    </row>
    <row r="2609" spans="2:2" x14ac:dyDescent="0.3">
      <c r="B2609" s="18"/>
    </row>
    <row r="2610" spans="2:2" x14ac:dyDescent="0.3">
      <c r="B2610" s="18"/>
    </row>
    <row r="2611" spans="2:2" x14ac:dyDescent="0.3">
      <c r="B2611" s="18"/>
    </row>
    <row r="2612" spans="2:2" x14ac:dyDescent="0.3">
      <c r="B2612" s="18"/>
    </row>
    <row r="2613" spans="2:2" x14ac:dyDescent="0.3">
      <c r="B2613" s="18"/>
    </row>
    <row r="2614" spans="2:2" x14ac:dyDescent="0.3">
      <c r="B2614" s="18"/>
    </row>
    <row r="2615" spans="2:2" x14ac:dyDescent="0.3">
      <c r="B2615" s="18"/>
    </row>
    <row r="2616" spans="2:2" x14ac:dyDescent="0.3">
      <c r="B2616" s="18"/>
    </row>
    <row r="2617" spans="2:2" x14ac:dyDescent="0.3">
      <c r="B2617" s="18"/>
    </row>
    <row r="2618" spans="2:2" x14ac:dyDescent="0.3">
      <c r="B2618" s="18"/>
    </row>
    <row r="2619" spans="2:2" x14ac:dyDescent="0.3">
      <c r="B2619" s="18"/>
    </row>
    <row r="2620" spans="2:2" x14ac:dyDescent="0.3">
      <c r="B2620" s="18"/>
    </row>
    <row r="2621" spans="2:2" x14ac:dyDescent="0.3">
      <c r="B2621" s="18"/>
    </row>
    <row r="2622" spans="2:2" x14ac:dyDescent="0.3">
      <c r="B2622" s="18"/>
    </row>
    <row r="2623" spans="2:2" x14ac:dyDescent="0.3">
      <c r="B2623" s="18"/>
    </row>
    <row r="2624" spans="2:2" x14ac:dyDescent="0.3">
      <c r="B2624" s="18"/>
    </row>
    <row r="2625" spans="2:2" x14ac:dyDescent="0.3">
      <c r="B2625" s="18"/>
    </row>
    <row r="2626" spans="2:2" x14ac:dyDescent="0.3">
      <c r="B2626" s="18"/>
    </row>
    <row r="2627" spans="2:2" x14ac:dyDescent="0.3">
      <c r="B2627" s="18"/>
    </row>
    <row r="2628" spans="2:2" x14ac:dyDescent="0.3">
      <c r="B2628" s="18"/>
    </row>
    <row r="2629" spans="2:2" x14ac:dyDescent="0.3">
      <c r="B2629" s="18"/>
    </row>
    <row r="2630" spans="2:2" x14ac:dyDescent="0.3">
      <c r="B2630" s="18"/>
    </row>
    <row r="2631" spans="2:2" x14ac:dyDescent="0.3">
      <c r="B2631" s="18"/>
    </row>
    <row r="2632" spans="2:2" x14ac:dyDescent="0.3">
      <c r="B2632" s="18"/>
    </row>
    <row r="2633" spans="2:2" x14ac:dyDescent="0.3">
      <c r="B2633" s="18"/>
    </row>
    <row r="2634" spans="2:2" x14ac:dyDescent="0.3">
      <c r="B2634" s="18"/>
    </row>
    <row r="2635" spans="2:2" x14ac:dyDescent="0.3">
      <c r="B2635" s="18"/>
    </row>
    <row r="2636" spans="2:2" x14ac:dyDescent="0.3">
      <c r="B2636" s="18"/>
    </row>
    <row r="2637" spans="2:2" x14ac:dyDescent="0.3">
      <c r="B2637" s="18"/>
    </row>
    <row r="2638" spans="2:2" x14ac:dyDescent="0.3">
      <c r="B2638" s="18"/>
    </row>
    <row r="2639" spans="2:2" x14ac:dyDescent="0.3">
      <c r="B2639" s="18"/>
    </row>
    <row r="2640" spans="2:2" x14ac:dyDescent="0.3">
      <c r="B2640" s="18"/>
    </row>
    <row r="2641" spans="2:2" x14ac:dyDescent="0.3">
      <c r="B2641" s="18"/>
    </row>
    <row r="2642" spans="2:2" x14ac:dyDescent="0.3">
      <c r="B2642" s="18"/>
    </row>
    <row r="2643" spans="2:2" x14ac:dyDescent="0.3">
      <c r="B2643" s="18"/>
    </row>
    <row r="2644" spans="2:2" x14ac:dyDescent="0.3">
      <c r="B2644" s="18"/>
    </row>
    <row r="2645" spans="2:2" x14ac:dyDescent="0.3">
      <c r="B2645" s="18"/>
    </row>
    <row r="2646" spans="2:2" x14ac:dyDescent="0.3">
      <c r="B2646" s="18"/>
    </row>
    <row r="2647" spans="2:2" x14ac:dyDescent="0.3">
      <c r="B2647" s="18"/>
    </row>
    <row r="2648" spans="2:2" x14ac:dyDescent="0.3">
      <c r="B2648" s="18"/>
    </row>
    <row r="2649" spans="2:2" x14ac:dyDescent="0.3">
      <c r="B2649" s="18"/>
    </row>
    <row r="2650" spans="2:2" x14ac:dyDescent="0.3">
      <c r="B2650" s="18"/>
    </row>
    <row r="2651" spans="2:2" x14ac:dyDescent="0.3">
      <c r="B2651" s="18"/>
    </row>
    <row r="2652" spans="2:2" x14ac:dyDescent="0.3">
      <c r="B2652" s="18"/>
    </row>
    <row r="2653" spans="2:2" x14ac:dyDescent="0.3">
      <c r="B2653" s="18"/>
    </row>
    <row r="2654" spans="2:2" x14ac:dyDescent="0.3">
      <c r="B2654" s="18"/>
    </row>
    <row r="2655" spans="2:2" x14ac:dyDescent="0.3">
      <c r="B2655" s="18"/>
    </row>
    <row r="2656" spans="2:2" x14ac:dyDescent="0.3">
      <c r="B2656" s="18"/>
    </row>
    <row r="2657" spans="2:2" x14ac:dyDescent="0.3">
      <c r="B2657" s="18"/>
    </row>
    <row r="2658" spans="2:2" x14ac:dyDescent="0.3">
      <c r="B2658" s="18"/>
    </row>
    <row r="2659" spans="2:2" x14ac:dyDescent="0.3">
      <c r="B2659" s="18"/>
    </row>
    <row r="2660" spans="2:2" x14ac:dyDescent="0.3">
      <c r="B2660" s="18"/>
    </row>
    <row r="2661" spans="2:2" x14ac:dyDescent="0.3">
      <c r="B2661" s="18"/>
    </row>
    <row r="2662" spans="2:2" x14ac:dyDescent="0.3">
      <c r="B2662" s="18"/>
    </row>
    <row r="2663" spans="2:2" x14ac:dyDescent="0.3">
      <c r="B2663" s="18"/>
    </row>
    <row r="2664" spans="2:2" x14ac:dyDescent="0.3">
      <c r="B2664" s="18"/>
    </row>
    <row r="2665" spans="2:2" x14ac:dyDescent="0.3">
      <c r="B2665" s="18"/>
    </row>
    <row r="2666" spans="2:2" x14ac:dyDescent="0.3">
      <c r="B2666" s="18"/>
    </row>
    <row r="2667" spans="2:2" x14ac:dyDescent="0.3">
      <c r="B2667" s="18"/>
    </row>
    <row r="2668" spans="2:2" x14ac:dyDescent="0.3">
      <c r="B2668" s="18"/>
    </row>
    <row r="2669" spans="2:2" x14ac:dyDescent="0.3">
      <c r="B2669" s="18"/>
    </row>
    <row r="2670" spans="2:2" x14ac:dyDescent="0.3">
      <c r="B2670" s="18"/>
    </row>
    <row r="2671" spans="2:2" x14ac:dyDescent="0.3">
      <c r="B2671" s="18"/>
    </row>
    <row r="2672" spans="2:2" x14ac:dyDescent="0.3">
      <c r="B2672" s="18"/>
    </row>
    <row r="2673" spans="2:2" x14ac:dyDescent="0.3">
      <c r="B2673" s="18"/>
    </row>
    <row r="2674" spans="2:2" x14ac:dyDescent="0.3">
      <c r="B2674" s="18"/>
    </row>
    <row r="2675" spans="2:2" x14ac:dyDescent="0.3">
      <c r="B2675" s="18"/>
    </row>
    <row r="2676" spans="2:2" x14ac:dyDescent="0.3">
      <c r="B2676" s="18"/>
    </row>
    <row r="2677" spans="2:2" x14ac:dyDescent="0.3">
      <c r="B2677" s="18"/>
    </row>
    <row r="2678" spans="2:2" x14ac:dyDescent="0.3">
      <c r="B2678" s="18"/>
    </row>
    <row r="2679" spans="2:2" x14ac:dyDescent="0.3">
      <c r="B2679" s="18"/>
    </row>
    <row r="2680" spans="2:2" x14ac:dyDescent="0.3">
      <c r="B2680" s="18"/>
    </row>
    <row r="2681" spans="2:2" x14ac:dyDescent="0.3">
      <c r="B2681" s="18"/>
    </row>
    <row r="2682" spans="2:2" x14ac:dyDescent="0.3">
      <c r="B2682" s="18"/>
    </row>
    <row r="2683" spans="2:2" x14ac:dyDescent="0.3">
      <c r="B2683" s="18"/>
    </row>
    <row r="2684" spans="2:2" x14ac:dyDescent="0.3">
      <c r="B2684" s="18"/>
    </row>
    <row r="2685" spans="2:2" x14ac:dyDescent="0.3">
      <c r="B2685" s="18"/>
    </row>
    <row r="2686" spans="2:2" x14ac:dyDescent="0.3">
      <c r="B2686" s="18"/>
    </row>
    <row r="2687" spans="2:2" x14ac:dyDescent="0.3">
      <c r="B2687" s="18"/>
    </row>
    <row r="2688" spans="2:2" x14ac:dyDescent="0.3">
      <c r="B2688" s="18"/>
    </row>
    <row r="2689" spans="2:2" x14ac:dyDescent="0.3">
      <c r="B2689" s="18"/>
    </row>
    <row r="2690" spans="2:2" x14ac:dyDescent="0.3">
      <c r="B2690" s="18"/>
    </row>
    <row r="2691" spans="2:2" x14ac:dyDescent="0.3">
      <c r="B2691" s="18"/>
    </row>
    <row r="2692" spans="2:2" x14ac:dyDescent="0.3">
      <c r="B2692" s="18"/>
    </row>
    <row r="2693" spans="2:2" x14ac:dyDescent="0.3">
      <c r="B2693" s="18"/>
    </row>
    <row r="2694" spans="2:2" x14ac:dyDescent="0.3">
      <c r="B2694" s="18"/>
    </row>
    <row r="2695" spans="2:2" x14ac:dyDescent="0.3">
      <c r="B2695" s="18"/>
    </row>
    <row r="2696" spans="2:2" x14ac:dyDescent="0.3">
      <c r="B2696" s="18"/>
    </row>
    <row r="2697" spans="2:2" x14ac:dyDescent="0.3">
      <c r="B2697" s="18"/>
    </row>
    <row r="2698" spans="2:2" x14ac:dyDescent="0.3">
      <c r="B2698" s="18"/>
    </row>
    <row r="2699" spans="2:2" x14ac:dyDescent="0.3">
      <c r="B2699" s="18"/>
    </row>
    <row r="2700" spans="2:2" x14ac:dyDescent="0.3">
      <c r="B2700" s="18"/>
    </row>
    <row r="2701" spans="2:2" x14ac:dyDescent="0.3">
      <c r="B2701" s="18"/>
    </row>
    <row r="2702" spans="2:2" x14ac:dyDescent="0.3">
      <c r="B2702" s="18"/>
    </row>
    <row r="2703" spans="2:2" x14ac:dyDescent="0.3">
      <c r="B2703" s="18"/>
    </row>
    <row r="2704" spans="2:2" x14ac:dyDescent="0.3">
      <c r="B2704" s="18"/>
    </row>
    <row r="2705" spans="2:2" x14ac:dyDescent="0.3">
      <c r="B2705" s="18"/>
    </row>
    <row r="2706" spans="2:2" x14ac:dyDescent="0.3">
      <c r="B2706" s="18"/>
    </row>
    <row r="2707" spans="2:2" x14ac:dyDescent="0.3">
      <c r="B2707" s="18"/>
    </row>
    <row r="2708" spans="2:2" x14ac:dyDescent="0.3">
      <c r="B2708" s="18"/>
    </row>
    <row r="2709" spans="2:2" x14ac:dyDescent="0.3">
      <c r="B2709" s="18"/>
    </row>
    <row r="2710" spans="2:2" x14ac:dyDescent="0.3">
      <c r="B2710" s="18"/>
    </row>
    <row r="2711" spans="2:2" x14ac:dyDescent="0.3">
      <c r="B2711" s="18"/>
    </row>
    <row r="2712" spans="2:2" x14ac:dyDescent="0.3">
      <c r="B2712" s="18"/>
    </row>
    <row r="2713" spans="2:2" x14ac:dyDescent="0.3">
      <c r="B2713" s="18"/>
    </row>
    <row r="2714" spans="2:2" x14ac:dyDescent="0.3">
      <c r="B2714" s="18"/>
    </row>
    <row r="2715" spans="2:2" x14ac:dyDescent="0.3">
      <c r="B2715" s="18"/>
    </row>
    <row r="2716" spans="2:2" x14ac:dyDescent="0.3">
      <c r="B2716" s="18"/>
    </row>
    <row r="2717" spans="2:2" x14ac:dyDescent="0.3">
      <c r="B2717" s="18"/>
    </row>
    <row r="2718" spans="2:2" x14ac:dyDescent="0.3">
      <c r="B2718" s="18"/>
    </row>
    <row r="2719" spans="2:2" x14ac:dyDescent="0.3">
      <c r="B2719" s="18"/>
    </row>
    <row r="2720" spans="2:2" x14ac:dyDescent="0.3">
      <c r="B2720" s="18"/>
    </row>
    <row r="2721" spans="2:2" x14ac:dyDescent="0.3">
      <c r="B2721" s="18"/>
    </row>
    <row r="2722" spans="2:2" x14ac:dyDescent="0.3">
      <c r="B2722" s="18"/>
    </row>
    <row r="2723" spans="2:2" x14ac:dyDescent="0.3">
      <c r="B2723" s="18"/>
    </row>
    <row r="2724" spans="2:2" x14ac:dyDescent="0.3">
      <c r="B2724" s="18"/>
    </row>
    <row r="2725" spans="2:2" x14ac:dyDescent="0.3">
      <c r="B2725" s="18"/>
    </row>
    <row r="2726" spans="2:2" x14ac:dyDescent="0.3">
      <c r="B2726" s="18"/>
    </row>
    <row r="2727" spans="2:2" x14ac:dyDescent="0.3">
      <c r="B2727" s="18"/>
    </row>
    <row r="2728" spans="2:2" x14ac:dyDescent="0.3">
      <c r="B2728" s="18"/>
    </row>
    <row r="2729" spans="2:2" x14ac:dyDescent="0.3">
      <c r="B2729" s="18"/>
    </row>
    <row r="2730" spans="2:2" x14ac:dyDescent="0.3">
      <c r="B2730" s="18"/>
    </row>
    <row r="2731" spans="2:2" x14ac:dyDescent="0.3">
      <c r="B2731" s="18"/>
    </row>
    <row r="2732" spans="2:2" x14ac:dyDescent="0.3">
      <c r="B2732" s="18"/>
    </row>
    <row r="2733" spans="2:2" x14ac:dyDescent="0.3">
      <c r="B2733" s="18"/>
    </row>
    <row r="2734" spans="2:2" x14ac:dyDescent="0.3">
      <c r="B2734" s="18"/>
    </row>
    <row r="2735" spans="2:2" x14ac:dyDescent="0.3">
      <c r="B2735" s="18"/>
    </row>
    <row r="2736" spans="2:2" x14ac:dyDescent="0.3">
      <c r="B2736" s="18"/>
    </row>
    <row r="2737" spans="2:2" x14ac:dyDescent="0.3">
      <c r="B2737" s="18"/>
    </row>
    <row r="2738" spans="2:2" x14ac:dyDescent="0.3">
      <c r="B2738" s="18"/>
    </row>
    <row r="2739" spans="2:2" x14ac:dyDescent="0.3">
      <c r="B2739" s="18"/>
    </row>
    <row r="2740" spans="2:2" x14ac:dyDescent="0.3">
      <c r="B2740" s="18"/>
    </row>
    <row r="2741" spans="2:2" x14ac:dyDescent="0.3">
      <c r="B2741" s="18"/>
    </row>
    <row r="2742" spans="2:2" x14ac:dyDescent="0.3">
      <c r="B2742" s="18"/>
    </row>
    <row r="2743" spans="2:2" x14ac:dyDescent="0.3">
      <c r="B2743" s="18"/>
    </row>
    <row r="2744" spans="2:2" x14ac:dyDescent="0.3">
      <c r="B2744" s="18"/>
    </row>
    <row r="2745" spans="2:2" x14ac:dyDescent="0.3">
      <c r="B2745" s="18"/>
    </row>
    <row r="2746" spans="2:2" x14ac:dyDescent="0.3">
      <c r="B2746" s="18"/>
    </row>
    <row r="2747" spans="2:2" x14ac:dyDescent="0.3">
      <c r="B2747" s="18"/>
    </row>
    <row r="2748" spans="2:2" x14ac:dyDescent="0.3">
      <c r="B2748" s="18"/>
    </row>
    <row r="2749" spans="2:2" x14ac:dyDescent="0.3">
      <c r="B2749" s="18"/>
    </row>
    <row r="2750" spans="2:2" x14ac:dyDescent="0.3">
      <c r="B2750" s="18"/>
    </row>
    <row r="2751" spans="2:2" x14ac:dyDescent="0.3">
      <c r="B2751" s="18"/>
    </row>
    <row r="2752" spans="2:2" x14ac:dyDescent="0.3">
      <c r="B2752" s="18"/>
    </row>
    <row r="2753" spans="2:2" x14ac:dyDescent="0.3">
      <c r="B2753" s="18"/>
    </row>
    <row r="2754" spans="2:2" x14ac:dyDescent="0.3">
      <c r="B2754" s="18"/>
    </row>
    <row r="2755" spans="2:2" x14ac:dyDescent="0.3">
      <c r="B2755" s="18"/>
    </row>
    <row r="2756" spans="2:2" x14ac:dyDescent="0.3">
      <c r="B2756" s="18"/>
    </row>
    <row r="2757" spans="2:2" x14ac:dyDescent="0.3">
      <c r="B2757" s="18"/>
    </row>
    <row r="2758" spans="2:2" x14ac:dyDescent="0.3">
      <c r="B2758" s="18"/>
    </row>
    <row r="2759" spans="2:2" x14ac:dyDescent="0.3">
      <c r="B2759" s="18"/>
    </row>
    <row r="2760" spans="2:2" x14ac:dyDescent="0.3">
      <c r="B2760" s="18"/>
    </row>
    <row r="2761" spans="2:2" x14ac:dyDescent="0.3">
      <c r="B2761" s="18"/>
    </row>
    <row r="2762" spans="2:2" x14ac:dyDescent="0.3">
      <c r="B2762" s="18"/>
    </row>
    <row r="2763" spans="2:2" x14ac:dyDescent="0.3">
      <c r="B2763" s="18"/>
    </row>
    <row r="2764" spans="2:2" x14ac:dyDescent="0.3">
      <c r="B2764" s="18"/>
    </row>
    <row r="2765" spans="2:2" x14ac:dyDescent="0.3">
      <c r="B2765" s="18"/>
    </row>
    <row r="2766" spans="2:2" x14ac:dyDescent="0.3">
      <c r="B2766" s="18"/>
    </row>
    <row r="2767" spans="2:2" x14ac:dyDescent="0.3">
      <c r="B2767" s="18"/>
    </row>
    <row r="2768" spans="2:2" x14ac:dyDescent="0.3">
      <c r="B2768" s="18"/>
    </row>
    <row r="2769" spans="2:2" x14ac:dyDescent="0.3">
      <c r="B2769" s="18"/>
    </row>
    <row r="2770" spans="2:2" x14ac:dyDescent="0.3">
      <c r="B2770" s="18"/>
    </row>
    <row r="2771" spans="2:2" x14ac:dyDescent="0.3">
      <c r="B2771" s="18"/>
    </row>
    <row r="2772" spans="2:2" x14ac:dyDescent="0.3">
      <c r="B2772" s="18"/>
    </row>
    <row r="2773" spans="2:2" x14ac:dyDescent="0.3">
      <c r="B2773" s="18"/>
    </row>
    <row r="2774" spans="2:2" x14ac:dyDescent="0.3">
      <c r="B2774" s="18"/>
    </row>
    <row r="2775" spans="2:2" x14ac:dyDescent="0.3">
      <c r="B2775" s="18"/>
    </row>
    <row r="2776" spans="2:2" x14ac:dyDescent="0.3">
      <c r="B2776" s="18"/>
    </row>
    <row r="2777" spans="2:2" x14ac:dyDescent="0.3">
      <c r="B2777" s="18"/>
    </row>
    <row r="2778" spans="2:2" x14ac:dyDescent="0.3">
      <c r="B2778" s="18"/>
    </row>
    <row r="2779" spans="2:2" x14ac:dyDescent="0.3">
      <c r="B2779" s="18"/>
    </row>
    <row r="2780" spans="2:2" x14ac:dyDescent="0.3">
      <c r="B2780" s="18"/>
    </row>
    <row r="2781" spans="2:2" x14ac:dyDescent="0.3">
      <c r="B2781" s="18"/>
    </row>
    <row r="2782" spans="2:2" x14ac:dyDescent="0.3">
      <c r="B2782" s="18"/>
    </row>
    <row r="2783" spans="2:2" x14ac:dyDescent="0.3">
      <c r="B2783" s="18"/>
    </row>
    <row r="2784" spans="2:2" x14ac:dyDescent="0.3">
      <c r="B2784" s="18"/>
    </row>
    <row r="2785" spans="2:2" x14ac:dyDescent="0.3">
      <c r="B2785" s="18"/>
    </row>
    <row r="2786" spans="2:2" x14ac:dyDescent="0.3">
      <c r="B2786" s="18"/>
    </row>
    <row r="2787" spans="2:2" x14ac:dyDescent="0.3">
      <c r="B2787" s="18"/>
    </row>
    <row r="2788" spans="2:2" x14ac:dyDescent="0.3">
      <c r="B2788" s="18"/>
    </row>
    <row r="2789" spans="2:2" x14ac:dyDescent="0.3">
      <c r="B2789" s="18"/>
    </row>
    <row r="2790" spans="2:2" x14ac:dyDescent="0.3">
      <c r="B2790" s="18"/>
    </row>
    <row r="2791" spans="2:2" x14ac:dyDescent="0.3">
      <c r="B2791" s="18"/>
    </row>
    <row r="2792" spans="2:2" x14ac:dyDescent="0.3">
      <c r="B2792" s="18"/>
    </row>
    <row r="2793" spans="2:2" x14ac:dyDescent="0.3">
      <c r="B2793" s="18"/>
    </row>
    <row r="2794" spans="2:2" x14ac:dyDescent="0.3">
      <c r="B2794" s="18"/>
    </row>
    <row r="2795" spans="2:2" x14ac:dyDescent="0.3">
      <c r="B2795" s="18"/>
    </row>
    <row r="2796" spans="2:2" x14ac:dyDescent="0.3">
      <c r="B2796" s="18"/>
    </row>
    <row r="2797" spans="2:2" x14ac:dyDescent="0.3">
      <c r="B2797" s="18"/>
    </row>
    <row r="2798" spans="2:2" x14ac:dyDescent="0.3">
      <c r="B2798" s="18"/>
    </row>
    <row r="2799" spans="2:2" x14ac:dyDescent="0.3">
      <c r="B2799" s="18"/>
    </row>
    <row r="2800" spans="2:2" x14ac:dyDescent="0.3">
      <c r="B2800" s="18"/>
    </row>
    <row r="2801" spans="2:2" x14ac:dyDescent="0.3">
      <c r="B2801" s="18"/>
    </row>
    <row r="2802" spans="2:2" x14ac:dyDescent="0.3">
      <c r="B2802" s="18"/>
    </row>
    <row r="2803" spans="2:2" x14ac:dyDescent="0.3">
      <c r="B2803" s="18"/>
    </row>
    <row r="2804" spans="2:2" x14ac:dyDescent="0.3">
      <c r="B2804" s="18"/>
    </row>
    <row r="2805" spans="2:2" x14ac:dyDescent="0.3">
      <c r="B2805" s="18"/>
    </row>
    <row r="2806" spans="2:2" x14ac:dyDescent="0.3">
      <c r="B2806" s="18"/>
    </row>
    <row r="2807" spans="2:2" x14ac:dyDescent="0.3">
      <c r="B2807" s="18"/>
    </row>
    <row r="2808" spans="2:2" x14ac:dyDescent="0.3">
      <c r="B2808" s="18"/>
    </row>
    <row r="2809" spans="2:2" x14ac:dyDescent="0.3">
      <c r="B2809" s="18"/>
    </row>
    <row r="2810" spans="2:2" x14ac:dyDescent="0.3">
      <c r="B2810" s="18"/>
    </row>
    <row r="2811" spans="2:2" x14ac:dyDescent="0.3">
      <c r="B2811" s="18"/>
    </row>
    <row r="2812" spans="2:2" x14ac:dyDescent="0.3">
      <c r="B2812" s="18"/>
    </row>
    <row r="2813" spans="2:2" x14ac:dyDescent="0.3">
      <c r="B2813" s="18"/>
    </row>
    <row r="2814" spans="2:2" x14ac:dyDescent="0.3">
      <c r="B2814" s="18"/>
    </row>
    <row r="2815" spans="2:2" x14ac:dyDescent="0.3">
      <c r="B2815" s="18"/>
    </row>
    <row r="2816" spans="2:2" x14ac:dyDescent="0.3">
      <c r="B2816" s="18"/>
    </row>
    <row r="2817" spans="2:2" x14ac:dyDescent="0.3">
      <c r="B2817" s="18"/>
    </row>
    <row r="2818" spans="2:2" x14ac:dyDescent="0.3">
      <c r="B2818" s="18"/>
    </row>
    <row r="2819" spans="2:2" x14ac:dyDescent="0.3">
      <c r="B2819" s="18"/>
    </row>
    <row r="2820" spans="2:2" x14ac:dyDescent="0.3">
      <c r="B2820" s="18"/>
    </row>
    <row r="2821" spans="2:2" x14ac:dyDescent="0.3">
      <c r="B2821" s="18"/>
    </row>
    <row r="2822" spans="2:2" x14ac:dyDescent="0.3">
      <c r="B2822" s="18"/>
    </row>
    <row r="2823" spans="2:2" x14ac:dyDescent="0.3">
      <c r="B2823" s="18"/>
    </row>
    <row r="2824" spans="2:2" x14ac:dyDescent="0.3">
      <c r="B2824" s="18"/>
    </row>
    <row r="2825" spans="2:2" x14ac:dyDescent="0.3">
      <c r="B2825" s="18"/>
    </row>
    <row r="2826" spans="2:2" x14ac:dyDescent="0.3">
      <c r="B2826" s="18"/>
    </row>
    <row r="2827" spans="2:2" x14ac:dyDescent="0.3">
      <c r="B2827" s="18"/>
    </row>
    <row r="2828" spans="2:2" x14ac:dyDescent="0.3">
      <c r="B2828" s="18"/>
    </row>
    <row r="2829" spans="2:2" x14ac:dyDescent="0.3">
      <c r="B2829" s="18"/>
    </row>
    <row r="2830" spans="2:2" x14ac:dyDescent="0.3">
      <c r="B2830" s="18"/>
    </row>
    <row r="2831" spans="2:2" x14ac:dyDescent="0.3">
      <c r="B2831" s="18"/>
    </row>
    <row r="2832" spans="2:2" x14ac:dyDescent="0.3">
      <c r="B2832" s="18"/>
    </row>
    <row r="2833" spans="2:2" x14ac:dyDescent="0.3">
      <c r="B2833" s="18"/>
    </row>
    <row r="2834" spans="2:2" x14ac:dyDescent="0.3">
      <c r="B2834" s="18"/>
    </row>
    <row r="2835" spans="2:2" x14ac:dyDescent="0.3">
      <c r="B2835" s="18"/>
    </row>
    <row r="2836" spans="2:2" x14ac:dyDescent="0.3">
      <c r="B2836" s="18"/>
    </row>
    <row r="2837" spans="2:2" x14ac:dyDescent="0.3">
      <c r="B2837" s="18"/>
    </row>
    <row r="2838" spans="2:2" x14ac:dyDescent="0.3">
      <c r="B2838" s="18"/>
    </row>
    <row r="2839" spans="2:2" x14ac:dyDescent="0.3">
      <c r="B2839" s="18"/>
    </row>
    <row r="2840" spans="2:2" x14ac:dyDescent="0.3">
      <c r="B2840" s="18"/>
    </row>
    <row r="2841" spans="2:2" x14ac:dyDescent="0.3">
      <c r="B2841" s="18"/>
    </row>
    <row r="2842" spans="2:2" x14ac:dyDescent="0.3">
      <c r="B2842" s="18"/>
    </row>
    <row r="2843" spans="2:2" x14ac:dyDescent="0.3">
      <c r="B2843" s="18"/>
    </row>
    <row r="2844" spans="2:2" x14ac:dyDescent="0.3">
      <c r="B2844" s="18"/>
    </row>
    <row r="2845" spans="2:2" x14ac:dyDescent="0.3">
      <c r="B2845" s="18"/>
    </row>
    <row r="2846" spans="2:2" x14ac:dyDescent="0.3">
      <c r="B2846" s="18"/>
    </row>
    <row r="2847" spans="2:2" x14ac:dyDescent="0.3">
      <c r="B2847" s="18"/>
    </row>
    <row r="2848" spans="2:2" x14ac:dyDescent="0.3">
      <c r="B2848" s="18"/>
    </row>
    <row r="2849" spans="2:2" x14ac:dyDescent="0.3">
      <c r="B2849" s="18"/>
    </row>
    <row r="2850" spans="2:2" x14ac:dyDescent="0.3">
      <c r="B2850" s="18"/>
    </row>
    <row r="2851" spans="2:2" x14ac:dyDescent="0.3">
      <c r="B2851" s="18"/>
    </row>
    <row r="2852" spans="2:2" x14ac:dyDescent="0.3">
      <c r="B2852" s="18"/>
    </row>
    <row r="2853" spans="2:2" x14ac:dyDescent="0.3">
      <c r="B2853" s="18"/>
    </row>
    <row r="2854" spans="2:2" x14ac:dyDescent="0.3">
      <c r="B2854" s="18"/>
    </row>
    <row r="2855" spans="2:2" x14ac:dyDescent="0.3">
      <c r="B2855" s="18"/>
    </row>
    <row r="2856" spans="2:2" x14ac:dyDescent="0.3">
      <c r="B2856" s="18"/>
    </row>
    <row r="2857" spans="2:2" x14ac:dyDescent="0.3">
      <c r="B2857" s="18"/>
    </row>
    <row r="2858" spans="2:2" x14ac:dyDescent="0.3">
      <c r="B2858" s="18"/>
    </row>
    <row r="2859" spans="2:2" x14ac:dyDescent="0.3">
      <c r="B2859" s="18"/>
    </row>
    <row r="2860" spans="2:2" x14ac:dyDescent="0.3">
      <c r="B2860" s="18"/>
    </row>
    <row r="2861" spans="2:2" x14ac:dyDescent="0.3">
      <c r="B2861" s="18"/>
    </row>
    <row r="2862" spans="2:2" x14ac:dyDescent="0.3">
      <c r="B2862" s="18"/>
    </row>
    <row r="2863" spans="2:2" x14ac:dyDescent="0.3">
      <c r="B2863" s="18"/>
    </row>
    <row r="2864" spans="2:2" x14ac:dyDescent="0.3">
      <c r="B2864" s="18"/>
    </row>
    <row r="2865" spans="2:2" x14ac:dyDescent="0.3">
      <c r="B2865" s="18"/>
    </row>
    <row r="2866" spans="2:2" x14ac:dyDescent="0.3">
      <c r="B2866" s="18"/>
    </row>
    <row r="2867" spans="2:2" x14ac:dyDescent="0.3">
      <c r="B2867" s="18"/>
    </row>
    <row r="2868" spans="2:2" x14ac:dyDescent="0.3">
      <c r="B2868" s="18"/>
    </row>
    <row r="2869" spans="2:2" x14ac:dyDescent="0.3">
      <c r="B2869" s="18"/>
    </row>
    <row r="2870" spans="2:2" x14ac:dyDescent="0.3">
      <c r="B2870" s="18"/>
    </row>
    <row r="2871" spans="2:2" x14ac:dyDescent="0.3">
      <c r="B2871" s="18"/>
    </row>
    <row r="2872" spans="2:2" x14ac:dyDescent="0.3">
      <c r="B2872" s="18"/>
    </row>
    <row r="2873" spans="2:2" x14ac:dyDescent="0.3">
      <c r="B2873" s="18"/>
    </row>
    <row r="2874" spans="2:2" x14ac:dyDescent="0.3">
      <c r="B2874" s="18"/>
    </row>
    <row r="2875" spans="2:2" x14ac:dyDescent="0.3">
      <c r="B2875" s="18"/>
    </row>
    <row r="2876" spans="2:2" x14ac:dyDescent="0.3">
      <c r="B2876" s="18"/>
    </row>
    <row r="2877" spans="2:2" x14ac:dyDescent="0.3">
      <c r="B2877" s="18"/>
    </row>
    <row r="2878" spans="2:2" x14ac:dyDescent="0.3">
      <c r="B2878" s="18"/>
    </row>
    <row r="2879" spans="2:2" x14ac:dyDescent="0.3">
      <c r="B2879" s="18"/>
    </row>
    <row r="2880" spans="2:2" x14ac:dyDescent="0.3">
      <c r="B2880" s="18"/>
    </row>
    <row r="2881" spans="2:2" x14ac:dyDescent="0.3">
      <c r="B2881" s="18"/>
    </row>
    <row r="2882" spans="2:2" x14ac:dyDescent="0.3">
      <c r="B2882" s="18"/>
    </row>
    <row r="2883" spans="2:2" x14ac:dyDescent="0.3">
      <c r="B2883" s="18"/>
    </row>
    <row r="2884" spans="2:2" x14ac:dyDescent="0.3">
      <c r="B2884" s="18"/>
    </row>
    <row r="2885" spans="2:2" x14ac:dyDescent="0.3">
      <c r="B2885" s="18"/>
    </row>
    <row r="2886" spans="2:2" x14ac:dyDescent="0.3">
      <c r="B2886" s="18"/>
    </row>
    <row r="2887" spans="2:2" x14ac:dyDescent="0.3">
      <c r="B2887" s="18"/>
    </row>
    <row r="2888" spans="2:2" x14ac:dyDescent="0.3">
      <c r="B2888" s="18"/>
    </row>
    <row r="2889" spans="2:2" x14ac:dyDescent="0.3">
      <c r="B2889" s="18"/>
    </row>
    <row r="2890" spans="2:2" x14ac:dyDescent="0.3">
      <c r="B2890" s="18"/>
    </row>
    <row r="2891" spans="2:2" x14ac:dyDescent="0.3">
      <c r="B2891" s="18"/>
    </row>
    <row r="2892" spans="2:2" x14ac:dyDescent="0.3">
      <c r="B2892" s="18"/>
    </row>
    <row r="2893" spans="2:2" x14ac:dyDescent="0.3">
      <c r="B2893" s="18"/>
    </row>
    <row r="2894" spans="2:2" x14ac:dyDescent="0.3">
      <c r="B2894" s="18"/>
    </row>
    <row r="2895" spans="2:2" x14ac:dyDescent="0.3">
      <c r="B2895" s="18"/>
    </row>
    <row r="2896" spans="2:2" x14ac:dyDescent="0.3">
      <c r="B2896" s="18"/>
    </row>
    <row r="2897" spans="2:2" x14ac:dyDescent="0.3">
      <c r="B2897" s="18"/>
    </row>
    <row r="2898" spans="2:2" x14ac:dyDescent="0.3">
      <c r="B2898" s="18"/>
    </row>
    <row r="2899" spans="2:2" x14ac:dyDescent="0.3">
      <c r="B2899" s="18"/>
    </row>
    <row r="2900" spans="2:2" x14ac:dyDescent="0.3">
      <c r="B2900" s="18"/>
    </row>
    <row r="2901" spans="2:2" x14ac:dyDescent="0.3">
      <c r="B2901" s="18"/>
    </row>
    <row r="2902" spans="2:2" x14ac:dyDescent="0.3">
      <c r="B2902" s="18"/>
    </row>
    <row r="2903" spans="2:2" x14ac:dyDescent="0.3">
      <c r="B2903" s="18"/>
    </row>
    <row r="2904" spans="2:2" x14ac:dyDescent="0.3">
      <c r="B2904" s="18"/>
    </row>
    <row r="2905" spans="2:2" x14ac:dyDescent="0.3">
      <c r="B2905" s="18"/>
    </row>
    <row r="2906" spans="2:2" x14ac:dyDescent="0.3">
      <c r="B2906" s="18"/>
    </row>
    <row r="2907" spans="2:2" x14ac:dyDescent="0.3">
      <c r="B2907" s="18"/>
    </row>
    <row r="2908" spans="2:2" x14ac:dyDescent="0.3">
      <c r="B2908" s="18"/>
    </row>
    <row r="2909" spans="2:2" x14ac:dyDescent="0.3">
      <c r="B2909" s="18"/>
    </row>
    <row r="2910" spans="2:2" x14ac:dyDescent="0.3">
      <c r="B2910" s="18"/>
    </row>
    <row r="2911" spans="2:2" x14ac:dyDescent="0.3">
      <c r="B2911" s="18"/>
    </row>
    <row r="2912" spans="2:2" x14ac:dyDescent="0.3">
      <c r="B2912" s="18"/>
    </row>
    <row r="2913" spans="2:2" x14ac:dyDescent="0.3">
      <c r="B2913" s="18"/>
    </row>
    <row r="2914" spans="2:2" x14ac:dyDescent="0.3">
      <c r="B2914" s="18"/>
    </row>
    <row r="2915" spans="2:2" x14ac:dyDescent="0.3">
      <c r="B2915" s="18"/>
    </row>
    <row r="2916" spans="2:2" x14ac:dyDescent="0.3">
      <c r="B2916" s="18"/>
    </row>
    <row r="2917" spans="2:2" x14ac:dyDescent="0.3">
      <c r="B2917" s="18"/>
    </row>
    <row r="2918" spans="2:2" x14ac:dyDescent="0.3">
      <c r="B2918" s="18"/>
    </row>
    <row r="2919" spans="2:2" x14ac:dyDescent="0.3">
      <c r="B2919" s="18"/>
    </row>
    <row r="2920" spans="2:2" x14ac:dyDescent="0.3">
      <c r="B2920" s="18"/>
    </row>
    <row r="2921" spans="2:2" x14ac:dyDescent="0.3">
      <c r="B2921" s="18"/>
    </row>
    <row r="2922" spans="2:2" x14ac:dyDescent="0.3">
      <c r="B2922" s="18"/>
    </row>
    <row r="2923" spans="2:2" x14ac:dyDescent="0.3">
      <c r="B2923" s="18"/>
    </row>
    <row r="2924" spans="2:2" x14ac:dyDescent="0.3">
      <c r="B2924" s="18"/>
    </row>
    <row r="2925" spans="2:2" x14ac:dyDescent="0.3">
      <c r="B2925" s="18"/>
    </row>
    <row r="2926" spans="2:2" x14ac:dyDescent="0.3">
      <c r="B2926" s="18"/>
    </row>
    <row r="2927" spans="2:2" x14ac:dyDescent="0.3">
      <c r="B2927" s="18"/>
    </row>
    <row r="2928" spans="2:2" x14ac:dyDescent="0.3">
      <c r="B2928" s="18"/>
    </row>
    <row r="2929" spans="2:2" x14ac:dyDescent="0.3">
      <c r="B2929" s="18"/>
    </row>
    <row r="2930" spans="2:2" x14ac:dyDescent="0.3">
      <c r="B2930" s="18"/>
    </row>
    <row r="2931" spans="2:2" x14ac:dyDescent="0.3">
      <c r="B2931" s="18"/>
    </row>
    <row r="2932" spans="2:2" x14ac:dyDescent="0.3">
      <c r="B2932" s="18"/>
    </row>
    <row r="2933" spans="2:2" x14ac:dyDescent="0.3">
      <c r="B2933" s="18"/>
    </row>
    <row r="2934" spans="2:2" x14ac:dyDescent="0.3">
      <c r="B2934" s="18"/>
    </row>
    <row r="2935" spans="2:2" x14ac:dyDescent="0.3">
      <c r="B2935" s="18"/>
    </row>
    <row r="2936" spans="2:2" x14ac:dyDescent="0.3">
      <c r="B2936" s="18"/>
    </row>
    <row r="2937" spans="2:2" x14ac:dyDescent="0.3">
      <c r="B2937" s="18"/>
    </row>
    <row r="2938" spans="2:2" x14ac:dyDescent="0.3">
      <c r="B2938" s="18"/>
    </row>
    <row r="2939" spans="2:2" x14ac:dyDescent="0.3">
      <c r="B2939" s="18"/>
    </row>
    <row r="2940" spans="2:2" x14ac:dyDescent="0.3">
      <c r="B2940" s="18"/>
    </row>
    <row r="2941" spans="2:2" x14ac:dyDescent="0.3">
      <c r="B2941" s="18"/>
    </row>
    <row r="2942" spans="2:2" x14ac:dyDescent="0.3">
      <c r="B2942" s="18"/>
    </row>
    <row r="2943" spans="2:2" x14ac:dyDescent="0.3">
      <c r="B2943" s="18"/>
    </row>
    <row r="2944" spans="2:2" x14ac:dyDescent="0.3">
      <c r="B2944" s="18"/>
    </row>
    <row r="2945" spans="2:2" x14ac:dyDescent="0.3">
      <c r="B2945" s="18"/>
    </row>
    <row r="2946" spans="2:2" x14ac:dyDescent="0.3">
      <c r="B2946" s="18"/>
    </row>
    <row r="2947" spans="2:2" x14ac:dyDescent="0.3">
      <c r="B2947" s="18"/>
    </row>
    <row r="2948" spans="2:2" x14ac:dyDescent="0.3">
      <c r="B2948" s="18"/>
    </row>
    <row r="2949" spans="2:2" x14ac:dyDescent="0.3">
      <c r="B2949" s="18"/>
    </row>
    <row r="2950" spans="2:2" x14ac:dyDescent="0.3">
      <c r="B2950" s="18"/>
    </row>
    <row r="2951" spans="2:2" x14ac:dyDescent="0.3">
      <c r="B2951" s="18"/>
    </row>
    <row r="2952" spans="2:2" x14ac:dyDescent="0.3">
      <c r="B2952" s="18"/>
    </row>
    <row r="2953" spans="2:2" x14ac:dyDescent="0.3">
      <c r="B2953" s="18"/>
    </row>
    <row r="2954" spans="2:2" x14ac:dyDescent="0.3">
      <c r="B2954" s="18"/>
    </row>
    <row r="2955" spans="2:2" x14ac:dyDescent="0.3">
      <c r="B2955" s="18"/>
    </row>
    <row r="2956" spans="2:2" x14ac:dyDescent="0.3">
      <c r="B2956" s="18"/>
    </row>
    <row r="2957" spans="2:2" x14ac:dyDescent="0.3">
      <c r="B2957" s="18"/>
    </row>
    <row r="2958" spans="2:2" x14ac:dyDescent="0.3">
      <c r="B2958" s="18"/>
    </row>
    <row r="2959" spans="2:2" x14ac:dyDescent="0.3">
      <c r="B2959" s="18"/>
    </row>
    <row r="2960" spans="2:2" x14ac:dyDescent="0.3">
      <c r="B2960" s="18"/>
    </row>
    <row r="2961" spans="2:2" x14ac:dyDescent="0.3">
      <c r="B2961" s="18"/>
    </row>
    <row r="2962" spans="2:2" x14ac:dyDescent="0.3">
      <c r="B2962" s="18"/>
    </row>
    <row r="2963" spans="2:2" x14ac:dyDescent="0.3">
      <c r="B2963" s="18"/>
    </row>
    <row r="2964" spans="2:2" x14ac:dyDescent="0.3">
      <c r="B2964" s="18"/>
    </row>
    <row r="2965" spans="2:2" x14ac:dyDescent="0.3">
      <c r="B2965" s="18"/>
    </row>
    <row r="2966" spans="2:2" x14ac:dyDescent="0.3">
      <c r="B2966" s="18"/>
    </row>
    <row r="2967" spans="2:2" x14ac:dyDescent="0.3">
      <c r="B2967" s="18"/>
    </row>
    <row r="2968" spans="2:2" x14ac:dyDescent="0.3">
      <c r="B2968" s="18"/>
    </row>
    <row r="2969" spans="2:2" x14ac:dyDescent="0.3">
      <c r="B2969" s="18"/>
    </row>
    <row r="2970" spans="2:2" x14ac:dyDescent="0.3">
      <c r="B2970" s="18"/>
    </row>
    <row r="2971" spans="2:2" x14ac:dyDescent="0.3">
      <c r="B2971" s="18"/>
    </row>
    <row r="2972" spans="2:2" x14ac:dyDescent="0.3">
      <c r="B2972" s="18"/>
    </row>
    <row r="2973" spans="2:2" x14ac:dyDescent="0.3">
      <c r="B2973" s="18"/>
    </row>
    <row r="2974" spans="2:2" x14ac:dyDescent="0.3">
      <c r="B2974" s="18"/>
    </row>
    <row r="2975" spans="2:2" x14ac:dyDescent="0.3">
      <c r="B2975" s="18"/>
    </row>
    <row r="2976" spans="2:2" x14ac:dyDescent="0.3">
      <c r="B2976" s="18"/>
    </row>
    <row r="2977" spans="2:2" x14ac:dyDescent="0.3">
      <c r="B2977" s="18"/>
    </row>
    <row r="2978" spans="2:2" x14ac:dyDescent="0.3">
      <c r="B2978" s="18"/>
    </row>
    <row r="2979" spans="2:2" x14ac:dyDescent="0.3">
      <c r="B2979" s="18"/>
    </row>
    <row r="2980" spans="2:2" x14ac:dyDescent="0.3">
      <c r="B2980" s="18"/>
    </row>
    <row r="2981" spans="2:2" x14ac:dyDescent="0.3">
      <c r="B2981" s="18"/>
    </row>
    <row r="2982" spans="2:2" x14ac:dyDescent="0.3">
      <c r="B2982" s="18"/>
    </row>
    <row r="2983" spans="2:2" x14ac:dyDescent="0.3">
      <c r="B2983" s="18"/>
    </row>
    <row r="2984" spans="2:2" x14ac:dyDescent="0.3">
      <c r="B2984" s="18"/>
    </row>
    <row r="2985" spans="2:2" x14ac:dyDescent="0.3">
      <c r="B2985" s="18"/>
    </row>
    <row r="2986" spans="2:2" x14ac:dyDescent="0.3">
      <c r="B2986" s="18"/>
    </row>
    <row r="2987" spans="2:2" x14ac:dyDescent="0.3">
      <c r="B2987" s="18"/>
    </row>
    <row r="2988" spans="2:2" x14ac:dyDescent="0.3">
      <c r="B2988" s="18"/>
    </row>
    <row r="2989" spans="2:2" x14ac:dyDescent="0.3">
      <c r="B2989" s="18"/>
    </row>
    <row r="2990" spans="2:2" x14ac:dyDescent="0.3">
      <c r="B2990" s="18"/>
    </row>
    <row r="2991" spans="2:2" x14ac:dyDescent="0.3">
      <c r="B2991" s="18"/>
    </row>
    <row r="2992" spans="2:2" x14ac:dyDescent="0.3">
      <c r="B2992" s="18"/>
    </row>
    <row r="2993" spans="2:2" x14ac:dyDescent="0.3">
      <c r="B2993" s="18"/>
    </row>
    <row r="2994" spans="2:2" x14ac:dyDescent="0.3">
      <c r="B2994" s="18"/>
    </row>
    <row r="2995" spans="2:2" x14ac:dyDescent="0.3">
      <c r="B2995" s="18"/>
    </row>
    <row r="2996" spans="2:2" x14ac:dyDescent="0.3">
      <c r="B2996" s="18"/>
    </row>
    <row r="2997" spans="2:2" x14ac:dyDescent="0.3">
      <c r="B2997" s="18"/>
    </row>
    <row r="2998" spans="2:2" x14ac:dyDescent="0.3">
      <c r="B2998" s="18"/>
    </row>
    <row r="2999" spans="2:2" x14ac:dyDescent="0.3">
      <c r="B2999" s="18"/>
    </row>
    <row r="3000" spans="2:2" x14ac:dyDescent="0.3">
      <c r="B3000" s="18"/>
    </row>
    <row r="3001" spans="2:2" x14ac:dyDescent="0.3">
      <c r="B3001" s="18"/>
    </row>
    <row r="3002" spans="2:2" x14ac:dyDescent="0.3">
      <c r="B3002" s="18"/>
    </row>
    <row r="3003" spans="2:2" x14ac:dyDescent="0.3">
      <c r="B3003" s="18"/>
    </row>
    <row r="3004" spans="2:2" x14ac:dyDescent="0.3">
      <c r="B3004" s="18"/>
    </row>
    <row r="3005" spans="2:2" x14ac:dyDescent="0.3">
      <c r="B3005" s="18"/>
    </row>
    <row r="3006" spans="2:2" x14ac:dyDescent="0.3">
      <c r="B3006" s="18"/>
    </row>
    <row r="3007" spans="2:2" x14ac:dyDescent="0.3">
      <c r="B3007" s="18"/>
    </row>
    <row r="3008" spans="2:2" x14ac:dyDescent="0.3">
      <c r="B3008" s="18"/>
    </row>
    <row r="3009" spans="2:2" x14ac:dyDescent="0.3">
      <c r="B3009" s="18"/>
    </row>
    <row r="3010" spans="2:2" x14ac:dyDescent="0.3">
      <c r="B3010" s="18"/>
    </row>
    <row r="3011" spans="2:2" x14ac:dyDescent="0.3">
      <c r="B3011" s="18"/>
    </row>
    <row r="3012" spans="2:2" x14ac:dyDescent="0.3">
      <c r="B3012" s="18"/>
    </row>
    <row r="3013" spans="2:2" x14ac:dyDescent="0.3">
      <c r="B3013" s="18"/>
    </row>
    <row r="3014" spans="2:2" x14ac:dyDescent="0.3">
      <c r="B3014" s="18"/>
    </row>
    <row r="3015" spans="2:2" x14ac:dyDescent="0.3">
      <c r="B3015" s="18"/>
    </row>
    <row r="3016" spans="2:2" x14ac:dyDescent="0.3">
      <c r="B3016" s="18"/>
    </row>
    <row r="3017" spans="2:2" x14ac:dyDescent="0.3">
      <c r="B3017" s="18"/>
    </row>
    <row r="3018" spans="2:2" x14ac:dyDescent="0.3">
      <c r="B3018" s="18"/>
    </row>
    <row r="3019" spans="2:2" x14ac:dyDescent="0.3">
      <c r="B3019" s="18"/>
    </row>
    <row r="3020" spans="2:2" x14ac:dyDescent="0.3">
      <c r="B3020" s="18"/>
    </row>
    <row r="3021" spans="2:2" x14ac:dyDescent="0.3">
      <c r="B3021" s="18"/>
    </row>
    <row r="3022" spans="2:2" x14ac:dyDescent="0.3">
      <c r="B3022" s="18"/>
    </row>
    <row r="3023" spans="2:2" x14ac:dyDescent="0.3">
      <c r="B3023" s="18"/>
    </row>
    <row r="3024" spans="2:2" x14ac:dyDescent="0.3">
      <c r="B3024" s="18"/>
    </row>
    <row r="3025" spans="2:2" x14ac:dyDescent="0.3">
      <c r="B3025" s="18"/>
    </row>
    <row r="3026" spans="2:2" x14ac:dyDescent="0.3">
      <c r="B3026" s="18"/>
    </row>
    <row r="3027" spans="2:2" x14ac:dyDescent="0.3">
      <c r="B3027" s="18"/>
    </row>
    <row r="3028" spans="2:2" x14ac:dyDescent="0.3">
      <c r="B3028" s="18"/>
    </row>
    <row r="3029" spans="2:2" x14ac:dyDescent="0.3">
      <c r="B3029" s="18"/>
    </row>
    <row r="3030" spans="2:2" x14ac:dyDescent="0.3">
      <c r="B3030" s="18"/>
    </row>
    <row r="3031" spans="2:2" x14ac:dyDescent="0.3">
      <c r="B3031" s="18"/>
    </row>
    <row r="3032" spans="2:2" x14ac:dyDescent="0.3">
      <c r="B3032" s="18"/>
    </row>
    <row r="3033" spans="2:2" x14ac:dyDescent="0.3">
      <c r="B3033" s="18"/>
    </row>
    <row r="3034" spans="2:2" x14ac:dyDescent="0.3">
      <c r="B3034" s="18"/>
    </row>
    <row r="3035" spans="2:2" x14ac:dyDescent="0.3">
      <c r="B3035" s="18"/>
    </row>
    <row r="3036" spans="2:2" x14ac:dyDescent="0.3">
      <c r="B3036" s="18"/>
    </row>
    <row r="3037" spans="2:2" x14ac:dyDescent="0.3">
      <c r="B3037" s="18"/>
    </row>
    <row r="3038" spans="2:2" x14ac:dyDescent="0.3">
      <c r="B3038" s="18"/>
    </row>
    <row r="3039" spans="2:2" x14ac:dyDescent="0.3">
      <c r="B3039" s="18"/>
    </row>
    <row r="3040" spans="2:2" x14ac:dyDescent="0.3">
      <c r="B3040" s="18"/>
    </row>
    <row r="3041" spans="2:2" x14ac:dyDescent="0.3">
      <c r="B3041" s="18"/>
    </row>
    <row r="3042" spans="2:2" x14ac:dyDescent="0.3">
      <c r="B3042" s="18"/>
    </row>
    <row r="3043" spans="2:2" x14ac:dyDescent="0.3">
      <c r="B3043" s="18"/>
    </row>
    <row r="3044" spans="2:2" x14ac:dyDescent="0.3">
      <c r="B3044" s="18"/>
    </row>
    <row r="3045" spans="2:2" x14ac:dyDescent="0.3">
      <c r="B3045" s="18"/>
    </row>
    <row r="3046" spans="2:2" x14ac:dyDescent="0.3">
      <c r="B3046" s="18"/>
    </row>
    <row r="3047" spans="2:2" x14ac:dyDescent="0.3">
      <c r="B3047" s="18"/>
    </row>
    <row r="3048" spans="2:2" x14ac:dyDescent="0.3">
      <c r="B3048" s="18"/>
    </row>
    <row r="3049" spans="2:2" x14ac:dyDescent="0.3">
      <c r="B3049" s="18"/>
    </row>
    <row r="3050" spans="2:2" x14ac:dyDescent="0.3">
      <c r="B3050" s="18"/>
    </row>
    <row r="3051" spans="2:2" x14ac:dyDescent="0.3">
      <c r="B3051" s="18"/>
    </row>
    <row r="3052" spans="2:2" x14ac:dyDescent="0.3">
      <c r="B3052" s="18"/>
    </row>
    <row r="3053" spans="2:2" x14ac:dyDescent="0.3">
      <c r="B3053" s="18"/>
    </row>
    <row r="3054" spans="2:2" x14ac:dyDescent="0.3">
      <c r="B3054" s="18"/>
    </row>
    <row r="3055" spans="2:2" x14ac:dyDescent="0.3">
      <c r="B3055" s="18"/>
    </row>
    <row r="3056" spans="2:2" x14ac:dyDescent="0.3">
      <c r="B3056" s="18"/>
    </row>
    <row r="3057" spans="2:2" x14ac:dyDescent="0.3">
      <c r="B3057" s="18"/>
    </row>
    <row r="3058" spans="2:2" x14ac:dyDescent="0.3">
      <c r="B3058" s="18"/>
    </row>
    <row r="3059" spans="2:2" x14ac:dyDescent="0.3">
      <c r="B3059" s="18"/>
    </row>
    <row r="3060" spans="2:2" x14ac:dyDescent="0.3">
      <c r="B3060" s="18"/>
    </row>
    <row r="3061" spans="2:2" x14ac:dyDescent="0.3">
      <c r="B3061" s="18"/>
    </row>
    <row r="3062" spans="2:2" x14ac:dyDescent="0.3">
      <c r="B3062" s="18"/>
    </row>
    <row r="3063" spans="2:2" x14ac:dyDescent="0.3">
      <c r="B3063" s="18"/>
    </row>
    <row r="3064" spans="2:2" x14ac:dyDescent="0.3">
      <c r="B3064" s="18"/>
    </row>
    <row r="3065" spans="2:2" x14ac:dyDescent="0.3">
      <c r="B3065" s="18"/>
    </row>
    <row r="3066" spans="2:2" x14ac:dyDescent="0.3">
      <c r="B3066" s="18"/>
    </row>
    <row r="3067" spans="2:2" x14ac:dyDescent="0.3">
      <c r="B3067" s="18"/>
    </row>
    <row r="3068" spans="2:2" x14ac:dyDescent="0.3">
      <c r="B3068" s="18"/>
    </row>
    <row r="3069" spans="2:2" x14ac:dyDescent="0.3">
      <c r="B3069" s="18"/>
    </row>
    <row r="3070" spans="2:2" x14ac:dyDescent="0.3">
      <c r="B3070" s="18"/>
    </row>
    <row r="3071" spans="2:2" x14ac:dyDescent="0.3">
      <c r="B3071" s="18"/>
    </row>
    <row r="3072" spans="2:2" x14ac:dyDescent="0.3">
      <c r="B3072" s="18"/>
    </row>
    <row r="3073" spans="2:2" x14ac:dyDescent="0.3">
      <c r="B3073" s="18"/>
    </row>
    <row r="3074" spans="2:2" x14ac:dyDescent="0.3">
      <c r="B3074" s="18"/>
    </row>
    <row r="3075" spans="2:2" x14ac:dyDescent="0.3">
      <c r="B3075" s="18"/>
    </row>
    <row r="3076" spans="2:2" x14ac:dyDescent="0.3">
      <c r="B3076" s="18"/>
    </row>
    <row r="3077" spans="2:2" x14ac:dyDescent="0.3">
      <c r="B3077" s="18"/>
    </row>
    <row r="3078" spans="2:2" x14ac:dyDescent="0.3">
      <c r="B3078" s="18"/>
    </row>
    <row r="3079" spans="2:2" x14ac:dyDescent="0.3">
      <c r="B3079" s="18"/>
    </row>
    <row r="3080" spans="2:2" x14ac:dyDescent="0.3">
      <c r="B3080" s="18"/>
    </row>
    <row r="3081" spans="2:2" x14ac:dyDescent="0.3">
      <c r="B3081" s="18"/>
    </row>
    <row r="3082" spans="2:2" x14ac:dyDescent="0.3">
      <c r="B3082" s="18"/>
    </row>
    <row r="3083" spans="2:2" x14ac:dyDescent="0.3">
      <c r="B3083" s="18"/>
    </row>
    <row r="3084" spans="2:2" x14ac:dyDescent="0.3">
      <c r="B3084" s="18"/>
    </row>
    <row r="3085" spans="2:2" x14ac:dyDescent="0.3">
      <c r="B3085" s="18"/>
    </row>
    <row r="3086" spans="2:2" x14ac:dyDescent="0.3">
      <c r="B3086" s="18"/>
    </row>
    <row r="3087" spans="2:2" x14ac:dyDescent="0.3">
      <c r="B3087" s="18"/>
    </row>
    <row r="3088" spans="2:2" x14ac:dyDescent="0.3">
      <c r="B3088" s="18"/>
    </row>
    <row r="3089" spans="2:2" x14ac:dyDescent="0.3">
      <c r="B3089" s="18"/>
    </row>
    <row r="3090" spans="2:2" x14ac:dyDescent="0.3">
      <c r="B3090" s="18"/>
    </row>
    <row r="3091" spans="2:2" x14ac:dyDescent="0.3">
      <c r="B3091" s="18"/>
    </row>
    <row r="3092" spans="2:2" x14ac:dyDescent="0.3">
      <c r="B3092" s="18"/>
    </row>
    <row r="3093" spans="2:2" x14ac:dyDescent="0.3">
      <c r="B3093" s="18"/>
    </row>
    <row r="3094" spans="2:2" x14ac:dyDescent="0.3">
      <c r="B3094" s="18"/>
    </row>
    <row r="3095" spans="2:2" x14ac:dyDescent="0.3">
      <c r="B3095" s="18"/>
    </row>
    <row r="3096" spans="2:2" x14ac:dyDescent="0.3">
      <c r="B3096" s="18"/>
    </row>
    <row r="3097" spans="2:2" x14ac:dyDescent="0.3">
      <c r="B3097" s="18"/>
    </row>
    <row r="3098" spans="2:2" x14ac:dyDescent="0.3">
      <c r="B3098" s="18"/>
    </row>
    <row r="3099" spans="2:2" x14ac:dyDescent="0.3">
      <c r="B3099" s="18"/>
    </row>
    <row r="3100" spans="2:2" x14ac:dyDescent="0.3">
      <c r="B3100" s="18"/>
    </row>
    <row r="3101" spans="2:2" x14ac:dyDescent="0.3">
      <c r="B3101" s="18"/>
    </row>
    <row r="3102" spans="2:2" x14ac:dyDescent="0.3">
      <c r="B3102" s="18"/>
    </row>
    <row r="3103" spans="2:2" x14ac:dyDescent="0.3">
      <c r="B3103" s="18"/>
    </row>
    <row r="3104" spans="2:2" x14ac:dyDescent="0.3">
      <c r="B3104" s="18"/>
    </row>
    <row r="3105" spans="2:2" x14ac:dyDescent="0.3">
      <c r="B3105" s="18"/>
    </row>
    <row r="3106" spans="2:2" x14ac:dyDescent="0.3">
      <c r="B3106" s="18"/>
    </row>
    <row r="3107" spans="2:2" x14ac:dyDescent="0.3">
      <c r="B3107" s="18"/>
    </row>
    <row r="3108" spans="2:2" x14ac:dyDescent="0.3">
      <c r="B3108" s="18"/>
    </row>
    <row r="3109" spans="2:2" x14ac:dyDescent="0.3">
      <c r="B3109" s="18"/>
    </row>
    <row r="3110" spans="2:2" x14ac:dyDescent="0.3">
      <c r="B3110" s="18"/>
    </row>
    <row r="3111" spans="2:2" x14ac:dyDescent="0.3">
      <c r="B3111" s="18"/>
    </row>
    <row r="3112" spans="2:2" x14ac:dyDescent="0.3">
      <c r="B3112" s="18"/>
    </row>
    <row r="3113" spans="2:2" x14ac:dyDescent="0.3">
      <c r="B3113" s="18"/>
    </row>
    <row r="3114" spans="2:2" x14ac:dyDescent="0.3">
      <c r="B3114" s="18"/>
    </row>
    <row r="3115" spans="2:2" x14ac:dyDescent="0.3">
      <c r="B3115" s="18"/>
    </row>
    <row r="3116" spans="2:2" x14ac:dyDescent="0.3">
      <c r="B3116" s="18"/>
    </row>
    <row r="3117" spans="2:2" x14ac:dyDescent="0.3">
      <c r="B3117" s="18"/>
    </row>
    <row r="3118" spans="2:2" x14ac:dyDescent="0.3">
      <c r="B3118" s="18"/>
    </row>
    <row r="3119" spans="2:2" x14ac:dyDescent="0.3">
      <c r="B3119" s="18"/>
    </row>
    <row r="3120" spans="2:2" x14ac:dyDescent="0.3">
      <c r="B3120" s="18"/>
    </row>
    <row r="3121" spans="2:2" x14ac:dyDescent="0.3">
      <c r="B3121" s="18"/>
    </row>
    <row r="3122" spans="2:2" x14ac:dyDescent="0.3">
      <c r="B3122" s="18"/>
    </row>
    <row r="3123" spans="2:2" x14ac:dyDescent="0.3">
      <c r="B3123" s="18"/>
    </row>
    <row r="3124" spans="2:2" x14ac:dyDescent="0.3">
      <c r="B3124" s="18"/>
    </row>
    <row r="3125" spans="2:2" x14ac:dyDescent="0.3">
      <c r="B3125" s="18"/>
    </row>
    <row r="3126" spans="2:2" x14ac:dyDescent="0.3">
      <c r="B3126" s="18"/>
    </row>
    <row r="3127" spans="2:2" x14ac:dyDescent="0.3">
      <c r="B3127" s="18"/>
    </row>
    <row r="3128" spans="2:2" x14ac:dyDescent="0.3">
      <c r="B3128" s="18"/>
    </row>
    <row r="3129" spans="2:2" x14ac:dyDescent="0.3">
      <c r="B3129" s="18"/>
    </row>
    <row r="3130" spans="2:2" x14ac:dyDescent="0.3">
      <c r="B3130" s="18"/>
    </row>
    <row r="3131" spans="2:2" x14ac:dyDescent="0.3">
      <c r="B3131" s="18"/>
    </row>
    <row r="3132" spans="2:2" x14ac:dyDescent="0.3">
      <c r="B3132" s="18"/>
    </row>
    <row r="3133" spans="2:2" x14ac:dyDescent="0.3">
      <c r="B3133" s="18"/>
    </row>
    <row r="3134" spans="2:2" x14ac:dyDescent="0.3">
      <c r="B3134" s="18"/>
    </row>
    <row r="3135" spans="2:2" x14ac:dyDescent="0.3">
      <c r="B3135" s="18"/>
    </row>
    <row r="3136" spans="2:2" x14ac:dyDescent="0.3">
      <c r="B3136" s="18"/>
    </row>
    <row r="3137" spans="2:2" x14ac:dyDescent="0.3">
      <c r="B3137" s="18"/>
    </row>
    <row r="3138" spans="2:2" x14ac:dyDescent="0.3">
      <c r="B3138" s="18"/>
    </row>
    <row r="3139" spans="2:2" x14ac:dyDescent="0.3">
      <c r="B3139" s="18"/>
    </row>
    <row r="3140" spans="2:2" x14ac:dyDescent="0.3">
      <c r="B3140" s="18"/>
    </row>
    <row r="3141" spans="2:2" x14ac:dyDescent="0.3">
      <c r="B3141" s="18"/>
    </row>
    <row r="3142" spans="2:2" x14ac:dyDescent="0.3">
      <c r="B3142" s="18"/>
    </row>
    <row r="3143" spans="2:2" x14ac:dyDescent="0.3">
      <c r="B3143" s="18"/>
    </row>
    <row r="3144" spans="2:2" x14ac:dyDescent="0.3">
      <c r="B3144" s="18"/>
    </row>
    <row r="3145" spans="2:2" x14ac:dyDescent="0.3">
      <c r="B3145" s="18"/>
    </row>
    <row r="3146" spans="2:2" x14ac:dyDescent="0.3">
      <c r="B3146" s="18"/>
    </row>
    <row r="3147" spans="2:2" x14ac:dyDescent="0.3">
      <c r="B3147" s="18"/>
    </row>
    <row r="3148" spans="2:2" x14ac:dyDescent="0.3">
      <c r="B3148" s="18"/>
    </row>
    <row r="3149" spans="2:2" x14ac:dyDescent="0.3">
      <c r="B3149" s="18"/>
    </row>
    <row r="3150" spans="2:2" x14ac:dyDescent="0.3">
      <c r="B3150" s="18"/>
    </row>
    <row r="3151" spans="2:2" x14ac:dyDescent="0.3">
      <c r="B3151" s="18"/>
    </row>
    <row r="3152" spans="2:2" x14ac:dyDescent="0.3">
      <c r="B3152" s="18"/>
    </row>
    <row r="3153" spans="2:2" x14ac:dyDescent="0.3">
      <c r="B3153" s="18"/>
    </row>
    <row r="3154" spans="2:2" x14ac:dyDescent="0.3">
      <c r="B3154" s="18"/>
    </row>
    <row r="3155" spans="2:2" x14ac:dyDescent="0.3">
      <c r="B3155" s="18"/>
    </row>
    <row r="3156" spans="2:2" x14ac:dyDescent="0.3">
      <c r="B3156" s="18"/>
    </row>
    <row r="3157" spans="2:2" x14ac:dyDescent="0.3">
      <c r="B3157" s="18"/>
    </row>
    <row r="3158" spans="2:2" x14ac:dyDescent="0.3">
      <c r="B3158" s="18"/>
    </row>
    <row r="3159" spans="2:2" x14ac:dyDescent="0.3">
      <c r="B3159" s="18"/>
    </row>
    <row r="3160" spans="2:2" x14ac:dyDescent="0.3">
      <c r="B3160" s="18"/>
    </row>
    <row r="3161" spans="2:2" x14ac:dyDescent="0.3">
      <c r="B3161" s="18"/>
    </row>
    <row r="3162" spans="2:2" x14ac:dyDescent="0.3">
      <c r="B3162" s="18"/>
    </row>
    <row r="3163" spans="2:2" x14ac:dyDescent="0.3">
      <c r="B3163" s="18"/>
    </row>
    <row r="3164" spans="2:2" x14ac:dyDescent="0.3">
      <c r="B3164" s="18"/>
    </row>
    <row r="3165" spans="2:2" x14ac:dyDescent="0.3">
      <c r="B3165" s="18"/>
    </row>
    <row r="3166" spans="2:2" x14ac:dyDescent="0.3">
      <c r="B3166" s="18"/>
    </row>
    <row r="3167" spans="2:2" x14ac:dyDescent="0.3">
      <c r="B3167" s="18"/>
    </row>
    <row r="3168" spans="2:2" x14ac:dyDescent="0.3">
      <c r="B3168" s="18"/>
    </row>
    <row r="3169" spans="2:2" x14ac:dyDescent="0.3">
      <c r="B3169" s="18"/>
    </row>
    <row r="3170" spans="2:2" x14ac:dyDescent="0.3">
      <c r="B3170" s="18"/>
    </row>
    <row r="3171" spans="2:2" x14ac:dyDescent="0.3">
      <c r="B3171" s="18"/>
    </row>
    <row r="3172" spans="2:2" x14ac:dyDescent="0.3">
      <c r="B3172" s="18"/>
    </row>
    <row r="3173" spans="2:2" x14ac:dyDescent="0.3">
      <c r="B3173" s="18"/>
    </row>
    <row r="3174" spans="2:2" x14ac:dyDescent="0.3">
      <c r="B3174" s="18"/>
    </row>
    <row r="3175" spans="2:2" x14ac:dyDescent="0.3">
      <c r="B3175" s="18"/>
    </row>
    <row r="3176" spans="2:2" x14ac:dyDescent="0.3">
      <c r="B3176" s="18"/>
    </row>
    <row r="3177" spans="2:2" x14ac:dyDescent="0.3">
      <c r="B3177" s="18"/>
    </row>
    <row r="3178" spans="2:2" x14ac:dyDescent="0.3">
      <c r="B3178" s="18"/>
    </row>
    <row r="3179" spans="2:2" x14ac:dyDescent="0.3">
      <c r="B3179" s="18"/>
    </row>
    <row r="3180" spans="2:2" x14ac:dyDescent="0.3">
      <c r="B3180" s="18"/>
    </row>
    <row r="3181" spans="2:2" x14ac:dyDescent="0.3">
      <c r="B3181" s="18"/>
    </row>
    <row r="3182" spans="2:2" x14ac:dyDescent="0.3">
      <c r="B3182" s="18"/>
    </row>
    <row r="3183" spans="2:2" x14ac:dyDescent="0.3">
      <c r="B3183" s="18"/>
    </row>
    <row r="3184" spans="2:2" x14ac:dyDescent="0.3">
      <c r="B3184" s="18"/>
    </row>
    <row r="3185" spans="2:2" x14ac:dyDescent="0.3">
      <c r="B3185" s="18"/>
    </row>
    <row r="3186" spans="2:2" x14ac:dyDescent="0.3">
      <c r="B3186" s="18"/>
    </row>
    <row r="3187" spans="2:2" x14ac:dyDescent="0.3">
      <c r="B3187" s="18"/>
    </row>
    <row r="3188" spans="2:2" x14ac:dyDescent="0.3">
      <c r="B3188" s="18"/>
    </row>
    <row r="3189" spans="2:2" x14ac:dyDescent="0.3">
      <c r="B3189" s="18"/>
    </row>
    <row r="3190" spans="2:2" x14ac:dyDescent="0.3">
      <c r="B3190" s="18"/>
    </row>
    <row r="3191" spans="2:2" x14ac:dyDescent="0.3">
      <c r="B3191" s="18"/>
    </row>
    <row r="3192" spans="2:2" x14ac:dyDescent="0.3">
      <c r="B3192" s="18"/>
    </row>
    <row r="3193" spans="2:2" x14ac:dyDescent="0.3">
      <c r="B3193" s="18"/>
    </row>
    <row r="3194" spans="2:2" x14ac:dyDescent="0.3">
      <c r="B3194" s="18"/>
    </row>
    <row r="3195" spans="2:2" x14ac:dyDescent="0.3">
      <c r="B3195" s="18"/>
    </row>
    <row r="3196" spans="2:2" x14ac:dyDescent="0.3">
      <c r="B3196" s="18"/>
    </row>
    <row r="3197" spans="2:2" x14ac:dyDescent="0.3">
      <c r="B3197" s="18"/>
    </row>
    <row r="3198" spans="2:2" x14ac:dyDescent="0.3">
      <c r="B3198" s="18"/>
    </row>
    <row r="3199" spans="2:2" x14ac:dyDescent="0.3">
      <c r="B3199" s="18"/>
    </row>
    <row r="3200" spans="2:2" x14ac:dyDescent="0.3">
      <c r="B3200" s="18"/>
    </row>
    <row r="3201" spans="2:2" x14ac:dyDescent="0.3">
      <c r="B3201" s="18"/>
    </row>
    <row r="3202" spans="2:2" x14ac:dyDescent="0.3">
      <c r="B3202" s="18"/>
    </row>
    <row r="3203" spans="2:2" x14ac:dyDescent="0.3">
      <c r="B3203" s="18"/>
    </row>
    <row r="3204" spans="2:2" x14ac:dyDescent="0.3">
      <c r="B3204" s="18"/>
    </row>
    <row r="3205" spans="2:2" x14ac:dyDescent="0.3">
      <c r="B3205" s="18"/>
    </row>
    <row r="3206" spans="2:2" x14ac:dyDescent="0.3">
      <c r="B3206" s="18"/>
    </row>
    <row r="3207" spans="2:2" x14ac:dyDescent="0.3">
      <c r="B3207" s="18"/>
    </row>
    <row r="3208" spans="2:2" x14ac:dyDescent="0.3">
      <c r="B3208" s="18"/>
    </row>
    <row r="3209" spans="2:2" x14ac:dyDescent="0.3">
      <c r="B3209" s="18"/>
    </row>
    <row r="3210" spans="2:2" x14ac:dyDescent="0.3">
      <c r="B3210" s="18"/>
    </row>
    <row r="3211" spans="2:2" x14ac:dyDescent="0.3">
      <c r="B3211" s="18"/>
    </row>
    <row r="3212" spans="2:2" x14ac:dyDescent="0.3">
      <c r="B3212" s="18"/>
    </row>
    <row r="3213" spans="2:2" x14ac:dyDescent="0.3">
      <c r="B3213" s="18"/>
    </row>
    <row r="3214" spans="2:2" x14ac:dyDescent="0.3">
      <c r="B3214" s="18"/>
    </row>
    <row r="3215" spans="2:2" x14ac:dyDescent="0.3">
      <c r="B3215" s="18"/>
    </row>
    <row r="3216" spans="2:2" x14ac:dyDescent="0.3">
      <c r="B3216" s="18"/>
    </row>
    <row r="3217" spans="2:2" x14ac:dyDescent="0.3">
      <c r="B3217" s="18"/>
    </row>
    <row r="3218" spans="2:2" x14ac:dyDescent="0.3">
      <c r="B3218" s="18"/>
    </row>
    <row r="3219" spans="2:2" x14ac:dyDescent="0.3">
      <c r="B3219" s="18"/>
    </row>
    <row r="3220" spans="2:2" x14ac:dyDescent="0.3">
      <c r="B3220" s="18"/>
    </row>
    <row r="3221" spans="2:2" x14ac:dyDescent="0.3">
      <c r="B3221" s="18"/>
    </row>
    <row r="3222" spans="2:2" x14ac:dyDescent="0.3">
      <c r="B3222" s="18"/>
    </row>
    <row r="3223" spans="2:2" x14ac:dyDescent="0.3">
      <c r="B3223" s="18"/>
    </row>
    <row r="3224" spans="2:2" x14ac:dyDescent="0.3">
      <c r="B3224" s="18"/>
    </row>
    <row r="3225" spans="2:2" x14ac:dyDescent="0.3">
      <c r="B3225" s="18"/>
    </row>
    <row r="3226" spans="2:2" x14ac:dyDescent="0.3">
      <c r="B3226" s="18"/>
    </row>
    <row r="3227" spans="2:2" x14ac:dyDescent="0.3">
      <c r="B3227" s="18"/>
    </row>
    <row r="3228" spans="2:2" x14ac:dyDescent="0.3">
      <c r="B3228" s="18"/>
    </row>
    <row r="3229" spans="2:2" x14ac:dyDescent="0.3">
      <c r="B3229" s="18"/>
    </row>
    <row r="3230" spans="2:2" x14ac:dyDescent="0.3">
      <c r="B3230" s="18"/>
    </row>
    <row r="3231" spans="2:2" x14ac:dyDescent="0.3">
      <c r="B3231" s="18"/>
    </row>
    <row r="3232" spans="2:2" x14ac:dyDescent="0.3">
      <c r="B3232" s="18"/>
    </row>
    <row r="3233" spans="2:2" x14ac:dyDescent="0.3">
      <c r="B3233" s="18"/>
    </row>
    <row r="3234" spans="2:2" x14ac:dyDescent="0.3">
      <c r="B3234" s="18"/>
    </row>
    <row r="3235" spans="2:2" x14ac:dyDescent="0.3">
      <c r="B3235" s="18"/>
    </row>
    <row r="3236" spans="2:2" x14ac:dyDescent="0.3">
      <c r="B3236" s="18"/>
    </row>
    <row r="3237" spans="2:2" x14ac:dyDescent="0.3">
      <c r="B3237" s="18"/>
    </row>
    <row r="3238" spans="2:2" x14ac:dyDescent="0.3">
      <c r="B3238" s="18"/>
    </row>
    <row r="3239" spans="2:2" x14ac:dyDescent="0.3">
      <c r="B3239" s="18"/>
    </row>
    <row r="3240" spans="2:2" x14ac:dyDescent="0.3">
      <c r="B3240" s="18"/>
    </row>
    <row r="3241" spans="2:2" x14ac:dyDescent="0.3">
      <c r="B3241" s="18"/>
    </row>
    <row r="3242" spans="2:2" x14ac:dyDescent="0.3">
      <c r="B3242" s="18"/>
    </row>
    <row r="3243" spans="2:2" x14ac:dyDescent="0.3">
      <c r="B3243" s="18"/>
    </row>
    <row r="3244" spans="2:2" x14ac:dyDescent="0.3">
      <c r="B3244" s="18"/>
    </row>
    <row r="3245" spans="2:2" x14ac:dyDescent="0.3">
      <c r="B3245" s="18"/>
    </row>
    <row r="3246" spans="2:2" x14ac:dyDescent="0.3">
      <c r="B3246" s="18"/>
    </row>
    <row r="3247" spans="2:2" x14ac:dyDescent="0.3">
      <c r="B3247" s="18"/>
    </row>
    <row r="3248" spans="2:2" x14ac:dyDescent="0.3">
      <c r="B3248" s="18"/>
    </row>
    <row r="3249" spans="2:2" x14ac:dyDescent="0.3">
      <c r="B3249" s="18"/>
    </row>
    <row r="3250" spans="2:2" x14ac:dyDescent="0.3">
      <c r="B3250" s="18"/>
    </row>
    <row r="3251" spans="2:2" x14ac:dyDescent="0.3">
      <c r="B3251" s="18"/>
    </row>
    <row r="3252" spans="2:2" x14ac:dyDescent="0.3">
      <c r="B3252" s="18"/>
    </row>
    <row r="3253" spans="2:2" x14ac:dyDescent="0.3">
      <c r="B3253" s="18"/>
    </row>
    <row r="3254" spans="2:2" x14ac:dyDescent="0.3">
      <c r="B3254" s="18"/>
    </row>
    <row r="3255" spans="2:2" x14ac:dyDescent="0.3">
      <c r="B3255" s="18"/>
    </row>
    <row r="3256" spans="2:2" x14ac:dyDescent="0.3">
      <c r="B3256" s="18"/>
    </row>
    <row r="3257" spans="2:2" x14ac:dyDescent="0.3">
      <c r="B3257" s="18"/>
    </row>
    <row r="3258" spans="2:2" x14ac:dyDescent="0.3">
      <c r="B3258" s="18"/>
    </row>
    <row r="3259" spans="2:2" x14ac:dyDescent="0.3">
      <c r="B3259" s="18"/>
    </row>
    <row r="3260" spans="2:2" x14ac:dyDescent="0.3">
      <c r="B3260" s="18"/>
    </row>
    <row r="3261" spans="2:2" x14ac:dyDescent="0.3">
      <c r="B3261" s="18"/>
    </row>
    <row r="3262" spans="2:2" x14ac:dyDescent="0.3">
      <c r="B3262" s="18"/>
    </row>
    <row r="3263" spans="2:2" x14ac:dyDescent="0.3">
      <c r="B3263" s="18"/>
    </row>
    <row r="3264" spans="2:2" x14ac:dyDescent="0.3">
      <c r="B3264" s="18"/>
    </row>
    <row r="3265" spans="2:2" x14ac:dyDescent="0.3">
      <c r="B3265" s="18"/>
    </row>
    <row r="3266" spans="2:2" x14ac:dyDescent="0.3">
      <c r="B3266" s="18"/>
    </row>
    <row r="3267" spans="2:2" x14ac:dyDescent="0.3">
      <c r="B3267" s="18"/>
    </row>
    <row r="3268" spans="2:2" x14ac:dyDescent="0.3">
      <c r="B3268" s="18"/>
    </row>
    <row r="3269" spans="2:2" x14ac:dyDescent="0.3">
      <c r="B3269" s="18"/>
    </row>
    <row r="3270" spans="2:2" x14ac:dyDescent="0.3">
      <c r="B3270" s="18"/>
    </row>
    <row r="3271" spans="2:2" x14ac:dyDescent="0.3">
      <c r="B3271" s="18"/>
    </row>
    <row r="3272" spans="2:2" x14ac:dyDescent="0.3">
      <c r="B3272" s="18"/>
    </row>
    <row r="3273" spans="2:2" x14ac:dyDescent="0.3">
      <c r="B3273" s="18"/>
    </row>
    <row r="3274" spans="2:2" x14ac:dyDescent="0.3">
      <c r="B3274" s="18"/>
    </row>
    <row r="3275" spans="2:2" x14ac:dyDescent="0.3">
      <c r="B3275" s="18"/>
    </row>
    <row r="3276" spans="2:2" x14ac:dyDescent="0.3">
      <c r="B3276" s="18"/>
    </row>
    <row r="3277" spans="2:2" x14ac:dyDescent="0.3">
      <c r="B3277" s="18"/>
    </row>
    <row r="3278" spans="2:2" x14ac:dyDescent="0.3">
      <c r="B3278" s="18"/>
    </row>
    <row r="3279" spans="2:2" x14ac:dyDescent="0.3">
      <c r="B3279" s="18"/>
    </row>
    <row r="3280" spans="2:2" x14ac:dyDescent="0.3">
      <c r="B3280" s="18"/>
    </row>
    <row r="3281" spans="2:2" x14ac:dyDescent="0.3">
      <c r="B3281" s="18"/>
    </row>
    <row r="3282" spans="2:2" x14ac:dyDescent="0.3">
      <c r="B3282" s="18"/>
    </row>
    <row r="3283" spans="2:2" x14ac:dyDescent="0.3">
      <c r="B3283" s="18"/>
    </row>
    <row r="3284" spans="2:2" x14ac:dyDescent="0.3">
      <c r="B3284" s="18"/>
    </row>
    <row r="3285" spans="2:2" x14ac:dyDescent="0.3">
      <c r="B3285" s="18"/>
    </row>
    <row r="3286" spans="2:2" x14ac:dyDescent="0.3">
      <c r="B3286" s="18"/>
    </row>
    <row r="3287" spans="2:2" x14ac:dyDescent="0.3">
      <c r="B3287" s="18"/>
    </row>
    <row r="3288" spans="2:2" x14ac:dyDescent="0.3">
      <c r="B3288" s="18"/>
    </row>
    <row r="3289" spans="2:2" x14ac:dyDescent="0.3">
      <c r="B3289" s="18"/>
    </row>
    <row r="3290" spans="2:2" x14ac:dyDescent="0.3">
      <c r="B3290" s="18"/>
    </row>
    <row r="3291" spans="2:2" x14ac:dyDescent="0.3">
      <c r="B3291" s="18"/>
    </row>
    <row r="3292" spans="2:2" x14ac:dyDescent="0.3">
      <c r="B3292" s="18"/>
    </row>
    <row r="3293" spans="2:2" x14ac:dyDescent="0.3">
      <c r="B3293" s="18"/>
    </row>
    <row r="3294" spans="2:2" x14ac:dyDescent="0.3">
      <c r="B3294" s="18"/>
    </row>
    <row r="3295" spans="2:2" x14ac:dyDescent="0.3">
      <c r="B3295" s="18"/>
    </row>
    <row r="3296" spans="2:2" x14ac:dyDescent="0.3">
      <c r="B3296" s="18"/>
    </row>
    <row r="3297" spans="2:2" x14ac:dyDescent="0.3">
      <c r="B3297" s="18"/>
    </row>
    <row r="3298" spans="2:2" x14ac:dyDescent="0.3">
      <c r="B3298" s="18"/>
    </row>
    <row r="3299" spans="2:2" x14ac:dyDescent="0.3">
      <c r="B3299" s="18"/>
    </row>
    <row r="3300" spans="2:2" x14ac:dyDescent="0.3">
      <c r="B3300" s="18"/>
    </row>
    <row r="3301" spans="2:2" x14ac:dyDescent="0.3">
      <c r="B3301" s="18"/>
    </row>
    <row r="3302" spans="2:2" x14ac:dyDescent="0.3">
      <c r="B3302" s="18"/>
    </row>
    <row r="3303" spans="2:2" x14ac:dyDescent="0.3">
      <c r="B3303" s="18"/>
    </row>
    <row r="3304" spans="2:2" x14ac:dyDescent="0.3">
      <c r="B3304" s="18"/>
    </row>
    <row r="3305" spans="2:2" x14ac:dyDescent="0.3">
      <c r="B3305" s="18"/>
    </row>
    <row r="3306" spans="2:2" x14ac:dyDescent="0.3">
      <c r="B3306" s="18"/>
    </row>
    <row r="3307" spans="2:2" x14ac:dyDescent="0.3">
      <c r="B3307" s="18"/>
    </row>
    <row r="3308" spans="2:2" x14ac:dyDescent="0.3">
      <c r="B3308" s="18"/>
    </row>
    <row r="3309" spans="2:2" x14ac:dyDescent="0.3">
      <c r="B3309" s="18"/>
    </row>
    <row r="3310" spans="2:2" x14ac:dyDescent="0.3">
      <c r="B3310" s="18"/>
    </row>
    <row r="3311" spans="2:2" x14ac:dyDescent="0.3">
      <c r="B3311" s="18"/>
    </row>
    <row r="3312" spans="2:2" x14ac:dyDescent="0.3">
      <c r="B3312" s="18"/>
    </row>
    <row r="3313" spans="2:2" x14ac:dyDescent="0.3">
      <c r="B3313" s="18"/>
    </row>
    <row r="3314" spans="2:2" x14ac:dyDescent="0.3">
      <c r="B3314" s="18"/>
    </row>
    <row r="3315" spans="2:2" x14ac:dyDescent="0.3">
      <c r="B3315" s="18"/>
    </row>
    <row r="3316" spans="2:2" x14ac:dyDescent="0.3">
      <c r="B3316" s="18"/>
    </row>
    <row r="3317" spans="2:2" x14ac:dyDescent="0.3">
      <c r="B3317" s="18"/>
    </row>
    <row r="3318" spans="2:2" x14ac:dyDescent="0.3">
      <c r="B3318" s="18"/>
    </row>
    <row r="3319" spans="2:2" x14ac:dyDescent="0.3">
      <c r="B3319" s="18"/>
    </row>
    <row r="3320" spans="2:2" x14ac:dyDescent="0.3">
      <c r="B3320" s="18"/>
    </row>
    <row r="3321" spans="2:2" x14ac:dyDescent="0.3">
      <c r="B3321" s="18"/>
    </row>
    <row r="3322" spans="2:2" x14ac:dyDescent="0.3">
      <c r="B3322" s="18"/>
    </row>
    <row r="3323" spans="2:2" x14ac:dyDescent="0.3">
      <c r="B3323" s="18"/>
    </row>
    <row r="3324" spans="2:2" x14ac:dyDescent="0.3">
      <c r="B3324" s="18"/>
    </row>
    <row r="3325" spans="2:2" x14ac:dyDescent="0.3">
      <c r="B3325" s="18"/>
    </row>
    <row r="3326" spans="2:2" x14ac:dyDescent="0.3">
      <c r="B3326" s="18"/>
    </row>
    <row r="3327" spans="2:2" x14ac:dyDescent="0.3">
      <c r="B3327" s="18"/>
    </row>
    <row r="3328" spans="2:2" x14ac:dyDescent="0.3">
      <c r="B3328" s="18"/>
    </row>
    <row r="3329" spans="2:2" x14ac:dyDescent="0.3">
      <c r="B3329" s="18"/>
    </row>
    <row r="3330" spans="2:2" x14ac:dyDescent="0.3">
      <c r="B3330" s="18"/>
    </row>
    <row r="3331" spans="2:2" x14ac:dyDescent="0.3">
      <c r="B3331" s="18"/>
    </row>
    <row r="3332" spans="2:2" x14ac:dyDescent="0.3">
      <c r="B3332" s="18"/>
    </row>
    <row r="3333" spans="2:2" x14ac:dyDescent="0.3">
      <c r="B3333" s="18"/>
    </row>
    <row r="3334" spans="2:2" x14ac:dyDescent="0.3">
      <c r="B3334" s="18"/>
    </row>
    <row r="3335" spans="2:2" x14ac:dyDescent="0.3">
      <c r="B3335" s="18"/>
    </row>
    <row r="3336" spans="2:2" x14ac:dyDescent="0.3">
      <c r="B3336" s="18"/>
    </row>
    <row r="3337" spans="2:2" x14ac:dyDescent="0.3">
      <c r="B3337" s="18"/>
    </row>
    <row r="3338" spans="2:2" x14ac:dyDescent="0.3">
      <c r="B3338" s="18"/>
    </row>
    <row r="3339" spans="2:2" x14ac:dyDescent="0.3">
      <c r="B3339" s="18"/>
    </row>
    <row r="3340" spans="2:2" x14ac:dyDescent="0.3">
      <c r="B3340" s="18"/>
    </row>
    <row r="3341" spans="2:2" x14ac:dyDescent="0.3">
      <c r="B3341" s="18"/>
    </row>
    <row r="3342" spans="2:2" x14ac:dyDescent="0.3">
      <c r="B3342" s="18"/>
    </row>
    <row r="3343" spans="2:2" x14ac:dyDescent="0.3">
      <c r="B3343" s="18"/>
    </row>
    <row r="3344" spans="2:2" x14ac:dyDescent="0.3">
      <c r="B3344" s="18"/>
    </row>
    <row r="3345" spans="2:2" x14ac:dyDescent="0.3">
      <c r="B3345" s="18"/>
    </row>
    <row r="3346" spans="2:2" x14ac:dyDescent="0.3">
      <c r="B3346" s="18"/>
    </row>
    <row r="3347" spans="2:2" x14ac:dyDescent="0.3">
      <c r="B3347" s="18"/>
    </row>
    <row r="3348" spans="2:2" x14ac:dyDescent="0.3">
      <c r="B3348" s="18"/>
    </row>
    <row r="3349" spans="2:2" x14ac:dyDescent="0.3">
      <c r="B3349" s="18"/>
    </row>
    <row r="3350" spans="2:2" x14ac:dyDescent="0.3">
      <c r="B3350" s="18"/>
    </row>
    <row r="3351" spans="2:2" x14ac:dyDescent="0.3">
      <c r="B3351" s="18"/>
    </row>
    <row r="3352" spans="2:2" x14ac:dyDescent="0.3">
      <c r="B3352" s="18"/>
    </row>
    <row r="3353" spans="2:2" x14ac:dyDescent="0.3">
      <c r="B3353" s="18"/>
    </row>
    <row r="3354" spans="2:2" x14ac:dyDescent="0.3">
      <c r="B3354" s="18"/>
    </row>
    <row r="3355" spans="2:2" x14ac:dyDescent="0.3">
      <c r="B3355" s="18"/>
    </row>
    <row r="3356" spans="2:2" x14ac:dyDescent="0.3">
      <c r="B3356" s="18"/>
    </row>
    <row r="3357" spans="2:2" x14ac:dyDescent="0.3">
      <c r="B3357" s="18"/>
    </row>
    <row r="3358" spans="2:2" x14ac:dyDescent="0.3">
      <c r="B3358" s="18"/>
    </row>
    <row r="3359" spans="2:2" x14ac:dyDescent="0.3">
      <c r="B3359" s="18"/>
    </row>
    <row r="3360" spans="2:2" x14ac:dyDescent="0.3">
      <c r="B3360" s="18"/>
    </row>
    <row r="3361" spans="2:2" x14ac:dyDescent="0.3">
      <c r="B3361" s="18"/>
    </row>
    <row r="3362" spans="2:2" x14ac:dyDescent="0.3">
      <c r="B3362" s="18"/>
    </row>
    <row r="3363" spans="2:2" x14ac:dyDescent="0.3">
      <c r="B3363" s="18"/>
    </row>
    <row r="3364" spans="2:2" x14ac:dyDescent="0.3">
      <c r="B3364" s="18"/>
    </row>
    <row r="3365" spans="2:2" x14ac:dyDescent="0.3">
      <c r="B3365" s="18"/>
    </row>
    <row r="3366" spans="2:2" x14ac:dyDescent="0.3">
      <c r="B3366" s="18"/>
    </row>
    <row r="3367" spans="2:2" x14ac:dyDescent="0.3">
      <c r="B3367" s="18"/>
    </row>
    <row r="3368" spans="2:2" x14ac:dyDescent="0.3">
      <c r="B3368" s="18"/>
    </row>
    <row r="3369" spans="2:2" x14ac:dyDescent="0.3">
      <c r="B3369" s="18"/>
    </row>
    <row r="3370" spans="2:2" x14ac:dyDescent="0.3">
      <c r="B3370" s="18"/>
    </row>
    <row r="3371" spans="2:2" x14ac:dyDescent="0.3">
      <c r="B3371" s="18"/>
    </row>
    <row r="3372" spans="2:2" x14ac:dyDescent="0.3">
      <c r="B3372" s="18"/>
    </row>
    <row r="3373" spans="2:2" x14ac:dyDescent="0.3">
      <c r="B3373" s="18"/>
    </row>
    <row r="3374" spans="2:2" x14ac:dyDescent="0.3">
      <c r="B3374" s="18"/>
    </row>
    <row r="3375" spans="2:2" x14ac:dyDescent="0.3">
      <c r="B3375" s="18"/>
    </row>
    <row r="3376" spans="2:2" x14ac:dyDescent="0.3">
      <c r="B3376" s="18"/>
    </row>
    <row r="3377" spans="2:2" x14ac:dyDescent="0.3">
      <c r="B3377" s="18"/>
    </row>
    <row r="3378" spans="2:2" x14ac:dyDescent="0.3">
      <c r="B3378" s="18"/>
    </row>
    <row r="3379" spans="2:2" x14ac:dyDescent="0.3">
      <c r="B3379" s="18"/>
    </row>
    <row r="3380" spans="2:2" x14ac:dyDescent="0.3">
      <c r="B3380" s="18"/>
    </row>
    <row r="3381" spans="2:2" x14ac:dyDescent="0.3">
      <c r="B3381" s="18"/>
    </row>
    <row r="3382" spans="2:2" x14ac:dyDescent="0.3">
      <c r="B3382" s="18"/>
    </row>
    <row r="3383" spans="2:2" x14ac:dyDescent="0.3">
      <c r="B3383" s="18"/>
    </row>
    <row r="3384" spans="2:2" x14ac:dyDescent="0.3">
      <c r="B3384" s="18"/>
    </row>
    <row r="3385" spans="2:2" x14ac:dyDescent="0.3">
      <c r="B3385" s="18"/>
    </row>
    <row r="3386" spans="2:2" x14ac:dyDescent="0.3">
      <c r="B3386" s="18"/>
    </row>
    <row r="3387" spans="2:2" x14ac:dyDescent="0.3">
      <c r="B3387" s="18"/>
    </row>
    <row r="3388" spans="2:2" x14ac:dyDescent="0.3">
      <c r="B3388" s="18"/>
    </row>
    <row r="3389" spans="2:2" x14ac:dyDescent="0.3">
      <c r="B3389" s="18"/>
    </row>
    <row r="3390" spans="2:2" x14ac:dyDescent="0.3">
      <c r="B3390" s="18"/>
    </row>
    <row r="3391" spans="2:2" x14ac:dyDescent="0.3">
      <c r="B3391" s="18"/>
    </row>
    <row r="3392" spans="2:2" x14ac:dyDescent="0.3">
      <c r="B3392" s="18"/>
    </row>
    <row r="3393" spans="2:2" x14ac:dyDescent="0.3">
      <c r="B3393" s="18"/>
    </row>
    <row r="3394" spans="2:2" x14ac:dyDescent="0.3">
      <c r="B3394" s="18"/>
    </row>
    <row r="3395" spans="2:2" x14ac:dyDescent="0.3">
      <c r="B3395" s="18"/>
    </row>
    <row r="3396" spans="2:2" x14ac:dyDescent="0.3">
      <c r="B3396" s="18"/>
    </row>
    <row r="3397" spans="2:2" x14ac:dyDescent="0.3">
      <c r="B3397" s="18"/>
    </row>
    <row r="3398" spans="2:2" x14ac:dyDescent="0.3">
      <c r="B3398" s="18"/>
    </row>
    <row r="3399" spans="2:2" x14ac:dyDescent="0.3">
      <c r="B3399" s="18"/>
    </row>
    <row r="3400" spans="2:2" x14ac:dyDescent="0.3">
      <c r="B3400" s="18"/>
    </row>
    <row r="3401" spans="2:2" x14ac:dyDescent="0.3">
      <c r="B3401" s="18"/>
    </row>
    <row r="3402" spans="2:2" x14ac:dyDescent="0.3">
      <c r="B3402" s="18"/>
    </row>
    <row r="3403" spans="2:2" x14ac:dyDescent="0.3">
      <c r="B3403" s="18"/>
    </row>
    <row r="3404" spans="2:2" x14ac:dyDescent="0.3">
      <c r="B3404" s="18"/>
    </row>
    <row r="3405" spans="2:2" x14ac:dyDescent="0.3">
      <c r="B3405" s="18"/>
    </row>
    <row r="3406" spans="2:2" x14ac:dyDescent="0.3">
      <c r="B3406" s="18"/>
    </row>
    <row r="3407" spans="2:2" x14ac:dyDescent="0.3">
      <c r="B3407" s="18"/>
    </row>
    <row r="3408" spans="2:2" x14ac:dyDescent="0.3">
      <c r="B3408" s="18"/>
    </row>
    <row r="3409" spans="2:2" x14ac:dyDescent="0.3">
      <c r="B3409" s="18"/>
    </row>
    <row r="3410" spans="2:2" x14ac:dyDescent="0.3">
      <c r="B3410" s="18"/>
    </row>
    <row r="3411" spans="2:2" x14ac:dyDescent="0.3">
      <c r="B3411" s="18"/>
    </row>
    <row r="3412" spans="2:2" x14ac:dyDescent="0.3">
      <c r="B3412" s="18"/>
    </row>
    <row r="3413" spans="2:2" x14ac:dyDescent="0.3">
      <c r="B3413" s="18"/>
    </row>
    <row r="3414" spans="2:2" x14ac:dyDescent="0.3">
      <c r="B3414" s="18"/>
    </row>
    <row r="3415" spans="2:2" x14ac:dyDescent="0.3">
      <c r="B3415" s="18"/>
    </row>
    <row r="3416" spans="2:2" x14ac:dyDescent="0.3">
      <c r="B3416" s="18"/>
    </row>
    <row r="3417" spans="2:2" x14ac:dyDescent="0.3">
      <c r="B3417" s="18"/>
    </row>
    <row r="3418" spans="2:2" x14ac:dyDescent="0.3">
      <c r="B3418" s="18"/>
    </row>
    <row r="3419" spans="2:2" x14ac:dyDescent="0.3">
      <c r="B3419" s="18"/>
    </row>
    <row r="3420" spans="2:2" x14ac:dyDescent="0.3">
      <c r="B3420" s="18"/>
    </row>
    <row r="3421" spans="2:2" x14ac:dyDescent="0.3">
      <c r="B3421" s="18"/>
    </row>
    <row r="3422" spans="2:2" x14ac:dyDescent="0.3">
      <c r="B3422" s="18"/>
    </row>
    <row r="3423" spans="2:2" x14ac:dyDescent="0.3">
      <c r="B3423" s="18"/>
    </row>
    <row r="3424" spans="2:2" x14ac:dyDescent="0.3">
      <c r="B3424" s="18"/>
    </row>
    <row r="3425" spans="2:2" x14ac:dyDescent="0.3">
      <c r="B3425" s="18"/>
    </row>
    <row r="3426" spans="2:2" x14ac:dyDescent="0.3">
      <c r="B3426" s="18"/>
    </row>
    <row r="3427" spans="2:2" x14ac:dyDescent="0.3">
      <c r="B3427" s="18"/>
    </row>
    <row r="3428" spans="2:2" x14ac:dyDescent="0.3">
      <c r="B3428" s="18"/>
    </row>
    <row r="3429" spans="2:2" x14ac:dyDescent="0.3">
      <c r="B3429" s="18"/>
    </row>
    <row r="3430" spans="2:2" x14ac:dyDescent="0.3">
      <c r="B3430" s="18"/>
    </row>
    <row r="3431" spans="2:2" x14ac:dyDescent="0.3">
      <c r="B3431" s="18"/>
    </row>
    <row r="3432" spans="2:2" x14ac:dyDescent="0.3">
      <c r="B3432" s="18"/>
    </row>
    <row r="3433" spans="2:2" x14ac:dyDescent="0.3">
      <c r="B3433" s="18"/>
    </row>
    <row r="3434" spans="2:2" x14ac:dyDescent="0.3">
      <c r="B3434" s="18"/>
    </row>
    <row r="3435" spans="2:2" x14ac:dyDescent="0.3">
      <c r="B3435" s="18"/>
    </row>
    <row r="3436" spans="2:2" x14ac:dyDescent="0.3">
      <c r="B3436" s="18"/>
    </row>
    <row r="3437" spans="2:2" x14ac:dyDescent="0.3">
      <c r="B3437" s="18"/>
    </row>
    <row r="3438" spans="2:2" x14ac:dyDescent="0.3">
      <c r="B3438" s="18"/>
    </row>
    <row r="3439" spans="2:2" x14ac:dyDescent="0.3">
      <c r="B3439" s="18"/>
    </row>
    <row r="3440" spans="2:2" x14ac:dyDescent="0.3">
      <c r="B3440" s="18"/>
    </row>
    <row r="3441" spans="2:2" x14ac:dyDescent="0.3">
      <c r="B3441" s="18"/>
    </row>
    <row r="3442" spans="2:2" x14ac:dyDescent="0.3">
      <c r="B3442" s="18"/>
    </row>
    <row r="3443" spans="2:2" x14ac:dyDescent="0.3">
      <c r="B3443" s="18"/>
    </row>
    <row r="3444" spans="2:2" x14ac:dyDescent="0.3">
      <c r="B3444" s="18"/>
    </row>
    <row r="3445" spans="2:2" x14ac:dyDescent="0.3">
      <c r="B3445" s="18"/>
    </row>
    <row r="3446" spans="2:2" x14ac:dyDescent="0.3">
      <c r="B3446" s="18"/>
    </row>
    <row r="3447" spans="2:2" x14ac:dyDescent="0.3">
      <c r="B3447" s="18"/>
    </row>
    <row r="3448" spans="2:2" x14ac:dyDescent="0.3">
      <c r="B3448" s="18"/>
    </row>
    <row r="3449" spans="2:2" x14ac:dyDescent="0.3">
      <c r="B3449" s="18"/>
    </row>
    <row r="3450" spans="2:2" x14ac:dyDescent="0.3">
      <c r="B3450" s="18"/>
    </row>
    <row r="3451" spans="2:2" x14ac:dyDescent="0.3">
      <c r="B3451" s="18"/>
    </row>
    <row r="3452" spans="2:2" x14ac:dyDescent="0.3">
      <c r="B3452" s="18"/>
    </row>
    <row r="3453" spans="2:2" x14ac:dyDescent="0.3">
      <c r="B3453" s="18"/>
    </row>
    <row r="3454" spans="2:2" x14ac:dyDescent="0.3">
      <c r="B3454" s="18"/>
    </row>
    <row r="3455" spans="2:2" x14ac:dyDescent="0.3">
      <c r="B3455" s="18"/>
    </row>
    <row r="3456" spans="2:2" x14ac:dyDescent="0.3">
      <c r="B3456" s="18"/>
    </row>
    <row r="3457" spans="2:2" x14ac:dyDescent="0.3">
      <c r="B3457" s="18"/>
    </row>
    <row r="3458" spans="2:2" x14ac:dyDescent="0.3">
      <c r="B3458" s="18"/>
    </row>
    <row r="3459" spans="2:2" x14ac:dyDescent="0.3">
      <c r="B3459" s="18"/>
    </row>
    <row r="3460" spans="2:2" x14ac:dyDescent="0.3">
      <c r="B3460" s="18"/>
    </row>
    <row r="3461" spans="2:2" x14ac:dyDescent="0.3">
      <c r="B3461" s="18"/>
    </row>
    <row r="3462" spans="2:2" x14ac:dyDescent="0.3">
      <c r="B3462" s="18"/>
    </row>
    <row r="3463" spans="2:2" x14ac:dyDescent="0.3">
      <c r="B3463" s="18"/>
    </row>
    <row r="3464" spans="2:2" x14ac:dyDescent="0.3">
      <c r="B3464" s="18"/>
    </row>
    <row r="3465" spans="2:2" x14ac:dyDescent="0.3">
      <c r="B3465" s="18"/>
    </row>
    <row r="3466" spans="2:2" x14ac:dyDescent="0.3">
      <c r="B3466" s="18"/>
    </row>
    <row r="3467" spans="2:2" x14ac:dyDescent="0.3">
      <c r="B3467" s="18"/>
    </row>
    <row r="3468" spans="2:2" x14ac:dyDescent="0.3">
      <c r="B3468" s="18"/>
    </row>
    <row r="3469" spans="2:2" x14ac:dyDescent="0.3">
      <c r="B3469" s="18"/>
    </row>
    <row r="3470" spans="2:2" x14ac:dyDescent="0.3">
      <c r="B3470" s="18"/>
    </row>
    <row r="3471" spans="2:2" x14ac:dyDescent="0.3">
      <c r="B3471" s="18"/>
    </row>
    <row r="3472" spans="2:2" x14ac:dyDescent="0.3">
      <c r="B3472" s="18"/>
    </row>
    <row r="3473" spans="2:2" x14ac:dyDescent="0.3">
      <c r="B3473" s="18"/>
    </row>
    <row r="3474" spans="2:2" x14ac:dyDescent="0.3">
      <c r="B3474" s="18"/>
    </row>
    <row r="3475" spans="2:2" x14ac:dyDescent="0.3">
      <c r="B3475" s="18"/>
    </row>
    <row r="3476" spans="2:2" x14ac:dyDescent="0.3">
      <c r="B3476" s="18"/>
    </row>
    <row r="3477" spans="2:2" x14ac:dyDescent="0.3">
      <c r="B3477" s="18"/>
    </row>
    <row r="3478" spans="2:2" x14ac:dyDescent="0.3">
      <c r="B3478" s="18"/>
    </row>
    <row r="3479" spans="2:2" x14ac:dyDescent="0.3">
      <c r="B3479" s="18"/>
    </row>
    <row r="3480" spans="2:2" x14ac:dyDescent="0.3">
      <c r="B3480" s="18"/>
    </row>
    <row r="3481" spans="2:2" x14ac:dyDescent="0.3">
      <c r="B3481" s="18"/>
    </row>
    <row r="3482" spans="2:2" x14ac:dyDescent="0.3">
      <c r="B3482" s="18"/>
    </row>
    <row r="3483" spans="2:2" x14ac:dyDescent="0.3">
      <c r="B3483" s="18"/>
    </row>
    <row r="3484" spans="2:2" x14ac:dyDescent="0.3">
      <c r="B3484" s="18"/>
    </row>
    <row r="3485" spans="2:2" x14ac:dyDescent="0.3">
      <c r="B3485" s="18"/>
    </row>
    <row r="3486" spans="2:2" x14ac:dyDescent="0.3">
      <c r="B3486" s="18"/>
    </row>
    <row r="3487" spans="2:2" x14ac:dyDescent="0.3">
      <c r="B3487" s="18"/>
    </row>
    <row r="3488" spans="2:2" x14ac:dyDescent="0.3">
      <c r="B3488" s="18"/>
    </row>
    <row r="3489" spans="2:2" x14ac:dyDescent="0.3">
      <c r="B3489" s="18"/>
    </row>
    <row r="3490" spans="2:2" x14ac:dyDescent="0.3">
      <c r="B3490" s="18"/>
    </row>
    <row r="3491" spans="2:2" x14ac:dyDescent="0.3">
      <c r="B3491" s="18"/>
    </row>
    <row r="3492" spans="2:2" x14ac:dyDescent="0.3">
      <c r="B3492" s="18"/>
    </row>
    <row r="3493" spans="2:2" x14ac:dyDescent="0.3">
      <c r="B3493" s="18"/>
    </row>
    <row r="3494" spans="2:2" x14ac:dyDescent="0.3">
      <c r="B3494" s="18"/>
    </row>
    <row r="3495" spans="2:2" x14ac:dyDescent="0.3">
      <c r="B3495" s="18"/>
    </row>
    <row r="3496" spans="2:2" x14ac:dyDescent="0.3">
      <c r="B3496" s="18"/>
    </row>
    <row r="3497" spans="2:2" x14ac:dyDescent="0.3">
      <c r="B3497" s="18"/>
    </row>
    <row r="3498" spans="2:2" x14ac:dyDescent="0.3">
      <c r="B3498" s="18"/>
    </row>
    <row r="3499" spans="2:2" x14ac:dyDescent="0.3">
      <c r="B3499" s="18"/>
    </row>
    <row r="3500" spans="2:2" x14ac:dyDescent="0.3">
      <c r="B3500" s="18"/>
    </row>
    <row r="3501" spans="2:2" x14ac:dyDescent="0.3">
      <c r="B3501" s="18"/>
    </row>
    <row r="3502" spans="2:2" x14ac:dyDescent="0.3">
      <c r="B3502" s="18"/>
    </row>
    <row r="3503" spans="2:2" x14ac:dyDescent="0.3">
      <c r="B3503" s="18"/>
    </row>
    <row r="3504" spans="2:2" x14ac:dyDescent="0.3">
      <c r="B3504" s="18"/>
    </row>
    <row r="3505" spans="2:2" x14ac:dyDescent="0.3">
      <c r="B3505" s="18"/>
    </row>
    <row r="3506" spans="2:2" x14ac:dyDescent="0.3">
      <c r="B3506" s="18"/>
    </row>
    <row r="3507" spans="2:2" x14ac:dyDescent="0.3">
      <c r="B3507" s="18"/>
    </row>
    <row r="3508" spans="2:2" x14ac:dyDescent="0.3">
      <c r="B3508" s="18"/>
    </row>
    <row r="3509" spans="2:2" x14ac:dyDescent="0.3">
      <c r="B3509" s="18"/>
    </row>
    <row r="3510" spans="2:2" x14ac:dyDescent="0.3">
      <c r="B3510" s="18"/>
    </row>
    <row r="3511" spans="2:2" x14ac:dyDescent="0.3">
      <c r="B3511" s="18"/>
    </row>
    <row r="3512" spans="2:2" x14ac:dyDescent="0.3">
      <c r="B3512" s="18"/>
    </row>
    <row r="3513" spans="2:2" x14ac:dyDescent="0.3">
      <c r="B3513" s="18"/>
    </row>
    <row r="3514" spans="2:2" x14ac:dyDescent="0.3">
      <c r="B3514" s="18"/>
    </row>
    <row r="3515" spans="2:2" x14ac:dyDescent="0.3">
      <c r="B3515" s="18"/>
    </row>
    <row r="3516" spans="2:2" x14ac:dyDescent="0.3">
      <c r="B3516" s="18"/>
    </row>
    <row r="3517" spans="2:2" x14ac:dyDescent="0.3">
      <c r="B3517" s="18"/>
    </row>
    <row r="3518" spans="2:2" x14ac:dyDescent="0.3">
      <c r="B3518" s="18"/>
    </row>
    <row r="3519" spans="2:2" x14ac:dyDescent="0.3">
      <c r="B3519" s="18"/>
    </row>
    <row r="3520" spans="2:2" x14ac:dyDescent="0.3">
      <c r="B3520" s="18"/>
    </row>
    <row r="3521" spans="2:2" x14ac:dyDescent="0.3">
      <c r="B3521" s="18"/>
    </row>
    <row r="3522" spans="2:2" x14ac:dyDescent="0.3">
      <c r="B3522" s="18"/>
    </row>
    <row r="3523" spans="2:2" x14ac:dyDescent="0.3">
      <c r="B3523" s="18"/>
    </row>
    <row r="3524" spans="2:2" x14ac:dyDescent="0.3">
      <c r="B3524" s="18"/>
    </row>
    <row r="3525" spans="2:2" x14ac:dyDescent="0.3">
      <c r="B3525" s="18"/>
    </row>
    <row r="3526" spans="2:2" x14ac:dyDescent="0.3">
      <c r="B3526" s="18"/>
    </row>
    <row r="3527" spans="2:2" x14ac:dyDescent="0.3">
      <c r="B3527" s="18"/>
    </row>
    <row r="3528" spans="2:2" x14ac:dyDescent="0.3">
      <c r="B3528" s="18"/>
    </row>
    <row r="3529" spans="2:2" x14ac:dyDescent="0.3">
      <c r="B3529" s="18"/>
    </row>
    <row r="3530" spans="2:2" x14ac:dyDescent="0.3">
      <c r="B3530" s="18"/>
    </row>
    <row r="3531" spans="2:2" x14ac:dyDescent="0.3">
      <c r="B3531" s="18"/>
    </row>
    <row r="3532" spans="2:2" x14ac:dyDescent="0.3">
      <c r="B3532" s="18"/>
    </row>
    <row r="3533" spans="2:2" x14ac:dyDescent="0.3">
      <c r="B3533" s="18"/>
    </row>
    <row r="3534" spans="2:2" x14ac:dyDescent="0.3">
      <c r="B3534" s="18"/>
    </row>
    <row r="3535" spans="2:2" x14ac:dyDescent="0.3">
      <c r="B3535" s="18"/>
    </row>
    <row r="3536" spans="2:2" x14ac:dyDescent="0.3">
      <c r="B3536" s="18"/>
    </row>
    <row r="3537" spans="2:2" x14ac:dyDescent="0.3">
      <c r="B3537" s="18"/>
    </row>
    <row r="3538" spans="2:2" x14ac:dyDescent="0.3">
      <c r="B3538" s="18"/>
    </row>
    <row r="3539" spans="2:2" x14ac:dyDescent="0.3">
      <c r="B3539" s="18"/>
    </row>
    <row r="3540" spans="2:2" x14ac:dyDescent="0.3">
      <c r="B3540" s="18"/>
    </row>
    <row r="3541" spans="2:2" x14ac:dyDescent="0.3">
      <c r="B3541" s="18"/>
    </row>
    <row r="3542" spans="2:2" x14ac:dyDescent="0.3">
      <c r="B3542" s="18"/>
    </row>
    <row r="3543" spans="2:2" x14ac:dyDescent="0.3">
      <c r="B3543" s="18"/>
    </row>
    <row r="3544" spans="2:2" x14ac:dyDescent="0.3">
      <c r="B3544" s="18"/>
    </row>
    <row r="3545" spans="2:2" x14ac:dyDescent="0.3">
      <c r="B3545" s="18"/>
    </row>
    <row r="3546" spans="2:2" x14ac:dyDescent="0.3">
      <c r="B3546" s="18"/>
    </row>
    <row r="3547" spans="2:2" x14ac:dyDescent="0.3">
      <c r="B3547" s="18"/>
    </row>
    <row r="3548" spans="2:2" x14ac:dyDescent="0.3">
      <c r="B3548" s="18"/>
    </row>
    <row r="3549" spans="2:2" x14ac:dyDescent="0.3">
      <c r="B3549" s="18"/>
    </row>
    <row r="3550" spans="2:2" x14ac:dyDescent="0.3">
      <c r="B3550" s="18"/>
    </row>
    <row r="3551" spans="2:2" x14ac:dyDescent="0.3">
      <c r="B3551" s="18"/>
    </row>
    <row r="3552" spans="2:2" x14ac:dyDescent="0.3">
      <c r="B3552" s="18"/>
    </row>
    <row r="3553" spans="2:2" x14ac:dyDescent="0.3">
      <c r="B3553" s="18"/>
    </row>
    <row r="3554" spans="2:2" x14ac:dyDescent="0.3">
      <c r="B3554" s="18"/>
    </row>
    <row r="3555" spans="2:2" x14ac:dyDescent="0.3">
      <c r="B3555" s="18"/>
    </row>
    <row r="3556" spans="2:2" x14ac:dyDescent="0.3">
      <c r="B3556" s="18"/>
    </row>
    <row r="3557" spans="2:2" x14ac:dyDescent="0.3">
      <c r="B3557" s="18"/>
    </row>
    <row r="3558" spans="2:2" x14ac:dyDescent="0.3">
      <c r="B3558" s="18"/>
    </row>
    <row r="3559" spans="2:2" x14ac:dyDescent="0.3">
      <c r="B3559" s="18"/>
    </row>
    <row r="3560" spans="2:2" x14ac:dyDescent="0.3">
      <c r="B3560" s="18"/>
    </row>
    <row r="3561" spans="2:2" x14ac:dyDescent="0.3">
      <c r="B3561" s="18"/>
    </row>
    <row r="3562" spans="2:2" x14ac:dyDescent="0.3">
      <c r="B3562" s="18"/>
    </row>
    <row r="3563" spans="2:2" x14ac:dyDescent="0.3">
      <c r="B3563" s="18"/>
    </row>
    <row r="3564" spans="2:2" x14ac:dyDescent="0.3">
      <c r="B3564" s="18"/>
    </row>
    <row r="3565" spans="2:2" x14ac:dyDescent="0.3">
      <c r="B3565" s="18"/>
    </row>
    <row r="3566" spans="2:2" x14ac:dyDescent="0.3">
      <c r="B3566" s="18"/>
    </row>
    <row r="3567" spans="2:2" x14ac:dyDescent="0.3">
      <c r="B3567" s="18"/>
    </row>
    <row r="3568" spans="2:2" x14ac:dyDescent="0.3">
      <c r="B3568" s="18"/>
    </row>
    <row r="3569" spans="2:2" x14ac:dyDescent="0.3">
      <c r="B3569" s="18"/>
    </row>
    <row r="3570" spans="2:2" x14ac:dyDescent="0.3">
      <c r="B3570" s="18"/>
    </row>
    <row r="3571" spans="2:2" x14ac:dyDescent="0.3">
      <c r="B3571" s="18"/>
    </row>
    <row r="3572" spans="2:2" x14ac:dyDescent="0.3">
      <c r="B3572" s="18"/>
    </row>
    <row r="3573" spans="2:2" x14ac:dyDescent="0.3">
      <c r="B3573" s="18"/>
    </row>
    <row r="3574" spans="2:2" x14ac:dyDescent="0.3">
      <c r="B3574" s="18"/>
    </row>
    <row r="3575" spans="2:2" x14ac:dyDescent="0.3">
      <c r="B3575" s="18"/>
    </row>
    <row r="3576" spans="2:2" x14ac:dyDescent="0.3">
      <c r="B3576" s="18"/>
    </row>
    <row r="3577" spans="2:2" x14ac:dyDescent="0.3">
      <c r="B3577" s="18"/>
    </row>
    <row r="3578" spans="2:2" x14ac:dyDescent="0.3">
      <c r="B3578" s="18"/>
    </row>
    <row r="3579" spans="2:2" x14ac:dyDescent="0.3">
      <c r="B3579" s="18"/>
    </row>
    <row r="3580" spans="2:2" x14ac:dyDescent="0.3">
      <c r="B3580" s="18"/>
    </row>
    <row r="3581" spans="2:2" x14ac:dyDescent="0.3">
      <c r="B3581" s="18"/>
    </row>
    <row r="3582" spans="2:2" x14ac:dyDescent="0.3">
      <c r="B3582" s="18"/>
    </row>
    <row r="3583" spans="2:2" x14ac:dyDescent="0.3">
      <c r="B3583" s="18"/>
    </row>
    <row r="3584" spans="2:2" x14ac:dyDescent="0.3">
      <c r="B3584" s="18"/>
    </row>
    <row r="3585" spans="2:2" x14ac:dyDescent="0.3">
      <c r="B3585" s="18"/>
    </row>
    <row r="3586" spans="2:2" x14ac:dyDescent="0.3">
      <c r="B3586" s="18"/>
    </row>
    <row r="3587" spans="2:2" x14ac:dyDescent="0.3">
      <c r="B3587" s="18"/>
    </row>
    <row r="3588" spans="2:2" x14ac:dyDescent="0.3">
      <c r="B3588" s="18"/>
    </row>
    <row r="3589" spans="2:2" x14ac:dyDescent="0.3">
      <c r="B3589" s="18"/>
    </row>
    <row r="3590" spans="2:2" x14ac:dyDescent="0.3">
      <c r="B3590" s="18"/>
    </row>
    <row r="3591" spans="2:2" x14ac:dyDescent="0.3">
      <c r="B3591" s="18"/>
    </row>
    <row r="3592" spans="2:2" x14ac:dyDescent="0.3">
      <c r="B3592" s="18"/>
    </row>
    <row r="3593" spans="2:2" x14ac:dyDescent="0.3">
      <c r="B3593" s="18"/>
    </row>
    <row r="3594" spans="2:2" x14ac:dyDescent="0.3">
      <c r="B3594" s="18"/>
    </row>
    <row r="3595" spans="2:2" x14ac:dyDescent="0.3">
      <c r="B3595" s="18"/>
    </row>
    <row r="3596" spans="2:2" x14ac:dyDescent="0.3">
      <c r="B3596" s="18"/>
    </row>
    <row r="3597" spans="2:2" x14ac:dyDescent="0.3">
      <c r="B3597" s="18"/>
    </row>
    <row r="3598" spans="2:2" x14ac:dyDescent="0.3">
      <c r="B3598" s="18"/>
    </row>
    <row r="3599" spans="2:2" x14ac:dyDescent="0.3">
      <c r="B3599" s="18"/>
    </row>
    <row r="3600" spans="2:2" x14ac:dyDescent="0.3">
      <c r="B3600" s="18"/>
    </row>
    <row r="3601" spans="2:2" x14ac:dyDescent="0.3">
      <c r="B3601" s="18"/>
    </row>
    <row r="3602" spans="2:2" x14ac:dyDescent="0.3">
      <c r="B3602" s="18"/>
    </row>
    <row r="3603" spans="2:2" x14ac:dyDescent="0.3">
      <c r="B3603" s="18"/>
    </row>
    <row r="3604" spans="2:2" x14ac:dyDescent="0.3">
      <c r="B3604" s="18"/>
    </row>
    <row r="3605" spans="2:2" x14ac:dyDescent="0.3">
      <c r="B3605" s="18"/>
    </row>
    <row r="3606" spans="2:2" x14ac:dyDescent="0.3">
      <c r="B3606" s="18"/>
    </row>
    <row r="3607" spans="2:2" x14ac:dyDescent="0.3">
      <c r="B3607" s="18"/>
    </row>
    <row r="3608" spans="2:2" x14ac:dyDescent="0.3">
      <c r="B3608" s="18"/>
    </row>
    <row r="3609" spans="2:2" x14ac:dyDescent="0.3">
      <c r="B3609" s="18"/>
    </row>
    <row r="3610" spans="2:2" x14ac:dyDescent="0.3">
      <c r="B3610" s="18"/>
    </row>
    <row r="3611" spans="2:2" x14ac:dyDescent="0.3">
      <c r="B3611" s="18"/>
    </row>
    <row r="3612" spans="2:2" x14ac:dyDescent="0.3">
      <c r="B3612" s="18"/>
    </row>
    <row r="3613" spans="2:2" x14ac:dyDescent="0.3">
      <c r="B3613" s="18"/>
    </row>
    <row r="3614" spans="2:2" x14ac:dyDescent="0.3">
      <c r="B3614" s="18"/>
    </row>
    <row r="3615" spans="2:2" x14ac:dyDescent="0.3">
      <c r="B3615" s="18"/>
    </row>
    <row r="3616" spans="2:2" x14ac:dyDescent="0.3">
      <c r="B3616" s="18"/>
    </row>
    <row r="3617" spans="2:2" x14ac:dyDescent="0.3">
      <c r="B3617" s="18"/>
    </row>
    <row r="3618" spans="2:2" x14ac:dyDescent="0.3">
      <c r="B3618" s="18"/>
    </row>
    <row r="3619" spans="2:2" x14ac:dyDescent="0.3">
      <c r="B3619" s="18"/>
    </row>
    <row r="3620" spans="2:2" x14ac:dyDescent="0.3">
      <c r="B3620" s="18"/>
    </row>
    <row r="3621" spans="2:2" x14ac:dyDescent="0.3">
      <c r="B3621" s="18"/>
    </row>
    <row r="3622" spans="2:2" x14ac:dyDescent="0.3">
      <c r="B3622" s="18"/>
    </row>
    <row r="3623" spans="2:2" x14ac:dyDescent="0.3">
      <c r="B3623" s="18"/>
    </row>
    <row r="3624" spans="2:2" x14ac:dyDescent="0.3">
      <c r="B3624" s="18"/>
    </row>
    <row r="3625" spans="2:2" x14ac:dyDescent="0.3">
      <c r="B3625" s="18"/>
    </row>
    <row r="3626" spans="2:2" x14ac:dyDescent="0.3">
      <c r="B3626" s="18"/>
    </row>
    <row r="3627" spans="2:2" x14ac:dyDescent="0.3">
      <c r="B3627" s="18"/>
    </row>
    <row r="3628" spans="2:2" x14ac:dyDescent="0.3">
      <c r="B3628" s="18"/>
    </row>
    <row r="3629" spans="2:2" x14ac:dyDescent="0.3">
      <c r="B3629" s="18"/>
    </row>
    <row r="3630" spans="2:2" x14ac:dyDescent="0.3">
      <c r="B3630" s="18"/>
    </row>
    <row r="3631" spans="2:2" x14ac:dyDescent="0.3">
      <c r="B3631" s="18"/>
    </row>
    <row r="3632" spans="2:2" x14ac:dyDescent="0.3">
      <c r="B3632" s="18"/>
    </row>
    <row r="3633" spans="2:2" x14ac:dyDescent="0.3">
      <c r="B3633" s="18"/>
    </row>
    <row r="3634" spans="2:2" x14ac:dyDescent="0.3">
      <c r="B3634" s="18"/>
    </row>
    <row r="3635" spans="2:2" x14ac:dyDescent="0.3">
      <c r="B3635" s="18"/>
    </row>
    <row r="3636" spans="2:2" x14ac:dyDescent="0.3">
      <c r="B3636" s="18"/>
    </row>
    <row r="3637" spans="2:2" x14ac:dyDescent="0.3">
      <c r="B3637" s="18"/>
    </row>
    <row r="3638" spans="2:2" x14ac:dyDescent="0.3">
      <c r="B3638" s="18"/>
    </row>
    <row r="3639" spans="2:2" x14ac:dyDescent="0.3">
      <c r="B3639" s="18"/>
    </row>
    <row r="3640" spans="2:2" x14ac:dyDescent="0.3">
      <c r="B3640" s="18"/>
    </row>
    <row r="3641" spans="2:2" x14ac:dyDescent="0.3">
      <c r="B3641" s="18"/>
    </row>
    <row r="3642" spans="2:2" x14ac:dyDescent="0.3">
      <c r="B3642" s="18"/>
    </row>
    <row r="3643" spans="2:2" x14ac:dyDescent="0.3">
      <c r="B3643" s="18"/>
    </row>
    <row r="3644" spans="2:2" x14ac:dyDescent="0.3">
      <c r="B3644" s="18"/>
    </row>
    <row r="3645" spans="2:2" x14ac:dyDescent="0.3">
      <c r="B3645" s="18"/>
    </row>
    <row r="3646" spans="2:2" x14ac:dyDescent="0.3">
      <c r="B3646" s="18"/>
    </row>
    <row r="3647" spans="2:2" x14ac:dyDescent="0.3">
      <c r="B3647" s="18"/>
    </row>
    <row r="3648" spans="2:2" x14ac:dyDescent="0.3">
      <c r="B3648" s="18"/>
    </row>
    <row r="3649" spans="2:2" x14ac:dyDescent="0.3">
      <c r="B3649" s="18"/>
    </row>
    <row r="3650" spans="2:2" x14ac:dyDescent="0.3">
      <c r="B3650" s="18"/>
    </row>
    <row r="3651" spans="2:2" x14ac:dyDescent="0.3">
      <c r="B3651" s="18"/>
    </row>
    <row r="3652" spans="2:2" x14ac:dyDescent="0.3">
      <c r="B3652" s="18"/>
    </row>
    <row r="3653" spans="2:2" x14ac:dyDescent="0.3">
      <c r="B3653" s="18"/>
    </row>
    <row r="3654" spans="2:2" x14ac:dyDescent="0.3">
      <c r="B3654" s="18"/>
    </row>
    <row r="3655" spans="2:2" x14ac:dyDescent="0.3">
      <c r="B3655" s="18"/>
    </row>
    <row r="3656" spans="2:2" x14ac:dyDescent="0.3">
      <c r="B3656" s="18"/>
    </row>
    <row r="3657" spans="2:2" x14ac:dyDescent="0.3">
      <c r="B3657" s="18"/>
    </row>
    <row r="3658" spans="2:2" x14ac:dyDescent="0.3">
      <c r="B3658" s="18"/>
    </row>
    <row r="3659" spans="2:2" x14ac:dyDescent="0.3">
      <c r="B3659" s="18"/>
    </row>
    <row r="3660" spans="2:2" x14ac:dyDescent="0.3">
      <c r="B3660" s="18"/>
    </row>
    <row r="3661" spans="2:2" x14ac:dyDescent="0.3">
      <c r="B3661" s="18"/>
    </row>
    <row r="3662" spans="2:2" x14ac:dyDescent="0.3">
      <c r="B3662" s="18"/>
    </row>
    <row r="3663" spans="2:2" x14ac:dyDescent="0.3">
      <c r="B3663" s="18"/>
    </row>
    <row r="3664" spans="2:2" x14ac:dyDescent="0.3">
      <c r="B3664" s="18"/>
    </row>
    <row r="3665" spans="2:2" x14ac:dyDescent="0.3">
      <c r="B3665" s="18"/>
    </row>
    <row r="3666" spans="2:2" x14ac:dyDescent="0.3">
      <c r="B3666" s="18"/>
    </row>
    <row r="3667" spans="2:2" x14ac:dyDescent="0.3">
      <c r="B3667" s="18"/>
    </row>
    <row r="3668" spans="2:2" x14ac:dyDescent="0.3">
      <c r="B3668" s="18"/>
    </row>
    <row r="3669" spans="2:2" x14ac:dyDescent="0.3">
      <c r="B3669" s="18"/>
    </row>
    <row r="3670" spans="2:2" x14ac:dyDescent="0.3">
      <c r="B3670" s="18"/>
    </row>
    <row r="3671" spans="2:2" x14ac:dyDescent="0.3">
      <c r="B3671" s="18"/>
    </row>
    <row r="3672" spans="2:2" x14ac:dyDescent="0.3">
      <c r="B3672" s="18"/>
    </row>
    <row r="3673" spans="2:2" x14ac:dyDescent="0.3">
      <c r="B3673" s="18"/>
    </row>
    <row r="3674" spans="2:2" x14ac:dyDescent="0.3">
      <c r="B3674" s="18"/>
    </row>
    <row r="3675" spans="2:2" x14ac:dyDescent="0.3">
      <c r="B3675" s="18"/>
    </row>
    <row r="3676" spans="2:2" x14ac:dyDescent="0.3">
      <c r="B3676" s="18"/>
    </row>
    <row r="3677" spans="2:2" x14ac:dyDescent="0.3">
      <c r="B3677" s="18"/>
    </row>
    <row r="3678" spans="2:2" x14ac:dyDescent="0.3">
      <c r="B3678" s="18"/>
    </row>
    <row r="3679" spans="2:2" x14ac:dyDescent="0.3">
      <c r="B3679" s="18"/>
    </row>
    <row r="3680" spans="2:2" x14ac:dyDescent="0.3">
      <c r="B3680" s="18"/>
    </row>
    <row r="3681" spans="2:2" x14ac:dyDescent="0.3">
      <c r="B3681" s="18"/>
    </row>
    <row r="3682" spans="2:2" x14ac:dyDescent="0.3">
      <c r="B3682" s="18"/>
    </row>
    <row r="3683" spans="2:2" x14ac:dyDescent="0.3">
      <c r="B3683" s="18"/>
    </row>
    <row r="3684" spans="2:2" x14ac:dyDescent="0.3">
      <c r="B3684" s="18"/>
    </row>
    <row r="3685" spans="2:2" x14ac:dyDescent="0.3">
      <c r="B3685" s="18"/>
    </row>
    <row r="3686" spans="2:2" x14ac:dyDescent="0.3">
      <c r="B3686" s="18"/>
    </row>
    <row r="3687" spans="2:2" x14ac:dyDescent="0.3">
      <c r="B3687" s="18"/>
    </row>
    <row r="3688" spans="2:2" x14ac:dyDescent="0.3">
      <c r="B3688" s="18"/>
    </row>
    <row r="3689" spans="2:2" x14ac:dyDescent="0.3">
      <c r="B3689" s="18"/>
    </row>
    <row r="3690" spans="2:2" x14ac:dyDescent="0.3">
      <c r="B3690" s="18"/>
    </row>
    <row r="3691" spans="2:2" x14ac:dyDescent="0.3">
      <c r="B3691" s="18"/>
    </row>
    <row r="3692" spans="2:2" x14ac:dyDescent="0.3">
      <c r="B3692" s="18"/>
    </row>
    <row r="3693" spans="2:2" x14ac:dyDescent="0.3">
      <c r="B3693" s="18"/>
    </row>
    <row r="3694" spans="2:2" x14ac:dyDescent="0.3">
      <c r="B3694" s="18"/>
    </row>
    <row r="3695" spans="2:2" x14ac:dyDescent="0.3">
      <c r="B3695" s="18"/>
    </row>
    <row r="3696" spans="2:2" x14ac:dyDescent="0.3">
      <c r="B3696" s="18"/>
    </row>
    <row r="3697" spans="2:2" x14ac:dyDescent="0.3">
      <c r="B3697" s="18"/>
    </row>
    <row r="3698" spans="2:2" x14ac:dyDescent="0.3">
      <c r="B3698" s="18"/>
    </row>
    <row r="3699" spans="2:2" x14ac:dyDescent="0.3">
      <c r="B3699" s="18"/>
    </row>
    <row r="3700" spans="2:2" x14ac:dyDescent="0.3">
      <c r="B3700" s="18"/>
    </row>
    <row r="3701" spans="2:2" x14ac:dyDescent="0.3">
      <c r="B3701" s="18"/>
    </row>
    <row r="3702" spans="2:2" x14ac:dyDescent="0.3">
      <c r="B3702" s="18"/>
    </row>
    <row r="3703" spans="2:2" x14ac:dyDescent="0.3">
      <c r="B3703" s="18"/>
    </row>
    <row r="3704" spans="2:2" x14ac:dyDescent="0.3">
      <c r="B3704" s="18"/>
    </row>
    <row r="3705" spans="2:2" x14ac:dyDescent="0.3">
      <c r="B3705" s="18"/>
    </row>
    <row r="3706" spans="2:2" x14ac:dyDescent="0.3">
      <c r="B3706" s="18"/>
    </row>
    <row r="3707" spans="2:2" x14ac:dyDescent="0.3">
      <c r="B3707" s="18"/>
    </row>
    <row r="3708" spans="2:2" x14ac:dyDescent="0.3">
      <c r="B3708" s="18"/>
    </row>
    <row r="3709" spans="2:2" x14ac:dyDescent="0.3">
      <c r="B3709" s="18"/>
    </row>
    <row r="3710" spans="2:2" x14ac:dyDescent="0.3">
      <c r="B3710" s="18"/>
    </row>
    <row r="3711" spans="2:2" x14ac:dyDescent="0.3">
      <c r="B3711" s="18"/>
    </row>
    <row r="3712" spans="2:2" x14ac:dyDescent="0.3">
      <c r="B3712" s="18"/>
    </row>
    <row r="3713" spans="2:2" x14ac:dyDescent="0.3">
      <c r="B3713" s="18"/>
    </row>
    <row r="3714" spans="2:2" x14ac:dyDescent="0.3">
      <c r="B3714" s="18"/>
    </row>
    <row r="3715" spans="2:2" x14ac:dyDescent="0.3">
      <c r="B3715" s="18"/>
    </row>
    <row r="3716" spans="2:2" x14ac:dyDescent="0.3">
      <c r="B3716" s="18"/>
    </row>
    <row r="3717" spans="2:2" x14ac:dyDescent="0.3">
      <c r="B3717" s="18"/>
    </row>
    <row r="3718" spans="2:2" x14ac:dyDescent="0.3">
      <c r="B3718" s="18"/>
    </row>
    <row r="3719" spans="2:2" x14ac:dyDescent="0.3">
      <c r="B3719" s="18"/>
    </row>
    <row r="3720" spans="2:2" x14ac:dyDescent="0.3">
      <c r="B3720" s="18"/>
    </row>
    <row r="3721" spans="2:2" x14ac:dyDescent="0.3">
      <c r="B3721" s="18"/>
    </row>
    <row r="3722" spans="2:2" x14ac:dyDescent="0.3">
      <c r="B3722" s="18"/>
    </row>
    <row r="3723" spans="2:2" x14ac:dyDescent="0.3">
      <c r="B3723" s="18"/>
    </row>
    <row r="3724" spans="2:2" x14ac:dyDescent="0.3">
      <c r="B3724" s="18"/>
    </row>
    <row r="3725" spans="2:2" x14ac:dyDescent="0.3">
      <c r="B3725" s="18"/>
    </row>
    <row r="3726" spans="2:2" x14ac:dyDescent="0.3">
      <c r="B3726" s="18"/>
    </row>
    <row r="3727" spans="2:2" x14ac:dyDescent="0.3">
      <c r="B3727" s="18"/>
    </row>
    <row r="3728" spans="2:2" x14ac:dyDescent="0.3">
      <c r="B3728" s="18"/>
    </row>
    <row r="3729" spans="2:2" x14ac:dyDescent="0.3">
      <c r="B3729" s="18"/>
    </row>
    <row r="3730" spans="2:2" x14ac:dyDescent="0.3">
      <c r="B3730" s="18"/>
    </row>
    <row r="3731" spans="2:2" x14ac:dyDescent="0.3">
      <c r="B3731" s="18"/>
    </row>
    <row r="3732" spans="2:2" x14ac:dyDescent="0.3">
      <c r="B3732" s="18"/>
    </row>
    <row r="3733" spans="2:2" x14ac:dyDescent="0.3">
      <c r="B3733" s="18"/>
    </row>
    <row r="3734" spans="2:2" x14ac:dyDescent="0.3">
      <c r="B3734" s="18"/>
    </row>
    <row r="3735" spans="2:2" x14ac:dyDescent="0.3">
      <c r="B3735" s="18"/>
    </row>
    <row r="3736" spans="2:2" x14ac:dyDescent="0.3">
      <c r="B3736" s="18"/>
    </row>
    <row r="3737" spans="2:2" x14ac:dyDescent="0.3">
      <c r="B3737" s="18"/>
    </row>
    <row r="3738" spans="2:2" x14ac:dyDescent="0.3">
      <c r="B3738" s="18"/>
    </row>
    <row r="3739" spans="2:2" x14ac:dyDescent="0.3">
      <c r="B3739" s="18"/>
    </row>
    <row r="3740" spans="2:2" x14ac:dyDescent="0.3">
      <c r="B3740" s="18"/>
    </row>
    <row r="3741" spans="2:2" x14ac:dyDescent="0.3">
      <c r="B3741" s="18"/>
    </row>
    <row r="3742" spans="2:2" x14ac:dyDescent="0.3">
      <c r="B3742" s="18"/>
    </row>
    <row r="3743" spans="2:2" x14ac:dyDescent="0.3">
      <c r="B3743" s="18"/>
    </row>
    <row r="3744" spans="2:2" x14ac:dyDescent="0.3">
      <c r="B3744" s="18"/>
    </row>
    <row r="3745" spans="2:2" x14ac:dyDescent="0.3">
      <c r="B3745" s="18"/>
    </row>
    <row r="3746" spans="2:2" x14ac:dyDescent="0.3">
      <c r="B3746" s="18"/>
    </row>
    <row r="3747" spans="2:2" x14ac:dyDescent="0.3">
      <c r="B3747" s="18"/>
    </row>
    <row r="3748" spans="2:2" x14ac:dyDescent="0.3">
      <c r="B3748" s="18"/>
    </row>
    <row r="3749" spans="2:2" x14ac:dyDescent="0.3">
      <c r="B3749" s="18"/>
    </row>
    <row r="3750" spans="2:2" x14ac:dyDescent="0.3">
      <c r="B3750" s="18"/>
    </row>
    <row r="3751" spans="2:2" x14ac:dyDescent="0.3">
      <c r="B3751" s="18"/>
    </row>
    <row r="3752" spans="2:2" x14ac:dyDescent="0.3">
      <c r="B3752" s="18"/>
    </row>
    <row r="3753" spans="2:2" x14ac:dyDescent="0.3">
      <c r="B3753" s="18"/>
    </row>
    <row r="3754" spans="2:2" x14ac:dyDescent="0.3">
      <c r="B3754" s="18"/>
    </row>
    <row r="3755" spans="2:2" x14ac:dyDescent="0.3">
      <c r="B3755" s="18"/>
    </row>
    <row r="3756" spans="2:2" x14ac:dyDescent="0.3">
      <c r="B3756" s="18"/>
    </row>
    <row r="3757" spans="2:2" x14ac:dyDescent="0.3">
      <c r="B3757" s="18"/>
    </row>
    <row r="3758" spans="2:2" x14ac:dyDescent="0.3">
      <c r="B3758" s="18"/>
    </row>
    <row r="3759" spans="2:2" x14ac:dyDescent="0.3">
      <c r="B3759" s="18"/>
    </row>
    <row r="3760" spans="2:2" x14ac:dyDescent="0.3">
      <c r="B3760" s="18"/>
    </row>
    <row r="3761" spans="2:2" x14ac:dyDescent="0.3">
      <c r="B3761" s="18"/>
    </row>
    <row r="3762" spans="2:2" x14ac:dyDescent="0.3">
      <c r="B3762" s="18"/>
    </row>
    <row r="3763" spans="2:2" x14ac:dyDescent="0.3">
      <c r="B3763" s="18"/>
    </row>
    <row r="3764" spans="2:2" x14ac:dyDescent="0.3">
      <c r="B3764" s="18"/>
    </row>
    <row r="3765" spans="2:2" x14ac:dyDescent="0.3">
      <c r="B3765" s="18"/>
    </row>
    <row r="3766" spans="2:2" x14ac:dyDescent="0.3">
      <c r="B3766" s="18"/>
    </row>
    <row r="3767" spans="2:2" x14ac:dyDescent="0.3">
      <c r="B3767" s="18"/>
    </row>
    <row r="3768" spans="2:2" x14ac:dyDescent="0.3">
      <c r="B3768" s="18"/>
    </row>
    <row r="3769" spans="2:2" x14ac:dyDescent="0.3">
      <c r="B3769" s="18"/>
    </row>
    <row r="3770" spans="2:2" x14ac:dyDescent="0.3">
      <c r="B3770" s="18"/>
    </row>
    <row r="3771" spans="2:2" x14ac:dyDescent="0.3">
      <c r="B3771" s="18"/>
    </row>
    <row r="3772" spans="2:2" x14ac:dyDescent="0.3">
      <c r="B3772" s="18"/>
    </row>
    <row r="3773" spans="2:2" x14ac:dyDescent="0.3">
      <c r="B3773" s="18"/>
    </row>
    <row r="3774" spans="2:2" x14ac:dyDescent="0.3">
      <c r="B3774" s="18"/>
    </row>
    <row r="3775" spans="2:2" x14ac:dyDescent="0.3">
      <c r="B3775" s="18"/>
    </row>
    <row r="3776" spans="2:2" x14ac:dyDescent="0.3">
      <c r="B3776" s="18"/>
    </row>
    <row r="3777" spans="2:2" x14ac:dyDescent="0.3">
      <c r="B3777" s="18"/>
    </row>
    <row r="3778" spans="2:2" x14ac:dyDescent="0.3">
      <c r="B3778" s="18"/>
    </row>
    <row r="3779" spans="2:2" x14ac:dyDescent="0.3">
      <c r="B3779" s="18"/>
    </row>
    <row r="3780" spans="2:2" x14ac:dyDescent="0.3">
      <c r="B3780" s="18"/>
    </row>
    <row r="3781" spans="2:2" x14ac:dyDescent="0.3">
      <c r="B3781" s="18"/>
    </row>
    <row r="3782" spans="2:2" x14ac:dyDescent="0.3">
      <c r="B3782" s="18"/>
    </row>
    <row r="3783" spans="2:2" x14ac:dyDescent="0.3">
      <c r="B3783" s="18"/>
    </row>
    <row r="3784" spans="2:2" x14ac:dyDescent="0.3">
      <c r="B3784" s="18"/>
    </row>
    <row r="3785" spans="2:2" x14ac:dyDescent="0.3">
      <c r="B3785" s="18"/>
    </row>
    <row r="3786" spans="2:2" x14ac:dyDescent="0.3">
      <c r="B3786" s="18"/>
    </row>
    <row r="3787" spans="2:2" x14ac:dyDescent="0.3">
      <c r="B3787" s="18"/>
    </row>
    <row r="3788" spans="2:2" x14ac:dyDescent="0.3">
      <c r="B3788" s="18"/>
    </row>
    <row r="3789" spans="2:2" x14ac:dyDescent="0.3">
      <c r="B3789" s="18"/>
    </row>
    <row r="3790" spans="2:2" x14ac:dyDescent="0.3">
      <c r="B3790" s="18"/>
    </row>
    <row r="3791" spans="2:2" x14ac:dyDescent="0.3">
      <c r="B3791" s="18"/>
    </row>
    <row r="3792" spans="2:2" x14ac:dyDescent="0.3">
      <c r="B3792" s="18"/>
    </row>
    <row r="3793" spans="2:2" x14ac:dyDescent="0.3">
      <c r="B3793" s="18"/>
    </row>
    <row r="3794" spans="2:2" x14ac:dyDescent="0.3">
      <c r="B3794" s="18"/>
    </row>
    <row r="3795" spans="2:2" x14ac:dyDescent="0.3">
      <c r="B3795" s="18"/>
    </row>
    <row r="3796" spans="2:2" x14ac:dyDescent="0.3">
      <c r="B3796" s="18"/>
    </row>
    <row r="3797" spans="2:2" x14ac:dyDescent="0.3">
      <c r="B3797" s="18"/>
    </row>
    <row r="3798" spans="2:2" x14ac:dyDescent="0.3">
      <c r="B3798" s="18"/>
    </row>
    <row r="3799" spans="2:2" x14ac:dyDescent="0.3">
      <c r="B3799" s="18"/>
    </row>
    <row r="3800" spans="2:2" x14ac:dyDescent="0.3">
      <c r="B3800" s="18"/>
    </row>
    <row r="3801" spans="2:2" x14ac:dyDescent="0.3">
      <c r="B3801" s="18"/>
    </row>
    <row r="3802" spans="2:2" x14ac:dyDescent="0.3">
      <c r="B3802" s="18"/>
    </row>
    <row r="3803" spans="2:2" x14ac:dyDescent="0.3">
      <c r="B3803" s="18"/>
    </row>
    <row r="3804" spans="2:2" x14ac:dyDescent="0.3">
      <c r="B3804" s="18"/>
    </row>
    <row r="3805" spans="2:2" x14ac:dyDescent="0.3">
      <c r="B3805" s="18"/>
    </row>
    <row r="3806" spans="2:2" x14ac:dyDescent="0.3">
      <c r="B3806" s="18"/>
    </row>
    <row r="3807" spans="2:2" x14ac:dyDescent="0.3">
      <c r="B3807" s="18"/>
    </row>
    <row r="3808" spans="2:2" x14ac:dyDescent="0.3">
      <c r="B3808" s="18"/>
    </row>
    <row r="3809" spans="2:2" x14ac:dyDescent="0.3">
      <c r="B3809" s="18"/>
    </row>
    <row r="3810" spans="2:2" x14ac:dyDescent="0.3">
      <c r="B3810" s="18"/>
    </row>
    <row r="3811" spans="2:2" x14ac:dyDescent="0.3">
      <c r="B3811" s="18"/>
    </row>
    <row r="3812" spans="2:2" x14ac:dyDescent="0.3">
      <c r="B3812" s="18"/>
    </row>
    <row r="3813" spans="2:2" x14ac:dyDescent="0.3">
      <c r="B3813" s="18"/>
    </row>
    <row r="3814" spans="2:2" x14ac:dyDescent="0.3">
      <c r="B3814" s="18"/>
    </row>
    <row r="3815" spans="2:2" x14ac:dyDescent="0.3">
      <c r="B3815" s="18"/>
    </row>
    <row r="3816" spans="2:2" x14ac:dyDescent="0.3">
      <c r="B3816" s="18"/>
    </row>
    <row r="3817" spans="2:2" x14ac:dyDescent="0.3">
      <c r="B3817" s="18"/>
    </row>
    <row r="3818" spans="2:2" x14ac:dyDescent="0.3">
      <c r="B3818" s="18"/>
    </row>
    <row r="3819" spans="2:2" x14ac:dyDescent="0.3">
      <c r="B3819" s="18"/>
    </row>
    <row r="3820" spans="2:2" x14ac:dyDescent="0.3">
      <c r="B3820" s="18"/>
    </row>
    <row r="3821" spans="2:2" x14ac:dyDescent="0.3">
      <c r="B3821" s="18"/>
    </row>
    <row r="3822" spans="2:2" x14ac:dyDescent="0.3">
      <c r="B3822" s="18"/>
    </row>
    <row r="3823" spans="2:2" x14ac:dyDescent="0.3">
      <c r="B3823" s="18"/>
    </row>
    <row r="3824" spans="2:2" x14ac:dyDescent="0.3">
      <c r="B3824" s="18"/>
    </row>
    <row r="3825" spans="2:2" x14ac:dyDescent="0.3">
      <c r="B3825" s="18"/>
    </row>
    <row r="3826" spans="2:2" x14ac:dyDescent="0.3">
      <c r="B3826" s="18"/>
    </row>
    <row r="3827" spans="2:2" x14ac:dyDescent="0.3">
      <c r="B3827" s="18"/>
    </row>
    <row r="3828" spans="2:2" x14ac:dyDescent="0.3">
      <c r="B3828" s="18"/>
    </row>
    <row r="3829" spans="2:2" x14ac:dyDescent="0.3">
      <c r="B3829" s="18"/>
    </row>
    <row r="3830" spans="2:2" x14ac:dyDescent="0.3">
      <c r="B3830" s="18"/>
    </row>
    <row r="3831" spans="2:2" x14ac:dyDescent="0.3">
      <c r="B3831" s="18"/>
    </row>
    <row r="3832" spans="2:2" x14ac:dyDescent="0.3">
      <c r="B3832" s="18"/>
    </row>
    <row r="3833" spans="2:2" x14ac:dyDescent="0.3">
      <c r="B3833" s="18"/>
    </row>
    <row r="3834" spans="2:2" x14ac:dyDescent="0.3">
      <c r="B3834" s="18"/>
    </row>
    <row r="3835" spans="2:2" x14ac:dyDescent="0.3">
      <c r="B3835" s="18"/>
    </row>
    <row r="3836" spans="2:2" x14ac:dyDescent="0.3">
      <c r="B3836" s="18"/>
    </row>
    <row r="3837" spans="2:2" x14ac:dyDescent="0.3">
      <c r="B3837" s="18"/>
    </row>
    <row r="3838" spans="2:2" x14ac:dyDescent="0.3">
      <c r="B3838" s="18"/>
    </row>
    <row r="3839" spans="2:2" x14ac:dyDescent="0.3">
      <c r="B3839" s="18"/>
    </row>
    <row r="3840" spans="2:2" x14ac:dyDescent="0.3">
      <c r="B3840" s="18"/>
    </row>
    <row r="3841" spans="2:2" x14ac:dyDescent="0.3">
      <c r="B3841" s="18"/>
    </row>
    <row r="3842" spans="2:2" x14ac:dyDescent="0.3">
      <c r="B3842" s="18"/>
    </row>
    <row r="3843" spans="2:2" x14ac:dyDescent="0.3">
      <c r="B3843" s="18"/>
    </row>
    <row r="3844" spans="2:2" x14ac:dyDescent="0.3">
      <c r="B3844" s="18"/>
    </row>
    <row r="3845" spans="2:2" x14ac:dyDescent="0.3">
      <c r="B3845" s="18"/>
    </row>
    <row r="3846" spans="2:2" x14ac:dyDescent="0.3">
      <c r="B3846" s="18"/>
    </row>
    <row r="3847" spans="2:2" x14ac:dyDescent="0.3">
      <c r="B3847" s="18"/>
    </row>
    <row r="3848" spans="2:2" x14ac:dyDescent="0.3">
      <c r="B3848" s="18"/>
    </row>
    <row r="3849" spans="2:2" x14ac:dyDescent="0.3">
      <c r="B3849" s="18"/>
    </row>
    <row r="3850" spans="2:2" x14ac:dyDescent="0.3">
      <c r="B3850" s="18"/>
    </row>
    <row r="3851" spans="2:2" x14ac:dyDescent="0.3">
      <c r="B3851" s="18"/>
    </row>
    <row r="3852" spans="2:2" x14ac:dyDescent="0.3">
      <c r="B3852" s="18"/>
    </row>
    <row r="3853" spans="2:2" x14ac:dyDescent="0.3">
      <c r="B3853" s="18"/>
    </row>
    <row r="3854" spans="2:2" x14ac:dyDescent="0.3">
      <c r="B3854" s="18"/>
    </row>
    <row r="3855" spans="2:2" x14ac:dyDescent="0.3">
      <c r="B3855" s="18"/>
    </row>
    <row r="3856" spans="2:2" x14ac:dyDescent="0.3">
      <c r="B3856" s="18"/>
    </row>
    <row r="3857" spans="2:2" x14ac:dyDescent="0.3">
      <c r="B3857" s="18"/>
    </row>
    <row r="3858" spans="2:2" x14ac:dyDescent="0.3">
      <c r="B3858" s="18"/>
    </row>
    <row r="3859" spans="2:2" x14ac:dyDescent="0.3">
      <c r="B3859" s="18"/>
    </row>
    <row r="3860" spans="2:2" x14ac:dyDescent="0.3">
      <c r="B3860" s="18"/>
    </row>
    <row r="3861" spans="2:2" x14ac:dyDescent="0.3">
      <c r="B3861" s="18"/>
    </row>
    <row r="3862" spans="2:2" x14ac:dyDescent="0.3">
      <c r="B3862" s="18"/>
    </row>
    <row r="3863" spans="2:2" x14ac:dyDescent="0.3">
      <c r="B3863" s="18"/>
    </row>
    <row r="3864" spans="2:2" x14ac:dyDescent="0.3">
      <c r="B3864" s="18"/>
    </row>
    <row r="3865" spans="2:2" x14ac:dyDescent="0.3">
      <c r="B3865" s="18"/>
    </row>
    <row r="3866" spans="2:2" x14ac:dyDescent="0.3">
      <c r="B3866" s="18"/>
    </row>
    <row r="3867" spans="2:2" x14ac:dyDescent="0.3">
      <c r="B3867" s="18"/>
    </row>
    <row r="3868" spans="2:2" x14ac:dyDescent="0.3">
      <c r="B3868" s="18"/>
    </row>
    <row r="3869" spans="2:2" x14ac:dyDescent="0.3">
      <c r="B3869" s="18"/>
    </row>
    <row r="3870" spans="2:2" x14ac:dyDescent="0.3">
      <c r="B3870" s="18"/>
    </row>
    <row r="3871" spans="2:2" x14ac:dyDescent="0.3">
      <c r="B3871" s="18"/>
    </row>
    <row r="3872" spans="2:2" x14ac:dyDescent="0.3">
      <c r="B3872" s="18"/>
    </row>
    <row r="3873" spans="2:2" x14ac:dyDescent="0.3">
      <c r="B3873" s="18"/>
    </row>
    <row r="3874" spans="2:2" x14ac:dyDescent="0.3">
      <c r="B3874" s="18"/>
    </row>
    <row r="3875" spans="2:2" x14ac:dyDescent="0.3">
      <c r="B3875" s="18"/>
    </row>
    <row r="3876" spans="2:2" x14ac:dyDescent="0.3">
      <c r="B3876" s="18"/>
    </row>
    <row r="3877" spans="2:2" x14ac:dyDescent="0.3">
      <c r="B3877" s="18"/>
    </row>
    <row r="3878" spans="2:2" x14ac:dyDescent="0.3">
      <c r="B3878" s="18"/>
    </row>
    <row r="3879" spans="2:2" x14ac:dyDescent="0.3">
      <c r="B3879" s="18"/>
    </row>
    <row r="3880" spans="2:2" x14ac:dyDescent="0.3">
      <c r="B3880" s="18"/>
    </row>
    <row r="3881" spans="2:2" x14ac:dyDescent="0.3">
      <c r="B3881" s="18"/>
    </row>
    <row r="3882" spans="2:2" x14ac:dyDescent="0.3">
      <c r="B3882" s="18"/>
    </row>
    <row r="3883" spans="2:2" x14ac:dyDescent="0.3">
      <c r="B3883" s="18"/>
    </row>
    <row r="3884" spans="2:2" x14ac:dyDescent="0.3">
      <c r="B3884" s="18"/>
    </row>
    <row r="3885" spans="2:2" x14ac:dyDescent="0.3">
      <c r="B3885" s="18"/>
    </row>
    <row r="3886" spans="2:2" x14ac:dyDescent="0.3">
      <c r="B3886" s="18"/>
    </row>
    <row r="3887" spans="2:2" x14ac:dyDescent="0.3">
      <c r="B3887" s="18"/>
    </row>
    <row r="3888" spans="2:2" x14ac:dyDescent="0.3">
      <c r="B3888" s="18"/>
    </row>
    <row r="3889" spans="2:2" x14ac:dyDescent="0.3">
      <c r="B3889" s="18"/>
    </row>
    <row r="3890" spans="2:2" x14ac:dyDescent="0.3">
      <c r="B3890" s="18"/>
    </row>
    <row r="3891" spans="2:2" x14ac:dyDescent="0.3">
      <c r="B3891" s="18"/>
    </row>
    <row r="3892" spans="2:2" x14ac:dyDescent="0.3">
      <c r="B3892" s="18"/>
    </row>
    <row r="3893" spans="2:2" x14ac:dyDescent="0.3">
      <c r="B3893" s="18"/>
    </row>
    <row r="3894" spans="2:2" x14ac:dyDescent="0.3">
      <c r="B3894" s="18"/>
    </row>
    <row r="3895" spans="2:2" x14ac:dyDescent="0.3">
      <c r="B3895" s="18"/>
    </row>
    <row r="3896" spans="2:2" x14ac:dyDescent="0.3">
      <c r="B3896" s="18"/>
    </row>
    <row r="3897" spans="2:2" x14ac:dyDescent="0.3">
      <c r="B3897" s="18"/>
    </row>
    <row r="3898" spans="2:2" x14ac:dyDescent="0.3">
      <c r="B3898" s="18"/>
    </row>
    <row r="3899" spans="2:2" x14ac:dyDescent="0.3">
      <c r="B3899" s="18"/>
    </row>
    <row r="3900" spans="2:2" x14ac:dyDescent="0.3">
      <c r="B3900" s="18"/>
    </row>
    <row r="3901" spans="2:2" x14ac:dyDescent="0.3">
      <c r="B3901" s="18"/>
    </row>
    <row r="3902" spans="2:2" x14ac:dyDescent="0.3">
      <c r="B3902" s="18"/>
    </row>
    <row r="3903" spans="2:2" x14ac:dyDescent="0.3">
      <c r="B3903" s="18"/>
    </row>
    <row r="3904" spans="2:2" x14ac:dyDescent="0.3">
      <c r="B3904" s="18"/>
    </row>
    <row r="3905" spans="2:2" x14ac:dyDescent="0.3">
      <c r="B3905" s="18"/>
    </row>
    <row r="3906" spans="2:2" x14ac:dyDescent="0.3">
      <c r="B3906" s="18"/>
    </row>
    <row r="3907" spans="2:2" x14ac:dyDescent="0.3">
      <c r="B3907" s="18"/>
    </row>
    <row r="3908" spans="2:2" x14ac:dyDescent="0.3">
      <c r="B3908" s="18"/>
    </row>
    <row r="3909" spans="2:2" x14ac:dyDescent="0.3">
      <c r="B3909" s="18"/>
    </row>
    <row r="3910" spans="2:2" x14ac:dyDescent="0.3">
      <c r="B3910" s="18"/>
    </row>
    <row r="3911" spans="2:2" x14ac:dyDescent="0.3">
      <c r="B3911" s="18"/>
    </row>
    <row r="3912" spans="2:2" x14ac:dyDescent="0.3">
      <c r="B3912" s="18"/>
    </row>
    <row r="3913" spans="2:2" x14ac:dyDescent="0.3">
      <c r="B3913" s="18"/>
    </row>
    <row r="3914" spans="2:2" x14ac:dyDescent="0.3">
      <c r="B3914" s="18"/>
    </row>
    <row r="3915" spans="2:2" x14ac:dyDescent="0.3">
      <c r="B3915" s="18"/>
    </row>
    <row r="3916" spans="2:2" x14ac:dyDescent="0.3">
      <c r="B3916" s="18"/>
    </row>
    <row r="3917" spans="2:2" x14ac:dyDescent="0.3">
      <c r="B3917" s="18"/>
    </row>
    <row r="3918" spans="2:2" x14ac:dyDescent="0.3">
      <c r="B3918" s="18"/>
    </row>
    <row r="3919" spans="2:2" x14ac:dyDescent="0.3">
      <c r="B3919" s="18"/>
    </row>
    <row r="3920" spans="2:2" x14ac:dyDescent="0.3">
      <c r="B3920" s="18"/>
    </row>
    <row r="3921" spans="2:2" x14ac:dyDescent="0.3">
      <c r="B3921" s="18"/>
    </row>
    <row r="3922" spans="2:2" x14ac:dyDescent="0.3">
      <c r="B3922" s="18"/>
    </row>
    <row r="3923" spans="2:2" x14ac:dyDescent="0.3">
      <c r="B3923" s="18"/>
    </row>
    <row r="3924" spans="2:2" x14ac:dyDescent="0.3">
      <c r="B3924" s="18"/>
    </row>
    <row r="3925" spans="2:2" x14ac:dyDescent="0.3">
      <c r="B3925" s="18"/>
    </row>
    <row r="3926" spans="2:2" x14ac:dyDescent="0.3">
      <c r="B3926" s="18"/>
    </row>
    <row r="3927" spans="2:2" x14ac:dyDescent="0.3">
      <c r="B3927" s="18"/>
    </row>
    <row r="3928" spans="2:2" x14ac:dyDescent="0.3">
      <c r="B3928" s="18"/>
    </row>
    <row r="3929" spans="2:2" x14ac:dyDescent="0.3">
      <c r="B3929" s="18"/>
    </row>
    <row r="3930" spans="2:2" x14ac:dyDescent="0.3">
      <c r="B3930" s="18"/>
    </row>
    <row r="3931" spans="2:2" x14ac:dyDescent="0.3">
      <c r="B3931" s="18"/>
    </row>
    <row r="3932" spans="2:2" x14ac:dyDescent="0.3">
      <c r="B3932" s="18"/>
    </row>
    <row r="3933" spans="2:2" x14ac:dyDescent="0.3">
      <c r="B3933" s="18"/>
    </row>
    <row r="3934" spans="2:2" x14ac:dyDescent="0.3">
      <c r="B3934" s="18"/>
    </row>
    <row r="3935" spans="2:2" x14ac:dyDescent="0.3">
      <c r="B3935" s="18"/>
    </row>
    <row r="3936" spans="2:2" x14ac:dyDescent="0.3">
      <c r="B3936" s="18"/>
    </row>
    <row r="3937" spans="2:2" x14ac:dyDescent="0.3">
      <c r="B3937" s="18"/>
    </row>
    <row r="3938" spans="2:2" x14ac:dyDescent="0.3">
      <c r="B3938" s="18"/>
    </row>
    <row r="3939" spans="2:2" x14ac:dyDescent="0.3">
      <c r="B3939" s="18"/>
    </row>
    <row r="3940" spans="2:2" x14ac:dyDescent="0.3">
      <c r="B3940" s="18"/>
    </row>
    <row r="3941" spans="2:2" x14ac:dyDescent="0.3">
      <c r="B3941" s="18"/>
    </row>
    <row r="3942" spans="2:2" x14ac:dyDescent="0.3">
      <c r="B3942" s="18"/>
    </row>
    <row r="3943" spans="2:2" x14ac:dyDescent="0.3">
      <c r="B3943" s="18"/>
    </row>
    <row r="3944" spans="2:2" x14ac:dyDescent="0.3">
      <c r="B3944" s="18"/>
    </row>
    <row r="3945" spans="2:2" x14ac:dyDescent="0.3">
      <c r="B3945" s="18"/>
    </row>
    <row r="3946" spans="2:2" x14ac:dyDescent="0.3">
      <c r="B3946" s="18"/>
    </row>
    <row r="3947" spans="2:2" x14ac:dyDescent="0.3">
      <c r="B3947" s="18"/>
    </row>
    <row r="3948" spans="2:2" x14ac:dyDescent="0.3">
      <c r="B3948" s="18"/>
    </row>
    <row r="3949" spans="2:2" x14ac:dyDescent="0.3">
      <c r="B3949" s="18"/>
    </row>
    <row r="3950" spans="2:2" x14ac:dyDescent="0.3">
      <c r="B3950" s="18"/>
    </row>
    <row r="3951" spans="2:2" x14ac:dyDescent="0.3">
      <c r="B3951" s="18"/>
    </row>
    <row r="3952" spans="2:2" x14ac:dyDescent="0.3">
      <c r="B3952" s="18"/>
    </row>
    <row r="3953" spans="2:2" x14ac:dyDescent="0.3">
      <c r="B3953" s="18"/>
    </row>
    <row r="3954" spans="2:2" x14ac:dyDescent="0.3">
      <c r="B3954" s="18"/>
    </row>
    <row r="3955" spans="2:2" x14ac:dyDescent="0.3">
      <c r="B3955" s="18"/>
    </row>
    <row r="3956" spans="2:2" x14ac:dyDescent="0.3">
      <c r="B3956" s="18"/>
    </row>
    <row r="3957" spans="2:2" x14ac:dyDescent="0.3">
      <c r="B3957" s="18"/>
    </row>
    <row r="3958" spans="2:2" x14ac:dyDescent="0.3">
      <c r="B3958" s="18"/>
    </row>
    <row r="3959" spans="2:2" x14ac:dyDescent="0.3">
      <c r="B3959" s="18"/>
    </row>
    <row r="3960" spans="2:2" x14ac:dyDescent="0.3">
      <c r="B3960" s="18"/>
    </row>
    <row r="3961" spans="2:2" x14ac:dyDescent="0.3">
      <c r="B3961" s="18"/>
    </row>
    <row r="3962" spans="2:2" x14ac:dyDescent="0.3">
      <c r="B3962" s="18"/>
    </row>
    <row r="3963" spans="2:2" x14ac:dyDescent="0.3">
      <c r="B3963" s="18"/>
    </row>
    <row r="3964" spans="2:2" x14ac:dyDescent="0.3">
      <c r="B3964" s="18"/>
    </row>
    <row r="3965" spans="2:2" x14ac:dyDescent="0.3">
      <c r="B3965" s="18"/>
    </row>
    <row r="3966" spans="2:2" x14ac:dyDescent="0.3">
      <c r="B3966" s="18"/>
    </row>
    <row r="3967" spans="2:2" x14ac:dyDescent="0.3">
      <c r="B3967" s="18"/>
    </row>
    <row r="3968" spans="2:2" x14ac:dyDescent="0.3">
      <c r="B3968" s="18"/>
    </row>
    <row r="3969" spans="2:2" x14ac:dyDescent="0.3">
      <c r="B3969" s="18"/>
    </row>
    <row r="3970" spans="2:2" x14ac:dyDescent="0.3">
      <c r="B3970" s="18"/>
    </row>
    <row r="3971" spans="2:2" x14ac:dyDescent="0.3">
      <c r="B3971" s="18"/>
    </row>
    <row r="3972" spans="2:2" x14ac:dyDescent="0.3">
      <c r="B3972" s="18"/>
    </row>
    <row r="3973" spans="2:2" x14ac:dyDescent="0.3">
      <c r="B3973" s="18"/>
    </row>
    <row r="3974" spans="2:2" x14ac:dyDescent="0.3">
      <c r="B3974" s="18"/>
    </row>
    <row r="3975" spans="2:2" x14ac:dyDescent="0.3">
      <c r="B3975" s="18"/>
    </row>
    <row r="3976" spans="2:2" x14ac:dyDescent="0.3">
      <c r="B3976" s="18"/>
    </row>
    <row r="3977" spans="2:2" x14ac:dyDescent="0.3">
      <c r="B3977" s="18"/>
    </row>
    <row r="3978" spans="2:2" x14ac:dyDescent="0.3">
      <c r="B3978" s="18"/>
    </row>
    <row r="3979" spans="2:2" x14ac:dyDescent="0.3">
      <c r="B3979" s="18"/>
    </row>
    <row r="3980" spans="2:2" x14ac:dyDescent="0.3">
      <c r="B3980" s="18"/>
    </row>
    <row r="3981" spans="2:2" x14ac:dyDescent="0.3">
      <c r="B3981" s="18"/>
    </row>
    <row r="3982" spans="2:2" x14ac:dyDescent="0.3">
      <c r="B3982" s="18"/>
    </row>
    <row r="3983" spans="2:2" x14ac:dyDescent="0.3">
      <c r="B3983" s="18"/>
    </row>
    <row r="3984" spans="2:2" x14ac:dyDescent="0.3">
      <c r="B3984" s="18"/>
    </row>
    <row r="3985" spans="2:2" x14ac:dyDescent="0.3">
      <c r="B3985" s="18"/>
    </row>
    <row r="3986" spans="2:2" x14ac:dyDescent="0.3">
      <c r="B3986" s="18"/>
    </row>
    <row r="3987" spans="2:2" x14ac:dyDescent="0.3">
      <c r="B3987" s="18"/>
    </row>
    <row r="3988" spans="2:2" x14ac:dyDescent="0.3">
      <c r="B3988" s="18"/>
    </row>
    <row r="3989" spans="2:2" x14ac:dyDescent="0.3">
      <c r="B3989" s="18"/>
    </row>
    <row r="3990" spans="2:2" x14ac:dyDescent="0.3">
      <c r="B3990" s="18"/>
    </row>
    <row r="3991" spans="2:2" x14ac:dyDescent="0.3">
      <c r="B3991" s="18"/>
    </row>
    <row r="3992" spans="2:2" x14ac:dyDescent="0.3">
      <c r="B3992" s="18"/>
    </row>
    <row r="3993" spans="2:2" x14ac:dyDescent="0.3">
      <c r="B3993" s="18"/>
    </row>
    <row r="3994" spans="2:2" x14ac:dyDescent="0.3">
      <c r="B3994" s="18"/>
    </row>
    <row r="3995" spans="2:2" x14ac:dyDescent="0.3">
      <c r="B3995" s="18"/>
    </row>
    <row r="3996" spans="2:2" x14ac:dyDescent="0.3">
      <c r="B3996" s="18"/>
    </row>
    <row r="3997" spans="2:2" x14ac:dyDescent="0.3">
      <c r="B3997" s="18"/>
    </row>
    <row r="3998" spans="2:2" x14ac:dyDescent="0.3">
      <c r="B3998" s="18"/>
    </row>
    <row r="3999" spans="2:2" x14ac:dyDescent="0.3">
      <c r="B3999" s="18"/>
    </row>
    <row r="4000" spans="2:2" x14ac:dyDescent="0.3">
      <c r="B4000" s="18"/>
    </row>
    <row r="4001" spans="2:2" x14ac:dyDescent="0.3">
      <c r="B4001" s="18"/>
    </row>
    <row r="4002" spans="2:2" x14ac:dyDescent="0.3">
      <c r="B4002" s="18"/>
    </row>
    <row r="4003" spans="2:2" x14ac:dyDescent="0.3">
      <c r="B4003" s="18"/>
    </row>
    <row r="4004" spans="2:2" x14ac:dyDescent="0.3">
      <c r="B4004" s="18"/>
    </row>
    <row r="4005" spans="2:2" x14ac:dyDescent="0.3">
      <c r="B4005" s="18"/>
    </row>
    <row r="4006" spans="2:2" x14ac:dyDescent="0.3">
      <c r="B4006" s="18"/>
    </row>
    <row r="4007" spans="2:2" x14ac:dyDescent="0.3">
      <c r="B4007" s="18"/>
    </row>
    <row r="4008" spans="2:2" x14ac:dyDescent="0.3">
      <c r="B4008" s="18"/>
    </row>
    <row r="4009" spans="2:2" x14ac:dyDescent="0.3">
      <c r="B4009" s="18"/>
    </row>
    <row r="4010" spans="2:2" x14ac:dyDescent="0.3">
      <c r="B4010" s="18"/>
    </row>
    <row r="4011" spans="2:2" x14ac:dyDescent="0.3">
      <c r="B4011" s="18"/>
    </row>
    <row r="4012" spans="2:2" x14ac:dyDescent="0.3">
      <c r="B4012" s="18"/>
    </row>
    <row r="4013" spans="2:2" x14ac:dyDescent="0.3">
      <c r="B4013" s="18"/>
    </row>
    <row r="4014" spans="2:2" x14ac:dyDescent="0.3">
      <c r="B4014" s="18"/>
    </row>
    <row r="4015" spans="2:2" x14ac:dyDescent="0.3">
      <c r="B4015" s="18"/>
    </row>
    <row r="4016" spans="2:2" x14ac:dyDescent="0.3">
      <c r="B4016" s="18"/>
    </row>
    <row r="4017" spans="2:2" x14ac:dyDescent="0.3">
      <c r="B4017" s="18"/>
    </row>
    <row r="4018" spans="2:2" x14ac:dyDescent="0.3">
      <c r="B4018" s="18"/>
    </row>
    <row r="4019" spans="2:2" x14ac:dyDescent="0.3">
      <c r="B4019" s="18"/>
    </row>
    <row r="4020" spans="2:2" x14ac:dyDescent="0.3">
      <c r="B4020" s="18"/>
    </row>
    <row r="4021" spans="2:2" x14ac:dyDescent="0.3">
      <c r="B4021" s="18"/>
    </row>
    <row r="4022" spans="2:2" x14ac:dyDescent="0.3">
      <c r="B4022" s="18"/>
    </row>
    <row r="4023" spans="2:2" x14ac:dyDescent="0.3">
      <c r="B4023" s="18"/>
    </row>
    <row r="4024" spans="2:2" x14ac:dyDescent="0.3">
      <c r="B4024" s="18"/>
    </row>
    <row r="4025" spans="2:2" x14ac:dyDescent="0.3">
      <c r="B4025" s="18"/>
    </row>
    <row r="4026" spans="2:2" x14ac:dyDescent="0.3">
      <c r="B4026" s="18"/>
    </row>
    <row r="4027" spans="2:2" x14ac:dyDescent="0.3">
      <c r="B4027" s="18"/>
    </row>
    <row r="4028" spans="2:2" x14ac:dyDescent="0.3">
      <c r="B4028" s="18"/>
    </row>
    <row r="4029" spans="2:2" x14ac:dyDescent="0.3">
      <c r="B4029" s="18"/>
    </row>
    <row r="4030" spans="2:2" x14ac:dyDescent="0.3">
      <c r="B4030" s="18"/>
    </row>
    <row r="4031" spans="2:2" x14ac:dyDescent="0.3">
      <c r="B4031" s="18"/>
    </row>
    <row r="4032" spans="2:2" x14ac:dyDescent="0.3">
      <c r="B4032" s="18"/>
    </row>
    <row r="4033" spans="2:2" x14ac:dyDescent="0.3">
      <c r="B4033" s="18"/>
    </row>
    <row r="4034" spans="2:2" x14ac:dyDescent="0.3">
      <c r="B4034" s="18"/>
    </row>
    <row r="4035" spans="2:2" x14ac:dyDescent="0.3">
      <c r="B4035" s="18"/>
    </row>
    <row r="4036" spans="2:2" x14ac:dyDescent="0.3">
      <c r="B4036" s="18"/>
    </row>
    <row r="4037" spans="2:2" x14ac:dyDescent="0.3">
      <c r="B4037" s="18"/>
    </row>
    <row r="4038" spans="2:2" x14ac:dyDescent="0.3">
      <c r="B4038" s="18"/>
    </row>
    <row r="4039" spans="2:2" x14ac:dyDescent="0.3">
      <c r="B4039" s="18"/>
    </row>
    <row r="4040" spans="2:2" x14ac:dyDescent="0.3">
      <c r="B4040" s="18"/>
    </row>
    <row r="4041" spans="2:2" x14ac:dyDescent="0.3">
      <c r="B4041" s="18"/>
    </row>
    <row r="4042" spans="2:2" x14ac:dyDescent="0.3">
      <c r="B4042" s="18"/>
    </row>
    <row r="4043" spans="2:2" x14ac:dyDescent="0.3">
      <c r="B4043" s="18"/>
    </row>
    <row r="4044" spans="2:2" x14ac:dyDescent="0.3">
      <c r="B4044" s="18"/>
    </row>
    <row r="4045" spans="2:2" x14ac:dyDescent="0.3">
      <c r="B4045" s="18"/>
    </row>
    <row r="4046" spans="2:2" x14ac:dyDescent="0.3">
      <c r="B4046" s="18"/>
    </row>
    <row r="4047" spans="2:2" x14ac:dyDescent="0.3">
      <c r="B4047" s="18"/>
    </row>
    <row r="4048" spans="2:2" x14ac:dyDescent="0.3">
      <c r="B4048" s="18"/>
    </row>
    <row r="4049" spans="2:2" x14ac:dyDescent="0.3">
      <c r="B4049" s="18"/>
    </row>
    <row r="4050" spans="2:2" x14ac:dyDescent="0.3">
      <c r="B4050" s="18"/>
    </row>
    <row r="4051" spans="2:2" x14ac:dyDescent="0.3">
      <c r="B4051" s="18"/>
    </row>
    <row r="4052" spans="2:2" x14ac:dyDescent="0.3">
      <c r="B4052" s="18"/>
    </row>
    <row r="4053" spans="2:2" x14ac:dyDescent="0.3">
      <c r="B4053" s="18"/>
    </row>
    <row r="4054" spans="2:2" x14ac:dyDescent="0.3">
      <c r="B4054" s="18"/>
    </row>
    <row r="4055" spans="2:2" x14ac:dyDescent="0.3">
      <c r="B4055" s="18"/>
    </row>
    <row r="4056" spans="2:2" x14ac:dyDescent="0.3">
      <c r="B4056" s="18"/>
    </row>
    <row r="4057" spans="2:2" x14ac:dyDescent="0.3">
      <c r="B4057" s="18"/>
    </row>
    <row r="4058" spans="2:2" x14ac:dyDescent="0.3">
      <c r="B4058" s="18"/>
    </row>
    <row r="4059" spans="2:2" x14ac:dyDescent="0.3">
      <c r="B4059" s="18"/>
    </row>
    <row r="4060" spans="2:2" x14ac:dyDescent="0.3">
      <c r="B4060" s="18"/>
    </row>
    <row r="4061" spans="2:2" x14ac:dyDescent="0.3">
      <c r="B4061" s="18"/>
    </row>
    <row r="4062" spans="2:2" x14ac:dyDescent="0.3">
      <c r="B4062" s="18"/>
    </row>
    <row r="4063" spans="2:2" x14ac:dyDescent="0.3">
      <c r="B4063" s="18"/>
    </row>
    <row r="4064" spans="2:2" x14ac:dyDescent="0.3">
      <c r="B4064" s="18"/>
    </row>
    <row r="4065" spans="2:2" x14ac:dyDescent="0.3">
      <c r="B4065" s="18"/>
    </row>
    <row r="4066" spans="2:2" x14ac:dyDescent="0.3">
      <c r="B4066" s="18"/>
    </row>
    <row r="4067" spans="2:2" x14ac:dyDescent="0.3">
      <c r="B4067" s="18"/>
    </row>
    <row r="4068" spans="2:2" x14ac:dyDescent="0.3">
      <c r="B4068" s="18"/>
    </row>
    <row r="4069" spans="2:2" x14ac:dyDescent="0.3">
      <c r="B4069" s="18"/>
    </row>
    <row r="4070" spans="2:2" x14ac:dyDescent="0.3">
      <c r="B4070" s="18"/>
    </row>
    <row r="4071" spans="2:2" x14ac:dyDescent="0.3">
      <c r="B4071" s="18"/>
    </row>
    <row r="4072" spans="2:2" x14ac:dyDescent="0.3">
      <c r="B4072" s="18"/>
    </row>
    <row r="4073" spans="2:2" x14ac:dyDescent="0.3">
      <c r="B4073" s="18"/>
    </row>
    <row r="4074" spans="2:2" x14ac:dyDescent="0.3">
      <c r="B4074" s="18"/>
    </row>
    <row r="4075" spans="2:2" x14ac:dyDescent="0.3">
      <c r="B4075" s="18"/>
    </row>
    <row r="4076" spans="2:2" x14ac:dyDescent="0.3">
      <c r="B4076" s="18"/>
    </row>
    <row r="4077" spans="2:2" x14ac:dyDescent="0.3">
      <c r="B4077" s="18"/>
    </row>
    <row r="4078" spans="2:2" x14ac:dyDescent="0.3">
      <c r="B4078" s="18"/>
    </row>
    <row r="4079" spans="2:2" x14ac:dyDescent="0.3">
      <c r="B4079" s="18"/>
    </row>
    <row r="4080" spans="2:2" x14ac:dyDescent="0.3">
      <c r="B4080" s="18"/>
    </row>
    <row r="4081" spans="2:2" x14ac:dyDescent="0.3">
      <c r="B4081" s="18"/>
    </row>
    <row r="4082" spans="2:2" x14ac:dyDescent="0.3">
      <c r="B4082" s="18"/>
    </row>
    <row r="4083" spans="2:2" x14ac:dyDescent="0.3">
      <c r="B4083" s="18"/>
    </row>
    <row r="4084" spans="2:2" x14ac:dyDescent="0.3">
      <c r="B4084" s="18"/>
    </row>
    <row r="4085" spans="2:2" x14ac:dyDescent="0.3">
      <c r="B4085" s="18"/>
    </row>
    <row r="4086" spans="2:2" x14ac:dyDescent="0.3">
      <c r="B4086" s="18"/>
    </row>
    <row r="4087" spans="2:2" x14ac:dyDescent="0.3">
      <c r="B4087" s="18"/>
    </row>
    <row r="4088" spans="2:2" x14ac:dyDescent="0.3">
      <c r="B4088" s="18"/>
    </row>
    <row r="4089" spans="2:2" x14ac:dyDescent="0.3">
      <c r="B4089" s="18"/>
    </row>
    <row r="4090" spans="2:2" x14ac:dyDescent="0.3">
      <c r="B4090" s="18"/>
    </row>
    <row r="4091" spans="2:2" x14ac:dyDescent="0.3">
      <c r="B4091" s="18"/>
    </row>
    <row r="4092" spans="2:2" x14ac:dyDescent="0.3">
      <c r="B4092" s="18"/>
    </row>
    <row r="4093" spans="2:2" x14ac:dyDescent="0.3">
      <c r="B4093" s="18"/>
    </row>
    <row r="4094" spans="2:2" x14ac:dyDescent="0.3">
      <c r="B4094" s="18"/>
    </row>
    <row r="4095" spans="2:2" x14ac:dyDescent="0.3">
      <c r="B4095" s="18"/>
    </row>
    <row r="4096" spans="2:2" x14ac:dyDescent="0.3">
      <c r="B4096" s="18"/>
    </row>
    <row r="4097" spans="2:2" x14ac:dyDescent="0.3">
      <c r="B4097" s="18"/>
    </row>
    <row r="4098" spans="2:2" x14ac:dyDescent="0.3">
      <c r="B4098" s="18"/>
    </row>
    <row r="4099" spans="2:2" x14ac:dyDescent="0.3">
      <c r="B4099" s="18"/>
    </row>
    <row r="4100" spans="2:2" x14ac:dyDescent="0.3">
      <c r="B4100" s="18"/>
    </row>
    <row r="4101" spans="2:2" x14ac:dyDescent="0.3">
      <c r="B4101" s="18"/>
    </row>
    <row r="4102" spans="2:2" x14ac:dyDescent="0.3">
      <c r="B4102" s="18"/>
    </row>
    <row r="4103" spans="2:2" x14ac:dyDescent="0.3">
      <c r="B4103" s="18"/>
    </row>
    <row r="4104" spans="2:2" x14ac:dyDescent="0.3">
      <c r="B4104" s="18"/>
    </row>
    <row r="4105" spans="2:2" x14ac:dyDescent="0.3">
      <c r="B4105" s="18"/>
    </row>
    <row r="4106" spans="2:2" x14ac:dyDescent="0.3">
      <c r="B4106" s="18"/>
    </row>
    <row r="4107" spans="2:2" x14ac:dyDescent="0.3">
      <c r="B4107" s="18"/>
    </row>
    <row r="4108" spans="2:2" x14ac:dyDescent="0.3">
      <c r="B4108" s="18"/>
    </row>
    <row r="4109" spans="2:2" x14ac:dyDescent="0.3">
      <c r="B4109" s="18"/>
    </row>
    <row r="4110" spans="2:2" x14ac:dyDescent="0.3">
      <c r="B4110" s="18"/>
    </row>
    <row r="4111" spans="2:2" x14ac:dyDescent="0.3">
      <c r="B4111" s="18"/>
    </row>
    <row r="4112" spans="2:2" x14ac:dyDescent="0.3">
      <c r="B4112" s="18"/>
    </row>
    <row r="4113" spans="2:2" x14ac:dyDescent="0.3">
      <c r="B4113" s="18"/>
    </row>
    <row r="4114" spans="2:2" x14ac:dyDescent="0.3">
      <c r="B4114" s="18"/>
    </row>
    <row r="4115" spans="2:2" x14ac:dyDescent="0.3">
      <c r="B4115" s="18"/>
    </row>
    <row r="4116" spans="2:2" x14ac:dyDescent="0.3">
      <c r="B4116" s="18"/>
    </row>
    <row r="4117" spans="2:2" x14ac:dyDescent="0.3">
      <c r="B4117" s="18"/>
    </row>
    <row r="4118" spans="2:2" x14ac:dyDescent="0.3">
      <c r="B4118" s="18"/>
    </row>
    <row r="4119" spans="2:2" x14ac:dyDescent="0.3">
      <c r="B4119" s="18"/>
    </row>
    <row r="4120" spans="2:2" x14ac:dyDescent="0.3">
      <c r="B4120" s="18"/>
    </row>
    <row r="4121" spans="2:2" x14ac:dyDescent="0.3">
      <c r="B4121" s="18"/>
    </row>
    <row r="4122" spans="2:2" x14ac:dyDescent="0.3">
      <c r="B4122" s="18"/>
    </row>
    <row r="4123" spans="2:2" x14ac:dyDescent="0.3">
      <c r="B4123" s="18"/>
    </row>
    <row r="4124" spans="2:2" x14ac:dyDescent="0.3">
      <c r="B4124" s="18"/>
    </row>
    <row r="4125" spans="2:2" x14ac:dyDescent="0.3">
      <c r="B4125" s="18"/>
    </row>
    <row r="4126" spans="2:2" x14ac:dyDescent="0.3">
      <c r="B4126" s="18"/>
    </row>
    <row r="4127" spans="2:2" x14ac:dyDescent="0.3">
      <c r="B4127" s="18"/>
    </row>
    <row r="4128" spans="2:2" x14ac:dyDescent="0.3">
      <c r="B4128" s="18"/>
    </row>
    <row r="4129" spans="2:2" x14ac:dyDescent="0.3">
      <c r="B4129" s="18"/>
    </row>
    <row r="4130" spans="2:2" x14ac:dyDescent="0.3">
      <c r="B4130" s="18"/>
    </row>
    <row r="4131" spans="2:2" x14ac:dyDescent="0.3">
      <c r="B4131" s="18"/>
    </row>
    <row r="4132" spans="2:2" x14ac:dyDescent="0.3">
      <c r="B4132" s="18"/>
    </row>
    <row r="4133" spans="2:2" x14ac:dyDescent="0.3">
      <c r="B4133" s="18"/>
    </row>
    <row r="4134" spans="2:2" x14ac:dyDescent="0.3">
      <c r="B4134" s="18"/>
    </row>
    <row r="4135" spans="2:2" x14ac:dyDescent="0.3">
      <c r="B4135" s="18"/>
    </row>
    <row r="4136" spans="2:2" x14ac:dyDescent="0.3">
      <c r="B4136" s="18"/>
    </row>
    <row r="4137" spans="2:2" x14ac:dyDescent="0.3">
      <c r="B4137" s="18"/>
    </row>
    <row r="4138" spans="2:2" x14ac:dyDescent="0.3">
      <c r="B4138" s="18"/>
    </row>
    <row r="4139" spans="2:2" x14ac:dyDescent="0.3">
      <c r="B4139" s="18"/>
    </row>
    <row r="4140" spans="2:2" x14ac:dyDescent="0.3">
      <c r="B4140" s="18"/>
    </row>
    <row r="4141" spans="2:2" x14ac:dyDescent="0.3">
      <c r="B4141" s="18"/>
    </row>
    <row r="4142" spans="2:2" x14ac:dyDescent="0.3">
      <c r="B4142" s="18"/>
    </row>
    <row r="4143" spans="2:2" x14ac:dyDescent="0.3">
      <c r="B4143" s="18"/>
    </row>
    <row r="4144" spans="2:2" x14ac:dyDescent="0.3">
      <c r="B4144" s="18"/>
    </row>
    <row r="4145" spans="2:2" x14ac:dyDescent="0.3">
      <c r="B4145" s="18"/>
    </row>
    <row r="4146" spans="2:2" x14ac:dyDescent="0.3">
      <c r="B4146" s="18"/>
    </row>
    <row r="4147" spans="2:2" x14ac:dyDescent="0.3">
      <c r="B4147" s="18"/>
    </row>
    <row r="4148" spans="2:2" x14ac:dyDescent="0.3">
      <c r="B4148" s="18"/>
    </row>
    <row r="4149" spans="2:2" x14ac:dyDescent="0.3">
      <c r="B4149" s="18"/>
    </row>
    <row r="4150" spans="2:2" x14ac:dyDescent="0.3">
      <c r="B4150" s="18"/>
    </row>
    <row r="4151" spans="2:2" x14ac:dyDescent="0.3">
      <c r="B4151" s="18"/>
    </row>
    <row r="4152" spans="2:2" x14ac:dyDescent="0.3">
      <c r="B4152" s="18"/>
    </row>
    <row r="4153" spans="2:2" x14ac:dyDescent="0.3">
      <c r="B4153" s="18"/>
    </row>
    <row r="4154" spans="2:2" x14ac:dyDescent="0.3">
      <c r="B4154" s="18"/>
    </row>
    <row r="4155" spans="2:2" x14ac:dyDescent="0.3">
      <c r="B4155" s="18"/>
    </row>
    <row r="4156" spans="2:2" x14ac:dyDescent="0.3">
      <c r="B4156" s="18"/>
    </row>
    <row r="4157" spans="2:2" x14ac:dyDescent="0.3">
      <c r="B4157" s="18"/>
    </row>
    <row r="4158" spans="2:2" x14ac:dyDescent="0.3">
      <c r="B4158" s="18"/>
    </row>
    <row r="4159" spans="2:2" x14ac:dyDescent="0.3">
      <c r="B4159" s="18"/>
    </row>
    <row r="4160" spans="2:2" x14ac:dyDescent="0.3">
      <c r="B4160" s="18"/>
    </row>
    <row r="4161" spans="2:2" x14ac:dyDescent="0.3">
      <c r="B4161" s="18"/>
    </row>
    <row r="4162" spans="2:2" x14ac:dyDescent="0.3">
      <c r="B4162" s="18"/>
    </row>
    <row r="4163" spans="2:2" x14ac:dyDescent="0.3">
      <c r="B4163" s="18"/>
    </row>
    <row r="4164" spans="2:2" x14ac:dyDescent="0.3">
      <c r="B4164" s="18"/>
    </row>
    <row r="4165" spans="2:2" x14ac:dyDescent="0.3">
      <c r="B4165" s="18"/>
    </row>
    <row r="4166" spans="2:2" x14ac:dyDescent="0.3">
      <c r="B4166" s="18"/>
    </row>
    <row r="4167" spans="2:2" x14ac:dyDescent="0.3">
      <c r="B4167" s="18"/>
    </row>
    <row r="4168" spans="2:2" x14ac:dyDescent="0.3">
      <c r="B4168" s="18"/>
    </row>
    <row r="4169" spans="2:2" x14ac:dyDescent="0.3">
      <c r="B4169" s="18"/>
    </row>
    <row r="4170" spans="2:2" x14ac:dyDescent="0.3">
      <c r="B4170" s="18"/>
    </row>
    <row r="4171" spans="2:2" x14ac:dyDescent="0.3">
      <c r="B4171" s="18"/>
    </row>
    <row r="4172" spans="2:2" x14ac:dyDescent="0.3">
      <c r="B4172" s="18"/>
    </row>
    <row r="4173" spans="2:2" x14ac:dyDescent="0.3">
      <c r="B4173" s="18"/>
    </row>
    <row r="4174" spans="2:2" x14ac:dyDescent="0.3">
      <c r="B4174" s="18"/>
    </row>
    <row r="4175" spans="2:2" x14ac:dyDescent="0.3">
      <c r="B4175" s="18"/>
    </row>
    <row r="4176" spans="2:2" x14ac:dyDescent="0.3">
      <c r="B4176" s="18"/>
    </row>
    <row r="4177" spans="2:2" x14ac:dyDescent="0.3">
      <c r="B4177" s="18"/>
    </row>
    <row r="4178" spans="2:2" x14ac:dyDescent="0.3">
      <c r="B4178" s="18"/>
    </row>
    <row r="4179" spans="2:2" x14ac:dyDescent="0.3">
      <c r="B4179" s="18"/>
    </row>
    <row r="4180" spans="2:2" x14ac:dyDescent="0.3">
      <c r="B4180" s="18"/>
    </row>
    <row r="4181" spans="2:2" x14ac:dyDescent="0.3">
      <c r="B4181" s="18"/>
    </row>
    <row r="4182" spans="2:2" x14ac:dyDescent="0.3">
      <c r="B4182" s="18"/>
    </row>
    <row r="4183" spans="2:2" x14ac:dyDescent="0.3">
      <c r="B4183" s="18"/>
    </row>
    <row r="4184" spans="2:2" x14ac:dyDescent="0.3">
      <c r="B4184" s="18"/>
    </row>
    <row r="4185" spans="2:2" x14ac:dyDescent="0.3">
      <c r="B4185" s="18"/>
    </row>
    <row r="4186" spans="2:2" x14ac:dyDescent="0.3">
      <c r="B4186" s="18"/>
    </row>
    <row r="4187" spans="2:2" x14ac:dyDescent="0.3">
      <c r="B4187" s="18"/>
    </row>
    <row r="4188" spans="2:2" x14ac:dyDescent="0.3">
      <c r="B4188" s="18"/>
    </row>
    <row r="4189" spans="2:2" x14ac:dyDescent="0.3">
      <c r="B4189" s="18"/>
    </row>
    <row r="4190" spans="2:2" x14ac:dyDescent="0.3">
      <c r="B4190" s="18"/>
    </row>
    <row r="4191" spans="2:2" x14ac:dyDescent="0.3">
      <c r="B4191" s="18"/>
    </row>
    <row r="4192" spans="2:2" x14ac:dyDescent="0.3">
      <c r="B4192" s="18"/>
    </row>
    <row r="4193" spans="2:2" x14ac:dyDescent="0.3">
      <c r="B4193" s="18"/>
    </row>
    <row r="4194" spans="2:2" x14ac:dyDescent="0.3">
      <c r="B4194" s="18"/>
    </row>
    <row r="4195" spans="2:2" x14ac:dyDescent="0.3">
      <c r="B4195" s="18"/>
    </row>
    <row r="4196" spans="2:2" x14ac:dyDescent="0.3">
      <c r="B4196" s="18"/>
    </row>
    <row r="4197" spans="2:2" x14ac:dyDescent="0.3">
      <c r="B4197" s="18"/>
    </row>
    <row r="4198" spans="2:2" x14ac:dyDescent="0.3">
      <c r="B4198" s="18"/>
    </row>
    <row r="4199" spans="2:2" x14ac:dyDescent="0.3">
      <c r="B4199" s="18"/>
    </row>
    <row r="4200" spans="2:2" x14ac:dyDescent="0.3">
      <c r="B4200" s="18"/>
    </row>
    <row r="4201" spans="2:2" x14ac:dyDescent="0.3">
      <c r="B4201" s="18"/>
    </row>
    <row r="4202" spans="2:2" x14ac:dyDescent="0.3">
      <c r="B4202" s="18"/>
    </row>
    <row r="4203" spans="2:2" x14ac:dyDescent="0.3">
      <c r="B4203" s="18"/>
    </row>
    <row r="4204" spans="2:2" x14ac:dyDescent="0.3">
      <c r="B4204" s="18"/>
    </row>
    <row r="4205" spans="2:2" x14ac:dyDescent="0.3">
      <c r="B4205" s="18"/>
    </row>
    <row r="4206" spans="2:2" x14ac:dyDescent="0.3">
      <c r="B4206" s="18"/>
    </row>
    <row r="4207" spans="2:2" x14ac:dyDescent="0.3">
      <c r="B4207" s="18"/>
    </row>
    <row r="4208" spans="2:2" x14ac:dyDescent="0.3">
      <c r="B4208" s="18"/>
    </row>
    <row r="4209" spans="2:2" x14ac:dyDescent="0.3">
      <c r="B4209" s="18"/>
    </row>
    <row r="4210" spans="2:2" x14ac:dyDescent="0.3">
      <c r="B4210" s="18"/>
    </row>
    <row r="4211" spans="2:2" x14ac:dyDescent="0.3">
      <c r="B4211" s="18"/>
    </row>
    <row r="4212" spans="2:2" x14ac:dyDescent="0.3">
      <c r="B4212" s="18"/>
    </row>
    <row r="4213" spans="2:2" x14ac:dyDescent="0.3">
      <c r="B4213" s="18"/>
    </row>
    <row r="4214" spans="2:2" x14ac:dyDescent="0.3">
      <c r="B4214" s="18"/>
    </row>
    <row r="4215" spans="2:2" x14ac:dyDescent="0.3">
      <c r="B4215" s="18"/>
    </row>
    <row r="4216" spans="2:2" x14ac:dyDescent="0.3">
      <c r="B4216" s="18"/>
    </row>
    <row r="4217" spans="2:2" x14ac:dyDescent="0.3">
      <c r="B4217" s="18"/>
    </row>
    <row r="4218" spans="2:2" x14ac:dyDescent="0.3">
      <c r="B4218" s="18"/>
    </row>
    <row r="4219" spans="2:2" x14ac:dyDescent="0.3">
      <c r="B4219" s="18"/>
    </row>
    <row r="4220" spans="2:2" x14ac:dyDescent="0.3">
      <c r="B4220" s="18"/>
    </row>
    <row r="4221" spans="2:2" x14ac:dyDescent="0.3">
      <c r="B4221" s="18"/>
    </row>
    <row r="4222" spans="2:2" x14ac:dyDescent="0.3">
      <c r="B4222" s="18"/>
    </row>
    <row r="4223" spans="2:2" x14ac:dyDescent="0.3">
      <c r="B4223" s="18"/>
    </row>
    <row r="4224" spans="2:2" x14ac:dyDescent="0.3">
      <c r="B4224" s="18"/>
    </row>
    <row r="4225" spans="2:2" x14ac:dyDescent="0.3">
      <c r="B4225" s="18"/>
    </row>
    <row r="4226" spans="2:2" x14ac:dyDescent="0.3">
      <c r="B4226" s="18"/>
    </row>
    <row r="4227" spans="2:2" x14ac:dyDescent="0.3">
      <c r="B4227" s="18"/>
    </row>
    <row r="4228" spans="2:2" x14ac:dyDescent="0.3">
      <c r="B4228" s="18"/>
    </row>
    <row r="4229" spans="2:2" x14ac:dyDescent="0.3">
      <c r="B4229" s="18"/>
    </row>
    <row r="4230" spans="2:2" x14ac:dyDescent="0.3">
      <c r="B4230" s="18"/>
    </row>
    <row r="4231" spans="2:2" x14ac:dyDescent="0.3">
      <c r="B4231" s="18"/>
    </row>
    <row r="4232" spans="2:2" x14ac:dyDescent="0.3">
      <c r="B4232" s="18"/>
    </row>
    <row r="4233" spans="2:2" x14ac:dyDescent="0.3">
      <c r="B4233" s="18"/>
    </row>
    <row r="4234" spans="2:2" x14ac:dyDescent="0.3">
      <c r="B4234" s="18"/>
    </row>
    <row r="4235" spans="2:2" x14ac:dyDescent="0.3">
      <c r="B4235" s="18"/>
    </row>
    <row r="4236" spans="2:2" x14ac:dyDescent="0.3">
      <c r="B4236" s="18"/>
    </row>
    <row r="4237" spans="2:2" x14ac:dyDescent="0.3">
      <c r="B4237" s="18"/>
    </row>
    <row r="4238" spans="2:2" x14ac:dyDescent="0.3">
      <c r="B4238" s="18"/>
    </row>
    <row r="4239" spans="2:2" x14ac:dyDescent="0.3">
      <c r="B4239" s="18"/>
    </row>
    <row r="4240" spans="2:2" x14ac:dyDescent="0.3">
      <c r="B4240" s="18"/>
    </row>
    <row r="4241" spans="2:2" x14ac:dyDescent="0.3">
      <c r="B4241" s="18"/>
    </row>
    <row r="4242" spans="2:2" x14ac:dyDescent="0.3">
      <c r="B4242" s="18"/>
    </row>
    <row r="4243" spans="2:2" x14ac:dyDescent="0.3">
      <c r="B4243" s="18"/>
    </row>
    <row r="4244" spans="2:2" x14ac:dyDescent="0.3">
      <c r="B4244" s="18"/>
    </row>
    <row r="4245" spans="2:2" x14ac:dyDescent="0.3">
      <c r="B4245" s="18"/>
    </row>
    <row r="4246" spans="2:2" x14ac:dyDescent="0.3">
      <c r="B4246" s="18"/>
    </row>
    <row r="4247" spans="2:2" x14ac:dyDescent="0.3">
      <c r="B4247" s="18"/>
    </row>
    <row r="4248" spans="2:2" x14ac:dyDescent="0.3">
      <c r="B4248" s="18"/>
    </row>
    <row r="4249" spans="2:2" x14ac:dyDescent="0.3">
      <c r="B4249" s="18"/>
    </row>
    <row r="4250" spans="2:2" x14ac:dyDescent="0.3">
      <c r="B4250" s="18"/>
    </row>
    <row r="4251" spans="2:2" x14ac:dyDescent="0.3">
      <c r="B4251" s="18"/>
    </row>
    <row r="4252" spans="2:2" x14ac:dyDescent="0.3">
      <c r="B4252" s="18"/>
    </row>
    <row r="4253" spans="2:2" x14ac:dyDescent="0.3">
      <c r="B4253" s="18"/>
    </row>
    <row r="4254" spans="2:2" x14ac:dyDescent="0.3">
      <c r="B4254" s="18"/>
    </row>
    <row r="4255" spans="2:2" x14ac:dyDescent="0.3">
      <c r="B4255" s="18"/>
    </row>
    <row r="4256" spans="2:2" x14ac:dyDescent="0.3">
      <c r="B4256" s="18"/>
    </row>
    <row r="4257" spans="2:2" x14ac:dyDescent="0.3">
      <c r="B4257" s="18"/>
    </row>
    <row r="4258" spans="2:2" x14ac:dyDescent="0.3">
      <c r="B4258" s="18"/>
    </row>
    <row r="4259" spans="2:2" x14ac:dyDescent="0.3">
      <c r="B4259" s="18"/>
    </row>
    <row r="4260" spans="2:2" x14ac:dyDescent="0.3">
      <c r="B4260" s="18"/>
    </row>
    <row r="4261" spans="2:2" x14ac:dyDescent="0.3">
      <c r="B4261" s="18"/>
    </row>
    <row r="4262" spans="2:2" x14ac:dyDescent="0.3">
      <c r="B4262" s="18"/>
    </row>
    <row r="4263" spans="2:2" x14ac:dyDescent="0.3">
      <c r="B4263" s="18"/>
    </row>
    <row r="4264" spans="2:2" x14ac:dyDescent="0.3">
      <c r="B4264" s="18"/>
    </row>
    <row r="4265" spans="2:2" x14ac:dyDescent="0.3">
      <c r="B4265" s="18"/>
    </row>
    <row r="4266" spans="2:2" x14ac:dyDescent="0.3">
      <c r="B4266" s="18"/>
    </row>
    <row r="4267" spans="2:2" x14ac:dyDescent="0.3">
      <c r="B4267" s="18"/>
    </row>
    <row r="4268" spans="2:2" x14ac:dyDescent="0.3">
      <c r="B4268" s="18"/>
    </row>
    <row r="4269" spans="2:2" x14ac:dyDescent="0.3">
      <c r="B4269" s="18"/>
    </row>
    <row r="4270" spans="2:2" x14ac:dyDescent="0.3">
      <c r="B4270" s="18"/>
    </row>
    <row r="4271" spans="2:2" x14ac:dyDescent="0.3">
      <c r="B4271" s="18"/>
    </row>
    <row r="4272" spans="2:2" x14ac:dyDescent="0.3">
      <c r="B4272" s="18"/>
    </row>
    <row r="4273" spans="2:2" x14ac:dyDescent="0.3">
      <c r="B4273" s="18"/>
    </row>
    <row r="4274" spans="2:2" x14ac:dyDescent="0.3">
      <c r="B4274" s="18"/>
    </row>
    <row r="4275" spans="2:2" x14ac:dyDescent="0.3">
      <c r="B4275" s="18"/>
    </row>
    <row r="4276" spans="2:2" x14ac:dyDescent="0.3">
      <c r="B4276" s="18"/>
    </row>
    <row r="4277" spans="2:2" x14ac:dyDescent="0.3">
      <c r="B4277" s="18"/>
    </row>
    <row r="4278" spans="2:2" x14ac:dyDescent="0.3">
      <c r="B4278" s="18"/>
    </row>
    <row r="4279" spans="2:2" x14ac:dyDescent="0.3">
      <c r="B4279" s="18"/>
    </row>
    <row r="4280" spans="2:2" x14ac:dyDescent="0.3">
      <c r="B4280" s="18"/>
    </row>
    <row r="4281" spans="2:2" x14ac:dyDescent="0.3">
      <c r="B4281" s="18"/>
    </row>
    <row r="4282" spans="2:2" x14ac:dyDescent="0.3">
      <c r="B4282" s="18"/>
    </row>
    <row r="4283" spans="2:2" x14ac:dyDescent="0.3">
      <c r="B4283" s="18"/>
    </row>
    <row r="4284" spans="2:2" x14ac:dyDescent="0.3">
      <c r="B4284" s="18"/>
    </row>
    <row r="4285" spans="2:2" x14ac:dyDescent="0.3">
      <c r="B4285" s="18"/>
    </row>
    <row r="4286" spans="2:2" x14ac:dyDescent="0.3">
      <c r="B4286" s="18"/>
    </row>
    <row r="4287" spans="2:2" x14ac:dyDescent="0.3">
      <c r="B4287" s="18"/>
    </row>
    <row r="4288" spans="2:2" x14ac:dyDescent="0.3">
      <c r="B4288" s="18"/>
    </row>
    <row r="4289" spans="2:2" x14ac:dyDescent="0.3">
      <c r="B4289" s="18"/>
    </row>
    <row r="4290" spans="2:2" x14ac:dyDescent="0.3">
      <c r="B4290" s="18"/>
    </row>
    <row r="4291" spans="2:2" x14ac:dyDescent="0.3">
      <c r="B4291" s="18"/>
    </row>
    <row r="4292" spans="2:2" x14ac:dyDescent="0.3">
      <c r="B4292" s="18"/>
    </row>
    <row r="4293" spans="2:2" x14ac:dyDescent="0.3">
      <c r="B4293" s="18"/>
    </row>
    <row r="4294" spans="2:2" x14ac:dyDescent="0.3">
      <c r="B4294" s="18"/>
    </row>
    <row r="4295" spans="2:2" x14ac:dyDescent="0.3">
      <c r="B4295" s="18"/>
    </row>
    <row r="4296" spans="2:2" x14ac:dyDescent="0.3">
      <c r="B4296" s="18"/>
    </row>
    <row r="4297" spans="2:2" x14ac:dyDescent="0.3">
      <c r="B4297" s="18"/>
    </row>
    <row r="4298" spans="2:2" x14ac:dyDescent="0.3">
      <c r="B4298" s="18"/>
    </row>
    <row r="4299" spans="2:2" x14ac:dyDescent="0.3">
      <c r="B4299" s="18"/>
    </row>
    <row r="4300" spans="2:2" x14ac:dyDescent="0.3">
      <c r="B4300" s="18"/>
    </row>
    <row r="4301" spans="2:2" x14ac:dyDescent="0.3">
      <c r="B4301" s="18"/>
    </row>
    <row r="4302" spans="2:2" x14ac:dyDescent="0.3">
      <c r="B4302" s="18"/>
    </row>
    <row r="4303" spans="2:2" x14ac:dyDescent="0.3">
      <c r="B4303" s="18"/>
    </row>
    <row r="4304" spans="2:2" x14ac:dyDescent="0.3">
      <c r="B4304" s="18"/>
    </row>
    <row r="4305" spans="2:2" x14ac:dyDescent="0.3">
      <c r="B4305" s="18"/>
    </row>
    <row r="4306" spans="2:2" x14ac:dyDescent="0.3">
      <c r="B4306" s="18"/>
    </row>
    <row r="4307" spans="2:2" x14ac:dyDescent="0.3">
      <c r="B4307" s="18"/>
    </row>
    <row r="4308" spans="2:2" x14ac:dyDescent="0.3">
      <c r="B4308" s="18"/>
    </row>
    <row r="4309" spans="2:2" x14ac:dyDescent="0.3">
      <c r="B4309" s="18"/>
    </row>
    <row r="4310" spans="2:2" x14ac:dyDescent="0.3">
      <c r="B4310" s="18"/>
    </row>
    <row r="4311" spans="2:2" x14ac:dyDescent="0.3">
      <c r="B4311" s="18"/>
    </row>
    <row r="4312" spans="2:2" x14ac:dyDescent="0.3">
      <c r="B4312" s="18"/>
    </row>
    <row r="4313" spans="2:2" x14ac:dyDescent="0.3">
      <c r="B4313" s="18"/>
    </row>
    <row r="4314" spans="2:2" x14ac:dyDescent="0.3">
      <c r="B4314" s="18"/>
    </row>
    <row r="4315" spans="2:2" x14ac:dyDescent="0.3">
      <c r="B4315" s="18"/>
    </row>
    <row r="4316" spans="2:2" x14ac:dyDescent="0.3">
      <c r="B4316" s="18"/>
    </row>
    <row r="4317" spans="2:2" x14ac:dyDescent="0.3">
      <c r="B4317" s="18"/>
    </row>
    <row r="4318" spans="2:2" x14ac:dyDescent="0.3">
      <c r="B4318" s="18"/>
    </row>
    <row r="4319" spans="2:2" x14ac:dyDescent="0.3">
      <c r="B4319" s="18"/>
    </row>
    <row r="4320" spans="2:2" x14ac:dyDescent="0.3">
      <c r="B4320" s="18"/>
    </row>
    <row r="4321" spans="2:2" x14ac:dyDescent="0.3">
      <c r="B4321" s="18"/>
    </row>
    <row r="4322" spans="2:2" x14ac:dyDescent="0.3">
      <c r="B4322" s="18"/>
    </row>
    <row r="4323" spans="2:2" x14ac:dyDescent="0.3">
      <c r="B4323" s="18"/>
    </row>
    <row r="4324" spans="2:2" x14ac:dyDescent="0.3">
      <c r="B4324" s="18"/>
    </row>
    <row r="4325" spans="2:2" x14ac:dyDescent="0.3">
      <c r="B4325" s="18"/>
    </row>
    <row r="4326" spans="2:2" x14ac:dyDescent="0.3">
      <c r="B4326" s="18"/>
    </row>
    <row r="4327" spans="2:2" x14ac:dyDescent="0.3">
      <c r="B4327" s="18"/>
    </row>
    <row r="4328" spans="2:2" x14ac:dyDescent="0.3">
      <c r="B4328" s="18"/>
    </row>
    <row r="4329" spans="2:2" x14ac:dyDescent="0.3">
      <c r="B4329" s="18"/>
    </row>
    <row r="4330" spans="2:2" x14ac:dyDescent="0.3">
      <c r="B4330" s="18"/>
    </row>
    <row r="4331" spans="2:2" x14ac:dyDescent="0.3">
      <c r="B4331" s="18"/>
    </row>
    <row r="4332" spans="2:2" x14ac:dyDescent="0.3">
      <c r="B4332" s="18"/>
    </row>
    <row r="4333" spans="2:2" x14ac:dyDescent="0.3">
      <c r="B4333" s="18"/>
    </row>
    <row r="4334" spans="2:2" x14ac:dyDescent="0.3">
      <c r="B4334" s="18"/>
    </row>
    <row r="4335" spans="2:2" x14ac:dyDescent="0.3">
      <c r="B4335" s="18"/>
    </row>
    <row r="4336" spans="2:2" x14ac:dyDescent="0.3">
      <c r="B4336" s="18"/>
    </row>
    <row r="4337" spans="2:2" x14ac:dyDescent="0.3">
      <c r="B4337" s="18"/>
    </row>
    <row r="4338" spans="2:2" x14ac:dyDescent="0.3">
      <c r="B4338" s="18"/>
    </row>
    <row r="4339" spans="2:2" x14ac:dyDescent="0.3">
      <c r="B4339" s="18"/>
    </row>
    <row r="4340" spans="2:2" x14ac:dyDescent="0.3">
      <c r="B4340" s="18"/>
    </row>
    <row r="4341" spans="2:2" x14ac:dyDescent="0.3">
      <c r="B4341" s="18"/>
    </row>
    <row r="4342" spans="2:2" x14ac:dyDescent="0.3">
      <c r="B4342" s="18"/>
    </row>
    <row r="4343" spans="2:2" x14ac:dyDescent="0.3">
      <c r="B4343" s="18"/>
    </row>
    <row r="4344" spans="2:2" x14ac:dyDescent="0.3">
      <c r="B4344" s="18"/>
    </row>
    <row r="4345" spans="2:2" x14ac:dyDescent="0.3">
      <c r="B4345" s="18"/>
    </row>
    <row r="4346" spans="2:2" x14ac:dyDescent="0.3">
      <c r="B4346" s="18"/>
    </row>
    <row r="4347" spans="2:2" x14ac:dyDescent="0.3">
      <c r="B4347" s="18"/>
    </row>
    <row r="4348" spans="2:2" x14ac:dyDescent="0.3">
      <c r="B4348" s="18"/>
    </row>
    <row r="4349" spans="2:2" x14ac:dyDescent="0.3">
      <c r="B4349" s="18"/>
    </row>
    <row r="4350" spans="2:2" x14ac:dyDescent="0.3">
      <c r="B4350" s="18"/>
    </row>
    <row r="4351" spans="2:2" x14ac:dyDescent="0.3">
      <c r="B4351" s="18"/>
    </row>
    <row r="4352" spans="2:2" x14ac:dyDescent="0.3">
      <c r="B4352" s="18"/>
    </row>
    <row r="4353" spans="2:2" x14ac:dyDescent="0.3">
      <c r="B4353" s="18"/>
    </row>
    <row r="4354" spans="2:2" x14ac:dyDescent="0.3">
      <c r="B4354" s="18"/>
    </row>
    <row r="4355" spans="2:2" x14ac:dyDescent="0.3">
      <c r="B4355" s="18"/>
    </row>
    <row r="4356" spans="2:2" x14ac:dyDescent="0.3">
      <c r="B4356" s="18"/>
    </row>
    <row r="4357" spans="2:2" x14ac:dyDescent="0.3">
      <c r="B4357" s="18"/>
    </row>
    <row r="4358" spans="2:2" x14ac:dyDescent="0.3">
      <c r="B4358" s="18"/>
    </row>
    <row r="4359" spans="2:2" x14ac:dyDescent="0.3">
      <c r="B4359" s="18"/>
    </row>
    <row r="4360" spans="2:2" x14ac:dyDescent="0.3">
      <c r="B4360" s="18"/>
    </row>
    <row r="4361" spans="2:2" x14ac:dyDescent="0.3">
      <c r="B4361" s="18"/>
    </row>
    <row r="4362" spans="2:2" x14ac:dyDescent="0.3">
      <c r="B4362" s="18"/>
    </row>
    <row r="4363" spans="2:2" x14ac:dyDescent="0.3">
      <c r="B4363" s="18"/>
    </row>
    <row r="4364" spans="2:2" x14ac:dyDescent="0.3">
      <c r="B4364" s="18"/>
    </row>
    <row r="4365" spans="2:2" x14ac:dyDescent="0.3">
      <c r="B4365" s="18"/>
    </row>
    <row r="4366" spans="2:2" x14ac:dyDescent="0.3">
      <c r="B4366" s="18"/>
    </row>
    <row r="4367" spans="2:2" x14ac:dyDescent="0.3">
      <c r="B4367" s="18"/>
    </row>
    <row r="4368" spans="2:2" x14ac:dyDescent="0.3">
      <c r="B4368" s="18"/>
    </row>
    <row r="4369" spans="2:2" x14ac:dyDescent="0.3">
      <c r="B4369" s="18"/>
    </row>
    <row r="4370" spans="2:2" x14ac:dyDescent="0.3">
      <c r="B4370" s="18"/>
    </row>
    <row r="4371" spans="2:2" x14ac:dyDescent="0.3">
      <c r="B4371" s="18"/>
    </row>
    <row r="4372" spans="2:2" x14ac:dyDescent="0.3">
      <c r="B4372" s="18"/>
    </row>
    <row r="4373" spans="2:2" x14ac:dyDescent="0.3">
      <c r="B4373" s="18"/>
    </row>
    <row r="4374" spans="2:2" x14ac:dyDescent="0.3">
      <c r="B4374" s="18"/>
    </row>
    <row r="4375" spans="2:2" x14ac:dyDescent="0.3">
      <c r="B4375" s="18"/>
    </row>
    <row r="4376" spans="2:2" x14ac:dyDescent="0.3">
      <c r="B4376" s="18"/>
    </row>
    <row r="4377" spans="2:2" x14ac:dyDescent="0.3">
      <c r="B4377" s="18"/>
    </row>
    <row r="4378" spans="2:2" x14ac:dyDescent="0.3">
      <c r="B4378" s="18"/>
    </row>
    <row r="4379" spans="2:2" x14ac:dyDescent="0.3">
      <c r="B4379" s="18"/>
    </row>
    <row r="4380" spans="2:2" x14ac:dyDescent="0.3">
      <c r="B4380" s="18"/>
    </row>
    <row r="4381" spans="2:2" x14ac:dyDescent="0.3">
      <c r="B4381" s="18"/>
    </row>
    <row r="4382" spans="2:2" x14ac:dyDescent="0.3">
      <c r="B4382" s="18"/>
    </row>
    <row r="4383" spans="2:2" x14ac:dyDescent="0.3">
      <c r="B4383" s="18"/>
    </row>
    <row r="4384" spans="2:2" x14ac:dyDescent="0.3">
      <c r="B4384" s="18"/>
    </row>
    <row r="4385" spans="2:2" x14ac:dyDescent="0.3">
      <c r="B4385" s="18"/>
    </row>
    <row r="4386" spans="2:2" x14ac:dyDescent="0.3">
      <c r="B4386" s="18"/>
    </row>
    <row r="4387" spans="2:2" x14ac:dyDescent="0.3">
      <c r="B4387" s="18"/>
    </row>
    <row r="4388" spans="2:2" x14ac:dyDescent="0.3">
      <c r="B4388" s="18"/>
    </row>
    <row r="4389" spans="2:2" x14ac:dyDescent="0.3">
      <c r="B4389" s="18"/>
    </row>
    <row r="4390" spans="2:2" x14ac:dyDescent="0.3">
      <c r="B4390" s="18"/>
    </row>
    <row r="4391" spans="2:2" x14ac:dyDescent="0.3">
      <c r="B4391" s="18"/>
    </row>
    <row r="4392" spans="2:2" x14ac:dyDescent="0.3">
      <c r="B4392" s="18"/>
    </row>
    <row r="4393" spans="2:2" x14ac:dyDescent="0.3">
      <c r="B4393" s="18"/>
    </row>
    <row r="4394" spans="2:2" x14ac:dyDescent="0.3">
      <c r="B4394" s="18"/>
    </row>
    <row r="4395" spans="2:2" x14ac:dyDescent="0.3">
      <c r="B4395" s="18"/>
    </row>
    <row r="4396" spans="2:2" x14ac:dyDescent="0.3">
      <c r="B4396" s="18"/>
    </row>
    <row r="4397" spans="2:2" x14ac:dyDescent="0.3">
      <c r="B4397" s="18"/>
    </row>
    <row r="4398" spans="2:2" x14ac:dyDescent="0.3">
      <c r="B4398" s="18"/>
    </row>
    <row r="4399" spans="2:2" x14ac:dyDescent="0.3">
      <c r="B4399" s="18"/>
    </row>
    <row r="4400" spans="2:2" x14ac:dyDescent="0.3">
      <c r="B4400" s="18"/>
    </row>
    <row r="4401" spans="2:2" x14ac:dyDescent="0.3">
      <c r="B4401" s="18"/>
    </row>
    <row r="4402" spans="2:2" x14ac:dyDescent="0.3">
      <c r="B4402" s="18"/>
    </row>
    <row r="4403" spans="2:2" x14ac:dyDescent="0.3">
      <c r="B4403" s="18"/>
    </row>
    <row r="4404" spans="2:2" x14ac:dyDescent="0.3">
      <c r="B4404" s="18"/>
    </row>
    <row r="4405" spans="2:2" x14ac:dyDescent="0.3">
      <c r="B4405" s="18"/>
    </row>
    <row r="4406" spans="2:2" x14ac:dyDescent="0.3">
      <c r="B4406" s="18"/>
    </row>
    <row r="4407" spans="2:2" x14ac:dyDescent="0.3">
      <c r="B4407" s="18"/>
    </row>
    <row r="4408" spans="2:2" x14ac:dyDescent="0.3">
      <c r="B4408" s="18"/>
    </row>
    <row r="4409" spans="2:2" x14ac:dyDescent="0.3">
      <c r="B4409" s="18"/>
    </row>
    <row r="4410" spans="2:2" x14ac:dyDescent="0.3">
      <c r="B4410" s="18"/>
    </row>
    <row r="4411" spans="2:2" x14ac:dyDescent="0.3">
      <c r="B4411" s="18"/>
    </row>
    <row r="4412" spans="2:2" x14ac:dyDescent="0.3">
      <c r="B4412" s="18"/>
    </row>
    <row r="4413" spans="2:2" x14ac:dyDescent="0.3">
      <c r="B4413" s="18"/>
    </row>
    <row r="4414" spans="2:2" x14ac:dyDescent="0.3">
      <c r="B4414" s="18"/>
    </row>
    <row r="4415" spans="2:2" x14ac:dyDescent="0.3">
      <c r="B4415" s="18"/>
    </row>
    <row r="4416" spans="2:2" x14ac:dyDescent="0.3">
      <c r="B4416" s="18"/>
    </row>
    <row r="4417" spans="2:2" x14ac:dyDescent="0.3">
      <c r="B4417" s="18"/>
    </row>
    <row r="4418" spans="2:2" x14ac:dyDescent="0.3">
      <c r="B4418" s="18"/>
    </row>
    <row r="4419" spans="2:2" x14ac:dyDescent="0.3">
      <c r="B4419" s="18"/>
    </row>
    <row r="4420" spans="2:2" x14ac:dyDescent="0.3">
      <c r="B4420" s="18"/>
    </row>
    <row r="4421" spans="2:2" x14ac:dyDescent="0.3">
      <c r="B4421" s="18"/>
    </row>
    <row r="4422" spans="2:2" x14ac:dyDescent="0.3">
      <c r="B4422" s="18"/>
    </row>
    <row r="4423" spans="2:2" x14ac:dyDescent="0.3">
      <c r="B4423" s="18"/>
    </row>
    <row r="4424" spans="2:2" x14ac:dyDescent="0.3">
      <c r="B4424" s="18"/>
    </row>
    <row r="4425" spans="2:2" x14ac:dyDescent="0.3">
      <c r="B4425" s="18"/>
    </row>
    <row r="4426" spans="2:2" x14ac:dyDescent="0.3">
      <c r="B4426" s="18"/>
    </row>
    <row r="4427" spans="2:2" x14ac:dyDescent="0.3">
      <c r="B4427" s="18"/>
    </row>
    <row r="4428" spans="2:2" x14ac:dyDescent="0.3">
      <c r="B4428" s="18"/>
    </row>
    <row r="4429" spans="2:2" x14ac:dyDescent="0.3">
      <c r="B4429" s="18"/>
    </row>
    <row r="4430" spans="2:2" x14ac:dyDescent="0.3">
      <c r="B4430" s="18"/>
    </row>
    <row r="4431" spans="2:2" x14ac:dyDescent="0.3">
      <c r="B4431" s="18"/>
    </row>
    <row r="4432" spans="2:2" x14ac:dyDescent="0.3">
      <c r="B4432" s="18"/>
    </row>
    <row r="4433" spans="2:2" x14ac:dyDescent="0.3">
      <c r="B4433" s="18"/>
    </row>
    <row r="4434" spans="2:2" x14ac:dyDescent="0.3">
      <c r="B4434" s="18"/>
    </row>
    <row r="4435" spans="2:2" x14ac:dyDescent="0.3">
      <c r="B4435" s="18"/>
    </row>
    <row r="4436" spans="2:2" x14ac:dyDescent="0.3">
      <c r="B4436" s="18"/>
    </row>
    <row r="4437" spans="2:2" x14ac:dyDescent="0.3">
      <c r="B4437" s="18"/>
    </row>
    <row r="4438" spans="2:2" x14ac:dyDescent="0.3">
      <c r="B4438" s="18"/>
    </row>
    <row r="4439" spans="2:2" x14ac:dyDescent="0.3">
      <c r="B4439" s="18"/>
    </row>
    <row r="4440" spans="2:2" x14ac:dyDescent="0.3">
      <c r="B4440" s="18"/>
    </row>
    <row r="4441" spans="2:2" x14ac:dyDescent="0.3">
      <c r="B4441" s="18"/>
    </row>
    <row r="4442" spans="2:2" x14ac:dyDescent="0.3">
      <c r="B4442" s="18"/>
    </row>
    <row r="4443" spans="2:2" x14ac:dyDescent="0.3">
      <c r="B4443" s="18"/>
    </row>
    <row r="4444" spans="2:2" x14ac:dyDescent="0.3">
      <c r="B4444" s="18"/>
    </row>
    <row r="4445" spans="2:2" x14ac:dyDescent="0.3">
      <c r="B4445" s="18"/>
    </row>
    <row r="4446" spans="2:2" x14ac:dyDescent="0.3">
      <c r="B4446" s="18"/>
    </row>
    <row r="4447" spans="2:2" x14ac:dyDescent="0.3">
      <c r="B4447" s="18"/>
    </row>
    <row r="4448" spans="2:2" x14ac:dyDescent="0.3">
      <c r="B4448" s="18"/>
    </row>
    <row r="4449" spans="2:2" x14ac:dyDescent="0.3">
      <c r="B4449" s="18"/>
    </row>
    <row r="4450" spans="2:2" x14ac:dyDescent="0.3">
      <c r="B4450" s="18"/>
    </row>
    <row r="4451" spans="2:2" x14ac:dyDescent="0.3">
      <c r="B4451" s="18"/>
    </row>
    <row r="4452" spans="2:2" x14ac:dyDescent="0.3">
      <c r="B4452" s="18"/>
    </row>
    <row r="4453" spans="2:2" x14ac:dyDescent="0.3">
      <c r="B4453" s="18"/>
    </row>
    <row r="4454" spans="2:2" x14ac:dyDescent="0.3">
      <c r="B4454" s="18"/>
    </row>
    <row r="4455" spans="2:2" x14ac:dyDescent="0.3">
      <c r="B4455" s="18"/>
    </row>
    <row r="4456" spans="2:2" x14ac:dyDescent="0.3">
      <c r="B4456" s="18"/>
    </row>
    <row r="4457" spans="2:2" x14ac:dyDescent="0.3">
      <c r="B4457" s="18"/>
    </row>
    <row r="4458" spans="2:2" x14ac:dyDescent="0.3">
      <c r="B4458" s="18"/>
    </row>
    <row r="4459" spans="2:2" x14ac:dyDescent="0.3">
      <c r="B4459" s="18"/>
    </row>
    <row r="4460" spans="2:2" x14ac:dyDescent="0.3">
      <c r="B4460" s="18"/>
    </row>
    <row r="4461" spans="2:2" x14ac:dyDescent="0.3">
      <c r="B4461" s="18"/>
    </row>
    <row r="4462" spans="2:2" x14ac:dyDescent="0.3">
      <c r="B4462" s="18"/>
    </row>
    <row r="4463" spans="2:2" x14ac:dyDescent="0.3">
      <c r="B4463" s="18"/>
    </row>
    <row r="4464" spans="2:2" x14ac:dyDescent="0.3">
      <c r="B4464" s="18"/>
    </row>
    <row r="4465" spans="2:2" x14ac:dyDescent="0.3">
      <c r="B4465" s="18"/>
    </row>
    <row r="4466" spans="2:2" x14ac:dyDescent="0.3">
      <c r="B4466" s="18"/>
    </row>
    <row r="4467" spans="2:2" x14ac:dyDescent="0.3">
      <c r="B4467" s="18"/>
    </row>
    <row r="4468" spans="2:2" x14ac:dyDescent="0.3">
      <c r="B4468" s="18"/>
    </row>
    <row r="4469" spans="2:2" x14ac:dyDescent="0.3">
      <c r="B4469" s="18"/>
    </row>
    <row r="4470" spans="2:2" x14ac:dyDescent="0.3">
      <c r="B4470" s="18"/>
    </row>
    <row r="4471" spans="2:2" x14ac:dyDescent="0.3">
      <c r="B4471" s="18"/>
    </row>
    <row r="4472" spans="2:2" x14ac:dyDescent="0.3">
      <c r="B4472" s="18"/>
    </row>
    <row r="4473" spans="2:2" x14ac:dyDescent="0.3">
      <c r="B4473" s="18"/>
    </row>
    <row r="4474" spans="2:2" x14ac:dyDescent="0.3">
      <c r="B4474" s="18"/>
    </row>
    <row r="4475" spans="2:2" x14ac:dyDescent="0.3">
      <c r="B4475" s="18"/>
    </row>
    <row r="4476" spans="2:2" x14ac:dyDescent="0.3">
      <c r="B4476" s="18"/>
    </row>
    <row r="4477" spans="2:2" x14ac:dyDescent="0.3">
      <c r="B4477" s="18"/>
    </row>
    <row r="4478" spans="2:2" x14ac:dyDescent="0.3">
      <c r="B4478" s="18"/>
    </row>
    <row r="4479" spans="2:2" x14ac:dyDescent="0.3">
      <c r="B4479" s="18"/>
    </row>
    <row r="4480" spans="2:2" x14ac:dyDescent="0.3">
      <c r="B4480" s="18"/>
    </row>
    <row r="4481" spans="2:2" x14ac:dyDescent="0.3">
      <c r="B4481" s="18"/>
    </row>
    <row r="4482" spans="2:2" x14ac:dyDescent="0.3">
      <c r="B4482" s="18"/>
    </row>
    <row r="4483" spans="2:2" x14ac:dyDescent="0.3">
      <c r="B4483" s="18"/>
    </row>
    <row r="4484" spans="2:2" x14ac:dyDescent="0.3">
      <c r="B4484" s="18"/>
    </row>
    <row r="4485" spans="2:2" x14ac:dyDescent="0.3">
      <c r="B4485" s="18"/>
    </row>
    <row r="4486" spans="2:2" x14ac:dyDescent="0.3">
      <c r="B4486" s="18"/>
    </row>
    <row r="4487" spans="2:2" x14ac:dyDescent="0.3">
      <c r="B4487" s="18"/>
    </row>
    <row r="4488" spans="2:2" x14ac:dyDescent="0.3">
      <c r="B4488" s="18"/>
    </row>
    <row r="4489" spans="2:2" x14ac:dyDescent="0.3">
      <c r="B4489" s="18"/>
    </row>
    <row r="4490" spans="2:2" x14ac:dyDescent="0.3">
      <c r="B4490" s="18"/>
    </row>
    <row r="4491" spans="2:2" x14ac:dyDescent="0.3">
      <c r="B4491" s="18"/>
    </row>
    <row r="4492" spans="2:2" x14ac:dyDescent="0.3">
      <c r="B4492" s="18"/>
    </row>
    <row r="4493" spans="2:2" x14ac:dyDescent="0.3">
      <c r="B4493" s="18"/>
    </row>
    <row r="4494" spans="2:2" x14ac:dyDescent="0.3">
      <c r="B4494" s="18"/>
    </row>
    <row r="4495" spans="2:2" x14ac:dyDescent="0.3">
      <c r="B4495" s="18"/>
    </row>
    <row r="4496" spans="2:2" x14ac:dyDescent="0.3">
      <c r="B4496" s="18"/>
    </row>
    <row r="4497" spans="2:2" x14ac:dyDescent="0.3">
      <c r="B4497" s="18"/>
    </row>
    <row r="4498" spans="2:2" x14ac:dyDescent="0.3">
      <c r="B4498" s="18"/>
    </row>
    <row r="4499" spans="2:2" x14ac:dyDescent="0.3">
      <c r="B4499" s="18"/>
    </row>
    <row r="4500" spans="2:2" x14ac:dyDescent="0.3">
      <c r="B4500" s="18"/>
    </row>
    <row r="4501" spans="2:2" x14ac:dyDescent="0.3">
      <c r="B4501" s="18"/>
    </row>
    <row r="4502" spans="2:2" x14ac:dyDescent="0.3">
      <c r="B4502" s="18"/>
    </row>
    <row r="4503" spans="2:2" x14ac:dyDescent="0.3">
      <c r="B4503" s="18"/>
    </row>
    <row r="4504" spans="2:2" x14ac:dyDescent="0.3">
      <c r="B4504" s="18"/>
    </row>
    <row r="4505" spans="2:2" x14ac:dyDescent="0.3">
      <c r="B4505" s="18"/>
    </row>
    <row r="4506" spans="2:2" x14ac:dyDescent="0.3">
      <c r="B4506" s="18"/>
    </row>
    <row r="4507" spans="2:2" x14ac:dyDescent="0.3">
      <c r="B4507" s="18"/>
    </row>
    <row r="4508" spans="2:2" x14ac:dyDescent="0.3">
      <c r="B4508" s="18"/>
    </row>
    <row r="4509" spans="2:2" x14ac:dyDescent="0.3">
      <c r="B4509" s="18"/>
    </row>
    <row r="4510" spans="2:2" x14ac:dyDescent="0.3">
      <c r="B4510" s="18"/>
    </row>
    <row r="4511" spans="2:2" x14ac:dyDescent="0.3">
      <c r="B4511" s="18"/>
    </row>
    <row r="4512" spans="2:2" x14ac:dyDescent="0.3">
      <c r="B4512" s="18"/>
    </row>
    <row r="4513" spans="2:2" x14ac:dyDescent="0.3">
      <c r="B4513" s="18"/>
    </row>
    <row r="4514" spans="2:2" x14ac:dyDescent="0.3">
      <c r="B4514" s="18"/>
    </row>
    <row r="4515" spans="2:2" x14ac:dyDescent="0.3">
      <c r="B4515" s="18"/>
    </row>
    <row r="4516" spans="2:2" x14ac:dyDescent="0.3">
      <c r="B4516" s="18"/>
    </row>
    <row r="4517" spans="2:2" x14ac:dyDescent="0.3">
      <c r="B4517" s="18"/>
    </row>
    <row r="4518" spans="2:2" x14ac:dyDescent="0.3">
      <c r="B4518" s="18"/>
    </row>
    <row r="4519" spans="2:2" x14ac:dyDescent="0.3">
      <c r="B4519" s="18"/>
    </row>
    <row r="4520" spans="2:2" x14ac:dyDescent="0.3">
      <c r="B4520" s="18"/>
    </row>
    <row r="4521" spans="2:2" x14ac:dyDescent="0.3">
      <c r="B4521" s="18"/>
    </row>
    <row r="4522" spans="2:2" x14ac:dyDescent="0.3">
      <c r="B4522" s="18"/>
    </row>
    <row r="4523" spans="2:2" x14ac:dyDescent="0.3">
      <c r="B4523" s="18"/>
    </row>
    <row r="4524" spans="2:2" x14ac:dyDescent="0.3">
      <c r="B4524" s="18"/>
    </row>
    <row r="4525" spans="2:2" x14ac:dyDescent="0.3">
      <c r="B4525" s="18"/>
    </row>
    <row r="4526" spans="2:2" x14ac:dyDescent="0.3">
      <c r="B4526" s="18"/>
    </row>
    <row r="4527" spans="2:2" x14ac:dyDescent="0.3">
      <c r="B4527" s="18"/>
    </row>
    <row r="4528" spans="2:2" x14ac:dyDescent="0.3">
      <c r="B4528" s="18"/>
    </row>
    <row r="4529" spans="2:2" x14ac:dyDescent="0.3">
      <c r="B4529" s="18"/>
    </row>
    <row r="4530" spans="2:2" x14ac:dyDescent="0.3">
      <c r="B4530" s="18"/>
    </row>
    <row r="4531" spans="2:2" x14ac:dyDescent="0.3">
      <c r="B4531" s="18"/>
    </row>
    <row r="4532" spans="2:2" x14ac:dyDescent="0.3">
      <c r="B4532" s="18"/>
    </row>
    <row r="4533" spans="2:2" x14ac:dyDescent="0.3">
      <c r="B4533" s="18"/>
    </row>
    <row r="4534" spans="2:2" x14ac:dyDescent="0.3">
      <c r="B4534" s="18"/>
    </row>
    <row r="4535" spans="2:2" x14ac:dyDescent="0.3">
      <c r="B4535" s="18"/>
    </row>
    <row r="4536" spans="2:2" x14ac:dyDescent="0.3">
      <c r="B4536" s="18"/>
    </row>
    <row r="4537" spans="2:2" x14ac:dyDescent="0.3">
      <c r="B4537" s="18"/>
    </row>
    <row r="4538" spans="2:2" x14ac:dyDescent="0.3">
      <c r="B4538" s="18"/>
    </row>
    <row r="4539" spans="2:2" x14ac:dyDescent="0.3">
      <c r="B4539" s="18"/>
    </row>
    <row r="4540" spans="2:2" x14ac:dyDescent="0.3">
      <c r="B4540" s="18"/>
    </row>
    <row r="4541" spans="2:2" x14ac:dyDescent="0.3">
      <c r="B4541" s="18"/>
    </row>
    <row r="4542" spans="2:2" x14ac:dyDescent="0.3">
      <c r="B4542" s="18"/>
    </row>
    <row r="4543" spans="2:2" x14ac:dyDescent="0.3">
      <c r="B4543" s="18"/>
    </row>
    <row r="4544" spans="2:2" x14ac:dyDescent="0.3">
      <c r="B4544" s="18"/>
    </row>
    <row r="4545" spans="2:2" x14ac:dyDescent="0.3">
      <c r="B4545" s="18"/>
    </row>
    <row r="4546" spans="2:2" x14ac:dyDescent="0.3">
      <c r="B4546" s="18"/>
    </row>
    <row r="4547" spans="2:2" x14ac:dyDescent="0.3">
      <c r="B4547" s="18"/>
    </row>
    <row r="4548" spans="2:2" x14ac:dyDescent="0.3">
      <c r="B4548" s="18"/>
    </row>
    <row r="4549" spans="2:2" x14ac:dyDescent="0.3">
      <c r="B4549" s="18"/>
    </row>
    <row r="4550" spans="2:2" x14ac:dyDescent="0.3">
      <c r="B4550" s="18"/>
    </row>
    <row r="4551" spans="2:2" x14ac:dyDescent="0.3">
      <c r="B4551" s="18"/>
    </row>
    <row r="4552" spans="2:2" x14ac:dyDescent="0.3">
      <c r="B4552" s="18"/>
    </row>
    <row r="4553" spans="2:2" x14ac:dyDescent="0.3">
      <c r="B4553" s="18"/>
    </row>
    <row r="4554" spans="2:2" x14ac:dyDescent="0.3">
      <c r="B4554" s="18"/>
    </row>
    <row r="4555" spans="2:2" x14ac:dyDescent="0.3">
      <c r="B4555" s="18"/>
    </row>
    <row r="4556" spans="2:2" x14ac:dyDescent="0.3">
      <c r="B4556" s="18"/>
    </row>
    <row r="4557" spans="2:2" x14ac:dyDescent="0.3">
      <c r="B4557" s="18"/>
    </row>
    <row r="4558" spans="2:2" x14ac:dyDescent="0.3">
      <c r="B4558" s="18"/>
    </row>
    <row r="4559" spans="2:2" x14ac:dyDescent="0.3">
      <c r="B4559" s="18"/>
    </row>
    <row r="4560" spans="2:2" x14ac:dyDescent="0.3">
      <c r="B4560" s="18"/>
    </row>
    <row r="4561" spans="2:2" x14ac:dyDescent="0.3">
      <c r="B4561" s="18"/>
    </row>
    <row r="4562" spans="2:2" x14ac:dyDescent="0.3">
      <c r="B4562" s="18"/>
    </row>
    <row r="4563" spans="2:2" x14ac:dyDescent="0.3">
      <c r="B4563" s="18"/>
    </row>
    <row r="4564" spans="2:2" x14ac:dyDescent="0.3">
      <c r="B4564" s="18"/>
    </row>
    <row r="4565" spans="2:2" x14ac:dyDescent="0.3">
      <c r="B4565" s="18"/>
    </row>
    <row r="4566" spans="2:2" x14ac:dyDescent="0.3">
      <c r="B4566" s="18"/>
    </row>
    <row r="4567" spans="2:2" x14ac:dyDescent="0.3">
      <c r="B4567" s="18"/>
    </row>
    <row r="4568" spans="2:2" x14ac:dyDescent="0.3">
      <c r="B4568" s="18"/>
    </row>
    <row r="4569" spans="2:2" x14ac:dyDescent="0.3">
      <c r="B4569" s="18"/>
    </row>
    <row r="4570" spans="2:2" x14ac:dyDescent="0.3">
      <c r="B4570" s="18"/>
    </row>
    <row r="4571" spans="2:2" x14ac:dyDescent="0.3">
      <c r="B4571" s="18"/>
    </row>
    <row r="4572" spans="2:2" x14ac:dyDescent="0.3">
      <c r="B4572" s="18"/>
    </row>
    <row r="4573" spans="2:2" x14ac:dyDescent="0.3">
      <c r="B4573" s="18"/>
    </row>
    <row r="4574" spans="2:2" x14ac:dyDescent="0.3">
      <c r="B4574" s="18"/>
    </row>
    <row r="4575" spans="2:2" x14ac:dyDescent="0.3">
      <c r="B4575" s="18"/>
    </row>
    <row r="4576" spans="2:2" x14ac:dyDescent="0.3">
      <c r="B4576" s="18"/>
    </row>
    <row r="4577" spans="2:2" x14ac:dyDescent="0.3">
      <c r="B4577" s="18"/>
    </row>
    <row r="4578" spans="2:2" x14ac:dyDescent="0.3">
      <c r="B4578" s="18"/>
    </row>
    <row r="4579" spans="2:2" x14ac:dyDescent="0.3">
      <c r="B4579" s="18"/>
    </row>
    <row r="4580" spans="2:2" x14ac:dyDescent="0.3">
      <c r="B4580" s="18"/>
    </row>
    <row r="4581" spans="2:2" x14ac:dyDescent="0.3">
      <c r="B4581" s="18"/>
    </row>
    <row r="4582" spans="2:2" x14ac:dyDescent="0.3">
      <c r="B4582" s="18"/>
    </row>
    <row r="4583" spans="2:2" x14ac:dyDescent="0.3">
      <c r="B4583" s="18"/>
    </row>
    <row r="4584" spans="2:2" x14ac:dyDescent="0.3">
      <c r="B4584" s="18"/>
    </row>
    <row r="4585" spans="2:2" x14ac:dyDescent="0.3">
      <c r="B4585" s="18"/>
    </row>
    <row r="4586" spans="2:2" x14ac:dyDescent="0.3">
      <c r="B4586" s="18"/>
    </row>
    <row r="4587" spans="2:2" x14ac:dyDescent="0.3">
      <c r="B4587" s="18"/>
    </row>
    <row r="4588" spans="2:2" x14ac:dyDescent="0.3">
      <c r="B4588" s="18"/>
    </row>
    <row r="4589" spans="2:2" x14ac:dyDescent="0.3">
      <c r="B4589" s="18"/>
    </row>
    <row r="4590" spans="2:2" x14ac:dyDescent="0.3">
      <c r="B4590" s="18"/>
    </row>
    <row r="4591" spans="2:2" x14ac:dyDescent="0.3">
      <c r="B4591" s="18"/>
    </row>
    <row r="4592" spans="2:2" x14ac:dyDescent="0.3">
      <c r="B4592" s="18"/>
    </row>
    <row r="4593" spans="2:2" x14ac:dyDescent="0.3">
      <c r="B4593" s="18"/>
    </row>
    <row r="4594" spans="2:2" x14ac:dyDescent="0.3">
      <c r="B4594" s="18"/>
    </row>
    <row r="4595" spans="2:2" x14ac:dyDescent="0.3">
      <c r="B4595" s="18"/>
    </row>
    <row r="4596" spans="2:2" x14ac:dyDescent="0.3">
      <c r="B4596" s="18"/>
    </row>
    <row r="4597" spans="2:2" x14ac:dyDescent="0.3">
      <c r="B4597" s="18"/>
    </row>
    <row r="4598" spans="2:2" x14ac:dyDescent="0.3">
      <c r="B4598" s="18"/>
    </row>
    <row r="4599" spans="2:2" x14ac:dyDescent="0.3">
      <c r="B4599" s="18"/>
    </row>
    <row r="4600" spans="2:2" x14ac:dyDescent="0.3">
      <c r="B4600" s="18"/>
    </row>
    <row r="4601" spans="2:2" x14ac:dyDescent="0.3">
      <c r="B4601" s="18"/>
    </row>
    <row r="4602" spans="2:2" x14ac:dyDescent="0.3">
      <c r="B4602" s="18"/>
    </row>
    <row r="4603" spans="2:2" x14ac:dyDescent="0.3">
      <c r="B4603" s="18"/>
    </row>
    <row r="4604" spans="2:2" x14ac:dyDescent="0.3">
      <c r="B4604" s="18"/>
    </row>
    <row r="4605" spans="2:2" x14ac:dyDescent="0.3">
      <c r="B4605" s="18"/>
    </row>
    <row r="4606" spans="2:2" x14ac:dyDescent="0.3">
      <c r="B4606" s="18"/>
    </row>
    <row r="4607" spans="2:2" x14ac:dyDescent="0.3">
      <c r="B4607" s="18"/>
    </row>
    <row r="4608" spans="2:2" x14ac:dyDescent="0.3">
      <c r="B4608" s="18"/>
    </row>
    <row r="4609" spans="2:2" x14ac:dyDescent="0.3">
      <c r="B4609" s="18"/>
    </row>
    <row r="4610" spans="2:2" x14ac:dyDescent="0.3">
      <c r="B4610" s="18"/>
    </row>
    <row r="4611" spans="2:2" x14ac:dyDescent="0.3">
      <c r="B4611" s="18"/>
    </row>
    <row r="4612" spans="2:2" x14ac:dyDescent="0.3">
      <c r="B4612" s="18"/>
    </row>
    <row r="4613" spans="2:2" x14ac:dyDescent="0.3">
      <c r="B4613" s="18"/>
    </row>
    <row r="4614" spans="2:2" x14ac:dyDescent="0.3">
      <c r="B4614" s="18"/>
    </row>
    <row r="4615" spans="2:2" x14ac:dyDescent="0.3">
      <c r="B4615" s="18"/>
    </row>
    <row r="4616" spans="2:2" x14ac:dyDescent="0.3">
      <c r="B4616" s="18"/>
    </row>
    <row r="4617" spans="2:2" x14ac:dyDescent="0.3">
      <c r="B4617" s="18"/>
    </row>
    <row r="4618" spans="2:2" x14ac:dyDescent="0.3">
      <c r="B4618" s="18"/>
    </row>
    <row r="4619" spans="2:2" x14ac:dyDescent="0.3">
      <c r="B4619" s="18"/>
    </row>
    <row r="4620" spans="2:2" x14ac:dyDescent="0.3">
      <c r="B4620" s="18"/>
    </row>
    <row r="4621" spans="2:2" x14ac:dyDescent="0.3">
      <c r="B4621" s="18"/>
    </row>
    <row r="4622" spans="2:2" x14ac:dyDescent="0.3">
      <c r="B4622" s="18"/>
    </row>
    <row r="4623" spans="2:2" x14ac:dyDescent="0.3">
      <c r="B4623" s="18"/>
    </row>
    <row r="4624" spans="2:2" x14ac:dyDescent="0.3">
      <c r="B4624" s="18"/>
    </row>
    <row r="4625" spans="2:2" x14ac:dyDescent="0.3">
      <c r="B4625" s="18"/>
    </row>
    <row r="4626" spans="2:2" x14ac:dyDescent="0.3">
      <c r="B4626" s="18"/>
    </row>
    <row r="4627" spans="2:2" x14ac:dyDescent="0.3">
      <c r="B4627" s="18"/>
    </row>
    <row r="4628" spans="2:2" x14ac:dyDescent="0.3">
      <c r="B4628" s="18"/>
    </row>
    <row r="4629" spans="2:2" x14ac:dyDescent="0.3">
      <c r="B4629" s="18"/>
    </row>
    <row r="4630" spans="2:2" x14ac:dyDescent="0.3">
      <c r="B4630" s="18"/>
    </row>
    <row r="4631" spans="2:2" x14ac:dyDescent="0.3">
      <c r="B4631" s="18"/>
    </row>
    <row r="4632" spans="2:2" x14ac:dyDescent="0.3">
      <c r="B4632" s="18"/>
    </row>
    <row r="4633" spans="2:2" x14ac:dyDescent="0.3">
      <c r="B4633" s="18"/>
    </row>
    <row r="4634" spans="2:2" x14ac:dyDescent="0.3">
      <c r="B4634" s="18"/>
    </row>
    <row r="4635" spans="2:2" x14ac:dyDescent="0.3">
      <c r="B4635" s="18"/>
    </row>
    <row r="4636" spans="2:2" x14ac:dyDescent="0.3">
      <c r="B4636" s="18"/>
    </row>
    <row r="4637" spans="2:2" x14ac:dyDescent="0.3">
      <c r="B4637" s="18"/>
    </row>
    <row r="4638" spans="2:2" x14ac:dyDescent="0.3">
      <c r="B4638" s="18"/>
    </row>
    <row r="4639" spans="2:2" x14ac:dyDescent="0.3">
      <c r="B4639" s="18"/>
    </row>
    <row r="4640" spans="2:2" x14ac:dyDescent="0.3">
      <c r="B4640" s="18"/>
    </row>
    <row r="4641" spans="2:2" x14ac:dyDescent="0.3">
      <c r="B4641" s="18"/>
    </row>
    <row r="4642" spans="2:2" x14ac:dyDescent="0.3">
      <c r="B4642" s="18"/>
    </row>
    <row r="4643" spans="2:2" x14ac:dyDescent="0.3">
      <c r="B4643" s="18"/>
    </row>
    <row r="4644" spans="2:2" x14ac:dyDescent="0.3">
      <c r="B4644" s="18"/>
    </row>
    <row r="4645" spans="2:2" x14ac:dyDescent="0.3">
      <c r="B4645" s="18"/>
    </row>
    <row r="4646" spans="2:2" x14ac:dyDescent="0.3">
      <c r="B4646" s="18"/>
    </row>
    <row r="4647" spans="2:2" x14ac:dyDescent="0.3">
      <c r="B4647" s="18"/>
    </row>
    <row r="4648" spans="2:2" x14ac:dyDescent="0.3">
      <c r="B4648" s="18"/>
    </row>
    <row r="4649" spans="2:2" x14ac:dyDescent="0.3">
      <c r="B4649" s="18"/>
    </row>
    <row r="4650" spans="2:2" x14ac:dyDescent="0.3">
      <c r="B4650" s="18"/>
    </row>
    <row r="4651" spans="2:2" x14ac:dyDescent="0.3">
      <c r="B4651" s="18"/>
    </row>
    <row r="4652" spans="2:2" x14ac:dyDescent="0.3">
      <c r="B4652" s="18"/>
    </row>
    <row r="4653" spans="2:2" x14ac:dyDescent="0.3">
      <c r="B4653" s="18"/>
    </row>
    <row r="4654" spans="2:2" x14ac:dyDescent="0.3">
      <c r="B4654" s="18"/>
    </row>
    <row r="4655" spans="2:2" x14ac:dyDescent="0.3">
      <c r="B4655" s="18"/>
    </row>
    <row r="4656" spans="2:2" x14ac:dyDescent="0.3">
      <c r="B4656" s="18"/>
    </row>
    <row r="4657" spans="2:2" x14ac:dyDescent="0.3">
      <c r="B4657" s="18"/>
    </row>
    <row r="4658" spans="2:2" x14ac:dyDescent="0.3">
      <c r="B4658" s="18"/>
    </row>
    <row r="4659" spans="2:2" x14ac:dyDescent="0.3">
      <c r="B4659" s="18"/>
    </row>
    <row r="4660" spans="2:2" x14ac:dyDescent="0.3">
      <c r="B4660" s="18"/>
    </row>
    <row r="4661" spans="2:2" x14ac:dyDescent="0.3">
      <c r="B4661" s="18"/>
    </row>
    <row r="4662" spans="2:2" x14ac:dyDescent="0.3">
      <c r="B4662" s="18"/>
    </row>
    <row r="4663" spans="2:2" x14ac:dyDescent="0.3">
      <c r="B4663" s="18"/>
    </row>
    <row r="4664" spans="2:2" x14ac:dyDescent="0.3">
      <c r="B4664" s="18"/>
    </row>
    <row r="4665" spans="2:2" x14ac:dyDescent="0.3">
      <c r="B4665" s="18"/>
    </row>
    <row r="4666" spans="2:2" x14ac:dyDescent="0.3">
      <c r="B4666" s="18"/>
    </row>
    <row r="4667" spans="2:2" x14ac:dyDescent="0.3">
      <c r="B4667" s="18"/>
    </row>
    <row r="4668" spans="2:2" x14ac:dyDescent="0.3">
      <c r="B4668" s="18"/>
    </row>
    <row r="4669" spans="2:2" x14ac:dyDescent="0.3">
      <c r="B4669" s="18"/>
    </row>
    <row r="4670" spans="2:2" x14ac:dyDescent="0.3">
      <c r="B4670" s="18"/>
    </row>
    <row r="4671" spans="2:2" x14ac:dyDescent="0.3">
      <c r="B4671" s="18"/>
    </row>
    <row r="4672" spans="2:2" x14ac:dyDescent="0.3">
      <c r="B4672" s="18"/>
    </row>
    <row r="4673" spans="2:2" x14ac:dyDescent="0.3">
      <c r="B4673" s="18"/>
    </row>
    <row r="4674" spans="2:2" x14ac:dyDescent="0.3">
      <c r="B4674" s="18"/>
    </row>
    <row r="4675" spans="2:2" x14ac:dyDescent="0.3">
      <c r="B4675" s="18"/>
    </row>
    <row r="4676" spans="2:2" x14ac:dyDescent="0.3">
      <c r="B4676" s="18"/>
    </row>
    <row r="4677" spans="2:2" x14ac:dyDescent="0.3">
      <c r="B4677" s="18"/>
    </row>
    <row r="4678" spans="2:2" x14ac:dyDescent="0.3">
      <c r="B4678" s="18"/>
    </row>
    <row r="4679" spans="2:2" x14ac:dyDescent="0.3">
      <c r="B4679" s="18"/>
    </row>
    <row r="4680" spans="2:2" x14ac:dyDescent="0.3">
      <c r="B4680" s="18"/>
    </row>
    <row r="4681" spans="2:2" x14ac:dyDescent="0.3">
      <c r="B4681" s="18"/>
    </row>
    <row r="4682" spans="2:2" x14ac:dyDescent="0.3">
      <c r="B4682" s="18"/>
    </row>
    <row r="4683" spans="2:2" x14ac:dyDescent="0.3">
      <c r="B4683" s="18"/>
    </row>
    <row r="4684" spans="2:2" x14ac:dyDescent="0.3">
      <c r="B4684" s="18"/>
    </row>
    <row r="4685" spans="2:2" x14ac:dyDescent="0.3">
      <c r="B4685" s="18"/>
    </row>
    <row r="4686" spans="2:2" x14ac:dyDescent="0.3">
      <c r="B4686" s="18"/>
    </row>
    <row r="4687" spans="2:2" x14ac:dyDescent="0.3">
      <c r="B4687" s="18"/>
    </row>
    <row r="4688" spans="2:2" x14ac:dyDescent="0.3">
      <c r="B4688" s="18"/>
    </row>
    <row r="4689" spans="2:2" x14ac:dyDescent="0.3">
      <c r="B4689" s="18"/>
    </row>
    <row r="4690" spans="2:2" x14ac:dyDescent="0.3">
      <c r="B4690" s="18"/>
    </row>
    <row r="4691" spans="2:2" x14ac:dyDescent="0.3">
      <c r="B4691" s="18"/>
    </row>
    <row r="4692" spans="2:2" x14ac:dyDescent="0.3">
      <c r="B4692" s="18"/>
    </row>
    <row r="4693" spans="2:2" x14ac:dyDescent="0.3">
      <c r="B4693" s="18"/>
    </row>
    <row r="4694" spans="2:2" x14ac:dyDescent="0.3">
      <c r="B4694" s="18"/>
    </row>
    <row r="4695" spans="2:2" x14ac:dyDescent="0.3">
      <c r="B4695" s="18"/>
    </row>
    <row r="4696" spans="2:2" x14ac:dyDescent="0.3">
      <c r="B4696" s="18"/>
    </row>
    <row r="4697" spans="2:2" x14ac:dyDescent="0.3">
      <c r="B4697" s="18"/>
    </row>
    <row r="4698" spans="2:2" x14ac:dyDescent="0.3">
      <c r="B4698" s="18"/>
    </row>
    <row r="4699" spans="2:2" x14ac:dyDescent="0.3">
      <c r="B4699" s="18"/>
    </row>
    <row r="4700" spans="2:2" x14ac:dyDescent="0.3">
      <c r="B4700" s="18"/>
    </row>
    <row r="4701" spans="2:2" x14ac:dyDescent="0.3">
      <c r="B4701" s="18"/>
    </row>
    <row r="4702" spans="2:2" x14ac:dyDescent="0.3">
      <c r="B4702" s="18"/>
    </row>
    <row r="4703" spans="2:2" x14ac:dyDescent="0.3">
      <c r="B4703" s="18"/>
    </row>
    <row r="4704" spans="2:2" x14ac:dyDescent="0.3">
      <c r="B4704" s="18"/>
    </row>
    <row r="4705" spans="2:2" x14ac:dyDescent="0.3">
      <c r="B4705" s="18"/>
    </row>
    <row r="4706" spans="2:2" x14ac:dyDescent="0.3">
      <c r="B4706" s="18"/>
    </row>
    <row r="4707" spans="2:2" x14ac:dyDescent="0.3">
      <c r="B4707" s="18"/>
    </row>
    <row r="4708" spans="2:2" x14ac:dyDescent="0.3">
      <c r="B4708" s="18"/>
    </row>
    <row r="4709" spans="2:2" x14ac:dyDescent="0.3">
      <c r="B4709" s="18"/>
    </row>
    <row r="4710" spans="2:2" x14ac:dyDescent="0.3">
      <c r="B4710" s="18"/>
    </row>
    <row r="4711" spans="2:2" x14ac:dyDescent="0.3">
      <c r="B4711" s="18"/>
    </row>
    <row r="4712" spans="2:2" x14ac:dyDescent="0.3">
      <c r="B4712" s="18"/>
    </row>
    <row r="4713" spans="2:2" x14ac:dyDescent="0.3">
      <c r="B4713" s="18"/>
    </row>
    <row r="4714" spans="2:2" x14ac:dyDescent="0.3">
      <c r="B4714" s="18"/>
    </row>
    <row r="4715" spans="2:2" x14ac:dyDescent="0.3">
      <c r="B4715" s="18"/>
    </row>
    <row r="4716" spans="2:2" x14ac:dyDescent="0.3">
      <c r="B4716" s="18"/>
    </row>
    <row r="4717" spans="2:2" x14ac:dyDescent="0.3">
      <c r="B4717" s="18"/>
    </row>
    <row r="4718" spans="2:2" x14ac:dyDescent="0.3">
      <c r="B4718" s="18"/>
    </row>
    <row r="4719" spans="2:2" x14ac:dyDescent="0.3">
      <c r="B4719" s="18"/>
    </row>
    <row r="4720" spans="2:2" x14ac:dyDescent="0.3">
      <c r="B4720" s="18"/>
    </row>
    <row r="4721" spans="2:2" x14ac:dyDescent="0.3">
      <c r="B4721" s="18"/>
    </row>
    <row r="4722" spans="2:2" x14ac:dyDescent="0.3">
      <c r="B4722" s="18"/>
    </row>
    <row r="4723" spans="2:2" x14ac:dyDescent="0.3">
      <c r="B4723" s="18"/>
    </row>
    <row r="4724" spans="2:2" x14ac:dyDescent="0.3">
      <c r="B4724" s="18"/>
    </row>
    <row r="4725" spans="2:2" x14ac:dyDescent="0.3">
      <c r="B4725" s="18"/>
    </row>
    <row r="4726" spans="2:2" x14ac:dyDescent="0.3">
      <c r="B4726" s="18"/>
    </row>
    <row r="4727" spans="2:2" x14ac:dyDescent="0.3">
      <c r="B4727" s="18"/>
    </row>
    <row r="4728" spans="2:2" x14ac:dyDescent="0.3">
      <c r="B4728" s="18"/>
    </row>
    <row r="4729" spans="2:2" x14ac:dyDescent="0.3">
      <c r="B4729" s="18"/>
    </row>
    <row r="4730" spans="2:2" x14ac:dyDescent="0.3">
      <c r="B4730" s="18"/>
    </row>
    <row r="4731" spans="2:2" x14ac:dyDescent="0.3">
      <c r="B4731" s="18"/>
    </row>
    <row r="4732" spans="2:2" x14ac:dyDescent="0.3">
      <c r="B4732" s="18"/>
    </row>
    <row r="4733" spans="2:2" x14ac:dyDescent="0.3">
      <c r="B4733" s="18"/>
    </row>
    <row r="4734" spans="2:2" x14ac:dyDescent="0.3">
      <c r="B4734" s="18"/>
    </row>
    <row r="4735" spans="2:2" x14ac:dyDescent="0.3">
      <c r="B4735" s="18"/>
    </row>
    <row r="4736" spans="2:2" x14ac:dyDescent="0.3">
      <c r="B4736" s="18"/>
    </row>
    <row r="4737" spans="2:2" x14ac:dyDescent="0.3">
      <c r="B4737" s="18"/>
    </row>
    <row r="4738" spans="2:2" x14ac:dyDescent="0.3">
      <c r="B4738" s="18"/>
    </row>
    <row r="4739" spans="2:2" x14ac:dyDescent="0.3">
      <c r="B4739" s="18"/>
    </row>
    <row r="4740" spans="2:2" x14ac:dyDescent="0.3">
      <c r="B4740" s="18"/>
    </row>
    <row r="4741" spans="2:2" x14ac:dyDescent="0.3">
      <c r="B4741" s="18"/>
    </row>
    <row r="4742" spans="2:2" x14ac:dyDescent="0.3">
      <c r="B4742" s="18"/>
    </row>
    <row r="4743" spans="2:2" x14ac:dyDescent="0.3">
      <c r="B4743" s="18"/>
    </row>
    <row r="4744" spans="2:2" x14ac:dyDescent="0.3">
      <c r="B4744" s="18"/>
    </row>
    <row r="4745" spans="2:2" x14ac:dyDescent="0.3">
      <c r="B4745" s="18"/>
    </row>
    <row r="4746" spans="2:2" x14ac:dyDescent="0.3">
      <c r="B4746" s="18"/>
    </row>
    <row r="4747" spans="2:2" x14ac:dyDescent="0.3">
      <c r="B4747" s="18"/>
    </row>
    <row r="4748" spans="2:2" x14ac:dyDescent="0.3">
      <c r="B4748" s="18"/>
    </row>
    <row r="4749" spans="2:2" x14ac:dyDescent="0.3">
      <c r="B4749" s="18"/>
    </row>
    <row r="4750" spans="2:2" x14ac:dyDescent="0.3">
      <c r="B4750" s="18"/>
    </row>
    <row r="4751" spans="2:2" x14ac:dyDescent="0.3">
      <c r="B4751" s="18"/>
    </row>
    <row r="4752" spans="2:2" x14ac:dyDescent="0.3">
      <c r="B4752" s="18"/>
    </row>
    <row r="4753" spans="2:2" x14ac:dyDescent="0.3">
      <c r="B4753" s="18"/>
    </row>
    <row r="4754" spans="2:2" x14ac:dyDescent="0.3">
      <c r="B4754" s="18"/>
    </row>
    <row r="4755" spans="2:2" x14ac:dyDescent="0.3">
      <c r="B4755" s="18"/>
    </row>
    <row r="4756" spans="2:2" x14ac:dyDescent="0.3">
      <c r="B4756" s="18"/>
    </row>
    <row r="4757" spans="2:2" x14ac:dyDescent="0.3">
      <c r="B4757" s="18"/>
    </row>
    <row r="4758" spans="2:2" x14ac:dyDescent="0.3">
      <c r="B4758" s="18"/>
    </row>
    <row r="4759" spans="2:2" x14ac:dyDescent="0.3">
      <c r="B4759" s="18"/>
    </row>
    <row r="4760" spans="2:2" x14ac:dyDescent="0.3">
      <c r="B4760" s="18"/>
    </row>
    <row r="4761" spans="2:2" x14ac:dyDescent="0.3">
      <c r="B4761" s="18"/>
    </row>
    <row r="4762" spans="2:2" x14ac:dyDescent="0.3">
      <c r="B4762" s="18"/>
    </row>
    <row r="4763" spans="2:2" x14ac:dyDescent="0.3">
      <c r="B4763" s="18"/>
    </row>
    <row r="4764" spans="2:2" x14ac:dyDescent="0.3">
      <c r="B4764" s="18"/>
    </row>
    <row r="4765" spans="2:2" x14ac:dyDescent="0.3">
      <c r="B4765" s="18"/>
    </row>
    <row r="4766" spans="2:2" x14ac:dyDescent="0.3">
      <c r="B4766" s="18"/>
    </row>
    <row r="4767" spans="2:2" x14ac:dyDescent="0.3">
      <c r="B4767" s="18"/>
    </row>
    <row r="4768" spans="2:2" x14ac:dyDescent="0.3">
      <c r="B4768" s="18"/>
    </row>
    <row r="4769" spans="2:2" x14ac:dyDescent="0.3">
      <c r="B4769" s="18"/>
    </row>
    <row r="4770" spans="2:2" x14ac:dyDescent="0.3">
      <c r="B4770" s="18"/>
    </row>
    <row r="4771" spans="2:2" x14ac:dyDescent="0.3">
      <c r="B4771" s="18"/>
    </row>
    <row r="4772" spans="2:2" x14ac:dyDescent="0.3">
      <c r="B4772" s="18"/>
    </row>
    <row r="4773" spans="2:2" x14ac:dyDescent="0.3">
      <c r="B4773" s="18"/>
    </row>
    <row r="4774" spans="2:2" x14ac:dyDescent="0.3">
      <c r="B4774" s="18"/>
    </row>
    <row r="4775" spans="2:2" x14ac:dyDescent="0.3">
      <c r="B4775" s="18"/>
    </row>
    <row r="4776" spans="2:2" x14ac:dyDescent="0.3">
      <c r="B4776" s="18"/>
    </row>
    <row r="4777" spans="2:2" x14ac:dyDescent="0.3">
      <c r="B4777" s="18"/>
    </row>
    <row r="4778" spans="2:2" x14ac:dyDescent="0.3">
      <c r="B4778" s="18"/>
    </row>
    <row r="4779" spans="2:2" x14ac:dyDescent="0.3">
      <c r="B4779" s="18"/>
    </row>
    <row r="4780" spans="2:2" x14ac:dyDescent="0.3">
      <c r="B4780" s="18"/>
    </row>
    <row r="4781" spans="2:2" x14ac:dyDescent="0.3">
      <c r="B4781" s="18"/>
    </row>
    <row r="4782" spans="2:2" x14ac:dyDescent="0.3">
      <c r="B4782" s="18"/>
    </row>
    <row r="4783" spans="2:2" x14ac:dyDescent="0.3">
      <c r="B4783" s="18"/>
    </row>
    <row r="4784" spans="2:2" x14ac:dyDescent="0.3">
      <c r="B4784" s="18"/>
    </row>
    <row r="4785" spans="2:2" x14ac:dyDescent="0.3">
      <c r="B4785" s="18"/>
    </row>
    <row r="4786" spans="2:2" x14ac:dyDescent="0.3">
      <c r="B4786" s="18"/>
    </row>
    <row r="4787" spans="2:2" x14ac:dyDescent="0.3">
      <c r="B4787" s="18"/>
    </row>
    <row r="4788" spans="2:2" x14ac:dyDescent="0.3">
      <c r="B4788" s="18"/>
    </row>
    <row r="4789" spans="2:2" x14ac:dyDescent="0.3">
      <c r="B4789" s="18"/>
    </row>
    <row r="4790" spans="2:2" x14ac:dyDescent="0.3">
      <c r="B4790" s="18"/>
    </row>
    <row r="4791" spans="2:2" x14ac:dyDescent="0.3">
      <c r="B4791" s="18"/>
    </row>
    <row r="4792" spans="2:2" x14ac:dyDescent="0.3">
      <c r="B4792" s="18"/>
    </row>
    <row r="4793" spans="2:2" x14ac:dyDescent="0.3">
      <c r="B4793" s="18"/>
    </row>
    <row r="4794" spans="2:2" x14ac:dyDescent="0.3">
      <c r="B4794" s="18"/>
    </row>
    <row r="4795" spans="2:2" x14ac:dyDescent="0.3">
      <c r="B4795" s="18"/>
    </row>
    <row r="4796" spans="2:2" x14ac:dyDescent="0.3">
      <c r="B4796" s="18"/>
    </row>
    <row r="4797" spans="2:2" x14ac:dyDescent="0.3">
      <c r="B4797" s="18"/>
    </row>
    <row r="4798" spans="2:2" x14ac:dyDescent="0.3">
      <c r="B4798" s="18"/>
    </row>
    <row r="4799" spans="2:2" x14ac:dyDescent="0.3">
      <c r="B4799" s="18"/>
    </row>
    <row r="4800" spans="2:2" x14ac:dyDescent="0.3">
      <c r="B4800" s="18"/>
    </row>
    <row r="4801" spans="2:2" x14ac:dyDescent="0.3">
      <c r="B4801" s="18"/>
    </row>
    <row r="4802" spans="2:2" x14ac:dyDescent="0.3">
      <c r="B4802" s="18"/>
    </row>
    <row r="4803" spans="2:2" x14ac:dyDescent="0.3">
      <c r="B4803" s="18"/>
    </row>
    <row r="4804" spans="2:2" x14ac:dyDescent="0.3">
      <c r="B4804" s="18"/>
    </row>
    <row r="4805" spans="2:2" x14ac:dyDescent="0.3">
      <c r="B4805" s="18"/>
    </row>
    <row r="4806" spans="2:2" x14ac:dyDescent="0.3">
      <c r="B4806" s="18"/>
    </row>
    <row r="4807" spans="2:2" x14ac:dyDescent="0.3">
      <c r="B4807" s="18"/>
    </row>
    <row r="4808" spans="2:2" x14ac:dyDescent="0.3">
      <c r="B4808" s="18"/>
    </row>
    <row r="4809" spans="2:2" x14ac:dyDescent="0.3">
      <c r="B4809" s="18"/>
    </row>
    <row r="4810" spans="2:2" x14ac:dyDescent="0.3">
      <c r="B4810" s="18"/>
    </row>
    <row r="4811" spans="2:2" x14ac:dyDescent="0.3">
      <c r="B4811" s="18"/>
    </row>
    <row r="4812" spans="2:2" x14ac:dyDescent="0.3">
      <c r="B4812" s="18"/>
    </row>
    <row r="4813" spans="2:2" x14ac:dyDescent="0.3">
      <c r="B4813" s="18"/>
    </row>
    <row r="4814" spans="2:2" x14ac:dyDescent="0.3">
      <c r="B4814" s="18"/>
    </row>
    <row r="4815" spans="2:2" x14ac:dyDescent="0.3">
      <c r="B4815" s="18"/>
    </row>
    <row r="4816" spans="2:2" x14ac:dyDescent="0.3">
      <c r="B4816" s="18"/>
    </row>
    <row r="4817" spans="2:2" x14ac:dyDescent="0.3">
      <c r="B4817" s="18"/>
    </row>
    <row r="4818" spans="2:2" x14ac:dyDescent="0.3">
      <c r="B4818" s="18"/>
    </row>
    <row r="4819" spans="2:2" x14ac:dyDescent="0.3">
      <c r="B4819" s="18"/>
    </row>
    <row r="4820" spans="2:2" x14ac:dyDescent="0.3">
      <c r="B4820" s="18"/>
    </row>
    <row r="4821" spans="2:2" x14ac:dyDescent="0.3">
      <c r="B4821" s="18"/>
    </row>
    <row r="4822" spans="2:2" x14ac:dyDescent="0.3">
      <c r="B4822" s="18"/>
    </row>
    <row r="4823" spans="2:2" x14ac:dyDescent="0.3">
      <c r="B4823" s="18"/>
    </row>
    <row r="4824" spans="2:2" x14ac:dyDescent="0.3">
      <c r="B4824" s="18"/>
    </row>
    <row r="4825" spans="2:2" x14ac:dyDescent="0.3">
      <c r="B4825" s="18"/>
    </row>
    <row r="4826" spans="2:2" x14ac:dyDescent="0.3">
      <c r="B4826" s="18"/>
    </row>
    <row r="4827" spans="2:2" x14ac:dyDescent="0.3">
      <c r="B4827" s="18"/>
    </row>
    <row r="4828" spans="2:2" x14ac:dyDescent="0.3">
      <c r="B4828" s="18"/>
    </row>
    <row r="4829" spans="2:2" x14ac:dyDescent="0.3">
      <c r="B4829" s="18"/>
    </row>
    <row r="4830" spans="2:2" x14ac:dyDescent="0.3">
      <c r="B4830" s="18"/>
    </row>
    <row r="4831" spans="2:2" x14ac:dyDescent="0.3">
      <c r="B4831" s="18"/>
    </row>
    <row r="4832" spans="2:2" x14ac:dyDescent="0.3">
      <c r="B4832" s="18"/>
    </row>
    <row r="4833" spans="2:2" x14ac:dyDescent="0.3">
      <c r="B4833" s="18"/>
    </row>
    <row r="4834" spans="2:2" x14ac:dyDescent="0.3">
      <c r="B4834" s="18"/>
    </row>
    <row r="4835" spans="2:2" x14ac:dyDescent="0.3">
      <c r="B4835" s="18"/>
    </row>
    <row r="4836" spans="2:2" x14ac:dyDescent="0.3">
      <c r="B4836" s="18"/>
    </row>
    <row r="4837" spans="2:2" x14ac:dyDescent="0.3">
      <c r="B4837" s="18"/>
    </row>
    <row r="4838" spans="2:2" x14ac:dyDescent="0.3">
      <c r="B4838" s="18"/>
    </row>
    <row r="4839" spans="2:2" x14ac:dyDescent="0.3">
      <c r="B4839" s="18"/>
    </row>
    <row r="4840" spans="2:2" x14ac:dyDescent="0.3">
      <c r="B4840" s="18"/>
    </row>
    <row r="4841" spans="2:2" x14ac:dyDescent="0.3">
      <c r="B4841" s="18"/>
    </row>
    <row r="4842" spans="2:2" x14ac:dyDescent="0.3">
      <c r="B4842" s="18"/>
    </row>
    <row r="4843" spans="2:2" x14ac:dyDescent="0.3">
      <c r="B4843" s="18"/>
    </row>
    <row r="4844" spans="2:2" x14ac:dyDescent="0.3">
      <c r="B4844" s="18"/>
    </row>
    <row r="4845" spans="2:2" x14ac:dyDescent="0.3">
      <c r="B4845" s="18"/>
    </row>
    <row r="4846" spans="2:2" x14ac:dyDescent="0.3">
      <c r="B4846" s="18"/>
    </row>
    <row r="4847" spans="2:2" x14ac:dyDescent="0.3">
      <c r="B4847" s="18"/>
    </row>
    <row r="4848" spans="2:2" x14ac:dyDescent="0.3">
      <c r="B4848" s="18"/>
    </row>
    <row r="4849" spans="2:2" x14ac:dyDescent="0.3">
      <c r="B4849" s="18"/>
    </row>
    <row r="4850" spans="2:2" x14ac:dyDescent="0.3">
      <c r="B4850" s="18"/>
    </row>
    <row r="4851" spans="2:2" x14ac:dyDescent="0.3">
      <c r="B4851" s="18"/>
    </row>
    <row r="4852" spans="2:2" x14ac:dyDescent="0.3">
      <c r="B4852" s="18"/>
    </row>
    <row r="4853" spans="2:2" x14ac:dyDescent="0.3">
      <c r="B4853" s="18"/>
    </row>
    <row r="4854" spans="2:2" x14ac:dyDescent="0.3">
      <c r="B4854" s="18"/>
    </row>
    <row r="4855" spans="2:2" x14ac:dyDescent="0.3">
      <c r="B4855" s="18"/>
    </row>
    <row r="4856" spans="2:2" x14ac:dyDescent="0.3">
      <c r="B4856" s="18"/>
    </row>
    <row r="4857" spans="2:2" x14ac:dyDescent="0.3">
      <c r="B4857" s="18"/>
    </row>
    <row r="4858" spans="2:2" x14ac:dyDescent="0.3">
      <c r="B4858" s="18"/>
    </row>
    <row r="4859" spans="2:2" x14ac:dyDescent="0.3">
      <c r="B4859" s="18"/>
    </row>
    <row r="4860" spans="2:2" x14ac:dyDescent="0.3">
      <c r="B4860" s="18"/>
    </row>
    <row r="4861" spans="2:2" x14ac:dyDescent="0.3">
      <c r="B4861" s="18"/>
    </row>
    <row r="4862" spans="2:2" x14ac:dyDescent="0.3">
      <c r="B4862" s="18"/>
    </row>
    <row r="4863" spans="2:2" x14ac:dyDescent="0.3">
      <c r="B4863" s="18"/>
    </row>
    <row r="4864" spans="2:2" x14ac:dyDescent="0.3">
      <c r="B4864" s="18"/>
    </row>
    <row r="4865" spans="2:2" x14ac:dyDescent="0.3">
      <c r="B4865" s="18"/>
    </row>
    <row r="4866" spans="2:2" x14ac:dyDescent="0.3">
      <c r="B4866" s="18"/>
    </row>
    <row r="4867" spans="2:2" x14ac:dyDescent="0.3">
      <c r="B4867" s="18"/>
    </row>
    <row r="4868" spans="2:2" x14ac:dyDescent="0.3">
      <c r="B4868" s="18"/>
    </row>
    <row r="4869" spans="2:2" x14ac:dyDescent="0.3">
      <c r="B4869" s="18"/>
    </row>
    <row r="4870" spans="2:2" x14ac:dyDescent="0.3">
      <c r="B4870" s="18"/>
    </row>
    <row r="4871" spans="2:2" x14ac:dyDescent="0.3">
      <c r="B4871" s="18"/>
    </row>
    <row r="4872" spans="2:2" x14ac:dyDescent="0.3">
      <c r="B4872" s="18"/>
    </row>
    <row r="4873" spans="2:2" x14ac:dyDescent="0.3">
      <c r="B4873" s="18"/>
    </row>
    <row r="4874" spans="2:2" x14ac:dyDescent="0.3">
      <c r="B4874" s="18"/>
    </row>
    <row r="4875" spans="2:2" x14ac:dyDescent="0.3">
      <c r="B4875" s="18"/>
    </row>
    <row r="4876" spans="2:2" x14ac:dyDescent="0.3">
      <c r="B4876" s="18"/>
    </row>
    <row r="4877" spans="2:2" x14ac:dyDescent="0.3">
      <c r="B4877" s="18"/>
    </row>
    <row r="4878" spans="2:2" x14ac:dyDescent="0.3">
      <c r="B4878" s="18"/>
    </row>
    <row r="4879" spans="2:2" x14ac:dyDescent="0.3">
      <c r="B4879" s="18"/>
    </row>
    <row r="4880" spans="2:2" x14ac:dyDescent="0.3">
      <c r="B4880" s="18"/>
    </row>
    <row r="4881" spans="2:2" x14ac:dyDescent="0.3">
      <c r="B4881" s="18"/>
    </row>
    <row r="4882" spans="2:2" x14ac:dyDescent="0.3">
      <c r="B4882" s="18"/>
    </row>
    <row r="4883" spans="2:2" x14ac:dyDescent="0.3">
      <c r="B4883" s="18"/>
    </row>
    <row r="4884" spans="2:2" x14ac:dyDescent="0.3">
      <c r="B4884" s="18"/>
    </row>
    <row r="4885" spans="2:2" x14ac:dyDescent="0.3">
      <c r="B4885" s="18"/>
    </row>
    <row r="4886" spans="2:2" x14ac:dyDescent="0.3">
      <c r="B4886" s="18"/>
    </row>
    <row r="4887" spans="2:2" x14ac:dyDescent="0.3">
      <c r="B4887" s="18"/>
    </row>
    <row r="4888" spans="2:2" x14ac:dyDescent="0.3">
      <c r="B4888" s="18"/>
    </row>
    <row r="4889" spans="2:2" x14ac:dyDescent="0.3">
      <c r="B4889" s="18"/>
    </row>
    <row r="4890" spans="2:2" x14ac:dyDescent="0.3">
      <c r="B4890" s="18"/>
    </row>
    <row r="4891" spans="2:2" x14ac:dyDescent="0.3">
      <c r="B4891" s="18"/>
    </row>
    <row r="4892" spans="2:2" x14ac:dyDescent="0.3">
      <c r="B4892" s="18"/>
    </row>
    <row r="4893" spans="2:2" x14ac:dyDescent="0.3">
      <c r="B4893" s="18"/>
    </row>
    <row r="4894" spans="2:2" x14ac:dyDescent="0.3">
      <c r="B4894" s="18"/>
    </row>
    <row r="4895" spans="2:2" x14ac:dyDescent="0.3">
      <c r="B4895" s="18"/>
    </row>
    <row r="4896" spans="2:2" x14ac:dyDescent="0.3">
      <c r="B4896" s="18"/>
    </row>
    <row r="4897" spans="2:2" x14ac:dyDescent="0.3">
      <c r="B4897" s="18"/>
    </row>
    <row r="4898" spans="2:2" x14ac:dyDescent="0.3">
      <c r="B4898" s="18"/>
    </row>
    <row r="4899" spans="2:2" x14ac:dyDescent="0.3">
      <c r="B4899" s="18"/>
    </row>
    <row r="4900" spans="2:2" x14ac:dyDescent="0.3">
      <c r="B4900" s="18"/>
    </row>
    <row r="4901" spans="2:2" x14ac:dyDescent="0.3">
      <c r="B4901" s="18"/>
    </row>
    <row r="4902" spans="2:2" x14ac:dyDescent="0.3">
      <c r="B4902" s="18"/>
    </row>
    <row r="4903" spans="2:2" x14ac:dyDescent="0.3">
      <c r="B4903" s="18"/>
    </row>
    <row r="4904" spans="2:2" x14ac:dyDescent="0.3">
      <c r="B4904" s="18"/>
    </row>
    <row r="4905" spans="2:2" x14ac:dyDescent="0.3">
      <c r="B4905" s="18"/>
    </row>
    <row r="4906" spans="2:2" x14ac:dyDescent="0.3">
      <c r="B4906" s="18"/>
    </row>
    <row r="4907" spans="2:2" x14ac:dyDescent="0.3">
      <c r="B4907" s="18"/>
    </row>
    <row r="4908" spans="2:2" x14ac:dyDescent="0.3">
      <c r="B4908" s="18"/>
    </row>
    <row r="4909" spans="2:2" x14ac:dyDescent="0.3">
      <c r="B4909" s="18"/>
    </row>
    <row r="4910" spans="2:2" x14ac:dyDescent="0.3">
      <c r="B4910" s="18"/>
    </row>
    <row r="4911" spans="2:2" x14ac:dyDescent="0.3">
      <c r="B4911" s="18"/>
    </row>
    <row r="4912" spans="2:2" x14ac:dyDescent="0.3">
      <c r="B4912" s="18"/>
    </row>
    <row r="4913" spans="2:2" x14ac:dyDescent="0.3">
      <c r="B4913" s="18"/>
    </row>
    <row r="4914" spans="2:2" x14ac:dyDescent="0.3">
      <c r="B4914" s="18"/>
    </row>
    <row r="4915" spans="2:2" x14ac:dyDescent="0.3">
      <c r="B4915" s="18"/>
    </row>
    <row r="4916" spans="2:2" x14ac:dyDescent="0.3">
      <c r="B4916" s="18"/>
    </row>
    <row r="4917" spans="2:2" x14ac:dyDescent="0.3">
      <c r="B4917" s="18"/>
    </row>
    <row r="4918" spans="2:2" x14ac:dyDescent="0.3">
      <c r="B4918" s="18"/>
    </row>
    <row r="4919" spans="2:2" x14ac:dyDescent="0.3">
      <c r="B4919" s="18"/>
    </row>
    <row r="4920" spans="2:2" x14ac:dyDescent="0.3">
      <c r="B4920" s="18"/>
    </row>
    <row r="4921" spans="2:2" x14ac:dyDescent="0.3">
      <c r="B4921" s="18"/>
    </row>
    <row r="4922" spans="2:2" x14ac:dyDescent="0.3">
      <c r="B4922" s="18"/>
    </row>
    <row r="4923" spans="2:2" x14ac:dyDescent="0.3">
      <c r="B4923" s="18"/>
    </row>
    <row r="4924" spans="2:2" x14ac:dyDescent="0.3">
      <c r="B4924" s="18"/>
    </row>
    <row r="4925" spans="2:2" x14ac:dyDescent="0.3">
      <c r="B4925" s="18"/>
    </row>
    <row r="4926" spans="2:2" x14ac:dyDescent="0.3">
      <c r="B4926" s="18"/>
    </row>
    <row r="4927" spans="2:2" x14ac:dyDescent="0.3">
      <c r="B4927" s="18"/>
    </row>
    <row r="4928" spans="2:2" x14ac:dyDescent="0.3">
      <c r="B4928" s="18"/>
    </row>
    <row r="4929" spans="2:2" x14ac:dyDescent="0.3">
      <c r="B4929" s="18"/>
    </row>
    <row r="4930" spans="2:2" x14ac:dyDescent="0.3">
      <c r="B4930" s="18"/>
    </row>
    <row r="4931" spans="2:2" x14ac:dyDescent="0.3">
      <c r="B4931" s="18"/>
    </row>
    <row r="4932" spans="2:2" x14ac:dyDescent="0.3">
      <c r="B4932" s="18"/>
    </row>
    <row r="4933" spans="2:2" x14ac:dyDescent="0.3">
      <c r="B4933" s="18"/>
    </row>
    <row r="4934" spans="2:2" x14ac:dyDescent="0.3">
      <c r="B4934" s="18"/>
    </row>
    <row r="4935" spans="2:2" x14ac:dyDescent="0.3">
      <c r="B4935" s="18"/>
    </row>
    <row r="4936" spans="2:2" x14ac:dyDescent="0.3">
      <c r="B4936" s="18"/>
    </row>
    <row r="4937" spans="2:2" x14ac:dyDescent="0.3">
      <c r="B4937" s="18"/>
    </row>
    <row r="4938" spans="2:2" x14ac:dyDescent="0.3">
      <c r="B4938" s="18"/>
    </row>
    <row r="4939" spans="2:2" x14ac:dyDescent="0.3">
      <c r="B4939" s="18"/>
    </row>
    <row r="4940" spans="2:2" x14ac:dyDescent="0.3">
      <c r="B4940" s="18"/>
    </row>
    <row r="4941" spans="2:2" x14ac:dyDescent="0.3">
      <c r="B4941" s="18"/>
    </row>
    <row r="4942" spans="2:2" x14ac:dyDescent="0.3">
      <c r="B4942" s="18"/>
    </row>
    <row r="4943" spans="2:2" x14ac:dyDescent="0.3">
      <c r="B4943" s="18"/>
    </row>
    <row r="4944" spans="2:2" x14ac:dyDescent="0.3">
      <c r="B4944" s="18"/>
    </row>
    <row r="4945" spans="2:2" x14ac:dyDescent="0.3">
      <c r="B4945" s="18"/>
    </row>
    <row r="4946" spans="2:2" x14ac:dyDescent="0.3">
      <c r="B4946" s="18"/>
    </row>
    <row r="4947" spans="2:2" x14ac:dyDescent="0.3">
      <c r="B4947" s="18"/>
    </row>
    <row r="4948" spans="2:2" x14ac:dyDescent="0.3">
      <c r="B4948" s="18"/>
    </row>
    <row r="4949" spans="2:2" x14ac:dyDescent="0.3">
      <c r="B4949" s="18"/>
    </row>
    <row r="4950" spans="2:2" x14ac:dyDescent="0.3">
      <c r="B4950" s="18"/>
    </row>
    <row r="4951" spans="2:2" x14ac:dyDescent="0.3">
      <c r="B4951" s="18"/>
    </row>
    <row r="4952" spans="2:2" x14ac:dyDescent="0.3">
      <c r="B4952" s="18"/>
    </row>
    <row r="4953" spans="2:2" x14ac:dyDescent="0.3">
      <c r="B4953" s="18"/>
    </row>
    <row r="4954" spans="2:2" x14ac:dyDescent="0.3">
      <c r="B4954" s="18"/>
    </row>
    <row r="4955" spans="2:2" x14ac:dyDescent="0.3">
      <c r="B4955" s="18"/>
    </row>
    <row r="4956" spans="2:2" x14ac:dyDescent="0.3">
      <c r="B4956" s="18"/>
    </row>
    <row r="4957" spans="2:2" x14ac:dyDescent="0.3">
      <c r="B4957" s="18"/>
    </row>
    <row r="4958" spans="2:2" x14ac:dyDescent="0.3">
      <c r="B4958" s="18"/>
    </row>
    <row r="4959" spans="2:2" x14ac:dyDescent="0.3">
      <c r="B4959" s="18"/>
    </row>
    <row r="4960" spans="2:2" x14ac:dyDescent="0.3">
      <c r="B4960" s="18"/>
    </row>
    <row r="4961" spans="2:2" x14ac:dyDescent="0.3">
      <c r="B4961" s="18"/>
    </row>
    <row r="4962" spans="2:2" x14ac:dyDescent="0.3">
      <c r="B4962" s="18"/>
    </row>
    <row r="4963" spans="2:2" x14ac:dyDescent="0.3">
      <c r="B4963" s="18"/>
    </row>
    <row r="4964" spans="2:2" x14ac:dyDescent="0.3">
      <c r="B4964" s="18"/>
    </row>
    <row r="4965" spans="2:2" x14ac:dyDescent="0.3">
      <c r="B4965" s="18"/>
    </row>
    <row r="4966" spans="2:2" x14ac:dyDescent="0.3">
      <c r="B4966" s="18"/>
    </row>
    <row r="4967" spans="2:2" x14ac:dyDescent="0.3">
      <c r="B4967" s="18"/>
    </row>
    <row r="4968" spans="2:2" x14ac:dyDescent="0.3">
      <c r="B4968" s="18"/>
    </row>
    <row r="4969" spans="2:2" x14ac:dyDescent="0.3">
      <c r="B4969" s="18"/>
    </row>
    <row r="4970" spans="2:2" x14ac:dyDescent="0.3">
      <c r="B4970" s="18"/>
    </row>
    <row r="4971" spans="2:2" x14ac:dyDescent="0.3">
      <c r="B4971" s="18"/>
    </row>
    <row r="4972" spans="2:2" x14ac:dyDescent="0.3">
      <c r="B4972" s="18"/>
    </row>
    <row r="4973" spans="2:2" x14ac:dyDescent="0.3">
      <c r="B4973" s="18"/>
    </row>
    <row r="4974" spans="2:2" x14ac:dyDescent="0.3">
      <c r="B4974" s="18"/>
    </row>
    <row r="4975" spans="2:2" x14ac:dyDescent="0.3">
      <c r="B4975" s="18"/>
    </row>
    <row r="4976" spans="2:2" x14ac:dyDescent="0.3">
      <c r="B4976" s="18"/>
    </row>
    <row r="4977" spans="2:2" x14ac:dyDescent="0.3">
      <c r="B4977" s="18"/>
    </row>
    <row r="4978" spans="2:2" x14ac:dyDescent="0.3">
      <c r="B4978" s="18"/>
    </row>
    <row r="4979" spans="2:2" x14ac:dyDescent="0.3">
      <c r="B4979" s="18"/>
    </row>
    <row r="4980" spans="2:2" x14ac:dyDescent="0.3">
      <c r="B4980" s="18"/>
    </row>
    <row r="4981" spans="2:2" x14ac:dyDescent="0.3">
      <c r="B4981" s="18"/>
    </row>
    <row r="4982" spans="2:2" x14ac:dyDescent="0.3">
      <c r="B4982" s="18"/>
    </row>
    <row r="4983" spans="2:2" x14ac:dyDescent="0.3">
      <c r="B4983" s="18"/>
    </row>
    <row r="4984" spans="2:2" x14ac:dyDescent="0.3">
      <c r="B4984" s="18"/>
    </row>
    <row r="4985" spans="2:2" x14ac:dyDescent="0.3">
      <c r="B4985" s="18"/>
    </row>
    <row r="4986" spans="2:2" x14ac:dyDescent="0.3">
      <c r="B4986" s="18"/>
    </row>
    <row r="4987" spans="2:2" x14ac:dyDescent="0.3">
      <c r="B4987" s="18"/>
    </row>
    <row r="4988" spans="2:2" x14ac:dyDescent="0.3">
      <c r="B4988" s="18"/>
    </row>
    <row r="4989" spans="2:2" x14ac:dyDescent="0.3">
      <c r="B4989" s="18"/>
    </row>
    <row r="4990" spans="2:2" x14ac:dyDescent="0.3">
      <c r="B4990" s="18"/>
    </row>
    <row r="4991" spans="2:2" x14ac:dyDescent="0.3">
      <c r="B4991" s="18"/>
    </row>
    <row r="4992" spans="2:2" x14ac:dyDescent="0.3">
      <c r="B4992" s="18"/>
    </row>
    <row r="4993" spans="2:2" x14ac:dyDescent="0.3">
      <c r="B4993" s="18"/>
    </row>
    <row r="4994" spans="2:2" x14ac:dyDescent="0.3">
      <c r="B4994" s="18"/>
    </row>
    <row r="4995" spans="2:2" x14ac:dyDescent="0.3">
      <c r="B4995" s="18"/>
    </row>
    <row r="4996" spans="2:2" x14ac:dyDescent="0.3">
      <c r="B4996" s="18"/>
    </row>
    <row r="4997" spans="2:2" x14ac:dyDescent="0.3">
      <c r="B4997" s="18"/>
    </row>
    <row r="4998" spans="2:2" x14ac:dyDescent="0.3">
      <c r="B4998" s="18"/>
    </row>
    <row r="4999" spans="2:2" x14ac:dyDescent="0.3">
      <c r="B4999" s="18"/>
    </row>
    <row r="5000" spans="2:2" x14ac:dyDescent="0.3">
      <c r="B5000" s="18"/>
    </row>
    <row r="5001" spans="2:2" x14ac:dyDescent="0.3">
      <c r="B5001" s="18"/>
    </row>
    <row r="5002" spans="2:2" x14ac:dyDescent="0.3">
      <c r="B5002" s="18"/>
    </row>
    <row r="5003" spans="2:2" x14ac:dyDescent="0.3">
      <c r="B5003" s="18"/>
    </row>
    <row r="5004" spans="2:2" x14ac:dyDescent="0.3">
      <c r="B5004" s="18"/>
    </row>
    <row r="5005" spans="2:2" x14ac:dyDescent="0.3">
      <c r="B5005" s="18"/>
    </row>
    <row r="5006" spans="2:2" x14ac:dyDescent="0.3">
      <c r="B5006" s="18"/>
    </row>
    <row r="5007" spans="2:2" x14ac:dyDescent="0.3">
      <c r="B5007" s="18"/>
    </row>
    <row r="5008" spans="2:2" x14ac:dyDescent="0.3">
      <c r="B5008" s="18"/>
    </row>
    <row r="5009" spans="2:2" x14ac:dyDescent="0.3">
      <c r="B5009" s="18"/>
    </row>
    <row r="5010" spans="2:2" x14ac:dyDescent="0.3">
      <c r="B5010" s="18"/>
    </row>
    <row r="5011" spans="2:2" x14ac:dyDescent="0.3">
      <c r="B5011" s="18"/>
    </row>
    <row r="5012" spans="2:2" x14ac:dyDescent="0.3">
      <c r="B5012" s="18"/>
    </row>
    <row r="5013" spans="2:2" x14ac:dyDescent="0.3">
      <c r="B5013" s="18"/>
    </row>
    <row r="5014" spans="2:2" x14ac:dyDescent="0.3">
      <c r="B5014" s="18"/>
    </row>
    <row r="5015" spans="2:2" x14ac:dyDescent="0.3">
      <c r="B5015" s="18"/>
    </row>
    <row r="5016" spans="2:2" x14ac:dyDescent="0.3">
      <c r="B5016" s="18"/>
    </row>
    <row r="5017" spans="2:2" x14ac:dyDescent="0.3">
      <c r="B5017" s="18"/>
    </row>
    <row r="5018" spans="2:2" x14ac:dyDescent="0.3">
      <c r="B5018" s="18"/>
    </row>
    <row r="5019" spans="2:2" x14ac:dyDescent="0.3">
      <c r="B5019" s="18"/>
    </row>
    <row r="5020" spans="2:2" x14ac:dyDescent="0.3">
      <c r="B5020" s="18"/>
    </row>
    <row r="5021" spans="2:2" x14ac:dyDescent="0.3">
      <c r="B5021" s="18"/>
    </row>
    <row r="5022" spans="2:2" x14ac:dyDescent="0.3">
      <c r="B5022" s="18"/>
    </row>
    <row r="5023" spans="2:2" x14ac:dyDescent="0.3">
      <c r="B5023" s="18"/>
    </row>
    <row r="5024" spans="2:2" x14ac:dyDescent="0.3">
      <c r="B5024" s="18"/>
    </row>
    <row r="5025" spans="2:2" x14ac:dyDescent="0.3">
      <c r="B5025" s="18"/>
    </row>
    <row r="5026" spans="2:2" x14ac:dyDescent="0.3">
      <c r="B5026" s="18"/>
    </row>
    <row r="5027" spans="2:2" x14ac:dyDescent="0.3">
      <c r="B5027" s="18"/>
    </row>
    <row r="5028" spans="2:2" x14ac:dyDescent="0.3">
      <c r="B5028" s="18"/>
    </row>
    <row r="5029" spans="2:2" x14ac:dyDescent="0.3">
      <c r="B5029" s="18"/>
    </row>
    <row r="5030" spans="2:2" x14ac:dyDescent="0.3">
      <c r="B5030" s="18"/>
    </row>
    <row r="5031" spans="2:2" x14ac:dyDescent="0.3">
      <c r="B5031" s="18"/>
    </row>
    <row r="5032" spans="2:2" x14ac:dyDescent="0.3">
      <c r="B5032" s="18"/>
    </row>
    <row r="5033" spans="2:2" x14ac:dyDescent="0.3">
      <c r="B5033" s="18"/>
    </row>
    <row r="5034" spans="2:2" x14ac:dyDescent="0.3">
      <c r="B5034" s="18"/>
    </row>
    <row r="5035" spans="2:2" x14ac:dyDescent="0.3">
      <c r="B5035" s="18"/>
    </row>
    <row r="5036" spans="2:2" x14ac:dyDescent="0.3">
      <c r="B5036" s="18"/>
    </row>
    <row r="5037" spans="2:2" x14ac:dyDescent="0.3">
      <c r="B5037" s="18"/>
    </row>
    <row r="5038" spans="2:2" x14ac:dyDescent="0.3">
      <c r="B5038" s="18"/>
    </row>
    <row r="5039" spans="2:2" x14ac:dyDescent="0.3">
      <c r="B5039" s="18"/>
    </row>
    <row r="5040" spans="2:2" x14ac:dyDescent="0.3">
      <c r="B5040" s="18"/>
    </row>
    <row r="5041" spans="2:2" x14ac:dyDescent="0.3">
      <c r="B5041" s="18"/>
    </row>
    <row r="5042" spans="2:2" x14ac:dyDescent="0.3">
      <c r="B5042" s="18"/>
    </row>
    <row r="5043" spans="2:2" x14ac:dyDescent="0.3">
      <c r="B5043" s="18"/>
    </row>
    <row r="5044" spans="2:2" x14ac:dyDescent="0.3">
      <c r="B5044" s="18"/>
    </row>
    <row r="5045" spans="2:2" x14ac:dyDescent="0.3">
      <c r="B5045" s="18"/>
    </row>
    <row r="5046" spans="2:2" x14ac:dyDescent="0.3">
      <c r="B5046" s="18"/>
    </row>
    <row r="5047" spans="2:2" x14ac:dyDescent="0.3">
      <c r="B5047" s="18"/>
    </row>
    <row r="5048" spans="2:2" x14ac:dyDescent="0.3">
      <c r="B5048" s="18"/>
    </row>
    <row r="5049" spans="2:2" x14ac:dyDescent="0.3">
      <c r="B5049" s="18"/>
    </row>
    <row r="5050" spans="2:2" x14ac:dyDescent="0.3">
      <c r="B5050" s="18"/>
    </row>
    <row r="5051" spans="2:2" x14ac:dyDescent="0.3">
      <c r="B5051" s="18"/>
    </row>
    <row r="5052" spans="2:2" x14ac:dyDescent="0.3">
      <c r="B5052" s="18"/>
    </row>
    <row r="5053" spans="2:2" x14ac:dyDescent="0.3">
      <c r="B5053" s="18"/>
    </row>
    <row r="5054" spans="2:2" x14ac:dyDescent="0.3">
      <c r="B5054" s="18"/>
    </row>
    <row r="5055" spans="2:2" x14ac:dyDescent="0.3">
      <c r="B5055" s="18"/>
    </row>
    <row r="5056" spans="2:2" x14ac:dyDescent="0.3">
      <c r="B5056" s="18"/>
    </row>
    <row r="5057" spans="2:2" x14ac:dyDescent="0.3">
      <c r="B5057" s="18"/>
    </row>
    <row r="5058" spans="2:2" x14ac:dyDescent="0.3">
      <c r="B5058" s="18"/>
    </row>
    <row r="5059" spans="2:2" x14ac:dyDescent="0.3">
      <c r="B5059" s="18"/>
    </row>
    <row r="5060" spans="2:2" x14ac:dyDescent="0.3">
      <c r="B5060" s="18"/>
    </row>
    <row r="5061" spans="2:2" x14ac:dyDescent="0.3">
      <c r="B5061" s="18"/>
    </row>
    <row r="5062" spans="2:2" x14ac:dyDescent="0.3">
      <c r="B5062" s="18"/>
    </row>
    <row r="5063" spans="2:2" x14ac:dyDescent="0.3">
      <c r="B5063" s="18"/>
    </row>
    <row r="5064" spans="2:2" x14ac:dyDescent="0.3">
      <c r="B5064" s="18"/>
    </row>
    <row r="5065" spans="2:2" x14ac:dyDescent="0.3">
      <c r="B5065" s="18"/>
    </row>
    <row r="5066" spans="2:2" x14ac:dyDescent="0.3">
      <c r="B5066" s="18"/>
    </row>
    <row r="5067" spans="2:2" x14ac:dyDescent="0.3">
      <c r="B5067" s="18"/>
    </row>
    <row r="5068" spans="2:2" x14ac:dyDescent="0.3">
      <c r="B5068" s="18"/>
    </row>
    <row r="5069" spans="2:2" x14ac:dyDescent="0.3">
      <c r="B5069" s="18"/>
    </row>
    <row r="5070" spans="2:2" x14ac:dyDescent="0.3">
      <c r="B5070" s="18"/>
    </row>
    <row r="5071" spans="2:2" x14ac:dyDescent="0.3">
      <c r="B5071" s="18"/>
    </row>
    <row r="5072" spans="2:2" x14ac:dyDescent="0.3">
      <c r="B5072" s="18"/>
    </row>
    <row r="5073" spans="2:2" x14ac:dyDescent="0.3">
      <c r="B5073" s="18"/>
    </row>
    <row r="5074" spans="2:2" x14ac:dyDescent="0.3">
      <c r="B5074" s="18"/>
    </row>
    <row r="5075" spans="2:2" x14ac:dyDescent="0.3">
      <c r="B5075" s="18"/>
    </row>
    <row r="5076" spans="2:2" x14ac:dyDescent="0.3">
      <c r="B5076" s="18"/>
    </row>
    <row r="5077" spans="2:2" x14ac:dyDescent="0.3">
      <c r="B5077" s="18"/>
    </row>
    <row r="5078" spans="2:2" x14ac:dyDescent="0.3">
      <c r="B5078" s="18"/>
    </row>
    <row r="5079" spans="2:2" x14ac:dyDescent="0.3">
      <c r="B5079" s="18"/>
    </row>
    <row r="5080" spans="2:2" x14ac:dyDescent="0.3">
      <c r="B5080" s="18"/>
    </row>
    <row r="5081" spans="2:2" x14ac:dyDescent="0.3">
      <c r="B5081" s="18"/>
    </row>
    <row r="5082" spans="2:2" x14ac:dyDescent="0.3">
      <c r="B5082" s="18"/>
    </row>
    <row r="5083" spans="2:2" x14ac:dyDescent="0.3">
      <c r="B5083" s="18"/>
    </row>
    <row r="5084" spans="2:2" x14ac:dyDescent="0.3">
      <c r="B5084" s="18"/>
    </row>
    <row r="5085" spans="2:2" x14ac:dyDescent="0.3">
      <c r="B5085" s="18"/>
    </row>
    <row r="5086" spans="2:2" x14ac:dyDescent="0.3">
      <c r="B5086" s="18"/>
    </row>
    <row r="5087" spans="2:2" x14ac:dyDescent="0.3">
      <c r="B5087" s="18"/>
    </row>
    <row r="5088" spans="2:2" x14ac:dyDescent="0.3">
      <c r="B5088" s="18"/>
    </row>
    <row r="5089" spans="2:2" x14ac:dyDescent="0.3">
      <c r="B5089" s="18"/>
    </row>
    <row r="5090" spans="2:2" x14ac:dyDescent="0.3">
      <c r="B5090" s="18"/>
    </row>
    <row r="5091" spans="2:2" x14ac:dyDescent="0.3">
      <c r="B5091" s="18"/>
    </row>
    <row r="5092" spans="2:2" x14ac:dyDescent="0.3">
      <c r="B5092" s="18"/>
    </row>
    <row r="5093" spans="2:2" x14ac:dyDescent="0.3">
      <c r="B5093" s="18"/>
    </row>
    <row r="5094" spans="2:2" x14ac:dyDescent="0.3">
      <c r="B5094" s="18"/>
    </row>
    <row r="5095" spans="2:2" x14ac:dyDescent="0.3">
      <c r="B5095" s="18"/>
    </row>
    <row r="5096" spans="2:2" x14ac:dyDescent="0.3">
      <c r="B5096" s="18"/>
    </row>
    <row r="5097" spans="2:2" x14ac:dyDescent="0.3">
      <c r="B5097" s="18"/>
    </row>
    <row r="5098" spans="2:2" x14ac:dyDescent="0.3">
      <c r="B5098" s="18"/>
    </row>
    <row r="5099" spans="2:2" x14ac:dyDescent="0.3">
      <c r="B5099" s="18"/>
    </row>
    <row r="5100" spans="2:2" x14ac:dyDescent="0.3">
      <c r="B5100" s="18"/>
    </row>
    <row r="5101" spans="2:2" x14ac:dyDescent="0.3">
      <c r="B5101" s="18"/>
    </row>
    <row r="5102" spans="2:2" x14ac:dyDescent="0.3">
      <c r="B5102" s="18"/>
    </row>
    <row r="5103" spans="2:2" x14ac:dyDescent="0.3">
      <c r="B5103" s="18"/>
    </row>
    <row r="5104" spans="2:2" x14ac:dyDescent="0.3">
      <c r="B5104" s="18"/>
    </row>
    <row r="5105" spans="2:2" x14ac:dyDescent="0.3">
      <c r="B5105" s="18"/>
    </row>
    <row r="5106" spans="2:2" x14ac:dyDescent="0.3">
      <c r="B5106" s="18"/>
    </row>
    <row r="5107" spans="2:2" x14ac:dyDescent="0.3">
      <c r="B5107" s="18"/>
    </row>
    <row r="5108" spans="2:2" x14ac:dyDescent="0.3">
      <c r="B5108" s="18"/>
    </row>
    <row r="5109" spans="2:2" x14ac:dyDescent="0.3">
      <c r="B5109" s="18"/>
    </row>
    <row r="5110" spans="2:2" x14ac:dyDescent="0.3">
      <c r="B5110" s="18"/>
    </row>
    <row r="5111" spans="2:2" x14ac:dyDescent="0.3">
      <c r="B5111" s="18"/>
    </row>
    <row r="5112" spans="2:2" x14ac:dyDescent="0.3">
      <c r="B5112" s="18"/>
    </row>
    <row r="5113" spans="2:2" x14ac:dyDescent="0.3">
      <c r="B5113" s="18"/>
    </row>
    <row r="5114" spans="2:2" x14ac:dyDescent="0.3">
      <c r="B5114" s="18"/>
    </row>
    <row r="5115" spans="2:2" x14ac:dyDescent="0.3">
      <c r="B5115" s="18"/>
    </row>
    <row r="5116" spans="2:2" x14ac:dyDescent="0.3">
      <c r="B5116" s="18"/>
    </row>
    <row r="5117" spans="2:2" x14ac:dyDescent="0.3">
      <c r="B5117" s="18"/>
    </row>
    <row r="5118" spans="2:2" x14ac:dyDescent="0.3">
      <c r="B5118" s="18"/>
    </row>
    <row r="5119" spans="2:2" x14ac:dyDescent="0.3">
      <c r="B5119" s="18"/>
    </row>
    <row r="5120" spans="2:2" x14ac:dyDescent="0.3">
      <c r="B5120" s="18"/>
    </row>
    <row r="5121" spans="2:2" x14ac:dyDescent="0.3">
      <c r="B5121" s="18"/>
    </row>
    <row r="5122" spans="2:2" x14ac:dyDescent="0.3">
      <c r="B5122" s="18"/>
    </row>
    <row r="5123" spans="2:2" x14ac:dyDescent="0.3">
      <c r="B5123" s="18"/>
    </row>
    <row r="5124" spans="2:2" x14ac:dyDescent="0.3">
      <c r="B5124" s="18"/>
    </row>
    <row r="5125" spans="2:2" x14ac:dyDescent="0.3">
      <c r="B5125" s="18"/>
    </row>
    <row r="5126" spans="2:2" x14ac:dyDescent="0.3">
      <c r="B5126" s="18"/>
    </row>
    <row r="5127" spans="2:2" x14ac:dyDescent="0.3">
      <c r="B5127" s="18"/>
    </row>
    <row r="5128" spans="2:2" x14ac:dyDescent="0.3">
      <c r="B5128" s="18"/>
    </row>
    <row r="5129" spans="2:2" x14ac:dyDescent="0.3">
      <c r="B5129" s="18"/>
    </row>
    <row r="5130" spans="2:2" x14ac:dyDescent="0.3">
      <c r="B5130" s="18"/>
    </row>
    <row r="5131" spans="2:2" x14ac:dyDescent="0.3">
      <c r="B5131" s="18"/>
    </row>
    <row r="5132" spans="2:2" x14ac:dyDescent="0.3">
      <c r="B5132" s="18"/>
    </row>
    <row r="5133" spans="2:2" x14ac:dyDescent="0.3">
      <c r="B5133" s="18"/>
    </row>
    <row r="5134" spans="2:2" x14ac:dyDescent="0.3">
      <c r="B5134" s="18"/>
    </row>
    <row r="5135" spans="2:2" x14ac:dyDescent="0.3">
      <c r="B5135" s="18"/>
    </row>
    <row r="5136" spans="2:2" x14ac:dyDescent="0.3">
      <c r="B5136" s="18"/>
    </row>
    <row r="5137" spans="2:2" x14ac:dyDescent="0.3">
      <c r="B5137" s="18"/>
    </row>
    <row r="5138" spans="2:2" x14ac:dyDescent="0.3">
      <c r="B5138" s="18"/>
    </row>
    <row r="5139" spans="2:2" x14ac:dyDescent="0.3">
      <c r="B5139" s="18"/>
    </row>
    <row r="5140" spans="2:2" x14ac:dyDescent="0.3">
      <c r="B5140" s="18"/>
    </row>
    <row r="5141" spans="2:2" x14ac:dyDescent="0.3">
      <c r="B5141" s="18"/>
    </row>
    <row r="5142" spans="2:2" x14ac:dyDescent="0.3">
      <c r="B5142" s="18"/>
    </row>
    <row r="5143" spans="2:2" x14ac:dyDescent="0.3">
      <c r="B5143" s="18"/>
    </row>
    <row r="5144" spans="2:2" x14ac:dyDescent="0.3">
      <c r="B5144" s="18"/>
    </row>
    <row r="5145" spans="2:2" x14ac:dyDescent="0.3">
      <c r="B5145" s="18"/>
    </row>
    <row r="5146" spans="2:2" x14ac:dyDescent="0.3">
      <c r="B5146" s="18"/>
    </row>
    <row r="5147" spans="2:2" x14ac:dyDescent="0.3">
      <c r="B5147" s="18"/>
    </row>
    <row r="5148" spans="2:2" x14ac:dyDescent="0.3">
      <c r="B5148" s="18"/>
    </row>
    <row r="5149" spans="2:2" x14ac:dyDescent="0.3">
      <c r="B5149" s="18"/>
    </row>
    <row r="5150" spans="2:2" x14ac:dyDescent="0.3">
      <c r="B5150" s="18"/>
    </row>
    <row r="5151" spans="2:2" x14ac:dyDescent="0.3">
      <c r="B5151" s="18"/>
    </row>
    <row r="5152" spans="2:2" x14ac:dyDescent="0.3">
      <c r="B5152" s="18"/>
    </row>
    <row r="5153" spans="2:2" x14ac:dyDescent="0.3">
      <c r="B5153" s="18"/>
    </row>
    <row r="5154" spans="2:2" x14ac:dyDescent="0.3">
      <c r="B5154" s="18"/>
    </row>
    <row r="5155" spans="2:2" x14ac:dyDescent="0.3">
      <c r="B5155" s="18"/>
    </row>
    <row r="5156" spans="2:2" x14ac:dyDescent="0.3">
      <c r="B5156" s="18"/>
    </row>
    <row r="5157" spans="2:2" x14ac:dyDescent="0.3">
      <c r="B5157" s="18"/>
    </row>
    <row r="5158" spans="2:2" x14ac:dyDescent="0.3">
      <c r="B5158" s="18"/>
    </row>
    <row r="5159" spans="2:2" x14ac:dyDescent="0.3">
      <c r="B5159" s="18"/>
    </row>
    <row r="5160" spans="2:2" x14ac:dyDescent="0.3">
      <c r="B5160" s="18"/>
    </row>
    <row r="5161" spans="2:2" x14ac:dyDescent="0.3">
      <c r="B5161" s="18"/>
    </row>
    <row r="5162" spans="2:2" x14ac:dyDescent="0.3">
      <c r="B5162" s="18"/>
    </row>
    <row r="5163" spans="2:2" x14ac:dyDescent="0.3">
      <c r="B5163" s="18"/>
    </row>
    <row r="5164" spans="2:2" x14ac:dyDescent="0.3">
      <c r="B5164" s="18"/>
    </row>
    <row r="5165" spans="2:2" x14ac:dyDescent="0.3">
      <c r="B5165" s="18"/>
    </row>
    <row r="5166" spans="2:2" x14ac:dyDescent="0.3">
      <c r="B5166" s="18"/>
    </row>
    <row r="5167" spans="2:2" x14ac:dyDescent="0.3">
      <c r="B5167" s="18"/>
    </row>
    <row r="5168" spans="2:2" x14ac:dyDescent="0.3">
      <c r="B5168" s="18"/>
    </row>
    <row r="5169" spans="2:2" x14ac:dyDescent="0.3">
      <c r="B5169" s="18"/>
    </row>
    <row r="5170" spans="2:2" x14ac:dyDescent="0.3">
      <c r="B5170" s="18"/>
    </row>
    <row r="5171" spans="2:2" x14ac:dyDescent="0.3">
      <c r="B5171" s="18"/>
    </row>
    <row r="5172" spans="2:2" x14ac:dyDescent="0.3">
      <c r="B5172" s="18"/>
    </row>
    <row r="5173" spans="2:2" x14ac:dyDescent="0.3">
      <c r="B5173" s="18"/>
    </row>
    <row r="5174" spans="2:2" x14ac:dyDescent="0.3">
      <c r="B5174" s="18"/>
    </row>
    <row r="5175" spans="2:2" x14ac:dyDescent="0.3">
      <c r="B5175" s="18"/>
    </row>
    <row r="5176" spans="2:2" x14ac:dyDescent="0.3">
      <c r="B5176" s="18"/>
    </row>
    <row r="5177" spans="2:2" x14ac:dyDescent="0.3">
      <c r="B5177" s="18"/>
    </row>
    <row r="5178" spans="2:2" x14ac:dyDescent="0.3">
      <c r="B5178" s="18"/>
    </row>
    <row r="5179" spans="2:2" x14ac:dyDescent="0.3">
      <c r="B5179" s="18"/>
    </row>
    <row r="5180" spans="2:2" x14ac:dyDescent="0.3">
      <c r="B5180" s="18"/>
    </row>
    <row r="5181" spans="2:2" x14ac:dyDescent="0.3">
      <c r="B5181" s="18"/>
    </row>
    <row r="5182" spans="2:2" x14ac:dyDescent="0.3">
      <c r="B5182" s="18"/>
    </row>
    <row r="5183" spans="2:2" x14ac:dyDescent="0.3">
      <c r="B5183" s="18"/>
    </row>
    <row r="5184" spans="2:2" x14ac:dyDescent="0.3">
      <c r="B5184" s="18"/>
    </row>
    <row r="5185" spans="2:2" x14ac:dyDescent="0.3">
      <c r="B5185" s="18"/>
    </row>
    <row r="5186" spans="2:2" x14ac:dyDescent="0.3">
      <c r="B5186" s="18"/>
    </row>
    <row r="5187" spans="2:2" x14ac:dyDescent="0.3">
      <c r="B5187" s="18"/>
    </row>
    <row r="5188" spans="2:2" x14ac:dyDescent="0.3">
      <c r="B5188" s="18"/>
    </row>
    <row r="5189" spans="2:2" x14ac:dyDescent="0.3">
      <c r="B5189" s="18"/>
    </row>
    <row r="5190" spans="2:2" x14ac:dyDescent="0.3">
      <c r="B5190" s="18"/>
    </row>
    <row r="5191" spans="2:2" x14ac:dyDescent="0.3">
      <c r="B5191" s="18"/>
    </row>
    <row r="5192" spans="2:2" x14ac:dyDescent="0.3">
      <c r="B5192" s="18"/>
    </row>
    <row r="5193" spans="2:2" x14ac:dyDescent="0.3">
      <c r="B5193" s="18"/>
    </row>
    <row r="5194" spans="2:2" x14ac:dyDescent="0.3">
      <c r="B5194" s="18"/>
    </row>
    <row r="5195" spans="2:2" x14ac:dyDescent="0.3">
      <c r="B5195" s="18"/>
    </row>
    <row r="5196" spans="2:2" x14ac:dyDescent="0.3">
      <c r="B5196" s="18"/>
    </row>
    <row r="5197" spans="2:2" x14ac:dyDescent="0.3">
      <c r="B5197" s="18"/>
    </row>
    <row r="5198" spans="2:2" x14ac:dyDescent="0.3">
      <c r="B5198" s="18"/>
    </row>
    <row r="5199" spans="2:2" x14ac:dyDescent="0.3">
      <c r="B5199" s="18"/>
    </row>
    <row r="5200" spans="2:2" x14ac:dyDescent="0.3">
      <c r="B5200" s="18"/>
    </row>
    <row r="5201" spans="2:2" x14ac:dyDescent="0.3">
      <c r="B5201" s="18"/>
    </row>
    <row r="5202" spans="2:2" x14ac:dyDescent="0.3">
      <c r="B5202" s="18"/>
    </row>
    <row r="5203" spans="2:2" x14ac:dyDescent="0.3">
      <c r="B5203" s="18"/>
    </row>
    <row r="5204" spans="2:2" x14ac:dyDescent="0.3">
      <c r="B5204" s="18"/>
    </row>
    <row r="5205" spans="2:2" x14ac:dyDescent="0.3">
      <c r="B5205" s="18"/>
    </row>
    <row r="5206" spans="2:2" x14ac:dyDescent="0.3">
      <c r="B5206" s="18"/>
    </row>
    <row r="5207" spans="2:2" x14ac:dyDescent="0.3">
      <c r="B5207" s="18"/>
    </row>
    <row r="5208" spans="2:2" x14ac:dyDescent="0.3">
      <c r="B5208" s="18"/>
    </row>
    <row r="5209" spans="2:2" x14ac:dyDescent="0.3">
      <c r="B5209" s="18"/>
    </row>
    <row r="5210" spans="2:2" x14ac:dyDescent="0.3">
      <c r="B5210" s="18"/>
    </row>
    <row r="5211" spans="2:2" x14ac:dyDescent="0.3">
      <c r="B5211" s="18"/>
    </row>
    <row r="5212" spans="2:2" x14ac:dyDescent="0.3">
      <c r="B5212" s="18"/>
    </row>
    <row r="5213" spans="2:2" x14ac:dyDescent="0.3">
      <c r="B5213" s="18"/>
    </row>
    <row r="5214" spans="2:2" x14ac:dyDescent="0.3">
      <c r="B5214" s="18"/>
    </row>
    <row r="5215" spans="2:2" x14ac:dyDescent="0.3">
      <c r="B5215" s="18"/>
    </row>
    <row r="5216" spans="2:2" x14ac:dyDescent="0.3">
      <c r="B5216" s="18"/>
    </row>
    <row r="5217" spans="2:2" x14ac:dyDescent="0.3">
      <c r="B5217" s="18"/>
    </row>
    <row r="5218" spans="2:2" x14ac:dyDescent="0.3">
      <c r="B5218" s="18"/>
    </row>
    <row r="5219" spans="2:2" x14ac:dyDescent="0.3">
      <c r="B5219" s="18"/>
    </row>
    <row r="5220" spans="2:2" x14ac:dyDescent="0.3">
      <c r="B5220" s="18"/>
    </row>
    <row r="5221" spans="2:2" x14ac:dyDescent="0.3">
      <c r="B5221" s="18"/>
    </row>
    <row r="5222" spans="2:2" x14ac:dyDescent="0.3">
      <c r="B5222" s="18"/>
    </row>
    <row r="5223" spans="2:2" x14ac:dyDescent="0.3">
      <c r="B5223" s="18"/>
    </row>
    <row r="5224" spans="2:2" x14ac:dyDescent="0.3">
      <c r="B5224" s="18"/>
    </row>
    <row r="5225" spans="2:2" x14ac:dyDescent="0.3">
      <c r="B5225" s="18"/>
    </row>
    <row r="5226" spans="2:2" x14ac:dyDescent="0.3">
      <c r="B5226" s="18"/>
    </row>
    <row r="5227" spans="2:2" x14ac:dyDescent="0.3">
      <c r="B5227" s="18"/>
    </row>
    <row r="5228" spans="2:2" x14ac:dyDescent="0.3">
      <c r="B5228" s="18"/>
    </row>
    <row r="5229" spans="2:2" x14ac:dyDescent="0.3">
      <c r="B5229" s="18"/>
    </row>
    <row r="5230" spans="2:2" x14ac:dyDescent="0.3">
      <c r="B5230" s="18"/>
    </row>
    <row r="5231" spans="2:2" x14ac:dyDescent="0.3">
      <c r="B5231" s="18"/>
    </row>
    <row r="5232" spans="2:2" x14ac:dyDescent="0.3">
      <c r="B5232" s="18"/>
    </row>
    <row r="5233" spans="2:2" x14ac:dyDescent="0.3">
      <c r="B5233" s="18"/>
    </row>
    <row r="5234" spans="2:2" x14ac:dyDescent="0.3">
      <c r="B5234" s="18"/>
    </row>
    <row r="5235" spans="2:2" x14ac:dyDescent="0.3">
      <c r="B5235" s="18"/>
    </row>
    <row r="5236" spans="2:2" x14ac:dyDescent="0.3">
      <c r="B5236" s="18"/>
    </row>
    <row r="5237" spans="2:2" x14ac:dyDescent="0.3">
      <c r="B5237" s="18"/>
    </row>
    <row r="5238" spans="2:2" x14ac:dyDescent="0.3">
      <c r="B5238" s="18"/>
    </row>
    <row r="5239" spans="2:2" x14ac:dyDescent="0.3">
      <c r="B5239" s="18"/>
    </row>
    <row r="5240" spans="2:2" x14ac:dyDescent="0.3">
      <c r="B5240" s="18"/>
    </row>
    <row r="5241" spans="2:2" x14ac:dyDescent="0.3">
      <c r="B5241" s="18"/>
    </row>
    <row r="5242" spans="2:2" x14ac:dyDescent="0.3">
      <c r="B5242" s="18"/>
    </row>
    <row r="5243" spans="2:2" x14ac:dyDescent="0.3">
      <c r="B5243" s="18"/>
    </row>
    <row r="5244" spans="2:2" x14ac:dyDescent="0.3">
      <c r="B5244" s="18"/>
    </row>
    <row r="5245" spans="2:2" x14ac:dyDescent="0.3">
      <c r="B5245" s="18"/>
    </row>
    <row r="5246" spans="2:2" x14ac:dyDescent="0.3">
      <c r="B5246" s="18"/>
    </row>
    <row r="5247" spans="2:2" x14ac:dyDescent="0.3">
      <c r="B5247" s="18"/>
    </row>
    <row r="5248" spans="2:2" x14ac:dyDescent="0.3">
      <c r="B5248" s="18"/>
    </row>
    <row r="5249" spans="2:2" x14ac:dyDescent="0.3">
      <c r="B5249" s="18"/>
    </row>
    <row r="5250" spans="2:2" x14ac:dyDescent="0.3">
      <c r="B5250" s="18"/>
    </row>
    <row r="5251" spans="2:2" x14ac:dyDescent="0.3">
      <c r="B5251" s="18"/>
    </row>
    <row r="5252" spans="2:2" x14ac:dyDescent="0.3">
      <c r="B5252" s="18"/>
    </row>
    <row r="5253" spans="2:2" x14ac:dyDescent="0.3">
      <c r="B5253" s="18"/>
    </row>
    <row r="5254" spans="2:2" x14ac:dyDescent="0.3">
      <c r="B5254" s="18"/>
    </row>
    <row r="5255" spans="2:2" x14ac:dyDescent="0.3">
      <c r="B5255" s="18"/>
    </row>
    <row r="5256" spans="2:2" x14ac:dyDescent="0.3">
      <c r="B5256" s="18"/>
    </row>
    <row r="5257" spans="2:2" x14ac:dyDescent="0.3">
      <c r="B5257" s="18"/>
    </row>
    <row r="5258" spans="2:2" x14ac:dyDescent="0.3">
      <c r="B5258" s="18"/>
    </row>
    <row r="5259" spans="2:2" x14ac:dyDescent="0.3">
      <c r="B5259" s="18"/>
    </row>
    <row r="5260" spans="2:2" x14ac:dyDescent="0.3">
      <c r="B5260" s="18"/>
    </row>
    <row r="5261" spans="2:2" x14ac:dyDescent="0.3">
      <c r="B5261" s="18"/>
    </row>
    <row r="5262" spans="2:2" x14ac:dyDescent="0.3">
      <c r="B5262" s="18"/>
    </row>
    <row r="5263" spans="2:2" x14ac:dyDescent="0.3">
      <c r="B5263" s="18"/>
    </row>
    <row r="5264" spans="2:2" x14ac:dyDescent="0.3">
      <c r="B5264" s="18"/>
    </row>
    <row r="5265" spans="2:2" x14ac:dyDescent="0.3">
      <c r="B5265" s="18"/>
    </row>
    <row r="5266" spans="2:2" x14ac:dyDescent="0.3">
      <c r="B5266" s="18"/>
    </row>
    <row r="5267" spans="2:2" x14ac:dyDescent="0.3">
      <c r="B5267" s="18"/>
    </row>
    <row r="5268" spans="2:2" x14ac:dyDescent="0.3">
      <c r="B5268" s="18"/>
    </row>
    <row r="5269" spans="2:2" x14ac:dyDescent="0.3">
      <c r="B5269" s="18"/>
    </row>
    <row r="5270" spans="2:2" x14ac:dyDescent="0.3">
      <c r="B5270" s="18"/>
    </row>
    <row r="5271" spans="2:2" x14ac:dyDescent="0.3">
      <c r="B5271" s="18"/>
    </row>
    <row r="5272" spans="2:2" x14ac:dyDescent="0.3">
      <c r="B5272" s="18"/>
    </row>
    <row r="5273" spans="2:2" x14ac:dyDescent="0.3">
      <c r="B5273" s="18"/>
    </row>
    <row r="5274" spans="2:2" x14ac:dyDescent="0.3">
      <c r="B5274" s="18"/>
    </row>
    <row r="5275" spans="2:2" x14ac:dyDescent="0.3">
      <c r="B5275" s="18"/>
    </row>
    <row r="5276" spans="2:2" x14ac:dyDescent="0.3">
      <c r="B5276" s="18"/>
    </row>
    <row r="5277" spans="2:2" x14ac:dyDescent="0.3">
      <c r="B5277" s="18"/>
    </row>
    <row r="5278" spans="2:2" x14ac:dyDescent="0.3">
      <c r="B5278" s="18"/>
    </row>
    <row r="5279" spans="2:2" x14ac:dyDescent="0.3">
      <c r="B5279" s="18"/>
    </row>
    <row r="5280" spans="2:2" x14ac:dyDescent="0.3">
      <c r="B5280" s="18"/>
    </row>
    <row r="5281" spans="2:2" x14ac:dyDescent="0.3">
      <c r="B5281" s="18"/>
    </row>
    <row r="5282" spans="2:2" x14ac:dyDescent="0.3">
      <c r="B5282" s="18"/>
    </row>
    <row r="5283" spans="2:2" x14ac:dyDescent="0.3">
      <c r="B5283" s="18"/>
    </row>
    <row r="5284" spans="2:2" x14ac:dyDescent="0.3">
      <c r="B5284" s="18"/>
    </row>
    <row r="5285" spans="2:2" x14ac:dyDescent="0.3">
      <c r="B5285" s="18"/>
    </row>
    <row r="5286" spans="2:2" x14ac:dyDescent="0.3">
      <c r="B5286" s="18"/>
    </row>
    <row r="5287" spans="2:2" x14ac:dyDescent="0.3">
      <c r="B5287" s="18"/>
    </row>
    <row r="5288" spans="2:2" x14ac:dyDescent="0.3">
      <c r="B5288" s="18"/>
    </row>
    <row r="5289" spans="2:2" x14ac:dyDescent="0.3">
      <c r="B5289" s="18"/>
    </row>
    <row r="5290" spans="2:2" x14ac:dyDescent="0.3">
      <c r="B5290" s="18"/>
    </row>
    <row r="5291" spans="2:2" x14ac:dyDescent="0.3">
      <c r="B5291" s="18"/>
    </row>
    <row r="5292" spans="2:2" x14ac:dyDescent="0.3">
      <c r="B5292" s="18"/>
    </row>
    <row r="5293" spans="2:2" x14ac:dyDescent="0.3">
      <c r="B5293" s="18"/>
    </row>
    <row r="5294" spans="2:2" x14ac:dyDescent="0.3">
      <c r="B5294" s="18"/>
    </row>
    <row r="5295" spans="2:2" x14ac:dyDescent="0.3">
      <c r="B5295" s="18"/>
    </row>
    <row r="5296" spans="2:2" x14ac:dyDescent="0.3">
      <c r="B5296" s="18"/>
    </row>
    <row r="5297" spans="2:2" x14ac:dyDescent="0.3">
      <c r="B5297" s="18"/>
    </row>
    <row r="5298" spans="2:2" x14ac:dyDescent="0.3">
      <c r="B5298" s="18"/>
    </row>
    <row r="5299" spans="2:2" x14ac:dyDescent="0.3">
      <c r="B5299" s="18"/>
    </row>
    <row r="5300" spans="2:2" x14ac:dyDescent="0.3">
      <c r="B5300" s="18"/>
    </row>
    <row r="5301" spans="2:2" x14ac:dyDescent="0.3">
      <c r="B5301" s="18"/>
    </row>
    <row r="5302" spans="2:2" x14ac:dyDescent="0.3">
      <c r="B5302" s="18"/>
    </row>
    <row r="5303" spans="2:2" x14ac:dyDescent="0.3">
      <c r="B5303" s="18"/>
    </row>
    <row r="5304" spans="2:2" x14ac:dyDescent="0.3">
      <c r="B5304" s="18"/>
    </row>
    <row r="5305" spans="2:2" x14ac:dyDescent="0.3">
      <c r="B5305" s="18"/>
    </row>
    <row r="5306" spans="2:2" x14ac:dyDescent="0.3">
      <c r="B5306" s="18"/>
    </row>
    <row r="5307" spans="2:2" x14ac:dyDescent="0.3">
      <c r="B5307" s="18"/>
    </row>
    <row r="5308" spans="2:2" x14ac:dyDescent="0.3">
      <c r="B5308" s="18"/>
    </row>
    <row r="5309" spans="2:2" x14ac:dyDescent="0.3">
      <c r="B5309" s="18"/>
    </row>
    <row r="5310" spans="2:2" x14ac:dyDescent="0.3">
      <c r="B5310" s="18"/>
    </row>
    <row r="5311" spans="2:2" x14ac:dyDescent="0.3">
      <c r="B5311" s="18"/>
    </row>
    <row r="5312" spans="2:2" x14ac:dyDescent="0.3">
      <c r="B5312" s="18"/>
    </row>
    <row r="5313" spans="2:2" x14ac:dyDescent="0.3">
      <c r="B5313" s="18"/>
    </row>
    <row r="5314" spans="2:2" x14ac:dyDescent="0.3">
      <c r="B5314" s="18"/>
    </row>
    <row r="5315" spans="2:2" x14ac:dyDescent="0.3">
      <c r="B5315" s="18"/>
    </row>
    <row r="5316" spans="2:2" x14ac:dyDescent="0.3">
      <c r="B5316" s="18"/>
    </row>
    <row r="5317" spans="2:2" x14ac:dyDescent="0.3">
      <c r="B5317" s="18"/>
    </row>
    <row r="5318" spans="2:2" x14ac:dyDescent="0.3">
      <c r="B5318" s="18"/>
    </row>
    <row r="5319" spans="2:2" x14ac:dyDescent="0.3">
      <c r="B5319" s="18"/>
    </row>
    <row r="5320" spans="2:2" x14ac:dyDescent="0.3">
      <c r="B5320" s="18"/>
    </row>
    <row r="5321" spans="2:2" x14ac:dyDescent="0.3">
      <c r="B5321" s="18"/>
    </row>
    <row r="5322" spans="2:2" x14ac:dyDescent="0.3">
      <c r="B5322" s="18"/>
    </row>
    <row r="5323" spans="2:2" x14ac:dyDescent="0.3">
      <c r="B5323" s="18"/>
    </row>
    <row r="5324" spans="2:2" x14ac:dyDescent="0.3">
      <c r="B5324" s="18"/>
    </row>
    <row r="5325" spans="2:2" x14ac:dyDescent="0.3">
      <c r="B5325" s="18"/>
    </row>
    <row r="5326" spans="2:2" x14ac:dyDescent="0.3">
      <c r="B5326" s="18"/>
    </row>
    <row r="5327" spans="2:2" x14ac:dyDescent="0.3">
      <c r="B5327" s="18"/>
    </row>
    <row r="5328" spans="2:2" x14ac:dyDescent="0.3">
      <c r="B5328" s="18"/>
    </row>
    <row r="5329" spans="2:2" x14ac:dyDescent="0.3">
      <c r="B5329" s="18"/>
    </row>
    <row r="5330" spans="2:2" x14ac:dyDescent="0.3">
      <c r="B5330" s="18"/>
    </row>
    <row r="5331" spans="2:2" x14ac:dyDescent="0.3">
      <c r="B5331" s="18"/>
    </row>
    <row r="5332" spans="2:2" x14ac:dyDescent="0.3">
      <c r="B5332" s="18"/>
    </row>
    <row r="5333" spans="2:2" x14ac:dyDescent="0.3">
      <c r="B5333" s="18"/>
    </row>
    <row r="5334" spans="2:2" x14ac:dyDescent="0.3">
      <c r="B5334" s="18"/>
    </row>
    <row r="5335" spans="2:2" x14ac:dyDescent="0.3">
      <c r="B5335" s="18"/>
    </row>
    <row r="5336" spans="2:2" x14ac:dyDescent="0.3">
      <c r="B5336" s="18"/>
    </row>
    <row r="5337" spans="2:2" x14ac:dyDescent="0.3">
      <c r="B5337" s="18"/>
    </row>
    <row r="5338" spans="2:2" x14ac:dyDescent="0.3">
      <c r="B5338" s="18"/>
    </row>
    <row r="5339" spans="2:2" x14ac:dyDescent="0.3">
      <c r="B5339" s="18"/>
    </row>
    <row r="5340" spans="2:2" x14ac:dyDescent="0.3">
      <c r="B5340" s="18"/>
    </row>
    <row r="5341" spans="2:2" x14ac:dyDescent="0.3">
      <c r="B5341" s="18"/>
    </row>
    <row r="5342" spans="2:2" x14ac:dyDescent="0.3">
      <c r="B5342" s="18"/>
    </row>
    <row r="5343" spans="2:2" x14ac:dyDescent="0.3">
      <c r="B5343" s="18"/>
    </row>
    <row r="5344" spans="2:2" x14ac:dyDescent="0.3">
      <c r="B5344" s="18"/>
    </row>
    <row r="5345" spans="2:2" x14ac:dyDescent="0.3">
      <c r="B5345" s="18"/>
    </row>
    <row r="5346" spans="2:2" x14ac:dyDescent="0.3">
      <c r="B5346" s="18"/>
    </row>
    <row r="5347" spans="2:2" x14ac:dyDescent="0.3">
      <c r="B5347" s="18"/>
    </row>
    <row r="5348" spans="2:2" x14ac:dyDescent="0.3">
      <c r="B5348" s="18"/>
    </row>
    <row r="5349" spans="2:2" x14ac:dyDescent="0.3">
      <c r="B5349" s="18"/>
    </row>
    <row r="5350" spans="2:2" x14ac:dyDescent="0.3">
      <c r="B5350" s="18"/>
    </row>
    <row r="5351" spans="2:2" x14ac:dyDescent="0.3">
      <c r="B5351" s="18"/>
    </row>
    <row r="5352" spans="2:2" x14ac:dyDescent="0.3">
      <c r="B5352" s="18"/>
    </row>
    <row r="5353" spans="2:2" x14ac:dyDescent="0.3">
      <c r="B5353" s="18"/>
    </row>
    <row r="5354" spans="2:2" x14ac:dyDescent="0.3">
      <c r="B5354" s="18"/>
    </row>
    <row r="5355" spans="2:2" x14ac:dyDescent="0.3">
      <c r="B5355" s="18"/>
    </row>
    <row r="5356" spans="2:2" x14ac:dyDescent="0.3">
      <c r="B5356" s="18"/>
    </row>
    <row r="5357" spans="2:2" x14ac:dyDescent="0.3">
      <c r="B5357" s="18"/>
    </row>
    <row r="5358" spans="2:2" x14ac:dyDescent="0.3">
      <c r="B5358" s="18"/>
    </row>
    <row r="5359" spans="2:2" x14ac:dyDescent="0.3">
      <c r="B5359" s="18"/>
    </row>
    <row r="5360" spans="2:2" x14ac:dyDescent="0.3">
      <c r="B5360" s="18"/>
    </row>
    <row r="5361" spans="2:2" x14ac:dyDescent="0.3">
      <c r="B5361" s="18"/>
    </row>
    <row r="5362" spans="2:2" x14ac:dyDescent="0.3">
      <c r="B5362" s="18"/>
    </row>
    <row r="5363" spans="2:2" x14ac:dyDescent="0.3">
      <c r="B5363" s="18"/>
    </row>
    <row r="5364" spans="2:2" x14ac:dyDescent="0.3">
      <c r="B5364" s="18"/>
    </row>
    <row r="5365" spans="2:2" x14ac:dyDescent="0.3">
      <c r="B5365" s="18"/>
    </row>
    <row r="5366" spans="2:2" x14ac:dyDescent="0.3">
      <c r="B5366" s="18"/>
    </row>
    <row r="5367" spans="2:2" x14ac:dyDescent="0.3">
      <c r="B5367" s="18"/>
    </row>
    <row r="5368" spans="2:2" x14ac:dyDescent="0.3">
      <c r="B5368" s="18"/>
    </row>
    <row r="5369" spans="2:2" x14ac:dyDescent="0.3">
      <c r="B5369" s="18"/>
    </row>
    <row r="5370" spans="2:2" x14ac:dyDescent="0.3">
      <c r="B5370" s="18"/>
    </row>
    <row r="5371" spans="2:2" x14ac:dyDescent="0.3">
      <c r="B5371" s="18"/>
    </row>
    <row r="5372" spans="2:2" x14ac:dyDescent="0.3">
      <c r="B5372" s="18"/>
    </row>
    <row r="5373" spans="2:2" x14ac:dyDescent="0.3">
      <c r="B5373" s="18"/>
    </row>
    <row r="5374" spans="2:2" x14ac:dyDescent="0.3">
      <c r="B5374" s="18"/>
    </row>
    <row r="5375" spans="2:2" x14ac:dyDescent="0.3">
      <c r="B5375" s="18"/>
    </row>
    <row r="5376" spans="2:2" x14ac:dyDescent="0.3">
      <c r="B5376" s="18"/>
    </row>
    <row r="5377" spans="2:2" x14ac:dyDescent="0.3">
      <c r="B5377" s="18"/>
    </row>
    <row r="5378" spans="2:2" x14ac:dyDescent="0.3">
      <c r="B5378" s="18"/>
    </row>
    <row r="5379" spans="2:2" x14ac:dyDescent="0.3">
      <c r="B5379" s="18"/>
    </row>
    <row r="5380" spans="2:2" x14ac:dyDescent="0.3">
      <c r="B5380" s="18"/>
    </row>
    <row r="5381" spans="2:2" x14ac:dyDescent="0.3">
      <c r="B5381" s="18"/>
    </row>
    <row r="5382" spans="2:2" x14ac:dyDescent="0.3">
      <c r="B5382" s="18"/>
    </row>
    <row r="5383" spans="2:2" x14ac:dyDescent="0.3">
      <c r="B5383" s="18"/>
    </row>
    <row r="5384" spans="2:2" x14ac:dyDescent="0.3">
      <c r="B5384" s="18"/>
    </row>
    <row r="5385" spans="2:2" x14ac:dyDescent="0.3">
      <c r="B5385" s="18"/>
    </row>
    <row r="5386" spans="2:2" x14ac:dyDescent="0.3">
      <c r="B5386" s="18"/>
    </row>
    <row r="5387" spans="2:2" x14ac:dyDescent="0.3">
      <c r="B5387" s="18"/>
    </row>
    <row r="5388" spans="2:2" x14ac:dyDescent="0.3">
      <c r="B5388" s="18"/>
    </row>
    <row r="5389" spans="2:2" x14ac:dyDescent="0.3">
      <c r="B5389" s="18"/>
    </row>
    <row r="5390" spans="2:2" x14ac:dyDescent="0.3">
      <c r="B5390" s="18"/>
    </row>
    <row r="5391" spans="2:2" x14ac:dyDescent="0.3">
      <c r="B5391" s="18"/>
    </row>
    <row r="5392" spans="2:2" x14ac:dyDescent="0.3">
      <c r="B5392" s="18"/>
    </row>
    <row r="5393" spans="2:2" x14ac:dyDescent="0.3">
      <c r="B5393" s="18"/>
    </row>
    <row r="5394" spans="2:2" x14ac:dyDescent="0.3">
      <c r="B5394" s="18"/>
    </row>
    <row r="5395" spans="2:2" x14ac:dyDescent="0.3">
      <c r="B5395" s="18"/>
    </row>
    <row r="5396" spans="2:2" x14ac:dyDescent="0.3">
      <c r="B5396" s="18"/>
    </row>
    <row r="5397" spans="2:2" x14ac:dyDescent="0.3">
      <c r="B5397" s="18"/>
    </row>
    <row r="5398" spans="2:2" x14ac:dyDescent="0.3">
      <c r="B5398" s="18"/>
    </row>
    <row r="5399" spans="2:2" x14ac:dyDescent="0.3">
      <c r="B5399" s="18"/>
    </row>
    <row r="5400" spans="2:2" x14ac:dyDescent="0.3">
      <c r="B5400" s="18"/>
    </row>
    <row r="5401" spans="2:2" x14ac:dyDescent="0.3">
      <c r="B5401" s="18"/>
    </row>
    <row r="5402" spans="2:2" x14ac:dyDescent="0.3">
      <c r="B5402" s="18"/>
    </row>
    <row r="5403" spans="2:2" x14ac:dyDescent="0.3">
      <c r="B5403" s="18"/>
    </row>
    <row r="5404" spans="2:2" x14ac:dyDescent="0.3">
      <c r="B5404" s="18"/>
    </row>
    <row r="5405" spans="2:2" x14ac:dyDescent="0.3">
      <c r="B5405" s="18"/>
    </row>
    <row r="5406" spans="2:2" x14ac:dyDescent="0.3">
      <c r="B5406" s="18"/>
    </row>
    <row r="5407" spans="2:2" x14ac:dyDescent="0.3">
      <c r="B5407" s="18"/>
    </row>
    <row r="5408" spans="2:2" x14ac:dyDescent="0.3">
      <c r="B5408" s="18"/>
    </row>
    <row r="5409" spans="2:2" x14ac:dyDescent="0.3">
      <c r="B5409" s="18"/>
    </row>
    <row r="5410" spans="2:2" x14ac:dyDescent="0.3">
      <c r="B5410" s="18"/>
    </row>
    <row r="5411" spans="2:2" x14ac:dyDescent="0.3">
      <c r="B5411" s="18"/>
    </row>
    <row r="5412" spans="2:2" x14ac:dyDescent="0.3">
      <c r="B5412" s="18"/>
    </row>
    <row r="5413" spans="2:2" x14ac:dyDescent="0.3">
      <c r="B5413" s="18"/>
    </row>
    <row r="5414" spans="2:2" x14ac:dyDescent="0.3">
      <c r="B5414" s="18"/>
    </row>
    <row r="5415" spans="2:2" x14ac:dyDescent="0.3">
      <c r="B5415" s="18"/>
    </row>
    <row r="5416" spans="2:2" x14ac:dyDescent="0.3">
      <c r="B5416" s="18"/>
    </row>
    <row r="5417" spans="2:2" x14ac:dyDescent="0.3">
      <c r="B5417" s="18"/>
    </row>
    <row r="5418" spans="2:2" x14ac:dyDescent="0.3">
      <c r="B5418" s="18"/>
    </row>
    <row r="5419" spans="2:2" x14ac:dyDescent="0.3">
      <c r="B5419" s="18"/>
    </row>
    <row r="5420" spans="2:2" x14ac:dyDescent="0.3">
      <c r="B5420" s="18"/>
    </row>
    <row r="5421" spans="2:2" x14ac:dyDescent="0.3">
      <c r="B5421" s="18"/>
    </row>
    <row r="5422" spans="2:2" x14ac:dyDescent="0.3">
      <c r="B5422" s="18"/>
    </row>
    <row r="5423" spans="2:2" x14ac:dyDescent="0.3">
      <c r="B5423" s="18"/>
    </row>
    <row r="5424" spans="2:2" x14ac:dyDescent="0.3">
      <c r="B5424" s="18"/>
    </row>
    <row r="5425" spans="2:2" x14ac:dyDescent="0.3">
      <c r="B5425" s="18"/>
    </row>
    <row r="5426" spans="2:2" x14ac:dyDescent="0.3">
      <c r="B5426" s="18"/>
    </row>
    <row r="5427" spans="2:2" x14ac:dyDescent="0.3">
      <c r="B5427" s="18"/>
    </row>
    <row r="5428" spans="2:2" x14ac:dyDescent="0.3">
      <c r="B5428" s="18"/>
    </row>
    <row r="5429" spans="2:2" x14ac:dyDescent="0.3">
      <c r="B5429" s="18"/>
    </row>
    <row r="5430" spans="2:2" x14ac:dyDescent="0.3">
      <c r="B5430" s="18"/>
    </row>
    <row r="5431" spans="2:2" x14ac:dyDescent="0.3">
      <c r="B5431" s="18"/>
    </row>
    <row r="5432" spans="2:2" x14ac:dyDescent="0.3">
      <c r="B5432" s="18"/>
    </row>
    <row r="5433" spans="2:2" x14ac:dyDescent="0.3">
      <c r="B5433" s="18"/>
    </row>
    <row r="5434" spans="2:2" x14ac:dyDescent="0.3">
      <c r="B5434" s="18"/>
    </row>
    <row r="5435" spans="2:2" x14ac:dyDescent="0.3">
      <c r="B5435" s="18"/>
    </row>
    <row r="5436" spans="2:2" x14ac:dyDescent="0.3">
      <c r="B5436" s="18"/>
    </row>
    <row r="5437" spans="2:2" x14ac:dyDescent="0.3">
      <c r="B5437" s="18"/>
    </row>
    <row r="5438" spans="2:2" x14ac:dyDescent="0.3">
      <c r="B5438" s="18"/>
    </row>
    <row r="5439" spans="2:2" x14ac:dyDescent="0.3">
      <c r="B5439" s="18"/>
    </row>
    <row r="5440" spans="2:2" x14ac:dyDescent="0.3">
      <c r="B5440" s="18"/>
    </row>
    <row r="5441" spans="2:2" x14ac:dyDescent="0.3">
      <c r="B5441" s="18"/>
    </row>
    <row r="5442" spans="2:2" x14ac:dyDescent="0.3">
      <c r="B5442" s="18"/>
    </row>
    <row r="5443" spans="2:2" x14ac:dyDescent="0.3">
      <c r="B5443" s="18"/>
    </row>
    <row r="5444" spans="2:2" x14ac:dyDescent="0.3">
      <c r="B5444" s="18"/>
    </row>
    <row r="5445" spans="2:2" x14ac:dyDescent="0.3">
      <c r="B5445" s="18"/>
    </row>
    <row r="5446" spans="2:2" x14ac:dyDescent="0.3">
      <c r="B5446" s="18"/>
    </row>
    <row r="5447" spans="2:2" x14ac:dyDescent="0.3">
      <c r="B5447" s="18"/>
    </row>
    <row r="5448" spans="2:2" x14ac:dyDescent="0.3">
      <c r="B5448" s="18"/>
    </row>
    <row r="5449" spans="2:2" x14ac:dyDescent="0.3">
      <c r="B5449" s="18"/>
    </row>
    <row r="5450" spans="2:2" x14ac:dyDescent="0.3">
      <c r="B5450" s="18"/>
    </row>
    <row r="5451" spans="2:2" x14ac:dyDescent="0.3">
      <c r="B5451" s="18"/>
    </row>
    <row r="5452" spans="2:2" x14ac:dyDescent="0.3">
      <c r="B5452" s="18"/>
    </row>
    <row r="5453" spans="2:2" x14ac:dyDescent="0.3">
      <c r="B5453" s="18"/>
    </row>
    <row r="5454" spans="2:2" x14ac:dyDescent="0.3">
      <c r="B5454" s="18"/>
    </row>
    <row r="5455" spans="2:2" x14ac:dyDescent="0.3">
      <c r="B5455" s="18"/>
    </row>
    <row r="5456" spans="2:2" x14ac:dyDescent="0.3">
      <c r="B5456" s="18"/>
    </row>
    <row r="5457" spans="2:2" x14ac:dyDescent="0.3">
      <c r="B5457" s="18"/>
    </row>
    <row r="5458" spans="2:2" x14ac:dyDescent="0.3">
      <c r="B5458" s="18"/>
    </row>
    <row r="5459" spans="2:2" x14ac:dyDescent="0.3">
      <c r="B5459" s="18"/>
    </row>
    <row r="5460" spans="2:2" x14ac:dyDescent="0.3">
      <c r="B5460" s="18"/>
    </row>
    <row r="5461" spans="2:2" x14ac:dyDescent="0.3">
      <c r="B5461" s="18"/>
    </row>
    <row r="5462" spans="2:2" x14ac:dyDescent="0.3">
      <c r="B5462" s="18"/>
    </row>
    <row r="5463" spans="2:2" x14ac:dyDescent="0.3">
      <c r="B5463" s="18"/>
    </row>
    <row r="5464" spans="2:2" x14ac:dyDescent="0.3">
      <c r="B5464" s="18"/>
    </row>
    <row r="5465" spans="2:2" x14ac:dyDescent="0.3">
      <c r="B5465" s="18"/>
    </row>
    <row r="5466" spans="2:2" x14ac:dyDescent="0.3">
      <c r="B5466" s="18"/>
    </row>
    <row r="5467" spans="2:2" x14ac:dyDescent="0.3">
      <c r="B5467" s="18"/>
    </row>
    <row r="5468" spans="2:2" x14ac:dyDescent="0.3">
      <c r="B5468" s="18"/>
    </row>
    <row r="5469" spans="2:2" x14ac:dyDescent="0.3">
      <c r="B5469" s="18"/>
    </row>
    <row r="5470" spans="2:2" x14ac:dyDescent="0.3">
      <c r="B5470" s="18"/>
    </row>
    <row r="5471" spans="2:2" x14ac:dyDescent="0.3">
      <c r="B5471" s="18"/>
    </row>
    <row r="5472" spans="2:2" x14ac:dyDescent="0.3">
      <c r="B5472" s="18"/>
    </row>
    <row r="5473" spans="2:2" x14ac:dyDescent="0.3">
      <c r="B5473" s="18"/>
    </row>
    <row r="5474" spans="2:2" x14ac:dyDescent="0.3">
      <c r="B5474" s="18"/>
    </row>
    <row r="5475" spans="2:2" x14ac:dyDescent="0.3">
      <c r="B5475" s="18"/>
    </row>
    <row r="5476" spans="2:2" x14ac:dyDescent="0.3">
      <c r="B5476" s="18"/>
    </row>
    <row r="5477" spans="2:2" x14ac:dyDescent="0.3">
      <c r="B5477" s="18"/>
    </row>
    <row r="5478" spans="2:2" x14ac:dyDescent="0.3">
      <c r="B5478" s="18"/>
    </row>
    <row r="5479" spans="2:2" x14ac:dyDescent="0.3">
      <c r="B5479" s="18"/>
    </row>
    <row r="5480" spans="2:2" x14ac:dyDescent="0.3">
      <c r="B5480" s="18"/>
    </row>
    <row r="5481" spans="2:2" x14ac:dyDescent="0.3">
      <c r="B5481" s="18"/>
    </row>
    <row r="5482" spans="2:2" x14ac:dyDescent="0.3">
      <c r="B5482" s="18"/>
    </row>
    <row r="5483" spans="2:2" x14ac:dyDescent="0.3">
      <c r="B5483" s="18"/>
    </row>
    <row r="5484" spans="2:2" x14ac:dyDescent="0.3">
      <c r="B5484" s="18"/>
    </row>
    <row r="5485" spans="2:2" x14ac:dyDescent="0.3">
      <c r="B5485" s="18"/>
    </row>
    <row r="5486" spans="2:2" x14ac:dyDescent="0.3">
      <c r="B5486" s="18"/>
    </row>
    <row r="5487" spans="2:2" x14ac:dyDescent="0.3">
      <c r="B5487" s="18"/>
    </row>
    <row r="5488" spans="2:2" x14ac:dyDescent="0.3">
      <c r="B5488" s="18"/>
    </row>
    <row r="5489" spans="2:2" x14ac:dyDescent="0.3">
      <c r="B5489" s="18"/>
    </row>
    <row r="5490" spans="2:2" x14ac:dyDescent="0.3">
      <c r="B5490" s="18"/>
    </row>
    <row r="5491" spans="2:2" x14ac:dyDescent="0.3">
      <c r="B5491" s="18"/>
    </row>
    <row r="5492" spans="2:2" x14ac:dyDescent="0.3">
      <c r="B5492" s="18"/>
    </row>
    <row r="5493" spans="2:2" x14ac:dyDescent="0.3">
      <c r="B5493" s="18"/>
    </row>
    <row r="5494" spans="2:2" x14ac:dyDescent="0.3">
      <c r="B5494" s="18"/>
    </row>
    <row r="5495" spans="2:2" x14ac:dyDescent="0.3">
      <c r="B5495" s="18"/>
    </row>
    <row r="5496" spans="2:2" x14ac:dyDescent="0.3">
      <c r="B5496" s="18"/>
    </row>
    <row r="5497" spans="2:2" x14ac:dyDescent="0.3">
      <c r="B5497" s="18"/>
    </row>
    <row r="5498" spans="2:2" x14ac:dyDescent="0.3">
      <c r="B5498" s="18"/>
    </row>
    <row r="5499" spans="2:2" x14ac:dyDescent="0.3">
      <c r="B5499" s="18"/>
    </row>
    <row r="5500" spans="2:2" x14ac:dyDescent="0.3">
      <c r="B5500" s="18"/>
    </row>
    <row r="5501" spans="2:2" x14ac:dyDescent="0.3">
      <c r="B5501" s="18"/>
    </row>
    <row r="5502" spans="2:2" x14ac:dyDescent="0.3">
      <c r="B5502" s="18"/>
    </row>
    <row r="5503" spans="2:2" x14ac:dyDescent="0.3">
      <c r="B5503" s="18"/>
    </row>
    <row r="5504" spans="2:2" x14ac:dyDescent="0.3">
      <c r="B5504" s="18"/>
    </row>
    <row r="5505" spans="2:2" x14ac:dyDescent="0.3">
      <c r="B5505" s="18"/>
    </row>
    <row r="5506" spans="2:2" x14ac:dyDescent="0.3">
      <c r="B5506" s="18"/>
    </row>
    <row r="5507" spans="2:2" x14ac:dyDescent="0.3">
      <c r="B5507" s="18"/>
    </row>
    <row r="5508" spans="2:2" x14ac:dyDescent="0.3">
      <c r="B5508" s="18"/>
    </row>
    <row r="5509" spans="2:2" x14ac:dyDescent="0.3">
      <c r="B5509" s="18"/>
    </row>
    <row r="5510" spans="2:2" x14ac:dyDescent="0.3">
      <c r="B5510" s="18"/>
    </row>
    <row r="5511" spans="2:2" x14ac:dyDescent="0.3">
      <c r="B5511" s="18"/>
    </row>
    <row r="5512" spans="2:2" x14ac:dyDescent="0.3">
      <c r="B5512" s="18"/>
    </row>
    <row r="5513" spans="2:2" x14ac:dyDescent="0.3">
      <c r="B5513" s="18"/>
    </row>
    <row r="5514" spans="2:2" x14ac:dyDescent="0.3">
      <c r="B5514" s="18"/>
    </row>
    <row r="5515" spans="2:2" x14ac:dyDescent="0.3">
      <c r="B5515" s="18"/>
    </row>
    <row r="5516" spans="2:2" x14ac:dyDescent="0.3">
      <c r="B5516" s="18"/>
    </row>
    <row r="5517" spans="2:2" x14ac:dyDescent="0.3">
      <c r="B5517" s="18"/>
    </row>
    <row r="5518" spans="2:2" x14ac:dyDescent="0.3">
      <c r="B5518" s="18"/>
    </row>
    <row r="5519" spans="2:2" x14ac:dyDescent="0.3">
      <c r="B5519" s="18"/>
    </row>
    <row r="5520" spans="2:2" x14ac:dyDescent="0.3">
      <c r="B5520" s="18"/>
    </row>
    <row r="5521" spans="2:2" x14ac:dyDescent="0.3">
      <c r="B5521" s="18"/>
    </row>
    <row r="5522" spans="2:2" x14ac:dyDescent="0.3">
      <c r="B5522" s="18"/>
    </row>
    <row r="5523" spans="2:2" x14ac:dyDescent="0.3">
      <c r="B5523" s="18"/>
    </row>
    <row r="5524" spans="2:2" x14ac:dyDescent="0.3">
      <c r="B5524" s="18"/>
    </row>
    <row r="5525" spans="2:2" x14ac:dyDescent="0.3">
      <c r="B5525" s="18"/>
    </row>
    <row r="5526" spans="2:2" x14ac:dyDescent="0.3">
      <c r="B5526" s="18"/>
    </row>
    <row r="5527" spans="2:2" x14ac:dyDescent="0.3">
      <c r="B5527" s="18"/>
    </row>
    <row r="5528" spans="2:2" x14ac:dyDescent="0.3">
      <c r="B5528" s="18"/>
    </row>
    <row r="5529" spans="2:2" x14ac:dyDescent="0.3">
      <c r="B5529" s="18"/>
    </row>
    <row r="5530" spans="2:2" x14ac:dyDescent="0.3">
      <c r="B5530" s="18"/>
    </row>
    <row r="5531" spans="2:2" x14ac:dyDescent="0.3">
      <c r="B5531" s="18"/>
    </row>
    <row r="5532" spans="2:2" x14ac:dyDescent="0.3">
      <c r="B5532" s="18"/>
    </row>
    <row r="5533" spans="2:2" x14ac:dyDescent="0.3">
      <c r="B5533" s="18"/>
    </row>
    <row r="5534" spans="2:2" x14ac:dyDescent="0.3">
      <c r="B5534" s="18"/>
    </row>
    <row r="5535" spans="2:2" x14ac:dyDescent="0.3">
      <c r="B5535" s="18"/>
    </row>
    <row r="5536" spans="2:2" x14ac:dyDescent="0.3">
      <c r="B5536" s="18"/>
    </row>
    <row r="5537" spans="2:2" x14ac:dyDescent="0.3">
      <c r="B5537" s="18"/>
    </row>
    <row r="5538" spans="2:2" x14ac:dyDescent="0.3">
      <c r="B5538" s="18"/>
    </row>
    <row r="5539" spans="2:2" x14ac:dyDescent="0.3">
      <c r="B5539" s="18"/>
    </row>
    <row r="5540" spans="2:2" x14ac:dyDescent="0.3">
      <c r="B5540" s="18"/>
    </row>
    <row r="5541" spans="2:2" x14ac:dyDescent="0.3">
      <c r="B5541" s="18"/>
    </row>
    <row r="5542" spans="2:2" x14ac:dyDescent="0.3">
      <c r="B5542" s="18"/>
    </row>
    <row r="5543" spans="2:2" x14ac:dyDescent="0.3">
      <c r="B5543" s="18"/>
    </row>
    <row r="5544" spans="2:2" x14ac:dyDescent="0.3">
      <c r="B5544" s="18"/>
    </row>
    <row r="5545" spans="2:2" x14ac:dyDescent="0.3">
      <c r="B5545" s="18"/>
    </row>
    <row r="5546" spans="2:2" x14ac:dyDescent="0.3">
      <c r="B5546" s="18"/>
    </row>
    <row r="5547" spans="2:2" x14ac:dyDescent="0.3">
      <c r="B5547" s="18"/>
    </row>
    <row r="5548" spans="2:2" x14ac:dyDescent="0.3">
      <c r="B5548" s="18"/>
    </row>
    <row r="5549" spans="2:2" x14ac:dyDescent="0.3">
      <c r="B5549" s="18"/>
    </row>
    <row r="5550" spans="2:2" x14ac:dyDescent="0.3">
      <c r="B5550" s="18"/>
    </row>
    <row r="5551" spans="2:2" x14ac:dyDescent="0.3">
      <c r="B5551" s="18"/>
    </row>
    <row r="5552" spans="2:2" x14ac:dyDescent="0.3">
      <c r="B5552" s="18"/>
    </row>
    <row r="5553" spans="2:2" x14ac:dyDescent="0.3">
      <c r="B5553" s="18"/>
    </row>
    <row r="5554" spans="2:2" x14ac:dyDescent="0.3">
      <c r="B5554" s="18"/>
    </row>
    <row r="5555" spans="2:2" x14ac:dyDescent="0.3">
      <c r="B5555" s="18"/>
    </row>
    <row r="5556" spans="2:2" x14ac:dyDescent="0.3">
      <c r="B5556" s="18"/>
    </row>
    <row r="5557" spans="2:2" x14ac:dyDescent="0.3">
      <c r="B5557" s="18"/>
    </row>
    <row r="5558" spans="2:2" x14ac:dyDescent="0.3">
      <c r="B5558" s="18"/>
    </row>
    <row r="5559" spans="2:2" x14ac:dyDescent="0.3">
      <c r="B5559" s="18"/>
    </row>
    <row r="5560" spans="2:2" x14ac:dyDescent="0.3">
      <c r="B5560" s="18"/>
    </row>
    <row r="5561" spans="2:2" x14ac:dyDescent="0.3">
      <c r="B5561" s="18"/>
    </row>
    <row r="5562" spans="2:2" x14ac:dyDescent="0.3">
      <c r="B5562" s="18"/>
    </row>
    <row r="5563" spans="2:2" x14ac:dyDescent="0.3">
      <c r="B5563" s="18"/>
    </row>
    <row r="5564" spans="2:2" x14ac:dyDescent="0.3">
      <c r="B5564" s="18"/>
    </row>
    <row r="5565" spans="2:2" x14ac:dyDescent="0.3">
      <c r="B5565" s="18"/>
    </row>
    <row r="5566" spans="2:2" x14ac:dyDescent="0.3">
      <c r="B5566" s="18"/>
    </row>
    <row r="5567" spans="2:2" x14ac:dyDescent="0.3">
      <c r="B5567" s="18"/>
    </row>
    <row r="5568" spans="2:2" x14ac:dyDescent="0.3">
      <c r="B5568" s="18"/>
    </row>
    <row r="5569" spans="2:2" x14ac:dyDescent="0.3">
      <c r="B5569" s="18"/>
    </row>
    <row r="5570" spans="2:2" x14ac:dyDescent="0.3">
      <c r="B5570" s="18"/>
    </row>
    <row r="5571" spans="2:2" x14ac:dyDescent="0.3">
      <c r="B5571" s="18"/>
    </row>
    <row r="5572" spans="2:2" x14ac:dyDescent="0.3">
      <c r="B5572" s="18"/>
    </row>
    <row r="5573" spans="2:2" x14ac:dyDescent="0.3">
      <c r="B5573" s="18"/>
    </row>
    <row r="5574" spans="2:2" x14ac:dyDescent="0.3">
      <c r="B5574" s="18"/>
    </row>
    <row r="5575" spans="2:2" x14ac:dyDescent="0.3">
      <c r="B5575" s="18"/>
    </row>
    <row r="5576" spans="2:2" x14ac:dyDescent="0.3">
      <c r="B5576" s="18"/>
    </row>
    <row r="5577" spans="2:2" x14ac:dyDescent="0.3">
      <c r="B5577" s="18"/>
    </row>
    <row r="5578" spans="2:2" x14ac:dyDescent="0.3">
      <c r="B5578" s="18"/>
    </row>
    <row r="5579" spans="2:2" x14ac:dyDescent="0.3">
      <c r="B5579" s="18"/>
    </row>
    <row r="5580" spans="2:2" x14ac:dyDescent="0.3">
      <c r="B5580" s="18"/>
    </row>
    <row r="5581" spans="2:2" x14ac:dyDescent="0.3">
      <c r="B5581" s="18"/>
    </row>
    <row r="5582" spans="2:2" x14ac:dyDescent="0.3">
      <c r="B5582" s="18"/>
    </row>
    <row r="5583" spans="2:2" x14ac:dyDescent="0.3">
      <c r="B5583" s="18"/>
    </row>
    <row r="5584" spans="2:2" x14ac:dyDescent="0.3">
      <c r="B5584" s="18"/>
    </row>
    <row r="5585" spans="2:2" x14ac:dyDescent="0.3">
      <c r="B5585" s="18"/>
    </row>
    <row r="5586" spans="2:2" x14ac:dyDescent="0.3">
      <c r="B5586" s="18"/>
    </row>
    <row r="5587" spans="2:2" x14ac:dyDescent="0.3">
      <c r="B5587" s="18"/>
    </row>
    <row r="5588" spans="2:2" x14ac:dyDescent="0.3">
      <c r="B5588" s="18"/>
    </row>
    <row r="5589" spans="2:2" x14ac:dyDescent="0.3">
      <c r="B5589" s="18"/>
    </row>
    <row r="5590" spans="2:2" x14ac:dyDescent="0.3">
      <c r="B5590" s="18"/>
    </row>
    <row r="5591" spans="2:2" x14ac:dyDescent="0.3">
      <c r="B5591" s="18"/>
    </row>
    <row r="5592" spans="2:2" x14ac:dyDescent="0.3">
      <c r="B5592" s="18"/>
    </row>
    <row r="5593" spans="2:2" x14ac:dyDescent="0.3">
      <c r="B5593" s="18"/>
    </row>
    <row r="5594" spans="2:2" x14ac:dyDescent="0.3">
      <c r="B5594" s="18"/>
    </row>
    <row r="5595" spans="2:2" x14ac:dyDescent="0.3">
      <c r="B5595" s="18"/>
    </row>
    <row r="5596" spans="2:2" x14ac:dyDescent="0.3">
      <c r="B5596" s="18"/>
    </row>
    <row r="5597" spans="2:2" x14ac:dyDescent="0.3">
      <c r="B5597" s="18"/>
    </row>
    <row r="5598" spans="2:2" x14ac:dyDescent="0.3">
      <c r="B5598" s="18"/>
    </row>
    <row r="5599" spans="2:2" x14ac:dyDescent="0.3">
      <c r="B5599" s="18"/>
    </row>
    <row r="5600" spans="2:2" x14ac:dyDescent="0.3">
      <c r="B5600" s="18"/>
    </row>
    <row r="5601" spans="2:2" x14ac:dyDescent="0.3">
      <c r="B5601" s="18"/>
    </row>
    <row r="5602" spans="2:2" x14ac:dyDescent="0.3">
      <c r="B5602" s="18"/>
    </row>
    <row r="5603" spans="2:2" x14ac:dyDescent="0.3">
      <c r="B5603" s="18"/>
    </row>
    <row r="5604" spans="2:2" x14ac:dyDescent="0.3">
      <c r="B5604" s="18"/>
    </row>
    <row r="5605" spans="2:2" x14ac:dyDescent="0.3">
      <c r="B5605" s="18"/>
    </row>
    <row r="5606" spans="2:2" x14ac:dyDescent="0.3">
      <c r="B5606" s="18"/>
    </row>
    <row r="5607" spans="2:2" x14ac:dyDescent="0.3">
      <c r="B5607" s="18"/>
    </row>
    <row r="5608" spans="2:2" x14ac:dyDescent="0.3">
      <c r="B5608" s="18"/>
    </row>
    <row r="5609" spans="2:2" x14ac:dyDescent="0.3">
      <c r="B5609" s="18"/>
    </row>
    <row r="5610" spans="2:2" x14ac:dyDescent="0.3">
      <c r="B5610" s="18"/>
    </row>
    <row r="5611" spans="2:2" x14ac:dyDescent="0.3">
      <c r="B5611" s="18"/>
    </row>
    <row r="5612" spans="2:2" x14ac:dyDescent="0.3">
      <c r="B5612" s="18"/>
    </row>
    <row r="5613" spans="2:2" x14ac:dyDescent="0.3">
      <c r="B5613" s="18"/>
    </row>
    <row r="5614" spans="2:2" x14ac:dyDescent="0.3">
      <c r="B5614" s="18"/>
    </row>
    <row r="5615" spans="2:2" x14ac:dyDescent="0.3">
      <c r="B5615" s="18"/>
    </row>
    <row r="5616" spans="2:2" x14ac:dyDescent="0.3">
      <c r="B5616" s="18"/>
    </row>
    <row r="5617" spans="2:2" x14ac:dyDescent="0.3">
      <c r="B5617" s="18"/>
    </row>
    <row r="5618" spans="2:2" x14ac:dyDescent="0.3">
      <c r="B5618" s="18"/>
    </row>
    <row r="5619" spans="2:2" x14ac:dyDescent="0.3">
      <c r="B5619" s="18"/>
    </row>
    <row r="5620" spans="2:2" x14ac:dyDescent="0.3">
      <c r="B5620" s="18"/>
    </row>
    <row r="5621" spans="2:2" x14ac:dyDescent="0.3">
      <c r="B5621" s="18"/>
    </row>
    <row r="5622" spans="2:2" x14ac:dyDescent="0.3">
      <c r="B5622" s="18"/>
    </row>
    <row r="5623" spans="2:2" x14ac:dyDescent="0.3">
      <c r="B5623" s="18"/>
    </row>
    <row r="5624" spans="2:2" x14ac:dyDescent="0.3">
      <c r="B5624" s="18"/>
    </row>
    <row r="5625" spans="2:2" x14ac:dyDescent="0.3">
      <c r="B5625" s="18"/>
    </row>
    <row r="5626" spans="2:2" x14ac:dyDescent="0.3">
      <c r="B5626" s="18"/>
    </row>
    <row r="5627" spans="2:2" x14ac:dyDescent="0.3">
      <c r="B5627" s="18"/>
    </row>
    <row r="5628" spans="2:2" x14ac:dyDescent="0.3">
      <c r="B5628" s="18"/>
    </row>
    <row r="5629" spans="2:2" x14ac:dyDescent="0.3">
      <c r="B5629" s="18"/>
    </row>
    <row r="5630" spans="2:2" x14ac:dyDescent="0.3">
      <c r="B5630" s="18"/>
    </row>
    <row r="5631" spans="2:2" x14ac:dyDescent="0.3">
      <c r="B5631" s="18"/>
    </row>
    <row r="5632" spans="2:2" x14ac:dyDescent="0.3">
      <c r="B5632" s="18"/>
    </row>
    <row r="5633" spans="2:2" x14ac:dyDescent="0.3">
      <c r="B5633" s="18"/>
    </row>
    <row r="5634" spans="2:2" x14ac:dyDescent="0.3">
      <c r="B5634" s="18"/>
    </row>
    <row r="5635" spans="2:2" x14ac:dyDescent="0.3">
      <c r="B5635" s="18"/>
    </row>
    <row r="5636" spans="2:2" x14ac:dyDescent="0.3">
      <c r="B5636" s="18"/>
    </row>
    <row r="5637" spans="2:2" x14ac:dyDescent="0.3">
      <c r="B5637" s="18"/>
    </row>
    <row r="5638" spans="2:2" x14ac:dyDescent="0.3">
      <c r="B5638" s="18"/>
    </row>
    <row r="5639" spans="2:2" x14ac:dyDescent="0.3">
      <c r="B5639" s="18"/>
    </row>
    <row r="5640" spans="2:2" x14ac:dyDescent="0.3">
      <c r="B5640" s="18"/>
    </row>
    <row r="5641" spans="2:2" x14ac:dyDescent="0.3">
      <c r="B5641" s="18"/>
    </row>
    <row r="5642" spans="2:2" x14ac:dyDescent="0.3">
      <c r="B5642" s="18"/>
    </row>
    <row r="5643" spans="2:2" x14ac:dyDescent="0.3">
      <c r="B5643" s="18"/>
    </row>
    <row r="5644" spans="2:2" x14ac:dyDescent="0.3">
      <c r="B5644" s="18"/>
    </row>
    <row r="5645" spans="2:2" x14ac:dyDescent="0.3">
      <c r="B5645" s="18"/>
    </row>
    <row r="5646" spans="2:2" x14ac:dyDescent="0.3">
      <c r="B5646" s="18"/>
    </row>
    <row r="5647" spans="2:2" x14ac:dyDescent="0.3">
      <c r="B5647" s="18"/>
    </row>
    <row r="5648" spans="2:2" x14ac:dyDescent="0.3">
      <c r="B5648" s="18"/>
    </row>
    <row r="5649" spans="2:2" x14ac:dyDescent="0.3">
      <c r="B5649" s="18"/>
    </row>
    <row r="5650" spans="2:2" x14ac:dyDescent="0.3">
      <c r="B5650" s="18"/>
    </row>
    <row r="5651" spans="2:2" x14ac:dyDescent="0.3">
      <c r="B5651" s="18"/>
    </row>
    <row r="5652" spans="2:2" x14ac:dyDescent="0.3">
      <c r="B5652" s="18"/>
    </row>
    <row r="5653" spans="2:2" x14ac:dyDescent="0.3">
      <c r="B5653" s="18"/>
    </row>
    <row r="5654" spans="2:2" x14ac:dyDescent="0.3">
      <c r="B5654" s="18"/>
    </row>
    <row r="5655" spans="2:2" x14ac:dyDescent="0.3">
      <c r="B5655" s="18"/>
    </row>
    <row r="5656" spans="2:2" x14ac:dyDescent="0.3">
      <c r="B5656" s="18"/>
    </row>
    <row r="5657" spans="2:2" x14ac:dyDescent="0.3">
      <c r="B5657" s="18"/>
    </row>
    <row r="5658" spans="2:2" x14ac:dyDescent="0.3">
      <c r="B5658" s="18"/>
    </row>
    <row r="5659" spans="2:2" x14ac:dyDescent="0.3">
      <c r="B5659" s="18"/>
    </row>
    <row r="5660" spans="2:2" x14ac:dyDescent="0.3">
      <c r="B5660" s="18"/>
    </row>
    <row r="5661" spans="2:2" x14ac:dyDescent="0.3">
      <c r="B5661" s="18"/>
    </row>
    <row r="5662" spans="2:2" x14ac:dyDescent="0.3">
      <c r="B5662" s="18"/>
    </row>
    <row r="5663" spans="2:2" x14ac:dyDescent="0.3">
      <c r="B5663" s="18"/>
    </row>
    <row r="5664" spans="2:2" x14ac:dyDescent="0.3">
      <c r="B5664" s="18"/>
    </row>
    <row r="5665" spans="2:2" x14ac:dyDescent="0.3">
      <c r="B5665" s="18"/>
    </row>
    <row r="5666" spans="2:2" x14ac:dyDescent="0.3">
      <c r="B5666" s="18"/>
    </row>
    <row r="5667" spans="2:2" x14ac:dyDescent="0.3">
      <c r="B5667" s="18"/>
    </row>
    <row r="5668" spans="2:2" x14ac:dyDescent="0.3">
      <c r="B5668" s="18"/>
    </row>
    <row r="5669" spans="2:2" x14ac:dyDescent="0.3">
      <c r="B5669" s="18"/>
    </row>
    <row r="5670" spans="2:2" x14ac:dyDescent="0.3">
      <c r="B5670" s="18"/>
    </row>
    <row r="5671" spans="2:2" x14ac:dyDescent="0.3">
      <c r="B5671" s="18"/>
    </row>
    <row r="5672" spans="2:2" x14ac:dyDescent="0.3">
      <c r="B5672" s="18"/>
    </row>
    <row r="5673" spans="2:2" x14ac:dyDescent="0.3">
      <c r="B5673" s="18"/>
    </row>
    <row r="5674" spans="2:2" x14ac:dyDescent="0.3">
      <c r="B5674" s="18"/>
    </row>
    <row r="5675" spans="2:2" x14ac:dyDescent="0.3">
      <c r="B5675" s="18"/>
    </row>
    <row r="5676" spans="2:2" x14ac:dyDescent="0.3">
      <c r="B5676" s="18"/>
    </row>
    <row r="5677" spans="2:2" x14ac:dyDescent="0.3">
      <c r="B5677" s="18"/>
    </row>
    <row r="5678" spans="2:2" x14ac:dyDescent="0.3">
      <c r="B5678" s="18"/>
    </row>
    <row r="5679" spans="2:2" x14ac:dyDescent="0.3">
      <c r="B5679" s="18"/>
    </row>
    <row r="5680" spans="2:2" x14ac:dyDescent="0.3">
      <c r="B5680" s="18"/>
    </row>
    <row r="5681" spans="2:2" x14ac:dyDescent="0.3">
      <c r="B5681" s="18"/>
    </row>
    <row r="5682" spans="2:2" x14ac:dyDescent="0.3">
      <c r="B5682" s="18"/>
    </row>
    <row r="5683" spans="2:2" x14ac:dyDescent="0.3">
      <c r="B5683" s="18"/>
    </row>
    <row r="5684" spans="2:2" x14ac:dyDescent="0.3">
      <c r="B5684" s="18"/>
    </row>
    <row r="5685" spans="2:2" x14ac:dyDescent="0.3">
      <c r="B5685" s="18"/>
    </row>
    <row r="5686" spans="2:2" x14ac:dyDescent="0.3">
      <c r="B5686" s="18"/>
    </row>
    <row r="5687" spans="2:2" x14ac:dyDescent="0.3">
      <c r="B5687" s="18"/>
    </row>
    <row r="5688" spans="2:2" x14ac:dyDescent="0.3">
      <c r="B5688" s="18"/>
    </row>
    <row r="5689" spans="2:2" x14ac:dyDescent="0.3">
      <c r="B5689" s="18"/>
    </row>
    <row r="5690" spans="2:2" x14ac:dyDescent="0.3">
      <c r="B5690" s="18"/>
    </row>
    <row r="5691" spans="2:2" x14ac:dyDescent="0.3">
      <c r="B5691" s="18"/>
    </row>
    <row r="5692" spans="2:2" x14ac:dyDescent="0.3">
      <c r="B5692" s="18"/>
    </row>
    <row r="5693" spans="2:2" x14ac:dyDescent="0.3">
      <c r="B5693" s="18"/>
    </row>
    <row r="5694" spans="2:2" x14ac:dyDescent="0.3">
      <c r="B5694" s="18"/>
    </row>
    <row r="5695" spans="2:2" x14ac:dyDescent="0.3">
      <c r="B5695" s="18"/>
    </row>
    <row r="5696" spans="2:2" x14ac:dyDescent="0.3">
      <c r="B5696" s="18"/>
    </row>
    <row r="5697" spans="2:2" x14ac:dyDescent="0.3">
      <c r="B5697" s="18"/>
    </row>
    <row r="5698" spans="2:2" x14ac:dyDescent="0.3">
      <c r="B5698" s="18"/>
    </row>
    <row r="5699" spans="2:2" x14ac:dyDescent="0.3">
      <c r="B5699" s="18"/>
    </row>
    <row r="5700" spans="2:2" x14ac:dyDescent="0.3">
      <c r="B5700" s="18"/>
    </row>
    <row r="5701" spans="2:2" x14ac:dyDescent="0.3">
      <c r="B5701" s="18"/>
    </row>
    <row r="5702" spans="2:2" x14ac:dyDescent="0.3">
      <c r="B5702" s="18"/>
    </row>
    <row r="5703" spans="2:2" x14ac:dyDescent="0.3">
      <c r="B5703" s="18"/>
    </row>
    <row r="5704" spans="2:2" x14ac:dyDescent="0.3">
      <c r="B5704" s="18"/>
    </row>
    <row r="5705" spans="2:2" x14ac:dyDescent="0.3">
      <c r="B5705" s="18"/>
    </row>
    <row r="5706" spans="2:2" x14ac:dyDescent="0.3">
      <c r="B5706" s="18"/>
    </row>
    <row r="5707" spans="2:2" x14ac:dyDescent="0.3">
      <c r="B5707" s="18"/>
    </row>
    <row r="5708" spans="2:2" x14ac:dyDescent="0.3">
      <c r="B5708" s="18"/>
    </row>
    <row r="5709" spans="2:2" x14ac:dyDescent="0.3">
      <c r="B5709" s="18"/>
    </row>
    <row r="5710" spans="2:2" x14ac:dyDescent="0.3">
      <c r="B5710" s="18"/>
    </row>
    <row r="5711" spans="2:2" x14ac:dyDescent="0.3">
      <c r="B5711" s="18"/>
    </row>
    <row r="5712" spans="2:2" x14ac:dyDescent="0.3">
      <c r="B5712" s="18"/>
    </row>
    <row r="5713" spans="2:2" x14ac:dyDescent="0.3">
      <c r="B5713" s="18"/>
    </row>
    <row r="5714" spans="2:2" x14ac:dyDescent="0.3">
      <c r="B5714" s="18"/>
    </row>
    <row r="5715" spans="2:2" x14ac:dyDescent="0.3">
      <c r="B5715" s="18"/>
    </row>
    <row r="5716" spans="2:2" x14ac:dyDescent="0.3">
      <c r="B5716" s="18"/>
    </row>
    <row r="5717" spans="2:2" x14ac:dyDescent="0.3">
      <c r="B5717" s="18"/>
    </row>
    <row r="5718" spans="2:2" x14ac:dyDescent="0.3">
      <c r="B5718" s="18"/>
    </row>
    <row r="5719" spans="2:2" x14ac:dyDescent="0.3">
      <c r="B5719" s="18"/>
    </row>
    <row r="5720" spans="2:2" x14ac:dyDescent="0.3">
      <c r="B5720" s="18"/>
    </row>
    <row r="5721" spans="2:2" x14ac:dyDescent="0.3">
      <c r="B5721" s="18"/>
    </row>
    <row r="5722" spans="2:2" x14ac:dyDescent="0.3">
      <c r="B5722" s="18"/>
    </row>
    <row r="5723" spans="2:2" x14ac:dyDescent="0.3">
      <c r="B5723" s="18"/>
    </row>
    <row r="5724" spans="2:2" x14ac:dyDescent="0.3">
      <c r="B5724" s="18"/>
    </row>
    <row r="5725" spans="2:2" x14ac:dyDescent="0.3">
      <c r="B5725" s="18"/>
    </row>
    <row r="5726" spans="2:2" x14ac:dyDescent="0.3">
      <c r="B5726" s="18"/>
    </row>
    <row r="5727" spans="2:2" x14ac:dyDescent="0.3">
      <c r="B5727" s="18"/>
    </row>
    <row r="5728" spans="2:2" x14ac:dyDescent="0.3">
      <c r="B5728" s="18"/>
    </row>
    <row r="5729" spans="2:2" x14ac:dyDescent="0.3">
      <c r="B5729" s="18"/>
    </row>
    <row r="5730" spans="2:2" x14ac:dyDescent="0.3">
      <c r="B5730" s="18"/>
    </row>
    <row r="5731" spans="2:2" x14ac:dyDescent="0.3">
      <c r="B5731" s="18"/>
    </row>
    <row r="5732" spans="2:2" x14ac:dyDescent="0.3">
      <c r="B5732" s="18"/>
    </row>
    <row r="5733" spans="2:2" x14ac:dyDescent="0.3">
      <c r="B5733" s="18"/>
    </row>
    <row r="5734" spans="2:2" x14ac:dyDescent="0.3">
      <c r="B5734" s="18"/>
    </row>
    <row r="5735" spans="2:2" x14ac:dyDescent="0.3">
      <c r="B5735" s="18"/>
    </row>
    <row r="5736" spans="2:2" x14ac:dyDescent="0.3">
      <c r="B5736" s="18"/>
    </row>
    <row r="5737" spans="2:2" x14ac:dyDescent="0.3">
      <c r="B5737" s="18"/>
    </row>
    <row r="5738" spans="2:2" x14ac:dyDescent="0.3">
      <c r="B5738" s="18"/>
    </row>
    <row r="5739" spans="2:2" x14ac:dyDescent="0.3">
      <c r="B5739" s="18"/>
    </row>
    <row r="5740" spans="2:2" x14ac:dyDescent="0.3">
      <c r="B5740" s="18"/>
    </row>
    <row r="5741" spans="2:2" x14ac:dyDescent="0.3">
      <c r="B5741" s="18"/>
    </row>
    <row r="5742" spans="2:2" x14ac:dyDescent="0.3">
      <c r="B5742" s="18"/>
    </row>
    <row r="5743" spans="2:2" x14ac:dyDescent="0.3">
      <c r="B5743" s="18"/>
    </row>
    <row r="5744" spans="2:2" x14ac:dyDescent="0.3">
      <c r="B5744" s="18"/>
    </row>
    <row r="5745" spans="2:2" x14ac:dyDescent="0.3">
      <c r="B5745" s="18"/>
    </row>
    <row r="5746" spans="2:2" x14ac:dyDescent="0.3">
      <c r="B5746" s="18"/>
    </row>
    <row r="5747" spans="2:2" x14ac:dyDescent="0.3">
      <c r="B5747" s="18"/>
    </row>
    <row r="5748" spans="2:2" x14ac:dyDescent="0.3">
      <c r="B5748" s="18"/>
    </row>
    <row r="5749" spans="2:2" x14ac:dyDescent="0.3">
      <c r="B5749" s="18"/>
    </row>
    <row r="5750" spans="2:2" x14ac:dyDescent="0.3">
      <c r="B5750" s="18"/>
    </row>
    <row r="5751" spans="2:2" x14ac:dyDescent="0.3">
      <c r="B5751" s="18"/>
    </row>
    <row r="5752" spans="2:2" x14ac:dyDescent="0.3">
      <c r="B5752" s="18"/>
    </row>
    <row r="5753" spans="2:2" x14ac:dyDescent="0.3">
      <c r="B5753" s="18"/>
    </row>
    <row r="5754" spans="2:2" x14ac:dyDescent="0.3">
      <c r="B5754" s="18"/>
    </row>
    <row r="5755" spans="2:2" x14ac:dyDescent="0.3">
      <c r="B5755" s="18"/>
    </row>
    <row r="5756" spans="2:2" x14ac:dyDescent="0.3">
      <c r="B5756" s="18"/>
    </row>
    <row r="5757" spans="2:2" x14ac:dyDescent="0.3">
      <c r="B5757" s="18"/>
    </row>
    <row r="5758" spans="2:2" x14ac:dyDescent="0.3">
      <c r="B5758" s="18"/>
    </row>
    <row r="5759" spans="2:2" x14ac:dyDescent="0.3">
      <c r="B5759" s="18"/>
    </row>
    <row r="5760" spans="2:2" x14ac:dyDescent="0.3">
      <c r="B5760" s="18"/>
    </row>
    <row r="5761" spans="2:2" x14ac:dyDescent="0.3">
      <c r="B5761" s="18"/>
    </row>
    <row r="5762" spans="2:2" x14ac:dyDescent="0.3">
      <c r="B5762" s="18"/>
    </row>
    <row r="5763" spans="2:2" x14ac:dyDescent="0.3">
      <c r="B5763" s="18"/>
    </row>
    <row r="5764" spans="2:2" x14ac:dyDescent="0.3">
      <c r="B5764" s="18"/>
    </row>
    <row r="5765" spans="2:2" x14ac:dyDescent="0.3">
      <c r="B5765" s="18"/>
    </row>
    <row r="5766" spans="2:2" x14ac:dyDescent="0.3">
      <c r="B5766" s="18"/>
    </row>
    <row r="5767" spans="2:2" x14ac:dyDescent="0.3">
      <c r="B5767" s="18"/>
    </row>
    <row r="5768" spans="2:2" x14ac:dyDescent="0.3">
      <c r="B5768" s="18"/>
    </row>
    <row r="5769" spans="2:2" x14ac:dyDescent="0.3">
      <c r="B5769" s="18"/>
    </row>
    <row r="5770" spans="2:2" x14ac:dyDescent="0.3">
      <c r="B5770" s="18"/>
    </row>
    <row r="5771" spans="2:2" x14ac:dyDescent="0.3">
      <c r="B5771" s="18"/>
    </row>
    <row r="5772" spans="2:2" x14ac:dyDescent="0.3">
      <c r="B5772" s="18"/>
    </row>
    <row r="5773" spans="2:2" x14ac:dyDescent="0.3">
      <c r="B5773" s="18"/>
    </row>
    <row r="5774" spans="2:2" x14ac:dyDescent="0.3">
      <c r="B5774" s="18"/>
    </row>
    <row r="5775" spans="2:2" x14ac:dyDescent="0.3">
      <c r="B5775" s="18"/>
    </row>
    <row r="5776" spans="2:2" x14ac:dyDescent="0.3">
      <c r="B5776" s="18"/>
    </row>
    <row r="5777" spans="2:2" x14ac:dyDescent="0.3">
      <c r="B5777" s="18"/>
    </row>
    <row r="5778" spans="2:2" x14ac:dyDescent="0.3">
      <c r="B5778" s="18"/>
    </row>
    <row r="5779" spans="2:2" x14ac:dyDescent="0.3">
      <c r="B5779" s="18"/>
    </row>
    <row r="5780" spans="2:2" x14ac:dyDescent="0.3">
      <c r="B5780" s="18"/>
    </row>
    <row r="5781" spans="2:2" x14ac:dyDescent="0.3">
      <c r="B5781" s="18"/>
    </row>
    <row r="5782" spans="2:2" x14ac:dyDescent="0.3">
      <c r="B5782" s="18"/>
    </row>
    <row r="5783" spans="2:2" x14ac:dyDescent="0.3">
      <c r="B5783" s="18"/>
    </row>
    <row r="5784" spans="2:2" x14ac:dyDescent="0.3">
      <c r="B5784" s="18"/>
    </row>
    <row r="5785" spans="2:2" x14ac:dyDescent="0.3">
      <c r="B5785" s="18"/>
    </row>
    <row r="5786" spans="2:2" x14ac:dyDescent="0.3">
      <c r="B5786" s="18"/>
    </row>
    <row r="5787" spans="2:2" x14ac:dyDescent="0.3">
      <c r="B5787" s="18"/>
    </row>
    <row r="5788" spans="2:2" x14ac:dyDescent="0.3">
      <c r="B5788" s="18"/>
    </row>
    <row r="5789" spans="2:2" x14ac:dyDescent="0.3">
      <c r="B5789" s="18"/>
    </row>
    <row r="5790" spans="2:2" x14ac:dyDescent="0.3">
      <c r="B5790" s="18"/>
    </row>
    <row r="5791" spans="2:2" x14ac:dyDescent="0.3">
      <c r="B5791" s="18"/>
    </row>
    <row r="5792" spans="2:2" x14ac:dyDescent="0.3">
      <c r="B5792" s="18"/>
    </row>
    <row r="5793" spans="2:2" x14ac:dyDescent="0.3">
      <c r="B5793" s="18"/>
    </row>
    <row r="5794" spans="2:2" x14ac:dyDescent="0.3">
      <c r="B5794" s="18"/>
    </row>
    <row r="5795" spans="2:2" x14ac:dyDescent="0.3">
      <c r="B5795" s="18"/>
    </row>
    <row r="5796" spans="2:2" x14ac:dyDescent="0.3">
      <c r="B5796" s="18"/>
    </row>
    <row r="5797" spans="2:2" x14ac:dyDescent="0.3">
      <c r="B5797" s="18"/>
    </row>
    <row r="5798" spans="2:2" x14ac:dyDescent="0.3">
      <c r="B5798" s="18"/>
    </row>
    <row r="5799" spans="2:2" x14ac:dyDescent="0.3">
      <c r="B5799" s="18"/>
    </row>
    <row r="5800" spans="2:2" x14ac:dyDescent="0.3">
      <c r="B5800" s="18"/>
    </row>
    <row r="5801" spans="2:2" x14ac:dyDescent="0.3">
      <c r="B5801" s="18"/>
    </row>
    <row r="5802" spans="2:2" x14ac:dyDescent="0.3">
      <c r="B5802" s="18"/>
    </row>
    <row r="5803" spans="2:2" x14ac:dyDescent="0.3">
      <c r="B5803" s="18"/>
    </row>
    <row r="5804" spans="2:2" x14ac:dyDescent="0.3">
      <c r="B5804" s="18"/>
    </row>
    <row r="5805" spans="2:2" x14ac:dyDescent="0.3">
      <c r="B5805" s="18"/>
    </row>
    <row r="5806" spans="2:2" x14ac:dyDescent="0.3">
      <c r="B5806" s="18"/>
    </row>
    <row r="5807" spans="2:2" x14ac:dyDescent="0.3">
      <c r="B5807" s="18"/>
    </row>
    <row r="5808" spans="2:2" x14ac:dyDescent="0.3">
      <c r="B5808" s="18"/>
    </row>
    <row r="5809" spans="2:2" x14ac:dyDescent="0.3">
      <c r="B5809" s="18"/>
    </row>
    <row r="5810" spans="2:2" x14ac:dyDescent="0.3">
      <c r="B5810" s="18"/>
    </row>
    <row r="5811" spans="2:2" x14ac:dyDescent="0.3">
      <c r="B5811" s="18"/>
    </row>
    <row r="5812" spans="2:2" x14ac:dyDescent="0.3">
      <c r="B5812" s="18"/>
    </row>
    <row r="5813" spans="2:2" x14ac:dyDescent="0.3">
      <c r="B5813" s="18"/>
    </row>
    <row r="5814" spans="2:2" x14ac:dyDescent="0.3">
      <c r="B5814" s="18"/>
    </row>
    <row r="5815" spans="2:2" x14ac:dyDescent="0.3">
      <c r="B5815" s="18"/>
    </row>
    <row r="5816" spans="2:2" x14ac:dyDescent="0.3">
      <c r="B5816" s="18"/>
    </row>
    <row r="5817" spans="2:2" x14ac:dyDescent="0.3">
      <c r="B5817" s="18"/>
    </row>
    <row r="5818" spans="2:2" x14ac:dyDescent="0.3">
      <c r="B5818" s="18"/>
    </row>
    <row r="5819" spans="2:2" x14ac:dyDescent="0.3">
      <c r="B5819" s="18"/>
    </row>
    <row r="5820" spans="2:2" x14ac:dyDescent="0.3">
      <c r="B5820" s="18"/>
    </row>
    <row r="5821" spans="2:2" x14ac:dyDescent="0.3">
      <c r="B5821" s="18"/>
    </row>
    <row r="5822" spans="2:2" x14ac:dyDescent="0.3">
      <c r="B5822" s="18"/>
    </row>
    <row r="5823" spans="2:2" x14ac:dyDescent="0.3">
      <c r="B5823" s="18"/>
    </row>
    <row r="5824" spans="2:2" x14ac:dyDescent="0.3">
      <c r="B5824" s="18"/>
    </row>
    <row r="5825" spans="2:2" x14ac:dyDescent="0.3">
      <c r="B5825" s="18"/>
    </row>
    <row r="5826" spans="2:2" x14ac:dyDescent="0.3">
      <c r="B5826" s="18"/>
    </row>
    <row r="5827" spans="2:2" x14ac:dyDescent="0.3">
      <c r="B5827" s="18"/>
    </row>
    <row r="5828" spans="2:2" x14ac:dyDescent="0.3">
      <c r="B5828" s="18"/>
    </row>
    <row r="5829" spans="2:2" x14ac:dyDescent="0.3">
      <c r="B5829" s="18"/>
    </row>
    <row r="5830" spans="2:2" x14ac:dyDescent="0.3">
      <c r="B5830" s="18"/>
    </row>
    <row r="5831" spans="2:2" x14ac:dyDescent="0.3">
      <c r="B5831" s="18"/>
    </row>
    <row r="5832" spans="2:2" x14ac:dyDescent="0.3">
      <c r="B5832" s="18"/>
    </row>
    <row r="5833" spans="2:2" x14ac:dyDescent="0.3">
      <c r="B5833" s="18"/>
    </row>
    <row r="5834" spans="2:2" x14ac:dyDescent="0.3">
      <c r="B5834" s="18"/>
    </row>
    <row r="5835" spans="2:2" x14ac:dyDescent="0.3">
      <c r="B5835" s="18"/>
    </row>
    <row r="5836" spans="2:2" x14ac:dyDescent="0.3">
      <c r="B5836" s="18"/>
    </row>
    <row r="5837" spans="2:2" x14ac:dyDescent="0.3">
      <c r="B5837" s="18"/>
    </row>
    <row r="5838" spans="2:2" x14ac:dyDescent="0.3">
      <c r="B5838" s="18"/>
    </row>
    <row r="5839" spans="2:2" x14ac:dyDescent="0.3">
      <c r="B5839" s="18"/>
    </row>
    <row r="5840" spans="2:2" x14ac:dyDescent="0.3">
      <c r="B5840" s="18"/>
    </row>
    <row r="5841" spans="2:2" x14ac:dyDescent="0.3">
      <c r="B5841" s="18"/>
    </row>
    <row r="5842" spans="2:2" x14ac:dyDescent="0.3">
      <c r="B5842" s="18"/>
    </row>
    <row r="5843" spans="2:2" x14ac:dyDescent="0.3">
      <c r="B5843" s="18"/>
    </row>
    <row r="5844" spans="2:2" x14ac:dyDescent="0.3">
      <c r="B5844" s="18"/>
    </row>
    <row r="5845" spans="2:2" x14ac:dyDescent="0.3">
      <c r="B5845" s="18"/>
    </row>
    <row r="5846" spans="2:2" x14ac:dyDescent="0.3">
      <c r="B5846" s="18"/>
    </row>
    <row r="5847" spans="2:2" x14ac:dyDescent="0.3">
      <c r="B5847" s="18"/>
    </row>
    <row r="5848" spans="2:2" x14ac:dyDescent="0.3">
      <c r="B5848" s="18"/>
    </row>
    <row r="5849" spans="2:2" x14ac:dyDescent="0.3">
      <c r="B5849" s="18"/>
    </row>
    <row r="5850" spans="2:2" x14ac:dyDescent="0.3">
      <c r="B5850" s="18"/>
    </row>
    <row r="5851" spans="2:2" x14ac:dyDescent="0.3">
      <c r="B5851" s="18"/>
    </row>
    <row r="5852" spans="2:2" x14ac:dyDescent="0.3">
      <c r="B5852" s="18"/>
    </row>
    <row r="5853" spans="2:2" x14ac:dyDescent="0.3">
      <c r="B5853" s="18"/>
    </row>
    <row r="5854" spans="2:2" x14ac:dyDescent="0.3">
      <c r="B5854" s="18"/>
    </row>
    <row r="5855" spans="2:2" x14ac:dyDescent="0.3">
      <c r="B5855" s="18"/>
    </row>
    <row r="5856" spans="2:2" x14ac:dyDescent="0.3">
      <c r="B5856" s="18"/>
    </row>
    <row r="5857" spans="2:2" x14ac:dyDescent="0.3">
      <c r="B5857" s="18"/>
    </row>
    <row r="5858" spans="2:2" x14ac:dyDescent="0.3">
      <c r="B5858" s="18"/>
    </row>
    <row r="5859" spans="2:2" x14ac:dyDescent="0.3">
      <c r="B5859" s="18"/>
    </row>
    <row r="5860" spans="2:2" x14ac:dyDescent="0.3">
      <c r="B5860" s="18"/>
    </row>
    <row r="5861" spans="2:2" x14ac:dyDescent="0.3">
      <c r="B5861" s="18"/>
    </row>
    <row r="5862" spans="2:2" x14ac:dyDescent="0.3">
      <c r="B5862" s="18"/>
    </row>
    <row r="5863" spans="2:2" x14ac:dyDescent="0.3">
      <c r="B5863" s="18"/>
    </row>
    <row r="5864" spans="2:2" x14ac:dyDescent="0.3">
      <c r="B5864" s="18"/>
    </row>
    <row r="5865" spans="2:2" x14ac:dyDescent="0.3">
      <c r="B5865" s="18"/>
    </row>
    <row r="5866" spans="2:2" x14ac:dyDescent="0.3">
      <c r="B5866" s="18"/>
    </row>
    <row r="5867" spans="2:2" x14ac:dyDescent="0.3">
      <c r="B5867" s="18"/>
    </row>
    <row r="5868" spans="2:2" x14ac:dyDescent="0.3">
      <c r="B5868" s="18"/>
    </row>
    <row r="5869" spans="2:2" x14ac:dyDescent="0.3">
      <c r="B5869" s="18"/>
    </row>
    <row r="5870" spans="2:2" x14ac:dyDescent="0.3">
      <c r="B5870" s="18"/>
    </row>
    <row r="5871" spans="2:2" x14ac:dyDescent="0.3">
      <c r="B5871" s="18"/>
    </row>
    <row r="5872" spans="2:2" x14ac:dyDescent="0.3">
      <c r="B5872" s="18"/>
    </row>
    <row r="5873" spans="2:2" x14ac:dyDescent="0.3">
      <c r="B5873" s="18"/>
    </row>
    <row r="5874" spans="2:2" x14ac:dyDescent="0.3">
      <c r="B5874" s="18"/>
    </row>
    <row r="5875" spans="2:2" x14ac:dyDescent="0.3">
      <c r="B5875" s="18"/>
    </row>
    <row r="5876" spans="2:2" x14ac:dyDescent="0.3">
      <c r="B5876" s="18"/>
    </row>
    <row r="5877" spans="2:2" x14ac:dyDescent="0.3">
      <c r="B5877" s="18"/>
    </row>
    <row r="5878" spans="2:2" x14ac:dyDescent="0.3">
      <c r="B5878" s="18"/>
    </row>
    <row r="5879" spans="2:2" x14ac:dyDescent="0.3">
      <c r="B5879" s="18"/>
    </row>
    <row r="5880" spans="2:2" x14ac:dyDescent="0.3">
      <c r="B5880" s="18"/>
    </row>
    <row r="5881" spans="2:2" x14ac:dyDescent="0.3">
      <c r="B5881" s="18"/>
    </row>
    <row r="5882" spans="2:2" x14ac:dyDescent="0.3">
      <c r="B5882" s="18"/>
    </row>
    <row r="5883" spans="2:2" x14ac:dyDescent="0.3">
      <c r="B5883" s="18"/>
    </row>
    <row r="5884" spans="2:2" x14ac:dyDescent="0.3">
      <c r="B5884" s="18"/>
    </row>
    <row r="5885" spans="2:2" x14ac:dyDescent="0.3">
      <c r="B5885" s="18"/>
    </row>
    <row r="5886" spans="2:2" x14ac:dyDescent="0.3">
      <c r="B5886" s="18"/>
    </row>
    <row r="5887" spans="2:2" x14ac:dyDescent="0.3">
      <c r="B5887" s="18"/>
    </row>
    <row r="5888" spans="2:2" x14ac:dyDescent="0.3">
      <c r="B5888" s="18"/>
    </row>
    <row r="5889" spans="2:2" x14ac:dyDescent="0.3">
      <c r="B5889" s="18"/>
    </row>
    <row r="5890" spans="2:2" x14ac:dyDescent="0.3">
      <c r="B5890" s="18"/>
    </row>
    <row r="5891" spans="2:2" x14ac:dyDescent="0.3">
      <c r="B5891" s="18"/>
    </row>
    <row r="5892" spans="2:2" x14ac:dyDescent="0.3">
      <c r="B5892" s="18"/>
    </row>
    <row r="5893" spans="2:2" x14ac:dyDescent="0.3">
      <c r="B5893" s="18"/>
    </row>
    <row r="5894" spans="2:2" x14ac:dyDescent="0.3">
      <c r="B5894" s="18"/>
    </row>
    <row r="5895" spans="2:2" x14ac:dyDescent="0.3">
      <c r="B5895" s="18"/>
    </row>
    <row r="5896" spans="2:2" x14ac:dyDescent="0.3">
      <c r="B5896" s="18"/>
    </row>
    <row r="5897" spans="2:2" x14ac:dyDescent="0.3">
      <c r="B5897" s="18"/>
    </row>
    <row r="5898" spans="2:2" x14ac:dyDescent="0.3">
      <c r="B5898" s="18"/>
    </row>
    <row r="5899" spans="2:2" x14ac:dyDescent="0.3">
      <c r="B5899" s="18"/>
    </row>
    <row r="5900" spans="2:2" x14ac:dyDescent="0.3">
      <c r="B5900" s="18"/>
    </row>
    <row r="5901" spans="2:2" x14ac:dyDescent="0.3">
      <c r="B5901" s="18"/>
    </row>
    <row r="5902" spans="2:2" x14ac:dyDescent="0.3">
      <c r="B5902" s="18"/>
    </row>
    <row r="5903" spans="2:2" x14ac:dyDescent="0.3">
      <c r="B5903" s="18"/>
    </row>
    <row r="5904" spans="2:2" x14ac:dyDescent="0.3">
      <c r="B5904" s="18"/>
    </row>
    <row r="5905" spans="2:2" x14ac:dyDescent="0.3">
      <c r="B5905" s="18"/>
    </row>
    <row r="5906" spans="2:2" x14ac:dyDescent="0.3">
      <c r="B5906" s="18"/>
    </row>
    <row r="5907" spans="2:2" x14ac:dyDescent="0.3">
      <c r="B5907" s="18"/>
    </row>
    <row r="5908" spans="2:2" x14ac:dyDescent="0.3">
      <c r="B5908" s="18"/>
    </row>
    <row r="5909" spans="2:2" x14ac:dyDescent="0.3">
      <c r="B5909" s="18"/>
    </row>
    <row r="5910" spans="2:2" x14ac:dyDescent="0.3">
      <c r="B5910" s="18"/>
    </row>
    <row r="5911" spans="2:2" x14ac:dyDescent="0.3">
      <c r="B5911" s="18"/>
    </row>
    <row r="5912" spans="2:2" x14ac:dyDescent="0.3">
      <c r="B5912" s="18"/>
    </row>
    <row r="5913" spans="2:2" x14ac:dyDescent="0.3">
      <c r="B5913" s="18"/>
    </row>
    <row r="5914" spans="2:2" x14ac:dyDescent="0.3">
      <c r="B5914" s="18"/>
    </row>
    <row r="5915" spans="2:2" x14ac:dyDescent="0.3">
      <c r="B5915" s="18"/>
    </row>
    <row r="5916" spans="2:2" x14ac:dyDescent="0.3">
      <c r="B5916" s="18"/>
    </row>
    <row r="5917" spans="2:2" x14ac:dyDescent="0.3">
      <c r="B5917" s="18"/>
    </row>
    <row r="5918" spans="2:2" x14ac:dyDescent="0.3">
      <c r="B5918" s="18"/>
    </row>
    <row r="5919" spans="2:2" x14ac:dyDescent="0.3">
      <c r="B5919" s="18"/>
    </row>
    <row r="5920" spans="2:2" x14ac:dyDescent="0.3">
      <c r="B5920" s="18"/>
    </row>
    <row r="5921" spans="2:2" x14ac:dyDescent="0.3">
      <c r="B5921" s="18"/>
    </row>
    <row r="5922" spans="2:2" x14ac:dyDescent="0.3">
      <c r="B5922" s="18"/>
    </row>
    <row r="5923" spans="2:2" x14ac:dyDescent="0.3">
      <c r="B5923" s="18"/>
    </row>
    <row r="5924" spans="2:2" x14ac:dyDescent="0.3">
      <c r="B5924" s="18"/>
    </row>
    <row r="5925" spans="2:2" x14ac:dyDescent="0.3">
      <c r="B5925" s="18"/>
    </row>
    <row r="5926" spans="2:2" x14ac:dyDescent="0.3">
      <c r="B5926" s="18"/>
    </row>
    <row r="5927" spans="2:2" x14ac:dyDescent="0.3">
      <c r="B5927" s="18"/>
    </row>
    <row r="5928" spans="2:2" x14ac:dyDescent="0.3">
      <c r="B5928" s="18"/>
    </row>
    <row r="5929" spans="2:2" x14ac:dyDescent="0.3">
      <c r="B5929" s="18"/>
    </row>
    <row r="5930" spans="2:2" x14ac:dyDescent="0.3">
      <c r="B5930" s="18"/>
    </row>
    <row r="5931" spans="2:2" x14ac:dyDescent="0.3">
      <c r="B5931" s="18"/>
    </row>
    <row r="5932" spans="2:2" x14ac:dyDescent="0.3">
      <c r="B5932" s="18"/>
    </row>
    <row r="5933" spans="2:2" x14ac:dyDescent="0.3">
      <c r="B5933" s="18"/>
    </row>
    <row r="5934" spans="2:2" x14ac:dyDescent="0.3">
      <c r="B5934" s="18"/>
    </row>
    <row r="5935" spans="2:2" x14ac:dyDescent="0.3">
      <c r="B5935" s="18"/>
    </row>
    <row r="5936" spans="2:2" x14ac:dyDescent="0.3">
      <c r="B5936" s="18"/>
    </row>
    <row r="5937" spans="2:2" x14ac:dyDescent="0.3">
      <c r="B5937" s="18"/>
    </row>
    <row r="5938" spans="2:2" x14ac:dyDescent="0.3">
      <c r="B5938" s="18"/>
    </row>
    <row r="5939" spans="2:2" x14ac:dyDescent="0.3">
      <c r="B5939" s="18"/>
    </row>
    <row r="5940" spans="2:2" x14ac:dyDescent="0.3">
      <c r="B5940" s="18"/>
    </row>
    <row r="5941" spans="2:2" x14ac:dyDescent="0.3">
      <c r="B5941" s="18"/>
    </row>
    <row r="5942" spans="2:2" x14ac:dyDescent="0.3">
      <c r="B5942" s="18"/>
    </row>
    <row r="5943" spans="2:2" x14ac:dyDescent="0.3">
      <c r="B5943" s="18"/>
    </row>
    <row r="5944" spans="2:2" x14ac:dyDescent="0.3">
      <c r="B5944" s="18"/>
    </row>
    <row r="5945" spans="2:2" x14ac:dyDescent="0.3">
      <c r="B5945" s="18"/>
    </row>
    <row r="5946" spans="2:2" x14ac:dyDescent="0.3">
      <c r="B5946" s="18"/>
    </row>
    <row r="5947" spans="2:2" x14ac:dyDescent="0.3">
      <c r="B5947" s="18"/>
    </row>
    <row r="5948" spans="2:2" x14ac:dyDescent="0.3">
      <c r="B5948" s="18"/>
    </row>
    <row r="5949" spans="2:2" x14ac:dyDescent="0.3">
      <c r="B5949" s="18"/>
    </row>
    <row r="5950" spans="2:2" x14ac:dyDescent="0.3">
      <c r="B5950" s="18"/>
    </row>
    <row r="5951" spans="2:2" x14ac:dyDescent="0.3">
      <c r="B5951" s="18"/>
    </row>
    <row r="5952" spans="2:2" x14ac:dyDescent="0.3">
      <c r="B5952" s="18"/>
    </row>
    <row r="5953" spans="2:2" x14ac:dyDescent="0.3">
      <c r="B5953" s="18"/>
    </row>
    <row r="5954" spans="2:2" x14ac:dyDescent="0.3">
      <c r="B5954" s="18"/>
    </row>
    <row r="5955" spans="2:2" x14ac:dyDescent="0.3">
      <c r="B5955" s="18"/>
    </row>
    <row r="5956" spans="2:2" x14ac:dyDescent="0.3">
      <c r="B5956" s="18"/>
    </row>
    <row r="5957" spans="2:2" x14ac:dyDescent="0.3">
      <c r="B5957" s="18"/>
    </row>
    <row r="5958" spans="2:2" x14ac:dyDescent="0.3">
      <c r="B5958" s="18"/>
    </row>
    <row r="5959" spans="2:2" x14ac:dyDescent="0.3">
      <c r="B5959" s="18"/>
    </row>
    <row r="5960" spans="2:2" x14ac:dyDescent="0.3">
      <c r="B5960" s="18"/>
    </row>
    <row r="5961" spans="2:2" x14ac:dyDescent="0.3">
      <c r="B5961" s="18"/>
    </row>
    <row r="5962" spans="2:2" x14ac:dyDescent="0.3">
      <c r="B5962" s="18"/>
    </row>
    <row r="5963" spans="2:2" x14ac:dyDescent="0.3">
      <c r="B5963" s="18"/>
    </row>
    <row r="5964" spans="2:2" x14ac:dyDescent="0.3">
      <c r="B5964" s="18"/>
    </row>
    <row r="5965" spans="2:2" x14ac:dyDescent="0.3">
      <c r="B5965" s="18"/>
    </row>
    <row r="5966" spans="2:2" x14ac:dyDescent="0.3">
      <c r="B5966" s="18"/>
    </row>
    <row r="5967" spans="2:2" x14ac:dyDescent="0.3">
      <c r="B5967" s="18"/>
    </row>
    <row r="5968" spans="2:2" x14ac:dyDescent="0.3">
      <c r="B5968" s="18"/>
    </row>
    <row r="5969" spans="2:2" x14ac:dyDescent="0.3">
      <c r="B5969" s="18"/>
    </row>
    <row r="5970" spans="2:2" x14ac:dyDescent="0.3">
      <c r="B5970" s="18"/>
    </row>
    <row r="5971" spans="2:2" x14ac:dyDescent="0.3">
      <c r="B5971" s="18"/>
    </row>
    <row r="5972" spans="2:2" x14ac:dyDescent="0.3">
      <c r="B5972" s="18"/>
    </row>
    <row r="5973" spans="2:2" x14ac:dyDescent="0.3">
      <c r="B5973" s="18"/>
    </row>
    <row r="5974" spans="2:2" x14ac:dyDescent="0.3">
      <c r="B5974" s="18"/>
    </row>
    <row r="5975" spans="2:2" x14ac:dyDescent="0.3">
      <c r="B5975" s="18"/>
    </row>
    <row r="5976" spans="2:2" x14ac:dyDescent="0.3">
      <c r="B5976" s="18"/>
    </row>
    <row r="5977" spans="2:2" x14ac:dyDescent="0.3">
      <c r="B5977" s="18"/>
    </row>
    <row r="5978" spans="2:2" x14ac:dyDescent="0.3">
      <c r="B5978" s="18"/>
    </row>
    <row r="5979" spans="2:2" x14ac:dyDescent="0.3">
      <c r="B5979" s="18"/>
    </row>
    <row r="5980" spans="2:2" x14ac:dyDescent="0.3">
      <c r="B5980" s="18"/>
    </row>
    <row r="5981" spans="2:2" x14ac:dyDescent="0.3">
      <c r="B5981" s="18"/>
    </row>
    <row r="5982" spans="2:2" x14ac:dyDescent="0.3">
      <c r="B5982" s="18"/>
    </row>
    <row r="5983" spans="2:2" x14ac:dyDescent="0.3">
      <c r="B5983" s="18"/>
    </row>
    <row r="5984" spans="2:2" x14ac:dyDescent="0.3">
      <c r="B5984" s="18"/>
    </row>
    <row r="5985" spans="2:2" x14ac:dyDescent="0.3">
      <c r="B5985" s="18"/>
    </row>
    <row r="5986" spans="2:2" x14ac:dyDescent="0.3">
      <c r="B5986" s="18"/>
    </row>
    <row r="5987" spans="2:2" x14ac:dyDescent="0.3">
      <c r="B5987" s="18"/>
    </row>
    <row r="5988" spans="2:2" x14ac:dyDescent="0.3">
      <c r="B5988" s="18"/>
    </row>
    <row r="5989" spans="2:2" x14ac:dyDescent="0.3">
      <c r="B5989" s="18"/>
    </row>
    <row r="5990" spans="2:2" x14ac:dyDescent="0.3">
      <c r="B5990" s="18"/>
    </row>
    <row r="5991" spans="2:2" x14ac:dyDescent="0.3">
      <c r="B5991" s="18"/>
    </row>
    <row r="5992" spans="2:2" x14ac:dyDescent="0.3">
      <c r="B5992" s="18"/>
    </row>
    <row r="5993" spans="2:2" x14ac:dyDescent="0.3">
      <c r="B5993" s="18"/>
    </row>
    <row r="5994" spans="2:2" x14ac:dyDescent="0.3">
      <c r="B5994" s="18"/>
    </row>
    <row r="5995" spans="2:2" x14ac:dyDescent="0.3">
      <c r="B5995" s="18"/>
    </row>
    <row r="5996" spans="2:2" x14ac:dyDescent="0.3">
      <c r="B5996" s="18"/>
    </row>
    <row r="5997" spans="2:2" x14ac:dyDescent="0.3">
      <c r="B5997" s="18"/>
    </row>
    <row r="5998" spans="2:2" x14ac:dyDescent="0.3">
      <c r="B5998" s="18"/>
    </row>
    <row r="5999" spans="2:2" x14ac:dyDescent="0.3">
      <c r="B5999" s="18"/>
    </row>
    <row r="6000" spans="2:2" x14ac:dyDescent="0.3">
      <c r="B6000" s="18"/>
    </row>
    <row r="6001" spans="2:2" x14ac:dyDescent="0.3">
      <c r="B6001" s="18"/>
    </row>
    <row r="6002" spans="2:2" x14ac:dyDescent="0.3">
      <c r="B6002" s="18"/>
    </row>
    <row r="6003" spans="2:2" x14ac:dyDescent="0.3">
      <c r="B6003" s="18"/>
    </row>
    <row r="6004" spans="2:2" x14ac:dyDescent="0.3">
      <c r="B6004" s="18"/>
    </row>
    <row r="6005" spans="2:2" x14ac:dyDescent="0.3">
      <c r="B6005" s="18"/>
    </row>
    <row r="6006" spans="2:2" x14ac:dyDescent="0.3">
      <c r="B6006" s="18"/>
    </row>
    <row r="6007" spans="2:2" x14ac:dyDescent="0.3">
      <c r="B6007" s="18"/>
    </row>
    <row r="6008" spans="2:2" x14ac:dyDescent="0.3">
      <c r="B6008" s="18"/>
    </row>
    <row r="6009" spans="2:2" x14ac:dyDescent="0.3">
      <c r="B6009" s="18"/>
    </row>
    <row r="6010" spans="2:2" x14ac:dyDescent="0.3">
      <c r="B6010" s="18"/>
    </row>
    <row r="6011" spans="2:2" x14ac:dyDescent="0.3">
      <c r="B6011" s="18"/>
    </row>
    <row r="6012" spans="2:2" x14ac:dyDescent="0.3">
      <c r="B6012" s="18"/>
    </row>
    <row r="6013" spans="2:2" x14ac:dyDescent="0.3">
      <c r="B6013" s="18"/>
    </row>
    <row r="6014" spans="2:2" x14ac:dyDescent="0.3">
      <c r="B6014" s="18"/>
    </row>
    <row r="6015" spans="2:2" x14ac:dyDescent="0.3">
      <c r="B6015" s="18"/>
    </row>
    <row r="6016" spans="2:2" x14ac:dyDescent="0.3">
      <c r="B6016" s="18"/>
    </row>
    <row r="6017" spans="2:2" x14ac:dyDescent="0.3">
      <c r="B6017" s="18"/>
    </row>
    <row r="6018" spans="2:2" x14ac:dyDescent="0.3">
      <c r="B6018" s="18"/>
    </row>
    <row r="6019" spans="2:2" x14ac:dyDescent="0.3">
      <c r="B6019" s="18"/>
    </row>
    <row r="6020" spans="2:2" x14ac:dyDescent="0.3">
      <c r="B6020" s="18"/>
    </row>
    <row r="6021" spans="2:2" x14ac:dyDescent="0.3">
      <c r="B6021" s="18"/>
    </row>
    <row r="6022" spans="2:2" x14ac:dyDescent="0.3">
      <c r="B6022" s="18"/>
    </row>
    <row r="6023" spans="2:2" x14ac:dyDescent="0.3">
      <c r="B6023" s="18"/>
    </row>
    <row r="6024" spans="2:2" x14ac:dyDescent="0.3">
      <c r="B6024" s="18"/>
    </row>
    <row r="6025" spans="2:2" x14ac:dyDescent="0.3">
      <c r="B6025" s="18"/>
    </row>
    <row r="6026" spans="2:2" x14ac:dyDescent="0.3">
      <c r="B6026" s="18"/>
    </row>
    <row r="6027" spans="2:2" x14ac:dyDescent="0.3">
      <c r="B6027" s="18"/>
    </row>
    <row r="6028" spans="2:2" x14ac:dyDescent="0.3">
      <c r="B6028" s="18"/>
    </row>
    <row r="6029" spans="2:2" x14ac:dyDescent="0.3">
      <c r="B6029" s="18"/>
    </row>
    <row r="6030" spans="2:2" x14ac:dyDescent="0.3">
      <c r="B6030" s="18"/>
    </row>
    <row r="6031" spans="2:2" x14ac:dyDescent="0.3">
      <c r="B6031" s="18"/>
    </row>
    <row r="6032" spans="2:2" x14ac:dyDescent="0.3">
      <c r="B6032" s="18"/>
    </row>
    <row r="6033" spans="2:2" x14ac:dyDescent="0.3">
      <c r="B6033" s="18"/>
    </row>
    <row r="6034" spans="2:2" x14ac:dyDescent="0.3">
      <c r="B6034" s="18"/>
    </row>
    <row r="6035" spans="2:2" x14ac:dyDescent="0.3">
      <c r="B6035" s="18"/>
    </row>
    <row r="6036" spans="2:2" x14ac:dyDescent="0.3">
      <c r="B6036" s="18"/>
    </row>
    <row r="6037" spans="2:2" x14ac:dyDescent="0.3">
      <c r="B6037" s="18"/>
    </row>
    <row r="6038" spans="2:2" x14ac:dyDescent="0.3">
      <c r="B6038" s="18"/>
    </row>
    <row r="6039" spans="2:2" x14ac:dyDescent="0.3">
      <c r="B6039" s="18"/>
    </row>
    <row r="6040" spans="2:2" x14ac:dyDescent="0.3">
      <c r="B6040" s="18"/>
    </row>
    <row r="6041" spans="2:2" x14ac:dyDescent="0.3">
      <c r="B6041" s="18"/>
    </row>
    <row r="6042" spans="2:2" x14ac:dyDescent="0.3">
      <c r="B6042" s="18"/>
    </row>
    <row r="6043" spans="2:2" x14ac:dyDescent="0.3">
      <c r="B6043" s="18"/>
    </row>
    <row r="6044" spans="2:2" x14ac:dyDescent="0.3">
      <c r="B6044" s="18"/>
    </row>
    <row r="6045" spans="2:2" x14ac:dyDescent="0.3">
      <c r="B6045" s="18"/>
    </row>
    <row r="6046" spans="2:2" x14ac:dyDescent="0.3">
      <c r="B6046" s="18"/>
    </row>
    <row r="6047" spans="2:2" x14ac:dyDescent="0.3">
      <c r="B6047" s="18"/>
    </row>
    <row r="6048" spans="2:2" x14ac:dyDescent="0.3">
      <c r="B6048" s="18"/>
    </row>
    <row r="6049" spans="2:2" x14ac:dyDescent="0.3">
      <c r="B6049" s="18"/>
    </row>
    <row r="6050" spans="2:2" x14ac:dyDescent="0.3">
      <c r="B6050" s="18"/>
    </row>
    <row r="6051" spans="2:2" x14ac:dyDescent="0.3">
      <c r="B6051" s="18"/>
    </row>
    <row r="6052" spans="2:2" x14ac:dyDescent="0.3">
      <c r="B6052" s="18"/>
    </row>
    <row r="6053" spans="2:2" x14ac:dyDescent="0.3">
      <c r="B6053" s="18"/>
    </row>
    <row r="6054" spans="2:2" x14ac:dyDescent="0.3">
      <c r="B6054" s="18"/>
    </row>
    <row r="6055" spans="2:2" x14ac:dyDescent="0.3">
      <c r="B6055" s="18"/>
    </row>
    <row r="6056" spans="2:2" x14ac:dyDescent="0.3">
      <c r="B6056" s="18"/>
    </row>
    <row r="6057" spans="2:2" x14ac:dyDescent="0.3">
      <c r="B6057" s="18"/>
    </row>
    <row r="6058" spans="2:2" x14ac:dyDescent="0.3">
      <c r="B6058" s="18"/>
    </row>
    <row r="6059" spans="2:2" x14ac:dyDescent="0.3">
      <c r="B6059" s="18"/>
    </row>
    <row r="6060" spans="2:2" x14ac:dyDescent="0.3">
      <c r="B6060" s="18"/>
    </row>
    <row r="6061" spans="2:2" x14ac:dyDescent="0.3">
      <c r="B6061" s="18"/>
    </row>
    <row r="6062" spans="2:2" x14ac:dyDescent="0.3">
      <c r="B6062" s="18"/>
    </row>
    <row r="6063" spans="2:2" x14ac:dyDescent="0.3">
      <c r="B6063" s="18"/>
    </row>
    <row r="6064" spans="2:2" x14ac:dyDescent="0.3">
      <c r="B6064" s="18"/>
    </row>
    <row r="6065" spans="2:2" x14ac:dyDescent="0.3">
      <c r="B6065" s="18"/>
    </row>
    <row r="6066" spans="2:2" x14ac:dyDescent="0.3">
      <c r="B6066" s="18"/>
    </row>
    <row r="6067" spans="2:2" x14ac:dyDescent="0.3">
      <c r="B6067" s="18"/>
    </row>
    <row r="6068" spans="2:2" x14ac:dyDescent="0.3">
      <c r="B6068" s="18"/>
    </row>
    <row r="6069" spans="2:2" x14ac:dyDescent="0.3">
      <c r="B6069" s="18"/>
    </row>
    <row r="6070" spans="2:2" x14ac:dyDescent="0.3">
      <c r="B6070" s="18"/>
    </row>
    <row r="6071" spans="2:2" x14ac:dyDescent="0.3">
      <c r="B6071" s="18"/>
    </row>
    <row r="6072" spans="2:2" x14ac:dyDescent="0.3">
      <c r="B6072" s="18"/>
    </row>
    <row r="6073" spans="2:2" x14ac:dyDescent="0.3">
      <c r="B6073" s="18"/>
    </row>
    <row r="6074" spans="2:2" x14ac:dyDescent="0.3">
      <c r="B6074" s="18"/>
    </row>
    <row r="6075" spans="2:2" x14ac:dyDescent="0.3">
      <c r="B6075" s="18"/>
    </row>
    <row r="6076" spans="2:2" x14ac:dyDescent="0.3">
      <c r="B6076" s="18"/>
    </row>
    <row r="6077" spans="2:2" x14ac:dyDescent="0.3">
      <c r="B6077" s="18"/>
    </row>
    <row r="6078" spans="2:2" x14ac:dyDescent="0.3">
      <c r="B6078" s="18"/>
    </row>
    <row r="6079" spans="2:2" x14ac:dyDescent="0.3">
      <c r="B6079" s="18"/>
    </row>
    <row r="6080" spans="2:2" x14ac:dyDescent="0.3">
      <c r="B6080" s="18"/>
    </row>
    <row r="6081" spans="2:2" x14ac:dyDescent="0.3">
      <c r="B6081" s="18"/>
    </row>
    <row r="6082" spans="2:2" x14ac:dyDescent="0.3">
      <c r="B6082" s="18"/>
    </row>
    <row r="6083" spans="2:2" x14ac:dyDescent="0.3">
      <c r="B6083" s="18"/>
    </row>
    <row r="6084" spans="2:2" x14ac:dyDescent="0.3">
      <c r="B6084" s="18"/>
    </row>
    <row r="6085" spans="2:2" x14ac:dyDescent="0.3">
      <c r="B6085" s="18"/>
    </row>
    <row r="6086" spans="2:2" x14ac:dyDescent="0.3">
      <c r="B6086" s="18"/>
    </row>
    <row r="6087" spans="2:2" x14ac:dyDescent="0.3">
      <c r="B6087" s="18"/>
    </row>
    <row r="6088" spans="2:2" x14ac:dyDescent="0.3">
      <c r="B6088" s="18"/>
    </row>
    <row r="6089" spans="2:2" x14ac:dyDescent="0.3">
      <c r="B6089" s="18"/>
    </row>
    <row r="6090" spans="2:2" x14ac:dyDescent="0.3">
      <c r="B6090" s="18"/>
    </row>
    <row r="6091" spans="2:2" x14ac:dyDescent="0.3">
      <c r="B6091" s="18"/>
    </row>
    <row r="6092" spans="2:2" x14ac:dyDescent="0.3">
      <c r="B6092" s="18"/>
    </row>
    <row r="6093" spans="2:2" x14ac:dyDescent="0.3">
      <c r="B6093" s="18"/>
    </row>
    <row r="6094" spans="2:2" x14ac:dyDescent="0.3">
      <c r="B6094" s="18"/>
    </row>
    <row r="6095" spans="2:2" x14ac:dyDescent="0.3">
      <c r="B6095" s="18"/>
    </row>
    <row r="6096" spans="2:2" x14ac:dyDescent="0.3">
      <c r="B6096" s="18"/>
    </row>
    <row r="6097" spans="2:2" x14ac:dyDescent="0.3">
      <c r="B6097" s="18"/>
    </row>
    <row r="6098" spans="2:2" x14ac:dyDescent="0.3">
      <c r="B6098" s="18"/>
    </row>
    <row r="6099" spans="2:2" x14ac:dyDescent="0.3">
      <c r="B6099" s="18"/>
    </row>
    <row r="6100" spans="2:2" x14ac:dyDescent="0.3">
      <c r="B6100" s="18"/>
    </row>
    <row r="6101" spans="2:2" x14ac:dyDescent="0.3">
      <c r="B6101" s="18"/>
    </row>
    <row r="6102" spans="2:2" x14ac:dyDescent="0.3">
      <c r="B6102" s="18"/>
    </row>
    <row r="6103" spans="2:2" x14ac:dyDescent="0.3">
      <c r="B6103" s="18"/>
    </row>
    <row r="6104" spans="2:2" x14ac:dyDescent="0.3">
      <c r="B6104" s="18"/>
    </row>
    <row r="6105" spans="2:2" x14ac:dyDescent="0.3">
      <c r="B6105" s="18"/>
    </row>
    <row r="6106" spans="2:2" x14ac:dyDescent="0.3">
      <c r="B6106" s="18"/>
    </row>
    <row r="6107" spans="2:2" x14ac:dyDescent="0.3">
      <c r="B6107" s="18"/>
    </row>
    <row r="6108" spans="2:2" x14ac:dyDescent="0.3">
      <c r="B6108" s="18"/>
    </row>
    <row r="6109" spans="2:2" x14ac:dyDescent="0.3">
      <c r="B6109" s="18"/>
    </row>
    <row r="6110" spans="2:2" x14ac:dyDescent="0.3">
      <c r="B6110" s="18"/>
    </row>
    <row r="6111" spans="2:2" x14ac:dyDescent="0.3">
      <c r="B6111" s="18"/>
    </row>
    <row r="6112" spans="2:2" x14ac:dyDescent="0.3">
      <c r="B6112" s="18"/>
    </row>
    <row r="6113" spans="2:2" x14ac:dyDescent="0.3">
      <c r="B6113" s="18"/>
    </row>
    <row r="6114" spans="2:2" x14ac:dyDescent="0.3">
      <c r="B6114" s="18"/>
    </row>
    <row r="6115" spans="2:2" x14ac:dyDescent="0.3">
      <c r="B6115" s="18"/>
    </row>
    <row r="6116" spans="2:2" x14ac:dyDescent="0.3">
      <c r="B6116" s="18"/>
    </row>
    <row r="6117" spans="2:2" x14ac:dyDescent="0.3">
      <c r="B6117" s="18"/>
    </row>
    <row r="6118" spans="2:2" x14ac:dyDescent="0.3">
      <c r="B6118" s="18"/>
    </row>
    <row r="6119" spans="2:2" x14ac:dyDescent="0.3">
      <c r="B6119" s="18"/>
    </row>
    <row r="6120" spans="2:2" x14ac:dyDescent="0.3">
      <c r="B6120" s="18"/>
    </row>
    <row r="6121" spans="2:2" x14ac:dyDescent="0.3">
      <c r="B6121" s="18"/>
    </row>
    <row r="6122" spans="2:2" x14ac:dyDescent="0.3">
      <c r="B6122" s="18"/>
    </row>
    <row r="6123" spans="2:2" x14ac:dyDescent="0.3">
      <c r="B6123" s="18"/>
    </row>
    <row r="6124" spans="2:2" x14ac:dyDescent="0.3">
      <c r="B6124" s="18"/>
    </row>
    <row r="6125" spans="2:2" x14ac:dyDescent="0.3">
      <c r="B6125" s="18"/>
    </row>
    <row r="6126" spans="2:2" x14ac:dyDescent="0.3">
      <c r="B6126" s="18"/>
    </row>
    <row r="6127" spans="2:2" x14ac:dyDescent="0.3">
      <c r="B6127" s="18"/>
    </row>
    <row r="6128" spans="2:2" x14ac:dyDescent="0.3">
      <c r="B6128" s="18"/>
    </row>
    <row r="6129" spans="2:2" x14ac:dyDescent="0.3">
      <c r="B6129" s="18"/>
    </row>
    <row r="6130" spans="2:2" x14ac:dyDescent="0.3">
      <c r="B6130" s="18"/>
    </row>
    <row r="6131" spans="2:2" x14ac:dyDescent="0.3">
      <c r="B6131" s="18"/>
    </row>
    <row r="6132" spans="2:2" x14ac:dyDescent="0.3">
      <c r="B6132" s="18"/>
    </row>
    <row r="6133" spans="2:2" x14ac:dyDescent="0.3">
      <c r="B6133" s="18"/>
    </row>
    <row r="6134" spans="2:2" x14ac:dyDescent="0.3">
      <c r="B6134" s="18"/>
    </row>
    <row r="6135" spans="2:2" x14ac:dyDescent="0.3">
      <c r="B6135" s="18"/>
    </row>
    <row r="6136" spans="2:2" x14ac:dyDescent="0.3">
      <c r="B6136" s="18"/>
    </row>
    <row r="6137" spans="2:2" x14ac:dyDescent="0.3">
      <c r="B6137" s="18"/>
    </row>
    <row r="6138" spans="2:2" x14ac:dyDescent="0.3">
      <c r="B6138" s="18"/>
    </row>
    <row r="6139" spans="2:2" x14ac:dyDescent="0.3">
      <c r="B6139" s="18"/>
    </row>
    <row r="6140" spans="2:2" x14ac:dyDescent="0.3">
      <c r="B6140" s="18"/>
    </row>
    <row r="6141" spans="2:2" x14ac:dyDescent="0.3">
      <c r="B6141" s="18"/>
    </row>
    <row r="6142" spans="2:2" x14ac:dyDescent="0.3">
      <c r="B6142" s="18"/>
    </row>
    <row r="6143" spans="2:2" x14ac:dyDescent="0.3">
      <c r="B6143" s="18"/>
    </row>
    <row r="6144" spans="2:2" x14ac:dyDescent="0.3">
      <c r="B6144" s="18"/>
    </row>
    <row r="6145" spans="2:2" x14ac:dyDescent="0.3">
      <c r="B6145" s="18"/>
    </row>
    <row r="6146" spans="2:2" x14ac:dyDescent="0.3">
      <c r="B6146" s="18"/>
    </row>
    <row r="6147" spans="2:2" x14ac:dyDescent="0.3">
      <c r="B6147" s="18"/>
    </row>
    <row r="6148" spans="2:2" x14ac:dyDescent="0.3">
      <c r="B6148" s="18"/>
    </row>
    <row r="6149" spans="2:2" x14ac:dyDescent="0.3">
      <c r="B6149" s="18"/>
    </row>
    <row r="6150" spans="2:2" x14ac:dyDescent="0.3">
      <c r="B6150" s="18"/>
    </row>
    <row r="6151" spans="2:2" x14ac:dyDescent="0.3">
      <c r="B6151" s="18"/>
    </row>
    <row r="6152" spans="2:2" x14ac:dyDescent="0.3">
      <c r="B6152" s="18"/>
    </row>
    <row r="6153" spans="2:2" x14ac:dyDescent="0.3">
      <c r="B6153" s="18"/>
    </row>
    <row r="6154" spans="2:2" x14ac:dyDescent="0.3">
      <c r="B6154" s="18"/>
    </row>
    <row r="6155" spans="2:2" x14ac:dyDescent="0.3">
      <c r="B6155" s="18"/>
    </row>
    <row r="6156" spans="2:2" x14ac:dyDescent="0.3">
      <c r="B6156" s="18"/>
    </row>
    <row r="6157" spans="2:2" x14ac:dyDescent="0.3">
      <c r="B6157" s="18"/>
    </row>
    <row r="6158" spans="2:2" x14ac:dyDescent="0.3">
      <c r="B6158" s="18"/>
    </row>
    <row r="6159" spans="2:2" x14ac:dyDescent="0.3">
      <c r="B6159" s="18"/>
    </row>
    <row r="6160" spans="2:2" x14ac:dyDescent="0.3">
      <c r="B6160" s="18"/>
    </row>
    <row r="6161" spans="2:2" x14ac:dyDescent="0.3">
      <c r="B6161" s="18"/>
    </row>
    <row r="6162" spans="2:2" x14ac:dyDescent="0.3">
      <c r="B6162" s="18"/>
    </row>
    <row r="6163" spans="2:2" x14ac:dyDescent="0.3">
      <c r="B6163" s="18"/>
    </row>
    <row r="6164" spans="2:2" x14ac:dyDescent="0.3">
      <c r="B6164" s="18"/>
    </row>
    <row r="6165" spans="2:2" x14ac:dyDescent="0.3">
      <c r="B6165" s="18"/>
    </row>
    <row r="6166" spans="2:2" x14ac:dyDescent="0.3">
      <c r="B6166" s="18"/>
    </row>
    <row r="6167" spans="2:2" x14ac:dyDescent="0.3">
      <c r="B6167" s="18"/>
    </row>
    <row r="6168" spans="2:2" x14ac:dyDescent="0.3">
      <c r="B6168" s="18"/>
    </row>
    <row r="6169" spans="2:2" x14ac:dyDescent="0.3">
      <c r="B6169" s="18"/>
    </row>
    <row r="6170" spans="2:2" x14ac:dyDescent="0.3">
      <c r="B6170" s="18"/>
    </row>
    <row r="6171" spans="2:2" x14ac:dyDescent="0.3">
      <c r="B6171" s="18"/>
    </row>
    <row r="6172" spans="2:2" x14ac:dyDescent="0.3">
      <c r="B6172" s="18"/>
    </row>
    <row r="6173" spans="2:2" x14ac:dyDescent="0.3">
      <c r="B6173" s="18"/>
    </row>
    <row r="6174" spans="2:2" x14ac:dyDescent="0.3">
      <c r="B6174" s="18"/>
    </row>
    <row r="6175" spans="2:2" x14ac:dyDescent="0.3">
      <c r="B6175" s="18"/>
    </row>
    <row r="6176" spans="2:2" x14ac:dyDescent="0.3">
      <c r="B6176" s="18"/>
    </row>
    <row r="6177" spans="2:2" x14ac:dyDescent="0.3">
      <c r="B6177" s="18"/>
    </row>
    <row r="6178" spans="2:2" x14ac:dyDescent="0.3">
      <c r="B6178" s="18"/>
    </row>
    <row r="6179" spans="2:2" x14ac:dyDescent="0.3">
      <c r="B6179" s="18"/>
    </row>
    <row r="6180" spans="2:2" x14ac:dyDescent="0.3">
      <c r="B6180" s="18"/>
    </row>
    <row r="6181" spans="2:2" x14ac:dyDescent="0.3">
      <c r="B6181" s="18"/>
    </row>
    <row r="6182" spans="2:2" x14ac:dyDescent="0.3">
      <c r="B6182" s="18"/>
    </row>
    <row r="6183" spans="2:2" x14ac:dyDescent="0.3">
      <c r="B6183" s="18"/>
    </row>
    <row r="6184" spans="2:2" x14ac:dyDescent="0.3">
      <c r="B6184" s="18"/>
    </row>
    <row r="6185" spans="2:2" x14ac:dyDescent="0.3">
      <c r="B6185" s="18"/>
    </row>
    <row r="6186" spans="2:2" x14ac:dyDescent="0.3">
      <c r="B6186" s="18"/>
    </row>
    <row r="6187" spans="2:2" x14ac:dyDescent="0.3">
      <c r="B6187" s="18"/>
    </row>
    <row r="6188" spans="2:2" x14ac:dyDescent="0.3">
      <c r="B6188" s="18"/>
    </row>
    <row r="6189" spans="2:2" x14ac:dyDescent="0.3">
      <c r="B6189" s="18"/>
    </row>
    <row r="6190" spans="2:2" x14ac:dyDescent="0.3">
      <c r="B6190" s="18"/>
    </row>
    <row r="6191" spans="2:2" x14ac:dyDescent="0.3">
      <c r="B6191" s="18"/>
    </row>
    <row r="6192" spans="2:2" x14ac:dyDescent="0.3">
      <c r="B6192" s="18"/>
    </row>
    <row r="6193" spans="2:2" x14ac:dyDescent="0.3">
      <c r="B6193" s="18"/>
    </row>
    <row r="6194" spans="2:2" x14ac:dyDescent="0.3">
      <c r="B6194" s="18"/>
    </row>
    <row r="6195" spans="2:2" x14ac:dyDescent="0.3">
      <c r="B6195" s="18"/>
    </row>
    <row r="6196" spans="2:2" x14ac:dyDescent="0.3">
      <c r="B6196" s="18"/>
    </row>
    <row r="6197" spans="2:2" x14ac:dyDescent="0.3">
      <c r="B6197" s="18"/>
    </row>
    <row r="6198" spans="2:2" x14ac:dyDescent="0.3">
      <c r="B6198" s="18"/>
    </row>
    <row r="6199" spans="2:2" x14ac:dyDescent="0.3">
      <c r="B6199" s="18"/>
    </row>
    <row r="6200" spans="2:2" x14ac:dyDescent="0.3">
      <c r="B6200" s="18"/>
    </row>
    <row r="6201" spans="2:2" x14ac:dyDescent="0.3">
      <c r="B6201" s="18"/>
    </row>
    <row r="6202" spans="2:2" x14ac:dyDescent="0.3">
      <c r="B6202" s="18"/>
    </row>
    <row r="6203" spans="2:2" x14ac:dyDescent="0.3">
      <c r="B6203" s="18"/>
    </row>
    <row r="6204" spans="2:2" x14ac:dyDescent="0.3">
      <c r="B6204" s="18"/>
    </row>
    <row r="6205" spans="2:2" x14ac:dyDescent="0.3">
      <c r="B6205" s="18"/>
    </row>
    <row r="6206" spans="2:2" x14ac:dyDescent="0.3">
      <c r="B6206" s="18"/>
    </row>
    <row r="6207" spans="2:2" x14ac:dyDescent="0.3">
      <c r="B6207" s="18"/>
    </row>
    <row r="6208" spans="2:2" x14ac:dyDescent="0.3">
      <c r="B6208" s="18"/>
    </row>
    <row r="6209" spans="2:2" x14ac:dyDescent="0.3">
      <c r="B6209" s="18"/>
    </row>
    <row r="6210" spans="2:2" x14ac:dyDescent="0.3">
      <c r="B6210" s="18"/>
    </row>
    <row r="6211" spans="2:2" x14ac:dyDescent="0.3">
      <c r="B6211" s="18"/>
    </row>
    <row r="6212" spans="2:2" x14ac:dyDescent="0.3">
      <c r="B6212" s="18"/>
    </row>
    <row r="6213" spans="2:2" x14ac:dyDescent="0.3">
      <c r="B6213" s="18"/>
    </row>
    <row r="6214" spans="2:2" x14ac:dyDescent="0.3">
      <c r="B6214" s="18"/>
    </row>
    <row r="6215" spans="2:2" x14ac:dyDescent="0.3">
      <c r="B6215" s="18"/>
    </row>
    <row r="6216" spans="2:2" x14ac:dyDescent="0.3">
      <c r="B6216" s="18"/>
    </row>
    <row r="6217" spans="2:2" x14ac:dyDescent="0.3">
      <c r="B6217" s="18"/>
    </row>
    <row r="6218" spans="2:2" x14ac:dyDescent="0.3">
      <c r="B6218" s="18"/>
    </row>
    <row r="6219" spans="2:2" x14ac:dyDescent="0.3">
      <c r="B6219" s="18"/>
    </row>
    <row r="6220" spans="2:2" x14ac:dyDescent="0.3">
      <c r="B6220" s="18"/>
    </row>
    <row r="6221" spans="2:2" x14ac:dyDescent="0.3">
      <c r="B6221" s="18"/>
    </row>
    <row r="6222" spans="2:2" x14ac:dyDescent="0.3">
      <c r="B6222" s="18"/>
    </row>
    <row r="6223" spans="2:2" x14ac:dyDescent="0.3">
      <c r="B6223" s="18"/>
    </row>
    <row r="6224" spans="2:2" x14ac:dyDescent="0.3">
      <c r="B6224" s="18"/>
    </row>
    <row r="6225" spans="2:2" x14ac:dyDescent="0.3">
      <c r="B6225" s="18"/>
    </row>
    <row r="6226" spans="2:2" x14ac:dyDescent="0.3">
      <c r="B6226" s="18"/>
    </row>
    <row r="6227" spans="2:2" x14ac:dyDescent="0.3">
      <c r="B6227" s="18"/>
    </row>
    <row r="6228" spans="2:2" x14ac:dyDescent="0.3">
      <c r="B6228" s="18"/>
    </row>
    <row r="6229" spans="2:2" x14ac:dyDescent="0.3">
      <c r="B6229" s="18"/>
    </row>
    <row r="6230" spans="2:2" x14ac:dyDescent="0.3">
      <c r="B6230" s="18"/>
    </row>
    <row r="6231" spans="2:2" x14ac:dyDescent="0.3">
      <c r="B6231" s="18"/>
    </row>
    <row r="6232" spans="2:2" x14ac:dyDescent="0.3">
      <c r="B6232" s="18"/>
    </row>
    <row r="6233" spans="2:2" x14ac:dyDescent="0.3">
      <c r="B6233" s="18"/>
    </row>
    <row r="6234" spans="2:2" x14ac:dyDescent="0.3">
      <c r="B6234" s="18"/>
    </row>
    <row r="6235" spans="2:2" x14ac:dyDescent="0.3">
      <c r="B6235" s="18"/>
    </row>
    <row r="6236" spans="2:2" x14ac:dyDescent="0.3">
      <c r="B6236" s="18"/>
    </row>
    <row r="6237" spans="2:2" x14ac:dyDescent="0.3">
      <c r="B6237" s="18"/>
    </row>
    <row r="6238" spans="2:2" x14ac:dyDescent="0.3">
      <c r="B6238" s="18"/>
    </row>
    <row r="6239" spans="2:2" x14ac:dyDescent="0.3">
      <c r="B6239" s="18"/>
    </row>
    <row r="6240" spans="2:2" x14ac:dyDescent="0.3">
      <c r="B6240" s="18"/>
    </row>
    <row r="6241" spans="2:2" x14ac:dyDescent="0.3">
      <c r="B6241" s="18"/>
    </row>
    <row r="6242" spans="2:2" x14ac:dyDescent="0.3">
      <c r="B6242" s="18"/>
    </row>
    <row r="6243" spans="2:2" x14ac:dyDescent="0.3">
      <c r="B6243" s="18"/>
    </row>
    <row r="6244" spans="2:2" x14ac:dyDescent="0.3">
      <c r="B6244" s="18"/>
    </row>
    <row r="6245" spans="2:2" x14ac:dyDescent="0.3">
      <c r="B6245" s="18"/>
    </row>
    <row r="6246" spans="2:2" x14ac:dyDescent="0.3">
      <c r="B6246" s="18"/>
    </row>
    <row r="6247" spans="2:2" x14ac:dyDescent="0.3">
      <c r="B6247" s="18"/>
    </row>
    <row r="6248" spans="2:2" x14ac:dyDescent="0.3">
      <c r="B6248" s="18"/>
    </row>
    <row r="6249" spans="2:2" x14ac:dyDescent="0.3">
      <c r="B6249" s="18"/>
    </row>
    <row r="6250" spans="2:2" x14ac:dyDescent="0.3">
      <c r="B6250" s="18"/>
    </row>
    <row r="6251" spans="2:2" x14ac:dyDescent="0.3">
      <c r="B6251" s="18"/>
    </row>
    <row r="6252" spans="2:2" x14ac:dyDescent="0.3">
      <c r="B6252" s="18"/>
    </row>
    <row r="6253" spans="2:2" x14ac:dyDescent="0.3">
      <c r="B6253" s="18"/>
    </row>
    <row r="6254" spans="2:2" x14ac:dyDescent="0.3">
      <c r="B6254" s="18"/>
    </row>
    <row r="6255" spans="2:2" x14ac:dyDescent="0.3">
      <c r="B6255" s="18"/>
    </row>
    <row r="6256" spans="2:2" x14ac:dyDescent="0.3">
      <c r="B6256" s="18"/>
    </row>
    <row r="6257" spans="2:2" x14ac:dyDescent="0.3">
      <c r="B6257" s="18"/>
    </row>
    <row r="6258" spans="2:2" x14ac:dyDescent="0.3">
      <c r="B6258" s="18"/>
    </row>
    <row r="6259" spans="2:2" x14ac:dyDescent="0.3">
      <c r="B6259" s="18"/>
    </row>
    <row r="6260" spans="2:2" x14ac:dyDescent="0.3">
      <c r="B6260" s="18"/>
    </row>
    <row r="6261" spans="2:2" x14ac:dyDescent="0.3">
      <c r="B6261" s="18"/>
    </row>
    <row r="6262" spans="2:2" x14ac:dyDescent="0.3">
      <c r="B6262" s="18"/>
    </row>
    <row r="6263" spans="2:2" x14ac:dyDescent="0.3">
      <c r="B6263" s="18"/>
    </row>
    <row r="6264" spans="2:2" x14ac:dyDescent="0.3">
      <c r="B6264" s="18"/>
    </row>
    <row r="6265" spans="2:2" x14ac:dyDescent="0.3">
      <c r="B6265" s="18"/>
    </row>
    <row r="6266" spans="2:2" x14ac:dyDescent="0.3">
      <c r="B6266" s="18"/>
    </row>
    <row r="6267" spans="2:2" x14ac:dyDescent="0.3">
      <c r="B6267" s="18"/>
    </row>
    <row r="6268" spans="2:2" x14ac:dyDescent="0.3">
      <c r="B6268" s="18"/>
    </row>
    <row r="6269" spans="2:2" x14ac:dyDescent="0.3">
      <c r="B6269" s="18"/>
    </row>
    <row r="6270" spans="2:2" x14ac:dyDescent="0.3">
      <c r="B6270" s="18"/>
    </row>
    <row r="6271" spans="2:2" x14ac:dyDescent="0.3">
      <c r="B6271" s="18"/>
    </row>
    <row r="6272" spans="2:2" x14ac:dyDescent="0.3">
      <c r="B6272" s="18"/>
    </row>
    <row r="6273" spans="2:2" x14ac:dyDescent="0.3">
      <c r="B6273" s="18"/>
    </row>
    <row r="6274" spans="2:2" x14ac:dyDescent="0.3">
      <c r="B6274" s="18"/>
    </row>
    <row r="6275" spans="2:2" x14ac:dyDescent="0.3">
      <c r="B6275" s="18"/>
    </row>
    <row r="6276" spans="2:2" x14ac:dyDescent="0.3">
      <c r="B6276" s="18"/>
    </row>
    <row r="6277" spans="2:2" x14ac:dyDescent="0.3">
      <c r="B6277" s="18"/>
    </row>
    <row r="6278" spans="2:2" x14ac:dyDescent="0.3">
      <c r="B6278" s="18"/>
    </row>
    <row r="6279" spans="2:2" x14ac:dyDescent="0.3">
      <c r="B6279" s="18"/>
    </row>
    <row r="6280" spans="2:2" x14ac:dyDescent="0.3">
      <c r="B6280" s="18"/>
    </row>
    <row r="6281" spans="2:2" x14ac:dyDescent="0.3">
      <c r="B6281" s="18"/>
    </row>
    <row r="6282" spans="2:2" x14ac:dyDescent="0.3">
      <c r="B6282" s="18"/>
    </row>
    <row r="6283" spans="2:2" x14ac:dyDescent="0.3">
      <c r="B6283" s="18"/>
    </row>
    <row r="6284" spans="2:2" x14ac:dyDescent="0.3">
      <c r="B6284" s="18"/>
    </row>
    <row r="6285" spans="2:2" x14ac:dyDescent="0.3">
      <c r="B6285" s="18"/>
    </row>
    <row r="6286" spans="2:2" x14ac:dyDescent="0.3">
      <c r="B6286" s="18"/>
    </row>
    <row r="6287" spans="2:2" x14ac:dyDescent="0.3">
      <c r="B6287" s="18"/>
    </row>
    <row r="6288" spans="2:2" x14ac:dyDescent="0.3">
      <c r="B6288" s="18"/>
    </row>
    <row r="6289" spans="2:2" x14ac:dyDescent="0.3">
      <c r="B6289" s="18"/>
    </row>
    <row r="6290" spans="2:2" x14ac:dyDescent="0.3">
      <c r="B6290" s="18"/>
    </row>
    <row r="6291" spans="2:2" x14ac:dyDescent="0.3">
      <c r="B6291" s="18"/>
    </row>
    <row r="6292" spans="2:2" x14ac:dyDescent="0.3">
      <c r="B6292" s="18"/>
    </row>
    <row r="6293" spans="2:2" x14ac:dyDescent="0.3">
      <c r="B6293" s="18"/>
    </row>
    <row r="6294" spans="2:2" x14ac:dyDescent="0.3">
      <c r="B6294" s="18"/>
    </row>
    <row r="6295" spans="2:2" x14ac:dyDescent="0.3">
      <c r="B6295" s="18"/>
    </row>
    <row r="6296" spans="2:2" x14ac:dyDescent="0.3">
      <c r="B6296" s="18"/>
    </row>
    <row r="6297" spans="2:2" x14ac:dyDescent="0.3">
      <c r="B6297" s="18"/>
    </row>
    <row r="6298" spans="2:2" x14ac:dyDescent="0.3">
      <c r="B6298" s="18"/>
    </row>
    <row r="6299" spans="2:2" x14ac:dyDescent="0.3">
      <c r="B6299" s="18"/>
    </row>
    <row r="6300" spans="2:2" x14ac:dyDescent="0.3">
      <c r="B6300" s="18"/>
    </row>
    <row r="6301" spans="2:2" x14ac:dyDescent="0.3">
      <c r="B6301" s="18"/>
    </row>
    <row r="6302" spans="2:2" x14ac:dyDescent="0.3">
      <c r="B6302" s="18"/>
    </row>
    <row r="6303" spans="2:2" x14ac:dyDescent="0.3">
      <c r="B6303" s="18"/>
    </row>
    <row r="6304" spans="2:2" x14ac:dyDescent="0.3">
      <c r="B6304" s="18"/>
    </row>
    <row r="6305" spans="2:2" x14ac:dyDescent="0.3">
      <c r="B6305" s="18"/>
    </row>
    <row r="6306" spans="2:2" x14ac:dyDescent="0.3">
      <c r="B6306" s="18"/>
    </row>
    <row r="6307" spans="2:2" x14ac:dyDescent="0.3">
      <c r="B6307" s="18"/>
    </row>
    <row r="6308" spans="2:2" x14ac:dyDescent="0.3">
      <c r="B6308" s="18"/>
    </row>
    <row r="6309" spans="2:2" x14ac:dyDescent="0.3">
      <c r="B6309" s="18"/>
    </row>
    <row r="6310" spans="2:2" x14ac:dyDescent="0.3">
      <c r="B6310" s="18"/>
    </row>
    <row r="6311" spans="2:2" x14ac:dyDescent="0.3">
      <c r="B6311" s="18"/>
    </row>
    <row r="6312" spans="2:2" x14ac:dyDescent="0.3">
      <c r="B6312" s="18"/>
    </row>
    <row r="6313" spans="2:2" x14ac:dyDescent="0.3">
      <c r="B6313" s="18"/>
    </row>
    <row r="6314" spans="2:2" x14ac:dyDescent="0.3">
      <c r="B6314" s="18"/>
    </row>
    <row r="6315" spans="2:2" x14ac:dyDescent="0.3">
      <c r="B6315" s="18"/>
    </row>
    <row r="6316" spans="2:2" x14ac:dyDescent="0.3">
      <c r="B6316" s="18"/>
    </row>
    <row r="6317" spans="2:2" x14ac:dyDescent="0.3">
      <c r="B6317" s="18"/>
    </row>
    <row r="6318" spans="2:2" x14ac:dyDescent="0.3">
      <c r="B6318" s="18"/>
    </row>
    <row r="6319" spans="2:2" x14ac:dyDescent="0.3">
      <c r="B6319" s="18"/>
    </row>
    <row r="6320" spans="2:2" x14ac:dyDescent="0.3">
      <c r="B6320" s="18"/>
    </row>
    <row r="6321" spans="2:2" x14ac:dyDescent="0.3">
      <c r="B6321" s="18"/>
    </row>
    <row r="6322" spans="2:2" x14ac:dyDescent="0.3">
      <c r="B6322" s="18"/>
    </row>
    <row r="6323" spans="2:2" x14ac:dyDescent="0.3">
      <c r="B6323" s="18"/>
    </row>
    <row r="6324" spans="2:2" x14ac:dyDescent="0.3">
      <c r="B6324" s="18"/>
    </row>
    <row r="6325" spans="2:2" x14ac:dyDescent="0.3">
      <c r="B6325" s="18"/>
    </row>
    <row r="6326" spans="2:2" x14ac:dyDescent="0.3">
      <c r="B6326" s="18"/>
    </row>
    <row r="6327" spans="2:2" x14ac:dyDescent="0.3">
      <c r="B6327" s="18"/>
    </row>
    <row r="6328" spans="2:2" x14ac:dyDescent="0.3">
      <c r="B6328" s="18"/>
    </row>
    <row r="6329" spans="2:2" x14ac:dyDescent="0.3">
      <c r="B6329" s="18"/>
    </row>
    <row r="6330" spans="2:2" x14ac:dyDescent="0.3">
      <c r="B6330" s="18"/>
    </row>
    <row r="6331" spans="2:2" x14ac:dyDescent="0.3">
      <c r="B6331" s="18"/>
    </row>
    <row r="6332" spans="2:2" x14ac:dyDescent="0.3">
      <c r="B6332" s="18"/>
    </row>
    <row r="6333" spans="2:2" x14ac:dyDescent="0.3">
      <c r="B6333" s="18"/>
    </row>
    <row r="6334" spans="2:2" x14ac:dyDescent="0.3">
      <c r="B6334" s="18"/>
    </row>
    <row r="6335" spans="2:2" x14ac:dyDescent="0.3">
      <c r="B6335" s="18"/>
    </row>
    <row r="6336" spans="2:2" x14ac:dyDescent="0.3">
      <c r="B6336" s="18"/>
    </row>
    <row r="6337" spans="2:2" x14ac:dyDescent="0.3">
      <c r="B6337" s="18"/>
    </row>
    <row r="6338" spans="2:2" x14ac:dyDescent="0.3">
      <c r="B6338" s="18"/>
    </row>
    <row r="6339" spans="2:2" x14ac:dyDescent="0.3">
      <c r="B6339" s="18"/>
    </row>
    <row r="6340" spans="2:2" x14ac:dyDescent="0.3">
      <c r="B6340" s="18"/>
    </row>
    <row r="6341" spans="2:2" x14ac:dyDescent="0.3">
      <c r="B6341" s="18"/>
    </row>
    <row r="6342" spans="2:2" x14ac:dyDescent="0.3">
      <c r="B6342" s="18"/>
    </row>
    <row r="6343" spans="2:2" x14ac:dyDescent="0.3">
      <c r="B6343" s="18"/>
    </row>
    <row r="6344" spans="2:2" x14ac:dyDescent="0.3">
      <c r="B6344" s="18"/>
    </row>
    <row r="6345" spans="2:2" x14ac:dyDescent="0.3">
      <c r="B6345" s="18"/>
    </row>
    <row r="6346" spans="2:2" x14ac:dyDescent="0.3">
      <c r="B6346" s="18"/>
    </row>
    <row r="6347" spans="2:2" x14ac:dyDescent="0.3">
      <c r="B6347" s="18"/>
    </row>
    <row r="6348" spans="2:2" x14ac:dyDescent="0.3">
      <c r="B6348" s="18"/>
    </row>
    <row r="6349" spans="2:2" x14ac:dyDescent="0.3">
      <c r="B6349" s="18"/>
    </row>
    <row r="6350" spans="2:2" x14ac:dyDescent="0.3">
      <c r="B6350" s="18"/>
    </row>
    <row r="6351" spans="2:2" x14ac:dyDescent="0.3">
      <c r="B6351" s="18"/>
    </row>
    <row r="6352" spans="2:2" x14ac:dyDescent="0.3">
      <c r="B6352" s="18"/>
    </row>
    <row r="6353" spans="2:2" x14ac:dyDescent="0.3">
      <c r="B6353" s="18"/>
    </row>
    <row r="6354" spans="2:2" x14ac:dyDescent="0.3">
      <c r="B6354" s="18"/>
    </row>
    <row r="6355" spans="2:2" x14ac:dyDescent="0.3">
      <c r="B6355" s="18"/>
    </row>
    <row r="6356" spans="2:2" x14ac:dyDescent="0.3">
      <c r="B6356" s="18"/>
    </row>
    <row r="6357" spans="2:2" x14ac:dyDescent="0.3">
      <c r="B6357" s="18"/>
    </row>
    <row r="6358" spans="2:2" x14ac:dyDescent="0.3">
      <c r="B6358" s="18"/>
    </row>
    <row r="6359" spans="2:2" x14ac:dyDescent="0.3">
      <c r="B6359" s="18"/>
    </row>
    <row r="6360" spans="2:2" x14ac:dyDescent="0.3">
      <c r="B6360" s="18"/>
    </row>
    <row r="6361" spans="2:2" x14ac:dyDescent="0.3">
      <c r="B6361" s="18"/>
    </row>
    <row r="6362" spans="2:2" x14ac:dyDescent="0.3">
      <c r="B6362" s="18"/>
    </row>
    <row r="6363" spans="2:2" x14ac:dyDescent="0.3">
      <c r="B6363" s="18"/>
    </row>
    <row r="6364" spans="2:2" x14ac:dyDescent="0.3">
      <c r="B6364" s="18"/>
    </row>
    <row r="6365" spans="2:2" x14ac:dyDescent="0.3">
      <c r="B6365" s="18"/>
    </row>
    <row r="6366" spans="2:2" x14ac:dyDescent="0.3">
      <c r="B6366" s="18"/>
    </row>
    <row r="6367" spans="2:2" x14ac:dyDescent="0.3">
      <c r="B6367" s="18"/>
    </row>
    <row r="6368" spans="2:2" x14ac:dyDescent="0.3">
      <c r="B6368" s="18"/>
    </row>
    <row r="6369" spans="2:2" x14ac:dyDescent="0.3">
      <c r="B6369" s="18"/>
    </row>
    <row r="6370" spans="2:2" x14ac:dyDescent="0.3">
      <c r="B6370" s="18"/>
    </row>
    <row r="6371" spans="2:2" x14ac:dyDescent="0.3">
      <c r="B6371" s="18"/>
    </row>
    <row r="6372" spans="2:2" x14ac:dyDescent="0.3">
      <c r="B6372" s="18"/>
    </row>
    <row r="6373" spans="2:2" x14ac:dyDescent="0.3">
      <c r="B6373" s="18"/>
    </row>
    <row r="6374" spans="2:2" x14ac:dyDescent="0.3">
      <c r="B6374" s="18"/>
    </row>
    <row r="6375" spans="2:2" x14ac:dyDescent="0.3">
      <c r="B6375" s="18"/>
    </row>
    <row r="6376" spans="2:2" x14ac:dyDescent="0.3">
      <c r="B6376" s="18"/>
    </row>
    <row r="6377" spans="2:2" x14ac:dyDescent="0.3">
      <c r="B6377" s="18"/>
    </row>
    <row r="6378" spans="2:2" x14ac:dyDescent="0.3">
      <c r="B6378" s="18"/>
    </row>
    <row r="6379" spans="2:2" x14ac:dyDescent="0.3">
      <c r="B6379" s="18"/>
    </row>
    <row r="6380" spans="2:2" x14ac:dyDescent="0.3">
      <c r="B6380" s="18"/>
    </row>
    <row r="6381" spans="2:2" x14ac:dyDescent="0.3">
      <c r="B6381" s="18"/>
    </row>
    <row r="6382" spans="2:2" x14ac:dyDescent="0.3">
      <c r="B6382" s="18"/>
    </row>
    <row r="6383" spans="2:2" x14ac:dyDescent="0.3">
      <c r="B6383" s="18"/>
    </row>
    <row r="6384" spans="2:2" x14ac:dyDescent="0.3">
      <c r="B6384" s="18"/>
    </row>
    <row r="6385" spans="2:2" x14ac:dyDescent="0.3">
      <c r="B6385" s="18"/>
    </row>
    <row r="6386" spans="2:2" x14ac:dyDescent="0.3">
      <c r="B6386" s="18"/>
    </row>
    <row r="6387" spans="2:2" x14ac:dyDescent="0.3">
      <c r="B6387" s="18"/>
    </row>
    <row r="6388" spans="2:2" x14ac:dyDescent="0.3">
      <c r="B6388" s="18"/>
    </row>
    <row r="6389" spans="2:2" x14ac:dyDescent="0.3">
      <c r="B6389" s="18"/>
    </row>
    <row r="6390" spans="2:2" x14ac:dyDescent="0.3">
      <c r="B6390" s="18"/>
    </row>
    <row r="6391" spans="2:2" x14ac:dyDescent="0.3">
      <c r="B6391" s="18"/>
    </row>
    <row r="6392" spans="2:2" x14ac:dyDescent="0.3">
      <c r="B6392" s="18"/>
    </row>
    <row r="6393" spans="2:2" x14ac:dyDescent="0.3">
      <c r="B6393" s="18"/>
    </row>
    <row r="6394" spans="2:2" x14ac:dyDescent="0.3">
      <c r="B6394" s="18"/>
    </row>
    <row r="6395" spans="2:2" x14ac:dyDescent="0.3">
      <c r="B6395" s="18"/>
    </row>
    <row r="6396" spans="2:2" x14ac:dyDescent="0.3">
      <c r="B6396" s="18"/>
    </row>
    <row r="6397" spans="2:2" x14ac:dyDescent="0.3">
      <c r="B6397" s="18"/>
    </row>
    <row r="6398" spans="2:2" x14ac:dyDescent="0.3">
      <c r="B6398" s="18"/>
    </row>
    <row r="6399" spans="2:2" x14ac:dyDescent="0.3">
      <c r="B6399" s="18"/>
    </row>
    <row r="6400" spans="2:2" x14ac:dyDescent="0.3">
      <c r="B6400" s="18"/>
    </row>
    <row r="6401" spans="2:2" x14ac:dyDescent="0.3">
      <c r="B6401" s="18"/>
    </row>
    <row r="6402" spans="2:2" x14ac:dyDescent="0.3">
      <c r="B6402" s="18"/>
    </row>
    <row r="6403" spans="2:2" x14ac:dyDescent="0.3">
      <c r="B6403" s="18"/>
    </row>
    <row r="6404" spans="2:2" x14ac:dyDescent="0.3">
      <c r="B6404" s="18"/>
    </row>
    <row r="6405" spans="2:2" x14ac:dyDescent="0.3">
      <c r="B6405" s="18"/>
    </row>
    <row r="6406" spans="2:2" x14ac:dyDescent="0.3">
      <c r="B6406" s="18"/>
    </row>
    <row r="6407" spans="2:2" x14ac:dyDescent="0.3">
      <c r="B6407" s="18"/>
    </row>
    <row r="6408" spans="2:2" x14ac:dyDescent="0.3">
      <c r="B6408" s="18"/>
    </row>
    <row r="6409" spans="2:2" x14ac:dyDescent="0.3">
      <c r="B6409" s="18"/>
    </row>
    <row r="6410" spans="2:2" x14ac:dyDescent="0.3">
      <c r="B6410" s="18"/>
    </row>
    <row r="6411" spans="2:2" x14ac:dyDescent="0.3">
      <c r="B6411" s="18"/>
    </row>
    <row r="6412" spans="2:2" x14ac:dyDescent="0.3">
      <c r="B6412" s="18"/>
    </row>
    <row r="6413" spans="2:2" x14ac:dyDescent="0.3">
      <c r="B6413" s="18"/>
    </row>
    <row r="6414" spans="2:2" x14ac:dyDescent="0.3">
      <c r="B6414" s="18"/>
    </row>
    <row r="6415" spans="2:2" x14ac:dyDescent="0.3">
      <c r="B6415" s="18"/>
    </row>
    <row r="6416" spans="2:2" x14ac:dyDescent="0.3">
      <c r="B6416" s="18"/>
    </row>
    <row r="6417" spans="2:2" x14ac:dyDescent="0.3">
      <c r="B6417" s="18"/>
    </row>
    <row r="6418" spans="2:2" x14ac:dyDescent="0.3">
      <c r="B6418" s="18"/>
    </row>
    <row r="6419" spans="2:2" x14ac:dyDescent="0.3">
      <c r="B6419" s="18"/>
    </row>
    <row r="6420" spans="2:2" x14ac:dyDescent="0.3">
      <c r="B6420" s="18"/>
    </row>
    <row r="6421" spans="2:2" x14ac:dyDescent="0.3">
      <c r="B6421" s="18"/>
    </row>
    <row r="6422" spans="2:2" x14ac:dyDescent="0.3">
      <c r="B6422" s="18"/>
    </row>
    <row r="6423" spans="2:2" x14ac:dyDescent="0.3">
      <c r="B6423" s="18"/>
    </row>
    <row r="6424" spans="2:2" x14ac:dyDescent="0.3">
      <c r="B6424" s="18"/>
    </row>
    <row r="6425" spans="2:2" x14ac:dyDescent="0.3">
      <c r="B6425" s="18"/>
    </row>
    <row r="6426" spans="2:2" x14ac:dyDescent="0.3">
      <c r="B6426" s="18"/>
    </row>
    <row r="6427" spans="2:2" x14ac:dyDescent="0.3">
      <c r="B6427" s="18"/>
    </row>
    <row r="6428" spans="2:2" x14ac:dyDescent="0.3">
      <c r="B6428" s="18"/>
    </row>
    <row r="6429" spans="2:2" x14ac:dyDescent="0.3">
      <c r="B6429" s="18"/>
    </row>
    <row r="6430" spans="2:2" x14ac:dyDescent="0.3">
      <c r="B6430" s="18"/>
    </row>
    <row r="6431" spans="2:2" x14ac:dyDescent="0.3">
      <c r="B6431" s="18"/>
    </row>
    <row r="6432" spans="2:2" x14ac:dyDescent="0.3">
      <c r="B6432" s="18"/>
    </row>
    <row r="6433" spans="2:2" x14ac:dyDescent="0.3">
      <c r="B6433" s="18"/>
    </row>
    <row r="6434" spans="2:2" x14ac:dyDescent="0.3">
      <c r="B6434" s="18"/>
    </row>
    <row r="6435" spans="2:2" x14ac:dyDescent="0.3">
      <c r="B6435" s="18"/>
    </row>
    <row r="6436" spans="2:2" x14ac:dyDescent="0.3">
      <c r="B6436" s="18"/>
    </row>
    <row r="6437" spans="2:2" x14ac:dyDescent="0.3">
      <c r="B6437" s="18"/>
    </row>
    <row r="6438" spans="2:2" x14ac:dyDescent="0.3">
      <c r="B6438" s="18"/>
    </row>
    <row r="6439" spans="2:2" x14ac:dyDescent="0.3">
      <c r="B6439" s="18"/>
    </row>
    <row r="6440" spans="2:2" x14ac:dyDescent="0.3">
      <c r="B6440" s="18"/>
    </row>
    <row r="6441" spans="2:2" x14ac:dyDescent="0.3">
      <c r="B6441" s="18"/>
    </row>
    <row r="6442" spans="2:2" x14ac:dyDescent="0.3">
      <c r="B6442" s="18"/>
    </row>
    <row r="6443" spans="2:2" x14ac:dyDescent="0.3">
      <c r="B6443" s="18"/>
    </row>
    <row r="6444" spans="2:2" x14ac:dyDescent="0.3">
      <c r="B6444" s="18"/>
    </row>
    <row r="6445" spans="2:2" x14ac:dyDescent="0.3">
      <c r="B6445" s="18"/>
    </row>
    <row r="6446" spans="2:2" x14ac:dyDescent="0.3">
      <c r="B6446" s="18"/>
    </row>
    <row r="6447" spans="2:2" x14ac:dyDescent="0.3">
      <c r="B6447" s="18"/>
    </row>
    <row r="6448" spans="2:2" x14ac:dyDescent="0.3">
      <c r="B6448" s="18"/>
    </row>
    <row r="6449" spans="2:2" x14ac:dyDescent="0.3">
      <c r="B6449" s="18"/>
    </row>
    <row r="6450" spans="2:2" x14ac:dyDescent="0.3">
      <c r="B6450" s="18"/>
    </row>
    <row r="6451" spans="2:2" x14ac:dyDescent="0.3">
      <c r="B6451" s="18"/>
    </row>
    <row r="6452" spans="2:2" x14ac:dyDescent="0.3">
      <c r="B6452" s="18"/>
    </row>
    <row r="6453" spans="2:2" x14ac:dyDescent="0.3">
      <c r="B6453" s="18"/>
    </row>
    <row r="6454" spans="2:2" x14ac:dyDescent="0.3">
      <c r="B6454" s="18"/>
    </row>
    <row r="6455" spans="2:2" x14ac:dyDescent="0.3">
      <c r="B6455" s="18"/>
    </row>
    <row r="6456" spans="2:2" x14ac:dyDescent="0.3">
      <c r="B6456" s="18"/>
    </row>
    <row r="6457" spans="2:2" x14ac:dyDescent="0.3">
      <c r="B6457" s="18"/>
    </row>
    <row r="6458" spans="2:2" x14ac:dyDescent="0.3">
      <c r="B6458" s="18"/>
    </row>
    <row r="6459" spans="2:2" x14ac:dyDescent="0.3">
      <c r="B6459" s="18"/>
    </row>
    <row r="6460" spans="2:2" x14ac:dyDescent="0.3">
      <c r="B6460" s="18"/>
    </row>
    <row r="6461" spans="2:2" x14ac:dyDescent="0.3">
      <c r="B6461" s="18"/>
    </row>
    <row r="6462" spans="2:2" x14ac:dyDescent="0.3">
      <c r="B6462" s="18"/>
    </row>
    <row r="6463" spans="2:2" x14ac:dyDescent="0.3">
      <c r="B6463" s="18"/>
    </row>
    <row r="6464" spans="2:2" x14ac:dyDescent="0.3">
      <c r="B6464" s="18"/>
    </row>
    <row r="6465" spans="2:2" x14ac:dyDescent="0.3">
      <c r="B6465" s="18"/>
    </row>
    <row r="6466" spans="2:2" x14ac:dyDescent="0.3">
      <c r="B6466" s="18"/>
    </row>
    <row r="6467" spans="2:2" x14ac:dyDescent="0.3">
      <c r="B6467" s="18"/>
    </row>
    <row r="6468" spans="2:2" x14ac:dyDescent="0.3">
      <c r="B6468" s="18"/>
    </row>
    <row r="6469" spans="2:2" x14ac:dyDescent="0.3">
      <c r="B6469" s="18"/>
    </row>
    <row r="6470" spans="2:2" x14ac:dyDescent="0.3">
      <c r="B6470" s="18"/>
    </row>
    <row r="6471" spans="2:2" x14ac:dyDescent="0.3">
      <c r="B6471" s="18"/>
    </row>
    <row r="6472" spans="2:2" x14ac:dyDescent="0.3">
      <c r="B6472" s="18"/>
    </row>
    <row r="6473" spans="2:2" x14ac:dyDescent="0.3">
      <c r="B6473" s="18"/>
    </row>
    <row r="6474" spans="2:2" x14ac:dyDescent="0.3">
      <c r="B6474" s="18"/>
    </row>
    <row r="6475" spans="2:2" x14ac:dyDescent="0.3">
      <c r="B6475" s="18"/>
    </row>
    <row r="6476" spans="2:2" x14ac:dyDescent="0.3">
      <c r="B6476" s="18"/>
    </row>
    <row r="6477" spans="2:2" x14ac:dyDescent="0.3">
      <c r="B6477" s="18"/>
    </row>
    <row r="6478" spans="2:2" x14ac:dyDescent="0.3">
      <c r="B6478" s="18"/>
    </row>
    <row r="6479" spans="2:2" x14ac:dyDescent="0.3">
      <c r="B6479" s="18"/>
    </row>
    <row r="6480" spans="2:2" x14ac:dyDescent="0.3">
      <c r="B6480" s="18"/>
    </row>
    <row r="6481" spans="2:2" x14ac:dyDescent="0.3">
      <c r="B6481" s="18"/>
    </row>
    <row r="6482" spans="2:2" x14ac:dyDescent="0.3">
      <c r="B6482" s="18"/>
    </row>
    <row r="6483" spans="2:2" x14ac:dyDescent="0.3">
      <c r="B6483" s="18"/>
    </row>
    <row r="6484" spans="2:2" x14ac:dyDescent="0.3">
      <c r="B6484" s="18"/>
    </row>
    <row r="6485" spans="2:2" x14ac:dyDescent="0.3">
      <c r="B6485" s="18"/>
    </row>
    <row r="6486" spans="2:2" x14ac:dyDescent="0.3">
      <c r="B6486" s="18"/>
    </row>
    <row r="6487" spans="2:2" x14ac:dyDescent="0.3">
      <c r="B6487" s="18"/>
    </row>
    <row r="6488" spans="2:2" x14ac:dyDescent="0.3">
      <c r="B6488" s="18"/>
    </row>
    <row r="6489" spans="2:2" x14ac:dyDescent="0.3">
      <c r="B6489" s="18"/>
    </row>
    <row r="6490" spans="2:2" x14ac:dyDescent="0.3">
      <c r="B6490" s="18"/>
    </row>
    <row r="6491" spans="2:2" x14ac:dyDescent="0.3">
      <c r="B6491" s="18"/>
    </row>
    <row r="6492" spans="2:2" x14ac:dyDescent="0.3">
      <c r="B6492" s="18"/>
    </row>
    <row r="6493" spans="2:2" x14ac:dyDescent="0.3">
      <c r="B6493" s="18"/>
    </row>
    <row r="6494" spans="2:2" x14ac:dyDescent="0.3">
      <c r="B6494" s="18"/>
    </row>
    <row r="6495" spans="2:2" x14ac:dyDescent="0.3">
      <c r="B6495" s="18"/>
    </row>
    <row r="6496" spans="2:2" x14ac:dyDescent="0.3">
      <c r="B6496" s="18"/>
    </row>
    <row r="6497" spans="2:2" x14ac:dyDescent="0.3">
      <c r="B6497" s="18"/>
    </row>
    <row r="6498" spans="2:2" x14ac:dyDescent="0.3">
      <c r="B6498" s="18"/>
    </row>
    <row r="6499" spans="2:2" x14ac:dyDescent="0.3">
      <c r="B6499" s="18"/>
    </row>
    <row r="6500" spans="2:2" x14ac:dyDescent="0.3">
      <c r="B6500" s="18"/>
    </row>
    <row r="6501" spans="2:2" x14ac:dyDescent="0.3">
      <c r="B6501" s="18"/>
    </row>
    <row r="6502" spans="2:2" x14ac:dyDescent="0.3">
      <c r="B6502" s="18"/>
    </row>
    <row r="6503" spans="2:2" x14ac:dyDescent="0.3">
      <c r="B6503" s="18"/>
    </row>
    <row r="6504" spans="2:2" x14ac:dyDescent="0.3">
      <c r="B6504" s="18"/>
    </row>
    <row r="6505" spans="2:2" x14ac:dyDescent="0.3">
      <c r="B6505" s="18"/>
    </row>
    <row r="6506" spans="2:2" x14ac:dyDescent="0.3">
      <c r="B6506" s="18"/>
    </row>
    <row r="6507" spans="2:2" x14ac:dyDescent="0.3">
      <c r="B6507" s="18"/>
    </row>
    <row r="6508" spans="2:2" x14ac:dyDescent="0.3">
      <c r="B6508" s="18"/>
    </row>
    <row r="6509" spans="2:2" x14ac:dyDescent="0.3">
      <c r="B6509" s="18"/>
    </row>
    <row r="6510" spans="2:2" x14ac:dyDescent="0.3">
      <c r="B6510" s="18"/>
    </row>
    <row r="6511" spans="2:2" x14ac:dyDescent="0.3">
      <c r="B6511" s="18"/>
    </row>
    <row r="6512" spans="2:2" x14ac:dyDescent="0.3">
      <c r="B6512" s="18"/>
    </row>
    <row r="6513" spans="2:2" x14ac:dyDescent="0.3">
      <c r="B6513" s="18"/>
    </row>
    <row r="6514" spans="2:2" x14ac:dyDescent="0.3">
      <c r="B6514" s="18"/>
    </row>
    <row r="6515" spans="2:2" x14ac:dyDescent="0.3">
      <c r="B6515" s="18"/>
    </row>
    <row r="6516" spans="2:2" x14ac:dyDescent="0.3">
      <c r="B6516" s="18"/>
    </row>
    <row r="6517" spans="2:2" x14ac:dyDescent="0.3">
      <c r="B6517" s="18"/>
    </row>
    <row r="6518" spans="2:2" x14ac:dyDescent="0.3">
      <c r="B6518" s="18"/>
    </row>
    <row r="6519" spans="2:2" x14ac:dyDescent="0.3">
      <c r="B6519" s="18"/>
    </row>
    <row r="6520" spans="2:2" x14ac:dyDescent="0.3">
      <c r="B6520" s="18"/>
    </row>
    <row r="6521" spans="2:2" x14ac:dyDescent="0.3">
      <c r="B6521" s="18"/>
    </row>
    <row r="6522" spans="2:2" x14ac:dyDescent="0.3">
      <c r="B6522" s="18"/>
    </row>
    <row r="6523" spans="2:2" x14ac:dyDescent="0.3">
      <c r="B6523" s="18"/>
    </row>
    <row r="6524" spans="2:2" x14ac:dyDescent="0.3">
      <c r="B6524" s="18"/>
    </row>
    <row r="6525" spans="2:2" x14ac:dyDescent="0.3">
      <c r="B6525" s="18"/>
    </row>
    <row r="6526" spans="2:2" x14ac:dyDescent="0.3">
      <c r="B6526" s="18"/>
    </row>
    <row r="6527" spans="2:2" x14ac:dyDescent="0.3">
      <c r="B6527" s="18"/>
    </row>
    <row r="6528" spans="2:2" x14ac:dyDescent="0.3">
      <c r="B6528" s="18"/>
    </row>
    <row r="6529" spans="2:2" x14ac:dyDescent="0.3">
      <c r="B6529" s="18"/>
    </row>
    <row r="6530" spans="2:2" x14ac:dyDescent="0.3">
      <c r="B6530" s="18"/>
    </row>
    <row r="6531" spans="2:2" x14ac:dyDescent="0.3">
      <c r="B6531" s="18"/>
    </row>
    <row r="6532" spans="2:2" x14ac:dyDescent="0.3">
      <c r="B6532" s="18"/>
    </row>
    <row r="6533" spans="2:2" x14ac:dyDescent="0.3">
      <c r="B6533" s="18"/>
    </row>
    <row r="6534" spans="2:2" x14ac:dyDescent="0.3">
      <c r="B6534" s="18"/>
    </row>
    <row r="6535" spans="2:2" x14ac:dyDescent="0.3">
      <c r="B6535" s="18"/>
    </row>
    <row r="6536" spans="2:2" x14ac:dyDescent="0.3">
      <c r="B6536" s="18"/>
    </row>
    <row r="6537" spans="2:2" x14ac:dyDescent="0.3">
      <c r="B6537" s="18"/>
    </row>
    <row r="6538" spans="2:2" x14ac:dyDescent="0.3">
      <c r="B6538" s="18"/>
    </row>
    <row r="6539" spans="2:2" x14ac:dyDescent="0.3">
      <c r="B6539" s="18"/>
    </row>
    <row r="6540" spans="2:2" x14ac:dyDescent="0.3">
      <c r="B6540" s="18"/>
    </row>
    <row r="6541" spans="2:2" x14ac:dyDescent="0.3">
      <c r="B6541" s="18"/>
    </row>
    <row r="6542" spans="2:2" x14ac:dyDescent="0.3">
      <c r="B6542" s="18"/>
    </row>
    <row r="6543" spans="2:2" x14ac:dyDescent="0.3">
      <c r="B6543" s="18"/>
    </row>
    <row r="6544" spans="2:2" x14ac:dyDescent="0.3">
      <c r="B6544" s="18"/>
    </row>
    <row r="6545" spans="2:2" x14ac:dyDescent="0.3">
      <c r="B6545" s="18"/>
    </row>
    <row r="6546" spans="2:2" x14ac:dyDescent="0.3">
      <c r="B6546" s="18"/>
    </row>
    <row r="6547" spans="2:2" x14ac:dyDescent="0.3">
      <c r="B6547" s="18"/>
    </row>
    <row r="6548" spans="2:2" x14ac:dyDescent="0.3">
      <c r="B6548" s="18"/>
    </row>
    <row r="6549" spans="2:2" x14ac:dyDescent="0.3">
      <c r="B6549" s="18"/>
    </row>
    <row r="6550" spans="2:2" x14ac:dyDescent="0.3">
      <c r="B6550" s="18"/>
    </row>
    <row r="6551" spans="2:2" x14ac:dyDescent="0.3">
      <c r="B6551" s="18"/>
    </row>
    <row r="6552" spans="2:2" x14ac:dyDescent="0.3">
      <c r="B6552" s="18"/>
    </row>
    <row r="6553" spans="2:2" x14ac:dyDescent="0.3">
      <c r="B6553" s="18"/>
    </row>
    <row r="6554" spans="2:2" x14ac:dyDescent="0.3">
      <c r="B6554" s="18"/>
    </row>
    <row r="6555" spans="2:2" x14ac:dyDescent="0.3">
      <c r="B6555" s="18"/>
    </row>
    <row r="6556" spans="2:2" x14ac:dyDescent="0.3">
      <c r="B6556" s="18"/>
    </row>
    <row r="6557" spans="2:2" x14ac:dyDescent="0.3">
      <c r="B6557" s="18"/>
    </row>
    <row r="6558" spans="2:2" x14ac:dyDescent="0.3">
      <c r="B6558" s="18"/>
    </row>
    <row r="6559" spans="2:2" x14ac:dyDescent="0.3">
      <c r="B6559" s="18"/>
    </row>
    <row r="6560" spans="2:2" x14ac:dyDescent="0.3">
      <c r="B6560" s="18"/>
    </row>
    <row r="6561" spans="2:2" x14ac:dyDescent="0.3">
      <c r="B6561" s="18"/>
    </row>
    <row r="6562" spans="2:2" x14ac:dyDescent="0.3">
      <c r="B6562" s="18"/>
    </row>
    <row r="6563" spans="2:2" x14ac:dyDescent="0.3">
      <c r="B6563" s="18"/>
    </row>
    <row r="6564" spans="2:2" x14ac:dyDescent="0.3">
      <c r="B6564" s="18"/>
    </row>
    <row r="6565" spans="2:2" x14ac:dyDescent="0.3">
      <c r="B6565" s="18"/>
    </row>
    <row r="6566" spans="2:2" x14ac:dyDescent="0.3">
      <c r="B6566" s="18"/>
    </row>
    <row r="6567" spans="2:2" x14ac:dyDescent="0.3">
      <c r="B6567" s="18"/>
    </row>
    <row r="6568" spans="2:2" x14ac:dyDescent="0.3">
      <c r="B6568" s="18"/>
    </row>
    <row r="6569" spans="2:2" x14ac:dyDescent="0.3">
      <c r="B6569" s="18"/>
    </row>
    <row r="6570" spans="2:2" x14ac:dyDescent="0.3">
      <c r="B6570" s="18"/>
    </row>
    <row r="6571" spans="2:2" x14ac:dyDescent="0.3">
      <c r="B6571" s="18"/>
    </row>
    <row r="6572" spans="2:2" x14ac:dyDescent="0.3">
      <c r="B6572" s="18"/>
    </row>
    <row r="6573" spans="2:2" x14ac:dyDescent="0.3">
      <c r="B6573" s="18"/>
    </row>
    <row r="6574" spans="2:2" x14ac:dyDescent="0.3">
      <c r="B6574" s="18"/>
    </row>
    <row r="6575" spans="2:2" x14ac:dyDescent="0.3">
      <c r="B6575" s="18"/>
    </row>
    <row r="6576" spans="2:2" x14ac:dyDescent="0.3">
      <c r="B6576" s="18"/>
    </row>
    <row r="6577" spans="2:2" x14ac:dyDescent="0.3">
      <c r="B6577" s="18"/>
    </row>
    <row r="6578" spans="2:2" x14ac:dyDescent="0.3">
      <c r="B6578" s="18"/>
    </row>
    <row r="6579" spans="2:2" x14ac:dyDescent="0.3">
      <c r="B6579" s="18"/>
    </row>
    <row r="6580" spans="2:2" x14ac:dyDescent="0.3">
      <c r="B6580" s="18"/>
    </row>
    <row r="6581" spans="2:2" x14ac:dyDescent="0.3">
      <c r="B6581" s="18"/>
    </row>
    <row r="6582" spans="2:2" x14ac:dyDescent="0.3">
      <c r="B6582" s="18"/>
    </row>
    <row r="6583" spans="2:2" x14ac:dyDescent="0.3">
      <c r="B6583" s="18"/>
    </row>
    <row r="6584" spans="2:2" x14ac:dyDescent="0.3">
      <c r="B6584" s="18"/>
    </row>
    <row r="6585" spans="2:2" x14ac:dyDescent="0.3">
      <c r="B6585" s="18"/>
    </row>
    <row r="6586" spans="2:2" x14ac:dyDescent="0.3">
      <c r="B6586" s="18"/>
    </row>
    <row r="6587" spans="2:2" x14ac:dyDescent="0.3">
      <c r="B6587" s="18"/>
    </row>
    <row r="6588" spans="2:2" x14ac:dyDescent="0.3">
      <c r="B6588" s="18"/>
    </row>
    <row r="6589" spans="2:2" x14ac:dyDescent="0.3">
      <c r="B6589" s="18"/>
    </row>
    <row r="6590" spans="2:2" x14ac:dyDescent="0.3">
      <c r="B6590" s="18"/>
    </row>
    <row r="6591" spans="2:2" x14ac:dyDescent="0.3">
      <c r="B6591" s="18"/>
    </row>
    <row r="6592" spans="2:2" x14ac:dyDescent="0.3">
      <c r="B6592" s="18"/>
    </row>
    <row r="6593" spans="2:2" x14ac:dyDescent="0.3">
      <c r="B6593" s="18"/>
    </row>
    <row r="6594" spans="2:2" x14ac:dyDescent="0.3">
      <c r="B6594" s="18"/>
    </row>
    <row r="6595" spans="2:2" x14ac:dyDescent="0.3">
      <c r="B6595" s="18"/>
    </row>
    <row r="6596" spans="2:2" x14ac:dyDescent="0.3">
      <c r="B6596" s="18"/>
    </row>
    <row r="6597" spans="2:2" x14ac:dyDescent="0.3">
      <c r="B6597" s="18"/>
    </row>
    <row r="6598" spans="2:2" x14ac:dyDescent="0.3">
      <c r="B6598" s="18"/>
    </row>
    <row r="6599" spans="2:2" x14ac:dyDescent="0.3">
      <c r="B6599" s="18"/>
    </row>
    <row r="6600" spans="2:2" x14ac:dyDescent="0.3">
      <c r="B6600" s="18"/>
    </row>
    <row r="6601" spans="2:2" x14ac:dyDescent="0.3">
      <c r="B6601" s="18"/>
    </row>
    <row r="6602" spans="2:2" x14ac:dyDescent="0.3">
      <c r="B6602" s="18"/>
    </row>
    <row r="6603" spans="2:2" x14ac:dyDescent="0.3">
      <c r="B6603" s="18"/>
    </row>
    <row r="6604" spans="2:2" x14ac:dyDescent="0.3">
      <c r="B6604" s="18"/>
    </row>
    <row r="6605" spans="2:2" x14ac:dyDescent="0.3">
      <c r="B6605" s="18"/>
    </row>
    <row r="6606" spans="2:2" x14ac:dyDescent="0.3">
      <c r="B6606" s="18"/>
    </row>
    <row r="6607" spans="2:2" x14ac:dyDescent="0.3">
      <c r="B6607" s="18"/>
    </row>
    <row r="6608" spans="2:2" x14ac:dyDescent="0.3">
      <c r="B6608" s="18"/>
    </row>
    <row r="6609" spans="2:2" x14ac:dyDescent="0.3">
      <c r="B6609" s="18"/>
    </row>
    <row r="6610" spans="2:2" x14ac:dyDescent="0.3">
      <c r="B6610" s="18"/>
    </row>
    <row r="6611" spans="2:2" x14ac:dyDescent="0.3">
      <c r="B6611" s="18"/>
    </row>
    <row r="6612" spans="2:2" x14ac:dyDescent="0.3">
      <c r="B6612" s="18"/>
    </row>
    <row r="6613" spans="2:2" x14ac:dyDescent="0.3">
      <c r="B6613" s="18"/>
    </row>
    <row r="6614" spans="2:2" x14ac:dyDescent="0.3">
      <c r="B6614" s="18"/>
    </row>
    <row r="6615" spans="2:2" x14ac:dyDescent="0.3">
      <c r="B6615" s="18"/>
    </row>
    <row r="6616" spans="2:2" x14ac:dyDescent="0.3">
      <c r="B6616" s="18"/>
    </row>
    <row r="6617" spans="2:2" x14ac:dyDescent="0.3">
      <c r="B6617" s="18"/>
    </row>
    <row r="6618" spans="2:2" x14ac:dyDescent="0.3">
      <c r="B6618" s="18"/>
    </row>
    <row r="6619" spans="2:2" x14ac:dyDescent="0.3">
      <c r="B6619" s="18"/>
    </row>
    <row r="6620" spans="2:2" x14ac:dyDescent="0.3">
      <c r="B6620" s="18"/>
    </row>
    <row r="6621" spans="2:2" x14ac:dyDescent="0.3">
      <c r="B6621" s="18"/>
    </row>
    <row r="6622" spans="2:2" x14ac:dyDescent="0.3">
      <c r="B6622" s="18"/>
    </row>
    <row r="6623" spans="2:2" x14ac:dyDescent="0.3">
      <c r="B6623" s="18"/>
    </row>
    <row r="6624" spans="2:2" x14ac:dyDescent="0.3">
      <c r="B6624" s="18"/>
    </row>
    <row r="6625" spans="2:2" x14ac:dyDescent="0.3">
      <c r="B6625" s="18"/>
    </row>
    <row r="6626" spans="2:2" x14ac:dyDescent="0.3">
      <c r="B6626" s="18"/>
    </row>
    <row r="6627" spans="2:2" x14ac:dyDescent="0.3">
      <c r="B6627" s="18"/>
    </row>
    <row r="6628" spans="2:2" x14ac:dyDescent="0.3">
      <c r="B6628" s="18"/>
    </row>
    <row r="6629" spans="2:2" x14ac:dyDescent="0.3">
      <c r="B6629" s="18"/>
    </row>
    <row r="6630" spans="2:2" x14ac:dyDescent="0.3">
      <c r="B6630" s="18"/>
    </row>
    <row r="6631" spans="2:2" x14ac:dyDescent="0.3">
      <c r="B6631" s="18"/>
    </row>
    <row r="6632" spans="2:2" x14ac:dyDescent="0.3">
      <c r="B6632" s="18"/>
    </row>
    <row r="6633" spans="2:2" x14ac:dyDescent="0.3">
      <c r="B6633" s="18"/>
    </row>
    <row r="6634" spans="2:2" x14ac:dyDescent="0.3">
      <c r="B6634" s="18"/>
    </row>
    <row r="6635" spans="2:2" x14ac:dyDescent="0.3">
      <c r="B6635" s="18"/>
    </row>
    <row r="6636" spans="2:2" x14ac:dyDescent="0.3">
      <c r="B6636" s="18"/>
    </row>
    <row r="6637" spans="2:2" x14ac:dyDescent="0.3">
      <c r="B6637" s="18"/>
    </row>
    <row r="6638" spans="2:2" x14ac:dyDescent="0.3">
      <c r="B6638" s="18"/>
    </row>
    <row r="6639" spans="2:2" x14ac:dyDescent="0.3">
      <c r="B6639" s="18"/>
    </row>
    <row r="6640" spans="2:2" x14ac:dyDescent="0.3">
      <c r="B6640" s="18"/>
    </row>
    <row r="6641" spans="2:2" x14ac:dyDescent="0.3">
      <c r="B6641" s="18"/>
    </row>
    <row r="6642" spans="2:2" x14ac:dyDescent="0.3">
      <c r="B6642" s="18"/>
    </row>
    <row r="6643" spans="2:2" x14ac:dyDescent="0.3">
      <c r="B6643" s="18"/>
    </row>
    <row r="6644" spans="2:2" x14ac:dyDescent="0.3">
      <c r="B6644" s="18"/>
    </row>
    <row r="6645" spans="2:2" x14ac:dyDescent="0.3">
      <c r="B6645" s="18"/>
    </row>
    <row r="6646" spans="2:2" x14ac:dyDescent="0.3">
      <c r="B6646" s="18"/>
    </row>
    <row r="6647" spans="2:2" x14ac:dyDescent="0.3">
      <c r="B6647" s="18"/>
    </row>
    <row r="6648" spans="2:2" x14ac:dyDescent="0.3">
      <c r="B6648" s="18"/>
    </row>
    <row r="6649" spans="2:2" x14ac:dyDescent="0.3">
      <c r="B6649" s="18"/>
    </row>
    <row r="6650" spans="2:2" x14ac:dyDescent="0.3">
      <c r="B6650" s="18"/>
    </row>
    <row r="6651" spans="2:2" x14ac:dyDescent="0.3">
      <c r="B6651" s="18"/>
    </row>
    <row r="6652" spans="2:2" x14ac:dyDescent="0.3">
      <c r="B6652" s="18"/>
    </row>
    <row r="6653" spans="2:2" x14ac:dyDescent="0.3">
      <c r="B6653" s="18"/>
    </row>
    <row r="6654" spans="2:2" x14ac:dyDescent="0.3">
      <c r="B6654" s="18"/>
    </row>
    <row r="6655" spans="2:2" x14ac:dyDescent="0.3">
      <c r="B6655" s="18"/>
    </row>
    <row r="6656" spans="2:2" x14ac:dyDescent="0.3">
      <c r="B6656" s="18"/>
    </row>
    <row r="6657" spans="2:2" x14ac:dyDescent="0.3">
      <c r="B6657" s="18"/>
    </row>
    <row r="6658" spans="2:2" x14ac:dyDescent="0.3">
      <c r="B6658" s="18"/>
    </row>
    <row r="6659" spans="2:2" x14ac:dyDescent="0.3">
      <c r="B6659" s="18"/>
    </row>
    <row r="6660" spans="2:2" x14ac:dyDescent="0.3">
      <c r="B6660" s="18"/>
    </row>
    <row r="6661" spans="2:2" x14ac:dyDescent="0.3">
      <c r="B6661" s="18"/>
    </row>
    <row r="6662" spans="2:2" x14ac:dyDescent="0.3">
      <c r="B6662" s="18"/>
    </row>
    <row r="6663" spans="2:2" x14ac:dyDescent="0.3">
      <c r="B6663" s="18"/>
    </row>
    <row r="6664" spans="2:2" x14ac:dyDescent="0.3">
      <c r="B6664" s="18"/>
    </row>
    <row r="6665" spans="2:2" x14ac:dyDescent="0.3">
      <c r="B6665" s="18"/>
    </row>
    <row r="6666" spans="2:2" x14ac:dyDescent="0.3">
      <c r="B6666" s="18"/>
    </row>
    <row r="6667" spans="2:2" x14ac:dyDescent="0.3">
      <c r="B6667" s="18"/>
    </row>
    <row r="6668" spans="2:2" x14ac:dyDescent="0.3">
      <c r="B6668" s="18"/>
    </row>
    <row r="6669" spans="2:2" x14ac:dyDescent="0.3">
      <c r="B6669" s="18"/>
    </row>
    <row r="6670" spans="2:2" x14ac:dyDescent="0.3">
      <c r="B6670" s="18"/>
    </row>
    <row r="6671" spans="2:2" x14ac:dyDescent="0.3">
      <c r="B6671" s="18"/>
    </row>
    <row r="6672" spans="2:2" x14ac:dyDescent="0.3">
      <c r="B6672" s="18"/>
    </row>
    <row r="6673" spans="2:2" x14ac:dyDescent="0.3">
      <c r="B6673" s="18"/>
    </row>
    <row r="6674" spans="2:2" x14ac:dyDescent="0.3">
      <c r="B6674" s="18"/>
    </row>
    <row r="6675" spans="2:2" x14ac:dyDescent="0.3">
      <c r="B6675" s="18"/>
    </row>
    <row r="6676" spans="2:2" x14ac:dyDescent="0.3">
      <c r="B6676" s="18"/>
    </row>
    <row r="6677" spans="2:2" x14ac:dyDescent="0.3">
      <c r="B6677" s="18"/>
    </row>
    <row r="6678" spans="2:2" x14ac:dyDescent="0.3">
      <c r="B6678" s="18"/>
    </row>
    <row r="6679" spans="2:2" x14ac:dyDescent="0.3">
      <c r="B6679" s="18"/>
    </row>
    <row r="6680" spans="2:2" x14ac:dyDescent="0.3">
      <c r="B6680" s="18"/>
    </row>
    <row r="6681" spans="2:2" x14ac:dyDescent="0.3">
      <c r="B6681" s="18"/>
    </row>
    <row r="6682" spans="2:2" x14ac:dyDescent="0.3">
      <c r="B6682" s="18"/>
    </row>
    <row r="6683" spans="2:2" x14ac:dyDescent="0.3">
      <c r="B6683" s="18"/>
    </row>
    <row r="6684" spans="2:2" x14ac:dyDescent="0.3">
      <c r="B6684" s="18"/>
    </row>
    <row r="6685" spans="2:2" x14ac:dyDescent="0.3">
      <c r="B6685" s="18"/>
    </row>
    <row r="6686" spans="2:2" x14ac:dyDescent="0.3">
      <c r="B6686" s="18"/>
    </row>
    <row r="6687" spans="2:2" x14ac:dyDescent="0.3">
      <c r="B6687" s="18"/>
    </row>
    <row r="6688" spans="2:2" x14ac:dyDescent="0.3">
      <c r="B6688" s="18"/>
    </row>
    <row r="6689" spans="2:2" x14ac:dyDescent="0.3">
      <c r="B6689" s="18"/>
    </row>
    <row r="6690" spans="2:2" x14ac:dyDescent="0.3">
      <c r="B6690" s="18"/>
    </row>
    <row r="6691" spans="2:2" x14ac:dyDescent="0.3">
      <c r="B6691" s="18"/>
    </row>
    <row r="6692" spans="2:2" x14ac:dyDescent="0.3">
      <c r="B6692" s="18"/>
    </row>
    <row r="6693" spans="2:2" x14ac:dyDescent="0.3">
      <c r="B6693" s="18"/>
    </row>
    <row r="6694" spans="2:2" x14ac:dyDescent="0.3">
      <c r="B6694" s="18"/>
    </row>
    <row r="6695" spans="2:2" x14ac:dyDescent="0.3">
      <c r="B6695" s="18"/>
    </row>
    <row r="6696" spans="2:2" x14ac:dyDescent="0.3">
      <c r="B6696" s="18"/>
    </row>
    <row r="6697" spans="2:2" x14ac:dyDescent="0.3">
      <c r="B6697" s="18"/>
    </row>
    <row r="6698" spans="2:2" x14ac:dyDescent="0.3">
      <c r="B6698" s="18"/>
    </row>
    <row r="6699" spans="2:2" x14ac:dyDescent="0.3">
      <c r="B6699" s="18"/>
    </row>
    <row r="6700" spans="2:2" x14ac:dyDescent="0.3">
      <c r="B6700" s="18"/>
    </row>
    <row r="6701" spans="2:2" x14ac:dyDescent="0.3">
      <c r="B6701" s="18"/>
    </row>
    <row r="6702" spans="2:2" x14ac:dyDescent="0.3">
      <c r="B6702" s="18"/>
    </row>
    <row r="6703" spans="2:2" x14ac:dyDescent="0.3">
      <c r="B6703" s="18"/>
    </row>
    <row r="6704" spans="2:2" x14ac:dyDescent="0.3">
      <c r="B6704" s="18"/>
    </row>
    <row r="6705" spans="2:2" x14ac:dyDescent="0.3">
      <c r="B6705" s="18"/>
    </row>
    <row r="6706" spans="2:2" x14ac:dyDescent="0.3">
      <c r="B6706" s="18"/>
    </row>
    <row r="6707" spans="2:2" x14ac:dyDescent="0.3">
      <c r="B6707" s="18"/>
    </row>
    <row r="6708" spans="2:2" x14ac:dyDescent="0.3">
      <c r="B6708" s="18"/>
    </row>
    <row r="6709" spans="2:2" x14ac:dyDescent="0.3">
      <c r="B6709" s="18"/>
    </row>
    <row r="6710" spans="2:2" x14ac:dyDescent="0.3">
      <c r="B6710" s="18"/>
    </row>
    <row r="6711" spans="2:2" x14ac:dyDescent="0.3">
      <c r="B6711" s="18"/>
    </row>
    <row r="6712" spans="2:2" x14ac:dyDescent="0.3">
      <c r="B6712" s="18"/>
    </row>
    <row r="6713" spans="2:2" x14ac:dyDescent="0.3">
      <c r="B6713" s="18"/>
    </row>
    <row r="6714" spans="2:2" x14ac:dyDescent="0.3">
      <c r="B6714" s="18"/>
    </row>
    <row r="6715" spans="2:2" x14ac:dyDescent="0.3">
      <c r="B6715" s="18"/>
    </row>
    <row r="6716" spans="2:2" x14ac:dyDescent="0.3">
      <c r="B6716" s="18"/>
    </row>
    <row r="6717" spans="2:2" x14ac:dyDescent="0.3">
      <c r="B6717" s="18"/>
    </row>
    <row r="6718" spans="2:2" x14ac:dyDescent="0.3">
      <c r="B6718" s="18"/>
    </row>
    <row r="6719" spans="2:2" x14ac:dyDescent="0.3">
      <c r="B6719" s="18"/>
    </row>
    <row r="6720" spans="2:2" x14ac:dyDescent="0.3">
      <c r="B6720" s="18"/>
    </row>
    <row r="6721" spans="2:2" x14ac:dyDescent="0.3">
      <c r="B6721" s="18"/>
    </row>
    <row r="6722" spans="2:2" x14ac:dyDescent="0.3">
      <c r="B6722" s="18"/>
    </row>
    <row r="6723" spans="2:2" x14ac:dyDescent="0.3">
      <c r="B6723" s="18"/>
    </row>
    <row r="6724" spans="2:2" x14ac:dyDescent="0.3">
      <c r="B6724" s="18"/>
    </row>
    <row r="6725" spans="2:2" x14ac:dyDescent="0.3">
      <c r="B6725" s="18"/>
    </row>
    <row r="6726" spans="2:2" x14ac:dyDescent="0.3">
      <c r="B6726" s="18"/>
    </row>
    <row r="6727" spans="2:2" x14ac:dyDescent="0.3">
      <c r="B6727" s="18"/>
    </row>
    <row r="6728" spans="2:2" x14ac:dyDescent="0.3">
      <c r="B6728" s="18"/>
    </row>
    <row r="6729" spans="2:2" x14ac:dyDescent="0.3">
      <c r="B6729" s="18"/>
    </row>
    <row r="6730" spans="2:2" x14ac:dyDescent="0.3">
      <c r="B6730" s="18"/>
    </row>
    <row r="6731" spans="2:2" x14ac:dyDescent="0.3">
      <c r="B6731" s="18"/>
    </row>
    <row r="6732" spans="2:2" x14ac:dyDescent="0.3">
      <c r="B6732" s="18"/>
    </row>
    <row r="6733" spans="2:2" x14ac:dyDescent="0.3">
      <c r="B6733" s="18"/>
    </row>
    <row r="6734" spans="2:2" x14ac:dyDescent="0.3">
      <c r="B6734" s="18"/>
    </row>
    <row r="6735" spans="2:2" x14ac:dyDescent="0.3">
      <c r="B6735" s="18"/>
    </row>
    <row r="6736" spans="2:2" x14ac:dyDescent="0.3">
      <c r="B6736" s="18"/>
    </row>
    <row r="6737" spans="2:2" x14ac:dyDescent="0.3">
      <c r="B6737" s="18"/>
    </row>
    <row r="6738" spans="2:2" x14ac:dyDescent="0.3">
      <c r="B6738" s="18"/>
    </row>
    <row r="6739" spans="2:2" x14ac:dyDescent="0.3">
      <c r="B6739" s="18"/>
    </row>
    <row r="6740" spans="2:2" x14ac:dyDescent="0.3">
      <c r="B6740" s="18"/>
    </row>
    <row r="6741" spans="2:2" x14ac:dyDescent="0.3">
      <c r="B6741" s="18"/>
    </row>
    <row r="6742" spans="2:2" x14ac:dyDescent="0.3">
      <c r="B6742" s="18"/>
    </row>
    <row r="6743" spans="2:2" x14ac:dyDescent="0.3">
      <c r="B6743" s="18"/>
    </row>
    <row r="6744" spans="2:2" x14ac:dyDescent="0.3">
      <c r="B6744" s="18"/>
    </row>
    <row r="6745" spans="2:2" x14ac:dyDescent="0.3">
      <c r="B6745" s="18"/>
    </row>
    <row r="6746" spans="2:2" x14ac:dyDescent="0.3">
      <c r="B6746" s="18"/>
    </row>
    <row r="6747" spans="2:2" x14ac:dyDescent="0.3">
      <c r="B6747" s="18"/>
    </row>
    <row r="6748" spans="2:2" x14ac:dyDescent="0.3">
      <c r="B6748" s="18"/>
    </row>
    <row r="6749" spans="2:2" x14ac:dyDescent="0.3">
      <c r="B6749" s="18"/>
    </row>
    <row r="6750" spans="2:2" x14ac:dyDescent="0.3">
      <c r="B6750" s="18"/>
    </row>
    <row r="6751" spans="2:2" x14ac:dyDescent="0.3">
      <c r="B6751" s="18"/>
    </row>
    <row r="6752" spans="2:2" x14ac:dyDescent="0.3">
      <c r="B6752" s="18"/>
    </row>
    <row r="6753" spans="2:2" x14ac:dyDescent="0.3">
      <c r="B6753" s="18"/>
    </row>
    <row r="6754" spans="2:2" x14ac:dyDescent="0.3">
      <c r="B6754" s="18"/>
    </row>
    <row r="6755" spans="2:2" x14ac:dyDescent="0.3">
      <c r="B6755" s="18"/>
    </row>
    <row r="6756" spans="2:2" x14ac:dyDescent="0.3">
      <c r="B6756" s="18"/>
    </row>
    <row r="6757" spans="2:2" x14ac:dyDescent="0.3">
      <c r="B6757" s="18"/>
    </row>
    <row r="6758" spans="2:2" x14ac:dyDescent="0.3">
      <c r="B6758" s="18"/>
    </row>
    <row r="6759" spans="2:2" x14ac:dyDescent="0.3">
      <c r="B6759" s="18"/>
    </row>
    <row r="6760" spans="2:2" x14ac:dyDescent="0.3">
      <c r="B6760" s="18"/>
    </row>
    <row r="6761" spans="2:2" x14ac:dyDescent="0.3">
      <c r="B6761" s="18"/>
    </row>
    <row r="6762" spans="2:2" x14ac:dyDescent="0.3">
      <c r="B6762" s="18"/>
    </row>
    <row r="6763" spans="2:2" x14ac:dyDescent="0.3">
      <c r="B6763" s="18"/>
    </row>
    <row r="6764" spans="2:2" x14ac:dyDescent="0.3">
      <c r="B6764" s="18"/>
    </row>
    <row r="6765" spans="2:2" x14ac:dyDescent="0.3">
      <c r="B6765" s="18"/>
    </row>
    <row r="6766" spans="2:2" x14ac:dyDescent="0.3">
      <c r="B6766" s="18"/>
    </row>
    <row r="6767" spans="2:2" x14ac:dyDescent="0.3">
      <c r="B6767" s="18"/>
    </row>
    <row r="6768" spans="2:2" x14ac:dyDescent="0.3">
      <c r="B6768" s="18"/>
    </row>
    <row r="6769" spans="2:2" x14ac:dyDescent="0.3">
      <c r="B6769" s="18"/>
    </row>
    <row r="6770" spans="2:2" x14ac:dyDescent="0.3">
      <c r="B6770" s="18"/>
    </row>
    <row r="6771" spans="2:2" x14ac:dyDescent="0.3">
      <c r="B6771" s="18"/>
    </row>
    <row r="6772" spans="2:2" x14ac:dyDescent="0.3">
      <c r="B6772" s="18"/>
    </row>
    <row r="6773" spans="2:2" x14ac:dyDescent="0.3">
      <c r="B6773" s="18"/>
    </row>
    <row r="6774" spans="2:2" x14ac:dyDescent="0.3">
      <c r="B6774" s="18"/>
    </row>
    <row r="6775" spans="2:2" x14ac:dyDescent="0.3">
      <c r="B6775" s="18"/>
    </row>
    <row r="6776" spans="2:2" x14ac:dyDescent="0.3">
      <c r="B6776" s="18"/>
    </row>
    <row r="6777" spans="2:2" x14ac:dyDescent="0.3">
      <c r="B6777" s="18"/>
    </row>
    <row r="6778" spans="2:2" x14ac:dyDescent="0.3">
      <c r="B6778" s="18"/>
    </row>
    <row r="6779" spans="2:2" x14ac:dyDescent="0.3">
      <c r="B6779" s="18"/>
    </row>
    <row r="6780" spans="2:2" x14ac:dyDescent="0.3">
      <c r="B6780" s="18"/>
    </row>
    <row r="6781" spans="2:2" x14ac:dyDescent="0.3">
      <c r="B6781" s="18"/>
    </row>
    <row r="6782" spans="2:2" x14ac:dyDescent="0.3">
      <c r="B6782" s="18"/>
    </row>
    <row r="6783" spans="2:2" x14ac:dyDescent="0.3">
      <c r="B6783" s="18"/>
    </row>
    <row r="6784" spans="2:2" x14ac:dyDescent="0.3">
      <c r="B6784" s="18"/>
    </row>
    <row r="6785" spans="2:2" x14ac:dyDescent="0.3">
      <c r="B6785" s="18"/>
    </row>
    <row r="6786" spans="2:2" x14ac:dyDescent="0.3">
      <c r="B6786" s="18"/>
    </row>
    <row r="6787" spans="2:2" x14ac:dyDescent="0.3">
      <c r="B6787" s="18"/>
    </row>
    <row r="6788" spans="2:2" x14ac:dyDescent="0.3">
      <c r="B6788" s="18"/>
    </row>
    <row r="6789" spans="2:2" x14ac:dyDescent="0.3">
      <c r="B6789" s="18"/>
    </row>
    <row r="6790" spans="2:2" x14ac:dyDescent="0.3">
      <c r="B6790" s="18"/>
    </row>
    <row r="6791" spans="2:2" x14ac:dyDescent="0.3">
      <c r="B6791" s="18"/>
    </row>
    <row r="6792" spans="2:2" x14ac:dyDescent="0.3">
      <c r="B6792" s="18"/>
    </row>
    <row r="6793" spans="2:2" x14ac:dyDescent="0.3">
      <c r="B6793" s="18"/>
    </row>
    <row r="6794" spans="2:2" x14ac:dyDescent="0.3">
      <c r="B6794" s="18"/>
    </row>
    <row r="6795" spans="2:2" x14ac:dyDescent="0.3">
      <c r="B6795" s="18"/>
    </row>
    <row r="6796" spans="2:2" x14ac:dyDescent="0.3">
      <c r="B6796" s="18"/>
    </row>
    <row r="6797" spans="2:2" x14ac:dyDescent="0.3">
      <c r="B6797" s="18"/>
    </row>
    <row r="6798" spans="2:2" x14ac:dyDescent="0.3">
      <c r="B6798" s="18"/>
    </row>
    <row r="6799" spans="2:2" x14ac:dyDescent="0.3">
      <c r="B6799" s="18"/>
    </row>
    <row r="6800" spans="2:2" x14ac:dyDescent="0.3">
      <c r="B6800" s="18"/>
    </row>
    <row r="6801" spans="2:2" x14ac:dyDescent="0.3">
      <c r="B6801" s="18"/>
    </row>
    <row r="6802" spans="2:2" x14ac:dyDescent="0.3">
      <c r="B6802" s="18"/>
    </row>
    <row r="6803" spans="2:2" x14ac:dyDescent="0.3">
      <c r="B6803" s="18"/>
    </row>
    <row r="6804" spans="2:2" x14ac:dyDescent="0.3">
      <c r="B6804" s="18"/>
    </row>
    <row r="6805" spans="2:2" x14ac:dyDescent="0.3">
      <c r="B6805" s="18"/>
    </row>
    <row r="6806" spans="2:2" x14ac:dyDescent="0.3">
      <c r="B6806" s="18"/>
    </row>
    <row r="6807" spans="2:2" x14ac:dyDescent="0.3">
      <c r="B6807" s="18"/>
    </row>
    <row r="6808" spans="2:2" x14ac:dyDescent="0.3">
      <c r="B6808" s="18"/>
    </row>
    <row r="6809" spans="2:2" x14ac:dyDescent="0.3">
      <c r="B6809" s="18"/>
    </row>
    <row r="6810" spans="2:2" x14ac:dyDescent="0.3">
      <c r="B6810" s="18"/>
    </row>
    <row r="6811" spans="2:2" x14ac:dyDescent="0.3">
      <c r="B6811" s="18"/>
    </row>
    <row r="6812" spans="2:2" x14ac:dyDescent="0.3">
      <c r="B6812" s="18"/>
    </row>
    <row r="6813" spans="2:2" x14ac:dyDescent="0.3">
      <c r="B6813" s="18"/>
    </row>
    <row r="6814" spans="2:2" x14ac:dyDescent="0.3">
      <c r="B6814" s="18"/>
    </row>
    <row r="6815" spans="2:2" x14ac:dyDescent="0.3">
      <c r="B6815" s="18"/>
    </row>
    <row r="6816" spans="2:2" x14ac:dyDescent="0.3">
      <c r="B6816" s="18"/>
    </row>
    <row r="6817" spans="2:2" x14ac:dyDescent="0.3">
      <c r="B6817" s="18"/>
    </row>
    <row r="6818" spans="2:2" x14ac:dyDescent="0.3">
      <c r="B6818" s="18"/>
    </row>
    <row r="6819" spans="2:2" x14ac:dyDescent="0.3">
      <c r="B6819" s="18"/>
    </row>
    <row r="6820" spans="2:2" x14ac:dyDescent="0.3">
      <c r="B6820" s="18"/>
    </row>
    <row r="6821" spans="2:2" x14ac:dyDescent="0.3">
      <c r="B6821" s="18"/>
    </row>
    <row r="6822" spans="2:2" x14ac:dyDescent="0.3">
      <c r="B6822" s="18"/>
    </row>
    <row r="6823" spans="2:2" x14ac:dyDescent="0.3">
      <c r="B6823" s="18"/>
    </row>
    <row r="6824" spans="2:2" x14ac:dyDescent="0.3">
      <c r="B6824" s="18"/>
    </row>
    <row r="6825" spans="2:2" x14ac:dyDescent="0.3">
      <c r="B6825" s="18"/>
    </row>
    <row r="6826" spans="2:2" x14ac:dyDescent="0.3">
      <c r="B6826" s="18"/>
    </row>
    <row r="6827" spans="2:2" x14ac:dyDescent="0.3">
      <c r="B6827" s="18"/>
    </row>
    <row r="6828" spans="2:2" x14ac:dyDescent="0.3">
      <c r="B6828" s="18"/>
    </row>
    <row r="6829" spans="2:2" x14ac:dyDescent="0.3">
      <c r="B6829" s="18"/>
    </row>
    <row r="6830" spans="2:2" x14ac:dyDescent="0.3">
      <c r="B6830" s="18"/>
    </row>
    <row r="6831" spans="2:2" x14ac:dyDescent="0.3">
      <c r="B6831" s="18"/>
    </row>
    <row r="6832" spans="2:2" x14ac:dyDescent="0.3">
      <c r="B6832" s="18"/>
    </row>
    <row r="6833" spans="2:2" x14ac:dyDescent="0.3">
      <c r="B6833" s="18"/>
    </row>
    <row r="6834" spans="2:2" x14ac:dyDescent="0.3">
      <c r="B6834" s="18"/>
    </row>
    <row r="6835" spans="2:2" x14ac:dyDescent="0.3">
      <c r="B6835" s="18"/>
    </row>
    <row r="6836" spans="2:2" x14ac:dyDescent="0.3">
      <c r="B6836" s="18"/>
    </row>
    <row r="6837" spans="2:2" x14ac:dyDescent="0.3">
      <c r="B6837" s="18"/>
    </row>
    <row r="6838" spans="2:2" x14ac:dyDescent="0.3">
      <c r="B6838" s="18"/>
    </row>
    <row r="6839" spans="2:2" x14ac:dyDescent="0.3">
      <c r="B6839" s="18"/>
    </row>
    <row r="6840" spans="2:2" x14ac:dyDescent="0.3">
      <c r="B6840" s="18"/>
    </row>
    <row r="6841" spans="2:2" x14ac:dyDescent="0.3">
      <c r="B6841" s="18"/>
    </row>
    <row r="6842" spans="2:2" x14ac:dyDescent="0.3">
      <c r="B6842" s="18"/>
    </row>
    <row r="6843" spans="2:2" x14ac:dyDescent="0.3">
      <c r="B6843" s="18"/>
    </row>
    <row r="6844" spans="2:2" x14ac:dyDescent="0.3">
      <c r="B6844" s="18"/>
    </row>
    <row r="6845" spans="2:2" x14ac:dyDescent="0.3">
      <c r="B6845" s="18"/>
    </row>
    <row r="6846" spans="2:2" x14ac:dyDescent="0.3">
      <c r="B6846" s="18"/>
    </row>
    <row r="6847" spans="2:2" x14ac:dyDescent="0.3">
      <c r="B6847" s="18"/>
    </row>
    <row r="6848" spans="2:2" x14ac:dyDescent="0.3">
      <c r="B6848" s="18"/>
    </row>
    <row r="6849" spans="2:2" x14ac:dyDescent="0.3">
      <c r="B6849" s="18"/>
    </row>
    <row r="6850" spans="2:2" x14ac:dyDescent="0.3">
      <c r="B6850" s="18"/>
    </row>
    <row r="6851" spans="2:2" x14ac:dyDescent="0.3">
      <c r="B6851" s="18"/>
    </row>
    <row r="6852" spans="2:2" x14ac:dyDescent="0.3">
      <c r="B6852" s="18"/>
    </row>
    <row r="6853" spans="2:2" x14ac:dyDescent="0.3">
      <c r="B6853" s="18"/>
    </row>
    <row r="6854" spans="2:2" x14ac:dyDescent="0.3">
      <c r="B6854" s="18"/>
    </row>
    <row r="6855" spans="2:2" x14ac:dyDescent="0.3">
      <c r="B6855" s="18"/>
    </row>
    <row r="6856" spans="2:2" x14ac:dyDescent="0.3">
      <c r="B6856" s="18"/>
    </row>
    <row r="6857" spans="2:2" x14ac:dyDescent="0.3">
      <c r="B6857" s="18"/>
    </row>
    <row r="6858" spans="2:2" x14ac:dyDescent="0.3">
      <c r="B6858" s="18"/>
    </row>
    <row r="6859" spans="2:2" x14ac:dyDescent="0.3">
      <c r="B6859" s="18"/>
    </row>
    <row r="6860" spans="2:2" x14ac:dyDescent="0.3">
      <c r="B6860" s="18"/>
    </row>
    <row r="6861" spans="2:2" x14ac:dyDescent="0.3">
      <c r="B6861" s="18"/>
    </row>
    <row r="6862" spans="2:2" x14ac:dyDescent="0.3">
      <c r="B6862" s="18"/>
    </row>
    <row r="6863" spans="2:2" x14ac:dyDescent="0.3">
      <c r="B6863" s="18"/>
    </row>
    <row r="6864" spans="2:2" x14ac:dyDescent="0.3">
      <c r="B6864" s="18"/>
    </row>
    <row r="6865" spans="2:2" x14ac:dyDescent="0.3">
      <c r="B6865" s="18"/>
    </row>
    <row r="6866" spans="2:2" x14ac:dyDescent="0.3">
      <c r="B6866" s="18"/>
    </row>
    <row r="6867" spans="2:2" x14ac:dyDescent="0.3">
      <c r="B6867" s="18"/>
    </row>
    <row r="6868" spans="2:2" x14ac:dyDescent="0.3">
      <c r="B6868" s="18"/>
    </row>
    <row r="6869" spans="2:2" x14ac:dyDescent="0.3">
      <c r="B6869" s="18"/>
    </row>
    <row r="6870" spans="2:2" x14ac:dyDescent="0.3">
      <c r="B6870" s="18"/>
    </row>
    <row r="6871" spans="2:2" x14ac:dyDescent="0.3">
      <c r="B6871" s="18"/>
    </row>
    <row r="6872" spans="2:2" x14ac:dyDescent="0.3">
      <c r="B6872" s="18"/>
    </row>
    <row r="6873" spans="2:2" x14ac:dyDescent="0.3">
      <c r="B6873" s="18"/>
    </row>
    <row r="6874" spans="2:2" x14ac:dyDescent="0.3">
      <c r="B6874" s="18"/>
    </row>
    <row r="6875" spans="2:2" x14ac:dyDescent="0.3">
      <c r="B6875" s="18"/>
    </row>
    <row r="6876" spans="2:2" x14ac:dyDescent="0.3">
      <c r="B6876" s="18"/>
    </row>
    <row r="6877" spans="2:2" x14ac:dyDescent="0.3">
      <c r="B6877" s="18"/>
    </row>
    <row r="6878" spans="2:2" x14ac:dyDescent="0.3">
      <c r="B6878" s="18"/>
    </row>
    <row r="6879" spans="2:2" x14ac:dyDescent="0.3">
      <c r="B6879" s="18"/>
    </row>
    <row r="6880" spans="2:2" x14ac:dyDescent="0.3">
      <c r="B6880" s="18"/>
    </row>
    <row r="6881" spans="2:2" x14ac:dyDescent="0.3">
      <c r="B6881" s="18"/>
    </row>
    <row r="6882" spans="2:2" x14ac:dyDescent="0.3">
      <c r="B6882" s="18"/>
    </row>
    <row r="6883" spans="2:2" x14ac:dyDescent="0.3">
      <c r="B6883" s="18"/>
    </row>
    <row r="6884" spans="2:2" x14ac:dyDescent="0.3">
      <c r="B6884" s="18"/>
    </row>
    <row r="6885" spans="2:2" x14ac:dyDescent="0.3">
      <c r="B6885" s="18"/>
    </row>
    <row r="6886" spans="2:2" x14ac:dyDescent="0.3">
      <c r="B6886" s="18"/>
    </row>
    <row r="6887" spans="2:2" x14ac:dyDescent="0.3">
      <c r="B6887" s="18"/>
    </row>
    <row r="6888" spans="2:2" x14ac:dyDescent="0.3">
      <c r="B6888" s="18"/>
    </row>
    <row r="6889" spans="2:2" x14ac:dyDescent="0.3">
      <c r="B6889" s="18"/>
    </row>
    <row r="6890" spans="2:2" x14ac:dyDescent="0.3">
      <c r="B6890" s="18"/>
    </row>
    <row r="6891" spans="2:2" x14ac:dyDescent="0.3">
      <c r="B6891" s="18"/>
    </row>
    <row r="6892" spans="2:2" x14ac:dyDescent="0.3">
      <c r="B6892" s="18"/>
    </row>
    <row r="6893" spans="2:2" x14ac:dyDescent="0.3">
      <c r="B6893" s="18"/>
    </row>
    <row r="6894" spans="2:2" x14ac:dyDescent="0.3">
      <c r="B6894" s="18"/>
    </row>
    <row r="6895" spans="2:2" x14ac:dyDescent="0.3">
      <c r="B6895" s="18"/>
    </row>
    <row r="6896" spans="2:2" x14ac:dyDescent="0.3">
      <c r="B6896" s="18"/>
    </row>
    <row r="6897" spans="2:2" x14ac:dyDescent="0.3">
      <c r="B6897" s="18"/>
    </row>
    <row r="6898" spans="2:2" x14ac:dyDescent="0.3">
      <c r="B6898" s="18"/>
    </row>
    <row r="6899" spans="2:2" x14ac:dyDescent="0.3">
      <c r="B6899" s="18"/>
    </row>
    <row r="6900" spans="2:2" x14ac:dyDescent="0.3">
      <c r="B6900" s="18"/>
    </row>
    <row r="6901" spans="2:2" x14ac:dyDescent="0.3">
      <c r="B6901" s="18"/>
    </row>
    <row r="6902" spans="2:2" x14ac:dyDescent="0.3">
      <c r="B6902" s="18"/>
    </row>
    <row r="6903" spans="2:2" x14ac:dyDescent="0.3">
      <c r="B6903" s="18"/>
    </row>
    <row r="6904" spans="2:2" x14ac:dyDescent="0.3">
      <c r="B6904" s="18"/>
    </row>
    <row r="6905" spans="2:2" x14ac:dyDescent="0.3">
      <c r="B6905" s="18"/>
    </row>
    <row r="6906" spans="2:2" x14ac:dyDescent="0.3">
      <c r="B6906" s="18"/>
    </row>
    <row r="6907" spans="2:2" x14ac:dyDescent="0.3">
      <c r="B6907" s="18"/>
    </row>
    <row r="6908" spans="2:2" x14ac:dyDescent="0.3">
      <c r="B6908" s="18"/>
    </row>
    <row r="6909" spans="2:2" x14ac:dyDescent="0.3">
      <c r="B6909" s="18"/>
    </row>
    <row r="6910" spans="2:2" x14ac:dyDescent="0.3">
      <c r="B6910" s="18"/>
    </row>
    <row r="6911" spans="2:2" x14ac:dyDescent="0.3">
      <c r="B6911" s="18"/>
    </row>
    <row r="6912" spans="2:2" x14ac:dyDescent="0.3">
      <c r="B6912" s="18"/>
    </row>
    <row r="6913" spans="2:2" x14ac:dyDescent="0.3">
      <c r="B6913" s="18"/>
    </row>
    <row r="6914" spans="2:2" x14ac:dyDescent="0.3">
      <c r="B6914" s="18"/>
    </row>
    <row r="6915" spans="2:2" x14ac:dyDescent="0.3">
      <c r="B6915" s="18"/>
    </row>
    <row r="6916" spans="2:2" x14ac:dyDescent="0.3">
      <c r="B6916" s="18"/>
    </row>
    <row r="6917" spans="2:2" x14ac:dyDescent="0.3">
      <c r="B6917" s="18"/>
    </row>
    <row r="6918" spans="2:2" x14ac:dyDescent="0.3">
      <c r="B6918" s="18"/>
    </row>
    <row r="6919" spans="2:2" x14ac:dyDescent="0.3">
      <c r="B6919" s="18"/>
    </row>
    <row r="6920" spans="2:2" x14ac:dyDescent="0.3">
      <c r="B6920" s="18"/>
    </row>
    <row r="6921" spans="2:2" x14ac:dyDescent="0.3">
      <c r="B6921" s="18"/>
    </row>
    <row r="6922" spans="2:2" x14ac:dyDescent="0.3">
      <c r="B6922" s="18"/>
    </row>
    <row r="6923" spans="2:2" x14ac:dyDescent="0.3">
      <c r="B6923" s="18"/>
    </row>
    <row r="6924" spans="2:2" x14ac:dyDescent="0.3">
      <c r="B6924" s="18"/>
    </row>
    <row r="6925" spans="2:2" x14ac:dyDescent="0.3">
      <c r="B6925" s="18"/>
    </row>
    <row r="6926" spans="2:2" x14ac:dyDescent="0.3">
      <c r="B6926" s="18"/>
    </row>
    <row r="6927" spans="2:2" x14ac:dyDescent="0.3">
      <c r="B6927" s="18"/>
    </row>
    <row r="6928" spans="2:2" x14ac:dyDescent="0.3">
      <c r="B6928" s="18"/>
    </row>
    <row r="6929" spans="2:2" x14ac:dyDescent="0.3">
      <c r="B6929" s="18"/>
    </row>
    <row r="6930" spans="2:2" x14ac:dyDescent="0.3">
      <c r="B6930" s="18"/>
    </row>
    <row r="6931" spans="2:2" x14ac:dyDescent="0.3">
      <c r="B6931" s="18"/>
    </row>
    <row r="6932" spans="2:2" x14ac:dyDescent="0.3">
      <c r="B6932" s="18"/>
    </row>
    <row r="6933" spans="2:2" x14ac:dyDescent="0.3">
      <c r="B6933" s="18"/>
    </row>
    <row r="6934" spans="2:2" x14ac:dyDescent="0.3">
      <c r="B6934" s="18"/>
    </row>
    <row r="6935" spans="2:2" x14ac:dyDescent="0.3">
      <c r="B6935" s="18"/>
    </row>
    <row r="6936" spans="2:2" x14ac:dyDescent="0.3">
      <c r="B6936" s="18"/>
    </row>
    <row r="6937" spans="2:2" x14ac:dyDescent="0.3">
      <c r="B6937" s="18"/>
    </row>
    <row r="6938" spans="2:2" x14ac:dyDescent="0.3">
      <c r="B6938" s="18"/>
    </row>
    <row r="6939" spans="2:2" x14ac:dyDescent="0.3">
      <c r="B6939" s="18"/>
    </row>
    <row r="6940" spans="2:2" x14ac:dyDescent="0.3">
      <c r="B6940" s="18"/>
    </row>
    <row r="6941" spans="2:2" x14ac:dyDescent="0.3">
      <c r="B6941" s="18"/>
    </row>
    <row r="6942" spans="2:2" x14ac:dyDescent="0.3">
      <c r="B6942" s="18"/>
    </row>
    <row r="6943" spans="2:2" x14ac:dyDescent="0.3">
      <c r="B6943" s="18"/>
    </row>
    <row r="6944" spans="2:2" x14ac:dyDescent="0.3">
      <c r="B6944" s="18"/>
    </row>
    <row r="6945" spans="2:2" x14ac:dyDescent="0.3">
      <c r="B6945" s="18"/>
    </row>
    <row r="6946" spans="2:2" x14ac:dyDescent="0.3">
      <c r="B6946" s="18"/>
    </row>
    <row r="6947" spans="2:2" x14ac:dyDescent="0.3">
      <c r="B6947" s="18"/>
    </row>
    <row r="6948" spans="2:2" x14ac:dyDescent="0.3">
      <c r="B6948" s="18"/>
    </row>
    <row r="6949" spans="2:2" x14ac:dyDescent="0.3">
      <c r="B6949" s="18"/>
    </row>
    <row r="6950" spans="2:2" x14ac:dyDescent="0.3">
      <c r="B6950" s="18"/>
    </row>
    <row r="6951" spans="2:2" x14ac:dyDescent="0.3">
      <c r="B6951" s="18"/>
    </row>
    <row r="6952" spans="2:2" x14ac:dyDescent="0.3">
      <c r="B6952" s="18"/>
    </row>
    <row r="6953" spans="2:2" x14ac:dyDescent="0.3">
      <c r="B6953" s="18"/>
    </row>
    <row r="6954" spans="2:2" x14ac:dyDescent="0.3">
      <c r="B6954" s="18"/>
    </row>
    <row r="6955" spans="2:2" x14ac:dyDescent="0.3">
      <c r="B6955" s="18"/>
    </row>
    <row r="6956" spans="2:2" x14ac:dyDescent="0.3">
      <c r="B6956" s="18"/>
    </row>
    <row r="6957" spans="2:2" x14ac:dyDescent="0.3">
      <c r="B6957" s="18"/>
    </row>
    <row r="6958" spans="2:2" x14ac:dyDescent="0.3">
      <c r="B6958" s="18"/>
    </row>
    <row r="6959" spans="2:2" x14ac:dyDescent="0.3">
      <c r="B6959" s="18"/>
    </row>
    <row r="6960" spans="2:2" x14ac:dyDescent="0.3">
      <c r="B6960" s="18"/>
    </row>
    <row r="6961" spans="2:2" x14ac:dyDescent="0.3">
      <c r="B6961" s="18"/>
    </row>
    <row r="6962" spans="2:2" x14ac:dyDescent="0.3">
      <c r="B6962" s="18"/>
    </row>
    <row r="6963" spans="2:2" x14ac:dyDescent="0.3">
      <c r="B6963" s="18"/>
    </row>
    <row r="6964" spans="2:2" x14ac:dyDescent="0.3">
      <c r="B6964" s="18"/>
    </row>
    <row r="6965" spans="2:2" x14ac:dyDescent="0.3">
      <c r="B6965" s="18"/>
    </row>
    <row r="6966" spans="2:2" x14ac:dyDescent="0.3">
      <c r="B6966" s="18"/>
    </row>
    <row r="6967" spans="2:2" x14ac:dyDescent="0.3">
      <c r="B6967" s="18"/>
    </row>
    <row r="6968" spans="2:2" x14ac:dyDescent="0.3">
      <c r="B6968" s="18"/>
    </row>
    <row r="6969" spans="2:2" x14ac:dyDescent="0.3">
      <c r="B6969" s="18"/>
    </row>
    <row r="6970" spans="2:2" x14ac:dyDescent="0.3">
      <c r="B6970" s="18"/>
    </row>
    <row r="6971" spans="2:2" x14ac:dyDescent="0.3">
      <c r="B6971" s="18"/>
    </row>
    <row r="6972" spans="2:2" x14ac:dyDescent="0.3">
      <c r="B6972" s="18"/>
    </row>
    <row r="6973" spans="2:2" x14ac:dyDescent="0.3">
      <c r="B6973" s="18"/>
    </row>
    <row r="6974" spans="2:2" x14ac:dyDescent="0.3">
      <c r="B6974" s="18"/>
    </row>
    <row r="6975" spans="2:2" x14ac:dyDescent="0.3">
      <c r="B6975" s="18"/>
    </row>
    <row r="6976" spans="2:2" x14ac:dyDescent="0.3">
      <c r="B6976" s="18"/>
    </row>
    <row r="6977" spans="2:2" x14ac:dyDescent="0.3">
      <c r="B6977" s="18"/>
    </row>
    <row r="6978" spans="2:2" x14ac:dyDescent="0.3">
      <c r="B6978" s="18"/>
    </row>
    <row r="6979" spans="2:2" x14ac:dyDescent="0.3">
      <c r="B6979" s="18"/>
    </row>
    <row r="6980" spans="2:2" x14ac:dyDescent="0.3">
      <c r="B6980" s="18"/>
    </row>
    <row r="6981" spans="2:2" x14ac:dyDescent="0.3">
      <c r="B6981" s="18"/>
    </row>
    <row r="6982" spans="2:2" x14ac:dyDescent="0.3">
      <c r="B6982" s="18"/>
    </row>
    <row r="6983" spans="2:2" x14ac:dyDescent="0.3">
      <c r="B6983" s="18"/>
    </row>
    <row r="6984" spans="2:2" x14ac:dyDescent="0.3">
      <c r="B6984" s="18"/>
    </row>
    <row r="6985" spans="2:2" x14ac:dyDescent="0.3">
      <c r="B6985" s="18"/>
    </row>
    <row r="6986" spans="2:2" x14ac:dyDescent="0.3">
      <c r="B6986" s="18"/>
    </row>
    <row r="6987" spans="2:2" x14ac:dyDescent="0.3">
      <c r="B6987" s="18"/>
    </row>
    <row r="6988" spans="2:2" x14ac:dyDescent="0.3">
      <c r="B6988" s="18"/>
    </row>
    <row r="6989" spans="2:2" x14ac:dyDescent="0.3">
      <c r="B6989" s="18"/>
    </row>
    <row r="6990" spans="2:2" x14ac:dyDescent="0.3">
      <c r="B6990" s="18"/>
    </row>
    <row r="6991" spans="2:2" x14ac:dyDescent="0.3">
      <c r="B6991" s="18"/>
    </row>
    <row r="6992" spans="2:2" x14ac:dyDescent="0.3">
      <c r="B6992" s="18"/>
    </row>
    <row r="6993" spans="2:2" x14ac:dyDescent="0.3">
      <c r="B6993" s="18"/>
    </row>
    <row r="6994" spans="2:2" x14ac:dyDescent="0.3">
      <c r="B6994" s="18"/>
    </row>
    <row r="6995" spans="2:2" x14ac:dyDescent="0.3">
      <c r="B6995" s="18"/>
    </row>
    <row r="6996" spans="2:2" x14ac:dyDescent="0.3">
      <c r="B6996" s="18"/>
    </row>
    <row r="6997" spans="2:2" x14ac:dyDescent="0.3">
      <c r="B6997" s="18"/>
    </row>
    <row r="6998" spans="2:2" x14ac:dyDescent="0.3">
      <c r="B6998" s="18"/>
    </row>
    <row r="6999" spans="2:2" x14ac:dyDescent="0.3">
      <c r="B6999" s="18"/>
    </row>
    <row r="7000" spans="2:2" x14ac:dyDescent="0.3">
      <c r="B7000" s="18"/>
    </row>
    <row r="7001" spans="2:2" x14ac:dyDescent="0.3">
      <c r="B7001" s="18"/>
    </row>
    <row r="7002" spans="2:2" x14ac:dyDescent="0.3">
      <c r="B7002" s="18"/>
    </row>
    <row r="7003" spans="2:2" x14ac:dyDescent="0.3">
      <c r="B7003" s="18"/>
    </row>
    <row r="7004" spans="2:2" x14ac:dyDescent="0.3">
      <c r="B7004" s="18"/>
    </row>
    <row r="7005" spans="2:2" x14ac:dyDescent="0.3">
      <c r="B7005" s="18"/>
    </row>
    <row r="7006" spans="2:2" x14ac:dyDescent="0.3">
      <c r="B7006" s="18"/>
    </row>
    <row r="7007" spans="2:2" x14ac:dyDescent="0.3">
      <c r="B7007" s="18"/>
    </row>
    <row r="7008" spans="2:2" x14ac:dyDescent="0.3">
      <c r="B7008" s="18"/>
    </row>
    <row r="7009" spans="2:2" x14ac:dyDescent="0.3">
      <c r="B7009" s="18"/>
    </row>
    <row r="7010" spans="2:2" x14ac:dyDescent="0.3">
      <c r="B7010" s="18"/>
    </row>
    <row r="7011" spans="2:2" x14ac:dyDescent="0.3">
      <c r="B7011" s="18"/>
    </row>
    <row r="7012" spans="2:2" x14ac:dyDescent="0.3">
      <c r="B7012" s="18"/>
    </row>
    <row r="7013" spans="2:2" x14ac:dyDescent="0.3">
      <c r="B7013" s="18"/>
    </row>
    <row r="7014" spans="2:2" x14ac:dyDescent="0.3">
      <c r="B7014" s="18"/>
    </row>
    <row r="7015" spans="2:2" x14ac:dyDescent="0.3">
      <c r="B7015" s="18"/>
    </row>
    <row r="7016" spans="2:2" x14ac:dyDescent="0.3">
      <c r="B7016" s="18"/>
    </row>
    <row r="7017" spans="2:2" x14ac:dyDescent="0.3">
      <c r="B7017" s="18"/>
    </row>
    <row r="7018" spans="2:2" x14ac:dyDescent="0.3">
      <c r="B7018" s="18"/>
    </row>
    <row r="7019" spans="2:2" x14ac:dyDescent="0.3">
      <c r="B7019" s="18"/>
    </row>
    <row r="7020" spans="2:2" x14ac:dyDescent="0.3">
      <c r="B7020" s="18"/>
    </row>
    <row r="7021" spans="2:2" x14ac:dyDescent="0.3">
      <c r="B7021" s="18"/>
    </row>
    <row r="7022" spans="2:2" x14ac:dyDescent="0.3">
      <c r="B7022" s="18"/>
    </row>
    <row r="7023" spans="2:2" x14ac:dyDescent="0.3">
      <c r="B7023" s="18"/>
    </row>
    <row r="7024" spans="2:2" x14ac:dyDescent="0.3">
      <c r="B7024" s="18"/>
    </row>
    <row r="7025" spans="2:2" x14ac:dyDescent="0.3">
      <c r="B7025" s="18"/>
    </row>
    <row r="7026" spans="2:2" x14ac:dyDescent="0.3">
      <c r="B7026" s="18"/>
    </row>
    <row r="7027" spans="2:2" x14ac:dyDescent="0.3">
      <c r="B7027" s="18"/>
    </row>
    <row r="7028" spans="2:2" x14ac:dyDescent="0.3">
      <c r="B7028" s="18"/>
    </row>
    <row r="7029" spans="2:2" x14ac:dyDescent="0.3">
      <c r="B7029" s="18"/>
    </row>
    <row r="7030" spans="2:2" x14ac:dyDescent="0.3">
      <c r="B7030" s="18"/>
    </row>
    <row r="7031" spans="2:2" x14ac:dyDescent="0.3">
      <c r="B7031" s="18"/>
    </row>
    <row r="7032" spans="2:2" x14ac:dyDescent="0.3">
      <c r="B7032" s="18"/>
    </row>
    <row r="7033" spans="2:2" x14ac:dyDescent="0.3">
      <c r="B7033" s="18"/>
    </row>
    <row r="7034" spans="2:2" x14ac:dyDescent="0.3">
      <c r="B7034" s="18"/>
    </row>
    <row r="7035" spans="2:2" x14ac:dyDescent="0.3">
      <c r="B7035" s="18"/>
    </row>
    <row r="7036" spans="2:2" x14ac:dyDescent="0.3">
      <c r="B7036" s="18"/>
    </row>
    <row r="7037" spans="2:2" x14ac:dyDescent="0.3">
      <c r="B7037" s="18"/>
    </row>
    <row r="7038" spans="2:2" x14ac:dyDescent="0.3">
      <c r="B7038" s="18"/>
    </row>
    <row r="7039" spans="2:2" x14ac:dyDescent="0.3">
      <c r="B7039" s="18"/>
    </row>
    <row r="7040" spans="2:2" x14ac:dyDescent="0.3">
      <c r="B7040" s="18"/>
    </row>
    <row r="7041" spans="2:2" x14ac:dyDescent="0.3">
      <c r="B7041" s="18"/>
    </row>
    <row r="7042" spans="2:2" x14ac:dyDescent="0.3">
      <c r="B7042" s="18"/>
    </row>
    <row r="7043" spans="2:2" x14ac:dyDescent="0.3">
      <c r="B7043" s="18"/>
    </row>
    <row r="7044" spans="2:2" x14ac:dyDescent="0.3">
      <c r="B7044" s="18"/>
    </row>
    <row r="7045" spans="2:2" x14ac:dyDescent="0.3">
      <c r="B7045" s="18"/>
    </row>
    <row r="7046" spans="2:2" x14ac:dyDescent="0.3">
      <c r="B7046" s="18"/>
    </row>
    <row r="7047" spans="2:2" x14ac:dyDescent="0.3">
      <c r="B7047" s="18"/>
    </row>
    <row r="7048" spans="2:2" x14ac:dyDescent="0.3">
      <c r="B7048" s="18"/>
    </row>
    <row r="7049" spans="2:2" x14ac:dyDescent="0.3">
      <c r="B7049" s="18"/>
    </row>
    <row r="7050" spans="2:2" x14ac:dyDescent="0.3">
      <c r="B7050" s="18"/>
    </row>
    <row r="7051" spans="2:2" x14ac:dyDescent="0.3">
      <c r="B7051" s="18"/>
    </row>
    <row r="7052" spans="2:2" x14ac:dyDescent="0.3">
      <c r="B7052" s="18"/>
    </row>
    <row r="7053" spans="2:2" x14ac:dyDescent="0.3">
      <c r="B7053" s="18"/>
    </row>
    <row r="7054" spans="2:2" x14ac:dyDescent="0.3">
      <c r="B7054" s="18"/>
    </row>
    <row r="7055" spans="2:2" x14ac:dyDescent="0.3">
      <c r="B7055" s="18"/>
    </row>
    <row r="7056" spans="2:2" x14ac:dyDescent="0.3">
      <c r="B7056" s="18"/>
    </row>
    <row r="7057" spans="2:2" x14ac:dyDescent="0.3">
      <c r="B7057" s="18"/>
    </row>
    <row r="7058" spans="2:2" x14ac:dyDescent="0.3">
      <c r="B7058" s="18"/>
    </row>
    <row r="7059" spans="2:2" x14ac:dyDescent="0.3">
      <c r="B7059" s="18"/>
    </row>
    <row r="7060" spans="2:2" x14ac:dyDescent="0.3">
      <c r="B7060" s="18"/>
    </row>
    <row r="7061" spans="2:2" x14ac:dyDescent="0.3">
      <c r="B7061" s="18"/>
    </row>
    <row r="7062" spans="2:2" x14ac:dyDescent="0.3">
      <c r="B7062" s="18"/>
    </row>
    <row r="7063" spans="2:2" x14ac:dyDescent="0.3">
      <c r="B7063" s="18"/>
    </row>
    <row r="7064" spans="2:2" x14ac:dyDescent="0.3">
      <c r="B7064" s="18"/>
    </row>
    <row r="7065" spans="2:2" x14ac:dyDescent="0.3">
      <c r="B7065" s="18"/>
    </row>
    <row r="7066" spans="2:2" x14ac:dyDescent="0.3">
      <c r="B7066" s="18"/>
    </row>
    <row r="7067" spans="2:2" x14ac:dyDescent="0.3">
      <c r="B7067" s="18"/>
    </row>
    <row r="7068" spans="2:2" x14ac:dyDescent="0.3">
      <c r="B7068" s="18"/>
    </row>
    <row r="7069" spans="2:2" x14ac:dyDescent="0.3">
      <c r="B7069" s="18"/>
    </row>
    <row r="7070" spans="2:2" x14ac:dyDescent="0.3">
      <c r="B7070" s="18"/>
    </row>
    <row r="7071" spans="2:2" x14ac:dyDescent="0.3">
      <c r="B7071" s="18"/>
    </row>
    <row r="7072" spans="2:2" x14ac:dyDescent="0.3">
      <c r="B7072" s="18"/>
    </row>
    <row r="7073" spans="2:2" x14ac:dyDescent="0.3">
      <c r="B7073" s="18"/>
    </row>
    <row r="7074" spans="2:2" x14ac:dyDescent="0.3">
      <c r="B7074" s="18"/>
    </row>
    <row r="7075" spans="2:2" x14ac:dyDescent="0.3">
      <c r="B7075" s="18"/>
    </row>
    <row r="7076" spans="2:2" x14ac:dyDescent="0.3">
      <c r="B7076" s="18"/>
    </row>
    <row r="7077" spans="2:2" x14ac:dyDescent="0.3">
      <c r="B7077" s="18"/>
    </row>
    <row r="7078" spans="2:2" x14ac:dyDescent="0.3">
      <c r="B7078" s="18"/>
    </row>
    <row r="7079" spans="2:2" x14ac:dyDescent="0.3">
      <c r="B7079" s="18"/>
    </row>
    <row r="7080" spans="2:2" x14ac:dyDescent="0.3">
      <c r="B7080" s="18"/>
    </row>
    <row r="7081" spans="2:2" x14ac:dyDescent="0.3">
      <c r="B7081" s="18"/>
    </row>
    <row r="7082" spans="2:2" x14ac:dyDescent="0.3">
      <c r="B7082" s="18"/>
    </row>
    <row r="7083" spans="2:2" x14ac:dyDescent="0.3">
      <c r="B7083" s="18"/>
    </row>
    <row r="7084" spans="2:2" x14ac:dyDescent="0.3">
      <c r="B7084" s="18"/>
    </row>
    <row r="7085" spans="2:2" x14ac:dyDescent="0.3">
      <c r="B7085" s="18"/>
    </row>
    <row r="7086" spans="2:2" x14ac:dyDescent="0.3">
      <c r="B7086" s="18"/>
    </row>
    <row r="7087" spans="2:2" x14ac:dyDescent="0.3">
      <c r="B7087" s="18"/>
    </row>
    <row r="7088" spans="2:2" x14ac:dyDescent="0.3">
      <c r="B7088" s="18"/>
    </row>
    <row r="7089" spans="2:2" x14ac:dyDescent="0.3">
      <c r="B7089" s="18"/>
    </row>
    <row r="7090" spans="2:2" x14ac:dyDescent="0.3">
      <c r="B7090" s="18"/>
    </row>
    <row r="7091" spans="2:2" x14ac:dyDescent="0.3">
      <c r="B7091" s="18"/>
    </row>
    <row r="7092" spans="2:2" x14ac:dyDescent="0.3">
      <c r="B7092" s="18"/>
    </row>
    <row r="7093" spans="2:2" x14ac:dyDescent="0.3">
      <c r="B7093" s="18"/>
    </row>
    <row r="7094" spans="2:2" x14ac:dyDescent="0.3">
      <c r="B7094" s="18"/>
    </row>
    <row r="7095" spans="2:2" x14ac:dyDescent="0.3">
      <c r="B7095" s="18"/>
    </row>
    <row r="7096" spans="2:2" x14ac:dyDescent="0.3">
      <c r="B7096" s="18"/>
    </row>
    <row r="7097" spans="2:2" x14ac:dyDescent="0.3">
      <c r="B7097" s="18"/>
    </row>
    <row r="7098" spans="2:2" x14ac:dyDescent="0.3">
      <c r="B7098" s="18"/>
    </row>
    <row r="7099" spans="2:2" x14ac:dyDescent="0.3">
      <c r="B7099" s="18"/>
    </row>
    <row r="7100" spans="2:2" x14ac:dyDescent="0.3">
      <c r="B7100" s="18"/>
    </row>
    <row r="7101" spans="2:2" x14ac:dyDescent="0.3">
      <c r="B7101" s="18"/>
    </row>
    <row r="7102" spans="2:2" x14ac:dyDescent="0.3">
      <c r="B7102" s="18"/>
    </row>
    <row r="7103" spans="2:2" x14ac:dyDescent="0.3">
      <c r="B7103" s="18"/>
    </row>
    <row r="7104" spans="2:2" x14ac:dyDescent="0.3">
      <c r="B7104" s="18"/>
    </row>
    <row r="7105" spans="2:2" x14ac:dyDescent="0.3">
      <c r="B7105" s="18"/>
    </row>
    <row r="7106" spans="2:2" x14ac:dyDescent="0.3">
      <c r="B7106" s="18"/>
    </row>
    <row r="7107" spans="2:2" x14ac:dyDescent="0.3">
      <c r="B7107" s="18"/>
    </row>
    <row r="7108" spans="2:2" x14ac:dyDescent="0.3">
      <c r="B7108" s="18"/>
    </row>
    <row r="7109" spans="2:2" x14ac:dyDescent="0.3">
      <c r="B7109" s="18"/>
    </row>
    <row r="7110" spans="2:2" x14ac:dyDescent="0.3">
      <c r="B7110" s="18"/>
    </row>
    <row r="7111" spans="2:2" x14ac:dyDescent="0.3">
      <c r="B7111" s="18"/>
    </row>
    <row r="7112" spans="2:2" x14ac:dyDescent="0.3">
      <c r="B7112" s="18"/>
    </row>
    <row r="7113" spans="2:2" x14ac:dyDescent="0.3">
      <c r="B7113" s="18"/>
    </row>
    <row r="7114" spans="2:2" x14ac:dyDescent="0.3">
      <c r="B7114" s="18"/>
    </row>
    <row r="7115" spans="2:2" x14ac:dyDescent="0.3">
      <c r="B7115" s="18"/>
    </row>
    <row r="7116" spans="2:2" x14ac:dyDescent="0.3">
      <c r="B7116" s="18"/>
    </row>
    <row r="7117" spans="2:2" x14ac:dyDescent="0.3">
      <c r="B7117" s="18"/>
    </row>
    <row r="7118" spans="2:2" x14ac:dyDescent="0.3">
      <c r="B7118" s="18"/>
    </row>
    <row r="7119" spans="2:2" x14ac:dyDescent="0.3">
      <c r="B7119" s="18"/>
    </row>
    <row r="7120" spans="2:2" x14ac:dyDescent="0.3">
      <c r="B7120" s="18"/>
    </row>
    <row r="7121" spans="2:2" x14ac:dyDescent="0.3">
      <c r="B7121" s="18"/>
    </row>
    <row r="7122" spans="2:2" x14ac:dyDescent="0.3">
      <c r="B7122" s="18"/>
    </row>
    <row r="7123" spans="2:2" x14ac:dyDescent="0.3">
      <c r="B7123" s="18"/>
    </row>
    <row r="7124" spans="2:2" x14ac:dyDescent="0.3">
      <c r="B7124" s="18"/>
    </row>
    <row r="7125" spans="2:2" x14ac:dyDescent="0.3">
      <c r="B7125" s="18"/>
    </row>
    <row r="7126" spans="2:2" x14ac:dyDescent="0.3">
      <c r="B7126" s="18"/>
    </row>
    <row r="7127" spans="2:2" x14ac:dyDescent="0.3">
      <c r="B7127" s="18"/>
    </row>
    <row r="7128" spans="2:2" x14ac:dyDescent="0.3">
      <c r="B7128" s="18"/>
    </row>
    <row r="7129" spans="2:2" x14ac:dyDescent="0.3">
      <c r="B7129" s="18"/>
    </row>
    <row r="7130" spans="2:2" x14ac:dyDescent="0.3">
      <c r="B7130" s="18"/>
    </row>
    <row r="7131" spans="2:2" x14ac:dyDescent="0.3">
      <c r="B7131" s="18"/>
    </row>
    <row r="7132" spans="2:2" x14ac:dyDescent="0.3">
      <c r="B7132" s="18"/>
    </row>
    <row r="7133" spans="2:2" x14ac:dyDescent="0.3">
      <c r="B7133" s="18"/>
    </row>
    <row r="7134" spans="2:2" x14ac:dyDescent="0.3">
      <c r="B7134" s="18"/>
    </row>
    <row r="7135" spans="2:2" x14ac:dyDescent="0.3">
      <c r="B7135" s="18"/>
    </row>
    <row r="7136" spans="2:2" x14ac:dyDescent="0.3">
      <c r="B7136" s="18"/>
    </row>
    <row r="7137" spans="2:2" x14ac:dyDescent="0.3">
      <c r="B7137" s="18"/>
    </row>
    <row r="7138" spans="2:2" x14ac:dyDescent="0.3">
      <c r="B7138" s="18"/>
    </row>
    <row r="7139" spans="2:2" x14ac:dyDescent="0.3">
      <c r="B7139" s="18"/>
    </row>
    <row r="7140" spans="2:2" x14ac:dyDescent="0.3">
      <c r="B7140" s="18"/>
    </row>
    <row r="7141" spans="2:2" x14ac:dyDescent="0.3">
      <c r="B7141" s="18"/>
    </row>
    <row r="7142" spans="2:2" x14ac:dyDescent="0.3">
      <c r="B7142" s="18"/>
    </row>
    <row r="7143" spans="2:2" x14ac:dyDescent="0.3">
      <c r="B7143" s="18"/>
    </row>
    <row r="7144" spans="2:2" x14ac:dyDescent="0.3">
      <c r="B7144" s="18"/>
    </row>
    <row r="7145" spans="2:2" x14ac:dyDescent="0.3">
      <c r="B7145" s="18"/>
    </row>
    <row r="7146" spans="2:2" x14ac:dyDescent="0.3">
      <c r="B7146" s="18"/>
    </row>
    <row r="7147" spans="2:2" x14ac:dyDescent="0.3">
      <c r="B7147" s="18"/>
    </row>
    <row r="7148" spans="2:2" x14ac:dyDescent="0.3">
      <c r="B7148" s="18"/>
    </row>
    <row r="7149" spans="2:2" x14ac:dyDescent="0.3">
      <c r="B7149" s="18"/>
    </row>
    <row r="7150" spans="2:2" x14ac:dyDescent="0.3">
      <c r="B7150" s="18"/>
    </row>
    <row r="7151" spans="2:2" x14ac:dyDescent="0.3">
      <c r="B7151" s="18"/>
    </row>
    <row r="7152" spans="2:2" x14ac:dyDescent="0.3">
      <c r="B7152" s="18"/>
    </row>
    <row r="7153" spans="2:2" x14ac:dyDescent="0.3">
      <c r="B7153" s="18"/>
    </row>
    <row r="7154" spans="2:2" x14ac:dyDescent="0.3">
      <c r="B7154" s="18"/>
    </row>
    <row r="7155" spans="2:2" x14ac:dyDescent="0.3">
      <c r="B7155" s="18"/>
    </row>
    <row r="7156" spans="2:2" x14ac:dyDescent="0.3">
      <c r="B7156" s="18"/>
    </row>
    <row r="7157" spans="2:2" x14ac:dyDescent="0.3">
      <c r="B7157" s="18"/>
    </row>
    <row r="7158" spans="2:2" x14ac:dyDescent="0.3">
      <c r="B7158" s="18"/>
    </row>
    <row r="7159" spans="2:2" x14ac:dyDescent="0.3">
      <c r="B7159" s="18"/>
    </row>
    <row r="7160" spans="2:2" x14ac:dyDescent="0.3">
      <c r="B7160" s="18"/>
    </row>
    <row r="7161" spans="2:2" x14ac:dyDescent="0.3">
      <c r="B7161" s="18"/>
    </row>
    <row r="7162" spans="2:2" x14ac:dyDescent="0.3">
      <c r="B7162" s="18"/>
    </row>
    <row r="7163" spans="2:2" x14ac:dyDescent="0.3">
      <c r="B7163" s="18"/>
    </row>
    <row r="7164" spans="2:2" x14ac:dyDescent="0.3">
      <c r="B7164" s="18"/>
    </row>
    <row r="7165" spans="2:2" x14ac:dyDescent="0.3">
      <c r="B7165" s="18"/>
    </row>
    <row r="7166" spans="2:2" x14ac:dyDescent="0.3">
      <c r="B7166" s="18"/>
    </row>
    <row r="7167" spans="2:2" x14ac:dyDescent="0.3">
      <c r="B7167" s="18"/>
    </row>
    <row r="7168" spans="2:2" x14ac:dyDescent="0.3">
      <c r="B7168" s="18"/>
    </row>
    <row r="7169" spans="2:2" x14ac:dyDescent="0.3">
      <c r="B7169" s="18"/>
    </row>
    <row r="7170" spans="2:2" x14ac:dyDescent="0.3">
      <c r="B7170" s="18"/>
    </row>
    <row r="7171" spans="2:2" x14ac:dyDescent="0.3">
      <c r="B7171" s="18"/>
    </row>
    <row r="7172" spans="2:2" x14ac:dyDescent="0.3">
      <c r="B7172" s="18"/>
    </row>
    <row r="7173" spans="2:2" x14ac:dyDescent="0.3">
      <c r="B7173" s="18"/>
    </row>
    <row r="7174" spans="2:2" x14ac:dyDescent="0.3">
      <c r="B7174" s="18"/>
    </row>
    <row r="7175" spans="2:2" x14ac:dyDescent="0.3">
      <c r="B7175" s="18"/>
    </row>
    <row r="7176" spans="2:2" x14ac:dyDescent="0.3">
      <c r="B7176" s="18"/>
    </row>
    <row r="7177" spans="2:2" x14ac:dyDescent="0.3">
      <c r="B7177" s="18"/>
    </row>
    <row r="7178" spans="2:2" x14ac:dyDescent="0.3">
      <c r="B7178" s="18"/>
    </row>
    <row r="7179" spans="2:2" x14ac:dyDescent="0.3">
      <c r="B7179" s="18"/>
    </row>
    <row r="7180" spans="2:2" x14ac:dyDescent="0.3">
      <c r="B7180" s="18"/>
    </row>
    <row r="7181" spans="2:2" x14ac:dyDescent="0.3">
      <c r="B7181" s="18"/>
    </row>
    <row r="7182" spans="2:2" x14ac:dyDescent="0.3">
      <c r="B7182" s="18"/>
    </row>
    <row r="7183" spans="2:2" x14ac:dyDescent="0.3">
      <c r="B7183" s="18"/>
    </row>
    <row r="7184" spans="2:2" x14ac:dyDescent="0.3">
      <c r="B7184" s="18"/>
    </row>
    <row r="7185" spans="2:2" x14ac:dyDescent="0.3">
      <c r="B7185" s="18"/>
    </row>
    <row r="7186" spans="2:2" x14ac:dyDescent="0.3">
      <c r="B7186" s="18"/>
    </row>
    <row r="7187" spans="2:2" x14ac:dyDescent="0.3">
      <c r="B7187" s="18"/>
    </row>
    <row r="7188" spans="2:2" x14ac:dyDescent="0.3">
      <c r="B7188" s="18"/>
    </row>
    <row r="7189" spans="2:2" x14ac:dyDescent="0.3">
      <c r="B7189" s="18"/>
    </row>
    <row r="7190" spans="2:2" x14ac:dyDescent="0.3">
      <c r="B7190" s="18"/>
    </row>
    <row r="7191" spans="2:2" x14ac:dyDescent="0.3">
      <c r="B7191" s="18"/>
    </row>
    <row r="7192" spans="2:2" x14ac:dyDescent="0.3">
      <c r="B7192" s="18"/>
    </row>
    <row r="7193" spans="2:2" x14ac:dyDescent="0.3">
      <c r="B7193" s="18"/>
    </row>
    <row r="7194" spans="2:2" x14ac:dyDescent="0.3">
      <c r="B7194" s="18"/>
    </row>
    <row r="7195" spans="2:2" x14ac:dyDescent="0.3">
      <c r="B7195" s="18"/>
    </row>
    <row r="7196" spans="2:2" x14ac:dyDescent="0.3">
      <c r="B7196" s="18"/>
    </row>
    <row r="7197" spans="2:2" x14ac:dyDescent="0.3">
      <c r="B7197" s="18"/>
    </row>
    <row r="7198" spans="2:2" x14ac:dyDescent="0.3">
      <c r="B7198" s="18"/>
    </row>
    <row r="7199" spans="2:2" x14ac:dyDescent="0.3">
      <c r="B7199" s="18"/>
    </row>
    <row r="7200" spans="2:2" x14ac:dyDescent="0.3">
      <c r="B7200" s="18"/>
    </row>
    <row r="7201" spans="2:2" x14ac:dyDescent="0.3">
      <c r="B7201" s="18"/>
    </row>
    <row r="7202" spans="2:2" x14ac:dyDescent="0.3">
      <c r="B7202" s="18"/>
    </row>
    <row r="7203" spans="2:2" x14ac:dyDescent="0.3">
      <c r="B7203" s="18"/>
    </row>
    <row r="7204" spans="2:2" x14ac:dyDescent="0.3">
      <c r="B7204" s="18"/>
    </row>
    <row r="7205" spans="2:2" x14ac:dyDescent="0.3">
      <c r="B7205" s="18"/>
    </row>
    <row r="7206" spans="2:2" x14ac:dyDescent="0.3">
      <c r="B7206" s="18"/>
    </row>
    <row r="7207" spans="2:2" x14ac:dyDescent="0.3">
      <c r="B7207" s="18"/>
    </row>
    <row r="7208" spans="2:2" x14ac:dyDescent="0.3">
      <c r="B7208" s="18"/>
    </row>
    <row r="7209" spans="2:2" x14ac:dyDescent="0.3">
      <c r="B7209" s="18"/>
    </row>
    <row r="7210" spans="2:2" x14ac:dyDescent="0.3">
      <c r="B7210" s="18"/>
    </row>
    <row r="7211" spans="2:2" x14ac:dyDescent="0.3">
      <c r="B7211" s="18"/>
    </row>
    <row r="7212" spans="2:2" x14ac:dyDescent="0.3">
      <c r="B7212" s="18"/>
    </row>
    <row r="7213" spans="2:2" x14ac:dyDescent="0.3">
      <c r="B7213" s="18"/>
    </row>
    <row r="7214" spans="2:2" x14ac:dyDescent="0.3">
      <c r="B7214" s="18"/>
    </row>
    <row r="7215" spans="2:2" x14ac:dyDescent="0.3">
      <c r="B7215" s="18"/>
    </row>
    <row r="7216" spans="2:2" x14ac:dyDescent="0.3">
      <c r="B7216" s="18"/>
    </row>
    <row r="7217" spans="2:2" x14ac:dyDescent="0.3">
      <c r="B7217" s="18"/>
    </row>
    <row r="7218" spans="2:2" x14ac:dyDescent="0.3">
      <c r="B7218" s="18"/>
    </row>
    <row r="7219" spans="2:2" x14ac:dyDescent="0.3">
      <c r="B7219" s="18"/>
    </row>
    <row r="7220" spans="2:2" x14ac:dyDescent="0.3">
      <c r="B7220" s="18"/>
    </row>
    <row r="7221" spans="2:2" x14ac:dyDescent="0.3">
      <c r="B7221" s="18"/>
    </row>
    <row r="7222" spans="2:2" x14ac:dyDescent="0.3">
      <c r="B7222" s="18"/>
    </row>
    <row r="7223" spans="2:2" x14ac:dyDescent="0.3">
      <c r="B7223" s="18"/>
    </row>
    <row r="7224" spans="2:2" x14ac:dyDescent="0.3">
      <c r="B7224" s="18"/>
    </row>
    <row r="7225" spans="2:2" x14ac:dyDescent="0.3">
      <c r="B7225" s="18"/>
    </row>
    <row r="7226" spans="2:2" x14ac:dyDescent="0.3">
      <c r="B7226" s="18"/>
    </row>
    <row r="7227" spans="2:2" x14ac:dyDescent="0.3">
      <c r="B7227" s="18"/>
    </row>
    <row r="7228" spans="2:2" x14ac:dyDescent="0.3">
      <c r="B7228" s="18"/>
    </row>
    <row r="7229" spans="2:2" x14ac:dyDescent="0.3">
      <c r="B7229" s="18"/>
    </row>
    <row r="7230" spans="2:2" x14ac:dyDescent="0.3">
      <c r="B7230" s="18"/>
    </row>
    <row r="7231" spans="2:2" x14ac:dyDescent="0.3">
      <c r="B7231" s="18"/>
    </row>
    <row r="7232" spans="2:2" x14ac:dyDescent="0.3">
      <c r="B7232" s="18"/>
    </row>
    <row r="7233" spans="2:2" x14ac:dyDescent="0.3">
      <c r="B7233" s="18"/>
    </row>
    <row r="7234" spans="2:2" x14ac:dyDescent="0.3">
      <c r="B7234" s="18"/>
    </row>
    <row r="7235" spans="2:2" x14ac:dyDescent="0.3">
      <c r="B7235" s="18"/>
    </row>
    <row r="7236" spans="2:2" x14ac:dyDescent="0.3">
      <c r="B7236" s="18"/>
    </row>
    <row r="7237" spans="2:2" x14ac:dyDescent="0.3">
      <c r="B7237" s="18"/>
    </row>
    <row r="7238" spans="2:2" x14ac:dyDescent="0.3">
      <c r="B7238" s="18"/>
    </row>
    <row r="7239" spans="2:2" x14ac:dyDescent="0.3">
      <c r="B7239" s="18"/>
    </row>
    <row r="7240" spans="2:2" x14ac:dyDescent="0.3">
      <c r="B7240" s="18"/>
    </row>
    <row r="7241" spans="2:2" x14ac:dyDescent="0.3">
      <c r="B7241" s="18"/>
    </row>
    <row r="7242" spans="2:2" x14ac:dyDescent="0.3">
      <c r="B7242" s="18"/>
    </row>
    <row r="7243" spans="2:2" x14ac:dyDescent="0.3">
      <c r="B7243" s="18"/>
    </row>
    <row r="7244" spans="2:2" x14ac:dyDescent="0.3">
      <c r="B7244" s="18"/>
    </row>
    <row r="7245" spans="2:2" x14ac:dyDescent="0.3">
      <c r="B7245" s="18"/>
    </row>
    <row r="7246" spans="2:2" x14ac:dyDescent="0.3">
      <c r="B7246" s="18"/>
    </row>
    <row r="7247" spans="2:2" x14ac:dyDescent="0.3">
      <c r="B7247" s="18"/>
    </row>
    <row r="7248" spans="2:2" x14ac:dyDescent="0.3">
      <c r="B7248" s="18"/>
    </row>
    <row r="7249" spans="2:2" x14ac:dyDescent="0.3">
      <c r="B7249" s="18"/>
    </row>
    <row r="7250" spans="2:2" x14ac:dyDescent="0.3">
      <c r="B7250" s="18"/>
    </row>
    <row r="7251" spans="2:2" x14ac:dyDescent="0.3">
      <c r="B7251" s="18"/>
    </row>
    <row r="7252" spans="2:2" x14ac:dyDescent="0.3">
      <c r="B7252" s="18"/>
    </row>
    <row r="7253" spans="2:2" x14ac:dyDescent="0.3">
      <c r="B7253" s="18"/>
    </row>
    <row r="7254" spans="2:2" x14ac:dyDescent="0.3">
      <c r="B7254" s="18"/>
    </row>
    <row r="7255" spans="2:2" x14ac:dyDescent="0.3">
      <c r="B7255" s="18"/>
    </row>
    <row r="7256" spans="2:2" x14ac:dyDescent="0.3">
      <c r="B7256" s="18"/>
    </row>
    <row r="7257" spans="2:2" x14ac:dyDescent="0.3">
      <c r="B7257" s="18"/>
    </row>
    <row r="7258" spans="2:2" x14ac:dyDescent="0.3">
      <c r="B7258" s="18"/>
    </row>
    <row r="7259" spans="2:2" x14ac:dyDescent="0.3">
      <c r="B7259" s="18"/>
    </row>
    <row r="7260" spans="2:2" x14ac:dyDescent="0.3">
      <c r="B7260" s="18"/>
    </row>
    <row r="7261" spans="2:2" x14ac:dyDescent="0.3">
      <c r="B7261" s="18"/>
    </row>
    <row r="7262" spans="2:2" x14ac:dyDescent="0.3">
      <c r="B7262" s="18"/>
    </row>
    <row r="7263" spans="2:2" x14ac:dyDescent="0.3">
      <c r="B7263" s="18"/>
    </row>
    <row r="7264" spans="2:2" x14ac:dyDescent="0.3">
      <c r="B7264" s="18"/>
    </row>
    <row r="7265" spans="2:2" x14ac:dyDescent="0.3">
      <c r="B7265" s="18"/>
    </row>
    <row r="7266" spans="2:2" x14ac:dyDescent="0.3">
      <c r="B7266" s="18"/>
    </row>
    <row r="7267" spans="2:2" x14ac:dyDescent="0.3">
      <c r="B7267" s="18"/>
    </row>
    <row r="7268" spans="2:2" x14ac:dyDescent="0.3">
      <c r="B7268" s="18"/>
    </row>
    <row r="7269" spans="2:2" x14ac:dyDescent="0.3">
      <c r="B7269" s="18"/>
    </row>
    <row r="7270" spans="2:2" x14ac:dyDescent="0.3">
      <c r="B7270" s="18"/>
    </row>
    <row r="7271" spans="2:2" x14ac:dyDescent="0.3">
      <c r="B7271" s="18"/>
    </row>
    <row r="7272" spans="2:2" x14ac:dyDescent="0.3">
      <c r="B7272" s="18"/>
    </row>
    <row r="7273" spans="2:2" x14ac:dyDescent="0.3">
      <c r="B7273" s="18"/>
    </row>
    <row r="7274" spans="2:2" x14ac:dyDescent="0.3">
      <c r="B7274" s="18"/>
    </row>
    <row r="7275" spans="2:2" x14ac:dyDescent="0.3">
      <c r="B7275" s="18"/>
    </row>
    <row r="7276" spans="2:2" x14ac:dyDescent="0.3">
      <c r="B7276" s="18"/>
    </row>
    <row r="7277" spans="2:2" x14ac:dyDescent="0.3">
      <c r="B7277" s="18"/>
    </row>
    <row r="7278" spans="2:2" x14ac:dyDescent="0.3">
      <c r="B7278" s="18"/>
    </row>
    <row r="7279" spans="2:2" x14ac:dyDescent="0.3">
      <c r="B7279" s="18"/>
    </row>
    <row r="7280" spans="2:2" x14ac:dyDescent="0.3">
      <c r="B7280" s="18"/>
    </row>
    <row r="7281" spans="2:2" x14ac:dyDescent="0.3">
      <c r="B7281" s="18"/>
    </row>
    <row r="7282" spans="2:2" x14ac:dyDescent="0.3">
      <c r="B7282" s="18"/>
    </row>
    <row r="7283" spans="2:2" x14ac:dyDescent="0.3">
      <c r="B7283" s="18"/>
    </row>
    <row r="7284" spans="2:2" x14ac:dyDescent="0.3">
      <c r="B7284" s="18"/>
    </row>
    <row r="7285" spans="2:2" x14ac:dyDescent="0.3">
      <c r="B7285" s="18"/>
    </row>
    <row r="7286" spans="2:2" x14ac:dyDescent="0.3">
      <c r="B7286" s="18"/>
    </row>
    <row r="7287" spans="2:2" x14ac:dyDescent="0.3">
      <c r="B7287" s="18"/>
    </row>
    <row r="7288" spans="2:2" x14ac:dyDescent="0.3">
      <c r="B7288" s="18"/>
    </row>
    <row r="7289" spans="2:2" x14ac:dyDescent="0.3">
      <c r="B7289" s="18"/>
    </row>
    <row r="7290" spans="2:2" x14ac:dyDescent="0.3">
      <c r="B7290" s="18"/>
    </row>
    <row r="7291" spans="2:2" x14ac:dyDescent="0.3">
      <c r="B7291" s="18"/>
    </row>
    <row r="7292" spans="2:2" x14ac:dyDescent="0.3">
      <c r="B7292" s="18"/>
    </row>
    <row r="7293" spans="2:2" x14ac:dyDescent="0.3">
      <c r="B7293" s="18"/>
    </row>
    <row r="7294" spans="2:2" x14ac:dyDescent="0.3">
      <c r="B7294" s="18"/>
    </row>
    <row r="7295" spans="2:2" x14ac:dyDescent="0.3">
      <c r="B7295" s="18"/>
    </row>
    <row r="7296" spans="2:2" x14ac:dyDescent="0.3">
      <c r="B7296" s="18"/>
    </row>
    <row r="7297" spans="2:2" x14ac:dyDescent="0.3">
      <c r="B7297" s="18"/>
    </row>
    <row r="7298" spans="2:2" x14ac:dyDescent="0.3">
      <c r="B7298" s="18"/>
    </row>
    <row r="7299" spans="2:2" x14ac:dyDescent="0.3">
      <c r="B7299" s="18"/>
    </row>
    <row r="7300" spans="2:2" x14ac:dyDescent="0.3">
      <c r="B7300" s="18"/>
    </row>
    <row r="7301" spans="2:2" x14ac:dyDescent="0.3">
      <c r="B7301" s="18"/>
    </row>
    <row r="7302" spans="2:2" x14ac:dyDescent="0.3">
      <c r="B7302" s="18"/>
    </row>
    <row r="7303" spans="2:2" x14ac:dyDescent="0.3">
      <c r="B7303" s="18"/>
    </row>
    <row r="7304" spans="2:2" x14ac:dyDescent="0.3">
      <c r="B7304" s="18"/>
    </row>
    <row r="7305" spans="2:2" x14ac:dyDescent="0.3">
      <c r="B7305" s="18"/>
    </row>
    <row r="7306" spans="2:2" x14ac:dyDescent="0.3">
      <c r="B7306" s="18"/>
    </row>
    <row r="7307" spans="2:2" x14ac:dyDescent="0.3">
      <c r="B7307" s="18"/>
    </row>
    <row r="7308" spans="2:2" x14ac:dyDescent="0.3">
      <c r="B7308" s="18"/>
    </row>
    <row r="7309" spans="2:2" x14ac:dyDescent="0.3">
      <c r="B7309" s="18"/>
    </row>
    <row r="7310" spans="2:2" x14ac:dyDescent="0.3">
      <c r="B7310" s="18"/>
    </row>
    <row r="7311" spans="2:2" x14ac:dyDescent="0.3">
      <c r="B7311" s="18"/>
    </row>
    <row r="7312" spans="2:2" x14ac:dyDescent="0.3">
      <c r="B7312" s="18"/>
    </row>
    <row r="7313" spans="2:2" x14ac:dyDescent="0.3">
      <c r="B7313" s="18"/>
    </row>
    <row r="7314" spans="2:2" x14ac:dyDescent="0.3">
      <c r="B7314" s="18"/>
    </row>
    <row r="7315" spans="2:2" x14ac:dyDescent="0.3">
      <c r="B7315" s="18"/>
    </row>
    <row r="7316" spans="2:2" x14ac:dyDescent="0.3">
      <c r="B7316" s="18"/>
    </row>
    <row r="7317" spans="2:2" x14ac:dyDescent="0.3">
      <c r="B7317" s="18"/>
    </row>
    <row r="7318" spans="2:2" x14ac:dyDescent="0.3">
      <c r="B7318" s="18"/>
    </row>
    <row r="7319" spans="2:2" x14ac:dyDescent="0.3">
      <c r="B7319" s="18"/>
    </row>
    <row r="7320" spans="2:2" x14ac:dyDescent="0.3">
      <c r="B7320" s="18"/>
    </row>
    <row r="7321" spans="2:2" x14ac:dyDescent="0.3">
      <c r="B7321" s="18"/>
    </row>
    <row r="7322" spans="2:2" x14ac:dyDescent="0.3">
      <c r="B7322" s="18"/>
    </row>
    <row r="7323" spans="2:2" x14ac:dyDescent="0.3">
      <c r="B7323" s="18"/>
    </row>
    <row r="7324" spans="2:2" x14ac:dyDescent="0.3">
      <c r="B7324" s="18"/>
    </row>
    <row r="7325" spans="2:2" x14ac:dyDescent="0.3">
      <c r="B7325" s="18"/>
    </row>
    <row r="7326" spans="2:2" x14ac:dyDescent="0.3">
      <c r="B7326" s="18"/>
    </row>
    <row r="7327" spans="2:2" x14ac:dyDescent="0.3">
      <c r="B7327" s="18"/>
    </row>
    <row r="7328" spans="2:2" x14ac:dyDescent="0.3">
      <c r="B7328" s="18"/>
    </row>
    <row r="7329" spans="2:2" x14ac:dyDescent="0.3">
      <c r="B7329" s="18"/>
    </row>
    <row r="7330" spans="2:2" x14ac:dyDescent="0.3">
      <c r="B7330" s="18"/>
    </row>
    <row r="7331" spans="2:2" x14ac:dyDescent="0.3">
      <c r="B7331" s="18"/>
    </row>
    <row r="7332" spans="2:2" x14ac:dyDescent="0.3">
      <c r="B7332" s="18"/>
    </row>
    <row r="7333" spans="2:2" x14ac:dyDescent="0.3">
      <c r="B7333" s="18"/>
    </row>
    <row r="7334" spans="2:2" x14ac:dyDescent="0.3">
      <c r="B7334" s="18"/>
    </row>
    <row r="7335" spans="2:2" x14ac:dyDescent="0.3">
      <c r="B7335" s="18"/>
    </row>
    <row r="7336" spans="2:2" x14ac:dyDescent="0.3">
      <c r="B7336" s="18"/>
    </row>
    <row r="7337" spans="2:2" x14ac:dyDescent="0.3">
      <c r="B7337" s="18"/>
    </row>
    <row r="7338" spans="2:2" x14ac:dyDescent="0.3">
      <c r="B7338" s="18"/>
    </row>
    <row r="7339" spans="2:2" x14ac:dyDescent="0.3">
      <c r="B7339" s="18"/>
    </row>
    <row r="7340" spans="2:2" x14ac:dyDescent="0.3">
      <c r="B7340" s="18"/>
    </row>
    <row r="7341" spans="2:2" x14ac:dyDescent="0.3">
      <c r="B7341" s="18"/>
    </row>
    <row r="7342" spans="2:2" x14ac:dyDescent="0.3">
      <c r="B7342" s="18"/>
    </row>
    <row r="7343" spans="2:2" x14ac:dyDescent="0.3">
      <c r="B7343" s="18"/>
    </row>
    <row r="7344" spans="2:2" x14ac:dyDescent="0.3">
      <c r="B7344" s="18"/>
    </row>
    <row r="7345" spans="2:2" x14ac:dyDescent="0.3">
      <c r="B7345" s="18"/>
    </row>
    <row r="7346" spans="2:2" x14ac:dyDescent="0.3">
      <c r="B7346" s="18"/>
    </row>
    <row r="7347" spans="2:2" x14ac:dyDescent="0.3">
      <c r="B7347" s="18"/>
    </row>
    <row r="7348" spans="2:2" x14ac:dyDescent="0.3">
      <c r="B7348" s="18"/>
    </row>
    <row r="7349" spans="2:2" x14ac:dyDescent="0.3">
      <c r="B7349" s="18"/>
    </row>
    <row r="7350" spans="2:2" x14ac:dyDescent="0.3">
      <c r="B7350" s="18"/>
    </row>
    <row r="7351" spans="2:2" x14ac:dyDescent="0.3">
      <c r="B7351" s="18"/>
    </row>
    <row r="7352" spans="2:2" x14ac:dyDescent="0.3">
      <c r="B7352" s="18"/>
    </row>
    <row r="7353" spans="2:2" x14ac:dyDescent="0.3">
      <c r="B7353" s="18"/>
    </row>
    <row r="7354" spans="2:2" x14ac:dyDescent="0.3">
      <c r="B7354" s="18"/>
    </row>
    <row r="7355" spans="2:2" x14ac:dyDescent="0.3">
      <c r="B7355" s="18"/>
    </row>
    <row r="7356" spans="2:2" x14ac:dyDescent="0.3">
      <c r="B7356" s="18"/>
    </row>
    <row r="7357" spans="2:2" x14ac:dyDescent="0.3">
      <c r="B7357" s="18"/>
    </row>
    <row r="7358" spans="2:2" x14ac:dyDescent="0.3">
      <c r="B7358" s="18"/>
    </row>
    <row r="7359" spans="2:2" x14ac:dyDescent="0.3">
      <c r="B7359" s="18"/>
    </row>
    <row r="7360" spans="2:2" x14ac:dyDescent="0.3">
      <c r="B7360" s="18"/>
    </row>
    <row r="7361" spans="2:2" x14ac:dyDescent="0.3">
      <c r="B7361" s="18"/>
    </row>
    <row r="7362" spans="2:2" x14ac:dyDescent="0.3">
      <c r="B7362" s="18"/>
    </row>
    <row r="7363" spans="2:2" x14ac:dyDescent="0.3">
      <c r="B7363" s="18"/>
    </row>
    <row r="7364" spans="2:2" x14ac:dyDescent="0.3">
      <c r="B7364" s="18"/>
    </row>
    <row r="7365" spans="2:2" x14ac:dyDescent="0.3">
      <c r="B7365" s="18"/>
    </row>
    <row r="7366" spans="2:2" x14ac:dyDescent="0.3">
      <c r="B7366" s="18"/>
    </row>
    <row r="7367" spans="2:2" x14ac:dyDescent="0.3">
      <c r="B7367" s="18"/>
    </row>
    <row r="7368" spans="2:2" x14ac:dyDescent="0.3">
      <c r="B7368" s="18"/>
    </row>
    <row r="7369" spans="2:2" x14ac:dyDescent="0.3">
      <c r="B7369" s="18"/>
    </row>
    <row r="7370" spans="2:2" x14ac:dyDescent="0.3">
      <c r="B7370" s="18"/>
    </row>
    <row r="7371" spans="2:2" x14ac:dyDescent="0.3">
      <c r="B7371" s="18"/>
    </row>
    <row r="7372" spans="2:2" x14ac:dyDescent="0.3">
      <c r="B7372" s="18"/>
    </row>
    <row r="7373" spans="2:2" x14ac:dyDescent="0.3">
      <c r="B7373" s="18"/>
    </row>
    <row r="7374" spans="2:2" x14ac:dyDescent="0.3">
      <c r="B7374" s="18"/>
    </row>
    <row r="7375" spans="2:2" x14ac:dyDescent="0.3">
      <c r="B7375" s="18"/>
    </row>
    <row r="7376" spans="2:2" x14ac:dyDescent="0.3">
      <c r="B7376" s="18"/>
    </row>
    <row r="7377" spans="2:2" x14ac:dyDescent="0.3">
      <c r="B7377" s="18"/>
    </row>
    <row r="7378" spans="2:2" x14ac:dyDescent="0.3">
      <c r="B7378" s="18"/>
    </row>
    <row r="7379" spans="2:2" x14ac:dyDescent="0.3">
      <c r="B7379" s="18"/>
    </row>
    <row r="7380" spans="2:2" x14ac:dyDescent="0.3">
      <c r="B7380" s="18"/>
    </row>
    <row r="7381" spans="2:2" x14ac:dyDescent="0.3">
      <c r="B7381" s="18"/>
    </row>
    <row r="7382" spans="2:2" x14ac:dyDescent="0.3">
      <c r="B7382" s="18"/>
    </row>
    <row r="7383" spans="2:2" x14ac:dyDescent="0.3">
      <c r="B7383" s="18"/>
    </row>
    <row r="7384" spans="2:2" x14ac:dyDescent="0.3">
      <c r="B7384" s="18"/>
    </row>
    <row r="7385" spans="2:2" x14ac:dyDescent="0.3">
      <c r="B7385" s="18"/>
    </row>
    <row r="7386" spans="2:2" x14ac:dyDescent="0.3">
      <c r="B7386" s="18"/>
    </row>
    <row r="7387" spans="2:2" x14ac:dyDescent="0.3">
      <c r="B7387" s="18"/>
    </row>
    <row r="7388" spans="2:2" x14ac:dyDescent="0.3">
      <c r="B7388" s="18"/>
    </row>
    <row r="7389" spans="2:2" x14ac:dyDescent="0.3">
      <c r="B7389" s="18"/>
    </row>
    <row r="7390" spans="2:2" x14ac:dyDescent="0.3">
      <c r="B7390" s="18"/>
    </row>
    <row r="7391" spans="2:2" x14ac:dyDescent="0.3">
      <c r="B7391" s="18"/>
    </row>
    <row r="7392" spans="2:2" x14ac:dyDescent="0.3">
      <c r="B7392" s="18"/>
    </row>
    <row r="7393" spans="2:2" x14ac:dyDescent="0.3">
      <c r="B7393" s="18"/>
    </row>
    <row r="7394" spans="2:2" x14ac:dyDescent="0.3">
      <c r="B7394" s="18"/>
    </row>
    <row r="7395" spans="2:2" x14ac:dyDescent="0.3">
      <c r="B7395" s="18"/>
    </row>
    <row r="7396" spans="2:2" x14ac:dyDescent="0.3">
      <c r="B7396" s="18"/>
    </row>
    <row r="7397" spans="2:2" x14ac:dyDescent="0.3">
      <c r="B7397" s="18"/>
    </row>
    <row r="7398" spans="2:2" x14ac:dyDescent="0.3">
      <c r="B7398" s="18"/>
    </row>
    <row r="7399" spans="2:2" x14ac:dyDescent="0.3">
      <c r="B7399" s="18"/>
    </row>
    <row r="7400" spans="2:2" x14ac:dyDescent="0.3">
      <c r="B7400" s="18"/>
    </row>
    <row r="7401" spans="2:2" x14ac:dyDescent="0.3">
      <c r="B7401" s="18"/>
    </row>
    <row r="7402" spans="2:2" x14ac:dyDescent="0.3">
      <c r="B7402" s="18"/>
    </row>
    <row r="7403" spans="2:2" x14ac:dyDescent="0.3">
      <c r="B7403" s="18"/>
    </row>
    <row r="7404" spans="2:2" x14ac:dyDescent="0.3">
      <c r="B7404" s="18"/>
    </row>
    <row r="7405" spans="2:2" x14ac:dyDescent="0.3">
      <c r="B7405" s="18"/>
    </row>
    <row r="7406" spans="2:2" x14ac:dyDescent="0.3">
      <c r="B7406" s="18"/>
    </row>
    <row r="7407" spans="2:2" x14ac:dyDescent="0.3">
      <c r="B7407" s="18"/>
    </row>
    <row r="7408" spans="2:2" x14ac:dyDescent="0.3">
      <c r="B7408" s="18"/>
    </row>
    <row r="7409" spans="2:2" x14ac:dyDescent="0.3">
      <c r="B7409" s="18"/>
    </row>
    <row r="7410" spans="2:2" x14ac:dyDescent="0.3">
      <c r="B7410" s="18"/>
    </row>
    <row r="7411" spans="2:2" x14ac:dyDescent="0.3">
      <c r="B7411" s="18"/>
    </row>
    <row r="7412" spans="2:2" x14ac:dyDescent="0.3">
      <c r="B7412" s="18"/>
    </row>
    <row r="7413" spans="2:2" x14ac:dyDescent="0.3">
      <c r="B7413" s="18"/>
    </row>
    <row r="7414" spans="2:2" x14ac:dyDescent="0.3">
      <c r="B7414" s="18"/>
    </row>
    <row r="7415" spans="2:2" x14ac:dyDescent="0.3">
      <c r="B7415" s="18"/>
    </row>
    <row r="7416" spans="2:2" x14ac:dyDescent="0.3">
      <c r="B7416" s="18"/>
    </row>
    <row r="7417" spans="2:2" x14ac:dyDescent="0.3">
      <c r="B7417" s="18"/>
    </row>
    <row r="7418" spans="2:2" x14ac:dyDescent="0.3">
      <c r="B7418" s="18"/>
    </row>
    <row r="7419" spans="2:2" x14ac:dyDescent="0.3">
      <c r="B7419" s="18"/>
    </row>
    <row r="7420" spans="2:2" x14ac:dyDescent="0.3">
      <c r="B7420" s="18"/>
    </row>
    <row r="7421" spans="2:2" x14ac:dyDescent="0.3">
      <c r="B7421" s="18"/>
    </row>
    <row r="7422" spans="2:2" x14ac:dyDescent="0.3">
      <c r="B7422" s="18"/>
    </row>
    <row r="7423" spans="2:2" x14ac:dyDescent="0.3">
      <c r="B7423" s="18"/>
    </row>
    <row r="7424" spans="2:2" x14ac:dyDescent="0.3">
      <c r="B7424" s="18"/>
    </row>
    <row r="7425" spans="2:2" x14ac:dyDescent="0.3">
      <c r="B7425" s="18"/>
    </row>
    <row r="7426" spans="2:2" x14ac:dyDescent="0.3">
      <c r="B7426" s="18"/>
    </row>
    <row r="7427" spans="2:2" x14ac:dyDescent="0.3">
      <c r="B7427" s="18"/>
    </row>
    <row r="7428" spans="2:2" x14ac:dyDescent="0.3">
      <c r="B7428" s="18"/>
    </row>
    <row r="7429" spans="2:2" x14ac:dyDescent="0.3">
      <c r="B7429" s="18"/>
    </row>
    <row r="7430" spans="2:2" x14ac:dyDescent="0.3">
      <c r="B7430" s="18"/>
    </row>
    <row r="7431" spans="2:2" x14ac:dyDescent="0.3">
      <c r="B7431" s="18"/>
    </row>
    <row r="7432" spans="2:2" x14ac:dyDescent="0.3">
      <c r="B7432" s="18"/>
    </row>
    <row r="7433" spans="2:2" x14ac:dyDescent="0.3">
      <c r="B7433" s="18"/>
    </row>
    <row r="7434" spans="2:2" x14ac:dyDescent="0.3">
      <c r="B7434" s="18"/>
    </row>
    <row r="7435" spans="2:2" x14ac:dyDescent="0.3">
      <c r="B7435" s="18"/>
    </row>
    <row r="7436" spans="2:2" x14ac:dyDescent="0.3">
      <c r="B7436" s="18"/>
    </row>
    <row r="7437" spans="2:2" x14ac:dyDescent="0.3">
      <c r="B7437" s="18"/>
    </row>
    <row r="7438" spans="2:2" x14ac:dyDescent="0.3">
      <c r="B7438" s="18"/>
    </row>
    <row r="7439" spans="2:2" x14ac:dyDescent="0.3">
      <c r="B7439" s="18"/>
    </row>
    <row r="7440" spans="2:2" x14ac:dyDescent="0.3">
      <c r="B7440" s="18"/>
    </row>
    <row r="7441" spans="2:2" x14ac:dyDescent="0.3">
      <c r="B7441" s="18"/>
    </row>
    <row r="7442" spans="2:2" x14ac:dyDescent="0.3">
      <c r="B7442" s="18"/>
    </row>
    <row r="7443" spans="2:2" x14ac:dyDescent="0.3">
      <c r="B7443" s="18"/>
    </row>
    <row r="7444" spans="2:2" x14ac:dyDescent="0.3">
      <c r="B7444" s="18"/>
    </row>
    <row r="7445" spans="2:2" x14ac:dyDescent="0.3">
      <c r="B7445" s="18"/>
    </row>
    <row r="7446" spans="2:2" x14ac:dyDescent="0.3">
      <c r="B7446" s="18"/>
    </row>
    <row r="7447" spans="2:2" x14ac:dyDescent="0.3">
      <c r="B7447" s="18"/>
    </row>
    <row r="7448" spans="2:2" x14ac:dyDescent="0.3">
      <c r="B7448" s="18"/>
    </row>
    <row r="7449" spans="2:2" x14ac:dyDescent="0.3">
      <c r="B7449" s="18"/>
    </row>
    <row r="7450" spans="2:2" x14ac:dyDescent="0.3">
      <c r="B7450" s="18"/>
    </row>
    <row r="7451" spans="2:2" x14ac:dyDescent="0.3">
      <c r="B7451" s="18"/>
    </row>
    <row r="7452" spans="2:2" x14ac:dyDescent="0.3">
      <c r="B7452" s="18"/>
    </row>
    <row r="7453" spans="2:2" x14ac:dyDescent="0.3">
      <c r="B7453" s="18"/>
    </row>
    <row r="7454" spans="2:2" x14ac:dyDescent="0.3">
      <c r="B7454" s="18"/>
    </row>
    <row r="7455" spans="2:2" x14ac:dyDescent="0.3">
      <c r="B7455" s="18"/>
    </row>
    <row r="7456" spans="2:2" x14ac:dyDescent="0.3">
      <c r="B7456" s="18"/>
    </row>
    <row r="7457" spans="2:2" x14ac:dyDescent="0.3">
      <c r="B7457" s="18"/>
    </row>
    <row r="7458" spans="2:2" x14ac:dyDescent="0.3">
      <c r="B7458" s="18"/>
    </row>
    <row r="7459" spans="2:2" x14ac:dyDescent="0.3">
      <c r="B7459" s="18"/>
    </row>
    <row r="7460" spans="2:2" x14ac:dyDescent="0.3">
      <c r="B7460" s="18"/>
    </row>
    <row r="7461" spans="2:2" x14ac:dyDescent="0.3">
      <c r="B7461" s="18"/>
    </row>
    <row r="7462" spans="2:2" x14ac:dyDescent="0.3">
      <c r="B7462" s="18"/>
    </row>
    <row r="7463" spans="2:2" x14ac:dyDescent="0.3">
      <c r="B7463" s="18"/>
    </row>
    <row r="7464" spans="2:2" x14ac:dyDescent="0.3">
      <c r="B7464" s="18"/>
    </row>
    <row r="7465" spans="2:2" x14ac:dyDescent="0.3">
      <c r="B7465" s="18"/>
    </row>
    <row r="7466" spans="2:2" x14ac:dyDescent="0.3">
      <c r="B7466" s="18"/>
    </row>
    <row r="7467" spans="2:2" x14ac:dyDescent="0.3">
      <c r="B7467" s="18"/>
    </row>
    <row r="7468" spans="2:2" x14ac:dyDescent="0.3">
      <c r="B7468" s="18"/>
    </row>
    <row r="7469" spans="2:2" x14ac:dyDescent="0.3">
      <c r="B7469" s="18"/>
    </row>
    <row r="7470" spans="2:2" x14ac:dyDescent="0.3">
      <c r="B7470" s="18"/>
    </row>
    <row r="7471" spans="2:2" x14ac:dyDescent="0.3">
      <c r="B7471" s="18"/>
    </row>
    <row r="7472" spans="2:2" x14ac:dyDescent="0.3">
      <c r="B7472" s="18"/>
    </row>
    <row r="7473" spans="2:2" x14ac:dyDescent="0.3">
      <c r="B7473" s="18"/>
    </row>
    <row r="7474" spans="2:2" x14ac:dyDescent="0.3">
      <c r="B7474" s="18"/>
    </row>
    <row r="7475" spans="2:2" x14ac:dyDescent="0.3">
      <c r="B7475" s="18"/>
    </row>
    <row r="7476" spans="2:2" x14ac:dyDescent="0.3">
      <c r="B7476" s="18"/>
    </row>
    <row r="7477" spans="2:2" x14ac:dyDescent="0.3">
      <c r="B7477" s="18"/>
    </row>
    <row r="7478" spans="2:2" x14ac:dyDescent="0.3">
      <c r="B7478" s="18"/>
    </row>
    <row r="7479" spans="2:2" x14ac:dyDescent="0.3">
      <c r="B7479" s="18"/>
    </row>
    <row r="7480" spans="2:2" x14ac:dyDescent="0.3">
      <c r="B7480" s="18"/>
    </row>
    <row r="7481" spans="2:2" x14ac:dyDescent="0.3">
      <c r="B7481" s="18"/>
    </row>
    <row r="7482" spans="2:2" x14ac:dyDescent="0.3">
      <c r="B7482" s="18"/>
    </row>
    <row r="7483" spans="2:2" x14ac:dyDescent="0.3">
      <c r="B7483" s="18"/>
    </row>
    <row r="7484" spans="2:2" x14ac:dyDescent="0.3">
      <c r="B7484" s="18"/>
    </row>
    <row r="7485" spans="2:2" x14ac:dyDescent="0.3">
      <c r="B7485" s="18"/>
    </row>
    <row r="7486" spans="2:2" x14ac:dyDescent="0.3">
      <c r="B7486" s="18"/>
    </row>
    <row r="7487" spans="2:2" x14ac:dyDescent="0.3">
      <c r="B7487" s="18"/>
    </row>
    <row r="7488" spans="2:2" x14ac:dyDescent="0.3">
      <c r="B7488" s="18"/>
    </row>
    <row r="7489" spans="2:2" x14ac:dyDescent="0.3">
      <c r="B7489" s="18"/>
    </row>
    <row r="7490" spans="2:2" x14ac:dyDescent="0.3">
      <c r="B7490" s="18"/>
    </row>
    <row r="7491" spans="2:2" x14ac:dyDescent="0.3">
      <c r="B7491" s="18"/>
    </row>
    <row r="7492" spans="2:2" x14ac:dyDescent="0.3">
      <c r="B7492" s="18"/>
    </row>
    <row r="7493" spans="2:2" x14ac:dyDescent="0.3">
      <c r="B7493" s="18"/>
    </row>
    <row r="7494" spans="2:2" x14ac:dyDescent="0.3">
      <c r="B7494" s="18"/>
    </row>
    <row r="7495" spans="2:2" x14ac:dyDescent="0.3">
      <c r="B7495" s="18"/>
    </row>
    <row r="7496" spans="2:2" x14ac:dyDescent="0.3">
      <c r="B7496" s="18"/>
    </row>
    <row r="7497" spans="2:2" x14ac:dyDescent="0.3">
      <c r="B7497" s="18"/>
    </row>
    <row r="7498" spans="2:2" x14ac:dyDescent="0.3">
      <c r="B7498" s="18"/>
    </row>
    <row r="7499" spans="2:2" x14ac:dyDescent="0.3">
      <c r="B7499" s="18"/>
    </row>
    <row r="7500" spans="2:2" x14ac:dyDescent="0.3">
      <c r="B7500" s="18"/>
    </row>
    <row r="7501" spans="2:2" x14ac:dyDescent="0.3">
      <c r="B7501" s="18"/>
    </row>
    <row r="7502" spans="2:2" x14ac:dyDescent="0.3">
      <c r="B7502" s="18"/>
    </row>
    <row r="7503" spans="2:2" x14ac:dyDescent="0.3">
      <c r="B7503" s="18"/>
    </row>
    <row r="7504" spans="2:2" x14ac:dyDescent="0.3">
      <c r="B7504" s="18"/>
    </row>
    <row r="7505" spans="2:2" x14ac:dyDescent="0.3">
      <c r="B7505" s="18"/>
    </row>
    <row r="7506" spans="2:2" x14ac:dyDescent="0.3">
      <c r="B7506" s="18"/>
    </row>
    <row r="7507" spans="2:2" x14ac:dyDescent="0.3">
      <c r="B7507" s="18"/>
    </row>
    <row r="7508" spans="2:2" x14ac:dyDescent="0.3">
      <c r="B7508" s="18"/>
    </row>
    <row r="7509" spans="2:2" x14ac:dyDescent="0.3">
      <c r="B7509" s="18"/>
    </row>
    <row r="7510" spans="2:2" x14ac:dyDescent="0.3">
      <c r="B7510" s="18"/>
    </row>
    <row r="7511" spans="2:2" x14ac:dyDescent="0.3">
      <c r="B7511" s="18"/>
    </row>
    <row r="7512" spans="2:2" x14ac:dyDescent="0.3">
      <c r="B7512" s="18"/>
    </row>
    <row r="7513" spans="2:2" x14ac:dyDescent="0.3">
      <c r="B7513" s="18"/>
    </row>
    <row r="7514" spans="2:2" x14ac:dyDescent="0.3">
      <c r="B7514" s="18"/>
    </row>
    <row r="7515" spans="2:2" x14ac:dyDescent="0.3">
      <c r="B7515" s="18"/>
    </row>
    <row r="7516" spans="2:2" x14ac:dyDescent="0.3">
      <c r="B7516" s="18"/>
    </row>
    <row r="7517" spans="2:2" x14ac:dyDescent="0.3">
      <c r="B7517" s="18"/>
    </row>
    <row r="7518" spans="2:2" x14ac:dyDescent="0.3">
      <c r="B7518" s="18"/>
    </row>
    <row r="7519" spans="2:2" x14ac:dyDescent="0.3">
      <c r="B7519" s="18"/>
    </row>
    <row r="7520" spans="2:2" x14ac:dyDescent="0.3">
      <c r="B7520" s="18"/>
    </row>
    <row r="7521" spans="2:2" x14ac:dyDescent="0.3">
      <c r="B7521" s="18"/>
    </row>
    <row r="7522" spans="2:2" x14ac:dyDescent="0.3">
      <c r="B7522" s="18"/>
    </row>
    <row r="7523" spans="2:2" x14ac:dyDescent="0.3">
      <c r="B7523" s="18"/>
    </row>
    <row r="7524" spans="2:2" x14ac:dyDescent="0.3">
      <c r="B7524" s="18"/>
    </row>
    <row r="7525" spans="2:2" x14ac:dyDescent="0.3">
      <c r="B7525" s="18"/>
    </row>
    <row r="7526" spans="2:2" x14ac:dyDescent="0.3">
      <c r="B7526" s="18"/>
    </row>
    <row r="7527" spans="2:2" x14ac:dyDescent="0.3">
      <c r="B7527" s="18"/>
    </row>
    <row r="7528" spans="2:2" x14ac:dyDescent="0.3">
      <c r="B7528" s="18"/>
    </row>
    <row r="7529" spans="2:2" x14ac:dyDescent="0.3">
      <c r="B7529" s="18"/>
    </row>
    <row r="7530" spans="2:2" x14ac:dyDescent="0.3">
      <c r="B7530" s="18"/>
    </row>
    <row r="7531" spans="2:2" x14ac:dyDescent="0.3">
      <c r="B7531" s="18"/>
    </row>
    <row r="7532" spans="2:2" x14ac:dyDescent="0.3">
      <c r="B7532" s="18"/>
    </row>
    <row r="7533" spans="2:2" x14ac:dyDescent="0.3">
      <c r="B7533" s="18"/>
    </row>
    <row r="7534" spans="2:2" x14ac:dyDescent="0.3">
      <c r="B7534" s="18"/>
    </row>
    <row r="7535" spans="2:2" x14ac:dyDescent="0.3">
      <c r="B7535" s="18"/>
    </row>
    <row r="7536" spans="2:2" x14ac:dyDescent="0.3">
      <c r="B7536" s="18"/>
    </row>
    <row r="7537" spans="2:2" x14ac:dyDescent="0.3">
      <c r="B7537" s="18"/>
    </row>
    <row r="7538" spans="2:2" x14ac:dyDescent="0.3">
      <c r="B7538" s="18"/>
    </row>
    <row r="7539" spans="2:2" x14ac:dyDescent="0.3">
      <c r="B7539" s="18"/>
    </row>
    <row r="7540" spans="2:2" x14ac:dyDescent="0.3">
      <c r="B7540" s="18"/>
    </row>
    <row r="7541" spans="2:2" x14ac:dyDescent="0.3">
      <c r="B7541" s="18"/>
    </row>
    <row r="7542" spans="2:2" x14ac:dyDescent="0.3">
      <c r="B7542" s="18"/>
    </row>
    <row r="7543" spans="2:2" x14ac:dyDescent="0.3">
      <c r="B7543" s="18"/>
    </row>
    <row r="7544" spans="2:2" x14ac:dyDescent="0.3">
      <c r="B7544" s="18"/>
    </row>
    <row r="7545" spans="2:2" x14ac:dyDescent="0.3">
      <c r="B7545" s="18"/>
    </row>
    <row r="7546" spans="2:2" x14ac:dyDescent="0.3">
      <c r="B7546" s="18"/>
    </row>
    <row r="7547" spans="2:2" x14ac:dyDescent="0.3">
      <c r="B7547" s="18"/>
    </row>
    <row r="7548" spans="2:2" x14ac:dyDescent="0.3">
      <c r="B7548" s="18"/>
    </row>
    <row r="7549" spans="2:2" x14ac:dyDescent="0.3">
      <c r="B7549" s="18"/>
    </row>
    <row r="7550" spans="2:2" x14ac:dyDescent="0.3">
      <c r="B7550" s="18"/>
    </row>
    <row r="7551" spans="2:2" x14ac:dyDescent="0.3">
      <c r="B7551" s="18"/>
    </row>
    <row r="7552" spans="2:2" x14ac:dyDescent="0.3">
      <c r="B7552" s="18"/>
    </row>
    <row r="7553" spans="2:2" x14ac:dyDescent="0.3">
      <c r="B7553" s="18"/>
    </row>
    <row r="7554" spans="2:2" x14ac:dyDescent="0.3">
      <c r="B7554" s="18"/>
    </row>
    <row r="7555" spans="2:2" x14ac:dyDescent="0.3">
      <c r="B7555" s="18"/>
    </row>
    <row r="7556" spans="2:2" x14ac:dyDescent="0.3">
      <c r="B7556" s="18"/>
    </row>
    <row r="7557" spans="2:2" x14ac:dyDescent="0.3">
      <c r="B7557" s="18"/>
    </row>
    <row r="7558" spans="2:2" x14ac:dyDescent="0.3">
      <c r="B7558" s="18"/>
    </row>
    <row r="7559" spans="2:2" x14ac:dyDescent="0.3">
      <c r="B7559" s="18"/>
    </row>
    <row r="7560" spans="2:2" x14ac:dyDescent="0.3">
      <c r="B7560" s="18"/>
    </row>
    <row r="7561" spans="2:2" x14ac:dyDescent="0.3">
      <c r="B7561" s="18"/>
    </row>
    <row r="7562" spans="2:2" x14ac:dyDescent="0.3">
      <c r="B7562" s="18"/>
    </row>
    <row r="7563" spans="2:2" x14ac:dyDescent="0.3">
      <c r="B7563" s="18"/>
    </row>
    <row r="7564" spans="2:2" x14ac:dyDescent="0.3">
      <c r="B7564" s="18"/>
    </row>
    <row r="7565" spans="2:2" x14ac:dyDescent="0.3">
      <c r="B7565" s="18"/>
    </row>
    <row r="7566" spans="2:2" x14ac:dyDescent="0.3">
      <c r="B7566" s="18"/>
    </row>
    <row r="7567" spans="2:2" x14ac:dyDescent="0.3">
      <c r="B7567" s="18"/>
    </row>
    <row r="7568" spans="2:2" x14ac:dyDescent="0.3">
      <c r="B7568" s="18"/>
    </row>
    <row r="7569" spans="2:2" x14ac:dyDescent="0.3">
      <c r="B7569" s="18"/>
    </row>
    <row r="7570" spans="2:2" x14ac:dyDescent="0.3">
      <c r="B7570" s="18"/>
    </row>
    <row r="7571" spans="2:2" x14ac:dyDescent="0.3">
      <c r="B7571" s="18"/>
    </row>
    <row r="7572" spans="2:2" x14ac:dyDescent="0.3">
      <c r="B7572" s="18"/>
    </row>
    <row r="7573" spans="2:2" x14ac:dyDescent="0.3">
      <c r="B7573" s="18"/>
    </row>
    <row r="7574" spans="2:2" x14ac:dyDescent="0.3">
      <c r="B7574" s="18"/>
    </row>
    <row r="7575" spans="2:2" x14ac:dyDescent="0.3">
      <c r="B7575" s="18"/>
    </row>
    <row r="7576" spans="2:2" x14ac:dyDescent="0.3">
      <c r="B7576" s="18"/>
    </row>
    <row r="7577" spans="2:2" x14ac:dyDescent="0.3">
      <c r="B7577" s="18"/>
    </row>
    <row r="7578" spans="2:2" x14ac:dyDescent="0.3">
      <c r="B7578" s="18"/>
    </row>
    <row r="7579" spans="2:2" x14ac:dyDescent="0.3">
      <c r="B7579" s="18"/>
    </row>
    <row r="7580" spans="2:2" x14ac:dyDescent="0.3">
      <c r="B7580" s="18"/>
    </row>
    <row r="7581" spans="2:2" x14ac:dyDescent="0.3">
      <c r="B7581" s="18"/>
    </row>
    <row r="7582" spans="2:2" x14ac:dyDescent="0.3">
      <c r="B7582" s="18"/>
    </row>
    <row r="7583" spans="2:2" x14ac:dyDescent="0.3">
      <c r="B7583" s="18"/>
    </row>
    <row r="7584" spans="2:2" x14ac:dyDescent="0.3">
      <c r="B7584" s="18"/>
    </row>
    <row r="7585" spans="2:2" x14ac:dyDescent="0.3">
      <c r="B7585" s="18"/>
    </row>
    <row r="7586" spans="2:2" x14ac:dyDescent="0.3">
      <c r="B7586" s="18"/>
    </row>
    <row r="7587" spans="2:2" x14ac:dyDescent="0.3">
      <c r="B7587" s="18"/>
    </row>
    <row r="7588" spans="2:2" x14ac:dyDescent="0.3">
      <c r="B7588" s="18"/>
    </row>
    <row r="7589" spans="2:2" x14ac:dyDescent="0.3">
      <c r="B7589" s="18"/>
    </row>
    <row r="7590" spans="2:2" x14ac:dyDescent="0.3">
      <c r="B7590" s="18"/>
    </row>
    <row r="7591" spans="2:2" x14ac:dyDescent="0.3">
      <c r="B7591" s="18"/>
    </row>
    <row r="7592" spans="2:2" x14ac:dyDescent="0.3">
      <c r="B7592" s="18"/>
    </row>
    <row r="7593" spans="2:2" x14ac:dyDescent="0.3">
      <c r="B7593" s="18"/>
    </row>
    <row r="7594" spans="2:2" x14ac:dyDescent="0.3">
      <c r="B7594" s="18"/>
    </row>
    <row r="7595" spans="2:2" x14ac:dyDescent="0.3">
      <c r="B7595" s="18"/>
    </row>
    <row r="7596" spans="2:2" x14ac:dyDescent="0.3">
      <c r="B7596" s="18"/>
    </row>
    <row r="7597" spans="2:2" x14ac:dyDescent="0.3">
      <c r="B7597" s="18"/>
    </row>
    <row r="7598" spans="2:2" x14ac:dyDescent="0.3">
      <c r="B7598" s="18"/>
    </row>
    <row r="7599" spans="2:2" x14ac:dyDescent="0.3">
      <c r="B7599" s="18"/>
    </row>
    <row r="7600" spans="2:2" x14ac:dyDescent="0.3">
      <c r="B7600" s="18"/>
    </row>
    <row r="7601" spans="2:2" x14ac:dyDescent="0.3">
      <c r="B7601" s="18"/>
    </row>
    <row r="7602" spans="2:2" x14ac:dyDescent="0.3">
      <c r="B7602" s="18"/>
    </row>
    <row r="7603" spans="2:2" x14ac:dyDescent="0.3">
      <c r="B7603" s="18"/>
    </row>
    <row r="7604" spans="2:2" x14ac:dyDescent="0.3">
      <c r="B7604" s="18"/>
    </row>
    <row r="7605" spans="2:2" x14ac:dyDescent="0.3">
      <c r="B7605" s="18"/>
    </row>
    <row r="7606" spans="2:2" x14ac:dyDescent="0.3">
      <c r="B7606" s="18"/>
    </row>
    <row r="7607" spans="2:2" x14ac:dyDescent="0.3">
      <c r="B7607" s="18"/>
    </row>
    <row r="7608" spans="2:2" x14ac:dyDescent="0.3">
      <c r="B7608" s="18"/>
    </row>
    <row r="7609" spans="2:2" x14ac:dyDescent="0.3">
      <c r="B7609" s="18"/>
    </row>
    <row r="7610" spans="2:2" x14ac:dyDescent="0.3">
      <c r="B7610" s="18"/>
    </row>
    <row r="7611" spans="2:2" x14ac:dyDescent="0.3">
      <c r="B7611" s="18"/>
    </row>
    <row r="7612" spans="2:2" x14ac:dyDescent="0.3">
      <c r="B7612" s="18"/>
    </row>
    <row r="7613" spans="2:2" x14ac:dyDescent="0.3">
      <c r="B7613" s="18"/>
    </row>
    <row r="7614" spans="2:2" x14ac:dyDescent="0.3">
      <c r="B7614" s="18"/>
    </row>
    <row r="7615" spans="2:2" x14ac:dyDescent="0.3">
      <c r="B7615" s="18"/>
    </row>
    <row r="7616" spans="2:2" x14ac:dyDescent="0.3">
      <c r="B7616" s="18"/>
    </row>
    <row r="7617" spans="2:2" x14ac:dyDescent="0.3">
      <c r="B7617" s="18"/>
    </row>
    <row r="7618" spans="2:2" x14ac:dyDescent="0.3">
      <c r="B7618" s="18"/>
    </row>
    <row r="7619" spans="2:2" x14ac:dyDescent="0.3">
      <c r="B7619" s="18"/>
    </row>
    <row r="7620" spans="2:2" x14ac:dyDescent="0.3">
      <c r="B7620" s="18"/>
    </row>
    <row r="7621" spans="2:2" x14ac:dyDescent="0.3">
      <c r="B7621" s="18"/>
    </row>
    <row r="7622" spans="2:2" x14ac:dyDescent="0.3">
      <c r="B7622" s="18"/>
    </row>
    <row r="7623" spans="2:2" x14ac:dyDescent="0.3">
      <c r="B7623" s="18"/>
    </row>
    <row r="7624" spans="2:2" x14ac:dyDescent="0.3">
      <c r="B7624" s="18"/>
    </row>
    <row r="7625" spans="2:2" x14ac:dyDescent="0.3">
      <c r="B7625" s="18"/>
    </row>
    <row r="7626" spans="2:2" x14ac:dyDescent="0.3">
      <c r="B7626" s="18"/>
    </row>
    <row r="7627" spans="2:2" x14ac:dyDescent="0.3">
      <c r="B7627" s="18"/>
    </row>
    <row r="7628" spans="2:2" x14ac:dyDescent="0.3">
      <c r="B7628" s="18"/>
    </row>
    <row r="7629" spans="2:2" x14ac:dyDescent="0.3">
      <c r="B7629" s="18"/>
    </row>
    <row r="7630" spans="2:2" x14ac:dyDescent="0.3">
      <c r="B7630" s="18"/>
    </row>
    <row r="7631" spans="2:2" x14ac:dyDescent="0.3">
      <c r="B7631" s="18"/>
    </row>
    <row r="7632" spans="2:2" x14ac:dyDescent="0.3">
      <c r="B7632" s="18"/>
    </row>
    <row r="7633" spans="2:2" x14ac:dyDescent="0.3">
      <c r="B7633" s="18"/>
    </row>
    <row r="7634" spans="2:2" x14ac:dyDescent="0.3">
      <c r="B7634" s="18"/>
    </row>
    <row r="7635" spans="2:2" x14ac:dyDescent="0.3">
      <c r="B7635" s="18"/>
    </row>
    <row r="7636" spans="2:2" x14ac:dyDescent="0.3">
      <c r="B7636" s="18"/>
    </row>
    <row r="7637" spans="2:2" x14ac:dyDescent="0.3">
      <c r="B7637" s="18"/>
    </row>
    <row r="7638" spans="2:2" x14ac:dyDescent="0.3">
      <c r="B7638" s="18"/>
    </row>
    <row r="7639" spans="2:2" x14ac:dyDescent="0.3">
      <c r="B7639" s="18"/>
    </row>
    <row r="7640" spans="2:2" x14ac:dyDescent="0.3">
      <c r="B7640" s="18"/>
    </row>
    <row r="7641" spans="2:2" x14ac:dyDescent="0.3">
      <c r="B7641" s="18"/>
    </row>
    <row r="7642" spans="2:2" x14ac:dyDescent="0.3">
      <c r="B7642" s="18"/>
    </row>
    <row r="7643" spans="2:2" x14ac:dyDescent="0.3">
      <c r="B7643" s="18"/>
    </row>
    <row r="7644" spans="2:2" x14ac:dyDescent="0.3">
      <c r="B7644" s="18"/>
    </row>
    <row r="7645" spans="2:2" x14ac:dyDescent="0.3">
      <c r="B7645" s="18"/>
    </row>
    <row r="7646" spans="2:2" x14ac:dyDescent="0.3">
      <c r="B7646" s="18"/>
    </row>
    <row r="7647" spans="2:2" x14ac:dyDescent="0.3">
      <c r="B7647" s="18"/>
    </row>
    <row r="7648" spans="2:2" x14ac:dyDescent="0.3">
      <c r="B7648" s="18"/>
    </row>
    <row r="7649" spans="2:2" x14ac:dyDescent="0.3">
      <c r="B7649" s="18"/>
    </row>
    <row r="7650" spans="2:2" x14ac:dyDescent="0.3">
      <c r="B7650" s="18"/>
    </row>
    <row r="7651" spans="2:2" x14ac:dyDescent="0.3">
      <c r="B7651" s="18"/>
    </row>
    <row r="7652" spans="2:2" x14ac:dyDescent="0.3">
      <c r="B7652" s="18"/>
    </row>
    <row r="7653" spans="2:2" x14ac:dyDescent="0.3">
      <c r="B7653" s="18"/>
    </row>
    <row r="7654" spans="2:2" x14ac:dyDescent="0.3">
      <c r="B7654" s="18"/>
    </row>
    <row r="7655" spans="2:2" x14ac:dyDescent="0.3">
      <c r="B7655" s="18"/>
    </row>
    <row r="7656" spans="2:2" x14ac:dyDescent="0.3">
      <c r="B7656" s="18"/>
    </row>
    <row r="7657" spans="2:2" x14ac:dyDescent="0.3">
      <c r="B7657" s="18"/>
    </row>
    <row r="7658" spans="2:2" x14ac:dyDescent="0.3">
      <c r="B7658" s="18"/>
    </row>
    <row r="7659" spans="2:2" x14ac:dyDescent="0.3">
      <c r="B7659" s="18"/>
    </row>
    <row r="7660" spans="2:2" x14ac:dyDescent="0.3">
      <c r="B7660" s="18"/>
    </row>
    <row r="7661" spans="2:2" x14ac:dyDescent="0.3">
      <c r="B7661" s="18"/>
    </row>
    <row r="7662" spans="2:2" x14ac:dyDescent="0.3">
      <c r="B7662" s="18"/>
    </row>
    <row r="7663" spans="2:2" x14ac:dyDescent="0.3">
      <c r="B7663" s="18"/>
    </row>
    <row r="7664" spans="2:2" x14ac:dyDescent="0.3">
      <c r="B7664" s="18"/>
    </row>
    <row r="7665" spans="2:2" x14ac:dyDescent="0.3">
      <c r="B7665" s="18"/>
    </row>
    <row r="7666" spans="2:2" x14ac:dyDescent="0.3">
      <c r="B7666" s="18"/>
    </row>
    <row r="7667" spans="2:2" x14ac:dyDescent="0.3">
      <c r="B7667" s="18"/>
    </row>
    <row r="7668" spans="2:2" x14ac:dyDescent="0.3">
      <c r="B7668" s="18"/>
    </row>
    <row r="7669" spans="2:2" x14ac:dyDescent="0.3">
      <c r="B7669" s="18"/>
    </row>
    <row r="7670" spans="2:2" x14ac:dyDescent="0.3">
      <c r="B7670" s="18"/>
    </row>
    <row r="7671" spans="2:2" x14ac:dyDescent="0.3">
      <c r="B7671" s="18"/>
    </row>
    <row r="7672" spans="2:2" x14ac:dyDescent="0.3">
      <c r="B7672" s="18"/>
    </row>
    <row r="7673" spans="2:2" x14ac:dyDescent="0.3">
      <c r="B7673" s="18"/>
    </row>
    <row r="7674" spans="2:2" x14ac:dyDescent="0.3">
      <c r="B7674" s="18"/>
    </row>
    <row r="7675" spans="2:2" x14ac:dyDescent="0.3">
      <c r="B7675" s="18"/>
    </row>
    <row r="7676" spans="2:2" x14ac:dyDescent="0.3">
      <c r="B7676" s="18"/>
    </row>
    <row r="7677" spans="2:2" x14ac:dyDescent="0.3">
      <c r="B7677" s="18"/>
    </row>
    <row r="7678" spans="2:2" x14ac:dyDescent="0.3">
      <c r="B7678" s="18"/>
    </row>
    <row r="7679" spans="2:2" x14ac:dyDescent="0.3">
      <c r="B7679" s="18"/>
    </row>
    <row r="7680" spans="2:2" x14ac:dyDescent="0.3">
      <c r="B7680" s="18"/>
    </row>
    <row r="7681" spans="2:2" x14ac:dyDescent="0.3">
      <c r="B7681" s="18"/>
    </row>
    <row r="7682" spans="2:2" x14ac:dyDescent="0.3">
      <c r="B7682" s="18"/>
    </row>
    <row r="7683" spans="2:2" x14ac:dyDescent="0.3">
      <c r="B7683" s="18"/>
    </row>
    <row r="7684" spans="2:2" x14ac:dyDescent="0.3">
      <c r="B7684" s="18"/>
    </row>
    <row r="7685" spans="2:2" x14ac:dyDescent="0.3">
      <c r="B7685" s="18"/>
    </row>
    <row r="7686" spans="2:2" x14ac:dyDescent="0.3">
      <c r="B7686" s="18"/>
    </row>
    <row r="7687" spans="2:2" x14ac:dyDescent="0.3">
      <c r="B7687" s="18"/>
    </row>
    <row r="7688" spans="2:2" x14ac:dyDescent="0.3">
      <c r="B7688" s="18"/>
    </row>
    <row r="7689" spans="2:2" x14ac:dyDescent="0.3">
      <c r="B7689" s="18"/>
    </row>
    <row r="7690" spans="2:2" x14ac:dyDescent="0.3">
      <c r="B7690" s="18"/>
    </row>
    <row r="7691" spans="2:2" x14ac:dyDescent="0.3">
      <c r="B7691" s="18"/>
    </row>
    <row r="7692" spans="2:2" x14ac:dyDescent="0.3">
      <c r="B7692" s="18"/>
    </row>
    <row r="7693" spans="2:2" x14ac:dyDescent="0.3">
      <c r="B7693" s="18"/>
    </row>
    <row r="7694" spans="2:2" x14ac:dyDescent="0.3">
      <c r="B7694" s="18"/>
    </row>
    <row r="7695" spans="2:2" x14ac:dyDescent="0.3">
      <c r="B7695" s="18"/>
    </row>
    <row r="7696" spans="2:2" x14ac:dyDescent="0.3">
      <c r="B7696" s="18"/>
    </row>
    <row r="7697" spans="2:2" x14ac:dyDescent="0.3">
      <c r="B7697" s="18"/>
    </row>
    <row r="7698" spans="2:2" x14ac:dyDescent="0.3">
      <c r="B7698" s="18"/>
    </row>
    <row r="7699" spans="2:2" x14ac:dyDescent="0.3">
      <c r="B7699" s="18"/>
    </row>
    <row r="7700" spans="2:2" x14ac:dyDescent="0.3">
      <c r="B7700" s="18"/>
    </row>
    <row r="7701" spans="2:2" x14ac:dyDescent="0.3">
      <c r="B7701" s="18"/>
    </row>
    <row r="7702" spans="2:2" x14ac:dyDescent="0.3">
      <c r="B7702" s="18"/>
    </row>
    <row r="7703" spans="2:2" x14ac:dyDescent="0.3">
      <c r="B7703" s="18"/>
    </row>
    <row r="7704" spans="2:2" x14ac:dyDescent="0.3">
      <c r="B7704" s="18"/>
    </row>
    <row r="7705" spans="2:2" x14ac:dyDescent="0.3">
      <c r="B7705" s="18"/>
    </row>
    <row r="7706" spans="2:2" x14ac:dyDescent="0.3">
      <c r="B7706" s="18"/>
    </row>
    <row r="7707" spans="2:2" x14ac:dyDescent="0.3">
      <c r="B7707" s="18"/>
    </row>
    <row r="7708" spans="2:2" x14ac:dyDescent="0.3">
      <c r="B7708" s="18"/>
    </row>
    <row r="7709" spans="2:2" x14ac:dyDescent="0.3">
      <c r="B7709" s="18"/>
    </row>
    <row r="7710" spans="2:2" x14ac:dyDescent="0.3">
      <c r="B7710" s="18"/>
    </row>
    <row r="7711" spans="2:2" x14ac:dyDescent="0.3">
      <c r="B7711" s="18"/>
    </row>
    <row r="7712" spans="2:2" x14ac:dyDescent="0.3">
      <c r="B7712" s="18"/>
    </row>
    <row r="7713" spans="2:2" x14ac:dyDescent="0.3">
      <c r="B7713" s="18"/>
    </row>
    <row r="7714" spans="2:2" x14ac:dyDescent="0.3">
      <c r="B7714" s="18"/>
    </row>
    <row r="7715" spans="2:2" x14ac:dyDescent="0.3">
      <c r="B7715" s="18"/>
    </row>
    <row r="7716" spans="2:2" x14ac:dyDescent="0.3">
      <c r="B7716" s="18"/>
    </row>
    <row r="7717" spans="2:2" x14ac:dyDescent="0.3">
      <c r="B7717" s="18"/>
    </row>
    <row r="7718" spans="2:2" x14ac:dyDescent="0.3">
      <c r="B7718" s="18"/>
    </row>
    <row r="7719" spans="2:2" x14ac:dyDescent="0.3">
      <c r="B7719" s="18"/>
    </row>
    <row r="7720" spans="2:2" x14ac:dyDescent="0.3">
      <c r="B7720" s="18"/>
    </row>
    <row r="7721" spans="2:2" x14ac:dyDescent="0.3">
      <c r="B7721" s="18"/>
    </row>
    <row r="7722" spans="2:2" x14ac:dyDescent="0.3">
      <c r="B7722" s="18"/>
    </row>
    <row r="7723" spans="2:2" x14ac:dyDescent="0.3">
      <c r="B7723" s="18"/>
    </row>
    <row r="7724" spans="2:2" x14ac:dyDescent="0.3">
      <c r="B7724" s="18"/>
    </row>
    <row r="7725" spans="2:2" x14ac:dyDescent="0.3">
      <c r="B7725" s="18"/>
    </row>
    <row r="7726" spans="2:2" x14ac:dyDescent="0.3">
      <c r="B7726" s="18"/>
    </row>
    <row r="7727" spans="2:2" x14ac:dyDescent="0.3">
      <c r="B7727" s="18"/>
    </row>
    <row r="7728" spans="2:2" x14ac:dyDescent="0.3">
      <c r="B7728" s="18"/>
    </row>
    <row r="7729" spans="2:2" x14ac:dyDescent="0.3">
      <c r="B7729" s="18"/>
    </row>
    <row r="7730" spans="2:2" x14ac:dyDescent="0.3">
      <c r="B7730" s="18"/>
    </row>
    <row r="7731" spans="2:2" x14ac:dyDescent="0.3">
      <c r="B7731" s="18"/>
    </row>
    <row r="7732" spans="2:2" x14ac:dyDescent="0.3">
      <c r="B7732" s="18"/>
    </row>
    <row r="7733" spans="2:2" x14ac:dyDescent="0.3">
      <c r="B7733" s="18"/>
    </row>
    <row r="7734" spans="2:2" x14ac:dyDescent="0.3">
      <c r="B7734" s="18"/>
    </row>
    <row r="7735" spans="2:2" x14ac:dyDescent="0.3">
      <c r="B7735" s="18"/>
    </row>
    <row r="7736" spans="2:2" x14ac:dyDescent="0.3">
      <c r="B7736" s="18"/>
    </row>
    <row r="7737" spans="2:2" x14ac:dyDescent="0.3">
      <c r="B7737" s="18"/>
    </row>
    <row r="7738" spans="2:2" x14ac:dyDescent="0.3">
      <c r="B7738" s="18"/>
    </row>
    <row r="7739" spans="2:2" x14ac:dyDescent="0.3">
      <c r="B7739" s="18"/>
    </row>
    <row r="7740" spans="2:2" x14ac:dyDescent="0.3">
      <c r="B7740" s="18"/>
    </row>
    <row r="7741" spans="2:2" x14ac:dyDescent="0.3">
      <c r="B7741" s="18"/>
    </row>
    <row r="7742" spans="2:2" x14ac:dyDescent="0.3">
      <c r="B7742" s="18"/>
    </row>
    <row r="7743" spans="2:2" x14ac:dyDescent="0.3">
      <c r="B7743" s="18"/>
    </row>
    <row r="7744" spans="2:2" x14ac:dyDescent="0.3">
      <c r="B7744" s="18"/>
    </row>
    <row r="7745" spans="2:2" x14ac:dyDescent="0.3">
      <c r="B7745" s="18"/>
    </row>
    <row r="7746" spans="2:2" x14ac:dyDescent="0.3">
      <c r="B7746" s="18"/>
    </row>
    <row r="7747" spans="2:2" x14ac:dyDescent="0.3">
      <c r="B7747" s="18"/>
    </row>
    <row r="7748" spans="2:2" x14ac:dyDescent="0.3">
      <c r="B7748" s="18"/>
    </row>
    <row r="7749" spans="2:2" x14ac:dyDescent="0.3">
      <c r="B7749" s="18"/>
    </row>
    <row r="7750" spans="2:2" x14ac:dyDescent="0.3">
      <c r="B7750" s="18"/>
    </row>
    <row r="7751" spans="2:2" x14ac:dyDescent="0.3">
      <c r="B7751" s="18"/>
    </row>
    <row r="7752" spans="2:2" x14ac:dyDescent="0.3">
      <c r="B7752" s="18"/>
    </row>
    <row r="7753" spans="2:2" x14ac:dyDescent="0.3">
      <c r="B7753" s="18"/>
    </row>
    <row r="7754" spans="2:2" x14ac:dyDescent="0.3">
      <c r="B7754" s="18"/>
    </row>
    <row r="7755" spans="2:2" x14ac:dyDescent="0.3">
      <c r="B7755" s="18"/>
    </row>
    <row r="7756" spans="2:2" x14ac:dyDescent="0.3">
      <c r="B7756" s="18"/>
    </row>
    <row r="7757" spans="2:2" x14ac:dyDescent="0.3">
      <c r="B7757" s="18"/>
    </row>
    <row r="7758" spans="2:2" x14ac:dyDescent="0.3">
      <c r="B7758" s="18"/>
    </row>
    <row r="7759" spans="2:2" x14ac:dyDescent="0.3">
      <c r="B7759" s="18"/>
    </row>
    <row r="7760" spans="2:2" x14ac:dyDescent="0.3">
      <c r="B7760" s="18"/>
    </row>
    <row r="7761" spans="2:2" x14ac:dyDescent="0.3">
      <c r="B7761" s="18"/>
    </row>
    <row r="7762" spans="2:2" x14ac:dyDescent="0.3">
      <c r="B7762" s="18"/>
    </row>
    <row r="7763" spans="2:2" x14ac:dyDescent="0.3">
      <c r="B7763" s="18"/>
    </row>
    <row r="7764" spans="2:2" x14ac:dyDescent="0.3">
      <c r="B7764" s="18"/>
    </row>
    <row r="7765" spans="2:2" x14ac:dyDescent="0.3">
      <c r="B7765" s="18"/>
    </row>
    <row r="7766" spans="2:2" x14ac:dyDescent="0.3">
      <c r="B7766" s="18"/>
    </row>
    <row r="7767" spans="2:2" x14ac:dyDescent="0.3">
      <c r="B7767" s="18"/>
    </row>
    <row r="7768" spans="2:2" x14ac:dyDescent="0.3">
      <c r="B7768" s="18"/>
    </row>
    <row r="7769" spans="2:2" x14ac:dyDescent="0.3">
      <c r="B7769" s="18"/>
    </row>
    <row r="7770" spans="2:2" x14ac:dyDescent="0.3">
      <c r="B7770" s="18"/>
    </row>
    <row r="7771" spans="2:2" x14ac:dyDescent="0.3">
      <c r="B7771" s="18"/>
    </row>
    <row r="7772" spans="2:2" x14ac:dyDescent="0.3">
      <c r="B7772" s="18"/>
    </row>
    <row r="7773" spans="2:2" x14ac:dyDescent="0.3">
      <c r="B7773" s="18"/>
    </row>
    <row r="7774" spans="2:2" x14ac:dyDescent="0.3">
      <c r="B7774" s="18"/>
    </row>
    <row r="7775" spans="2:2" x14ac:dyDescent="0.3">
      <c r="B7775" s="18"/>
    </row>
    <row r="7776" spans="2:2" x14ac:dyDescent="0.3">
      <c r="B7776" s="18"/>
    </row>
    <row r="7777" spans="2:2" x14ac:dyDescent="0.3">
      <c r="B7777" s="18"/>
    </row>
    <row r="7778" spans="2:2" x14ac:dyDescent="0.3">
      <c r="B7778" s="18"/>
    </row>
    <row r="7779" spans="2:2" x14ac:dyDescent="0.3">
      <c r="B7779" s="18"/>
    </row>
    <row r="7780" spans="2:2" x14ac:dyDescent="0.3">
      <c r="B7780" s="18"/>
    </row>
    <row r="7781" spans="2:2" x14ac:dyDescent="0.3">
      <c r="B7781" s="18"/>
    </row>
    <row r="7782" spans="2:2" x14ac:dyDescent="0.3">
      <c r="B7782" s="18"/>
    </row>
    <row r="7783" spans="2:2" x14ac:dyDescent="0.3">
      <c r="B7783" s="18"/>
    </row>
    <row r="7784" spans="2:2" x14ac:dyDescent="0.3">
      <c r="B7784" s="18"/>
    </row>
    <row r="7785" spans="2:2" x14ac:dyDescent="0.3">
      <c r="B7785" s="18"/>
    </row>
    <row r="7786" spans="2:2" x14ac:dyDescent="0.3">
      <c r="B7786" s="18"/>
    </row>
    <row r="7787" spans="2:2" x14ac:dyDescent="0.3">
      <c r="B7787" s="18"/>
    </row>
    <row r="7788" spans="2:2" x14ac:dyDescent="0.3">
      <c r="B7788" s="18"/>
    </row>
    <row r="7789" spans="2:2" x14ac:dyDescent="0.3">
      <c r="B7789" s="18"/>
    </row>
    <row r="7790" spans="2:2" x14ac:dyDescent="0.3">
      <c r="B7790" s="18"/>
    </row>
    <row r="7791" spans="2:2" x14ac:dyDescent="0.3">
      <c r="B7791" s="18"/>
    </row>
    <row r="7792" spans="2:2" x14ac:dyDescent="0.3">
      <c r="B7792" s="18"/>
    </row>
    <row r="7793" spans="2:2" x14ac:dyDescent="0.3">
      <c r="B7793" s="18"/>
    </row>
    <row r="7794" spans="2:2" x14ac:dyDescent="0.3">
      <c r="B7794" s="18"/>
    </row>
    <row r="7795" spans="2:2" x14ac:dyDescent="0.3">
      <c r="B7795" s="18"/>
    </row>
    <row r="7796" spans="2:2" x14ac:dyDescent="0.3">
      <c r="B7796" s="18"/>
    </row>
    <row r="7797" spans="2:2" x14ac:dyDescent="0.3">
      <c r="B7797" s="18"/>
    </row>
    <row r="7798" spans="2:2" x14ac:dyDescent="0.3">
      <c r="B7798" s="18"/>
    </row>
    <row r="7799" spans="2:2" x14ac:dyDescent="0.3">
      <c r="B7799" s="18"/>
    </row>
    <row r="7800" spans="2:2" x14ac:dyDescent="0.3">
      <c r="B7800" s="18"/>
    </row>
    <row r="7801" spans="2:2" x14ac:dyDescent="0.3">
      <c r="B7801" s="18"/>
    </row>
    <row r="7802" spans="2:2" x14ac:dyDescent="0.3">
      <c r="B7802" s="18"/>
    </row>
    <row r="7803" spans="2:2" x14ac:dyDescent="0.3">
      <c r="B7803" s="18"/>
    </row>
    <row r="7804" spans="2:2" x14ac:dyDescent="0.3">
      <c r="B7804" s="18"/>
    </row>
    <row r="7805" spans="2:2" x14ac:dyDescent="0.3">
      <c r="B7805" s="18"/>
    </row>
    <row r="7806" spans="2:2" x14ac:dyDescent="0.3">
      <c r="B7806" s="18"/>
    </row>
    <row r="7807" spans="2:2" x14ac:dyDescent="0.3">
      <c r="B7807" s="18"/>
    </row>
    <row r="7808" spans="2:2" x14ac:dyDescent="0.3">
      <c r="B7808" s="18"/>
    </row>
    <row r="7809" spans="2:2" x14ac:dyDescent="0.3">
      <c r="B7809" s="18"/>
    </row>
    <row r="7810" spans="2:2" x14ac:dyDescent="0.3">
      <c r="B7810" s="18"/>
    </row>
    <row r="7811" spans="2:2" x14ac:dyDescent="0.3">
      <c r="B7811" s="18"/>
    </row>
    <row r="7812" spans="2:2" x14ac:dyDescent="0.3">
      <c r="B7812" s="18"/>
    </row>
    <row r="7813" spans="2:2" x14ac:dyDescent="0.3">
      <c r="B7813" s="18"/>
    </row>
    <row r="7814" spans="2:2" x14ac:dyDescent="0.3">
      <c r="B7814" s="18"/>
    </row>
    <row r="7815" spans="2:2" x14ac:dyDescent="0.3">
      <c r="B7815" s="18"/>
    </row>
    <row r="7816" spans="2:2" x14ac:dyDescent="0.3">
      <c r="B7816" s="18"/>
    </row>
    <row r="7817" spans="2:2" x14ac:dyDescent="0.3">
      <c r="B7817" s="18"/>
    </row>
    <row r="7818" spans="2:2" x14ac:dyDescent="0.3">
      <c r="B7818" s="18"/>
    </row>
    <row r="7819" spans="2:2" x14ac:dyDescent="0.3">
      <c r="B7819" s="18"/>
    </row>
    <row r="7820" spans="2:2" x14ac:dyDescent="0.3">
      <c r="B7820" s="18"/>
    </row>
    <row r="7821" spans="2:2" x14ac:dyDescent="0.3">
      <c r="B7821" s="18"/>
    </row>
    <row r="7822" spans="2:2" x14ac:dyDescent="0.3">
      <c r="B7822" s="18"/>
    </row>
    <row r="7823" spans="2:2" x14ac:dyDescent="0.3">
      <c r="B7823" s="18"/>
    </row>
    <row r="7824" spans="2:2" x14ac:dyDescent="0.3">
      <c r="B7824" s="18"/>
    </row>
    <row r="7825" spans="2:2" x14ac:dyDescent="0.3">
      <c r="B7825" s="18"/>
    </row>
    <row r="7826" spans="2:2" x14ac:dyDescent="0.3">
      <c r="B7826" s="18"/>
    </row>
    <row r="7827" spans="2:2" x14ac:dyDescent="0.3">
      <c r="B7827" s="18"/>
    </row>
    <row r="7828" spans="2:2" x14ac:dyDescent="0.3">
      <c r="B7828" s="18"/>
    </row>
    <row r="7829" spans="2:2" x14ac:dyDescent="0.3">
      <c r="B7829" s="18"/>
    </row>
    <row r="7830" spans="2:2" x14ac:dyDescent="0.3">
      <c r="B7830" s="18"/>
    </row>
    <row r="7831" spans="2:2" x14ac:dyDescent="0.3">
      <c r="B7831" s="18"/>
    </row>
    <row r="7832" spans="2:2" x14ac:dyDescent="0.3">
      <c r="B7832" s="18"/>
    </row>
    <row r="7833" spans="2:2" x14ac:dyDescent="0.3">
      <c r="B7833" s="18"/>
    </row>
    <row r="7834" spans="2:2" x14ac:dyDescent="0.3">
      <c r="B7834" s="18"/>
    </row>
    <row r="7835" spans="2:2" x14ac:dyDescent="0.3">
      <c r="B7835" s="18"/>
    </row>
    <row r="7836" spans="2:2" x14ac:dyDescent="0.3">
      <c r="B7836" s="18"/>
    </row>
    <row r="7837" spans="2:2" x14ac:dyDescent="0.3">
      <c r="B7837" s="18"/>
    </row>
    <row r="7838" spans="2:2" x14ac:dyDescent="0.3">
      <c r="B7838" s="18"/>
    </row>
    <row r="7839" spans="2:2" x14ac:dyDescent="0.3">
      <c r="B7839" s="18"/>
    </row>
    <row r="7840" spans="2:2" x14ac:dyDescent="0.3">
      <c r="B7840" s="18"/>
    </row>
    <row r="7841" spans="2:2" x14ac:dyDescent="0.3">
      <c r="B7841" s="18"/>
    </row>
    <row r="7842" spans="2:2" x14ac:dyDescent="0.3">
      <c r="B7842" s="18"/>
    </row>
    <row r="7843" spans="2:2" x14ac:dyDescent="0.3">
      <c r="B7843" s="18"/>
    </row>
    <row r="7844" spans="2:2" x14ac:dyDescent="0.3">
      <c r="B7844" s="18"/>
    </row>
    <row r="7845" spans="2:2" x14ac:dyDescent="0.3">
      <c r="B7845" s="18"/>
    </row>
    <row r="7846" spans="2:2" x14ac:dyDescent="0.3">
      <c r="B7846" s="18"/>
    </row>
    <row r="7847" spans="2:2" x14ac:dyDescent="0.3">
      <c r="B7847" s="18"/>
    </row>
    <row r="7848" spans="2:2" x14ac:dyDescent="0.3">
      <c r="B7848" s="18"/>
    </row>
    <row r="7849" spans="2:2" x14ac:dyDescent="0.3">
      <c r="B7849" s="18"/>
    </row>
    <row r="7850" spans="2:2" x14ac:dyDescent="0.3">
      <c r="B7850" s="18"/>
    </row>
    <row r="7851" spans="2:2" x14ac:dyDescent="0.3">
      <c r="B7851" s="18"/>
    </row>
    <row r="7852" spans="2:2" x14ac:dyDescent="0.3">
      <c r="B7852" s="18"/>
    </row>
    <row r="7853" spans="2:2" x14ac:dyDescent="0.3">
      <c r="B7853" s="18"/>
    </row>
    <row r="7854" spans="2:2" x14ac:dyDescent="0.3">
      <c r="B7854" s="18"/>
    </row>
    <row r="7855" spans="2:2" x14ac:dyDescent="0.3">
      <c r="B7855" s="18"/>
    </row>
    <row r="7856" spans="2:2" x14ac:dyDescent="0.3">
      <c r="B7856" s="18"/>
    </row>
    <row r="7857" spans="2:2" x14ac:dyDescent="0.3">
      <c r="B7857" s="18"/>
    </row>
    <row r="7858" spans="2:2" x14ac:dyDescent="0.3">
      <c r="B7858" s="18"/>
    </row>
    <row r="7859" spans="2:2" x14ac:dyDescent="0.3">
      <c r="B7859" s="18"/>
    </row>
    <row r="7860" spans="2:2" x14ac:dyDescent="0.3">
      <c r="B7860" s="18"/>
    </row>
    <row r="7861" spans="2:2" x14ac:dyDescent="0.3">
      <c r="B7861" s="18"/>
    </row>
    <row r="7862" spans="2:2" x14ac:dyDescent="0.3">
      <c r="B7862" s="18"/>
    </row>
    <row r="7863" spans="2:2" x14ac:dyDescent="0.3">
      <c r="B7863" s="18"/>
    </row>
    <row r="7864" spans="2:2" x14ac:dyDescent="0.3">
      <c r="B7864" s="18"/>
    </row>
    <row r="7865" spans="2:2" x14ac:dyDescent="0.3">
      <c r="B7865" s="18"/>
    </row>
    <row r="7866" spans="2:2" x14ac:dyDescent="0.3">
      <c r="B7866" s="18"/>
    </row>
    <row r="7867" spans="2:2" x14ac:dyDescent="0.3">
      <c r="B7867" s="18"/>
    </row>
    <row r="7868" spans="2:2" x14ac:dyDescent="0.3">
      <c r="B7868" s="18"/>
    </row>
    <row r="7869" spans="2:2" x14ac:dyDescent="0.3">
      <c r="B7869" s="18"/>
    </row>
    <row r="7870" spans="2:2" x14ac:dyDescent="0.3">
      <c r="B7870" s="18"/>
    </row>
    <row r="7871" spans="2:2" x14ac:dyDescent="0.3">
      <c r="B7871" s="18"/>
    </row>
    <row r="7872" spans="2:2" x14ac:dyDescent="0.3">
      <c r="B7872" s="18"/>
    </row>
    <row r="7873" spans="2:2" x14ac:dyDescent="0.3">
      <c r="B7873" s="18"/>
    </row>
    <row r="7874" spans="2:2" x14ac:dyDescent="0.3">
      <c r="B7874" s="18"/>
    </row>
    <row r="7875" spans="2:2" x14ac:dyDescent="0.3">
      <c r="B7875" s="18"/>
    </row>
    <row r="7876" spans="2:2" x14ac:dyDescent="0.3">
      <c r="B7876" s="18"/>
    </row>
    <row r="7877" spans="2:2" x14ac:dyDescent="0.3">
      <c r="B7877" s="18"/>
    </row>
    <row r="7878" spans="2:2" x14ac:dyDescent="0.3">
      <c r="B7878" s="18"/>
    </row>
    <row r="7879" spans="2:2" x14ac:dyDescent="0.3">
      <c r="B7879" s="18"/>
    </row>
    <row r="7880" spans="2:2" x14ac:dyDescent="0.3">
      <c r="B7880" s="18"/>
    </row>
    <row r="7881" spans="2:2" x14ac:dyDescent="0.3">
      <c r="B7881" s="18"/>
    </row>
    <row r="7882" spans="2:2" x14ac:dyDescent="0.3">
      <c r="B7882" s="18"/>
    </row>
    <row r="7883" spans="2:2" x14ac:dyDescent="0.3">
      <c r="B7883" s="18"/>
    </row>
    <row r="7884" spans="2:2" x14ac:dyDescent="0.3">
      <c r="B7884" s="18"/>
    </row>
    <row r="7885" spans="2:2" x14ac:dyDescent="0.3">
      <c r="B7885" s="18"/>
    </row>
    <row r="7886" spans="2:2" x14ac:dyDescent="0.3">
      <c r="B7886" s="18"/>
    </row>
    <row r="7887" spans="2:2" x14ac:dyDescent="0.3">
      <c r="B7887" s="18"/>
    </row>
    <row r="7888" spans="2:2" x14ac:dyDescent="0.3">
      <c r="B7888" s="18"/>
    </row>
    <row r="7889" spans="2:2" x14ac:dyDescent="0.3">
      <c r="B7889" s="18"/>
    </row>
    <row r="7890" spans="2:2" x14ac:dyDescent="0.3">
      <c r="B7890" s="18"/>
    </row>
    <row r="7891" spans="2:2" x14ac:dyDescent="0.3">
      <c r="B7891" s="18"/>
    </row>
    <row r="7892" spans="2:2" x14ac:dyDescent="0.3">
      <c r="B7892" s="18"/>
    </row>
    <row r="7893" spans="2:2" x14ac:dyDescent="0.3">
      <c r="B7893" s="18"/>
    </row>
    <row r="7894" spans="2:2" x14ac:dyDescent="0.3">
      <c r="B7894" s="18"/>
    </row>
    <row r="7895" spans="2:2" x14ac:dyDescent="0.3">
      <c r="B7895" s="18"/>
    </row>
    <row r="7896" spans="2:2" x14ac:dyDescent="0.3">
      <c r="B7896" s="18"/>
    </row>
    <row r="7897" spans="2:2" x14ac:dyDescent="0.3">
      <c r="B7897" s="18"/>
    </row>
    <row r="7898" spans="2:2" x14ac:dyDescent="0.3">
      <c r="B7898" s="18"/>
    </row>
    <row r="7899" spans="2:2" x14ac:dyDescent="0.3">
      <c r="B7899" s="18"/>
    </row>
    <row r="7900" spans="2:2" x14ac:dyDescent="0.3">
      <c r="B7900" s="18"/>
    </row>
    <row r="7901" spans="2:2" x14ac:dyDescent="0.3">
      <c r="B7901" s="18"/>
    </row>
    <row r="7902" spans="2:2" x14ac:dyDescent="0.3">
      <c r="B7902" s="18"/>
    </row>
    <row r="7903" spans="2:2" x14ac:dyDescent="0.3">
      <c r="B7903" s="18"/>
    </row>
    <row r="7904" spans="2:2" x14ac:dyDescent="0.3">
      <c r="B7904" s="18"/>
    </row>
    <row r="7905" spans="2:2" x14ac:dyDescent="0.3">
      <c r="B7905" s="18"/>
    </row>
    <row r="7906" spans="2:2" x14ac:dyDescent="0.3">
      <c r="B7906" s="18"/>
    </row>
    <row r="7907" spans="2:2" x14ac:dyDescent="0.3">
      <c r="B7907" s="18"/>
    </row>
    <row r="7908" spans="2:2" x14ac:dyDescent="0.3">
      <c r="B7908" s="18"/>
    </row>
    <row r="7909" spans="2:2" x14ac:dyDescent="0.3">
      <c r="B7909" s="18"/>
    </row>
    <row r="7910" spans="2:2" x14ac:dyDescent="0.3">
      <c r="B7910" s="18"/>
    </row>
    <row r="7911" spans="2:2" x14ac:dyDescent="0.3">
      <c r="B7911" s="18"/>
    </row>
    <row r="7912" spans="2:2" x14ac:dyDescent="0.3">
      <c r="B7912" s="18"/>
    </row>
    <row r="7913" spans="2:2" x14ac:dyDescent="0.3">
      <c r="B7913" s="18"/>
    </row>
    <row r="7914" spans="2:2" x14ac:dyDescent="0.3">
      <c r="B7914" s="18"/>
    </row>
    <row r="7915" spans="2:2" x14ac:dyDescent="0.3">
      <c r="B7915" s="18"/>
    </row>
    <row r="7916" spans="2:2" x14ac:dyDescent="0.3">
      <c r="B7916" s="18"/>
    </row>
    <row r="7917" spans="2:2" x14ac:dyDescent="0.3">
      <c r="B7917" s="18"/>
    </row>
    <row r="7918" spans="2:2" x14ac:dyDescent="0.3">
      <c r="B7918" s="18"/>
    </row>
    <row r="7919" spans="2:2" x14ac:dyDescent="0.3">
      <c r="B7919" s="18"/>
    </row>
    <row r="7920" spans="2:2" x14ac:dyDescent="0.3">
      <c r="B7920" s="18"/>
    </row>
    <row r="7921" spans="2:2" x14ac:dyDescent="0.3">
      <c r="B7921" s="18"/>
    </row>
    <row r="7922" spans="2:2" x14ac:dyDescent="0.3">
      <c r="B7922" s="18"/>
    </row>
    <row r="7923" spans="2:2" x14ac:dyDescent="0.3">
      <c r="B7923" s="18"/>
    </row>
    <row r="7924" spans="2:2" x14ac:dyDescent="0.3">
      <c r="B7924" s="18"/>
    </row>
    <row r="7925" spans="2:2" x14ac:dyDescent="0.3">
      <c r="B7925" s="18"/>
    </row>
    <row r="7926" spans="2:2" x14ac:dyDescent="0.3">
      <c r="B7926" s="18"/>
    </row>
    <row r="7927" spans="2:2" x14ac:dyDescent="0.3">
      <c r="B7927" s="18"/>
    </row>
    <row r="7928" spans="2:2" x14ac:dyDescent="0.3">
      <c r="B7928" s="18"/>
    </row>
    <row r="7929" spans="2:2" x14ac:dyDescent="0.3">
      <c r="B7929" s="18"/>
    </row>
    <row r="7930" spans="2:2" x14ac:dyDescent="0.3">
      <c r="B7930" s="18"/>
    </row>
    <row r="7931" spans="2:2" x14ac:dyDescent="0.3">
      <c r="B7931" s="18"/>
    </row>
    <row r="7932" spans="2:2" x14ac:dyDescent="0.3">
      <c r="B7932" s="18"/>
    </row>
    <row r="7933" spans="2:2" x14ac:dyDescent="0.3">
      <c r="B7933" s="18"/>
    </row>
    <row r="7934" spans="2:2" x14ac:dyDescent="0.3">
      <c r="B7934" s="18"/>
    </row>
    <row r="7935" spans="2:2" x14ac:dyDescent="0.3">
      <c r="B7935" s="18"/>
    </row>
    <row r="7936" spans="2:2" x14ac:dyDescent="0.3">
      <c r="B7936" s="18"/>
    </row>
    <row r="7937" spans="2:2" x14ac:dyDescent="0.3">
      <c r="B7937" s="18"/>
    </row>
    <row r="7938" spans="2:2" x14ac:dyDescent="0.3">
      <c r="B7938" s="18"/>
    </row>
    <row r="7939" spans="2:2" x14ac:dyDescent="0.3">
      <c r="B7939" s="18"/>
    </row>
    <row r="7940" spans="2:2" x14ac:dyDescent="0.3">
      <c r="B7940" s="18"/>
    </row>
    <row r="7941" spans="2:2" x14ac:dyDescent="0.3">
      <c r="B7941" s="18"/>
    </row>
    <row r="7942" spans="2:2" x14ac:dyDescent="0.3">
      <c r="B7942" s="18"/>
    </row>
    <row r="7943" spans="2:2" x14ac:dyDescent="0.3">
      <c r="B7943" s="18"/>
    </row>
    <row r="7944" spans="2:2" x14ac:dyDescent="0.3">
      <c r="B7944" s="18"/>
    </row>
    <row r="7945" spans="2:2" x14ac:dyDescent="0.3">
      <c r="B7945" s="18"/>
    </row>
    <row r="7946" spans="2:2" x14ac:dyDescent="0.3">
      <c r="B7946" s="18"/>
    </row>
    <row r="7947" spans="2:2" x14ac:dyDescent="0.3">
      <c r="B7947" s="18"/>
    </row>
    <row r="7948" spans="2:2" x14ac:dyDescent="0.3">
      <c r="B7948" s="18"/>
    </row>
    <row r="7949" spans="2:2" x14ac:dyDescent="0.3">
      <c r="B7949" s="18"/>
    </row>
    <row r="7950" spans="2:2" x14ac:dyDescent="0.3">
      <c r="B7950" s="18"/>
    </row>
    <row r="7951" spans="2:2" x14ac:dyDescent="0.3">
      <c r="B7951" s="18"/>
    </row>
    <row r="7952" spans="2:2" x14ac:dyDescent="0.3">
      <c r="B7952" s="18"/>
    </row>
    <row r="7953" spans="2:2" x14ac:dyDescent="0.3">
      <c r="B7953" s="18"/>
    </row>
    <row r="7954" spans="2:2" x14ac:dyDescent="0.3">
      <c r="B7954" s="18"/>
    </row>
    <row r="7955" spans="2:2" x14ac:dyDescent="0.3">
      <c r="B7955" s="18"/>
    </row>
    <row r="7956" spans="2:2" x14ac:dyDescent="0.3">
      <c r="B7956" s="18"/>
    </row>
    <row r="7957" spans="2:2" x14ac:dyDescent="0.3">
      <c r="B7957" s="18"/>
    </row>
    <row r="7958" spans="2:2" x14ac:dyDescent="0.3">
      <c r="B7958" s="18"/>
    </row>
    <row r="7959" spans="2:2" x14ac:dyDescent="0.3">
      <c r="B7959" s="18"/>
    </row>
    <row r="7960" spans="2:2" x14ac:dyDescent="0.3">
      <c r="B7960" s="18"/>
    </row>
    <row r="7961" spans="2:2" x14ac:dyDescent="0.3">
      <c r="B7961" s="18"/>
    </row>
    <row r="7962" spans="2:2" x14ac:dyDescent="0.3">
      <c r="B7962" s="18"/>
    </row>
    <row r="7963" spans="2:2" x14ac:dyDescent="0.3">
      <c r="B7963" s="18"/>
    </row>
    <row r="7964" spans="2:2" x14ac:dyDescent="0.3">
      <c r="B7964" s="18"/>
    </row>
    <row r="7965" spans="2:2" x14ac:dyDescent="0.3">
      <c r="B7965" s="18"/>
    </row>
    <row r="7966" spans="2:2" x14ac:dyDescent="0.3">
      <c r="B7966" s="18"/>
    </row>
    <row r="7967" spans="2:2" x14ac:dyDescent="0.3">
      <c r="B7967" s="18"/>
    </row>
    <row r="7968" spans="2:2" x14ac:dyDescent="0.3">
      <c r="B7968" s="18"/>
    </row>
    <row r="7969" spans="2:2" x14ac:dyDescent="0.3">
      <c r="B7969" s="18"/>
    </row>
    <row r="7970" spans="2:2" x14ac:dyDescent="0.3">
      <c r="B7970" s="18"/>
    </row>
    <row r="7971" spans="2:2" x14ac:dyDescent="0.3">
      <c r="B7971" s="18"/>
    </row>
    <row r="7972" spans="2:2" x14ac:dyDescent="0.3">
      <c r="B7972" s="18"/>
    </row>
    <row r="7973" spans="2:2" x14ac:dyDescent="0.3">
      <c r="B7973" s="18"/>
    </row>
    <row r="7974" spans="2:2" x14ac:dyDescent="0.3">
      <c r="B7974" s="18"/>
    </row>
    <row r="7975" spans="2:2" x14ac:dyDescent="0.3">
      <c r="B7975" s="18"/>
    </row>
    <row r="7976" spans="2:2" x14ac:dyDescent="0.3">
      <c r="B7976" s="18"/>
    </row>
    <row r="7977" spans="2:2" x14ac:dyDescent="0.3">
      <c r="B7977" s="18"/>
    </row>
    <row r="7978" spans="2:2" x14ac:dyDescent="0.3">
      <c r="B7978" s="18"/>
    </row>
    <row r="7979" spans="2:2" x14ac:dyDescent="0.3">
      <c r="B7979" s="18"/>
    </row>
    <row r="7980" spans="2:2" x14ac:dyDescent="0.3">
      <c r="B7980" s="18"/>
    </row>
    <row r="7981" spans="2:2" x14ac:dyDescent="0.3">
      <c r="B7981" s="18"/>
    </row>
    <row r="7982" spans="2:2" x14ac:dyDescent="0.3">
      <c r="B7982" s="18"/>
    </row>
    <row r="7983" spans="2:2" x14ac:dyDescent="0.3">
      <c r="B7983" s="18"/>
    </row>
    <row r="7984" spans="2:2" x14ac:dyDescent="0.3">
      <c r="B7984" s="18"/>
    </row>
    <row r="7985" spans="2:2" x14ac:dyDescent="0.3">
      <c r="B7985" s="18"/>
    </row>
    <row r="7986" spans="2:2" x14ac:dyDescent="0.3">
      <c r="B7986" s="18"/>
    </row>
    <row r="7987" spans="2:2" x14ac:dyDescent="0.3">
      <c r="B7987" s="18"/>
    </row>
    <row r="7988" spans="2:2" x14ac:dyDescent="0.3">
      <c r="B7988" s="18"/>
    </row>
    <row r="7989" spans="2:2" x14ac:dyDescent="0.3">
      <c r="B7989" s="18"/>
    </row>
    <row r="7990" spans="2:2" x14ac:dyDescent="0.3">
      <c r="B7990" s="18"/>
    </row>
    <row r="7991" spans="2:2" x14ac:dyDescent="0.3">
      <c r="B7991" s="18"/>
    </row>
    <row r="7992" spans="2:2" x14ac:dyDescent="0.3">
      <c r="B7992" s="18"/>
    </row>
    <row r="7993" spans="2:2" x14ac:dyDescent="0.3">
      <c r="B7993" s="18"/>
    </row>
    <row r="7994" spans="2:2" x14ac:dyDescent="0.3">
      <c r="B7994" s="18"/>
    </row>
    <row r="7995" spans="2:2" x14ac:dyDescent="0.3">
      <c r="B7995" s="18"/>
    </row>
    <row r="7996" spans="2:2" x14ac:dyDescent="0.3">
      <c r="B7996" s="18"/>
    </row>
    <row r="7997" spans="2:2" x14ac:dyDescent="0.3">
      <c r="B7997" s="18"/>
    </row>
    <row r="7998" spans="2:2" x14ac:dyDescent="0.3">
      <c r="B7998" s="18"/>
    </row>
    <row r="7999" spans="2:2" x14ac:dyDescent="0.3">
      <c r="B7999" s="18"/>
    </row>
    <row r="8000" spans="2:2" x14ac:dyDescent="0.3">
      <c r="B8000" s="18"/>
    </row>
    <row r="8001" spans="2:2" x14ac:dyDescent="0.3">
      <c r="B8001" s="18"/>
    </row>
    <row r="8002" spans="2:2" x14ac:dyDescent="0.3">
      <c r="B8002" s="18"/>
    </row>
    <row r="8003" spans="2:2" x14ac:dyDescent="0.3">
      <c r="B8003" s="18"/>
    </row>
    <row r="8004" spans="2:2" x14ac:dyDescent="0.3">
      <c r="B8004" s="18"/>
    </row>
    <row r="8005" spans="2:2" x14ac:dyDescent="0.3">
      <c r="B8005" s="18"/>
    </row>
    <row r="8006" spans="2:2" x14ac:dyDescent="0.3">
      <c r="B8006" s="18"/>
    </row>
    <row r="8007" spans="2:2" x14ac:dyDescent="0.3">
      <c r="B8007" s="18"/>
    </row>
    <row r="8008" spans="2:2" x14ac:dyDescent="0.3">
      <c r="B8008" s="18"/>
    </row>
    <row r="8009" spans="2:2" x14ac:dyDescent="0.3">
      <c r="B8009" s="18"/>
    </row>
    <row r="8010" spans="2:2" x14ac:dyDescent="0.3">
      <c r="B8010" s="18"/>
    </row>
    <row r="8011" spans="2:2" x14ac:dyDescent="0.3">
      <c r="B8011" s="18"/>
    </row>
    <row r="8012" spans="2:2" x14ac:dyDescent="0.3">
      <c r="B8012" s="18"/>
    </row>
    <row r="8013" spans="2:2" x14ac:dyDescent="0.3">
      <c r="B8013" s="18"/>
    </row>
    <row r="8014" spans="2:2" x14ac:dyDescent="0.3">
      <c r="B8014" s="18"/>
    </row>
    <row r="8015" spans="2:2" x14ac:dyDescent="0.3">
      <c r="B8015" s="18"/>
    </row>
    <row r="8016" spans="2:2" x14ac:dyDescent="0.3">
      <c r="B8016" s="18"/>
    </row>
    <row r="8017" spans="2:2" x14ac:dyDescent="0.3">
      <c r="B8017" s="18"/>
    </row>
    <row r="8018" spans="2:2" x14ac:dyDescent="0.3">
      <c r="B8018" s="18"/>
    </row>
    <row r="8019" spans="2:2" x14ac:dyDescent="0.3">
      <c r="B8019" s="18"/>
    </row>
    <row r="8020" spans="2:2" x14ac:dyDescent="0.3">
      <c r="B8020" s="18"/>
    </row>
    <row r="8021" spans="2:2" x14ac:dyDescent="0.3">
      <c r="B8021" s="18"/>
    </row>
    <row r="8022" spans="2:2" x14ac:dyDescent="0.3">
      <c r="B8022" s="18"/>
    </row>
    <row r="8023" spans="2:2" x14ac:dyDescent="0.3">
      <c r="B8023" s="18"/>
    </row>
    <row r="8024" spans="2:2" x14ac:dyDescent="0.3">
      <c r="B8024" s="18"/>
    </row>
    <row r="8025" spans="2:2" x14ac:dyDescent="0.3">
      <c r="B8025" s="18"/>
    </row>
    <row r="8026" spans="2:2" x14ac:dyDescent="0.3">
      <c r="B8026" s="18"/>
    </row>
    <row r="8027" spans="2:2" x14ac:dyDescent="0.3">
      <c r="B8027" s="18"/>
    </row>
    <row r="8028" spans="2:2" x14ac:dyDescent="0.3">
      <c r="B8028" s="18"/>
    </row>
    <row r="8029" spans="2:2" x14ac:dyDescent="0.3">
      <c r="B8029" s="18"/>
    </row>
    <row r="8030" spans="2:2" x14ac:dyDescent="0.3">
      <c r="B8030" s="18"/>
    </row>
    <row r="8031" spans="2:2" x14ac:dyDescent="0.3">
      <c r="B8031" s="18"/>
    </row>
    <row r="8032" spans="2:2" x14ac:dyDescent="0.3">
      <c r="B8032" s="18"/>
    </row>
    <row r="8033" spans="2:2" x14ac:dyDescent="0.3">
      <c r="B8033" s="18"/>
    </row>
    <row r="8034" spans="2:2" x14ac:dyDescent="0.3">
      <c r="B8034" s="18"/>
    </row>
    <row r="8035" spans="2:2" x14ac:dyDescent="0.3">
      <c r="B8035" s="18"/>
    </row>
    <row r="8036" spans="2:2" x14ac:dyDescent="0.3">
      <c r="B8036" s="18"/>
    </row>
    <row r="8037" spans="2:2" x14ac:dyDescent="0.3">
      <c r="B8037" s="18"/>
    </row>
    <row r="8038" spans="2:2" x14ac:dyDescent="0.3">
      <c r="B8038" s="18"/>
    </row>
    <row r="8039" spans="2:2" x14ac:dyDescent="0.3">
      <c r="B8039" s="18"/>
    </row>
    <row r="8040" spans="2:2" x14ac:dyDescent="0.3">
      <c r="B8040" s="18"/>
    </row>
    <row r="8041" spans="2:2" x14ac:dyDescent="0.3">
      <c r="B8041" s="18"/>
    </row>
    <row r="8042" spans="2:2" x14ac:dyDescent="0.3">
      <c r="B8042" s="18"/>
    </row>
    <row r="8043" spans="2:2" x14ac:dyDescent="0.3">
      <c r="B8043" s="18"/>
    </row>
    <row r="8044" spans="2:2" x14ac:dyDescent="0.3">
      <c r="B8044" s="18"/>
    </row>
    <row r="8045" spans="2:2" x14ac:dyDescent="0.3">
      <c r="B8045" s="18"/>
    </row>
    <row r="8046" spans="2:2" x14ac:dyDescent="0.3">
      <c r="B8046" s="18"/>
    </row>
    <row r="8047" spans="2:2" x14ac:dyDescent="0.3">
      <c r="B8047" s="18"/>
    </row>
    <row r="8048" spans="2:2" x14ac:dyDescent="0.3">
      <c r="B8048" s="18"/>
    </row>
    <row r="8049" spans="2:2" x14ac:dyDescent="0.3">
      <c r="B8049" s="18"/>
    </row>
    <row r="8050" spans="2:2" x14ac:dyDescent="0.3">
      <c r="B8050" s="18"/>
    </row>
    <row r="8051" spans="2:2" x14ac:dyDescent="0.3">
      <c r="B8051" s="18"/>
    </row>
    <row r="8052" spans="2:2" x14ac:dyDescent="0.3">
      <c r="B8052" s="18"/>
    </row>
    <row r="8053" spans="2:2" x14ac:dyDescent="0.3">
      <c r="B8053" s="18"/>
    </row>
    <row r="8054" spans="2:2" x14ac:dyDescent="0.3">
      <c r="B8054" s="18"/>
    </row>
    <row r="8055" spans="2:2" x14ac:dyDescent="0.3">
      <c r="B8055" s="18"/>
    </row>
    <row r="8056" spans="2:2" x14ac:dyDescent="0.3">
      <c r="B8056" s="18"/>
    </row>
    <row r="8057" spans="2:2" x14ac:dyDescent="0.3">
      <c r="B8057" s="18"/>
    </row>
    <row r="8058" spans="2:2" x14ac:dyDescent="0.3">
      <c r="B8058" s="18"/>
    </row>
    <row r="8059" spans="2:2" x14ac:dyDescent="0.3">
      <c r="B8059" s="18"/>
    </row>
    <row r="8060" spans="2:2" x14ac:dyDescent="0.3">
      <c r="B8060" s="18"/>
    </row>
    <row r="8061" spans="2:2" x14ac:dyDescent="0.3">
      <c r="B8061" s="18"/>
    </row>
    <row r="8062" spans="2:2" x14ac:dyDescent="0.3">
      <c r="B8062" s="18"/>
    </row>
    <row r="8063" spans="2:2" x14ac:dyDescent="0.3">
      <c r="B8063" s="18"/>
    </row>
    <row r="8064" spans="2:2" x14ac:dyDescent="0.3">
      <c r="B8064" s="18"/>
    </row>
    <row r="8065" spans="2:2" x14ac:dyDescent="0.3">
      <c r="B8065" s="18"/>
    </row>
    <row r="8066" spans="2:2" x14ac:dyDescent="0.3">
      <c r="B8066" s="18"/>
    </row>
    <row r="8067" spans="2:2" x14ac:dyDescent="0.3">
      <c r="B8067" s="18"/>
    </row>
    <row r="8068" spans="2:2" x14ac:dyDescent="0.3">
      <c r="B8068" s="18"/>
    </row>
    <row r="8069" spans="2:2" x14ac:dyDescent="0.3">
      <c r="B8069" s="18"/>
    </row>
    <row r="8070" spans="2:2" x14ac:dyDescent="0.3">
      <c r="B8070" s="18"/>
    </row>
    <row r="8071" spans="2:2" x14ac:dyDescent="0.3">
      <c r="B8071" s="18"/>
    </row>
    <row r="8072" spans="2:2" x14ac:dyDescent="0.3">
      <c r="B8072" s="18"/>
    </row>
    <row r="8073" spans="2:2" x14ac:dyDescent="0.3">
      <c r="B8073" s="18"/>
    </row>
    <row r="8074" spans="2:2" x14ac:dyDescent="0.3">
      <c r="B8074" s="18"/>
    </row>
    <row r="8075" spans="2:2" x14ac:dyDescent="0.3">
      <c r="B8075" s="18"/>
    </row>
    <row r="8076" spans="2:2" x14ac:dyDescent="0.3">
      <c r="B8076" s="18"/>
    </row>
    <row r="8077" spans="2:2" x14ac:dyDescent="0.3">
      <c r="B8077" s="18"/>
    </row>
    <row r="8078" spans="2:2" x14ac:dyDescent="0.3">
      <c r="B8078" s="18"/>
    </row>
    <row r="8079" spans="2:2" x14ac:dyDescent="0.3">
      <c r="B8079" s="18"/>
    </row>
    <row r="8080" spans="2:2" x14ac:dyDescent="0.3">
      <c r="B8080" s="18"/>
    </row>
    <row r="8081" spans="2:2" x14ac:dyDescent="0.3">
      <c r="B8081" s="18"/>
    </row>
    <row r="8082" spans="2:2" x14ac:dyDescent="0.3">
      <c r="B8082" s="18"/>
    </row>
    <row r="8083" spans="2:2" x14ac:dyDescent="0.3">
      <c r="B8083" s="18"/>
    </row>
    <row r="8084" spans="2:2" x14ac:dyDescent="0.3">
      <c r="B8084" s="18"/>
    </row>
    <row r="8085" spans="2:2" x14ac:dyDescent="0.3">
      <c r="B8085" s="18"/>
    </row>
    <row r="8086" spans="2:2" x14ac:dyDescent="0.3">
      <c r="B8086" s="18"/>
    </row>
    <row r="8087" spans="2:2" x14ac:dyDescent="0.3">
      <c r="B8087" s="18"/>
    </row>
    <row r="8088" spans="2:2" x14ac:dyDescent="0.3">
      <c r="B8088" s="18"/>
    </row>
    <row r="8089" spans="2:2" x14ac:dyDescent="0.3">
      <c r="B8089" s="18"/>
    </row>
    <row r="8090" spans="2:2" x14ac:dyDescent="0.3">
      <c r="B8090" s="18"/>
    </row>
    <row r="8091" spans="2:2" x14ac:dyDescent="0.3">
      <c r="B8091" s="18"/>
    </row>
    <row r="8092" spans="2:2" x14ac:dyDescent="0.3">
      <c r="B8092" s="18"/>
    </row>
    <row r="8093" spans="2:2" x14ac:dyDescent="0.3">
      <c r="B8093" s="18"/>
    </row>
    <row r="8094" spans="2:2" x14ac:dyDescent="0.3">
      <c r="B8094" s="18"/>
    </row>
    <row r="8095" spans="2:2" x14ac:dyDescent="0.3">
      <c r="B8095" s="18"/>
    </row>
    <row r="8096" spans="2:2" x14ac:dyDescent="0.3">
      <c r="B8096" s="18"/>
    </row>
    <row r="8097" spans="2:2" x14ac:dyDescent="0.3">
      <c r="B8097" s="18"/>
    </row>
    <row r="8098" spans="2:2" x14ac:dyDescent="0.3">
      <c r="B8098" s="18"/>
    </row>
    <row r="8099" spans="2:2" x14ac:dyDescent="0.3">
      <c r="B8099" s="18"/>
    </row>
    <row r="8100" spans="2:2" x14ac:dyDescent="0.3">
      <c r="B8100" s="18"/>
    </row>
    <row r="8101" spans="2:2" x14ac:dyDescent="0.3">
      <c r="B8101" s="18"/>
    </row>
    <row r="8102" spans="2:2" x14ac:dyDescent="0.3">
      <c r="B8102" s="18"/>
    </row>
    <row r="8103" spans="2:2" x14ac:dyDescent="0.3">
      <c r="B8103" s="18"/>
    </row>
    <row r="8104" spans="2:2" x14ac:dyDescent="0.3">
      <c r="B8104" s="18"/>
    </row>
    <row r="8105" spans="2:2" x14ac:dyDescent="0.3">
      <c r="B8105" s="18"/>
    </row>
    <row r="8106" spans="2:2" x14ac:dyDescent="0.3">
      <c r="B8106" s="18"/>
    </row>
    <row r="8107" spans="2:2" x14ac:dyDescent="0.3">
      <c r="B8107" s="18"/>
    </row>
    <row r="8108" spans="2:2" x14ac:dyDescent="0.3">
      <c r="B8108" s="18"/>
    </row>
    <row r="8109" spans="2:2" x14ac:dyDescent="0.3">
      <c r="B8109" s="18"/>
    </row>
    <row r="8110" spans="2:2" x14ac:dyDescent="0.3">
      <c r="B8110" s="18"/>
    </row>
    <row r="8111" spans="2:2" x14ac:dyDescent="0.3">
      <c r="B8111" s="18"/>
    </row>
    <row r="8112" spans="2:2" x14ac:dyDescent="0.3">
      <c r="B8112" s="18"/>
    </row>
    <row r="8113" spans="2:2" x14ac:dyDescent="0.3">
      <c r="B8113" s="18"/>
    </row>
    <row r="8114" spans="2:2" x14ac:dyDescent="0.3">
      <c r="B8114" s="18"/>
    </row>
    <row r="8115" spans="2:2" x14ac:dyDescent="0.3">
      <c r="B8115" s="18"/>
    </row>
    <row r="8116" spans="2:2" x14ac:dyDescent="0.3">
      <c r="B8116" s="18"/>
    </row>
    <row r="8117" spans="2:2" x14ac:dyDescent="0.3">
      <c r="B8117" s="18"/>
    </row>
    <row r="8118" spans="2:2" x14ac:dyDescent="0.3">
      <c r="B8118" s="18"/>
    </row>
    <row r="8119" spans="2:2" x14ac:dyDescent="0.3">
      <c r="B8119" s="18"/>
    </row>
    <row r="8120" spans="2:2" x14ac:dyDescent="0.3">
      <c r="B8120" s="18"/>
    </row>
    <row r="8121" spans="2:2" x14ac:dyDescent="0.3">
      <c r="B8121" s="18"/>
    </row>
    <row r="8122" spans="2:2" x14ac:dyDescent="0.3">
      <c r="B8122" s="18"/>
    </row>
    <row r="8123" spans="2:2" x14ac:dyDescent="0.3">
      <c r="B8123" s="18"/>
    </row>
    <row r="8124" spans="2:2" x14ac:dyDescent="0.3">
      <c r="B8124" s="18"/>
    </row>
    <row r="8125" spans="2:2" x14ac:dyDescent="0.3">
      <c r="B8125" s="18"/>
    </row>
    <row r="8126" spans="2:2" x14ac:dyDescent="0.3">
      <c r="B8126" s="18"/>
    </row>
    <row r="8127" spans="2:2" x14ac:dyDescent="0.3">
      <c r="B8127" s="18"/>
    </row>
    <row r="8128" spans="2:2" x14ac:dyDescent="0.3">
      <c r="B8128" s="18"/>
    </row>
    <row r="8129" spans="2:2" x14ac:dyDescent="0.3">
      <c r="B8129" s="18"/>
    </row>
    <row r="8130" spans="2:2" x14ac:dyDescent="0.3">
      <c r="B8130" s="18"/>
    </row>
    <row r="8131" spans="2:2" x14ac:dyDescent="0.3">
      <c r="B8131" s="18"/>
    </row>
    <row r="8132" spans="2:2" x14ac:dyDescent="0.3">
      <c r="B8132" s="18"/>
    </row>
    <row r="8133" spans="2:2" x14ac:dyDescent="0.3">
      <c r="B8133" s="18"/>
    </row>
    <row r="8134" spans="2:2" x14ac:dyDescent="0.3">
      <c r="B8134" s="18"/>
    </row>
    <row r="8135" spans="2:2" x14ac:dyDescent="0.3">
      <c r="B8135" s="18"/>
    </row>
    <row r="8136" spans="2:2" x14ac:dyDescent="0.3">
      <c r="B8136" s="18"/>
    </row>
    <row r="8137" spans="2:2" x14ac:dyDescent="0.3">
      <c r="B8137" s="18"/>
    </row>
    <row r="8138" spans="2:2" x14ac:dyDescent="0.3">
      <c r="B8138" s="18"/>
    </row>
    <row r="8139" spans="2:2" x14ac:dyDescent="0.3">
      <c r="B8139" s="18"/>
    </row>
    <row r="8140" spans="2:2" x14ac:dyDescent="0.3">
      <c r="B8140" s="18"/>
    </row>
    <row r="8141" spans="2:2" x14ac:dyDescent="0.3">
      <c r="B8141" s="18"/>
    </row>
    <row r="8142" spans="2:2" x14ac:dyDescent="0.3">
      <c r="B8142" s="18"/>
    </row>
    <row r="8143" spans="2:2" x14ac:dyDescent="0.3">
      <c r="B8143" s="18"/>
    </row>
    <row r="8144" spans="2:2" x14ac:dyDescent="0.3">
      <c r="B8144" s="18"/>
    </row>
    <row r="8145" spans="2:2" x14ac:dyDescent="0.3">
      <c r="B8145" s="18"/>
    </row>
    <row r="8146" spans="2:2" x14ac:dyDescent="0.3">
      <c r="B8146" s="18"/>
    </row>
    <row r="8147" spans="2:2" x14ac:dyDescent="0.3">
      <c r="B8147" s="18"/>
    </row>
    <row r="8148" spans="2:2" x14ac:dyDescent="0.3">
      <c r="B8148" s="18"/>
    </row>
    <row r="8149" spans="2:2" x14ac:dyDescent="0.3">
      <c r="B8149" s="18"/>
    </row>
    <row r="8150" spans="2:2" x14ac:dyDescent="0.3">
      <c r="B8150" s="18"/>
    </row>
    <row r="8151" spans="2:2" x14ac:dyDescent="0.3">
      <c r="B8151" s="18"/>
    </row>
    <row r="8152" spans="2:2" x14ac:dyDescent="0.3">
      <c r="B8152" s="18"/>
    </row>
    <row r="8153" spans="2:2" x14ac:dyDescent="0.3">
      <c r="B8153" s="18"/>
    </row>
    <row r="8154" spans="2:2" x14ac:dyDescent="0.3">
      <c r="B8154" s="18"/>
    </row>
    <row r="8155" spans="2:2" x14ac:dyDescent="0.3">
      <c r="B8155" s="18"/>
    </row>
    <row r="8156" spans="2:2" x14ac:dyDescent="0.3">
      <c r="B8156" s="18"/>
    </row>
    <row r="8157" spans="2:2" x14ac:dyDescent="0.3">
      <c r="B8157" s="18"/>
    </row>
    <row r="8158" spans="2:2" x14ac:dyDescent="0.3">
      <c r="B8158" s="18"/>
    </row>
    <row r="8159" spans="2:2" x14ac:dyDescent="0.3">
      <c r="B8159" s="18"/>
    </row>
    <row r="8160" spans="2:2" x14ac:dyDescent="0.3">
      <c r="B8160" s="18"/>
    </row>
    <row r="8161" spans="2:2" x14ac:dyDescent="0.3">
      <c r="B8161" s="18"/>
    </row>
    <row r="8162" spans="2:2" x14ac:dyDescent="0.3">
      <c r="B8162" s="18"/>
    </row>
    <row r="8163" spans="2:2" x14ac:dyDescent="0.3">
      <c r="B8163" s="18"/>
    </row>
    <row r="8164" spans="2:2" x14ac:dyDescent="0.3">
      <c r="B8164" s="18"/>
    </row>
    <row r="8165" spans="2:2" x14ac:dyDescent="0.3">
      <c r="B8165" s="18"/>
    </row>
    <row r="8166" spans="2:2" x14ac:dyDescent="0.3">
      <c r="B8166" s="18"/>
    </row>
    <row r="8167" spans="2:2" x14ac:dyDescent="0.3">
      <c r="B8167" s="18"/>
    </row>
    <row r="8168" spans="2:2" x14ac:dyDescent="0.3">
      <c r="B8168" s="18"/>
    </row>
    <row r="8169" spans="2:2" x14ac:dyDescent="0.3">
      <c r="B8169" s="18"/>
    </row>
    <row r="8170" spans="2:2" x14ac:dyDescent="0.3">
      <c r="B8170" s="18"/>
    </row>
    <row r="8171" spans="2:2" x14ac:dyDescent="0.3">
      <c r="B8171" s="18"/>
    </row>
    <row r="8172" spans="2:2" x14ac:dyDescent="0.3">
      <c r="B8172" s="18"/>
    </row>
    <row r="8173" spans="2:2" x14ac:dyDescent="0.3">
      <c r="B8173" s="18"/>
    </row>
    <row r="8174" spans="2:2" x14ac:dyDescent="0.3">
      <c r="B8174" s="18"/>
    </row>
    <row r="8175" spans="2:2" x14ac:dyDescent="0.3">
      <c r="B8175" s="18"/>
    </row>
    <row r="8176" spans="2:2" x14ac:dyDescent="0.3">
      <c r="B8176" s="18"/>
    </row>
    <row r="8177" spans="2:2" x14ac:dyDescent="0.3">
      <c r="B8177" s="18"/>
    </row>
    <row r="8178" spans="2:2" x14ac:dyDescent="0.3">
      <c r="B8178" s="18"/>
    </row>
    <row r="8179" spans="2:2" x14ac:dyDescent="0.3">
      <c r="B8179" s="18"/>
    </row>
    <row r="8180" spans="2:2" x14ac:dyDescent="0.3">
      <c r="B8180" s="18"/>
    </row>
    <row r="8181" spans="2:2" x14ac:dyDescent="0.3">
      <c r="B8181" s="18"/>
    </row>
    <row r="8182" spans="2:2" x14ac:dyDescent="0.3">
      <c r="B8182" s="18"/>
    </row>
    <row r="8183" spans="2:2" x14ac:dyDescent="0.3">
      <c r="B8183" s="18"/>
    </row>
    <row r="8184" spans="2:2" x14ac:dyDescent="0.3">
      <c r="B8184" s="18"/>
    </row>
    <row r="8185" spans="2:2" x14ac:dyDescent="0.3">
      <c r="B8185" s="18"/>
    </row>
    <row r="8186" spans="2:2" x14ac:dyDescent="0.3">
      <c r="B8186" s="18"/>
    </row>
    <row r="8187" spans="2:2" x14ac:dyDescent="0.3">
      <c r="B8187" s="18"/>
    </row>
    <row r="8188" spans="2:2" x14ac:dyDescent="0.3">
      <c r="B8188" s="18"/>
    </row>
    <row r="8189" spans="2:2" x14ac:dyDescent="0.3">
      <c r="B8189" s="18"/>
    </row>
    <row r="8190" spans="2:2" x14ac:dyDescent="0.3">
      <c r="B8190" s="18"/>
    </row>
    <row r="8191" spans="2:2" x14ac:dyDescent="0.3">
      <c r="B8191" s="18"/>
    </row>
    <row r="8192" spans="2:2" x14ac:dyDescent="0.3">
      <c r="B8192" s="18"/>
    </row>
    <row r="8193" spans="2:2" x14ac:dyDescent="0.3">
      <c r="B8193" s="18"/>
    </row>
    <row r="8194" spans="2:2" x14ac:dyDescent="0.3">
      <c r="B8194" s="18"/>
    </row>
    <row r="8195" spans="2:2" x14ac:dyDescent="0.3">
      <c r="B8195" s="18"/>
    </row>
    <row r="8196" spans="2:2" x14ac:dyDescent="0.3">
      <c r="B8196" s="18"/>
    </row>
    <row r="8197" spans="2:2" x14ac:dyDescent="0.3">
      <c r="B8197" s="18"/>
    </row>
    <row r="8198" spans="2:2" x14ac:dyDescent="0.3">
      <c r="B8198" s="18"/>
    </row>
    <row r="8199" spans="2:2" x14ac:dyDescent="0.3">
      <c r="B8199" s="18"/>
    </row>
    <row r="8200" spans="2:2" x14ac:dyDescent="0.3">
      <c r="B8200" s="18"/>
    </row>
    <row r="8201" spans="2:2" x14ac:dyDescent="0.3">
      <c r="B8201" s="18"/>
    </row>
    <row r="8202" spans="2:2" x14ac:dyDescent="0.3">
      <c r="B8202" s="18"/>
    </row>
    <row r="8203" spans="2:2" x14ac:dyDescent="0.3">
      <c r="B8203" s="18"/>
    </row>
    <row r="8204" spans="2:2" x14ac:dyDescent="0.3">
      <c r="B8204" s="18"/>
    </row>
    <row r="8205" spans="2:2" x14ac:dyDescent="0.3">
      <c r="B8205" s="18"/>
    </row>
    <row r="8206" spans="2:2" x14ac:dyDescent="0.3">
      <c r="B8206" s="18"/>
    </row>
    <row r="8207" spans="2:2" x14ac:dyDescent="0.3">
      <c r="B8207" s="18"/>
    </row>
    <row r="8208" spans="2:2" x14ac:dyDescent="0.3">
      <c r="B8208" s="18"/>
    </row>
    <row r="8209" spans="2:2" x14ac:dyDescent="0.3">
      <c r="B8209" s="18"/>
    </row>
    <row r="8210" spans="2:2" x14ac:dyDescent="0.3">
      <c r="B8210" s="18"/>
    </row>
    <row r="8211" spans="2:2" x14ac:dyDescent="0.3">
      <c r="B8211" s="18"/>
    </row>
    <row r="8212" spans="2:2" x14ac:dyDescent="0.3">
      <c r="B8212" s="18"/>
    </row>
    <row r="8213" spans="2:2" x14ac:dyDescent="0.3">
      <c r="B8213" s="18"/>
    </row>
    <row r="8214" spans="2:2" x14ac:dyDescent="0.3">
      <c r="B8214" s="18"/>
    </row>
    <row r="8215" spans="2:2" x14ac:dyDescent="0.3">
      <c r="B8215" s="18"/>
    </row>
    <row r="8216" spans="2:2" x14ac:dyDescent="0.3">
      <c r="B8216" s="18"/>
    </row>
    <row r="8217" spans="2:2" x14ac:dyDescent="0.3">
      <c r="B8217" s="18"/>
    </row>
    <row r="8218" spans="2:2" x14ac:dyDescent="0.3">
      <c r="B8218" s="18"/>
    </row>
    <row r="8219" spans="2:2" x14ac:dyDescent="0.3">
      <c r="B8219" s="18"/>
    </row>
    <row r="8220" spans="2:2" x14ac:dyDescent="0.3">
      <c r="B8220" s="18"/>
    </row>
    <row r="8221" spans="2:2" x14ac:dyDescent="0.3">
      <c r="B8221" s="18"/>
    </row>
    <row r="8222" spans="2:2" x14ac:dyDescent="0.3">
      <c r="B8222" s="18"/>
    </row>
    <row r="8223" spans="2:2" x14ac:dyDescent="0.3">
      <c r="B8223" s="18"/>
    </row>
    <row r="8224" spans="2:2" x14ac:dyDescent="0.3">
      <c r="B8224" s="18"/>
    </row>
    <row r="8225" spans="2:2" x14ac:dyDescent="0.3">
      <c r="B8225" s="18"/>
    </row>
    <row r="8226" spans="2:2" x14ac:dyDescent="0.3">
      <c r="B8226" s="18"/>
    </row>
    <row r="8227" spans="2:2" x14ac:dyDescent="0.3">
      <c r="B8227" s="18"/>
    </row>
    <row r="8228" spans="2:2" x14ac:dyDescent="0.3">
      <c r="B8228" s="18"/>
    </row>
    <row r="8229" spans="2:2" x14ac:dyDescent="0.3">
      <c r="B8229" s="18"/>
    </row>
    <row r="8230" spans="2:2" x14ac:dyDescent="0.3">
      <c r="B8230" s="18"/>
    </row>
    <row r="8231" spans="2:2" x14ac:dyDescent="0.3">
      <c r="B8231" s="18"/>
    </row>
    <row r="8232" spans="2:2" x14ac:dyDescent="0.3">
      <c r="B8232" s="18"/>
    </row>
    <row r="8233" spans="2:2" x14ac:dyDescent="0.3">
      <c r="B8233" s="18"/>
    </row>
    <row r="8234" spans="2:2" x14ac:dyDescent="0.3">
      <c r="B8234" s="18"/>
    </row>
    <row r="8235" spans="2:2" x14ac:dyDescent="0.3">
      <c r="B8235" s="18"/>
    </row>
    <row r="8236" spans="2:2" x14ac:dyDescent="0.3">
      <c r="B8236" s="18"/>
    </row>
    <row r="8237" spans="2:2" x14ac:dyDescent="0.3">
      <c r="B8237" s="18"/>
    </row>
    <row r="8238" spans="2:2" x14ac:dyDescent="0.3">
      <c r="B8238" s="18"/>
    </row>
    <row r="8239" spans="2:2" x14ac:dyDescent="0.3">
      <c r="B8239" s="18"/>
    </row>
    <row r="8240" spans="2:2" x14ac:dyDescent="0.3">
      <c r="B8240" s="18"/>
    </row>
    <row r="8241" spans="2:2" x14ac:dyDescent="0.3">
      <c r="B8241" s="18"/>
    </row>
    <row r="8242" spans="2:2" x14ac:dyDescent="0.3">
      <c r="B8242" s="18"/>
    </row>
    <row r="8243" spans="2:2" x14ac:dyDescent="0.3">
      <c r="B8243" s="18"/>
    </row>
    <row r="8244" spans="2:2" x14ac:dyDescent="0.3">
      <c r="B8244" s="18"/>
    </row>
    <row r="8245" spans="2:2" x14ac:dyDescent="0.3">
      <c r="B8245" s="18"/>
    </row>
    <row r="8246" spans="2:2" x14ac:dyDescent="0.3">
      <c r="B8246" s="18"/>
    </row>
    <row r="8247" spans="2:2" x14ac:dyDescent="0.3">
      <c r="B8247" s="18"/>
    </row>
    <row r="8248" spans="2:2" x14ac:dyDescent="0.3">
      <c r="B8248" s="18"/>
    </row>
    <row r="8249" spans="2:2" x14ac:dyDescent="0.3">
      <c r="B8249" s="18"/>
    </row>
    <row r="8250" spans="2:2" x14ac:dyDescent="0.3">
      <c r="B8250" s="18"/>
    </row>
    <row r="8251" spans="2:2" x14ac:dyDescent="0.3">
      <c r="B8251" s="18"/>
    </row>
    <row r="8252" spans="2:2" x14ac:dyDescent="0.3">
      <c r="B8252" s="18"/>
    </row>
    <row r="8253" spans="2:2" x14ac:dyDescent="0.3">
      <c r="B8253" s="18"/>
    </row>
    <row r="8254" spans="2:2" x14ac:dyDescent="0.3">
      <c r="B8254" s="18"/>
    </row>
    <row r="8255" spans="2:2" x14ac:dyDescent="0.3">
      <c r="B8255" s="18"/>
    </row>
    <row r="8256" spans="2:2" x14ac:dyDescent="0.3">
      <c r="B8256" s="18"/>
    </row>
    <row r="8257" spans="2:2" x14ac:dyDescent="0.3">
      <c r="B8257" s="18"/>
    </row>
    <row r="8258" spans="2:2" x14ac:dyDescent="0.3">
      <c r="B8258" s="18"/>
    </row>
    <row r="8259" spans="2:2" x14ac:dyDescent="0.3">
      <c r="B8259" s="18"/>
    </row>
    <row r="8260" spans="2:2" x14ac:dyDescent="0.3">
      <c r="B8260" s="18"/>
    </row>
    <row r="8261" spans="2:2" x14ac:dyDescent="0.3">
      <c r="B8261" s="18"/>
    </row>
    <row r="8262" spans="2:2" x14ac:dyDescent="0.3">
      <c r="B8262" s="18"/>
    </row>
    <row r="8263" spans="2:2" x14ac:dyDescent="0.3">
      <c r="B8263" s="18"/>
    </row>
    <row r="8264" spans="2:2" x14ac:dyDescent="0.3">
      <c r="B8264" s="18"/>
    </row>
    <row r="8265" spans="2:2" x14ac:dyDescent="0.3">
      <c r="B8265" s="18"/>
    </row>
    <row r="8266" spans="2:2" x14ac:dyDescent="0.3">
      <c r="B8266" s="18"/>
    </row>
    <row r="8267" spans="2:2" x14ac:dyDescent="0.3">
      <c r="B8267" s="18"/>
    </row>
    <row r="8268" spans="2:2" x14ac:dyDescent="0.3">
      <c r="B8268" s="18"/>
    </row>
    <row r="8269" spans="2:2" x14ac:dyDescent="0.3">
      <c r="B8269" s="18"/>
    </row>
    <row r="8270" spans="2:2" x14ac:dyDescent="0.3">
      <c r="B8270" s="18"/>
    </row>
    <row r="8271" spans="2:2" x14ac:dyDescent="0.3">
      <c r="B8271" s="18"/>
    </row>
    <row r="8272" spans="2:2" x14ac:dyDescent="0.3">
      <c r="B8272" s="18"/>
    </row>
    <row r="8273" spans="2:2" x14ac:dyDescent="0.3">
      <c r="B8273" s="18"/>
    </row>
    <row r="8274" spans="2:2" x14ac:dyDescent="0.3">
      <c r="B8274" s="18"/>
    </row>
    <row r="8275" spans="2:2" x14ac:dyDescent="0.3">
      <c r="B8275" s="18"/>
    </row>
    <row r="8276" spans="2:2" x14ac:dyDescent="0.3">
      <c r="B8276" s="18"/>
    </row>
    <row r="8277" spans="2:2" x14ac:dyDescent="0.3">
      <c r="B8277" s="18"/>
    </row>
    <row r="8278" spans="2:2" x14ac:dyDescent="0.3">
      <c r="B8278" s="18"/>
    </row>
    <row r="8279" spans="2:2" x14ac:dyDescent="0.3">
      <c r="B8279" s="18"/>
    </row>
    <row r="8280" spans="2:2" x14ac:dyDescent="0.3">
      <c r="B8280" s="18"/>
    </row>
    <row r="8281" spans="2:2" x14ac:dyDescent="0.3">
      <c r="B8281" s="18"/>
    </row>
    <row r="8282" spans="2:2" x14ac:dyDescent="0.3">
      <c r="B8282" s="18"/>
    </row>
    <row r="8283" spans="2:2" x14ac:dyDescent="0.3">
      <c r="B8283" s="18"/>
    </row>
    <row r="8284" spans="2:2" x14ac:dyDescent="0.3">
      <c r="B8284" s="18"/>
    </row>
    <row r="8285" spans="2:2" x14ac:dyDescent="0.3">
      <c r="B8285" s="18"/>
    </row>
    <row r="8286" spans="2:2" x14ac:dyDescent="0.3">
      <c r="B8286" s="18"/>
    </row>
    <row r="8287" spans="2:2" x14ac:dyDescent="0.3">
      <c r="B8287" s="18"/>
    </row>
    <row r="8288" spans="2:2" x14ac:dyDescent="0.3">
      <c r="B8288" s="18"/>
    </row>
    <row r="8289" spans="2:2" x14ac:dyDescent="0.3">
      <c r="B8289" s="18"/>
    </row>
    <row r="8290" spans="2:2" x14ac:dyDescent="0.3">
      <c r="B8290" s="18"/>
    </row>
    <row r="8291" spans="2:2" x14ac:dyDescent="0.3">
      <c r="B8291" s="18"/>
    </row>
    <row r="8292" spans="2:2" x14ac:dyDescent="0.3">
      <c r="B8292" s="18"/>
    </row>
    <row r="8293" spans="2:2" x14ac:dyDescent="0.3">
      <c r="B8293" s="18"/>
    </row>
    <row r="8294" spans="2:2" x14ac:dyDescent="0.3">
      <c r="B8294" s="18"/>
    </row>
    <row r="8295" spans="2:2" x14ac:dyDescent="0.3">
      <c r="B8295" s="18"/>
    </row>
    <row r="8296" spans="2:2" x14ac:dyDescent="0.3">
      <c r="B8296" s="18"/>
    </row>
    <row r="8297" spans="2:2" x14ac:dyDescent="0.3">
      <c r="B8297" s="18"/>
    </row>
    <row r="8298" spans="2:2" x14ac:dyDescent="0.3">
      <c r="B8298" s="18"/>
    </row>
    <row r="8299" spans="2:2" x14ac:dyDescent="0.3">
      <c r="B8299" s="18"/>
    </row>
    <row r="8300" spans="2:2" x14ac:dyDescent="0.3">
      <c r="B8300" s="18"/>
    </row>
    <row r="8301" spans="2:2" x14ac:dyDescent="0.3">
      <c r="B8301" s="18"/>
    </row>
    <row r="8302" spans="2:2" x14ac:dyDescent="0.3">
      <c r="B8302" s="18"/>
    </row>
    <row r="8303" spans="2:2" x14ac:dyDescent="0.3">
      <c r="B8303" s="18"/>
    </row>
    <row r="8304" spans="2:2" x14ac:dyDescent="0.3">
      <c r="B8304" s="18"/>
    </row>
    <row r="8305" spans="2:2" x14ac:dyDescent="0.3">
      <c r="B8305" s="18"/>
    </row>
    <row r="8306" spans="2:2" x14ac:dyDescent="0.3">
      <c r="B8306" s="18"/>
    </row>
    <row r="8307" spans="2:2" x14ac:dyDescent="0.3">
      <c r="B8307" s="18"/>
    </row>
    <row r="8308" spans="2:2" x14ac:dyDescent="0.3">
      <c r="B8308" s="18"/>
    </row>
    <row r="8309" spans="2:2" x14ac:dyDescent="0.3">
      <c r="B8309" s="18"/>
    </row>
    <row r="8310" spans="2:2" x14ac:dyDescent="0.3">
      <c r="B8310" s="18"/>
    </row>
    <row r="8311" spans="2:2" x14ac:dyDescent="0.3">
      <c r="B8311" s="18"/>
    </row>
    <row r="8312" spans="2:2" x14ac:dyDescent="0.3">
      <c r="B8312" s="18"/>
    </row>
    <row r="8313" spans="2:2" x14ac:dyDescent="0.3">
      <c r="B8313" s="18"/>
    </row>
    <row r="8314" spans="2:2" x14ac:dyDescent="0.3">
      <c r="B8314" s="18"/>
    </row>
    <row r="8315" spans="2:2" x14ac:dyDescent="0.3">
      <c r="B8315" s="18"/>
    </row>
    <row r="8316" spans="2:2" x14ac:dyDescent="0.3">
      <c r="B8316" s="18"/>
    </row>
    <row r="8317" spans="2:2" x14ac:dyDescent="0.3">
      <c r="B8317" s="18"/>
    </row>
    <row r="8318" spans="2:2" x14ac:dyDescent="0.3">
      <c r="B8318" s="18"/>
    </row>
    <row r="8319" spans="2:2" x14ac:dyDescent="0.3">
      <c r="B8319" s="18"/>
    </row>
    <row r="8320" spans="2:2" x14ac:dyDescent="0.3">
      <c r="B8320" s="18"/>
    </row>
    <row r="8321" spans="2:2" x14ac:dyDescent="0.3">
      <c r="B8321" s="18"/>
    </row>
    <row r="8322" spans="2:2" x14ac:dyDescent="0.3">
      <c r="B8322" s="18"/>
    </row>
    <row r="8323" spans="2:2" x14ac:dyDescent="0.3">
      <c r="B8323" s="18"/>
    </row>
    <row r="8324" spans="2:2" x14ac:dyDescent="0.3">
      <c r="B8324" s="18"/>
    </row>
    <row r="8325" spans="2:2" x14ac:dyDescent="0.3">
      <c r="B8325" s="18"/>
    </row>
    <row r="8326" spans="2:2" x14ac:dyDescent="0.3">
      <c r="B8326" s="18"/>
    </row>
    <row r="8327" spans="2:2" x14ac:dyDescent="0.3">
      <c r="B8327" s="18"/>
    </row>
    <row r="8328" spans="2:2" x14ac:dyDescent="0.3">
      <c r="B8328" s="18"/>
    </row>
    <row r="8329" spans="2:2" x14ac:dyDescent="0.3">
      <c r="B8329" s="18"/>
    </row>
    <row r="8330" spans="2:2" x14ac:dyDescent="0.3">
      <c r="B8330" s="18"/>
    </row>
    <row r="8331" spans="2:2" x14ac:dyDescent="0.3">
      <c r="B8331" s="18"/>
    </row>
    <row r="8332" spans="2:2" x14ac:dyDescent="0.3">
      <c r="B8332" s="18"/>
    </row>
    <row r="8333" spans="2:2" x14ac:dyDescent="0.3">
      <c r="B8333" s="18"/>
    </row>
    <row r="8334" spans="2:2" x14ac:dyDescent="0.3">
      <c r="B8334" s="18"/>
    </row>
    <row r="8335" spans="2:2" x14ac:dyDescent="0.3">
      <c r="B8335" s="18"/>
    </row>
    <row r="8336" spans="2:2" x14ac:dyDescent="0.3">
      <c r="B8336" s="18"/>
    </row>
    <row r="8337" spans="2:2" x14ac:dyDescent="0.3">
      <c r="B8337" s="18"/>
    </row>
    <row r="8338" spans="2:2" x14ac:dyDescent="0.3">
      <c r="B8338" s="18"/>
    </row>
    <row r="8339" spans="2:2" x14ac:dyDescent="0.3">
      <c r="B8339" s="18"/>
    </row>
    <row r="8340" spans="2:2" x14ac:dyDescent="0.3">
      <c r="B8340" s="18"/>
    </row>
    <row r="8341" spans="2:2" x14ac:dyDescent="0.3">
      <c r="B8341" s="18"/>
    </row>
    <row r="8342" spans="2:2" x14ac:dyDescent="0.3">
      <c r="B8342" s="18"/>
    </row>
    <row r="8343" spans="2:2" x14ac:dyDescent="0.3">
      <c r="B8343" s="18"/>
    </row>
    <row r="8344" spans="2:2" x14ac:dyDescent="0.3">
      <c r="B8344" s="18"/>
    </row>
    <row r="8345" spans="2:2" x14ac:dyDescent="0.3">
      <c r="B8345" s="18"/>
    </row>
    <row r="8346" spans="2:2" x14ac:dyDescent="0.3">
      <c r="B8346" s="18"/>
    </row>
    <row r="8347" spans="2:2" x14ac:dyDescent="0.3">
      <c r="B8347" s="18"/>
    </row>
    <row r="8348" spans="2:2" x14ac:dyDescent="0.3">
      <c r="B8348" s="18"/>
    </row>
    <row r="8349" spans="2:2" x14ac:dyDescent="0.3">
      <c r="B8349" s="18"/>
    </row>
    <row r="8350" spans="2:2" x14ac:dyDescent="0.3">
      <c r="B8350" s="18"/>
    </row>
    <row r="8351" spans="2:2" x14ac:dyDescent="0.3">
      <c r="B8351" s="18"/>
    </row>
    <row r="8352" spans="2:2" x14ac:dyDescent="0.3">
      <c r="B8352" s="18"/>
    </row>
    <row r="8353" spans="2:2" x14ac:dyDescent="0.3">
      <c r="B8353" s="18"/>
    </row>
    <row r="8354" spans="2:2" x14ac:dyDescent="0.3">
      <c r="B8354" s="18"/>
    </row>
    <row r="8355" spans="2:2" x14ac:dyDescent="0.3">
      <c r="B8355" s="18"/>
    </row>
    <row r="8356" spans="2:2" x14ac:dyDescent="0.3">
      <c r="B8356" s="18"/>
    </row>
    <row r="8357" spans="2:2" x14ac:dyDescent="0.3">
      <c r="B8357" s="18"/>
    </row>
    <row r="8358" spans="2:2" x14ac:dyDescent="0.3">
      <c r="B8358" s="18"/>
    </row>
    <row r="8359" spans="2:2" x14ac:dyDescent="0.3">
      <c r="B8359" s="18"/>
    </row>
    <row r="8360" spans="2:2" x14ac:dyDescent="0.3">
      <c r="B8360" s="18"/>
    </row>
    <row r="8361" spans="2:2" x14ac:dyDescent="0.3">
      <c r="B8361" s="18"/>
    </row>
    <row r="8362" spans="2:2" x14ac:dyDescent="0.3">
      <c r="B8362" s="18"/>
    </row>
    <row r="8363" spans="2:2" x14ac:dyDescent="0.3">
      <c r="B8363" s="18"/>
    </row>
    <row r="8364" spans="2:2" x14ac:dyDescent="0.3">
      <c r="B8364" s="18"/>
    </row>
    <row r="8365" spans="2:2" x14ac:dyDescent="0.3">
      <c r="B8365" s="18"/>
    </row>
    <row r="8366" spans="2:2" x14ac:dyDescent="0.3">
      <c r="B8366" s="18"/>
    </row>
    <row r="8367" spans="2:2" x14ac:dyDescent="0.3">
      <c r="B8367" s="18"/>
    </row>
    <row r="8368" spans="2:2" x14ac:dyDescent="0.3">
      <c r="B8368" s="18"/>
    </row>
    <row r="8369" spans="2:2" x14ac:dyDescent="0.3">
      <c r="B8369" s="18"/>
    </row>
    <row r="8370" spans="2:2" x14ac:dyDescent="0.3">
      <c r="B8370" s="18"/>
    </row>
    <row r="8371" spans="2:2" x14ac:dyDescent="0.3">
      <c r="B8371" s="18"/>
    </row>
    <row r="8372" spans="2:2" x14ac:dyDescent="0.3">
      <c r="B8372" s="18"/>
    </row>
    <row r="8373" spans="2:2" x14ac:dyDescent="0.3">
      <c r="B8373" s="18"/>
    </row>
    <row r="8374" spans="2:2" x14ac:dyDescent="0.3">
      <c r="B8374" s="18"/>
    </row>
    <row r="8375" spans="2:2" x14ac:dyDescent="0.3">
      <c r="B8375" s="18"/>
    </row>
    <row r="8376" spans="2:2" x14ac:dyDescent="0.3">
      <c r="B8376" s="18"/>
    </row>
    <row r="8377" spans="2:2" x14ac:dyDescent="0.3">
      <c r="B8377" s="18"/>
    </row>
    <row r="8378" spans="2:2" x14ac:dyDescent="0.3">
      <c r="B8378" s="18"/>
    </row>
    <row r="8379" spans="2:2" x14ac:dyDescent="0.3">
      <c r="B8379" s="18"/>
    </row>
    <row r="8380" spans="2:2" x14ac:dyDescent="0.3">
      <c r="B8380" s="18"/>
    </row>
    <row r="8381" spans="2:2" x14ac:dyDescent="0.3">
      <c r="B8381" s="18"/>
    </row>
    <row r="8382" spans="2:2" x14ac:dyDescent="0.3">
      <c r="B8382" s="18"/>
    </row>
    <row r="8383" spans="2:2" x14ac:dyDescent="0.3">
      <c r="B8383" s="18"/>
    </row>
    <row r="8384" spans="2:2" x14ac:dyDescent="0.3">
      <c r="B8384" s="18"/>
    </row>
    <row r="8385" spans="2:2" x14ac:dyDescent="0.3">
      <c r="B8385" s="18"/>
    </row>
    <row r="8386" spans="2:2" x14ac:dyDescent="0.3">
      <c r="B8386" s="18"/>
    </row>
    <row r="8387" spans="2:2" x14ac:dyDescent="0.3">
      <c r="B8387" s="18"/>
    </row>
    <row r="8388" spans="2:2" x14ac:dyDescent="0.3">
      <c r="B8388" s="18"/>
    </row>
    <row r="8389" spans="2:2" x14ac:dyDescent="0.3">
      <c r="B8389" s="18"/>
    </row>
    <row r="8390" spans="2:2" x14ac:dyDescent="0.3">
      <c r="B8390" s="18"/>
    </row>
    <row r="8391" spans="2:2" x14ac:dyDescent="0.3">
      <c r="B8391" s="18"/>
    </row>
    <row r="8392" spans="2:2" x14ac:dyDescent="0.3">
      <c r="B8392" s="18"/>
    </row>
    <row r="8393" spans="2:2" x14ac:dyDescent="0.3">
      <c r="B8393" s="18"/>
    </row>
    <row r="8394" spans="2:2" x14ac:dyDescent="0.3">
      <c r="B8394" s="18"/>
    </row>
    <row r="8395" spans="2:2" x14ac:dyDescent="0.3">
      <c r="B8395" s="18"/>
    </row>
    <row r="8396" spans="2:2" x14ac:dyDescent="0.3">
      <c r="B8396" s="18"/>
    </row>
    <row r="8397" spans="2:2" x14ac:dyDescent="0.3">
      <c r="B8397" s="18"/>
    </row>
    <row r="8398" spans="2:2" x14ac:dyDescent="0.3">
      <c r="B8398" s="18"/>
    </row>
    <row r="8399" spans="2:2" x14ac:dyDescent="0.3">
      <c r="B8399" s="18"/>
    </row>
    <row r="8400" spans="2:2" x14ac:dyDescent="0.3">
      <c r="B8400" s="18"/>
    </row>
    <row r="8401" spans="2:2" x14ac:dyDescent="0.3">
      <c r="B8401" s="18"/>
    </row>
    <row r="8402" spans="2:2" x14ac:dyDescent="0.3">
      <c r="B8402" s="18"/>
    </row>
    <row r="8403" spans="2:2" x14ac:dyDescent="0.3">
      <c r="B8403" s="18"/>
    </row>
    <row r="8404" spans="2:2" x14ac:dyDescent="0.3">
      <c r="B8404" s="18"/>
    </row>
    <row r="8405" spans="2:2" x14ac:dyDescent="0.3">
      <c r="B8405" s="18"/>
    </row>
    <row r="8406" spans="2:2" x14ac:dyDescent="0.3">
      <c r="B8406" s="18"/>
    </row>
    <row r="8407" spans="2:2" x14ac:dyDescent="0.3">
      <c r="B8407" s="18"/>
    </row>
    <row r="8408" spans="2:2" x14ac:dyDescent="0.3">
      <c r="B8408" s="18"/>
    </row>
    <row r="8409" spans="2:2" x14ac:dyDescent="0.3">
      <c r="B8409" s="18"/>
    </row>
    <row r="8410" spans="2:2" x14ac:dyDescent="0.3">
      <c r="B8410" s="18"/>
    </row>
    <row r="8411" spans="2:2" x14ac:dyDescent="0.3">
      <c r="B8411" s="18"/>
    </row>
    <row r="8412" spans="2:2" x14ac:dyDescent="0.3">
      <c r="B8412" s="18"/>
    </row>
    <row r="8413" spans="2:2" x14ac:dyDescent="0.3">
      <c r="B8413" s="18"/>
    </row>
    <row r="8414" spans="2:2" x14ac:dyDescent="0.3">
      <c r="B8414" s="18"/>
    </row>
    <row r="8415" spans="2:2" x14ac:dyDescent="0.3">
      <c r="B8415" s="18"/>
    </row>
    <row r="8416" spans="2:2" x14ac:dyDescent="0.3">
      <c r="B8416" s="18"/>
    </row>
    <row r="8417" spans="2:2" x14ac:dyDescent="0.3">
      <c r="B8417" s="18"/>
    </row>
    <row r="8418" spans="2:2" x14ac:dyDescent="0.3">
      <c r="B8418" s="18"/>
    </row>
    <row r="8419" spans="2:2" x14ac:dyDescent="0.3">
      <c r="B8419" s="18"/>
    </row>
    <row r="8420" spans="2:2" x14ac:dyDescent="0.3">
      <c r="B8420" s="18"/>
    </row>
    <row r="8421" spans="2:2" x14ac:dyDescent="0.3">
      <c r="B8421" s="18"/>
    </row>
    <row r="8422" spans="2:2" x14ac:dyDescent="0.3">
      <c r="B8422" s="18"/>
    </row>
    <row r="8423" spans="2:2" x14ac:dyDescent="0.3">
      <c r="B8423" s="18"/>
    </row>
    <row r="8424" spans="2:2" x14ac:dyDescent="0.3">
      <c r="B8424" s="18"/>
    </row>
    <row r="8425" spans="2:2" x14ac:dyDescent="0.3">
      <c r="B8425" s="18"/>
    </row>
    <row r="8426" spans="2:2" x14ac:dyDescent="0.3">
      <c r="B8426" s="18"/>
    </row>
    <row r="8427" spans="2:2" x14ac:dyDescent="0.3">
      <c r="B8427" s="18"/>
    </row>
    <row r="8428" spans="2:2" x14ac:dyDescent="0.3">
      <c r="B8428" s="18"/>
    </row>
    <row r="8429" spans="2:2" x14ac:dyDescent="0.3">
      <c r="B8429" s="18"/>
    </row>
    <row r="8430" spans="2:2" x14ac:dyDescent="0.3">
      <c r="B8430" s="18"/>
    </row>
    <row r="8431" spans="2:2" x14ac:dyDescent="0.3">
      <c r="B8431" s="18"/>
    </row>
    <row r="8432" spans="2:2" x14ac:dyDescent="0.3">
      <c r="B8432" s="18"/>
    </row>
    <row r="8433" spans="2:2" x14ac:dyDescent="0.3">
      <c r="B8433" s="18"/>
    </row>
    <row r="8434" spans="2:2" x14ac:dyDescent="0.3">
      <c r="B8434" s="18"/>
    </row>
    <row r="8435" spans="2:2" x14ac:dyDescent="0.3">
      <c r="B8435" s="18"/>
    </row>
    <row r="8436" spans="2:2" x14ac:dyDescent="0.3">
      <c r="B8436" s="18"/>
    </row>
    <row r="8437" spans="2:2" x14ac:dyDescent="0.3">
      <c r="B8437" s="18"/>
    </row>
    <row r="8438" spans="2:2" x14ac:dyDescent="0.3">
      <c r="B8438" s="18"/>
    </row>
    <row r="8439" spans="2:2" x14ac:dyDescent="0.3">
      <c r="B8439" s="18"/>
    </row>
    <row r="8440" spans="2:2" x14ac:dyDescent="0.3">
      <c r="B8440" s="18"/>
    </row>
    <row r="8441" spans="2:2" x14ac:dyDescent="0.3">
      <c r="B8441" s="18"/>
    </row>
    <row r="8442" spans="2:2" x14ac:dyDescent="0.3">
      <c r="B8442" s="18"/>
    </row>
    <row r="8443" spans="2:2" x14ac:dyDescent="0.3">
      <c r="B8443" s="18"/>
    </row>
    <row r="8444" spans="2:2" x14ac:dyDescent="0.3">
      <c r="B8444" s="18"/>
    </row>
    <row r="8445" spans="2:2" x14ac:dyDescent="0.3">
      <c r="B8445" s="18"/>
    </row>
    <row r="8446" spans="2:2" x14ac:dyDescent="0.3">
      <c r="B8446" s="18"/>
    </row>
    <row r="8447" spans="2:2" x14ac:dyDescent="0.3">
      <c r="B8447" s="18"/>
    </row>
    <row r="8448" spans="2:2" x14ac:dyDescent="0.3">
      <c r="B8448" s="18"/>
    </row>
    <row r="8449" spans="2:2" x14ac:dyDescent="0.3">
      <c r="B8449" s="18"/>
    </row>
    <row r="8450" spans="2:2" x14ac:dyDescent="0.3">
      <c r="B8450" s="18"/>
    </row>
    <row r="8451" spans="2:2" x14ac:dyDescent="0.3">
      <c r="B8451" s="18"/>
    </row>
    <row r="8452" spans="2:2" x14ac:dyDescent="0.3">
      <c r="B8452" s="18"/>
    </row>
    <row r="8453" spans="2:2" x14ac:dyDescent="0.3">
      <c r="B8453" s="18"/>
    </row>
    <row r="8454" spans="2:2" x14ac:dyDescent="0.3">
      <c r="B8454" s="18"/>
    </row>
    <row r="8455" spans="2:2" x14ac:dyDescent="0.3">
      <c r="B8455" s="18"/>
    </row>
    <row r="8456" spans="2:2" x14ac:dyDescent="0.3">
      <c r="B8456" s="18"/>
    </row>
    <row r="8457" spans="2:2" x14ac:dyDescent="0.3">
      <c r="B8457" s="18"/>
    </row>
    <row r="8458" spans="2:2" x14ac:dyDescent="0.3">
      <c r="B8458" s="18"/>
    </row>
    <row r="8459" spans="2:2" x14ac:dyDescent="0.3">
      <c r="B8459" s="18"/>
    </row>
    <row r="8460" spans="2:2" x14ac:dyDescent="0.3">
      <c r="B8460" s="18"/>
    </row>
    <row r="8461" spans="2:2" x14ac:dyDescent="0.3">
      <c r="B8461" s="18"/>
    </row>
    <row r="8462" spans="2:2" x14ac:dyDescent="0.3">
      <c r="B8462" s="18"/>
    </row>
    <row r="8463" spans="2:2" x14ac:dyDescent="0.3">
      <c r="B8463" s="18"/>
    </row>
    <row r="8464" spans="2:2" x14ac:dyDescent="0.3">
      <c r="B8464" s="18"/>
    </row>
    <row r="8465" spans="2:2" x14ac:dyDescent="0.3">
      <c r="B8465" s="18"/>
    </row>
    <row r="8466" spans="2:2" x14ac:dyDescent="0.3">
      <c r="B8466" s="18"/>
    </row>
    <row r="8467" spans="2:2" x14ac:dyDescent="0.3">
      <c r="B8467" s="18"/>
    </row>
    <row r="8468" spans="2:2" x14ac:dyDescent="0.3">
      <c r="B8468" s="18"/>
    </row>
    <row r="8469" spans="2:2" x14ac:dyDescent="0.3">
      <c r="B8469" s="18"/>
    </row>
    <row r="8470" spans="2:2" x14ac:dyDescent="0.3">
      <c r="B8470" s="18"/>
    </row>
    <row r="8471" spans="2:2" x14ac:dyDescent="0.3">
      <c r="B8471" s="18"/>
    </row>
    <row r="8472" spans="2:2" x14ac:dyDescent="0.3">
      <c r="B8472" s="18"/>
    </row>
    <row r="8473" spans="2:2" x14ac:dyDescent="0.3">
      <c r="B8473" s="18"/>
    </row>
    <row r="8474" spans="2:2" x14ac:dyDescent="0.3">
      <c r="B8474" s="18"/>
    </row>
    <row r="8475" spans="2:2" x14ac:dyDescent="0.3">
      <c r="B8475" s="18"/>
    </row>
    <row r="8476" spans="2:2" x14ac:dyDescent="0.3">
      <c r="B8476" s="18"/>
    </row>
    <row r="8477" spans="2:2" x14ac:dyDescent="0.3">
      <c r="B8477" s="18"/>
    </row>
    <row r="8478" spans="2:2" x14ac:dyDescent="0.3">
      <c r="B8478" s="18"/>
    </row>
    <row r="8479" spans="2:2" x14ac:dyDescent="0.3">
      <c r="B8479" s="18"/>
    </row>
    <row r="8480" spans="2:2" x14ac:dyDescent="0.3">
      <c r="B8480" s="18"/>
    </row>
    <row r="8481" spans="2:2" x14ac:dyDescent="0.3">
      <c r="B8481" s="18"/>
    </row>
    <row r="8482" spans="2:2" x14ac:dyDescent="0.3">
      <c r="B8482" s="18"/>
    </row>
    <row r="8483" spans="2:2" x14ac:dyDescent="0.3">
      <c r="B8483" s="18"/>
    </row>
    <row r="8484" spans="2:2" x14ac:dyDescent="0.3">
      <c r="B8484" s="18"/>
    </row>
    <row r="8485" spans="2:2" x14ac:dyDescent="0.3">
      <c r="B8485" s="18"/>
    </row>
    <row r="8486" spans="2:2" x14ac:dyDescent="0.3">
      <c r="B8486" s="18"/>
    </row>
    <row r="8487" spans="2:2" x14ac:dyDescent="0.3">
      <c r="B8487" s="18"/>
    </row>
    <row r="8488" spans="2:2" x14ac:dyDescent="0.3">
      <c r="B8488" s="18"/>
    </row>
    <row r="8489" spans="2:2" x14ac:dyDescent="0.3">
      <c r="B8489" s="18"/>
    </row>
    <row r="8490" spans="2:2" x14ac:dyDescent="0.3">
      <c r="B8490" s="18"/>
    </row>
    <row r="8491" spans="2:2" x14ac:dyDescent="0.3">
      <c r="B8491" s="18"/>
    </row>
    <row r="8492" spans="2:2" x14ac:dyDescent="0.3">
      <c r="B8492" s="18"/>
    </row>
    <row r="8493" spans="2:2" x14ac:dyDescent="0.3">
      <c r="B8493" s="18"/>
    </row>
    <row r="8494" spans="2:2" x14ac:dyDescent="0.3">
      <c r="B8494" s="18"/>
    </row>
    <row r="8495" spans="2:2" x14ac:dyDescent="0.3">
      <c r="B8495" s="18"/>
    </row>
    <row r="8496" spans="2:2" x14ac:dyDescent="0.3">
      <c r="B8496" s="18"/>
    </row>
    <row r="8497" spans="2:2" x14ac:dyDescent="0.3">
      <c r="B8497" s="18"/>
    </row>
    <row r="8498" spans="2:2" x14ac:dyDescent="0.3">
      <c r="B8498" s="18"/>
    </row>
    <row r="8499" spans="2:2" x14ac:dyDescent="0.3">
      <c r="B8499" s="18"/>
    </row>
    <row r="8500" spans="2:2" x14ac:dyDescent="0.3">
      <c r="B8500" s="18"/>
    </row>
    <row r="8501" spans="2:2" x14ac:dyDescent="0.3">
      <c r="B8501" s="18"/>
    </row>
    <row r="8502" spans="2:2" x14ac:dyDescent="0.3">
      <c r="B8502" s="18"/>
    </row>
    <row r="8503" spans="2:2" x14ac:dyDescent="0.3">
      <c r="B8503" s="18"/>
    </row>
    <row r="8504" spans="2:2" x14ac:dyDescent="0.3">
      <c r="B8504" s="18"/>
    </row>
    <row r="8505" spans="2:2" x14ac:dyDescent="0.3">
      <c r="B8505" s="18"/>
    </row>
    <row r="8506" spans="2:2" x14ac:dyDescent="0.3">
      <c r="B8506" s="18"/>
    </row>
    <row r="8507" spans="2:2" x14ac:dyDescent="0.3">
      <c r="B8507" s="18"/>
    </row>
    <row r="8508" spans="2:2" x14ac:dyDescent="0.3">
      <c r="B8508" s="18"/>
    </row>
    <row r="8509" spans="2:2" x14ac:dyDescent="0.3">
      <c r="B8509" s="18"/>
    </row>
    <row r="8510" spans="2:2" x14ac:dyDescent="0.3">
      <c r="B8510" s="18"/>
    </row>
    <row r="8511" spans="2:2" x14ac:dyDescent="0.3">
      <c r="B8511" s="18"/>
    </row>
    <row r="8512" spans="2:2" x14ac:dyDescent="0.3">
      <c r="B8512" s="18"/>
    </row>
    <row r="8513" spans="2:2" x14ac:dyDescent="0.3">
      <c r="B8513" s="18"/>
    </row>
    <row r="8514" spans="2:2" x14ac:dyDescent="0.3">
      <c r="B8514" s="18"/>
    </row>
    <row r="8515" spans="2:2" x14ac:dyDescent="0.3">
      <c r="B8515" s="18"/>
    </row>
    <row r="8516" spans="2:2" x14ac:dyDescent="0.3">
      <c r="B8516" s="18"/>
    </row>
    <row r="8517" spans="2:2" x14ac:dyDescent="0.3">
      <c r="B8517" s="18"/>
    </row>
    <row r="8518" spans="2:2" x14ac:dyDescent="0.3">
      <c r="B8518" s="18"/>
    </row>
    <row r="8519" spans="2:2" x14ac:dyDescent="0.3">
      <c r="B8519" s="18"/>
    </row>
    <row r="8520" spans="2:2" x14ac:dyDescent="0.3">
      <c r="B8520" s="18"/>
    </row>
    <row r="8521" spans="2:2" x14ac:dyDescent="0.3">
      <c r="B8521" s="18"/>
    </row>
    <row r="8522" spans="2:2" x14ac:dyDescent="0.3">
      <c r="B8522" s="18"/>
    </row>
    <row r="8523" spans="2:2" x14ac:dyDescent="0.3">
      <c r="B8523" s="18"/>
    </row>
    <row r="8524" spans="2:2" x14ac:dyDescent="0.3">
      <c r="B8524" s="18"/>
    </row>
    <row r="8525" spans="2:2" x14ac:dyDescent="0.3">
      <c r="B8525" s="18"/>
    </row>
    <row r="8526" spans="2:2" x14ac:dyDescent="0.3">
      <c r="B8526" s="18"/>
    </row>
    <row r="8527" spans="2:2" x14ac:dyDescent="0.3">
      <c r="B8527" s="18"/>
    </row>
    <row r="8528" spans="2:2" x14ac:dyDescent="0.3">
      <c r="B8528" s="18"/>
    </row>
    <row r="8529" spans="2:2" x14ac:dyDescent="0.3">
      <c r="B8529" s="18"/>
    </row>
    <row r="8530" spans="2:2" x14ac:dyDescent="0.3">
      <c r="B8530" s="18"/>
    </row>
    <row r="8531" spans="2:2" x14ac:dyDescent="0.3">
      <c r="B8531" s="18"/>
    </row>
    <row r="8532" spans="2:2" x14ac:dyDescent="0.3">
      <c r="B8532" s="18"/>
    </row>
    <row r="8533" spans="2:2" x14ac:dyDescent="0.3">
      <c r="B8533" s="18"/>
    </row>
    <row r="8534" spans="2:2" x14ac:dyDescent="0.3">
      <c r="B8534" s="18"/>
    </row>
    <row r="8535" spans="2:2" x14ac:dyDescent="0.3">
      <c r="B8535" s="18"/>
    </row>
    <row r="8536" spans="2:2" x14ac:dyDescent="0.3">
      <c r="B8536" s="18"/>
    </row>
    <row r="8537" spans="2:2" x14ac:dyDescent="0.3">
      <c r="B8537" s="18"/>
    </row>
    <row r="8538" spans="2:2" x14ac:dyDescent="0.3">
      <c r="B8538" s="18"/>
    </row>
    <row r="8539" spans="2:2" x14ac:dyDescent="0.3">
      <c r="B8539" s="18"/>
    </row>
    <row r="8540" spans="2:2" x14ac:dyDescent="0.3">
      <c r="B8540" s="18"/>
    </row>
    <row r="8541" spans="2:2" x14ac:dyDescent="0.3">
      <c r="B8541" s="18"/>
    </row>
    <row r="8542" spans="2:2" x14ac:dyDescent="0.3">
      <c r="B8542" s="18"/>
    </row>
    <row r="8543" spans="2:2" x14ac:dyDescent="0.3">
      <c r="B8543" s="18"/>
    </row>
    <row r="8544" spans="2:2" x14ac:dyDescent="0.3">
      <c r="B8544" s="18"/>
    </row>
    <row r="8545" spans="2:2" x14ac:dyDescent="0.3">
      <c r="B8545" s="18"/>
    </row>
    <row r="8546" spans="2:2" x14ac:dyDescent="0.3">
      <c r="B8546" s="18"/>
    </row>
    <row r="8547" spans="2:2" x14ac:dyDescent="0.3">
      <c r="B8547" s="18"/>
    </row>
    <row r="8548" spans="2:2" x14ac:dyDescent="0.3">
      <c r="B8548" s="18"/>
    </row>
    <row r="8549" spans="2:2" x14ac:dyDescent="0.3">
      <c r="B8549" s="18"/>
    </row>
    <row r="8550" spans="2:2" x14ac:dyDescent="0.3">
      <c r="B8550" s="18"/>
    </row>
    <row r="8551" spans="2:2" x14ac:dyDescent="0.3">
      <c r="B8551" s="18"/>
    </row>
    <row r="8552" spans="2:2" x14ac:dyDescent="0.3">
      <c r="B8552" s="18"/>
    </row>
    <row r="8553" spans="2:2" x14ac:dyDescent="0.3">
      <c r="B8553" s="18"/>
    </row>
    <row r="8554" spans="2:2" x14ac:dyDescent="0.3">
      <c r="B8554" s="18"/>
    </row>
    <row r="8555" spans="2:2" x14ac:dyDescent="0.3">
      <c r="B8555" s="18"/>
    </row>
    <row r="8556" spans="2:2" x14ac:dyDescent="0.3">
      <c r="B8556" s="18"/>
    </row>
    <row r="8557" spans="2:2" x14ac:dyDescent="0.3">
      <c r="B8557" s="18"/>
    </row>
    <row r="8558" spans="2:2" x14ac:dyDescent="0.3">
      <c r="B8558" s="18"/>
    </row>
    <row r="8559" spans="2:2" x14ac:dyDescent="0.3">
      <c r="B8559" s="18"/>
    </row>
    <row r="8560" spans="2:2" x14ac:dyDescent="0.3">
      <c r="B8560" s="18"/>
    </row>
    <row r="8561" spans="2:2" x14ac:dyDescent="0.3">
      <c r="B8561" s="18"/>
    </row>
    <row r="8562" spans="2:2" x14ac:dyDescent="0.3">
      <c r="B8562" s="18"/>
    </row>
    <row r="8563" spans="2:2" x14ac:dyDescent="0.3">
      <c r="B8563" s="18"/>
    </row>
    <row r="8564" spans="2:2" x14ac:dyDescent="0.3">
      <c r="B8564" s="18"/>
    </row>
    <row r="8565" spans="2:2" x14ac:dyDescent="0.3">
      <c r="B8565" s="18"/>
    </row>
    <row r="8566" spans="2:2" x14ac:dyDescent="0.3">
      <c r="B8566" s="18"/>
    </row>
    <row r="8567" spans="2:2" x14ac:dyDescent="0.3">
      <c r="B8567" s="18"/>
    </row>
    <row r="8568" spans="2:2" x14ac:dyDescent="0.3">
      <c r="B8568" s="18"/>
    </row>
    <row r="8569" spans="2:2" x14ac:dyDescent="0.3">
      <c r="B8569" s="18"/>
    </row>
    <row r="8570" spans="2:2" x14ac:dyDescent="0.3">
      <c r="B8570" s="18"/>
    </row>
    <row r="8571" spans="2:2" x14ac:dyDescent="0.3">
      <c r="B8571" s="18"/>
    </row>
    <row r="8572" spans="2:2" x14ac:dyDescent="0.3">
      <c r="B8572" s="18"/>
    </row>
    <row r="8573" spans="2:2" x14ac:dyDescent="0.3">
      <c r="B8573" s="18"/>
    </row>
    <row r="8574" spans="2:2" x14ac:dyDescent="0.3">
      <c r="B8574" s="18"/>
    </row>
    <row r="8575" spans="2:2" x14ac:dyDescent="0.3">
      <c r="B8575" s="18"/>
    </row>
    <row r="8576" spans="2:2" x14ac:dyDescent="0.3">
      <c r="B8576" s="18"/>
    </row>
    <row r="8577" spans="2:2" x14ac:dyDescent="0.3">
      <c r="B8577" s="18"/>
    </row>
    <row r="8578" spans="2:2" x14ac:dyDescent="0.3">
      <c r="B8578" s="18"/>
    </row>
    <row r="8579" spans="2:2" x14ac:dyDescent="0.3">
      <c r="B8579" s="18"/>
    </row>
    <row r="8580" spans="2:2" x14ac:dyDescent="0.3">
      <c r="B8580" s="18"/>
    </row>
    <row r="8581" spans="2:2" x14ac:dyDescent="0.3">
      <c r="B8581" s="18"/>
    </row>
    <row r="8582" spans="2:2" x14ac:dyDescent="0.3">
      <c r="B8582" s="18"/>
    </row>
    <row r="8583" spans="2:2" x14ac:dyDescent="0.3">
      <c r="B8583" s="18"/>
    </row>
    <row r="8584" spans="2:2" x14ac:dyDescent="0.3">
      <c r="B8584" s="18"/>
    </row>
    <row r="8585" spans="2:2" x14ac:dyDescent="0.3">
      <c r="B8585" s="18"/>
    </row>
    <row r="8586" spans="2:2" x14ac:dyDescent="0.3">
      <c r="B8586" s="18"/>
    </row>
    <row r="8587" spans="2:2" x14ac:dyDescent="0.3">
      <c r="B8587" s="18"/>
    </row>
    <row r="8588" spans="2:2" x14ac:dyDescent="0.3">
      <c r="B8588" s="18"/>
    </row>
    <row r="8589" spans="2:2" x14ac:dyDescent="0.3">
      <c r="B8589" s="18"/>
    </row>
    <row r="8590" spans="2:2" x14ac:dyDescent="0.3">
      <c r="B8590" s="18"/>
    </row>
    <row r="8591" spans="2:2" x14ac:dyDescent="0.3">
      <c r="B8591" s="18"/>
    </row>
    <row r="8592" spans="2:2" x14ac:dyDescent="0.3">
      <c r="B8592" s="18"/>
    </row>
    <row r="8593" spans="2:2" x14ac:dyDescent="0.3">
      <c r="B8593" s="18"/>
    </row>
    <row r="8594" spans="2:2" x14ac:dyDescent="0.3">
      <c r="B8594" s="18"/>
    </row>
    <row r="8595" spans="2:2" x14ac:dyDescent="0.3">
      <c r="B8595" s="18"/>
    </row>
    <row r="8596" spans="2:2" x14ac:dyDescent="0.3">
      <c r="B8596" s="18"/>
    </row>
    <row r="8597" spans="2:2" x14ac:dyDescent="0.3">
      <c r="B8597" s="18"/>
    </row>
    <row r="8598" spans="2:2" x14ac:dyDescent="0.3">
      <c r="B8598" s="18"/>
    </row>
    <row r="8599" spans="2:2" x14ac:dyDescent="0.3">
      <c r="B8599" s="18"/>
    </row>
    <row r="8600" spans="2:2" x14ac:dyDescent="0.3">
      <c r="B8600" s="18"/>
    </row>
    <row r="8601" spans="2:2" x14ac:dyDescent="0.3">
      <c r="B8601" s="18"/>
    </row>
    <row r="8602" spans="2:2" x14ac:dyDescent="0.3">
      <c r="B8602" s="18"/>
    </row>
    <row r="8603" spans="2:2" x14ac:dyDescent="0.3">
      <c r="B8603" s="18"/>
    </row>
    <row r="8604" spans="2:2" x14ac:dyDescent="0.3">
      <c r="B8604" s="18"/>
    </row>
    <row r="8605" spans="2:2" x14ac:dyDescent="0.3">
      <c r="B8605" s="18"/>
    </row>
    <row r="8606" spans="2:2" x14ac:dyDescent="0.3">
      <c r="B8606" s="18"/>
    </row>
    <row r="8607" spans="2:2" x14ac:dyDescent="0.3">
      <c r="B8607" s="18"/>
    </row>
    <row r="8608" spans="2:2" x14ac:dyDescent="0.3">
      <c r="B8608" s="18"/>
    </row>
    <row r="8609" spans="2:2" x14ac:dyDescent="0.3">
      <c r="B8609" s="18"/>
    </row>
    <row r="8610" spans="2:2" x14ac:dyDescent="0.3">
      <c r="B8610" s="18"/>
    </row>
    <row r="8611" spans="2:2" x14ac:dyDescent="0.3">
      <c r="B8611" s="18"/>
    </row>
    <row r="8612" spans="2:2" x14ac:dyDescent="0.3">
      <c r="B8612" s="18"/>
    </row>
    <row r="8613" spans="2:2" x14ac:dyDescent="0.3">
      <c r="B8613" s="18"/>
    </row>
    <row r="8614" spans="2:2" x14ac:dyDescent="0.3">
      <c r="B8614" s="18"/>
    </row>
    <row r="8615" spans="2:2" x14ac:dyDescent="0.3">
      <c r="B8615" s="18"/>
    </row>
    <row r="8616" spans="2:2" x14ac:dyDescent="0.3">
      <c r="B8616" s="18"/>
    </row>
    <row r="8617" spans="2:2" x14ac:dyDescent="0.3">
      <c r="B8617" s="18"/>
    </row>
    <row r="8618" spans="2:2" x14ac:dyDescent="0.3">
      <c r="B8618" s="18"/>
    </row>
    <row r="8619" spans="2:2" x14ac:dyDescent="0.3">
      <c r="B8619" s="18"/>
    </row>
    <row r="8620" spans="2:2" x14ac:dyDescent="0.3">
      <c r="B8620" s="18"/>
    </row>
    <row r="8621" spans="2:2" x14ac:dyDescent="0.3">
      <c r="B8621" s="18"/>
    </row>
    <row r="8622" spans="2:2" x14ac:dyDescent="0.3">
      <c r="B8622" s="18"/>
    </row>
    <row r="8623" spans="2:2" x14ac:dyDescent="0.3">
      <c r="B8623" s="18"/>
    </row>
    <row r="8624" spans="2:2" x14ac:dyDescent="0.3">
      <c r="B8624" s="18"/>
    </row>
    <row r="8625" spans="2:2" x14ac:dyDescent="0.3">
      <c r="B8625" s="18"/>
    </row>
    <row r="8626" spans="2:2" x14ac:dyDescent="0.3">
      <c r="B8626" s="18"/>
    </row>
    <row r="8627" spans="2:2" x14ac:dyDescent="0.3">
      <c r="B8627" s="18"/>
    </row>
    <row r="8628" spans="2:2" x14ac:dyDescent="0.3">
      <c r="B8628" s="18"/>
    </row>
    <row r="8629" spans="2:2" x14ac:dyDescent="0.3">
      <c r="B8629" s="18"/>
    </row>
    <row r="8630" spans="2:2" x14ac:dyDescent="0.3">
      <c r="B8630" s="18"/>
    </row>
    <row r="8631" spans="2:2" x14ac:dyDescent="0.3">
      <c r="B8631" s="18"/>
    </row>
    <row r="8632" spans="2:2" x14ac:dyDescent="0.3">
      <c r="B8632" s="18"/>
    </row>
    <row r="8633" spans="2:2" x14ac:dyDescent="0.3">
      <c r="B8633" s="18"/>
    </row>
    <row r="8634" spans="2:2" x14ac:dyDescent="0.3">
      <c r="B8634" s="18"/>
    </row>
    <row r="8635" spans="2:2" x14ac:dyDescent="0.3">
      <c r="B8635" s="18"/>
    </row>
    <row r="8636" spans="2:2" x14ac:dyDescent="0.3">
      <c r="B8636" s="18"/>
    </row>
    <row r="8637" spans="2:2" x14ac:dyDescent="0.3">
      <c r="B8637" s="18"/>
    </row>
    <row r="8638" spans="2:2" x14ac:dyDescent="0.3">
      <c r="B8638" s="18"/>
    </row>
    <row r="8639" spans="2:2" x14ac:dyDescent="0.3">
      <c r="B8639" s="18"/>
    </row>
    <row r="8640" spans="2:2" x14ac:dyDescent="0.3">
      <c r="B8640" s="18"/>
    </row>
    <row r="8641" spans="2:2" x14ac:dyDescent="0.3">
      <c r="B8641" s="18"/>
    </row>
    <row r="8642" spans="2:2" x14ac:dyDescent="0.3">
      <c r="B8642" s="18"/>
    </row>
    <row r="8643" spans="2:2" x14ac:dyDescent="0.3">
      <c r="B8643" s="18"/>
    </row>
    <row r="8644" spans="2:2" x14ac:dyDescent="0.3">
      <c r="B8644" s="18"/>
    </row>
    <row r="8645" spans="2:2" x14ac:dyDescent="0.3">
      <c r="B8645" s="18"/>
    </row>
    <row r="8646" spans="2:2" x14ac:dyDescent="0.3">
      <c r="B8646" s="18"/>
    </row>
    <row r="8647" spans="2:2" x14ac:dyDescent="0.3">
      <c r="B8647" s="18"/>
    </row>
    <row r="8648" spans="2:2" x14ac:dyDescent="0.3">
      <c r="B8648" s="18"/>
    </row>
    <row r="8649" spans="2:2" x14ac:dyDescent="0.3">
      <c r="B8649" s="18"/>
    </row>
    <row r="8650" spans="2:2" x14ac:dyDescent="0.3">
      <c r="B8650" s="18"/>
    </row>
    <row r="8651" spans="2:2" x14ac:dyDescent="0.3">
      <c r="B8651" s="18"/>
    </row>
    <row r="8652" spans="2:2" x14ac:dyDescent="0.3">
      <c r="B8652" s="18"/>
    </row>
    <row r="8653" spans="2:2" x14ac:dyDescent="0.3">
      <c r="B8653" s="18"/>
    </row>
    <row r="8654" spans="2:2" x14ac:dyDescent="0.3">
      <c r="B8654" s="18"/>
    </row>
    <row r="8655" spans="2:2" x14ac:dyDescent="0.3">
      <c r="B8655" s="18"/>
    </row>
    <row r="8656" spans="2:2" x14ac:dyDescent="0.3">
      <c r="B8656" s="18"/>
    </row>
    <row r="8657" spans="2:2" x14ac:dyDescent="0.3">
      <c r="B8657" s="18"/>
    </row>
    <row r="8658" spans="2:2" x14ac:dyDescent="0.3">
      <c r="B8658" s="18"/>
    </row>
    <row r="8659" spans="2:2" x14ac:dyDescent="0.3">
      <c r="B8659" s="18"/>
    </row>
    <row r="8660" spans="2:2" x14ac:dyDescent="0.3">
      <c r="B8660" s="18"/>
    </row>
    <row r="8661" spans="2:2" x14ac:dyDescent="0.3">
      <c r="B8661" s="18"/>
    </row>
    <row r="8662" spans="2:2" x14ac:dyDescent="0.3">
      <c r="B8662" s="18"/>
    </row>
    <row r="8663" spans="2:2" x14ac:dyDescent="0.3">
      <c r="B8663" s="18"/>
    </row>
    <row r="8664" spans="2:2" x14ac:dyDescent="0.3">
      <c r="B8664" s="18"/>
    </row>
    <row r="8665" spans="2:2" x14ac:dyDescent="0.3">
      <c r="B8665" s="18"/>
    </row>
    <row r="8666" spans="2:2" x14ac:dyDescent="0.3">
      <c r="B8666" s="18"/>
    </row>
    <row r="8667" spans="2:2" x14ac:dyDescent="0.3">
      <c r="B8667" s="18"/>
    </row>
    <row r="8668" spans="2:2" x14ac:dyDescent="0.3">
      <c r="B8668" s="18"/>
    </row>
    <row r="8669" spans="2:2" x14ac:dyDescent="0.3">
      <c r="B8669" s="18"/>
    </row>
    <row r="8670" spans="2:2" x14ac:dyDescent="0.3">
      <c r="B8670" s="18"/>
    </row>
    <row r="8671" spans="2:2" x14ac:dyDescent="0.3">
      <c r="B8671" s="18"/>
    </row>
    <row r="8672" spans="2:2" x14ac:dyDescent="0.3">
      <c r="B8672" s="18"/>
    </row>
    <row r="8673" spans="2:2" x14ac:dyDescent="0.3">
      <c r="B8673" s="18"/>
    </row>
    <row r="8674" spans="2:2" x14ac:dyDescent="0.3">
      <c r="B8674" s="18"/>
    </row>
    <row r="8675" spans="2:2" x14ac:dyDescent="0.3">
      <c r="B8675" s="18"/>
    </row>
    <row r="8676" spans="2:2" x14ac:dyDescent="0.3">
      <c r="B8676" s="18"/>
    </row>
    <row r="8677" spans="2:2" x14ac:dyDescent="0.3">
      <c r="B8677" s="18"/>
    </row>
    <row r="8678" spans="2:2" x14ac:dyDescent="0.3">
      <c r="B8678" s="18"/>
    </row>
    <row r="8679" spans="2:2" x14ac:dyDescent="0.3">
      <c r="B8679" s="18"/>
    </row>
    <row r="8680" spans="2:2" x14ac:dyDescent="0.3">
      <c r="B8680" s="18"/>
    </row>
    <row r="8681" spans="2:2" x14ac:dyDescent="0.3">
      <c r="B8681" s="18"/>
    </row>
    <row r="8682" spans="2:2" x14ac:dyDescent="0.3">
      <c r="B8682" s="18"/>
    </row>
    <row r="8683" spans="2:2" x14ac:dyDescent="0.3">
      <c r="B8683" s="18"/>
    </row>
    <row r="8684" spans="2:2" x14ac:dyDescent="0.3">
      <c r="B8684" s="18"/>
    </row>
    <row r="8685" spans="2:2" x14ac:dyDescent="0.3">
      <c r="B8685" s="18"/>
    </row>
    <row r="8686" spans="2:2" x14ac:dyDescent="0.3">
      <c r="B8686" s="18"/>
    </row>
    <row r="8687" spans="2:2" x14ac:dyDescent="0.3">
      <c r="B8687" s="18"/>
    </row>
    <row r="8688" spans="2:2" x14ac:dyDescent="0.3">
      <c r="B8688" s="18"/>
    </row>
    <row r="8689" spans="2:2" x14ac:dyDescent="0.3">
      <c r="B8689" s="18"/>
    </row>
    <row r="8690" spans="2:2" x14ac:dyDescent="0.3">
      <c r="B8690" s="18"/>
    </row>
    <row r="8691" spans="2:2" x14ac:dyDescent="0.3">
      <c r="B8691" s="18"/>
    </row>
    <row r="8692" spans="2:2" x14ac:dyDescent="0.3">
      <c r="B8692" s="18"/>
    </row>
    <row r="8693" spans="2:2" x14ac:dyDescent="0.3">
      <c r="B8693" s="18"/>
    </row>
    <row r="8694" spans="2:2" x14ac:dyDescent="0.3">
      <c r="B8694" s="18"/>
    </row>
    <row r="8695" spans="2:2" x14ac:dyDescent="0.3">
      <c r="B8695" s="18"/>
    </row>
    <row r="8696" spans="2:2" x14ac:dyDescent="0.3">
      <c r="B8696" s="18"/>
    </row>
    <row r="8697" spans="2:2" x14ac:dyDescent="0.3">
      <c r="B8697" s="18"/>
    </row>
    <row r="8698" spans="2:2" x14ac:dyDescent="0.3">
      <c r="B8698" s="18"/>
    </row>
    <row r="8699" spans="2:2" x14ac:dyDescent="0.3">
      <c r="B8699" s="18"/>
    </row>
    <row r="8700" spans="2:2" x14ac:dyDescent="0.3">
      <c r="B8700" s="18"/>
    </row>
    <row r="8701" spans="2:2" x14ac:dyDescent="0.3">
      <c r="B8701" s="18"/>
    </row>
    <row r="8702" spans="2:2" x14ac:dyDescent="0.3">
      <c r="B8702" s="18"/>
    </row>
    <row r="8703" spans="2:2" x14ac:dyDescent="0.3">
      <c r="B8703" s="18"/>
    </row>
    <row r="8704" spans="2:2" x14ac:dyDescent="0.3">
      <c r="B8704" s="18"/>
    </row>
    <row r="8705" spans="2:2" x14ac:dyDescent="0.3">
      <c r="B8705" s="18"/>
    </row>
    <row r="8706" spans="2:2" x14ac:dyDescent="0.3">
      <c r="B8706" s="18"/>
    </row>
    <row r="8707" spans="2:2" x14ac:dyDescent="0.3">
      <c r="B8707" s="18"/>
    </row>
    <row r="8708" spans="2:2" x14ac:dyDescent="0.3">
      <c r="B8708" s="18"/>
    </row>
    <row r="8709" spans="2:2" x14ac:dyDescent="0.3">
      <c r="B8709" s="18"/>
    </row>
    <row r="8710" spans="2:2" x14ac:dyDescent="0.3">
      <c r="B8710" s="18"/>
    </row>
    <row r="8711" spans="2:2" x14ac:dyDescent="0.3">
      <c r="B8711" s="18"/>
    </row>
    <row r="8712" spans="2:2" x14ac:dyDescent="0.3">
      <c r="B8712" s="18"/>
    </row>
    <row r="8713" spans="2:2" x14ac:dyDescent="0.3">
      <c r="B8713" s="18"/>
    </row>
    <row r="8714" spans="2:2" x14ac:dyDescent="0.3">
      <c r="B8714" s="18"/>
    </row>
    <row r="8715" spans="2:2" x14ac:dyDescent="0.3">
      <c r="B8715" s="18"/>
    </row>
    <row r="8716" spans="2:2" x14ac:dyDescent="0.3">
      <c r="B8716" s="18"/>
    </row>
    <row r="8717" spans="2:2" x14ac:dyDescent="0.3">
      <c r="B8717" s="18"/>
    </row>
    <row r="8718" spans="2:2" x14ac:dyDescent="0.3">
      <c r="B8718" s="18"/>
    </row>
    <row r="8719" spans="2:2" x14ac:dyDescent="0.3">
      <c r="B8719" s="18"/>
    </row>
    <row r="8720" spans="2:2" x14ac:dyDescent="0.3">
      <c r="B8720" s="18"/>
    </row>
    <row r="8721" spans="2:2" x14ac:dyDescent="0.3">
      <c r="B8721" s="18"/>
    </row>
    <row r="8722" spans="2:2" x14ac:dyDescent="0.3">
      <c r="B8722" s="18"/>
    </row>
    <row r="8723" spans="2:2" x14ac:dyDescent="0.3">
      <c r="B8723" s="18"/>
    </row>
    <row r="8724" spans="2:2" x14ac:dyDescent="0.3">
      <c r="B8724" s="18"/>
    </row>
    <row r="8725" spans="2:2" x14ac:dyDescent="0.3">
      <c r="B8725" s="18"/>
    </row>
    <row r="8726" spans="2:2" x14ac:dyDescent="0.3">
      <c r="B8726" s="18"/>
    </row>
    <row r="8727" spans="2:2" x14ac:dyDescent="0.3">
      <c r="B8727" s="18"/>
    </row>
    <row r="8728" spans="2:2" x14ac:dyDescent="0.3">
      <c r="B8728" s="18"/>
    </row>
    <row r="8729" spans="2:2" x14ac:dyDescent="0.3">
      <c r="B8729" s="18"/>
    </row>
    <row r="8730" spans="2:2" x14ac:dyDescent="0.3">
      <c r="B8730" s="18"/>
    </row>
    <row r="8731" spans="2:2" x14ac:dyDescent="0.3">
      <c r="B8731" s="18"/>
    </row>
    <row r="8732" spans="2:2" x14ac:dyDescent="0.3">
      <c r="B8732" s="18"/>
    </row>
    <row r="8733" spans="2:2" x14ac:dyDescent="0.3">
      <c r="B8733" s="18"/>
    </row>
    <row r="8734" spans="2:2" x14ac:dyDescent="0.3">
      <c r="B8734" s="18"/>
    </row>
    <row r="8735" spans="2:2" x14ac:dyDescent="0.3">
      <c r="B8735" s="18"/>
    </row>
    <row r="8736" spans="2:2" x14ac:dyDescent="0.3">
      <c r="B8736" s="18"/>
    </row>
    <row r="8737" spans="2:2" x14ac:dyDescent="0.3">
      <c r="B8737" s="18"/>
    </row>
    <row r="8738" spans="2:2" x14ac:dyDescent="0.3">
      <c r="B8738" s="18"/>
    </row>
    <row r="8739" spans="2:2" x14ac:dyDescent="0.3">
      <c r="B8739" s="18"/>
    </row>
    <row r="8740" spans="2:2" x14ac:dyDescent="0.3">
      <c r="B8740" s="18"/>
    </row>
    <row r="8741" spans="2:2" x14ac:dyDescent="0.3">
      <c r="B8741" s="18"/>
    </row>
    <row r="8742" spans="2:2" x14ac:dyDescent="0.3">
      <c r="B8742" s="18"/>
    </row>
    <row r="8743" spans="2:2" x14ac:dyDescent="0.3">
      <c r="B8743" s="18"/>
    </row>
    <row r="8744" spans="2:2" x14ac:dyDescent="0.3">
      <c r="B8744" s="18"/>
    </row>
    <row r="8745" spans="2:2" x14ac:dyDescent="0.3">
      <c r="B8745" s="18"/>
    </row>
    <row r="8746" spans="2:2" x14ac:dyDescent="0.3">
      <c r="B8746" s="18"/>
    </row>
    <row r="8747" spans="2:2" x14ac:dyDescent="0.3">
      <c r="B8747" s="18"/>
    </row>
    <row r="8748" spans="2:2" x14ac:dyDescent="0.3">
      <c r="B8748" s="18"/>
    </row>
    <row r="8749" spans="2:2" x14ac:dyDescent="0.3">
      <c r="B8749" s="18"/>
    </row>
    <row r="8750" spans="2:2" x14ac:dyDescent="0.3">
      <c r="B8750" s="18"/>
    </row>
    <row r="8751" spans="2:2" x14ac:dyDescent="0.3">
      <c r="B8751" s="18"/>
    </row>
    <row r="8752" spans="2:2" x14ac:dyDescent="0.3">
      <c r="B8752" s="18"/>
    </row>
    <row r="8753" spans="2:2" x14ac:dyDescent="0.3">
      <c r="B8753" s="18"/>
    </row>
    <row r="8754" spans="2:2" x14ac:dyDescent="0.3">
      <c r="B8754" s="18"/>
    </row>
    <row r="8755" spans="2:2" x14ac:dyDescent="0.3">
      <c r="B8755" s="18"/>
    </row>
    <row r="8756" spans="2:2" x14ac:dyDescent="0.3">
      <c r="B8756" s="18"/>
    </row>
    <row r="8757" spans="2:2" x14ac:dyDescent="0.3">
      <c r="B8757" s="18"/>
    </row>
    <row r="8758" spans="2:2" x14ac:dyDescent="0.3">
      <c r="B8758" s="18"/>
    </row>
    <row r="8759" spans="2:2" x14ac:dyDescent="0.3">
      <c r="B8759" s="18"/>
    </row>
    <row r="8760" spans="2:2" x14ac:dyDescent="0.3">
      <c r="B8760" s="18"/>
    </row>
    <row r="8761" spans="2:2" x14ac:dyDescent="0.3">
      <c r="B8761" s="18"/>
    </row>
    <row r="8762" spans="2:2" x14ac:dyDescent="0.3">
      <c r="B8762" s="18"/>
    </row>
    <row r="8763" spans="2:2" x14ac:dyDescent="0.3">
      <c r="B8763" s="18"/>
    </row>
    <row r="8764" spans="2:2" x14ac:dyDescent="0.3">
      <c r="B8764" s="18"/>
    </row>
    <row r="8765" spans="2:2" x14ac:dyDescent="0.3">
      <c r="B8765" s="18"/>
    </row>
    <row r="8766" spans="2:2" x14ac:dyDescent="0.3">
      <c r="B8766" s="18"/>
    </row>
    <row r="8767" spans="2:2" x14ac:dyDescent="0.3">
      <c r="B8767" s="18"/>
    </row>
    <row r="8768" spans="2:2" x14ac:dyDescent="0.3">
      <c r="B8768" s="18"/>
    </row>
    <row r="8769" spans="2:2" x14ac:dyDescent="0.3">
      <c r="B8769" s="18"/>
    </row>
    <row r="8770" spans="2:2" x14ac:dyDescent="0.3">
      <c r="B8770" s="18"/>
    </row>
    <row r="8771" spans="2:2" x14ac:dyDescent="0.3">
      <c r="B8771" s="18"/>
    </row>
    <row r="8772" spans="2:2" x14ac:dyDescent="0.3">
      <c r="B8772" s="18"/>
    </row>
    <row r="8773" spans="2:2" x14ac:dyDescent="0.3">
      <c r="B8773" s="18"/>
    </row>
    <row r="8774" spans="2:2" x14ac:dyDescent="0.3">
      <c r="B8774" s="18"/>
    </row>
    <row r="8775" spans="2:2" x14ac:dyDescent="0.3">
      <c r="B8775" s="18"/>
    </row>
    <row r="8776" spans="2:2" x14ac:dyDescent="0.3">
      <c r="B8776" s="18"/>
    </row>
    <row r="8777" spans="2:2" x14ac:dyDescent="0.3">
      <c r="B8777" s="18"/>
    </row>
    <row r="8778" spans="2:2" x14ac:dyDescent="0.3">
      <c r="B8778" s="18"/>
    </row>
    <row r="8779" spans="2:2" x14ac:dyDescent="0.3">
      <c r="B8779" s="18"/>
    </row>
    <row r="8780" spans="2:2" x14ac:dyDescent="0.3">
      <c r="B8780" s="18"/>
    </row>
    <row r="8781" spans="2:2" x14ac:dyDescent="0.3">
      <c r="B8781" s="18"/>
    </row>
    <row r="8782" spans="2:2" x14ac:dyDescent="0.3">
      <c r="B8782" s="18"/>
    </row>
    <row r="8783" spans="2:2" x14ac:dyDescent="0.3">
      <c r="B8783" s="18"/>
    </row>
    <row r="8784" spans="2:2" x14ac:dyDescent="0.3">
      <c r="B8784" s="18"/>
    </row>
    <row r="8785" spans="2:2" x14ac:dyDescent="0.3">
      <c r="B8785" s="18"/>
    </row>
    <row r="8786" spans="2:2" x14ac:dyDescent="0.3">
      <c r="B8786" s="18"/>
    </row>
    <row r="8787" spans="2:2" x14ac:dyDescent="0.3">
      <c r="B8787" s="18"/>
    </row>
    <row r="8788" spans="2:2" x14ac:dyDescent="0.3">
      <c r="B8788" s="18"/>
    </row>
    <row r="8789" spans="2:2" x14ac:dyDescent="0.3">
      <c r="B8789" s="18"/>
    </row>
    <row r="8790" spans="2:2" x14ac:dyDescent="0.3">
      <c r="B8790" s="18"/>
    </row>
    <row r="8791" spans="2:2" x14ac:dyDescent="0.3">
      <c r="B8791" s="18"/>
    </row>
    <row r="8792" spans="2:2" x14ac:dyDescent="0.3">
      <c r="B8792" s="18"/>
    </row>
    <row r="8793" spans="2:2" x14ac:dyDescent="0.3">
      <c r="B8793" s="18"/>
    </row>
    <row r="8794" spans="2:2" x14ac:dyDescent="0.3">
      <c r="B8794" s="18"/>
    </row>
    <row r="8795" spans="2:2" x14ac:dyDescent="0.3">
      <c r="B8795" s="18"/>
    </row>
    <row r="8796" spans="2:2" x14ac:dyDescent="0.3">
      <c r="B8796" s="18"/>
    </row>
    <row r="8797" spans="2:2" x14ac:dyDescent="0.3">
      <c r="B8797" s="18"/>
    </row>
    <row r="8798" spans="2:2" x14ac:dyDescent="0.3">
      <c r="B8798" s="18"/>
    </row>
    <row r="8799" spans="2:2" x14ac:dyDescent="0.3">
      <c r="B8799" s="18"/>
    </row>
    <row r="8800" spans="2:2" x14ac:dyDescent="0.3">
      <c r="B8800" s="18"/>
    </row>
    <row r="8801" spans="2:2" x14ac:dyDescent="0.3">
      <c r="B8801" s="18"/>
    </row>
    <row r="8802" spans="2:2" x14ac:dyDescent="0.3">
      <c r="B8802" s="18"/>
    </row>
    <row r="8803" spans="2:2" x14ac:dyDescent="0.3">
      <c r="B8803" s="18"/>
    </row>
    <row r="8804" spans="2:2" x14ac:dyDescent="0.3">
      <c r="B8804" s="18"/>
    </row>
    <row r="8805" spans="2:2" x14ac:dyDescent="0.3">
      <c r="B8805" s="18"/>
    </row>
    <row r="8806" spans="2:2" x14ac:dyDescent="0.3">
      <c r="B8806" s="18"/>
    </row>
    <row r="8807" spans="2:2" x14ac:dyDescent="0.3">
      <c r="B8807" s="18"/>
    </row>
    <row r="8808" spans="2:2" x14ac:dyDescent="0.3">
      <c r="B8808" s="18"/>
    </row>
    <row r="8809" spans="2:2" x14ac:dyDescent="0.3">
      <c r="B8809" s="18"/>
    </row>
    <row r="8810" spans="2:2" x14ac:dyDescent="0.3">
      <c r="B8810" s="18"/>
    </row>
    <row r="8811" spans="2:2" x14ac:dyDescent="0.3">
      <c r="B8811" s="18"/>
    </row>
    <row r="8812" spans="2:2" x14ac:dyDescent="0.3">
      <c r="B8812" s="18"/>
    </row>
    <row r="8813" spans="2:2" x14ac:dyDescent="0.3">
      <c r="B8813" s="18"/>
    </row>
    <row r="8814" spans="2:2" x14ac:dyDescent="0.3">
      <c r="B8814" s="18"/>
    </row>
    <row r="8815" spans="2:2" x14ac:dyDescent="0.3">
      <c r="B8815" s="18"/>
    </row>
    <row r="8816" spans="2:2" x14ac:dyDescent="0.3">
      <c r="B8816" s="18"/>
    </row>
    <row r="8817" spans="2:2" x14ac:dyDescent="0.3">
      <c r="B8817" s="18"/>
    </row>
    <row r="8818" spans="2:2" x14ac:dyDescent="0.3">
      <c r="B8818" s="18"/>
    </row>
    <row r="8819" spans="2:2" x14ac:dyDescent="0.3">
      <c r="B8819" s="18"/>
    </row>
    <row r="8820" spans="2:2" x14ac:dyDescent="0.3">
      <c r="B8820" s="18"/>
    </row>
    <row r="8821" spans="2:2" x14ac:dyDescent="0.3">
      <c r="B8821" s="18"/>
    </row>
    <row r="8822" spans="2:2" x14ac:dyDescent="0.3">
      <c r="B8822" s="18"/>
    </row>
    <row r="8823" spans="2:2" x14ac:dyDescent="0.3">
      <c r="B8823" s="18"/>
    </row>
    <row r="8824" spans="2:2" x14ac:dyDescent="0.3">
      <c r="B8824" s="18"/>
    </row>
    <row r="8825" spans="2:2" x14ac:dyDescent="0.3">
      <c r="B8825" s="18"/>
    </row>
    <row r="8826" spans="2:2" x14ac:dyDescent="0.3">
      <c r="B8826" s="18"/>
    </row>
    <row r="8827" spans="2:2" x14ac:dyDescent="0.3">
      <c r="B8827" s="18"/>
    </row>
    <row r="8828" spans="2:2" x14ac:dyDescent="0.3">
      <c r="B8828" s="18"/>
    </row>
    <row r="8829" spans="2:2" x14ac:dyDescent="0.3">
      <c r="B8829" s="18"/>
    </row>
    <row r="8830" spans="2:2" x14ac:dyDescent="0.3">
      <c r="B8830" s="18"/>
    </row>
    <row r="8831" spans="2:2" x14ac:dyDescent="0.3">
      <c r="B8831" s="18"/>
    </row>
    <row r="8832" spans="2:2" x14ac:dyDescent="0.3">
      <c r="B8832" s="18"/>
    </row>
    <row r="8833" spans="2:2" x14ac:dyDescent="0.3">
      <c r="B8833" s="18"/>
    </row>
    <row r="8834" spans="2:2" x14ac:dyDescent="0.3">
      <c r="B8834" s="18"/>
    </row>
    <row r="8835" spans="2:2" x14ac:dyDescent="0.3">
      <c r="B8835" s="18"/>
    </row>
    <row r="8836" spans="2:2" x14ac:dyDescent="0.3">
      <c r="B8836" s="18"/>
    </row>
    <row r="8837" spans="2:2" x14ac:dyDescent="0.3">
      <c r="B8837" s="18"/>
    </row>
    <row r="8838" spans="2:2" x14ac:dyDescent="0.3">
      <c r="B8838" s="18"/>
    </row>
    <row r="8839" spans="2:2" x14ac:dyDescent="0.3">
      <c r="B8839" s="18"/>
    </row>
    <row r="8840" spans="2:2" x14ac:dyDescent="0.3">
      <c r="B8840" s="18"/>
    </row>
    <row r="8841" spans="2:2" x14ac:dyDescent="0.3">
      <c r="B8841" s="18"/>
    </row>
    <row r="8842" spans="2:2" x14ac:dyDescent="0.3">
      <c r="B8842" s="18"/>
    </row>
    <row r="8843" spans="2:2" x14ac:dyDescent="0.3">
      <c r="B8843" s="18"/>
    </row>
    <row r="8844" spans="2:2" x14ac:dyDescent="0.3">
      <c r="B8844" s="18"/>
    </row>
    <row r="8845" spans="2:2" x14ac:dyDescent="0.3">
      <c r="B8845" s="18"/>
    </row>
    <row r="8846" spans="2:2" x14ac:dyDescent="0.3">
      <c r="B8846" s="18"/>
    </row>
    <row r="8847" spans="2:2" x14ac:dyDescent="0.3">
      <c r="B8847" s="18"/>
    </row>
    <row r="8848" spans="2:2" x14ac:dyDescent="0.3">
      <c r="B8848" s="18"/>
    </row>
    <row r="8849" spans="2:2" x14ac:dyDescent="0.3">
      <c r="B8849" s="18"/>
    </row>
    <row r="8850" spans="2:2" x14ac:dyDescent="0.3">
      <c r="B8850" s="18"/>
    </row>
    <row r="8851" spans="2:2" x14ac:dyDescent="0.3">
      <c r="B8851" s="18"/>
    </row>
    <row r="8852" spans="2:2" x14ac:dyDescent="0.3">
      <c r="B8852" s="18"/>
    </row>
    <row r="8853" spans="2:2" x14ac:dyDescent="0.3">
      <c r="B8853" s="18"/>
    </row>
    <row r="8854" spans="2:2" x14ac:dyDescent="0.3">
      <c r="B8854" s="18"/>
    </row>
    <row r="8855" spans="2:2" x14ac:dyDescent="0.3">
      <c r="B8855" s="18"/>
    </row>
    <row r="8856" spans="2:2" x14ac:dyDescent="0.3">
      <c r="B8856" s="18"/>
    </row>
    <row r="8857" spans="2:2" x14ac:dyDescent="0.3">
      <c r="B8857" s="18"/>
    </row>
    <row r="8858" spans="2:2" x14ac:dyDescent="0.3">
      <c r="B8858" s="18"/>
    </row>
    <row r="8859" spans="2:2" x14ac:dyDescent="0.3">
      <c r="B8859" s="18"/>
    </row>
    <row r="8860" spans="2:2" x14ac:dyDescent="0.3">
      <c r="B8860" s="18"/>
    </row>
    <row r="8861" spans="2:2" x14ac:dyDescent="0.3">
      <c r="B8861" s="18"/>
    </row>
    <row r="8862" spans="2:2" x14ac:dyDescent="0.3">
      <c r="B8862" s="18"/>
    </row>
    <row r="8863" spans="2:2" x14ac:dyDescent="0.3">
      <c r="B8863" s="18"/>
    </row>
    <row r="8864" spans="2:2" x14ac:dyDescent="0.3">
      <c r="B8864" s="18"/>
    </row>
    <row r="8865" spans="2:2" x14ac:dyDescent="0.3">
      <c r="B8865" s="18"/>
    </row>
    <row r="8866" spans="2:2" x14ac:dyDescent="0.3">
      <c r="B8866" s="18"/>
    </row>
    <row r="8867" spans="2:2" x14ac:dyDescent="0.3">
      <c r="B8867" s="18"/>
    </row>
    <row r="8868" spans="2:2" x14ac:dyDescent="0.3">
      <c r="B8868" s="18"/>
    </row>
    <row r="8869" spans="2:2" x14ac:dyDescent="0.3">
      <c r="B8869" s="18"/>
    </row>
    <row r="8870" spans="2:2" x14ac:dyDescent="0.3">
      <c r="B8870" s="18"/>
    </row>
    <row r="8871" spans="2:2" x14ac:dyDescent="0.3">
      <c r="B8871" s="18"/>
    </row>
    <row r="8872" spans="2:2" x14ac:dyDescent="0.3">
      <c r="B8872" s="18"/>
    </row>
    <row r="8873" spans="2:2" x14ac:dyDescent="0.3">
      <c r="B8873" s="18"/>
    </row>
    <row r="8874" spans="2:2" x14ac:dyDescent="0.3">
      <c r="B8874" s="18"/>
    </row>
    <row r="8875" spans="2:2" x14ac:dyDescent="0.3">
      <c r="B8875" s="18"/>
    </row>
    <row r="8876" spans="2:2" x14ac:dyDescent="0.3">
      <c r="B8876" s="18"/>
    </row>
    <row r="8877" spans="2:2" x14ac:dyDescent="0.3">
      <c r="B8877" s="18"/>
    </row>
    <row r="8878" spans="2:2" x14ac:dyDescent="0.3">
      <c r="B8878" s="18"/>
    </row>
    <row r="8879" spans="2:2" x14ac:dyDescent="0.3">
      <c r="B8879" s="18"/>
    </row>
    <row r="8880" spans="2:2" x14ac:dyDescent="0.3">
      <c r="B8880" s="18"/>
    </row>
    <row r="8881" spans="2:2" x14ac:dyDescent="0.3">
      <c r="B8881" s="18"/>
    </row>
    <row r="8882" spans="2:2" x14ac:dyDescent="0.3">
      <c r="B8882" s="18"/>
    </row>
    <row r="8883" spans="2:2" x14ac:dyDescent="0.3">
      <c r="B8883" s="18"/>
    </row>
    <row r="8884" spans="2:2" x14ac:dyDescent="0.3">
      <c r="B8884" s="18"/>
    </row>
    <row r="8885" spans="2:2" x14ac:dyDescent="0.3">
      <c r="B8885" s="18"/>
    </row>
    <row r="8886" spans="2:2" x14ac:dyDescent="0.3">
      <c r="B8886" s="18"/>
    </row>
    <row r="8887" spans="2:2" x14ac:dyDescent="0.3">
      <c r="B8887" s="18"/>
    </row>
    <row r="8888" spans="2:2" x14ac:dyDescent="0.3">
      <c r="B8888" s="18"/>
    </row>
    <row r="8889" spans="2:2" x14ac:dyDescent="0.3">
      <c r="B8889" s="18"/>
    </row>
    <row r="8890" spans="2:2" x14ac:dyDescent="0.3">
      <c r="B8890" s="18"/>
    </row>
    <row r="8891" spans="2:2" x14ac:dyDescent="0.3">
      <c r="B8891" s="18"/>
    </row>
    <row r="8892" spans="2:2" x14ac:dyDescent="0.3">
      <c r="B8892" s="18"/>
    </row>
    <row r="8893" spans="2:2" x14ac:dyDescent="0.3">
      <c r="B8893" s="18"/>
    </row>
    <row r="8894" spans="2:2" x14ac:dyDescent="0.3">
      <c r="B8894" s="18"/>
    </row>
    <row r="8895" spans="2:2" x14ac:dyDescent="0.3">
      <c r="B8895" s="18"/>
    </row>
    <row r="8896" spans="2:2" x14ac:dyDescent="0.3">
      <c r="B8896" s="18"/>
    </row>
    <row r="8897" spans="2:2" x14ac:dyDescent="0.3">
      <c r="B8897" s="18"/>
    </row>
    <row r="8898" spans="2:2" x14ac:dyDescent="0.3">
      <c r="B8898" s="18"/>
    </row>
    <row r="8899" spans="2:2" x14ac:dyDescent="0.3">
      <c r="B8899" s="18"/>
    </row>
    <row r="8900" spans="2:2" x14ac:dyDescent="0.3">
      <c r="B8900" s="18"/>
    </row>
    <row r="8901" spans="2:2" x14ac:dyDescent="0.3">
      <c r="B8901" s="18"/>
    </row>
    <row r="8902" spans="2:2" x14ac:dyDescent="0.3">
      <c r="B8902" s="18"/>
    </row>
    <row r="8903" spans="2:2" x14ac:dyDescent="0.3">
      <c r="B8903" s="18"/>
    </row>
    <row r="8904" spans="2:2" x14ac:dyDescent="0.3">
      <c r="B8904" s="18"/>
    </row>
    <row r="8905" spans="2:2" x14ac:dyDescent="0.3">
      <c r="B8905" s="18"/>
    </row>
    <row r="8906" spans="2:2" x14ac:dyDescent="0.3">
      <c r="B8906" s="18"/>
    </row>
    <row r="8907" spans="2:2" x14ac:dyDescent="0.3">
      <c r="B8907" s="18"/>
    </row>
    <row r="8908" spans="2:2" x14ac:dyDescent="0.3">
      <c r="B8908" s="18"/>
    </row>
    <row r="8909" spans="2:2" x14ac:dyDescent="0.3">
      <c r="B8909" s="18"/>
    </row>
    <row r="8910" spans="2:2" x14ac:dyDescent="0.3">
      <c r="B8910" s="18"/>
    </row>
    <row r="8911" spans="2:2" x14ac:dyDescent="0.3">
      <c r="B8911" s="18"/>
    </row>
    <row r="8912" spans="2:2" x14ac:dyDescent="0.3">
      <c r="B8912" s="18"/>
    </row>
    <row r="8913" spans="2:2" x14ac:dyDescent="0.3">
      <c r="B8913" s="18"/>
    </row>
    <row r="8914" spans="2:2" x14ac:dyDescent="0.3">
      <c r="B8914" s="18"/>
    </row>
    <row r="8915" spans="2:2" x14ac:dyDescent="0.3">
      <c r="B8915" s="18"/>
    </row>
    <row r="8916" spans="2:2" x14ac:dyDescent="0.3">
      <c r="B8916" s="18"/>
    </row>
    <row r="8917" spans="2:2" x14ac:dyDescent="0.3">
      <c r="B8917" s="18"/>
    </row>
    <row r="8918" spans="2:2" x14ac:dyDescent="0.3">
      <c r="B8918" s="18"/>
    </row>
    <row r="8919" spans="2:2" x14ac:dyDescent="0.3">
      <c r="B8919" s="18"/>
    </row>
    <row r="8920" spans="2:2" x14ac:dyDescent="0.3">
      <c r="B8920" s="18"/>
    </row>
    <row r="8921" spans="2:2" x14ac:dyDescent="0.3">
      <c r="B8921" s="18"/>
    </row>
    <row r="8922" spans="2:2" x14ac:dyDescent="0.3">
      <c r="B8922" s="18"/>
    </row>
    <row r="8923" spans="2:2" x14ac:dyDescent="0.3">
      <c r="B8923" s="18"/>
    </row>
    <row r="8924" spans="2:2" x14ac:dyDescent="0.3">
      <c r="B8924" s="18"/>
    </row>
    <row r="8925" spans="2:2" x14ac:dyDescent="0.3">
      <c r="B8925" s="18"/>
    </row>
    <row r="8926" spans="2:2" x14ac:dyDescent="0.3">
      <c r="B8926" s="18"/>
    </row>
    <row r="8927" spans="2:2" x14ac:dyDescent="0.3">
      <c r="B8927" s="18"/>
    </row>
    <row r="8928" spans="2:2" x14ac:dyDescent="0.3">
      <c r="B8928" s="18"/>
    </row>
    <row r="8929" spans="2:2" x14ac:dyDescent="0.3">
      <c r="B8929" s="18"/>
    </row>
    <row r="8930" spans="2:2" x14ac:dyDescent="0.3">
      <c r="B8930" s="18"/>
    </row>
    <row r="8931" spans="2:2" x14ac:dyDescent="0.3">
      <c r="B8931" s="18"/>
    </row>
    <row r="8932" spans="2:2" x14ac:dyDescent="0.3">
      <c r="B8932" s="18"/>
    </row>
    <row r="8933" spans="2:2" x14ac:dyDescent="0.3">
      <c r="B8933" s="18"/>
    </row>
    <row r="8934" spans="2:2" x14ac:dyDescent="0.3">
      <c r="B8934" s="18"/>
    </row>
    <row r="8935" spans="2:2" x14ac:dyDescent="0.3">
      <c r="B8935" s="18"/>
    </row>
    <row r="8936" spans="2:2" x14ac:dyDescent="0.3">
      <c r="B8936" s="18"/>
    </row>
    <row r="8937" spans="2:2" x14ac:dyDescent="0.3">
      <c r="B8937" s="18"/>
    </row>
    <row r="8938" spans="2:2" x14ac:dyDescent="0.3">
      <c r="B8938" s="18"/>
    </row>
    <row r="8939" spans="2:2" x14ac:dyDescent="0.3">
      <c r="B8939" s="18"/>
    </row>
    <row r="8940" spans="2:2" x14ac:dyDescent="0.3">
      <c r="B8940" s="18"/>
    </row>
    <row r="8941" spans="2:2" x14ac:dyDescent="0.3">
      <c r="B8941" s="18"/>
    </row>
    <row r="8942" spans="2:2" x14ac:dyDescent="0.3">
      <c r="B8942" s="18"/>
    </row>
    <row r="8943" spans="2:2" x14ac:dyDescent="0.3">
      <c r="B8943" s="18"/>
    </row>
    <row r="8944" spans="2:2" x14ac:dyDescent="0.3">
      <c r="B8944" s="18"/>
    </row>
    <row r="8945" spans="2:2" x14ac:dyDescent="0.3">
      <c r="B8945" s="18"/>
    </row>
    <row r="8946" spans="2:2" x14ac:dyDescent="0.3">
      <c r="B8946" s="18"/>
    </row>
    <row r="8947" spans="2:2" x14ac:dyDescent="0.3">
      <c r="B8947" s="18"/>
    </row>
    <row r="8948" spans="2:2" x14ac:dyDescent="0.3">
      <c r="B8948" s="18"/>
    </row>
    <row r="8949" spans="2:2" x14ac:dyDescent="0.3">
      <c r="B8949" s="18"/>
    </row>
    <row r="8950" spans="2:2" x14ac:dyDescent="0.3">
      <c r="B8950" s="18"/>
    </row>
    <row r="8951" spans="2:2" x14ac:dyDescent="0.3">
      <c r="B8951" s="18"/>
    </row>
    <row r="8952" spans="2:2" x14ac:dyDescent="0.3">
      <c r="B8952" s="18"/>
    </row>
    <row r="8953" spans="2:2" x14ac:dyDescent="0.3">
      <c r="B8953" s="18"/>
    </row>
    <row r="8954" spans="2:2" x14ac:dyDescent="0.3">
      <c r="B8954" s="18"/>
    </row>
    <row r="8955" spans="2:2" x14ac:dyDescent="0.3">
      <c r="B8955" s="18"/>
    </row>
    <row r="8956" spans="2:2" x14ac:dyDescent="0.3">
      <c r="B8956" s="18"/>
    </row>
    <row r="8957" spans="2:2" x14ac:dyDescent="0.3">
      <c r="B8957" s="18"/>
    </row>
    <row r="8958" spans="2:2" x14ac:dyDescent="0.3">
      <c r="B8958" s="18"/>
    </row>
    <row r="8959" spans="2:2" x14ac:dyDescent="0.3">
      <c r="B8959" s="18"/>
    </row>
    <row r="8960" spans="2:2" x14ac:dyDescent="0.3">
      <c r="B8960" s="18"/>
    </row>
    <row r="8961" spans="2:2" x14ac:dyDescent="0.3">
      <c r="B8961" s="18"/>
    </row>
    <row r="8962" spans="2:2" x14ac:dyDescent="0.3">
      <c r="B8962" s="18"/>
    </row>
    <row r="8963" spans="2:2" x14ac:dyDescent="0.3">
      <c r="B8963" s="18"/>
    </row>
    <row r="8964" spans="2:2" x14ac:dyDescent="0.3">
      <c r="B8964" s="18"/>
    </row>
    <row r="8965" spans="2:2" x14ac:dyDescent="0.3">
      <c r="B8965" s="18"/>
    </row>
    <row r="8966" spans="2:2" x14ac:dyDescent="0.3">
      <c r="B8966" s="18"/>
    </row>
    <row r="8967" spans="2:2" x14ac:dyDescent="0.3">
      <c r="B8967" s="18"/>
    </row>
    <row r="8968" spans="2:2" x14ac:dyDescent="0.3">
      <c r="B8968" s="18"/>
    </row>
    <row r="8969" spans="2:2" x14ac:dyDescent="0.3">
      <c r="B8969" s="18"/>
    </row>
    <row r="8970" spans="2:2" x14ac:dyDescent="0.3">
      <c r="B8970" s="18"/>
    </row>
    <row r="8971" spans="2:2" x14ac:dyDescent="0.3">
      <c r="B8971" s="18"/>
    </row>
    <row r="8972" spans="2:2" x14ac:dyDescent="0.3">
      <c r="B8972" s="18"/>
    </row>
    <row r="8973" spans="2:2" x14ac:dyDescent="0.3">
      <c r="B8973" s="18"/>
    </row>
    <row r="8974" spans="2:2" x14ac:dyDescent="0.3">
      <c r="B8974" s="18"/>
    </row>
    <row r="8975" spans="2:2" x14ac:dyDescent="0.3">
      <c r="B8975" s="18"/>
    </row>
    <row r="8976" spans="2:2" x14ac:dyDescent="0.3">
      <c r="B8976" s="18"/>
    </row>
    <row r="8977" spans="2:2" x14ac:dyDescent="0.3">
      <c r="B8977" s="18"/>
    </row>
    <row r="8978" spans="2:2" x14ac:dyDescent="0.3">
      <c r="B8978" s="18"/>
    </row>
    <row r="8979" spans="2:2" x14ac:dyDescent="0.3">
      <c r="B8979" s="18"/>
    </row>
    <row r="8980" spans="2:2" x14ac:dyDescent="0.3">
      <c r="B8980" s="18"/>
    </row>
    <row r="8981" spans="2:2" x14ac:dyDescent="0.3">
      <c r="B8981" s="18"/>
    </row>
    <row r="8982" spans="2:2" x14ac:dyDescent="0.3">
      <c r="B8982" s="18"/>
    </row>
    <row r="8983" spans="2:2" x14ac:dyDescent="0.3">
      <c r="B8983" s="18"/>
    </row>
    <row r="8984" spans="2:2" x14ac:dyDescent="0.3">
      <c r="B8984" s="18"/>
    </row>
    <row r="8985" spans="2:2" x14ac:dyDescent="0.3">
      <c r="B8985" s="18"/>
    </row>
    <row r="8986" spans="2:2" x14ac:dyDescent="0.3">
      <c r="B8986" s="18"/>
    </row>
    <row r="8987" spans="2:2" x14ac:dyDescent="0.3">
      <c r="B8987" s="18"/>
    </row>
    <row r="8988" spans="2:2" x14ac:dyDescent="0.3">
      <c r="B8988" s="18"/>
    </row>
    <row r="8989" spans="2:2" x14ac:dyDescent="0.3">
      <c r="B8989" s="18"/>
    </row>
    <row r="8990" spans="2:2" x14ac:dyDescent="0.3">
      <c r="B8990" s="18"/>
    </row>
    <row r="8991" spans="2:2" x14ac:dyDescent="0.3">
      <c r="B8991" s="18"/>
    </row>
    <row r="8992" spans="2:2" x14ac:dyDescent="0.3">
      <c r="B8992" s="18"/>
    </row>
    <row r="8993" spans="2:2" x14ac:dyDescent="0.3">
      <c r="B8993" s="18"/>
    </row>
    <row r="8994" spans="2:2" x14ac:dyDescent="0.3">
      <c r="B8994" s="18"/>
    </row>
    <row r="8995" spans="2:2" x14ac:dyDescent="0.3">
      <c r="B8995" s="18"/>
    </row>
    <row r="8996" spans="2:2" x14ac:dyDescent="0.3">
      <c r="B8996" s="18"/>
    </row>
    <row r="8997" spans="2:2" x14ac:dyDescent="0.3">
      <c r="B8997" s="18"/>
    </row>
    <row r="8998" spans="2:2" x14ac:dyDescent="0.3">
      <c r="B8998" s="18"/>
    </row>
    <row r="8999" spans="2:2" x14ac:dyDescent="0.3">
      <c r="B8999" s="18"/>
    </row>
    <row r="9000" spans="2:2" x14ac:dyDescent="0.3">
      <c r="B9000" s="18"/>
    </row>
    <row r="9001" spans="2:2" x14ac:dyDescent="0.3">
      <c r="B9001" s="18"/>
    </row>
    <row r="9002" spans="2:2" x14ac:dyDescent="0.3">
      <c r="B9002" s="18"/>
    </row>
    <row r="9003" spans="2:2" x14ac:dyDescent="0.3">
      <c r="B9003" s="18"/>
    </row>
    <row r="9004" spans="2:2" x14ac:dyDescent="0.3">
      <c r="B9004" s="18"/>
    </row>
    <row r="9005" spans="2:2" x14ac:dyDescent="0.3">
      <c r="B9005" s="18"/>
    </row>
    <row r="9006" spans="2:2" x14ac:dyDescent="0.3">
      <c r="B9006" s="18"/>
    </row>
    <row r="9007" spans="2:2" x14ac:dyDescent="0.3">
      <c r="B9007" s="18"/>
    </row>
    <row r="9008" spans="2:2" x14ac:dyDescent="0.3">
      <c r="B9008" s="18"/>
    </row>
    <row r="9009" spans="2:2" x14ac:dyDescent="0.3">
      <c r="B9009" s="18"/>
    </row>
    <row r="9010" spans="2:2" x14ac:dyDescent="0.3">
      <c r="B9010" s="18"/>
    </row>
    <row r="9011" spans="2:2" x14ac:dyDescent="0.3">
      <c r="B9011" s="18"/>
    </row>
    <row r="9012" spans="2:2" x14ac:dyDescent="0.3">
      <c r="B9012" s="18"/>
    </row>
    <row r="9013" spans="2:2" x14ac:dyDescent="0.3">
      <c r="B9013" s="18"/>
    </row>
    <row r="9014" spans="2:2" x14ac:dyDescent="0.3">
      <c r="B9014" s="18"/>
    </row>
    <row r="9015" spans="2:2" x14ac:dyDescent="0.3">
      <c r="B9015" s="18"/>
    </row>
    <row r="9016" spans="2:2" x14ac:dyDescent="0.3">
      <c r="B9016" s="18"/>
    </row>
    <row r="9017" spans="2:2" x14ac:dyDescent="0.3">
      <c r="B9017" s="18"/>
    </row>
    <row r="9018" spans="2:2" x14ac:dyDescent="0.3">
      <c r="B9018" s="18"/>
    </row>
    <row r="9019" spans="2:2" x14ac:dyDescent="0.3">
      <c r="B9019" s="18"/>
    </row>
    <row r="9020" spans="2:2" x14ac:dyDescent="0.3">
      <c r="B9020" s="18"/>
    </row>
    <row r="9021" spans="2:2" x14ac:dyDescent="0.3">
      <c r="B9021" s="18"/>
    </row>
    <row r="9022" spans="2:2" x14ac:dyDescent="0.3">
      <c r="B9022" s="18"/>
    </row>
    <row r="9023" spans="2:2" x14ac:dyDescent="0.3">
      <c r="B9023" s="18"/>
    </row>
    <row r="9024" spans="2:2" x14ac:dyDescent="0.3">
      <c r="B9024" s="18"/>
    </row>
    <row r="9025" spans="2:2" x14ac:dyDescent="0.3">
      <c r="B9025" s="18"/>
    </row>
    <row r="9026" spans="2:2" x14ac:dyDescent="0.3">
      <c r="B9026" s="18"/>
    </row>
    <row r="9027" spans="2:2" x14ac:dyDescent="0.3">
      <c r="B9027" s="18"/>
    </row>
    <row r="9028" spans="2:2" x14ac:dyDescent="0.3">
      <c r="B9028" s="18"/>
    </row>
    <row r="9029" spans="2:2" x14ac:dyDescent="0.3">
      <c r="B9029" s="18"/>
    </row>
    <row r="9030" spans="2:2" x14ac:dyDescent="0.3">
      <c r="B9030" s="18"/>
    </row>
    <row r="9031" spans="2:2" x14ac:dyDescent="0.3">
      <c r="B9031" s="18"/>
    </row>
    <row r="9032" spans="2:2" x14ac:dyDescent="0.3">
      <c r="B9032" s="18"/>
    </row>
    <row r="9033" spans="2:2" x14ac:dyDescent="0.3">
      <c r="B9033" s="18"/>
    </row>
    <row r="9034" spans="2:2" x14ac:dyDescent="0.3">
      <c r="B9034" s="18"/>
    </row>
    <row r="9035" spans="2:2" x14ac:dyDescent="0.3">
      <c r="B9035" s="18"/>
    </row>
    <row r="9036" spans="2:2" x14ac:dyDescent="0.3">
      <c r="B9036" s="18"/>
    </row>
    <row r="9037" spans="2:2" x14ac:dyDescent="0.3">
      <c r="B9037" s="18"/>
    </row>
    <row r="9038" spans="2:2" x14ac:dyDescent="0.3">
      <c r="B9038" s="18"/>
    </row>
    <row r="9039" spans="2:2" x14ac:dyDescent="0.3">
      <c r="B9039" s="18"/>
    </row>
    <row r="9040" spans="2:2" x14ac:dyDescent="0.3">
      <c r="B9040" s="18"/>
    </row>
    <row r="9041" spans="2:2" x14ac:dyDescent="0.3">
      <c r="B9041" s="18"/>
    </row>
    <row r="9042" spans="2:2" x14ac:dyDescent="0.3">
      <c r="B9042" s="18"/>
    </row>
    <row r="9043" spans="2:2" x14ac:dyDescent="0.3">
      <c r="B9043" s="18"/>
    </row>
    <row r="9044" spans="2:2" x14ac:dyDescent="0.3">
      <c r="B9044" s="18"/>
    </row>
    <row r="9045" spans="2:2" x14ac:dyDescent="0.3">
      <c r="B9045" s="18"/>
    </row>
    <row r="9046" spans="2:2" x14ac:dyDescent="0.3">
      <c r="B9046" s="18"/>
    </row>
    <row r="9047" spans="2:2" x14ac:dyDescent="0.3">
      <c r="B9047" s="18"/>
    </row>
    <row r="9048" spans="2:2" x14ac:dyDescent="0.3">
      <c r="B9048" s="18"/>
    </row>
    <row r="9049" spans="2:2" x14ac:dyDescent="0.3">
      <c r="B9049" s="18"/>
    </row>
    <row r="9050" spans="2:2" x14ac:dyDescent="0.3">
      <c r="B9050" s="18"/>
    </row>
    <row r="9051" spans="2:2" x14ac:dyDescent="0.3">
      <c r="B9051" s="18"/>
    </row>
    <row r="9052" spans="2:2" x14ac:dyDescent="0.3">
      <c r="B9052" s="18"/>
    </row>
    <row r="9053" spans="2:2" x14ac:dyDescent="0.3">
      <c r="B9053" s="18"/>
    </row>
    <row r="9054" spans="2:2" x14ac:dyDescent="0.3">
      <c r="B9054" s="18"/>
    </row>
    <row r="9055" spans="2:2" x14ac:dyDescent="0.3">
      <c r="B9055" s="18"/>
    </row>
    <row r="9056" spans="2:2" x14ac:dyDescent="0.3">
      <c r="B9056" s="18"/>
    </row>
    <row r="9057" spans="2:2" x14ac:dyDescent="0.3">
      <c r="B9057" s="18"/>
    </row>
    <row r="9058" spans="2:2" x14ac:dyDescent="0.3">
      <c r="B9058" s="18"/>
    </row>
    <row r="9059" spans="2:2" x14ac:dyDescent="0.3">
      <c r="B9059" s="18"/>
    </row>
    <row r="9060" spans="2:2" x14ac:dyDescent="0.3">
      <c r="B9060" s="18"/>
    </row>
    <row r="9061" spans="2:2" x14ac:dyDescent="0.3">
      <c r="B9061" s="18"/>
    </row>
    <row r="9062" spans="2:2" x14ac:dyDescent="0.3">
      <c r="B9062" s="18"/>
    </row>
    <row r="9063" spans="2:2" x14ac:dyDescent="0.3">
      <c r="B9063" s="18"/>
    </row>
    <row r="9064" spans="2:2" x14ac:dyDescent="0.3">
      <c r="B9064" s="18"/>
    </row>
    <row r="9065" spans="2:2" x14ac:dyDescent="0.3">
      <c r="B9065" s="18"/>
    </row>
    <row r="9066" spans="2:2" x14ac:dyDescent="0.3">
      <c r="B9066" s="18"/>
    </row>
    <row r="9067" spans="2:2" x14ac:dyDescent="0.3">
      <c r="B9067" s="18"/>
    </row>
    <row r="9068" spans="2:2" x14ac:dyDescent="0.3">
      <c r="B9068" s="18"/>
    </row>
    <row r="9069" spans="2:2" x14ac:dyDescent="0.3">
      <c r="B9069" s="18"/>
    </row>
    <row r="9070" spans="2:2" x14ac:dyDescent="0.3">
      <c r="B9070" s="18"/>
    </row>
    <row r="9071" spans="2:2" x14ac:dyDescent="0.3">
      <c r="B9071" s="18"/>
    </row>
    <row r="9072" spans="2:2" x14ac:dyDescent="0.3">
      <c r="B9072" s="18"/>
    </row>
    <row r="9073" spans="2:2" x14ac:dyDescent="0.3">
      <c r="B9073" s="18"/>
    </row>
    <row r="9074" spans="2:2" x14ac:dyDescent="0.3">
      <c r="B9074" s="18"/>
    </row>
    <row r="9075" spans="2:2" x14ac:dyDescent="0.3">
      <c r="B9075" s="18"/>
    </row>
    <row r="9076" spans="2:2" x14ac:dyDescent="0.3">
      <c r="B9076" s="18"/>
    </row>
    <row r="9077" spans="2:2" x14ac:dyDescent="0.3">
      <c r="B9077" s="18"/>
    </row>
    <row r="9078" spans="2:2" x14ac:dyDescent="0.3">
      <c r="B9078" s="18"/>
    </row>
    <row r="9079" spans="2:2" x14ac:dyDescent="0.3">
      <c r="B9079" s="18"/>
    </row>
    <row r="9080" spans="2:2" x14ac:dyDescent="0.3">
      <c r="B9080" s="18"/>
    </row>
    <row r="9081" spans="2:2" x14ac:dyDescent="0.3">
      <c r="B9081" s="18"/>
    </row>
    <row r="9082" spans="2:2" x14ac:dyDescent="0.3">
      <c r="B9082" s="18"/>
    </row>
    <row r="9083" spans="2:2" x14ac:dyDescent="0.3">
      <c r="B9083" s="18"/>
    </row>
    <row r="9084" spans="2:2" x14ac:dyDescent="0.3">
      <c r="B9084" s="18"/>
    </row>
    <row r="9085" spans="2:2" x14ac:dyDescent="0.3">
      <c r="B9085" s="18"/>
    </row>
    <row r="9086" spans="2:2" x14ac:dyDescent="0.3">
      <c r="B9086" s="18"/>
    </row>
    <row r="9087" spans="2:2" x14ac:dyDescent="0.3">
      <c r="B9087" s="18"/>
    </row>
    <row r="9088" spans="2:2" x14ac:dyDescent="0.3">
      <c r="B9088" s="18"/>
    </row>
    <row r="9089" spans="2:2" x14ac:dyDescent="0.3">
      <c r="B9089" s="18"/>
    </row>
    <row r="9090" spans="2:2" x14ac:dyDescent="0.3">
      <c r="B9090" s="18"/>
    </row>
    <row r="9091" spans="2:2" x14ac:dyDescent="0.3">
      <c r="B9091" s="18"/>
    </row>
    <row r="9092" spans="2:2" x14ac:dyDescent="0.3">
      <c r="B9092" s="18"/>
    </row>
    <row r="9093" spans="2:2" x14ac:dyDescent="0.3">
      <c r="B9093" s="18"/>
    </row>
    <row r="9094" spans="2:2" x14ac:dyDescent="0.3">
      <c r="B9094" s="18"/>
    </row>
    <row r="9095" spans="2:2" x14ac:dyDescent="0.3">
      <c r="B9095" s="18"/>
    </row>
    <row r="9096" spans="2:2" x14ac:dyDescent="0.3">
      <c r="B9096" s="18"/>
    </row>
    <row r="9097" spans="2:2" x14ac:dyDescent="0.3">
      <c r="B9097" s="18"/>
    </row>
    <row r="9098" spans="2:2" x14ac:dyDescent="0.3">
      <c r="B9098" s="18"/>
    </row>
    <row r="9099" spans="2:2" x14ac:dyDescent="0.3">
      <c r="B9099" s="18"/>
    </row>
    <row r="9100" spans="2:2" x14ac:dyDescent="0.3">
      <c r="B9100" s="18"/>
    </row>
    <row r="9101" spans="2:2" x14ac:dyDescent="0.3">
      <c r="B9101" s="18"/>
    </row>
    <row r="9102" spans="2:2" x14ac:dyDescent="0.3">
      <c r="B9102" s="18"/>
    </row>
    <row r="9103" spans="2:2" x14ac:dyDescent="0.3">
      <c r="B9103" s="18"/>
    </row>
    <row r="9104" spans="2:2" x14ac:dyDescent="0.3">
      <c r="B9104" s="18"/>
    </row>
    <row r="9105" spans="2:2" x14ac:dyDescent="0.3">
      <c r="B9105" s="18"/>
    </row>
    <row r="9106" spans="2:2" x14ac:dyDescent="0.3">
      <c r="B9106" s="18"/>
    </row>
    <row r="9107" spans="2:2" x14ac:dyDescent="0.3">
      <c r="B9107" s="18"/>
    </row>
    <row r="9108" spans="2:2" x14ac:dyDescent="0.3">
      <c r="B9108" s="18"/>
    </row>
    <row r="9109" spans="2:2" x14ac:dyDescent="0.3">
      <c r="B9109" s="18"/>
    </row>
    <row r="9110" spans="2:2" x14ac:dyDescent="0.3">
      <c r="B9110" s="18"/>
    </row>
    <row r="9111" spans="2:2" x14ac:dyDescent="0.3">
      <c r="B9111" s="18"/>
    </row>
    <row r="9112" spans="2:2" x14ac:dyDescent="0.3">
      <c r="B9112" s="18"/>
    </row>
    <row r="9113" spans="2:2" x14ac:dyDescent="0.3">
      <c r="B9113" s="18"/>
    </row>
    <row r="9114" spans="2:2" x14ac:dyDescent="0.3">
      <c r="B9114" s="18"/>
    </row>
    <row r="9115" spans="2:2" x14ac:dyDescent="0.3">
      <c r="B9115" s="18"/>
    </row>
    <row r="9116" spans="2:2" x14ac:dyDescent="0.3">
      <c r="B9116" s="18"/>
    </row>
    <row r="9117" spans="2:2" x14ac:dyDescent="0.3">
      <c r="B9117" s="18"/>
    </row>
    <row r="9118" spans="2:2" x14ac:dyDescent="0.3">
      <c r="B9118" s="18"/>
    </row>
    <row r="9119" spans="2:2" x14ac:dyDescent="0.3">
      <c r="B9119" s="18"/>
    </row>
    <row r="9120" spans="2:2" x14ac:dyDescent="0.3">
      <c r="B9120" s="18"/>
    </row>
    <row r="9121" spans="2:2" x14ac:dyDescent="0.3">
      <c r="B9121" s="18"/>
    </row>
    <row r="9122" spans="2:2" x14ac:dyDescent="0.3">
      <c r="B9122" s="18"/>
    </row>
    <row r="9123" spans="2:2" x14ac:dyDescent="0.3">
      <c r="B9123" s="18"/>
    </row>
    <row r="9124" spans="2:2" x14ac:dyDescent="0.3">
      <c r="B9124" s="18"/>
    </row>
    <row r="9125" spans="2:2" x14ac:dyDescent="0.3">
      <c r="B9125" s="18"/>
    </row>
    <row r="9126" spans="2:2" x14ac:dyDescent="0.3">
      <c r="B9126" s="18"/>
    </row>
    <row r="9127" spans="2:2" x14ac:dyDescent="0.3">
      <c r="B9127" s="18"/>
    </row>
    <row r="9128" spans="2:2" x14ac:dyDescent="0.3">
      <c r="B9128" s="18"/>
    </row>
    <row r="9129" spans="2:2" x14ac:dyDescent="0.3">
      <c r="B9129" s="18"/>
    </row>
    <row r="9130" spans="2:2" x14ac:dyDescent="0.3">
      <c r="B9130" s="18"/>
    </row>
    <row r="9131" spans="2:2" x14ac:dyDescent="0.3">
      <c r="B9131" s="18"/>
    </row>
    <row r="9132" spans="2:2" x14ac:dyDescent="0.3">
      <c r="B9132" s="18"/>
    </row>
    <row r="9133" spans="2:2" x14ac:dyDescent="0.3">
      <c r="B9133" s="18"/>
    </row>
    <row r="9134" spans="2:2" x14ac:dyDescent="0.3">
      <c r="B9134" s="18"/>
    </row>
    <row r="9135" spans="2:2" x14ac:dyDescent="0.3">
      <c r="B9135" s="18"/>
    </row>
    <row r="9136" spans="2:2" x14ac:dyDescent="0.3">
      <c r="B9136" s="18"/>
    </row>
    <row r="9137" spans="2:2" x14ac:dyDescent="0.3">
      <c r="B9137" s="18"/>
    </row>
    <row r="9138" spans="2:2" x14ac:dyDescent="0.3">
      <c r="B9138" s="18"/>
    </row>
    <row r="9139" spans="2:2" x14ac:dyDescent="0.3">
      <c r="B9139" s="18"/>
    </row>
    <row r="9140" spans="2:2" x14ac:dyDescent="0.3">
      <c r="B9140" s="18"/>
    </row>
    <row r="9141" spans="2:2" x14ac:dyDescent="0.3">
      <c r="B9141" s="18"/>
    </row>
    <row r="9142" spans="2:2" x14ac:dyDescent="0.3">
      <c r="B9142" s="18"/>
    </row>
    <row r="9143" spans="2:2" x14ac:dyDescent="0.3">
      <c r="B9143" s="18"/>
    </row>
    <row r="9144" spans="2:2" x14ac:dyDescent="0.3">
      <c r="B9144" s="18"/>
    </row>
    <row r="9145" spans="2:2" x14ac:dyDescent="0.3">
      <c r="B9145" s="18"/>
    </row>
    <row r="9146" spans="2:2" x14ac:dyDescent="0.3">
      <c r="B9146" s="18"/>
    </row>
    <row r="9147" spans="2:2" x14ac:dyDescent="0.3">
      <c r="B9147" s="18"/>
    </row>
    <row r="9148" spans="2:2" x14ac:dyDescent="0.3">
      <c r="B9148" s="18"/>
    </row>
    <row r="9149" spans="2:2" x14ac:dyDescent="0.3">
      <c r="B9149" s="18"/>
    </row>
    <row r="9150" spans="2:2" x14ac:dyDescent="0.3">
      <c r="B9150" s="18"/>
    </row>
    <row r="9151" spans="2:2" x14ac:dyDescent="0.3">
      <c r="B9151" s="18"/>
    </row>
    <row r="9152" spans="2:2" x14ac:dyDescent="0.3">
      <c r="B9152" s="18"/>
    </row>
    <row r="9153" spans="2:2" x14ac:dyDescent="0.3">
      <c r="B9153" s="18"/>
    </row>
    <row r="9154" spans="2:2" x14ac:dyDescent="0.3">
      <c r="B9154" s="18"/>
    </row>
    <row r="9155" spans="2:2" x14ac:dyDescent="0.3">
      <c r="B9155" s="18"/>
    </row>
    <row r="9156" spans="2:2" x14ac:dyDescent="0.3">
      <c r="B9156" s="18"/>
    </row>
    <row r="9157" spans="2:2" x14ac:dyDescent="0.3">
      <c r="B9157" s="18"/>
    </row>
    <row r="9158" spans="2:2" x14ac:dyDescent="0.3">
      <c r="B9158" s="18"/>
    </row>
    <row r="9159" spans="2:2" x14ac:dyDescent="0.3">
      <c r="B9159" s="18"/>
    </row>
    <row r="9160" spans="2:2" x14ac:dyDescent="0.3">
      <c r="B9160" s="18"/>
    </row>
    <row r="9161" spans="2:2" x14ac:dyDescent="0.3">
      <c r="B9161" s="18"/>
    </row>
    <row r="9162" spans="2:2" x14ac:dyDescent="0.3">
      <c r="B9162" s="18"/>
    </row>
    <row r="9163" spans="2:2" x14ac:dyDescent="0.3">
      <c r="B9163" s="18"/>
    </row>
    <row r="9164" spans="2:2" x14ac:dyDescent="0.3">
      <c r="B9164" s="18"/>
    </row>
    <row r="9165" spans="2:2" x14ac:dyDescent="0.3">
      <c r="B9165" s="18"/>
    </row>
    <row r="9166" spans="2:2" x14ac:dyDescent="0.3">
      <c r="B9166" s="18"/>
    </row>
    <row r="9167" spans="2:2" x14ac:dyDescent="0.3">
      <c r="B9167" s="18"/>
    </row>
    <row r="9168" spans="2:2" x14ac:dyDescent="0.3">
      <c r="B9168" s="18"/>
    </row>
    <row r="9169" spans="2:2" x14ac:dyDescent="0.3">
      <c r="B9169" s="18"/>
    </row>
    <row r="9170" spans="2:2" x14ac:dyDescent="0.3">
      <c r="B9170" s="18"/>
    </row>
    <row r="9171" spans="2:2" x14ac:dyDescent="0.3">
      <c r="B9171" s="18"/>
    </row>
    <row r="9172" spans="2:2" x14ac:dyDescent="0.3">
      <c r="B9172" s="18"/>
    </row>
    <row r="9173" spans="2:2" x14ac:dyDescent="0.3">
      <c r="B9173" s="18"/>
    </row>
    <row r="9174" spans="2:2" x14ac:dyDescent="0.3">
      <c r="B9174" s="18"/>
    </row>
    <row r="9175" spans="2:2" x14ac:dyDescent="0.3">
      <c r="B9175" s="18"/>
    </row>
    <row r="9176" spans="2:2" x14ac:dyDescent="0.3">
      <c r="B9176" s="18"/>
    </row>
    <row r="9177" spans="2:2" x14ac:dyDescent="0.3">
      <c r="B9177" s="18"/>
    </row>
    <row r="9178" spans="2:2" x14ac:dyDescent="0.3">
      <c r="B9178" s="18"/>
    </row>
    <row r="9179" spans="2:2" x14ac:dyDescent="0.3">
      <c r="B9179" s="18"/>
    </row>
    <row r="9180" spans="2:2" x14ac:dyDescent="0.3">
      <c r="B9180" s="18"/>
    </row>
    <row r="9181" spans="2:2" x14ac:dyDescent="0.3">
      <c r="B9181" s="18"/>
    </row>
    <row r="9182" spans="2:2" x14ac:dyDescent="0.3">
      <c r="B9182" s="18"/>
    </row>
    <row r="9183" spans="2:2" x14ac:dyDescent="0.3">
      <c r="B9183" s="18"/>
    </row>
    <row r="9184" spans="2:2" x14ac:dyDescent="0.3">
      <c r="B9184" s="18"/>
    </row>
    <row r="9185" spans="2:2" x14ac:dyDescent="0.3">
      <c r="B9185" s="18"/>
    </row>
    <row r="9186" spans="2:2" x14ac:dyDescent="0.3">
      <c r="B9186" s="18"/>
    </row>
    <row r="9187" spans="2:2" x14ac:dyDescent="0.3">
      <c r="B9187" s="18"/>
    </row>
    <row r="9188" spans="2:2" x14ac:dyDescent="0.3">
      <c r="B9188" s="18"/>
    </row>
    <row r="9189" spans="2:2" x14ac:dyDescent="0.3">
      <c r="B9189" s="18"/>
    </row>
    <row r="9190" spans="2:2" x14ac:dyDescent="0.3">
      <c r="B9190" s="18"/>
    </row>
    <row r="9191" spans="2:2" x14ac:dyDescent="0.3">
      <c r="B9191" s="18"/>
    </row>
    <row r="9192" spans="2:2" x14ac:dyDescent="0.3">
      <c r="B9192" s="18"/>
    </row>
    <row r="9193" spans="2:2" x14ac:dyDescent="0.3">
      <c r="B9193" s="18"/>
    </row>
    <row r="9194" spans="2:2" x14ac:dyDescent="0.3">
      <c r="B9194" s="18"/>
    </row>
    <row r="9195" spans="2:2" x14ac:dyDescent="0.3">
      <c r="B9195" s="18"/>
    </row>
    <row r="9196" spans="2:2" x14ac:dyDescent="0.3">
      <c r="B9196" s="18"/>
    </row>
    <row r="9197" spans="2:2" x14ac:dyDescent="0.3">
      <c r="B9197" s="18"/>
    </row>
    <row r="9198" spans="2:2" x14ac:dyDescent="0.3">
      <c r="B9198" s="18"/>
    </row>
    <row r="9199" spans="2:2" x14ac:dyDescent="0.3">
      <c r="B9199" s="18"/>
    </row>
    <row r="9200" spans="2:2" x14ac:dyDescent="0.3">
      <c r="B9200" s="18"/>
    </row>
    <row r="9201" spans="2:2" x14ac:dyDescent="0.3">
      <c r="B9201" s="18"/>
    </row>
    <row r="9202" spans="2:2" x14ac:dyDescent="0.3">
      <c r="B9202" s="18"/>
    </row>
    <row r="9203" spans="2:2" x14ac:dyDescent="0.3">
      <c r="B9203" s="18"/>
    </row>
    <row r="9204" spans="2:2" x14ac:dyDescent="0.3">
      <c r="B9204" s="18"/>
    </row>
    <row r="9205" spans="2:2" x14ac:dyDescent="0.3">
      <c r="B9205" s="18"/>
    </row>
    <row r="9206" spans="2:2" x14ac:dyDescent="0.3">
      <c r="B9206" s="18"/>
    </row>
    <row r="9207" spans="2:2" x14ac:dyDescent="0.3">
      <c r="B9207" s="18"/>
    </row>
    <row r="9208" spans="2:2" x14ac:dyDescent="0.3">
      <c r="B9208" s="18"/>
    </row>
    <row r="9209" spans="2:2" x14ac:dyDescent="0.3">
      <c r="B9209" s="18"/>
    </row>
    <row r="9210" spans="2:2" x14ac:dyDescent="0.3">
      <c r="B9210" s="18"/>
    </row>
    <row r="9211" spans="2:2" x14ac:dyDescent="0.3">
      <c r="B9211" s="18"/>
    </row>
    <row r="9212" spans="2:2" x14ac:dyDescent="0.3">
      <c r="B9212" s="18"/>
    </row>
    <row r="9213" spans="2:2" x14ac:dyDescent="0.3">
      <c r="B9213" s="18"/>
    </row>
    <row r="9214" spans="2:2" x14ac:dyDescent="0.3">
      <c r="B9214" s="18"/>
    </row>
    <row r="9215" spans="2:2" x14ac:dyDescent="0.3">
      <c r="B9215" s="18"/>
    </row>
    <row r="9216" spans="2:2" x14ac:dyDescent="0.3">
      <c r="B9216" s="18"/>
    </row>
    <row r="9217" spans="2:2" x14ac:dyDescent="0.3">
      <c r="B9217" s="18"/>
    </row>
    <row r="9218" spans="2:2" x14ac:dyDescent="0.3">
      <c r="B9218" s="18"/>
    </row>
    <row r="9219" spans="2:2" x14ac:dyDescent="0.3">
      <c r="B9219" s="18"/>
    </row>
    <row r="9220" spans="2:2" x14ac:dyDescent="0.3">
      <c r="B9220" s="18"/>
    </row>
    <row r="9221" spans="2:2" x14ac:dyDescent="0.3">
      <c r="B9221" s="18"/>
    </row>
    <row r="9222" spans="2:2" x14ac:dyDescent="0.3">
      <c r="B9222" s="18"/>
    </row>
    <row r="9223" spans="2:2" x14ac:dyDescent="0.3">
      <c r="B9223" s="18"/>
    </row>
    <row r="9224" spans="2:2" x14ac:dyDescent="0.3">
      <c r="B9224" s="18"/>
    </row>
    <row r="9225" spans="2:2" x14ac:dyDescent="0.3">
      <c r="B9225" s="18"/>
    </row>
    <row r="9226" spans="2:2" x14ac:dyDescent="0.3">
      <c r="B9226" s="18"/>
    </row>
    <row r="9227" spans="2:2" x14ac:dyDescent="0.3">
      <c r="B9227" s="18"/>
    </row>
    <row r="9228" spans="2:2" x14ac:dyDescent="0.3">
      <c r="B9228" s="18"/>
    </row>
    <row r="9229" spans="2:2" x14ac:dyDescent="0.3">
      <c r="B9229" s="18"/>
    </row>
    <row r="9230" spans="2:2" x14ac:dyDescent="0.3">
      <c r="B9230" s="18"/>
    </row>
    <row r="9231" spans="2:2" x14ac:dyDescent="0.3">
      <c r="B9231" s="18"/>
    </row>
    <row r="9232" spans="2:2" x14ac:dyDescent="0.3">
      <c r="B9232" s="18"/>
    </row>
    <row r="9233" spans="2:2" x14ac:dyDescent="0.3">
      <c r="B9233" s="18"/>
    </row>
    <row r="9234" spans="2:2" x14ac:dyDescent="0.3">
      <c r="B9234" s="18"/>
    </row>
    <row r="9235" spans="2:2" x14ac:dyDescent="0.3">
      <c r="B9235" s="18"/>
    </row>
    <row r="9236" spans="2:2" x14ac:dyDescent="0.3">
      <c r="B9236" s="18"/>
    </row>
    <row r="9237" spans="2:2" x14ac:dyDescent="0.3">
      <c r="B9237" s="18"/>
    </row>
    <row r="9238" spans="2:2" x14ac:dyDescent="0.3">
      <c r="B9238" s="18"/>
    </row>
    <row r="9239" spans="2:2" x14ac:dyDescent="0.3">
      <c r="B9239" s="18"/>
    </row>
    <row r="9240" spans="2:2" x14ac:dyDescent="0.3">
      <c r="B9240" s="18"/>
    </row>
    <row r="9241" spans="2:2" x14ac:dyDescent="0.3">
      <c r="B9241" s="18"/>
    </row>
    <row r="9242" spans="2:2" x14ac:dyDescent="0.3">
      <c r="B9242" s="18"/>
    </row>
    <row r="9243" spans="2:2" x14ac:dyDescent="0.3">
      <c r="B9243" s="18"/>
    </row>
    <row r="9244" spans="2:2" x14ac:dyDescent="0.3">
      <c r="B9244" s="18"/>
    </row>
    <row r="9245" spans="2:2" x14ac:dyDescent="0.3">
      <c r="B9245" s="18"/>
    </row>
    <row r="9246" spans="2:2" x14ac:dyDescent="0.3">
      <c r="B9246" s="18"/>
    </row>
    <row r="9247" spans="2:2" x14ac:dyDescent="0.3">
      <c r="B9247" s="18"/>
    </row>
    <row r="9248" spans="2:2" x14ac:dyDescent="0.3">
      <c r="B9248" s="18"/>
    </row>
    <row r="9249" spans="2:2" x14ac:dyDescent="0.3">
      <c r="B9249" s="18"/>
    </row>
    <row r="9250" spans="2:2" x14ac:dyDescent="0.3">
      <c r="B9250" s="18"/>
    </row>
    <row r="9251" spans="2:2" x14ac:dyDescent="0.3">
      <c r="B9251" s="18"/>
    </row>
    <row r="9252" spans="2:2" x14ac:dyDescent="0.3">
      <c r="B9252" s="18"/>
    </row>
    <row r="9253" spans="2:2" x14ac:dyDescent="0.3">
      <c r="B9253" s="18"/>
    </row>
    <row r="9254" spans="2:2" x14ac:dyDescent="0.3">
      <c r="B9254" s="18"/>
    </row>
    <row r="9255" spans="2:2" x14ac:dyDescent="0.3">
      <c r="B9255" s="18"/>
    </row>
    <row r="9256" spans="2:2" x14ac:dyDescent="0.3">
      <c r="B9256" s="18"/>
    </row>
    <row r="9257" spans="2:2" x14ac:dyDescent="0.3">
      <c r="B9257" s="18"/>
    </row>
    <row r="9258" spans="2:2" x14ac:dyDescent="0.3">
      <c r="B9258" s="18"/>
    </row>
    <row r="9259" spans="2:2" x14ac:dyDescent="0.3">
      <c r="B9259" s="18"/>
    </row>
    <row r="9260" spans="2:2" x14ac:dyDescent="0.3">
      <c r="B9260" s="18"/>
    </row>
    <row r="9261" spans="2:2" x14ac:dyDescent="0.3">
      <c r="B9261" s="18"/>
    </row>
    <row r="9262" spans="2:2" x14ac:dyDescent="0.3">
      <c r="B9262" s="18"/>
    </row>
    <row r="9263" spans="2:2" x14ac:dyDescent="0.3">
      <c r="B9263" s="18"/>
    </row>
    <row r="9264" spans="2:2" x14ac:dyDescent="0.3">
      <c r="B9264" s="18"/>
    </row>
    <row r="9265" spans="2:2" x14ac:dyDescent="0.3">
      <c r="B9265" s="18"/>
    </row>
    <row r="9266" spans="2:2" x14ac:dyDescent="0.3">
      <c r="B9266" s="18"/>
    </row>
    <row r="9267" spans="2:2" x14ac:dyDescent="0.3">
      <c r="B9267" s="18"/>
    </row>
    <row r="9268" spans="2:2" x14ac:dyDescent="0.3">
      <c r="B9268" s="18"/>
    </row>
    <row r="9269" spans="2:2" x14ac:dyDescent="0.3">
      <c r="B9269" s="18"/>
    </row>
    <row r="9270" spans="2:2" x14ac:dyDescent="0.3">
      <c r="B9270" s="18"/>
    </row>
    <row r="9271" spans="2:2" x14ac:dyDescent="0.3">
      <c r="B9271" s="18"/>
    </row>
    <row r="9272" spans="2:2" x14ac:dyDescent="0.3">
      <c r="B9272" s="18"/>
    </row>
    <row r="9273" spans="2:2" x14ac:dyDescent="0.3">
      <c r="B9273" s="18"/>
    </row>
    <row r="9274" spans="2:2" x14ac:dyDescent="0.3">
      <c r="B9274" s="18"/>
    </row>
    <row r="9275" spans="2:2" x14ac:dyDescent="0.3">
      <c r="B9275" s="18"/>
    </row>
    <row r="9276" spans="2:2" x14ac:dyDescent="0.3">
      <c r="B9276" s="18"/>
    </row>
    <row r="9277" spans="2:2" x14ac:dyDescent="0.3">
      <c r="B9277" s="18"/>
    </row>
    <row r="9278" spans="2:2" x14ac:dyDescent="0.3">
      <c r="B9278" s="18"/>
    </row>
    <row r="9279" spans="2:2" x14ac:dyDescent="0.3">
      <c r="B9279" s="18"/>
    </row>
    <row r="9280" spans="2:2" x14ac:dyDescent="0.3">
      <c r="B9280" s="18"/>
    </row>
    <row r="9281" spans="2:2" x14ac:dyDescent="0.3">
      <c r="B9281" s="18"/>
    </row>
    <row r="9282" spans="2:2" x14ac:dyDescent="0.3">
      <c r="B9282" s="18"/>
    </row>
    <row r="9283" spans="2:2" x14ac:dyDescent="0.3">
      <c r="B9283" s="18"/>
    </row>
    <row r="9284" spans="2:2" x14ac:dyDescent="0.3">
      <c r="B9284" s="18"/>
    </row>
    <row r="9285" spans="2:2" x14ac:dyDescent="0.3">
      <c r="B9285" s="18"/>
    </row>
    <row r="9286" spans="2:2" x14ac:dyDescent="0.3">
      <c r="B9286" s="18"/>
    </row>
    <row r="9287" spans="2:2" x14ac:dyDescent="0.3">
      <c r="B9287" s="18"/>
    </row>
    <row r="9288" spans="2:2" x14ac:dyDescent="0.3">
      <c r="B9288" s="18"/>
    </row>
    <row r="9289" spans="2:2" x14ac:dyDescent="0.3">
      <c r="B9289" s="18"/>
    </row>
    <row r="9290" spans="2:2" x14ac:dyDescent="0.3">
      <c r="B9290" s="18"/>
    </row>
    <row r="9291" spans="2:2" x14ac:dyDescent="0.3">
      <c r="B9291" s="18"/>
    </row>
    <row r="9292" spans="2:2" x14ac:dyDescent="0.3">
      <c r="B9292" s="18"/>
    </row>
    <row r="9293" spans="2:2" x14ac:dyDescent="0.3">
      <c r="B9293" s="18"/>
    </row>
    <row r="9294" spans="2:2" x14ac:dyDescent="0.3">
      <c r="B9294" s="18"/>
    </row>
    <row r="9295" spans="2:2" x14ac:dyDescent="0.3">
      <c r="B9295" s="18"/>
    </row>
    <row r="9296" spans="2:2" x14ac:dyDescent="0.3">
      <c r="B9296" s="18"/>
    </row>
    <row r="9297" spans="2:2" x14ac:dyDescent="0.3">
      <c r="B9297" s="18"/>
    </row>
    <row r="9298" spans="2:2" x14ac:dyDescent="0.3">
      <c r="B9298" s="18"/>
    </row>
    <row r="9299" spans="2:2" x14ac:dyDescent="0.3">
      <c r="B9299" s="18"/>
    </row>
    <row r="9300" spans="2:2" x14ac:dyDescent="0.3">
      <c r="B9300" s="18"/>
    </row>
    <row r="9301" spans="2:2" x14ac:dyDescent="0.3">
      <c r="B9301" s="18"/>
    </row>
    <row r="9302" spans="2:2" x14ac:dyDescent="0.3">
      <c r="B9302" s="18"/>
    </row>
    <row r="9303" spans="2:2" x14ac:dyDescent="0.3">
      <c r="B9303" s="18"/>
    </row>
    <row r="9304" spans="2:2" x14ac:dyDescent="0.3">
      <c r="B9304" s="18"/>
    </row>
    <row r="9305" spans="2:2" x14ac:dyDescent="0.3">
      <c r="B9305" s="18"/>
    </row>
    <row r="9306" spans="2:2" x14ac:dyDescent="0.3">
      <c r="B9306" s="18"/>
    </row>
    <row r="9307" spans="2:2" x14ac:dyDescent="0.3">
      <c r="B9307" s="18"/>
    </row>
    <row r="9308" spans="2:2" x14ac:dyDescent="0.3">
      <c r="B9308" s="18"/>
    </row>
    <row r="9309" spans="2:2" x14ac:dyDescent="0.3">
      <c r="B9309" s="18"/>
    </row>
    <row r="9310" spans="2:2" x14ac:dyDescent="0.3">
      <c r="B9310" s="18"/>
    </row>
    <row r="9311" spans="2:2" x14ac:dyDescent="0.3">
      <c r="B9311" s="18"/>
    </row>
    <row r="9312" spans="2:2" x14ac:dyDescent="0.3">
      <c r="B9312" s="18"/>
    </row>
    <row r="9313" spans="2:2" x14ac:dyDescent="0.3">
      <c r="B9313" s="18"/>
    </row>
    <row r="9314" spans="2:2" x14ac:dyDescent="0.3">
      <c r="B9314" s="18"/>
    </row>
    <row r="9315" spans="2:2" x14ac:dyDescent="0.3">
      <c r="B9315" s="18"/>
    </row>
    <row r="9316" spans="2:2" x14ac:dyDescent="0.3">
      <c r="B9316" s="18"/>
    </row>
    <row r="9317" spans="2:2" x14ac:dyDescent="0.3">
      <c r="B9317" s="18"/>
    </row>
    <row r="9318" spans="2:2" x14ac:dyDescent="0.3">
      <c r="B9318" s="18"/>
    </row>
    <row r="9319" spans="2:2" x14ac:dyDescent="0.3">
      <c r="B9319" s="18"/>
    </row>
    <row r="9320" spans="2:2" x14ac:dyDescent="0.3">
      <c r="B9320" s="18"/>
    </row>
    <row r="9321" spans="2:2" x14ac:dyDescent="0.3">
      <c r="B9321" s="18"/>
    </row>
    <row r="9322" spans="2:2" x14ac:dyDescent="0.3">
      <c r="B9322" s="18"/>
    </row>
    <row r="9323" spans="2:2" x14ac:dyDescent="0.3">
      <c r="B9323" s="18"/>
    </row>
    <row r="9324" spans="2:2" x14ac:dyDescent="0.3">
      <c r="B9324" s="18"/>
    </row>
    <row r="9325" spans="2:2" x14ac:dyDescent="0.3">
      <c r="B9325" s="18"/>
    </row>
    <row r="9326" spans="2:2" x14ac:dyDescent="0.3">
      <c r="B9326" s="18"/>
    </row>
    <row r="9327" spans="2:2" x14ac:dyDescent="0.3">
      <c r="B9327" s="18"/>
    </row>
    <row r="9328" spans="2:2" x14ac:dyDescent="0.3">
      <c r="B9328" s="18"/>
    </row>
    <row r="9329" spans="2:2" x14ac:dyDescent="0.3">
      <c r="B9329" s="18"/>
    </row>
    <row r="9330" spans="2:2" x14ac:dyDescent="0.3">
      <c r="B9330" s="18"/>
    </row>
    <row r="9331" spans="2:2" x14ac:dyDescent="0.3">
      <c r="B9331" s="18"/>
    </row>
    <row r="9332" spans="2:2" x14ac:dyDescent="0.3">
      <c r="B9332" s="18"/>
    </row>
    <row r="9333" spans="2:2" x14ac:dyDescent="0.3">
      <c r="B9333" s="18"/>
    </row>
    <row r="9334" spans="2:2" x14ac:dyDescent="0.3">
      <c r="B9334" s="18"/>
    </row>
    <row r="9335" spans="2:2" x14ac:dyDescent="0.3">
      <c r="B9335" s="18"/>
    </row>
    <row r="9336" spans="2:2" x14ac:dyDescent="0.3">
      <c r="B9336" s="18"/>
    </row>
    <row r="9337" spans="2:2" x14ac:dyDescent="0.3">
      <c r="B9337" s="18"/>
    </row>
    <row r="9338" spans="2:2" x14ac:dyDescent="0.3">
      <c r="B9338" s="18"/>
    </row>
    <row r="9339" spans="2:2" x14ac:dyDescent="0.3">
      <c r="B9339" s="18"/>
    </row>
    <row r="9340" spans="2:2" x14ac:dyDescent="0.3">
      <c r="B9340" s="18"/>
    </row>
    <row r="9341" spans="2:2" x14ac:dyDescent="0.3">
      <c r="B9341" s="18"/>
    </row>
    <row r="9342" spans="2:2" x14ac:dyDescent="0.3">
      <c r="B9342" s="18"/>
    </row>
    <row r="9343" spans="2:2" x14ac:dyDescent="0.3">
      <c r="B9343" s="18"/>
    </row>
    <row r="9344" spans="2:2" x14ac:dyDescent="0.3">
      <c r="B9344" s="18"/>
    </row>
    <row r="9345" spans="2:2" x14ac:dyDescent="0.3">
      <c r="B9345" s="18"/>
    </row>
    <row r="9346" spans="2:2" x14ac:dyDescent="0.3">
      <c r="B9346" s="18"/>
    </row>
    <row r="9347" spans="2:2" x14ac:dyDescent="0.3">
      <c r="B9347" s="18"/>
    </row>
    <row r="9348" spans="2:2" x14ac:dyDescent="0.3">
      <c r="B9348" s="18"/>
    </row>
    <row r="9349" spans="2:2" x14ac:dyDescent="0.3">
      <c r="B9349" s="18"/>
    </row>
    <row r="9350" spans="2:2" x14ac:dyDescent="0.3">
      <c r="B9350" s="18"/>
    </row>
    <row r="9351" spans="2:2" x14ac:dyDescent="0.3">
      <c r="B9351" s="18"/>
    </row>
    <row r="9352" spans="2:2" x14ac:dyDescent="0.3">
      <c r="B9352" s="18"/>
    </row>
    <row r="9353" spans="2:2" x14ac:dyDescent="0.3">
      <c r="B9353" s="18"/>
    </row>
    <row r="9354" spans="2:2" x14ac:dyDescent="0.3">
      <c r="B9354" s="18"/>
    </row>
    <row r="9355" spans="2:2" x14ac:dyDescent="0.3">
      <c r="B9355" s="18"/>
    </row>
    <row r="9356" spans="2:2" x14ac:dyDescent="0.3">
      <c r="B9356" s="18"/>
    </row>
    <row r="9357" spans="2:2" x14ac:dyDescent="0.3">
      <c r="B9357" s="18"/>
    </row>
    <row r="9358" spans="2:2" x14ac:dyDescent="0.3">
      <c r="B9358" s="18"/>
    </row>
    <row r="9359" spans="2:2" x14ac:dyDescent="0.3">
      <c r="B9359" s="18"/>
    </row>
    <row r="9360" spans="2:2" x14ac:dyDescent="0.3">
      <c r="B9360" s="18"/>
    </row>
    <row r="9361" spans="2:2" x14ac:dyDescent="0.3">
      <c r="B9361" s="18"/>
    </row>
    <row r="9362" spans="2:2" x14ac:dyDescent="0.3">
      <c r="B9362" s="18"/>
    </row>
    <row r="9363" spans="2:2" x14ac:dyDescent="0.3">
      <c r="B9363" s="18"/>
    </row>
    <row r="9364" spans="2:2" x14ac:dyDescent="0.3">
      <c r="B9364" s="18"/>
    </row>
    <row r="9365" spans="2:2" x14ac:dyDescent="0.3">
      <c r="B9365" s="18"/>
    </row>
    <row r="9366" spans="2:2" x14ac:dyDescent="0.3">
      <c r="B9366" s="18"/>
    </row>
    <row r="9367" spans="2:2" x14ac:dyDescent="0.3">
      <c r="B9367" s="18"/>
    </row>
    <row r="9368" spans="2:2" x14ac:dyDescent="0.3">
      <c r="B9368" s="18"/>
    </row>
    <row r="9369" spans="2:2" x14ac:dyDescent="0.3">
      <c r="B9369" s="18"/>
    </row>
    <row r="9370" spans="2:2" x14ac:dyDescent="0.3">
      <c r="B9370" s="18"/>
    </row>
    <row r="9371" spans="2:2" x14ac:dyDescent="0.3">
      <c r="B9371" s="18"/>
    </row>
    <row r="9372" spans="2:2" x14ac:dyDescent="0.3">
      <c r="B9372" s="18"/>
    </row>
    <row r="9373" spans="2:2" x14ac:dyDescent="0.3">
      <c r="B9373" s="18"/>
    </row>
    <row r="9374" spans="2:2" x14ac:dyDescent="0.3">
      <c r="B9374" s="18"/>
    </row>
    <row r="9375" spans="2:2" x14ac:dyDescent="0.3">
      <c r="B9375" s="18"/>
    </row>
    <row r="9376" spans="2:2" x14ac:dyDescent="0.3">
      <c r="B9376" s="18"/>
    </row>
    <row r="9377" spans="2:2" x14ac:dyDescent="0.3">
      <c r="B9377" s="18"/>
    </row>
    <row r="9378" spans="2:2" x14ac:dyDescent="0.3">
      <c r="B9378" s="18"/>
    </row>
    <row r="9379" spans="2:2" x14ac:dyDescent="0.3">
      <c r="B9379" s="18"/>
    </row>
    <row r="9380" spans="2:2" x14ac:dyDescent="0.3">
      <c r="B9380" s="18"/>
    </row>
    <row r="9381" spans="2:2" x14ac:dyDescent="0.3">
      <c r="B9381" s="18"/>
    </row>
    <row r="9382" spans="2:2" x14ac:dyDescent="0.3">
      <c r="B9382" s="18"/>
    </row>
    <row r="9383" spans="2:2" x14ac:dyDescent="0.3">
      <c r="B9383" s="18"/>
    </row>
    <row r="9384" spans="2:2" x14ac:dyDescent="0.3">
      <c r="B9384" s="18"/>
    </row>
    <row r="9385" spans="2:2" x14ac:dyDescent="0.3">
      <c r="B9385" s="18"/>
    </row>
    <row r="9386" spans="2:2" x14ac:dyDescent="0.3">
      <c r="B9386" s="18"/>
    </row>
    <row r="9387" spans="2:2" x14ac:dyDescent="0.3">
      <c r="B9387" s="18"/>
    </row>
    <row r="9388" spans="2:2" x14ac:dyDescent="0.3">
      <c r="B9388" s="18"/>
    </row>
    <row r="9389" spans="2:2" x14ac:dyDescent="0.3">
      <c r="B9389" s="18"/>
    </row>
    <row r="9390" spans="2:2" x14ac:dyDescent="0.3">
      <c r="B9390" s="18"/>
    </row>
    <row r="9391" spans="2:2" x14ac:dyDescent="0.3">
      <c r="B9391" s="18"/>
    </row>
    <row r="9392" spans="2:2" x14ac:dyDescent="0.3">
      <c r="B9392" s="18"/>
    </row>
    <row r="9393" spans="2:2" x14ac:dyDescent="0.3">
      <c r="B9393" s="18"/>
    </row>
    <row r="9394" spans="2:2" x14ac:dyDescent="0.3">
      <c r="B9394" s="18"/>
    </row>
    <row r="9395" spans="2:2" x14ac:dyDescent="0.3">
      <c r="B9395" s="18"/>
    </row>
    <row r="9396" spans="2:2" x14ac:dyDescent="0.3">
      <c r="B9396" s="18"/>
    </row>
    <row r="9397" spans="2:2" x14ac:dyDescent="0.3">
      <c r="B9397" s="18"/>
    </row>
    <row r="9398" spans="2:2" x14ac:dyDescent="0.3">
      <c r="B9398" s="18"/>
    </row>
    <row r="9399" spans="2:2" x14ac:dyDescent="0.3">
      <c r="B9399" s="18"/>
    </row>
    <row r="9400" spans="2:2" x14ac:dyDescent="0.3">
      <c r="B9400" s="18"/>
    </row>
    <row r="9401" spans="2:2" x14ac:dyDescent="0.3">
      <c r="B9401" s="18"/>
    </row>
    <row r="9402" spans="2:2" x14ac:dyDescent="0.3">
      <c r="B9402" s="18"/>
    </row>
    <row r="9403" spans="2:2" x14ac:dyDescent="0.3">
      <c r="B9403" s="18"/>
    </row>
    <row r="9404" spans="2:2" x14ac:dyDescent="0.3">
      <c r="B9404" s="18"/>
    </row>
    <row r="9405" spans="2:2" x14ac:dyDescent="0.3">
      <c r="B9405" s="18"/>
    </row>
    <row r="9406" spans="2:2" x14ac:dyDescent="0.3">
      <c r="B9406" s="18"/>
    </row>
    <row r="9407" spans="2:2" x14ac:dyDescent="0.3">
      <c r="B9407" s="18"/>
    </row>
    <row r="9408" spans="2:2" x14ac:dyDescent="0.3">
      <c r="B9408" s="18"/>
    </row>
    <row r="9409" spans="2:2" x14ac:dyDescent="0.3">
      <c r="B9409" s="18"/>
    </row>
    <row r="9410" spans="2:2" x14ac:dyDescent="0.3">
      <c r="B9410" s="18"/>
    </row>
    <row r="9411" spans="2:2" x14ac:dyDescent="0.3">
      <c r="B9411" s="18"/>
    </row>
    <row r="9412" spans="2:2" x14ac:dyDescent="0.3">
      <c r="B9412" s="18"/>
    </row>
    <row r="9413" spans="2:2" x14ac:dyDescent="0.3">
      <c r="B9413" s="18"/>
    </row>
    <row r="9414" spans="2:2" x14ac:dyDescent="0.3">
      <c r="B9414" s="18"/>
    </row>
    <row r="9415" spans="2:2" x14ac:dyDescent="0.3">
      <c r="B9415" s="18"/>
    </row>
    <row r="9416" spans="2:2" x14ac:dyDescent="0.3">
      <c r="B9416" s="18"/>
    </row>
    <row r="9417" spans="2:2" x14ac:dyDescent="0.3">
      <c r="B9417" s="18"/>
    </row>
    <row r="9418" spans="2:2" x14ac:dyDescent="0.3">
      <c r="B9418" s="18"/>
    </row>
    <row r="9419" spans="2:2" x14ac:dyDescent="0.3">
      <c r="B9419" s="18"/>
    </row>
    <row r="9420" spans="2:2" x14ac:dyDescent="0.3">
      <c r="B9420" s="18"/>
    </row>
    <row r="9421" spans="2:2" x14ac:dyDescent="0.3">
      <c r="B9421" s="18"/>
    </row>
    <row r="9422" spans="2:2" x14ac:dyDescent="0.3">
      <c r="B9422" s="18"/>
    </row>
    <row r="9423" spans="2:2" x14ac:dyDescent="0.3">
      <c r="B9423" s="18"/>
    </row>
    <row r="9424" spans="2:2" x14ac:dyDescent="0.3">
      <c r="B9424" s="18"/>
    </row>
    <row r="9425" spans="2:2" x14ac:dyDescent="0.3">
      <c r="B9425" s="18"/>
    </row>
    <row r="9426" spans="2:2" x14ac:dyDescent="0.3">
      <c r="B9426" s="18"/>
    </row>
    <row r="9427" spans="2:2" x14ac:dyDescent="0.3">
      <c r="B9427" s="18"/>
    </row>
    <row r="9428" spans="2:2" x14ac:dyDescent="0.3">
      <c r="B9428" s="18"/>
    </row>
    <row r="9429" spans="2:2" x14ac:dyDescent="0.3">
      <c r="B9429" s="18"/>
    </row>
    <row r="9430" spans="2:2" x14ac:dyDescent="0.3">
      <c r="B9430" s="18"/>
    </row>
    <row r="9431" spans="2:2" x14ac:dyDescent="0.3">
      <c r="B9431" s="18"/>
    </row>
    <row r="9432" spans="2:2" x14ac:dyDescent="0.3">
      <c r="B9432" s="18"/>
    </row>
    <row r="9433" spans="2:2" x14ac:dyDescent="0.3">
      <c r="B9433" s="18"/>
    </row>
    <row r="9434" spans="2:2" x14ac:dyDescent="0.3">
      <c r="B9434" s="18"/>
    </row>
    <row r="9435" spans="2:2" x14ac:dyDescent="0.3">
      <c r="B9435" s="18"/>
    </row>
    <row r="9436" spans="2:2" x14ac:dyDescent="0.3">
      <c r="B9436" s="18"/>
    </row>
    <row r="9437" spans="2:2" x14ac:dyDescent="0.3">
      <c r="B9437" s="18"/>
    </row>
    <row r="9438" spans="2:2" x14ac:dyDescent="0.3">
      <c r="B9438" s="18"/>
    </row>
    <row r="9439" spans="2:2" x14ac:dyDescent="0.3">
      <c r="B9439" s="18"/>
    </row>
    <row r="9440" spans="2:2" x14ac:dyDescent="0.3">
      <c r="B9440" s="18"/>
    </row>
    <row r="9441" spans="2:2" x14ac:dyDescent="0.3">
      <c r="B9441" s="18"/>
    </row>
    <row r="9442" spans="2:2" x14ac:dyDescent="0.3">
      <c r="B9442" s="18"/>
    </row>
    <row r="9443" spans="2:2" x14ac:dyDescent="0.3">
      <c r="B9443" s="18"/>
    </row>
    <row r="9444" spans="2:2" x14ac:dyDescent="0.3">
      <c r="B9444" s="18"/>
    </row>
    <row r="9445" spans="2:2" x14ac:dyDescent="0.3">
      <c r="B9445" s="18"/>
    </row>
    <row r="9446" spans="2:2" x14ac:dyDescent="0.3">
      <c r="B9446" s="18"/>
    </row>
    <row r="9447" spans="2:2" x14ac:dyDescent="0.3">
      <c r="B9447" s="18"/>
    </row>
    <row r="9448" spans="2:2" x14ac:dyDescent="0.3">
      <c r="B9448" s="18"/>
    </row>
    <row r="9449" spans="2:2" x14ac:dyDescent="0.3">
      <c r="B9449" s="18"/>
    </row>
    <row r="9450" spans="2:2" x14ac:dyDescent="0.3">
      <c r="B9450" s="18"/>
    </row>
    <row r="9451" spans="2:2" x14ac:dyDescent="0.3">
      <c r="B9451" s="18"/>
    </row>
    <row r="9452" spans="2:2" x14ac:dyDescent="0.3">
      <c r="B9452" s="18"/>
    </row>
    <row r="9453" spans="2:2" x14ac:dyDescent="0.3">
      <c r="B9453" s="18"/>
    </row>
    <row r="9454" spans="2:2" x14ac:dyDescent="0.3">
      <c r="B9454" s="18"/>
    </row>
    <row r="9455" spans="2:2" x14ac:dyDescent="0.3">
      <c r="B9455" s="18"/>
    </row>
    <row r="9456" spans="2:2" x14ac:dyDescent="0.3">
      <c r="B9456" s="18"/>
    </row>
    <row r="9457" spans="2:2" x14ac:dyDescent="0.3">
      <c r="B9457" s="18"/>
    </row>
    <row r="9458" spans="2:2" x14ac:dyDescent="0.3">
      <c r="B9458" s="18"/>
    </row>
    <row r="9459" spans="2:2" x14ac:dyDescent="0.3">
      <c r="B9459" s="18"/>
    </row>
    <row r="9460" spans="2:2" x14ac:dyDescent="0.3">
      <c r="B9460" s="18"/>
    </row>
    <row r="9461" spans="2:2" x14ac:dyDescent="0.3">
      <c r="B9461" s="18"/>
    </row>
    <row r="9462" spans="2:2" x14ac:dyDescent="0.3">
      <c r="B9462" s="18"/>
    </row>
    <row r="9463" spans="2:2" x14ac:dyDescent="0.3">
      <c r="B9463" s="18"/>
    </row>
    <row r="9464" spans="2:2" x14ac:dyDescent="0.3">
      <c r="B9464" s="18"/>
    </row>
    <row r="9465" spans="2:2" x14ac:dyDescent="0.3">
      <c r="B9465" s="18"/>
    </row>
    <row r="9466" spans="2:2" x14ac:dyDescent="0.3">
      <c r="B9466" s="18"/>
    </row>
    <row r="9467" spans="2:2" x14ac:dyDescent="0.3">
      <c r="B9467" s="18"/>
    </row>
    <row r="9468" spans="2:2" x14ac:dyDescent="0.3">
      <c r="B9468" s="18"/>
    </row>
    <row r="9469" spans="2:2" x14ac:dyDescent="0.3">
      <c r="B9469" s="18"/>
    </row>
    <row r="9470" spans="2:2" x14ac:dyDescent="0.3">
      <c r="B9470" s="18"/>
    </row>
    <row r="9471" spans="2:2" x14ac:dyDescent="0.3">
      <c r="B9471" s="18"/>
    </row>
    <row r="9472" spans="2:2" x14ac:dyDescent="0.3">
      <c r="B9472" s="18"/>
    </row>
    <row r="9473" spans="2:2" x14ac:dyDescent="0.3">
      <c r="B9473" s="18"/>
    </row>
    <row r="9474" spans="2:2" x14ac:dyDescent="0.3">
      <c r="B9474" s="18"/>
    </row>
    <row r="9475" spans="2:2" x14ac:dyDescent="0.3">
      <c r="B9475" s="18"/>
    </row>
    <row r="9476" spans="2:2" x14ac:dyDescent="0.3">
      <c r="B9476" s="18"/>
    </row>
    <row r="9477" spans="2:2" x14ac:dyDescent="0.3">
      <c r="B9477" s="18"/>
    </row>
    <row r="9478" spans="2:2" x14ac:dyDescent="0.3">
      <c r="B9478" s="18"/>
    </row>
    <row r="9479" spans="2:2" x14ac:dyDescent="0.3">
      <c r="B9479" s="18"/>
    </row>
    <row r="9480" spans="2:2" x14ac:dyDescent="0.3">
      <c r="B9480" s="18"/>
    </row>
    <row r="9481" spans="2:2" x14ac:dyDescent="0.3">
      <c r="B9481" s="18"/>
    </row>
    <row r="9482" spans="2:2" x14ac:dyDescent="0.3">
      <c r="B9482" s="18"/>
    </row>
    <row r="9483" spans="2:2" x14ac:dyDescent="0.3">
      <c r="B9483" s="18"/>
    </row>
    <row r="9484" spans="2:2" x14ac:dyDescent="0.3">
      <c r="B9484" s="18"/>
    </row>
    <row r="9485" spans="2:2" x14ac:dyDescent="0.3">
      <c r="B9485" s="18"/>
    </row>
    <row r="9486" spans="2:2" x14ac:dyDescent="0.3">
      <c r="B9486" s="18"/>
    </row>
    <row r="9487" spans="2:2" x14ac:dyDescent="0.3">
      <c r="B9487" s="18"/>
    </row>
    <row r="9488" spans="2:2" x14ac:dyDescent="0.3">
      <c r="B9488" s="18"/>
    </row>
    <row r="9489" spans="2:2" x14ac:dyDescent="0.3">
      <c r="B9489" s="18"/>
    </row>
    <row r="9490" spans="2:2" x14ac:dyDescent="0.3">
      <c r="B9490" s="18"/>
    </row>
    <row r="9491" spans="2:2" x14ac:dyDescent="0.3">
      <c r="B9491" s="18"/>
    </row>
    <row r="9492" spans="2:2" x14ac:dyDescent="0.3">
      <c r="B9492" s="18"/>
    </row>
    <row r="9493" spans="2:2" x14ac:dyDescent="0.3">
      <c r="B9493" s="18"/>
    </row>
    <row r="9494" spans="2:2" x14ac:dyDescent="0.3">
      <c r="B9494" s="18"/>
    </row>
    <row r="9495" spans="2:2" x14ac:dyDescent="0.3">
      <c r="B9495" s="18"/>
    </row>
    <row r="9496" spans="2:2" x14ac:dyDescent="0.3">
      <c r="B9496" s="18"/>
    </row>
    <row r="9497" spans="2:2" x14ac:dyDescent="0.3">
      <c r="B9497" s="18"/>
    </row>
    <row r="9498" spans="2:2" x14ac:dyDescent="0.3">
      <c r="B9498" s="18"/>
    </row>
    <row r="9499" spans="2:2" x14ac:dyDescent="0.3">
      <c r="B9499" s="18"/>
    </row>
    <row r="9500" spans="2:2" x14ac:dyDescent="0.3">
      <c r="B9500" s="18"/>
    </row>
    <row r="9501" spans="2:2" x14ac:dyDescent="0.3">
      <c r="B9501" s="18"/>
    </row>
    <row r="9502" spans="2:2" x14ac:dyDescent="0.3">
      <c r="B9502" s="18"/>
    </row>
    <row r="9503" spans="2:2" x14ac:dyDescent="0.3">
      <c r="B9503" s="18"/>
    </row>
    <row r="9504" spans="2:2" x14ac:dyDescent="0.3">
      <c r="B9504" s="18"/>
    </row>
    <row r="9505" spans="2:2" x14ac:dyDescent="0.3">
      <c r="B9505" s="18"/>
    </row>
    <row r="9506" spans="2:2" x14ac:dyDescent="0.3">
      <c r="B9506" s="18"/>
    </row>
    <row r="9507" spans="2:2" x14ac:dyDescent="0.3">
      <c r="B9507" s="18"/>
    </row>
    <row r="9508" spans="2:2" x14ac:dyDescent="0.3">
      <c r="B9508" s="18"/>
    </row>
    <row r="9509" spans="2:2" x14ac:dyDescent="0.3">
      <c r="B9509" s="18"/>
    </row>
    <row r="9510" spans="2:2" x14ac:dyDescent="0.3">
      <c r="B9510" s="18"/>
    </row>
    <row r="9511" spans="2:2" x14ac:dyDescent="0.3">
      <c r="B9511" s="18"/>
    </row>
    <row r="9512" spans="2:2" x14ac:dyDescent="0.3">
      <c r="B9512" s="18"/>
    </row>
    <row r="9513" spans="2:2" x14ac:dyDescent="0.3">
      <c r="B9513" s="18"/>
    </row>
    <row r="9514" spans="2:2" x14ac:dyDescent="0.3">
      <c r="B9514" s="18"/>
    </row>
    <row r="9515" spans="2:2" x14ac:dyDescent="0.3">
      <c r="B9515" s="18"/>
    </row>
    <row r="9516" spans="2:2" x14ac:dyDescent="0.3">
      <c r="B9516" s="18"/>
    </row>
    <row r="9517" spans="2:2" x14ac:dyDescent="0.3">
      <c r="B9517" s="18"/>
    </row>
    <row r="9518" spans="2:2" x14ac:dyDescent="0.3">
      <c r="B9518" s="18"/>
    </row>
    <row r="9519" spans="2:2" x14ac:dyDescent="0.3">
      <c r="B9519" s="18"/>
    </row>
    <row r="9520" spans="2:2" x14ac:dyDescent="0.3">
      <c r="B9520" s="18"/>
    </row>
    <row r="9521" spans="2:2" x14ac:dyDescent="0.3">
      <c r="B9521" s="18"/>
    </row>
    <row r="9522" spans="2:2" x14ac:dyDescent="0.3">
      <c r="B9522" s="18"/>
    </row>
    <row r="9523" spans="2:2" x14ac:dyDescent="0.3">
      <c r="B9523" s="18"/>
    </row>
    <row r="9524" spans="2:2" x14ac:dyDescent="0.3">
      <c r="B9524" s="18"/>
    </row>
    <row r="9525" spans="2:2" x14ac:dyDescent="0.3">
      <c r="B9525" s="18"/>
    </row>
    <row r="9526" spans="2:2" x14ac:dyDescent="0.3">
      <c r="B9526" s="18"/>
    </row>
    <row r="9527" spans="2:2" x14ac:dyDescent="0.3">
      <c r="B9527" s="18"/>
    </row>
    <row r="9528" spans="2:2" x14ac:dyDescent="0.3">
      <c r="B9528" s="18"/>
    </row>
    <row r="9529" spans="2:2" x14ac:dyDescent="0.3">
      <c r="B9529" s="18"/>
    </row>
    <row r="9530" spans="2:2" x14ac:dyDescent="0.3">
      <c r="B9530" s="18"/>
    </row>
    <row r="9531" spans="2:2" x14ac:dyDescent="0.3">
      <c r="B9531" s="18"/>
    </row>
    <row r="9532" spans="2:2" x14ac:dyDescent="0.3">
      <c r="B9532" s="18"/>
    </row>
    <row r="9533" spans="2:2" x14ac:dyDescent="0.3">
      <c r="B9533" s="18"/>
    </row>
    <row r="9534" spans="2:2" x14ac:dyDescent="0.3">
      <c r="B9534" s="18"/>
    </row>
    <row r="9535" spans="2:2" x14ac:dyDescent="0.3">
      <c r="B9535" s="18"/>
    </row>
    <row r="9536" spans="2:2" x14ac:dyDescent="0.3">
      <c r="B9536" s="18"/>
    </row>
    <row r="9537" spans="2:2" x14ac:dyDescent="0.3">
      <c r="B9537" s="18"/>
    </row>
    <row r="9538" spans="2:2" x14ac:dyDescent="0.3">
      <c r="B9538" s="18"/>
    </row>
    <row r="9539" spans="2:2" x14ac:dyDescent="0.3">
      <c r="B9539" s="18"/>
    </row>
    <row r="9540" spans="2:2" x14ac:dyDescent="0.3">
      <c r="B9540" s="18"/>
    </row>
    <row r="9541" spans="2:2" x14ac:dyDescent="0.3">
      <c r="B9541" s="18"/>
    </row>
    <row r="9542" spans="2:2" x14ac:dyDescent="0.3">
      <c r="B9542" s="18"/>
    </row>
    <row r="9543" spans="2:2" x14ac:dyDescent="0.3">
      <c r="B9543" s="18"/>
    </row>
    <row r="9544" spans="2:2" x14ac:dyDescent="0.3">
      <c r="B9544" s="18"/>
    </row>
    <row r="9545" spans="2:2" x14ac:dyDescent="0.3">
      <c r="B9545" s="18"/>
    </row>
    <row r="9546" spans="2:2" x14ac:dyDescent="0.3">
      <c r="B9546" s="18"/>
    </row>
    <row r="9547" spans="2:2" x14ac:dyDescent="0.3">
      <c r="B9547" s="18"/>
    </row>
    <row r="9548" spans="2:2" x14ac:dyDescent="0.3">
      <c r="B9548" s="18"/>
    </row>
    <row r="9549" spans="2:2" x14ac:dyDescent="0.3">
      <c r="B9549" s="18"/>
    </row>
    <row r="9550" spans="2:2" x14ac:dyDescent="0.3">
      <c r="B9550" s="18"/>
    </row>
    <row r="9551" spans="2:2" x14ac:dyDescent="0.3">
      <c r="B9551" s="18"/>
    </row>
    <row r="9552" spans="2:2" x14ac:dyDescent="0.3">
      <c r="B9552" s="18"/>
    </row>
    <row r="9553" spans="2:2" x14ac:dyDescent="0.3">
      <c r="B9553" s="18"/>
    </row>
    <row r="9554" spans="2:2" x14ac:dyDescent="0.3">
      <c r="B9554" s="18"/>
    </row>
    <row r="9555" spans="2:2" x14ac:dyDescent="0.3">
      <c r="B9555" s="18"/>
    </row>
    <row r="9556" spans="2:2" x14ac:dyDescent="0.3">
      <c r="B9556" s="18"/>
    </row>
    <row r="9557" spans="2:2" x14ac:dyDescent="0.3">
      <c r="B9557" s="18"/>
    </row>
    <row r="9558" spans="2:2" x14ac:dyDescent="0.3">
      <c r="B9558" s="18"/>
    </row>
    <row r="9559" spans="2:2" x14ac:dyDescent="0.3">
      <c r="B9559" s="18"/>
    </row>
    <row r="9560" spans="2:2" x14ac:dyDescent="0.3">
      <c r="B9560" s="18"/>
    </row>
    <row r="9561" spans="2:2" x14ac:dyDescent="0.3">
      <c r="B9561" s="18"/>
    </row>
    <row r="9562" spans="2:2" x14ac:dyDescent="0.3">
      <c r="B9562" s="18"/>
    </row>
    <row r="9563" spans="2:2" x14ac:dyDescent="0.3">
      <c r="B9563" s="18"/>
    </row>
    <row r="9564" spans="2:2" x14ac:dyDescent="0.3">
      <c r="B9564" s="18"/>
    </row>
    <row r="9565" spans="2:2" x14ac:dyDescent="0.3">
      <c r="B9565" s="18"/>
    </row>
    <row r="9566" spans="2:2" x14ac:dyDescent="0.3">
      <c r="B9566" s="18"/>
    </row>
    <row r="9567" spans="2:2" x14ac:dyDescent="0.3">
      <c r="B9567" s="18"/>
    </row>
    <row r="9568" spans="2:2" x14ac:dyDescent="0.3">
      <c r="B9568" s="18"/>
    </row>
    <row r="9569" spans="2:2" x14ac:dyDescent="0.3">
      <c r="B9569" s="18"/>
    </row>
    <row r="9570" spans="2:2" x14ac:dyDescent="0.3">
      <c r="B9570" s="18"/>
    </row>
    <row r="9571" spans="2:2" x14ac:dyDescent="0.3">
      <c r="B9571" s="18"/>
    </row>
    <row r="9572" spans="2:2" x14ac:dyDescent="0.3">
      <c r="B9572" s="18"/>
    </row>
    <row r="9573" spans="2:2" x14ac:dyDescent="0.3">
      <c r="B9573" s="18"/>
    </row>
    <row r="9574" spans="2:2" x14ac:dyDescent="0.3">
      <c r="B9574" s="18"/>
    </row>
    <row r="9575" spans="2:2" x14ac:dyDescent="0.3">
      <c r="B9575" s="18"/>
    </row>
    <row r="9576" spans="2:2" x14ac:dyDescent="0.3">
      <c r="B9576" s="18"/>
    </row>
    <row r="9577" spans="2:2" x14ac:dyDescent="0.3">
      <c r="B9577" s="18"/>
    </row>
    <row r="9578" spans="2:2" x14ac:dyDescent="0.3">
      <c r="B9578" s="18"/>
    </row>
    <row r="9579" spans="2:2" x14ac:dyDescent="0.3">
      <c r="B9579" s="18"/>
    </row>
    <row r="9580" spans="2:2" x14ac:dyDescent="0.3">
      <c r="B9580" s="18"/>
    </row>
    <row r="9581" spans="2:2" x14ac:dyDescent="0.3">
      <c r="B9581" s="18"/>
    </row>
    <row r="9582" spans="2:2" x14ac:dyDescent="0.3">
      <c r="B9582" s="18"/>
    </row>
    <row r="9583" spans="2:2" x14ac:dyDescent="0.3">
      <c r="B9583" s="18"/>
    </row>
    <row r="9584" spans="2:2" x14ac:dyDescent="0.3">
      <c r="B9584" s="18"/>
    </row>
    <row r="9585" spans="2:2" x14ac:dyDescent="0.3">
      <c r="B9585" s="18"/>
    </row>
    <row r="9586" spans="2:2" x14ac:dyDescent="0.3">
      <c r="B9586" s="18"/>
    </row>
    <row r="9587" spans="2:2" x14ac:dyDescent="0.3">
      <c r="B9587" s="18"/>
    </row>
    <row r="9588" spans="2:2" x14ac:dyDescent="0.3">
      <c r="B9588" s="18"/>
    </row>
    <row r="9589" spans="2:2" x14ac:dyDescent="0.3">
      <c r="B9589" s="18"/>
    </row>
    <row r="9590" spans="2:2" x14ac:dyDescent="0.3">
      <c r="B9590" s="18"/>
    </row>
    <row r="9591" spans="2:2" x14ac:dyDescent="0.3">
      <c r="B9591" s="18"/>
    </row>
    <row r="9592" spans="2:2" x14ac:dyDescent="0.3">
      <c r="B9592" s="18"/>
    </row>
    <row r="9593" spans="2:2" x14ac:dyDescent="0.3">
      <c r="B9593" s="18"/>
    </row>
    <row r="9594" spans="2:2" x14ac:dyDescent="0.3">
      <c r="B9594" s="18"/>
    </row>
    <row r="9595" spans="2:2" x14ac:dyDescent="0.3">
      <c r="B9595" s="18"/>
    </row>
    <row r="9596" spans="2:2" x14ac:dyDescent="0.3">
      <c r="B9596" s="18"/>
    </row>
    <row r="9597" spans="2:2" x14ac:dyDescent="0.3">
      <c r="B9597" s="18"/>
    </row>
    <row r="9598" spans="2:2" x14ac:dyDescent="0.3">
      <c r="B9598" s="18"/>
    </row>
    <row r="9599" spans="2:2" x14ac:dyDescent="0.3">
      <c r="B9599" s="18"/>
    </row>
    <row r="9600" spans="2:2" x14ac:dyDescent="0.3">
      <c r="B9600" s="18"/>
    </row>
    <row r="9601" spans="2:2" x14ac:dyDescent="0.3">
      <c r="B9601" s="18"/>
    </row>
    <row r="9602" spans="2:2" x14ac:dyDescent="0.3">
      <c r="B9602" s="18"/>
    </row>
    <row r="9603" spans="2:2" x14ac:dyDescent="0.3">
      <c r="B9603" s="18"/>
    </row>
    <row r="9604" spans="2:2" x14ac:dyDescent="0.3">
      <c r="B9604" s="18"/>
    </row>
    <row r="9605" spans="2:2" x14ac:dyDescent="0.3">
      <c r="B9605" s="18"/>
    </row>
    <row r="9606" spans="2:2" x14ac:dyDescent="0.3">
      <c r="B9606" s="18"/>
    </row>
    <row r="9607" spans="2:2" x14ac:dyDescent="0.3">
      <c r="B9607" s="18"/>
    </row>
    <row r="9608" spans="2:2" x14ac:dyDescent="0.3">
      <c r="B9608" s="18"/>
    </row>
    <row r="9609" spans="2:2" x14ac:dyDescent="0.3">
      <c r="B9609" s="18"/>
    </row>
    <row r="9610" spans="2:2" x14ac:dyDescent="0.3">
      <c r="B9610" s="18"/>
    </row>
    <row r="9611" spans="2:2" x14ac:dyDescent="0.3">
      <c r="B9611" s="18"/>
    </row>
    <row r="9612" spans="2:2" x14ac:dyDescent="0.3">
      <c r="B9612" s="18"/>
    </row>
    <row r="9613" spans="2:2" x14ac:dyDescent="0.3">
      <c r="B9613" s="18"/>
    </row>
    <row r="9614" spans="2:2" x14ac:dyDescent="0.3">
      <c r="B9614" s="18"/>
    </row>
    <row r="9615" spans="2:2" x14ac:dyDescent="0.3">
      <c r="B9615" s="18"/>
    </row>
    <row r="9616" spans="2:2" x14ac:dyDescent="0.3">
      <c r="B9616" s="18"/>
    </row>
    <row r="9617" spans="2:2" x14ac:dyDescent="0.3">
      <c r="B9617" s="18"/>
    </row>
    <row r="9618" spans="2:2" x14ac:dyDescent="0.3">
      <c r="B9618" s="18"/>
    </row>
    <row r="9619" spans="2:2" x14ac:dyDescent="0.3">
      <c r="B9619" s="18"/>
    </row>
    <row r="9620" spans="2:2" x14ac:dyDescent="0.3">
      <c r="B9620" s="18"/>
    </row>
    <row r="9621" spans="2:2" x14ac:dyDescent="0.3">
      <c r="B9621" s="18"/>
    </row>
    <row r="9622" spans="2:2" x14ac:dyDescent="0.3">
      <c r="B9622" s="18"/>
    </row>
    <row r="9623" spans="2:2" x14ac:dyDescent="0.3">
      <c r="B9623" s="18"/>
    </row>
    <row r="9624" spans="2:2" x14ac:dyDescent="0.3">
      <c r="B9624" s="18"/>
    </row>
    <row r="9625" spans="2:2" x14ac:dyDescent="0.3">
      <c r="B9625" s="18"/>
    </row>
    <row r="9626" spans="2:2" x14ac:dyDescent="0.3">
      <c r="B9626" s="18"/>
    </row>
    <row r="9627" spans="2:2" x14ac:dyDescent="0.3">
      <c r="B9627" s="18"/>
    </row>
    <row r="9628" spans="2:2" x14ac:dyDescent="0.3">
      <c r="B9628" s="18"/>
    </row>
    <row r="9629" spans="2:2" x14ac:dyDescent="0.3">
      <c r="B9629" s="18"/>
    </row>
    <row r="9630" spans="2:2" x14ac:dyDescent="0.3">
      <c r="B9630" s="18"/>
    </row>
    <row r="9631" spans="2:2" x14ac:dyDescent="0.3">
      <c r="B9631" s="18"/>
    </row>
    <row r="9632" spans="2:2" x14ac:dyDescent="0.3">
      <c r="B9632" s="18"/>
    </row>
    <row r="9633" spans="2:2" x14ac:dyDescent="0.3">
      <c r="B9633" s="18"/>
    </row>
    <row r="9634" spans="2:2" x14ac:dyDescent="0.3">
      <c r="B9634" s="18"/>
    </row>
    <row r="9635" spans="2:2" x14ac:dyDescent="0.3">
      <c r="B9635" s="18"/>
    </row>
    <row r="9636" spans="2:2" x14ac:dyDescent="0.3">
      <c r="B9636" s="18"/>
    </row>
    <row r="9637" spans="2:2" x14ac:dyDescent="0.3">
      <c r="B9637" s="18"/>
    </row>
    <row r="9638" spans="2:2" x14ac:dyDescent="0.3">
      <c r="B9638" s="18"/>
    </row>
    <row r="9639" spans="2:2" x14ac:dyDescent="0.3">
      <c r="B9639" s="18"/>
    </row>
    <row r="9640" spans="2:2" x14ac:dyDescent="0.3">
      <c r="B9640" s="18"/>
    </row>
    <row r="9641" spans="2:2" x14ac:dyDescent="0.3">
      <c r="B9641" s="18"/>
    </row>
    <row r="9642" spans="2:2" x14ac:dyDescent="0.3">
      <c r="B9642" s="18"/>
    </row>
    <row r="9643" spans="2:2" x14ac:dyDescent="0.3">
      <c r="B9643" s="18"/>
    </row>
    <row r="9644" spans="2:2" x14ac:dyDescent="0.3">
      <c r="B9644" s="18"/>
    </row>
    <row r="9645" spans="2:2" x14ac:dyDescent="0.3">
      <c r="B9645" s="18"/>
    </row>
    <row r="9646" spans="2:2" x14ac:dyDescent="0.3">
      <c r="B9646" s="18"/>
    </row>
    <row r="9647" spans="2:2" x14ac:dyDescent="0.3">
      <c r="B9647" s="18"/>
    </row>
    <row r="9648" spans="2:2" x14ac:dyDescent="0.3">
      <c r="B9648" s="18"/>
    </row>
    <row r="9649" spans="2:2" x14ac:dyDescent="0.3">
      <c r="B9649" s="18"/>
    </row>
    <row r="9650" spans="2:2" x14ac:dyDescent="0.3">
      <c r="B9650" s="18"/>
    </row>
    <row r="9651" spans="2:2" x14ac:dyDescent="0.3">
      <c r="B9651" s="18"/>
    </row>
    <row r="9652" spans="2:2" x14ac:dyDescent="0.3">
      <c r="B9652" s="18"/>
    </row>
    <row r="9653" spans="2:2" x14ac:dyDescent="0.3">
      <c r="B9653" s="18"/>
    </row>
    <row r="9654" spans="2:2" x14ac:dyDescent="0.3">
      <c r="B9654" s="18"/>
    </row>
    <row r="9655" spans="2:2" x14ac:dyDescent="0.3">
      <c r="B9655" s="18"/>
    </row>
    <row r="9656" spans="2:2" x14ac:dyDescent="0.3">
      <c r="B9656" s="18"/>
    </row>
    <row r="9657" spans="2:2" x14ac:dyDescent="0.3">
      <c r="B9657" s="18"/>
    </row>
    <row r="9658" spans="2:2" x14ac:dyDescent="0.3">
      <c r="B9658" s="18"/>
    </row>
    <row r="9659" spans="2:2" x14ac:dyDescent="0.3">
      <c r="B9659" s="18"/>
    </row>
    <row r="9660" spans="2:2" x14ac:dyDescent="0.3">
      <c r="B9660" s="18"/>
    </row>
    <row r="9661" spans="2:2" x14ac:dyDescent="0.3">
      <c r="B9661" s="18"/>
    </row>
    <row r="9662" spans="2:2" x14ac:dyDescent="0.3">
      <c r="B9662" s="18"/>
    </row>
    <row r="9663" spans="2:2" x14ac:dyDescent="0.3">
      <c r="B9663" s="18"/>
    </row>
    <row r="9664" spans="2:2" x14ac:dyDescent="0.3">
      <c r="B9664" s="18"/>
    </row>
    <row r="9665" spans="2:2" x14ac:dyDescent="0.3">
      <c r="B9665" s="18"/>
    </row>
    <row r="9666" spans="2:2" x14ac:dyDescent="0.3">
      <c r="B9666" s="18"/>
    </row>
    <row r="9667" spans="2:2" x14ac:dyDescent="0.3">
      <c r="B9667" s="18"/>
    </row>
    <row r="9668" spans="2:2" x14ac:dyDescent="0.3">
      <c r="B9668" s="18"/>
    </row>
    <row r="9669" spans="2:2" x14ac:dyDescent="0.3">
      <c r="B9669" s="18"/>
    </row>
    <row r="9670" spans="2:2" x14ac:dyDescent="0.3">
      <c r="B9670" s="18"/>
    </row>
    <row r="9671" spans="2:2" x14ac:dyDescent="0.3">
      <c r="B9671" s="18"/>
    </row>
    <row r="9672" spans="2:2" x14ac:dyDescent="0.3">
      <c r="B9672" s="18"/>
    </row>
    <row r="9673" spans="2:2" x14ac:dyDescent="0.3">
      <c r="B9673" s="18"/>
    </row>
    <row r="9674" spans="2:2" x14ac:dyDescent="0.3">
      <c r="B9674" s="18"/>
    </row>
    <row r="9675" spans="2:2" x14ac:dyDescent="0.3">
      <c r="B9675" s="18"/>
    </row>
    <row r="9676" spans="2:2" x14ac:dyDescent="0.3">
      <c r="B9676" s="18"/>
    </row>
    <row r="9677" spans="2:2" x14ac:dyDescent="0.3">
      <c r="B9677" s="18"/>
    </row>
    <row r="9678" spans="2:2" x14ac:dyDescent="0.3">
      <c r="B9678" s="18"/>
    </row>
    <row r="9679" spans="2:2" x14ac:dyDescent="0.3">
      <c r="B9679" s="18"/>
    </row>
    <row r="9680" spans="2:2" x14ac:dyDescent="0.3">
      <c r="B9680" s="18"/>
    </row>
    <row r="9681" spans="2:2" x14ac:dyDescent="0.3">
      <c r="B9681" s="18"/>
    </row>
    <row r="9682" spans="2:2" x14ac:dyDescent="0.3">
      <c r="B9682" s="18"/>
    </row>
    <row r="9683" spans="2:2" x14ac:dyDescent="0.3">
      <c r="B9683" s="18"/>
    </row>
    <row r="9684" spans="2:2" x14ac:dyDescent="0.3">
      <c r="B9684" s="18"/>
    </row>
    <row r="9685" spans="2:2" x14ac:dyDescent="0.3">
      <c r="B9685" s="18"/>
    </row>
    <row r="9686" spans="2:2" x14ac:dyDescent="0.3">
      <c r="B9686" s="18"/>
    </row>
    <row r="9687" spans="2:2" x14ac:dyDescent="0.3">
      <c r="B9687" s="18"/>
    </row>
    <row r="9688" spans="2:2" x14ac:dyDescent="0.3">
      <c r="B9688" s="18"/>
    </row>
    <row r="9689" spans="2:2" x14ac:dyDescent="0.3">
      <c r="B9689" s="18"/>
    </row>
    <row r="9690" spans="2:2" x14ac:dyDescent="0.3">
      <c r="B9690" s="18"/>
    </row>
    <row r="9691" spans="2:2" x14ac:dyDescent="0.3">
      <c r="B9691" s="18"/>
    </row>
    <row r="9692" spans="2:2" x14ac:dyDescent="0.3">
      <c r="B9692" s="18"/>
    </row>
    <row r="9693" spans="2:2" x14ac:dyDescent="0.3">
      <c r="B9693" s="18"/>
    </row>
    <row r="9694" spans="2:2" x14ac:dyDescent="0.3">
      <c r="B9694" s="18"/>
    </row>
    <row r="9695" spans="2:2" x14ac:dyDescent="0.3">
      <c r="B9695" s="18"/>
    </row>
    <row r="9696" spans="2:2" x14ac:dyDescent="0.3">
      <c r="B9696" s="18"/>
    </row>
    <row r="9697" spans="2:2" x14ac:dyDescent="0.3">
      <c r="B9697" s="18"/>
    </row>
    <row r="9698" spans="2:2" x14ac:dyDescent="0.3">
      <c r="B9698" s="18"/>
    </row>
    <row r="9699" spans="2:2" x14ac:dyDescent="0.3">
      <c r="B9699" s="18"/>
    </row>
    <row r="9700" spans="2:2" x14ac:dyDescent="0.3">
      <c r="B9700" s="18"/>
    </row>
    <row r="9701" spans="2:2" x14ac:dyDescent="0.3">
      <c r="B9701" s="18"/>
    </row>
    <row r="9702" spans="2:2" x14ac:dyDescent="0.3">
      <c r="B9702" s="18"/>
    </row>
    <row r="9703" spans="2:2" x14ac:dyDescent="0.3">
      <c r="B9703" s="18"/>
    </row>
    <row r="9704" spans="2:2" x14ac:dyDescent="0.3">
      <c r="B9704" s="18"/>
    </row>
    <row r="9705" spans="2:2" x14ac:dyDescent="0.3">
      <c r="B9705" s="18"/>
    </row>
    <row r="9706" spans="2:2" x14ac:dyDescent="0.3">
      <c r="B9706" s="18"/>
    </row>
    <row r="9707" spans="2:2" x14ac:dyDescent="0.3">
      <c r="B9707" s="18"/>
    </row>
    <row r="9708" spans="2:2" x14ac:dyDescent="0.3">
      <c r="B9708" s="18"/>
    </row>
    <row r="9709" spans="2:2" x14ac:dyDescent="0.3">
      <c r="B9709" s="18"/>
    </row>
    <row r="9710" spans="2:2" x14ac:dyDescent="0.3">
      <c r="B9710" s="18"/>
    </row>
    <row r="9711" spans="2:2" x14ac:dyDescent="0.3">
      <c r="B9711" s="18"/>
    </row>
    <row r="9712" spans="2:2" x14ac:dyDescent="0.3">
      <c r="B9712" s="18"/>
    </row>
    <row r="9713" spans="2:2" x14ac:dyDescent="0.3">
      <c r="B9713" s="18"/>
    </row>
    <row r="9714" spans="2:2" x14ac:dyDescent="0.3">
      <c r="B9714" s="18"/>
    </row>
    <row r="9715" spans="2:2" x14ac:dyDescent="0.3">
      <c r="B9715" s="18"/>
    </row>
    <row r="9716" spans="2:2" x14ac:dyDescent="0.3">
      <c r="B9716" s="18"/>
    </row>
    <row r="9717" spans="2:2" x14ac:dyDescent="0.3">
      <c r="B9717" s="18"/>
    </row>
    <row r="9718" spans="2:2" x14ac:dyDescent="0.3">
      <c r="B9718" s="18"/>
    </row>
    <row r="9719" spans="2:2" x14ac:dyDescent="0.3">
      <c r="B9719" s="18"/>
    </row>
    <row r="9720" spans="2:2" x14ac:dyDescent="0.3">
      <c r="B9720" s="18"/>
    </row>
    <row r="9721" spans="2:2" x14ac:dyDescent="0.3">
      <c r="B9721" s="18"/>
    </row>
    <row r="9722" spans="2:2" x14ac:dyDescent="0.3">
      <c r="B9722" s="18"/>
    </row>
    <row r="9723" spans="2:2" x14ac:dyDescent="0.3">
      <c r="B9723" s="18"/>
    </row>
    <row r="9724" spans="2:2" x14ac:dyDescent="0.3">
      <c r="B9724" s="18"/>
    </row>
    <row r="9725" spans="2:2" x14ac:dyDescent="0.3">
      <c r="B9725" s="18"/>
    </row>
    <row r="9726" spans="2:2" x14ac:dyDescent="0.3">
      <c r="B9726" s="18"/>
    </row>
    <row r="9727" spans="2:2" x14ac:dyDescent="0.3">
      <c r="B9727" s="18"/>
    </row>
    <row r="9728" spans="2:2" x14ac:dyDescent="0.3">
      <c r="B9728" s="18"/>
    </row>
    <row r="9729" spans="2:2" x14ac:dyDescent="0.3">
      <c r="B9729" s="18"/>
    </row>
    <row r="9730" spans="2:2" x14ac:dyDescent="0.3">
      <c r="B9730" s="18"/>
    </row>
    <row r="9731" spans="2:2" x14ac:dyDescent="0.3">
      <c r="B9731" s="18"/>
    </row>
    <row r="9732" spans="2:2" x14ac:dyDescent="0.3">
      <c r="B9732" s="18"/>
    </row>
    <row r="9733" spans="2:2" x14ac:dyDescent="0.3">
      <c r="B9733" s="18"/>
    </row>
    <row r="9734" spans="2:2" x14ac:dyDescent="0.3">
      <c r="B9734" s="18"/>
    </row>
    <row r="9735" spans="2:2" x14ac:dyDescent="0.3">
      <c r="B9735" s="18"/>
    </row>
    <row r="9736" spans="2:2" x14ac:dyDescent="0.3">
      <c r="B9736" s="18"/>
    </row>
    <row r="9737" spans="2:2" x14ac:dyDescent="0.3">
      <c r="B9737" s="18"/>
    </row>
    <row r="9738" spans="2:2" x14ac:dyDescent="0.3">
      <c r="B9738" s="18"/>
    </row>
    <row r="9739" spans="2:2" x14ac:dyDescent="0.3">
      <c r="B9739" s="18"/>
    </row>
    <row r="9740" spans="2:2" x14ac:dyDescent="0.3">
      <c r="B9740" s="18"/>
    </row>
    <row r="9741" spans="2:2" x14ac:dyDescent="0.3">
      <c r="B9741" s="18"/>
    </row>
    <row r="9742" spans="2:2" x14ac:dyDescent="0.3">
      <c r="B9742" s="18"/>
    </row>
    <row r="9743" spans="2:2" x14ac:dyDescent="0.3">
      <c r="B9743" s="18"/>
    </row>
    <row r="9744" spans="2:2" x14ac:dyDescent="0.3">
      <c r="B9744" s="18"/>
    </row>
    <row r="9745" spans="2:2" x14ac:dyDescent="0.3">
      <c r="B9745" s="18"/>
    </row>
    <row r="9746" spans="2:2" x14ac:dyDescent="0.3">
      <c r="B9746" s="18"/>
    </row>
    <row r="9747" spans="2:2" x14ac:dyDescent="0.3">
      <c r="B9747" s="18"/>
    </row>
    <row r="9748" spans="2:2" x14ac:dyDescent="0.3">
      <c r="B9748" s="18"/>
    </row>
    <row r="9749" spans="2:2" x14ac:dyDescent="0.3">
      <c r="B9749" s="18"/>
    </row>
    <row r="9750" spans="2:2" x14ac:dyDescent="0.3">
      <c r="B9750" s="18"/>
    </row>
    <row r="9751" spans="2:2" x14ac:dyDescent="0.3">
      <c r="B9751" s="18"/>
    </row>
    <row r="9752" spans="2:2" x14ac:dyDescent="0.3">
      <c r="B9752" s="18"/>
    </row>
    <row r="9753" spans="2:2" x14ac:dyDescent="0.3">
      <c r="B9753" s="18"/>
    </row>
    <row r="9754" spans="2:2" x14ac:dyDescent="0.3">
      <c r="B9754" s="18"/>
    </row>
    <row r="9755" spans="2:2" x14ac:dyDescent="0.3">
      <c r="B9755" s="18"/>
    </row>
    <row r="9756" spans="2:2" x14ac:dyDescent="0.3">
      <c r="B9756" s="18"/>
    </row>
    <row r="9757" spans="2:2" x14ac:dyDescent="0.3">
      <c r="B9757" s="18"/>
    </row>
    <row r="9758" spans="2:2" x14ac:dyDescent="0.3">
      <c r="B9758" s="18"/>
    </row>
    <row r="9759" spans="2:2" x14ac:dyDescent="0.3">
      <c r="B9759" s="18"/>
    </row>
    <row r="9760" spans="2:2" x14ac:dyDescent="0.3">
      <c r="B9760" s="18"/>
    </row>
    <row r="9761" spans="2:2" x14ac:dyDescent="0.3">
      <c r="B9761" s="18"/>
    </row>
    <row r="9762" spans="2:2" x14ac:dyDescent="0.3">
      <c r="B9762" s="18"/>
    </row>
    <row r="9763" spans="2:2" x14ac:dyDescent="0.3">
      <c r="B9763" s="18"/>
    </row>
    <row r="9764" spans="2:2" x14ac:dyDescent="0.3">
      <c r="B9764" s="18"/>
    </row>
    <row r="9765" spans="2:2" x14ac:dyDescent="0.3">
      <c r="B9765" s="18"/>
    </row>
    <row r="9766" spans="2:2" x14ac:dyDescent="0.3">
      <c r="B9766" s="18"/>
    </row>
    <row r="9767" spans="2:2" x14ac:dyDescent="0.3">
      <c r="B9767" s="18"/>
    </row>
    <row r="9768" spans="2:2" x14ac:dyDescent="0.3">
      <c r="B9768" s="18"/>
    </row>
    <row r="9769" spans="2:2" x14ac:dyDescent="0.3">
      <c r="B9769" s="18"/>
    </row>
    <row r="9770" spans="2:2" x14ac:dyDescent="0.3">
      <c r="B9770" s="18"/>
    </row>
    <row r="9771" spans="2:2" x14ac:dyDescent="0.3">
      <c r="B9771" s="18"/>
    </row>
    <row r="9772" spans="2:2" x14ac:dyDescent="0.3">
      <c r="B9772" s="18"/>
    </row>
    <row r="9773" spans="2:2" x14ac:dyDescent="0.3">
      <c r="B9773" s="18"/>
    </row>
    <row r="9774" spans="2:2" x14ac:dyDescent="0.3">
      <c r="B9774" s="18"/>
    </row>
    <row r="9775" spans="2:2" x14ac:dyDescent="0.3">
      <c r="B9775" s="18"/>
    </row>
    <row r="9776" spans="2:2" x14ac:dyDescent="0.3">
      <c r="B9776" s="18"/>
    </row>
    <row r="9777" spans="2:2" x14ac:dyDescent="0.3">
      <c r="B9777" s="18"/>
    </row>
    <row r="9778" spans="2:2" x14ac:dyDescent="0.3">
      <c r="B9778" s="18"/>
    </row>
    <row r="9779" spans="2:2" x14ac:dyDescent="0.3">
      <c r="B9779" s="18"/>
    </row>
    <row r="9780" spans="2:2" x14ac:dyDescent="0.3">
      <c r="B9780" s="18"/>
    </row>
    <row r="9781" spans="2:2" x14ac:dyDescent="0.3">
      <c r="B9781" s="18"/>
    </row>
    <row r="9782" spans="2:2" x14ac:dyDescent="0.3">
      <c r="B9782" s="18"/>
    </row>
    <row r="9783" spans="2:2" x14ac:dyDescent="0.3">
      <c r="B9783" s="18"/>
    </row>
    <row r="9784" spans="2:2" x14ac:dyDescent="0.3">
      <c r="B9784" s="18"/>
    </row>
    <row r="9785" spans="2:2" x14ac:dyDescent="0.3">
      <c r="B9785" s="18"/>
    </row>
    <row r="9786" spans="2:2" x14ac:dyDescent="0.3">
      <c r="B9786" s="18"/>
    </row>
    <row r="9787" spans="2:2" x14ac:dyDescent="0.3">
      <c r="B9787" s="18"/>
    </row>
    <row r="9788" spans="2:2" x14ac:dyDescent="0.3">
      <c r="B9788" s="18"/>
    </row>
    <row r="9789" spans="2:2" x14ac:dyDescent="0.3">
      <c r="B9789" s="18"/>
    </row>
    <row r="9790" spans="2:2" x14ac:dyDescent="0.3">
      <c r="B9790" s="18"/>
    </row>
    <row r="9791" spans="2:2" x14ac:dyDescent="0.3">
      <c r="B9791" s="18"/>
    </row>
    <row r="9792" spans="2:2" x14ac:dyDescent="0.3">
      <c r="B9792" s="18"/>
    </row>
    <row r="9793" spans="2:2" x14ac:dyDescent="0.3">
      <c r="B9793" s="18"/>
    </row>
    <row r="9794" spans="2:2" x14ac:dyDescent="0.3">
      <c r="B9794" s="18"/>
    </row>
    <row r="9795" spans="2:2" x14ac:dyDescent="0.3">
      <c r="B9795" s="18"/>
    </row>
    <row r="9796" spans="2:2" x14ac:dyDescent="0.3">
      <c r="B9796" s="18"/>
    </row>
    <row r="9797" spans="2:2" x14ac:dyDescent="0.3">
      <c r="B9797" s="18"/>
    </row>
    <row r="9798" spans="2:2" x14ac:dyDescent="0.3">
      <c r="B9798" s="18"/>
    </row>
    <row r="9799" spans="2:2" x14ac:dyDescent="0.3">
      <c r="B9799" s="18"/>
    </row>
    <row r="9800" spans="2:2" x14ac:dyDescent="0.3">
      <c r="B9800" s="18"/>
    </row>
    <row r="9801" spans="2:2" x14ac:dyDescent="0.3">
      <c r="B9801" s="18"/>
    </row>
    <row r="9802" spans="2:2" x14ac:dyDescent="0.3">
      <c r="B9802" s="18"/>
    </row>
    <row r="9803" spans="2:2" x14ac:dyDescent="0.3">
      <c r="B9803" s="18"/>
    </row>
    <row r="9804" spans="2:2" x14ac:dyDescent="0.3">
      <c r="B9804" s="18"/>
    </row>
    <row r="9805" spans="2:2" x14ac:dyDescent="0.3">
      <c r="B9805" s="18"/>
    </row>
    <row r="9806" spans="2:2" x14ac:dyDescent="0.3">
      <c r="B9806" s="18"/>
    </row>
    <row r="9807" spans="2:2" x14ac:dyDescent="0.3">
      <c r="B9807" s="18"/>
    </row>
    <row r="9808" spans="2:2" x14ac:dyDescent="0.3">
      <c r="B9808" s="18"/>
    </row>
    <row r="9809" spans="2:2" x14ac:dyDescent="0.3">
      <c r="B9809" s="18"/>
    </row>
    <row r="9810" spans="2:2" x14ac:dyDescent="0.3">
      <c r="B9810" s="18"/>
    </row>
    <row r="9811" spans="2:2" x14ac:dyDescent="0.3">
      <c r="B9811" s="18"/>
    </row>
    <row r="9812" spans="2:2" x14ac:dyDescent="0.3">
      <c r="B9812" s="18"/>
    </row>
    <row r="9813" spans="2:2" x14ac:dyDescent="0.3">
      <c r="B9813" s="18"/>
    </row>
    <row r="9814" spans="2:2" x14ac:dyDescent="0.3">
      <c r="B9814" s="18"/>
    </row>
    <row r="9815" spans="2:2" x14ac:dyDescent="0.3">
      <c r="B9815" s="18"/>
    </row>
    <row r="9816" spans="2:2" x14ac:dyDescent="0.3">
      <c r="B9816" s="18"/>
    </row>
    <row r="9817" spans="2:2" x14ac:dyDescent="0.3">
      <c r="B9817" s="18"/>
    </row>
    <row r="9818" spans="2:2" x14ac:dyDescent="0.3">
      <c r="B9818" s="18"/>
    </row>
    <row r="9819" spans="2:2" x14ac:dyDescent="0.3">
      <c r="B9819" s="18"/>
    </row>
    <row r="9820" spans="2:2" x14ac:dyDescent="0.3">
      <c r="B9820" s="18"/>
    </row>
    <row r="9821" spans="2:2" x14ac:dyDescent="0.3">
      <c r="B9821" s="18"/>
    </row>
    <row r="9822" spans="2:2" x14ac:dyDescent="0.3">
      <c r="B9822" s="18"/>
    </row>
    <row r="9823" spans="2:2" x14ac:dyDescent="0.3">
      <c r="B9823" s="18"/>
    </row>
    <row r="9824" spans="2:2" x14ac:dyDescent="0.3">
      <c r="B9824" s="18"/>
    </row>
    <row r="9825" spans="2:2" x14ac:dyDescent="0.3">
      <c r="B9825" s="18"/>
    </row>
    <row r="9826" spans="2:2" x14ac:dyDescent="0.3">
      <c r="B9826" s="18"/>
    </row>
    <row r="9827" spans="2:2" x14ac:dyDescent="0.3">
      <c r="B9827" s="18"/>
    </row>
    <row r="9828" spans="2:2" x14ac:dyDescent="0.3">
      <c r="B9828" s="18"/>
    </row>
    <row r="9829" spans="2:2" x14ac:dyDescent="0.3">
      <c r="B9829" s="18"/>
    </row>
    <row r="9830" spans="2:2" x14ac:dyDescent="0.3">
      <c r="B9830" s="18"/>
    </row>
    <row r="9831" spans="2:2" x14ac:dyDescent="0.3">
      <c r="B9831" s="18"/>
    </row>
    <row r="9832" spans="2:2" x14ac:dyDescent="0.3">
      <c r="B9832" s="18"/>
    </row>
    <row r="9833" spans="2:2" x14ac:dyDescent="0.3">
      <c r="B9833" s="18"/>
    </row>
    <row r="9834" spans="2:2" x14ac:dyDescent="0.3">
      <c r="B9834" s="18"/>
    </row>
    <row r="9835" spans="2:2" x14ac:dyDescent="0.3">
      <c r="B9835" s="18"/>
    </row>
    <row r="9836" spans="2:2" x14ac:dyDescent="0.3">
      <c r="B9836" s="18"/>
    </row>
    <row r="9837" spans="2:2" x14ac:dyDescent="0.3">
      <c r="B9837" s="18"/>
    </row>
    <row r="9838" spans="2:2" x14ac:dyDescent="0.3">
      <c r="B9838" s="18"/>
    </row>
    <row r="9839" spans="2:2" x14ac:dyDescent="0.3">
      <c r="B9839" s="18"/>
    </row>
    <row r="9840" spans="2:2" x14ac:dyDescent="0.3">
      <c r="B9840" s="18"/>
    </row>
    <row r="9841" spans="2:2" x14ac:dyDescent="0.3">
      <c r="B9841" s="18"/>
    </row>
    <row r="9842" spans="2:2" x14ac:dyDescent="0.3">
      <c r="B9842" s="18"/>
    </row>
    <row r="9843" spans="2:2" x14ac:dyDescent="0.3">
      <c r="B9843" s="18"/>
    </row>
    <row r="9844" spans="2:2" x14ac:dyDescent="0.3">
      <c r="B9844" s="18"/>
    </row>
    <row r="9845" spans="2:2" x14ac:dyDescent="0.3">
      <c r="B9845" s="18"/>
    </row>
    <row r="9846" spans="2:2" x14ac:dyDescent="0.3">
      <c r="B9846" s="18"/>
    </row>
    <row r="9847" spans="2:2" x14ac:dyDescent="0.3">
      <c r="B9847" s="18"/>
    </row>
    <row r="9848" spans="2:2" x14ac:dyDescent="0.3">
      <c r="B9848" s="18"/>
    </row>
    <row r="9849" spans="2:2" x14ac:dyDescent="0.3">
      <c r="B9849" s="18"/>
    </row>
    <row r="9850" spans="2:2" x14ac:dyDescent="0.3">
      <c r="B9850" s="18"/>
    </row>
    <row r="9851" spans="2:2" x14ac:dyDescent="0.3">
      <c r="B9851" s="18"/>
    </row>
    <row r="9852" spans="2:2" x14ac:dyDescent="0.3">
      <c r="B9852" s="18"/>
    </row>
    <row r="9853" spans="2:2" x14ac:dyDescent="0.3">
      <c r="B9853" s="18"/>
    </row>
    <row r="9854" spans="2:2" x14ac:dyDescent="0.3">
      <c r="B9854" s="18"/>
    </row>
    <row r="9855" spans="2:2" x14ac:dyDescent="0.3">
      <c r="B9855" s="18"/>
    </row>
    <row r="9856" spans="2:2" x14ac:dyDescent="0.3">
      <c r="B9856" s="18"/>
    </row>
    <row r="9857" spans="2:2" x14ac:dyDescent="0.3">
      <c r="B9857" s="18"/>
    </row>
    <row r="9858" spans="2:2" x14ac:dyDescent="0.3">
      <c r="B9858" s="18"/>
    </row>
    <row r="9859" spans="2:2" x14ac:dyDescent="0.3">
      <c r="B9859" s="18"/>
    </row>
    <row r="9860" spans="2:2" x14ac:dyDescent="0.3">
      <c r="B9860" s="18"/>
    </row>
    <row r="9861" spans="2:2" x14ac:dyDescent="0.3">
      <c r="B9861" s="18"/>
    </row>
    <row r="9862" spans="2:2" x14ac:dyDescent="0.3">
      <c r="B9862" s="18"/>
    </row>
    <row r="9863" spans="2:2" x14ac:dyDescent="0.3">
      <c r="B9863" s="18"/>
    </row>
    <row r="9864" spans="2:2" x14ac:dyDescent="0.3">
      <c r="B9864" s="18"/>
    </row>
    <row r="9865" spans="2:2" x14ac:dyDescent="0.3">
      <c r="B9865" s="18"/>
    </row>
    <row r="9866" spans="2:2" x14ac:dyDescent="0.3">
      <c r="B9866" s="18"/>
    </row>
    <row r="9867" spans="2:2" x14ac:dyDescent="0.3">
      <c r="B9867" s="18"/>
    </row>
    <row r="9868" spans="2:2" x14ac:dyDescent="0.3">
      <c r="B9868" s="18"/>
    </row>
    <row r="9869" spans="2:2" x14ac:dyDescent="0.3">
      <c r="B9869" s="18"/>
    </row>
    <row r="9870" spans="2:2" x14ac:dyDescent="0.3">
      <c r="B9870" s="18"/>
    </row>
    <row r="9871" spans="2:2" x14ac:dyDescent="0.3">
      <c r="B9871" s="18"/>
    </row>
    <row r="9872" spans="2:2" x14ac:dyDescent="0.3">
      <c r="B9872" s="18"/>
    </row>
    <row r="9873" spans="2:2" x14ac:dyDescent="0.3">
      <c r="B9873" s="18"/>
    </row>
    <row r="9874" spans="2:2" x14ac:dyDescent="0.3">
      <c r="B9874" s="18"/>
    </row>
    <row r="9875" spans="2:2" x14ac:dyDescent="0.3">
      <c r="B9875" s="18"/>
    </row>
    <row r="9876" spans="2:2" x14ac:dyDescent="0.3">
      <c r="B9876" s="18"/>
    </row>
    <row r="9877" spans="2:2" x14ac:dyDescent="0.3">
      <c r="B9877" s="18"/>
    </row>
    <row r="9878" spans="2:2" x14ac:dyDescent="0.3">
      <c r="B9878" s="18"/>
    </row>
    <row r="9879" spans="2:2" x14ac:dyDescent="0.3">
      <c r="B9879" s="18"/>
    </row>
    <row r="9880" spans="2:2" x14ac:dyDescent="0.3">
      <c r="B9880" s="18"/>
    </row>
    <row r="9881" spans="2:2" x14ac:dyDescent="0.3">
      <c r="B9881" s="18"/>
    </row>
    <row r="9882" spans="2:2" x14ac:dyDescent="0.3">
      <c r="B9882" s="18"/>
    </row>
    <row r="9883" spans="2:2" x14ac:dyDescent="0.3">
      <c r="B9883" s="18"/>
    </row>
    <row r="9884" spans="2:2" x14ac:dyDescent="0.3">
      <c r="B9884" s="18"/>
    </row>
    <row r="9885" spans="2:2" x14ac:dyDescent="0.3">
      <c r="B9885" s="18"/>
    </row>
    <row r="9886" spans="2:2" x14ac:dyDescent="0.3">
      <c r="B9886" s="18"/>
    </row>
    <row r="9887" spans="2:2" x14ac:dyDescent="0.3">
      <c r="B9887" s="18"/>
    </row>
    <row r="9888" spans="2:2" x14ac:dyDescent="0.3">
      <c r="B9888" s="18"/>
    </row>
    <row r="9889" spans="2:2" x14ac:dyDescent="0.3">
      <c r="B9889" s="18"/>
    </row>
    <row r="9890" spans="2:2" x14ac:dyDescent="0.3">
      <c r="B9890" s="18"/>
    </row>
    <row r="9891" spans="2:2" x14ac:dyDescent="0.3">
      <c r="B9891" s="18"/>
    </row>
    <row r="9892" spans="2:2" x14ac:dyDescent="0.3">
      <c r="B9892" s="18"/>
    </row>
    <row r="9893" spans="2:2" x14ac:dyDescent="0.3">
      <c r="B9893" s="18"/>
    </row>
    <row r="9894" spans="2:2" x14ac:dyDescent="0.3">
      <c r="B9894" s="18"/>
    </row>
    <row r="9895" spans="2:2" x14ac:dyDescent="0.3">
      <c r="B9895" s="18"/>
    </row>
    <row r="9896" spans="2:2" x14ac:dyDescent="0.3">
      <c r="B9896" s="18"/>
    </row>
    <row r="9897" spans="2:2" x14ac:dyDescent="0.3">
      <c r="B9897" s="18"/>
    </row>
    <row r="9898" spans="2:2" x14ac:dyDescent="0.3">
      <c r="B9898" s="18"/>
    </row>
    <row r="9899" spans="2:2" x14ac:dyDescent="0.3">
      <c r="B9899" s="18"/>
    </row>
    <row r="9900" spans="2:2" x14ac:dyDescent="0.3">
      <c r="B9900" s="18"/>
    </row>
    <row r="9901" spans="2:2" x14ac:dyDescent="0.3">
      <c r="B9901" s="18"/>
    </row>
    <row r="9902" spans="2:2" x14ac:dyDescent="0.3">
      <c r="B9902" s="18"/>
    </row>
    <row r="9903" spans="2:2" x14ac:dyDescent="0.3">
      <c r="B9903" s="18"/>
    </row>
    <row r="9904" spans="2:2" x14ac:dyDescent="0.3">
      <c r="B9904" s="18"/>
    </row>
    <row r="9905" spans="2:2" x14ac:dyDescent="0.3">
      <c r="B9905" s="18"/>
    </row>
    <row r="9906" spans="2:2" x14ac:dyDescent="0.3">
      <c r="B9906" s="18"/>
    </row>
    <row r="9907" spans="2:2" x14ac:dyDescent="0.3">
      <c r="B9907" s="18"/>
    </row>
    <row r="9908" spans="2:2" x14ac:dyDescent="0.3">
      <c r="B9908" s="18"/>
    </row>
    <row r="9909" spans="2:2" x14ac:dyDescent="0.3">
      <c r="B9909" s="18"/>
    </row>
    <row r="9910" spans="2:2" x14ac:dyDescent="0.3">
      <c r="B9910" s="18"/>
    </row>
    <row r="9911" spans="2:2" x14ac:dyDescent="0.3">
      <c r="B9911" s="18"/>
    </row>
    <row r="9912" spans="2:2" x14ac:dyDescent="0.3">
      <c r="B9912" s="18"/>
    </row>
    <row r="9913" spans="2:2" x14ac:dyDescent="0.3">
      <c r="B9913" s="18"/>
    </row>
    <row r="9914" spans="2:2" x14ac:dyDescent="0.3">
      <c r="B9914" s="18"/>
    </row>
    <row r="9915" spans="2:2" x14ac:dyDescent="0.3">
      <c r="B9915" s="18"/>
    </row>
    <row r="9916" spans="2:2" x14ac:dyDescent="0.3">
      <c r="B9916" s="18"/>
    </row>
    <row r="9917" spans="2:2" x14ac:dyDescent="0.3">
      <c r="B9917" s="18"/>
    </row>
    <row r="9918" spans="2:2" x14ac:dyDescent="0.3">
      <c r="B9918" s="18"/>
    </row>
    <row r="9919" spans="2:2" x14ac:dyDescent="0.3">
      <c r="B9919" s="18"/>
    </row>
    <row r="9920" spans="2:2" x14ac:dyDescent="0.3">
      <c r="B9920" s="18"/>
    </row>
    <row r="9921" spans="2:2" x14ac:dyDescent="0.3">
      <c r="B9921" s="18"/>
    </row>
    <row r="9922" spans="2:2" x14ac:dyDescent="0.3">
      <c r="B9922" s="18"/>
    </row>
    <row r="9923" spans="2:2" x14ac:dyDescent="0.3">
      <c r="B9923" s="18"/>
    </row>
    <row r="9924" spans="2:2" x14ac:dyDescent="0.3">
      <c r="B9924" s="18"/>
    </row>
    <row r="9925" spans="2:2" x14ac:dyDescent="0.3">
      <c r="B9925" s="18"/>
    </row>
    <row r="9926" spans="2:2" x14ac:dyDescent="0.3">
      <c r="B9926" s="18"/>
    </row>
    <row r="9927" spans="2:2" x14ac:dyDescent="0.3">
      <c r="B9927" s="18"/>
    </row>
    <row r="9928" spans="2:2" x14ac:dyDescent="0.3">
      <c r="B9928" s="18"/>
    </row>
    <row r="9929" spans="2:2" x14ac:dyDescent="0.3">
      <c r="B9929" s="18"/>
    </row>
    <row r="9930" spans="2:2" x14ac:dyDescent="0.3">
      <c r="B9930" s="18"/>
    </row>
    <row r="9931" spans="2:2" x14ac:dyDescent="0.3">
      <c r="B9931" s="18"/>
    </row>
    <row r="9932" spans="2:2" x14ac:dyDescent="0.3">
      <c r="B9932" s="18"/>
    </row>
    <row r="9933" spans="2:2" x14ac:dyDescent="0.3">
      <c r="B9933" s="18"/>
    </row>
    <row r="9934" spans="2:2" x14ac:dyDescent="0.3">
      <c r="B9934" s="18"/>
    </row>
    <row r="9935" spans="2:2" x14ac:dyDescent="0.3">
      <c r="B9935" s="18"/>
    </row>
    <row r="9936" spans="2:2" x14ac:dyDescent="0.3">
      <c r="B9936" s="18"/>
    </row>
    <row r="9937" spans="2:2" x14ac:dyDescent="0.3">
      <c r="B9937" s="18"/>
    </row>
    <row r="9938" spans="2:2" x14ac:dyDescent="0.3">
      <c r="B9938" s="18"/>
    </row>
    <row r="9939" spans="2:2" x14ac:dyDescent="0.3">
      <c r="B9939" s="18"/>
    </row>
    <row r="9940" spans="2:2" x14ac:dyDescent="0.3">
      <c r="B9940" s="18"/>
    </row>
    <row r="9941" spans="2:2" x14ac:dyDescent="0.3">
      <c r="B9941" s="18"/>
    </row>
    <row r="9942" spans="2:2" x14ac:dyDescent="0.3">
      <c r="B9942" s="18"/>
    </row>
    <row r="9943" spans="2:2" x14ac:dyDescent="0.3">
      <c r="B9943" s="18"/>
    </row>
    <row r="9944" spans="2:2" x14ac:dyDescent="0.3">
      <c r="B9944" s="18"/>
    </row>
    <row r="9945" spans="2:2" x14ac:dyDescent="0.3">
      <c r="B9945" s="18"/>
    </row>
    <row r="9946" spans="2:2" x14ac:dyDescent="0.3">
      <c r="B9946" s="18"/>
    </row>
    <row r="9947" spans="2:2" x14ac:dyDescent="0.3">
      <c r="B9947" s="18"/>
    </row>
    <row r="9948" spans="2:2" x14ac:dyDescent="0.3">
      <c r="B9948" s="18"/>
    </row>
    <row r="9949" spans="2:2" x14ac:dyDescent="0.3">
      <c r="B9949" s="18"/>
    </row>
    <row r="9950" spans="2:2" x14ac:dyDescent="0.3">
      <c r="B9950" s="18"/>
    </row>
    <row r="9951" spans="2:2" x14ac:dyDescent="0.3">
      <c r="B9951" s="18"/>
    </row>
    <row r="9952" spans="2:2" x14ac:dyDescent="0.3">
      <c r="B9952" s="18"/>
    </row>
    <row r="9953" spans="2:2" x14ac:dyDescent="0.3">
      <c r="B9953" s="18"/>
    </row>
    <row r="9954" spans="2:2" x14ac:dyDescent="0.3">
      <c r="B9954" s="18"/>
    </row>
    <row r="9955" spans="2:2" x14ac:dyDescent="0.3">
      <c r="B9955" s="18"/>
    </row>
    <row r="9956" spans="2:2" x14ac:dyDescent="0.3">
      <c r="B9956" s="18"/>
    </row>
    <row r="9957" spans="2:2" x14ac:dyDescent="0.3">
      <c r="B9957" s="18"/>
    </row>
    <row r="9958" spans="2:2" x14ac:dyDescent="0.3">
      <c r="B9958" s="18"/>
    </row>
    <row r="9959" spans="2:2" x14ac:dyDescent="0.3">
      <c r="B9959" s="18"/>
    </row>
    <row r="9960" spans="2:2" x14ac:dyDescent="0.3">
      <c r="B9960" s="18"/>
    </row>
    <row r="9961" spans="2:2" x14ac:dyDescent="0.3">
      <c r="B9961" s="18"/>
    </row>
    <row r="9962" spans="2:2" x14ac:dyDescent="0.3">
      <c r="B9962" s="18"/>
    </row>
    <row r="9963" spans="2:2" x14ac:dyDescent="0.3">
      <c r="B9963" s="18"/>
    </row>
    <row r="9964" spans="2:2" x14ac:dyDescent="0.3">
      <c r="B9964" s="18"/>
    </row>
    <row r="9965" spans="2:2" x14ac:dyDescent="0.3">
      <c r="B9965" s="18"/>
    </row>
    <row r="9966" spans="2:2" x14ac:dyDescent="0.3">
      <c r="B9966" s="18"/>
    </row>
    <row r="9967" spans="2:2" x14ac:dyDescent="0.3">
      <c r="B9967" s="18"/>
    </row>
    <row r="9968" spans="2:2" x14ac:dyDescent="0.3">
      <c r="B9968" s="18"/>
    </row>
    <row r="9969" spans="2:2" x14ac:dyDescent="0.3">
      <c r="B9969" s="18"/>
    </row>
    <row r="9970" spans="2:2" x14ac:dyDescent="0.3">
      <c r="B9970" s="18"/>
    </row>
    <row r="9971" spans="2:2" x14ac:dyDescent="0.3">
      <c r="B9971" s="18"/>
    </row>
    <row r="9972" spans="2:2" x14ac:dyDescent="0.3">
      <c r="B9972" s="18"/>
    </row>
    <row r="9973" spans="2:2" x14ac:dyDescent="0.3">
      <c r="B9973" s="18"/>
    </row>
    <row r="9974" spans="2:2" x14ac:dyDescent="0.3">
      <c r="B9974" s="18"/>
    </row>
    <row r="9975" spans="2:2" x14ac:dyDescent="0.3">
      <c r="B9975" s="18"/>
    </row>
    <row r="9976" spans="2:2" x14ac:dyDescent="0.3">
      <c r="B9976" s="18"/>
    </row>
    <row r="9977" spans="2:2" x14ac:dyDescent="0.3">
      <c r="B9977" s="18"/>
    </row>
    <row r="9978" spans="2:2" x14ac:dyDescent="0.3">
      <c r="B9978" s="18"/>
    </row>
    <row r="9979" spans="2:2" x14ac:dyDescent="0.3">
      <c r="B9979" s="18"/>
    </row>
    <row r="9980" spans="2:2" x14ac:dyDescent="0.3">
      <c r="B9980" s="18"/>
    </row>
    <row r="9981" spans="2:2" x14ac:dyDescent="0.3">
      <c r="B9981" s="18"/>
    </row>
    <row r="9982" spans="2:2" x14ac:dyDescent="0.3">
      <c r="B9982" s="18"/>
    </row>
    <row r="9983" spans="2:2" x14ac:dyDescent="0.3">
      <c r="B9983" s="18"/>
    </row>
    <row r="9984" spans="2:2" x14ac:dyDescent="0.3">
      <c r="B9984" s="18"/>
    </row>
    <row r="9985" spans="2:2" x14ac:dyDescent="0.3">
      <c r="B9985" s="18"/>
    </row>
    <row r="9986" spans="2:2" x14ac:dyDescent="0.3">
      <c r="B9986" s="18"/>
    </row>
    <row r="9987" spans="2:2" x14ac:dyDescent="0.3">
      <c r="B9987" s="18"/>
    </row>
    <row r="9988" spans="2:2" x14ac:dyDescent="0.3">
      <c r="B9988" s="18"/>
    </row>
    <row r="9989" spans="2:2" x14ac:dyDescent="0.3">
      <c r="B9989" s="18"/>
    </row>
    <row r="9990" spans="2:2" x14ac:dyDescent="0.3">
      <c r="B9990" s="18"/>
    </row>
    <row r="9991" spans="2:2" x14ac:dyDescent="0.3">
      <c r="B9991" s="18"/>
    </row>
    <row r="9992" spans="2:2" x14ac:dyDescent="0.3">
      <c r="B9992" s="18"/>
    </row>
    <row r="9993" spans="2:2" x14ac:dyDescent="0.3">
      <c r="B9993" s="18"/>
    </row>
    <row r="9994" spans="2:2" x14ac:dyDescent="0.3">
      <c r="B9994" s="18"/>
    </row>
    <row r="9995" spans="2:2" x14ac:dyDescent="0.3">
      <c r="B9995" s="18"/>
    </row>
    <row r="9996" spans="2:2" x14ac:dyDescent="0.3">
      <c r="B9996" s="18"/>
    </row>
    <row r="9997" spans="2:2" x14ac:dyDescent="0.3">
      <c r="B9997" s="18"/>
    </row>
    <row r="9998" spans="2:2" x14ac:dyDescent="0.3">
      <c r="B9998" s="18"/>
    </row>
    <row r="9999" spans="2:2" x14ac:dyDescent="0.3">
      <c r="B9999" s="18"/>
    </row>
    <row r="10000" spans="2:2" x14ac:dyDescent="0.3">
      <c r="B10000" s="18"/>
    </row>
    <row r="10001" spans="2:2" x14ac:dyDescent="0.3">
      <c r="B10001" s="18"/>
    </row>
    <row r="10002" spans="2:2" x14ac:dyDescent="0.3">
      <c r="B10002" s="18"/>
    </row>
    <row r="10003" spans="2:2" x14ac:dyDescent="0.3">
      <c r="B10003" s="18"/>
    </row>
    <row r="10004" spans="2:2" x14ac:dyDescent="0.3">
      <c r="B10004" s="18"/>
    </row>
    <row r="10005" spans="2:2" x14ac:dyDescent="0.3">
      <c r="B10005" s="18"/>
    </row>
    <row r="10006" spans="2:2" x14ac:dyDescent="0.3">
      <c r="B10006" s="18"/>
    </row>
    <row r="10007" spans="2:2" x14ac:dyDescent="0.3">
      <c r="B10007" s="18"/>
    </row>
    <row r="10008" spans="2:2" x14ac:dyDescent="0.3">
      <c r="B10008" s="18"/>
    </row>
    <row r="10009" spans="2:2" x14ac:dyDescent="0.3">
      <c r="B10009" s="18"/>
    </row>
    <row r="10010" spans="2:2" x14ac:dyDescent="0.3">
      <c r="B10010" s="18"/>
    </row>
    <row r="10011" spans="2:2" x14ac:dyDescent="0.3">
      <c r="B10011" s="18"/>
    </row>
    <row r="10012" spans="2:2" x14ac:dyDescent="0.3">
      <c r="B10012" s="18"/>
    </row>
    <row r="10013" spans="2:2" x14ac:dyDescent="0.3">
      <c r="B10013" s="18"/>
    </row>
    <row r="10014" spans="2:2" x14ac:dyDescent="0.3">
      <c r="B10014" s="18"/>
    </row>
    <row r="10015" spans="2:2" x14ac:dyDescent="0.3">
      <c r="B10015" s="18"/>
    </row>
    <row r="10016" spans="2:2" x14ac:dyDescent="0.3">
      <c r="B10016" s="18"/>
    </row>
    <row r="10017" spans="2:2" x14ac:dyDescent="0.3">
      <c r="B10017" s="18"/>
    </row>
    <row r="10018" spans="2:2" x14ac:dyDescent="0.3">
      <c r="B10018" s="18"/>
    </row>
    <row r="10019" spans="2:2" x14ac:dyDescent="0.3">
      <c r="B10019" s="18"/>
    </row>
    <row r="10020" spans="2:2" x14ac:dyDescent="0.3">
      <c r="B10020" s="18"/>
    </row>
    <row r="10021" spans="2:2" x14ac:dyDescent="0.3">
      <c r="B10021" s="18"/>
    </row>
    <row r="10022" spans="2:2" x14ac:dyDescent="0.3">
      <c r="B10022" s="18"/>
    </row>
    <row r="10023" spans="2:2" x14ac:dyDescent="0.3">
      <c r="B10023" s="18"/>
    </row>
    <row r="10024" spans="2:2" x14ac:dyDescent="0.3">
      <c r="B10024" s="18"/>
    </row>
    <row r="10025" spans="2:2" x14ac:dyDescent="0.3">
      <c r="B10025" s="18"/>
    </row>
    <row r="10026" spans="2:2" x14ac:dyDescent="0.3">
      <c r="B10026" s="18"/>
    </row>
    <row r="10027" spans="2:2" x14ac:dyDescent="0.3">
      <c r="B10027" s="18"/>
    </row>
    <row r="10028" spans="2:2" x14ac:dyDescent="0.3">
      <c r="B10028" s="18"/>
    </row>
    <row r="10029" spans="2:2" x14ac:dyDescent="0.3">
      <c r="B10029" s="18"/>
    </row>
    <row r="10030" spans="2:2" x14ac:dyDescent="0.3">
      <c r="B10030" s="18"/>
    </row>
    <row r="10031" spans="2:2" x14ac:dyDescent="0.3">
      <c r="B10031" s="18"/>
    </row>
    <row r="10032" spans="2:2" x14ac:dyDescent="0.3">
      <c r="B10032" s="18"/>
    </row>
    <row r="10033" spans="2:2" x14ac:dyDescent="0.3">
      <c r="B10033" s="18"/>
    </row>
    <row r="10034" spans="2:2" x14ac:dyDescent="0.3">
      <c r="B10034" s="18"/>
    </row>
    <row r="10035" spans="2:2" x14ac:dyDescent="0.3">
      <c r="B10035" s="18"/>
    </row>
    <row r="10036" spans="2:2" x14ac:dyDescent="0.3">
      <c r="B10036" s="18"/>
    </row>
    <row r="10037" spans="2:2" x14ac:dyDescent="0.3">
      <c r="B10037" s="18"/>
    </row>
    <row r="10038" spans="2:2" x14ac:dyDescent="0.3">
      <c r="B10038" s="18"/>
    </row>
    <row r="10039" spans="2:2" x14ac:dyDescent="0.3">
      <c r="B10039" s="18"/>
    </row>
    <row r="10040" spans="2:2" x14ac:dyDescent="0.3">
      <c r="B10040" s="18"/>
    </row>
    <row r="10041" spans="2:2" x14ac:dyDescent="0.3">
      <c r="B10041" s="18"/>
    </row>
    <row r="10042" spans="2:2" x14ac:dyDescent="0.3">
      <c r="B10042" s="18"/>
    </row>
    <row r="10043" spans="2:2" x14ac:dyDescent="0.3">
      <c r="B10043" s="18"/>
    </row>
    <row r="10044" spans="2:2" x14ac:dyDescent="0.3">
      <c r="B10044" s="18"/>
    </row>
    <row r="10045" spans="2:2" x14ac:dyDescent="0.3">
      <c r="B10045" s="18"/>
    </row>
    <row r="10046" spans="2:2" x14ac:dyDescent="0.3">
      <c r="B10046" s="18"/>
    </row>
    <row r="10047" spans="2:2" x14ac:dyDescent="0.3">
      <c r="B10047" s="18"/>
    </row>
    <row r="10048" spans="2:2" x14ac:dyDescent="0.3">
      <c r="B10048" s="18"/>
    </row>
    <row r="10049" spans="2:2" x14ac:dyDescent="0.3">
      <c r="B10049" s="18"/>
    </row>
    <row r="10050" spans="2:2" x14ac:dyDescent="0.3">
      <c r="B10050" s="18"/>
    </row>
    <row r="10051" spans="2:2" x14ac:dyDescent="0.3">
      <c r="B10051" s="18"/>
    </row>
    <row r="10052" spans="2:2" x14ac:dyDescent="0.3">
      <c r="B10052" s="18"/>
    </row>
    <row r="10053" spans="2:2" x14ac:dyDescent="0.3">
      <c r="B10053" s="18"/>
    </row>
    <row r="10054" spans="2:2" x14ac:dyDescent="0.3">
      <c r="B10054" s="18"/>
    </row>
    <row r="10055" spans="2:2" x14ac:dyDescent="0.3">
      <c r="B10055" s="18"/>
    </row>
    <row r="10056" spans="2:2" x14ac:dyDescent="0.3">
      <c r="B10056" s="18"/>
    </row>
    <row r="10057" spans="2:2" x14ac:dyDescent="0.3">
      <c r="B10057" s="18"/>
    </row>
    <row r="10058" spans="2:2" x14ac:dyDescent="0.3">
      <c r="B10058" s="18"/>
    </row>
    <row r="10059" spans="2:2" x14ac:dyDescent="0.3">
      <c r="B10059" s="18"/>
    </row>
    <row r="10060" spans="2:2" x14ac:dyDescent="0.3">
      <c r="B10060" s="18"/>
    </row>
    <row r="10061" spans="2:2" x14ac:dyDescent="0.3">
      <c r="B10061" s="18"/>
    </row>
    <row r="10062" spans="2:2" x14ac:dyDescent="0.3">
      <c r="B10062" s="18"/>
    </row>
    <row r="10063" spans="2:2" x14ac:dyDescent="0.3">
      <c r="B10063" s="18"/>
    </row>
    <row r="10064" spans="2:2" x14ac:dyDescent="0.3">
      <c r="B10064" s="18"/>
    </row>
    <row r="10065" spans="2:2" x14ac:dyDescent="0.3">
      <c r="B10065" s="18"/>
    </row>
    <row r="10066" spans="2:2" x14ac:dyDescent="0.3">
      <c r="B10066" s="18"/>
    </row>
    <row r="10067" spans="2:2" x14ac:dyDescent="0.3">
      <c r="B10067" s="18"/>
    </row>
    <row r="10068" spans="2:2" x14ac:dyDescent="0.3">
      <c r="B10068" s="18"/>
    </row>
    <row r="10069" spans="2:2" x14ac:dyDescent="0.3">
      <c r="B10069" s="18"/>
    </row>
    <row r="10070" spans="2:2" x14ac:dyDescent="0.3">
      <c r="B10070" s="18"/>
    </row>
    <row r="10071" spans="2:2" x14ac:dyDescent="0.3">
      <c r="B10071" s="18"/>
    </row>
    <row r="10072" spans="2:2" x14ac:dyDescent="0.3">
      <c r="B10072" s="18"/>
    </row>
    <row r="10073" spans="2:2" x14ac:dyDescent="0.3">
      <c r="B10073" s="18"/>
    </row>
    <row r="10074" spans="2:2" x14ac:dyDescent="0.3">
      <c r="B10074" s="18"/>
    </row>
    <row r="10075" spans="2:2" x14ac:dyDescent="0.3">
      <c r="B10075" s="18"/>
    </row>
    <row r="10076" spans="2:2" x14ac:dyDescent="0.3">
      <c r="B10076" s="18"/>
    </row>
    <row r="10077" spans="2:2" x14ac:dyDescent="0.3">
      <c r="B10077" s="18"/>
    </row>
    <row r="10078" spans="2:2" x14ac:dyDescent="0.3">
      <c r="B10078" s="18"/>
    </row>
    <row r="10079" spans="2:2" x14ac:dyDescent="0.3">
      <c r="B10079" s="18"/>
    </row>
    <row r="10080" spans="2:2" x14ac:dyDescent="0.3">
      <c r="B10080" s="18"/>
    </row>
    <row r="10081" spans="2:2" x14ac:dyDescent="0.3">
      <c r="B10081" s="18"/>
    </row>
    <row r="10082" spans="2:2" x14ac:dyDescent="0.3">
      <c r="B10082" s="18"/>
    </row>
    <row r="10083" spans="2:2" x14ac:dyDescent="0.3">
      <c r="B10083" s="18"/>
    </row>
    <row r="10084" spans="2:2" x14ac:dyDescent="0.3">
      <c r="B10084" s="18"/>
    </row>
    <row r="10085" spans="2:2" x14ac:dyDescent="0.3">
      <c r="B10085" s="18"/>
    </row>
    <row r="10086" spans="2:2" x14ac:dyDescent="0.3">
      <c r="B10086" s="18"/>
    </row>
    <row r="10087" spans="2:2" x14ac:dyDescent="0.3">
      <c r="B10087" s="18"/>
    </row>
    <row r="10088" spans="2:2" x14ac:dyDescent="0.3">
      <c r="B10088" s="18"/>
    </row>
    <row r="10089" spans="2:2" x14ac:dyDescent="0.3">
      <c r="B10089" s="18"/>
    </row>
    <row r="10090" spans="2:2" x14ac:dyDescent="0.3">
      <c r="B10090" s="18"/>
    </row>
    <row r="10091" spans="2:2" x14ac:dyDescent="0.3">
      <c r="B10091" s="18"/>
    </row>
    <row r="10092" spans="2:2" x14ac:dyDescent="0.3">
      <c r="B10092" s="18"/>
    </row>
    <row r="10093" spans="2:2" x14ac:dyDescent="0.3">
      <c r="B10093" s="18"/>
    </row>
    <row r="10094" spans="2:2" x14ac:dyDescent="0.3">
      <c r="B10094" s="18"/>
    </row>
    <row r="10095" spans="2:2" x14ac:dyDescent="0.3">
      <c r="B10095" s="18"/>
    </row>
    <row r="10096" spans="2:2" x14ac:dyDescent="0.3">
      <c r="B10096" s="18"/>
    </row>
    <row r="10097" spans="2:2" x14ac:dyDescent="0.3">
      <c r="B10097" s="18"/>
    </row>
    <row r="10098" spans="2:2" x14ac:dyDescent="0.3">
      <c r="B10098" s="18"/>
    </row>
    <row r="10099" spans="2:2" x14ac:dyDescent="0.3">
      <c r="B10099" s="18"/>
    </row>
    <row r="10100" spans="2:2" x14ac:dyDescent="0.3">
      <c r="B10100" s="18"/>
    </row>
    <row r="10101" spans="2:2" x14ac:dyDescent="0.3">
      <c r="B10101" s="18"/>
    </row>
    <row r="10102" spans="2:2" x14ac:dyDescent="0.3">
      <c r="B10102" s="18"/>
    </row>
    <row r="10103" spans="2:2" x14ac:dyDescent="0.3">
      <c r="B10103" s="18"/>
    </row>
    <row r="10104" spans="2:2" x14ac:dyDescent="0.3">
      <c r="B10104" s="18"/>
    </row>
    <row r="10105" spans="2:2" x14ac:dyDescent="0.3">
      <c r="B10105" s="18"/>
    </row>
    <row r="10106" spans="2:2" x14ac:dyDescent="0.3">
      <c r="B10106" s="18"/>
    </row>
    <row r="10107" spans="2:2" x14ac:dyDescent="0.3">
      <c r="B10107" s="18"/>
    </row>
    <row r="10108" spans="2:2" x14ac:dyDescent="0.3">
      <c r="B10108" s="18"/>
    </row>
    <row r="10109" spans="2:2" x14ac:dyDescent="0.3">
      <c r="B10109" s="18"/>
    </row>
    <row r="10110" spans="2:2" x14ac:dyDescent="0.3">
      <c r="B10110" s="18"/>
    </row>
    <row r="10111" spans="2:2" x14ac:dyDescent="0.3">
      <c r="B10111" s="18"/>
    </row>
    <row r="10112" spans="2:2" x14ac:dyDescent="0.3">
      <c r="B10112" s="18"/>
    </row>
    <row r="10113" spans="2:2" x14ac:dyDescent="0.3">
      <c r="B10113" s="18"/>
    </row>
    <row r="10114" spans="2:2" x14ac:dyDescent="0.3">
      <c r="B10114" s="18"/>
    </row>
    <row r="10115" spans="2:2" x14ac:dyDescent="0.3">
      <c r="B10115" s="18"/>
    </row>
    <row r="10116" spans="2:2" x14ac:dyDescent="0.3">
      <c r="B10116" s="18"/>
    </row>
    <row r="10117" spans="2:2" x14ac:dyDescent="0.3">
      <c r="B10117" s="18"/>
    </row>
    <row r="10118" spans="2:2" x14ac:dyDescent="0.3">
      <c r="B10118" s="18"/>
    </row>
    <row r="10119" spans="2:2" x14ac:dyDescent="0.3">
      <c r="B10119" s="18"/>
    </row>
    <row r="10120" spans="2:2" x14ac:dyDescent="0.3">
      <c r="B10120" s="18"/>
    </row>
    <row r="10121" spans="2:2" x14ac:dyDescent="0.3">
      <c r="B10121" s="18"/>
    </row>
    <row r="10122" spans="2:2" x14ac:dyDescent="0.3">
      <c r="B10122" s="18"/>
    </row>
    <row r="10123" spans="2:2" x14ac:dyDescent="0.3">
      <c r="B10123" s="18"/>
    </row>
    <row r="10124" spans="2:2" x14ac:dyDescent="0.3">
      <c r="B10124" s="18"/>
    </row>
    <row r="10125" spans="2:2" x14ac:dyDescent="0.3">
      <c r="B10125" s="18"/>
    </row>
    <row r="10126" spans="2:2" x14ac:dyDescent="0.3">
      <c r="B10126" s="18"/>
    </row>
    <row r="10127" spans="2:2" x14ac:dyDescent="0.3">
      <c r="B10127" s="18"/>
    </row>
    <row r="10128" spans="2:2" x14ac:dyDescent="0.3">
      <c r="B10128" s="18"/>
    </row>
    <row r="10129" spans="2:2" x14ac:dyDescent="0.3">
      <c r="B10129" s="18"/>
    </row>
    <row r="10130" spans="2:2" x14ac:dyDescent="0.3">
      <c r="B10130" s="18"/>
    </row>
    <row r="10131" spans="2:2" x14ac:dyDescent="0.3">
      <c r="B10131" s="18"/>
    </row>
    <row r="10132" spans="2:2" x14ac:dyDescent="0.3">
      <c r="B10132" s="18"/>
    </row>
    <row r="10133" spans="2:2" x14ac:dyDescent="0.3">
      <c r="B10133" s="18"/>
    </row>
    <row r="10134" spans="2:2" x14ac:dyDescent="0.3">
      <c r="B10134" s="18"/>
    </row>
    <row r="10135" spans="2:2" x14ac:dyDescent="0.3">
      <c r="B10135" s="18"/>
    </row>
    <row r="10136" spans="2:2" x14ac:dyDescent="0.3">
      <c r="B10136" s="18"/>
    </row>
    <row r="10137" spans="2:2" x14ac:dyDescent="0.3">
      <c r="B10137" s="18"/>
    </row>
    <row r="10138" spans="2:2" x14ac:dyDescent="0.3">
      <c r="B10138" s="18"/>
    </row>
    <row r="10139" spans="2:2" x14ac:dyDescent="0.3">
      <c r="B10139" s="18"/>
    </row>
    <row r="10140" spans="2:2" x14ac:dyDescent="0.3">
      <c r="B10140" s="18"/>
    </row>
    <row r="10141" spans="2:2" x14ac:dyDescent="0.3">
      <c r="B10141" s="18"/>
    </row>
    <row r="10142" spans="2:2" x14ac:dyDescent="0.3">
      <c r="B10142" s="18"/>
    </row>
    <row r="10143" spans="2:2" x14ac:dyDescent="0.3">
      <c r="B10143" s="18"/>
    </row>
    <row r="10144" spans="2:2" x14ac:dyDescent="0.3">
      <c r="B10144" s="18"/>
    </row>
    <row r="10145" spans="2:2" x14ac:dyDescent="0.3">
      <c r="B10145" s="18"/>
    </row>
    <row r="10146" spans="2:2" x14ac:dyDescent="0.3">
      <c r="B10146" s="18"/>
    </row>
    <row r="10147" spans="2:2" x14ac:dyDescent="0.3">
      <c r="B10147" s="18"/>
    </row>
    <row r="10148" spans="2:2" x14ac:dyDescent="0.3">
      <c r="B10148" s="18"/>
    </row>
    <row r="10149" spans="2:2" x14ac:dyDescent="0.3">
      <c r="B10149" s="18"/>
    </row>
    <row r="10150" spans="2:2" x14ac:dyDescent="0.3">
      <c r="B10150" s="18"/>
    </row>
    <row r="10151" spans="2:2" x14ac:dyDescent="0.3">
      <c r="B10151" s="18"/>
    </row>
    <row r="10152" spans="2:2" x14ac:dyDescent="0.3">
      <c r="B10152" s="18"/>
    </row>
    <row r="10153" spans="2:2" x14ac:dyDescent="0.3">
      <c r="B10153" s="18"/>
    </row>
    <row r="10154" spans="2:2" x14ac:dyDescent="0.3">
      <c r="B10154" s="18"/>
    </row>
    <row r="10155" spans="2:2" x14ac:dyDescent="0.3">
      <c r="B10155" s="18"/>
    </row>
    <row r="10156" spans="2:2" x14ac:dyDescent="0.3">
      <c r="B10156" s="18"/>
    </row>
    <row r="10157" spans="2:2" x14ac:dyDescent="0.3">
      <c r="B10157" s="18"/>
    </row>
    <row r="10158" spans="2:2" x14ac:dyDescent="0.3">
      <c r="B10158" s="18"/>
    </row>
    <row r="10159" spans="2:2" x14ac:dyDescent="0.3">
      <c r="B10159" s="18"/>
    </row>
    <row r="10160" spans="2:2" x14ac:dyDescent="0.3">
      <c r="B10160" s="18"/>
    </row>
    <row r="10161" spans="2:2" x14ac:dyDescent="0.3">
      <c r="B10161" s="18"/>
    </row>
    <row r="10162" spans="2:2" x14ac:dyDescent="0.3">
      <c r="B10162" s="18"/>
    </row>
    <row r="10163" spans="2:2" x14ac:dyDescent="0.3">
      <c r="B10163" s="18"/>
    </row>
    <row r="10164" spans="2:2" x14ac:dyDescent="0.3">
      <c r="B10164" s="18"/>
    </row>
    <row r="10165" spans="2:2" x14ac:dyDescent="0.3">
      <c r="B10165" s="18"/>
    </row>
    <row r="10166" spans="2:2" x14ac:dyDescent="0.3">
      <c r="B10166" s="18"/>
    </row>
    <row r="10167" spans="2:2" x14ac:dyDescent="0.3">
      <c r="B10167" s="18"/>
    </row>
    <row r="10168" spans="2:2" x14ac:dyDescent="0.3">
      <c r="B10168" s="18"/>
    </row>
    <row r="10169" spans="2:2" x14ac:dyDescent="0.3">
      <c r="B10169" s="18"/>
    </row>
    <row r="10170" spans="2:2" x14ac:dyDescent="0.3">
      <c r="B10170" s="18"/>
    </row>
    <row r="10171" spans="2:2" x14ac:dyDescent="0.3">
      <c r="B10171" s="18"/>
    </row>
    <row r="10172" spans="2:2" x14ac:dyDescent="0.3">
      <c r="B10172" s="18"/>
    </row>
    <row r="10173" spans="2:2" x14ac:dyDescent="0.3">
      <c r="B10173" s="18"/>
    </row>
    <row r="10174" spans="2:2" x14ac:dyDescent="0.3">
      <c r="B10174" s="18"/>
    </row>
    <row r="10175" spans="2:2" x14ac:dyDescent="0.3">
      <c r="B10175" s="18"/>
    </row>
    <row r="10176" spans="2:2" x14ac:dyDescent="0.3">
      <c r="B10176" s="18"/>
    </row>
    <row r="10177" spans="2:2" x14ac:dyDescent="0.3">
      <c r="B10177" s="18"/>
    </row>
    <row r="10178" spans="2:2" x14ac:dyDescent="0.3">
      <c r="B10178" s="18"/>
    </row>
    <row r="10179" spans="2:2" x14ac:dyDescent="0.3">
      <c r="B10179" s="18"/>
    </row>
    <row r="10180" spans="2:2" x14ac:dyDescent="0.3">
      <c r="B10180" s="18"/>
    </row>
    <row r="10181" spans="2:2" x14ac:dyDescent="0.3">
      <c r="B10181" s="18"/>
    </row>
    <row r="10182" spans="2:2" x14ac:dyDescent="0.3">
      <c r="B10182" s="18"/>
    </row>
    <row r="10183" spans="2:2" x14ac:dyDescent="0.3">
      <c r="B10183" s="18"/>
    </row>
    <row r="10184" spans="2:2" x14ac:dyDescent="0.3">
      <c r="B10184" s="18"/>
    </row>
    <row r="10185" spans="2:2" x14ac:dyDescent="0.3">
      <c r="B10185" s="18"/>
    </row>
    <row r="10186" spans="2:2" x14ac:dyDescent="0.3">
      <c r="B10186" s="18"/>
    </row>
    <row r="10187" spans="2:2" x14ac:dyDescent="0.3">
      <c r="B10187" s="18"/>
    </row>
    <row r="10188" spans="2:2" x14ac:dyDescent="0.3">
      <c r="B10188" s="18"/>
    </row>
    <row r="10189" spans="2:2" x14ac:dyDescent="0.3">
      <c r="B10189" s="18"/>
    </row>
    <row r="10190" spans="2:2" x14ac:dyDescent="0.3">
      <c r="B10190" s="18"/>
    </row>
    <row r="10191" spans="2:2" x14ac:dyDescent="0.3">
      <c r="B10191" s="18"/>
    </row>
    <row r="10192" spans="2:2" x14ac:dyDescent="0.3">
      <c r="B10192" s="18"/>
    </row>
    <row r="10193" spans="2:2" x14ac:dyDescent="0.3">
      <c r="B10193" s="18"/>
    </row>
    <row r="10194" spans="2:2" x14ac:dyDescent="0.3">
      <c r="B10194" s="18"/>
    </row>
    <row r="10195" spans="2:2" x14ac:dyDescent="0.3">
      <c r="B10195" s="18"/>
    </row>
    <row r="10196" spans="2:2" x14ac:dyDescent="0.3">
      <c r="B10196" s="18"/>
    </row>
    <row r="10197" spans="2:2" x14ac:dyDescent="0.3">
      <c r="B10197" s="18"/>
    </row>
    <row r="10198" spans="2:2" x14ac:dyDescent="0.3">
      <c r="B10198" s="18"/>
    </row>
    <row r="10199" spans="2:2" x14ac:dyDescent="0.3">
      <c r="B10199" s="18"/>
    </row>
    <row r="10200" spans="2:2" x14ac:dyDescent="0.3">
      <c r="B10200" s="18"/>
    </row>
    <row r="10201" spans="2:2" x14ac:dyDescent="0.3">
      <c r="B10201" s="18"/>
    </row>
    <row r="10202" spans="2:2" x14ac:dyDescent="0.3">
      <c r="B10202" s="18"/>
    </row>
    <row r="10203" spans="2:2" x14ac:dyDescent="0.3">
      <c r="B10203" s="18"/>
    </row>
    <row r="10204" spans="2:2" x14ac:dyDescent="0.3">
      <c r="B10204" s="18"/>
    </row>
    <row r="10205" spans="2:2" x14ac:dyDescent="0.3">
      <c r="B10205" s="18"/>
    </row>
    <row r="10206" spans="2:2" x14ac:dyDescent="0.3">
      <c r="B10206" s="18"/>
    </row>
    <row r="10207" spans="2:2" x14ac:dyDescent="0.3">
      <c r="B10207" s="18"/>
    </row>
    <row r="10208" spans="2:2" x14ac:dyDescent="0.3">
      <c r="B10208" s="18"/>
    </row>
    <row r="10209" spans="2:2" x14ac:dyDescent="0.3">
      <c r="B10209" s="18"/>
    </row>
    <row r="10210" spans="2:2" x14ac:dyDescent="0.3">
      <c r="B10210" s="18"/>
    </row>
    <row r="10211" spans="2:2" x14ac:dyDescent="0.3">
      <c r="B10211" s="18"/>
    </row>
    <row r="10212" spans="2:2" x14ac:dyDescent="0.3">
      <c r="B10212" s="18"/>
    </row>
    <row r="10213" spans="2:2" x14ac:dyDescent="0.3">
      <c r="B10213" s="18"/>
    </row>
    <row r="10214" spans="2:2" x14ac:dyDescent="0.3">
      <c r="B10214" s="18"/>
    </row>
    <row r="10215" spans="2:2" x14ac:dyDescent="0.3">
      <c r="B10215" s="18"/>
    </row>
    <row r="10216" spans="2:2" x14ac:dyDescent="0.3">
      <c r="B10216" s="18"/>
    </row>
    <row r="10217" spans="2:2" x14ac:dyDescent="0.3">
      <c r="B10217" s="18"/>
    </row>
    <row r="10218" spans="2:2" x14ac:dyDescent="0.3">
      <c r="B10218" s="18"/>
    </row>
    <row r="10219" spans="2:2" x14ac:dyDescent="0.3">
      <c r="B10219" s="18"/>
    </row>
    <row r="10220" spans="2:2" x14ac:dyDescent="0.3">
      <c r="B10220" s="18"/>
    </row>
    <row r="10221" spans="2:2" x14ac:dyDescent="0.3">
      <c r="B10221" s="18"/>
    </row>
    <row r="10222" spans="2:2" x14ac:dyDescent="0.3">
      <c r="B10222" s="18"/>
    </row>
    <row r="10223" spans="2:2" x14ac:dyDescent="0.3">
      <c r="B10223" s="18"/>
    </row>
    <row r="10224" spans="2:2" x14ac:dyDescent="0.3">
      <c r="B10224" s="18"/>
    </row>
    <row r="10225" spans="2:2" x14ac:dyDescent="0.3">
      <c r="B10225" s="18"/>
    </row>
    <row r="10226" spans="2:2" x14ac:dyDescent="0.3">
      <c r="B10226" s="18"/>
    </row>
    <row r="10227" spans="2:2" x14ac:dyDescent="0.3">
      <c r="B10227" s="18"/>
    </row>
    <row r="10228" spans="2:2" x14ac:dyDescent="0.3">
      <c r="B10228" s="18"/>
    </row>
    <row r="10229" spans="2:2" x14ac:dyDescent="0.3">
      <c r="B10229" s="18"/>
    </row>
    <row r="10230" spans="2:2" x14ac:dyDescent="0.3">
      <c r="B10230" s="18"/>
    </row>
    <row r="10231" spans="2:2" x14ac:dyDescent="0.3">
      <c r="B10231" s="18"/>
    </row>
    <row r="10232" spans="2:2" x14ac:dyDescent="0.3">
      <c r="B10232" s="18"/>
    </row>
    <row r="10233" spans="2:2" x14ac:dyDescent="0.3">
      <c r="B10233" s="18"/>
    </row>
    <row r="10234" spans="2:2" x14ac:dyDescent="0.3">
      <c r="B10234" s="18"/>
    </row>
    <row r="10235" spans="2:2" x14ac:dyDescent="0.3">
      <c r="B10235" s="18"/>
    </row>
    <row r="10236" spans="2:2" x14ac:dyDescent="0.3">
      <c r="B10236" s="18"/>
    </row>
    <row r="10237" spans="2:2" x14ac:dyDescent="0.3">
      <c r="B10237" s="18"/>
    </row>
    <row r="10238" spans="2:2" x14ac:dyDescent="0.3">
      <c r="B10238" s="18"/>
    </row>
    <row r="10239" spans="2:2" x14ac:dyDescent="0.3">
      <c r="B10239" s="18"/>
    </row>
    <row r="10240" spans="2:2" x14ac:dyDescent="0.3">
      <c r="B10240" s="18"/>
    </row>
    <row r="10241" spans="2:2" x14ac:dyDescent="0.3">
      <c r="B10241" s="18"/>
    </row>
    <row r="10242" spans="2:2" x14ac:dyDescent="0.3">
      <c r="B10242" s="18"/>
    </row>
    <row r="10243" spans="2:2" x14ac:dyDescent="0.3">
      <c r="B10243" s="18"/>
    </row>
    <row r="10244" spans="2:2" x14ac:dyDescent="0.3">
      <c r="B10244" s="18"/>
    </row>
    <row r="10245" spans="2:2" x14ac:dyDescent="0.3">
      <c r="B10245" s="18"/>
    </row>
    <row r="10246" spans="2:2" x14ac:dyDescent="0.3">
      <c r="B10246" s="18"/>
    </row>
    <row r="10247" spans="2:2" x14ac:dyDescent="0.3">
      <c r="B10247" s="18"/>
    </row>
    <row r="10248" spans="2:2" x14ac:dyDescent="0.3">
      <c r="B10248" s="18"/>
    </row>
    <row r="10249" spans="2:2" x14ac:dyDescent="0.3">
      <c r="B10249" s="18"/>
    </row>
    <row r="10250" spans="2:2" x14ac:dyDescent="0.3">
      <c r="B10250" s="18"/>
    </row>
    <row r="10251" spans="2:2" x14ac:dyDescent="0.3">
      <c r="B10251" s="18"/>
    </row>
    <row r="10252" spans="2:2" x14ac:dyDescent="0.3">
      <c r="B10252" s="18"/>
    </row>
    <row r="10253" spans="2:2" x14ac:dyDescent="0.3">
      <c r="B10253" s="18"/>
    </row>
    <row r="10254" spans="2:2" x14ac:dyDescent="0.3">
      <c r="B10254" s="18"/>
    </row>
    <row r="10255" spans="2:2" x14ac:dyDescent="0.3">
      <c r="B10255" s="18"/>
    </row>
    <row r="10256" spans="2:2" x14ac:dyDescent="0.3">
      <c r="B10256" s="18"/>
    </row>
    <row r="10257" spans="2:2" x14ac:dyDescent="0.3">
      <c r="B10257" s="18"/>
    </row>
    <row r="10258" spans="2:2" x14ac:dyDescent="0.3">
      <c r="B10258" s="18"/>
    </row>
    <row r="10259" spans="2:2" x14ac:dyDescent="0.3">
      <c r="B10259" s="18"/>
    </row>
    <row r="10260" spans="2:2" x14ac:dyDescent="0.3">
      <c r="B10260" s="18"/>
    </row>
    <row r="10261" spans="2:2" x14ac:dyDescent="0.3">
      <c r="B10261" s="18"/>
    </row>
    <row r="10262" spans="2:2" x14ac:dyDescent="0.3">
      <c r="B10262" s="18"/>
    </row>
    <row r="10263" spans="2:2" x14ac:dyDescent="0.3">
      <c r="B10263" s="18"/>
    </row>
    <row r="10264" spans="2:2" x14ac:dyDescent="0.3">
      <c r="B10264" s="18"/>
    </row>
    <row r="10265" spans="2:2" x14ac:dyDescent="0.3">
      <c r="B10265" s="18"/>
    </row>
    <row r="10266" spans="2:2" x14ac:dyDescent="0.3">
      <c r="B10266" s="18"/>
    </row>
    <row r="10267" spans="2:2" x14ac:dyDescent="0.3">
      <c r="B10267" s="18"/>
    </row>
    <row r="10268" spans="2:2" x14ac:dyDescent="0.3">
      <c r="B10268" s="18"/>
    </row>
    <row r="10269" spans="2:2" x14ac:dyDescent="0.3">
      <c r="B10269" s="18"/>
    </row>
    <row r="10270" spans="2:2" x14ac:dyDescent="0.3">
      <c r="B10270" s="18"/>
    </row>
    <row r="10271" spans="2:2" x14ac:dyDescent="0.3">
      <c r="B10271" s="18"/>
    </row>
    <row r="10272" spans="2:2" x14ac:dyDescent="0.3">
      <c r="B10272" s="18"/>
    </row>
    <row r="10273" spans="2:2" x14ac:dyDescent="0.3">
      <c r="B10273" s="18"/>
    </row>
    <row r="10274" spans="2:2" x14ac:dyDescent="0.3">
      <c r="B10274" s="18"/>
    </row>
    <row r="10275" spans="2:2" x14ac:dyDescent="0.3">
      <c r="B10275" s="18"/>
    </row>
    <row r="10276" spans="2:2" x14ac:dyDescent="0.3">
      <c r="B10276" s="18"/>
    </row>
    <row r="10277" spans="2:2" x14ac:dyDescent="0.3">
      <c r="B10277" s="18"/>
    </row>
    <row r="10278" spans="2:2" x14ac:dyDescent="0.3">
      <c r="B10278" s="18"/>
    </row>
    <row r="10279" spans="2:2" x14ac:dyDescent="0.3">
      <c r="B10279" s="18"/>
    </row>
    <row r="10280" spans="2:2" x14ac:dyDescent="0.3">
      <c r="B10280" s="18"/>
    </row>
    <row r="10281" spans="2:2" x14ac:dyDescent="0.3">
      <c r="B10281" s="18"/>
    </row>
    <row r="10282" spans="2:2" x14ac:dyDescent="0.3">
      <c r="B10282" s="18"/>
    </row>
    <row r="10283" spans="2:2" x14ac:dyDescent="0.3">
      <c r="B10283" s="18"/>
    </row>
    <row r="10284" spans="2:2" x14ac:dyDescent="0.3">
      <c r="B10284" s="18"/>
    </row>
    <row r="10285" spans="2:2" x14ac:dyDescent="0.3">
      <c r="B10285" s="18"/>
    </row>
    <row r="10286" spans="2:2" x14ac:dyDescent="0.3">
      <c r="B10286" s="18"/>
    </row>
    <row r="10287" spans="2:2" x14ac:dyDescent="0.3">
      <c r="B10287" s="18"/>
    </row>
    <row r="10288" spans="2:2" x14ac:dyDescent="0.3">
      <c r="B10288" s="18"/>
    </row>
    <row r="10289" spans="2:2" x14ac:dyDescent="0.3">
      <c r="B10289" s="18"/>
    </row>
    <row r="10290" spans="2:2" x14ac:dyDescent="0.3">
      <c r="B10290" s="18"/>
    </row>
    <row r="10291" spans="2:2" x14ac:dyDescent="0.3">
      <c r="B10291" s="18"/>
    </row>
    <row r="10292" spans="2:2" x14ac:dyDescent="0.3">
      <c r="B10292" s="18"/>
    </row>
    <row r="10293" spans="2:2" x14ac:dyDescent="0.3">
      <c r="B10293" s="18"/>
    </row>
    <row r="10294" spans="2:2" x14ac:dyDescent="0.3">
      <c r="B10294" s="18"/>
    </row>
    <row r="10295" spans="2:2" x14ac:dyDescent="0.3">
      <c r="B10295" s="18"/>
    </row>
    <row r="10296" spans="2:2" x14ac:dyDescent="0.3">
      <c r="B10296" s="18"/>
    </row>
    <row r="10297" spans="2:2" x14ac:dyDescent="0.3">
      <c r="B10297" s="18"/>
    </row>
    <row r="10298" spans="2:2" x14ac:dyDescent="0.3">
      <c r="B10298" s="18"/>
    </row>
    <row r="10299" spans="2:2" x14ac:dyDescent="0.3">
      <c r="B10299" s="18"/>
    </row>
    <row r="10300" spans="2:2" x14ac:dyDescent="0.3">
      <c r="B10300" s="18"/>
    </row>
    <row r="10301" spans="2:2" x14ac:dyDescent="0.3">
      <c r="B10301" s="18"/>
    </row>
    <row r="10302" spans="2:2" x14ac:dyDescent="0.3">
      <c r="B10302" s="18"/>
    </row>
    <row r="10303" spans="2:2" x14ac:dyDescent="0.3">
      <c r="B10303" s="18"/>
    </row>
    <row r="10304" spans="2:2" x14ac:dyDescent="0.3">
      <c r="B10304" s="18"/>
    </row>
    <row r="10305" spans="2:2" x14ac:dyDescent="0.3">
      <c r="B10305" s="18"/>
    </row>
    <row r="10306" spans="2:2" x14ac:dyDescent="0.3">
      <c r="B10306" s="18"/>
    </row>
    <row r="10307" spans="2:2" x14ac:dyDescent="0.3">
      <c r="B10307" s="18"/>
    </row>
    <row r="10308" spans="2:2" x14ac:dyDescent="0.3">
      <c r="B10308" s="18"/>
    </row>
    <row r="10309" spans="2:2" x14ac:dyDescent="0.3">
      <c r="B10309" s="18"/>
    </row>
    <row r="10310" spans="2:2" x14ac:dyDescent="0.3">
      <c r="B10310" s="18"/>
    </row>
    <row r="10311" spans="2:2" x14ac:dyDescent="0.3">
      <c r="B10311" s="18"/>
    </row>
    <row r="10312" spans="2:2" x14ac:dyDescent="0.3">
      <c r="B10312" s="18"/>
    </row>
    <row r="10313" spans="2:2" x14ac:dyDescent="0.3">
      <c r="B10313" s="18"/>
    </row>
    <row r="10314" spans="2:2" x14ac:dyDescent="0.3">
      <c r="B10314" s="18"/>
    </row>
    <row r="10315" spans="2:2" x14ac:dyDescent="0.3">
      <c r="B10315" s="18"/>
    </row>
    <row r="10316" spans="2:2" x14ac:dyDescent="0.3">
      <c r="B10316" s="18"/>
    </row>
    <row r="10317" spans="2:2" x14ac:dyDescent="0.3">
      <c r="B10317" s="18"/>
    </row>
    <row r="10318" spans="2:2" x14ac:dyDescent="0.3">
      <c r="B10318" s="18"/>
    </row>
    <row r="10319" spans="2:2" x14ac:dyDescent="0.3">
      <c r="B10319" s="18"/>
    </row>
    <row r="10320" spans="2:2" x14ac:dyDescent="0.3">
      <c r="B10320" s="18"/>
    </row>
    <row r="10321" spans="2:2" x14ac:dyDescent="0.3">
      <c r="B10321" s="18"/>
    </row>
    <row r="10322" spans="2:2" x14ac:dyDescent="0.3">
      <c r="B10322" s="18"/>
    </row>
    <row r="10323" spans="2:2" x14ac:dyDescent="0.3">
      <c r="B10323" s="18"/>
    </row>
    <row r="10324" spans="2:2" x14ac:dyDescent="0.3">
      <c r="B10324" s="18"/>
    </row>
    <row r="10325" spans="2:2" x14ac:dyDescent="0.3">
      <c r="B10325" s="18"/>
    </row>
    <row r="10326" spans="2:2" x14ac:dyDescent="0.3">
      <c r="B10326" s="18"/>
    </row>
    <row r="10327" spans="2:2" x14ac:dyDescent="0.3">
      <c r="B10327" s="18"/>
    </row>
    <row r="10328" spans="2:2" x14ac:dyDescent="0.3">
      <c r="B10328" s="18"/>
    </row>
    <row r="10329" spans="2:2" x14ac:dyDescent="0.3">
      <c r="B10329" s="18"/>
    </row>
    <row r="10330" spans="2:2" x14ac:dyDescent="0.3">
      <c r="B10330" s="18"/>
    </row>
    <row r="10331" spans="2:2" x14ac:dyDescent="0.3">
      <c r="B10331" s="18"/>
    </row>
    <row r="10332" spans="2:2" x14ac:dyDescent="0.3">
      <c r="B10332" s="18"/>
    </row>
    <row r="10333" spans="2:2" x14ac:dyDescent="0.3">
      <c r="B10333" s="18"/>
    </row>
    <row r="10334" spans="2:2" x14ac:dyDescent="0.3">
      <c r="B10334" s="18"/>
    </row>
    <row r="10335" spans="2:2" x14ac:dyDescent="0.3">
      <c r="B10335" s="18"/>
    </row>
    <row r="10336" spans="2:2" x14ac:dyDescent="0.3">
      <c r="B10336" s="18"/>
    </row>
    <row r="10337" spans="2:2" x14ac:dyDescent="0.3">
      <c r="B10337" s="18"/>
    </row>
    <row r="10338" spans="2:2" x14ac:dyDescent="0.3">
      <c r="B10338" s="18"/>
    </row>
    <row r="10339" spans="2:2" x14ac:dyDescent="0.3">
      <c r="B10339" s="18"/>
    </row>
    <row r="10340" spans="2:2" x14ac:dyDescent="0.3">
      <c r="B10340" s="18"/>
    </row>
    <row r="10341" spans="2:2" x14ac:dyDescent="0.3">
      <c r="B10341" s="18"/>
    </row>
    <row r="10342" spans="2:2" x14ac:dyDescent="0.3">
      <c r="B10342" s="18"/>
    </row>
    <row r="10343" spans="2:2" x14ac:dyDescent="0.3">
      <c r="B10343" s="18"/>
    </row>
    <row r="10344" spans="2:2" x14ac:dyDescent="0.3">
      <c r="B10344" s="18"/>
    </row>
    <row r="10345" spans="2:2" x14ac:dyDescent="0.3">
      <c r="B10345" s="18"/>
    </row>
    <row r="10346" spans="2:2" x14ac:dyDescent="0.3">
      <c r="B10346" s="18"/>
    </row>
    <row r="10347" spans="2:2" x14ac:dyDescent="0.3">
      <c r="B10347" s="18"/>
    </row>
    <row r="10348" spans="2:2" x14ac:dyDescent="0.3">
      <c r="B10348" s="18"/>
    </row>
    <row r="10349" spans="2:2" x14ac:dyDescent="0.3">
      <c r="B10349" s="18"/>
    </row>
    <row r="10350" spans="2:2" x14ac:dyDescent="0.3">
      <c r="B10350" s="18"/>
    </row>
    <row r="10351" spans="2:2" x14ac:dyDescent="0.3">
      <c r="B10351" s="18"/>
    </row>
    <row r="10352" spans="2:2" x14ac:dyDescent="0.3">
      <c r="B10352" s="18"/>
    </row>
    <row r="10353" spans="2:2" x14ac:dyDescent="0.3">
      <c r="B10353" s="18"/>
    </row>
    <row r="10354" spans="2:2" x14ac:dyDescent="0.3">
      <c r="B10354" s="18"/>
    </row>
    <row r="10355" spans="2:2" x14ac:dyDescent="0.3">
      <c r="B10355" s="18"/>
    </row>
    <row r="10356" spans="2:2" x14ac:dyDescent="0.3">
      <c r="B10356" s="18"/>
    </row>
    <row r="10357" spans="2:2" x14ac:dyDescent="0.3">
      <c r="B10357" s="18"/>
    </row>
    <row r="10358" spans="2:2" x14ac:dyDescent="0.3">
      <c r="B10358" s="18"/>
    </row>
    <row r="10359" spans="2:2" x14ac:dyDescent="0.3">
      <c r="B10359" s="18"/>
    </row>
    <row r="10360" spans="2:2" x14ac:dyDescent="0.3">
      <c r="B10360" s="18"/>
    </row>
    <row r="10361" spans="2:2" x14ac:dyDescent="0.3">
      <c r="B10361" s="18"/>
    </row>
    <row r="10362" spans="2:2" x14ac:dyDescent="0.3">
      <c r="B10362" s="18"/>
    </row>
    <row r="10363" spans="2:2" x14ac:dyDescent="0.3">
      <c r="B10363" s="18"/>
    </row>
    <row r="10364" spans="2:2" x14ac:dyDescent="0.3">
      <c r="B10364" s="18"/>
    </row>
    <row r="10365" spans="2:2" x14ac:dyDescent="0.3">
      <c r="B10365" s="18"/>
    </row>
    <row r="10366" spans="2:2" x14ac:dyDescent="0.3">
      <c r="B10366" s="18"/>
    </row>
    <row r="10367" spans="2:2" x14ac:dyDescent="0.3">
      <c r="B10367" s="18"/>
    </row>
    <row r="10368" spans="2:2" x14ac:dyDescent="0.3">
      <c r="B10368" s="18"/>
    </row>
    <row r="10369" spans="2:2" x14ac:dyDescent="0.3">
      <c r="B10369" s="18"/>
    </row>
    <row r="10370" spans="2:2" x14ac:dyDescent="0.3">
      <c r="B10370" s="18"/>
    </row>
    <row r="10371" spans="2:2" x14ac:dyDescent="0.3">
      <c r="B10371" s="18"/>
    </row>
    <row r="10372" spans="2:2" x14ac:dyDescent="0.3">
      <c r="B10372" s="18"/>
    </row>
    <row r="10373" spans="2:2" x14ac:dyDescent="0.3">
      <c r="B10373" s="18"/>
    </row>
    <row r="10374" spans="2:2" x14ac:dyDescent="0.3">
      <c r="B10374" s="18"/>
    </row>
    <row r="10375" spans="2:2" x14ac:dyDescent="0.3">
      <c r="B10375" s="18"/>
    </row>
    <row r="10376" spans="2:2" x14ac:dyDescent="0.3">
      <c r="B10376" s="18"/>
    </row>
    <row r="10377" spans="2:2" x14ac:dyDescent="0.3">
      <c r="B10377" s="18"/>
    </row>
    <row r="10378" spans="2:2" x14ac:dyDescent="0.3">
      <c r="B10378" s="18"/>
    </row>
    <row r="10379" spans="2:2" x14ac:dyDescent="0.3">
      <c r="B10379" s="18"/>
    </row>
    <row r="10380" spans="2:2" x14ac:dyDescent="0.3">
      <c r="B10380" s="18"/>
    </row>
    <row r="10381" spans="2:2" x14ac:dyDescent="0.3">
      <c r="B10381" s="18"/>
    </row>
    <row r="10382" spans="2:2" x14ac:dyDescent="0.3">
      <c r="B10382" s="18"/>
    </row>
    <row r="10383" spans="2:2" x14ac:dyDescent="0.3">
      <c r="B10383" s="18"/>
    </row>
    <row r="10384" spans="2:2" x14ac:dyDescent="0.3">
      <c r="B10384" s="18"/>
    </row>
    <row r="10385" spans="2:2" x14ac:dyDescent="0.3">
      <c r="B10385" s="18"/>
    </row>
    <row r="10386" spans="2:2" x14ac:dyDescent="0.3">
      <c r="B10386" s="18"/>
    </row>
    <row r="10387" spans="2:2" x14ac:dyDescent="0.3">
      <c r="B10387" s="18"/>
    </row>
    <row r="10388" spans="2:2" x14ac:dyDescent="0.3">
      <c r="B10388" s="18"/>
    </row>
    <row r="10389" spans="2:2" x14ac:dyDescent="0.3">
      <c r="B10389" s="18"/>
    </row>
    <row r="10390" spans="2:2" x14ac:dyDescent="0.3">
      <c r="B10390" s="18"/>
    </row>
    <row r="10391" spans="2:2" x14ac:dyDescent="0.3">
      <c r="B10391" s="18"/>
    </row>
    <row r="10392" spans="2:2" x14ac:dyDescent="0.3">
      <c r="B10392" s="18"/>
    </row>
    <row r="10393" spans="2:2" x14ac:dyDescent="0.3">
      <c r="B10393" s="18"/>
    </row>
    <row r="10394" spans="2:2" x14ac:dyDescent="0.3">
      <c r="B10394" s="18"/>
    </row>
    <row r="10395" spans="2:2" x14ac:dyDescent="0.3">
      <c r="B10395" s="18"/>
    </row>
    <row r="10396" spans="2:2" x14ac:dyDescent="0.3">
      <c r="B10396" s="18"/>
    </row>
    <row r="10397" spans="2:2" x14ac:dyDescent="0.3">
      <c r="B10397" s="18"/>
    </row>
    <row r="10398" spans="2:2" x14ac:dyDescent="0.3">
      <c r="B10398" s="18"/>
    </row>
    <row r="10399" spans="2:2" x14ac:dyDescent="0.3">
      <c r="B10399" s="18"/>
    </row>
    <row r="10400" spans="2:2" x14ac:dyDescent="0.3">
      <c r="B10400" s="18"/>
    </row>
    <row r="10401" spans="2:2" x14ac:dyDescent="0.3">
      <c r="B10401" s="18"/>
    </row>
    <row r="10402" spans="2:2" x14ac:dyDescent="0.3">
      <c r="B10402" s="18"/>
    </row>
    <row r="10403" spans="2:2" x14ac:dyDescent="0.3">
      <c r="B10403" s="18"/>
    </row>
    <row r="10404" spans="2:2" x14ac:dyDescent="0.3">
      <c r="B10404" s="18"/>
    </row>
    <row r="10405" spans="2:2" x14ac:dyDescent="0.3">
      <c r="B10405" s="18"/>
    </row>
    <row r="10406" spans="2:2" x14ac:dyDescent="0.3">
      <c r="B10406" s="18"/>
    </row>
    <row r="10407" spans="2:2" x14ac:dyDescent="0.3">
      <c r="B10407" s="18"/>
    </row>
    <row r="10408" spans="2:2" x14ac:dyDescent="0.3">
      <c r="B10408" s="18"/>
    </row>
    <row r="10409" spans="2:2" x14ac:dyDescent="0.3">
      <c r="B10409" s="18"/>
    </row>
    <row r="10410" spans="2:2" x14ac:dyDescent="0.3">
      <c r="B10410" s="18"/>
    </row>
    <row r="10411" spans="2:2" x14ac:dyDescent="0.3">
      <c r="B10411" s="18"/>
    </row>
    <row r="10412" spans="2:2" x14ac:dyDescent="0.3">
      <c r="B10412" s="18"/>
    </row>
    <row r="10413" spans="2:2" x14ac:dyDescent="0.3">
      <c r="B10413" s="18"/>
    </row>
    <row r="10414" spans="2:2" x14ac:dyDescent="0.3">
      <c r="B10414" s="18"/>
    </row>
    <row r="10415" spans="2:2" x14ac:dyDescent="0.3">
      <c r="B10415" s="18"/>
    </row>
    <row r="10416" spans="2:2" x14ac:dyDescent="0.3">
      <c r="B10416" s="18"/>
    </row>
    <row r="10417" spans="2:2" x14ac:dyDescent="0.3">
      <c r="B10417" s="18"/>
    </row>
    <row r="10418" spans="2:2" x14ac:dyDescent="0.3">
      <c r="B10418" s="18"/>
    </row>
    <row r="10419" spans="2:2" x14ac:dyDescent="0.3">
      <c r="B10419" s="18"/>
    </row>
    <row r="10420" spans="2:2" x14ac:dyDescent="0.3">
      <c r="B10420" s="18"/>
    </row>
    <row r="10421" spans="2:2" x14ac:dyDescent="0.3">
      <c r="B10421" s="18"/>
    </row>
    <row r="10422" spans="2:2" x14ac:dyDescent="0.3">
      <c r="B10422" s="18"/>
    </row>
    <row r="10423" spans="2:2" x14ac:dyDescent="0.3">
      <c r="B10423" s="18"/>
    </row>
    <row r="10424" spans="2:2" x14ac:dyDescent="0.3">
      <c r="B10424" s="18"/>
    </row>
    <row r="10425" spans="2:2" x14ac:dyDescent="0.3">
      <c r="B10425" s="18"/>
    </row>
    <row r="10426" spans="2:2" x14ac:dyDescent="0.3">
      <c r="B10426" s="18"/>
    </row>
    <row r="10427" spans="2:2" x14ac:dyDescent="0.3">
      <c r="B10427" s="18"/>
    </row>
    <row r="10428" spans="2:2" x14ac:dyDescent="0.3">
      <c r="B10428" s="18"/>
    </row>
    <row r="10429" spans="2:2" x14ac:dyDescent="0.3">
      <c r="B10429" s="18"/>
    </row>
    <row r="10430" spans="2:2" x14ac:dyDescent="0.3">
      <c r="B10430" s="18"/>
    </row>
    <row r="10431" spans="2:2" x14ac:dyDescent="0.3">
      <c r="B10431" s="18"/>
    </row>
    <row r="10432" spans="2:2" x14ac:dyDescent="0.3">
      <c r="B10432" s="18"/>
    </row>
    <row r="10433" spans="2:2" x14ac:dyDescent="0.3">
      <c r="B10433" s="18"/>
    </row>
    <row r="10434" spans="2:2" x14ac:dyDescent="0.3">
      <c r="B10434" s="18"/>
    </row>
    <row r="10435" spans="2:2" x14ac:dyDescent="0.3">
      <c r="B10435" s="18"/>
    </row>
    <row r="10436" spans="2:2" x14ac:dyDescent="0.3">
      <c r="B10436" s="18"/>
    </row>
    <row r="10437" spans="2:2" x14ac:dyDescent="0.3">
      <c r="B10437" s="18"/>
    </row>
    <row r="10438" spans="2:2" x14ac:dyDescent="0.3">
      <c r="B10438" s="18"/>
    </row>
    <row r="10439" spans="2:2" x14ac:dyDescent="0.3">
      <c r="B10439" s="18"/>
    </row>
    <row r="10440" spans="2:2" x14ac:dyDescent="0.3">
      <c r="B10440" s="18"/>
    </row>
    <row r="10441" spans="2:2" x14ac:dyDescent="0.3">
      <c r="B10441" s="18"/>
    </row>
    <row r="10442" spans="2:2" x14ac:dyDescent="0.3">
      <c r="B10442" s="18"/>
    </row>
    <row r="10443" spans="2:2" x14ac:dyDescent="0.3">
      <c r="B10443" s="18"/>
    </row>
    <row r="10444" spans="2:2" x14ac:dyDescent="0.3">
      <c r="B10444" s="18"/>
    </row>
    <row r="10445" spans="2:2" x14ac:dyDescent="0.3">
      <c r="B10445" s="18"/>
    </row>
    <row r="10446" spans="2:2" x14ac:dyDescent="0.3">
      <c r="B10446" s="18"/>
    </row>
    <row r="10447" spans="2:2" x14ac:dyDescent="0.3">
      <c r="B10447" s="18"/>
    </row>
    <row r="10448" spans="2:2" x14ac:dyDescent="0.3">
      <c r="B10448" s="18"/>
    </row>
    <row r="10449" spans="2:2" x14ac:dyDescent="0.3">
      <c r="B10449" s="18"/>
    </row>
    <row r="10450" spans="2:2" x14ac:dyDescent="0.3">
      <c r="B10450" s="18"/>
    </row>
    <row r="10451" spans="2:2" x14ac:dyDescent="0.3">
      <c r="B10451" s="18"/>
    </row>
    <row r="10452" spans="2:2" x14ac:dyDescent="0.3">
      <c r="B10452" s="18"/>
    </row>
    <row r="10453" spans="2:2" x14ac:dyDescent="0.3">
      <c r="B10453" s="18"/>
    </row>
    <row r="10454" spans="2:2" x14ac:dyDescent="0.3">
      <c r="B10454" s="18"/>
    </row>
    <row r="10455" spans="2:2" x14ac:dyDescent="0.3">
      <c r="B10455" s="18"/>
    </row>
    <row r="10456" spans="2:2" x14ac:dyDescent="0.3">
      <c r="B10456" s="18"/>
    </row>
    <row r="10457" spans="2:2" x14ac:dyDescent="0.3">
      <c r="B10457" s="18"/>
    </row>
    <row r="10458" spans="2:2" x14ac:dyDescent="0.3">
      <c r="B10458" s="18"/>
    </row>
    <row r="10459" spans="2:2" x14ac:dyDescent="0.3">
      <c r="B10459" s="18"/>
    </row>
    <row r="10460" spans="2:2" x14ac:dyDescent="0.3">
      <c r="B10460" s="18"/>
    </row>
    <row r="10461" spans="2:2" x14ac:dyDescent="0.3">
      <c r="B10461" s="18"/>
    </row>
    <row r="10462" spans="2:2" x14ac:dyDescent="0.3">
      <c r="B10462" s="18"/>
    </row>
    <row r="10463" spans="2:2" x14ac:dyDescent="0.3">
      <c r="B10463" s="18"/>
    </row>
    <row r="10464" spans="2:2" x14ac:dyDescent="0.3">
      <c r="B10464" s="18"/>
    </row>
    <row r="10465" spans="2:2" x14ac:dyDescent="0.3">
      <c r="B10465" s="18"/>
    </row>
    <row r="10466" spans="2:2" x14ac:dyDescent="0.3">
      <c r="B10466" s="18"/>
    </row>
    <row r="10467" spans="2:2" x14ac:dyDescent="0.3">
      <c r="B10467" s="18"/>
    </row>
    <row r="10468" spans="2:2" x14ac:dyDescent="0.3">
      <c r="B10468" s="18"/>
    </row>
    <row r="10469" spans="2:2" x14ac:dyDescent="0.3">
      <c r="B10469" s="18"/>
    </row>
    <row r="10470" spans="2:2" x14ac:dyDescent="0.3">
      <c r="B10470" s="18"/>
    </row>
    <row r="10471" spans="2:2" x14ac:dyDescent="0.3">
      <c r="B10471" s="18"/>
    </row>
    <row r="10472" spans="2:2" x14ac:dyDescent="0.3">
      <c r="B10472" s="18"/>
    </row>
    <row r="10473" spans="2:2" x14ac:dyDescent="0.3">
      <c r="B10473" s="18"/>
    </row>
    <row r="10474" spans="2:2" x14ac:dyDescent="0.3">
      <c r="B10474" s="18"/>
    </row>
    <row r="10475" spans="2:2" x14ac:dyDescent="0.3">
      <c r="B10475" s="18"/>
    </row>
    <row r="10476" spans="2:2" x14ac:dyDescent="0.3">
      <c r="B10476" s="18"/>
    </row>
    <row r="10477" spans="2:2" x14ac:dyDescent="0.3">
      <c r="B10477" s="18"/>
    </row>
    <row r="10478" spans="2:2" x14ac:dyDescent="0.3">
      <c r="B10478" s="18"/>
    </row>
    <row r="10479" spans="2:2" x14ac:dyDescent="0.3">
      <c r="B10479" s="18"/>
    </row>
    <row r="10480" spans="2:2" x14ac:dyDescent="0.3">
      <c r="B10480" s="18"/>
    </row>
    <row r="10481" spans="2:2" x14ac:dyDescent="0.3">
      <c r="B10481" s="18"/>
    </row>
    <row r="10482" spans="2:2" x14ac:dyDescent="0.3">
      <c r="B10482" s="18"/>
    </row>
    <row r="10483" spans="2:2" x14ac:dyDescent="0.3">
      <c r="B10483" s="18"/>
    </row>
    <row r="10484" spans="2:2" x14ac:dyDescent="0.3">
      <c r="B10484" s="18"/>
    </row>
    <row r="10485" spans="2:2" x14ac:dyDescent="0.3">
      <c r="B10485" s="18"/>
    </row>
    <row r="10486" spans="2:2" x14ac:dyDescent="0.3">
      <c r="B10486" s="18"/>
    </row>
    <row r="10487" spans="2:2" x14ac:dyDescent="0.3">
      <c r="B10487" s="18"/>
    </row>
    <row r="10488" spans="2:2" x14ac:dyDescent="0.3">
      <c r="B10488" s="18"/>
    </row>
    <row r="10489" spans="2:2" x14ac:dyDescent="0.3">
      <c r="B10489" s="18"/>
    </row>
    <row r="10490" spans="2:2" x14ac:dyDescent="0.3">
      <c r="B10490" s="18"/>
    </row>
    <row r="10491" spans="2:2" x14ac:dyDescent="0.3">
      <c r="B10491" s="18"/>
    </row>
    <row r="10492" spans="2:2" x14ac:dyDescent="0.3">
      <c r="B10492" s="18"/>
    </row>
    <row r="10493" spans="2:2" x14ac:dyDescent="0.3">
      <c r="B10493" s="18"/>
    </row>
    <row r="10494" spans="2:2" x14ac:dyDescent="0.3">
      <c r="B10494" s="18"/>
    </row>
    <row r="10495" spans="2:2" x14ac:dyDescent="0.3">
      <c r="B10495" s="18"/>
    </row>
    <row r="10496" spans="2:2" x14ac:dyDescent="0.3">
      <c r="B10496" s="18"/>
    </row>
    <row r="10497" spans="2:2" x14ac:dyDescent="0.3">
      <c r="B10497" s="18"/>
    </row>
    <row r="10498" spans="2:2" x14ac:dyDescent="0.3">
      <c r="B10498" s="18"/>
    </row>
    <row r="10499" spans="2:2" x14ac:dyDescent="0.3">
      <c r="B10499" s="18"/>
    </row>
    <row r="10500" spans="2:2" x14ac:dyDescent="0.3">
      <c r="B10500" s="18"/>
    </row>
    <row r="10501" spans="2:2" x14ac:dyDescent="0.3">
      <c r="B10501" s="18"/>
    </row>
    <row r="10502" spans="2:2" x14ac:dyDescent="0.3">
      <c r="B10502" s="18"/>
    </row>
    <row r="10503" spans="2:2" x14ac:dyDescent="0.3">
      <c r="B10503" s="18"/>
    </row>
    <row r="10504" spans="2:2" x14ac:dyDescent="0.3">
      <c r="B10504" s="18"/>
    </row>
    <row r="10505" spans="2:2" x14ac:dyDescent="0.3">
      <c r="B10505" s="18"/>
    </row>
    <row r="10506" spans="2:2" x14ac:dyDescent="0.3">
      <c r="B10506" s="18"/>
    </row>
    <row r="10507" spans="2:2" x14ac:dyDescent="0.3">
      <c r="B10507" s="18"/>
    </row>
    <row r="10508" spans="2:2" x14ac:dyDescent="0.3">
      <c r="B10508" s="18"/>
    </row>
    <row r="10509" spans="2:2" x14ac:dyDescent="0.3">
      <c r="B10509" s="18"/>
    </row>
    <row r="10510" spans="2:2" x14ac:dyDescent="0.3">
      <c r="B10510" s="18"/>
    </row>
    <row r="10511" spans="2:2" x14ac:dyDescent="0.3">
      <c r="B10511" s="18"/>
    </row>
    <row r="10512" spans="2:2" x14ac:dyDescent="0.3">
      <c r="B10512" s="18"/>
    </row>
    <row r="10513" spans="2:2" x14ac:dyDescent="0.3">
      <c r="B10513" s="18"/>
    </row>
    <row r="10514" spans="2:2" x14ac:dyDescent="0.3">
      <c r="B10514" s="18"/>
    </row>
    <row r="10515" spans="2:2" x14ac:dyDescent="0.3">
      <c r="B10515" s="18"/>
    </row>
    <row r="10516" spans="2:2" x14ac:dyDescent="0.3">
      <c r="B10516" s="18"/>
    </row>
    <row r="10517" spans="2:2" x14ac:dyDescent="0.3">
      <c r="B10517" s="18"/>
    </row>
    <row r="10518" spans="2:2" x14ac:dyDescent="0.3">
      <c r="B10518" s="18"/>
    </row>
    <row r="10519" spans="2:2" x14ac:dyDescent="0.3">
      <c r="B10519" s="18"/>
    </row>
    <row r="10520" spans="2:2" x14ac:dyDescent="0.3">
      <c r="B10520" s="18"/>
    </row>
    <row r="10521" spans="2:2" x14ac:dyDescent="0.3">
      <c r="B10521" s="18"/>
    </row>
    <row r="10522" spans="2:2" x14ac:dyDescent="0.3">
      <c r="B10522" s="18"/>
    </row>
    <row r="10523" spans="2:2" x14ac:dyDescent="0.3">
      <c r="B10523" s="18"/>
    </row>
    <row r="10524" spans="2:2" x14ac:dyDescent="0.3">
      <c r="B10524" s="18"/>
    </row>
    <row r="10525" spans="2:2" x14ac:dyDescent="0.3">
      <c r="B10525" s="18"/>
    </row>
    <row r="10526" spans="2:2" x14ac:dyDescent="0.3">
      <c r="B10526" s="18"/>
    </row>
    <row r="10527" spans="2:2" x14ac:dyDescent="0.3">
      <c r="B10527" s="18"/>
    </row>
    <row r="10528" spans="2:2" x14ac:dyDescent="0.3">
      <c r="B10528" s="18"/>
    </row>
    <row r="10529" spans="2:2" x14ac:dyDescent="0.3">
      <c r="B10529" s="18"/>
    </row>
    <row r="10530" spans="2:2" x14ac:dyDescent="0.3">
      <c r="B10530" s="18"/>
    </row>
    <row r="10531" spans="2:2" x14ac:dyDescent="0.3">
      <c r="B10531" s="18"/>
    </row>
    <row r="10532" spans="2:2" x14ac:dyDescent="0.3">
      <c r="B10532" s="18"/>
    </row>
    <row r="10533" spans="2:2" x14ac:dyDescent="0.3">
      <c r="B10533" s="18"/>
    </row>
    <row r="10534" spans="2:2" x14ac:dyDescent="0.3">
      <c r="B10534" s="18"/>
    </row>
    <row r="10535" spans="2:2" x14ac:dyDescent="0.3">
      <c r="B10535" s="18"/>
    </row>
    <row r="10536" spans="2:2" x14ac:dyDescent="0.3">
      <c r="B10536" s="18"/>
    </row>
    <row r="10537" spans="2:2" x14ac:dyDescent="0.3">
      <c r="B10537" s="18"/>
    </row>
    <row r="10538" spans="2:2" x14ac:dyDescent="0.3">
      <c r="B10538" s="18"/>
    </row>
    <row r="10539" spans="2:2" x14ac:dyDescent="0.3">
      <c r="B10539" s="18"/>
    </row>
    <row r="10540" spans="2:2" x14ac:dyDescent="0.3">
      <c r="B10540" s="18"/>
    </row>
    <row r="10541" spans="2:2" x14ac:dyDescent="0.3">
      <c r="B10541" s="18"/>
    </row>
    <row r="10542" spans="2:2" x14ac:dyDescent="0.3">
      <c r="B10542" s="18"/>
    </row>
    <row r="10543" spans="2:2" x14ac:dyDescent="0.3">
      <c r="B10543" s="18"/>
    </row>
    <row r="10544" spans="2:2" x14ac:dyDescent="0.3">
      <c r="B10544" s="18"/>
    </row>
    <row r="10545" spans="2:2" x14ac:dyDescent="0.3">
      <c r="B10545" s="18"/>
    </row>
    <row r="10546" spans="2:2" x14ac:dyDescent="0.3">
      <c r="B10546" s="18"/>
    </row>
    <row r="10547" spans="2:2" x14ac:dyDescent="0.3">
      <c r="B10547" s="18"/>
    </row>
    <row r="10548" spans="2:2" x14ac:dyDescent="0.3">
      <c r="B10548" s="18"/>
    </row>
    <row r="10549" spans="2:2" x14ac:dyDescent="0.3">
      <c r="B10549" s="18"/>
    </row>
    <row r="10550" spans="2:2" x14ac:dyDescent="0.3">
      <c r="B10550" s="18"/>
    </row>
    <row r="10551" spans="2:2" x14ac:dyDescent="0.3">
      <c r="B10551" s="18"/>
    </row>
    <row r="10552" spans="2:2" x14ac:dyDescent="0.3">
      <c r="B10552" s="18"/>
    </row>
    <row r="10553" spans="2:2" x14ac:dyDescent="0.3">
      <c r="B10553" s="18"/>
    </row>
    <row r="10554" spans="2:2" x14ac:dyDescent="0.3">
      <c r="B10554" s="18"/>
    </row>
    <row r="10555" spans="2:2" x14ac:dyDescent="0.3">
      <c r="B10555" s="18"/>
    </row>
    <row r="10556" spans="2:2" x14ac:dyDescent="0.3">
      <c r="B10556" s="18"/>
    </row>
    <row r="10557" spans="2:2" x14ac:dyDescent="0.3">
      <c r="B10557" s="18"/>
    </row>
    <row r="10558" spans="2:2" x14ac:dyDescent="0.3">
      <c r="B10558" s="18"/>
    </row>
    <row r="10559" spans="2:2" x14ac:dyDescent="0.3">
      <c r="B10559" s="18"/>
    </row>
    <row r="10560" spans="2:2" x14ac:dyDescent="0.3">
      <c r="B10560" s="18"/>
    </row>
    <row r="10561" spans="2:2" x14ac:dyDescent="0.3">
      <c r="B10561" s="18"/>
    </row>
    <row r="10562" spans="2:2" x14ac:dyDescent="0.3">
      <c r="B10562" s="18"/>
    </row>
    <row r="10563" spans="2:2" x14ac:dyDescent="0.3">
      <c r="B10563" s="18"/>
    </row>
    <row r="10564" spans="2:2" x14ac:dyDescent="0.3">
      <c r="B10564" s="18"/>
    </row>
    <row r="10565" spans="2:2" x14ac:dyDescent="0.3">
      <c r="B10565" s="18"/>
    </row>
    <row r="10566" spans="2:2" x14ac:dyDescent="0.3">
      <c r="B10566" s="18"/>
    </row>
    <row r="10567" spans="2:2" x14ac:dyDescent="0.3">
      <c r="B10567" s="18"/>
    </row>
    <row r="10568" spans="2:2" x14ac:dyDescent="0.3">
      <c r="B10568" s="18"/>
    </row>
    <row r="10569" spans="2:2" x14ac:dyDescent="0.3">
      <c r="B10569" s="18"/>
    </row>
    <row r="10570" spans="2:2" x14ac:dyDescent="0.3">
      <c r="B10570" s="18"/>
    </row>
    <row r="10571" spans="2:2" x14ac:dyDescent="0.3">
      <c r="B10571" s="18"/>
    </row>
    <row r="10572" spans="2:2" x14ac:dyDescent="0.3">
      <c r="B10572" s="18"/>
    </row>
    <row r="10573" spans="2:2" x14ac:dyDescent="0.3">
      <c r="B10573" s="18"/>
    </row>
    <row r="10574" spans="2:2" x14ac:dyDescent="0.3">
      <c r="B10574" s="18"/>
    </row>
    <row r="10575" spans="2:2" x14ac:dyDescent="0.3">
      <c r="B10575" s="18"/>
    </row>
    <row r="10576" spans="2:2" x14ac:dyDescent="0.3">
      <c r="B10576" s="18"/>
    </row>
    <row r="10577" spans="2:2" x14ac:dyDescent="0.3">
      <c r="B10577" s="18"/>
    </row>
    <row r="10578" spans="2:2" x14ac:dyDescent="0.3">
      <c r="B10578" s="18"/>
    </row>
    <row r="10579" spans="2:2" x14ac:dyDescent="0.3">
      <c r="B10579" s="18"/>
    </row>
    <row r="10580" spans="2:2" x14ac:dyDescent="0.3">
      <c r="B10580" s="18"/>
    </row>
    <row r="10581" spans="2:2" x14ac:dyDescent="0.3">
      <c r="B10581" s="18"/>
    </row>
    <row r="10582" spans="2:2" x14ac:dyDescent="0.3">
      <c r="B10582" s="18"/>
    </row>
    <row r="10583" spans="2:2" x14ac:dyDescent="0.3">
      <c r="B10583" s="18"/>
    </row>
    <row r="10584" spans="2:2" x14ac:dyDescent="0.3">
      <c r="B10584" s="18"/>
    </row>
    <row r="10585" spans="2:2" x14ac:dyDescent="0.3">
      <c r="B10585" s="18"/>
    </row>
    <row r="10586" spans="2:2" x14ac:dyDescent="0.3">
      <c r="B10586" s="18"/>
    </row>
    <row r="10587" spans="2:2" x14ac:dyDescent="0.3">
      <c r="B10587" s="18"/>
    </row>
    <row r="10588" spans="2:2" x14ac:dyDescent="0.3">
      <c r="B10588" s="18"/>
    </row>
    <row r="10589" spans="2:2" x14ac:dyDescent="0.3">
      <c r="B10589" s="18"/>
    </row>
    <row r="10590" spans="2:2" x14ac:dyDescent="0.3">
      <c r="B10590" s="18"/>
    </row>
    <row r="10591" spans="2:2" x14ac:dyDescent="0.3">
      <c r="B10591" s="18"/>
    </row>
    <row r="10592" spans="2:2" x14ac:dyDescent="0.3">
      <c r="B10592" s="18"/>
    </row>
    <row r="10593" spans="2:2" x14ac:dyDescent="0.3">
      <c r="B10593" s="18"/>
    </row>
    <row r="10594" spans="2:2" x14ac:dyDescent="0.3">
      <c r="B10594" s="18"/>
    </row>
    <row r="10595" spans="2:2" x14ac:dyDescent="0.3">
      <c r="B10595" s="18"/>
    </row>
    <row r="10596" spans="2:2" x14ac:dyDescent="0.3">
      <c r="B10596" s="18"/>
    </row>
    <row r="10597" spans="2:2" x14ac:dyDescent="0.3">
      <c r="B10597" s="18"/>
    </row>
    <row r="10598" spans="2:2" x14ac:dyDescent="0.3">
      <c r="B10598" s="18"/>
    </row>
    <row r="10599" spans="2:2" x14ac:dyDescent="0.3">
      <c r="B10599" s="18"/>
    </row>
    <row r="10600" spans="2:2" x14ac:dyDescent="0.3">
      <c r="B10600" s="18"/>
    </row>
    <row r="10601" spans="2:2" x14ac:dyDescent="0.3">
      <c r="B10601" s="18"/>
    </row>
    <row r="10602" spans="2:2" x14ac:dyDescent="0.3">
      <c r="B10602" s="18"/>
    </row>
    <row r="10603" spans="2:2" x14ac:dyDescent="0.3">
      <c r="B10603" s="18"/>
    </row>
    <row r="10604" spans="2:2" x14ac:dyDescent="0.3">
      <c r="B10604" s="18"/>
    </row>
    <row r="10605" spans="2:2" x14ac:dyDescent="0.3">
      <c r="B10605" s="18"/>
    </row>
    <row r="10606" spans="2:2" x14ac:dyDescent="0.3">
      <c r="B10606" s="18"/>
    </row>
    <row r="10607" spans="2:2" x14ac:dyDescent="0.3">
      <c r="B10607" s="18"/>
    </row>
    <row r="10608" spans="2:2" x14ac:dyDescent="0.3">
      <c r="B10608" s="18"/>
    </row>
    <row r="10609" spans="2:2" x14ac:dyDescent="0.3">
      <c r="B10609" s="18"/>
    </row>
    <row r="10610" spans="2:2" x14ac:dyDescent="0.3">
      <c r="B10610" s="18"/>
    </row>
    <row r="10611" spans="2:2" x14ac:dyDescent="0.3">
      <c r="B10611" s="18"/>
    </row>
    <row r="10612" spans="2:2" x14ac:dyDescent="0.3">
      <c r="B10612" s="18"/>
    </row>
    <row r="10613" spans="2:2" x14ac:dyDescent="0.3">
      <c r="B10613" s="18"/>
    </row>
    <row r="10614" spans="2:2" x14ac:dyDescent="0.3">
      <c r="B10614" s="18"/>
    </row>
    <row r="10615" spans="2:2" x14ac:dyDescent="0.3">
      <c r="B10615" s="18"/>
    </row>
    <row r="10616" spans="2:2" x14ac:dyDescent="0.3">
      <c r="B10616" s="18"/>
    </row>
    <row r="10617" spans="2:2" x14ac:dyDescent="0.3">
      <c r="B10617" s="18"/>
    </row>
    <row r="10618" spans="2:2" x14ac:dyDescent="0.3">
      <c r="B10618" s="18"/>
    </row>
    <row r="10619" spans="2:2" x14ac:dyDescent="0.3">
      <c r="B10619" s="18"/>
    </row>
    <row r="10620" spans="2:2" x14ac:dyDescent="0.3">
      <c r="B10620" s="18"/>
    </row>
    <row r="10621" spans="2:2" x14ac:dyDescent="0.3">
      <c r="B10621" s="18"/>
    </row>
    <row r="10622" spans="2:2" x14ac:dyDescent="0.3">
      <c r="B10622" s="18"/>
    </row>
    <row r="10623" spans="2:2" x14ac:dyDescent="0.3">
      <c r="B10623" s="18"/>
    </row>
    <row r="10624" spans="2:2" x14ac:dyDescent="0.3">
      <c r="B10624" s="18"/>
    </row>
    <row r="10625" spans="2:2" x14ac:dyDescent="0.3">
      <c r="B10625" s="18"/>
    </row>
    <row r="10626" spans="2:2" x14ac:dyDescent="0.3">
      <c r="B10626" s="18"/>
    </row>
    <row r="10627" spans="2:2" x14ac:dyDescent="0.3">
      <c r="B10627" s="18"/>
    </row>
    <row r="10628" spans="2:2" x14ac:dyDescent="0.3">
      <c r="B10628" s="18"/>
    </row>
    <row r="10629" spans="2:2" x14ac:dyDescent="0.3">
      <c r="B10629" s="18"/>
    </row>
    <row r="10630" spans="2:2" x14ac:dyDescent="0.3">
      <c r="B10630" s="18"/>
    </row>
    <row r="10631" spans="2:2" x14ac:dyDescent="0.3">
      <c r="B10631" s="18"/>
    </row>
    <row r="10632" spans="2:2" x14ac:dyDescent="0.3">
      <c r="B10632" s="18"/>
    </row>
    <row r="10633" spans="2:2" x14ac:dyDescent="0.3">
      <c r="B10633" s="18"/>
    </row>
    <row r="10634" spans="2:2" x14ac:dyDescent="0.3">
      <c r="B10634" s="18"/>
    </row>
    <row r="10635" spans="2:2" x14ac:dyDescent="0.3">
      <c r="B10635" s="18"/>
    </row>
    <row r="10636" spans="2:2" x14ac:dyDescent="0.3">
      <c r="B10636" s="18"/>
    </row>
    <row r="10637" spans="2:2" x14ac:dyDescent="0.3">
      <c r="B10637" s="18"/>
    </row>
    <row r="10638" spans="2:2" x14ac:dyDescent="0.3">
      <c r="B10638" s="18"/>
    </row>
    <row r="10639" spans="2:2" x14ac:dyDescent="0.3">
      <c r="B10639" s="18"/>
    </row>
    <row r="10640" spans="2:2" x14ac:dyDescent="0.3">
      <c r="B10640" s="18"/>
    </row>
    <row r="10641" spans="2:2" x14ac:dyDescent="0.3">
      <c r="B10641" s="18"/>
    </row>
    <row r="10642" spans="2:2" x14ac:dyDescent="0.3">
      <c r="B10642" s="18"/>
    </row>
    <row r="10643" spans="2:2" x14ac:dyDescent="0.3">
      <c r="B10643" s="18"/>
    </row>
    <row r="10644" spans="2:2" x14ac:dyDescent="0.3">
      <c r="B10644" s="18"/>
    </row>
    <row r="10645" spans="2:2" x14ac:dyDescent="0.3">
      <c r="B10645" s="18"/>
    </row>
    <row r="10646" spans="2:2" x14ac:dyDescent="0.3">
      <c r="B10646" s="18"/>
    </row>
    <row r="10647" spans="2:2" x14ac:dyDescent="0.3">
      <c r="B10647" s="18"/>
    </row>
    <row r="10648" spans="2:2" x14ac:dyDescent="0.3">
      <c r="B10648" s="18"/>
    </row>
    <row r="10649" spans="2:2" x14ac:dyDescent="0.3">
      <c r="B10649" s="18"/>
    </row>
    <row r="10650" spans="2:2" x14ac:dyDescent="0.3">
      <c r="B10650" s="18"/>
    </row>
    <row r="10651" spans="2:2" x14ac:dyDescent="0.3">
      <c r="B10651" s="18"/>
    </row>
    <row r="10652" spans="2:2" x14ac:dyDescent="0.3">
      <c r="B10652" s="18"/>
    </row>
    <row r="10653" spans="2:2" x14ac:dyDescent="0.3">
      <c r="B10653" s="18"/>
    </row>
    <row r="10654" spans="2:2" x14ac:dyDescent="0.3">
      <c r="B10654" s="18"/>
    </row>
    <row r="10655" spans="2:2" x14ac:dyDescent="0.3">
      <c r="B10655" s="18"/>
    </row>
    <row r="10656" spans="2:2" x14ac:dyDescent="0.3">
      <c r="B10656" s="18"/>
    </row>
    <row r="10657" spans="2:2" x14ac:dyDescent="0.3">
      <c r="B10657" s="18"/>
    </row>
    <row r="10658" spans="2:2" x14ac:dyDescent="0.3">
      <c r="B10658" s="18"/>
    </row>
    <row r="10659" spans="2:2" x14ac:dyDescent="0.3">
      <c r="B10659" s="18"/>
    </row>
    <row r="10660" spans="2:2" x14ac:dyDescent="0.3">
      <c r="B10660" s="18"/>
    </row>
    <row r="10661" spans="2:2" x14ac:dyDescent="0.3">
      <c r="B10661" s="18"/>
    </row>
    <row r="10662" spans="2:2" x14ac:dyDescent="0.3">
      <c r="B10662" s="18"/>
    </row>
    <row r="10663" spans="2:2" x14ac:dyDescent="0.3">
      <c r="B10663" s="18"/>
    </row>
    <row r="10664" spans="2:2" x14ac:dyDescent="0.3">
      <c r="B10664" s="18"/>
    </row>
    <row r="10665" spans="2:2" x14ac:dyDescent="0.3">
      <c r="B10665" s="18"/>
    </row>
    <row r="10666" spans="2:2" x14ac:dyDescent="0.3">
      <c r="B10666" s="18"/>
    </row>
    <row r="10667" spans="2:2" x14ac:dyDescent="0.3">
      <c r="B10667" s="18"/>
    </row>
    <row r="10668" spans="2:2" x14ac:dyDescent="0.3">
      <c r="B10668" s="18"/>
    </row>
    <row r="10669" spans="2:2" x14ac:dyDescent="0.3">
      <c r="B10669" s="18"/>
    </row>
    <row r="10670" spans="2:2" x14ac:dyDescent="0.3">
      <c r="B10670" s="18"/>
    </row>
    <row r="10671" spans="2:2" x14ac:dyDescent="0.3">
      <c r="B10671" s="18"/>
    </row>
    <row r="10672" spans="2:2" x14ac:dyDescent="0.3">
      <c r="B10672" s="18"/>
    </row>
    <row r="10673" spans="2:2" x14ac:dyDescent="0.3">
      <c r="B10673" s="18"/>
    </row>
    <row r="10674" spans="2:2" x14ac:dyDescent="0.3">
      <c r="B10674" s="18"/>
    </row>
    <row r="10675" spans="2:2" x14ac:dyDescent="0.3">
      <c r="B10675" s="18"/>
    </row>
    <row r="10676" spans="2:2" x14ac:dyDescent="0.3">
      <c r="B10676" s="18"/>
    </row>
    <row r="10677" spans="2:2" x14ac:dyDescent="0.3">
      <c r="B10677" s="18"/>
    </row>
    <row r="10678" spans="2:2" x14ac:dyDescent="0.3">
      <c r="B10678" s="18"/>
    </row>
    <row r="10679" spans="2:2" x14ac:dyDescent="0.3">
      <c r="B10679" s="18"/>
    </row>
    <row r="10680" spans="2:2" x14ac:dyDescent="0.3">
      <c r="B10680" s="18"/>
    </row>
    <row r="10681" spans="2:2" x14ac:dyDescent="0.3">
      <c r="B10681" s="18"/>
    </row>
    <row r="10682" spans="2:2" x14ac:dyDescent="0.3">
      <c r="B10682" s="18"/>
    </row>
    <row r="10683" spans="2:2" x14ac:dyDescent="0.3">
      <c r="B10683" s="18"/>
    </row>
    <row r="10684" spans="2:2" x14ac:dyDescent="0.3">
      <c r="B10684" s="18"/>
    </row>
    <row r="10685" spans="2:2" x14ac:dyDescent="0.3">
      <c r="B10685" s="18"/>
    </row>
    <row r="10686" spans="2:2" x14ac:dyDescent="0.3">
      <c r="B10686" s="18"/>
    </row>
    <row r="10687" spans="2:2" x14ac:dyDescent="0.3">
      <c r="B10687" s="18"/>
    </row>
    <row r="10688" spans="2:2" x14ac:dyDescent="0.3">
      <c r="B10688" s="18"/>
    </row>
    <row r="10689" spans="2:2" x14ac:dyDescent="0.3">
      <c r="B10689" s="18"/>
    </row>
    <row r="10690" spans="2:2" x14ac:dyDescent="0.3">
      <c r="B10690" s="18"/>
    </row>
    <row r="10691" spans="2:2" x14ac:dyDescent="0.3">
      <c r="B10691" s="18"/>
    </row>
    <row r="10692" spans="2:2" x14ac:dyDescent="0.3">
      <c r="B10692" s="18"/>
    </row>
    <row r="10693" spans="2:2" x14ac:dyDescent="0.3">
      <c r="B10693" s="18"/>
    </row>
    <row r="10694" spans="2:2" x14ac:dyDescent="0.3">
      <c r="B10694" s="18"/>
    </row>
    <row r="10695" spans="2:2" x14ac:dyDescent="0.3">
      <c r="B10695" s="18"/>
    </row>
    <row r="10696" spans="2:2" x14ac:dyDescent="0.3">
      <c r="B10696" s="18"/>
    </row>
    <row r="10697" spans="2:2" x14ac:dyDescent="0.3">
      <c r="B10697" s="18"/>
    </row>
    <row r="10698" spans="2:2" x14ac:dyDescent="0.3">
      <c r="B10698" s="18"/>
    </row>
    <row r="10699" spans="2:2" x14ac:dyDescent="0.3">
      <c r="B10699" s="18"/>
    </row>
    <row r="10700" spans="2:2" x14ac:dyDescent="0.3">
      <c r="B10700" s="18"/>
    </row>
    <row r="10701" spans="2:2" x14ac:dyDescent="0.3">
      <c r="B10701" s="18"/>
    </row>
    <row r="10702" spans="2:2" x14ac:dyDescent="0.3">
      <c r="B10702" s="18"/>
    </row>
    <row r="10703" spans="2:2" x14ac:dyDescent="0.3">
      <c r="B10703" s="18"/>
    </row>
    <row r="10704" spans="2:2" x14ac:dyDescent="0.3">
      <c r="B10704" s="18"/>
    </row>
    <row r="10705" spans="2:2" x14ac:dyDescent="0.3">
      <c r="B10705" s="18"/>
    </row>
    <row r="10706" spans="2:2" x14ac:dyDescent="0.3">
      <c r="B10706" s="18"/>
    </row>
    <row r="10707" spans="2:2" x14ac:dyDescent="0.3">
      <c r="B10707" s="18"/>
    </row>
    <row r="10708" spans="2:2" x14ac:dyDescent="0.3">
      <c r="B10708" s="18"/>
    </row>
    <row r="10709" spans="2:2" x14ac:dyDescent="0.3">
      <c r="B10709" s="18"/>
    </row>
    <row r="10710" spans="2:2" x14ac:dyDescent="0.3">
      <c r="B10710" s="18"/>
    </row>
    <row r="10711" spans="2:2" x14ac:dyDescent="0.3">
      <c r="B10711" s="18"/>
    </row>
    <row r="10712" spans="2:2" x14ac:dyDescent="0.3">
      <c r="B10712" s="18"/>
    </row>
    <row r="10713" spans="2:2" x14ac:dyDescent="0.3">
      <c r="B10713" s="18"/>
    </row>
    <row r="10714" spans="2:2" x14ac:dyDescent="0.3">
      <c r="B10714" s="18"/>
    </row>
    <row r="10715" spans="2:2" x14ac:dyDescent="0.3">
      <c r="B10715" s="18"/>
    </row>
    <row r="10716" spans="2:2" x14ac:dyDescent="0.3">
      <c r="B10716" s="18"/>
    </row>
    <row r="10717" spans="2:2" x14ac:dyDescent="0.3">
      <c r="B10717" s="18"/>
    </row>
    <row r="10718" spans="2:2" x14ac:dyDescent="0.3">
      <c r="B10718" s="18"/>
    </row>
    <row r="10719" spans="2:2" x14ac:dyDescent="0.3">
      <c r="B10719" s="18"/>
    </row>
    <row r="10720" spans="2:2" x14ac:dyDescent="0.3">
      <c r="B10720" s="18"/>
    </row>
    <row r="10721" spans="2:2" x14ac:dyDescent="0.3">
      <c r="B10721" s="18"/>
    </row>
    <row r="10722" spans="2:2" x14ac:dyDescent="0.3">
      <c r="B10722" s="18"/>
    </row>
    <row r="10723" spans="2:2" x14ac:dyDescent="0.3">
      <c r="B10723" s="18"/>
    </row>
    <row r="10724" spans="2:2" x14ac:dyDescent="0.3">
      <c r="B10724" s="18"/>
    </row>
    <row r="10725" spans="2:2" x14ac:dyDescent="0.3">
      <c r="B10725" s="18"/>
    </row>
    <row r="10726" spans="2:2" x14ac:dyDescent="0.3">
      <c r="B10726" s="18"/>
    </row>
    <row r="10727" spans="2:2" x14ac:dyDescent="0.3">
      <c r="B10727" s="18"/>
    </row>
    <row r="10728" spans="2:2" x14ac:dyDescent="0.3">
      <c r="B10728" s="18"/>
    </row>
    <row r="10729" spans="2:2" x14ac:dyDescent="0.3">
      <c r="B10729" s="18"/>
    </row>
    <row r="10730" spans="2:2" x14ac:dyDescent="0.3">
      <c r="B10730" s="18"/>
    </row>
    <row r="10731" spans="2:2" x14ac:dyDescent="0.3">
      <c r="B10731" s="18"/>
    </row>
    <row r="10732" spans="2:2" x14ac:dyDescent="0.3">
      <c r="B10732" s="18"/>
    </row>
    <row r="10733" spans="2:2" x14ac:dyDescent="0.3">
      <c r="B10733" s="18"/>
    </row>
    <row r="10734" spans="2:2" x14ac:dyDescent="0.3">
      <c r="B10734" s="18"/>
    </row>
    <row r="10735" spans="2:2" x14ac:dyDescent="0.3">
      <c r="B10735" s="18"/>
    </row>
    <row r="10736" spans="2:2" x14ac:dyDescent="0.3">
      <c r="B10736" s="18"/>
    </row>
    <row r="10737" spans="2:2" x14ac:dyDescent="0.3">
      <c r="B10737" s="18"/>
    </row>
    <row r="10738" spans="2:2" x14ac:dyDescent="0.3">
      <c r="B10738" s="18"/>
    </row>
    <row r="10739" spans="2:2" x14ac:dyDescent="0.3">
      <c r="B10739" s="18"/>
    </row>
    <row r="10740" spans="2:2" x14ac:dyDescent="0.3">
      <c r="B10740" s="18"/>
    </row>
    <row r="10741" spans="2:2" x14ac:dyDescent="0.3">
      <c r="B10741" s="18"/>
    </row>
    <row r="10742" spans="2:2" x14ac:dyDescent="0.3">
      <c r="B10742" s="18"/>
    </row>
    <row r="10743" spans="2:2" x14ac:dyDescent="0.3">
      <c r="B10743" s="18"/>
    </row>
    <row r="10744" spans="2:2" x14ac:dyDescent="0.3">
      <c r="B10744" s="18"/>
    </row>
    <row r="10745" spans="2:2" x14ac:dyDescent="0.3">
      <c r="B10745" s="18"/>
    </row>
    <row r="10746" spans="2:2" x14ac:dyDescent="0.3">
      <c r="B10746" s="18"/>
    </row>
    <row r="10747" spans="2:2" x14ac:dyDescent="0.3">
      <c r="B10747" s="18"/>
    </row>
    <row r="10748" spans="2:2" x14ac:dyDescent="0.3">
      <c r="B10748" s="18"/>
    </row>
    <row r="10749" spans="2:2" x14ac:dyDescent="0.3">
      <c r="B10749" s="18"/>
    </row>
    <row r="10750" spans="2:2" x14ac:dyDescent="0.3">
      <c r="B10750" s="18"/>
    </row>
    <row r="10751" spans="2:2" x14ac:dyDescent="0.3">
      <c r="B10751" s="18"/>
    </row>
    <row r="10752" spans="2:2" x14ac:dyDescent="0.3">
      <c r="B10752" s="18"/>
    </row>
    <row r="10753" spans="2:2" x14ac:dyDescent="0.3">
      <c r="B10753" s="18"/>
    </row>
    <row r="10754" spans="2:2" x14ac:dyDescent="0.3">
      <c r="B10754" s="18"/>
    </row>
    <row r="10755" spans="2:2" x14ac:dyDescent="0.3">
      <c r="B10755" s="18"/>
    </row>
    <row r="10756" spans="2:2" x14ac:dyDescent="0.3">
      <c r="B10756" s="18"/>
    </row>
    <row r="10757" spans="2:2" x14ac:dyDescent="0.3">
      <c r="B10757" s="18"/>
    </row>
    <row r="10758" spans="2:2" x14ac:dyDescent="0.3">
      <c r="B10758" s="18"/>
    </row>
    <row r="10759" spans="2:2" x14ac:dyDescent="0.3">
      <c r="B10759" s="18"/>
    </row>
    <row r="10760" spans="2:2" x14ac:dyDescent="0.3">
      <c r="B10760" s="18"/>
    </row>
    <row r="10761" spans="2:2" x14ac:dyDescent="0.3">
      <c r="B10761" s="18"/>
    </row>
    <row r="10762" spans="2:2" x14ac:dyDescent="0.3">
      <c r="B10762" s="18"/>
    </row>
    <row r="10763" spans="2:2" x14ac:dyDescent="0.3">
      <c r="B10763" s="18"/>
    </row>
    <row r="10764" spans="2:2" x14ac:dyDescent="0.3">
      <c r="B10764" s="18"/>
    </row>
    <row r="10765" spans="2:2" x14ac:dyDescent="0.3">
      <c r="B10765" s="18"/>
    </row>
    <row r="10766" spans="2:2" x14ac:dyDescent="0.3">
      <c r="B10766" s="18"/>
    </row>
    <row r="10767" spans="2:2" x14ac:dyDescent="0.3">
      <c r="B10767" s="18"/>
    </row>
    <row r="10768" spans="2:2" x14ac:dyDescent="0.3">
      <c r="B10768" s="18"/>
    </row>
    <row r="10769" spans="2:2" x14ac:dyDescent="0.3">
      <c r="B10769" s="18"/>
    </row>
    <row r="10770" spans="2:2" x14ac:dyDescent="0.3">
      <c r="B10770" s="18"/>
    </row>
    <row r="10771" spans="2:2" x14ac:dyDescent="0.3">
      <c r="B10771" s="18"/>
    </row>
    <row r="10772" spans="2:2" x14ac:dyDescent="0.3">
      <c r="B10772" s="18"/>
    </row>
    <row r="10773" spans="2:2" x14ac:dyDescent="0.3">
      <c r="B10773" s="18"/>
    </row>
    <row r="10774" spans="2:2" x14ac:dyDescent="0.3">
      <c r="B10774" s="18"/>
    </row>
    <row r="10775" spans="2:2" x14ac:dyDescent="0.3">
      <c r="B10775" s="18"/>
    </row>
    <row r="10776" spans="2:2" x14ac:dyDescent="0.3">
      <c r="B10776" s="18"/>
    </row>
    <row r="10777" spans="2:2" x14ac:dyDescent="0.3">
      <c r="B10777" s="18"/>
    </row>
    <row r="10778" spans="2:2" x14ac:dyDescent="0.3">
      <c r="B10778" s="18"/>
    </row>
    <row r="10779" spans="2:2" x14ac:dyDescent="0.3">
      <c r="B10779" s="18"/>
    </row>
    <row r="10780" spans="2:2" x14ac:dyDescent="0.3">
      <c r="B10780" s="18"/>
    </row>
    <row r="10781" spans="2:2" x14ac:dyDescent="0.3">
      <c r="B10781" s="18"/>
    </row>
    <row r="10782" spans="2:2" x14ac:dyDescent="0.3">
      <c r="B10782" s="18"/>
    </row>
    <row r="10783" spans="2:2" x14ac:dyDescent="0.3">
      <c r="B10783" s="18"/>
    </row>
    <row r="10784" spans="2:2" x14ac:dyDescent="0.3">
      <c r="B10784" s="18"/>
    </row>
    <row r="10785" spans="2:2" x14ac:dyDescent="0.3">
      <c r="B10785" s="18"/>
    </row>
    <row r="10786" spans="2:2" x14ac:dyDescent="0.3">
      <c r="B10786" s="18"/>
    </row>
    <row r="10787" spans="2:2" x14ac:dyDescent="0.3">
      <c r="B10787" s="18"/>
    </row>
    <row r="10788" spans="2:2" x14ac:dyDescent="0.3">
      <c r="B10788" s="18"/>
    </row>
    <row r="10789" spans="2:2" x14ac:dyDescent="0.3">
      <c r="B10789" s="18"/>
    </row>
    <row r="10790" spans="2:2" x14ac:dyDescent="0.3">
      <c r="B10790" s="18"/>
    </row>
    <row r="10791" spans="2:2" x14ac:dyDescent="0.3">
      <c r="B10791" s="18"/>
    </row>
    <row r="10792" spans="2:2" x14ac:dyDescent="0.3">
      <c r="B10792" s="18"/>
    </row>
    <row r="10793" spans="2:2" x14ac:dyDescent="0.3">
      <c r="B10793" s="18"/>
    </row>
    <row r="10794" spans="2:2" x14ac:dyDescent="0.3">
      <c r="B10794" s="18"/>
    </row>
    <row r="10795" spans="2:2" x14ac:dyDescent="0.3">
      <c r="B10795" s="18"/>
    </row>
    <row r="10796" spans="2:2" x14ac:dyDescent="0.3">
      <c r="B10796" s="18"/>
    </row>
    <row r="10797" spans="2:2" x14ac:dyDescent="0.3">
      <c r="B10797" s="18"/>
    </row>
    <row r="10798" spans="2:2" x14ac:dyDescent="0.3">
      <c r="B10798" s="18"/>
    </row>
    <row r="10799" spans="2:2" x14ac:dyDescent="0.3">
      <c r="B10799" s="18"/>
    </row>
    <row r="10800" spans="2:2" x14ac:dyDescent="0.3">
      <c r="B10800" s="18"/>
    </row>
    <row r="10801" spans="2:2" x14ac:dyDescent="0.3">
      <c r="B10801" s="18"/>
    </row>
    <row r="10802" spans="2:2" x14ac:dyDescent="0.3">
      <c r="B10802" s="18"/>
    </row>
    <row r="10803" spans="2:2" x14ac:dyDescent="0.3">
      <c r="B10803" s="18"/>
    </row>
    <row r="10804" spans="2:2" x14ac:dyDescent="0.3">
      <c r="B10804" s="18"/>
    </row>
    <row r="10805" spans="2:2" x14ac:dyDescent="0.3">
      <c r="B10805" s="18"/>
    </row>
    <row r="10806" spans="2:2" x14ac:dyDescent="0.3">
      <c r="B10806" s="18"/>
    </row>
    <row r="10807" spans="2:2" x14ac:dyDescent="0.3">
      <c r="B10807" s="18"/>
    </row>
    <row r="10808" spans="2:2" x14ac:dyDescent="0.3">
      <c r="B10808" s="18"/>
    </row>
    <row r="10809" spans="2:2" x14ac:dyDescent="0.3">
      <c r="B10809" s="18"/>
    </row>
    <row r="10810" spans="2:2" x14ac:dyDescent="0.3">
      <c r="B10810" s="18"/>
    </row>
    <row r="10811" spans="2:2" x14ac:dyDescent="0.3">
      <c r="B10811" s="18"/>
    </row>
    <row r="10812" spans="2:2" x14ac:dyDescent="0.3">
      <c r="B10812" s="18"/>
    </row>
    <row r="10813" spans="2:2" x14ac:dyDescent="0.3">
      <c r="B10813" s="18"/>
    </row>
    <row r="10814" spans="2:2" x14ac:dyDescent="0.3">
      <c r="B10814" s="18"/>
    </row>
    <row r="10815" spans="2:2" x14ac:dyDescent="0.3">
      <c r="B10815" s="18"/>
    </row>
    <row r="10816" spans="2:2" x14ac:dyDescent="0.3">
      <c r="B10816" s="18"/>
    </row>
    <row r="10817" spans="2:2" x14ac:dyDescent="0.3">
      <c r="B10817" s="18"/>
    </row>
    <row r="10818" spans="2:2" x14ac:dyDescent="0.3">
      <c r="B10818" s="18"/>
    </row>
    <row r="10819" spans="2:2" x14ac:dyDescent="0.3">
      <c r="B10819" s="18"/>
    </row>
    <row r="10820" spans="2:2" x14ac:dyDescent="0.3">
      <c r="B10820" s="18"/>
    </row>
    <row r="10821" spans="2:2" x14ac:dyDescent="0.3">
      <c r="B10821" s="18"/>
    </row>
    <row r="10822" spans="2:2" x14ac:dyDescent="0.3">
      <c r="B10822" s="18"/>
    </row>
    <row r="10823" spans="2:2" x14ac:dyDescent="0.3">
      <c r="B10823" s="18"/>
    </row>
    <row r="10824" spans="2:2" x14ac:dyDescent="0.3">
      <c r="B10824" s="18"/>
    </row>
    <row r="10825" spans="2:2" x14ac:dyDescent="0.3">
      <c r="B10825" s="18"/>
    </row>
    <row r="10826" spans="2:2" x14ac:dyDescent="0.3">
      <c r="B10826" s="18"/>
    </row>
    <row r="10827" spans="2:2" x14ac:dyDescent="0.3">
      <c r="B10827" s="18"/>
    </row>
    <row r="10828" spans="2:2" x14ac:dyDescent="0.3">
      <c r="B10828" s="18"/>
    </row>
    <row r="10829" spans="2:2" x14ac:dyDescent="0.3">
      <c r="B10829" s="18"/>
    </row>
    <row r="10830" spans="2:2" x14ac:dyDescent="0.3">
      <c r="B10830" s="18"/>
    </row>
    <row r="10831" spans="2:2" x14ac:dyDescent="0.3">
      <c r="B10831" s="18"/>
    </row>
    <row r="10832" spans="2:2" x14ac:dyDescent="0.3">
      <c r="B10832" s="18"/>
    </row>
    <row r="10833" spans="2:2" x14ac:dyDescent="0.3">
      <c r="B10833" s="18"/>
    </row>
    <row r="10834" spans="2:2" x14ac:dyDescent="0.3">
      <c r="B10834" s="18"/>
    </row>
    <row r="10835" spans="2:2" x14ac:dyDescent="0.3">
      <c r="B10835" s="18"/>
    </row>
    <row r="10836" spans="2:2" x14ac:dyDescent="0.3">
      <c r="B10836" s="18"/>
    </row>
    <row r="10837" spans="2:2" x14ac:dyDescent="0.3">
      <c r="B10837" s="18"/>
    </row>
    <row r="10838" spans="2:2" x14ac:dyDescent="0.3">
      <c r="B10838" s="18"/>
    </row>
    <row r="10839" spans="2:2" x14ac:dyDescent="0.3">
      <c r="B10839" s="18"/>
    </row>
    <row r="10840" spans="2:2" x14ac:dyDescent="0.3">
      <c r="B10840" s="18"/>
    </row>
    <row r="10841" spans="2:2" x14ac:dyDescent="0.3">
      <c r="B10841" s="18"/>
    </row>
    <row r="10842" spans="2:2" x14ac:dyDescent="0.3">
      <c r="B10842" s="18"/>
    </row>
    <row r="10843" spans="2:2" x14ac:dyDescent="0.3">
      <c r="B10843" s="18"/>
    </row>
    <row r="10844" spans="2:2" x14ac:dyDescent="0.3">
      <c r="B10844" s="18"/>
    </row>
    <row r="10845" spans="2:2" x14ac:dyDescent="0.3">
      <c r="B10845" s="18"/>
    </row>
    <row r="10846" spans="2:2" x14ac:dyDescent="0.3">
      <c r="B10846" s="18"/>
    </row>
    <row r="10847" spans="2:2" x14ac:dyDescent="0.3">
      <c r="B10847" s="18"/>
    </row>
    <row r="10848" spans="2:2" x14ac:dyDescent="0.3">
      <c r="B10848" s="18"/>
    </row>
    <row r="10849" spans="2:2" x14ac:dyDescent="0.3">
      <c r="B10849" s="18"/>
    </row>
    <row r="10850" spans="2:2" x14ac:dyDescent="0.3">
      <c r="B10850" s="18"/>
    </row>
    <row r="10851" spans="2:2" x14ac:dyDescent="0.3">
      <c r="B10851" s="18"/>
    </row>
    <row r="10852" spans="2:2" x14ac:dyDescent="0.3">
      <c r="B10852" s="18"/>
    </row>
    <row r="10853" spans="2:2" x14ac:dyDescent="0.3">
      <c r="B10853" s="18"/>
    </row>
    <row r="10854" spans="2:2" x14ac:dyDescent="0.3">
      <c r="B10854" s="18"/>
    </row>
    <row r="10855" spans="2:2" x14ac:dyDescent="0.3">
      <c r="B10855" s="18"/>
    </row>
    <row r="10856" spans="2:2" x14ac:dyDescent="0.3">
      <c r="B10856" s="18"/>
    </row>
    <row r="10857" spans="2:2" x14ac:dyDescent="0.3">
      <c r="B10857" s="18"/>
    </row>
    <row r="10858" spans="2:2" x14ac:dyDescent="0.3">
      <c r="B10858" s="18"/>
    </row>
    <row r="10859" spans="2:2" x14ac:dyDescent="0.3">
      <c r="B10859" s="18"/>
    </row>
    <row r="10860" spans="2:2" x14ac:dyDescent="0.3">
      <c r="B10860" s="18"/>
    </row>
    <row r="10861" spans="2:2" x14ac:dyDescent="0.3">
      <c r="B10861" s="18"/>
    </row>
    <row r="10862" spans="2:2" x14ac:dyDescent="0.3">
      <c r="B10862" s="18"/>
    </row>
    <row r="10863" spans="2:2" x14ac:dyDescent="0.3">
      <c r="B10863" s="18"/>
    </row>
    <row r="10864" spans="2:2" x14ac:dyDescent="0.3">
      <c r="B10864" s="18"/>
    </row>
    <row r="10865" spans="2:2" x14ac:dyDescent="0.3">
      <c r="B10865" s="18"/>
    </row>
    <row r="10866" spans="2:2" x14ac:dyDescent="0.3">
      <c r="B10866" s="18"/>
    </row>
    <row r="10867" spans="2:2" x14ac:dyDescent="0.3">
      <c r="B10867" s="18"/>
    </row>
    <row r="10868" spans="2:2" x14ac:dyDescent="0.3">
      <c r="B10868" s="18"/>
    </row>
    <row r="10869" spans="2:2" x14ac:dyDescent="0.3">
      <c r="B10869" s="18"/>
    </row>
    <row r="10870" spans="2:2" x14ac:dyDescent="0.3">
      <c r="B10870" s="18"/>
    </row>
    <row r="10871" spans="2:2" x14ac:dyDescent="0.3">
      <c r="B10871" s="18"/>
    </row>
    <row r="10872" spans="2:2" x14ac:dyDescent="0.3">
      <c r="B10872" s="18"/>
    </row>
    <row r="10873" spans="2:2" x14ac:dyDescent="0.3">
      <c r="B10873" s="18"/>
    </row>
    <row r="10874" spans="2:2" x14ac:dyDescent="0.3">
      <c r="B10874" s="18"/>
    </row>
    <row r="10875" spans="2:2" x14ac:dyDescent="0.3">
      <c r="B10875" s="18"/>
    </row>
    <row r="10876" spans="2:2" x14ac:dyDescent="0.3">
      <c r="B10876" s="18"/>
    </row>
    <row r="10877" spans="2:2" x14ac:dyDescent="0.3">
      <c r="B10877" s="18"/>
    </row>
    <row r="10878" spans="2:2" x14ac:dyDescent="0.3">
      <c r="B10878" s="18"/>
    </row>
    <row r="10879" spans="2:2" x14ac:dyDescent="0.3">
      <c r="B10879" s="18"/>
    </row>
    <row r="10880" spans="2:2" x14ac:dyDescent="0.3">
      <c r="B10880" s="18"/>
    </row>
    <row r="10881" spans="2:2" x14ac:dyDescent="0.3">
      <c r="B10881" s="18"/>
    </row>
    <row r="10882" spans="2:2" x14ac:dyDescent="0.3">
      <c r="B10882" s="18"/>
    </row>
    <row r="10883" spans="2:2" x14ac:dyDescent="0.3">
      <c r="B10883" s="18"/>
    </row>
    <row r="10884" spans="2:2" x14ac:dyDescent="0.3">
      <c r="B10884" s="18"/>
    </row>
    <row r="10885" spans="2:2" x14ac:dyDescent="0.3">
      <c r="B10885" s="18"/>
    </row>
    <row r="10886" spans="2:2" x14ac:dyDescent="0.3">
      <c r="B10886" s="18"/>
    </row>
    <row r="10887" spans="2:2" x14ac:dyDescent="0.3">
      <c r="B10887" s="18"/>
    </row>
    <row r="10888" spans="2:2" x14ac:dyDescent="0.3">
      <c r="B10888" s="18"/>
    </row>
    <row r="10889" spans="2:2" x14ac:dyDescent="0.3">
      <c r="B10889" s="18"/>
    </row>
    <row r="10890" spans="2:2" x14ac:dyDescent="0.3">
      <c r="B10890" s="18"/>
    </row>
    <row r="10891" spans="2:2" x14ac:dyDescent="0.3">
      <c r="B10891" s="18"/>
    </row>
    <row r="10892" spans="2:2" x14ac:dyDescent="0.3">
      <c r="B10892" s="18"/>
    </row>
    <row r="10893" spans="2:2" x14ac:dyDescent="0.3">
      <c r="B10893" s="18"/>
    </row>
    <row r="10894" spans="2:2" x14ac:dyDescent="0.3">
      <c r="B10894" s="18"/>
    </row>
    <row r="10895" spans="2:2" x14ac:dyDescent="0.3">
      <c r="B10895" s="18"/>
    </row>
    <row r="10896" spans="2:2" x14ac:dyDescent="0.3">
      <c r="B10896" s="18"/>
    </row>
    <row r="10897" spans="2:2" x14ac:dyDescent="0.3">
      <c r="B10897" s="18"/>
    </row>
    <row r="10898" spans="2:2" x14ac:dyDescent="0.3">
      <c r="B10898" s="18"/>
    </row>
    <row r="10899" spans="2:2" x14ac:dyDescent="0.3">
      <c r="B10899" s="18"/>
    </row>
    <row r="10900" spans="2:2" x14ac:dyDescent="0.3">
      <c r="B10900" s="18"/>
    </row>
    <row r="10901" spans="2:2" x14ac:dyDescent="0.3">
      <c r="B10901" s="18"/>
    </row>
    <row r="10902" spans="2:2" x14ac:dyDescent="0.3">
      <c r="B10902" s="18"/>
    </row>
    <row r="10903" spans="2:2" x14ac:dyDescent="0.3">
      <c r="B10903" s="18"/>
    </row>
    <row r="10904" spans="2:2" x14ac:dyDescent="0.3">
      <c r="B10904" s="18"/>
    </row>
    <row r="10905" spans="2:2" x14ac:dyDescent="0.3">
      <c r="B10905" s="18"/>
    </row>
    <row r="10906" spans="2:2" x14ac:dyDescent="0.3">
      <c r="B10906" s="18"/>
    </row>
    <row r="10907" spans="2:2" x14ac:dyDescent="0.3">
      <c r="B10907" s="18"/>
    </row>
    <row r="10908" spans="2:2" x14ac:dyDescent="0.3">
      <c r="B10908" s="18"/>
    </row>
    <row r="10909" spans="2:2" x14ac:dyDescent="0.3">
      <c r="B10909" s="18"/>
    </row>
    <row r="10910" spans="2:2" x14ac:dyDescent="0.3">
      <c r="B10910" s="18"/>
    </row>
    <row r="10911" spans="2:2" x14ac:dyDescent="0.3">
      <c r="B10911" s="18"/>
    </row>
    <row r="10912" spans="2:2" x14ac:dyDescent="0.3">
      <c r="B10912" s="18"/>
    </row>
    <row r="10913" spans="2:2" x14ac:dyDescent="0.3">
      <c r="B10913" s="18"/>
    </row>
    <row r="10914" spans="2:2" x14ac:dyDescent="0.3">
      <c r="B10914" s="18"/>
    </row>
    <row r="10915" spans="2:2" x14ac:dyDescent="0.3">
      <c r="B10915" s="18"/>
    </row>
    <row r="10916" spans="2:2" x14ac:dyDescent="0.3">
      <c r="B10916" s="18"/>
    </row>
    <row r="10917" spans="2:2" x14ac:dyDescent="0.3">
      <c r="B10917" s="18"/>
    </row>
    <row r="10918" spans="2:2" x14ac:dyDescent="0.3">
      <c r="B10918" s="18"/>
    </row>
    <row r="10919" spans="2:2" x14ac:dyDescent="0.3">
      <c r="B10919" s="18"/>
    </row>
    <row r="10920" spans="2:2" x14ac:dyDescent="0.3">
      <c r="B10920" s="18"/>
    </row>
    <row r="10921" spans="2:2" x14ac:dyDescent="0.3">
      <c r="B10921" s="18"/>
    </row>
    <row r="10922" spans="2:2" x14ac:dyDescent="0.3">
      <c r="B10922" s="18"/>
    </row>
    <row r="10923" spans="2:2" x14ac:dyDescent="0.3">
      <c r="B10923" s="18"/>
    </row>
    <row r="10924" spans="2:2" x14ac:dyDescent="0.3">
      <c r="B10924" s="18"/>
    </row>
    <row r="10925" spans="2:2" x14ac:dyDescent="0.3">
      <c r="B10925" s="18"/>
    </row>
    <row r="10926" spans="2:2" x14ac:dyDescent="0.3">
      <c r="B10926" s="18"/>
    </row>
    <row r="10927" spans="2:2" x14ac:dyDescent="0.3">
      <c r="B10927" s="18"/>
    </row>
    <row r="10928" spans="2:2" x14ac:dyDescent="0.3">
      <c r="B10928" s="18"/>
    </row>
    <row r="10929" spans="2:2" x14ac:dyDescent="0.3">
      <c r="B10929" s="18"/>
    </row>
    <row r="10930" spans="2:2" x14ac:dyDescent="0.3">
      <c r="B10930" s="18"/>
    </row>
    <row r="10931" spans="2:2" x14ac:dyDescent="0.3">
      <c r="B10931" s="18"/>
    </row>
    <row r="10932" spans="2:2" x14ac:dyDescent="0.3">
      <c r="B10932" s="18"/>
    </row>
    <row r="10933" spans="2:2" x14ac:dyDescent="0.3">
      <c r="B10933" s="18"/>
    </row>
    <row r="10934" spans="2:2" x14ac:dyDescent="0.3">
      <c r="B10934" s="18"/>
    </row>
    <row r="10935" spans="2:2" x14ac:dyDescent="0.3">
      <c r="B10935" s="18"/>
    </row>
    <row r="10936" spans="2:2" x14ac:dyDescent="0.3">
      <c r="B10936" s="18"/>
    </row>
    <row r="10937" spans="2:2" x14ac:dyDescent="0.3">
      <c r="B10937" s="18"/>
    </row>
    <row r="10938" spans="2:2" x14ac:dyDescent="0.3">
      <c r="B10938" s="18"/>
    </row>
    <row r="10939" spans="2:2" x14ac:dyDescent="0.3">
      <c r="B10939" s="18"/>
    </row>
    <row r="10940" spans="2:2" x14ac:dyDescent="0.3">
      <c r="B10940" s="18"/>
    </row>
    <row r="10941" spans="2:2" x14ac:dyDescent="0.3">
      <c r="B10941" s="18"/>
    </row>
    <row r="10942" spans="2:2" x14ac:dyDescent="0.3">
      <c r="B10942" s="18"/>
    </row>
    <row r="10943" spans="2:2" x14ac:dyDescent="0.3">
      <c r="B10943" s="18"/>
    </row>
    <row r="10944" spans="2:2" x14ac:dyDescent="0.3">
      <c r="B10944" s="18"/>
    </row>
    <row r="10945" spans="2:2" x14ac:dyDescent="0.3">
      <c r="B10945" s="18"/>
    </row>
    <row r="10946" spans="2:2" x14ac:dyDescent="0.3">
      <c r="B10946" s="18"/>
    </row>
    <row r="10947" spans="2:2" x14ac:dyDescent="0.3">
      <c r="B10947" s="18"/>
    </row>
    <row r="10948" spans="2:2" x14ac:dyDescent="0.3">
      <c r="B10948" s="18"/>
    </row>
    <row r="10949" spans="2:2" x14ac:dyDescent="0.3">
      <c r="B10949" s="18"/>
    </row>
    <row r="10950" spans="2:2" x14ac:dyDescent="0.3">
      <c r="B10950" s="18"/>
    </row>
    <row r="10951" spans="2:2" x14ac:dyDescent="0.3">
      <c r="B10951" s="18"/>
    </row>
    <row r="10952" spans="2:2" x14ac:dyDescent="0.3">
      <c r="B10952" s="18"/>
    </row>
    <row r="10953" spans="2:2" x14ac:dyDescent="0.3">
      <c r="B10953" s="18"/>
    </row>
    <row r="10954" spans="2:2" x14ac:dyDescent="0.3">
      <c r="B10954" s="18"/>
    </row>
    <row r="10955" spans="2:2" x14ac:dyDescent="0.3">
      <c r="B10955" s="18"/>
    </row>
    <row r="10956" spans="2:2" x14ac:dyDescent="0.3">
      <c r="B10956" s="18"/>
    </row>
    <row r="10957" spans="2:2" x14ac:dyDescent="0.3">
      <c r="B10957" s="18"/>
    </row>
    <row r="10958" spans="2:2" x14ac:dyDescent="0.3">
      <c r="B10958" s="18"/>
    </row>
    <row r="10959" spans="2:2" x14ac:dyDescent="0.3">
      <c r="B10959" s="18"/>
    </row>
    <row r="10960" spans="2:2" x14ac:dyDescent="0.3">
      <c r="B10960" s="18"/>
    </row>
    <row r="10961" spans="2:2" x14ac:dyDescent="0.3">
      <c r="B10961" s="18"/>
    </row>
    <row r="10962" spans="2:2" x14ac:dyDescent="0.3">
      <c r="B10962" s="18"/>
    </row>
    <row r="10963" spans="2:2" x14ac:dyDescent="0.3">
      <c r="B10963" s="18"/>
    </row>
    <row r="10964" spans="2:2" x14ac:dyDescent="0.3">
      <c r="B10964" s="18"/>
    </row>
    <row r="10965" spans="2:2" x14ac:dyDescent="0.3">
      <c r="B10965" s="18"/>
    </row>
    <row r="10966" spans="2:2" x14ac:dyDescent="0.3">
      <c r="B10966" s="18"/>
    </row>
    <row r="10967" spans="2:2" x14ac:dyDescent="0.3">
      <c r="B10967" s="18"/>
    </row>
    <row r="10968" spans="2:2" x14ac:dyDescent="0.3">
      <c r="B10968" s="18"/>
    </row>
    <row r="10969" spans="2:2" x14ac:dyDescent="0.3">
      <c r="B10969" s="18"/>
    </row>
    <row r="10970" spans="2:2" x14ac:dyDescent="0.3">
      <c r="B10970" s="18"/>
    </row>
    <row r="10971" spans="2:2" x14ac:dyDescent="0.3">
      <c r="B10971" s="18"/>
    </row>
    <row r="10972" spans="2:2" x14ac:dyDescent="0.3">
      <c r="B10972" s="18"/>
    </row>
    <row r="10973" spans="2:2" x14ac:dyDescent="0.3">
      <c r="B10973" s="18"/>
    </row>
    <row r="10974" spans="2:2" x14ac:dyDescent="0.3">
      <c r="B10974" s="18"/>
    </row>
    <row r="10975" spans="2:2" x14ac:dyDescent="0.3">
      <c r="B10975" s="18"/>
    </row>
    <row r="10976" spans="2:2" x14ac:dyDescent="0.3">
      <c r="B10976" s="18"/>
    </row>
    <row r="10977" spans="2:2" x14ac:dyDescent="0.3">
      <c r="B10977" s="18"/>
    </row>
    <row r="10978" spans="2:2" x14ac:dyDescent="0.3">
      <c r="B10978" s="18"/>
    </row>
    <row r="10979" spans="2:2" x14ac:dyDescent="0.3">
      <c r="B10979" s="18"/>
    </row>
    <row r="10980" spans="2:2" x14ac:dyDescent="0.3">
      <c r="B10980" s="18"/>
    </row>
    <row r="10981" spans="2:2" x14ac:dyDescent="0.3">
      <c r="B10981" s="18"/>
    </row>
    <row r="10982" spans="2:2" x14ac:dyDescent="0.3">
      <c r="B10982" s="18"/>
    </row>
    <row r="10983" spans="2:2" x14ac:dyDescent="0.3">
      <c r="B10983" s="18"/>
    </row>
    <row r="10984" spans="2:2" x14ac:dyDescent="0.3">
      <c r="B10984" s="18"/>
    </row>
    <row r="10985" spans="2:2" x14ac:dyDescent="0.3">
      <c r="B10985" s="18"/>
    </row>
    <row r="10986" spans="2:2" x14ac:dyDescent="0.3">
      <c r="B10986" s="18"/>
    </row>
    <row r="10987" spans="2:2" x14ac:dyDescent="0.3">
      <c r="B10987" s="18"/>
    </row>
    <row r="10988" spans="2:2" x14ac:dyDescent="0.3">
      <c r="B10988" s="18"/>
    </row>
    <row r="10989" spans="2:2" x14ac:dyDescent="0.3">
      <c r="B10989" s="18"/>
    </row>
    <row r="10990" spans="2:2" x14ac:dyDescent="0.3">
      <c r="B10990" s="18"/>
    </row>
    <row r="10991" spans="2:2" x14ac:dyDescent="0.3">
      <c r="B10991" s="18"/>
    </row>
    <row r="10992" spans="2:2" x14ac:dyDescent="0.3">
      <c r="B10992" s="18"/>
    </row>
    <row r="10993" spans="2:2" x14ac:dyDescent="0.3">
      <c r="B10993" s="18"/>
    </row>
    <row r="10994" spans="2:2" x14ac:dyDescent="0.3">
      <c r="B10994" s="18"/>
    </row>
    <row r="10995" spans="2:2" x14ac:dyDescent="0.3">
      <c r="B10995" s="18"/>
    </row>
    <row r="10996" spans="2:2" x14ac:dyDescent="0.3">
      <c r="B10996" s="18"/>
    </row>
    <row r="10997" spans="2:2" x14ac:dyDescent="0.3">
      <c r="B10997" s="18"/>
    </row>
    <row r="10998" spans="2:2" x14ac:dyDescent="0.3">
      <c r="B10998" s="18"/>
    </row>
    <row r="10999" spans="2:2" x14ac:dyDescent="0.3">
      <c r="B10999" s="18"/>
    </row>
    <row r="11000" spans="2:2" x14ac:dyDescent="0.3">
      <c r="B11000" s="18"/>
    </row>
    <row r="11001" spans="2:2" x14ac:dyDescent="0.3">
      <c r="B11001" s="18"/>
    </row>
    <row r="11002" spans="2:2" x14ac:dyDescent="0.3">
      <c r="B11002" s="18"/>
    </row>
    <row r="11003" spans="2:2" x14ac:dyDescent="0.3">
      <c r="B11003" s="18"/>
    </row>
    <row r="11004" spans="2:2" x14ac:dyDescent="0.3">
      <c r="B11004" s="18"/>
    </row>
    <row r="11005" spans="2:2" x14ac:dyDescent="0.3">
      <c r="B11005" s="18"/>
    </row>
    <row r="11006" spans="2:2" x14ac:dyDescent="0.3">
      <c r="B11006" s="18"/>
    </row>
    <row r="11007" spans="2:2" x14ac:dyDescent="0.3">
      <c r="B11007" s="18"/>
    </row>
    <row r="11008" spans="2:2" x14ac:dyDescent="0.3">
      <c r="B11008" s="18"/>
    </row>
    <row r="11009" spans="2:2" x14ac:dyDescent="0.3">
      <c r="B11009" s="18"/>
    </row>
    <row r="11010" spans="2:2" x14ac:dyDescent="0.3">
      <c r="B11010" s="18"/>
    </row>
    <row r="11011" spans="2:2" x14ac:dyDescent="0.3">
      <c r="B11011" s="18"/>
    </row>
    <row r="11012" spans="2:2" x14ac:dyDescent="0.3">
      <c r="B11012" s="18"/>
    </row>
    <row r="11013" spans="2:2" x14ac:dyDescent="0.3">
      <c r="B11013" s="18"/>
    </row>
    <row r="11014" spans="2:2" x14ac:dyDescent="0.3">
      <c r="B11014" s="18"/>
    </row>
    <row r="11015" spans="2:2" x14ac:dyDescent="0.3">
      <c r="B11015" s="18"/>
    </row>
    <row r="11016" spans="2:2" x14ac:dyDescent="0.3">
      <c r="B11016" s="18"/>
    </row>
    <row r="11017" spans="2:2" x14ac:dyDescent="0.3">
      <c r="B11017" s="18"/>
    </row>
    <row r="11018" spans="2:2" x14ac:dyDescent="0.3">
      <c r="B11018" s="18"/>
    </row>
    <row r="11019" spans="2:2" x14ac:dyDescent="0.3">
      <c r="B11019" s="18"/>
    </row>
    <row r="11020" spans="2:2" x14ac:dyDescent="0.3">
      <c r="B11020" s="18"/>
    </row>
    <row r="11021" spans="2:2" x14ac:dyDescent="0.3">
      <c r="B11021" s="18"/>
    </row>
    <row r="11022" spans="2:2" x14ac:dyDescent="0.3">
      <c r="B11022" s="18"/>
    </row>
    <row r="11023" spans="2:2" x14ac:dyDescent="0.3">
      <c r="B11023" s="18"/>
    </row>
    <row r="11024" spans="2:2" x14ac:dyDescent="0.3">
      <c r="B11024" s="18"/>
    </row>
    <row r="11025" spans="2:2" x14ac:dyDescent="0.3">
      <c r="B11025" s="18"/>
    </row>
    <row r="11026" spans="2:2" x14ac:dyDescent="0.3">
      <c r="B11026" s="18"/>
    </row>
    <row r="11027" spans="2:2" x14ac:dyDescent="0.3">
      <c r="B11027" s="18"/>
    </row>
    <row r="11028" spans="2:2" x14ac:dyDescent="0.3">
      <c r="B11028" s="18"/>
    </row>
    <row r="11029" spans="2:2" x14ac:dyDescent="0.3">
      <c r="B11029" s="18"/>
    </row>
    <row r="11030" spans="2:2" x14ac:dyDescent="0.3">
      <c r="B11030" s="18"/>
    </row>
    <row r="11031" spans="2:2" x14ac:dyDescent="0.3">
      <c r="B11031" s="18"/>
    </row>
    <row r="11032" spans="2:2" x14ac:dyDescent="0.3">
      <c r="B11032" s="18"/>
    </row>
    <row r="11033" spans="2:2" x14ac:dyDescent="0.3">
      <c r="B11033" s="18"/>
    </row>
    <row r="11034" spans="2:2" x14ac:dyDescent="0.3">
      <c r="B11034" s="18"/>
    </row>
    <row r="11035" spans="2:2" x14ac:dyDescent="0.3">
      <c r="B11035" s="18"/>
    </row>
    <row r="11036" spans="2:2" x14ac:dyDescent="0.3">
      <c r="B11036" s="18"/>
    </row>
    <row r="11037" spans="2:2" x14ac:dyDescent="0.3">
      <c r="B11037" s="18"/>
    </row>
    <row r="11038" spans="2:2" x14ac:dyDescent="0.3">
      <c r="B11038" s="18"/>
    </row>
    <row r="11039" spans="2:2" x14ac:dyDescent="0.3">
      <c r="B11039" s="18"/>
    </row>
    <row r="11040" spans="2:2" x14ac:dyDescent="0.3">
      <c r="B11040" s="18"/>
    </row>
    <row r="11041" spans="2:2" x14ac:dyDescent="0.3">
      <c r="B11041" s="18"/>
    </row>
    <row r="11042" spans="2:2" x14ac:dyDescent="0.3">
      <c r="B11042" s="18"/>
    </row>
    <row r="11043" spans="2:2" x14ac:dyDescent="0.3">
      <c r="B11043" s="18"/>
    </row>
    <row r="11044" spans="2:2" x14ac:dyDescent="0.3">
      <c r="B11044" s="18"/>
    </row>
    <row r="11045" spans="2:2" x14ac:dyDescent="0.3">
      <c r="B11045" s="18"/>
    </row>
    <row r="11046" spans="2:2" x14ac:dyDescent="0.3">
      <c r="B11046" s="18"/>
    </row>
    <row r="11047" spans="2:2" x14ac:dyDescent="0.3">
      <c r="B11047" s="18"/>
    </row>
    <row r="11048" spans="2:2" x14ac:dyDescent="0.3">
      <c r="B11048" s="18"/>
    </row>
    <row r="11049" spans="2:2" x14ac:dyDescent="0.3">
      <c r="B11049" s="18"/>
    </row>
    <row r="11050" spans="2:2" x14ac:dyDescent="0.3">
      <c r="B11050" s="18"/>
    </row>
    <row r="11051" spans="2:2" x14ac:dyDescent="0.3">
      <c r="B11051" s="18"/>
    </row>
    <row r="11052" spans="2:2" x14ac:dyDescent="0.3">
      <c r="B11052" s="18"/>
    </row>
    <row r="11053" spans="2:2" x14ac:dyDescent="0.3">
      <c r="B11053" s="18"/>
    </row>
    <row r="11054" spans="2:2" x14ac:dyDescent="0.3">
      <c r="B11054" s="18"/>
    </row>
    <row r="11055" spans="2:2" x14ac:dyDescent="0.3">
      <c r="B11055" s="18"/>
    </row>
    <row r="11056" spans="2:2" x14ac:dyDescent="0.3">
      <c r="B11056" s="18"/>
    </row>
    <row r="11057" spans="2:2" x14ac:dyDescent="0.3">
      <c r="B11057" s="18"/>
    </row>
    <row r="11058" spans="2:2" x14ac:dyDescent="0.3">
      <c r="B11058" s="18"/>
    </row>
    <row r="11059" spans="2:2" x14ac:dyDescent="0.3">
      <c r="B11059" s="18"/>
    </row>
    <row r="11060" spans="2:2" x14ac:dyDescent="0.3">
      <c r="B11060" s="18"/>
    </row>
    <row r="11061" spans="2:2" x14ac:dyDescent="0.3">
      <c r="B11061" s="18"/>
    </row>
    <row r="11062" spans="2:2" x14ac:dyDescent="0.3">
      <c r="B11062" s="18"/>
    </row>
    <row r="11063" spans="2:2" x14ac:dyDescent="0.3">
      <c r="B11063" s="18"/>
    </row>
    <row r="11064" spans="2:2" x14ac:dyDescent="0.3">
      <c r="B11064" s="18"/>
    </row>
    <row r="11065" spans="2:2" x14ac:dyDescent="0.3">
      <c r="B11065" s="18"/>
    </row>
    <row r="11066" spans="2:2" x14ac:dyDescent="0.3">
      <c r="B11066" s="18"/>
    </row>
    <row r="11067" spans="2:2" x14ac:dyDescent="0.3">
      <c r="B11067" s="18"/>
    </row>
    <row r="11068" spans="2:2" x14ac:dyDescent="0.3">
      <c r="B11068" s="18"/>
    </row>
    <row r="11069" spans="2:2" x14ac:dyDescent="0.3">
      <c r="B11069" s="18"/>
    </row>
    <row r="11070" spans="2:2" x14ac:dyDescent="0.3">
      <c r="B11070" s="18"/>
    </row>
    <row r="11071" spans="2:2" x14ac:dyDescent="0.3">
      <c r="B11071" s="18"/>
    </row>
    <row r="11072" spans="2:2" x14ac:dyDescent="0.3">
      <c r="B11072" s="18"/>
    </row>
    <row r="11073" spans="2:2" x14ac:dyDescent="0.3">
      <c r="B11073" s="18"/>
    </row>
    <row r="11074" spans="2:2" x14ac:dyDescent="0.3">
      <c r="B11074" s="18"/>
    </row>
    <row r="11075" spans="2:2" x14ac:dyDescent="0.3">
      <c r="B11075" s="18"/>
    </row>
    <row r="11076" spans="2:2" x14ac:dyDescent="0.3">
      <c r="B11076" s="18"/>
    </row>
    <row r="11077" spans="2:2" x14ac:dyDescent="0.3">
      <c r="B11077" s="18"/>
    </row>
    <row r="11078" spans="2:2" x14ac:dyDescent="0.3">
      <c r="B11078" s="18"/>
    </row>
    <row r="11079" spans="2:2" x14ac:dyDescent="0.3">
      <c r="B11079" s="18"/>
    </row>
    <row r="11080" spans="2:2" x14ac:dyDescent="0.3">
      <c r="B11080" s="18"/>
    </row>
    <row r="11081" spans="2:2" x14ac:dyDescent="0.3">
      <c r="B11081" s="18"/>
    </row>
    <row r="11082" spans="2:2" x14ac:dyDescent="0.3">
      <c r="B11082" s="18"/>
    </row>
    <row r="11083" spans="2:2" x14ac:dyDescent="0.3">
      <c r="B11083" s="18"/>
    </row>
    <row r="11084" spans="2:2" x14ac:dyDescent="0.3">
      <c r="B11084" s="18"/>
    </row>
    <row r="11085" spans="2:2" x14ac:dyDescent="0.3">
      <c r="B11085" s="18"/>
    </row>
    <row r="11086" spans="2:2" x14ac:dyDescent="0.3">
      <c r="B11086" s="18"/>
    </row>
    <row r="11087" spans="2:2" x14ac:dyDescent="0.3">
      <c r="B11087" s="18"/>
    </row>
    <row r="11088" spans="2:2" x14ac:dyDescent="0.3">
      <c r="B11088" s="18"/>
    </row>
    <row r="11089" spans="2:2" x14ac:dyDescent="0.3">
      <c r="B11089" s="18"/>
    </row>
    <row r="11090" spans="2:2" x14ac:dyDescent="0.3">
      <c r="B11090" s="18"/>
    </row>
    <row r="11091" spans="2:2" x14ac:dyDescent="0.3">
      <c r="B11091" s="18"/>
    </row>
    <row r="11092" spans="2:2" x14ac:dyDescent="0.3">
      <c r="B11092" s="18"/>
    </row>
    <row r="11093" spans="2:2" x14ac:dyDescent="0.3">
      <c r="B11093" s="18"/>
    </row>
    <row r="11094" spans="2:2" x14ac:dyDescent="0.3">
      <c r="B11094" s="18"/>
    </row>
    <row r="11095" spans="2:2" x14ac:dyDescent="0.3">
      <c r="B11095" s="18"/>
    </row>
    <row r="11096" spans="2:2" x14ac:dyDescent="0.3">
      <c r="B11096" s="18"/>
    </row>
    <row r="11097" spans="2:2" x14ac:dyDescent="0.3">
      <c r="B11097" s="18"/>
    </row>
    <row r="11098" spans="2:2" x14ac:dyDescent="0.3">
      <c r="B11098" s="18"/>
    </row>
    <row r="11099" spans="2:2" x14ac:dyDescent="0.3">
      <c r="B11099" s="18"/>
    </row>
    <row r="11100" spans="2:2" x14ac:dyDescent="0.3">
      <c r="B11100" s="18"/>
    </row>
    <row r="11101" spans="2:2" x14ac:dyDescent="0.3">
      <c r="B11101" s="18"/>
    </row>
    <row r="11102" spans="2:2" x14ac:dyDescent="0.3">
      <c r="B11102" s="18"/>
    </row>
    <row r="11103" spans="2:2" x14ac:dyDescent="0.3">
      <c r="B11103" s="18"/>
    </row>
    <row r="11104" spans="2:2" x14ac:dyDescent="0.3">
      <c r="B11104" s="18"/>
    </row>
    <row r="11105" spans="2:2" x14ac:dyDescent="0.3">
      <c r="B11105" s="18"/>
    </row>
    <row r="11106" spans="2:2" x14ac:dyDescent="0.3">
      <c r="B11106" s="18"/>
    </row>
    <row r="11107" spans="2:2" x14ac:dyDescent="0.3">
      <c r="B11107" s="18"/>
    </row>
    <row r="11108" spans="2:2" x14ac:dyDescent="0.3">
      <c r="B11108" s="18"/>
    </row>
    <row r="11109" spans="2:2" x14ac:dyDescent="0.3">
      <c r="B11109" s="18"/>
    </row>
    <row r="11110" spans="2:2" x14ac:dyDescent="0.3">
      <c r="B11110" s="18"/>
    </row>
    <row r="11111" spans="2:2" x14ac:dyDescent="0.3">
      <c r="B11111" s="18"/>
    </row>
    <row r="11112" spans="2:2" x14ac:dyDescent="0.3">
      <c r="B11112" s="18"/>
    </row>
    <row r="11113" spans="2:2" x14ac:dyDescent="0.3">
      <c r="B11113" s="18"/>
    </row>
    <row r="11114" spans="2:2" x14ac:dyDescent="0.3">
      <c r="B11114" s="18"/>
    </row>
    <row r="11115" spans="2:2" x14ac:dyDescent="0.3">
      <c r="B11115" s="18"/>
    </row>
    <row r="11116" spans="2:2" x14ac:dyDescent="0.3">
      <c r="B11116" s="18"/>
    </row>
    <row r="11117" spans="2:2" x14ac:dyDescent="0.3">
      <c r="B11117" s="18"/>
    </row>
    <row r="11118" spans="2:2" x14ac:dyDescent="0.3">
      <c r="B11118" s="18"/>
    </row>
    <row r="11119" spans="2:2" x14ac:dyDescent="0.3">
      <c r="B11119" s="18"/>
    </row>
    <row r="11120" spans="2:2" x14ac:dyDescent="0.3">
      <c r="B11120" s="18"/>
    </row>
    <row r="11121" spans="2:2" x14ac:dyDescent="0.3">
      <c r="B11121" s="18"/>
    </row>
    <row r="11122" spans="2:2" x14ac:dyDescent="0.3">
      <c r="B11122" s="18"/>
    </row>
    <row r="11123" spans="2:2" x14ac:dyDescent="0.3">
      <c r="B11123" s="18"/>
    </row>
    <row r="11124" spans="2:2" x14ac:dyDescent="0.3">
      <c r="B11124" s="18"/>
    </row>
    <row r="11125" spans="2:2" x14ac:dyDescent="0.3">
      <c r="B11125" s="18"/>
    </row>
    <row r="11126" spans="2:2" x14ac:dyDescent="0.3">
      <c r="B11126" s="18"/>
    </row>
    <row r="11127" spans="2:2" x14ac:dyDescent="0.3">
      <c r="B11127" s="18"/>
    </row>
    <row r="11128" spans="2:2" x14ac:dyDescent="0.3">
      <c r="B11128" s="18"/>
    </row>
    <row r="11129" spans="2:2" x14ac:dyDescent="0.3">
      <c r="B11129" s="18"/>
    </row>
    <row r="11130" spans="2:2" x14ac:dyDescent="0.3">
      <c r="B11130" s="18"/>
    </row>
    <row r="11131" spans="2:2" x14ac:dyDescent="0.3">
      <c r="B11131" s="18"/>
    </row>
    <row r="11132" spans="2:2" x14ac:dyDescent="0.3">
      <c r="B11132" s="18"/>
    </row>
    <row r="11133" spans="2:2" x14ac:dyDescent="0.3">
      <c r="B11133" s="18"/>
    </row>
    <row r="11134" spans="2:2" x14ac:dyDescent="0.3">
      <c r="B11134" s="18"/>
    </row>
    <row r="11135" spans="2:2" x14ac:dyDescent="0.3">
      <c r="B11135" s="18"/>
    </row>
    <row r="11136" spans="2:2" x14ac:dyDescent="0.3">
      <c r="B11136" s="18"/>
    </row>
    <row r="11137" spans="2:2" x14ac:dyDescent="0.3">
      <c r="B11137" s="18"/>
    </row>
    <row r="11138" spans="2:2" x14ac:dyDescent="0.3">
      <c r="B11138" s="18"/>
    </row>
    <row r="11139" spans="2:2" x14ac:dyDescent="0.3">
      <c r="B11139" s="18"/>
    </row>
    <row r="11140" spans="2:2" x14ac:dyDescent="0.3">
      <c r="B11140" s="18"/>
    </row>
    <row r="11141" spans="2:2" x14ac:dyDescent="0.3">
      <c r="B11141" s="18"/>
    </row>
    <row r="11142" spans="2:2" x14ac:dyDescent="0.3">
      <c r="B11142" s="18"/>
    </row>
    <row r="11143" spans="2:2" x14ac:dyDescent="0.3">
      <c r="B11143" s="18"/>
    </row>
    <row r="11144" spans="2:2" x14ac:dyDescent="0.3">
      <c r="B11144" s="18"/>
    </row>
    <row r="11145" spans="2:2" x14ac:dyDescent="0.3">
      <c r="B11145" s="18"/>
    </row>
    <row r="11146" spans="2:2" x14ac:dyDescent="0.3">
      <c r="B11146" s="18"/>
    </row>
    <row r="11147" spans="2:2" x14ac:dyDescent="0.3">
      <c r="B11147" s="18"/>
    </row>
    <row r="11148" spans="2:2" x14ac:dyDescent="0.3">
      <c r="B11148" s="18"/>
    </row>
    <row r="11149" spans="2:2" x14ac:dyDescent="0.3">
      <c r="B11149" s="18"/>
    </row>
    <row r="11150" spans="2:2" x14ac:dyDescent="0.3">
      <c r="B11150" s="18"/>
    </row>
    <row r="11151" spans="2:2" x14ac:dyDescent="0.3">
      <c r="B11151" s="18"/>
    </row>
    <row r="11152" spans="2:2" x14ac:dyDescent="0.3">
      <c r="B11152" s="18"/>
    </row>
    <row r="11153" spans="2:2" x14ac:dyDescent="0.3">
      <c r="B11153" s="18"/>
    </row>
    <row r="11154" spans="2:2" x14ac:dyDescent="0.3">
      <c r="B11154" s="18"/>
    </row>
    <row r="11155" spans="2:2" x14ac:dyDescent="0.3">
      <c r="B11155" s="18"/>
    </row>
    <row r="11156" spans="2:2" x14ac:dyDescent="0.3">
      <c r="B11156" s="18"/>
    </row>
    <row r="11157" spans="2:2" x14ac:dyDescent="0.3">
      <c r="B11157" s="18"/>
    </row>
    <row r="11158" spans="2:2" x14ac:dyDescent="0.3">
      <c r="B11158" s="18"/>
    </row>
    <row r="11159" spans="2:2" x14ac:dyDescent="0.3">
      <c r="B11159" s="18"/>
    </row>
    <row r="11160" spans="2:2" x14ac:dyDescent="0.3">
      <c r="B11160" s="18"/>
    </row>
    <row r="11161" spans="2:2" x14ac:dyDescent="0.3">
      <c r="B11161" s="18"/>
    </row>
    <row r="11162" spans="2:2" x14ac:dyDescent="0.3">
      <c r="B11162" s="18"/>
    </row>
    <row r="11163" spans="2:2" x14ac:dyDescent="0.3">
      <c r="B11163" s="18"/>
    </row>
    <row r="11164" spans="2:2" x14ac:dyDescent="0.3">
      <c r="B11164" s="18"/>
    </row>
    <row r="11165" spans="2:2" x14ac:dyDescent="0.3">
      <c r="B11165" s="18"/>
    </row>
    <row r="11166" spans="2:2" x14ac:dyDescent="0.3">
      <c r="B11166" s="18"/>
    </row>
    <row r="11167" spans="2:2" x14ac:dyDescent="0.3">
      <c r="B11167" s="18"/>
    </row>
    <row r="11168" spans="2:2" x14ac:dyDescent="0.3">
      <c r="B11168" s="18"/>
    </row>
    <row r="11169" spans="2:2" x14ac:dyDescent="0.3">
      <c r="B11169" s="18"/>
    </row>
    <row r="11170" spans="2:2" x14ac:dyDescent="0.3">
      <c r="B11170" s="18"/>
    </row>
    <row r="11171" spans="2:2" x14ac:dyDescent="0.3">
      <c r="B11171" s="18"/>
    </row>
    <row r="11172" spans="2:2" x14ac:dyDescent="0.3">
      <c r="B11172" s="18"/>
    </row>
    <row r="11173" spans="2:2" x14ac:dyDescent="0.3">
      <c r="B11173" s="18"/>
    </row>
    <row r="11174" spans="2:2" x14ac:dyDescent="0.3">
      <c r="B11174" s="18"/>
    </row>
    <row r="11175" spans="2:2" x14ac:dyDescent="0.3">
      <c r="B11175" s="18"/>
    </row>
    <row r="11176" spans="2:2" x14ac:dyDescent="0.3">
      <c r="B11176" s="18"/>
    </row>
    <row r="11177" spans="2:2" x14ac:dyDescent="0.3">
      <c r="B11177" s="18"/>
    </row>
    <row r="11178" spans="2:2" x14ac:dyDescent="0.3">
      <c r="B11178" s="18"/>
    </row>
    <row r="11179" spans="2:2" x14ac:dyDescent="0.3">
      <c r="B11179" s="18"/>
    </row>
    <row r="11180" spans="2:2" x14ac:dyDescent="0.3">
      <c r="B11180" s="18"/>
    </row>
    <row r="11181" spans="2:2" x14ac:dyDescent="0.3">
      <c r="B11181" s="18"/>
    </row>
    <row r="11182" spans="2:2" x14ac:dyDescent="0.3">
      <c r="B11182" s="18"/>
    </row>
    <row r="11183" spans="2:2" x14ac:dyDescent="0.3">
      <c r="B11183" s="18"/>
    </row>
    <row r="11184" spans="2:2" x14ac:dyDescent="0.3">
      <c r="B11184" s="18"/>
    </row>
    <row r="11185" spans="2:2" x14ac:dyDescent="0.3">
      <c r="B11185" s="18"/>
    </row>
    <row r="11186" spans="2:2" x14ac:dyDescent="0.3">
      <c r="B11186" s="18"/>
    </row>
    <row r="11187" spans="2:2" x14ac:dyDescent="0.3">
      <c r="B11187" s="18"/>
    </row>
    <row r="11188" spans="2:2" x14ac:dyDescent="0.3">
      <c r="B11188" s="18"/>
    </row>
    <row r="11189" spans="2:2" x14ac:dyDescent="0.3">
      <c r="B11189" s="18"/>
    </row>
    <row r="11190" spans="2:2" x14ac:dyDescent="0.3">
      <c r="B11190" s="18"/>
    </row>
    <row r="11191" spans="2:2" x14ac:dyDescent="0.3">
      <c r="B11191" s="18"/>
    </row>
    <row r="11192" spans="2:2" x14ac:dyDescent="0.3">
      <c r="B11192" s="18"/>
    </row>
    <row r="11193" spans="2:2" x14ac:dyDescent="0.3">
      <c r="B11193" s="18"/>
    </row>
    <row r="11194" spans="2:2" x14ac:dyDescent="0.3">
      <c r="B11194" s="18"/>
    </row>
    <row r="11195" spans="2:2" x14ac:dyDescent="0.3">
      <c r="B11195" s="18"/>
    </row>
    <row r="11196" spans="2:2" x14ac:dyDescent="0.3">
      <c r="B11196" s="18"/>
    </row>
    <row r="11197" spans="2:2" x14ac:dyDescent="0.3">
      <c r="B11197" s="18"/>
    </row>
    <row r="11198" spans="2:2" x14ac:dyDescent="0.3">
      <c r="B11198" s="18"/>
    </row>
    <row r="11199" spans="2:2" x14ac:dyDescent="0.3">
      <c r="B11199" s="18"/>
    </row>
    <row r="11200" spans="2:2" x14ac:dyDescent="0.3">
      <c r="B11200" s="18"/>
    </row>
    <row r="11201" spans="2:2" x14ac:dyDescent="0.3">
      <c r="B11201" s="18"/>
    </row>
    <row r="11202" spans="2:2" x14ac:dyDescent="0.3">
      <c r="B11202" s="18"/>
    </row>
    <row r="11203" spans="2:2" x14ac:dyDescent="0.3">
      <c r="B11203" s="18"/>
    </row>
    <row r="11204" spans="2:2" x14ac:dyDescent="0.3">
      <c r="B11204" s="18"/>
    </row>
    <row r="11205" spans="2:2" x14ac:dyDescent="0.3">
      <c r="B11205" s="18"/>
    </row>
    <row r="11206" spans="2:2" x14ac:dyDescent="0.3">
      <c r="B11206" s="18"/>
    </row>
    <row r="11207" spans="2:2" x14ac:dyDescent="0.3">
      <c r="B11207" s="18"/>
    </row>
    <row r="11208" spans="2:2" x14ac:dyDescent="0.3">
      <c r="B11208" s="18"/>
    </row>
    <row r="11209" spans="2:2" x14ac:dyDescent="0.3">
      <c r="B11209" s="18"/>
    </row>
    <row r="11210" spans="2:2" x14ac:dyDescent="0.3">
      <c r="B11210" s="18"/>
    </row>
    <row r="11211" spans="2:2" x14ac:dyDescent="0.3">
      <c r="B11211" s="18"/>
    </row>
    <row r="11212" spans="2:2" x14ac:dyDescent="0.3">
      <c r="B11212" s="18"/>
    </row>
    <row r="11213" spans="2:2" x14ac:dyDescent="0.3">
      <c r="B11213" s="18"/>
    </row>
    <row r="11214" spans="2:2" x14ac:dyDescent="0.3">
      <c r="B11214" s="18"/>
    </row>
    <row r="11215" spans="2:2" x14ac:dyDescent="0.3">
      <c r="B11215" s="18"/>
    </row>
    <row r="11216" spans="2:2" x14ac:dyDescent="0.3">
      <c r="B11216" s="18"/>
    </row>
    <row r="11217" spans="2:2" x14ac:dyDescent="0.3">
      <c r="B11217" s="18"/>
    </row>
    <row r="11218" spans="2:2" x14ac:dyDescent="0.3">
      <c r="B11218" s="18"/>
    </row>
    <row r="11219" spans="2:2" x14ac:dyDescent="0.3">
      <c r="B11219" s="18"/>
    </row>
    <row r="11220" spans="2:2" x14ac:dyDescent="0.3">
      <c r="B11220" s="18"/>
    </row>
    <row r="11221" spans="2:2" x14ac:dyDescent="0.3">
      <c r="B11221" s="18"/>
    </row>
    <row r="11222" spans="2:2" x14ac:dyDescent="0.3">
      <c r="B11222" s="18"/>
    </row>
    <row r="11223" spans="2:2" x14ac:dyDescent="0.3">
      <c r="B11223" s="18"/>
    </row>
    <row r="11224" spans="2:2" x14ac:dyDescent="0.3">
      <c r="B11224" s="18"/>
    </row>
    <row r="11225" spans="2:2" x14ac:dyDescent="0.3">
      <c r="B11225" s="18"/>
    </row>
    <row r="11226" spans="2:2" x14ac:dyDescent="0.3">
      <c r="B11226" s="18"/>
    </row>
    <row r="11227" spans="2:2" x14ac:dyDescent="0.3">
      <c r="B11227" s="18"/>
    </row>
    <row r="11228" spans="2:2" x14ac:dyDescent="0.3">
      <c r="B11228" s="18"/>
    </row>
    <row r="11229" spans="2:2" x14ac:dyDescent="0.3">
      <c r="B11229" s="18"/>
    </row>
    <row r="11230" spans="2:2" x14ac:dyDescent="0.3">
      <c r="B11230" s="18"/>
    </row>
    <row r="11231" spans="2:2" x14ac:dyDescent="0.3">
      <c r="B11231" s="18"/>
    </row>
    <row r="11232" spans="2:2" x14ac:dyDescent="0.3">
      <c r="B11232" s="18"/>
    </row>
    <row r="11233" spans="2:2" x14ac:dyDescent="0.3">
      <c r="B11233" s="18"/>
    </row>
    <row r="11234" spans="2:2" x14ac:dyDescent="0.3">
      <c r="B11234" s="18"/>
    </row>
    <row r="11235" spans="2:2" x14ac:dyDescent="0.3">
      <c r="B11235" s="18"/>
    </row>
    <row r="11236" spans="2:2" x14ac:dyDescent="0.3">
      <c r="B11236" s="18"/>
    </row>
    <row r="11237" spans="2:2" x14ac:dyDescent="0.3">
      <c r="B11237" s="18"/>
    </row>
    <row r="11238" spans="2:2" x14ac:dyDescent="0.3">
      <c r="B11238" s="18"/>
    </row>
    <row r="11239" spans="2:2" x14ac:dyDescent="0.3">
      <c r="B11239" s="18"/>
    </row>
    <row r="11240" spans="2:2" x14ac:dyDescent="0.3">
      <c r="B11240" s="18"/>
    </row>
    <row r="11241" spans="2:2" x14ac:dyDescent="0.3">
      <c r="B11241" s="18"/>
    </row>
    <row r="11242" spans="2:2" x14ac:dyDescent="0.3">
      <c r="B11242" s="18"/>
    </row>
    <row r="11243" spans="2:2" x14ac:dyDescent="0.3">
      <c r="B11243" s="18"/>
    </row>
    <row r="11244" spans="2:2" x14ac:dyDescent="0.3">
      <c r="B11244" s="18"/>
    </row>
    <row r="11245" spans="2:2" x14ac:dyDescent="0.3">
      <c r="B11245" s="18"/>
    </row>
    <row r="11246" spans="2:2" x14ac:dyDescent="0.3">
      <c r="B11246" s="18"/>
    </row>
    <row r="11247" spans="2:2" x14ac:dyDescent="0.3">
      <c r="B11247" s="18"/>
    </row>
    <row r="11248" spans="2:2" x14ac:dyDescent="0.3">
      <c r="B11248" s="18"/>
    </row>
    <row r="11249" spans="2:2" x14ac:dyDescent="0.3">
      <c r="B11249" s="18"/>
    </row>
    <row r="11250" spans="2:2" x14ac:dyDescent="0.3">
      <c r="B11250" s="18"/>
    </row>
    <row r="11251" spans="2:2" x14ac:dyDescent="0.3">
      <c r="B11251" s="18"/>
    </row>
    <row r="11252" spans="2:2" x14ac:dyDescent="0.3">
      <c r="B11252" s="18"/>
    </row>
    <row r="11253" spans="2:2" x14ac:dyDescent="0.3">
      <c r="B11253" s="18"/>
    </row>
    <row r="11254" spans="2:2" x14ac:dyDescent="0.3">
      <c r="B11254" s="18"/>
    </row>
    <row r="11255" spans="2:2" x14ac:dyDescent="0.3">
      <c r="B11255" s="18"/>
    </row>
    <row r="11256" spans="2:2" x14ac:dyDescent="0.3">
      <c r="B11256" s="18"/>
    </row>
    <row r="11257" spans="2:2" x14ac:dyDescent="0.3">
      <c r="B11257" s="18"/>
    </row>
    <row r="11258" spans="2:2" x14ac:dyDescent="0.3">
      <c r="B11258" s="18"/>
    </row>
    <row r="11259" spans="2:2" x14ac:dyDescent="0.3">
      <c r="B11259" s="18"/>
    </row>
    <row r="11260" spans="2:2" x14ac:dyDescent="0.3">
      <c r="B11260" s="18"/>
    </row>
    <row r="11261" spans="2:2" x14ac:dyDescent="0.3">
      <c r="B11261" s="18"/>
    </row>
    <row r="11262" spans="2:2" x14ac:dyDescent="0.3">
      <c r="B11262" s="18"/>
    </row>
    <row r="11263" spans="2:2" x14ac:dyDescent="0.3">
      <c r="B11263" s="18"/>
    </row>
    <row r="11264" spans="2:2" x14ac:dyDescent="0.3">
      <c r="B11264" s="18"/>
    </row>
    <row r="11265" spans="2:2" x14ac:dyDescent="0.3">
      <c r="B11265" s="18"/>
    </row>
    <row r="11266" spans="2:2" x14ac:dyDescent="0.3">
      <c r="B11266" s="18"/>
    </row>
    <row r="11267" spans="2:2" x14ac:dyDescent="0.3">
      <c r="B11267" s="18"/>
    </row>
    <row r="11268" spans="2:2" x14ac:dyDescent="0.3">
      <c r="B11268" s="18"/>
    </row>
    <row r="11269" spans="2:2" x14ac:dyDescent="0.3">
      <c r="B11269" s="18"/>
    </row>
    <row r="11270" spans="2:2" x14ac:dyDescent="0.3">
      <c r="B11270" s="18"/>
    </row>
    <row r="11271" spans="2:2" x14ac:dyDescent="0.3">
      <c r="B11271" s="18"/>
    </row>
    <row r="11272" spans="2:2" x14ac:dyDescent="0.3">
      <c r="B11272" s="18"/>
    </row>
    <row r="11273" spans="2:2" x14ac:dyDescent="0.3">
      <c r="B11273" s="18"/>
    </row>
    <row r="11274" spans="2:2" x14ac:dyDescent="0.3">
      <c r="B11274" s="18"/>
    </row>
    <row r="11275" spans="2:2" x14ac:dyDescent="0.3">
      <c r="B11275" s="18"/>
    </row>
    <row r="11276" spans="2:2" x14ac:dyDescent="0.3">
      <c r="B11276" s="18"/>
    </row>
    <row r="11277" spans="2:2" x14ac:dyDescent="0.3">
      <c r="B11277" s="18"/>
    </row>
    <row r="11278" spans="2:2" x14ac:dyDescent="0.3">
      <c r="B11278" s="18"/>
    </row>
    <row r="11279" spans="2:2" x14ac:dyDescent="0.3">
      <c r="B11279" s="18"/>
    </row>
    <row r="11280" spans="2:2" x14ac:dyDescent="0.3">
      <c r="B11280" s="18"/>
    </row>
    <row r="11281" spans="2:2" x14ac:dyDescent="0.3">
      <c r="B11281" s="18"/>
    </row>
    <row r="11282" spans="2:2" x14ac:dyDescent="0.3">
      <c r="B11282" s="18"/>
    </row>
    <row r="11283" spans="2:2" x14ac:dyDescent="0.3">
      <c r="B11283" s="18"/>
    </row>
    <row r="11284" spans="2:2" x14ac:dyDescent="0.3">
      <c r="B11284" s="18"/>
    </row>
    <row r="11285" spans="2:2" x14ac:dyDescent="0.3">
      <c r="B11285" s="18"/>
    </row>
    <row r="11286" spans="2:2" x14ac:dyDescent="0.3">
      <c r="B11286" s="18"/>
    </row>
    <row r="11287" spans="2:2" x14ac:dyDescent="0.3">
      <c r="B11287" s="18"/>
    </row>
    <row r="11288" spans="2:2" x14ac:dyDescent="0.3">
      <c r="B11288" s="18"/>
    </row>
    <row r="11289" spans="2:2" x14ac:dyDescent="0.3">
      <c r="B11289" s="18"/>
    </row>
    <row r="11290" spans="2:2" x14ac:dyDescent="0.3">
      <c r="B11290" s="18"/>
    </row>
    <row r="11291" spans="2:2" x14ac:dyDescent="0.3">
      <c r="B11291" s="18"/>
    </row>
    <row r="11292" spans="2:2" x14ac:dyDescent="0.3">
      <c r="B11292" s="18"/>
    </row>
    <row r="11293" spans="2:2" x14ac:dyDescent="0.3">
      <c r="B11293" s="18"/>
    </row>
    <row r="11294" spans="2:2" x14ac:dyDescent="0.3">
      <c r="B11294" s="18"/>
    </row>
    <row r="11295" spans="2:2" x14ac:dyDescent="0.3">
      <c r="B11295" s="18"/>
    </row>
    <row r="11296" spans="2:2" x14ac:dyDescent="0.3">
      <c r="B11296" s="18"/>
    </row>
    <row r="11297" spans="2:2" x14ac:dyDescent="0.3">
      <c r="B11297" s="18"/>
    </row>
    <row r="11298" spans="2:2" x14ac:dyDescent="0.3">
      <c r="B11298" s="18"/>
    </row>
    <row r="11299" spans="2:2" x14ac:dyDescent="0.3">
      <c r="B11299" s="18"/>
    </row>
    <row r="11300" spans="2:2" x14ac:dyDescent="0.3">
      <c r="B11300" s="18"/>
    </row>
    <row r="11301" spans="2:2" x14ac:dyDescent="0.3">
      <c r="B11301" s="18"/>
    </row>
    <row r="11302" spans="2:2" x14ac:dyDescent="0.3">
      <c r="B11302" s="18"/>
    </row>
    <row r="11303" spans="2:2" x14ac:dyDescent="0.3">
      <c r="B11303" s="18"/>
    </row>
    <row r="11304" spans="2:2" x14ac:dyDescent="0.3">
      <c r="B11304" s="18"/>
    </row>
    <row r="11305" spans="2:2" x14ac:dyDescent="0.3">
      <c r="B11305" s="18"/>
    </row>
    <row r="11306" spans="2:2" x14ac:dyDescent="0.3">
      <c r="B11306" s="18"/>
    </row>
    <row r="11307" spans="2:2" x14ac:dyDescent="0.3">
      <c r="B11307" s="18"/>
    </row>
    <row r="11308" spans="2:2" x14ac:dyDescent="0.3">
      <c r="B11308" s="18"/>
    </row>
    <row r="11309" spans="2:2" x14ac:dyDescent="0.3">
      <c r="B11309" s="18"/>
    </row>
    <row r="11310" spans="2:2" x14ac:dyDescent="0.3">
      <c r="B11310" s="18"/>
    </row>
    <row r="11311" spans="2:2" x14ac:dyDescent="0.3">
      <c r="B11311" s="18"/>
    </row>
    <row r="11312" spans="2:2" x14ac:dyDescent="0.3">
      <c r="B11312" s="18"/>
    </row>
    <row r="11313" spans="2:2" x14ac:dyDescent="0.3">
      <c r="B11313" s="18"/>
    </row>
    <row r="11314" spans="2:2" x14ac:dyDescent="0.3">
      <c r="B11314" s="18"/>
    </row>
    <row r="11315" spans="2:2" x14ac:dyDescent="0.3">
      <c r="B11315" s="18"/>
    </row>
    <row r="11316" spans="2:2" x14ac:dyDescent="0.3">
      <c r="B11316" s="18"/>
    </row>
    <row r="11317" spans="2:2" x14ac:dyDescent="0.3">
      <c r="B11317" s="18"/>
    </row>
    <row r="11318" spans="2:2" x14ac:dyDescent="0.3">
      <c r="B11318" s="18"/>
    </row>
    <row r="11319" spans="2:2" x14ac:dyDescent="0.3">
      <c r="B11319" s="18"/>
    </row>
    <row r="11320" spans="2:2" x14ac:dyDescent="0.3">
      <c r="B11320" s="18"/>
    </row>
    <row r="11321" spans="2:2" x14ac:dyDescent="0.3">
      <c r="B11321" s="18"/>
    </row>
    <row r="11322" spans="2:2" x14ac:dyDescent="0.3">
      <c r="B11322" s="18"/>
    </row>
    <row r="11323" spans="2:2" x14ac:dyDescent="0.3">
      <c r="B11323" s="18"/>
    </row>
    <row r="11324" spans="2:2" x14ac:dyDescent="0.3">
      <c r="B11324" s="18"/>
    </row>
    <row r="11325" spans="2:2" x14ac:dyDescent="0.3">
      <c r="B11325" s="18"/>
    </row>
    <row r="11326" spans="2:2" x14ac:dyDescent="0.3">
      <c r="B11326" s="18"/>
    </row>
    <row r="11327" spans="2:2" x14ac:dyDescent="0.3">
      <c r="B11327" s="18"/>
    </row>
    <row r="11328" spans="2:2" x14ac:dyDescent="0.3">
      <c r="B11328" s="18"/>
    </row>
    <row r="11329" spans="2:2" x14ac:dyDescent="0.3">
      <c r="B11329" s="18"/>
    </row>
    <row r="11330" spans="2:2" x14ac:dyDescent="0.3">
      <c r="B11330" s="18"/>
    </row>
    <row r="11331" spans="2:2" x14ac:dyDescent="0.3">
      <c r="B11331" s="18"/>
    </row>
    <row r="11332" spans="2:2" x14ac:dyDescent="0.3">
      <c r="B11332" s="18"/>
    </row>
    <row r="11333" spans="2:2" x14ac:dyDescent="0.3">
      <c r="B11333" s="18"/>
    </row>
    <row r="11334" spans="2:2" x14ac:dyDescent="0.3">
      <c r="B11334" s="18"/>
    </row>
    <row r="11335" spans="2:2" x14ac:dyDescent="0.3">
      <c r="B11335" s="18"/>
    </row>
    <row r="11336" spans="2:2" x14ac:dyDescent="0.3">
      <c r="B11336" s="18"/>
    </row>
    <row r="11337" spans="2:2" x14ac:dyDescent="0.3">
      <c r="B11337" s="18"/>
    </row>
    <row r="11338" spans="2:2" x14ac:dyDescent="0.3">
      <c r="B11338" s="18"/>
    </row>
    <row r="11339" spans="2:2" x14ac:dyDescent="0.3">
      <c r="B11339" s="18"/>
    </row>
    <row r="11340" spans="2:2" x14ac:dyDescent="0.3">
      <c r="B11340" s="18"/>
    </row>
    <row r="11341" spans="2:2" x14ac:dyDescent="0.3">
      <c r="B11341" s="18"/>
    </row>
    <row r="11342" spans="2:2" x14ac:dyDescent="0.3">
      <c r="B11342" s="18"/>
    </row>
    <row r="11343" spans="2:2" x14ac:dyDescent="0.3">
      <c r="B11343" s="18"/>
    </row>
    <row r="11344" spans="2:2" x14ac:dyDescent="0.3">
      <c r="B11344" s="18"/>
    </row>
    <row r="11345" spans="2:2" x14ac:dyDescent="0.3">
      <c r="B11345" s="18"/>
    </row>
    <row r="11346" spans="2:2" x14ac:dyDescent="0.3">
      <c r="B11346" s="18"/>
    </row>
    <row r="11347" spans="2:2" x14ac:dyDescent="0.3">
      <c r="B11347" s="18"/>
    </row>
    <row r="11348" spans="2:2" x14ac:dyDescent="0.3">
      <c r="B11348" s="18"/>
    </row>
    <row r="11349" spans="2:2" x14ac:dyDescent="0.3">
      <c r="B11349" s="18"/>
    </row>
    <row r="11350" spans="2:2" x14ac:dyDescent="0.3">
      <c r="B11350" s="18"/>
    </row>
    <row r="11351" spans="2:2" x14ac:dyDescent="0.3">
      <c r="B11351" s="18"/>
    </row>
    <row r="11352" spans="2:2" x14ac:dyDescent="0.3">
      <c r="B11352" s="18"/>
    </row>
    <row r="11353" spans="2:2" x14ac:dyDescent="0.3">
      <c r="B11353" s="18"/>
    </row>
    <row r="11354" spans="2:2" x14ac:dyDescent="0.3">
      <c r="B11354" s="18"/>
    </row>
    <row r="11355" spans="2:2" x14ac:dyDescent="0.3">
      <c r="B11355" s="18"/>
    </row>
    <row r="11356" spans="2:2" x14ac:dyDescent="0.3">
      <c r="B11356" s="18"/>
    </row>
    <row r="11357" spans="2:2" x14ac:dyDescent="0.3">
      <c r="B11357" s="18"/>
    </row>
    <row r="11358" spans="2:2" x14ac:dyDescent="0.3">
      <c r="B11358" s="18"/>
    </row>
    <row r="11359" spans="2:2" x14ac:dyDescent="0.3">
      <c r="B11359" s="18"/>
    </row>
    <row r="11360" spans="2:2" x14ac:dyDescent="0.3">
      <c r="B11360" s="18"/>
    </row>
    <row r="11361" spans="2:2" x14ac:dyDescent="0.3">
      <c r="B11361" s="18"/>
    </row>
    <row r="11362" spans="2:2" x14ac:dyDescent="0.3">
      <c r="B11362" s="18"/>
    </row>
    <row r="11363" spans="2:2" x14ac:dyDescent="0.3">
      <c r="B11363" s="18"/>
    </row>
    <row r="11364" spans="2:2" x14ac:dyDescent="0.3">
      <c r="B11364" s="18"/>
    </row>
    <row r="11365" spans="2:2" x14ac:dyDescent="0.3">
      <c r="B11365" s="18"/>
    </row>
    <row r="11366" spans="2:2" x14ac:dyDescent="0.3">
      <c r="B11366" s="18"/>
    </row>
    <row r="11367" spans="2:2" x14ac:dyDescent="0.3">
      <c r="B11367" s="18"/>
    </row>
    <row r="11368" spans="2:2" x14ac:dyDescent="0.3">
      <c r="B11368" s="18"/>
    </row>
    <row r="11369" spans="2:2" x14ac:dyDescent="0.3">
      <c r="B11369" s="18"/>
    </row>
    <row r="11370" spans="2:2" x14ac:dyDescent="0.3">
      <c r="B11370" s="18"/>
    </row>
    <row r="11371" spans="2:2" x14ac:dyDescent="0.3">
      <c r="B11371" s="18"/>
    </row>
    <row r="11372" spans="2:2" x14ac:dyDescent="0.3">
      <c r="B11372" s="18"/>
    </row>
    <row r="11373" spans="2:2" x14ac:dyDescent="0.3">
      <c r="B11373" s="18"/>
    </row>
    <row r="11374" spans="2:2" x14ac:dyDescent="0.3">
      <c r="B11374" s="18"/>
    </row>
    <row r="11375" spans="2:2" x14ac:dyDescent="0.3">
      <c r="B11375" s="18"/>
    </row>
    <row r="11376" spans="2:2" x14ac:dyDescent="0.3">
      <c r="B11376" s="18"/>
    </row>
    <row r="11377" spans="2:2" x14ac:dyDescent="0.3">
      <c r="B11377" s="18"/>
    </row>
    <row r="11378" spans="2:2" x14ac:dyDescent="0.3">
      <c r="B11378" s="18"/>
    </row>
    <row r="11379" spans="2:2" x14ac:dyDescent="0.3">
      <c r="B11379" s="18"/>
    </row>
    <row r="11380" spans="2:2" x14ac:dyDescent="0.3">
      <c r="B11380" s="18"/>
    </row>
    <row r="11381" spans="2:2" x14ac:dyDescent="0.3">
      <c r="B11381" s="18"/>
    </row>
    <row r="11382" spans="2:2" x14ac:dyDescent="0.3">
      <c r="B11382" s="18"/>
    </row>
    <row r="11383" spans="2:2" x14ac:dyDescent="0.3">
      <c r="B11383" s="18"/>
    </row>
    <row r="11384" spans="2:2" x14ac:dyDescent="0.3">
      <c r="B11384" s="18"/>
    </row>
    <row r="11385" spans="2:2" x14ac:dyDescent="0.3">
      <c r="B11385" s="18"/>
    </row>
    <row r="11386" spans="2:2" x14ac:dyDescent="0.3">
      <c r="B11386" s="18"/>
    </row>
    <row r="11387" spans="2:2" x14ac:dyDescent="0.3">
      <c r="B11387" s="18"/>
    </row>
    <row r="11388" spans="2:2" x14ac:dyDescent="0.3">
      <c r="B11388" s="18"/>
    </row>
    <row r="11389" spans="2:2" x14ac:dyDescent="0.3">
      <c r="B11389" s="18"/>
    </row>
    <row r="11390" spans="2:2" x14ac:dyDescent="0.3">
      <c r="B11390" s="18"/>
    </row>
    <row r="11391" spans="2:2" x14ac:dyDescent="0.3">
      <c r="B11391" s="18"/>
    </row>
    <row r="11392" spans="2:2" x14ac:dyDescent="0.3">
      <c r="B11392" s="18"/>
    </row>
    <row r="11393" spans="2:2" x14ac:dyDescent="0.3">
      <c r="B11393" s="18"/>
    </row>
    <row r="11394" spans="2:2" x14ac:dyDescent="0.3">
      <c r="B11394" s="18"/>
    </row>
    <row r="11395" spans="2:2" x14ac:dyDescent="0.3">
      <c r="B11395" s="18"/>
    </row>
    <row r="11396" spans="2:2" x14ac:dyDescent="0.3">
      <c r="B11396" s="18"/>
    </row>
    <row r="11397" spans="2:2" x14ac:dyDescent="0.3">
      <c r="B11397" s="18"/>
    </row>
    <row r="11398" spans="2:2" x14ac:dyDescent="0.3">
      <c r="B11398" s="18"/>
    </row>
    <row r="11399" spans="2:2" x14ac:dyDescent="0.3">
      <c r="B11399" s="18"/>
    </row>
    <row r="11400" spans="2:2" x14ac:dyDescent="0.3">
      <c r="B11400" s="18"/>
    </row>
    <row r="11401" spans="2:2" x14ac:dyDescent="0.3">
      <c r="B11401" s="18"/>
    </row>
    <row r="11402" spans="2:2" x14ac:dyDescent="0.3">
      <c r="B11402" s="18"/>
    </row>
    <row r="11403" spans="2:2" x14ac:dyDescent="0.3">
      <c r="B11403" s="18"/>
    </row>
    <row r="11404" spans="2:2" x14ac:dyDescent="0.3">
      <c r="B11404" s="18"/>
    </row>
    <row r="11405" spans="2:2" x14ac:dyDescent="0.3">
      <c r="B11405" s="18"/>
    </row>
    <row r="11406" spans="2:2" x14ac:dyDescent="0.3">
      <c r="B11406" s="18"/>
    </row>
    <row r="11407" spans="2:2" x14ac:dyDescent="0.3">
      <c r="B11407" s="18"/>
    </row>
    <row r="11408" spans="2:2" x14ac:dyDescent="0.3">
      <c r="B11408" s="18"/>
    </row>
    <row r="11409" spans="2:2" x14ac:dyDescent="0.3">
      <c r="B11409" s="18"/>
    </row>
    <row r="11410" spans="2:2" x14ac:dyDescent="0.3">
      <c r="B11410" s="18"/>
    </row>
    <row r="11411" spans="2:2" x14ac:dyDescent="0.3">
      <c r="B11411" s="18"/>
    </row>
    <row r="11412" spans="2:2" x14ac:dyDescent="0.3">
      <c r="B11412" s="18"/>
    </row>
    <row r="11413" spans="2:2" x14ac:dyDescent="0.3">
      <c r="B11413" s="18"/>
    </row>
    <row r="11414" spans="2:2" x14ac:dyDescent="0.3">
      <c r="B11414" s="18"/>
    </row>
    <row r="11415" spans="2:2" x14ac:dyDescent="0.3">
      <c r="B11415" s="18"/>
    </row>
    <row r="11416" spans="2:2" x14ac:dyDescent="0.3">
      <c r="B11416" s="18"/>
    </row>
    <row r="11417" spans="2:2" x14ac:dyDescent="0.3">
      <c r="B11417" s="18"/>
    </row>
    <row r="11418" spans="2:2" x14ac:dyDescent="0.3">
      <c r="B11418" s="18"/>
    </row>
    <row r="11419" spans="2:2" x14ac:dyDescent="0.3">
      <c r="B11419" s="18"/>
    </row>
    <row r="11420" spans="2:2" x14ac:dyDescent="0.3">
      <c r="B11420" s="18"/>
    </row>
    <row r="11421" spans="2:2" x14ac:dyDescent="0.3">
      <c r="B11421" s="18"/>
    </row>
    <row r="11422" spans="2:2" x14ac:dyDescent="0.3">
      <c r="B11422" s="18"/>
    </row>
    <row r="11423" spans="2:2" x14ac:dyDescent="0.3">
      <c r="B11423" s="18"/>
    </row>
    <row r="11424" spans="2:2" x14ac:dyDescent="0.3">
      <c r="B11424" s="18"/>
    </row>
    <row r="11425" spans="2:2" x14ac:dyDescent="0.3">
      <c r="B11425" s="18"/>
    </row>
    <row r="11426" spans="2:2" x14ac:dyDescent="0.3">
      <c r="B11426" s="18"/>
    </row>
    <row r="11427" spans="2:2" x14ac:dyDescent="0.3">
      <c r="B11427" s="18"/>
    </row>
    <row r="11428" spans="2:2" x14ac:dyDescent="0.3">
      <c r="B11428" s="18"/>
    </row>
    <row r="11429" spans="2:2" x14ac:dyDescent="0.3">
      <c r="B11429" s="18"/>
    </row>
    <row r="11430" spans="2:2" x14ac:dyDescent="0.3">
      <c r="B11430" s="18"/>
    </row>
    <row r="11431" spans="2:2" x14ac:dyDescent="0.3">
      <c r="B11431" s="18"/>
    </row>
    <row r="11432" spans="2:2" x14ac:dyDescent="0.3">
      <c r="B11432" s="18"/>
    </row>
    <row r="11433" spans="2:2" x14ac:dyDescent="0.3">
      <c r="B11433" s="18"/>
    </row>
    <row r="11434" spans="2:2" x14ac:dyDescent="0.3">
      <c r="B11434" s="18"/>
    </row>
    <row r="11435" spans="2:2" x14ac:dyDescent="0.3">
      <c r="B11435" s="18"/>
    </row>
    <row r="11436" spans="2:2" x14ac:dyDescent="0.3">
      <c r="B11436" s="18"/>
    </row>
    <row r="11437" spans="2:2" x14ac:dyDescent="0.3">
      <c r="B11437" s="18"/>
    </row>
    <row r="11438" spans="2:2" x14ac:dyDescent="0.3">
      <c r="B11438" s="18"/>
    </row>
    <row r="11439" spans="2:2" x14ac:dyDescent="0.3">
      <c r="B11439" s="18"/>
    </row>
    <row r="11440" spans="2:2" x14ac:dyDescent="0.3">
      <c r="B11440" s="18"/>
    </row>
    <row r="11441" spans="2:2" x14ac:dyDescent="0.3">
      <c r="B11441" s="18"/>
    </row>
    <row r="11442" spans="2:2" x14ac:dyDescent="0.3">
      <c r="B11442" s="18"/>
    </row>
    <row r="11443" spans="2:2" x14ac:dyDescent="0.3">
      <c r="B11443" s="18"/>
    </row>
    <row r="11444" spans="2:2" x14ac:dyDescent="0.3">
      <c r="B11444" s="18"/>
    </row>
    <row r="11445" spans="2:2" x14ac:dyDescent="0.3">
      <c r="B11445" s="18"/>
    </row>
    <row r="11446" spans="2:2" x14ac:dyDescent="0.3">
      <c r="B11446" s="18"/>
    </row>
    <row r="11447" spans="2:2" x14ac:dyDescent="0.3">
      <c r="B11447" s="18"/>
    </row>
    <row r="11448" spans="2:2" x14ac:dyDescent="0.3">
      <c r="B11448" s="18"/>
    </row>
    <row r="11449" spans="2:2" x14ac:dyDescent="0.3">
      <c r="B11449" s="18"/>
    </row>
    <row r="11450" spans="2:2" x14ac:dyDescent="0.3">
      <c r="B11450" s="18"/>
    </row>
    <row r="11451" spans="2:2" x14ac:dyDescent="0.3">
      <c r="B11451" s="18"/>
    </row>
    <row r="11452" spans="2:2" x14ac:dyDescent="0.3">
      <c r="B11452" s="18"/>
    </row>
    <row r="11453" spans="2:2" x14ac:dyDescent="0.3">
      <c r="B11453" s="18"/>
    </row>
    <row r="11454" spans="2:2" x14ac:dyDescent="0.3">
      <c r="B11454" s="18"/>
    </row>
    <row r="11455" spans="2:2" x14ac:dyDescent="0.3">
      <c r="B11455" s="18"/>
    </row>
    <row r="11456" spans="2:2" x14ac:dyDescent="0.3">
      <c r="B11456" s="18"/>
    </row>
    <row r="11457" spans="2:2" x14ac:dyDescent="0.3">
      <c r="B11457" s="18"/>
    </row>
    <row r="11458" spans="2:2" x14ac:dyDescent="0.3">
      <c r="B11458" s="18"/>
    </row>
    <row r="11459" spans="2:2" x14ac:dyDescent="0.3">
      <c r="B11459" s="18"/>
    </row>
    <row r="11460" spans="2:2" x14ac:dyDescent="0.3">
      <c r="B11460" s="18"/>
    </row>
    <row r="11461" spans="2:2" x14ac:dyDescent="0.3">
      <c r="B11461" s="18"/>
    </row>
    <row r="11462" spans="2:2" x14ac:dyDescent="0.3">
      <c r="B11462" s="18"/>
    </row>
    <row r="11463" spans="2:2" x14ac:dyDescent="0.3">
      <c r="B11463" s="18"/>
    </row>
    <row r="11464" spans="2:2" x14ac:dyDescent="0.3">
      <c r="B11464" s="18"/>
    </row>
    <row r="11465" spans="2:2" x14ac:dyDescent="0.3">
      <c r="B11465" s="18"/>
    </row>
    <row r="11466" spans="2:2" x14ac:dyDescent="0.3">
      <c r="B11466" s="18"/>
    </row>
    <row r="11467" spans="2:2" x14ac:dyDescent="0.3">
      <c r="B11467" s="18"/>
    </row>
    <row r="11468" spans="2:2" x14ac:dyDescent="0.3">
      <c r="B11468" s="18"/>
    </row>
    <row r="11469" spans="2:2" x14ac:dyDescent="0.3">
      <c r="B11469" s="18"/>
    </row>
    <row r="11470" spans="2:2" x14ac:dyDescent="0.3">
      <c r="B11470" s="18"/>
    </row>
    <row r="11471" spans="2:2" x14ac:dyDescent="0.3">
      <c r="B11471" s="18"/>
    </row>
    <row r="11472" spans="2:2" x14ac:dyDescent="0.3">
      <c r="B11472" s="18"/>
    </row>
    <row r="11473" spans="2:2" x14ac:dyDescent="0.3">
      <c r="B11473" s="18"/>
    </row>
    <row r="11474" spans="2:2" x14ac:dyDescent="0.3">
      <c r="B11474" s="18"/>
    </row>
    <row r="11475" spans="2:2" x14ac:dyDescent="0.3">
      <c r="B11475" s="18"/>
    </row>
    <row r="11476" spans="2:2" x14ac:dyDescent="0.3">
      <c r="B11476" s="18"/>
    </row>
    <row r="11477" spans="2:2" x14ac:dyDescent="0.3">
      <c r="B11477" s="18"/>
    </row>
    <row r="11478" spans="2:2" x14ac:dyDescent="0.3">
      <c r="B11478" s="18"/>
    </row>
    <row r="11479" spans="2:2" x14ac:dyDescent="0.3">
      <c r="B11479" s="18"/>
    </row>
    <row r="11480" spans="2:2" x14ac:dyDescent="0.3">
      <c r="B11480" s="18"/>
    </row>
    <row r="11481" spans="2:2" x14ac:dyDescent="0.3">
      <c r="B11481" s="18"/>
    </row>
    <row r="11482" spans="2:2" x14ac:dyDescent="0.3">
      <c r="B11482" s="18"/>
    </row>
    <row r="11483" spans="2:2" x14ac:dyDescent="0.3">
      <c r="B11483" s="18"/>
    </row>
    <row r="11484" spans="2:2" x14ac:dyDescent="0.3">
      <c r="B11484" s="18"/>
    </row>
    <row r="11485" spans="2:2" x14ac:dyDescent="0.3">
      <c r="B11485" s="18"/>
    </row>
    <row r="11486" spans="2:2" x14ac:dyDescent="0.3">
      <c r="B11486" s="18"/>
    </row>
    <row r="11487" spans="2:2" x14ac:dyDescent="0.3">
      <c r="B11487" s="18"/>
    </row>
    <row r="11488" spans="2:2" x14ac:dyDescent="0.3">
      <c r="B11488" s="18"/>
    </row>
    <row r="11489" spans="2:2" x14ac:dyDescent="0.3">
      <c r="B11489" s="18"/>
    </row>
    <row r="11490" spans="2:2" x14ac:dyDescent="0.3">
      <c r="B11490" s="18"/>
    </row>
    <row r="11491" spans="2:2" x14ac:dyDescent="0.3">
      <c r="B11491" s="18"/>
    </row>
    <row r="11492" spans="2:2" x14ac:dyDescent="0.3">
      <c r="B11492" s="18"/>
    </row>
    <row r="11493" spans="2:2" x14ac:dyDescent="0.3">
      <c r="B11493" s="18"/>
    </row>
    <row r="11494" spans="2:2" x14ac:dyDescent="0.3">
      <c r="B11494" s="18"/>
    </row>
    <row r="11495" spans="2:2" x14ac:dyDescent="0.3">
      <c r="B11495" s="18"/>
    </row>
    <row r="11496" spans="2:2" x14ac:dyDescent="0.3">
      <c r="B11496" s="18"/>
    </row>
    <row r="11497" spans="2:2" x14ac:dyDescent="0.3">
      <c r="B11497" s="18"/>
    </row>
    <row r="11498" spans="2:2" x14ac:dyDescent="0.3">
      <c r="B11498" s="18"/>
    </row>
    <row r="11499" spans="2:2" x14ac:dyDescent="0.3">
      <c r="B11499" s="18"/>
    </row>
    <row r="11500" spans="2:2" x14ac:dyDescent="0.3">
      <c r="B11500" s="18"/>
    </row>
    <row r="11501" spans="2:2" x14ac:dyDescent="0.3">
      <c r="B11501" s="18"/>
    </row>
    <row r="11502" spans="2:2" x14ac:dyDescent="0.3">
      <c r="B11502" s="18"/>
    </row>
    <row r="11503" spans="2:2" x14ac:dyDescent="0.3">
      <c r="B11503" s="18"/>
    </row>
    <row r="11504" spans="2:2" x14ac:dyDescent="0.3">
      <c r="B11504" s="18"/>
    </row>
    <row r="11505" spans="2:2" x14ac:dyDescent="0.3">
      <c r="B11505" s="18"/>
    </row>
    <row r="11506" spans="2:2" x14ac:dyDescent="0.3">
      <c r="B11506" s="18"/>
    </row>
    <row r="11507" spans="2:2" x14ac:dyDescent="0.3">
      <c r="B11507" s="18"/>
    </row>
    <row r="11508" spans="2:2" x14ac:dyDescent="0.3">
      <c r="B11508" s="18"/>
    </row>
    <row r="11509" spans="2:2" x14ac:dyDescent="0.3">
      <c r="B11509" s="18"/>
    </row>
    <row r="11510" spans="2:2" x14ac:dyDescent="0.3">
      <c r="B11510" s="18"/>
    </row>
    <row r="11511" spans="2:2" x14ac:dyDescent="0.3">
      <c r="B11511" s="18"/>
    </row>
    <row r="11512" spans="2:2" x14ac:dyDescent="0.3">
      <c r="B11512" s="18"/>
    </row>
    <row r="11513" spans="2:2" x14ac:dyDescent="0.3">
      <c r="B11513" s="18"/>
    </row>
    <row r="11514" spans="2:2" x14ac:dyDescent="0.3">
      <c r="B11514" s="18"/>
    </row>
    <row r="11515" spans="2:2" x14ac:dyDescent="0.3">
      <c r="B11515" s="18"/>
    </row>
    <row r="11516" spans="2:2" x14ac:dyDescent="0.3">
      <c r="B11516" s="18"/>
    </row>
    <row r="11517" spans="2:2" x14ac:dyDescent="0.3">
      <c r="B11517" s="18"/>
    </row>
    <row r="11518" spans="2:2" x14ac:dyDescent="0.3">
      <c r="B11518" s="18"/>
    </row>
    <row r="11519" spans="2:2" x14ac:dyDescent="0.3">
      <c r="B11519" s="18"/>
    </row>
    <row r="11520" spans="2:2" x14ac:dyDescent="0.3">
      <c r="B11520" s="18"/>
    </row>
    <row r="11521" spans="2:2" x14ac:dyDescent="0.3">
      <c r="B11521" s="18"/>
    </row>
    <row r="11522" spans="2:2" x14ac:dyDescent="0.3">
      <c r="B11522" s="18"/>
    </row>
    <row r="11523" spans="2:2" x14ac:dyDescent="0.3">
      <c r="B11523" s="18"/>
    </row>
    <row r="11524" spans="2:2" x14ac:dyDescent="0.3">
      <c r="B11524" s="18"/>
    </row>
    <row r="11525" spans="2:2" x14ac:dyDescent="0.3">
      <c r="B11525" s="18"/>
    </row>
    <row r="11526" spans="2:2" x14ac:dyDescent="0.3">
      <c r="B11526" s="18"/>
    </row>
    <row r="11527" spans="2:2" x14ac:dyDescent="0.3">
      <c r="B11527" s="18"/>
    </row>
    <row r="11528" spans="2:2" x14ac:dyDescent="0.3">
      <c r="B11528" s="18"/>
    </row>
    <row r="11529" spans="2:2" x14ac:dyDescent="0.3">
      <c r="B11529" s="18"/>
    </row>
    <row r="11530" spans="2:2" x14ac:dyDescent="0.3">
      <c r="B11530" s="18"/>
    </row>
    <row r="11531" spans="2:2" x14ac:dyDescent="0.3">
      <c r="B11531" s="18"/>
    </row>
    <row r="11532" spans="2:2" x14ac:dyDescent="0.3">
      <c r="B11532" s="18"/>
    </row>
    <row r="11533" spans="2:2" x14ac:dyDescent="0.3">
      <c r="B11533" s="18"/>
    </row>
    <row r="11534" spans="2:2" x14ac:dyDescent="0.3">
      <c r="B11534" s="18"/>
    </row>
    <row r="11535" spans="2:2" x14ac:dyDescent="0.3">
      <c r="B11535" s="18"/>
    </row>
    <row r="11536" spans="2:2" x14ac:dyDescent="0.3">
      <c r="B11536" s="18"/>
    </row>
    <row r="11537" spans="2:2" x14ac:dyDescent="0.3">
      <c r="B11537" s="18"/>
    </row>
    <row r="11538" spans="2:2" x14ac:dyDescent="0.3">
      <c r="B11538" s="18"/>
    </row>
    <row r="11539" spans="2:2" x14ac:dyDescent="0.3">
      <c r="B11539" s="18"/>
    </row>
    <row r="11540" spans="2:2" x14ac:dyDescent="0.3">
      <c r="B11540" s="18"/>
    </row>
    <row r="11541" spans="2:2" x14ac:dyDescent="0.3">
      <c r="B11541" s="18"/>
    </row>
    <row r="11542" spans="2:2" x14ac:dyDescent="0.3">
      <c r="B11542" s="18"/>
    </row>
    <row r="11543" spans="2:2" x14ac:dyDescent="0.3">
      <c r="B11543" s="18"/>
    </row>
    <row r="11544" spans="2:2" x14ac:dyDescent="0.3">
      <c r="B11544" s="18"/>
    </row>
    <row r="11545" spans="2:2" x14ac:dyDescent="0.3">
      <c r="B11545" s="18"/>
    </row>
    <row r="11546" spans="2:2" x14ac:dyDescent="0.3">
      <c r="B11546" s="18"/>
    </row>
    <row r="11547" spans="2:2" x14ac:dyDescent="0.3">
      <c r="B11547" s="18"/>
    </row>
    <row r="11548" spans="2:2" x14ac:dyDescent="0.3">
      <c r="B11548" s="18"/>
    </row>
    <row r="11549" spans="2:2" x14ac:dyDescent="0.3">
      <c r="B11549" s="18"/>
    </row>
    <row r="11550" spans="2:2" x14ac:dyDescent="0.3">
      <c r="B11550" s="18"/>
    </row>
    <row r="11551" spans="2:2" x14ac:dyDescent="0.3">
      <c r="B11551" s="18"/>
    </row>
    <row r="11552" spans="2:2" x14ac:dyDescent="0.3">
      <c r="B11552" s="18"/>
    </row>
    <row r="11553" spans="2:2" x14ac:dyDescent="0.3">
      <c r="B11553" s="18"/>
    </row>
    <row r="11554" spans="2:2" x14ac:dyDescent="0.3">
      <c r="B11554" s="18"/>
    </row>
    <row r="11555" spans="2:2" x14ac:dyDescent="0.3">
      <c r="B11555" s="18"/>
    </row>
    <row r="11556" spans="2:2" x14ac:dyDescent="0.3">
      <c r="B11556" s="18"/>
    </row>
    <row r="11557" spans="2:2" x14ac:dyDescent="0.3">
      <c r="B11557" s="18"/>
    </row>
    <row r="11558" spans="2:2" x14ac:dyDescent="0.3">
      <c r="B11558" s="18"/>
    </row>
    <row r="11559" spans="2:2" x14ac:dyDescent="0.3">
      <c r="B11559" s="18"/>
    </row>
    <row r="11560" spans="2:2" x14ac:dyDescent="0.3">
      <c r="B11560" s="18"/>
    </row>
    <row r="11561" spans="2:2" x14ac:dyDescent="0.3">
      <c r="B11561" s="18"/>
    </row>
    <row r="11562" spans="2:2" x14ac:dyDescent="0.3">
      <c r="B11562" s="18"/>
    </row>
    <row r="11563" spans="2:2" x14ac:dyDescent="0.3">
      <c r="B11563" s="18"/>
    </row>
    <row r="11564" spans="2:2" x14ac:dyDescent="0.3">
      <c r="B11564" s="18"/>
    </row>
    <row r="11565" spans="2:2" x14ac:dyDescent="0.3">
      <c r="B11565" s="18"/>
    </row>
    <row r="11566" spans="2:2" x14ac:dyDescent="0.3">
      <c r="B11566" s="18"/>
    </row>
    <row r="11567" spans="2:2" x14ac:dyDescent="0.3">
      <c r="B11567" s="18"/>
    </row>
    <row r="11568" spans="2:2" x14ac:dyDescent="0.3">
      <c r="B11568" s="18"/>
    </row>
    <row r="11569" spans="2:2" x14ac:dyDescent="0.3">
      <c r="B11569" s="18"/>
    </row>
    <row r="11570" spans="2:2" x14ac:dyDescent="0.3">
      <c r="B11570" s="18"/>
    </row>
    <row r="11571" spans="2:2" x14ac:dyDescent="0.3">
      <c r="B11571" s="18"/>
    </row>
    <row r="11572" spans="2:2" x14ac:dyDescent="0.3">
      <c r="B11572" s="18"/>
    </row>
    <row r="11573" spans="2:2" x14ac:dyDescent="0.3">
      <c r="B11573" s="18"/>
    </row>
    <row r="11574" spans="2:2" x14ac:dyDescent="0.3">
      <c r="B11574" s="18"/>
    </row>
    <row r="11575" spans="2:2" x14ac:dyDescent="0.3">
      <c r="B11575" s="18"/>
    </row>
    <row r="11576" spans="2:2" x14ac:dyDescent="0.3">
      <c r="B11576" s="18"/>
    </row>
    <row r="11577" spans="2:2" x14ac:dyDescent="0.3">
      <c r="B11577" s="18"/>
    </row>
    <row r="11578" spans="2:2" x14ac:dyDescent="0.3">
      <c r="B11578" s="18"/>
    </row>
    <row r="11579" spans="2:2" x14ac:dyDescent="0.3">
      <c r="B11579" s="18"/>
    </row>
    <row r="11580" spans="2:2" x14ac:dyDescent="0.3">
      <c r="B11580" s="18"/>
    </row>
    <row r="11581" spans="2:2" x14ac:dyDescent="0.3">
      <c r="B11581" s="18"/>
    </row>
    <row r="11582" spans="2:2" x14ac:dyDescent="0.3">
      <c r="B11582" s="18"/>
    </row>
    <row r="11583" spans="2:2" x14ac:dyDescent="0.3">
      <c r="B11583" s="18"/>
    </row>
    <row r="11584" spans="2:2" x14ac:dyDescent="0.3">
      <c r="B11584" s="18"/>
    </row>
    <row r="11585" spans="2:2" x14ac:dyDescent="0.3">
      <c r="B11585" s="18"/>
    </row>
    <row r="11586" spans="2:2" x14ac:dyDescent="0.3">
      <c r="B11586" s="18"/>
    </row>
    <row r="11587" spans="2:2" x14ac:dyDescent="0.3">
      <c r="B11587" s="18"/>
    </row>
    <row r="11588" spans="2:2" x14ac:dyDescent="0.3">
      <c r="B11588" s="18"/>
    </row>
    <row r="11589" spans="2:2" x14ac:dyDescent="0.3">
      <c r="B11589" s="18"/>
    </row>
    <row r="11590" spans="2:2" x14ac:dyDescent="0.3">
      <c r="B11590" s="18"/>
    </row>
    <row r="11591" spans="2:2" x14ac:dyDescent="0.3">
      <c r="B11591" s="18"/>
    </row>
    <row r="11592" spans="2:2" x14ac:dyDescent="0.3">
      <c r="B11592" s="18"/>
    </row>
    <row r="11593" spans="2:2" x14ac:dyDescent="0.3">
      <c r="B11593" s="18"/>
    </row>
    <row r="11594" spans="2:2" x14ac:dyDescent="0.3">
      <c r="B11594" s="18"/>
    </row>
    <row r="11595" spans="2:2" x14ac:dyDescent="0.3">
      <c r="B11595" s="18"/>
    </row>
    <row r="11596" spans="2:2" x14ac:dyDescent="0.3">
      <c r="B11596" s="18"/>
    </row>
    <row r="11597" spans="2:2" x14ac:dyDescent="0.3">
      <c r="B11597" s="18"/>
    </row>
    <row r="11598" spans="2:2" x14ac:dyDescent="0.3">
      <c r="B11598" s="18"/>
    </row>
    <row r="11599" spans="2:2" x14ac:dyDescent="0.3">
      <c r="B11599" s="18"/>
    </row>
    <row r="11600" spans="2:2" x14ac:dyDescent="0.3">
      <c r="B11600" s="18"/>
    </row>
    <row r="11601" spans="2:2" x14ac:dyDescent="0.3">
      <c r="B11601" s="18"/>
    </row>
    <row r="11602" spans="2:2" x14ac:dyDescent="0.3">
      <c r="B11602" s="18"/>
    </row>
    <row r="11603" spans="2:2" x14ac:dyDescent="0.3">
      <c r="B11603" s="18"/>
    </row>
    <row r="11604" spans="2:2" x14ac:dyDescent="0.3">
      <c r="B11604" s="18"/>
    </row>
    <row r="11605" spans="2:2" x14ac:dyDescent="0.3">
      <c r="B11605" s="18"/>
    </row>
    <row r="11606" spans="2:2" x14ac:dyDescent="0.3">
      <c r="B11606" s="18"/>
    </row>
    <row r="11607" spans="2:2" x14ac:dyDescent="0.3">
      <c r="B11607" s="18"/>
    </row>
    <row r="11608" spans="2:2" x14ac:dyDescent="0.3">
      <c r="B11608" s="18"/>
    </row>
    <row r="11609" spans="2:2" x14ac:dyDescent="0.3">
      <c r="B11609" s="18"/>
    </row>
    <row r="11610" spans="2:2" x14ac:dyDescent="0.3">
      <c r="B11610" s="18"/>
    </row>
    <row r="11611" spans="2:2" x14ac:dyDescent="0.3">
      <c r="B11611" s="18"/>
    </row>
    <row r="11612" spans="2:2" x14ac:dyDescent="0.3">
      <c r="B11612" s="18"/>
    </row>
    <row r="11613" spans="2:2" x14ac:dyDescent="0.3">
      <c r="B11613" s="18"/>
    </row>
    <row r="11614" spans="2:2" x14ac:dyDescent="0.3">
      <c r="B11614" s="18"/>
    </row>
    <row r="11615" spans="2:2" x14ac:dyDescent="0.3">
      <c r="B11615" s="18"/>
    </row>
    <row r="11616" spans="2:2" x14ac:dyDescent="0.3">
      <c r="B11616" s="18"/>
    </row>
    <row r="11617" spans="2:2" x14ac:dyDescent="0.3">
      <c r="B11617" s="18"/>
    </row>
    <row r="11618" spans="2:2" x14ac:dyDescent="0.3">
      <c r="B11618" s="18"/>
    </row>
    <row r="11619" spans="2:2" x14ac:dyDescent="0.3">
      <c r="B11619" s="18"/>
    </row>
    <row r="11620" spans="2:2" x14ac:dyDescent="0.3">
      <c r="B11620" s="18"/>
    </row>
    <row r="11621" spans="2:2" x14ac:dyDescent="0.3">
      <c r="B11621" s="18"/>
    </row>
    <row r="11622" spans="2:2" x14ac:dyDescent="0.3">
      <c r="B11622" s="18"/>
    </row>
    <row r="11623" spans="2:2" x14ac:dyDescent="0.3">
      <c r="B11623" s="18"/>
    </row>
    <row r="11624" spans="2:2" x14ac:dyDescent="0.3">
      <c r="B11624" s="18"/>
    </row>
    <row r="11625" spans="2:2" x14ac:dyDescent="0.3">
      <c r="B11625" s="18"/>
    </row>
    <row r="11626" spans="2:2" x14ac:dyDescent="0.3">
      <c r="B11626" s="18"/>
    </row>
    <row r="11627" spans="2:2" x14ac:dyDescent="0.3">
      <c r="B11627" s="18"/>
    </row>
    <row r="11628" spans="2:2" x14ac:dyDescent="0.3">
      <c r="B11628" s="18"/>
    </row>
    <row r="11629" spans="2:2" x14ac:dyDescent="0.3">
      <c r="B11629" s="18"/>
    </row>
    <row r="11630" spans="2:2" x14ac:dyDescent="0.3">
      <c r="B11630" s="18"/>
    </row>
    <row r="11631" spans="2:2" x14ac:dyDescent="0.3">
      <c r="B11631" s="18"/>
    </row>
    <row r="11632" spans="2:2" x14ac:dyDescent="0.3">
      <c r="B11632" s="18"/>
    </row>
    <row r="11633" spans="2:2" x14ac:dyDescent="0.3">
      <c r="B11633" s="18"/>
    </row>
    <row r="11634" spans="2:2" x14ac:dyDescent="0.3">
      <c r="B11634" s="18"/>
    </row>
    <row r="11635" spans="2:2" x14ac:dyDescent="0.3">
      <c r="B11635" s="18"/>
    </row>
    <row r="11636" spans="2:2" x14ac:dyDescent="0.3">
      <c r="B11636" s="18"/>
    </row>
    <row r="11637" spans="2:2" x14ac:dyDescent="0.3">
      <c r="B11637" s="18"/>
    </row>
    <row r="11638" spans="2:2" x14ac:dyDescent="0.3">
      <c r="B11638" s="18"/>
    </row>
    <row r="11639" spans="2:2" x14ac:dyDescent="0.3">
      <c r="B11639" s="18"/>
    </row>
    <row r="11640" spans="2:2" x14ac:dyDescent="0.3">
      <c r="B11640" s="18"/>
    </row>
    <row r="11641" spans="2:2" x14ac:dyDescent="0.3">
      <c r="B11641" s="18"/>
    </row>
    <row r="11642" spans="2:2" x14ac:dyDescent="0.3">
      <c r="B11642" s="18"/>
    </row>
    <row r="11643" spans="2:2" x14ac:dyDescent="0.3">
      <c r="B11643" s="18"/>
    </row>
    <row r="11644" spans="2:2" x14ac:dyDescent="0.3">
      <c r="B11644" s="18"/>
    </row>
    <row r="11645" spans="2:2" x14ac:dyDescent="0.3">
      <c r="B11645" s="18"/>
    </row>
    <row r="11646" spans="2:2" x14ac:dyDescent="0.3">
      <c r="B11646" s="18"/>
    </row>
    <row r="11647" spans="2:2" x14ac:dyDescent="0.3">
      <c r="B11647" s="18"/>
    </row>
    <row r="11648" spans="2:2" x14ac:dyDescent="0.3">
      <c r="B11648" s="18"/>
    </row>
    <row r="11649" spans="2:2" x14ac:dyDescent="0.3">
      <c r="B11649" s="18"/>
    </row>
    <row r="11650" spans="2:2" x14ac:dyDescent="0.3">
      <c r="B11650" s="18"/>
    </row>
    <row r="11651" spans="2:2" x14ac:dyDescent="0.3">
      <c r="B11651" s="18"/>
    </row>
    <row r="11652" spans="2:2" x14ac:dyDescent="0.3">
      <c r="B11652" s="18"/>
    </row>
    <row r="11653" spans="2:2" x14ac:dyDescent="0.3">
      <c r="B11653" s="18"/>
    </row>
    <row r="11654" spans="2:2" x14ac:dyDescent="0.3">
      <c r="B11654" s="18"/>
    </row>
    <row r="11655" spans="2:2" x14ac:dyDescent="0.3">
      <c r="B11655" s="18"/>
    </row>
    <row r="11656" spans="2:2" x14ac:dyDescent="0.3">
      <c r="B11656" s="18"/>
    </row>
    <row r="11657" spans="2:2" x14ac:dyDescent="0.3">
      <c r="B11657" s="18"/>
    </row>
    <row r="11658" spans="2:2" x14ac:dyDescent="0.3">
      <c r="B11658" s="18"/>
    </row>
    <row r="11659" spans="2:2" x14ac:dyDescent="0.3">
      <c r="B11659" s="18"/>
    </row>
    <row r="11660" spans="2:2" x14ac:dyDescent="0.3">
      <c r="B11660" s="18"/>
    </row>
    <row r="11661" spans="2:2" x14ac:dyDescent="0.3">
      <c r="B11661" s="18"/>
    </row>
    <row r="11662" spans="2:2" x14ac:dyDescent="0.3">
      <c r="B11662" s="18"/>
    </row>
    <row r="11663" spans="2:2" x14ac:dyDescent="0.3">
      <c r="B11663" s="18"/>
    </row>
    <row r="11664" spans="2:2" x14ac:dyDescent="0.3">
      <c r="B11664" s="18"/>
    </row>
    <row r="11665" spans="2:2" x14ac:dyDescent="0.3">
      <c r="B11665" s="18"/>
    </row>
    <row r="11666" spans="2:2" x14ac:dyDescent="0.3">
      <c r="B11666" s="18"/>
    </row>
    <row r="11667" spans="2:2" x14ac:dyDescent="0.3">
      <c r="B11667" s="18"/>
    </row>
    <row r="11668" spans="2:2" x14ac:dyDescent="0.3">
      <c r="B11668" s="18"/>
    </row>
    <row r="11669" spans="2:2" x14ac:dyDescent="0.3">
      <c r="B11669" s="18"/>
    </row>
    <row r="11670" spans="2:2" x14ac:dyDescent="0.3">
      <c r="B11670" s="18"/>
    </row>
    <row r="11671" spans="2:2" x14ac:dyDescent="0.3">
      <c r="B11671" s="18"/>
    </row>
    <row r="11672" spans="2:2" x14ac:dyDescent="0.3">
      <c r="B11672" s="18"/>
    </row>
    <row r="11673" spans="2:2" x14ac:dyDescent="0.3">
      <c r="B11673" s="18"/>
    </row>
    <row r="11674" spans="2:2" x14ac:dyDescent="0.3">
      <c r="B11674" s="18"/>
    </row>
    <row r="11675" spans="2:2" x14ac:dyDescent="0.3">
      <c r="B11675" s="18"/>
    </row>
    <row r="11676" spans="2:2" x14ac:dyDescent="0.3">
      <c r="B11676" s="18"/>
    </row>
    <row r="11677" spans="2:2" x14ac:dyDescent="0.3">
      <c r="B11677" s="18"/>
    </row>
    <row r="11678" spans="2:2" x14ac:dyDescent="0.3">
      <c r="B11678" s="18"/>
    </row>
    <row r="11679" spans="2:2" x14ac:dyDescent="0.3">
      <c r="B11679" s="18"/>
    </row>
    <row r="11680" spans="2:2" x14ac:dyDescent="0.3">
      <c r="B11680" s="18"/>
    </row>
    <row r="11681" spans="2:2" x14ac:dyDescent="0.3">
      <c r="B11681" s="18"/>
    </row>
    <row r="11682" spans="2:2" x14ac:dyDescent="0.3">
      <c r="B11682" s="18"/>
    </row>
    <row r="11683" spans="2:2" x14ac:dyDescent="0.3">
      <c r="B11683" s="18"/>
    </row>
    <row r="11684" spans="2:2" x14ac:dyDescent="0.3">
      <c r="B11684" s="18"/>
    </row>
    <row r="11685" spans="2:2" x14ac:dyDescent="0.3">
      <c r="B11685" s="18"/>
    </row>
    <row r="11686" spans="2:2" x14ac:dyDescent="0.3">
      <c r="B11686" s="18"/>
    </row>
    <row r="11687" spans="2:2" x14ac:dyDescent="0.3">
      <c r="B11687" s="18"/>
    </row>
    <row r="11688" spans="2:2" x14ac:dyDescent="0.3">
      <c r="B11688" s="18"/>
    </row>
    <row r="11689" spans="2:2" x14ac:dyDescent="0.3">
      <c r="B11689" s="18"/>
    </row>
    <row r="11690" spans="2:2" x14ac:dyDescent="0.3">
      <c r="B11690" s="18"/>
    </row>
    <row r="11691" spans="2:2" x14ac:dyDescent="0.3">
      <c r="B11691" s="18"/>
    </row>
    <row r="11692" spans="2:2" x14ac:dyDescent="0.3">
      <c r="B11692" s="18"/>
    </row>
    <row r="11693" spans="2:2" x14ac:dyDescent="0.3">
      <c r="B11693" s="18"/>
    </row>
    <row r="11694" spans="2:2" x14ac:dyDescent="0.3">
      <c r="B11694" s="18"/>
    </row>
    <row r="11695" spans="2:2" x14ac:dyDescent="0.3">
      <c r="B11695" s="18"/>
    </row>
    <row r="11696" spans="2:2" x14ac:dyDescent="0.3">
      <c r="B11696" s="18"/>
    </row>
    <row r="11697" spans="2:2" x14ac:dyDescent="0.3">
      <c r="B11697" s="18"/>
    </row>
    <row r="11698" spans="2:2" x14ac:dyDescent="0.3">
      <c r="B11698" s="18"/>
    </row>
    <row r="11699" spans="2:2" x14ac:dyDescent="0.3">
      <c r="B11699" s="18"/>
    </row>
    <row r="11700" spans="2:2" x14ac:dyDescent="0.3">
      <c r="B11700" s="18"/>
    </row>
    <row r="11701" spans="2:2" x14ac:dyDescent="0.3">
      <c r="B11701" s="18"/>
    </row>
    <row r="11702" spans="2:2" x14ac:dyDescent="0.3">
      <c r="B11702" s="18"/>
    </row>
    <row r="11703" spans="2:2" x14ac:dyDescent="0.3">
      <c r="B11703" s="18"/>
    </row>
    <row r="11704" spans="2:2" x14ac:dyDescent="0.3">
      <c r="B11704" s="18"/>
    </row>
    <row r="11705" spans="2:2" x14ac:dyDescent="0.3">
      <c r="B11705" s="18"/>
    </row>
    <row r="11706" spans="2:2" x14ac:dyDescent="0.3">
      <c r="B11706" s="18"/>
    </row>
    <row r="11707" spans="2:2" x14ac:dyDescent="0.3">
      <c r="B11707" s="18"/>
    </row>
    <row r="11708" spans="2:2" x14ac:dyDescent="0.3">
      <c r="B11708" s="18"/>
    </row>
    <row r="11709" spans="2:2" x14ac:dyDescent="0.3">
      <c r="B11709" s="18"/>
    </row>
    <row r="11710" spans="2:2" x14ac:dyDescent="0.3">
      <c r="B11710" s="18"/>
    </row>
    <row r="11711" spans="2:2" x14ac:dyDescent="0.3">
      <c r="B11711" s="18"/>
    </row>
    <row r="11712" spans="2:2" x14ac:dyDescent="0.3">
      <c r="B11712" s="18"/>
    </row>
    <row r="11713" spans="2:2" x14ac:dyDescent="0.3">
      <c r="B11713" s="18"/>
    </row>
    <row r="11714" spans="2:2" x14ac:dyDescent="0.3">
      <c r="B11714" s="18"/>
    </row>
    <row r="11715" spans="2:2" x14ac:dyDescent="0.3">
      <c r="B11715" s="18"/>
    </row>
    <row r="11716" spans="2:2" x14ac:dyDescent="0.3">
      <c r="B11716" s="18"/>
    </row>
    <row r="11717" spans="2:2" x14ac:dyDescent="0.3">
      <c r="B11717" s="18"/>
    </row>
    <row r="11718" spans="2:2" x14ac:dyDescent="0.3">
      <c r="B11718" s="18"/>
    </row>
    <row r="11719" spans="2:2" x14ac:dyDescent="0.3">
      <c r="B11719" s="18"/>
    </row>
    <row r="11720" spans="2:2" x14ac:dyDescent="0.3">
      <c r="B11720" s="18"/>
    </row>
    <row r="11721" spans="2:2" x14ac:dyDescent="0.3">
      <c r="B11721" s="18"/>
    </row>
    <row r="11722" spans="2:2" x14ac:dyDescent="0.3">
      <c r="B11722" s="18"/>
    </row>
    <row r="11723" spans="2:2" x14ac:dyDescent="0.3">
      <c r="B11723" s="18"/>
    </row>
    <row r="11724" spans="2:2" x14ac:dyDescent="0.3">
      <c r="B11724" s="18"/>
    </row>
    <row r="11725" spans="2:2" x14ac:dyDescent="0.3">
      <c r="B11725" s="18"/>
    </row>
    <row r="11726" spans="2:2" x14ac:dyDescent="0.3">
      <c r="B11726" s="18"/>
    </row>
    <row r="11727" spans="2:2" x14ac:dyDescent="0.3">
      <c r="B11727" s="18"/>
    </row>
    <row r="11728" spans="2:2" x14ac:dyDescent="0.3">
      <c r="B11728" s="18"/>
    </row>
    <row r="11729" spans="2:2" x14ac:dyDescent="0.3">
      <c r="B11729" s="18"/>
    </row>
    <row r="11730" spans="2:2" x14ac:dyDescent="0.3">
      <c r="B11730" s="18"/>
    </row>
    <row r="11731" spans="2:2" x14ac:dyDescent="0.3">
      <c r="B11731" s="18"/>
    </row>
    <row r="11732" spans="2:2" x14ac:dyDescent="0.3">
      <c r="B11732" s="18"/>
    </row>
    <row r="11733" spans="2:2" x14ac:dyDescent="0.3">
      <c r="B11733" s="18"/>
    </row>
    <row r="11734" spans="2:2" x14ac:dyDescent="0.3">
      <c r="B11734" s="18"/>
    </row>
    <row r="11735" spans="2:2" x14ac:dyDescent="0.3">
      <c r="B11735" s="18"/>
    </row>
    <row r="11736" spans="2:2" x14ac:dyDescent="0.3">
      <c r="B11736" s="18"/>
    </row>
    <row r="11737" spans="2:2" x14ac:dyDescent="0.3">
      <c r="B11737" s="18"/>
    </row>
    <row r="11738" spans="2:2" x14ac:dyDescent="0.3">
      <c r="B11738" s="18"/>
    </row>
    <row r="11739" spans="2:2" x14ac:dyDescent="0.3">
      <c r="B11739" s="18"/>
    </row>
    <row r="11740" spans="2:2" x14ac:dyDescent="0.3">
      <c r="B11740" s="18"/>
    </row>
    <row r="11741" spans="2:2" x14ac:dyDescent="0.3">
      <c r="B11741" s="18"/>
    </row>
    <row r="11742" spans="2:2" x14ac:dyDescent="0.3">
      <c r="B11742" s="18"/>
    </row>
    <row r="11743" spans="2:2" x14ac:dyDescent="0.3">
      <c r="B11743" s="18"/>
    </row>
    <row r="11744" spans="2:2" x14ac:dyDescent="0.3">
      <c r="B11744" s="18"/>
    </row>
    <row r="11745" spans="2:2" x14ac:dyDescent="0.3">
      <c r="B11745" s="18"/>
    </row>
    <row r="11746" spans="2:2" x14ac:dyDescent="0.3">
      <c r="B11746" s="18"/>
    </row>
    <row r="11747" spans="2:2" x14ac:dyDescent="0.3">
      <c r="B11747" s="18"/>
    </row>
    <row r="11748" spans="2:2" x14ac:dyDescent="0.3">
      <c r="B11748" s="18"/>
    </row>
    <row r="11749" spans="2:2" x14ac:dyDescent="0.3">
      <c r="B11749" s="18"/>
    </row>
    <row r="11750" spans="2:2" x14ac:dyDescent="0.3">
      <c r="B11750" s="18"/>
    </row>
    <row r="11751" spans="2:2" x14ac:dyDescent="0.3">
      <c r="B11751" s="18"/>
    </row>
    <row r="11752" spans="2:2" x14ac:dyDescent="0.3">
      <c r="B11752" s="18"/>
    </row>
    <row r="11753" spans="2:2" x14ac:dyDescent="0.3">
      <c r="B11753" s="18"/>
    </row>
    <row r="11754" spans="2:2" x14ac:dyDescent="0.3">
      <c r="B11754" s="18"/>
    </row>
    <row r="11755" spans="2:2" x14ac:dyDescent="0.3">
      <c r="B11755" s="18"/>
    </row>
    <row r="11756" spans="2:2" x14ac:dyDescent="0.3">
      <c r="B11756" s="18"/>
    </row>
    <row r="11757" spans="2:2" x14ac:dyDescent="0.3">
      <c r="B11757" s="18"/>
    </row>
    <row r="11758" spans="2:2" x14ac:dyDescent="0.3">
      <c r="B11758" s="18"/>
    </row>
    <row r="11759" spans="2:2" x14ac:dyDescent="0.3">
      <c r="B11759" s="18"/>
    </row>
    <row r="11760" spans="2:2" x14ac:dyDescent="0.3">
      <c r="B11760" s="18"/>
    </row>
    <row r="11761" spans="2:2" x14ac:dyDescent="0.3">
      <c r="B11761" s="18"/>
    </row>
    <row r="11762" spans="2:2" x14ac:dyDescent="0.3">
      <c r="B11762" s="18"/>
    </row>
    <row r="11763" spans="2:2" x14ac:dyDescent="0.3">
      <c r="B11763" s="18"/>
    </row>
    <row r="11764" spans="2:2" x14ac:dyDescent="0.3">
      <c r="B11764" s="18"/>
    </row>
    <row r="11765" spans="2:2" x14ac:dyDescent="0.3">
      <c r="B11765" s="18"/>
    </row>
    <row r="11766" spans="2:2" x14ac:dyDescent="0.3">
      <c r="B11766" s="18"/>
    </row>
    <row r="11767" spans="2:2" x14ac:dyDescent="0.3">
      <c r="B11767" s="18"/>
    </row>
    <row r="11768" spans="2:2" x14ac:dyDescent="0.3">
      <c r="B11768" s="18"/>
    </row>
    <row r="11769" spans="2:2" x14ac:dyDescent="0.3">
      <c r="B11769" s="18"/>
    </row>
    <row r="11770" spans="2:2" x14ac:dyDescent="0.3">
      <c r="B11770" s="18"/>
    </row>
    <row r="11771" spans="2:2" x14ac:dyDescent="0.3">
      <c r="B11771" s="18"/>
    </row>
    <row r="11772" spans="2:2" x14ac:dyDescent="0.3">
      <c r="B11772" s="18"/>
    </row>
    <row r="11773" spans="2:2" x14ac:dyDescent="0.3">
      <c r="B11773" s="18"/>
    </row>
    <row r="11774" spans="2:2" x14ac:dyDescent="0.3">
      <c r="B11774" s="18"/>
    </row>
    <row r="11775" spans="2:2" x14ac:dyDescent="0.3">
      <c r="B11775" s="18"/>
    </row>
    <row r="11776" spans="2:2" x14ac:dyDescent="0.3">
      <c r="B11776" s="18"/>
    </row>
    <row r="11777" spans="2:2" x14ac:dyDescent="0.3">
      <c r="B11777" s="18"/>
    </row>
    <row r="11778" spans="2:2" x14ac:dyDescent="0.3">
      <c r="B11778" s="18"/>
    </row>
    <row r="11779" spans="2:2" x14ac:dyDescent="0.3">
      <c r="B11779" s="18"/>
    </row>
    <row r="11780" spans="2:2" x14ac:dyDescent="0.3">
      <c r="B11780" s="18"/>
    </row>
    <row r="11781" spans="2:2" x14ac:dyDescent="0.3">
      <c r="B11781" s="18"/>
    </row>
    <row r="11782" spans="2:2" x14ac:dyDescent="0.3">
      <c r="B11782" s="18"/>
    </row>
    <row r="11783" spans="2:2" x14ac:dyDescent="0.3">
      <c r="B11783" s="18"/>
    </row>
    <row r="11784" spans="2:2" x14ac:dyDescent="0.3">
      <c r="B11784" s="18"/>
    </row>
    <row r="11785" spans="2:2" x14ac:dyDescent="0.3">
      <c r="B11785" s="18"/>
    </row>
    <row r="11786" spans="2:2" x14ac:dyDescent="0.3">
      <c r="B11786" s="18"/>
    </row>
    <row r="11787" spans="2:2" x14ac:dyDescent="0.3">
      <c r="B11787" s="18"/>
    </row>
    <row r="11788" spans="2:2" x14ac:dyDescent="0.3">
      <c r="B11788" s="18"/>
    </row>
    <row r="11789" spans="2:2" x14ac:dyDescent="0.3">
      <c r="B11789" s="18"/>
    </row>
    <row r="11790" spans="2:2" x14ac:dyDescent="0.3">
      <c r="B11790" s="18"/>
    </row>
    <row r="11791" spans="2:2" x14ac:dyDescent="0.3">
      <c r="B11791" s="18"/>
    </row>
    <row r="11792" spans="2:2" x14ac:dyDescent="0.3">
      <c r="B11792" s="18"/>
    </row>
    <row r="11793" spans="2:2" x14ac:dyDescent="0.3">
      <c r="B11793" s="18"/>
    </row>
    <row r="11794" spans="2:2" x14ac:dyDescent="0.3">
      <c r="B11794" s="18"/>
    </row>
    <row r="11795" spans="2:2" x14ac:dyDescent="0.3">
      <c r="B11795" s="18"/>
    </row>
    <row r="11796" spans="2:2" x14ac:dyDescent="0.3">
      <c r="B11796" s="18"/>
    </row>
    <row r="11797" spans="2:2" x14ac:dyDescent="0.3">
      <c r="B11797" s="18"/>
    </row>
    <row r="11798" spans="2:2" x14ac:dyDescent="0.3">
      <c r="B11798" s="18"/>
    </row>
    <row r="11799" spans="2:2" x14ac:dyDescent="0.3">
      <c r="B11799" s="18"/>
    </row>
    <row r="11800" spans="2:2" x14ac:dyDescent="0.3">
      <c r="B11800" s="18"/>
    </row>
    <row r="11801" spans="2:2" x14ac:dyDescent="0.3">
      <c r="B11801" s="18"/>
    </row>
    <row r="11802" spans="2:2" x14ac:dyDescent="0.3">
      <c r="B11802" s="18"/>
    </row>
    <row r="11803" spans="2:2" x14ac:dyDescent="0.3">
      <c r="B11803" s="18"/>
    </row>
    <row r="11804" spans="2:2" x14ac:dyDescent="0.3">
      <c r="B11804" s="18"/>
    </row>
    <row r="11805" spans="2:2" x14ac:dyDescent="0.3">
      <c r="B11805" s="18"/>
    </row>
    <row r="11806" spans="2:2" x14ac:dyDescent="0.3">
      <c r="B11806" s="18"/>
    </row>
    <row r="11807" spans="2:2" x14ac:dyDescent="0.3">
      <c r="B11807" s="18"/>
    </row>
    <row r="11808" spans="2:2" x14ac:dyDescent="0.3">
      <c r="B11808" s="18"/>
    </row>
    <row r="11809" spans="2:2" x14ac:dyDescent="0.3">
      <c r="B11809" s="18"/>
    </row>
    <row r="11810" spans="2:2" x14ac:dyDescent="0.3">
      <c r="B11810" s="18"/>
    </row>
    <row r="11811" spans="2:2" x14ac:dyDescent="0.3">
      <c r="B11811" s="18"/>
    </row>
    <row r="11812" spans="2:2" x14ac:dyDescent="0.3">
      <c r="B11812" s="18"/>
    </row>
    <row r="11813" spans="2:2" x14ac:dyDescent="0.3">
      <c r="B11813" s="18"/>
    </row>
    <row r="11814" spans="2:2" x14ac:dyDescent="0.3">
      <c r="B11814" s="18"/>
    </row>
    <row r="11815" spans="2:2" x14ac:dyDescent="0.3">
      <c r="B11815" s="18"/>
    </row>
    <row r="11816" spans="2:2" x14ac:dyDescent="0.3">
      <c r="B11816" s="18"/>
    </row>
    <row r="11817" spans="2:2" x14ac:dyDescent="0.3">
      <c r="B11817" s="18"/>
    </row>
    <row r="11818" spans="2:2" x14ac:dyDescent="0.3">
      <c r="B11818" s="18"/>
    </row>
    <row r="11819" spans="2:2" x14ac:dyDescent="0.3">
      <c r="B11819" s="18"/>
    </row>
    <row r="11820" spans="2:2" x14ac:dyDescent="0.3">
      <c r="B11820" s="18"/>
    </row>
    <row r="11821" spans="2:2" x14ac:dyDescent="0.3">
      <c r="B11821" s="18"/>
    </row>
    <row r="11822" spans="2:2" x14ac:dyDescent="0.3">
      <c r="B11822" s="18"/>
    </row>
    <row r="11823" spans="2:2" x14ac:dyDescent="0.3">
      <c r="B11823" s="18"/>
    </row>
    <row r="11824" spans="2:2" x14ac:dyDescent="0.3">
      <c r="B11824" s="18"/>
    </row>
    <row r="11825" spans="2:2" x14ac:dyDescent="0.3">
      <c r="B11825" s="18"/>
    </row>
    <row r="11826" spans="2:2" x14ac:dyDescent="0.3">
      <c r="B11826" s="18"/>
    </row>
    <row r="11827" spans="2:2" x14ac:dyDescent="0.3">
      <c r="B11827" s="18"/>
    </row>
    <row r="11828" spans="2:2" x14ac:dyDescent="0.3">
      <c r="B11828" s="18"/>
    </row>
    <row r="11829" spans="2:2" x14ac:dyDescent="0.3">
      <c r="B11829" s="18"/>
    </row>
    <row r="11830" spans="2:2" x14ac:dyDescent="0.3">
      <c r="B11830" s="18"/>
    </row>
    <row r="11831" spans="2:2" x14ac:dyDescent="0.3">
      <c r="B11831" s="18"/>
    </row>
    <row r="11832" spans="2:2" x14ac:dyDescent="0.3">
      <c r="B11832" s="18"/>
    </row>
    <row r="11833" spans="2:2" x14ac:dyDescent="0.3">
      <c r="B11833" s="18"/>
    </row>
    <row r="11834" spans="2:2" x14ac:dyDescent="0.3">
      <c r="B11834" s="18"/>
    </row>
    <row r="11835" spans="2:2" x14ac:dyDescent="0.3">
      <c r="B11835" s="18"/>
    </row>
    <row r="11836" spans="2:2" x14ac:dyDescent="0.3">
      <c r="B11836" s="18"/>
    </row>
    <row r="11837" spans="2:2" x14ac:dyDescent="0.3">
      <c r="B11837" s="18"/>
    </row>
    <row r="11838" spans="2:2" x14ac:dyDescent="0.3">
      <c r="B11838" s="18"/>
    </row>
    <row r="11839" spans="2:2" x14ac:dyDescent="0.3">
      <c r="B11839" s="18"/>
    </row>
    <row r="11840" spans="2:2" x14ac:dyDescent="0.3">
      <c r="B11840" s="18"/>
    </row>
    <row r="11841" spans="2:2" x14ac:dyDescent="0.3">
      <c r="B11841" s="18"/>
    </row>
    <row r="11842" spans="2:2" x14ac:dyDescent="0.3">
      <c r="B11842" s="18"/>
    </row>
    <row r="11843" spans="2:2" x14ac:dyDescent="0.3">
      <c r="B11843" s="18"/>
    </row>
    <row r="11844" spans="2:2" x14ac:dyDescent="0.3">
      <c r="B11844" s="18"/>
    </row>
    <row r="11845" spans="2:2" x14ac:dyDescent="0.3">
      <c r="B11845" s="18"/>
    </row>
    <row r="11846" spans="2:2" x14ac:dyDescent="0.3">
      <c r="B11846" s="18"/>
    </row>
    <row r="11847" spans="2:2" x14ac:dyDescent="0.3">
      <c r="B11847" s="18"/>
    </row>
    <row r="11848" spans="2:2" x14ac:dyDescent="0.3">
      <c r="B11848" s="18"/>
    </row>
    <row r="11849" spans="2:2" x14ac:dyDescent="0.3">
      <c r="B11849" s="18"/>
    </row>
    <row r="11850" spans="2:2" x14ac:dyDescent="0.3">
      <c r="B11850" s="18"/>
    </row>
    <row r="11851" spans="2:2" x14ac:dyDescent="0.3">
      <c r="B11851" s="18"/>
    </row>
    <row r="11852" spans="2:2" x14ac:dyDescent="0.3">
      <c r="B11852" s="18"/>
    </row>
    <row r="11853" spans="2:2" x14ac:dyDescent="0.3">
      <c r="B11853" s="18"/>
    </row>
    <row r="11854" spans="2:2" x14ac:dyDescent="0.3">
      <c r="B11854" s="18"/>
    </row>
    <row r="11855" spans="2:2" x14ac:dyDescent="0.3">
      <c r="B11855" s="18"/>
    </row>
    <row r="11856" spans="2:2" x14ac:dyDescent="0.3">
      <c r="B11856" s="18"/>
    </row>
    <row r="11857" spans="2:2" x14ac:dyDescent="0.3">
      <c r="B11857" s="18"/>
    </row>
    <row r="11858" spans="2:2" x14ac:dyDescent="0.3">
      <c r="B11858" s="18"/>
    </row>
    <row r="11859" spans="2:2" x14ac:dyDescent="0.3">
      <c r="B11859" s="18"/>
    </row>
    <row r="11860" spans="2:2" x14ac:dyDescent="0.3">
      <c r="B11860" s="18"/>
    </row>
    <row r="11861" spans="2:2" x14ac:dyDescent="0.3">
      <c r="B11861" s="18"/>
    </row>
    <row r="11862" spans="2:2" x14ac:dyDescent="0.3">
      <c r="B11862" s="18"/>
    </row>
    <row r="11863" spans="2:2" x14ac:dyDescent="0.3">
      <c r="B11863" s="18"/>
    </row>
    <row r="11864" spans="2:2" x14ac:dyDescent="0.3">
      <c r="B11864" s="18"/>
    </row>
    <row r="11865" spans="2:2" x14ac:dyDescent="0.3">
      <c r="B11865" s="18"/>
    </row>
    <row r="11866" spans="2:2" x14ac:dyDescent="0.3">
      <c r="B11866" s="18"/>
    </row>
    <row r="11867" spans="2:2" x14ac:dyDescent="0.3">
      <c r="B11867" s="18"/>
    </row>
    <row r="11868" spans="2:2" x14ac:dyDescent="0.3">
      <c r="B11868" s="18"/>
    </row>
    <row r="11869" spans="2:2" x14ac:dyDescent="0.3">
      <c r="B11869" s="18"/>
    </row>
    <row r="11870" spans="2:2" x14ac:dyDescent="0.3">
      <c r="B11870" s="18"/>
    </row>
    <row r="11871" spans="2:2" x14ac:dyDescent="0.3">
      <c r="B11871" s="18"/>
    </row>
    <row r="11872" spans="2:2" x14ac:dyDescent="0.3">
      <c r="B11872" s="18"/>
    </row>
    <row r="11873" spans="2:2" x14ac:dyDescent="0.3">
      <c r="B11873" s="18"/>
    </row>
    <row r="11874" spans="2:2" x14ac:dyDescent="0.3">
      <c r="B11874" s="18"/>
    </row>
    <row r="11875" spans="2:2" x14ac:dyDescent="0.3">
      <c r="B11875" s="18"/>
    </row>
    <row r="11876" spans="2:2" x14ac:dyDescent="0.3">
      <c r="B11876" s="18"/>
    </row>
    <row r="11877" spans="2:2" x14ac:dyDescent="0.3">
      <c r="B11877" s="18"/>
    </row>
    <row r="11878" spans="2:2" x14ac:dyDescent="0.3">
      <c r="B11878" s="18"/>
    </row>
    <row r="11879" spans="2:2" x14ac:dyDescent="0.3">
      <c r="B11879" s="18"/>
    </row>
    <row r="11880" spans="2:2" x14ac:dyDescent="0.3">
      <c r="B11880" s="18"/>
    </row>
    <row r="11881" spans="2:2" x14ac:dyDescent="0.3">
      <c r="B11881" s="18"/>
    </row>
    <row r="11882" spans="2:2" x14ac:dyDescent="0.3">
      <c r="B11882" s="18"/>
    </row>
    <row r="11883" spans="2:2" x14ac:dyDescent="0.3">
      <c r="B11883" s="18"/>
    </row>
    <row r="11884" spans="2:2" x14ac:dyDescent="0.3">
      <c r="B11884" s="18"/>
    </row>
    <row r="11885" spans="2:2" x14ac:dyDescent="0.3">
      <c r="B11885" s="18"/>
    </row>
    <row r="11886" spans="2:2" x14ac:dyDescent="0.3">
      <c r="B11886" s="18"/>
    </row>
    <row r="11887" spans="2:2" x14ac:dyDescent="0.3">
      <c r="B11887" s="18"/>
    </row>
    <row r="11888" spans="2:2" x14ac:dyDescent="0.3">
      <c r="B11888" s="18"/>
    </row>
    <row r="11889" spans="2:2" x14ac:dyDescent="0.3">
      <c r="B11889" s="18"/>
    </row>
    <row r="11890" spans="2:2" x14ac:dyDescent="0.3">
      <c r="B11890" s="18"/>
    </row>
    <row r="11891" spans="2:2" x14ac:dyDescent="0.3">
      <c r="B11891" s="18"/>
    </row>
    <row r="11892" spans="2:2" x14ac:dyDescent="0.3">
      <c r="B11892" s="18"/>
    </row>
    <row r="11893" spans="2:2" x14ac:dyDescent="0.3">
      <c r="B11893" s="18"/>
    </row>
    <row r="11894" spans="2:2" x14ac:dyDescent="0.3">
      <c r="B11894" s="18"/>
    </row>
    <row r="11895" spans="2:2" x14ac:dyDescent="0.3">
      <c r="B11895" s="18"/>
    </row>
    <row r="11896" spans="2:2" x14ac:dyDescent="0.3">
      <c r="B11896" s="18"/>
    </row>
    <row r="11897" spans="2:2" x14ac:dyDescent="0.3">
      <c r="B11897" s="18"/>
    </row>
    <row r="11898" spans="2:2" x14ac:dyDescent="0.3">
      <c r="B11898" s="18"/>
    </row>
    <row r="11899" spans="2:2" x14ac:dyDescent="0.3">
      <c r="B11899" s="18"/>
    </row>
    <row r="11900" spans="2:2" x14ac:dyDescent="0.3">
      <c r="B11900" s="18"/>
    </row>
    <row r="11901" spans="2:2" x14ac:dyDescent="0.3">
      <c r="B11901" s="18"/>
    </row>
    <row r="11902" spans="2:2" x14ac:dyDescent="0.3">
      <c r="B11902" s="18"/>
    </row>
    <row r="11903" spans="2:2" x14ac:dyDescent="0.3">
      <c r="B11903" s="18"/>
    </row>
    <row r="11904" spans="2:2" x14ac:dyDescent="0.3">
      <c r="B11904" s="18"/>
    </row>
    <row r="11905" spans="2:2" x14ac:dyDescent="0.3">
      <c r="B11905" s="18"/>
    </row>
    <row r="11906" spans="2:2" x14ac:dyDescent="0.3">
      <c r="B11906" s="18"/>
    </row>
    <row r="11907" spans="2:2" x14ac:dyDescent="0.3">
      <c r="B11907" s="18"/>
    </row>
    <row r="11908" spans="2:2" x14ac:dyDescent="0.3">
      <c r="B11908" s="18"/>
    </row>
    <row r="11909" spans="2:2" x14ac:dyDescent="0.3">
      <c r="B11909" s="18"/>
    </row>
    <row r="11910" spans="2:2" x14ac:dyDescent="0.3">
      <c r="B11910" s="18"/>
    </row>
    <row r="11911" spans="2:2" x14ac:dyDescent="0.3">
      <c r="B11911" s="18"/>
    </row>
    <row r="11912" spans="2:2" x14ac:dyDescent="0.3">
      <c r="B11912" s="18"/>
    </row>
    <row r="11913" spans="2:2" x14ac:dyDescent="0.3">
      <c r="B11913" s="18"/>
    </row>
    <row r="11914" spans="2:2" x14ac:dyDescent="0.3">
      <c r="B11914" s="18"/>
    </row>
    <row r="11915" spans="2:2" x14ac:dyDescent="0.3">
      <c r="B11915" s="18"/>
    </row>
    <row r="11916" spans="2:2" x14ac:dyDescent="0.3">
      <c r="B11916" s="18"/>
    </row>
    <row r="11917" spans="2:2" x14ac:dyDescent="0.3">
      <c r="B11917" s="18"/>
    </row>
    <row r="11918" spans="2:2" x14ac:dyDescent="0.3">
      <c r="B11918" s="18"/>
    </row>
    <row r="11919" spans="2:2" x14ac:dyDescent="0.3">
      <c r="B11919" s="18"/>
    </row>
    <row r="11920" spans="2:2" x14ac:dyDescent="0.3">
      <c r="B11920" s="18"/>
    </row>
    <row r="11921" spans="2:2" x14ac:dyDescent="0.3">
      <c r="B11921" s="18"/>
    </row>
    <row r="11922" spans="2:2" x14ac:dyDescent="0.3">
      <c r="B11922" s="18"/>
    </row>
    <row r="11923" spans="2:2" x14ac:dyDescent="0.3">
      <c r="B11923" s="18"/>
    </row>
    <row r="11924" spans="2:2" x14ac:dyDescent="0.3">
      <c r="B11924" s="18"/>
    </row>
    <row r="11925" spans="2:2" x14ac:dyDescent="0.3">
      <c r="B11925" s="18"/>
    </row>
    <row r="11926" spans="2:2" x14ac:dyDescent="0.3">
      <c r="B11926" s="18"/>
    </row>
    <row r="11927" spans="2:2" x14ac:dyDescent="0.3">
      <c r="B11927" s="18"/>
    </row>
    <row r="11928" spans="2:2" x14ac:dyDescent="0.3">
      <c r="B11928" s="18"/>
    </row>
    <row r="11929" spans="2:2" x14ac:dyDescent="0.3">
      <c r="B11929" s="18"/>
    </row>
    <row r="11930" spans="2:2" x14ac:dyDescent="0.3">
      <c r="B11930" s="18"/>
    </row>
    <row r="11931" spans="2:2" x14ac:dyDescent="0.3">
      <c r="B11931" s="18"/>
    </row>
    <row r="11932" spans="2:2" x14ac:dyDescent="0.3">
      <c r="B11932" s="18"/>
    </row>
    <row r="11933" spans="2:2" x14ac:dyDescent="0.3">
      <c r="B11933" s="18"/>
    </row>
    <row r="11934" spans="2:2" x14ac:dyDescent="0.3">
      <c r="B11934" s="18"/>
    </row>
    <row r="11935" spans="2:2" x14ac:dyDescent="0.3">
      <c r="B11935" s="18"/>
    </row>
    <row r="11936" spans="2:2" x14ac:dyDescent="0.3">
      <c r="B11936" s="18"/>
    </row>
    <row r="11937" spans="2:2" x14ac:dyDescent="0.3">
      <c r="B11937" s="18"/>
    </row>
    <row r="11938" spans="2:2" x14ac:dyDescent="0.3">
      <c r="B11938" s="18"/>
    </row>
    <row r="11939" spans="2:2" x14ac:dyDescent="0.3">
      <c r="B11939" s="18"/>
    </row>
    <row r="11940" spans="2:2" x14ac:dyDescent="0.3">
      <c r="B11940" s="18"/>
    </row>
    <row r="11941" spans="2:2" x14ac:dyDescent="0.3">
      <c r="B11941" s="18"/>
    </row>
    <row r="11942" spans="2:2" x14ac:dyDescent="0.3">
      <c r="B11942" s="18"/>
    </row>
    <row r="11943" spans="2:2" x14ac:dyDescent="0.3">
      <c r="B11943" s="18"/>
    </row>
    <row r="11944" spans="2:2" x14ac:dyDescent="0.3">
      <c r="B11944" s="18"/>
    </row>
    <row r="11945" spans="2:2" x14ac:dyDescent="0.3">
      <c r="B11945" s="18"/>
    </row>
    <row r="11946" spans="2:2" x14ac:dyDescent="0.3">
      <c r="B11946" s="18"/>
    </row>
    <row r="11947" spans="2:2" x14ac:dyDescent="0.3">
      <c r="B11947" s="18"/>
    </row>
    <row r="11948" spans="2:2" x14ac:dyDescent="0.3">
      <c r="B11948" s="18"/>
    </row>
    <row r="11949" spans="2:2" x14ac:dyDescent="0.3">
      <c r="B11949" s="18"/>
    </row>
    <row r="11950" spans="2:2" x14ac:dyDescent="0.3">
      <c r="B11950" s="18"/>
    </row>
    <row r="11951" spans="2:2" x14ac:dyDescent="0.3">
      <c r="B11951" s="18"/>
    </row>
    <row r="11952" spans="2:2" x14ac:dyDescent="0.3">
      <c r="B11952" s="18"/>
    </row>
    <row r="11953" spans="2:2" x14ac:dyDescent="0.3">
      <c r="B11953" s="18"/>
    </row>
    <row r="11954" spans="2:2" x14ac:dyDescent="0.3">
      <c r="B11954" s="18"/>
    </row>
    <row r="11955" spans="2:2" x14ac:dyDescent="0.3">
      <c r="B11955" s="18"/>
    </row>
    <row r="11956" spans="2:2" x14ac:dyDescent="0.3">
      <c r="B11956" s="18"/>
    </row>
    <row r="11957" spans="2:2" x14ac:dyDescent="0.3">
      <c r="B11957" s="18"/>
    </row>
    <row r="11958" spans="2:2" x14ac:dyDescent="0.3">
      <c r="B11958" s="18"/>
    </row>
    <row r="11959" spans="2:2" x14ac:dyDescent="0.3">
      <c r="B11959" s="18"/>
    </row>
    <row r="11960" spans="2:2" x14ac:dyDescent="0.3">
      <c r="B11960" s="18"/>
    </row>
    <row r="11961" spans="2:2" x14ac:dyDescent="0.3">
      <c r="B11961" s="18"/>
    </row>
    <row r="11962" spans="2:2" x14ac:dyDescent="0.3">
      <c r="B11962" s="18"/>
    </row>
    <row r="11963" spans="2:2" x14ac:dyDescent="0.3">
      <c r="B11963" s="18"/>
    </row>
    <row r="11964" spans="2:2" x14ac:dyDescent="0.3">
      <c r="B11964" s="18"/>
    </row>
    <row r="11965" spans="2:2" x14ac:dyDescent="0.3">
      <c r="B11965" s="18"/>
    </row>
    <row r="11966" spans="2:2" x14ac:dyDescent="0.3">
      <c r="B11966" s="18"/>
    </row>
    <row r="11967" spans="2:2" x14ac:dyDescent="0.3">
      <c r="B11967" s="18"/>
    </row>
    <row r="11968" spans="2:2" x14ac:dyDescent="0.3">
      <c r="B11968" s="18"/>
    </row>
    <row r="11969" spans="2:2" x14ac:dyDescent="0.3">
      <c r="B11969" s="18"/>
    </row>
    <row r="11970" spans="2:2" x14ac:dyDescent="0.3">
      <c r="B11970" s="18"/>
    </row>
    <row r="11971" spans="2:2" x14ac:dyDescent="0.3">
      <c r="B11971" s="18"/>
    </row>
    <row r="11972" spans="2:2" x14ac:dyDescent="0.3">
      <c r="B11972" s="18"/>
    </row>
    <row r="11973" spans="2:2" x14ac:dyDescent="0.3">
      <c r="B11973" s="18"/>
    </row>
    <row r="11974" spans="2:2" x14ac:dyDescent="0.3">
      <c r="B11974" s="18"/>
    </row>
    <row r="11975" spans="2:2" x14ac:dyDescent="0.3">
      <c r="B11975" s="18"/>
    </row>
    <row r="11976" spans="2:2" x14ac:dyDescent="0.3">
      <c r="B11976" s="18"/>
    </row>
    <row r="11977" spans="2:2" x14ac:dyDescent="0.3">
      <c r="B11977" s="18"/>
    </row>
    <row r="11978" spans="2:2" x14ac:dyDescent="0.3">
      <c r="B11978" s="18"/>
    </row>
    <row r="11979" spans="2:2" x14ac:dyDescent="0.3">
      <c r="B11979" s="18"/>
    </row>
    <row r="11980" spans="2:2" x14ac:dyDescent="0.3">
      <c r="B11980" s="18"/>
    </row>
    <row r="11981" spans="2:2" x14ac:dyDescent="0.3">
      <c r="B11981" s="18"/>
    </row>
    <row r="11982" spans="2:2" x14ac:dyDescent="0.3">
      <c r="B11982" s="18"/>
    </row>
    <row r="11983" spans="2:2" x14ac:dyDescent="0.3">
      <c r="B11983" s="18"/>
    </row>
    <row r="11984" spans="2:2" x14ac:dyDescent="0.3">
      <c r="B11984" s="18"/>
    </row>
    <row r="11985" spans="2:2" x14ac:dyDescent="0.3">
      <c r="B11985" s="18"/>
    </row>
    <row r="11986" spans="2:2" x14ac:dyDescent="0.3">
      <c r="B11986" s="18"/>
    </row>
    <row r="11987" spans="2:2" x14ac:dyDescent="0.3">
      <c r="B11987" s="18"/>
    </row>
    <row r="11988" spans="2:2" x14ac:dyDescent="0.3">
      <c r="B11988" s="18"/>
    </row>
    <row r="11989" spans="2:2" x14ac:dyDescent="0.3">
      <c r="B11989" s="18"/>
    </row>
    <row r="11990" spans="2:2" x14ac:dyDescent="0.3">
      <c r="B11990" s="18"/>
    </row>
    <row r="11991" spans="2:2" x14ac:dyDescent="0.3">
      <c r="B11991" s="18"/>
    </row>
    <row r="11992" spans="2:2" x14ac:dyDescent="0.3">
      <c r="B11992" s="18"/>
    </row>
    <row r="11993" spans="2:2" x14ac:dyDescent="0.3">
      <c r="B11993" s="18"/>
    </row>
    <row r="11994" spans="2:2" x14ac:dyDescent="0.3">
      <c r="B11994" s="18"/>
    </row>
    <row r="11995" spans="2:2" x14ac:dyDescent="0.3">
      <c r="B11995" s="18"/>
    </row>
    <row r="11996" spans="2:2" x14ac:dyDescent="0.3">
      <c r="B11996" s="18"/>
    </row>
    <row r="11997" spans="2:2" x14ac:dyDescent="0.3">
      <c r="B11997" s="18"/>
    </row>
    <row r="11998" spans="2:2" x14ac:dyDescent="0.3">
      <c r="B11998" s="18"/>
    </row>
    <row r="11999" spans="2:2" x14ac:dyDescent="0.3">
      <c r="B11999" s="18"/>
    </row>
    <row r="12000" spans="2:2" x14ac:dyDescent="0.3">
      <c r="B12000" s="18"/>
    </row>
    <row r="12001" spans="2:2" x14ac:dyDescent="0.3">
      <c r="B12001" s="18"/>
    </row>
    <row r="12002" spans="2:2" x14ac:dyDescent="0.3">
      <c r="B12002" s="18"/>
    </row>
    <row r="12003" spans="2:2" x14ac:dyDescent="0.3">
      <c r="B12003" s="18"/>
    </row>
    <row r="12004" spans="2:2" x14ac:dyDescent="0.3">
      <c r="B12004" s="18"/>
    </row>
    <row r="12005" spans="2:2" x14ac:dyDescent="0.3">
      <c r="B12005" s="18"/>
    </row>
    <row r="12006" spans="2:2" x14ac:dyDescent="0.3">
      <c r="B12006" s="18"/>
    </row>
    <row r="12007" spans="2:2" x14ac:dyDescent="0.3">
      <c r="B12007" s="18"/>
    </row>
    <row r="12008" spans="2:2" x14ac:dyDescent="0.3">
      <c r="B12008" s="18"/>
    </row>
    <row r="12009" spans="2:2" x14ac:dyDescent="0.3">
      <c r="B12009" s="18"/>
    </row>
    <row r="12010" spans="2:2" x14ac:dyDescent="0.3">
      <c r="B12010" s="18"/>
    </row>
    <row r="12011" spans="2:2" x14ac:dyDescent="0.3">
      <c r="B12011" s="18"/>
    </row>
    <row r="12012" spans="2:2" x14ac:dyDescent="0.3">
      <c r="B12012" s="18"/>
    </row>
    <row r="12013" spans="2:2" x14ac:dyDescent="0.3">
      <c r="B12013" s="18"/>
    </row>
    <row r="12014" spans="2:2" x14ac:dyDescent="0.3">
      <c r="B12014" s="18"/>
    </row>
    <row r="12015" spans="2:2" x14ac:dyDescent="0.3">
      <c r="B12015" s="18"/>
    </row>
    <row r="12016" spans="2:2" x14ac:dyDescent="0.3">
      <c r="B12016" s="18"/>
    </row>
    <row r="12017" spans="2:2" x14ac:dyDescent="0.3">
      <c r="B12017" s="18"/>
    </row>
    <row r="12018" spans="2:2" x14ac:dyDescent="0.3">
      <c r="B12018" s="18"/>
    </row>
    <row r="12019" spans="2:2" x14ac:dyDescent="0.3">
      <c r="B12019" s="18"/>
    </row>
    <row r="12020" spans="2:2" x14ac:dyDescent="0.3">
      <c r="B12020" s="18"/>
    </row>
    <row r="12021" spans="2:2" x14ac:dyDescent="0.3">
      <c r="B12021" s="18"/>
    </row>
    <row r="12022" spans="2:2" x14ac:dyDescent="0.3">
      <c r="B12022" s="18"/>
    </row>
    <row r="12023" spans="2:2" x14ac:dyDescent="0.3">
      <c r="B12023" s="18"/>
    </row>
    <row r="12024" spans="2:2" x14ac:dyDescent="0.3">
      <c r="B12024" s="18"/>
    </row>
    <row r="12025" spans="2:2" x14ac:dyDescent="0.3">
      <c r="B12025" s="18"/>
    </row>
    <row r="12026" spans="2:2" x14ac:dyDescent="0.3">
      <c r="B12026" s="18"/>
    </row>
    <row r="12027" spans="2:2" x14ac:dyDescent="0.3">
      <c r="B12027" s="18"/>
    </row>
    <row r="12028" spans="2:2" x14ac:dyDescent="0.3">
      <c r="B12028" s="18"/>
    </row>
    <row r="12029" spans="2:2" x14ac:dyDescent="0.3">
      <c r="B12029" s="18"/>
    </row>
    <row r="12030" spans="2:2" x14ac:dyDescent="0.3">
      <c r="B12030" s="18"/>
    </row>
    <row r="12031" spans="2:2" x14ac:dyDescent="0.3">
      <c r="B12031" s="18"/>
    </row>
    <row r="12032" spans="2:2" x14ac:dyDescent="0.3">
      <c r="B12032" s="18"/>
    </row>
    <row r="12033" spans="2:2" x14ac:dyDescent="0.3">
      <c r="B12033" s="18"/>
    </row>
    <row r="12034" spans="2:2" x14ac:dyDescent="0.3">
      <c r="B12034" s="18"/>
    </row>
    <row r="12035" spans="2:2" x14ac:dyDescent="0.3">
      <c r="B12035" s="18"/>
    </row>
    <row r="12036" spans="2:2" x14ac:dyDescent="0.3">
      <c r="B12036" s="18"/>
    </row>
    <row r="12037" spans="2:2" x14ac:dyDescent="0.3">
      <c r="B12037" s="18"/>
    </row>
    <row r="12038" spans="2:2" x14ac:dyDescent="0.3">
      <c r="B12038" s="18"/>
    </row>
    <row r="12039" spans="2:2" x14ac:dyDescent="0.3">
      <c r="B12039" s="18"/>
    </row>
    <row r="12040" spans="2:2" x14ac:dyDescent="0.3">
      <c r="B12040" s="18"/>
    </row>
    <row r="12041" spans="2:2" x14ac:dyDescent="0.3">
      <c r="B12041" s="18"/>
    </row>
    <row r="12042" spans="2:2" x14ac:dyDescent="0.3">
      <c r="B12042" s="18"/>
    </row>
    <row r="12043" spans="2:2" x14ac:dyDescent="0.3">
      <c r="B12043" s="18"/>
    </row>
    <row r="12044" spans="2:2" x14ac:dyDescent="0.3">
      <c r="B12044" s="18"/>
    </row>
    <row r="12045" spans="2:2" x14ac:dyDescent="0.3">
      <c r="B12045" s="18"/>
    </row>
    <row r="12046" spans="2:2" x14ac:dyDescent="0.3">
      <c r="B12046" s="18"/>
    </row>
    <row r="12047" spans="2:2" x14ac:dyDescent="0.3">
      <c r="B12047" s="18"/>
    </row>
    <row r="12048" spans="2:2" x14ac:dyDescent="0.3">
      <c r="B12048" s="18"/>
    </row>
    <row r="12049" spans="2:2" x14ac:dyDescent="0.3">
      <c r="B12049" s="18"/>
    </row>
    <row r="12050" spans="2:2" x14ac:dyDescent="0.3">
      <c r="B12050" s="18"/>
    </row>
    <row r="12051" spans="2:2" x14ac:dyDescent="0.3">
      <c r="B12051" s="18"/>
    </row>
    <row r="12052" spans="2:2" x14ac:dyDescent="0.3">
      <c r="B12052" s="18"/>
    </row>
    <row r="12053" spans="2:2" x14ac:dyDescent="0.3">
      <c r="B12053" s="18"/>
    </row>
    <row r="12054" spans="2:2" x14ac:dyDescent="0.3">
      <c r="B12054" s="18"/>
    </row>
    <row r="12055" spans="2:2" x14ac:dyDescent="0.3">
      <c r="B12055" s="18"/>
    </row>
    <row r="12056" spans="2:2" x14ac:dyDescent="0.3">
      <c r="B12056" s="18"/>
    </row>
    <row r="12057" spans="2:2" x14ac:dyDescent="0.3">
      <c r="B12057" s="18"/>
    </row>
    <row r="12058" spans="2:2" x14ac:dyDescent="0.3">
      <c r="B12058" s="18"/>
    </row>
    <row r="12059" spans="2:2" x14ac:dyDescent="0.3">
      <c r="B12059" s="18"/>
    </row>
    <row r="12060" spans="2:2" x14ac:dyDescent="0.3">
      <c r="B12060" s="18"/>
    </row>
    <row r="12061" spans="2:2" x14ac:dyDescent="0.3">
      <c r="B12061" s="18"/>
    </row>
    <row r="12062" spans="2:2" x14ac:dyDescent="0.3">
      <c r="B12062" s="18"/>
    </row>
    <row r="12063" spans="2:2" x14ac:dyDescent="0.3">
      <c r="B12063" s="18"/>
    </row>
    <row r="12064" spans="2:2" x14ac:dyDescent="0.3">
      <c r="B12064" s="18"/>
    </row>
    <row r="12065" spans="2:2" x14ac:dyDescent="0.3">
      <c r="B12065" s="18"/>
    </row>
    <row r="12066" spans="2:2" x14ac:dyDescent="0.3">
      <c r="B12066" s="18"/>
    </row>
    <row r="12067" spans="2:2" x14ac:dyDescent="0.3">
      <c r="B12067" s="18"/>
    </row>
    <row r="12068" spans="2:2" x14ac:dyDescent="0.3">
      <c r="B12068" s="18"/>
    </row>
    <row r="12069" spans="2:2" x14ac:dyDescent="0.3">
      <c r="B12069" s="18"/>
    </row>
    <row r="12070" spans="2:2" x14ac:dyDescent="0.3">
      <c r="B12070" s="18"/>
    </row>
    <row r="12071" spans="2:2" x14ac:dyDescent="0.3">
      <c r="B12071" s="18"/>
    </row>
    <row r="12072" spans="2:2" x14ac:dyDescent="0.3">
      <c r="B12072" s="18"/>
    </row>
    <row r="12073" spans="2:2" x14ac:dyDescent="0.3">
      <c r="B12073" s="18"/>
    </row>
    <row r="12074" spans="2:2" x14ac:dyDescent="0.3">
      <c r="B12074" s="18"/>
    </row>
    <row r="12075" spans="2:2" x14ac:dyDescent="0.3">
      <c r="B12075" s="18"/>
    </row>
    <row r="12076" spans="2:2" x14ac:dyDescent="0.3">
      <c r="B12076" s="18"/>
    </row>
    <row r="12077" spans="2:2" x14ac:dyDescent="0.3">
      <c r="B12077" s="18"/>
    </row>
    <row r="12078" spans="2:2" x14ac:dyDescent="0.3">
      <c r="B12078" s="18"/>
    </row>
    <row r="12079" spans="2:2" x14ac:dyDescent="0.3">
      <c r="B12079" s="18"/>
    </row>
    <row r="12080" spans="2:2" x14ac:dyDescent="0.3">
      <c r="B12080" s="18"/>
    </row>
    <row r="12081" spans="2:2" x14ac:dyDescent="0.3">
      <c r="B12081" s="18"/>
    </row>
    <row r="12082" spans="2:2" x14ac:dyDescent="0.3">
      <c r="B12082" s="18"/>
    </row>
    <row r="12083" spans="2:2" x14ac:dyDescent="0.3">
      <c r="B12083" s="18"/>
    </row>
    <row r="12084" spans="2:2" x14ac:dyDescent="0.3">
      <c r="B12084" s="18"/>
    </row>
    <row r="12085" spans="2:2" x14ac:dyDescent="0.3">
      <c r="B12085" s="18"/>
    </row>
    <row r="12086" spans="2:2" x14ac:dyDescent="0.3">
      <c r="B12086" s="18"/>
    </row>
    <row r="12087" spans="2:2" x14ac:dyDescent="0.3">
      <c r="B12087" s="18"/>
    </row>
    <row r="12088" spans="2:2" x14ac:dyDescent="0.3">
      <c r="B12088" s="18"/>
    </row>
    <row r="12089" spans="2:2" x14ac:dyDescent="0.3">
      <c r="B12089" s="18"/>
    </row>
    <row r="12090" spans="2:2" x14ac:dyDescent="0.3">
      <c r="B12090" s="18"/>
    </row>
    <row r="12091" spans="2:2" x14ac:dyDescent="0.3">
      <c r="B12091" s="18"/>
    </row>
    <row r="12092" spans="2:2" x14ac:dyDescent="0.3">
      <c r="B12092" s="18"/>
    </row>
    <row r="12093" spans="2:2" x14ac:dyDescent="0.3">
      <c r="B12093" s="18"/>
    </row>
    <row r="12094" spans="2:2" x14ac:dyDescent="0.3">
      <c r="B12094" s="18"/>
    </row>
    <row r="12095" spans="2:2" x14ac:dyDescent="0.3">
      <c r="B12095" s="18"/>
    </row>
    <row r="12096" spans="2:2" x14ac:dyDescent="0.3">
      <c r="B12096" s="18"/>
    </row>
    <row r="12097" spans="2:2" x14ac:dyDescent="0.3">
      <c r="B12097" s="18"/>
    </row>
    <row r="12098" spans="2:2" x14ac:dyDescent="0.3">
      <c r="B12098" s="18"/>
    </row>
    <row r="12099" spans="2:2" x14ac:dyDescent="0.3">
      <c r="B12099" s="18"/>
    </row>
    <row r="12100" spans="2:2" x14ac:dyDescent="0.3">
      <c r="B12100" s="18"/>
    </row>
    <row r="12101" spans="2:2" x14ac:dyDescent="0.3">
      <c r="B12101" s="18"/>
    </row>
    <row r="12102" spans="2:2" x14ac:dyDescent="0.3">
      <c r="B12102" s="18"/>
    </row>
    <row r="12103" spans="2:2" x14ac:dyDescent="0.3">
      <c r="B12103" s="18"/>
    </row>
    <row r="12104" spans="2:2" x14ac:dyDescent="0.3">
      <c r="B12104" s="18"/>
    </row>
    <row r="12105" spans="2:2" x14ac:dyDescent="0.3">
      <c r="B12105" s="18"/>
    </row>
    <row r="12106" spans="2:2" x14ac:dyDescent="0.3">
      <c r="B12106" s="18"/>
    </row>
    <row r="12107" spans="2:2" x14ac:dyDescent="0.3">
      <c r="B12107" s="18"/>
    </row>
    <row r="12108" spans="2:2" x14ac:dyDescent="0.3">
      <c r="B12108" s="18"/>
    </row>
    <row r="12109" spans="2:2" x14ac:dyDescent="0.3">
      <c r="B12109" s="18"/>
    </row>
    <row r="12110" spans="2:2" x14ac:dyDescent="0.3">
      <c r="B12110" s="18"/>
    </row>
    <row r="12111" spans="2:2" x14ac:dyDescent="0.3">
      <c r="B12111" s="18"/>
    </row>
    <row r="12112" spans="2:2" x14ac:dyDescent="0.3">
      <c r="B12112" s="18"/>
    </row>
    <row r="12113" spans="2:2" x14ac:dyDescent="0.3">
      <c r="B12113" s="18"/>
    </row>
    <row r="12114" spans="2:2" x14ac:dyDescent="0.3">
      <c r="B12114" s="18"/>
    </row>
    <row r="12115" spans="2:2" x14ac:dyDescent="0.3">
      <c r="B12115" s="18"/>
    </row>
    <row r="12116" spans="2:2" x14ac:dyDescent="0.3">
      <c r="B12116" s="18"/>
    </row>
    <row r="12117" spans="2:2" x14ac:dyDescent="0.3">
      <c r="B12117" s="18"/>
    </row>
    <row r="12118" spans="2:2" x14ac:dyDescent="0.3">
      <c r="B12118" s="18"/>
    </row>
    <row r="12119" spans="2:2" x14ac:dyDescent="0.3">
      <c r="B12119" s="18"/>
    </row>
    <row r="12120" spans="2:2" x14ac:dyDescent="0.3">
      <c r="B12120" s="18"/>
    </row>
    <row r="12121" spans="2:2" x14ac:dyDescent="0.3">
      <c r="B12121" s="18"/>
    </row>
    <row r="12122" spans="2:2" x14ac:dyDescent="0.3">
      <c r="B12122" s="18"/>
    </row>
    <row r="12123" spans="2:2" x14ac:dyDescent="0.3">
      <c r="B12123" s="18"/>
    </row>
    <row r="12124" spans="2:2" x14ac:dyDescent="0.3">
      <c r="B12124" s="18"/>
    </row>
    <row r="12125" spans="2:2" x14ac:dyDescent="0.3">
      <c r="B12125" s="18"/>
    </row>
    <row r="12126" spans="2:2" x14ac:dyDescent="0.3">
      <c r="B12126" s="18"/>
    </row>
    <row r="12127" spans="2:2" x14ac:dyDescent="0.3">
      <c r="B12127" s="18"/>
    </row>
    <row r="12128" spans="2:2" x14ac:dyDescent="0.3">
      <c r="B12128" s="18"/>
    </row>
    <row r="12129" spans="2:2" x14ac:dyDescent="0.3">
      <c r="B12129" s="18"/>
    </row>
    <row r="12130" spans="2:2" x14ac:dyDescent="0.3">
      <c r="B12130" s="18"/>
    </row>
    <row r="12131" spans="2:2" x14ac:dyDescent="0.3">
      <c r="B12131" s="18"/>
    </row>
    <row r="12132" spans="2:2" x14ac:dyDescent="0.3">
      <c r="B12132" s="18"/>
    </row>
    <row r="12133" spans="2:2" x14ac:dyDescent="0.3">
      <c r="B12133" s="18"/>
    </row>
    <row r="12134" spans="2:2" x14ac:dyDescent="0.3">
      <c r="B12134" s="18"/>
    </row>
    <row r="12135" spans="2:2" x14ac:dyDescent="0.3">
      <c r="B12135" s="18"/>
    </row>
    <row r="12136" spans="2:2" x14ac:dyDescent="0.3">
      <c r="B12136" s="18"/>
    </row>
    <row r="12137" spans="2:2" x14ac:dyDescent="0.3">
      <c r="B12137" s="18"/>
    </row>
    <row r="12138" spans="2:2" x14ac:dyDescent="0.3">
      <c r="B12138" s="18"/>
    </row>
    <row r="12139" spans="2:2" x14ac:dyDescent="0.3">
      <c r="B12139" s="18"/>
    </row>
    <row r="12140" spans="2:2" x14ac:dyDescent="0.3">
      <c r="B12140" s="18"/>
    </row>
    <row r="12141" spans="2:2" x14ac:dyDescent="0.3">
      <c r="B12141" s="18"/>
    </row>
    <row r="12142" spans="2:2" x14ac:dyDescent="0.3">
      <c r="B12142" s="18"/>
    </row>
    <row r="12143" spans="2:2" x14ac:dyDescent="0.3">
      <c r="B12143" s="18"/>
    </row>
    <row r="12144" spans="2:2" x14ac:dyDescent="0.3">
      <c r="B12144" s="18"/>
    </row>
    <row r="12145" spans="2:2" x14ac:dyDescent="0.3">
      <c r="B12145" s="18"/>
    </row>
    <row r="12146" spans="2:2" x14ac:dyDescent="0.3">
      <c r="B12146" s="18"/>
    </row>
    <row r="12147" spans="2:2" x14ac:dyDescent="0.3">
      <c r="B12147" s="18"/>
    </row>
    <row r="12148" spans="2:2" x14ac:dyDescent="0.3">
      <c r="B12148" s="18"/>
    </row>
    <row r="12149" spans="2:2" x14ac:dyDescent="0.3">
      <c r="B12149" s="18"/>
    </row>
    <row r="12150" spans="2:2" x14ac:dyDescent="0.3">
      <c r="B12150" s="18"/>
    </row>
    <row r="12151" spans="2:2" x14ac:dyDescent="0.3">
      <c r="B12151" s="18"/>
    </row>
    <row r="12152" spans="2:2" x14ac:dyDescent="0.3">
      <c r="B12152" s="18"/>
    </row>
    <row r="12153" spans="2:2" x14ac:dyDescent="0.3">
      <c r="B12153" s="18"/>
    </row>
    <row r="12154" spans="2:2" x14ac:dyDescent="0.3">
      <c r="B12154" s="18"/>
    </row>
    <row r="12155" spans="2:2" x14ac:dyDescent="0.3">
      <c r="B12155" s="18"/>
    </row>
    <row r="12156" spans="2:2" x14ac:dyDescent="0.3">
      <c r="B12156" s="18"/>
    </row>
    <row r="12157" spans="2:2" x14ac:dyDescent="0.3">
      <c r="B12157" s="18"/>
    </row>
    <row r="12158" spans="2:2" x14ac:dyDescent="0.3">
      <c r="B12158" s="18"/>
    </row>
    <row r="12159" spans="2:2" x14ac:dyDescent="0.3">
      <c r="B12159" s="18"/>
    </row>
    <row r="12160" spans="2:2" x14ac:dyDescent="0.3">
      <c r="B12160" s="18"/>
    </row>
    <row r="12161" spans="2:2" x14ac:dyDescent="0.3">
      <c r="B12161" s="18"/>
    </row>
    <row r="12162" spans="2:2" x14ac:dyDescent="0.3">
      <c r="B12162" s="18"/>
    </row>
    <row r="12163" spans="2:2" x14ac:dyDescent="0.3">
      <c r="B12163" s="18"/>
    </row>
    <row r="12164" spans="2:2" x14ac:dyDescent="0.3">
      <c r="B12164" s="18"/>
    </row>
    <row r="12165" spans="2:2" x14ac:dyDescent="0.3">
      <c r="B12165" s="18"/>
    </row>
    <row r="12166" spans="2:2" x14ac:dyDescent="0.3">
      <c r="B12166" s="18"/>
    </row>
    <row r="12167" spans="2:2" x14ac:dyDescent="0.3">
      <c r="B12167" s="18"/>
    </row>
    <row r="12168" spans="2:2" x14ac:dyDescent="0.3">
      <c r="B12168" s="18"/>
    </row>
    <row r="12169" spans="2:2" x14ac:dyDescent="0.3">
      <c r="B12169" s="18"/>
    </row>
    <row r="12170" spans="2:2" x14ac:dyDescent="0.3">
      <c r="B12170" s="18"/>
    </row>
    <row r="12171" spans="2:2" x14ac:dyDescent="0.3">
      <c r="B12171" s="18"/>
    </row>
    <row r="12172" spans="2:2" x14ac:dyDescent="0.3">
      <c r="B12172" s="18"/>
    </row>
    <row r="12173" spans="2:2" x14ac:dyDescent="0.3">
      <c r="B12173" s="18"/>
    </row>
    <row r="12174" spans="2:2" x14ac:dyDescent="0.3">
      <c r="B12174" s="18"/>
    </row>
    <row r="12175" spans="2:2" x14ac:dyDescent="0.3">
      <c r="B12175" s="18"/>
    </row>
    <row r="12176" spans="2:2" x14ac:dyDescent="0.3">
      <c r="B12176" s="18"/>
    </row>
    <row r="12177" spans="2:2" x14ac:dyDescent="0.3">
      <c r="B12177" s="18"/>
    </row>
    <row r="12178" spans="2:2" x14ac:dyDescent="0.3">
      <c r="B12178" s="18"/>
    </row>
    <row r="12179" spans="2:2" x14ac:dyDescent="0.3">
      <c r="B12179" s="18"/>
    </row>
    <row r="12180" spans="2:2" x14ac:dyDescent="0.3">
      <c r="B12180" s="18"/>
    </row>
    <row r="12181" spans="2:2" x14ac:dyDescent="0.3">
      <c r="B12181" s="18"/>
    </row>
    <row r="12182" spans="2:2" x14ac:dyDescent="0.3">
      <c r="B12182" s="18"/>
    </row>
    <row r="12183" spans="2:2" x14ac:dyDescent="0.3">
      <c r="B12183" s="18"/>
    </row>
    <row r="12184" spans="2:2" x14ac:dyDescent="0.3">
      <c r="B12184" s="18"/>
    </row>
    <row r="12185" spans="2:2" x14ac:dyDescent="0.3">
      <c r="B12185" s="18"/>
    </row>
    <row r="12186" spans="2:2" x14ac:dyDescent="0.3">
      <c r="B12186" s="18"/>
    </row>
    <row r="12187" spans="2:2" x14ac:dyDescent="0.3">
      <c r="B12187" s="18"/>
    </row>
    <row r="12188" spans="2:2" x14ac:dyDescent="0.3">
      <c r="B12188" s="18"/>
    </row>
    <row r="12189" spans="2:2" x14ac:dyDescent="0.3">
      <c r="B12189" s="18"/>
    </row>
    <row r="12190" spans="2:2" x14ac:dyDescent="0.3">
      <c r="B12190" s="18"/>
    </row>
    <row r="12191" spans="2:2" x14ac:dyDescent="0.3">
      <c r="B12191" s="18"/>
    </row>
    <row r="12192" spans="2:2" x14ac:dyDescent="0.3">
      <c r="B12192" s="18"/>
    </row>
    <row r="12193" spans="2:2" x14ac:dyDescent="0.3">
      <c r="B12193" s="18"/>
    </row>
    <row r="12194" spans="2:2" x14ac:dyDescent="0.3">
      <c r="B12194" s="18"/>
    </row>
    <row r="12195" spans="2:2" x14ac:dyDescent="0.3">
      <c r="B12195" s="18"/>
    </row>
    <row r="12196" spans="2:2" x14ac:dyDescent="0.3">
      <c r="B12196" s="18"/>
    </row>
    <row r="12197" spans="2:2" x14ac:dyDescent="0.3">
      <c r="B12197" s="18"/>
    </row>
    <row r="12198" spans="2:2" x14ac:dyDescent="0.3">
      <c r="B12198" s="18"/>
    </row>
    <row r="12199" spans="2:2" x14ac:dyDescent="0.3">
      <c r="B12199" s="18"/>
    </row>
    <row r="12200" spans="2:2" x14ac:dyDescent="0.3">
      <c r="B12200" s="18"/>
    </row>
    <row r="12201" spans="2:2" x14ac:dyDescent="0.3">
      <c r="B12201" s="18"/>
    </row>
    <row r="12202" spans="2:2" x14ac:dyDescent="0.3">
      <c r="B12202" s="18"/>
    </row>
    <row r="12203" spans="2:2" x14ac:dyDescent="0.3">
      <c r="B12203" s="18"/>
    </row>
    <row r="12204" spans="2:2" x14ac:dyDescent="0.3">
      <c r="B12204" s="18"/>
    </row>
    <row r="12205" spans="2:2" x14ac:dyDescent="0.3">
      <c r="B12205" s="18"/>
    </row>
    <row r="12206" spans="2:2" x14ac:dyDescent="0.3">
      <c r="B12206" s="18"/>
    </row>
    <row r="12207" spans="2:2" x14ac:dyDescent="0.3">
      <c r="B12207" s="18"/>
    </row>
    <row r="12208" spans="2:2" x14ac:dyDescent="0.3">
      <c r="B12208" s="18"/>
    </row>
    <row r="12209" spans="2:2" x14ac:dyDescent="0.3">
      <c r="B12209" s="18"/>
    </row>
    <row r="12210" spans="2:2" x14ac:dyDescent="0.3">
      <c r="B12210" s="18"/>
    </row>
    <row r="12211" spans="2:2" x14ac:dyDescent="0.3">
      <c r="B12211" s="18"/>
    </row>
    <row r="12212" spans="2:2" x14ac:dyDescent="0.3">
      <c r="B12212" s="18"/>
    </row>
    <row r="12213" spans="2:2" x14ac:dyDescent="0.3">
      <c r="B12213" s="18"/>
    </row>
    <row r="12214" spans="2:2" x14ac:dyDescent="0.3">
      <c r="B12214" s="18"/>
    </row>
    <row r="12215" spans="2:2" x14ac:dyDescent="0.3">
      <c r="B12215" s="18"/>
    </row>
    <row r="12216" spans="2:2" x14ac:dyDescent="0.3">
      <c r="B12216" s="18"/>
    </row>
    <row r="12217" spans="2:2" x14ac:dyDescent="0.3">
      <c r="B12217" s="18"/>
    </row>
    <row r="12218" spans="2:2" x14ac:dyDescent="0.3">
      <c r="B12218" s="18"/>
    </row>
    <row r="12219" spans="2:2" x14ac:dyDescent="0.3">
      <c r="B12219" s="18"/>
    </row>
    <row r="12220" spans="2:2" x14ac:dyDescent="0.3">
      <c r="B12220" s="18"/>
    </row>
    <row r="12221" spans="2:2" x14ac:dyDescent="0.3">
      <c r="B12221" s="18"/>
    </row>
    <row r="12222" spans="2:2" x14ac:dyDescent="0.3">
      <c r="B12222" s="18"/>
    </row>
    <row r="12223" spans="2:2" x14ac:dyDescent="0.3">
      <c r="B12223" s="18"/>
    </row>
    <row r="12224" spans="2:2" x14ac:dyDescent="0.3">
      <c r="B12224" s="18"/>
    </row>
    <row r="12225" spans="2:2" x14ac:dyDescent="0.3">
      <c r="B12225" s="18"/>
    </row>
    <row r="12226" spans="2:2" x14ac:dyDescent="0.3">
      <c r="B12226" s="18"/>
    </row>
    <row r="12227" spans="2:2" x14ac:dyDescent="0.3">
      <c r="B12227" s="18"/>
    </row>
    <row r="12228" spans="2:2" x14ac:dyDescent="0.3">
      <c r="B12228" s="18"/>
    </row>
    <row r="12229" spans="2:2" x14ac:dyDescent="0.3">
      <c r="B12229" s="18"/>
    </row>
    <row r="12230" spans="2:2" x14ac:dyDescent="0.3">
      <c r="B12230" s="18"/>
    </row>
    <row r="12231" spans="2:2" x14ac:dyDescent="0.3">
      <c r="B12231" s="18"/>
    </row>
    <row r="12232" spans="2:2" x14ac:dyDescent="0.3">
      <c r="B12232" s="18"/>
    </row>
    <row r="12233" spans="2:2" x14ac:dyDescent="0.3">
      <c r="B12233" s="18"/>
    </row>
    <row r="12234" spans="2:2" x14ac:dyDescent="0.3">
      <c r="B12234" s="18"/>
    </row>
    <row r="12235" spans="2:2" x14ac:dyDescent="0.3">
      <c r="B12235" s="18"/>
    </row>
    <row r="12236" spans="2:2" x14ac:dyDescent="0.3">
      <c r="B12236" s="18"/>
    </row>
    <row r="12237" spans="2:2" x14ac:dyDescent="0.3">
      <c r="B12237" s="18"/>
    </row>
    <row r="12238" spans="2:2" x14ac:dyDescent="0.3">
      <c r="B12238" s="18"/>
    </row>
    <row r="12239" spans="2:2" x14ac:dyDescent="0.3">
      <c r="B12239" s="18"/>
    </row>
    <row r="12240" spans="2:2" x14ac:dyDescent="0.3">
      <c r="B12240" s="18"/>
    </row>
    <row r="12241" spans="2:2" x14ac:dyDescent="0.3">
      <c r="B12241" s="18"/>
    </row>
    <row r="12242" spans="2:2" x14ac:dyDescent="0.3">
      <c r="B12242" s="18"/>
    </row>
    <row r="12243" spans="2:2" x14ac:dyDescent="0.3">
      <c r="B12243" s="18"/>
    </row>
    <row r="12244" spans="2:2" x14ac:dyDescent="0.3">
      <c r="B12244" s="18"/>
    </row>
    <row r="12245" spans="2:2" x14ac:dyDescent="0.3">
      <c r="B12245" s="18"/>
    </row>
    <row r="12246" spans="2:2" x14ac:dyDescent="0.3">
      <c r="B12246" s="18"/>
    </row>
    <row r="12247" spans="2:2" x14ac:dyDescent="0.3">
      <c r="B12247" s="18"/>
    </row>
    <row r="12248" spans="2:2" x14ac:dyDescent="0.3">
      <c r="B12248" s="18"/>
    </row>
    <row r="12249" spans="2:2" x14ac:dyDescent="0.3">
      <c r="B12249" s="18"/>
    </row>
    <row r="12250" spans="2:2" x14ac:dyDescent="0.3">
      <c r="B12250" s="18"/>
    </row>
    <row r="12251" spans="2:2" x14ac:dyDescent="0.3">
      <c r="B12251" s="18"/>
    </row>
    <row r="12252" spans="2:2" x14ac:dyDescent="0.3">
      <c r="B12252" s="18"/>
    </row>
    <row r="12253" spans="2:2" x14ac:dyDescent="0.3">
      <c r="B12253" s="18"/>
    </row>
    <row r="12254" spans="2:2" x14ac:dyDescent="0.3">
      <c r="B12254" s="18"/>
    </row>
    <row r="12255" spans="2:2" x14ac:dyDescent="0.3">
      <c r="B12255" s="18"/>
    </row>
    <row r="12256" spans="2:2" x14ac:dyDescent="0.3">
      <c r="B12256" s="18"/>
    </row>
    <row r="12257" spans="2:2" x14ac:dyDescent="0.3">
      <c r="B12257" s="18"/>
    </row>
    <row r="12258" spans="2:2" x14ac:dyDescent="0.3">
      <c r="B12258" s="18"/>
    </row>
    <row r="12259" spans="2:2" x14ac:dyDescent="0.3">
      <c r="B12259" s="18"/>
    </row>
    <row r="12260" spans="2:2" x14ac:dyDescent="0.3">
      <c r="B12260" s="18"/>
    </row>
    <row r="12261" spans="2:2" x14ac:dyDescent="0.3">
      <c r="B12261" s="18"/>
    </row>
    <row r="12262" spans="2:2" x14ac:dyDescent="0.3">
      <c r="B12262" s="18"/>
    </row>
    <row r="12263" spans="2:2" x14ac:dyDescent="0.3">
      <c r="B12263" s="18"/>
    </row>
    <row r="12264" spans="2:2" x14ac:dyDescent="0.3">
      <c r="B12264" s="18"/>
    </row>
    <row r="12265" spans="2:2" x14ac:dyDescent="0.3">
      <c r="B12265" s="18"/>
    </row>
    <row r="12266" spans="2:2" x14ac:dyDescent="0.3">
      <c r="B12266" s="18"/>
    </row>
    <row r="12267" spans="2:2" x14ac:dyDescent="0.3">
      <c r="B12267" s="18"/>
    </row>
    <row r="12268" spans="2:2" x14ac:dyDescent="0.3">
      <c r="B12268" s="18"/>
    </row>
    <row r="12269" spans="2:2" x14ac:dyDescent="0.3">
      <c r="B12269" s="18"/>
    </row>
    <row r="12270" spans="2:2" x14ac:dyDescent="0.3">
      <c r="B12270" s="18"/>
    </row>
    <row r="12271" spans="2:2" x14ac:dyDescent="0.3">
      <c r="B12271" s="18"/>
    </row>
    <row r="12272" spans="2:2" x14ac:dyDescent="0.3">
      <c r="B12272" s="18"/>
    </row>
    <row r="12273" spans="2:2" x14ac:dyDescent="0.3">
      <c r="B12273" s="18"/>
    </row>
    <row r="12274" spans="2:2" x14ac:dyDescent="0.3">
      <c r="B12274" s="18"/>
    </row>
    <row r="12275" spans="2:2" x14ac:dyDescent="0.3">
      <c r="B12275" s="18"/>
    </row>
    <row r="12276" spans="2:2" x14ac:dyDescent="0.3">
      <c r="B12276" s="18"/>
    </row>
    <row r="12277" spans="2:2" x14ac:dyDescent="0.3">
      <c r="B12277" s="18"/>
    </row>
    <row r="12278" spans="2:2" x14ac:dyDescent="0.3">
      <c r="B12278" s="18"/>
    </row>
    <row r="12279" spans="2:2" x14ac:dyDescent="0.3">
      <c r="B12279" s="18"/>
    </row>
    <row r="12280" spans="2:2" x14ac:dyDescent="0.3">
      <c r="B12280" s="18"/>
    </row>
    <row r="12281" spans="2:2" x14ac:dyDescent="0.3">
      <c r="B12281" s="18"/>
    </row>
    <row r="12282" spans="2:2" x14ac:dyDescent="0.3">
      <c r="B12282" s="18"/>
    </row>
    <row r="12283" spans="2:2" x14ac:dyDescent="0.3">
      <c r="B12283" s="18"/>
    </row>
    <row r="12284" spans="2:2" x14ac:dyDescent="0.3">
      <c r="B12284" s="18"/>
    </row>
    <row r="12285" spans="2:2" x14ac:dyDescent="0.3">
      <c r="B12285" s="18"/>
    </row>
    <row r="12286" spans="2:2" x14ac:dyDescent="0.3">
      <c r="B12286" s="18"/>
    </row>
    <row r="12287" spans="2:2" x14ac:dyDescent="0.3">
      <c r="B12287" s="18"/>
    </row>
    <row r="12288" spans="2:2" x14ac:dyDescent="0.3">
      <c r="B12288" s="18"/>
    </row>
    <row r="12289" spans="2:2" x14ac:dyDescent="0.3">
      <c r="B12289" s="18"/>
    </row>
    <row r="12290" spans="2:2" x14ac:dyDescent="0.3">
      <c r="B12290" s="18"/>
    </row>
    <row r="12291" spans="2:2" x14ac:dyDescent="0.3">
      <c r="B12291" s="18"/>
    </row>
    <row r="12292" spans="2:2" x14ac:dyDescent="0.3">
      <c r="B12292" s="18"/>
    </row>
    <row r="12293" spans="2:2" x14ac:dyDescent="0.3">
      <c r="B12293" s="18"/>
    </row>
    <row r="12294" spans="2:2" x14ac:dyDescent="0.3">
      <c r="B12294" s="18"/>
    </row>
    <row r="12295" spans="2:2" x14ac:dyDescent="0.3">
      <c r="B12295" s="18"/>
    </row>
    <row r="12296" spans="2:2" x14ac:dyDescent="0.3">
      <c r="B12296" s="18"/>
    </row>
    <row r="12297" spans="2:2" x14ac:dyDescent="0.3">
      <c r="B12297" s="18"/>
    </row>
    <row r="12298" spans="2:2" x14ac:dyDescent="0.3">
      <c r="B12298" s="18"/>
    </row>
    <row r="12299" spans="2:2" x14ac:dyDescent="0.3">
      <c r="B12299" s="18"/>
    </row>
    <row r="12300" spans="2:2" x14ac:dyDescent="0.3">
      <c r="B12300" s="18"/>
    </row>
    <row r="12301" spans="2:2" x14ac:dyDescent="0.3">
      <c r="B12301" s="18"/>
    </row>
    <row r="12302" spans="2:2" x14ac:dyDescent="0.3">
      <c r="B12302" s="18"/>
    </row>
    <row r="12303" spans="2:2" x14ac:dyDescent="0.3">
      <c r="B12303" s="18"/>
    </row>
    <row r="12304" spans="2:2" x14ac:dyDescent="0.3">
      <c r="B12304" s="18"/>
    </row>
    <row r="12305" spans="2:2" x14ac:dyDescent="0.3">
      <c r="B12305" s="18"/>
    </row>
    <row r="12306" spans="2:2" x14ac:dyDescent="0.3">
      <c r="B12306" s="18"/>
    </row>
    <row r="12307" spans="2:2" x14ac:dyDescent="0.3">
      <c r="B12307" s="18"/>
    </row>
    <row r="12308" spans="2:2" x14ac:dyDescent="0.3">
      <c r="B12308" s="18"/>
    </row>
    <row r="12309" spans="2:2" x14ac:dyDescent="0.3">
      <c r="B12309" s="18"/>
    </row>
    <row r="12310" spans="2:2" x14ac:dyDescent="0.3">
      <c r="B12310" s="18"/>
    </row>
    <row r="12311" spans="2:2" x14ac:dyDescent="0.3">
      <c r="B12311" s="18"/>
    </row>
    <row r="12312" spans="2:2" x14ac:dyDescent="0.3">
      <c r="B12312" s="18"/>
    </row>
    <row r="12313" spans="2:2" x14ac:dyDescent="0.3">
      <c r="B12313" s="18"/>
    </row>
    <row r="12314" spans="2:2" x14ac:dyDescent="0.3">
      <c r="B12314" s="18"/>
    </row>
    <row r="12315" spans="2:2" x14ac:dyDescent="0.3">
      <c r="B12315" s="18"/>
    </row>
    <row r="12316" spans="2:2" x14ac:dyDescent="0.3">
      <c r="B12316" s="18"/>
    </row>
    <row r="12317" spans="2:2" x14ac:dyDescent="0.3">
      <c r="B12317" s="18"/>
    </row>
    <row r="12318" spans="2:2" x14ac:dyDescent="0.3">
      <c r="B12318" s="18"/>
    </row>
    <row r="12319" spans="2:2" x14ac:dyDescent="0.3">
      <c r="B12319" s="18"/>
    </row>
    <row r="12320" spans="2:2" x14ac:dyDescent="0.3">
      <c r="B12320" s="18"/>
    </row>
    <row r="12321" spans="2:2" x14ac:dyDescent="0.3">
      <c r="B12321" s="18"/>
    </row>
    <row r="12322" spans="2:2" x14ac:dyDescent="0.3">
      <c r="B12322" s="18"/>
    </row>
    <row r="12323" spans="2:2" x14ac:dyDescent="0.3">
      <c r="B12323" s="18"/>
    </row>
    <row r="12324" spans="2:2" x14ac:dyDescent="0.3">
      <c r="B12324" s="18"/>
    </row>
    <row r="12325" spans="2:2" x14ac:dyDescent="0.3">
      <c r="B12325" s="18"/>
    </row>
    <row r="12326" spans="2:2" x14ac:dyDescent="0.3">
      <c r="B12326" s="18"/>
    </row>
    <row r="12327" spans="2:2" x14ac:dyDescent="0.3">
      <c r="B12327" s="18"/>
    </row>
    <row r="12328" spans="2:2" x14ac:dyDescent="0.3">
      <c r="B12328" s="18"/>
    </row>
    <row r="12329" spans="2:2" x14ac:dyDescent="0.3">
      <c r="B12329" s="18"/>
    </row>
    <row r="12330" spans="2:2" x14ac:dyDescent="0.3">
      <c r="B12330" s="18"/>
    </row>
    <row r="12331" spans="2:2" x14ac:dyDescent="0.3">
      <c r="B12331" s="18"/>
    </row>
    <row r="12332" spans="2:2" x14ac:dyDescent="0.3">
      <c r="B12332" s="18"/>
    </row>
    <row r="12333" spans="2:2" x14ac:dyDescent="0.3">
      <c r="B12333" s="18"/>
    </row>
    <row r="12334" spans="2:2" x14ac:dyDescent="0.3">
      <c r="B12334" s="18"/>
    </row>
    <row r="12335" spans="2:2" x14ac:dyDescent="0.3">
      <c r="B12335" s="18"/>
    </row>
    <row r="12336" spans="2:2" x14ac:dyDescent="0.3">
      <c r="B12336" s="18"/>
    </row>
    <row r="12337" spans="2:2" x14ac:dyDescent="0.3">
      <c r="B12337" s="18"/>
    </row>
    <row r="12338" spans="2:2" x14ac:dyDescent="0.3">
      <c r="B12338" s="18"/>
    </row>
    <row r="12339" spans="2:2" x14ac:dyDescent="0.3">
      <c r="B12339" s="18"/>
    </row>
    <row r="12340" spans="2:2" x14ac:dyDescent="0.3">
      <c r="B12340" s="18"/>
    </row>
    <row r="12341" spans="2:2" x14ac:dyDescent="0.3">
      <c r="B12341" s="18"/>
    </row>
    <row r="12342" spans="2:2" x14ac:dyDescent="0.3">
      <c r="B12342" s="18"/>
    </row>
    <row r="12343" spans="2:2" x14ac:dyDescent="0.3">
      <c r="B12343" s="18"/>
    </row>
    <row r="12344" spans="2:2" x14ac:dyDescent="0.3">
      <c r="B12344" s="18"/>
    </row>
    <row r="12345" spans="2:2" x14ac:dyDescent="0.3">
      <c r="B12345" s="18"/>
    </row>
    <row r="12346" spans="2:2" x14ac:dyDescent="0.3">
      <c r="B12346" s="18"/>
    </row>
    <row r="12347" spans="2:2" x14ac:dyDescent="0.3">
      <c r="B12347" s="18"/>
    </row>
    <row r="12348" spans="2:2" x14ac:dyDescent="0.3">
      <c r="B12348" s="18"/>
    </row>
    <row r="12349" spans="2:2" x14ac:dyDescent="0.3">
      <c r="B12349" s="18"/>
    </row>
    <row r="12350" spans="2:2" x14ac:dyDescent="0.3">
      <c r="B12350" s="18"/>
    </row>
    <row r="12351" spans="2:2" x14ac:dyDescent="0.3">
      <c r="B12351" s="18"/>
    </row>
    <row r="12352" spans="2:2" x14ac:dyDescent="0.3">
      <c r="B12352" s="18"/>
    </row>
    <row r="12353" spans="2:2" x14ac:dyDescent="0.3">
      <c r="B12353" s="18"/>
    </row>
    <row r="12354" spans="2:2" x14ac:dyDescent="0.3">
      <c r="B12354" s="18"/>
    </row>
    <row r="12355" spans="2:2" x14ac:dyDescent="0.3">
      <c r="B12355" s="18"/>
    </row>
    <row r="12356" spans="2:2" x14ac:dyDescent="0.3">
      <c r="B12356" s="18"/>
    </row>
    <row r="12357" spans="2:2" x14ac:dyDescent="0.3">
      <c r="B12357" s="18"/>
    </row>
    <row r="12358" spans="2:2" x14ac:dyDescent="0.3">
      <c r="B12358" s="18"/>
    </row>
    <row r="12359" spans="2:2" x14ac:dyDescent="0.3">
      <c r="B12359" s="18"/>
    </row>
    <row r="12360" spans="2:2" x14ac:dyDescent="0.3">
      <c r="B12360" s="18"/>
    </row>
    <row r="12361" spans="2:2" x14ac:dyDescent="0.3">
      <c r="B12361" s="18"/>
    </row>
    <row r="12362" spans="2:2" x14ac:dyDescent="0.3">
      <c r="B12362" s="18"/>
    </row>
    <row r="12363" spans="2:2" x14ac:dyDescent="0.3">
      <c r="B12363" s="18"/>
    </row>
    <row r="12364" spans="2:2" x14ac:dyDescent="0.3">
      <c r="B12364" s="18"/>
    </row>
    <row r="12365" spans="2:2" x14ac:dyDescent="0.3">
      <c r="B12365" s="18"/>
    </row>
    <row r="12366" spans="2:2" x14ac:dyDescent="0.3">
      <c r="B12366" s="18"/>
    </row>
    <row r="12367" spans="2:2" x14ac:dyDescent="0.3">
      <c r="B12367" s="18"/>
    </row>
    <row r="12368" spans="2:2" x14ac:dyDescent="0.3">
      <c r="B12368" s="18"/>
    </row>
    <row r="12369" spans="2:2" x14ac:dyDescent="0.3">
      <c r="B12369" s="18"/>
    </row>
    <row r="12370" spans="2:2" x14ac:dyDescent="0.3">
      <c r="B12370" s="18"/>
    </row>
    <row r="12371" spans="2:2" x14ac:dyDescent="0.3">
      <c r="B12371" s="18"/>
    </row>
    <row r="12372" spans="2:2" x14ac:dyDescent="0.3">
      <c r="B12372" s="18"/>
    </row>
    <row r="12373" spans="2:2" x14ac:dyDescent="0.3">
      <c r="B12373" s="18"/>
    </row>
    <row r="12374" spans="2:2" x14ac:dyDescent="0.3">
      <c r="B12374" s="18"/>
    </row>
    <row r="12375" spans="2:2" x14ac:dyDescent="0.3">
      <c r="B12375" s="18"/>
    </row>
    <row r="12376" spans="2:2" x14ac:dyDescent="0.3">
      <c r="B12376" s="18"/>
    </row>
    <row r="12377" spans="2:2" x14ac:dyDescent="0.3">
      <c r="B12377" s="18"/>
    </row>
    <row r="12378" spans="2:2" x14ac:dyDescent="0.3">
      <c r="B12378" s="18"/>
    </row>
    <row r="12379" spans="2:2" x14ac:dyDescent="0.3">
      <c r="B12379" s="18"/>
    </row>
    <row r="12380" spans="2:2" x14ac:dyDescent="0.3">
      <c r="B12380" s="18"/>
    </row>
    <row r="12381" spans="2:2" x14ac:dyDescent="0.3">
      <c r="B12381" s="18"/>
    </row>
    <row r="12382" spans="2:2" x14ac:dyDescent="0.3">
      <c r="B12382" s="18"/>
    </row>
    <row r="12383" spans="2:2" x14ac:dyDescent="0.3">
      <c r="B12383" s="18"/>
    </row>
    <row r="12384" spans="2:2" x14ac:dyDescent="0.3">
      <c r="B12384" s="18"/>
    </row>
    <row r="12385" spans="2:2" x14ac:dyDescent="0.3">
      <c r="B12385" s="18"/>
    </row>
    <row r="12386" spans="2:2" x14ac:dyDescent="0.3">
      <c r="B12386" s="18"/>
    </row>
    <row r="12387" spans="2:2" x14ac:dyDescent="0.3">
      <c r="B12387" s="18"/>
    </row>
    <row r="12388" spans="2:2" x14ac:dyDescent="0.3">
      <c r="B12388" s="18"/>
    </row>
    <row r="12389" spans="2:2" x14ac:dyDescent="0.3">
      <c r="B12389" s="18"/>
    </row>
    <row r="12390" spans="2:2" x14ac:dyDescent="0.3">
      <c r="B12390" s="18"/>
    </row>
    <row r="12391" spans="2:2" x14ac:dyDescent="0.3">
      <c r="B12391" s="18"/>
    </row>
    <row r="12392" spans="2:2" x14ac:dyDescent="0.3">
      <c r="B12392" s="18"/>
    </row>
    <row r="12393" spans="2:2" x14ac:dyDescent="0.3">
      <c r="B12393" s="18"/>
    </row>
    <row r="12394" spans="2:2" x14ac:dyDescent="0.3">
      <c r="B12394" s="18"/>
    </row>
    <row r="12395" spans="2:2" x14ac:dyDescent="0.3">
      <c r="B12395" s="18"/>
    </row>
    <row r="12396" spans="2:2" x14ac:dyDescent="0.3">
      <c r="B12396" s="18"/>
    </row>
    <row r="12397" spans="2:2" x14ac:dyDescent="0.3">
      <c r="B12397" s="18"/>
    </row>
    <row r="12398" spans="2:2" x14ac:dyDescent="0.3">
      <c r="B12398" s="18"/>
    </row>
    <row r="12399" spans="2:2" x14ac:dyDescent="0.3">
      <c r="B12399" s="18"/>
    </row>
    <row r="12400" spans="2:2" x14ac:dyDescent="0.3">
      <c r="B12400" s="18"/>
    </row>
    <row r="12401" spans="2:2" x14ac:dyDescent="0.3">
      <c r="B12401" s="18"/>
    </row>
    <row r="12402" spans="2:2" x14ac:dyDescent="0.3">
      <c r="B12402" s="18"/>
    </row>
    <row r="12403" spans="2:2" x14ac:dyDescent="0.3">
      <c r="B12403" s="18"/>
    </row>
    <row r="12404" spans="2:2" x14ac:dyDescent="0.3">
      <c r="B12404" s="18"/>
    </row>
    <row r="12405" spans="2:2" x14ac:dyDescent="0.3">
      <c r="B12405" s="18"/>
    </row>
    <row r="12406" spans="2:2" x14ac:dyDescent="0.3">
      <c r="B12406" s="18"/>
    </row>
    <row r="12407" spans="2:2" x14ac:dyDescent="0.3">
      <c r="B12407" s="18"/>
    </row>
    <row r="12408" spans="2:2" x14ac:dyDescent="0.3">
      <c r="B12408" s="18"/>
    </row>
    <row r="12409" spans="2:2" x14ac:dyDescent="0.3">
      <c r="B12409" s="18"/>
    </row>
    <row r="12410" spans="2:2" x14ac:dyDescent="0.3">
      <c r="B12410" s="18"/>
    </row>
    <row r="12411" spans="2:2" x14ac:dyDescent="0.3">
      <c r="B12411" s="18"/>
    </row>
    <row r="12412" spans="2:2" x14ac:dyDescent="0.3">
      <c r="B12412" s="18"/>
    </row>
    <row r="12413" spans="2:2" x14ac:dyDescent="0.3">
      <c r="B12413" s="18"/>
    </row>
    <row r="12414" spans="2:2" x14ac:dyDescent="0.3">
      <c r="B12414" s="18"/>
    </row>
    <row r="12415" spans="2:2" x14ac:dyDescent="0.3">
      <c r="B12415" s="18"/>
    </row>
    <row r="12416" spans="2:2" x14ac:dyDescent="0.3">
      <c r="B12416" s="18"/>
    </row>
    <row r="12417" spans="2:2" x14ac:dyDescent="0.3">
      <c r="B12417" s="18"/>
    </row>
    <row r="12418" spans="2:2" x14ac:dyDescent="0.3">
      <c r="B12418" s="18"/>
    </row>
    <row r="12419" spans="2:2" x14ac:dyDescent="0.3">
      <c r="B12419" s="18"/>
    </row>
    <row r="12420" spans="2:2" x14ac:dyDescent="0.3">
      <c r="B12420" s="18"/>
    </row>
    <row r="12421" spans="2:2" x14ac:dyDescent="0.3">
      <c r="B12421" s="18"/>
    </row>
    <row r="12422" spans="2:2" x14ac:dyDescent="0.3">
      <c r="B12422" s="18"/>
    </row>
    <row r="12423" spans="2:2" x14ac:dyDescent="0.3">
      <c r="B12423" s="18"/>
    </row>
    <row r="12424" spans="2:2" x14ac:dyDescent="0.3">
      <c r="B12424" s="18"/>
    </row>
    <row r="12425" spans="2:2" x14ac:dyDescent="0.3">
      <c r="B12425" s="18"/>
    </row>
    <row r="12426" spans="2:2" x14ac:dyDescent="0.3">
      <c r="B12426" s="18"/>
    </row>
    <row r="12427" spans="2:2" x14ac:dyDescent="0.3">
      <c r="B12427" s="18"/>
    </row>
    <row r="12428" spans="2:2" x14ac:dyDescent="0.3">
      <c r="B12428" s="18"/>
    </row>
    <row r="12429" spans="2:2" x14ac:dyDescent="0.3">
      <c r="B12429" s="18"/>
    </row>
    <row r="12430" spans="2:2" x14ac:dyDescent="0.3">
      <c r="B12430" s="18"/>
    </row>
    <row r="12431" spans="2:2" x14ac:dyDescent="0.3">
      <c r="B12431" s="18"/>
    </row>
    <row r="12432" spans="2:2" x14ac:dyDescent="0.3">
      <c r="B12432" s="18"/>
    </row>
    <row r="12433" spans="2:2" x14ac:dyDescent="0.3">
      <c r="B12433" s="18"/>
    </row>
    <row r="12434" spans="2:2" x14ac:dyDescent="0.3">
      <c r="B12434" s="18"/>
    </row>
    <row r="12435" spans="2:2" x14ac:dyDescent="0.3">
      <c r="B12435" s="18"/>
    </row>
    <row r="12436" spans="2:2" x14ac:dyDescent="0.3">
      <c r="B12436" s="18"/>
    </row>
    <row r="12437" spans="2:2" x14ac:dyDescent="0.3">
      <c r="B12437" s="18"/>
    </row>
    <row r="12438" spans="2:2" x14ac:dyDescent="0.3">
      <c r="B12438" s="18"/>
    </row>
    <row r="12439" spans="2:2" x14ac:dyDescent="0.3">
      <c r="B12439" s="18"/>
    </row>
    <row r="12440" spans="2:2" x14ac:dyDescent="0.3">
      <c r="B12440" s="18"/>
    </row>
    <row r="12441" spans="2:2" x14ac:dyDescent="0.3">
      <c r="B12441" s="18"/>
    </row>
    <row r="12442" spans="2:2" x14ac:dyDescent="0.3">
      <c r="B12442" s="18"/>
    </row>
    <row r="12443" spans="2:2" x14ac:dyDescent="0.3">
      <c r="B12443" s="18"/>
    </row>
    <row r="12444" spans="2:2" x14ac:dyDescent="0.3">
      <c r="B12444" s="18"/>
    </row>
    <row r="12445" spans="2:2" x14ac:dyDescent="0.3">
      <c r="B12445" s="18"/>
    </row>
    <row r="12446" spans="2:2" x14ac:dyDescent="0.3">
      <c r="B12446" s="18"/>
    </row>
    <row r="12447" spans="2:2" x14ac:dyDescent="0.3">
      <c r="B12447" s="18"/>
    </row>
    <row r="12448" spans="2:2" x14ac:dyDescent="0.3">
      <c r="B12448" s="18"/>
    </row>
    <row r="12449" spans="2:2" x14ac:dyDescent="0.3">
      <c r="B12449" s="18"/>
    </row>
    <row r="12450" spans="2:2" x14ac:dyDescent="0.3">
      <c r="B12450" s="18"/>
    </row>
    <row r="12451" spans="2:2" x14ac:dyDescent="0.3">
      <c r="B12451" s="18"/>
    </row>
    <row r="12452" spans="2:2" x14ac:dyDescent="0.3">
      <c r="B12452" s="18"/>
    </row>
    <row r="12453" spans="2:2" x14ac:dyDescent="0.3">
      <c r="B12453" s="18"/>
    </row>
    <row r="12454" spans="2:2" x14ac:dyDescent="0.3">
      <c r="B12454" s="18"/>
    </row>
    <row r="12455" spans="2:2" x14ac:dyDescent="0.3">
      <c r="B12455" s="18"/>
    </row>
    <row r="12456" spans="2:2" x14ac:dyDescent="0.3">
      <c r="B12456" s="18"/>
    </row>
    <row r="12457" spans="2:2" x14ac:dyDescent="0.3">
      <c r="B12457" s="18"/>
    </row>
    <row r="12458" spans="2:2" x14ac:dyDescent="0.3">
      <c r="B12458" s="18"/>
    </row>
    <row r="12459" spans="2:2" x14ac:dyDescent="0.3">
      <c r="B12459" s="18"/>
    </row>
    <row r="12460" spans="2:2" x14ac:dyDescent="0.3">
      <c r="B12460" s="18"/>
    </row>
    <row r="12461" spans="2:2" x14ac:dyDescent="0.3">
      <c r="B12461" s="18"/>
    </row>
    <row r="12462" spans="2:2" x14ac:dyDescent="0.3">
      <c r="B12462" s="18"/>
    </row>
    <row r="12463" spans="2:2" x14ac:dyDescent="0.3">
      <c r="B12463" s="18"/>
    </row>
    <row r="12464" spans="2:2" x14ac:dyDescent="0.3">
      <c r="B12464" s="18"/>
    </row>
    <row r="12465" spans="2:2" x14ac:dyDescent="0.3">
      <c r="B12465" s="18"/>
    </row>
    <row r="12466" spans="2:2" x14ac:dyDescent="0.3">
      <c r="B12466" s="18"/>
    </row>
    <row r="12467" spans="2:2" x14ac:dyDescent="0.3">
      <c r="B12467" s="18"/>
    </row>
    <row r="12468" spans="2:2" x14ac:dyDescent="0.3">
      <c r="B12468" s="18"/>
    </row>
    <row r="12469" spans="2:2" x14ac:dyDescent="0.3">
      <c r="B12469" s="18"/>
    </row>
    <row r="12470" spans="2:2" x14ac:dyDescent="0.3">
      <c r="B12470" s="18"/>
    </row>
    <row r="12471" spans="2:2" x14ac:dyDescent="0.3">
      <c r="B12471" s="18"/>
    </row>
    <row r="12472" spans="2:2" x14ac:dyDescent="0.3">
      <c r="B12472" s="18"/>
    </row>
    <row r="12473" spans="2:2" x14ac:dyDescent="0.3">
      <c r="B12473" s="18"/>
    </row>
    <row r="12474" spans="2:2" x14ac:dyDescent="0.3">
      <c r="B12474" s="18"/>
    </row>
    <row r="12475" spans="2:2" x14ac:dyDescent="0.3">
      <c r="B12475" s="18"/>
    </row>
    <row r="12476" spans="2:2" x14ac:dyDescent="0.3">
      <c r="B12476" s="18"/>
    </row>
    <row r="12477" spans="2:2" x14ac:dyDescent="0.3">
      <c r="B12477" s="18"/>
    </row>
    <row r="12478" spans="2:2" x14ac:dyDescent="0.3">
      <c r="B12478" s="18"/>
    </row>
    <row r="12479" spans="2:2" x14ac:dyDescent="0.3">
      <c r="B12479" s="18"/>
    </row>
    <row r="12480" spans="2:2" x14ac:dyDescent="0.3">
      <c r="B12480" s="18"/>
    </row>
    <row r="12481" spans="2:2" x14ac:dyDescent="0.3">
      <c r="B12481" s="18"/>
    </row>
    <row r="12482" spans="2:2" x14ac:dyDescent="0.3">
      <c r="B12482" s="18"/>
    </row>
    <row r="12483" spans="2:2" x14ac:dyDescent="0.3">
      <c r="B12483" s="18"/>
    </row>
    <row r="12484" spans="2:2" x14ac:dyDescent="0.3">
      <c r="B12484" s="18"/>
    </row>
    <row r="12485" spans="2:2" x14ac:dyDescent="0.3">
      <c r="B12485" s="18"/>
    </row>
    <row r="12486" spans="2:2" x14ac:dyDescent="0.3">
      <c r="B12486" s="18"/>
    </row>
    <row r="12487" spans="2:2" x14ac:dyDescent="0.3">
      <c r="B12487" s="18"/>
    </row>
    <row r="12488" spans="2:2" x14ac:dyDescent="0.3">
      <c r="B12488" s="18"/>
    </row>
    <row r="12489" spans="2:2" x14ac:dyDescent="0.3">
      <c r="B12489" s="18"/>
    </row>
    <row r="12490" spans="2:2" x14ac:dyDescent="0.3">
      <c r="B12490" s="18"/>
    </row>
    <row r="12491" spans="2:2" x14ac:dyDescent="0.3">
      <c r="B12491" s="18"/>
    </row>
    <row r="12492" spans="2:2" x14ac:dyDescent="0.3">
      <c r="B12492" s="18"/>
    </row>
    <row r="12493" spans="2:2" x14ac:dyDescent="0.3">
      <c r="B12493" s="18"/>
    </row>
    <row r="12494" spans="2:2" x14ac:dyDescent="0.3">
      <c r="B12494" s="18"/>
    </row>
    <row r="12495" spans="2:2" x14ac:dyDescent="0.3">
      <c r="B12495" s="18"/>
    </row>
    <row r="12496" spans="2:2" x14ac:dyDescent="0.3">
      <c r="B12496" s="18"/>
    </row>
    <row r="12497" spans="2:2" x14ac:dyDescent="0.3">
      <c r="B12497" s="18"/>
    </row>
    <row r="12498" spans="2:2" x14ac:dyDescent="0.3">
      <c r="B12498" s="18"/>
    </row>
    <row r="12499" spans="2:2" x14ac:dyDescent="0.3">
      <c r="B12499" s="18"/>
    </row>
    <row r="12500" spans="2:2" x14ac:dyDescent="0.3">
      <c r="B12500" s="18"/>
    </row>
    <row r="12501" spans="2:2" x14ac:dyDescent="0.3">
      <c r="B12501" s="18"/>
    </row>
    <row r="12502" spans="2:2" x14ac:dyDescent="0.3">
      <c r="B12502" s="18"/>
    </row>
    <row r="12503" spans="2:2" x14ac:dyDescent="0.3">
      <c r="B12503" s="18"/>
    </row>
    <row r="12504" spans="2:2" x14ac:dyDescent="0.3">
      <c r="B12504" s="18"/>
    </row>
    <row r="12505" spans="2:2" x14ac:dyDescent="0.3">
      <c r="B12505" s="18"/>
    </row>
    <row r="12506" spans="2:2" x14ac:dyDescent="0.3">
      <c r="B12506" s="18"/>
    </row>
    <row r="12507" spans="2:2" x14ac:dyDescent="0.3">
      <c r="B12507" s="18"/>
    </row>
    <row r="12508" spans="2:2" x14ac:dyDescent="0.3">
      <c r="B12508" s="18"/>
    </row>
    <row r="12509" spans="2:2" x14ac:dyDescent="0.3">
      <c r="B12509" s="18"/>
    </row>
    <row r="12510" spans="2:2" x14ac:dyDescent="0.3">
      <c r="B12510" s="18"/>
    </row>
    <row r="12511" spans="2:2" x14ac:dyDescent="0.3">
      <c r="B12511" s="18"/>
    </row>
    <row r="12512" spans="2:2" x14ac:dyDescent="0.3">
      <c r="B12512" s="18"/>
    </row>
    <row r="12513" spans="2:2" x14ac:dyDescent="0.3">
      <c r="B12513" s="18"/>
    </row>
    <row r="12514" spans="2:2" x14ac:dyDescent="0.3">
      <c r="B12514" s="18"/>
    </row>
    <row r="12515" spans="2:2" x14ac:dyDescent="0.3">
      <c r="B12515" s="18"/>
    </row>
    <row r="12516" spans="2:2" x14ac:dyDescent="0.3">
      <c r="B12516" s="18"/>
    </row>
    <row r="12517" spans="2:2" x14ac:dyDescent="0.3">
      <c r="B12517" s="18"/>
    </row>
    <row r="12518" spans="2:2" x14ac:dyDescent="0.3">
      <c r="B12518" s="18"/>
    </row>
    <row r="12519" spans="2:2" x14ac:dyDescent="0.3">
      <c r="B12519" s="18"/>
    </row>
    <row r="12520" spans="2:2" x14ac:dyDescent="0.3">
      <c r="B12520" s="18"/>
    </row>
    <row r="12521" spans="2:2" x14ac:dyDescent="0.3">
      <c r="B12521" s="18"/>
    </row>
    <row r="12522" spans="2:2" x14ac:dyDescent="0.3">
      <c r="B12522" s="18"/>
    </row>
    <row r="12523" spans="2:2" x14ac:dyDescent="0.3">
      <c r="B12523" s="18"/>
    </row>
    <row r="12524" spans="2:2" x14ac:dyDescent="0.3">
      <c r="B12524" s="18"/>
    </row>
    <row r="12525" spans="2:2" x14ac:dyDescent="0.3">
      <c r="B12525" s="18"/>
    </row>
    <row r="12526" spans="2:2" x14ac:dyDescent="0.3">
      <c r="B12526" s="18"/>
    </row>
    <row r="12527" spans="2:2" x14ac:dyDescent="0.3">
      <c r="B12527" s="18"/>
    </row>
    <row r="12528" spans="2:2" x14ac:dyDescent="0.3">
      <c r="B12528" s="18"/>
    </row>
    <row r="12529" spans="2:2" x14ac:dyDescent="0.3">
      <c r="B12529" s="18"/>
    </row>
    <row r="12530" spans="2:2" x14ac:dyDescent="0.3">
      <c r="B12530" s="18"/>
    </row>
    <row r="12531" spans="2:2" x14ac:dyDescent="0.3">
      <c r="B12531" s="18"/>
    </row>
    <row r="12532" spans="2:2" x14ac:dyDescent="0.3">
      <c r="B12532" s="18"/>
    </row>
    <row r="12533" spans="2:2" x14ac:dyDescent="0.3">
      <c r="B12533" s="18"/>
    </row>
    <row r="12534" spans="2:2" x14ac:dyDescent="0.3">
      <c r="B12534" s="18"/>
    </row>
    <row r="12535" spans="2:2" x14ac:dyDescent="0.3">
      <c r="B12535" s="18"/>
    </row>
    <row r="12536" spans="2:2" x14ac:dyDescent="0.3">
      <c r="B12536" s="18"/>
    </row>
    <row r="12537" spans="2:2" x14ac:dyDescent="0.3">
      <c r="B12537" s="18"/>
    </row>
    <row r="12538" spans="2:2" x14ac:dyDescent="0.3">
      <c r="B12538" s="18"/>
    </row>
    <row r="12539" spans="2:2" x14ac:dyDescent="0.3">
      <c r="B12539" s="18"/>
    </row>
    <row r="12540" spans="2:2" x14ac:dyDescent="0.3">
      <c r="B12540" s="18"/>
    </row>
    <row r="12541" spans="2:2" x14ac:dyDescent="0.3">
      <c r="B12541" s="18"/>
    </row>
    <row r="12542" spans="2:2" x14ac:dyDescent="0.3">
      <c r="B12542" s="18"/>
    </row>
    <row r="12543" spans="2:2" x14ac:dyDescent="0.3">
      <c r="B12543" s="18"/>
    </row>
    <row r="12544" spans="2:2" x14ac:dyDescent="0.3">
      <c r="B12544" s="18"/>
    </row>
    <row r="12545" spans="2:2" x14ac:dyDescent="0.3">
      <c r="B12545" s="18"/>
    </row>
    <row r="12546" spans="2:2" x14ac:dyDescent="0.3">
      <c r="B12546" s="18"/>
    </row>
    <row r="12547" spans="2:2" x14ac:dyDescent="0.3">
      <c r="B12547" s="18"/>
    </row>
    <row r="12548" spans="2:2" x14ac:dyDescent="0.3">
      <c r="B12548" s="18"/>
    </row>
    <row r="12549" spans="2:2" x14ac:dyDescent="0.3">
      <c r="B12549" s="18"/>
    </row>
    <row r="12550" spans="2:2" x14ac:dyDescent="0.3">
      <c r="B12550" s="18"/>
    </row>
    <row r="12551" spans="2:2" x14ac:dyDescent="0.3">
      <c r="B12551" s="18"/>
    </row>
    <row r="12552" spans="2:2" x14ac:dyDescent="0.3">
      <c r="B12552" s="18"/>
    </row>
    <row r="12553" spans="2:2" x14ac:dyDescent="0.3">
      <c r="B12553" s="18"/>
    </row>
    <row r="12554" spans="2:2" x14ac:dyDescent="0.3">
      <c r="B12554" s="18"/>
    </row>
    <row r="12555" spans="2:2" x14ac:dyDescent="0.3">
      <c r="B12555" s="18"/>
    </row>
    <row r="12556" spans="2:2" x14ac:dyDescent="0.3">
      <c r="B12556" s="18"/>
    </row>
    <row r="12557" spans="2:2" x14ac:dyDescent="0.3">
      <c r="B12557" s="18"/>
    </row>
    <row r="12558" spans="2:2" x14ac:dyDescent="0.3">
      <c r="B12558" s="18"/>
    </row>
    <row r="12559" spans="2:2" x14ac:dyDescent="0.3">
      <c r="B12559" s="18"/>
    </row>
    <row r="12560" spans="2:2" x14ac:dyDescent="0.3">
      <c r="B12560" s="18"/>
    </row>
    <row r="12561" spans="2:2" x14ac:dyDescent="0.3">
      <c r="B12561" s="18"/>
    </row>
    <row r="12562" spans="2:2" x14ac:dyDescent="0.3">
      <c r="B12562" s="18"/>
    </row>
    <row r="12563" spans="2:2" x14ac:dyDescent="0.3">
      <c r="B12563" s="18"/>
    </row>
    <row r="12564" spans="2:2" x14ac:dyDescent="0.3">
      <c r="B12564" s="18"/>
    </row>
    <row r="12565" spans="2:2" x14ac:dyDescent="0.3">
      <c r="B12565" s="18"/>
    </row>
    <row r="12566" spans="2:2" x14ac:dyDescent="0.3">
      <c r="B12566" s="18"/>
    </row>
    <row r="12567" spans="2:2" x14ac:dyDescent="0.3">
      <c r="B12567" s="18"/>
    </row>
    <row r="12568" spans="2:2" x14ac:dyDescent="0.3">
      <c r="B12568" s="18"/>
    </row>
    <row r="12569" spans="2:2" x14ac:dyDescent="0.3">
      <c r="B12569" s="18"/>
    </row>
    <row r="12570" spans="2:2" x14ac:dyDescent="0.3">
      <c r="B12570" s="18"/>
    </row>
    <row r="12571" spans="2:2" x14ac:dyDescent="0.3">
      <c r="B12571" s="18"/>
    </row>
    <row r="12572" spans="2:2" x14ac:dyDescent="0.3">
      <c r="B12572" s="18"/>
    </row>
    <row r="12573" spans="2:2" x14ac:dyDescent="0.3">
      <c r="B12573" s="18"/>
    </row>
    <row r="12574" spans="2:2" x14ac:dyDescent="0.3">
      <c r="B12574" s="18"/>
    </row>
    <row r="12575" spans="2:2" x14ac:dyDescent="0.3">
      <c r="B12575" s="18"/>
    </row>
    <row r="12576" spans="2:2" x14ac:dyDescent="0.3">
      <c r="B12576" s="18"/>
    </row>
    <row r="12577" spans="2:2" x14ac:dyDescent="0.3">
      <c r="B12577" s="18"/>
    </row>
    <row r="12578" spans="2:2" x14ac:dyDescent="0.3">
      <c r="B12578" s="18"/>
    </row>
    <row r="12579" spans="2:2" x14ac:dyDescent="0.3">
      <c r="B12579" s="18"/>
    </row>
    <row r="12580" spans="2:2" x14ac:dyDescent="0.3">
      <c r="B12580" s="18"/>
    </row>
    <row r="12581" spans="2:2" x14ac:dyDescent="0.3">
      <c r="B12581" s="18"/>
    </row>
    <row r="12582" spans="2:2" x14ac:dyDescent="0.3">
      <c r="B12582" s="18"/>
    </row>
    <row r="12583" spans="2:2" x14ac:dyDescent="0.3">
      <c r="B12583" s="18"/>
    </row>
    <row r="12584" spans="2:2" x14ac:dyDescent="0.3">
      <c r="B12584" s="18"/>
    </row>
    <row r="12585" spans="2:2" x14ac:dyDescent="0.3">
      <c r="B12585" s="18"/>
    </row>
    <row r="12586" spans="2:2" x14ac:dyDescent="0.3">
      <c r="B12586" s="18"/>
    </row>
    <row r="12587" spans="2:2" x14ac:dyDescent="0.3">
      <c r="B12587" s="18"/>
    </row>
    <row r="12588" spans="2:2" x14ac:dyDescent="0.3">
      <c r="B12588" s="18"/>
    </row>
    <row r="12589" spans="2:2" x14ac:dyDescent="0.3">
      <c r="B12589" s="18"/>
    </row>
    <row r="12590" spans="2:2" x14ac:dyDescent="0.3">
      <c r="B12590" s="18"/>
    </row>
    <row r="12591" spans="2:2" x14ac:dyDescent="0.3">
      <c r="B12591" s="18"/>
    </row>
    <row r="12592" spans="2:2" x14ac:dyDescent="0.3">
      <c r="B12592" s="18"/>
    </row>
    <row r="12593" spans="2:2" x14ac:dyDescent="0.3">
      <c r="B12593" s="18"/>
    </row>
    <row r="12594" spans="2:2" x14ac:dyDescent="0.3">
      <c r="B12594" s="18"/>
    </row>
    <row r="12595" spans="2:2" x14ac:dyDescent="0.3">
      <c r="B12595" s="18"/>
    </row>
    <row r="12596" spans="2:2" x14ac:dyDescent="0.3">
      <c r="B12596" s="18"/>
    </row>
    <row r="12597" spans="2:2" x14ac:dyDescent="0.3">
      <c r="B12597" s="18"/>
    </row>
    <row r="12598" spans="2:2" x14ac:dyDescent="0.3">
      <c r="B12598" s="18"/>
    </row>
    <row r="12599" spans="2:2" x14ac:dyDescent="0.3">
      <c r="B12599" s="18"/>
    </row>
    <row r="12600" spans="2:2" x14ac:dyDescent="0.3">
      <c r="B12600" s="18"/>
    </row>
    <row r="12601" spans="2:2" x14ac:dyDescent="0.3">
      <c r="B12601" s="18"/>
    </row>
    <row r="12602" spans="2:2" x14ac:dyDescent="0.3">
      <c r="B12602" s="18"/>
    </row>
    <row r="12603" spans="2:2" x14ac:dyDescent="0.3">
      <c r="B12603" s="18"/>
    </row>
    <row r="12604" spans="2:2" x14ac:dyDescent="0.3">
      <c r="B12604" s="18"/>
    </row>
    <row r="12605" spans="2:2" x14ac:dyDescent="0.3">
      <c r="B12605" s="18"/>
    </row>
    <row r="12606" spans="2:2" x14ac:dyDescent="0.3">
      <c r="B12606" s="18"/>
    </row>
    <row r="12607" spans="2:2" x14ac:dyDescent="0.3">
      <c r="B12607" s="18"/>
    </row>
    <row r="12608" spans="2:2" x14ac:dyDescent="0.3">
      <c r="B12608" s="18"/>
    </row>
    <row r="12609" spans="2:2" x14ac:dyDescent="0.3">
      <c r="B12609" s="18"/>
    </row>
    <row r="12610" spans="2:2" x14ac:dyDescent="0.3">
      <c r="B12610" s="18"/>
    </row>
    <row r="12611" spans="2:2" x14ac:dyDescent="0.3">
      <c r="B12611" s="18"/>
    </row>
    <row r="12612" spans="2:2" x14ac:dyDescent="0.3">
      <c r="B12612" s="18"/>
    </row>
    <row r="12613" spans="2:2" x14ac:dyDescent="0.3">
      <c r="B12613" s="18"/>
    </row>
    <row r="12614" spans="2:2" x14ac:dyDescent="0.3">
      <c r="B12614" s="18"/>
    </row>
    <row r="12615" spans="2:2" x14ac:dyDescent="0.3">
      <c r="B12615" s="18"/>
    </row>
    <row r="12616" spans="2:2" x14ac:dyDescent="0.3">
      <c r="B12616" s="18"/>
    </row>
    <row r="12617" spans="2:2" x14ac:dyDescent="0.3">
      <c r="B12617" s="18"/>
    </row>
    <row r="12618" spans="2:2" x14ac:dyDescent="0.3">
      <c r="B12618" s="18"/>
    </row>
    <row r="12619" spans="2:2" x14ac:dyDescent="0.3">
      <c r="B12619" s="18"/>
    </row>
    <row r="12620" spans="2:2" x14ac:dyDescent="0.3">
      <c r="B12620" s="18"/>
    </row>
    <row r="12621" spans="2:2" x14ac:dyDescent="0.3">
      <c r="B12621" s="18"/>
    </row>
    <row r="12622" spans="2:2" x14ac:dyDescent="0.3">
      <c r="B12622" s="18"/>
    </row>
    <row r="12623" spans="2:2" x14ac:dyDescent="0.3">
      <c r="B12623" s="18"/>
    </row>
    <row r="12624" spans="2:2" x14ac:dyDescent="0.3">
      <c r="B12624" s="18"/>
    </row>
    <row r="12625" spans="2:2" x14ac:dyDescent="0.3">
      <c r="B12625" s="18"/>
    </row>
    <row r="12626" spans="2:2" x14ac:dyDescent="0.3">
      <c r="B12626" s="18"/>
    </row>
    <row r="12627" spans="2:2" x14ac:dyDescent="0.3">
      <c r="B12627" s="18"/>
    </row>
    <row r="12628" spans="2:2" x14ac:dyDescent="0.3">
      <c r="B12628" s="18"/>
    </row>
    <row r="12629" spans="2:2" x14ac:dyDescent="0.3">
      <c r="B12629" s="18"/>
    </row>
    <row r="12630" spans="2:2" x14ac:dyDescent="0.3">
      <c r="B12630" s="18"/>
    </row>
    <row r="12631" spans="2:2" x14ac:dyDescent="0.3">
      <c r="B12631" s="18"/>
    </row>
    <row r="12632" spans="2:2" x14ac:dyDescent="0.3">
      <c r="B12632" s="18"/>
    </row>
    <row r="12633" spans="2:2" x14ac:dyDescent="0.3">
      <c r="B12633" s="18"/>
    </row>
    <row r="12634" spans="2:2" x14ac:dyDescent="0.3">
      <c r="B12634" s="18"/>
    </row>
    <row r="12635" spans="2:2" x14ac:dyDescent="0.3">
      <c r="B12635" s="18"/>
    </row>
    <row r="12636" spans="2:2" x14ac:dyDescent="0.3">
      <c r="B12636" s="18"/>
    </row>
    <row r="12637" spans="2:2" x14ac:dyDescent="0.3">
      <c r="B12637" s="18"/>
    </row>
    <row r="12638" spans="2:2" x14ac:dyDescent="0.3">
      <c r="B12638" s="18"/>
    </row>
    <row r="12639" spans="2:2" x14ac:dyDescent="0.3">
      <c r="B12639" s="18"/>
    </row>
    <row r="12640" spans="2:2" x14ac:dyDescent="0.3">
      <c r="B12640" s="18"/>
    </row>
    <row r="12641" spans="2:2" x14ac:dyDescent="0.3">
      <c r="B12641" s="18"/>
    </row>
    <row r="12642" spans="2:2" x14ac:dyDescent="0.3">
      <c r="B12642" s="18"/>
    </row>
    <row r="12643" spans="2:2" x14ac:dyDescent="0.3">
      <c r="B12643" s="18"/>
    </row>
    <row r="12644" spans="2:2" x14ac:dyDescent="0.3">
      <c r="B12644" s="18"/>
    </row>
    <row r="12645" spans="2:2" x14ac:dyDescent="0.3">
      <c r="B12645" s="18"/>
    </row>
    <row r="12646" spans="2:2" x14ac:dyDescent="0.3">
      <c r="B12646" s="18"/>
    </row>
    <row r="12647" spans="2:2" x14ac:dyDescent="0.3">
      <c r="B12647" s="18"/>
    </row>
    <row r="12648" spans="2:2" x14ac:dyDescent="0.3">
      <c r="B12648" s="18"/>
    </row>
    <row r="12649" spans="2:2" x14ac:dyDescent="0.3">
      <c r="B12649" s="18"/>
    </row>
    <row r="12650" spans="2:2" x14ac:dyDescent="0.3">
      <c r="B12650" s="18"/>
    </row>
    <row r="12651" spans="2:2" x14ac:dyDescent="0.3">
      <c r="B12651" s="18"/>
    </row>
    <row r="12652" spans="2:2" x14ac:dyDescent="0.3">
      <c r="B12652" s="18"/>
    </row>
    <row r="12653" spans="2:2" x14ac:dyDescent="0.3">
      <c r="B12653" s="18"/>
    </row>
    <row r="12654" spans="2:2" x14ac:dyDescent="0.3">
      <c r="B12654" s="18"/>
    </row>
    <row r="12655" spans="2:2" x14ac:dyDescent="0.3">
      <c r="B12655" s="18"/>
    </row>
    <row r="12656" spans="2:2" x14ac:dyDescent="0.3">
      <c r="B12656" s="18"/>
    </row>
    <row r="12657" spans="2:2" x14ac:dyDescent="0.3">
      <c r="B12657" s="18"/>
    </row>
    <row r="12658" spans="2:2" x14ac:dyDescent="0.3">
      <c r="B12658" s="18"/>
    </row>
    <row r="12659" spans="2:2" x14ac:dyDescent="0.3">
      <c r="B12659" s="18"/>
    </row>
    <row r="12660" spans="2:2" x14ac:dyDescent="0.3">
      <c r="B12660" s="18"/>
    </row>
    <row r="12661" spans="2:2" x14ac:dyDescent="0.3">
      <c r="B12661" s="18"/>
    </row>
    <row r="12662" spans="2:2" x14ac:dyDescent="0.3">
      <c r="B12662" s="18"/>
    </row>
    <row r="12663" spans="2:2" x14ac:dyDescent="0.3">
      <c r="B12663" s="18"/>
    </row>
    <row r="12664" spans="2:2" x14ac:dyDescent="0.3">
      <c r="B12664" s="18"/>
    </row>
    <row r="12665" spans="2:2" x14ac:dyDescent="0.3">
      <c r="B12665" s="18"/>
    </row>
    <row r="12666" spans="2:2" x14ac:dyDescent="0.3">
      <c r="B12666" s="18"/>
    </row>
    <row r="12667" spans="2:2" x14ac:dyDescent="0.3">
      <c r="B12667" s="18"/>
    </row>
    <row r="12668" spans="2:2" x14ac:dyDescent="0.3">
      <c r="B12668" s="18"/>
    </row>
    <row r="12669" spans="2:2" x14ac:dyDescent="0.3">
      <c r="B12669" s="18"/>
    </row>
    <row r="12670" spans="2:2" x14ac:dyDescent="0.3">
      <c r="B12670" s="18"/>
    </row>
    <row r="12671" spans="2:2" x14ac:dyDescent="0.3">
      <c r="B12671" s="18"/>
    </row>
    <row r="12672" spans="2:2" x14ac:dyDescent="0.3">
      <c r="B12672" s="18"/>
    </row>
    <row r="12673" spans="2:2" x14ac:dyDescent="0.3">
      <c r="B12673" s="18"/>
    </row>
    <row r="12674" spans="2:2" x14ac:dyDescent="0.3">
      <c r="B12674" s="18"/>
    </row>
    <row r="12675" spans="2:2" x14ac:dyDescent="0.3">
      <c r="B12675" s="18"/>
    </row>
    <row r="12676" spans="2:2" x14ac:dyDescent="0.3">
      <c r="B12676" s="18"/>
    </row>
    <row r="12677" spans="2:2" x14ac:dyDescent="0.3">
      <c r="B12677" s="18"/>
    </row>
    <row r="12678" spans="2:2" x14ac:dyDescent="0.3">
      <c r="B12678" s="18"/>
    </row>
    <row r="12679" spans="2:2" x14ac:dyDescent="0.3">
      <c r="B12679" s="18"/>
    </row>
    <row r="12680" spans="2:2" x14ac:dyDescent="0.3">
      <c r="B12680" s="18"/>
    </row>
    <row r="12681" spans="2:2" x14ac:dyDescent="0.3">
      <c r="B12681" s="18"/>
    </row>
    <row r="12682" spans="2:2" x14ac:dyDescent="0.3">
      <c r="B12682" s="18"/>
    </row>
    <row r="12683" spans="2:2" x14ac:dyDescent="0.3">
      <c r="B12683" s="18"/>
    </row>
    <row r="12684" spans="2:2" x14ac:dyDescent="0.3">
      <c r="B12684" s="18"/>
    </row>
    <row r="12685" spans="2:2" x14ac:dyDescent="0.3">
      <c r="B12685" s="18"/>
    </row>
    <row r="12686" spans="2:2" x14ac:dyDescent="0.3">
      <c r="B12686" s="18"/>
    </row>
    <row r="12687" spans="2:2" x14ac:dyDescent="0.3">
      <c r="B12687" s="18"/>
    </row>
    <row r="12688" spans="2:2" x14ac:dyDescent="0.3">
      <c r="B12688" s="18"/>
    </row>
    <row r="12689" spans="2:2" x14ac:dyDescent="0.3">
      <c r="B12689" s="18"/>
    </row>
    <row r="12690" spans="2:2" x14ac:dyDescent="0.3">
      <c r="B12690" s="18"/>
    </row>
    <row r="12691" spans="2:2" x14ac:dyDescent="0.3">
      <c r="B12691" s="18"/>
    </row>
    <row r="12692" spans="2:2" x14ac:dyDescent="0.3">
      <c r="B12692" s="18"/>
    </row>
    <row r="12693" spans="2:2" x14ac:dyDescent="0.3">
      <c r="B12693" s="18"/>
    </row>
    <row r="12694" spans="2:2" x14ac:dyDescent="0.3">
      <c r="B12694" s="18"/>
    </row>
    <row r="12695" spans="2:2" x14ac:dyDescent="0.3">
      <c r="B12695" s="18"/>
    </row>
    <row r="12696" spans="2:2" x14ac:dyDescent="0.3">
      <c r="B12696" s="18"/>
    </row>
    <row r="12697" spans="2:2" x14ac:dyDescent="0.3">
      <c r="B12697" s="18"/>
    </row>
    <row r="12698" spans="2:2" x14ac:dyDescent="0.3">
      <c r="B12698" s="18"/>
    </row>
    <row r="12699" spans="2:2" x14ac:dyDescent="0.3">
      <c r="B12699" s="18"/>
    </row>
    <row r="12700" spans="2:2" x14ac:dyDescent="0.3">
      <c r="B12700" s="18"/>
    </row>
    <row r="12701" spans="2:2" x14ac:dyDescent="0.3">
      <c r="B12701" s="18"/>
    </row>
    <row r="12702" spans="2:2" x14ac:dyDescent="0.3">
      <c r="B12702" s="18"/>
    </row>
    <row r="12703" spans="2:2" x14ac:dyDescent="0.3">
      <c r="B12703" s="18"/>
    </row>
    <row r="12704" spans="2:2" x14ac:dyDescent="0.3">
      <c r="B12704" s="18"/>
    </row>
    <row r="12705" spans="2:2" x14ac:dyDescent="0.3">
      <c r="B12705" s="18"/>
    </row>
    <row r="12706" spans="2:2" x14ac:dyDescent="0.3">
      <c r="B12706" s="18"/>
    </row>
    <row r="12707" spans="2:2" x14ac:dyDescent="0.3">
      <c r="B12707" s="18"/>
    </row>
    <row r="12708" spans="2:2" x14ac:dyDescent="0.3">
      <c r="B12708" s="18"/>
    </row>
    <row r="12709" spans="2:2" x14ac:dyDescent="0.3">
      <c r="B12709" s="18"/>
    </row>
    <row r="12710" spans="2:2" x14ac:dyDescent="0.3">
      <c r="B12710" s="18"/>
    </row>
    <row r="12711" spans="2:2" x14ac:dyDescent="0.3">
      <c r="B12711" s="18"/>
    </row>
    <row r="12712" spans="2:2" x14ac:dyDescent="0.3">
      <c r="B12712" s="18"/>
    </row>
    <row r="12713" spans="2:2" x14ac:dyDescent="0.3">
      <c r="B12713" s="18"/>
    </row>
    <row r="12714" spans="2:2" x14ac:dyDescent="0.3">
      <c r="B12714" s="18"/>
    </row>
    <row r="12715" spans="2:2" x14ac:dyDescent="0.3">
      <c r="B12715" s="18"/>
    </row>
    <row r="12716" spans="2:2" x14ac:dyDescent="0.3">
      <c r="B12716" s="18"/>
    </row>
    <row r="12717" spans="2:2" x14ac:dyDescent="0.3">
      <c r="B12717" s="18"/>
    </row>
    <row r="12718" spans="2:2" x14ac:dyDescent="0.3">
      <c r="B12718" s="18"/>
    </row>
    <row r="12719" spans="2:2" x14ac:dyDescent="0.3">
      <c r="B12719" s="18"/>
    </row>
    <row r="12720" spans="2:2" x14ac:dyDescent="0.3">
      <c r="B12720" s="18"/>
    </row>
    <row r="12721" spans="2:2" x14ac:dyDescent="0.3">
      <c r="B12721" s="18"/>
    </row>
    <row r="12722" spans="2:2" x14ac:dyDescent="0.3">
      <c r="B12722" s="18"/>
    </row>
    <row r="12723" spans="2:2" x14ac:dyDescent="0.3">
      <c r="B12723" s="18"/>
    </row>
    <row r="12724" spans="2:2" x14ac:dyDescent="0.3">
      <c r="B12724" s="18"/>
    </row>
    <row r="12725" spans="2:2" x14ac:dyDescent="0.3">
      <c r="B12725" s="18"/>
    </row>
    <row r="12726" spans="2:2" x14ac:dyDescent="0.3">
      <c r="B12726" s="18"/>
    </row>
    <row r="12727" spans="2:2" x14ac:dyDescent="0.3">
      <c r="B12727" s="18"/>
    </row>
    <row r="12728" spans="2:2" x14ac:dyDescent="0.3">
      <c r="B12728" s="18"/>
    </row>
    <row r="12729" spans="2:2" x14ac:dyDescent="0.3">
      <c r="B12729" s="18"/>
    </row>
    <row r="12730" spans="2:2" x14ac:dyDescent="0.3">
      <c r="B12730" s="18"/>
    </row>
    <row r="12731" spans="2:2" x14ac:dyDescent="0.3">
      <c r="B12731" s="18"/>
    </row>
    <row r="12732" spans="2:2" x14ac:dyDescent="0.3">
      <c r="B12732" s="18"/>
    </row>
    <row r="12733" spans="2:2" x14ac:dyDescent="0.3">
      <c r="B12733" s="18"/>
    </row>
    <row r="12734" spans="2:2" x14ac:dyDescent="0.3">
      <c r="B12734" s="18"/>
    </row>
    <row r="12735" spans="2:2" x14ac:dyDescent="0.3">
      <c r="B12735" s="18"/>
    </row>
    <row r="12736" spans="2:2" x14ac:dyDescent="0.3">
      <c r="B12736" s="18"/>
    </row>
    <row r="12737" spans="2:2" x14ac:dyDescent="0.3">
      <c r="B12737" s="18"/>
    </row>
    <row r="12738" spans="2:2" x14ac:dyDescent="0.3">
      <c r="B12738" s="18"/>
    </row>
    <row r="12739" spans="2:2" x14ac:dyDescent="0.3">
      <c r="B12739" s="18"/>
    </row>
    <row r="12740" spans="2:2" x14ac:dyDescent="0.3">
      <c r="B12740" s="18"/>
    </row>
    <row r="12741" spans="2:2" x14ac:dyDescent="0.3">
      <c r="B12741" s="18"/>
    </row>
    <row r="12742" spans="2:2" x14ac:dyDescent="0.3">
      <c r="B12742" s="18"/>
    </row>
    <row r="12743" spans="2:2" x14ac:dyDescent="0.3">
      <c r="B12743" s="18"/>
    </row>
    <row r="12744" spans="2:2" x14ac:dyDescent="0.3">
      <c r="B12744" s="18"/>
    </row>
    <row r="12745" spans="2:2" x14ac:dyDescent="0.3">
      <c r="B12745" s="18"/>
    </row>
    <row r="12746" spans="2:2" x14ac:dyDescent="0.3">
      <c r="B12746" s="18"/>
    </row>
    <row r="12747" spans="2:2" x14ac:dyDescent="0.3">
      <c r="B12747" s="18"/>
    </row>
    <row r="12748" spans="2:2" x14ac:dyDescent="0.3">
      <c r="B12748" s="18"/>
    </row>
    <row r="12749" spans="2:2" x14ac:dyDescent="0.3">
      <c r="B12749" s="18"/>
    </row>
    <row r="12750" spans="2:2" x14ac:dyDescent="0.3">
      <c r="B12750" s="18"/>
    </row>
    <row r="12751" spans="2:2" x14ac:dyDescent="0.3">
      <c r="B12751" s="18"/>
    </row>
    <row r="12752" spans="2:2" x14ac:dyDescent="0.3">
      <c r="B12752" s="18"/>
    </row>
    <row r="12753" spans="2:2" x14ac:dyDescent="0.3">
      <c r="B12753" s="18"/>
    </row>
    <row r="12754" spans="2:2" x14ac:dyDescent="0.3">
      <c r="B12754" s="18"/>
    </row>
    <row r="12755" spans="2:2" x14ac:dyDescent="0.3">
      <c r="B12755" s="18"/>
    </row>
    <row r="12756" spans="2:2" x14ac:dyDescent="0.3">
      <c r="B12756" s="18"/>
    </row>
    <row r="12757" spans="2:2" x14ac:dyDescent="0.3">
      <c r="B12757" s="18"/>
    </row>
    <row r="12758" spans="2:2" x14ac:dyDescent="0.3">
      <c r="B12758" s="18"/>
    </row>
    <row r="12759" spans="2:2" x14ac:dyDescent="0.3">
      <c r="B12759" s="18"/>
    </row>
    <row r="12760" spans="2:2" x14ac:dyDescent="0.3">
      <c r="B12760" s="18"/>
    </row>
    <row r="12761" spans="2:2" x14ac:dyDescent="0.3">
      <c r="B12761" s="18"/>
    </row>
    <row r="12762" spans="2:2" x14ac:dyDescent="0.3">
      <c r="B12762" s="18"/>
    </row>
    <row r="12763" spans="2:2" x14ac:dyDescent="0.3">
      <c r="B12763" s="18"/>
    </row>
    <row r="12764" spans="2:2" x14ac:dyDescent="0.3">
      <c r="B12764" s="18"/>
    </row>
    <row r="12765" spans="2:2" x14ac:dyDescent="0.3">
      <c r="B12765" s="18"/>
    </row>
    <row r="12766" spans="2:2" x14ac:dyDescent="0.3">
      <c r="B12766" s="18"/>
    </row>
    <row r="12767" spans="2:2" x14ac:dyDescent="0.3">
      <c r="B12767" s="18"/>
    </row>
    <row r="12768" spans="2:2" x14ac:dyDescent="0.3">
      <c r="B12768" s="18"/>
    </row>
    <row r="12769" spans="2:2" x14ac:dyDescent="0.3">
      <c r="B12769" s="18"/>
    </row>
    <row r="12770" spans="2:2" x14ac:dyDescent="0.3">
      <c r="B12770" s="18"/>
    </row>
    <row r="12771" spans="2:2" x14ac:dyDescent="0.3">
      <c r="B12771" s="18"/>
    </row>
    <row r="12772" spans="2:2" x14ac:dyDescent="0.3">
      <c r="B12772" s="18"/>
    </row>
    <row r="12773" spans="2:2" x14ac:dyDescent="0.3">
      <c r="B12773" s="18"/>
    </row>
    <row r="12774" spans="2:2" x14ac:dyDescent="0.3">
      <c r="B12774" s="18"/>
    </row>
    <row r="12775" spans="2:2" x14ac:dyDescent="0.3">
      <c r="B12775" s="18"/>
    </row>
    <row r="12776" spans="2:2" x14ac:dyDescent="0.3">
      <c r="B12776" s="18"/>
    </row>
    <row r="12777" spans="2:2" x14ac:dyDescent="0.3">
      <c r="B12777" s="18"/>
    </row>
    <row r="12778" spans="2:2" x14ac:dyDescent="0.3">
      <c r="B12778" s="18"/>
    </row>
    <row r="12779" spans="2:2" x14ac:dyDescent="0.3">
      <c r="B12779" s="18"/>
    </row>
    <row r="12780" spans="2:2" x14ac:dyDescent="0.3">
      <c r="B12780" s="18"/>
    </row>
    <row r="12781" spans="2:2" x14ac:dyDescent="0.3">
      <c r="B12781" s="18"/>
    </row>
    <row r="12782" spans="2:2" x14ac:dyDescent="0.3">
      <c r="B12782" s="18"/>
    </row>
    <row r="12783" spans="2:2" x14ac:dyDescent="0.3">
      <c r="B12783" s="18"/>
    </row>
    <row r="12784" spans="2:2" x14ac:dyDescent="0.3">
      <c r="B12784" s="18"/>
    </row>
    <row r="12785" spans="2:2" x14ac:dyDescent="0.3">
      <c r="B12785" s="18"/>
    </row>
    <row r="12786" spans="2:2" x14ac:dyDescent="0.3">
      <c r="B12786" s="18"/>
    </row>
    <row r="12787" spans="2:2" x14ac:dyDescent="0.3">
      <c r="B12787" s="18"/>
    </row>
    <row r="12788" spans="2:2" x14ac:dyDescent="0.3">
      <c r="B12788" s="18"/>
    </row>
    <row r="12789" spans="2:2" x14ac:dyDescent="0.3">
      <c r="B12789" s="18"/>
    </row>
    <row r="12790" spans="2:2" x14ac:dyDescent="0.3">
      <c r="B12790" s="18"/>
    </row>
    <row r="12791" spans="2:2" x14ac:dyDescent="0.3">
      <c r="B12791" s="18"/>
    </row>
    <row r="12792" spans="2:2" x14ac:dyDescent="0.3">
      <c r="B12792" s="18"/>
    </row>
    <row r="12793" spans="2:2" x14ac:dyDescent="0.3">
      <c r="B12793" s="18"/>
    </row>
    <row r="12794" spans="2:2" x14ac:dyDescent="0.3">
      <c r="B12794" s="18"/>
    </row>
    <row r="12795" spans="2:2" x14ac:dyDescent="0.3">
      <c r="B12795" s="18"/>
    </row>
    <row r="12796" spans="2:2" x14ac:dyDescent="0.3">
      <c r="B12796" s="18"/>
    </row>
    <row r="12797" spans="2:2" x14ac:dyDescent="0.3">
      <c r="B12797" s="18"/>
    </row>
    <row r="12798" spans="2:2" x14ac:dyDescent="0.3">
      <c r="B12798" s="18"/>
    </row>
    <row r="12799" spans="2:2" x14ac:dyDescent="0.3">
      <c r="B12799" s="18"/>
    </row>
    <row r="12800" spans="2:2" x14ac:dyDescent="0.3">
      <c r="B12800" s="18"/>
    </row>
    <row r="12801" spans="2:2" x14ac:dyDescent="0.3">
      <c r="B12801" s="18"/>
    </row>
    <row r="12802" spans="2:2" x14ac:dyDescent="0.3">
      <c r="B12802" s="18"/>
    </row>
    <row r="12803" spans="2:2" x14ac:dyDescent="0.3">
      <c r="B12803" s="18"/>
    </row>
    <row r="12804" spans="2:2" x14ac:dyDescent="0.3">
      <c r="B12804" s="18"/>
    </row>
    <row r="12805" spans="2:2" x14ac:dyDescent="0.3">
      <c r="B12805" s="18"/>
    </row>
    <row r="12806" spans="2:2" x14ac:dyDescent="0.3">
      <c r="B12806" s="18"/>
    </row>
    <row r="12807" spans="2:2" x14ac:dyDescent="0.3">
      <c r="B12807" s="18"/>
    </row>
    <row r="12808" spans="2:2" x14ac:dyDescent="0.3">
      <c r="B12808" s="18"/>
    </row>
    <row r="12809" spans="2:2" x14ac:dyDescent="0.3">
      <c r="B12809" s="18"/>
    </row>
    <row r="12810" spans="2:2" x14ac:dyDescent="0.3">
      <c r="B12810" s="18"/>
    </row>
    <row r="12811" spans="2:2" x14ac:dyDescent="0.3">
      <c r="B12811" s="18"/>
    </row>
    <row r="12812" spans="2:2" x14ac:dyDescent="0.3">
      <c r="B12812" s="18"/>
    </row>
    <row r="12813" spans="2:2" x14ac:dyDescent="0.3">
      <c r="B12813" s="18"/>
    </row>
    <row r="12814" spans="2:2" x14ac:dyDescent="0.3">
      <c r="B12814" s="18"/>
    </row>
    <row r="12815" spans="2:2" x14ac:dyDescent="0.3">
      <c r="B12815" s="18"/>
    </row>
    <row r="12816" spans="2:2" x14ac:dyDescent="0.3">
      <c r="B12816" s="18"/>
    </row>
    <row r="12817" spans="2:2" x14ac:dyDescent="0.3">
      <c r="B12817" s="18"/>
    </row>
    <row r="12818" spans="2:2" x14ac:dyDescent="0.3">
      <c r="B12818" s="18"/>
    </row>
    <row r="12819" spans="2:2" x14ac:dyDescent="0.3">
      <c r="B12819" s="18"/>
    </row>
    <row r="12820" spans="2:2" x14ac:dyDescent="0.3">
      <c r="B12820" s="18"/>
    </row>
    <row r="12821" spans="2:2" x14ac:dyDescent="0.3">
      <c r="B12821" s="18"/>
    </row>
    <row r="12822" spans="2:2" x14ac:dyDescent="0.3">
      <c r="B12822" s="18"/>
    </row>
    <row r="12823" spans="2:2" x14ac:dyDescent="0.3">
      <c r="B12823" s="18"/>
    </row>
    <row r="12824" spans="2:2" x14ac:dyDescent="0.3">
      <c r="B12824" s="18"/>
    </row>
    <row r="12825" spans="2:2" x14ac:dyDescent="0.3">
      <c r="B12825" s="18"/>
    </row>
    <row r="12826" spans="2:2" x14ac:dyDescent="0.3">
      <c r="B12826" s="18"/>
    </row>
    <row r="12827" spans="2:2" x14ac:dyDescent="0.3">
      <c r="B12827" s="18"/>
    </row>
    <row r="12828" spans="2:2" x14ac:dyDescent="0.3">
      <c r="B12828" s="18"/>
    </row>
    <row r="12829" spans="2:2" x14ac:dyDescent="0.3">
      <c r="B12829" s="18"/>
    </row>
    <row r="12830" spans="2:2" x14ac:dyDescent="0.3">
      <c r="B12830" s="18"/>
    </row>
    <row r="12831" spans="2:2" x14ac:dyDescent="0.3">
      <c r="B12831" s="18"/>
    </row>
    <row r="12832" spans="2:2" x14ac:dyDescent="0.3">
      <c r="B12832" s="18"/>
    </row>
    <row r="12833" spans="2:2" x14ac:dyDescent="0.3">
      <c r="B12833" s="18"/>
    </row>
    <row r="12834" spans="2:2" x14ac:dyDescent="0.3">
      <c r="B12834" s="18"/>
    </row>
    <row r="12835" spans="2:2" x14ac:dyDescent="0.3">
      <c r="B12835" s="18"/>
    </row>
    <row r="12836" spans="2:2" x14ac:dyDescent="0.3">
      <c r="B12836" s="18"/>
    </row>
    <row r="12837" spans="2:2" x14ac:dyDescent="0.3">
      <c r="B12837" s="18"/>
    </row>
    <row r="12838" spans="2:2" x14ac:dyDescent="0.3">
      <c r="B12838" s="18"/>
    </row>
    <row r="12839" spans="2:2" x14ac:dyDescent="0.3">
      <c r="B12839" s="18"/>
    </row>
    <row r="12840" spans="2:2" x14ac:dyDescent="0.3">
      <c r="B12840" s="18"/>
    </row>
    <row r="12841" spans="2:2" x14ac:dyDescent="0.3">
      <c r="B12841" s="18"/>
    </row>
    <row r="12842" spans="2:2" x14ac:dyDescent="0.3">
      <c r="B12842" s="18"/>
    </row>
    <row r="12843" spans="2:2" x14ac:dyDescent="0.3">
      <c r="B12843" s="18"/>
    </row>
    <row r="12844" spans="2:2" x14ac:dyDescent="0.3">
      <c r="B12844" s="18"/>
    </row>
    <row r="12845" spans="2:2" x14ac:dyDescent="0.3">
      <c r="B12845" s="18"/>
    </row>
    <row r="12846" spans="2:2" x14ac:dyDescent="0.3">
      <c r="B12846" s="18"/>
    </row>
    <row r="12847" spans="2:2" x14ac:dyDescent="0.3">
      <c r="B12847" s="18"/>
    </row>
    <row r="12848" spans="2:2" x14ac:dyDescent="0.3">
      <c r="B12848" s="18"/>
    </row>
    <row r="12849" spans="2:2" x14ac:dyDescent="0.3">
      <c r="B12849" s="18"/>
    </row>
    <row r="12850" spans="2:2" x14ac:dyDescent="0.3">
      <c r="B12850" s="18"/>
    </row>
    <row r="12851" spans="2:2" x14ac:dyDescent="0.3">
      <c r="B12851" s="18"/>
    </row>
    <row r="12852" spans="2:2" x14ac:dyDescent="0.3">
      <c r="B12852" s="18"/>
    </row>
    <row r="12853" spans="2:2" x14ac:dyDescent="0.3">
      <c r="B12853" s="18"/>
    </row>
    <row r="12854" spans="2:2" x14ac:dyDescent="0.3">
      <c r="B12854" s="18"/>
    </row>
    <row r="12855" spans="2:2" x14ac:dyDescent="0.3">
      <c r="B12855" s="18"/>
    </row>
    <row r="12856" spans="2:2" x14ac:dyDescent="0.3">
      <c r="B12856" s="18"/>
    </row>
    <row r="12857" spans="2:2" x14ac:dyDescent="0.3">
      <c r="B12857" s="18"/>
    </row>
    <row r="12858" spans="2:2" x14ac:dyDescent="0.3">
      <c r="B12858" s="18"/>
    </row>
    <row r="12859" spans="2:2" x14ac:dyDescent="0.3">
      <c r="B12859" s="18"/>
    </row>
    <row r="12860" spans="2:2" x14ac:dyDescent="0.3">
      <c r="B12860" s="18"/>
    </row>
    <row r="12861" spans="2:2" x14ac:dyDescent="0.3">
      <c r="B12861" s="18"/>
    </row>
    <row r="12862" spans="2:2" x14ac:dyDescent="0.3">
      <c r="B12862" s="18"/>
    </row>
    <row r="12863" spans="2:2" x14ac:dyDescent="0.3">
      <c r="B12863" s="18"/>
    </row>
    <row r="12864" spans="2:2" x14ac:dyDescent="0.3">
      <c r="B12864" s="18"/>
    </row>
    <row r="12865" spans="2:2" x14ac:dyDescent="0.3">
      <c r="B12865" s="18"/>
    </row>
    <row r="12866" spans="2:2" x14ac:dyDescent="0.3">
      <c r="B12866" s="18"/>
    </row>
    <row r="12867" spans="2:2" x14ac:dyDescent="0.3">
      <c r="B12867" s="18"/>
    </row>
    <row r="12868" spans="2:2" x14ac:dyDescent="0.3">
      <c r="B12868" s="18"/>
    </row>
    <row r="12869" spans="2:2" x14ac:dyDescent="0.3">
      <c r="B12869" s="18"/>
    </row>
    <row r="12870" spans="2:2" x14ac:dyDescent="0.3">
      <c r="B12870" s="18"/>
    </row>
    <row r="12871" spans="2:2" x14ac:dyDescent="0.3">
      <c r="B12871" s="18"/>
    </row>
    <row r="12872" spans="2:2" x14ac:dyDescent="0.3">
      <c r="B12872" s="18"/>
    </row>
    <row r="12873" spans="2:2" x14ac:dyDescent="0.3">
      <c r="B12873" s="18"/>
    </row>
    <row r="12874" spans="2:2" x14ac:dyDescent="0.3">
      <c r="B12874" s="18"/>
    </row>
    <row r="12875" spans="2:2" x14ac:dyDescent="0.3">
      <c r="B12875" s="18"/>
    </row>
    <row r="12876" spans="2:2" x14ac:dyDescent="0.3">
      <c r="B12876" s="18"/>
    </row>
    <row r="12877" spans="2:2" x14ac:dyDescent="0.3">
      <c r="B12877" s="18"/>
    </row>
    <row r="12878" spans="2:2" x14ac:dyDescent="0.3">
      <c r="B12878" s="18"/>
    </row>
    <row r="12879" spans="2:2" x14ac:dyDescent="0.3">
      <c r="B12879" s="18"/>
    </row>
    <row r="12880" spans="2:2" x14ac:dyDescent="0.3">
      <c r="B12880" s="18"/>
    </row>
    <row r="12881" spans="2:2" x14ac:dyDescent="0.3">
      <c r="B12881" s="18"/>
    </row>
    <row r="12882" spans="2:2" x14ac:dyDescent="0.3">
      <c r="B12882" s="18"/>
    </row>
    <row r="12883" spans="2:2" x14ac:dyDescent="0.3">
      <c r="B12883" s="18"/>
    </row>
    <row r="12884" spans="2:2" x14ac:dyDescent="0.3">
      <c r="B12884" s="18"/>
    </row>
    <row r="12885" spans="2:2" x14ac:dyDescent="0.3">
      <c r="B12885" s="18"/>
    </row>
    <row r="12886" spans="2:2" x14ac:dyDescent="0.3">
      <c r="B12886" s="18"/>
    </row>
    <row r="12887" spans="2:2" x14ac:dyDescent="0.3">
      <c r="B12887" s="18"/>
    </row>
    <row r="12888" spans="2:2" x14ac:dyDescent="0.3">
      <c r="B12888" s="18"/>
    </row>
    <row r="12889" spans="2:2" x14ac:dyDescent="0.3">
      <c r="B12889" s="18"/>
    </row>
    <row r="12890" spans="2:2" x14ac:dyDescent="0.3">
      <c r="B12890" s="18"/>
    </row>
    <row r="12891" spans="2:2" x14ac:dyDescent="0.3">
      <c r="B12891" s="18"/>
    </row>
    <row r="12892" spans="2:2" x14ac:dyDescent="0.3">
      <c r="B12892" s="18"/>
    </row>
    <row r="12893" spans="2:2" x14ac:dyDescent="0.3">
      <c r="B12893" s="18"/>
    </row>
    <row r="12894" spans="2:2" x14ac:dyDescent="0.3">
      <c r="B12894" s="18"/>
    </row>
    <row r="12895" spans="2:2" x14ac:dyDescent="0.3">
      <c r="B12895" s="18"/>
    </row>
    <row r="12896" spans="2:2" x14ac:dyDescent="0.3">
      <c r="B12896" s="18"/>
    </row>
    <row r="12897" spans="2:2" x14ac:dyDescent="0.3">
      <c r="B12897" s="18"/>
    </row>
    <row r="12898" spans="2:2" x14ac:dyDescent="0.3">
      <c r="B12898" s="18"/>
    </row>
    <row r="12899" spans="2:2" x14ac:dyDescent="0.3">
      <c r="B12899" s="18"/>
    </row>
    <row r="12900" spans="2:2" x14ac:dyDescent="0.3">
      <c r="B12900" s="18"/>
    </row>
    <row r="12901" spans="2:2" x14ac:dyDescent="0.3">
      <c r="B12901" s="18"/>
    </row>
    <row r="12902" spans="2:2" x14ac:dyDescent="0.3">
      <c r="B12902" s="18"/>
    </row>
    <row r="12903" spans="2:2" x14ac:dyDescent="0.3">
      <c r="B12903" s="18"/>
    </row>
    <row r="12904" spans="2:2" x14ac:dyDescent="0.3">
      <c r="B12904" s="18"/>
    </row>
    <row r="12905" spans="2:2" x14ac:dyDescent="0.3">
      <c r="B12905" s="18"/>
    </row>
    <row r="12906" spans="2:2" x14ac:dyDescent="0.3">
      <c r="B12906" s="18"/>
    </row>
    <row r="12907" spans="2:2" x14ac:dyDescent="0.3">
      <c r="B12907" s="18"/>
    </row>
    <row r="12908" spans="2:2" x14ac:dyDescent="0.3">
      <c r="B12908" s="18"/>
    </row>
    <row r="12909" spans="2:2" x14ac:dyDescent="0.3">
      <c r="B12909" s="18"/>
    </row>
    <row r="12910" spans="2:2" x14ac:dyDescent="0.3">
      <c r="B12910" s="18"/>
    </row>
    <row r="12911" spans="2:2" x14ac:dyDescent="0.3">
      <c r="B12911" s="18"/>
    </row>
    <row r="12912" spans="2:2" x14ac:dyDescent="0.3">
      <c r="B12912" s="18"/>
    </row>
    <row r="12913" spans="2:2" x14ac:dyDescent="0.3">
      <c r="B12913" s="18"/>
    </row>
    <row r="12914" spans="2:2" x14ac:dyDescent="0.3">
      <c r="B12914" s="18"/>
    </row>
    <row r="12915" spans="2:2" x14ac:dyDescent="0.3">
      <c r="B12915" s="18"/>
    </row>
    <row r="12916" spans="2:2" x14ac:dyDescent="0.3">
      <c r="B12916" s="18"/>
    </row>
    <row r="12917" spans="2:2" x14ac:dyDescent="0.3">
      <c r="B12917" s="18"/>
    </row>
    <row r="12918" spans="2:2" x14ac:dyDescent="0.3">
      <c r="B12918" s="18"/>
    </row>
    <row r="12919" spans="2:2" x14ac:dyDescent="0.3">
      <c r="B12919" s="18"/>
    </row>
    <row r="12920" spans="2:2" x14ac:dyDescent="0.3">
      <c r="B12920" s="18"/>
    </row>
    <row r="12921" spans="2:2" x14ac:dyDescent="0.3">
      <c r="B12921" s="18"/>
    </row>
    <row r="12922" spans="2:2" x14ac:dyDescent="0.3">
      <c r="B12922" s="18"/>
    </row>
    <row r="12923" spans="2:2" x14ac:dyDescent="0.3">
      <c r="B12923" s="18"/>
    </row>
    <row r="12924" spans="2:2" x14ac:dyDescent="0.3">
      <c r="B12924" s="18"/>
    </row>
    <row r="12925" spans="2:2" x14ac:dyDescent="0.3">
      <c r="B12925" s="18"/>
    </row>
    <row r="12926" spans="2:2" x14ac:dyDescent="0.3">
      <c r="B12926" s="18"/>
    </row>
    <row r="12927" spans="2:2" x14ac:dyDescent="0.3">
      <c r="B12927" s="18"/>
    </row>
    <row r="12928" spans="2:2" x14ac:dyDescent="0.3">
      <c r="B12928" s="18"/>
    </row>
    <row r="12929" spans="2:2" x14ac:dyDescent="0.3">
      <c r="B12929" s="18"/>
    </row>
    <row r="12930" spans="2:2" x14ac:dyDescent="0.3">
      <c r="B12930" s="18"/>
    </row>
    <row r="12931" spans="2:2" x14ac:dyDescent="0.3">
      <c r="B12931" s="18"/>
    </row>
    <row r="12932" spans="2:2" x14ac:dyDescent="0.3">
      <c r="B12932" s="18"/>
    </row>
    <row r="12933" spans="2:2" x14ac:dyDescent="0.3">
      <c r="B12933" s="18"/>
    </row>
    <row r="12934" spans="2:2" x14ac:dyDescent="0.3">
      <c r="B12934" s="18"/>
    </row>
    <row r="12935" spans="2:2" x14ac:dyDescent="0.3">
      <c r="B12935" s="18"/>
    </row>
    <row r="12936" spans="2:2" x14ac:dyDescent="0.3">
      <c r="B12936" s="18"/>
    </row>
    <row r="12937" spans="2:2" x14ac:dyDescent="0.3">
      <c r="B12937" s="18"/>
    </row>
    <row r="12938" spans="2:2" x14ac:dyDescent="0.3">
      <c r="B12938" s="18"/>
    </row>
    <row r="12939" spans="2:2" x14ac:dyDescent="0.3">
      <c r="B12939" s="18"/>
    </row>
    <row r="12940" spans="2:2" x14ac:dyDescent="0.3">
      <c r="B12940" s="18"/>
    </row>
    <row r="12941" spans="2:2" x14ac:dyDescent="0.3">
      <c r="B12941" s="18"/>
    </row>
    <row r="12942" spans="2:2" x14ac:dyDescent="0.3">
      <c r="B12942" s="18"/>
    </row>
    <row r="12943" spans="2:2" x14ac:dyDescent="0.3">
      <c r="B12943" s="18"/>
    </row>
    <row r="12944" spans="2:2" x14ac:dyDescent="0.3">
      <c r="B12944" s="18"/>
    </row>
    <row r="12945" spans="2:2" x14ac:dyDescent="0.3">
      <c r="B12945" s="18"/>
    </row>
    <row r="12946" spans="2:2" x14ac:dyDescent="0.3">
      <c r="B12946" s="18"/>
    </row>
    <row r="12947" spans="2:2" x14ac:dyDescent="0.3">
      <c r="B12947" s="18"/>
    </row>
    <row r="12948" spans="2:2" x14ac:dyDescent="0.3">
      <c r="B12948" s="18"/>
    </row>
    <row r="12949" spans="2:2" x14ac:dyDescent="0.3">
      <c r="B12949" s="18"/>
    </row>
    <row r="12950" spans="2:2" x14ac:dyDescent="0.3">
      <c r="B12950" s="18"/>
    </row>
    <row r="12951" spans="2:2" x14ac:dyDescent="0.3">
      <c r="B12951" s="18"/>
    </row>
    <row r="12952" spans="2:2" x14ac:dyDescent="0.3">
      <c r="B12952" s="18"/>
    </row>
    <row r="12953" spans="2:2" x14ac:dyDescent="0.3">
      <c r="B12953" s="18"/>
    </row>
    <row r="12954" spans="2:2" x14ac:dyDescent="0.3">
      <c r="B12954" s="18"/>
    </row>
    <row r="12955" spans="2:2" x14ac:dyDescent="0.3">
      <c r="B12955" s="18"/>
    </row>
    <row r="12956" spans="2:2" x14ac:dyDescent="0.3">
      <c r="B12956" s="18"/>
    </row>
    <row r="12957" spans="2:2" x14ac:dyDescent="0.3">
      <c r="B12957" s="18"/>
    </row>
    <row r="12958" spans="2:2" x14ac:dyDescent="0.3">
      <c r="B12958" s="18"/>
    </row>
    <row r="12959" spans="2:2" x14ac:dyDescent="0.3">
      <c r="B12959" s="18"/>
    </row>
    <row r="12960" spans="2:2" x14ac:dyDescent="0.3">
      <c r="B12960" s="18"/>
    </row>
    <row r="12961" spans="2:2" x14ac:dyDescent="0.3">
      <c r="B12961" s="18"/>
    </row>
    <row r="12962" spans="2:2" x14ac:dyDescent="0.3">
      <c r="B12962" s="18"/>
    </row>
    <row r="12963" spans="2:2" x14ac:dyDescent="0.3">
      <c r="B12963" s="18"/>
    </row>
    <row r="12964" spans="2:2" x14ac:dyDescent="0.3">
      <c r="B12964" s="18"/>
    </row>
    <row r="12965" spans="2:2" x14ac:dyDescent="0.3">
      <c r="B12965" s="18"/>
    </row>
    <row r="12966" spans="2:2" x14ac:dyDescent="0.3">
      <c r="B12966" s="18"/>
    </row>
    <row r="12967" spans="2:2" x14ac:dyDescent="0.3">
      <c r="B12967" s="18"/>
    </row>
    <row r="12968" spans="2:2" x14ac:dyDescent="0.3">
      <c r="B12968" s="18"/>
    </row>
    <row r="12969" spans="2:2" x14ac:dyDescent="0.3">
      <c r="B12969" s="18"/>
    </row>
    <row r="12970" spans="2:2" x14ac:dyDescent="0.3">
      <c r="B12970" s="18"/>
    </row>
    <row r="12971" spans="2:2" x14ac:dyDescent="0.3">
      <c r="B12971" s="18"/>
    </row>
    <row r="12972" spans="2:2" x14ac:dyDescent="0.3">
      <c r="B12972" s="18"/>
    </row>
    <row r="12973" spans="2:2" x14ac:dyDescent="0.3">
      <c r="B12973" s="18"/>
    </row>
    <row r="12974" spans="2:2" x14ac:dyDescent="0.3">
      <c r="B12974" s="18"/>
    </row>
    <row r="12975" spans="2:2" x14ac:dyDescent="0.3">
      <c r="B12975" s="18"/>
    </row>
    <row r="12976" spans="2:2" x14ac:dyDescent="0.3">
      <c r="B12976" s="18"/>
    </row>
    <row r="12977" spans="2:2" x14ac:dyDescent="0.3">
      <c r="B12977" s="18"/>
    </row>
    <row r="12978" spans="2:2" x14ac:dyDescent="0.3">
      <c r="B12978" s="18"/>
    </row>
    <row r="12979" spans="2:2" x14ac:dyDescent="0.3">
      <c r="B12979" s="18"/>
    </row>
    <row r="12980" spans="2:2" x14ac:dyDescent="0.3">
      <c r="B12980" s="18"/>
    </row>
    <row r="12981" spans="2:2" x14ac:dyDescent="0.3">
      <c r="B12981" s="18"/>
    </row>
    <row r="12982" spans="2:2" x14ac:dyDescent="0.3">
      <c r="B12982" s="18"/>
    </row>
    <row r="12983" spans="2:2" x14ac:dyDescent="0.3">
      <c r="B12983" s="18"/>
    </row>
    <row r="12984" spans="2:2" x14ac:dyDescent="0.3">
      <c r="B12984" s="18"/>
    </row>
    <row r="12985" spans="2:2" x14ac:dyDescent="0.3">
      <c r="B12985" s="18"/>
    </row>
    <row r="12986" spans="2:2" x14ac:dyDescent="0.3">
      <c r="B12986" s="18"/>
    </row>
    <row r="12987" spans="2:2" x14ac:dyDescent="0.3">
      <c r="B12987" s="18"/>
    </row>
    <row r="12988" spans="2:2" x14ac:dyDescent="0.3">
      <c r="B12988" s="18"/>
    </row>
    <row r="12989" spans="2:2" x14ac:dyDescent="0.3">
      <c r="B12989" s="18"/>
    </row>
    <row r="12990" spans="2:2" x14ac:dyDescent="0.3">
      <c r="B12990" s="18"/>
    </row>
    <row r="12991" spans="2:2" x14ac:dyDescent="0.3">
      <c r="B12991" s="18"/>
    </row>
    <row r="12992" spans="2:2" x14ac:dyDescent="0.3">
      <c r="B12992" s="18"/>
    </row>
    <row r="12993" spans="2:2" x14ac:dyDescent="0.3">
      <c r="B12993" s="18"/>
    </row>
    <row r="12994" spans="2:2" x14ac:dyDescent="0.3">
      <c r="B12994" s="18"/>
    </row>
    <row r="12995" spans="2:2" x14ac:dyDescent="0.3">
      <c r="B12995" s="18"/>
    </row>
    <row r="12996" spans="2:2" x14ac:dyDescent="0.3">
      <c r="B12996" s="18"/>
    </row>
    <row r="12997" spans="2:2" x14ac:dyDescent="0.3">
      <c r="B12997" s="18"/>
    </row>
    <row r="12998" spans="2:2" x14ac:dyDescent="0.3">
      <c r="B12998" s="18"/>
    </row>
    <row r="12999" spans="2:2" x14ac:dyDescent="0.3">
      <c r="B12999" s="18"/>
    </row>
    <row r="13000" spans="2:2" x14ac:dyDescent="0.3">
      <c r="B13000" s="18"/>
    </row>
    <row r="13001" spans="2:2" x14ac:dyDescent="0.3">
      <c r="B13001" s="18"/>
    </row>
    <row r="13002" spans="2:2" x14ac:dyDescent="0.3">
      <c r="B13002" s="18"/>
    </row>
    <row r="13003" spans="2:2" x14ac:dyDescent="0.3">
      <c r="B13003" s="18"/>
    </row>
    <row r="13004" spans="2:2" x14ac:dyDescent="0.3">
      <c r="B13004" s="18"/>
    </row>
    <row r="13005" spans="2:2" x14ac:dyDescent="0.3">
      <c r="B13005" s="18"/>
    </row>
    <row r="13006" spans="2:2" x14ac:dyDescent="0.3">
      <c r="B13006" s="18"/>
    </row>
    <row r="13007" spans="2:2" x14ac:dyDescent="0.3">
      <c r="B13007" s="18"/>
    </row>
    <row r="13008" spans="2:2" x14ac:dyDescent="0.3">
      <c r="B13008" s="18"/>
    </row>
    <row r="13009" spans="2:2" x14ac:dyDescent="0.3">
      <c r="B13009" s="18"/>
    </row>
    <row r="13010" spans="2:2" x14ac:dyDescent="0.3">
      <c r="B13010" s="18"/>
    </row>
    <row r="13011" spans="2:2" x14ac:dyDescent="0.3">
      <c r="B13011" s="18"/>
    </row>
    <row r="13012" spans="2:2" x14ac:dyDescent="0.3">
      <c r="B13012" s="18"/>
    </row>
    <row r="13013" spans="2:2" x14ac:dyDescent="0.3">
      <c r="B13013" s="18"/>
    </row>
    <row r="13014" spans="2:2" x14ac:dyDescent="0.3">
      <c r="B13014" s="18"/>
    </row>
    <row r="13015" spans="2:2" x14ac:dyDescent="0.3">
      <c r="B13015" s="18"/>
    </row>
    <row r="13016" spans="2:2" x14ac:dyDescent="0.3">
      <c r="B13016" s="18"/>
    </row>
    <row r="13017" spans="2:2" x14ac:dyDescent="0.3">
      <c r="B13017" s="18"/>
    </row>
    <row r="13018" spans="2:2" x14ac:dyDescent="0.3">
      <c r="B13018" s="18"/>
    </row>
    <row r="13019" spans="2:2" x14ac:dyDescent="0.3">
      <c r="B13019" s="18"/>
    </row>
    <row r="13020" spans="2:2" x14ac:dyDescent="0.3">
      <c r="B13020" s="18"/>
    </row>
    <row r="13021" spans="2:2" x14ac:dyDescent="0.3">
      <c r="B13021" s="18"/>
    </row>
    <row r="13022" spans="2:2" x14ac:dyDescent="0.3">
      <c r="B13022" s="18"/>
    </row>
    <row r="13023" spans="2:2" x14ac:dyDescent="0.3">
      <c r="B13023" s="18"/>
    </row>
    <row r="13024" spans="2:2" x14ac:dyDescent="0.3">
      <c r="B13024" s="18"/>
    </row>
    <row r="13025" spans="2:2" x14ac:dyDescent="0.3">
      <c r="B13025" s="18"/>
    </row>
    <row r="13026" spans="2:2" x14ac:dyDescent="0.3">
      <c r="B13026" s="18"/>
    </row>
    <row r="13027" spans="2:2" x14ac:dyDescent="0.3">
      <c r="B13027" s="18"/>
    </row>
    <row r="13028" spans="2:2" x14ac:dyDescent="0.3">
      <c r="B13028" s="18"/>
    </row>
    <row r="13029" spans="2:2" x14ac:dyDescent="0.3">
      <c r="B13029" s="18"/>
    </row>
    <row r="13030" spans="2:2" x14ac:dyDescent="0.3">
      <c r="B13030" s="18"/>
    </row>
    <row r="13031" spans="2:2" x14ac:dyDescent="0.3">
      <c r="B13031" s="18"/>
    </row>
    <row r="13032" spans="2:2" x14ac:dyDescent="0.3">
      <c r="B13032" s="18"/>
    </row>
    <row r="13033" spans="2:2" x14ac:dyDescent="0.3">
      <c r="B13033" s="18"/>
    </row>
    <row r="13034" spans="2:2" x14ac:dyDescent="0.3">
      <c r="B13034" s="18"/>
    </row>
    <row r="13035" spans="2:2" x14ac:dyDescent="0.3">
      <c r="B13035" s="18"/>
    </row>
    <row r="13036" spans="2:2" x14ac:dyDescent="0.3">
      <c r="B13036" s="18"/>
    </row>
    <row r="13037" spans="2:2" x14ac:dyDescent="0.3">
      <c r="B13037" s="18"/>
    </row>
    <row r="13038" spans="2:2" x14ac:dyDescent="0.3">
      <c r="B13038" s="18"/>
    </row>
    <row r="13039" spans="2:2" x14ac:dyDescent="0.3">
      <c r="B13039" s="18"/>
    </row>
    <row r="13040" spans="2:2" x14ac:dyDescent="0.3">
      <c r="B13040" s="18"/>
    </row>
    <row r="13041" spans="2:2" x14ac:dyDescent="0.3">
      <c r="B13041" s="18"/>
    </row>
    <row r="13042" spans="2:2" x14ac:dyDescent="0.3">
      <c r="B13042" s="18"/>
    </row>
    <row r="13043" spans="2:2" x14ac:dyDescent="0.3">
      <c r="B13043" s="18"/>
    </row>
    <row r="13044" spans="2:2" x14ac:dyDescent="0.3">
      <c r="B13044" s="18"/>
    </row>
    <row r="13045" spans="2:2" x14ac:dyDescent="0.3">
      <c r="B13045" s="18"/>
    </row>
    <row r="13046" spans="2:2" x14ac:dyDescent="0.3">
      <c r="B13046" s="18"/>
    </row>
    <row r="13047" spans="2:2" x14ac:dyDescent="0.3">
      <c r="B13047" s="18"/>
    </row>
    <row r="13048" spans="2:2" x14ac:dyDescent="0.3">
      <c r="B13048" s="18"/>
    </row>
    <row r="13049" spans="2:2" x14ac:dyDescent="0.3">
      <c r="B13049" s="18"/>
    </row>
    <row r="13050" spans="2:2" x14ac:dyDescent="0.3">
      <c r="B13050" s="18"/>
    </row>
    <row r="13051" spans="2:2" x14ac:dyDescent="0.3">
      <c r="B13051" s="18"/>
    </row>
    <row r="13052" spans="2:2" x14ac:dyDescent="0.3">
      <c r="B13052" s="18"/>
    </row>
    <row r="13053" spans="2:2" x14ac:dyDescent="0.3">
      <c r="B13053" s="18"/>
    </row>
    <row r="13054" spans="2:2" x14ac:dyDescent="0.3">
      <c r="B13054" s="18"/>
    </row>
    <row r="13055" spans="2:2" x14ac:dyDescent="0.3">
      <c r="B13055" s="18"/>
    </row>
    <row r="13056" spans="2:2" x14ac:dyDescent="0.3">
      <c r="B13056" s="18"/>
    </row>
    <row r="13057" spans="2:2" x14ac:dyDescent="0.3">
      <c r="B13057" s="18"/>
    </row>
    <row r="13058" spans="2:2" x14ac:dyDescent="0.3">
      <c r="B13058" s="18"/>
    </row>
    <row r="13059" spans="2:2" x14ac:dyDescent="0.3">
      <c r="B13059" s="18"/>
    </row>
    <row r="13060" spans="2:2" x14ac:dyDescent="0.3">
      <c r="B13060" s="18"/>
    </row>
    <row r="13061" spans="2:2" x14ac:dyDescent="0.3">
      <c r="B13061" s="18"/>
    </row>
    <row r="13062" spans="2:2" x14ac:dyDescent="0.3">
      <c r="B13062" s="18"/>
    </row>
    <row r="13063" spans="2:2" x14ac:dyDescent="0.3">
      <c r="B13063" s="18"/>
    </row>
    <row r="13064" spans="2:2" x14ac:dyDescent="0.3">
      <c r="B13064" s="18"/>
    </row>
    <row r="13065" spans="2:2" x14ac:dyDescent="0.3">
      <c r="B13065" s="18"/>
    </row>
    <row r="13066" spans="2:2" x14ac:dyDescent="0.3">
      <c r="B13066" s="18"/>
    </row>
    <row r="13067" spans="2:2" x14ac:dyDescent="0.3">
      <c r="B13067" s="18"/>
    </row>
    <row r="13068" spans="2:2" x14ac:dyDescent="0.3">
      <c r="B13068" s="18"/>
    </row>
    <row r="13069" spans="2:2" x14ac:dyDescent="0.3">
      <c r="B13069" s="18"/>
    </row>
    <row r="13070" spans="2:2" x14ac:dyDescent="0.3">
      <c r="B13070" s="18"/>
    </row>
    <row r="13071" spans="2:2" x14ac:dyDescent="0.3">
      <c r="B13071" s="18"/>
    </row>
    <row r="13072" spans="2:2" x14ac:dyDescent="0.3">
      <c r="B13072" s="18"/>
    </row>
    <row r="13073" spans="2:2" x14ac:dyDescent="0.3">
      <c r="B13073" s="18"/>
    </row>
    <row r="13074" spans="2:2" x14ac:dyDescent="0.3">
      <c r="B13074" s="18"/>
    </row>
    <row r="13075" spans="2:2" x14ac:dyDescent="0.3">
      <c r="B13075" s="18"/>
    </row>
    <row r="13076" spans="2:2" x14ac:dyDescent="0.3">
      <c r="B13076" s="18"/>
    </row>
    <row r="13077" spans="2:2" x14ac:dyDescent="0.3">
      <c r="B13077" s="18"/>
    </row>
    <row r="13078" spans="2:2" x14ac:dyDescent="0.3">
      <c r="B13078" s="18"/>
    </row>
    <row r="13079" spans="2:2" x14ac:dyDescent="0.3">
      <c r="B13079" s="18"/>
    </row>
    <row r="13080" spans="2:2" x14ac:dyDescent="0.3">
      <c r="B13080" s="18"/>
    </row>
    <row r="13081" spans="2:2" x14ac:dyDescent="0.3">
      <c r="B13081" s="18"/>
    </row>
    <row r="13082" spans="2:2" x14ac:dyDescent="0.3">
      <c r="B13082" s="18"/>
    </row>
    <row r="13083" spans="2:2" x14ac:dyDescent="0.3">
      <c r="B13083" s="18"/>
    </row>
    <row r="13084" spans="2:2" x14ac:dyDescent="0.3">
      <c r="B13084" s="18"/>
    </row>
    <row r="13085" spans="2:2" x14ac:dyDescent="0.3">
      <c r="B13085" s="18"/>
    </row>
    <row r="13086" spans="2:2" x14ac:dyDescent="0.3">
      <c r="B13086" s="18"/>
    </row>
    <row r="13087" spans="2:2" x14ac:dyDescent="0.3">
      <c r="B13087" s="18"/>
    </row>
    <row r="13088" spans="2:2" x14ac:dyDescent="0.3">
      <c r="B13088" s="18"/>
    </row>
    <row r="13089" spans="2:2" x14ac:dyDescent="0.3">
      <c r="B13089" s="18"/>
    </row>
    <row r="13090" spans="2:2" x14ac:dyDescent="0.3">
      <c r="B13090" s="18"/>
    </row>
    <row r="13091" spans="2:2" x14ac:dyDescent="0.3">
      <c r="B13091" s="18"/>
    </row>
    <row r="13092" spans="2:2" x14ac:dyDescent="0.3">
      <c r="B13092" s="18"/>
    </row>
    <row r="13093" spans="2:2" x14ac:dyDescent="0.3">
      <c r="B13093" s="18"/>
    </row>
    <row r="13094" spans="2:2" x14ac:dyDescent="0.3">
      <c r="B13094" s="18"/>
    </row>
    <row r="13095" spans="2:2" x14ac:dyDescent="0.3">
      <c r="B13095" s="18"/>
    </row>
    <row r="13096" spans="2:2" x14ac:dyDescent="0.3">
      <c r="B13096" s="18"/>
    </row>
    <row r="13097" spans="2:2" x14ac:dyDescent="0.3">
      <c r="B13097" s="18"/>
    </row>
    <row r="13098" spans="2:2" x14ac:dyDescent="0.3">
      <c r="B13098" s="18"/>
    </row>
    <row r="13099" spans="2:2" x14ac:dyDescent="0.3">
      <c r="B13099" s="18"/>
    </row>
    <row r="13100" spans="2:2" x14ac:dyDescent="0.3">
      <c r="B13100" s="18"/>
    </row>
    <row r="13101" spans="2:2" x14ac:dyDescent="0.3">
      <c r="B13101" s="18"/>
    </row>
    <row r="13102" spans="2:2" x14ac:dyDescent="0.3">
      <c r="B13102" s="18"/>
    </row>
    <row r="13103" spans="2:2" x14ac:dyDescent="0.3">
      <c r="B13103" s="18"/>
    </row>
    <row r="13104" spans="2:2" x14ac:dyDescent="0.3">
      <c r="B13104" s="18"/>
    </row>
    <row r="13105" spans="2:2" x14ac:dyDescent="0.3">
      <c r="B13105" s="18"/>
    </row>
    <row r="13106" spans="2:2" x14ac:dyDescent="0.3">
      <c r="B13106" s="18"/>
    </row>
    <row r="13107" spans="2:2" x14ac:dyDescent="0.3">
      <c r="B13107" s="18"/>
    </row>
    <row r="13108" spans="2:2" x14ac:dyDescent="0.3">
      <c r="B13108" s="18"/>
    </row>
    <row r="13109" spans="2:2" x14ac:dyDescent="0.3">
      <c r="B13109" s="18"/>
    </row>
    <row r="13110" spans="2:2" x14ac:dyDescent="0.3">
      <c r="B13110" s="18"/>
    </row>
    <row r="13111" spans="2:2" x14ac:dyDescent="0.3">
      <c r="B13111" s="18"/>
    </row>
    <row r="13112" spans="2:2" x14ac:dyDescent="0.3">
      <c r="B13112" s="18"/>
    </row>
    <row r="13113" spans="2:2" x14ac:dyDescent="0.3">
      <c r="B13113" s="18"/>
    </row>
    <row r="13114" spans="2:2" x14ac:dyDescent="0.3">
      <c r="B13114" s="18"/>
    </row>
    <row r="13115" spans="2:2" x14ac:dyDescent="0.3">
      <c r="B13115" s="18"/>
    </row>
    <row r="13116" spans="2:2" x14ac:dyDescent="0.3">
      <c r="B13116" s="18"/>
    </row>
    <row r="13117" spans="2:2" x14ac:dyDescent="0.3">
      <c r="B13117" s="18"/>
    </row>
    <row r="13118" spans="2:2" x14ac:dyDescent="0.3">
      <c r="B13118" s="18"/>
    </row>
    <row r="13119" spans="2:2" x14ac:dyDescent="0.3">
      <c r="B13119" s="18"/>
    </row>
    <row r="13120" spans="2:2" x14ac:dyDescent="0.3">
      <c r="B13120" s="18"/>
    </row>
    <row r="13121" spans="2:2" x14ac:dyDescent="0.3">
      <c r="B13121" s="18"/>
    </row>
    <row r="13122" spans="2:2" x14ac:dyDescent="0.3">
      <c r="B13122" s="18"/>
    </row>
    <row r="13123" spans="2:2" x14ac:dyDescent="0.3">
      <c r="B13123" s="18"/>
    </row>
    <row r="13124" spans="2:2" x14ac:dyDescent="0.3">
      <c r="B13124" s="18"/>
    </row>
    <row r="13125" spans="2:2" x14ac:dyDescent="0.3">
      <c r="B13125" s="18"/>
    </row>
    <row r="13126" spans="2:2" x14ac:dyDescent="0.3">
      <c r="B13126" s="18"/>
    </row>
    <row r="13127" spans="2:2" x14ac:dyDescent="0.3">
      <c r="B13127" s="18"/>
    </row>
    <row r="13128" spans="2:2" x14ac:dyDescent="0.3">
      <c r="B13128" s="18"/>
    </row>
    <row r="13129" spans="2:2" x14ac:dyDescent="0.3">
      <c r="B13129" s="18"/>
    </row>
    <row r="13130" spans="2:2" x14ac:dyDescent="0.3">
      <c r="B13130" s="18"/>
    </row>
    <row r="13131" spans="2:2" x14ac:dyDescent="0.3">
      <c r="B13131" s="18"/>
    </row>
    <row r="13132" spans="2:2" x14ac:dyDescent="0.3">
      <c r="B13132" s="18"/>
    </row>
    <row r="13133" spans="2:2" x14ac:dyDescent="0.3">
      <c r="B13133" s="18"/>
    </row>
    <row r="13134" spans="2:2" x14ac:dyDescent="0.3">
      <c r="B13134" s="18"/>
    </row>
    <row r="13135" spans="2:2" x14ac:dyDescent="0.3">
      <c r="B13135" s="18"/>
    </row>
    <row r="13136" spans="2:2" x14ac:dyDescent="0.3">
      <c r="B13136" s="18"/>
    </row>
    <row r="13137" spans="2:2" x14ac:dyDescent="0.3">
      <c r="B13137" s="18"/>
    </row>
    <row r="13138" spans="2:2" x14ac:dyDescent="0.3">
      <c r="B13138" s="18"/>
    </row>
    <row r="13139" spans="2:2" x14ac:dyDescent="0.3">
      <c r="B13139" s="18"/>
    </row>
    <row r="13140" spans="2:2" x14ac:dyDescent="0.3">
      <c r="B13140" s="18"/>
    </row>
    <row r="13141" spans="2:2" x14ac:dyDescent="0.3">
      <c r="B13141" s="18"/>
    </row>
    <row r="13142" spans="2:2" x14ac:dyDescent="0.3">
      <c r="B13142" s="18"/>
    </row>
    <row r="13143" spans="2:2" x14ac:dyDescent="0.3">
      <c r="B13143" s="18"/>
    </row>
    <row r="13144" spans="2:2" x14ac:dyDescent="0.3">
      <c r="B13144" s="18"/>
    </row>
    <row r="13145" spans="2:2" x14ac:dyDescent="0.3">
      <c r="B13145" s="18"/>
    </row>
    <row r="13146" spans="2:2" x14ac:dyDescent="0.3">
      <c r="B13146" s="18"/>
    </row>
    <row r="13147" spans="2:2" x14ac:dyDescent="0.3">
      <c r="B13147" s="18"/>
    </row>
    <row r="13148" spans="2:2" x14ac:dyDescent="0.3">
      <c r="B13148" s="18"/>
    </row>
    <row r="13149" spans="2:2" x14ac:dyDescent="0.3">
      <c r="B13149" s="18"/>
    </row>
    <row r="13150" spans="2:2" x14ac:dyDescent="0.3">
      <c r="B13150" s="18"/>
    </row>
    <row r="13151" spans="2:2" x14ac:dyDescent="0.3">
      <c r="B13151" s="18"/>
    </row>
    <row r="13152" spans="2:2" x14ac:dyDescent="0.3">
      <c r="B13152" s="18"/>
    </row>
    <row r="13153" spans="2:2" x14ac:dyDescent="0.3">
      <c r="B13153" s="18"/>
    </row>
    <row r="13154" spans="2:2" x14ac:dyDescent="0.3">
      <c r="B13154" s="18"/>
    </row>
    <row r="13155" spans="2:2" x14ac:dyDescent="0.3">
      <c r="B13155" s="18"/>
    </row>
    <row r="13156" spans="2:2" x14ac:dyDescent="0.3">
      <c r="B13156" s="18"/>
    </row>
    <row r="13157" spans="2:2" x14ac:dyDescent="0.3">
      <c r="B13157" s="18"/>
    </row>
    <row r="13158" spans="2:2" x14ac:dyDescent="0.3">
      <c r="B13158" s="18"/>
    </row>
    <row r="13159" spans="2:2" x14ac:dyDescent="0.3">
      <c r="B13159" s="18"/>
    </row>
    <row r="13160" spans="2:2" x14ac:dyDescent="0.3">
      <c r="B13160" s="18"/>
    </row>
    <row r="13161" spans="2:2" x14ac:dyDescent="0.3">
      <c r="B13161" s="18"/>
    </row>
    <row r="13162" spans="2:2" x14ac:dyDescent="0.3">
      <c r="B13162" s="18"/>
    </row>
    <row r="13163" spans="2:2" x14ac:dyDescent="0.3">
      <c r="B13163" s="18"/>
    </row>
    <row r="13164" spans="2:2" x14ac:dyDescent="0.3">
      <c r="B13164" s="18"/>
    </row>
    <row r="13165" spans="2:2" x14ac:dyDescent="0.3">
      <c r="B13165" s="18"/>
    </row>
    <row r="13166" spans="2:2" x14ac:dyDescent="0.3">
      <c r="B13166" s="18"/>
    </row>
    <row r="13167" spans="2:2" x14ac:dyDescent="0.3">
      <c r="B13167" s="18"/>
    </row>
    <row r="13168" spans="2:2" x14ac:dyDescent="0.3">
      <c r="B13168" s="18"/>
    </row>
    <row r="13169" spans="2:2" x14ac:dyDescent="0.3">
      <c r="B13169" s="18"/>
    </row>
    <row r="13170" spans="2:2" x14ac:dyDescent="0.3">
      <c r="B13170" s="18"/>
    </row>
    <row r="13171" spans="2:2" x14ac:dyDescent="0.3">
      <c r="B13171" s="18"/>
    </row>
    <row r="13172" spans="2:2" x14ac:dyDescent="0.3">
      <c r="B13172" s="18"/>
    </row>
    <row r="13173" spans="2:2" x14ac:dyDescent="0.3">
      <c r="B13173" s="18"/>
    </row>
    <row r="13174" spans="2:2" x14ac:dyDescent="0.3">
      <c r="B13174" s="18"/>
    </row>
    <row r="13175" spans="2:2" x14ac:dyDescent="0.3">
      <c r="B13175" s="18"/>
    </row>
    <row r="13176" spans="2:2" x14ac:dyDescent="0.3">
      <c r="B13176" s="18"/>
    </row>
    <row r="13177" spans="2:2" x14ac:dyDescent="0.3">
      <c r="B13177" s="18"/>
    </row>
    <row r="13178" spans="2:2" x14ac:dyDescent="0.3">
      <c r="B13178" s="18"/>
    </row>
    <row r="13179" spans="2:2" x14ac:dyDescent="0.3">
      <c r="B13179" s="18"/>
    </row>
    <row r="13180" spans="2:2" x14ac:dyDescent="0.3">
      <c r="B13180" s="18"/>
    </row>
    <row r="13181" spans="2:2" x14ac:dyDescent="0.3">
      <c r="B13181" s="18"/>
    </row>
    <row r="13182" spans="2:2" x14ac:dyDescent="0.3">
      <c r="B13182" s="18"/>
    </row>
    <row r="13183" spans="2:2" x14ac:dyDescent="0.3">
      <c r="B13183" s="18"/>
    </row>
    <row r="13184" spans="2:2" x14ac:dyDescent="0.3">
      <c r="B13184" s="18"/>
    </row>
    <row r="13185" spans="2:2" x14ac:dyDescent="0.3">
      <c r="B13185" s="18"/>
    </row>
    <row r="13186" spans="2:2" x14ac:dyDescent="0.3">
      <c r="B13186" s="18"/>
    </row>
    <row r="13187" spans="2:2" x14ac:dyDescent="0.3">
      <c r="B13187" s="18"/>
    </row>
    <row r="13188" spans="2:2" x14ac:dyDescent="0.3">
      <c r="B13188" s="18"/>
    </row>
    <row r="13189" spans="2:2" x14ac:dyDescent="0.3">
      <c r="B13189" s="18"/>
    </row>
    <row r="13190" spans="2:2" x14ac:dyDescent="0.3">
      <c r="B13190" s="18"/>
    </row>
    <row r="13191" spans="2:2" x14ac:dyDescent="0.3">
      <c r="B13191" s="18"/>
    </row>
    <row r="13192" spans="2:2" x14ac:dyDescent="0.3">
      <c r="B13192" s="18"/>
    </row>
    <row r="13193" spans="2:2" x14ac:dyDescent="0.3">
      <c r="B13193" s="18"/>
    </row>
    <row r="13194" spans="2:2" x14ac:dyDescent="0.3">
      <c r="B13194" s="18"/>
    </row>
    <row r="13195" spans="2:2" x14ac:dyDescent="0.3">
      <c r="B13195" s="18"/>
    </row>
    <row r="13196" spans="2:2" x14ac:dyDescent="0.3">
      <c r="B13196" s="18"/>
    </row>
    <row r="13197" spans="2:2" x14ac:dyDescent="0.3">
      <c r="B13197" s="18"/>
    </row>
    <row r="13198" spans="2:2" x14ac:dyDescent="0.3">
      <c r="B13198" s="18"/>
    </row>
    <row r="13199" spans="2:2" x14ac:dyDescent="0.3">
      <c r="B13199" s="18"/>
    </row>
    <row r="13200" spans="2:2" x14ac:dyDescent="0.3">
      <c r="B13200" s="18"/>
    </row>
    <row r="13201" spans="2:2" x14ac:dyDescent="0.3">
      <c r="B13201" s="18"/>
    </row>
    <row r="13202" spans="2:2" x14ac:dyDescent="0.3">
      <c r="B13202" s="18"/>
    </row>
    <row r="13203" spans="2:2" x14ac:dyDescent="0.3">
      <c r="B13203" s="18"/>
    </row>
    <row r="13204" spans="2:2" x14ac:dyDescent="0.3">
      <c r="B13204" s="18"/>
    </row>
    <row r="13205" spans="2:2" x14ac:dyDescent="0.3">
      <c r="B13205" s="18"/>
    </row>
    <row r="13206" spans="2:2" x14ac:dyDescent="0.3">
      <c r="B13206" s="18"/>
    </row>
    <row r="13207" spans="2:2" x14ac:dyDescent="0.3">
      <c r="B13207" s="18"/>
    </row>
    <row r="13208" spans="2:2" x14ac:dyDescent="0.3">
      <c r="B13208" s="18"/>
    </row>
    <row r="13209" spans="2:2" x14ac:dyDescent="0.3">
      <c r="B13209" s="18"/>
    </row>
    <row r="13210" spans="2:2" x14ac:dyDescent="0.3">
      <c r="B13210" s="18"/>
    </row>
    <row r="13211" spans="2:2" x14ac:dyDescent="0.3">
      <c r="B13211" s="18"/>
    </row>
    <row r="13212" spans="2:2" x14ac:dyDescent="0.3">
      <c r="B13212" s="18"/>
    </row>
    <row r="13213" spans="2:2" x14ac:dyDescent="0.3">
      <c r="B13213" s="18"/>
    </row>
    <row r="13214" spans="2:2" x14ac:dyDescent="0.3">
      <c r="B13214" s="18"/>
    </row>
    <row r="13215" spans="2:2" x14ac:dyDescent="0.3">
      <c r="B13215" s="18"/>
    </row>
    <row r="13216" spans="2:2" x14ac:dyDescent="0.3">
      <c r="B13216" s="18"/>
    </row>
    <row r="13217" spans="2:2" x14ac:dyDescent="0.3">
      <c r="B13217" s="18"/>
    </row>
    <row r="13218" spans="2:2" x14ac:dyDescent="0.3">
      <c r="B13218" s="18"/>
    </row>
    <row r="13219" spans="2:2" x14ac:dyDescent="0.3">
      <c r="B13219" s="18"/>
    </row>
    <row r="13220" spans="2:2" x14ac:dyDescent="0.3">
      <c r="B13220" s="18"/>
    </row>
    <row r="13221" spans="2:2" x14ac:dyDescent="0.3">
      <c r="B13221" s="18"/>
    </row>
    <row r="13222" spans="2:2" x14ac:dyDescent="0.3">
      <c r="B13222" s="18"/>
    </row>
    <row r="13223" spans="2:2" x14ac:dyDescent="0.3">
      <c r="B13223" s="18"/>
    </row>
    <row r="13224" spans="2:2" x14ac:dyDescent="0.3">
      <c r="B13224" s="18"/>
    </row>
    <row r="13225" spans="2:2" x14ac:dyDescent="0.3">
      <c r="B13225" s="18"/>
    </row>
    <row r="13226" spans="2:2" x14ac:dyDescent="0.3">
      <c r="B13226" s="18"/>
    </row>
    <row r="13227" spans="2:2" x14ac:dyDescent="0.3">
      <c r="B13227" s="18"/>
    </row>
    <row r="13228" spans="2:2" x14ac:dyDescent="0.3">
      <c r="B13228" s="18"/>
    </row>
    <row r="13229" spans="2:2" x14ac:dyDescent="0.3">
      <c r="B13229" s="18"/>
    </row>
    <row r="13230" spans="2:2" x14ac:dyDescent="0.3">
      <c r="B13230" s="18"/>
    </row>
    <row r="13231" spans="2:2" x14ac:dyDescent="0.3">
      <c r="B13231" s="18"/>
    </row>
    <row r="13232" spans="2:2" x14ac:dyDescent="0.3">
      <c r="B13232" s="18"/>
    </row>
    <row r="13233" spans="2:2" x14ac:dyDescent="0.3">
      <c r="B13233" s="18"/>
    </row>
    <row r="13234" spans="2:2" x14ac:dyDescent="0.3">
      <c r="B13234" s="18"/>
    </row>
    <row r="13235" spans="2:2" x14ac:dyDescent="0.3">
      <c r="B13235" s="18"/>
    </row>
    <row r="13236" spans="2:2" x14ac:dyDescent="0.3">
      <c r="B13236" s="18"/>
    </row>
    <row r="13237" spans="2:2" x14ac:dyDescent="0.3">
      <c r="B13237" s="18"/>
    </row>
    <row r="13238" spans="2:2" x14ac:dyDescent="0.3">
      <c r="B13238" s="18"/>
    </row>
    <row r="13239" spans="2:2" x14ac:dyDescent="0.3">
      <c r="B13239" s="18"/>
    </row>
    <row r="13240" spans="2:2" x14ac:dyDescent="0.3">
      <c r="B13240" s="18"/>
    </row>
    <row r="13241" spans="2:2" x14ac:dyDescent="0.3">
      <c r="B13241" s="18"/>
    </row>
    <row r="13242" spans="2:2" x14ac:dyDescent="0.3">
      <c r="B13242" s="18"/>
    </row>
    <row r="13243" spans="2:2" x14ac:dyDescent="0.3">
      <c r="B13243" s="18"/>
    </row>
    <row r="13244" spans="2:2" x14ac:dyDescent="0.3">
      <c r="B13244" s="18"/>
    </row>
    <row r="13245" spans="2:2" x14ac:dyDescent="0.3">
      <c r="B13245" s="18"/>
    </row>
    <row r="13246" spans="2:2" x14ac:dyDescent="0.3">
      <c r="B13246" s="18"/>
    </row>
    <row r="13247" spans="2:2" x14ac:dyDescent="0.3">
      <c r="B13247" s="18"/>
    </row>
    <row r="13248" spans="2:2" x14ac:dyDescent="0.3">
      <c r="B13248" s="18"/>
    </row>
    <row r="13249" spans="2:2" x14ac:dyDescent="0.3">
      <c r="B13249" s="18"/>
    </row>
    <row r="13250" spans="2:2" x14ac:dyDescent="0.3">
      <c r="B13250" s="18"/>
    </row>
    <row r="13251" spans="2:2" x14ac:dyDescent="0.3">
      <c r="B13251" s="18"/>
    </row>
    <row r="13252" spans="2:2" x14ac:dyDescent="0.3">
      <c r="B13252" s="18"/>
    </row>
    <row r="13253" spans="2:2" x14ac:dyDescent="0.3">
      <c r="B13253" s="18"/>
    </row>
    <row r="13254" spans="2:2" x14ac:dyDescent="0.3">
      <c r="B13254" s="18"/>
    </row>
    <row r="13255" spans="2:2" x14ac:dyDescent="0.3">
      <c r="B13255" s="18"/>
    </row>
    <row r="13256" spans="2:2" x14ac:dyDescent="0.3">
      <c r="B13256" s="18"/>
    </row>
    <row r="13257" spans="2:2" x14ac:dyDescent="0.3">
      <c r="B13257" s="18"/>
    </row>
    <row r="13258" spans="2:2" x14ac:dyDescent="0.3">
      <c r="B13258" s="18"/>
    </row>
    <row r="13259" spans="2:2" x14ac:dyDescent="0.3">
      <c r="B13259" s="18"/>
    </row>
    <row r="13260" spans="2:2" x14ac:dyDescent="0.3">
      <c r="B13260" s="18"/>
    </row>
    <row r="13261" spans="2:2" x14ac:dyDescent="0.3">
      <c r="B13261" s="18"/>
    </row>
    <row r="13262" spans="2:2" x14ac:dyDescent="0.3">
      <c r="B13262" s="18"/>
    </row>
    <row r="13263" spans="2:2" x14ac:dyDescent="0.3">
      <c r="B13263" s="18"/>
    </row>
    <row r="13264" spans="2:2" x14ac:dyDescent="0.3">
      <c r="B13264" s="18"/>
    </row>
    <row r="13265" spans="2:2" x14ac:dyDescent="0.3">
      <c r="B13265" s="18"/>
    </row>
    <row r="13266" spans="2:2" x14ac:dyDescent="0.3">
      <c r="B13266" s="18"/>
    </row>
    <row r="13267" spans="2:2" x14ac:dyDescent="0.3">
      <c r="B13267" s="18"/>
    </row>
    <row r="13268" spans="2:2" x14ac:dyDescent="0.3">
      <c r="B13268" s="18"/>
    </row>
    <row r="13269" spans="2:2" x14ac:dyDescent="0.3">
      <c r="B13269" s="18"/>
    </row>
    <row r="13270" spans="2:2" x14ac:dyDescent="0.3">
      <c r="B13270" s="18"/>
    </row>
    <row r="13271" spans="2:2" x14ac:dyDescent="0.3">
      <c r="B13271" s="18"/>
    </row>
    <row r="13272" spans="2:2" x14ac:dyDescent="0.3">
      <c r="B13272" s="18"/>
    </row>
    <row r="13273" spans="2:2" x14ac:dyDescent="0.3">
      <c r="B13273" s="18"/>
    </row>
    <row r="13274" spans="2:2" x14ac:dyDescent="0.3">
      <c r="B13274" s="18"/>
    </row>
    <row r="13275" spans="2:2" x14ac:dyDescent="0.3">
      <c r="B13275" s="18"/>
    </row>
    <row r="13276" spans="2:2" x14ac:dyDescent="0.3">
      <c r="B13276" s="18"/>
    </row>
    <row r="13277" spans="2:2" x14ac:dyDescent="0.3">
      <c r="B13277" s="18"/>
    </row>
    <row r="13278" spans="2:2" x14ac:dyDescent="0.3">
      <c r="B13278" s="18"/>
    </row>
    <row r="13279" spans="2:2" x14ac:dyDescent="0.3">
      <c r="B13279" s="18"/>
    </row>
    <row r="13280" spans="2:2" x14ac:dyDescent="0.3">
      <c r="B13280" s="18"/>
    </row>
    <row r="13281" spans="2:2" x14ac:dyDescent="0.3">
      <c r="B13281" s="18"/>
    </row>
    <row r="13282" spans="2:2" x14ac:dyDescent="0.3">
      <c r="B13282" s="18"/>
    </row>
    <row r="13283" spans="2:2" x14ac:dyDescent="0.3">
      <c r="B13283" s="18"/>
    </row>
    <row r="13284" spans="2:2" x14ac:dyDescent="0.3">
      <c r="B13284" s="18"/>
    </row>
    <row r="13285" spans="2:2" x14ac:dyDescent="0.3">
      <c r="B13285" s="18"/>
    </row>
    <row r="13286" spans="2:2" x14ac:dyDescent="0.3">
      <c r="B13286" s="18"/>
    </row>
    <row r="13287" spans="2:2" x14ac:dyDescent="0.3">
      <c r="B13287" s="18"/>
    </row>
    <row r="13288" spans="2:2" x14ac:dyDescent="0.3">
      <c r="B13288" s="18"/>
    </row>
    <row r="13289" spans="2:2" x14ac:dyDescent="0.3">
      <c r="B13289" s="18"/>
    </row>
    <row r="13290" spans="2:2" x14ac:dyDescent="0.3">
      <c r="B13290" s="18"/>
    </row>
    <row r="13291" spans="2:2" x14ac:dyDescent="0.3">
      <c r="B13291" s="18"/>
    </row>
    <row r="13292" spans="2:2" x14ac:dyDescent="0.3">
      <c r="B13292" s="18"/>
    </row>
    <row r="13293" spans="2:2" x14ac:dyDescent="0.3">
      <c r="B13293" s="18"/>
    </row>
    <row r="13294" spans="2:2" x14ac:dyDescent="0.3">
      <c r="B13294" s="18"/>
    </row>
    <row r="13295" spans="2:2" x14ac:dyDescent="0.3">
      <c r="B13295" s="18"/>
    </row>
    <row r="13296" spans="2:2" x14ac:dyDescent="0.3">
      <c r="B13296" s="18"/>
    </row>
    <row r="13297" spans="2:2" x14ac:dyDescent="0.3">
      <c r="B13297" s="18"/>
    </row>
    <row r="13298" spans="2:2" x14ac:dyDescent="0.3">
      <c r="B13298" s="18"/>
    </row>
    <row r="13299" spans="2:2" x14ac:dyDescent="0.3">
      <c r="B13299" s="18"/>
    </row>
    <row r="13300" spans="2:2" x14ac:dyDescent="0.3">
      <c r="B13300" s="18"/>
    </row>
    <row r="13301" spans="2:2" x14ac:dyDescent="0.3">
      <c r="B13301" s="18"/>
    </row>
    <row r="13302" spans="2:2" x14ac:dyDescent="0.3">
      <c r="B13302" s="18"/>
    </row>
    <row r="13303" spans="2:2" x14ac:dyDescent="0.3">
      <c r="B13303" s="18"/>
    </row>
    <row r="13304" spans="2:2" x14ac:dyDescent="0.3">
      <c r="B13304" s="18"/>
    </row>
    <row r="13305" spans="2:2" x14ac:dyDescent="0.3">
      <c r="B13305" s="18"/>
    </row>
    <row r="13306" spans="2:2" x14ac:dyDescent="0.3">
      <c r="B13306" s="18"/>
    </row>
    <row r="13307" spans="2:2" x14ac:dyDescent="0.3">
      <c r="B13307" s="18"/>
    </row>
    <row r="13308" spans="2:2" x14ac:dyDescent="0.3">
      <c r="B13308" s="18"/>
    </row>
    <row r="13309" spans="2:2" x14ac:dyDescent="0.3">
      <c r="B13309" s="18"/>
    </row>
    <row r="13310" spans="2:2" x14ac:dyDescent="0.3">
      <c r="B13310" s="18"/>
    </row>
    <row r="13311" spans="2:2" x14ac:dyDescent="0.3">
      <c r="B13311" s="18"/>
    </row>
    <row r="13312" spans="2:2" x14ac:dyDescent="0.3">
      <c r="B13312" s="18"/>
    </row>
    <row r="13313" spans="2:2" x14ac:dyDescent="0.3">
      <c r="B13313" s="18"/>
    </row>
    <row r="13314" spans="2:2" x14ac:dyDescent="0.3">
      <c r="B13314" s="18"/>
    </row>
    <row r="13315" spans="2:2" x14ac:dyDescent="0.3">
      <c r="B13315" s="18"/>
    </row>
    <row r="13316" spans="2:2" x14ac:dyDescent="0.3">
      <c r="B13316" s="18"/>
    </row>
    <row r="13317" spans="2:2" x14ac:dyDescent="0.3">
      <c r="B13317" s="18"/>
    </row>
    <row r="13318" spans="2:2" x14ac:dyDescent="0.3">
      <c r="B13318" s="18"/>
    </row>
    <row r="13319" spans="2:2" x14ac:dyDescent="0.3">
      <c r="B13319" s="18"/>
    </row>
    <row r="13320" spans="2:2" x14ac:dyDescent="0.3">
      <c r="B13320" s="18"/>
    </row>
    <row r="13321" spans="2:2" x14ac:dyDescent="0.3">
      <c r="B13321" s="18"/>
    </row>
    <row r="13322" spans="2:2" x14ac:dyDescent="0.3">
      <c r="B13322" s="18"/>
    </row>
    <row r="13323" spans="2:2" x14ac:dyDescent="0.3">
      <c r="B13323" s="18"/>
    </row>
    <row r="13324" spans="2:2" x14ac:dyDescent="0.3">
      <c r="B13324" s="18"/>
    </row>
    <row r="13325" spans="2:2" x14ac:dyDescent="0.3">
      <c r="B13325" s="18"/>
    </row>
    <row r="13326" spans="2:2" x14ac:dyDescent="0.3">
      <c r="B13326" s="18"/>
    </row>
    <row r="13327" spans="2:2" x14ac:dyDescent="0.3">
      <c r="B13327" s="18"/>
    </row>
    <row r="13328" spans="2:2" x14ac:dyDescent="0.3">
      <c r="B13328" s="18"/>
    </row>
    <row r="13329" spans="2:2" x14ac:dyDescent="0.3">
      <c r="B13329" s="18"/>
    </row>
    <row r="13330" spans="2:2" x14ac:dyDescent="0.3">
      <c r="B13330" s="18"/>
    </row>
    <row r="13331" spans="2:2" x14ac:dyDescent="0.3">
      <c r="B13331" s="18"/>
    </row>
    <row r="13332" spans="2:2" x14ac:dyDescent="0.3">
      <c r="B13332" s="18"/>
    </row>
    <row r="13333" spans="2:2" x14ac:dyDescent="0.3">
      <c r="B13333" s="18"/>
    </row>
    <row r="13334" spans="2:2" x14ac:dyDescent="0.3">
      <c r="B13334" s="18"/>
    </row>
    <row r="13335" spans="2:2" x14ac:dyDescent="0.3">
      <c r="B13335" s="18"/>
    </row>
    <row r="13336" spans="2:2" x14ac:dyDescent="0.3">
      <c r="B13336" s="18"/>
    </row>
    <row r="13337" spans="2:2" x14ac:dyDescent="0.3">
      <c r="B13337" s="18"/>
    </row>
    <row r="13338" spans="2:2" x14ac:dyDescent="0.3">
      <c r="B13338" s="18"/>
    </row>
    <row r="13339" spans="2:2" x14ac:dyDescent="0.3">
      <c r="B13339" s="18"/>
    </row>
    <row r="13340" spans="2:2" x14ac:dyDescent="0.3">
      <c r="B13340" s="18"/>
    </row>
    <row r="13341" spans="2:2" x14ac:dyDescent="0.3">
      <c r="B13341" s="18"/>
    </row>
    <row r="13342" spans="2:2" x14ac:dyDescent="0.3">
      <c r="B13342" s="18"/>
    </row>
    <row r="13343" spans="2:2" x14ac:dyDescent="0.3">
      <c r="B13343" s="18"/>
    </row>
    <row r="13344" spans="2:2" x14ac:dyDescent="0.3">
      <c r="B13344" s="18"/>
    </row>
    <row r="13345" spans="2:2" x14ac:dyDescent="0.3">
      <c r="B13345" s="18"/>
    </row>
    <row r="13346" spans="2:2" x14ac:dyDescent="0.3">
      <c r="B13346" s="18"/>
    </row>
    <row r="13347" spans="2:2" x14ac:dyDescent="0.3">
      <c r="B13347" s="18"/>
    </row>
    <row r="13348" spans="2:2" x14ac:dyDescent="0.3">
      <c r="B13348" s="18"/>
    </row>
    <row r="13349" spans="2:2" x14ac:dyDescent="0.3">
      <c r="B13349" s="18"/>
    </row>
    <row r="13350" spans="2:2" x14ac:dyDescent="0.3">
      <c r="B13350" s="18"/>
    </row>
    <row r="13351" spans="2:2" x14ac:dyDescent="0.3">
      <c r="B13351" s="18"/>
    </row>
    <row r="13352" spans="2:2" x14ac:dyDescent="0.3">
      <c r="B13352" s="18"/>
    </row>
    <row r="13353" spans="2:2" x14ac:dyDescent="0.3">
      <c r="B13353" s="18"/>
    </row>
    <row r="13354" spans="2:2" x14ac:dyDescent="0.3">
      <c r="B13354" s="18"/>
    </row>
    <row r="13355" spans="2:2" x14ac:dyDescent="0.3">
      <c r="B13355" s="18"/>
    </row>
    <row r="13356" spans="2:2" x14ac:dyDescent="0.3">
      <c r="B13356" s="18"/>
    </row>
    <row r="13357" spans="2:2" x14ac:dyDescent="0.3">
      <c r="B13357" s="18"/>
    </row>
    <row r="13358" spans="2:2" x14ac:dyDescent="0.3">
      <c r="B13358" s="18"/>
    </row>
    <row r="13359" spans="2:2" x14ac:dyDescent="0.3">
      <c r="B13359" s="18"/>
    </row>
    <row r="13360" spans="2:2" x14ac:dyDescent="0.3">
      <c r="B13360" s="18"/>
    </row>
    <row r="13361" spans="2:2" x14ac:dyDescent="0.3">
      <c r="B13361" s="18"/>
    </row>
    <row r="13362" spans="2:2" x14ac:dyDescent="0.3">
      <c r="B13362" s="18"/>
    </row>
    <row r="13363" spans="2:2" x14ac:dyDescent="0.3">
      <c r="B13363" s="18"/>
    </row>
    <row r="13364" spans="2:2" x14ac:dyDescent="0.3">
      <c r="B13364" s="18"/>
    </row>
    <row r="13365" spans="2:2" x14ac:dyDescent="0.3">
      <c r="B13365" s="18"/>
    </row>
    <row r="13366" spans="2:2" x14ac:dyDescent="0.3">
      <c r="B13366" s="18"/>
    </row>
    <row r="13367" spans="2:2" x14ac:dyDescent="0.3">
      <c r="B13367" s="18"/>
    </row>
    <row r="13368" spans="2:2" x14ac:dyDescent="0.3">
      <c r="B13368" s="18"/>
    </row>
    <row r="13369" spans="2:2" x14ac:dyDescent="0.3">
      <c r="B13369" s="18"/>
    </row>
    <row r="13370" spans="2:2" x14ac:dyDescent="0.3">
      <c r="B13370" s="18"/>
    </row>
    <row r="13371" spans="2:2" x14ac:dyDescent="0.3">
      <c r="B13371" s="18"/>
    </row>
    <row r="13372" spans="2:2" x14ac:dyDescent="0.3">
      <c r="B13372" s="18"/>
    </row>
    <row r="13373" spans="2:2" x14ac:dyDescent="0.3">
      <c r="B13373" s="18"/>
    </row>
    <row r="13374" spans="2:2" x14ac:dyDescent="0.3">
      <c r="B13374" s="18"/>
    </row>
    <row r="13375" spans="2:2" x14ac:dyDescent="0.3">
      <c r="B13375" s="18"/>
    </row>
    <row r="13376" spans="2:2" x14ac:dyDescent="0.3">
      <c r="B13376" s="18"/>
    </row>
    <row r="13377" spans="2:2" x14ac:dyDescent="0.3">
      <c r="B13377" s="18"/>
    </row>
    <row r="13378" spans="2:2" x14ac:dyDescent="0.3">
      <c r="B13378" s="18"/>
    </row>
    <row r="13379" spans="2:2" x14ac:dyDescent="0.3">
      <c r="B13379" s="18"/>
    </row>
    <row r="13380" spans="2:2" x14ac:dyDescent="0.3">
      <c r="B13380" s="18"/>
    </row>
    <row r="13381" spans="2:2" x14ac:dyDescent="0.3">
      <c r="B13381" s="18"/>
    </row>
    <row r="13382" spans="2:2" x14ac:dyDescent="0.3">
      <c r="B13382" s="18"/>
    </row>
    <row r="13383" spans="2:2" x14ac:dyDescent="0.3">
      <c r="B13383" s="18"/>
    </row>
    <row r="13384" spans="2:2" x14ac:dyDescent="0.3">
      <c r="B13384" s="18"/>
    </row>
    <row r="13385" spans="2:2" x14ac:dyDescent="0.3">
      <c r="B13385" s="18"/>
    </row>
    <row r="13386" spans="2:2" x14ac:dyDescent="0.3">
      <c r="B13386" s="18"/>
    </row>
    <row r="13387" spans="2:2" x14ac:dyDescent="0.3">
      <c r="B13387" s="18"/>
    </row>
    <row r="13388" spans="2:2" x14ac:dyDescent="0.3">
      <c r="B13388" s="18"/>
    </row>
    <row r="13389" spans="2:2" x14ac:dyDescent="0.3">
      <c r="B13389" s="18"/>
    </row>
    <row r="13390" spans="2:2" x14ac:dyDescent="0.3">
      <c r="B13390" s="18"/>
    </row>
    <row r="13391" spans="2:2" x14ac:dyDescent="0.3">
      <c r="B13391" s="18"/>
    </row>
    <row r="13392" spans="2:2" x14ac:dyDescent="0.3">
      <c r="B13392" s="18"/>
    </row>
    <row r="13393" spans="2:2" x14ac:dyDescent="0.3">
      <c r="B13393" s="18"/>
    </row>
    <row r="13394" spans="2:2" x14ac:dyDescent="0.3">
      <c r="B13394" s="18"/>
    </row>
    <row r="13395" spans="2:2" x14ac:dyDescent="0.3">
      <c r="B13395" s="18"/>
    </row>
    <row r="13396" spans="2:2" x14ac:dyDescent="0.3">
      <c r="B13396" s="18"/>
    </row>
    <row r="13397" spans="2:2" x14ac:dyDescent="0.3">
      <c r="B13397" s="18"/>
    </row>
    <row r="13398" spans="2:2" x14ac:dyDescent="0.3">
      <c r="B13398" s="18"/>
    </row>
    <row r="13399" spans="2:2" x14ac:dyDescent="0.3">
      <c r="B13399" s="18"/>
    </row>
    <row r="13400" spans="2:2" x14ac:dyDescent="0.3">
      <c r="B13400" s="18"/>
    </row>
    <row r="13401" spans="2:2" x14ac:dyDescent="0.3">
      <c r="B13401" s="18"/>
    </row>
    <row r="13402" spans="2:2" x14ac:dyDescent="0.3">
      <c r="B13402" s="18"/>
    </row>
    <row r="13403" spans="2:2" x14ac:dyDescent="0.3">
      <c r="B13403" s="18"/>
    </row>
    <row r="13404" spans="2:2" x14ac:dyDescent="0.3">
      <c r="B13404" s="18"/>
    </row>
    <row r="13405" spans="2:2" x14ac:dyDescent="0.3">
      <c r="B13405" s="18"/>
    </row>
    <row r="13406" spans="2:2" x14ac:dyDescent="0.3">
      <c r="B13406" s="18"/>
    </row>
    <row r="13407" spans="2:2" x14ac:dyDescent="0.3">
      <c r="B13407" s="18"/>
    </row>
    <row r="13408" spans="2:2" x14ac:dyDescent="0.3">
      <c r="B13408" s="18"/>
    </row>
    <row r="13409" spans="2:2" x14ac:dyDescent="0.3">
      <c r="B13409" s="18"/>
    </row>
    <row r="13410" spans="2:2" x14ac:dyDescent="0.3">
      <c r="B13410" s="18"/>
    </row>
    <row r="13411" spans="2:2" x14ac:dyDescent="0.3">
      <c r="B13411" s="18"/>
    </row>
    <row r="13412" spans="2:2" x14ac:dyDescent="0.3">
      <c r="B13412" s="18"/>
    </row>
    <row r="13413" spans="2:2" x14ac:dyDescent="0.3">
      <c r="B13413" s="18"/>
    </row>
    <row r="13414" spans="2:2" x14ac:dyDescent="0.3">
      <c r="B13414" s="18"/>
    </row>
    <row r="13415" spans="2:2" x14ac:dyDescent="0.3">
      <c r="B13415" s="18"/>
    </row>
    <row r="13416" spans="2:2" x14ac:dyDescent="0.3">
      <c r="B13416" s="18"/>
    </row>
    <row r="13417" spans="2:2" x14ac:dyDescent="0.3">
      <c r="B13417" s="18"/>
    </row>
    <row r="13418" spans="2:2" x14ac:dyDescent="0.3">
      <c r="B13418" s="18"/>
    </row>
    <row r="13419" spans="2:2" x14ac:dyDescent="0.3">
      <c r="B13419" s="18"/>
    </row>
    <row r="13420" spans="2:2" x14ac:dyDescent="0.3">
      <c r="B13420" s="18"/>
    </row>
    <row r="13421" spans="2:2" x14ac:dyDescent="0.3">
      <c r="B13421" s="18"/>
    </row>
    <row r="13422" spans="2:2" x14ac:dyDescent="0.3">
      <c r="B13422" s="18"/>
    </row>
    <row r="13423" spans="2:2" x14ac:dyDescent="0.3">
      <c r="B13423" s="18"/>
    </row>
    <row r="13424" spans="2:2" x14ac:dyDescent="0.3">
      <c r="B13424" s="18"/>
    </row>
    <row r="13425" spans="2:2" x14ac:dyDescent="0.3">
      <c r="B13425" s="18"/>
    </row>
    <row r="13426" spans="2:2" x14ac:dyDescent="0.3">
      <c r="B13426" s="18"/>
    </row>
    <row r="13427" spans="2:2" x14ac:dyDescent="0.3">
      <c r="B13427" s="18"/>
    </row>
    <row r="13428" spans="2:2" x14ac:dyDescent="0.3">
      <c r="B13428" s="18"/>
    </row>
    <row r="13429" spans="2:2" x14ac:dyDescent="0.3">
      <c r="B13429" s="18"/>
    </row>
    <row r="13430" spans="2:2" x14ac:dyDescent="0.3">
      <c r="B13430" s="18"/>
    </row>
    <row r="13431" spans="2:2" x14ac:dyDescent="0.3">
      <c r="B13431" s="18"/>
    </row>
    <row r="13432" spans="2:2" x14ac:dyDescent="0.3">
      <c r="B13432" s="18"/>
    </row>
    <row r="13433" spans="2:2" x14ac:dyDescent="0.3">
      <c r="B13433" s="18"/>
    </row>
    <row r="13434" spans="2:2" x14ac:dyDescent="0.3">
      <c r="B13434" s="18"/>
    </row>
    <row r="13435" spans="2:2" x14ac:dyDescent="0.3">
      <c r="B13435" s="18"/>
    </row>
    <row r="13436" spans="2:2" x14ac:dyDescent="0.3">
      <c r="B13436" s="18"/>
    </row>
    <row r="13437" spans="2:2" x14ac:dyDescent="0.3">
      <c r="B13437" s="18"/>
    </row>
    <row r="13438" spans="2:2" x14ac:dyDescent="0.3">
      <c r="B13438" s="18"/>
    </row>
    <row r="13439" spans="2:2" x14ac:dyDescent="0.3">
      <c r="B13439" s="18"/>
    </row>
    <row r="13440" spans="2:2" x14ac:dyDescent="0.3">
      <c r="B13440" s="18"/>
    </row>
    <row r="13441" spans="2:2" x14ac:dyDescent="0.3">
      <c r="B13441" s="18"/>
    </row>
    <row r="13442" spans="2:2" x14ac:dyDescent="0.3">
      <c r="B13442" s="18"/>
    </row>
    <row r="13443" spans="2:2" x14ac:dyDescent="0.3">
      <c r="B13443" s="18"/>
    </row>
    <row r="13444" spans="2:2" x14ac:dyDescent="0.3">
      <c r="B13444" s="18"/>
    </row>
    <row r="13445" spans="2:2" x14ac:dyDescent="0.3">
      <c r="B13445" s="18"/>
    </row>
    <row r="13446" spans="2:2" x14ac:dyDescent="0.3">
      <c r="B13446" s="18"/>
    </row>
    <row r="13447" spans="2:2" x14ac:dyDescent="0.3">
      <c r="B13447" s="18"/>
    </row>
    <row r="13448" spans="2:2" x14ac:dyDescent="0.3">
      <c r="B13448" s="18"/>
    </row>
    <row r="13449" spans="2:2" x14ac:dyDescent="0.3">
      <c r="B13449" s="18"/>
    </row>
    <row r="13450" spans="2:2" x14ac:dyDescent="0.3">
      <c r="B13450" s="18"/>
    </row>
    <row r="13451" spans="2:2" x14ac:dyDescent="0.3">
      <c r="B13451" s="18"/>
    </row>
    <row r="13452" spans="2:2" x14ac:dyDescent="0.3">
      <c r="B13452" s="18"/>
    </row>
    <row r="13453" spans="2:2" x14ac:dyDescent="0.3">
      <c r="B13453" s="18"/>
    </row>
    <row r="13454" spans="2:2" x14ac:dyDescent="0.3">
      <c r="B13454" s="18"/>
    </row>
    <row r="13455" spans="2:2" x14ac:dyDescent="0.3">
      <c r="B13455" s="18"/>
    </row>
    <row r="13456" spans="2:2" x14ac:dyDescent="0.3">
      <c r="B13456" s="18"/>
    </row>
    <row r="13457" spans="2:2" x14ac:dyDescent="0.3">
      <c r="B13457" s="18"/>
    </row>
    <row r="13458" spans="2:2" x14ac:dyDescent="0.3">
      <c r="B13458" s="18"/>
    </row>
    <row r="13459" spans="2:2" x14ac:dyDescent="0.3">
      <c r="B13459" s="18"/>
    </row>
    <row r="13460" spans="2:2" x14ac:dyDescent="0.3">
      <c r="B13460" s="18"/>
    </row>
    <row r="13461" spans="2:2" x14ac:dyDescent="0.3">
      <c r="B13461" s="18"/>
    </row>
    <row r="13462" spans="2:2" x14ac:dyDescent="0.3">
      <c r="B13462" s="18"/>
    </row>
    <row r="13463" spans="2:2" x14ac:dyDescent="0.3">
      <c r="B13463" s="18"/>
    </row>
    <row r="13464" spans="2:2" x14ac:dyDescent="0.3">
      <c r="B13464" s="18"/>
    </row>
    <row r="13465" spans="2:2" x14ac:dyDescent="0.3">
      <c r="B13465" s="18"/>
    </row>
    <row r="13466" spans="2:2" x14ac:dyDescent="0.3">
      <c r="B13466" s="18"/>
    </row>
    <row r="13467" spans="2:2" x14ac:dyDescent="0.3">
      <c r="B13467" s="18"/>
    </row>
    <row r="13468" spans="2:2" x14ac:dyDescent="0.3">
      <c r="B13468" s="18"/>
    </row>
    <row r="13469" spans="2:2" x14ac:dyDescent="0.3">
      <c r="B13469" s="18"/>
    </row>
    <row r="13470" spans="2:2" x14ac:dyDescent="0.3">
      <c r="B13470" s="18"/>
    </row>
    <row r="13471" spans="2:2" x14ac:dyDescent="0.3">
      <c r="B13471" s="18"/>
    </row>
    <row r="13472" spans="2:2" x14ac:dyDescent="0.3">
      <c r="B13472" s="18"/>
    </row>
    <row r="13473" spans="2:2" x14ac:dyDescent="0.3">
      <c r="B13473" s="18"/>
    </row>
    <row r="13474" spans="2:2" x14ac:dyDescent="0.3">
      <c r="B13474" s="18"/>
    </row>
    <row r="13475" spans="2:2" x14ac:dyDescent="0.3">
      <c r="B13475" s="18"/>
    </row>
    <row r="13476" spans="2:2" x14ac:dyDescent="0.3">
      <c r="B13476" s="18"/>
    </row>
    <row r="13477" spans="2:2" x14ac:dyDescent="0.3">
      <c r="B13477" s="18"/>
    </row>
    <row r="13478" spans="2:2" x14ac:dyDescent="0.3">
      <c r="B13478" s="18"/>
    </row>
    <row r="13479" spans="2:2" x14ac:dyDescent="0.3">
      <c r="B13479" s="18"/>
    </row>
    <row r="13480" spans="2:2" x14ac:dyDescent="0.3">
      <c r="B13480" s="18"/>
    </row>
    <row r="13481" spans="2:2" x14ac:dyDescent="0.3">
      <c r="B13481" s="18"/>
    </row>
    <row r="13482" spans="2:2" x14ac:dyDescent="0.3">
      <c r="B13482" s="18"/>
    </row>
    <row r="13483" spans="2:2" x14ac:dyDescent="0.3">
      <c r="B13483" s="18"/>
    </row>
    <row r="13484" spans="2:2" x14ac:dyDescent="0.3">
      <c r="B13484" s="18"/>
    </row>
    <row r="13485" spans="2:2" x14ac:dyDescent="0.3">
      <c r="B13485" s="18"/>
    </row>
    <row r="13486" spans="2:2" x14ac:dyDescent="0.3">
      <c r="B13486" s="18"/>
    </row>
    <row r="13487" spans="2:2" x14ac:dyDescent="0.3">
      <c r="B13487" s="18"/>
    </row>
    <row r="13488" spans="2:2" x14ac:dyDescent="0.3">
      <c r="B13488" s="18"/>
    </row>
    <row r="13489" spans="2:2" x14ac:dyDescent="0.3">
      <c r="B13489" s="18"/>
    </row>
    <row r="13490" spans="2:2" x14ac:dyDescent="0.3">
      <c r="B13490" s="18"/>
    </row>
    <row r="13491" spans="2:2" x14ac:dyDescent="0.3">
      <c r="B13491" s="18"/>
    </row>
    <row r="13492" spans="2:2" x14ac:dyDescent="0.3">
      <c r="B13492" s="18"/>
    </row>
    <row r="13493" spans="2:2" x14ac:dyDescent="0.3">
      <c r="B13493" s="18"/>
    </row>
    <row r="13494" spans="2:2" x14ac:dyDescent="0.3">
      <c r="B13494" s="18"/>
    </row>
    <row r="13495" spans="2:2" x14ac:dyDescent="0.3">
      <c r="B13495" s="18"/>
    </row>
    <row r="13496" spans="2:2" x14ac:dyDescent="0.3">
      <c r="B13496" s="18"/>
    </row>
    <row r="13497" spans="2:2" x14ac:dyDescent="0.3">
      <c r="B13497" s="18"/>
    </row>
    <row r="13498" spans="2:2" x14ac:dyDescent="0.3">
      <c r="B13498" s="18"/>
    </row>
    <row r="13499" spans="2:2" x14ac:dyDescent="0.3">
      <c r="B13499" s="18"/>
    </row>
    <row r="13500" spans="2:2" x14ac:dyDescent="0.3">
      <c r="B13500" s="18"/>
    </row>
    <row r="13501" spans="2:2" x14ac:dyDescent="0.3">
      <c r="B13501" s="18"/>
    </row>
    <row r="13502" spans="2:2" x14ac:dyDescent="0.3">
      <c r="B13502" s="18"/>
    </row>
    <row r="13503" spans="2:2" x14ac:dyDescent="0.3">
      <c r="B13503" s="18"/>
    </row>
    <row r="13504" spans="2:2" x14ac:dyDescent="0.3">
      <c r="B13504" s="18"/>
    </row>
    <row r="13505" spans="2:2" x14ac:dyDescent="0.3">
      <c r="B13505" s="18"/>
    </row>
    <row r="13506" spans="2:2" x14ac:dyDescent="0.3">
      <c r="B13506" s="18"/>
    </row>
    <row r="13507" spans="2:2" x14ac:dyDescent="0.3">
      <c r="B13507" s="18"/>
    </row>
    <row r="13508" spans="2:2" x14ac:dyDescent="0.3">
      <c r="B13508" s="18"/>
    </row>
    <row r="13509" spans="2:2" x14ac:dyDescent="0.3">
      <c r="B13509" s="18"/>
    </row>
    <row r="13510" spans="2:2" x14ac:dyDescent="0.3">
      <c r="B13510" s="18"/>
    </row>
    <row r="13511" spans="2:2" x14ac:dyDescent="0.3">
      <c r="B13511" s="18"/>
    </row>
    <row r="13512" spans="2:2" x14ac:dyDescent="0.3">
      <c r="B13512" s="18"/>
    </row>
    <row r="13513" spans="2:2" x14ac:dyDescent="0.3">
      <c r="B13513" s="18"/>
    </row>
    <row r="13514" spans="2:2" x14ac:dyDescent="0.3">
      <c r="B13514" s="18"/>
    </row>
    <row r="13515" spans="2:2" x14ac:dyDescent="0.3">
      <c r="B13515" s="18"/>
    </row>
    <row r="13516" spans="2:2" x14ac:dyDescent="0.3">
      <c r="B13516" s="18"/>
    </row>
    <row r="13517" spans="2:2" x14ac:dyDescent="0.3">
      <c r="B13517" s="18"/>
    </row>
    <row r="13518" spans="2:2" x14ac:dyDescent="0.3">
      <c r="B13518" s="18"/>
    </row>
    <row r="13519" spans="2:2" x14ac:dyDescent="0.3">
      <c r="B13519" s="18"/>
    </row>
    <row r="13520" spans="2:2" x14ac:dyDescent="0.3">
      <c r="B13520" s="18"/>
    </row>
    <row r="13521" spans="2:2" x14ac:dyDescent="0.3">
      <c r="B13521" s="18"/>
    </row>
    <row r="13522" spans="2:2" x14ac:dyDescent="0.3">
      <c r="B13522" s="18"/>
    </row>
    <row r="13523" spans="2:2" x14ac:dyDescent="0.3">
      <c r="B13523" s="18"/>
    </row>
    <row r="13524" spans="2:2" x14ac:dyDescent="0.3">
      <c r="B13524" s="18"/>
    </row>
    <row r="13525" spans="2:2" x14ac:dyDescent="0.3">
      <c r="B13525" s="18"/>
    </row>
    <row r="13526" spans="2:2" x14ac:dyDescent="0.3">
      <c r="B13526" s="18"/>
    </row>
    <row r="13527" spans="2:2" x14ac:dyDescent="0.3">
      <c r="B13527" s="18"/>
    </row>
    <row r="13528" spans="2:2" x14ac:dyDescent="0.3">
      <c r="B13528" s="18"/>
    </row>
    <row r="13529" spans="2:2" x14ac:dyDescent="0.3">
      <c r="B13529" s="18"/>
    </row>
    <row r="13530" spans="2:2" x14ac:dyDescent="0.3">
      <c r="B13530" s="18"/>
    </row>
    <row r="13531" spans="2:2" x14ac:dyDescent="0.3">
      <c r="B13531" s="18"/>
    </row>
    <row r="13532" spans="2:2" x14ac:dyDescent="0.3">
      <c r="B13532" s="18"/>
    </row>
    <row r="13533" spans="2:2" x14ac:dyDescent="0.3">
      <c r="B13533" s="18"/>
    </row>
    <row r="13534" spans="2:2" x14ac:dyDescent="0.3">
      <c r="B13534" s="18"/>
    </row>
    <row r="13535" spans="2:2" x14ac:dyDescent="0.3">
      <c r="B13535" s="18"/>
    </row>
    <row r="13536" spans="2:2" x14ac:dyDescent="0.3">
      <c r="B13536" s="18"/>
    </row>
    <row r="13537" spans="2:2" x14ac:dyDescent="0.3">
      <c r="B13537" s="18"/>
    </row>
    <row r="13538" spans="2:2" x14ac:dyDescent="0.3">
      <c r="B13538" s="18"/>
    </row>
    <row r="13539" spans="2:2" x14ac:dyDescent="0.3">
      <c r="B13539" s="18"/>
    </row>
    <row r="13540" spans="2:2" x14ac:dyDescent="0.3">
      <c r="B13540" s="18"/>
    </row>
    <row r="13541" spans="2:2" x14ac:dyDescent="0.3">
      <c r="B13541" s="18"/>
    </row>
    <row r="13542" spans="2:2" x14ac:dyDescent="0.3">
      <c r="B13542" s="18"/>
    </row>
    <row r="13543" spans="2:2" x14ac:dyDescent="0.3">
      <c r="B13543" s="18"/>
    </row>
    <row r="13544" spans="2:2" x14ac:dyDescent="0.3">
      <c r="B13544" s="18"/>
    </row>
    <row r="13545" spans="2:2" x14ac:dyDescent="0.3">
      <c r="B13545" s="18"/>
    </row>
    <row r="13546" spans="2:2" x14ac:dyDescent="0.3">
      <c r="B13546" s="18"/>
    </row>
    <row r="13547" spans="2:2" x14ac:dyDescent="0.3">
      <c r="B13547" s="18"/>
    </row>
    <row r="13548" spans="2:2" x14ac:dyDescent="0.3">
      <c r="B13548" s="18"/>
    </row>
    <row r="13549" spans="2:2" x14ac:dyDescent="0.3">
      <c r="B13549" s="18"/>
    </row>
    <row r="13550" spans="2:2" x14ac:dyDescent="0.3">
      <c r="B13550" s="18"/>
    </row>
    <row r="13551" spans="2:2" x14ac:dyDescent="0.3">
      <c r="B13551" s="18"/>
    </row>
    <row r="13552" spans="2:2" x14ac:dyDescent="0.3">
      <c r="B13552" s="18"/>
    </row>
    <row r="13553" spans="2:2" x14ac:dyDescent="0.3">
      <c r="B13553" s="18"/>
    </row>
    <row r="13554" spans="2:2" x14ac:dyDescent="0.3">
      <c r="B13554" s="18"/>
    </row>
    <row r="13555" spans="2:2" x14ac:dyDescent="0.3">
      <c r="B13555" s="18"/>
    </row>
    <row r="13556" spans="2:2" x14ac:dyDescent="0.3">
      <c r="B13556" s="18"/>
    </row>
    <row r="13557" spans="2:2" x14ac:dyDescent="0.3">
      <c r="B13557" s="18"/>
    </row>
    <row r="13558" spans="2:2" x14ac:dyDescent="0.3">
      <c r="B13558" s="18"/>
    </row>
    <row r="13559" spans="2:2" x14ac:dyDescent="0.3">
      <c r="B13559" s="18"/>
    </row>
    <row r="13560" spans="2:2" x14ac:dyDescent="0.3">
      <c r="B13560" s="18"/>
    </row>
    <row r="13561" spans="2:2" x14ac:dyDescent="0.3">
      <c r="B13561" s="18"/>
    </row>
    <row r="13562" spans="2:2" x14ac:dyDescent="0.3">
      <c r="B13562" s="18"/>
    </row>
    <row r="13563" spans="2:2" x14ac:dyDescent="0.3">
      <c r="B13563" s="18"/>
    </row>
    <row r="13564" spans="2:2" x14ac:dyDescent="0.3">
      <c r="B13564" s="18"/>
    </row>
    <row r="13565" spans="2:2" x14ac:dyDescent="0.3">
      <c r="B13565" s="18"/>
    </row>
    <row r="13566" spans="2:2" x14ac:dyDescent="0.3">
      <c r="B13566" s="18"/>
    </row>
    <row r="13567" spans="2:2" x14ac:dyDescent="0.3">
      <c r="B13567" s="18"/>
    </row>
    <row r="13568" spans="2:2" x14ac:dyDescent="0.3">
      <c r="B13568" s="18"/>
    </row>
    <row r="13569" spans="2:2" x14ac:dyDescent="0.3">
      <c r="B13569" s="18"/>
    </row>
    <row r="13570" spans="2:2" x14ac:dyDescent="0.3">
      <c r="B13570" s="18"/>
    </row>
    <row r="13571" spans="2:2" x14ac:dyDescent="0.3">
      <c r="B13571" s="18"/>
    </row>
    <row r="13572" spans="2:2" x14ac:dyDescent="0.3">
      <c r="B13572" s="18"/>
    </row>
    <row r="13573" spans="2:2" x14ac:dyDescent="0.3">
      <c r="B13573" s="18"/>
    </row>
    <row r="13574" spans="2:2" x14ac:dyDescent="0.3">
      <c r="B13574" s="18"/>
    </row>
    <row r="13575" spans="2:2" x14ac:dyDescent="0.3">
      <c r="B13575" s="18"/>
    </row>
    <row r="13576" spans="2:2" x14ac:dyDescent="0.3">
      <c r="B13576" s="18"/>
    </row>
    <row r="13577" spans="2:2" x14ac:dyDescent="0.3">
      <c r="B13577" s="18"/>
    </row>
    <row r="13578" spans="2:2" x14ac:dyDescent="0.3">
      <c r="B13578" s="18"/>
    </row>
    <row r="13579" spans="2:2" x14ac:dyDescent="0.3">
      <c r="B13579" s="18"/>
    </row>
    <row r="13580" spans="2:2" x14ac:dyDescent="0.3">
      <c r="B13580" s="18"/>
    </row>
    <row r="13581" spans="2:2" x14ac:dyDescent="0.3">
      <c r="B13581" s="18"/>
    </row>
    <row r="13582" spans="2:2" x14ac:dyDescent="0.3">
      <c r="B13582" s="18"/>
    </row>
    <row r="13583" spans="2:2" x14ac:dyDescent="0.3">
      <c r="B13583" s="18"/>
    </row>
    <row r="13584" spans="2:2" x14ac:dyDescent="0.3">
      <c r="B13584" s="18"/>
    </row>
    <row r="13585" spans="2:2" x14ac:dyDescent="0.3">
      <c r="B13585" s="18"/>
    </row>
    <row r="13586" spans="2:2" x14ac:dyDescent="0.3">
      <c r="B13586" s="18"/>
    </row>
    <row r="13587" spans="2:2" x14ac:dyDescent="0.3">
      <c r="B13587" s="18"/>
    </row>
    <row r="13588" spans="2:2" x14ac:dyDescent="0.3">
      <c r="B13588" s="18"/>
    </row>
    <row r="13589" spans="2:2" x14ac:dyDescent="0.3">
      <c r="B13589" s="18"/>
    </row>
    <row r="13590" spans="2:2" x14ac:dyDescent="0.3">
      <c r="B13590" s="18"/>
    </row>
    <row r="13591" spans="2:2" x14ac:dyDescent="0.3">
      <c r="B13591" s="18"/>
    </row>
    <row r="13592" spans="2:2" x14ac:dyDescent="0.3">
      <c r="B13592" s="18"/>
    </row>
    <row r="13593" spans="2:2" x14ac:dyDescent="0.3">
      <c r="B13593" s="18"/>
    </row>
    <row r="13594" spans="2:2" x14ac:dyDescent="0.3">
      <c r="B13594" s="18"/>
    </row>
    <row r="13595" spans="2:2" x14ac:dyDescent="0.3">
      <c r="B13595" s="18"/>
    </row>
    <row r="13596" spans="2:2" x14ac:dyDescent="0.3">
      <c r="B13596" s="18"/>
    </row>
    <row r="13597" spans="2:2" x14ac:dyDescent="0.3">
      <c r="B13597" s="18"/>
    </row>
    <row r="13598" spans="2:2" x14ac:dyDescent="0.3">
      <c r="B13598" s="18"/>
    </row>
    <row r="13599" spans="2:2" x14ac:dyDescent="0.3">
      <c r="B13599" s="18"/>
    </row>
    <row r="13600" spans="2:2" x14ac:dyDescent="0.3">
      <c r="B13600" s="18"/>
    </row>
    <row r="13601" spans="2:2" x14ac:dyDescent="0.3">
      <c r="B13601" s="18"/>
    </row>
    <row r="13602" spans="2:2" x14ac:dyDescent="0.3">
      <c r="B13602" s="18"/>
    </row>
    <row r="13603" spans="2:2" x14ac:dyDescent="0.3">
      <c r="B13603" s="18"/>
    </row>
    <row r="13604" spans="2:2" x14ac:dyDescent="0.3">
      <c r="B13604" s="18"/>
    </row>
    <row r="13605" spans="2:2" x14ac:dyDescent="0.3">
      <c r="B13605" s="18"/>
    </row>
    <row r="13606" spans="2:2" x14ac:dyDescent="0.3">
      <c r="B13606" s="18"/>
    </row>
    <row r="13607" spans="2:2" x14ac:dyDescent="0.3">
      <c r="B13607" s="18"/>
    </row>
    <row r="13608" spans="2:2" x14ac:dyDescent="0.3">
      <c r="B13608" s="18"/>
    </row>
    <row r="13609" spans="2:2" x14ac:dyDescent="0.3">
      <c r="B13609" s="18"/>
    </row>
    <row r="13610" spans="2:2" x14ac:dyDescent="0.3">
      <c r="B13610" s="18"/>
    </row>
    <row r="13611" spans="2:2" x14ac:dyDescent="0.3">
      <c r="B13611" s="18"/>
    </row>
    <row r="13612" spans="2:2" x14ac:dyDescent="0.3">
      <c r="B13612" s="18"/>
    </row>
    <row r="13613" spans="2:2" x14ac:dyDescent="0.3">
      <c r="B13613" s="18"/>
    </row>
    <row r="13614" spans="2:2" x14ac:dyDescent="0.3">
      <c r="B13614" s="18"/>
    </row>
    <row r="13615" spans="2:2" x14ac:dyDescent="0.3">
      <c r="B13615" s="18"/>
    </row>
    <row r="13616" spans="2:2" x14ac:dyDescent="0.3">
      <c r="B13616" s="18"/>
    </row>
    <row r="13617" spans="2:2" x14ac:dyDescent="0.3">
      <c r="B13617" s="18"/>
    </row>
    <row r="13618" spans="2:2" x14ac:dyDescent="0.3">
      <c r="B13618" s="18"/>
    </row>
    <row r="13619" spans="2:2" x14ac:dyDescent="0.3">
      <c r="B13619" s="18"/>
    </row>
    <row r="13620" spans="2:2" x14ac:dyDescent="0.3">
      <c r="B13620" s="18"/>
    </row>
    <row r="13621" spans="2:2" x14ac:dyDescent="0.3">
      <c r="B13621" s="18"/>
    </row>
    <row r="13622" spans="2:2" x14ac:dyDescent="0.3">
      <c r="B13622" s="18"/>
    </row>
    <row r="13623" spans="2:2" x14ac:dyDescent="0.3">
      <c r="B13623" s="18"/>
    </row>
    <row r="13624" spans="2:2" x14ac:dyDescent="0.3">
      <c r="B13624" s="18"/>
    </row>
    <row r="13625" spans="2:2" x14ac:dyDescent="0.3">
      <c r="B13625" s="18"/>
    </row>
    <row r="13626" spans="2:2" x14ac:dyDescent="0.3">
      <c r="B13626" s="18"/>
    </row>
    <row r="13627" spans="2:2" x14ac:dyDescent="0.3">
      <c r="B13627" s="18"/>
    </row>
    <row r="13628" spans="2:2" x14ac:dyDescent="0.3">
      <c r="B13628" s="18"/>
    </row>
    <row r="13629" spans="2:2" x14ac:dyDescent="0.3">
      <c r="B13629" s="18"/>
    </row>
    <row r="13630" spans="2:2" x14ac:dyDescent="0.3">
      <c r="B13630" s="18"/>
    </row>
    <row r="13631" spans="2:2" x14ac:dyDescent="0.3">
      <c r="B13631" s="18"/>
    </row>
    <row r="13632" spans="2:2" x14ac:dyDescent="0.3">
      <c r="B13632" s="18"/>
    </row>
    <row r="13633" spans="2:2" x14ac:dyDescent="0.3">
      <c r="B13633" s="18"/>
    </row>
    <row r="13634" spans="2:2" x14ac:dyDescent="0.3">
      <c r="B13634" s="18"/>
    </row>
    <row r="13635" spans="2:2" x14ac:dyDescent="0.3">
      <c r="B13635" s="18"/>
    </row>
    <row r="13636" spans="2:2" x14ac:dyDescent="0.3">
      <c r="B13636" s="18"/>
    </row>
    <row r="13637" spans="2:2" x14ac:dyDescent="0.3">
      <c r="B13637" s="18"/>
    </row>
    <row r="13638" spans="2:2" x14ac:dyDescent="0.3">
      <c r="B13638" s="18"/>
    </row>
    <row r="13639" spans="2:2" x14ac:dyDescent="0.3">
      <c r="B13639" s="18"/>
    </row>
    <row r="13640" spans="2:2" x14ac:dyDescent="0.3">
      <c r="B13640" s="18"/>
    </row>
    <row r="13641" spans="2:2" x14ac:dyDescent="0.3">
      <c r="B13641" s="18"/>
    </row>
    <row r="13642" spans="2:2" x14ac:dyDescent="0.3">
      <c r="B13642" s="18"/>
    </row>
    <row r="13643" spans="2:2" x14ac:dyDescent="0.3">
      <c r="B13643" s="18"/>
    </row>
    <row r="13644" spans="2:2" x14ac:dyDescent="0.3">
      <c r="B13644" s="18"/>
    </row>
    <row r="13645" spans="2:2" x14ac:dyDescent="0.3">
      <c r="B13645" s="18"/>
    </row>
    <row r="13646" spans="2:2" x14ac:dyDescent="0.3">
      <c r="B13646" s="18"/>
    </row>
    <row r="13647" spans="2:2" x14ac:dyDescent="0.3">
      <c r="B13647" s="18"/>
    </row>
    <row r="13648" spans="2:2" x14ac:dyDescent="0.3">
      <c r="B13648" s="18"/>
    </row>
    <row r="13649" spans="2:2" x14ac:dyDescent="0.3">
      <c r="B13649" s="18"/>
    </row>
    <row r="13650" spans="2:2" x14ac:dyDescent="0.3">
      <c r="B13650" s="18"/>
    </row>
    <row r="13651" spans="2:2" x14ac:dyDescent="0.3">
      <c r="B13651" s="18"/>
    </row>
    <row r="13652" spans="2:2" x14ac:dyDescent="0.3">
      <c r="B13652" s="18"/>
    </row>
    <row r="13653" spans="2:2" x14ac:dyDescent="0.3">
      <c r="B13653" s="18"/>
    </row>
    <row r="13654" spans="2:2" x14ac:dyDescent="0.3">
      <c r="B13654" s="18"/>
    </row>
    <row r="13655" spans="2:2" x14ac:dyDescent="0.3">
      <c r="B13655" s="18"/>
    </row>
    <row r="13656" spans="2:2" x14ac:dyDescent="0.3">
      <c r="B13656" s="18"/>
    </row>
    <row r="13657" spans="2:2" x14ac:dyDescent="0.3">
      <c r="B13657" s="18"/>
    </row>
    <row r="13658" spans="2:2" x14ac:dyDescent="0.3">
      <c r="B13658" s="18"/>
    </row>
    <row r="13659" spans="2:2" x14ac:dyDescent="0.3">
      <c r="B13659" s="18"/>
    </row>
    <row r="13660" spans="2:2" x14ac:dyDescent="0.3">
      <c r="B13660" s="18"/>
    </row>
    <row r="13661" spans="2:2" x14ac:dyDescent="0.3">
      <c r="B13661" s="18"/>
    </row>
    <row r="13662" spans="2:2" x14ac:dyDescent="0.3">
      <c r="B13662" s="18"/>
    </row>
    <row r="13663" spans="2:2" x14ac:dyDescent="0.3">
      <c r="B13663" s="18"/>
    </row>
    <row r="13664" spans="2:2" x14ac:dyDescent="0.3">
      <c r="B13664" s="18"/>
    </row>
    <row r="13665" spans="2:2" x14ac:dyDescent="0.3">
      <c r="B13665" s="18"/>
    </row>
    <row r="13666" spans="2:2" x14ac:dyDescent="0.3">
      <c r="B13666" s="18"/>
    </row>
    <row r="13667" spans="2:2" x14ac:dyDescent="0.3">
      <c r="B13667" s="18"/>
    </row>
    <row r="13668" spans="2:2" x14ac:dyDescent="0.3">
      <c r="B13668" s="18"/>
    </row>
    <row r="13669" spans="2:2" x14ac:dyDescent="0.3">
      <c r="B13669" s="18"/>
    </row>
    <row r="13670" spans="2:2" x14ac:dyDescent="0.3">
      <c r="B13670" s="18"/>
    </row>
    <row r="13671" spans="2:2" x14ac:dyDescent="0.3">
      <c r="B13671" s="18"/>
    </row>
    <row r="13672" spans="2:2" x14ac:dyDescent="0.3">
      <c r="B13672" s="18"/>
    </row>
    <row r="13673" spans="2:2" x14ac:dyDescent="0.3">
      <c r="B13673" s="18"/>
    </row>
    <row r="13674" spans="2:2" x14ac:dyDescent="0.3">
      <c r="B13674" s="18"/>
    </row>
    <row r="13675" spans="2:2" x14ac:dyDescent="0.3">
      <c r="B13675" s="18"/>
    </row>
    <row r="13676" spans="2:2" x14ac:dyDescent="0.3">
      <c r="B13676" s="18"/>
    </row>
    <row r="13677" spans="2:2" x14ac:dyDescent="0.3">
      <c r="B13677" s="18"/>
    </row>
    <row r="13678" spans="2:2" x14ac:dyDescent="0.3">
      <c r="B13678" s="18"/>
    </row>
    <row r="13679" spans="2:2" x14ac:dyDescent="0.3">
      <c r="B13679" s="18"/>
    </row>
    <row r="13680" spans="2:2" x14ac:dyDescent="0.3">
      <c r="B13680" s="18"/>
    </row>
    <row r="13681" spans="2:2" x14ac:dyDescent="0.3">
      <c r="B13681" s="18"/>
    </row>
    <row r="13682" spans="2:2" x14ac:dyDescent="0.3">
      <c r="B13682" s="18"/>
    </row>
    <row r="13683" spans="2:2" x14ac:dyDescent="0.3">
      <c r="B13683" s="18"/>
    </row>
    <row r="13684" spans="2:2" x14ac:dyDescent="0.3">
      <c r="B13684" s="18"/>
    </row>
    <row r="13685" spans="2:2" x14ac:dyDescent="0.3">
      <c r="B13685" s="18"/>
    </row>
    <row r="13686" spans="2:2" x14ac:dyDescent="0.3">
      <c r="B13686" s="18"/>
    </row>
    <row r="13687" spans="2:2" x14ac:dyDescent="0.3">
      <c r="B13687" s="18"/>
    </row>
    <row r="13688" spans="2:2" x14ac:dyDescent="0.3">
      <c r="B13688" s="18"/>
    </row>
    <row r="13689" spans="2:2" x14ac:dyDescent="0.3">
      <c r="B13689" s="18"/>
    </row>
    <row r="13690" spans="2:2" x14ac:dyDescent="0.3">
      <c r="B13690" s="18"/>
    </row>
    <row r="13691" spans="2:2" x14ac:dyDescent="0.3">
      <c r="B13691" s="18"/>
    </row>
    <row r="13692" spans="2:2" x14ac:dyDescent="0.3">
      <c r="B13692" s="18"/>
    </row>
    <row r="13693" spans="2:2" x14ac:dyDescent="0.3">
      <c r="B13693" s="18"/>
    </row>
    <row r="13694" spans="2:2" x14ac:dyDescent="0.3">
      <c r="B13694" s="18"/>
    </row>
    <row r="13695" spans="2:2" x14ac:dyDescent="0.3">
      <c r="B13695" s="18"/>
    </row>
    <row r="13696" spans="2:2" x14ac:dyDescent="0.3">
      <c r="B13696" s="18"/>
    </row>
    <row r="13697" spans="2:2" x14ac:dyDescent="0.3">
      <c r="B13697" s="18"/>
    </row>
    <row r="13698" spans="2:2" x14ac:dyDescent="0.3">
      <c r="B13698" s="18"/>
    </row>
    <row r="13699" spans="2:2" x14ac:dyDescent="0.3">
      <c r="B13699" s="18"/>
    </row>
    <row r="13700" spans="2:2" x14ac:dyDescent="0.3">
      <c r="B13700" s="18"/>
    </row>
    <row r="13701" spans="2:2" x14ac:dyDescent="0.3">
      <c r="B13701" s="18"/>
    </row>
    <row r="13702" spans="2:2" x14ac:dyDescent="0.3">
      <c r="B13702" s="18"/>
    </row>
    <row r="13703" spans="2:2" x14ac:dyDescent="0.3">
      <c r="B13703" s="18"/>
    </row>
    <row r="13704" spans="2:2" x14ac:dyDescent="0.3">
      <c r="B13704" s="18"/>
    </row>
    <row r="13705" spans="2:2" x14ac:dyDescent="0.3">
      <c r="B13705" s="18"/>
    </row>
    <row r="13706" spans="2:2" x14ac:dyDescent="0.3">
      <c r="B13706" s="18"/>
    </row>
    <row r="13707" spans="2:2" x14ac:dyDescent="0.3">
      <c r="B13707" s="18"/>
    </row>
    <row r="13708" spans="2:2" x14ac:dyDescent="0.3">
      <c r="B13708" s="18"/>
    </row>
    <row r="13709" spans="2:2" x14ac:dyDescent="0.3">
      <c r="B13709" s="18"/>
    </row>
    <row r="13710" spans="2:2" x14ac:dyDescent="0.3">
      <c r="B13710" s="18"/>
    </row>
    <row r="13711" spans="2:2" x14ac:dyDescent="0.3">
      <c r="B13711" s="18"/>
    </row>
    <row r="13712" spans="2:2" x14ac:dyDescent="0.3">
      <c r="B13712" s="18"/>
    </row>
    <row r="13713" spans="2:2" x14ac:dyDescent="0.3">
      <c r="B13713" s="18"/>
    </row>
    <row r="13714" spans="2:2" x14ac:dyDescent="0.3">
      <c r="B13714" s="18"/>
    </row>
    <row r="13715" spans="2:2" x14ac:dyDescent="0.3">
      <c r="B13715" s="18"/>
    </row>
    <row r="13716" spans="2:2" x14ac:dyDescent="0.3">
      <c r="B13716" s="18"/>
    </row>
    <row r="13717" spans="2:2" x14ac:dyDescent="0.3">
      <c r="B13717" s="18"/>
    </row>
    <row r="13718" spans="2:2" x14ac:dyDescent="0.3">
      <c r="B13718" s="18"/>
    </row>
    <row r="13719" spans="2:2" x14ac:dyDescent="0.3">
      <c r="B13719" s="18"/>
    </row>
    <row r="13720" spans="2:2" x14ac:dyDescent="0.3">
      <c r="B13720" s="18"/>
    </row>
    <row r="13721" spans="2:2" x14ac:dyDescent="0.3">
      <c r="B13721" s="18"/>
    </row>
    <row r="13722" spans="2:2" x14ac:dyDescent="0.3">
      <c r="B13722" s="18"/>
    </row>
    <row r="13723" spans="2:2" x14ac:dyDescent="0.3">
      <c r="B13723" s="18"/>
    </row>
    <row r="13724" spans="2:2" x14ac:dyDescent="0.3">
      <c r="B13724" s="18"/>
    </row>
    <row r="13725" spans="2:2" x14ac:dyDescent="0.3">
      <c r="B13725" s="18"/>
    </row>
    <row r="13726" spans="2:2" x14ac:dyDescent="0.3">
      <c r="B13726" s="18"/>
    </row>
    <row r="13727" spans="2:2" x14ac:dyDescent="0.3">
      <c r="B13727" s="18"/>
    </row>
    <row r="13728" spans="2:2" x14ac:dyDescent="0.3">
      <c r="B13728" s="18"/>
    </row>
    <row r="13729" spans="2:2" x14ac:dyDescent="0.3">
      <c r="B13729" s="18"/>
    </row>
    <row r="13730" spans="2:2" x14ac:dyDescent="0.3">
      <c r="B13730" s="18"/>
    </row>
    <row r="13731" spans="2:2" x14ac:dyDescent="0.3">
      <c r="B13731" s="18"/>
    </row>
    <row r="13732" spans="2:2" x14ac:dyDescent="0.3">
      <c r="B13732" s="18"/>
    </row>
    <row r="13733" spans="2:2" x14ac:dyDescent="0.3">
      <c r="B13733" s="18"/>
    </row>
    <row r="13734" spans="2:2" x14ac:dyDescent="0.3">
      <c r="B13734" s="18"/>
    </row>
    <row r="13735" spans="2:2" x14ac:dyDescent="0.3">
      <c r="B13735" s="18"/>
    </row>
    <row r="13736" spans="2:2" x14ac:dyDescent="0.3">
      <c r="B13736" s="18"/>
    </row>
    <row r="13737" spans="2:2" x14ac:dyDescent="0.3">
      <c r="B13737" s="18"/>
    </row>
    <row r="13738" spans="2:2" x14ac:dyDescent="0.3">
      <c r="B13738" s="18"/>
    </row>
    <row r="13739" spans="2:2" x14ac:dyDescent="0.3">
      <c r="B13739" s="18"/>
    </row>
    <row r="13740" spans="2:2" x14ac:dyDescent="0.3">
      <c r="B13740" s="18"/>
    </row>
    <row r="13741" spans="2:2" x14ac:dyDescent="0.3">
      <c r="B13741" s="18"/>
    </row>
    <row r="13742" spans="2:2" x14ac:dyDescent="0.3">
      <c r="B13742" s="18"/>
    </row>
    <row r="13743" spans="2:2" x14ac:dyDescent="0.3">
      <c r="B13743" s="18"/>
    </row>
    <row r="13744" spans="2:2" x14ac:dyDescent="0.3">
      <c r="B13744" s="18"/>
    </row>
    <row r="13745" spans="2:2" x14ac:dyDescent="0.3">
      <c r="B13745" s="18"/>
    </row>
    <row r="13746" spans="2:2" x14ac:dyDescent="0.3">
      <c r="B13746" s="18"/>
    </row>
    <row r="13747" spans="2:2" x14ac:dyDescent="0.3">
      <c r="B13747" s="18"/>
    </row>
    <row r="13748" spans="2:2" x14ac:dyDescent="0.3">
      <c r="B13748" s="18"/>
    </row>
    <row r="13749" spans="2:2" x14ac:dyDescent="0.3">
      <c r="B13749" s="18"/>
    </row>
    <row r="13750" spans="2:2" x14ac:dyDescent="0.3">
      <c r="B13750" s="18"/>
    </row>
    <row r="13751" spans="2:2" x14ac:dyDescent="0.3">
      <c r="B13751" s="18"/>
    </row>
    <row r="13752" spans="2:2" x14ac:dyDescent="0.3">
      <c r="B13752" s="18"/>
    </row>
    <row r="13753" spans="2:2" x14ac:dyDescent="0.3">
      <c r="B13753" s="18"/>
    </row>
    <row r="13754" spans="2:2" x14ac:dyDescent="0.3">
      <c r="B13754" s="18"/>
    </row>
    <row r="13755" spans="2:2" x14ac:dyDescent="0.3">
      <c r="B13755" s="18"/>
    </row>
    <row r="13756" spans="2:2" x14ac:dyDescent="0.3">
      <c r="B13756" s="18"/>
    </row>
    <row r="13757" spans="2:2" x14ac:dyDescent="0.3">
      <c r="B13757" s="18"/>
    </row>
    <row r="13758" spans="2:2" x14ac:dyDescent="0.3">
      <c r="B13758" s="18"/>
    </row>
    <row r="13759" spans="2:2" x14ac:dyDescent="0.3">
      <c r="B13759" s="18"/>
    </row>
    <row r="13760" spans="2:2" x14ac:dyDescent="0.3">
      <c r="B13760" s="18"/>
    </row>
    <row r="13761" spans="2:2" x14ac:dyDescent="0.3">
      <c r="B13761" s="18"/>
    </row>
    <row r="13762" spans="2:2" x14ac:dyDescent="0.3">
      <c r="B13762" s="18"/>
    </row>
    <row r="13763" spans="2:2" x14ac:dyDescent="0.3">
      <c r="B13763" s="18"/>
    </row>
    <row r="13764" spans="2:2" x14ac:dyDescent="0.3">
      <c r="B13764" s="18"/>
    </row>
    <row r="13765" spans="2:2" x14ac:dyDescent="0.3">
      <c r="B13765" s="18"/>
    </row>
    <row r="13766" spans="2:2" x14ac:dyDescent="0.3">
      <c r="B13766" s="18"/>
    </row>
    <row r="13767" spans="2:2" x14ac:dyDescent="0.3">
      <c r="B13767" s="18"/>
    </row>
    <row r="13768" spans="2:2" x14ac:dyDescent="0.3">
      <c r="B13768" s="18"/>
    </row>
    <row r="13769" spans="2:2" x14ac:dyDescent="0.3">
      <c r="B13769" s="18"/>
    </row>
    <row r="13770" spans="2:2" x14ac:dyDescent="0.3">
      <c r="B13770" s="18"/>
    </row>
    <row r="13771" spans="2:2" x14ac:dyDescent="0.3">
      <c r="B13771" s="18"/>
    </row>
    <row r="13772" spans="2:2" x14ac:dyDescent="0.3">
      <c r="B13772" s="18"/>
    </row>
    <row r="13773" spans="2:2" x14ac:dyDescent="0.3">
      <c r="B13773" s="18"/>
    </row>
    <row r="13774" spans="2:2" x14ac:dyDescent="0.3">
      <c r="B13774" s="18"/>
    </row>
    <row r="13775" spans="2:2" x14ac:dyDescent="0.3">
      <c r="B13775" s="18"/>
    </row>
    <row r="13776" spans="2:2" x14ac:dyDescent="0.3">
      <c r="B13776" s="18"/>
    </row>
    <row r="13777" spans="2:2" x14ac:dyDescent="0.3">
      <c r="B13777" s="18"/>
    </row>
    <row r="13778" spans="2:2" x14ac:dyDescent="0.3">
      <c r="B13778" s="18"/>
    </row>
    <row r="13779" spans="2:2" x14ac:dyDescent="0.3">
      <c r="B13779" s="18"/>
    </row>
    <row r="13780" spans="2:2" x14ac:dyDescent="0.3">
      <c r="B13780" s="18"/>
    </row>
    <row r="13781" spans="2:2" x14ac:dyDescent="0.3">
      <c r="B13781" s="18"/>
    </row>
    <row r="13782" spans="2:2" x14ac:dyDescent="0.3">
      <c r="B13782" s="18"/>
    </row>
    <row r="13783" spans="2:2" x14ac:dyDescent="0.3">
      <c r="B13783" s="18"/>
    </row>
    <row r="13784" spans="2:2" x14ac:dyDescent="0.3">
      <c r="B13784" s="18"/>
    </row>
    <row r="13785" spans="2:2" x14ac:dyDescent="0.3">
      <c r="B13785" s="18"/>
    </row>
    <row r="13786" spans="2:2" x14ac:dyDescent="0.3">
      <c r="B13786" s="18"/>
    </row>
    <row r="13787" spans="2:2" x14ac:dyDescent="0.3">
      <c r="B13787" s="18"/>
    </row>
    <row r="13788" spans="2:2" x14ac:dyDescent="0.3">
      <c r="B13788" s="18"/>
    </row>
    <row r="13789" spans="2:2" x14ac:dyDescent="0.3">
      <c r="B13789" s="18"/>
    </row>
    <row r="13790" spans="2:2" x14ac:dyDescent="0.3">
      <c r="B13790" s="18"/>
    </row>
    <row r="13791" spans="2:2" x14ac:dyDescent="0.3">
      <c r="B13791" s="18"/>
    </row>
    <row r="13792" spans="2:2" x14ac:dyDescent="0.3">
      <c r="B13792" s="18"/>
    </row>
    <row r="13793" spans="2:2" x14ac:dyDescent="0.3">
      <c r="B13793" s="18"/>
    </row>
    <row r="13794" spans="2:2" x14ac:dyDescent="0.3">
      <c r="B13794" s="18"/>
    </row>
    <row r="13795" spans="2:2" x14ac:dyDescent="0.3">
      <c r="B13795" s="18"/>
    </row>
    <row r="13796" spans="2:2" x14ac:dyDescent="0.3">
      <c r="B13796" s="18"/>
    </row>
    <row r="13797" spans="2:2" x14ac:dyDescent="0.3">
      <c r="B13797" s="18"/>
    </row>
    <row r="13798" spans="2:2" x14ac:dyDescent="0.3">
      <c r="B13798" s="18"/>
    </row>
    <row r="13799" spans="2:2" x14ac:dyDescent="0.3">
      <c r="B13799" s="18"/>
    </row>
    <row r="13800" spans="2:2" x14ac:dyDescent="0.3">
      <c r="B13800" s="18"/>
    </row>
    <row r="13801" spans="2:2" x14ac:dyDescent="0.3">
      <c r="B13801" s="18"/>
    </row>
    <row r="13802" spans="2:2" x14ac:dyDescent="0.3">
      <c r="B13802" s="18"/>
    </row>
    <row r="13803" spans="2:2" x14ac:dyDescent="0.3">
      <c r="B13803" s="18"/>
    </row>
    <row r="13804" spans="2:2" x14ac:dyDescent="0.3">
      <c r="B13804" s="18"/>
    </row>
    <row r="13805" spans="2:2" x14ac:dyDescent="0.3">
      <c r="B13805" s="18"/>
    </row>
    <row r="13806" spans="2:2" x14ac:dyDescent="0.3">
      <c r="B13806" s="18"/>
    </row>
    <row r="13807" spans="2:2" x14ac:dyDescent="0.3">
      <c r="B13807" s="18"/>
    </row>
    <row r="13808" spans="2:2" x14ac:dyDescent="0.3">
      <c r="B13808" s="18"/>
    </row>
    <row r="13809" spans="2:2" x14ac:dyDescent="0.3">
      <c r="B13809" s="18"/>
    </row>
    <row r="13810" spans="2:2" x14ac:dyDescent="0.3">
      <c r="B13810" s="18"/>
    </row>
    <row r="13811" spans="2:2" x14ac:dyDescent="0.3">
      <c r="B13811" s="18"/>
    </row>
    <row r="13812" spans="2:2" x14ac:dyDescent="0.3">
      <c r="B13812" s="18"/>
    </row>
    <row r="13813" spans="2:2" x14ac:dyDescent="0.3">
      <c r="B13813" s="18"/>
    </row>
    <row r="13814" spans="2:2" x14ac:dyDescent="0.3">
      <c r="B13814" s="18"/>
    </row>
    <row r="13815" spans="2:2" x14ac:dyDescent="0.3">
      <c r="B13815" s="18"/>
    </row>
    <row r="13816" spans="2:2" x14ac:dyDescent="0.3">
      <c r="B13816" s="18"/>
    </row>
    <row r="13817" spans="2:2" x14ac:dyDescent="0.3">
      <c r="B13817" s="18"/>
    </row>
    <row r="13818" spans="2:2" x14ac:dyDescent="0.3">
      <c r="B13818" s="18"/>
    </row>
    <row r="13819" spans="2:2" x14ac:dyDescent="0.3">
      <c r="B13819" s="18"/>
    </row>
    <row r="13820" spans="2:2" x14ac:dyDescent="0.3">
      <c r="B13820" s="18"/>
    </row>
    <row r="13821" spans="2:2" x14ac:dyDescent="0.3">
      <c r="B13821" s="18"/>
    </row>
    <row r="13822" spans="2:2" x14ac:dyDescent="0.3">
      <c r="B13822" s="18"/>
    </row>
    <row r="13823" spans="2:2" x14ac:dyDescent="0.3">
      <c r="B13823" s="18"/>
    </row>
    <row r="13824" spans="2:2" x14ac:dyDescent="0.3">
      <c r="B13824" s="18"/>
    </row>
    <row r="13825" spans="2:2" x14ac:dyDescent="0.3">
      <c r="B13825" s="18"/>
    </row>
    <row r="13826" spans="2:2" x14ac:dyDescent="0.3">
      <c r="B13826" s="18"/>
    </row>
    <row r="13827" spans="2:2" x14ac:dyDescent="0.3">
      <c r="B13827" s="18"/>
    </row>
    <row r="13828" spans="2:2" x14ac:dyDescent="0.3">
      <c r="B13828" s="18"/>
    </row>
    <row r="13829" spans="2:2" x14ac:dyDescent="0.3">
      <c r="B13829" s="18"/>
    </row>
    <row r="13830" spans="2:2" x14ac:dyDescent="0.3">
      <c r="B13830" s="18"/>
    </row>
    <row r="13831" spans="2:2" x14ac:dyDescent="0.3">
      <c r="B13831" s="18"/>
    </row>
    <row r="13832" spans="2:2" x14ac:dyDescent="0.3">
      <c r="B13832" s="18"/>
    </row>
    <row r="13833" spans="2:2" x14ac:dyDescent="0.3">
      <c r="B13833" s="18"/>
    </row>
    <row r="13834" spans="2:2" x14ac:dyDescent="0.3">
      <c r="B13834" s="18"/>
    </row>
    <row r="13835" spans="2:2" x14ac:dyDescent="0.3">
      <c r="B13835" s="18"/>
    </row>
    <row r="13836" spans="2:2" x14ac:dyDescent="0.3">
      <c r="B13836" s="18"/>
    </row>
    <row r="13837" spans="2:2" x14ac:dyDescent="0.3">
      <c r="B13837" s="18"/>
    </row>
    <row r="13838" spans="2:2" x14ac:dyDescent="0.3">
      <c r="B13838" s="18"/>
    </row>
    <row r="13839" spans="2:2" x14ac:dyDescent="0.3">
      <c r="B13839" s="18"/>
    </row>
    <row r="13840" spans="2:2" x14ac:dyDescent="0.3">
      <c r="B13840" s="18"/>
    </row>
    <row r="13841" spans="2:2" x14ac:dyDescent="0.3">
      <c r="B13841" s="18"/>
    </row>
    <row r="13842" spans="2:2" x14ac:dyDescent="0.3">
      <c r="B13842" s="18"/>
    </row>
    <row r="13843" spans="2:2" x14ac:dyDescent="0.3">
      <c r="B13843" s="18"/>
    </row>
    <row r="13844" spans="2:2" x14ac:dyDescent="0.3">
      <c r="B13844" s="18"/>
    </row>
    <row r="13845" spans="2:2" x14ac:dyDescent="0.3">
      <c r="B13845" s="18"/>
    </row>
    <row r="13846" spans="2:2" x14ac:dyDescent="0.3">
      <c r="B13846" s="18"/>
    </row>
    <row r="13847" spans="2:2" x14ac:dyDescent="0.3">
      <c r="B13847" s="18"/>
    </row>
    <row r="13848" spans="2:2" x14ac:dyDescent="0.3">
      <c r="B13848" s="18"/>
    </row>
    <row r="13849" spans="2:2" x14ac:dyDescent="0.3">
      <c r="B13849" s="18"/>
    </row>
    <row r="13850" spans="2:2" x14ac:dyDescent="0.3">
      <c r="B13850" s="18"/>
    </row>
    <row r="13851" spans="2:2" x14ac:dyDescent="0.3">
      <c r="B13851" s="18"/>
    </row>
    <row r="13852" spans="2:2" x14ac:dyDescent="0.3">
      <c r="B13852" s="18"/>
    </row>
    <row r="13853" spans="2:2" x14ac:dyDescent="0.3">
      <c r="B13853" s="18"/>
    </row>
    <row r="13854" spans="2:2" x14ac:dyDescent="0.3">
      <c r="B13854" s="18"/>
    </row>
    <row r="13855" spans="2:2" x14ac:dyDescent="0.3">
      <c r="B13855" s="18"/>
    </row>
    <row r="13856" spans="2:2" x14ac:dyDescent="0.3">
      <c r="B13856" s="18"/>
    </row>
    <row r="13857" spans="2:2" x14ac:dyDescent="0.3">
      <c r="B13857" s="18"/>
    </row>
    <row r="13858" spans="2:2" x14ac:dyDescent="0.3">
      <c r="B13858" s="18"/>
    </row>
    <row r="13859" spans="2:2" x14ac:dyDescent="0.3">
      <c r="B13859" s="18"/>
    </row>
    <row r="13860" spans="2:2" x14ac:dyDescent="0.3">
      <c r="B13860" s="18"/>
    </row>
    <row r="13861" spans="2:2" x14ac:dyDescent="0.3">
      <c r="B13861" s="18"/>
    </row>
    <row r="13862" spans="2:2" x14ac:dyDescent="0.3">
      <c r="B13862" s="18"/>
    </row>
    <row r="13863" spans="2:2" x14ac:dyDescent="0.3">
      <c r="B13863" s="18"/>
    </row>
    <row r="13864" spans="2:2" x14ac:dyDescent="0.3">
      <c r="B13864" s="18"/>
    </row>
    <row r="13865" spans="2:2" x14ac:dyDescent="0.3">
      <c r="B13865" s="18"/>
    </row>
    <row r="13866" spans="2:2" x14ac:dyDescent="0.3">
      <c r="B13866" s="18"/>
    </row>
    <row r="13867" spans="2:2" x14ac:dyDescent="0.3">
      <c r="B13867" s="18"/>
    </row>
    <row r="13868" spans="2:2" x14ac:dyDescent="0.3">
      <c r="B13868" s="18"/>
    </row>
    <row r="13869" spans="2:2" x14ac:dyDescent="0.3">
      <c r="B13869" s="18"/>
    </row>
    <row r="13870" spans="2:2" x14ac:dyDescent="0.3">
      <c r="B13870" s="18"/>
    </row>
    <row r="13871" spans="2:2" x14ac:dyDescent="0.3">
      <c r="B13871" s="18"/>
    </row>
    <row r="13872" spans="2:2" x14ac:dyDescent="0.3">
      <c r="B13872" s="18"/>
    </row>
    <row r="13873" spans="2:2" x14ac:dyDescent="0.3">
      <c r="B13873" s="18"/>
    </row>
    <row r="13874" spans="2:2" x14ac:dyDescent="0.3">
      <c r="B13874" s="18"/>
    </row>
    <row r="13875" spans="2:2" x14ac:dyDescent="0.3">
      <c r="B13875" s="18"/>
    </row>
    <row r="13876" spans="2:2" x14ac:dyDescent="0.3">
      <c r="B13876" s="18"/>
    </row>
    <row r="13877" spans="2:2" x14ac:dyDescent="0.3">
      <c r="B13877" s="18"/>
    </row>
    <row r="13878" spans="2:2" x14ac:dyDescent="0.3">
      <c r="B13878" s="18"/>
    </row>
    <row r="13879" spans="2:2" x14ac:dyDescent="0.3">
      <c r="B13879" s="18"/>
    </row>
    <row r="13880" spans="2:2" x14ac:dyDescent="0.3">
      <c r="B13880" s="18"/>
    </row>
    <row r="13881" spans="2:2" x14ac:dyDescent="0.3">
      <c r="B13881" s="18"/>
    </row>
    <row r="13882" spans="2:2" x14ac:dyDescent="0.3">
      <c r="B13882" s="18"/>
    </row>
    <row r="13883" spans="2:2" x14ac:dyDescent="0.3">
      <c r="B13883" s="18"/>
    </row>
    <row r="13884" spans="2:2" x14ac:dyDescent="0.3">
      <c r="B13884" s="18"/>
    </row>
    <row r="13885" spans="2:2" x14ac:dyDescent="0.3">
      <c r="B13885" s="18"/>
    </row>
    <row r="13886" spans="2:2" x14ac:dyDescent="0.3">
      <c r="B13886" s="18"/>
    </row>
    <row r="13887" spans="2:2" x14ac:dyDescent="0.3">
      <c r="B13887" s="18"/>
    </row>
    <row r="13888" spans="2:2" x14ac:dyDescent="0.3">
      <c r="B13888" s="18"/>
    </row>
    <row r="13889" spans="2:2" x14ac:dyDescent="0.3">
      <c r="B13889" s="18"/>
    </row>
    <row r="13890" spans="2:2" x14ac:dyDescent="0.3">
      <c r="B13890" s="18"/>
    </row>
    <row r="13891" spans="2:2" x14ac:dyDescent="0.3">
      <c r="B13891" s="18"/>
    </row>
    <row r="13892" spans="2:2" x14ac:dyDescent="0.3">
      <c r="B13892" s="18"/>
    </row>
    <row r="13893" spans="2:2" x14ac:dyDescent="0.3">
      <c r="B13893" s="18"/>
    </row>
    <row r="13894" spans="2:2" x14ac:dyDescent="0.3">
      <c r="B13894" s="18"/>
    </row>
    <row r="13895" spans="2:2" x14ac:dyDescent="0.3">
      <c r="B13895" s="18"/>
    </row>
    <row r="13896" spans="2:2" x14ac:dyDescent="0.3">
      <c r="B13896" s="18"/>
    </row>
    <row r="13897" spans="2:2" x14ac:dyDescent="0.3">
      <c r="B13897" s="18"/>
    </row>
    <row r="13898" spans="2:2" x14ac:dyDescent="0.3">
      <c r="B13898" s="18"/>
    </row>
    <row r="13899" spans="2:2" x14ac:dyDescent="0.3">
      <c r="B13899" s="18"/>
    </row>
    <row r="13900" spans="2:2" x14ac:dyDescent="0.3">
      <c r="B13900" s="18"/>
    </row>
    <row r="13901" spans="2:2" x14ac:dyDescent="0.3">
      <c r="B13901" s="18"/>
    </row>
    <row r="13902" spans="2:2" x14ac:dyDescent="0.3">
      <c r="B13902" s="18"/>
    </row>
    <row r="13903" spans="2:2" x14ac:dyDescent="0.3">
      <c r="B13903" s="18"/>
    </row>
    <row r="13904" spans="2:2" x14ac:dyDescent="0.3">
      <c r="B13904" s="18"/>
    </row>
    <row r="13905" spans="2:2" x14ac:dyDescent="0.3">
      <c r="B13905" s="18"/>
    </row>
    <row r="13906" spans="2:2" x14ac:dyDescent="0.3">
      <c r="B13906" s="18"/>
    </row>
    <row r="13907" spans="2:2" x14ac:dyDescent="0.3">
      <c r="B13907" s="18"/>
    </row>
    <row r="13908" spans="2:2" x14ac:dyDescent="0.3">
      <c r="B13908" s="18"/>
    </row>
    <row r="13909" spans="2:2" x14ac:dyDescent="0.3">
      <c r="B13909" s="18"/>
    </row>
    <row r="13910" spans="2:2" x14ac:dyDescent="0.3">
      <c r="B13910" s="18"/>
    </row>
    <row r="13911" spans="2:2" x14ac:dyDescent="0.3">
      <c r="B13911" s="18"/>
    </row>
    <row r="13912" spans="2:2" x14ac:dyDescent="0.3">
      <c r="B13912" s="18"/>
    </row>
    <row r="13913" spans="2:2" x14ac:dyDescent="0.3">
      <c r="B13913" s="18"/>
    </row>
    <row r="13914" spans="2:2" x14ac:dyDescent="0.3">
      <c r="B13914" s="18"/>
    </row>
    <row r="13915" spans="2:2" x14ac:dyDescent="0.3">
      <c r="B13915" s="18"/>
    </row>
    <row r="13916" spans="2:2" x14ac:dyDescent="0.3">
      <c r="B13916" s="18"/>
    </row>
    <row r="13917" spans="2:2" x14ac:dyDescent="0.3">
      <c r="B13917" s="18"/>
    </row>
    <row r="13918" spans="2:2" x14ac:dyDescent="0.3">
      <c r="B13918" s="18"/>
    </row>
    <row r="13919" spans="2:2" x14ac:dyDescent="0.3">
      <c r="B13919" s="18"/>
    </row>
    <row r="13920" spans="2:2" x14ac:dyDescent="0.3">
      <c r="B13920" s="18"/>
    </row>
    <row r="13921" spans="2:2" x14ac:dyDescent="0.3">
      <c r="B13921" s="18"/>
    </row>
    <row r="13922" spans="2:2" x14ac:dyDescent="0.3">
      <c r="B13922" s="18"/>
    </row>
    <row r="13923" spans="2:2" x14ac:dyDescent="0.3">
      <c r="B13923" s="18"/>
    </row>
    <row r="13924" spans="2:2" x14ac:dyDescent="0.3">
      <c r="B13924" s="18"/>
    </row>
    <row r="13925" spans="2:2" x14ac:dyDescent="0.3">
      <c r="B13925" s="18"/>
    </row>
    <row r="13926" spans="2:2" x14ac:dyDescent="0.3">
      <c r="B13926" s="18"/>
    </row>
    <row r="13927" spans="2:2" x14ac:dyDescent="0.3">
      <c r="B13927" s="18"/>
    </row>
    <row r="13928" spans="2:2" x14ac:dyDescent="0.3">
      <c r="B13928" s="18"/>
    </row>
    <row r="13929" spans="2:2" x14ac:dyDescent="0.3">
      <c r="B13929" s="18"/>
    </row>
    <row r="13930" spans="2:2" x14ac:dyDescent="0.3">
      <c r="B13930" s="18"/>
    </row>
    <row r="13931" spans="2:2" x14ac:dyDescent="0.3">
      <c r="B13931" s="18"/>
    </row>
    <row r="13932" spans="2:2" x14ac:dyDescent="0.3">
      <c r="B13932" s="18"/>
    </row>
    <row r="13933" spans="2:2" x14ac:dyDescent="0.3">
      <c r="B13933" s="18"/>
    </row>
    <row r="13934" spans="2:2" x14ac:dyDescent="0.3">
      <c r="B13934" s="18"/>
    </row>
    <row r="13935" spans="2:2" x14ac:dyDescent="0.3">
      <c r="B13935" s="18"/>
    </row>
    <row r="13936" spans="2:2" x14ac:dyDescent="0.3">
      <c r="B13936" s="18"/>
    </row>
    <row r="13937" spans="2:2" x14ac:dyDescent="0.3">
      <c r="B13937" s="18"/>
    </row>
    <row r="13938" spans="2:2" x14ac:dyDescent="0.3">
      <c r="B13938" s="18"/>
    </row>
    <row r="13939" spans="2:2" x14ac:dyDescent="0.3">
      <c r="B13939" s="18"/>
    </row>
    <row r="13940" spans="2:2" x14ac:dyDescent="0.3">
      <c r="B13940" s="18"/>
    </row>
    <row r="13941" spans="2:2" x14ac:dyDescent="0.3">
      <c r="B13941" s="18"/>
    </row>
    <row r="13942" spans="2:2" x14ac:dyDescent="0.3">
      <c r="B13942" s="18"/>
    </row>
    <row r="13943" spans="2:2" x14ac:dyDescent="0.3">
      <c r="B13943" s="18"/>
    </row>
    <row r="13944" spans="2:2" x14ac:dyDescent="0.3">
      <c r="B13944" s="18"/>
    </row>
    <row r="13945" spans="2:2" x14ac:dyDescent="0.3">
      <c r="B13945" s="18"/>
    </row>
    <row r="13946" spans="2:2" x14ac:dyDescent="0.3">
      <c r="B13946" s="18"/>
    </row>
    <row r="13947" spans="2:2" x14ac:dyDescent="0.3">
      <c r="B13947" s="18"/>
    </row>
    <row r="13948" spans="2:2" x14ac:dyDescent="0.3">
      <c r="B13948" s="18"/>
    </row>
    <row r="13949" spans="2:2" x14ac:dyDescent="0.3">
      <c r="B13949" s="18"/>
    </row>
    <row r="13950" spans="2:2" x14ac:dyDescent="0.3">
      <c r="B13950" s="18"/>
    </row>
    <row r="13951" spans="2:2" x14ac:dyDescent="0.3">
      <c r="B13951" s="18"/>
    </row>
    <row r="13952" spans="2:2" x14ac:dyDescent="0.3">
      <c r="B13952" s="18"/>
    </row>
    <row r="13953" spans="2:2" x14ac:dyDescent="0.3">
      <c r="B13953" s="18"/>
    </row>
    <row r="13954" spans="2:2" x14ac:dyDescent="0.3">
      <c r="B13954" s="18"/>
    </row>
    <row r="13955" spans="2:2" x14ac:dyDescent="0.3">
      <c r="B13955" s="18"/>
    </row>
    <row r="13956" spans="2:2" x14ac:dyDescent="0.3">
      <c r="B13956" s="18"/>
    </row>
    <row r="13957" spans="2:2" x14ac:dyDescent="0.3">
      <c r="B13957" s="18"/>
    </row>
    <row r="13958" spans="2:2" x14ac:dyDescent="0.3">
      <c r="B13958" s="18"/>
    </row>
    <row r="13959" spans="2:2" x14ac:dyDescent="0.3">
      <c r="B13959" s="18"/>
    </row>
    <row r="13960" spans="2:2" x14ac:dyDescent="0.3">
      <c r="B13960" s="18"/>
    </row>
    <row r="13961" spans="2:2" x14ac:dyDescent="0.3">
      <c r="B13961" s="18"/>
    </row>
    <row r="13962" spans="2:2" x14ac:dyDescent="0.3">
      <c r="B13962" s="18"/>
    </row>
    <row r="13963" spans="2:2" x14ac:dyDescent="0.3">
      <c r="B13963" s="18"/>
    </row>
    <row r="13964" spans="2:2" x14ac:dyDescent="0.3">
      <c r="B13964" s="18"/>
    </row>
    <row r="13965" spans="2:2" x14ac:dyDescent="0.3">
      <c r="B13965" s="18"/>
    </row>
    <row r="13966" spans="2:2" x14ac:dyDescent="0.3">
      <c r="B13966" s="18"/>
    </row>
    <row r="13967" spans="2:2" x14ac:dyDescent="0.3">
      <c r="B13967" s="18"/>
    </row>
    <row r="13968" spans="2:2" x14ac:dyDescent="0.3">
      <c r="B13968" s="18"/>
    </row>
    <row r="13969" spans="2:2" x14ac:dyDescent="0.3">
      <c r="B13969" s="18"/>
    </row>
    <row r="13970" spans="2:2" x14ac:dyDescent="0.3">
      <c r="B13970" s="18"/>
    </row>
    <row r="13971" spans="2:2" x14ac:dyDescent="0.3">
      <c r="B13971" s="18"/>
    </row>
    <row r="13972" spans="2:2" x14ac:dyDescent="0.3">
      <c r="B13972" s="18"/>
    </row>
    <row r="13973" spans="2:2" x14ac:dyDescent="0.3">
      <c r="B13973" s="18"/>
    </row>
    <row r="13974" spans="2:2" x14ac:dyDescent="0.3">
      <c r="B13974" s="18"/>
    </row>
    <row r="13975" spans="2:2" x14ac:dyDescent="0.3">
      <c r="B13975" s="18"/>
    </row>
    <row r="13976" spans="2:2" x14ac:dyDescent="0.3">
      <c r="B13976" s="18"/>
    </row>
    <row r="13977" spans="2:2" x14ac:dyDescent="0.3">
      <c r="B13977" s="18"/>
    </row>
    <row r="13978" spans="2:2" x14ac:dyDescent="0.3">
      <c r="B13978" s="18"/>
    </row>
    <row r="13979" spans="2:2" x14ac:dyDescent="0.3">
      <c r="B13979" s="18"/>
    </row>
    <row r="13980" spans="2:2" x14ac:dyDescent="0.3">
      <c r="B13980" s="18"/>
    </row>
    <row r="13981" spans="2:2" x14ac:dyDescent="0.3">
      <c r="B13981" s="18"/>
    </row>
    <row r="13982" spans="2:2" x14ac:dyDescent="0.3">
      <c r="B13982" s="18"/>
    </row>
    <row r="13983" spans="2:2" x14ac:dyDescent="0.3">
      <c r="B13983" s="18"/>
    </row>
    <row r="13984" spans="2:2" x14ac:dyDescent="0.3">
      <c r="B13984" s="18"/>
    </row>
    <row r="13985" spans="2:2" x14ac:dyDescent="0.3">
      <c r="B13985" s="18"/>
    </row>
    <row r="13986" spans="2:2" x14ac:dyDescent="0.3">
      <c r="B13986" s="18"/>
    </row>
    <row r="13987" spans="2:2" x14ac:dyDescent="0.3">
      <c r="B13987" s="18"/>
    </row>
    <row r="13988" spans="2:2" x14ac:dyDescent="0.3">
      <c r="B13988" s="18"/>
    </row>
    <row r="13989" spans="2:2" x14ac:dyDescent="0.3">
      <c r="B13989" s="18"/>
    </row>
    <row r="13990" spans="2:2" x14ac:dyDescent="0.3">
      <c r="B13990" s="18"/>
    </row>
    <row r="13991" spans="2:2" x14ac:dyDescent="0.3">
      <c r="B13991" s="18"/>
    </row>
    <row r="13992" spans="2:2" x14ac:dyDescent="0.3">
      <c r="B13992" s="18"/>
    </row>
    <row r="13993" spans="2:2" x14ac:dyDescent="0.3">
      <c r="B13993" s="18"/>
    </row>
    <row r="13994" spans="2:2" x14ac:dyDescent="0.3">
      <c r="B13994" s="18"/>
    </row>
    <row r="13995" spans="2:2" x14ac:dyDescent="0.3">
      <c r="B13995" s="18"/>
    </row>
    <row r="13996" spans="2:2" x14ac:dyDescent="0.3">
      <c r="B13996" s="18"/>
    </row>
    <row r="13997" spans="2:2" x14ac:dyDescent="0.3">
      <c r="B13997" s="18"/>
    </row>
    <row r="13998" spans="2:2" x14ac:dyDescent="0.3">
      <c r="B13998" s="18"/>
    </row>
    <row r="13999" spans="2:2" x14ac:dyDescent="0.3">
      <c r="B13999" s="18"/>
    </row>
    <row r="14000" spans="2:2" x14ac:dyDescent="0.3">
      <c r="B14000" s="18"/>
    </row>
    <row r="14001" spans="2:2" x14ac:dyDescent="0.3">
      <c r="B14001" s="18"/>
    </row>
    <row r="14002" spans="2:2" x14ac:dyDescent="0.3">
      <c r="B14002" s="18"/>
    </row>
    <row r="14003" spans="2:2" x14ac:dyDescent="0.3">
      <c r="B14003" s="18"/>
    </row>
    <row r="14004" spans="2:2" x14ac:dyDescent="0.3">
      <c r="B14004" s="18"/>
    </row>
    <row r="14005" spans="2:2" x14ac:dyDescent="0.3">
      <c r="B14005" s="18"/>
    </row>
    <row r="14006" spans="2:2" x14ac:dyDescent="0.3">
      <c r="B14006" s="18"/>
    </row>
    <row r="14007" spans="2:2" x14ac:dyDescent="0.3">
      <c r="B14007" s="18"/>
    </row>
    <row r="14008" spans="2:2" x14ac:dyDescent="0.3">
      <c r="B14008" s="18"/>
    </row>
    <row r="14009" spans="2:2" x14ac:dyDescent="0.3">
      <c r="B14009" s="18"/>
    </row>
    <row r="14010" spans="2:2" x14ac:dyDescent="0.3">
      <c r="B14010" s="18"/>
    </row>
    <row r="14011" spans="2:2" x14ac:dyDescent="0.3">
      <c r="B14011" s="18"/>
    </row>
    <row r="14012" spans="2:2" x14ac:dyDescent="0.3">
      <c r="B14012" s="18"/>
    </row>
    <row r="14013" spans="2:2" x14ac:dyDescent="0.3">
      <c r="B14013" s="18"/>
    </row>
    <row r="14014" spans="2:2" x14ac:dyDescent="0.3">
      <c r="B14014" s="18"/>
    </row>
    <row r="14015" spans="2:2" x14ac:dyDescent="0.3">
      <c r="B14015" s="18"/>
    </row>
    <row r="14016" spans="2:2" x14ac:dyDescent="0.3">
      <c r="B14016" s="18"/>
    </row>
    <row r="14017" spans="2:2" x14ac:dyDescent="0.3">
      <c r="B14017" s="18"/>
    </row>
    <row r="14018" spans="2:2" x14ac:dyDescent="0.3">
      <c r="B14018" s="18"/>
    </row>
    <row r="14019" spans="2:2" x14ac:dyDescent="0.3">
      <c r="B14019" s="18"/>
    </row>
    <row r="14020" spans="2:2" x14ac:dyDescent="0.3">
      <c r="B14020" s="18"/>
    </row>
    <row r="14021" spans="2:2" x14ac:dyDescent="0.3">
      <c r="B14021" s="18"/>
    </row>
    <row r="14022" spans="2:2" x14ac:dyDescent="0.3">
      <c r="B14022" s="18"/>
    </row>
    <row r="14023" spans="2:2" x14ac:dyDescent="0.3">
      <c r="B14023" s="18"/>
    </row>
    <row r="14024" spans="2:2" x14ac:dyDescent="0.3">
      <c r="B14024" s="18"/>
    </row>
    <row r="14025" spans="2:2" x14ac:dyDescent="0.3">
      <c r="B14025" s="18"/>
    </row>
    <row r="14026" spans="2:2" x14ac:dyDescent="0.3">
      <c r="B14026" s="18"/>
    </row>
    <row r="14027" spans="2:2" x14ac:dyDescent="0.3">
      <c r="B14027" s="18"/>
    </row>
    <row r="14028" spans="2:2" x14ac:dyDescent="0.3">
      <c r="B14028" s="18"/>
    </row>
    <row r="14029" spans="2:2" x14ac:dyDescent="0.3">
      <c r="B14029" s="18"/>
    </row>
    <row r="14030" spans="2:2" x14ac:dyDescent="0.3">
      <c r="B14030" s="18"/>
    </row>
    <row r="14031" spans="2:2" x14ac:dyDescent="0.3">
      <c r="B14031" s="18"/>
    </row>
    <row r="14032" spans="2:2" x14ac:dyDescent="0.3">
      <c r="B14032" s="18"/>
    </row>
    <row r="14033" spans="2:2" x14ac:dyDescent="0.3">
      <c r="B14033" s="18"/>
    </row>
    <row r="14034" spans="2:2" x14ac:dyDescent="0.3">
      <c r="B14034" s="18"/>
    </row>
    <row r="14035" spans="2:2" x14ac:dyDescent="0.3">
      <c r="B14035" s="18"/>
    </row>
    <row r="14036" spans="2:2" x14ac:dyDescent="0.3">
      <c r="B14036" s="18"/>
    </row>
    <row r="14037" spans="2:2" x14ac:dyDescent="0.3">
      <c r="B14037" s="18"/>
    </row>
    <row r="14038" spans="2:2" x14ac:dyDescent="0.3">
      <c r="B14038" s="18"/>
    </row>
    <row r="14039" spans="2:2" x14ac:dyDescent="0.3">
      <c r="B14039" s="18"/>
    </row>
    <row r="14040" spans="2:2" x14ac:dyDescent="0.3">
      <c r="B14040" s="18"/>
    </row>
    <row r="14041" spans="2:2" x14ac:dyDescent="0.3">
      <c r="B14041" s="18"/>
    </row>
    <row r="14042" spans="2:2" x14ac:dyDescent="0.3">
      <c r="B14042" s="18"/>
    </row>
    <row r="14043" spans="2:2" x14ac:dyDescent="0.3">
      <c r="B14043" s="18"/>
    </row>
    <row r="14044" spans="2:2" x14ac:dyDescent="0.3">
      <c r="B14044" s="18"/>
    </row>
    <row r="14045" spans="2:2" x14ac:dyDescent="0.3">
      <c r="B14045" s="18"/>
    </row>
    <row r="14046" spans="2:2" x14ac:dyDescent="0.3">
      <c r="B14046" s="18"/>
    </row>
    <row r="14047" spans="2:2" x14ac:dyDescent="0.3">
      <c r="B14047" s="18"/>
    </row>
    <row r="14048" spans="2:2" x14ac:dyDescent="0.3">
      <c r="B14048" s="18"/>
    </row>
    <row r="14049" spans="2:2" x14ac:dyDescent="0.3">
      <c r="B14049" s="18"/>
    </row>
    <row r="14050" spans="2:2" x14ac:dyDescent="0.3">
      <c r="B14050" s="18"/>
    </row>
    <row r="14051" spans="2:2" x14ac:dyDescent="0.3">
      <c r="B14051" s="18"/>
    </row>
    <row r="14052" spans="2:2" x14ac:dyDescent="0.3">
      <c r="B14052" s="18"/>
    </row>
    <row r="14053" spans="2:2" x14ac:dyDescent="0.3">
      <c r="B14053" s="18"/>
    </row>
    <row r="14054" spans="2:2" x14ac:dyDescent="0.3">
      <c r="B14054" s="18"/>
    </row>
    <row r="14055" spans="2:2" x14ac:dyDescent="0.3">
      <c r="B14055" s="18"/>
    </row>
    <row r="14056" spans="2:2" x14ac:dyDescent="0.3">
      <c r="B14056" s="18"/>
    </row>
    <row r="14057" spans="2:2" x14ac:dyDescent="0.3">
      <c r="B14057" s="18"/>
    </row>
    <row r="14058" spans="2:2" x14ac:dyDescent="0.3">
      <c r="B14058" s="18"/>
    </row>
    <row r="14059" spans="2:2" x14ac:dyDescent="0.3">
      <c r="B14059" s="18"/>
    </row>
    <row r="14060" spans="2:2" x14ac:dyDescent="0.3">
      <c r="B14060" s="18"/>
    </row>
    <row r="14061" spans="2:2" x14ac:dyDescent="0.3">
      <c r="B14061" s="18"/>
    </row>
    <row r="14062" spans="2:2" x14ac:dyDescent="0.3">
      <c r="B14062" s="18"/>
    </row>
    <row r="14063" spans="2:2" x14ac:dyDescent="0.3">
      <c r="B14063" s="18"/>
    </row>
    <row r="14064" spans="2:2" x14ac:dyDescent="0.3">
      <c r="B14064" s="18"/>
    </row>
    <row r="14065" spans="2:2" x14ac:dyDescent="0.3">
      <c r="B14065" s="18"/>
    </row>
    <row r="14066" spans="2:2" x14ac:dyDescent="0.3">
      <c r="B14066" s="18"/>
    </row>
    <row r="14067" spans="2:2" x14ac:dyDescent="0.3">
      <c r="B14067" s="18"/>
    </row>
    <row r="14068" spans="2:2" x14ac:dyDescent="0.3">
      <c r="B14068" s="18"/>
    </row>
    <row r="14069" spans="2:2" x14ac:dyDescent="0.3">
      <c r="B14069" s="18"/>
    </row>
    <row r="14070" spans="2:2" x14ac:dyDescent="0.3">
      <c r="B14070" s="18"/>
    </row>
    <row r="14071" spans="2:2" x14ac:dyDescent="0.3">
      <c r="B14071" s="18"/>
    </row>
    <row r="14072" spans="2:2" x14ac:dyDescent="0.3">
      <c r="B14072" s="18"/>
    </row>
    <row r="14073" spans="2:2" x14ac:dyDescent="0.3">
      <c r="B14073" s="18"/>
    </row>
    <row r="14074" spans="2:2" x14ac:dyDescent="0.3">
      <c r="B14074" s="18"/>
    </row>
    <row r="14075" spans="2:2" x14ac:dyDescent="0.3">
      <c r="B14075" s="18"/>
    </row>
    <row r="14076" spans="2:2" x14ac:dyDescent="0.3">
      <c r="B14076" s="18"/>
    </row>
    <row r="14077" spans="2:2" x14ac:dyDescent="0.3">
      <c r="B14077" s="18"/>
    </row>
    <row r="14078" spans="2:2" x14ac:dyDescent="0.3">
      <c r="B14078" s="18"/>
    </row>
    <row r="14079" spans="2:2" x14ac:dyDescent="0.3">
      <c r="B14079" s="18"/>
    </row>
    <row r="14080" spans="2:2" x14ac:dyDescent="0.3">
      <c r="B14080" s="18"/>
    </row>
    <row r="14081" spans="2:2" x14ac:dyDescent="0.3">
      <c r="B14081" s="18"/>
    </row>
    <row r="14082" spans="2:2" x14ac:dyDescent="0.3">
      <c r="B14082" s="18"/>
    </row>
    <row r="14083" spans="2:2" x14ac:dyDescent="0.3">
      <c r="B14083" s="18"/>
    </row>
    <row r="14084" spans="2:2" x14ac:dyDescent="0.3">
      <c r="B14084" s="18"/>
    </row>
    <row r="14085" spans="2:2" x14ac:dyDescent="0.3">
      <c r="B14085" s="18"/>
    </row>
    <row r="14086" spans="2:2" x14ac:dyDescent="0.3">
      <c r="B14086" s="18"/>
    </row>
    <row r="14087" spans="2:2" x14ac:dyDescent="0.3">
      <c r="B14087" s="18"/>
    </row>
    <row r="14088" spans="2:2" x14ac:dyDescent="0.3">
      <c r="B14088" s="18"/>
    </row>
    <row r="14089" spans="2:2" x14ac:dyDescent="0.3">
      <c r="B14089" s="18"/>
    </row>
    <row r="14090" spans="2:2" x14ac:dyDescent="0.3">
      <c r="B14090" s="18"/>
    </row>
    <row r="14091" spans="2:2" x14ac:dyDescent="0.3">
      <c r="B14091" s="18"/>
    </row>
    <row r="14092" spans="2:2" x14ac:dyDescent="0.3">
      <c r="B14092" s="18"/>
    </row>
    <row r="14093" spans="2:2" x14ac:dyDescent="0.3">
      <c r="B14093" s="18"/>
    </row>
    <row r="14094" spans="2:2" x14ac:dyDescent="0.3">
      <c r="B14094" s="18"/>
    </row>
    <row r="14095" spans="2:2" x14ac:dyDescent="0.3">
      <c r="B14095" s="18"/>
    </row>
    <row r="14096" spans="2:2" x14ac:dyDescent="0.3">
      <c r="B14096" s="18"/>
    </row>
    <row r="14097" spans="2:2" x14ac:dyDescent="0.3">
      <c r="B14097" s="18"/>
    </row>
    <row r="14098" spans="2:2" x14ac:dyDescent="0.3">
      <c r="B14098" s="18"/>
    </row>
    <row r="14099" spans="2:2" x14ac:dyDescent="0.3">
      <c r="B14099" s="18"/>
    </row>
    <row r="14100" spans="2:2" x14ac:dyDescent="0.3">
      <c r="B14100" s="18"/>
    </row>
    <row r="14101" spans="2:2" x14ac:dyDescent="0.3">
      <c r="B14101" s="18"/>
    </row>
    <row r="14102" spans="2:2" x14ac:dyDescent="0.3">
      <c r="B14102" s="18"/>
    </row>
    <row r="14103" spans="2:2" x14ac:dyDescent="0.3">
      <c r="B14103" s="18"/>
    </row>
    <row r="14104" spans="2:2" x14ac:dyDescent="0.3">
      <c r="B14104" s="18"/>
    </row>
    <row r="14105" spans="2:2" x14ac:dyDescent="0.3">
      <c r="B14105" s="18"/>
    </row>
    <row r="14106" spans="2:2" x14ac:dyDescent="0.3">
      <c r="B14106" s="18"/>
    </row>
    <row r="14107" spans="2:2" x14ac:dyDescent="0.3">
      <c r="B14107" s="18"/>
    </row>
    <row r="14108" spans="2:2" x14ac:dyDescent="0.3">
      <c r="B14108" s="18"/>
    </row>
    <row r="14109" spans="2:2" x14ac:dyDescent="0.3">
      <c r="B14109" s="18"/>
    </row>
    <row r="14110" spans="2:2" x14ac:dyDescent="0.3">
      <c r="B14110" s="18"/>
    </row>
    <row r="14111" spans="2:2" x14ac:dyDescent="0.3">
      <c r="B14111" s="18"/>
    </row>
    <row r="14112" spans="2:2" x14ac:dyDescent="0.3">
      <c r="B14112" s="18"/>
    </row>
    <row r="14113" spans="2:2" x14ac:dyDescent="0.3">
      <c r="B14113" s="18"/>
    </row>
    <row r="14114" spans="2:2" x14ac:dyDescent="0.3">
      <c r="B14114" s="18"/>
    </row>
    <row r="14115" spans="2:2" x14ac:dyDescent="0.3">
      <c r="B14115" s="18"/>
    </row>
    <row r="14116" spans="2:2" x14ac:dyDescent="0.3">
      <c r="B14116" s="18"/>
    </row>
    <row r="14117" spans="2:2" x14ac:dyDescent="0.3">
      <c r="B14117" s="18"/>
    </row>
    <row r="14118" spans="2:2" x14ac:dyDescent="0.3">
      <c r="B14118" s="18"/>
    </row>
    <row r="14119" spans="2:2" x14ac:dyDescent="0.3">
      <c r="B14119" s="18"/>
    </row>
    <row r="14120" spans="2:2" x14ac:dyDescent="0.3">
      <c r="B14120" s="18"/>
    </row>
    <row r="14121" spans="2:2" x14ac:dyDescent="0.3">
      <c r="B14121" s="18"/>
    </row>
    <row r="14122" spans="2:2" x14ac:dyDescent="0.3">
      <c r="B14122" s="18"/>
    </row>
    <row r="14123" spans="2:2" x14ac:dyDescent="0.3">
      <c r="B14123" s="18"/>
    </row>
    <row r="14124" spans="2:2" x14ac:dyDescent="0.3">
      <c r="B14124" s="18"/>
    </row>
    <row r="14125" spans="2:2" x14ac:dyDescent="0.3">
      <c r="B14125" s="18"/>
    </row>
    <row r="14126" spans="2:2" x14ac:dyDescent="0.3">
      <c r="B14126" s="18"/>
    </row>
    <row r="14127" spans="2:2" x14ac:dyDescent="0.3">
      <c r="B14127" s="18"/>
    </row>
    <row r="14128" spans="2:2" x14ac:dyDescent="0.3">
      <c r="B14128" s="18"/>
    </row>
    <row r="14129" spans="2:2" x14ac:dyDescent="0.3">
      <c r="B14129" s="18"/>
    </row>
    <row r="14130" spans="2:2" x14ac:dyDescent="0.3">
      <c r="B14130" s="18"/>
    </row>
    <row r="14131" spans="2:2" x14ac:dyDescent="0.3">
      <c r="B14131" s="18"/>
    </row>
    <row r="14132" spans="2:2" x14ac:dyDescent="0.3">
      <c r="B14132" s="18"/>
    </row>
    <row r="14133" spans="2:2" x14ac:dyDescent="0.3">
      <c r="B14133" s="18"/>
    </row>
    <row r="14134" spans="2:2" x14ac:dyDescent="0.3">
      <c r="B14134" s="18"/>
    </row>
    <row r="14135" spans="2:2" x14ac:dyDescent="0.3">
      <c r="B14135" s="18"/>
    </row>
    <row r="14136" spans="2:2" x14ac:dyDescent="0.3">
      <c r="B14136" s="18"/>
    </row>
    <row r="14137" spans="2:2" x14ac:dyDescent="0.3">
      <c r="B14137" s="18"/>
    </row>
    <row r="14138" spans="2:2" x14ac:dyDescent="0.3">
      <c r="B14138" s="18"/>
    </row>
    <row r="14139" spans="2:2" x14ac:dyDescent="0.3">
      <c r="B14139" s="18"/>
    </row>
    <row r="14140" spans="2:2" x14ac:dyDescent="0.3">
      <c r="B14140" s="18"/>
    </row>
    <row r="14141" spans="2:2" x14ac:dyDescent="0.3">
      <c r="B14141" s="18"/>
    </row>
    <row r="14142" spans="2:2" x14ac:dyDescent="0.3">
      <c r="B14142" s="18"/>
    </row>
    <row r="14143" spans="2:2" x14ac:dyDescent="0.3">
      <c r="B14143" s="18"/>
    </row>
    <row r="14144" spans="2:2" x14ac:dyDescent="0.3">
      <c r="B14144" s="18"/>
    </row>
    <row r="14145" spans="2:2" x14ac:dyDescent="0.3">
      <c r="B14145" s="18"/>
    </row>
    <row r="14146" spans="2:2" x14ac:dyDescent="0.3">
      <c r="B14146" s="18"/>
    </row>
    <row r="14147" spans="2:2" x14ac:dyDescent="0.3">
      <c r="B14147" s="18"/>
    </row>
    <row r="14148" spans="2:2" x14ac:dyDescent="0.3">
      <c r="B14148" s="18"/>
    </row>
    <row r="14149" spans="2:2" x14ac:dyDescent="0.3">
      <c r="B14149" s="18"/>
    </row>
    <row r="14150" spans="2:2" x14ac:dyDescent="0.3">
      <c r="B14150" s="18"/>
    </row>
    <row r="14151" spans="2:2" x14ac:dyDescent="0.3">
      <c r="B14151" s="18"/>
    </row>
    <row r="14152" spans="2:2" x14ac:dyDescent="0.3">
      <c r="B14152" s="18"/>
    </row>
    <row r="14153" spans="2:2" x14ac:dyDescent="0.3">
      <c r="B14153" s="18"/>
    </row>
    <row r="14154" spans="2:2" x14ac:dyDescent="0.3">
      <c r="B14154" s="18"/>
    </row>
    <row r="14155" spans="2:2" x14ac:dyDescent="0.3">
      <c r="B14155" s="18"/>
    </row>
    <row r="14156" spans="2:2" x14ac:dyDescent="0.3">
      <c r="B14156" s="18"/>
    </row>
    <row r="14157" spans="2:2" x14ac:dyDescent="0.3">
      <c r="B14157" s="18"/>
    </row>
    <row r="14158" spans="2:2" x14ac:dyDescent="0.3">
      <c r="B14158" s="18"/>
    </row>
    <row r="14159" spans="2:2" x14ac:dyDescent="0.3">
      <c r="B14159" s="18"/>
    </row>
    <row r="14160" spans="2:2" x14ac:dyDescent="0.3">
      <c r="B14160" s="18"/>
    </row>
    <row r="14161" spans="2:2" x14ac:dyDescent="0.3">
      <c r="B14161" s="18"/>
    </row>
    <row r="14162" spans="2:2" x14ac:dyDescent="0.3">
      <c r="B14162" s="18"/>
    </row>
    <row r="14163" spans="2:2" x14ac:dyDescent="0.3">
      <c r="B14163" s="18"/>
    </row>
    <row r="14164" spans="2:2" x14ac:dyDescent="0.3">
      <c r="B14164" s="18"/>
    </row>
    <row r="14165" spans="2:2" x14ac:dyDescent="0.3">
      <c r="B14165" s="18"/>
    </row>
    <row r="14166" spans="2:2" x14ac:dyDescent="0.3">
      <c r="B14166" s="18"/>
    </row>
    <row r="14167" spans="2:2" x14ac:dyDescent="0.3">
      <c r="B14167" s="18"/>
    </row>
    <row r="14168" spans="2:2" x14ac:dyDescent="0.3">
      <c r="B14168" s="18"/>
    </row>
    <row r="14169" spans="2:2" x14ac:dyDescent="0.3">
      <c r="B14169" s="18"/>
    </row>
    <row r="14170" spans="2:2" x14ac:dyDescent="0.3">
      <c r="B14170" s="18"/>
    </row>
    <row r="14171" spans="2:2" x14ac:dyDescent="0.3">
      <c r="B14171" s="18"/>
    </row>
    <row r="14172" spans="2:2" x14ac:dyDescent="0.3">
      <c r="B14172" s="18"/>
    </row>
    <row r="14173" spans="2:2" x14ac:dyDescent="0.3">
      <c r="B14173" s="18"/>
    </row>
    <row r="14174" spans="2:2" x14ac:dyDescent="0.3">
      <c r="B14174" s="18"/>
    </row>
    <row r="14175" spans="2:2" x14ac:dyDescent="0.3">
      <c r="B14175" s="18"/>
    </row>
    <row r="14176" spans="2:2" x14ac:dyDescent="0.3">
      <c r="B14176" s="18"/>
    </row>
    <row r="14177" spans="2:2" x14ac:dyDescent="0.3">
      <c r="B14177" s="18"/>
    </row>
    <row r="14178" spans="2:2" x14ac:dyDescent="0.3">
      <c r="B14178" s="18"/>
    </row>
    <row r="14179" spans="2:2" x14ac:dyDescent="0.3">
      <c r="B14179" s="18"/>
    </row>
    <row r="14180" spans="2:2" x14ac:dyDescent="0.3">
      <c r="B14180" s="18"/>
    </row>
    <row r="14181" spans="2:2" x14ac:dyDescent="0.3">
      <c r="B14181" s="18"/>
    </row>
    <row r="14182" spans="2:2" x14ac:dyDescent="0.3">
      <c r="B14182" s="18"/>
    </row>
    <row r="14183" spans="2:2" x14ac:dyDescent="0.3">
      <c r="B14183" s="18"/>
    </row>
    <row r="14184" spans="2:2" x14ac:dyDescent="0.3">
      <c r="B14184" s="18"/>
    </row>
    <row r="14185" spans="2:2" x14ac:dyDescent="0.3">
      <c r="B14185" s="18"/>
    </row>
    <row r="14186" spans="2:2" x14ac:dyDescent="0.3">
      <c r="B14186" s="18"/>
    </row>
    <row r="14187" spans="2:2" x14ac:dyDescent="0.3">
      <c r="B14187" s="18"/>
    </row>
    <row r="14188" spans="2:2" x14ac:dyDescent="0.3">
      <c r="B14188" s="18"/>
    </row>
    <row r="14189" spans="2:2" x14ac:dyDescent="0.3">
      <c r="B14189" s="18"/>
    </row>
    <row r="14190" spans="2:2" x14ac:dyDescent="0.3">
      <c r="B14190" s="18"/>
    </row>
    <row r="14191" spans="2:2" x14ac:dyDescent="0.3">
      <c r="B14191" s="18"/>
    </row>
    <row r="14192" spans="2:2" x14ac:dyDescent="0.3">
      <c r="B14192" s="18"/>
    </row>
    <row r="14193" spans="2:2" x14ac:dyDescent="0.3">
      <c r="B14193" s="18"/>
    </row>
    <row r="14194" spans="2:2" x14ac:dyDescent="0.3">
      <c r="B14194" s="18"/>
    </row>
    <row r="14195" spans="2:2" x14ac:dyDescent="0.3">
      <c r="B14195" s="18"/>
    </row>
    <row r="14196" spans="2:2" x14ac:dyDescent="0.3">
      <c r="B14196" s="18"/>
    </row>
    <row r="14197" spans="2:2" x14ac:dyDescent="0.3">
      <c r="B14197" s="18"/>
    </row>
    <row r="14198" spans="2:2" x14ac:dyDescent="0.3">
      <c r="B14198" s="18"/>
    </row>
    <row r="14199" spans="2:2" x14ac:dyDescent="0.3">
      <c r="B14199" s="18"/>
    </row>
    <row r="14200" spans="2:2" x14ac:dyDescent="0.3">
      <c r="B14200" s="18"/>
    </row>
    <row r="14201" spans="2:2" x14ac:dyDescent="0.3">
      <c r="B14201" s="18"/>
    </row>
    <row r="14202" spans="2:2" x14ac:dyDescent="0.3">
      <c r="B14202" s="18"/>
    </row>
    <row r="14203" spans="2:2" x14ac:dyDescent="0.3">
      <c r="B14203" s="18"/>
    </row>
    <row r="14204" spans="2:2" x14ac:dyDescent="0.3">
      <c r="B14204" s="18"/>
    </row>
    <row r="14205" spans="2:2" x14ac:dyDescent="0.3">
      <c r="B14205" s="18"/>
    </row>
    <row r="14206" spans="2:2" x14ac:dyDescent="0.3">
      <c r="B14206" s="18"/>
    </row>
    <row r="14207" spans="2:2" x14ac:dyDescent="0.3">
      <c r="B14207" s="18"/>
    </row>
    <row r="14208" spans="2:2" x14ac:dyDescent="0.3">
      <c r="B14208" s="18"/>
    </row>
    <row r="14209" spans="2:2" x14ac:dyDescent="0.3">
      <c r="B14209" s="18"/>
    </row>
    <row r="14210" spans="2:2" x14ac:dyDescent="0.3">
      <c r="B14210" s="18"/>
    </row>
    <row r="14211" spans="2:2" x14ac:dyDescent="0.3">
      <c r="B14211" s="18"/>
    </row>
    <row r="14212" spans="2:2" x14ac:dyDescent="0.3">
      <c r="B14212" s="18"/>
    </row>
    <row r="14213" spans="2:2" x14ac:dyDescent="0.3">
      <c r="B14213" s="18"/>
    </row>
    <row r="14214" spans="2:2" x14ac:dyDescent="0.3">
      <c r="B14214" s="18"/>
    </row>
    <row r="14215" spans="2:2" x14ac:dyDescent="0.3">
      <c r="B14215" s="18"/>
    </row>
    <row r="14216" spans="2:2" x14ac:dyDescent="0.3">
      <c r="B14216" s="18"/>
    </row>
    <row r="14217" spans="2:2" x14ac:dyDescent="0.3">
      <c r="B14217" s="18"/>
    </row>
    <row r="14218" spans="2:2" x14ac:dyDescent="0.3">
      <c r="B14218" s="18"/>
    </row>
    <row r="14219" spans="2:2" x14ac:dyDescent="0.3">
      <c r="B14219" s="18"/>
    </row>
    <row r="14220" spans="2:2" x14ac:dyDescent="0.3">
      <c r="B14220" s="18"/>
    </row>
    <row r="14221" spans="2:2" x14ac:dyDescent="0.3">
      <c r="B14221" s="18"/>
    </row>
    <row r="14222" spans="2:2" x14ac:dyDescent="0.3">
      <c r="B14222" s="18"/>
    </row>
    <row r="14223" spans="2:2" x14ac:dyDescent="0.3">
      <c r="B14223" s="18"/>
    </row>
    <row r="14224" spans="2:2" x14ac:dyDescent="0.3">
      <c r="B14224" s="18"/>
    </row>
    <row r="14225" spans="2:2" x14ac:dyDescent="0.3">
      <c r="B14225" s="18"/>
    </row>
    <row r="14226" spans="2:2" x14ac:dyDescent="0.3">
      <c r="B14226" s="18"/>
    </row>
    <row r="14227" spans="2:2" x14ac:dyDescent="0.3">
      <c r="B14227" s="18"/>
    </row>
    <row r="14228" spans="2:2" x14ac:dyDescent="0.3">
      <c r="B14228" s="18"/>
    </row>
    <row r="14229" spans="2:2" x14ac:dyDescent="0.3">
      <c r="B14229" s="18"/>
    </row>
    <row r="14230" spans="2:2" x14ac:dyDescent="0.3">
      <c r="B14230" s="18"/>
    </row>
    <row r="14231" spans="2:2" x14ac:dyDescent="0.3">
      <c r="B14231" s="18"/>
    </row>
    <row r="14232" spans="2:2" x14ac:dyDescent="0.3">
      <c r="B14232" s="18"/>
    </row>
    <row r="14233" spans="2:2" x14ac:dyDescent="0.3">
      <c r="B14233" s="18"/>
    </row>
    <row r="14234" spans="2:2" x14ac:dyDescent="0.3">
      <c r="B14234" s="18"/>
    </row>
    <row r="14235" spans="2:2" x14ac:dyDescent="0.3">
      <c r="B14235" s="18"/>
    </row>
    <row r="14236" spans="2:2" x14ac:dyDescent="0.3">
      <c r="B14236" s="18"/>
    </row>
    <row r="14237" spans="2:2" x14ac:dyDescent="0.3">
      <c r="B14237" s="18"/>
    </row>
    <row r="14238" spans="2:2" x14ac:dyDescent="0.3">
      <c r="B14238" s="18"/>
    </row>
    <row r="14239" spans="2:2" x14ac:dyDescent="0.3">
      <c r="B14239" s="18"/>
    </row>
    <row r="14240" spans="2:2" x14ac:dyDescent="0.3">
      <c r="B14240" s="18"/>
    </row>
    <row r="14241" spans="2:2" x14ac:dyDescent="0.3">
      <c r="B14241" s="18"/>
    </row>
    <row r="14242" spans="2:2" x14ac:dyDescent="0.3">
      <c r="B14242" s="18"/>
    </row>
    <row r="14243" spans="2:2" x14ac:dyDescent="0.3">
      <c r="B14243" s="18"/>
    </row>
    <row r="14244" spans="2:2" x14ac:dyDescent="0.3">
      <c r="B14244" s="18"/>
    </row>
    <row r="14245" spans="2:2" x14ac:dyDescent="0.3">
      <c r="B14245" s="18"/>
    </row>
    <row r="14246" spans="2:2" x14ac:dyDescent="0.3">
      <c r="B14246" s="18"/>
    </row>
    <row r="14247" spans="2:2" x14ac:dyDescent="0.3">
      <c r="B14247" s="18"/>
    </row>
    <row r="14248" spans="2:2" x14ac:dyDescent="0.3">
      <c r="B14248" s="18"/>
    </row>
    <row r="14249" spans="2:2" x14ac:dyDescent="0.3">
      <c r="B14249" s="18"/>
    </row>
    <row r="14250" spans="2:2" x14ac:dyDescent="0.3">
      <c r="B14250" s="18"/>
    </row>
    <row r="14251" spans="2:2" x14ac:dyDescent="0.3">
      <c r="B14251" s="18"/>
    </row>
    <row r="14252" spans="2:2" x14ac:dyDescent="0.3">
      <c r="B14252" s="18"/>
    </row>
    <row r="14253" spans="2:2" x14ac:dyDescent="0.3">
      <c r="B14253" s="18"/>
    </row>
    <row r="14254" spans="2:2" x14ac:dyDescent="0.3">
      <c r="B14254" s="18"/>
    </row>
    <row r="14255" spans="2:2" x14ac:dyDescent="0.3">
      <c r="B14255" s="18"/>
    </row>
    <row r="14256" spans="2:2" x14ac:dyDescent="0.3">
      <c r="B14256" s="18"/>
    </row>
    <row r="14257" spans="2:2" x14ac:dyDescent="0.3">
      <c r="B14257" s="18"/>
    </row>
    <row r="14258" spans="2:2" x14ac:dyDescent="0.3">
      <c r="B14258" s="18"/>
    </row>
    <row r="14259" spans="2:2" x14ac:dyDescent="0.3">
      <c r="B14259" s="18"/>
    </row>
    <row r="14260" spans="2:2" x14ac:dyDescent="0.3">
      <c r="B14260" s="18"/>
    </row>
    <row r="14261" spans="2:2" x14ac:dyDescent="0.3">
      <c r="B14261" s="18"/>
    </row>
    <row r="14262" spans="2:2" x14ac:dyDescent="0.3">
      <c r="B14262" s="18"/>
    </row>
    <row r="14263" spans="2:2" x14ac:dyDescent="0.3">
      <c r="B14263" s="18"/>
    </row>
    <row r="14264" spans="2:2" x14ac:dyDescent="0.3">
      <c r="B14264" s="18"/>
    </row>
    <row r="14265" spans="2:2" x14ac:dyDescent="0.3">
      <c r="B14265" s="18"/>
    </row>
    <row r="14266" spans="2:2" x14ac:dyDescent="0.3">
      <c r="B14266" s="18"/>
    </row>
    <row r="14267" spans="2:2" x14ac:dyDescent="0.3">
      <c r="B14267" s="18"/>
    </row>
    <row r="14268" spans="2:2" x14ac:dyDescent="0.3">
      <c r="B14268" s="18"/>
    </row>
    <row r="14269" spans="2:2" x14ac:dyDescent="0.3">
      <c r="B14269" s="18"/>
    </row>
    <row r="14270" spans="2:2" x14ac:dyDescent="0.3">
      <c r="B14270" s="18"/>
    </row>
    <row r="14271" spans="2:2" x14ac:dyDescent="0.3">
      <c r="B14271" s="18"/>
    </row>
    <row r="14272" spans="2:2" x14ac:dyDescent="0.3">
      <c r="B14272" s="18"/>
    </row>
    <row r="14273" spans="2:2" x14ac:dyDescent="0.3">
      <c r="B14273" s="18"/>
    </row>
    <row r="14274" spans="2:2" x14ac:dyDescent="0.3">
      <c r="B14274" s="18"/>
    </row>
    <row r="14275" spans="2:2" x14ac:dyDescent="0.3">
      <c r="B14275" s="18"/>
    </row>
    <row r="14276" spans="2:2" x14ac:dyDescent="0.3">
      <c r="B14276" s="18"/>
    </row>
    <row r="14277" spans="2:2" x14ac:dyDescent="0.3">
      <c r="B14277" s="18"/>
    </row>
    <row r="14278" spans="2:2" x14ac:dyDescent="0.3">
      <c r="B14278" s="18"/>
    </row>
    <row r="14279" spans="2:2" x14ac:dyDescent="0.3">
      <c r="B14279" s="18"/>
    </row>
    <row r="14280" spans="2:2" x14ac:dyDescent="0.3">
      <c r="B14280" s="18"/>
    </row>
    <row r="14281" spans="2:2" x14ac:dyDescent="0.3">
      <c r="B14281" s="18"/>
    </row>
    <row r="14282" spans="2:2" x14ac:dyDescent="0.3">
      <c r="B14282" s="18"/>
    </row>
    <row r="14283" spans="2:2" x14ac:dyDescent="0.3">
      <c r="B14283" s="18"/>
    </row>
    <row r="14284" spans="2:2" x14ac:dyDescent="0.3">
      <c r="B14284" s="18"/>
    </row>
    <row r="14285" spans="2:2" x14ac:dyDescent="0.3">
      <c r="B14285" s="18"/>
    </row>
    <row r="14286" spans="2:2" x14ac:dyDescent="0.3">
      <c r="B14286" s="18"/>
    </row>
    <row r="14287" spans="2:2" x14ac:dyDescent="0.3">
      <c r="B14287" s="18"/>
    </row>
    <row r="14288" spans="2:2" x14ac:dyDescent="0.3">
      <c r="B14288" s="18"/>
    </row>
    <row r="14289" spans="2:2" x14ac:dyDescent="0.3">
      <c r="B14289" s="18"/>
    </row>
    <row r="14290" spans="2:2" x14ac:dyDescent="0.3">
      <c r="B14290" s="18"/>
    </row>
    <row r="14291" spans="2:2" x14ac:dyDescent="0.3">
      <c r="B14291" s="18"/>
    </row>
    <row r="14292" spans="2:2" x14ac:dyDescent="0.3">
      <c r="B14292" s="18"/>
    </row>
    <row r="14293" spans="2:2" x14ac:dyDescent="0.3">
      <c r="B14293" s="18"/>
    </row>
    <row r="14294" spans="2:2" x14ac:dyDescent="0.3">
      <c r="B14294" s="18"/>
    </row>
    <row r="14295" spans="2:2" x14ac:dyDescent="0.3">
      <c r="B14295" s="18"/>
    </row>
    <row r="14296" spans="2:2" x14ac:dyDescent="0.3">
      <c r="B14296" s="18"/>
    </row>
    <row r="14297" spans="2:2" x14ac:dyDescent="0.3">
      <c r="B14297" s="18"/>
    </row>
    <row r="14298" spans="2:2" x14ac:dyDescent="0.3">
      <c r="B14298" s="18"/>
    </row>
    <row r="14299" spans="2:2" x14ac:dyDescent="0.3">
      <c r="B14299" s="18"/>
    </row>
    <row r="14300" spans="2:2" x14ac:dyDescent="0.3">
      <c r="B14300" s="18"/>
    </row>
    <row r="14301" spans="2:2" x14ac:dyDescent="0.3">
      <c r="B14301" s="18"/>
    </row>
    <row r="14302" spans="2:2" x14ac:dyDescent="0.3">
      <c r="B14302" s="18"/>
    </row>
    <row r="14303" spans="2:2" x14ac:dyDescent="0.3">
      <c r="B14303" s="18"/>
    </row>
    <row r="14304" spans="2:2" x14ac:dyDescent="0.3">
      <c r="B14304" s="18"/>
    </row>
    <row r="14305" spans="2:2" x14ac:dyDescent="0.3">
      <c r="B14305" s="18"/>
    </row>
    <row r="14306" spans="2:2" x14ac:dyDescent="0.3">
      <c r="B14306" s="18"/>
    </row>
    <row r="14307" spans="2:2" x14ac:dyDescent="0.3">
      <c r="B14307" s="18"/>
    </row>
    <row r="14308" spans="2:2" x14ac:dyDescent="0.3">
      <c r="B14308" s="18"/>
    </row>
    <row r="14309" spans="2:2" x14ac:dyDescent="0.3">
      <c r="B14309" s="18"/>
    </row>
    <row r="14310" spans="2:2" x14ac:dyDescent="0.3">
      <c r="B14310" s="18"/>
    </row>
    <row r="14311" spans="2:2" x14ac:dyDescent="0.3">
      <c r="B14311" s="18"/>
    </row>
    <row r="14312" spans="2:2" x14ac:dyDescent="0.3">
      <c r="B14312" s="18"/>
    </row>
    <row r="14313" spans="2:2" x14ac:dyDescent="0.3">
      <c r="B14313" s="18"/>
    </row>
    <row r="14314" spans="2:2" x14ac:dyDescent="0.3">
      <c r="B14314" s="18"/>
    </row>
    <row r="14315" spans="2:2" x14ac:dyDescent="0.3">
      <c r="B14315" s="18"/>
    </row>
    <row r="14316" spans="2:2" x14ac:dyDescent="0.3">
      <c r="B14316" s="18"/>
    </row>
    <row r="14317" spans="2:2" x14ac:dyDescent="0.3">
      <c r="B14317" s="18"/>
    </row>
    <row r="14318" spans="2:2" x14ac:dyDescent="0.3">
      <c r="B14318" s="18"/>
    </row>
    <row r="14319" spans="2:2" x14ac:dyDescent="0.3">
      <c r="B14319" s="18"/>
    </row>
    <row r="14320" spans="2:2" x14ac:dyDescent="0.3">
      <c r="B14320" s="18"/>
    </row>
    <row r="14321" spans="2:2" x14ac:dyDescent="0.3">
      <c r="B14321" s="18"/>
    </row>
    <row r="14322" spans="2:2" x14ac:dyDescent="0.3">
      <c r="B14322" s="18"/>
    </row>
    <row r="14323" spans="2:2" x14ac:dyDescent="0.3">
      <c r="B14323" s="18"/>
    </row>
    <row r="14324" spans="2:2" x14ac:dyDescent="0.3">
      <c r="B14324" s="18"/>
    </row>
    <row r="14325" spans="2:2" x14ac:dyDescent="0.3">
      <c r="B14325" s="18"/>
    </row>
    <row r="14326" spans="2:2" x14ac:dyDescent="0.3">
      <c r="B14326" s="18"/>
    </row>
    <row r="14327" spans="2:2" x14ac:dyDescent="0.3">
      <c r="B14327" s="18"/>
    </row>
    <row r="14328" spans="2:2" x14ac:dyDescent="0.3">
      <c r="B14328" s="18"/>
    </row>
    <row r="14329" spans="2:2" x14ac:dyDescent="0.3">
      <c r="B14329" s="18"/>
    </row>
    <row r="14330" spans="2:2" x14ac:dyDescent="0.3">
      <c r="B14330" s="18"/>
    </row>
    <row r="14331" spans="2:2" x14ac:dyDescent="0.3">
      <c r="B14331" s="18"/>
    </row>
    <row r="14332" spans="2:2" x14ac:dyDescent="0.3">
      <c r="B14332" s="18"/>
    </row>
    <row r="14333" spans="2:2" x14ac:dyDescent="0.3">
      <c r="B14333" s="18"/>
    </row>
    <row r="14334" spans="2:2" x14ac:dyDescent="0.3">
      <c r="B14334" s="18"/>
    </row>
    <row r="14335" spans="2:2" x14ac:dyDescent="0.3">
      <c r="B14335" s="18"/>
    </row>
    <row r="14336" spans="2:2" x14ac:dyDescent="0.3">
      <c r="B14336" s="18"/>
    </row>
    <row r="14337" spans="2:2" x14ac:dyDescent="0.3">
      <c r="B14337" s="18"/>
    </row>
    <row r="14338" spans="2:2" x14ac:dyDescent="0.3">
      <c r="B14338" s="18"/>
    </row>
    <row r="14339" spans="2:2" x14ac:dyDescent="0.3">
      <c r="B14339" s="18"/>
    </row>
    <row r="14340" spans="2:2" x14ac:dyDescent="0.3">
      <c r="B14340" s="18"/>
    </row>
    <row r="14341" spans="2:2" x14ac:dyDescent="0.3">
      <c r="B14341" s="18"/>
    </row>
    <row r="14342" spans="2:2" x14ac:dyDescent="0.3">
      <c r="B14342" s="18"/>
    </row>
    <row r="14343" spans="2:2" x14ac:dyDescent="0.3">
      <c r="B14343" s="18"/>
    </row>
    <row r="14344" spans="2:2" x14ac:dyDescent="0.3">
      <c r="B14344" s="18"/>
    </row>
    <row r="14345" spans="2:2" x14ac:dyDescent="0.3">
      <c r="B14345" s="18"/>
    </row>
    <row r="14346" spans="2:2" x14ac:dyDescent="0.3">
      <c r="B14346" s="18"/>
    </row>
    <row r="14347" spans="2:2" x14ac:dyDescent="0.3">
      <c r="B14347" s="18"/>
    </row>
    <row r="14348" spans="2:2" x14ac:dyDescent="0.3">
      <c r="B14348" s="18"/>
    </row>
    <row r="14349" spans="2:2" x14ac:dyDescent="0.3">
      <c r="B14349" s="18"/>
    </row>
    <row r="14350" spans="2:2" x14ac:dyDescent="0.3">
      <c r="B14350" s="18"/>
    </row>
    <row r="14351" spans="2:2" x14ac:dyDescent="0.3">
      <c r="B14351" s="18"/>
    </row>
    <row r="14352" spans="2:2" x14ac:dyDescent="0.3">
      <c r="B14352" s="18"/>
    </row>
    <row r="14353" spans="2:2" x14ac:dyDescent="0.3">
      <c r="B14353" s="18"/>
    </row>
    <row r="14354" spans="2:2" x14ac:dyDescent="0.3">
      <c r="B14354" s="18"/>
    </row>
    <row r="14355" spans="2:2" x14ac:dyDescent="0.3">
      <c r="B14355" s="18"/>
    </row>
    <row r="14356" spans="2:2" x14ac:dyDescent="0.3">
      <c r="B14356" s="18"/>
    </row>
    <row r="14357" spans="2:2" x14ac:dyDescent="0.3">
      <c r="B14357" s="18"/>
    </row>
    <row r="14358" spans="2:2" x14ac:dyDescent="0.3">
      <c r="B14358" s="18"/>
    </row>
    <row r="14359" spans="2:2" x14ac:dyDescent="0.3">
      <c r="B14359" s="18"/>
    </row>
    <row r="14360" spans="2:2" x14ac:dyDescent="0.3">
      <c r="B14360" s="18"/>
    </row>
    <row r="14361" spans="2:2" x14ac:dyDescent="0.3">
      <c r="B14361" s="18"/>
    </row>
    <row r="14362" spans="2:2" x14ac:dyDescent="0.3">
      <c r="B14362" s="18"/>
    </row>
    <row r="14363" spans="2:2" x14ac:dyDescent="0.3">
      <c r="B14363" s="18"/>
    </row>
    <row r="14364" spans="2:2" x14ac:dyDescent="0.3">
      <c r="B14364" s="18"/>
    </row>
    <row r="14365" spans="2:2" x14ac:dyDescent="0.3">
      <c r="B14365" s="18"/>
    </row>
    <row r="14366" spans="2:2" x14ac:dyDescent="0.3">
      <c r="B14366" s="18"/>
    </row>
    <row r="14367" spans="2:2" x14ac:dyDescent="0.3">
      <c r="B14367" s="18"/>
    </row>
    <row r="14368" spans="2:2" x14ac:dyDescent="0.3">
      <c r="B14368" s="18"/>
    </row>
    <row r="14369" spans="2:2" x14ac:dyDescent="0.3">
      <c r="B14369" s="18"/>
    </row>
    <row r="14370" spans="2:2" x14ac:dyDescent="0.3">
      <c r="B14370" s="18"/>
    </row>
    <row r="14371" spans="2:2" x14ac:dyDescent="0.3">
      <c r="B14371" s="18"/>
    </row>
    <row r="14372" spans="2:2" x14ac:dyDescent="0.3">
      <c r="B14372" s="18"/>
    </row>
    <row r="14373" spans="2:2" x14ac:dyDescent="0.3">
      <c r="B14373" s="18"/>
    </row>
    <row r="14374" spans="2:2" x14ac:dyDescent="0.3">
      <c r="B14374" s="18"/>
    </row>
    <row r="14375" spans="2:2" x14ac:dyDescent="0.3">
      <c r="B14375" s="18"/>
    </row>
    <row r="14376" spans="2:2" x14ac:dyDescent="0.3">
      <c r="B14376" s="18"/>
    </row>
    <row r="14377" spans="2:2" x14ac:dyDescent="0.3">
      <c r="B14377" s="18"/>
    </row>
    <row r="14378" spans="2:2" x14ac:dyDescent="0.3">
      <c r="B14378" s="18"/>
    </row>
    <row r="14379" spans="2:2" x14ac:dyDescent="0.3">
      <c r="B14379" s="18"/>
    </row>
    <row r="14380" spans="2:2" x14ac:dyDescent="0.3">
      <c r="B14380" s="18"/>
    </row>
    <row r="14381" spans="2:2" x14ac:dyDescent="0.3">
      <c r="B14381" s="18"/>
    </row>
    <row r="14382" spans="2:2" x14ac:dyDescent="0.3">
      <c r="B14382" s="18"/>
    </row>
    <row r="14383" spans="2:2" x14ac:dyDescent="0.3">
      <c r="B14383" s="18"/>
    </row>
    <row r="14384" spans="2:2" x14ac:dyDescent="0.3">
      <c r="B14384" s="18"/>
    </row>
    <row r="14385" spans="2:2" x14ac:dyDescent="0.3">
      <c r="B14385" s="18"/>
    </row>
    <row r="14386" spans="2:2" x14ac:dyDescent="0.3">
      <c r="B14386" s="18"/>
    </row>
    <row r="14387" spans="2:2" x14ac:dyDescent="0.3">
      <c r="B14387" s="18"/>
    </row>
    <row r="14388" spans="2:2" x14ac:dyDescent="0.3">
      <c r="B14388" s="18"/>
    </row>
    <row r="14389" spans="2:2" x14ac:dyDescent="0.3">
      <c r="B14389" s="18"/>
    </row>
    <row r="14390" spans="2:2" x14ac:dyDescent="0.3">
      <c r="B14390" s="18"/>
    </row>
    <row r="14391" spans="2:2" x14ac:dyDescent="0.3">
      <c r="B14391" s="18"/>
    </row>
    <row r="14392" spans="2:2" x14ac:dyDescent="0.3">
      <c r="B14392" s="18"/>
    </row>
    <row r="14393" spans="2:2" x14ac:dyDescent="0.3">
      <c r="B14393" s="18"/>
    </row>
    <row r="14394" spans="2:2" x14ac:dyDescent="0.3">
      <c r="B14394" s="18"/>
    </row>
    <row r="14395" spans="2:2" x14ac:dyDescent="0.3">
      <c r="B14395" s="18"/>
    </row>
    <row r="14396" spans="2:2" x14ac:dyDescent="0.3">
      <c r="B14396" s="18"/>
    </row>
    <row r="14397" spans="2:2" x14ac:dyDescent="0.3">
      <c r="B14397" s="18"/>
    </row>
    <row r="14398" spans="2:2" x14ac:dyDescent="0.3">
      <c r="B14398" s="18"/>
    </row>
    <row r="14399" spans="2:2" x14ac:dyDescent="0.3">
      <c r="B14399" s="18"/>
    </row>
    <row r="14400" spans="2:2" x14ac:dyDescent="0.3">
      <c r="B14400" s="18"/>
    </row>
    <row r="14401" spans="2:2" x14ac:dyDescent="0.3">
      <c r="B14401" s="18"/>
    </row>
    <row r="14402" spans="2:2" x14ac:dyDescent="0.3">
      <c r="B14402" s="18"/>
    </row>
    <row r="14403" spans="2:2" x14ac:dyDescent="0.3">
      <c r="B14403" s="18"/>
    </row>
    <row r="14404" spans="2:2" x14ac:dyDescent="0.3">
      <c r="B14404" s="18"/>
    </row>
    <row r="14405" spans="2:2" x14ac:dyDescent="0.3">
      <c r="B14405" s="18"/>
    </row>
    <row r="14406" spans="2:2" x14ac:dyDescent="0.3">
      <c r="B14406" s="18"/>
    </row>
    <row r="14407" spans="2:2" x14ac:dyDescent="0.3">
      <c r="B14407" s="18"/>
    </row>
    <row r="14408" spans="2:2" x14ac:dyDescent="0.3">
      <c r="B14408" s="18"/>
    </row>
    <row r="14409" spans="2:2" x14ac:dyDescent="0.3">
      <c r="B14409" s="18"/>
    </row>
    <row r="14410" spans="2:2" x14ac:dyDescent="0.3">
      <c r="B14410" s="18"/>
    </row>
    <row r="14411" spans="2:2" x14ac:dyDescent="0.3">
      <c r="B14411" s="18"/>
    </row>
    <row r="14412" spans="2:2" x14ac:dyDescent="0.3">
      <c r="B14412" s="18"/>
    </row>
    <row r="14413" spans="2:2" x14ac:dyDescent="0.3">
      <c r="B14413" s="18"/>
    </row>
    <row r="14414" spans="2:2" x14ac:dyDescent="0.3">
      <c r="B14414" s="18"/>
    </row>
    <row r="14415" spans="2:2" x14ac:dyDescent="0.3">
      <c r="B14415" s="18"/>
    </row>
    <row r="14416" spans="2:2" x14ac:dyDescent="0.3">
      <c r="B14416" s="18"/>
    </row>
    <row r="14417" spans="2:2" x14ac:dyDescent="0.3">
      <c r="B14417" s="18"/>
    </row>
    <row r="14418" spans="2:2" x14ac:dyDescent="0.3">
      <c r="B14418" s="18"/>
    </row>
    <row r="14419" spans="2:2" x14ac:dyDescent="0.3">
      <c r="B14419" s="18"/>
    </row>
    <row r="14420" spans="2:2" x14ac:dyDescent="0.3">
      <c r="B14420" s="18"/>
    </row>
    <row r="14421" spans="2:2" x14ac:dyDescent="0.3">
      <c r="B14421" s="18"/>
    </row>
    <row r="14422" spans="2:2" x14ac:dyDescent="0.3">
      <c r="B14422" s="18"/>
    </row>
    <row r="14423" spans="2:2" x14ac:dyDescent="0.3">
      <c r="B14423" s="18"/>
    </row>
    <row r="14424" spans="2:2" x14ac:dyDescent="0.3">
      <c r="B14424" s="18"/>
    </row>
    <row r="14425" spans="2:2" x14ac:dyDescent="0.3">
      <c r="B14425" s="18"/>
    </row>
    <row r="14426" spans="2:2" x14ac:dyDescent="0.3">
      <c r="B14426" s="18"/>
    </row>
    <row r="14427" spans="2:2" x14ac:dyDescent="0.3">
      <c r="B14427" s="18"/>
    </row>
    <row r="14428" spans="2:2" x14ac:dyDescent="0.3">
      <c r="B14428" s="18"/>
    </row>
    <row r="14429" spans="2:2" x14ac:dyDescent="0.3">
      <c r="B14429" s="18"/>
    </row>
    <row r="14430" spans="2:2" x14ac:dyDescent="0.3">
      <c r="B14430" s="18"/>
    </row>
    <row r="14431" spans="2:2" x14ac:dyDescent="0.3">
      <c r="B14431" s="18"/>
    </row>
    <row r="14432" spans="2:2" x14ac:dyDescent="0.3">
      <c r="B14432" s="18"/>
    </row>
    <row r="14433" spans="2:2" x14ac:dyDescent="0.3">
      <c r="B14433" s="18"/>
    </row>
    <row r="14434" spans="2:2" x14ac:dyDescent="0.3">
      <c r="B14434" s="18"/>
    </row>
    <row r="14435" spans="2:2" x14ac:dyDescent="0.3">
      <c r="B14435" s="18"/>
    </row>
    <row r="14436" spans="2:2" x14ac:dyDescent="0.3">
      <c r="B14436" s="18"/>
    </row>
    <row r="14437" spans="2:2" x14ac:dyDescent="0.3">
      <c r="B14437" s="18"/>
    </row>
    <row r="14438" spans="2:2" x14ac:dyDescent="0.3">
      <c r="B14438" s="18"/>
    </row>
    <row r="14439" spans="2:2" x14ac:dyDescent="0.3">
      <c r="B14439" s="18"/>
    </row>
    <row r="14440" spans="2:2" x14ac:dyDescent="0.3">
      <c r="B14440" s="18"/>
    </row>
    <row r="14441" spans="2:2" x14ac:dyDescent="0.3">
      <c r="B14441" s="18"/>
    </row>
    <row r="14442" spans="2:2" x14ac:dyDescent="0.3">
      <c r="B14442" s="18"/>
    </row>
    <row r="14443" spans="2:2" x14ac:dyDescent="0.3">
      <c r="B14443" s="18"/>
    </row>
    <row r="14444" spans="2:2" x14ac:dyDescent="0.3">
      <c r="B14444" s="18"/>
    </row>
    <row r="14445" spans="2:2" x14ac:dyDescent="0.3">
      <c r="B14445" s="18"/>
    </row>
    <row r="14446" spans="2:2" x14ac:dyDescent="0.3">
      <c r="B14446" s="18"/>
    </row>
    <row r="14447" spans="2:2" x14ac:dyDescent="0.3">
      <c r="B14447" s="18"/>
    </row>
    <row r="14448" spans="2:2" x14ac:dyDescent="0.3">
      <c r="B14448" s="18"/>
    </row>
    <row r="14449" spans="2:2" x14ac:dyDescent="0.3">
      <c r="B14449" s="18"/>
    </row>
    <row r="14450" spans="2:2" x14ac:dyDescent="0.3">
      <c r="B14450" s="18"/>
    </row>
    <row r="14451" spans="2:2" x14ac:dyDescent="0.3">
      <c r="B14451" s="18"/>
    </row>
    <row r="14452" spans="2:2" x14ac:dyDescent="0.3">
      <c r="B14452" s="18"/>
    </row>
    <row r="14453" spans="2:2" x14ac:dyDescent="0.3">
      <c r="B14453" s="18"/>
    </row>
    <row r="14454" spans="2:2" x14ac:dyDescent="0.3">
      <c r="B14454" s="18"/>
    </row>
    <row r="14455" spans="2:2" x14ac:dyDescent="0.3">
      <c r="B14455" s="18"/>
    </row>
    <row r="14456" spans="2:2" x14ac:dyDescent="0.3">
      <c r="B14456" s="18"/>
    </row>
    <row r="14457" spans="2:2" x14ac:dyDescent="0.3">
      <c r="B14457" s="18"/>
    </row>
    <row r="14458" spans="2:2" x14ac:dyDescent="0.3">
      <c r="B14458" s="18"/>
    </row>
    <row r="14459" spans="2:2" x14ac:dyDescent="0.3">
      <c r="B14459" s="18"/>
    </row>
    <row r="14460" spans="2:2" x14ac:dyDescent="0.3">
      <c r="B14460" s="18"/>
    </row>
    <row r="14461" spans="2:2" x14ac:dyDescent="0.3">
      <c r="B14461" s="18"/>
    </row>
    <row r="14462" spans="2:2" x14ac:dyDescent="0.3">
      <c r="B14462" s="18"/>
    </row>
    <row r="14463" spans="2:2" x14ac:dyDescent="0.3">
      <c r="B14463" s="18"/>
    </row>
    <row r="14464" spans="2:2" x14ac:dyDescent="0.3">
      <c r="B14464" s="18"/>
    </row>
    <row r="14465" spans="2:2" x14ac:dyDescent="0.3">
      <c r="B14465" s="18"/>
    </row>
    <row r="14466" spans="2:2" x14ac:dyDescent="0.3">
      <c r="B14466" s="18"/>
    </row>
    <row r="14467" spans="2:2" x14ac:dyDescent="0.3">
      <c r="B14467" s="18"/>
    </row>
    <row r="14468" spans="2:2" x14ac:dyDescent="0.3">
      <c r="B14468" s="18"/>
    </row>
    <row r="14469" spans="2:2" x14ac:dyDescent="0.3">
      <c r="B14469" s="18"/>
    </row>
    <row r="14470" spans="2:2" x14ac:dyDescent="0.3">
      <c r="B14470" s="18"/>
    </row>
    <row r="14471" spans="2:2" x14ac:dyDescent="0.3">
      <c r="B14471" s="18"/>
    </row>
    <row r="14472" spans="2:2" x14ac:dyDescent="0.3">
      <c r="B14472" s="18"/>
    </row>
    <row r="14473" spans="2:2" x14ac:dyDescent="0.3">
      <c r="B14473" s="18"/>
    </row>
    <row r="14474" spans="2:2" x14ac:dyDescent="0.3">
      <c r="B14474" s="18"/>
    </row>
    <row r="14475" spans="2:2" x14ac:dyDescent="0.3">
      <c r="B14475" s="18"/>
    </row>
    <row r="14476" spans="2:2" x14ac:dyDescent="0.3">
      <c r="B14476" s="18"/>
    </row>
    <row r="14477" spans="2:2" x14ac:dyDescent="0.3">
      <c r="B14477" s="18"/>
    </row>
    <row r="14478" spans="2:2" x14ac:dyDescent="0.3">
      <c r="B14478" s="18"/>
    </row>
    <row r="14479" spans="2:2" x14ac:dyDescent="0.3">
      <c r="B14479" s="18"/>
    </row>
    <row r="14480" spans="2:2" x14ac:dyDescent="0.3">
      <c r="B14480" s="18"/>
    </row>
    <row r="14481" spans="2:2" x14ac:dyDescent="0.3">
      <c r="B14481" s="18"/>
    </row>
    <row r="14482" spans="2:2" x14ac:dyDescent="0.3">
      <c r="B14482" s="18"/>
    </row>
    <row r="14483" spans="2:2" x14ac:dyDescent="0.3">
      <c r="B14483" s="18"/>
    </row>
    <row r="14484" spans="2:2" x14ac:dyDescent="0.3">
      <c r="B14484" s="18"/>
    </row>
    <row r="14485" spans="2:2" x14ac:dyDescent="0.3">
      <c r="B14485" s="18"/>
    </row>
    <row r="14486" spans="2:2" x14ac:dyDescent="0.3">
      <c r="B14486" s="18"/>
    </row>
    <row r="14487" spans="2:2" x14ac:dyDescent="0.3">
      <c r="B14487" s="18"/>
    </row>
    <row r="14488" spans="2:2" x14ac:dyDescent="0.3">
      <c r="B14488" s="18"/>
    </row>
    <row r="14489" spans="2:2" x14ac:dyDescent="0.3">
      <c r="B14489" s="18"/>
    </row>
    <row r="14490" spans="2:2" x14ac:dyDescent="0.3">
      <c r="B14490" s="18"/>
    </row>
    <row r="14491" spans="2:2" x14ac:dyDescent="0.3">
      <c r="B14491" s="18"/>
    </row>
    <row r="14492" spans="2:2" x14ac:dyDescent="0.3">
      <c r="B14492" s="18"/>
    </row>
    <row r="14493" spans="2:2" x14ac:dyDescent="0.3">
      <c r="B14493" s="18"/>
    </row>
    <row r="14494" spans="2:2" x14ac:dyDescent="0.3">
      <c r="B14494" s="18"/>
    </row>
    <row r="14495" spans="2:2" x14ac:dyDescent="0.3">
      <c r="B14495" s="18"/>
    </row>
    <row r="14496" spans="2:2" x14ac:dyDescent="0.3">
      <c r="B14496" s="18"/>
    </row>
    <row r="14497" spans="2:2" x14ac:dyDescent="0.3">
      <c r="B14497" s="18"/>
    </row>
    <row r="14498" spans="2:2" x14ac:dyDescent="0.3">
      <c r="B14498" s="18"/>
    </row>
    <row r="14499" spans="2:2" x14ac:dyDescent="0.3">
      <c r="B14499" s="18"/>
    </row>
    <row r="14500" spans="2:2" x14ac:dyDescent="0.3">
      <c r="B14500" s="18"/>
    </row>
    <row r="14501" spans="2:2" x14ac:dyDescent="0.3">
      <c r="B14501" s="18"/>
    </row>
    <row r="14502" spans="2:2" x14ac:dyDescent="0.3">
      <c r="B14502" s="18"/>
    </row>
    <row r="14503" spans="2:2" x14ac:dyDescent="0.3">
      <c r="B14503" s="18"/>
    </row>
    <row r="14504" spans="2:2" x14ac:dyDescent="0.3">
      <c r="B14504" s="18"/>
    </row>
    <row r="14505" spans="2:2" x14ac:dyDescent="0.3">
      <c r="B14505" s="18"/>
    </row>
    <row r="14506" spans="2:2" x14ac:dyDescent="0.3">
      <c r="B14506" s="18"/>
    </row>
    <row r="14507" spans="2:2" x14ac:dyDescent="0.3">
      <c r="B14507" s="18"/>
    </row>
    <row r="14508" spans="2:2" x14ac:dyDescent="0.3">
      <c r="B14508" s="18"/>
    </row>
    <row r="14509" spans="2:2" x14ac:dyDescent="0.3">
      <c r="B14509" s="18"/>
    </row>
    <row r="14510" spans="2:2" x14ac:dyDescent="0.3">
      <c r="B14510" s="18"/>
    </row>
    <row r="14511" spans="2:2" x14ac:dyDescent="0.3">
      <c r="B14511" s="18"/>
    </row>
    <row r="14512" spans="2:2" x14ac:dyDescent="0.3">
      <c r="B14512" s="18"/>
    </row>
    <row r="14513" spans="2:2" x14ac:dyDescent="0.3">
      <c r="B14513" s="18"/>
    </row>
    <row r="14514" spans="2:2" x14ac:dyDescent="0.3">
      <c r="B14514" s="18"/>
    </row>
    <row r="14515" spans="2:2" x14ac:dyDescent="0.3">
      <c r="B14515" s="18"/>
    </row>
    <row r="14516" spans="2:2" x14ac:dyDescent="0.3">
      <c r="B14516" s="18"/>
    </row>
    <row r="14517" spans="2:2" x14ac:dyDescent="0.3">
      <c r="B14517" s="18"/>
    </row>
    <row r="14518" spans="2:2" x14ac:dyDescent="0.3">
      <c r="B14518" s="18"/>
    </row>
    <row r="14519" spans="2:2" x14ac:dyDescent="0.3">
      <c r="B14519" s="18"/>
    </row>
    <row r="14520" spans="2:2" x14ac:dyDescent="0.3">
      <c r="B14520" s="18"/>
    </row>
    <row r="14521" spans="2:2" x14ac:dyDescent="0.3">
      <c r="B14521" s="18"/>
    </row>
    <row r="14522" spans="2:2" x14ac:dyDescent="0.3">
      <c r="B14522" s="18"/>
    </row>
    <row r="14523" spans="2:2" x14ac:dyDescent="0.3">
      <c r="B14523" s="18"/>
    </row>
    <row r="14524" spans="2:2" x14ac:dyDescent="0.3">
      <c r="B14524" s="18"/>
    </row>
    <row r="14525" spans="2:2" x14ac:dyDescent="0.3">
      <c r="B14525" s="18"/>
    </row>
    <row r="14526" spans="2:2" x14ac:dyDescent="0.3">
      <c r="B14526" s="18"/>
    </row>
    <row r="14527" spans="2:2" x14ac:dyDescent="0.3">
      <c r="B14527" s="18"/>
    </row>
    <row r="14528" spans="2:2" x14ac:dyDescent="0.3">
      <c r="B14528" s="18"/>
    </row>
    <row r="14529" spans="2:2" x14ac:dyDescent="0.3">
      <c r="B14529" s="18"/>
    </row>
    <row r="14530" spans="2:2" x14ac:dyDescent="0.3">
      <c r="B14530" s="18"/>
    </row>
    <row r="14531" spans="2:2" x14ac:dyDescent="0.3">
      <c r="B14531" s="18"/>
    </row>
    <row r="14532" spans="2:2" x14ac:dyDescent="0.3">
      <c r="B14532" s="18"/>
    </row>
    <row r="14533" spans="2:2" x14ac:dyDescent="0.3">
      <c r="B14533" s="18"/>
    </row>
    <row r="14534" spans="2:2" x14ac:dyDescent="0.3">
      <c r="B14534" s="18"/>
    </row>
    <row r="14535" spans="2:2" x14ac:dyDescent="0.3">
      <c r="B14535" s="18"/>
    </row>
    <row r="14536" spans="2:2" x14ac:dyDescent="0.3">
      <c r="B14536" s="18"/>
    </row>
    <row r="14537" spans="2:2" x14ac:dyDescent="0.3">
      <c r="B14537" s="18"/>
    </row>
    <row r="14538" spans="2:2" x14ac:dyDescent="0.3">
      <c r="B14538" s="18"/>
    </row>
    <row r="14539" spans="2:2" x14ac:dyDescent="0.3">
      <c r="B14539" s="18"/>
    </row>
    <row r="14540" spans="2:2" x14ac:dyDescent="0.3">
      <c r="B14540" s="18"/>
    </row>
    <row r="14541" spans="2:2" x14ac:dyDescent="0.3">
      <c r="B14541" s="18"/>
    </row>
    <row r="14542" spans="2:2" x14ac:dyDescent="0.3">
      <c r="B14542" s="18"/>
    </row>
    <row r="14543" spans="2:2" x14ac:dyDescent="0.3">
      <c r="B14543" s="18"/>
    </row>
    <row r="14544" spans="2:2" x14ac:dyDescent="0.3">
      <c r="B14544" s="18"/>
    </row>
    <row r="14545" spans="2:2" x14ac:dyDescent="0.3">
      <c r="B14545" s="18"/>
    </row>
    <row r="14546" spans="2:2" x14ac:dyDescent="0.3">
      <c r="B14546" s="18"/>
    </row>
    <row r="14547" spans="2:2" x14ac:dyDescent="0.3">
      <c r="B14547" s="18"/>
    </row>
    <row r="14548" spans="2:2" x14ac:dyDescent="0.3">
      <c r="B14548" s="18"/>
    </row>
    <row r="14549" spans="2:2" x14ac:dyDescent="0.3">
      <c r="B14549" s="18"/>
    </row>
    <row r="14550" spans="2:2" x14ac:dyDescent="0.3">
      <c r="B14550" s="18"/>
    </row>
    <row r="14551" spans="2:2" x14ac:dyDescent="0.3">
      <c r="B14551" s="18"/>
    </row>
    <row r="14552" spans="2:2" x14ac:dyDescent="0.3">
      <c r="B14552" s="18"/>
    </row>
    <row r="14553" spans="2:2" x14ac:dyDescent="0.3">
      <c r="B14553" s="18"/>
    </row>
    <row r="14554" spans="2:2" x14ac:dyDescent="0.3">
      <c r="B14554" s="18"/>
    </row>
    <row r="14555" spans="2:2" x14ac:dyDescent="0.3">
      <c r="B14555" s="18"/>
    </row>
    <row r="14556" spans="2:2" x14ac:dyDescent="0.3">
      <c r="B14556" s="18"/>
    </row>
    <row r="14557" spans="2:2" x14ac:dyDescent="0.3">
      <c r="B14557" s="18"/>
    </row>
    <row r="14558" spans="2:2" x14ac:dyDescent="0.3">
      <c r="B14558" s="18"/>
    </row>
    <row r="14559" spans="2:2" x14ac:dyDescent="0.3">
      <c r="B14559" s="18"/>
    </row>
    <row r="14560" spans="2:2" x14ac:dyDescent="0.3">
      <c r="B14560" s="18"/>
    </row>
    <row r="14561" spans="2:2" x14ac:dyDescent="0.3">
      <c r="B14561" s="18"/>
    </row>
    <row r="14562" spans="2:2" x14ac:dyDescent="0.3">
      <c r="B14562" s="18"/>
    </row>
    <row r="14563" spans="2:2" x14ac:dyDescent="0.3">
      <c r="B14563" s="18"/>
    </row>
    <row r="14564" spans="2:2" x14ac:dyDescent="0.3">
      <c r="B14564" s="18"/>
    </row>
    <row r="14565" spans="2:2" x14ac:dyDescent="0.3">
      <c r="B14565" s="18"/>
    </row>
    <row r="14566" spans="2:2" x14ac:dyDescent="0.3">
      <c r="B14566" s="18"/>
    </row>
    <row r="14567" spans="2:2" x14ac:dyDescent="0.3">
      <c r="B14567" s="18"/>
    </row>
    <row r="14568" spans="2:2" x14ac:dyDescent="0.3">
      <c r="B14568" s="18"/>
    </row>
    <row r="14569" spans="2:2" x14ac:dyDescent="0.3">
      <c r="B14569" s="18"/>
    </row>
    <row r="14570" spans="2:2" x14ac:dyDescent="0.3">
      <c r="B14570" s="18"/>
    </row>
    <row r="14571" spans="2:2" x14ac:dyDescent="0.3">
      <c r="B14571" s="18"/>
    </row>
    <row r="14572" spans="2:2" x14ac:dyDescent="0.3">
      <c r="B14572" s="18"/>
    </row>
    <row r="14573" spans="2:2" x14ac:dyDescent="0.3">
      <c r="B14573" s="18"/>
    </row>
    <row r="14574" spans="2:2" x14ac:dyDescent="0.3">
      <c r="B14574" s="18"/>
    </row>
    <row r="14575" spans="2:2" x14ac:dyDescent="0.3">
      <c r="B14575" s="18"/>
    </row>
    <row r="14576" spans="2:2" x14ac:dyDescent="0.3">
      <c r="B14576" s="18"/>
    </row>
    <row r="14577" spans="2:2" x14ac:dyDescent="0.3">
      <c r="B14577" s="18"/>
    </row>
    <row r="14578" spans="2:2" x14ac:dyDescent="0.3">
      <c r="B14578" s="18"/>
    </row>
    <row r="14579" spans="2:2" x14ac:dyDescent="0.3">
      <c r="B14579" s="18"/>
    </row>
    <row r="14580" spans="2:2" x14ac:dyDescent="0.3">
      <c r="B14580" s="18"/>
    </row>
    <row r="14581" spans="2:2" x14ac:dyDescent="0.3">
      <c r="B14581" s="18"/>
    </row>
    <row r="14582" spans="2:2" x14ac:dyDescent="0.3">
      <c r="B14582" s="18"/>
    </row>
    <row r="14583" spans="2:2" x14ac:dyDescent="0.3">
      <c r="B14583" s="18"/>
    </row>
    <row r="14584" spans="2:2" x14ac:dyDescent="0.3">
      <c r="B14584" s="18"/>
    </row>
    <row r="14585" spans="2:2" x14ac:dyDescent="0.3">
      <c r="B14585" s="18"/>
    </row>
    <row r="14586" spans="2:2" x14ac:dyDescent="0.3">
      <c r="B14586" s="18"/>
    </row>
    <row r="14587" spans="2:2" x14ac:dyDescent="0.3">
      <c r="B14587" s="18"/>
    </row>
    <row r="14588" spans="2:2" x14ac:dyDescent="0.3">
      <c r="B14588" s="18"/>
    </row>
    <row r="14589" spans="2:2" x14ac:dyDescent="0.3">
      <c r="B14589" s="18"/>
    </row>
    <row r="14590" spans="2:2" x14ac:dyDescent="0.3">
      <c r="B14590" s="18"/>
    </row>
    <row r="14591" spans="2:2" x14ac:dyDescent="0.3">
      <c r="B14591" s="18"/>
    </row>
    <row r="14592" spans="2:2" x14ac:dyDescent="0.3">
      <c r="B14592" s="18"/>
    </row>
    <row r="14593" spans="2:2" x14ac:dyDescent="0.3">
      <c r="B14593" s="18"/>
    </row>
    <row r="14594" spans="2:2" x14ac:dyDescent="0.3">
      <c r="B14594" s="18"/>
    </row>
    <row r="14595" spans="2:2" x14ac:dyDescent="0.3">
      <c r="B14595" s="18"/>
    </row>
    <row r="14596" spans="2:2" x14ac:dyDescent="0.3">
      <c r="B14596" s="18"/>
    </row>
    <row r="14597" spans="2:2" x14ac:dyDescent="0.3">
      <c r="B14597" s="18"/>
    </row>
    <row r="14598" spans="2:2" x14ac:dyDescent="0.3">
      <c r="B14598" s="18"/>
    </row>
    <row r="14599" spans="2:2" x14ac:dyDescent="0.3">
      <c r="B14599" s="18"/>
    </row>
    <row r="14600" spans="2:2" x14ac:dyDescent="0.3">
      <c r="B14600" s="18"/>
    </row>
    <row r="14601" spans="2:2" x14ac:dyDescent="0.3">
      <c r="B14601" s="18"/>
    </row>
    <row r="14602" spans="2:2" x14ac:dyDescent="0.3">
      <c r="B14602" s="18"/>
    </row>
    <row r="14603" spans="2:2" x14ac:dyDescent="0.3">
      <c r="B14603" s="18"/>
    </row>
    <row r="14604" spans="2:2" x14ac:dyDescent="0.3">
      <c r="B14604" s="18"/>
    </row>
    <row r="14605" spans="2:2" x14ac:dyDescent="0.3">
      <c r="B14605" s="18"/>
    </row>
    <row r="14606" spans="2:2" x14ac:dyDescent="0.3">
      <c r="B14606" s="18"/>
    </row>
    <row r="14607" spans="2:2" x14ac:dyDescent="0.3">
      <c r="B14607" s="18"/>
    </row>
    <row r="14608" spans="2:2" x14ac:dyDescent="0.3">
      <c r="B14608" s="18"/>
    </row>
    <row r="14609" spans="2:2" x14ac:dyDescent="0.3">
      <c r="B14609" s="18"/>
    </row>
    <row r="14610" spans="2:2" x14ac:dyDescent="0.3">
      <c r="B14610" s="18"/>
    </row>
    <row r="14611" spans="2:2" x14ac:dyDescent="0.3">
      <c r="B14611" s="18"/>
    </row>
    <row r="14612" spans="2:2" x14ac:dyDescent="0.3">
      <c r="B14612" s="18"/>
    </row>
    <row r="14613" spans="2:2" x14ac:dyDescent="0.3">
      <c r="B14613" s="18"/>
    </row>
    <row r="14614" spans="2:2" x14ac:dyDescent="0.3">
      <c r="B14614" s="18"/>
    </row>
    <row r="14615" spans="2:2" x14ac:dyDescent="0.3">
      <c r="B14615" s="18"/>
    </row>
    <row r="14616" spans="2:2" x14ac:dyDescent="0.3">
      <c r="B14616" s="18"/>
    </row>
    <row r="14617" spans="2:2" x14ac:dyDescent="0.3">
      <c r="B14617" s="18"/>
    </row>
    <row r="14618" spans="2:2" x14ac:dyDescent="0.3">
      <c r="B14618" s="18"/>
    </row>
    <row r="14619" spans="2:2" x14ac:dyDescent="0.3">
      <c r="B14619" s="18"/>
    </row>
    <row r="14620" spans="2:2" x14ac:dyDescent="0.3">
      <c r="B14620" s="18"/>
    </row>
    <row r="14621" spans="2:2" x14ac:dyDescent="0.3">
      <c r="B14621" s="18"/>
    </row>
    <row r="14622" spans="2:2" x14ac:dyDescent="0.3">
      <c r="B14622" s="18"/>
    </row>
    <row r="14623" spans="2:2" x14ac:dyDescent="0.3">
      <c r="B14623" s="18"/>
    </row>
    <row r="14624" spans="2:2" x14ac:dyDescent="0.3">
      <c r="B14624" s="18"/>
    </row>
    <row r="14625" spans="2:2" x14ac:dyDescent="0.3">
      <c r="B14625" s="18"/>
    </row>
    <row r="14626" spans="2:2" x14ac:dyDescent="0.3">
      <c r="B14626" s="18"/>
    </row>
    <row r="14627" spans="2:2" x14ac:dyDescent="0.3">
      <c r="B14627" s="18"/>
    </row>
    <row r="14628" spans="2:2" x14ac:dyDescent="0.3">
      <c r="B14628" s="18"/>
    </row>
    <row r="14629" spans="2:2" x14ac:dyDescent="0.3">
      <c r="B14629" s="18"/>
    </row>
    <row r="14630" spans="2:2" x14ac:dyDescent="0.3">
      <c r="B14630" s="18"/>
    </row>
    <row r="14631" spans="2:2" x14ac:dyDescent="0.3">
      <c r="B14631" s="18"/>
    </row>
    <row r="14632" spans="2:2" x14ac:dyDescent="0.3">
      <c r="B14632" s="18"/>
    </row>
    <row r="14633" spans="2:2" x14ac:dyDescent="0.3">
      <c r="B14633" s="18"/>
    </row>
    <row r="14634" spans="2:2" x14ac:dyDescent="0.3">
      <c r="B14634" s="18"/>
    </row>
    <row r="14635" spans="2:2" x14ac:dyDescent="0.3">
      <c r="B14635" s="18"/>
    </row>
    <row r="14636" spans="2:2" x14ac:dyDescent="0.3">
      <c r="B14636" s="18"/>
    </row>
    <row r="14637" spans="2:2" x14ac:dyDescent="0.3">
      <c r="B14637" s="18"/>
    </row>
    <row r="14638" spans="2:2" x14ac:dyDescent="0.3">
      <c r="B14638" s="18"/>
    </row>
    <row r="14639" spans="2:2" x14ac:dyDescent="0.3">
      <c r="B14639" s="18"/>
    </row>
    <row r="14640" spans="2:2" x14ac:dyDescent="0.3">
      <c r="B14640" s="18"/>
    </row>
    <row r="14641" spans="2:2" x14ac:dyDescent="0.3">
      <c r="B14641" s="18"/>
    </row>
    <row r="14642" spans="2:2" x14ac:dyDescent="0.3">
      <c r="B14642" s="18"/>
    </row>
    <row r="14643" spans="2:2" x14ac:dyDescent="0.3">
      <c r="B14643" s="18"/>
    </row>
    <row r="14644" spans="2:2" x14ac:dyDescent="0.3">
      <c r="B14644" s="18"/>
    </row>
    <row r="14645" spans="2:2" x14ac:dyDescent="0.3">
      <c r="B14645" s="18"/>
    </row>
    <row r="14646" spans="2:2" x14ac:dyDescent="0.3">
      <c r="B14646" s="18"/>
    </row>
    <row r="14647" spans="2:2" x14ac:dyDescent="0.3">
      <c r="B14647" s="18"/>
    </row>
    <row r="14648" spans="2:2" x14ac:dyDescent="0.3">
      <c r="B14648" s="18"/>
    </row>
    <row r="14649" spans="2:2" x14ac:dyDescent="0.3">
      <c r="B14649" s="18"/>
    </row>
    <row r="14650" spans="2:2" x14ac:dyDescent="0.3">
      <c r="B14650" s="18"/>
    </row>
    <row r="14651" spans="2:2" x14ac:dyDescent="0.3">
      <c r="B14651" s="18"/>
    </row>
    <row r="14652" spans="2:2" x14ac:dyDescent="0.3">
      <c r="B14652" s="18"/>
    </row>
    <row r="14653" spans="2:2" x14ac:dyDescent="0.3">
      <c r="B14653" s="18"/>
    </row>
    <row r="14654" spans="2:2" x14ac:dyDescent="0.3">
      <c r="B14654" s="18"/>
    </row>
    <row r="14655" spans="2:2" x14ac:dyDescent="0.3">
      <c r="B14655" s="18"/>
    </row>
    <row r="14656" spans="2:2" x14ac:dyDescent="0.3">
      <c r="B14656" s="18"/>
    </row>
    <row r="14657" spans="2:2" x14ac:dyDescent="0.3">
      <c r="B14657" s="18"/>
    </row>
    <row r="14658" spans="2:2" x14ac:dyDescent="0.3">
      <c r="B14658" s="18"/>
    </row>
    <row r="14659" spans="2:2" x14ac:dyDescent="0.3">
      <c r="B14659" s="18"/>
    </row>
    <row r="14660" spans="2:2" x14ac:dyDescent="0.3">
      <c r="B14660" s="18"/>
    </row>
    <row r="14661" spans="2:2" x14ac:dyDescent="0.3">
      <c r="B14661" s="18"/>
    </row>
    <row r="14662" spans="2:2" x14ac:dyDescent="0.3">
      <c r="B14662" s="18"/>
    </row>
    <row r="14663" spans="2:2" x14ac:dyDescent="0.3">
      <c r="B14663" s="18"/>
    </row>
    <row r="14664" spans="2:2" x14ac:dyDescent="0.3">
      <c r="B14664" s="18"/>
    </row>
    <row r="14665" spans="2:2" x14ac:dyDescent="0.3">
      <c r="B14665" s="18"/>
    </row>
    <row r="14666" spans="2:2" x14ac:dyDescent="0.3">
      <c r="B14666" s="18"/>
    </row>
    <row r="14667" spans="2:2" x14ac:dyDescent="0.3">
      <c r="B14667" s="18"/>
    </row>
    <row r="14668" spans="2:2" x14ac:dyDescent="0.3">
      <c r="B14668" s="18"/>
    </row>
    <row r="14669" spans="2:2" x14ac:dyDescent="0.3">
      <c r="B14669" s="18"/>
    </row>
    <row r="14670" spans="2:2" x14ac:dyDescent="0.3">
      <c r="B14670" s="18"/>
    </row>
    <row r="14671" spans="2:2" x14ac:dyDescent="0.3">
      <c r="B14671" s="18"/>
    </row>
    <row r="14672" spans="2:2" x14ac:dyDescent="0.3">
      <c r="B14672" s="18"/>
    </row>
    <row r="14673" spans="2:2" x14ac:dyDescent="0.3">
      <c r="B14673" s="18"/>
    </row>
    <row r="14674" spans="2:2" x14ac:dyDescent="0.3">
      <c r="B14674" s="18"/>
    </row>
    <row r="14675" spans="2:2" x14ac:dyDescent="0.3">
      <c r="B14675" s="18"/>
    </row>
    <row r="14676" spans="2:2" x14ac:dyDescent="0.3">
      <c r="B14676" s="18"/>
    </row>
    <row r="14677" spans="2:2" x14ac:dyDescent="0.3">
      <c r="B14677" s="18"/>
    </row>
    <row r="14678" spans="2:2" x14ac:dyDescent="0.3">
      <c r="B14678" s="18"/>
    </row>
    <row r="14679" spans="2:2" x14ac:dyDescent="0.3">
      <c r="B14679" s="18"/>
    </row>
    <row r="14680" spans="2:2" x14ac:dyDescent="0.3">
      <c r="B14680" s="18"/>
    </row>
    <row r="14681" spans="2:2" x14ac:dyDescent="0.3">
      <c r="B14681" s="18"/>
    </row>
    <row r="14682" spans="2:2" x14ac:dyDescent="0.3">
      <c r="B14682" s="18"/>
    </row>
    <row r="14683" spans="2:2" x14ac:dyDescent="0.3">
      <c r="B14683" s="18"/>
    </row>
    <row r="14684" spans="2:2" x14ac:dyDescent="0.3">
      <c r="B14684" s="18"/>
    </row>
    <row r="14685" spans="2:2" x14ac:dyDescent="0.3">
      <c r="B14685" s="18"/>
    </row>
    <row r="14686" spans="2:2" x14ac:dyDescent="0.3">
      <c r="B14686" s="18"/>
    </row>
    <row r="14687" spans="2:2" x14ac:dyDescent="0.3">
      <c r="B14687" s="18"/>
    </row>
    <row r="14688" spans="2:2" x14ac:dyDescent="0.3">
      <c r="B14688" s="18"/>
    </row>
    <row r="14689" spans="2:2" x14ac:dyDescent="0.3">
      <c r="B14689" s="18"/>
    </row>
    <row r="14690" spans="2:2" x14ac:dyDescent="0.3">
      <c r="B14690" s="18"/>
    </row>
    <row r="14691" spans="2:2" x14ac:dyDescent="0.3">
      <c r="B14691" s="18"/>
    </row>
    <row r="14692" spans="2:2" x14ac:dyDescent="0.3">
      <c r="B14692" s="18"/>
    </row>
    <row r="14693" spans="2:2" x14ac:dyDescent="0.3">
      <c r="B14693" s="18"/>
    </row>
    <row r="14694" spans="2:2" x14ac:dyDescent="0.3">
      <c r="B14694" s="18"/>
    </row>
    <row r="14695" spans="2:2" x14ac:dyDescent="0.3">
      <c r="B14695" s="18"/>
    </row>
    <row r="14696" spans="2:2" x14ac:dyDescent="0.3">
      <c r="B14696" s="18"/>
    </row>
    <row r="14697" spans="2:2" x14ac:dyDescent="0.3">
      <c r="B14697" s="18"/>
    </row>
    <row r="14698" spans="2:2" x14ac:dyDescent="0.3">
      <c r="B14698" s="18"/>
    </row>
    <row r="14699" spans="2:2" x14ac:dyDescent="0.3">
      <c r="B14699" s="18"/>
    </row>
    <row r="14700" spans="2:2" x14ac:dyDescent="0.3">
      <c r="B14700" s="18"/>
    </row>
    <row r="14701" spans="2:2" x14ac:dyDescent="0.3">
      <c r="B14701" s="18"/>
    </row>
    <row r="14702" spans="2:2" x14ac:dyDescent="0.3">
      <c r="B14702" s="18"/>
    </row>
    <row r="14703" spans="2:2" x14ac:dyDescent="0.3">
      <c r="B14703" s="18"/>
    </row>
    <row r="14704" spans="2:2" x14ac:dyDescent="0.3">
      <c r="B14704" s="18"/>
    </row>
    <row r="14705" spans="2:2" x14ac:dyDescent="0.3">
      <c r="B14705" s="18"/>
    </row>
    <row r="14706" spans="2:2" x14ac:dyDescent="0.3">
      <c r="B14706" s="18"/>
    </row>
    <row r="14707" spans="2:2" x14ac:dyDescent="0.3">
      <c r="B14707" s="18"/>
    </row>
    <row r="14708" spans="2:2" x14ac:dyDescent="0.3">
      <c r="B14708" s="18"/>
    </row>
    <row r="14709" spans="2:2" x14ac:dyDescent="0.3">
      <c r="B14709" s="18"/>
    </row>
    <row r="14710" spans="2:2" x14ac:dyDescent="0.3">
      <c r="B14710" s="18"/>
    </row>
    <row r="14711" spans="2:2" x14ac:dyDescent="0.3">
      <c r="B14711" s="18"/>
    </row>
    <row r="14712" spans="2:2" x14ac:dyDescent="0.3">
      <c r="B14712" s="18"/>
    </row>
    <row r="14713" spans="2:2" x14ac:dyDescent="0.3">
      <c r="B14713" s="18"/>
    </row>
    <row r="14714" spans="2:2" x14ac:dyDescent="0.3">
      <c r="B14714" s="18"/>
    </row>
    <row r="14715" spans="2:2" x14ac:dyDescent="0.3">
      <c r="B14715" s="18"/>
    </row>
    <row r="14716" spans="2:2" x14ac:dyDescent="0.3">
      <c r="B14716" s="18"/>
    </row>
    <row r="14717" spans="2:2" x14ac:dyDescent="0.3">
      <c r="B14717" s="18"/>
    </row>
    <row r="14718" spans="2:2" x14ac:dyDescent="0.3">
      <c r="B14718" s="18"/>
    </row>
    <row r="14719" spans="2:2" x14ac:dyDescent="0.3">
      <c r="B14719" s="18"/>
    </row>
    <row r="14720" spans="2:2" x14ac:dyDescent="0.3">
      <c r="B14720" s="18"/>
    </row>
    <row r="14721" spans="2:2" x14ac:dyDescent="0.3">
      <c r="B14721" s="18"/>
    </row>
    <row r="14722" spans="2:2" x14ac:dyDescent="0.3">
      <c r="B14722" s="18"/>
    </row>
    <row r="14723" spans="2:2" x14ac:dyDescent="0.3">
      <c r="B14723" s="18"/>
    </row>
    <row r="14724" spans="2:2" x14ac:dyDescent="0.3">
      <c r="B14724" s="18"/>
    </row>
    <row r="14725" spans="2:2" x14ac:dyDescent="0.3">
      <c r="B14725" s="18"/>
    </row>
    <row r="14726" spans="2:2" x14ac:dyDescent="0.3">
      <c r="B14726" s="18"/>
    </row>
    <row r="14727" spans="2:2" x14ac:dyDescent="0.3">
      <c r="B14727" s="18"/>
    </row>
    <row r="14728" spans="2:2" x14ac:dyDescent="0.3">
      <c r="B14728" s="18"/>
    </row>
    <row r="14729" spans="2:2" x14ac:dyDescent="0.3">
      <c r="B14729" s="18"/>
    </row>
    <row r="14730" spans="2:2" x14ac:dyDescent="0.3">
      <c r="B14730" s="18"/>
    </row>
    <row r="14731" spans="2:2" x14ac:dyDescent="0.3">
      <c r="B14731" s="18"/>
    </row>
    <row r="14732" spans="2:2" x14ac:dyDescent="0.3">
      <c r="B14732" s="18"/>
    </row>
    <row r="14733" spans="2:2" x14ac:dyDescent="0.3">
      <c r="B14733" s="18"/>
    </row>
    <row r="14734" spans="2:2" x14ac:dyDescent="0.3">
      <c r="B14734" s="18"/>
    </row>
    <row r="14735" spans="2:2" x14ac:dyDescent="0.3">
      <c r="B14735" s="18"/>
    </row>
    <row r="14736" spans="2:2" x14ac:dyDescent="0.3">
      <c r="B14736" s="18"/>
    </row>
    <row r="14737" spans="2:2" x14ac:dyDescent="0.3">
      <c r="B14737" s="18"/>
    </row>
    <row r="14738" spans="2:2" x14ac:dyDescent="0.3">
      <c r="B14738" s="18"/>
    </row>
    <row r="14739" spans="2:2" x14ac:dyDescent="0.3">
      <c r="B14739" s="18"/>
    </row>
    <row r="14740" spans="2:2" x14ac:dyDescent="0.3">
      <c r="B14740" s="18"/>
    </row>
    <row r="14741" spans="2:2" x14ac:dyDescent="0.3">
      <c r="B14741" s="18"/>
    </row>
    <row r="14742" spans="2:2" x14ac:dyDescent="0.3">
      <c r="B14742" s="18"/>
    </row>
    <row r="14743" spans="2:2" x14ac:dyDescent="0.3">
      <c r="B14743" s="18"/>
    </row>
    <row r="14744" spans="2:2" x14ac:dyDescent="0.3">
      <c r="B14744" s="18"/>
    </row>
    <row r="14745" spans="2:2" x14ac:dyDescent="0.3">
      <c r="B14745" s="18"/>
    </row>
    <row r="14746" spans="2:2" x14ac:dyDescent="0.3">
      <c r="B14746" s="18"/>
    </row>
    <row r="14747" spans="2:2" x14ac:dyDescent="0.3">
      <c r="B14747" s="18"/>
    </row>
    <row r="14748" spans="2:2" x14ac:dyDescent="0.3">
      <c r="B14748" s="18"/>
    </row>
    <row r="14749" spans="2:2" x14ac:dyDescent="0.3">
      <c r="B14749" s="18"/>
    </row>
    <row r="14750" spans="2:2" x14ac:dyDescent="0.3">
      <c r="B14750" s="18"/>
    </row>
    <row r="14751" spans="2:2" x14ac:dyDescent="0.3">
      <c r="B14751" s="18"/>
    </row>
    <row r="14752" spans="2:2" x14ac:dyDescent="0.3">
      <c r="B14752" s="18"/>
    </row>
    <row r="14753" spans="2:2" x14ac:dyDescent="0.3">
      <c r="B14753" s="18"/>
    </row>
    <row r="14754" spans="2:2" x14ac:dyDescent="0.3">
      <c r="B14754" s="18"/>
    </row>
    <row r="14755" spans="2:2" x14ac:dyDescent="0.3">
      <c r="B14755" s="18"/>
    </row>
    <row r="14756" spans="2:2" x14ac:dyDescent="0.3">
      <c r="B14756" s="18"/>
    </row>
    <row r="14757" spans="2:2" x14ac:dyDescent="0.3">
      <c r="B14757" s="18"/>
    </row>
    <row r="14758" spans="2:2" x14ac:dyDescent="0.3">
      <c r="B14758" s="18"/>
    </row>
    <row r="14759" spans="2:2" x14ac:dyDescent="0.3">
      <c r="B14759" s="18"/>
    </row>
    <row r="14760" spans="2:2" x14ac:dyDescent="0.3">
      <c r="B14760" s="18"/>
    </row>
    <row r="14761" spans="2:2" x14ac:dyDescent="0.3">
      <c r="B14761" s="18"/>
    </row>
    <row r="14762" spans="2:2" x14ac:dyDescent="0.3">
      <c r="B14762" s="18"/>
    </row>
    <row r="14763" spans="2:2" x14ac:dyDescent="0.3">
      <c r="B14763" s="18"/>
    </row>
    <row r="14764" spans="2:2" x14ac:dyDescent="0.3">
      <c r="B14764" s="18"/>
    </row>
    <row r="14765" spans="2:2" x14ac:dyDescent="0.3">
      <c r="B14765" s="18"/>
    </row>
    <row r="14766" spans="2:2" x14ac:dyDescent="0.3">
      <c r="B14766" s="18"/>
    </row>
    <row r="14767" spans="2:2" x14ac:dyDescent="0.3">
      <c r="B14767" s="18"/>
    </row>
    <row r="14768" spans="2:2" x14ac:dyDescent="0.3">
      <c r="B14768" s="18"/>
    </row>
    <row r="14769" spans="2:2" x14ac:dyDescent="0.3">
      <c r="B14769" s="18"/>
    </row>
    <row r="14770" spans="2:2" x14ac:dyDescent="0.3">
      <c r="B14770" s="18"/>
    </row>
    <row r="14771" spans="2:2" x14ac:dyDescent="0.3">
      <c r="B14771" s="18"/>
    </row>
    <row r="14772" spans="2:2" x14ac:dyDescent="0.3">
      <c r="B14772" s="18"/>
    </row>
    <row r="14773" spans="2:2" x14ac:dyDescent="0.3">
      <c r="B14773" s="18"/>
    </row>
    <row r="14774" spans="2:2" x14ac:dyDescent="0.3">
      <c r="B14774" s="18"/>
    </row>
    <row r="14775" spans="2:2" x14ac:dyDescent="0.3">
      <c r="B14775" s="18"/>
    </row>
    <row r="14776" spans="2:2" x14ac:dyDescent="0.3">
      <c r="B14776" s="18"/>
    </row>
    <row r="14777" spans="2:2" x14ac:dyDescent="0.3">
      <c r="B14777" s="18"/>
    </row>
    <row r="14778" spans="2:2" x14ac:dyDescent="0.3">
      <c r="B14778" s="18"/>
    </row>
    <row r="14779" spans="2:2" x14ac:dyDescent="0.3">
      <c r="B14779" s="18"/>
    </row>
    <row r="14780" spans="2:2" x14ac:dyDescent="0.3">
      <c r="B14780" s="18"/>
    </row>
    <row r="14781" spans="2:2" x14ac:dyDescent="0.3">
      <c r="B14781" s="18"/>
    </row>
    <row r="14782" spans="2:2" x14ac:dyDescent="0.3">
      <c r="B14782" s="18"/>
    </row>
    <row r="14783" spans="2:2" x14ac:dyDescent="0.3">
      <c r="B14783" s="18"/>
    </row>
    <row r="14784" spans="2:2" x14ac:dyDescent="0.3">
      <c r="B14784" s="18"/>
    </row>
    <row r="14785" spans="2:2" x14ac:dyDescent="0.3">
      <c r="B14785" s="18"/>
    </row>
    <row r="14786" spans="2:2" x14ac:dyDescent="0.3">
      <c r="B14786" s="18"/>
    </row>
    <row r="14787" spans="2:2" x14ac:dyDescent="0.3">
      <c r="B14787" s="18"/>
    </row>
    <row r="14788" spans="2:2" x14ac:dyDescent="0.3">
      <c r="B14788" s="18"/>
    </row>
    <row r="14789" spans="2:2" x14ac:dyDescent="0.3">
      <c r="B14789" s="18"/>
    </row>
    <row r="14790" spans="2:2" x14ac:dyDescent="0.3">
      <c r="B14790" s="18"/>
    </row>
    <row r="14791" spans="2:2" x14ac:dyDescent="0.3">
      <c r="B14791" s="18"/>
    </row>
    <row r="14792" spans="2:2" x14ac:dyDescent="0.3">
      <c r="B14792" s="18"/>
    </row>
    <row r="14793" spans="2:2" x14ac:dyDescent="0.3">
      <c r="B14793" s="18"/>
    </row>
    <row r="14794" spans="2:2" x14ac:dyDescent="0.3">
      <c r="B14794" s="18"/>
    </row>
    <row r="14795" spans="2:2" x14ac:dyDescent="0.3">
      <c r="B14795" s="18"/>
    </row>
    <row r="14796" spans="2:2" x14ac:dyDescent="0.3">
      <c r="B14796" s="18"/>
    </row>
    <row r="14797" spans="2:2" x14ac:dyDescent="0.3">
      <c r="B14797" s="18"/>
    </row>
    <row r="14798" spans="2:2" x14ac:dyDescent="0.3">
      <c r="B14798" s="18"/>
    </row>
    <row r="14799" spans="2:2" x14ac:dyDescent="0.3">
      <c r="B14799" s="18"/>
    </row>
    <row r="14800" spans="2:2" x14ac:dyDescent="0.3">
      <c r="B14800" s="18"/>
    </row>
    <row r="14801" spans="2:2" x14ac:dyDescent="0.3">
      <c r="B14801" s="18"/>
    </row>
    <row r="14802" spans="2:2" x14ac:dyDescent="0.3">
      <c r="B14802" s="18"/>
    </row>
    <row r="14803" spans="2:2" x14ac:dyDescent="0.3">
      <c r="B14803" s="18"/>
    </row>
    <row r="14804" spans="2:2" x14ac:dyDescent="0.3">
      <c r="B14804" s="18"/>
    </row>
    <row r="14805" spans="2:2" x14ac:dyDescent="0.3">
      <c r="B14805" s="18"/>
    </row>
    <row r="14806" spans="2:2" x14ac:dyDescent="0.3">
      <c r="B14806" s="18"/>
    </row>
    <row r="14807" spans="2:2" x14ac:dyDescent="0.3">
      <c r="B14807" s="18"/>
    </row>
    <row r="14808" spans="2:2" x14ac:dyDescent="0.3">
      <c r="B14808" s="18"/>
    </row>
    <row r="14809" spans="2:2" x14ac:dyDescent="0.3">
      <c r="B14809" s="18"/>
    </row>
    <row r="14810" spans="2:2" x14ac:dyDescent="0.3">
      <c r="B14810" s="18"/>
    </row>
    <row r="14811" spans="2:2" x14ac:dyDescent="0.3">
      <c r="B14811" s="18"/>
    </row>
    <row r="14812" spans="2:2" x14ac:dyDescent="0.3">
      <c r="B14812" s="18"/>
    </row>
    <row r="14813" spans="2:2" x14ac:dyDescent="0.3">
      <c r="B14813" s="18"/>
    </row>
    <row r="14814" spans="2:2" x14ac:dyDescent="0.3">
      <c r="B14814" s="18"/>
    </row>
    <row r="14815" spans="2:2" x14ac:dyDescent="0.3">
      <c r="B14815" s="18"/>
    </row>
    <row r="14816" spans="2:2" x14ac:dyDescent="0.3">
      <c r="B14816" s="18"/>
    </row>
    <row r="14817" spans="2:2" x14ac:dyDescent="0.3">
      <c r="B14817" s="18"/>
    </row>
    <row r="14818" spans="2:2" x14ac:dyDescent="0.3">
      <c r="B14818" s="18"/>
    </row>
    <row r="14819" spans="2:2" x14ac:dyDescent="0.3">
      <c r="B14819" s="18"/>
    </row>
    <row r="14820" spans="2:2" x14ac:dyDescent="0.3">
      <c r="B14820" s="18"/>
    </row>
    <row r="14821" spans="2:2" x14ac:dyDescent="0.3">
      <c r="B14821" s="18"/>
    </row>
    <row r="14822" spans="2:2" x14ac:dyDescent="0.3">
      <c r="B14822" s="18"/>
    </row>
    <row r="14823" spans="2:2" x14ac:dyDescent="0.3">
      <c r="B14823" s="18"/>
    </row>
    <row r="14824" spans="2:2" x14ac:dyDescent="0.3">
      <c r="B14824" s="18"/>
    </row>
    <row r="14825" spans="2:2" x14ac:dyDescent="0.3">
      <c r="B14825" s="18"/>
    </row>
    <row r="14826" spans="2:2" x14ac:dyDescent="0.3">
      <c r="B14826" s="18"/>
    </row>
    <row r="14827" spans="2:2" x14ac:dyDescent="0.3">
      <c r="B14827" s="18"/>
    </row>
    <row r="14828" spans="2:2" x14ac:dyDescent="0.3">
      <c r="B14828" s="18"/>
    </row>
    <row r="14829" spans="2:2" x14ac:dyDescent="0.3">
      <c r="B14829" s="18"/>
    </row>
    <row r="14830" spans="2:2" x14ac:dyDescent="0.3">
      <c r="B14830" s="18"/>
    </row>
    <row r="14831" spans="2:2" x14ac:dyDescent="0.3">
      <c r="B14831" s="18"/>
    </row>
    <row r="14832" spans="2:2" x14ac:dyDescent="0.3">
      <c r="B14832" s="18"/>
    </row>
    <row r="14833" spans="2:2" x14ac:dyDescent="0.3">
      <c r="B14833" s="18"/>
    </row>
    <row r="14834" spans="2:2" x14ac:dyDescent="0.3">
      <c r="B14834" s="18"/>
    </row>
    <row r="14835" spans="2:2" x14ac:dyDescent="0.3">
      <c r="B14835" s="18"/>
    </row>
    <row r="14836" spans="2:2" x14ac:dyDescent="0.3">
      <c r="B14836" s="18"/>
    </row>
    <row r="14837" spans="2:2" x14ac:dyDescent="0.3">
      <c r="B14837" s="18"/>
    </row>
    <row r="14838" spans="2:2" x14ac:dyDescent="0.3">
      <c r="B14838" s="18"/>
    </row>
    <row r="14839" spans="2:2" x14ac:dyDescent="0.3">
      <c r="B14839" s="18"/>
    </row>
    <row r="14840" spans="2:2" x14ac:dyDescent="0.3">
      <c r="B14840" s="18"/>
    </row>
    <row r="14841" spans="2:2" x14ac:dyDescent="0.3">
      <c r="B14841" s="18"/>
    </row>
    <row r="14842" spans="2:2" x14ac:dyDescent="0.3">
      <c r="B14842" s="18"/>
    </row>
    <row r="14843" spans="2:2" x14ac:dyDescent="0.3">
      <c r="B14843" s="18"/>
    </row>
    <row r="14844" spans="2:2" x14ac:dyDescent="0.3">
      <c r="B14844" s="18"/>
    </row>
    <row r="14845" spans="2:2" x14ac:dyDescent="0.3">
      <c r="B14845" s="18"/>
    </row>
    <row r="14846" spans="2:2" x14ac:dyDescent="0.3">
      <c r="B14846" s="18"/>
    </row>
    <row r="14847" spans="2:2" x14ac:dyDescent="0.3">
      <c r="B14847" s="18"/>
    </row>
    <row r="14848" spans="2:2" x14ac:dyDescent="0.3">
      <c r="B14848" s="18"/>
    </row>
    <row r="14849" spans="2:2" x14ac:dyDescent="0.3">
      <c r="B14849" s="18"/>
    </row>
    <row r="14850" spans="2:2" x14ac:dyDescent="0.3">
      <c r="B14850" s="18"/>
    </row>
    <row r="14851" spans="2:2" x14ac:dyDescent="0.3">
      <c r="B14851" s="18"/>
    </row>
    <row r="14852" spans="2:2" x14ac:dyDescent="0.3">
      <c r="B14852" s="18"/>
    </row>
    <row r="14853" spans="2:2" x14ac:dyDescent="0.3">
      <c r="B14853" s="18"/>
    </row>
    <row r="14854" spans="2:2" x14ac:dyDescent="0.3">
      <c r="B14854" s="18"/>
    </row>
    <row r="14855" spans="2:2" x14ac:dyDescent="0.3">
      <c r="B14855" s="18"/>
    </row>
    <row r="14856" spans="2:2" x14ac:dyDescent="0.3">
      <c r="B14856" s="18"/>
    </row>
    <row r="14857" spans="2:2" x14ac:dyDescent="0.3">
      <c r="B14857" s="18"/>
    </row>
    <row r="14858" spans="2:2" x14ac:dyDescent="0.3">
      <c r="B14858" s="18"/>
    </row>
    <row r="14859" spans="2:2" x14ac:dyDescent="0.3">
      <c r="B14859" s="18"/>
    </row>
    <row r="14860" spans="2:2" x14ac:dyDescent="0.3">
      <c r="B14860" s="18"/>
    </row>
    <row r="14861" spans="2:2" x14ac:dyDescent="0.3">
      <c r="B14861" s="18"/>
    </row>
    <row r="14862" spans="2:2" x14ac:dyDescent="0.3">
      <c r="B14862" s="18"/>
    </row>
    <row r="14863" spans="2:2" x14ac:dyDescent="0.3">
      <c r="B14863" s="18"/>
    </row>
    <row r="14864" spans="2:2" x14ac:dyDescent="0.3">
      <c r="B14864" s="18"/>
    </row>
    <row r="14865" spans="2:2" x14ac:dyDescent="0.3">
      <c r="B14865" s="18"/>
    </row>
    <row r="14866" spans="2:2" x14ac:dyDescent="0.3">
      <c r="B14866" s="18"/>
    </row>
    <row r="14867" spans="2:2" x14ac:dyDescent="0.3">
      <c r="B14867" s="18"/>
    </row>
    <row r="14868" spans="2:2" x14ac:dyDescent="0.3">
      <c r="B14868" s="18"/>
    </row>
    <row r="14869" spans="2:2" x14ac:dyDescent="0.3">
      <c r="B14869" s="18"/>
    </row>
    <row r="14870" spans="2:2" x14ac:dyDescent="0.3">
      <c r="B14870" s="18"/>
    </row>
    <row r="14871" spans="2:2" x14ac:dyDescent="0.3">
      <c r="B14871" s="18"/>
    </row>
    <row r="14872" spans="2:2" x14ac:dyDescent="0.3">
      <c r="B14872" s="18"/>
    </row>
    <row r="14873" spans="2:2" x14ac:dyDescent="0.3">
      <c r="B14873" s="18"/>
    </row>
    <row r="14874" spans="2:2" x14ac:dyDescent="0.3">
      <c r="B14874" s="18"/>
    </row>
    <row r="14875" spans="2:2" x14ac:dyDescent="0.3">
      <c r="B14875" s="18"/>
    </row>
    <row r="14876" spans="2:2" x14ac:dyDescent="0.3">
      <c r="B14876" s="18"/>
    </row>
    <row r="14877" spans="2:2" x14ac:dyDescent="0.3">
      <c r="B14877" s="18"/>
    </row>
    <row r="14878" spans="2:2" x14ac:dyDescent="0.3">
      <c r="B14878" s="18"/>
    </row>
    <row r="14879" spans="2:2" x14ac:dyDescent="0.3">
      <c r="B14879" s="18"/>
    </row>
    <row r="14880" spans="2:2" x14ac:dyDescent="0.3">
      <c r="B14880" s="18"/>
    </row>
    <row r="14881" spans="2:2" x14ac:dyDescent="0.3">
      <c r="B14881" s="18"/>
    </row>
    <row r="14882" spans="2:2" x14ac:dyDescent="0.3">
      <c r="B14882" s="18"/>
    </row>
    <row r="14883" spans="2:2" x14ac:dyDescent="0.3">
      <c r="B14883" s="18"/>
    </row>
    <row r="14884" spans="2:2" x14ac:dyDescent="0.3">
      <c r="B14884" s="18"/>
    </row>
    <row r="14885" spans="2:2" x14ac:dyDescent="0.3">
      <c r="B14885" s="18"/>
    </row>
    <row r="14886" spans="2:2" x14ac:dyDescent="0.3">
      <c r="B14886" s="18"/>
    </row>
    <row r="14887" spans="2:2" x14ac:dyDescent="0.3">
      <c r="B14887" s="18"/>
    </row>
    <row r="14888" spans="2:2" x14ac:dyDescent="0.3">
      <c r="B14888" s="18"/>
    </row>
    <row r="14889" spans="2:2" x14ac:dyDescent="0.3">
      <c r="B14889" s="18"/>
    </row>
    <row r="14890" spans="2:2" x14ac:dyDescent="0.3">
      <c r="B14890" s="18"/>
    </row>
    <row r="14891" spans="2:2" x14ac:dyDescent="0.3">
      <c r="B14891" s="18"/>
    </row>
    <row r="14892" spans="2:2" x14ac:dyDescent="0.3">
      <c r="B14892" s="18"/>
    </row>
    <row r="14893" spans="2:2" x14ac:dyDescent="0.3">
      <c r="B14893" s="18"/>
    </row>
    <row r="14894" spans="2:2" x14ac:dyDescent="0.3">
      <c r="B14894" s="18"/>
    </row>
    <row r="14895" spans="2:2" x14ac:dyDescent="0.3">
      <c r="B14895" s="18"/>
    </row>
    <row r="14896" spans="2:2" x14ac:dyDescent="0.3">
      <c r="B14896" s="18"/>
    </row>
    <row r="14897" spans="2:2" x14ac:dyDescent="0.3">
      <c r="B14897" s="18"/>
    </row>
    <row r="14898" spans="2:2" x14ac:dyDescent="0.3">
      <c r="B14898" s="18"/>
    </row>
    <row r="14899" spans="2:2" x14ac:dyDescent="0.3">
      <c r="B14899" s="18"/>
    </row>
    <row r="14900" spans="2:2" x14ac:dyDescent="0.3">
      <c r="B14900" s="18"/>
    </row>
    <row r="14901" spans="2:2" x14ac:dyDescent="0.3">
      <c r="B14901" s="18"/>
    </row>
    <row r="14902" spans="2:2" x14ac:dyDescent="0.3">
      <c r="B14902" s="18"/>
    </row>
    <row r="14903" spans="2:2" x14ac:dyDescent="0.3">
      <c r="B14903" s="18"/>
    </row>
    <row r="14904" spans="2:2" x14ac:dyDescent="0.3">
      <c r="B14904" s="18"/>
    </row>
    <row r="14905" spans="2:2" x14ac:dyDescent="0.3">
      <c r="B14905" s="18"/>
    </row>
    <row r="14906" spans="2:2" x14ac:dyDescent="0.3">
      <c r="B14906" s="18"/>
    </row>
    <row r="14907" spans="2:2" x14ac:dyDescent="0.3">
      <c r="B14907" s="18"/>
    </row>
    <row r="14908" spans="2:2" x14ac:dyDescent="0.3">
      <c r="B14908" s="18"/>
    </row>
    <row r="14909" spans="2:2" x14ac:dyDescent="0.3">
      <c r="B14909" s="18"/>
    </row>
    <row r="14910" spans="2:2" x14ac:dyDescent="0.3">
      <c r="B14910" s="18"/>
    </row>
    <row r="14911" spans="2:2" x14ac:dyDescent="0.3">
      <c r="B14911" s="18"/>
    </row>
    <row r="14912" spans="2:2" x14ac:dyDescent="0.3">
      <c r="B14912" s="18"/>
    </row>
    <row r="14913" spans="2:2" x14ac:dyDescent="0.3">
      <c r="B14913" s="18"/>
    </row>
    <row r="14914" spans="2:2" x14ac:dyDescent="0.3">
      <c r="B14914" s="18"/>
    </row>
    <row r="14915" spans="2:2" x14ac:dyDescent="0.3">
      <c r="B14915" s="18"/>
    </row>
    <row r="14916" spans="2:2" x14ac:dyDescent="0.3">
      <c r="B14916" s="18"/>
    </row>
    <row r="14917" spans="2:2" x14ac:dyDescent="0.3">
      <c r="B14917" s="18"/>
    </row>
    <row r="14918" spans="2:2" x14ac:dyDescent="0.3">
      <c r="B14918" s="18"/>
    </row>
    <row r="14919" spans="2:2" x14ac:dyDescent="0.3">
      <c r="B14919" s="18"/>
    </row>
    <row r="14920" spans="2:2" x14ac:dyDescent="0.3">
      <c r="B14920" s="18"/>
    </row>
    <row r="14921" spans="2:2" x14ac:dyDescent="0.3">
      <c r="B14921" s="18"/>
    </row>
    <row r="14922" spans="2:2" x14ac:dyDescent="0.3">
      <c r="B14922" s="18"/>
    </row>
    <row r="14923" spans="2:2" x14ac:dyDescent="0.3">
      <c r="B14923" s="18"/>
    </row>
    <row r="14924" spans="2:2" x14ac:dyDescent="0.3">
      <c r="B14924" s="18"/>
    </row>
    <row r="14925" spans="2:2" x14ac:dyDescent="0.3">
      <c r="B14925" s="18"/>
    </row>
    <row r="14926" spans="2:2" x14ac:dyDescent="0.3">
      <c r="B14926" s="18"/>
    </row>
    <row r="14927" spans="2:2" x14ac:dyDescent="0.3">
      <c r="B14927" s="18"/>
    </row>
    <row r="14928" spans="2:2" x14ac:dyDescent="0.3">
      <c r="B14928" s="18"/>
    </row>
    <row r="14929" spans="2:2" x14ac:dyDescent="0.3">
      <c r="B14929" s="18"/>
    </row>
    <row r="14930" spans="2:2" x14ac:dyDescent="0.3">
      <c r="B14930" s="18"/>
    </row>
    <row r="14931" spans="2:2" x14ac:dyDescent="0.3">
      <c r="B14931" s="18"/>
    </row>
    <row r="14932" spans="2:2" x14ac:dyDescent="0.3">
      <c r="B14932" s="18"/>
    </row>
    <row r="14933" spans="2:2" x14ac:dyDescent="0.3">
      <c r="B14933" s="18"/>
    </row>
    <row r="14934" spans="2:2" x14ac:dyDescent="0.3">
      <c r="B14934" s="18"/>
    </row>
    <row r="14935" spans="2:2" x14ac:dyDescent="0.3">
      <c r="B14935" s="18"/>
    </row>
    <row r="14936" spans="2:2" x14ac:dyDescent="0.3">
      <c r="B14936" s="18"/>
    </row>
    <row r="14937" spans="2:2" x14ac:dyDescent="0.3">
      <c r="B14937" s="18"/>
    </row>
    <row r="14938" spans="2:2" x14ac:dyDescent="0.3">
      <c r="B14938" s="18"/>
    </row>
    <row r="14939" spans="2:2" x14ac:dyDescent="0.3">
      <c r="B14939" s="18"/>
    </row>
    <row r="14940" spans="2:2" x14ac:dyDescent="0.3">
      <c r="B14940" s="18"/>
    </row>
    <row r="14941" spans="2:2" x14ac:dyDescent="0.3">
      <c r="B14941" s="18"/>
    </row>
    <row r="14942" spans="2:2" x14ac:dyDescent="0.3">
      <c r="B14942" s="18"/>
    </row>
    <row r="14943" spans="2:2" x14ac:dyDescent="0.3">
      <c r="B14943" s="18"/>
    </row>
    <row r="14944" spans="2:2" x14ac:dyDescent="0.3">
      <c r="B14944" s="18"/>
    </row>
    <row r="14945" spans="2:2" x14ac:dyDescent="0.3">
      <c r="B14945" s="18"/>
    </row>
    <row r="14946" spans="2:2" x14ac:dyDescent="0.3">
      <c r="B14946" s="18"/>
    </row>
    <row r="14947" spans="2:2" x14ac:dyDescent="0.3">
      <c r="B14947" s="18"/>
    </row>
    <row r="14948" spans="2:2" x14ac:dyDescent="0.3">
      <c r="B14948" s="18"/>
    </row>
    <row r="14949" spans="2:2" x14ac:dyDescent="0.3">
      <c r="B14949" s="18"/>
    </row>
    <row r="14950" spans="2:2" x14ac:dyDescent="0.3">
      <c r="B14950" s="18"/>
    </row>
    <row r="14951" spans="2:2" x14ac:dyDescent="0.3">
      <c r="B14951" s="18"/>
    </row>
    <row r="14952" spans="2:2" x14ac:dyDescent="0.3">
      <c r="B14952" s="18"/>
    </row>
    <row r="14953" spans="2:2" x14ac:dyDescent="0.3">
      <c r="B14953" s="18"/>
    </row>
    <row r="14954" spans="2:2" x14ac:dyDescent="0.3">
      <c r="B14954" s="18"/>
    </row>
    <row r="14955" spans="2:2" x14ac:dyDescent="0.3">
      <c r="B14955" s="18"/>
    </row>
    <row r="14956" spans="2:2" x14ac:dyDescent="0.3">
      <c r="B14956" s="18"/>
    </row>
    <row r="14957" spans="2:2" x14ac:dyDescent="0.3">
      <c r="B14957" s="18"/>
    </row>
    <row r="14958" spans="2:2" x14ac:dyDescent="0.3">
      <c r="B14958" s="18"/>
    </row>
    <row r="14959" spans="2:2" x14ac:dyDescent="0.3">
      <c r="B14959" s="18"/>
    </row>
    <row r="14960" spans="2:2" x14ac:dyDescent="0.3">
      <c r="B14960" s="18"/>
    </row>
    <row r="14961" spans="2:2" x14ac:dyDescent="0.3">
      <c r="B14961" s="18"/>
    </row>
    <row r="14962" spans="2:2" x14ac:dyDescent="0.3">
      <c r="B14962" s="18"/>
    </row>
    <row r="14963" spans="2:2" x14ac:dyDescent="0.3">
      <c r="B14963" s="18"/>
    </row>
    <row r="14964" spans="2:2" x14ac:dyDescent="0.3">
      <c r="B14964" s="18"/>
    </row>
    <row r="14965" spans="2:2" x14ac:dyDescent="0.3">
      <c r="B14965" s="18"/>
    </row>
    <row r="14966" spans="2:2" x14ac:dyDescent="0.3">
      <c r="B14966" s="18"/>
    </row>
    <row r="14967" spans="2:2" x14ac:dyDescent="0.3">
      <c r="B14967" s="18"/>
    </row>
    <row r="14968" spans="2:2" x14ac:dyDescent="0.3">
      <c r="B14968" s="18"/>
    </row>
    <row r="14969" spans="2:2" x14ac:dyDescent="0.3">
      <c r="B14969" s="18"/>
    </row>
    <row r="14970" spans="2:2" x14ac:dyDescent="0.3">
      <c r="B14970" s="18"/>
    </row>
    <row r="14971" spans="2:2" x14ac:dyDescent="0.3">
      <c r="B14971" s="18"/>
    </row>
    <row r="14972" spans="2:2" x14ac:dyDescent="0.3">
      <c r="B14972" s="18"/>
    </row>
    <row r="14973" spans="2:2" x14ac:dyDescent="0.3">
      <c r="B14973" s="18"/>
    </row>
    <row r="14974" spans="2:2" x14ac:dyDescent="0.3">
      <c r="B14974" s="18"/>
    </row>
    <row r="14975" spans="2:2" x14ac:dyDescent="0.3">
      <c r="B14975" s="18"/>
    </row>
    <row r="14976" spans="2:2" x14ac:dyDescent="0.3">
      <c r="B14976" s="18"/>
    </row>
    <row r="14977" spans="2:2" x14ac:dyDescent="0.3">
      <c r="B14977" s="18"/>
    </row>
    <row r="14978" spans="2:2" x14ac:dyDescent="0.3">
      <c r="B14978" s="18"/>
    </row>
    <row r="14979" spans="2:2" x14ac:dyDescent="0.3">
      <c r="B14979" s="18"/>
    </row>
    <row r="14980" spans="2:2" x14ac:dyDescent="0.3">
      <c r="B14980" s="18"/>
    </row>
    <row r="14981" spans="2:2" x14ac:dyDescent="0.3">
      <c r="B14981" s="18"/>
    </row>
    <row r="14982" spans="2:2" x14ac:dyDescent="0.3">
      <c r="B14982" s="18"/>
    </row>
    <row r="14983" spans="2:2" x14ac:dyDescent="0.3">
      <c r="B14983" s="18"/>
    </row>
    <row r="14984" spans="2:2" x14ac:dyDescent="0.3">
      <c r="B14984" s="18"/>
    </row>
    <row r="14985" spans="2:2" x14ac:dyDescent="0.3">
      <c r="B14985" s="18"/>
    </row>
    <row r="14986" spans="2:2" x14ac:dyDescent="0.3">
      <c r="B14986" s="18"/>
    </row>
    <row r="14987" spans="2:2" x14ac:dyDescent="0.3">
      <c r="B14987" s="18"/>
    </row>
    <row r="14988" spans="2:2" x14ac:dyDescent="0.3">
      <c r="B14988" s="18"/>
    </row>
    <row r="14989" spans="2:2" x14ac:dyDescent="0.3">
      <c r="B14989" s="18"/>
    </row>
    <row r="14990" spans="2:2" x14ac:dyDescent="0.3">
      <c r="B14990" s="18"/>
    </row>
    <row r="14991" spans="2:2" x14ac:dyDescent="0.3">
      <c r="B14991" s="18"/>
    </row>
    <row r="14992" spans="2:2" x14ac:dyDescent="0.3">
      <c r="B14992" s="18"/>
    </row>
    <row r="14993" spans="2:2" x14ac:dyDescent="0.3">
      <c r="B14993" s="18"/>
    </row>
    <row r="14994" spans="2:2" x14ac:dyDescent="0.3">
      <c r="B14994" s="18"/>
    </row>
    <row r="14995" spans="2:2" x14ac:dyDescent="0.3">
      <c r="B14995" s="18"/>
    </row>
    <row r="14996" spans="2:2" x14ac:dyDescent="0.3">
      <c r="B14996" s="18"/>
    </row>
    <row r="14997" spans="2:2" x14ac:dyDescent="0.3">
      <c r="B14997" s="18"/>
    </row>
    <row r="14998" spans="2:2" x14ac:dyDescent="0.3">
      <c r="B14998" s="18"/>
    </row>
    <row r="14999" spans="2:2" x14ac:dyDescent="0.3">
      <c r="B14999" s="18"/>
    </row>
    <row r="15000" spans="2:2" x14ac:dyDescent="0.3">
      <c r="B15000" s="18"/>
    </row>
    <row r="15001" spans="2:2" x14ac:dyDescent="0.3">
      <c r="B15001" s="18"/>
    </row>
    <row r="15002" spans="2:2" x14ac:dyDescent="0.3">
      <c r="B15002" s="18"/>
    </row>
    <row r="15003" spans="2:2" x14ac:dyDescent="0.3">
      <c r="B15003" s="18"/>
    </row>
    <row r="15004" spans="2:2" x14ac:dyDescent="0.3">
      <c r="B15004" s="18"/>
    </row>
    <row r="15005" spans="2:2" x14ac:dyDescent="0.3">
      <c r="B15005" s="18"/>
    </row>
    <row r="15006" spans="2:2" x14ac:dyDescent="0.3">
      <c r="B15006" s="18"/>
    </row>
    <row r="15007" spans="2:2" x14ac:dyDescent="0.3">
      <c r="B15007" s="18"/>
    </row>
    <row r="15008" spans="2:2" x14ac:dyDescent="0.3">
      <c r="B15008" s="18"/>
    </row>
    <row r="15009" spans="2:2" x14ac:dyDescent="0.3">
      <c r="B15009" s="18"/>
    </row>
    <row r="15010" spans="2:2" x14ac:dyDescent="0.3">
      <c r="B15010" s="18"/>
    </row>
    <row r="15011" spans="2:2" x14ac:dyDescent="0.3">
      <c r="B15011" s="18"/>
    </row>
    <row r="15012" spans="2:2" x14ac:dyDescent="0.3">
      <c r="B15012" s="18"/>
    </row>
    <row r="15013" spans="2:2" x14ac:dyDescent="0.3">
      <c r="B15013" s="18"/>
    </row>
    <row r="15014" spans="2:2" x14ac:dyDescent="0.3">
      <c r="B15014" s="18"/>
    </row>
    <row r="15015" spans="2:2" x14ac:dyDescent="0.3">
      <c r="B15015" s="18"/>
    </row>
    <row r="15016" spans="2:2" x14ac:dyDescent="0.3">
      <c r="B15016" s="18"/>
    </row>
    <row r="15017" spans="2:2" x14ac:dyDescent="0.3">
      <c r="B15017" s="18"/>
    </row>
    <row r="15018" spans="2:2" x14ac:dyDescent="0.3">
      <c r="B15018" s="18"/>
    </row>
    <row r="15019" spans="2:2" x14ac:dyDescent="0.3">
      <c r="B15019" s="18"/>
    </row>
    <row r="15020" spans="2:2" x14ac:dyDescent="0.3">
      <c r="B15020" s="18"/>
    </row>
    <row r="15021" spans="2:2" x14ac:dyDescent="0.3">
      <c r="B15021" s="18"/>
    </row>
    <row r="15022" spans="2:2" x14ac:dyDescent="0.3">
      <c r="B15022" s="18"/>
    </row>
    <row r="15023" spans="2:2" x14ac:dyDescent="0.3">
      <c r="B15023" s="18"/>
    </row>
    <row r="15024" spans="2:2" x14ac:dyDescent="0.3">
      <c r="B15024" s="18"/>
    </row>
    <row r="15025" spans="2:2" x14ac:dyDescent="0.3">
      <c r="B15025" s="18"/>
    </row>
    <row r="15026" spans="2:2" x14ac:dyDescent="0.3">
      <c r="B15026" s="18"/>
    </row>
    <row r="15027" spans="2:2" x14ac:dyDescent="0.3">
      <c r="B15027" s="18"/>
    </row>
    <row r="15028" spans="2:2" x14ac:dyDescent="0.3">
      <c r="B15028" s="18"/>
    </row>
    <row r="15029" spans="2:2" x14ac:dyDescent="0.3">
      <c r="B15029" s="18"/>
    </row>
    <row r="15030" spans="2:2" x14ac:dyDescent="0.3">
      <c r="B15030" s="18"/>
    </row>
    <row r="15031" spans="2:2" x14ac:dyDescent="0.3">
      <c r="B15031" s="18"/>
    </row>
    <row r="15032" spans="2:2" x14ac:dyDescent="0.3">
      <c r="B15032" s="18"/>
    </row>
    <row r="15033" spans="2:2" x14ac:dyDescent="0.3">
      <c r="B15033" s="18"/>
    </row>
    <row r="15034" spans="2:2" x14ac:dyDescent="0.3">
      <c r="B15034" s="18"/>
    </row>
    <row r="15035" spans="2:2" x14ac:dyDescent="0.3">
      <c r="B15035" s="18"/>
    </row>
    <row r="15036" spans="2:2" x14ac:dyDescent="0.3">
      <c r="B15036" s="18"/>
    </row>
    <row r="15037" spans="2:2" x14ac:dyDescent="0.3">
      <c r="B15037" s="18"/>
    </row>
    <row r="15038" spans="2:2" x14ac:dyDescent="0.3">
      <c r="B15038" s="18"/>
    </row>
    <row r="15039" spans="2:2" x14ac:dyDescent="0.3">
      <c r="B15039" s="18"/>
    </row>
    <row r="15040" spans="2:2" x14ac:dyDescent="0.3">
      <c r="B15040" s="18"/>
    </row>
    <row r="15041" spans="2:2" x14ac:dyDescent="0.3">
      <c r="B15041" s="18"/>
    </row>
    <row r="15042" spans="2:2" x14ac:dyDescent="0.3">
      <c r="B15042" s="18"/>
    </row>
    <row r="15043" spans="2:2" x14ac:dyDescent="0.3">
      <c r="B15043" s="18"/>
    </row>
    <row r="15044" spans="2:2" x14ac:dyDescent="0.3">
      <c r="B15044" s="18"/>
    </row>
    <row r="15045" spans="2:2" x14ac:dyDescent="0.3">
      <c r="B15045" s="18"/>
    </row>
    <row r="15046" spans="2:2" x14ac:dyDescent="0.3">
      <c r="B15046" s="18"/>
    </row>
    <row r="15047" spans="2:2" x14ac:dyDescent="0.3">
      <c r="B15047" s="18"/>
    </row>
    <row r="15048" spans="2:2" x14ac:dyDescent="0.3">
      <c r="B15048" s="18"/>
    </row>
    <row r="15049" spans="2:2" x14ac:dyDescent="0.3">
      <c r="B15049" s="18"/>
    </row>
    <row r="15050" spans="2:2" x14ac:dyDescent="0.3">
      <c r="B15050" s="18"/>
    </row>
    <row r="15051" spans="2:2" x14ac:dyDescent="0.3">
      <c r="B15051" s="18"/>
    </row>
    <row r="15052" spans="2:2" x14ac:dyDescent="0.3">
      <c r="B15052" s="18"/>
    </row>
    <row r="15053" spans="2:2" x14ac:dyDescent="0.3">
      <c r="B15053" s="18"/>
    </row>
    <row r="15054" spans="2:2" x14ac:dyDescent="0.3">
      <c r="B15054" s="18"/>
    </row>
    <row r="15055" spans="2:2" x14ac:dyDescent="0.3">
      <c r="B15055" s="18"/>
    </row>
    <row r="15056" spans="2:2" x14ac:dyDescent="0.3">
      <c r="B15056" s="18"/>
    </row>
    <row r="15057" spans="2:2" x14ac:dyDescent="0.3">
      <c r="B15057" s="18"/>
    </row>
    <row r="15058" spans="2:2" x14ac:dyDescent="0.3">
      <c r="B15058" s="18"/>
    </row>
    <row r="15059" spans="2:2" x14ac:dyDescent="0.3">
      <c r="B15059" s="18"/>
    </row>
    <row r="15060" spans="2:2" x14ac:dyDescent="0.3">
      <c r="B15060" s="18"/>
    </row>
    <row r="15061" spans="2:2" x14ac:dyDescent="0.3">
      <c r="B15061" s="18"/>
    </row>
    <row r="15062" spans="2:2" x14ac:dyDescent="0.3">
      <c r="B15062" s="18"/>
    </row>
    <row r="15063" spans="2:2" x14ac:dyDescent="0.3">
      <c r="B15063" s="18"/>
    </row>
    <row r="15064" spans="2:2" x14ac:dyDescent="0.3">
      <c r="B15064" s="18"/>
    </row>
    <row r="15065" spans="2:2" x14ac:dyDescent="0.3">
      <c r="B15065" s="18"/>
    </row>
    <row r="15066" spans="2:2" x14ac:dyDescent="0.3">
      <c r="B15066" s="18"/>
    </row>
    <row r="15067" spans="2:2" x14ac:dyDescent="0.3">
      <c r="B15067" s="18"/>
    </row>
    <row r="15068" spans="2:2" x14ac:dyDescent="0.3">
      <c r="B15068" s="18"/>
    </row>
    <row r="15069" spans="2:2" x14ac:dyDescent="0.3">
      <c r="B15069" s="18"/>
    </row>
    <row r="15070" spans="2:2" x14ac:dyDescent="0.3">
      <c r="B15070" s="18"/>
    </row>
    <row r="15071" spans="2:2" x14ac:dyDescent="0.3">
      <c r="B15071" s="18"/>
    </row>
    <row r="15072" spans="2:2" x14ac:dyDescent="0.3">
      <c r="B15072" s="18"/>
    </row>
    <row r="15073" spans="2:2" x14ac:dyDescent="0.3">
      <c r="B15073" s="18"/>
    </row>
    <row r="15074" spans="2:2" x14ac:dyDescent="0.3">
      <c r="B15074" s="18"/>
    </row>
    <row r="15075" spans="2:2" x14ac:dyDescent="0.3">
      <c r="B15075" s="18"/>
    </row>
    <row r="15076" spans="2:2" x14ac:dyDescent="0.3">
      <c r="B15076" s="18"/>
    </row>
    <row r="15077" spans="2:2" x14ac:dyDescent="0.3">
      <c r="B15077" s="18"/>
    </row>
    <row r="15078" spans="2:2" x14ac:dyDescent="0.3">
      <c r="B15078" s="18"/>
    </row>
    <row r="15079" spans="2:2" x14ac:dyDescent="0.3">
      <c r="B15079" s="18"/>
    </row>
    <row r="15080" spans="2:2" x14ac:dyDescent="0.3">
      <c r="B15080" s="18"/>
    </row>
    <row r="15081" spans="2:2" x14ac:dyDescent="0.3">
      <c r="B15081" s="18"/>
    </row>
    <row r="15082" spans="2:2" x14ac:dyDescent="0.3">
      <c r="B15082" s="18"/>
    </row>
    <row r="15083" spans="2:2" x14ac:dyDescent="0.3">
      <c r="B15083" s="18"/>
    </row>
    <row r="15084" spans="2:2" x14ac:dyDescent="0.3">
      <c r="B15084" s="18"/>
    </row>
    <row r="15085" spans="2:2" x14ac:dyDescent="0.3">
      <c r="B15085" s="18"/>
    </row>
    <row r="15086" spans="2:2" x14ac:dyDescent="0.3">
      <c r="B15086" s="18"/>
    </row>
    <row r="15087" spans="2:2" x14ac:dyDescent="0.3">
      <c r="B15087" s="18"/>
    </row>
    <row r="15088" spans="2:2" x14ac:dyDescent="0.3">
      <c r="B15088" s="18"/>
    </row>
    <row r="15089" spans="2:2" x14ac:dyDescent="0.3">
      <c r="B15089" s="18"/>
    </row>
    <row r="15090" spans="2:2" x14ac:dyDescent="0.3">
      <c r="B15090" s="18"/>
    </row>
    <row r="15091" spans="2:2" x14ac:dyDescent="0.3">
      <c r="B15091" s="18"/>
    </row>
    <row r="15092" spans="2:2" x14ac:dyDescent="0.3">
      <c r="B15092" s="18"/>
    </row>
    <row r="15093" spans="2:2" x14ac:dyDescent="0.3">
      <c r="B15093" s="18"/>
    </row>
    <row r="15094" spans="2:2" x14ac:dyDescent="0.3">
      <c r="B15094" s="18"/>
    </row>
    <row r="15095" spans="2:2" x14ac:dyDescent="0.3">
      <c r="B15095" s="18"/>
    </row>
    <row r="15096" spans="2:2" x14ac:dyDescent="0.3">
      <c r="B15096" s="18"/>
    </row>
    <row r="15097" spans="2:2" x14ac:dyDescent="0.3">
      <c r="B15097" s="18"/>
    </row>
    <row r="15098" spans="2:2" x14ac:dyDescent="0.3">
      <c r="B15098" s="18"/>
    </row>
    <row r="15099" spans="2:2" x14ac:dyDescent="0.3">
      <c r="B15099" s="18"/>
    </row>
    <row r="15100" spans="2:2" x14ac:dyDescent="0.3">
      <c r="B15100" s="18"/>
    </row>
    <row r="15101" spans="2:2" x14ac:dyDescent="0.3">
      <c r="B15101" s="18"/>
    </row>
    <row r="15102" spans="2:2" x14ac:dyDescent="0.3">
      <c r="B15102" s="18"/>
    </row>
    <row r="15103" spans="2:2" x14ac:dyDescent="0.3">
      <c r="B15103" s="18"/>
    </row>
    <row r="15104" spans="2:2" x14ac:dyDescent="0.3">
      <c r="B15104" s="18"/>
    </row>
    <row r="15105" spans="2:2" x14ac:dyDescent="0.3">
      <c r="B15105" s="18"/>
    </row>
    <row r="15106" spans="2:2" x14ac:dyDescent="0.3">
      <c r="B15106" s="18"/>
    </row>
    <row r="15107" spans="2:2" x14ac:dyDescent="0.3">
      <c r="B15107" s="18"/>
    </row>
    <row r="15108" spans="2:2" x14ac:dyDescent="0.3">
      <c r="B15108" s="18"/>
    </row>
    <row r="15109" spans="2:2" x14ac:dyDescent="0.3">
      <c r="B15109" s="18"/>
    </row>
    <row r="15110" spans="2:2" x14ac:dyDescent="0.3">
      <c r="B15110" s="18"/>
    </row>
    <row r="15111" spans="2:2" x14ac:dyDescent="0.3">
      <c r="B15111" s="18"/>
    </row>
    <row r="15112" spans="2:2" x14ac:dyDescent="0.3">
      <c r="B15112" s="18"/>
    </row>
    <row r="15113" spans="2:2" x14ac:dyDescent="0.3">
      <c r="B15113" s="18"/>
    </row>
    <row r="15114" spans="2:2" x14ac:dyDescent="0.3">
      <c r="B15114" s="18"/>
    </row>
    <row r="15115" spans="2:2" x14ac:dyDescent="0.3">
      <c r="B15115" s="18"/>
    </row>
    <row r="15116" spans="2:2" x14ac:dyDescent="0.3">
      <c r="B15116" s="18"/>
    </row>
    <row r="15117" spans="2:2" x14ac:dyDescent="0.3">
      <c r="B15117" s="18"/>
    </row>
    <row r="15118" spans="2:2" x14ac:dyDescent="0.3">
      <c r="B15118" s="18"/>
    </row>
    <row r="15119" spans="2:2" x14ac:dyDescent="0.3">
      <c r="B15119" s="18"/>
    </row>
    <row r="15120" spans="2:2" x14ac:dyDescent="0.3">
      <c r="B15120" s="18"/>
    </row>
    <row r="15121" spans="2:2" x14ac:dyDescent="0.3">
      <c r="B15121" s="18"/>
    </row>
    <row r="15122" spans="2:2" x14ac:dyDescent="0.3">
      <c r="B15122" s="18"/>
    </row>
    <row r="15123" spans="2:2" x14ac:dyDescent="0.3">
      <c r="B15123" s="18"/>
    </row>
    <row r="15124" spans="2:2" x14ac:dyDescent="0.3">
      <c r="B15124" s="18"/>
    </row>
    <row r="15125" spans="2:2" x14ac:dyDescent="0.3">
      <c r="B15125" s="18"/>
    </row>
    <row r="15126" spans="2:2" x14ac:dyDescent="0.3">
      <c r="B15126" s="18"/>
    </row>
    <row r="15127" spans="2:2" x14ac:dyDescent="0.3">
      <c r="B15127" s="18"/>
    </row>
    <row r="15128" spans="2:2" x14ac:dyDescent="0.3">
      <c r="B15128" s="18"/>
    </row>
    <row r="15129" spans="2:2" x14ac:dyDescent="0.3">
      <c r="B15129" s="18"/>
    </row>
    <row r="15130" spans="2:2" x14ac:dyDescent="0.3">
      <c r="B15130" s="18"/>
    </row>
    <row r="15131" spans="2:2" x14ac:dyDescent="0.3">
      <c r="B15131" s="18"/>
    </row>
    <row r="15132" spans="2:2" x14ac:dyDescent="0.3">
      <c r="B15132" s="18"/>
    </row>
    <row r="15133" spans="2:2" x14ac:dyDescent="0.3">
      <c r="B15133" s="18"/>
    </row>
    <row r="15134" spans="2:2" x14ac:dyDescent="0.3">
      <c r="B15134" s="18"/>
    </row>
    <row r="15135" spans="2:2" x14ac:dyDescent="0.3">
      <c r="B15135" s="18"/>
    </row>
    <row r="15136" spans="2:2" x14ac:dyDescent="0.3">
      <c r="B15136" s="18"/>
    </row>
    <row r="15137" spans="2:2" x14ac:dyDescent="0.3">
      <c r="B15137" s="18"/>
    </row>
    <row r="15138" spans="2:2" x14ac:dyDescent="0.3">
      <c r="B15138" s="18"/>
    </row>
    <row r="15139" spans="2:2" x14ac:dyDescent="0.3">
      <c r="B15139" s="18"/>
    </row>
    <row r="15140" spans="2:2" x14ac:dyDescent="0.3">
      <c r="B15140" s="18"/>
    </row>
    <row r="15141" spans="2:2" x14ac:dyDescent="0.3">
      <c r="B15141" s="18"/>
    </row>
    <row r="15142" spans="2:2" x14ac:dyDescent="0.3">
      <c r="B15142" s="18"/>
    </row>
    <row r="15143" spans="2:2" x14ac:dyDescent="0.3">
      <c r="B15143" s="18"/>
    </row>
    <row r="15144" spans="2:2" x14ac:dyDescent="0.3">
      <c r="B15144" s="18"/>
    </row>
    <row r="15145" spans="2:2" x14ac:dyDescent="0.3">
      <c r="B15145" s="18"/>
    </row>
    <row r="15146" spans="2:2" x14ac:dyDescent="0.3">
      <c r="B15146" s="18"/>
    </row>
    <row r="15147" spans="2:2" x14ac:dyDescent="0.3">
      <c r="B15147" s="18"/>
    </row>
    <row r="15148" spans="2:2" x14ac:dyDescent="0.3">
      <c r="B15148" s="18"/>
    </row>
    <row r="15149" spans="2:2" x14ac:dyDescent="0.3">
      <c r="B15149" s="18"/>
    </row>
    <row r="15150" spans="2:2" x14ac:dyDescent="0.3">
      <c r="B15150" s="18"/>
    </row>
    <row r="15151" spans="2:2" x14ac:dyDescent="0.3">
      <c r="B15151" s="18"/>
    </row>
    <row r="15152" spans="2:2" x14ac:dyDescent="0.3">
      <c r="B15152" s="18"/>
    </row>
    <row r="15153" spans="2:2" x14ac:dyDescent="0.3">
      <c r="B15153" s="18"/>
    </row>
    <row r="15154" spans="2:2" x14ac:dyDescent="0.3">
      <c r="B15154" s="18"/>
    </row>
    <row r="15155" spans="2:2" x14ac:dyDescent="0.3">
      <c r="B15155" s="18"/>
    </row>
    <row r="15156" spans="2:2" x14ac:dyDescent="0.3">
      <c r="B15156" s="18"/>
    </row>
    <row r="15157" spans="2:2" x14ac:dyDescent="0.3">
      <c r="B15157" s="18"/>
    </row>
    <row r="15158" spans="2:2" x14ac:dyDescent="0.3">
      <c r="B15158" s="18"/>
    </row>
    <row r="15159" spans="2:2" x14ac:dyDescent="0.3">
      <c r="B15159" s="18"/>
    </row>
    <row r="15160" spans="2:2" x14ac:dyDescent="0.3">
      <c r="B15160" s="18"/>
    </row>
    <row r="15161" spans="2:2" x14ac:dyDescent="0.3">
      <c r="B15161" s="18"/>
    </row>
    <row r="15162" spans="2:2" x14ac:dyDescent="0.3">
      <c r="B15162" s="18"/>
    </row>
    <row r="15163" spans="2:2" x14ac:dyDescent="0.3">
      <c r="B15163" s="18"/>
    </row>
    <row r="15164" spans="2:2" x14ac:dyDescent="0.3">
      <c r="B15164" s="18"/>
    </row>
    <row r="15165" spans="2:2" x14ac:dyDescent="0.3">
      <c r="B15165" s="18"/>
    </row>
    <row r="15166" spans="2:2" x14ac:dyDescent="0.3">
      <c r="B15166" s="18"/>
    </row>
    <row r="15167" spans="2:2" x14ac:dyDescent="0.3">
      <c r="B15167" s="18"/>
    </row>
    <row r="15168" spans="2:2" x14ac:dyDescent="0.3">
      <c r="B15168" s="18"/>
    </row>
    <row r="15169" spans="2:2" x14ac:dyDescent="0.3">
      <c r="B15169" s="18"/>
    </row>
    <row r="15170" spans="2:2" x14ac:dyDescent="0.3">
      <c r="B15170" s="18"/>
    </row>
    <row r="15171" spans="2:2" x14ac:dyDescent="0.3">
      <c r="B15171" s="18"/>
    </row>
    <row r="15172" spans="2:2" x14ac:dyDescent="0.3">
      <c r="B15172" s="18"/>
    </row>
    <row r="15173" spans="2:2" x14ac:dyDescent="0.3">
      <c r="B15173" s="18"/>
    </row>
    <row r="15174" spans="2:2" x14ac:dyDescent="0.3">
      <c r="B15174" s="18"/>
    </row>
    <row r="15175" spans="2:2" x14ac:dyDescent="0.3">
      <c r="B15175" s="18"/>
    </row>
    <row r="15176" spans="2:2" x14ac:dyDescent="0.3">
      <c r="B15176" s="18"/>
    </row>
    <row r="15177" spans="2:2" x14ac:dyDescent="0.3">
      <c r="B15177" s="18"/>
    </row>
    <row r="15178" spans="2:2" x14ac:dyDescent="0.3">
      <c r="B15178" s="18"/>
    </row>
    <row r="15179" spans="2:2" x14ac:dyDescent="0.3">
      <c r="B15179" s="18"/>
    </row>
    <row r="15180" spans="2:2" x14ac:dyDescent="0.3">
      <c r="B15180" s="18"/>
    </row>
    <row r="15181" spans="2:2" x14ac:dyDescent="0.3">
      <c r="B15181" s="18"/>
    </row>
    <row r="15182" spans="2:2" x14ac:dyDescent="0.3">
      <c r="B15182" s="18"/>
    </row>
    <row r="15183" spans="2:2" x14ac:dyDescent="0.3">
      <c r="B15183" s="18"/>
    </row>
    <row r="15184" spans="2:2" x14ac:dyDescent="0.3">
      <c r="B15184" s="18"/>
    </row>
    <row r="15185" spans="2:2" x14ac:dyDescent="0.3">
      <c r="B15185" s="18"/>
    </row>
    <row r="15186" spans="2:2" x14ac:dyDescent="0.3">
      <c r="B15186" s="18"/>
    </row>
    <row r="15187" spans="2:2" x14ac:dyDescent="0.3">
      <c r="B15187" s="18"/>
    </row>
    <row r="15188" spans="2:2" x14ac:dyDescent="0.3">
      <c r="B15188" s="18"/>
    </row>
    <row r="15189" spans="2:2" x14ac:dyDescent="0.3">
      <c r="B15189" s="18"/>
    </row>
    <row r="15190" spans="2:2" x14ac:dyDescent="0.3">
      <c r="B15190" s="18"/>
    </row>
    <row r="15191" spans="2:2" x14ac:dyDescent="0.3">
      <c r="B15191" s="18"/>
    </row>
    <row r="15192" spans="2:2" x14ac:dyDescent="0.3">
      <c r="B15192" s="18"/>
    </row>
    <row r="15193" spans="2:2" x14ac:dyDescent="0.3">
      <c r="B15193" s="18"/>
    </row>
    <row r="15194" spans="2:2" x14ac:dyDescent="0.3">
      <c r="B15194" s="18"/>
    </row>
    <row r="15195" spans="2:2" x14ac:dyDescent="0.3">
      <c r="B15195" s="18"/>
    </row>
    <row r="15196" spans="2:2" x14ac:dyDescent="0.3">
      <c r="B15196" s="18"/>
    </row>
    <row r="15197" spans="2:2" x14ac:dyDescent="0.3">
      <c r="B15197" s="18"/>
    </row>
    <row r="15198" spans="2:2" x14ac:dyDescent="0.3">
      <c r="B15198" s="18"/>
    </row>
    <row r="15199" spans="2:2" x14ac:dyDescent="0.3">
      <c r="B15199" s="18"/>
    </row>
    <row r="15200" spans="2:2" x14ac:dyDescent="0.3">
      <c r="B15200" s="18"/>
    </row>
    <row r="15201" spans="2:2" x14ac:dyDescent="0.3">
      <c r="B15201" s="18"/>
    </row>
    <row r="15202" spans="2:2" x14ac:dyDescent="0.3">
      <c r="B15202" s="18"/>
    </row>
    <row r="15203" spans="2:2" x14ac:dyDescent="0.3">
      <c r="B15203" s="18"/>
    </row>
    <row r="15204" spans="2:2" x14ac:dyDescent="0.3">
      <c r="B15204" s="18"/>
    </row>
    <row r="15205" spans="2:2" x14ac:dyDescent="0.3">
      <c r="B15205" s="18"/>
    </row>
    <row r="15206" spans="2:2" x14ac:dyDescent="0.3">
      <c r="B15206" s="18"/>
    </row>
    <row r="15207" spans="2:2" x14ac:dyDescent="0.3">
      <c r="B15207" s="18"/>
    </row>
    <row r="15208" spans="2:2" x14ac:dyDescent="0.3">
      <c r="B15208" s="18"/>
    </row>
    <row r="15209" spans="2:2" x14ac:dyDescent="0.3">
      <c r="B15209" s="18"/>
    </row>
    <row r="15210" spans="2:2" x14ac:dyDescent="0.3">
      <c r="B15210" s="18"/>
    </row>
    <row r="15211" spans="2:2" x14ac:dyDescent="0.3">
      <c r="B15211" s="18"/>
    </row>
    <row r="15212" spans="2:2" x14ac:dyDescent="0.3">
      <c r="B15212" s="18"/>
    </row>
    <row r="15213" spans="2:2" x14ac:dyDescent="0.3">
      <c r="B15213" s="18"/>
    </row>
    <row r="15214" spans="2:2" x14ac:dyDescent="0.3">
      <c r="B15214" s="18"/>
    </row>
    <row r="15215" spans="2:2" x14ac:dyDescent="0.3">
      <c r="B15215" s="18"/>
    </row>
    <row r="15216" spans="2:2" x14ac:dyDescent="0.3">
      <c r="B15216" s="18"/>
    </row>
    <row r="15217" spans="2:2" x14ac:dyDescent="0.3">
      <c r="B15217" s="18"/>
    </row>
    <row r="15218" spans="2:2" x14ac:dyDescent="0.3">
      <c r="B15218" s="18"/>
    </row>
    <row r="15219" spans="2:2" x14ac:dyDescent="0.3">
      <c r="B15219" s="18"/>
    </row>
    <row r="15220" spans="2:2" x14ac:dyDescent="0.3">
      <c r="B15220" s="18"/>
    </row>
    <row r="15221" spans="2:2" x14ac:dyDescent="0.3">
      <c r="B15221" s="18"/>
    </row>
    <row r="15222" spans="2:2" x14ac:dyDescent="0.3">
      <c r="B15222" s="18"/>
    </row>
    <row r="15223" spans="2:2" x14ac:dyDescent="0.3">
      <c r="B15223" s="18"/>
    </row>
    <row r="15224" spans="2:2" x14ac:dyDescent="0.3">
      <c r="B15224" s="18"/>
    </row>
    <row r="15225" spans="2:2" x14ac:dyDescent="0.3">
      <c r="B15225" s="18"/>
    </row>
    <row r="15226" spans="2:2" x14ac:dyDescent="0.3">
      <c r="B15226" s="18"/>
    </row>
    <row r="15227" spans="2:2" x14ac:dyDescent="0.3">
      <c r="B15227" s="18"/>
    </row>
    <row r="15228" spans="2:2" x14ac:dyDescent="0.3">
      <c r="B15228" s="18"/>
    </row>
    <row r="15229" spans="2:2" x14ac:dyDescent="0.3">
      <c r="B15229" s="18"/>
    </row>
    <row r="15230" spans="2:2" x14ac:dyDescent="0.3">
      <c r="B15230" s="18"/>
    </row>
    <row r="15231" spans="2:2" x14ac:dyDescent="0.3">
      <c r="B15231" s="18"/>
    </row>
    <row r="15232" spans="2:2" x14ac:dyDescent="0.3">
      <c r="B15232" s="18"/>
    </row>
    <row r="15233" spans="2:2" x14ac:dyDescent="0.3">
      <c r="B15233" s="18"/>
    </row>
    <row r="15234" spans="2:2" x14ac:dyDescent="0.3">
      <c r="B15234" s="18"/>
    </row>
    <row r="15235" spans="2:2" x14ac:dyDescent="0.3">
      <c r="B15235" s="18"/>
    </row>
    <row r="15236" spans="2:2" x14ac:dyDescent="0.3">
      <c r="B15236" s="18"/>
    </row>
    <row r="15237" spans="2:2" x14ac:dyDescent="0.3">
      <c r="B15237" s="18"/>
    </row>
    <row r="15238" spans="2:2" x14ac:dyDescent="0.3">
      <c r="B15238" s="18"/>
    </row>
    <row r="15239" spans="2:2" x14ac:dyDescent="0.3">
      <c r="B15239" s="18"/>
    </row>
    <row r="15240" spans="2:2" x14ac:dyDescent="0.3">
      <c r="B15240" s="18"/>
    </row>
    <row r="15241" spans="2:2" x14ac:dyDescent="0.3">
      <c r="B15241" s="18"/>
    </row>
    <row r="15242" spans="2:2" x14ac:dyDescent="0.3">
      <c r="B15242" s="18"/>
    </row>
    <row r="15243" spans="2:2" x14ac:dyDescent="0.3">
      <c r="B15243" s="18"/>
    </row>
    <row r="15244" spans="2:2" x14ac:dyDescent="0.3">
      <c r="B15244" s="18"/>
    </row>
    <row r="15245" spans="2:2" x14ac:dyDescent="0.3">
      <c r="B15245" s="18"/>
    </row>
    <row r="15246" spans="2:2" x14ac:dyDescent="0.3">
      <c r="B15246" s="18"/>
    </row>
    <row r="15247" spans="2:2" x14ac:dyDescent="0.3">
      <c r="B15247" s="18"/>
    </row>
    <row r="15248" spans="2:2" x14ac:dyDescent="0.3">
      <c r="B15248" s="18"/>
    </row>
    <row r="15249" spans="2:2" x14ac:dyDescent="0.3">
      <c r="B15249" s="18"/>
    </row>
    <row r="15250" spans="2:2" x14ac:dyDescent="0.3">
      <c r="B15250" s="18"/>
    </row>
    <row r="15251" spans="2:2" x14ac:dyDescent="0.3">
      <c r="B15251" s="18"/>
    </row>
    <row r="15252" spans="2:2" x14ac:dyDescent="0.3">
      <c r="B15252" s="18"/>
    </row>
    <row r="15253" spans="2:2" x14ac:dyDescent="0.3">
      <c r="B15253" s="18"/>
    </row>
    <row r="15254" spans="2:2" x14ac:dyDescent="0.3">
      <c r="B15254" s="18"/>
    </row>
    <row r="15255" spans="2:2" x14ac:dyDescent="0.3">
      <c r="B15255" s="18"/>
    </row>
    <row r="15256" spans="2:2" x14ac:dyDescent="0.3">
      <c r="B15256" s="18"/>
    </row>
    <row r="15257" spans="2:2" x14ac:dyDescent="0.3">
      <c r="B15257" s="18"/>
    </row>
    <row r="15258" spans="2:2" x14ac:dyDescent="0.3">
      <c r="B15258" s="18"/>
    </row>
    <row r="15259" spans="2:2" x14ac:dyDescent="0.3">
      <c r="B15259" s="18"/>
    </row>
    <row r="15260" spans="2:2" x14ac:dyDescent="0.3">
      <c r="B15260" s="18"/>
    </row>
    <row r="15261" spans="2:2" x14ac:dyDescent="0.3">
      <c r="B15261" s="18"/>
    </row>
    <row r="15262" spans="2:2" x14ac:dyDescent="0.3">
      <c r="B15262" s="18"/>
    </row>
    <row r="15263" spans="2:2" x14ac:dyDescent="0.3">
      <c r="B15263" s="18"/>
    </row>
    <row r="15264" spans="2:2" x14ac:dyDescent="0.3">
      <c r="B15264" s="18"/>
    </row>
    <row r="15265" spans="2:2" x14ac:dyDescent="0.3">
      <c r="B15265" s="18"/>
    </row>
    <row r="15266" spans="2:2" x14ac:dyDescent="0.3">
      <c r="B15266" s="18"/>
    </row>
    <row r="15267" spans="2:2" x14ac:dyDescent="0.3">
      <c r="B15267" s="18"/>
    </row>
    <row r="15268" spans="2:2" x14ac:dyDescent="0.3">
      <c r="B15268" s="18"/>
    </row>
    <row r="15269" spans="2:2" x14ac:dyDescent="0.3">
      <c r="B15269" s="18"/>
    </row>
    <row r="15270" spans="2:2" x14ac:dyDescent="0.3">
      <c r="B15270" s="18"/>
    </row>
    <row r="15271" spans="2:2" x14ac:dyDescent="0.3">
      <c r="B15271" s="18"/>
    </row>
    <row r="15272" spans="2:2" x14ac:dyDescent="0.3">
      <c r="B15272" s="18"/>
    </row>
    <row r="15273" spans="2:2" x14ac:dyDescent="0.3">
      <c r="B15273" s="18"/>
    </row>
    <row r="15274" spans="2:2" x14ac:dyDescent="0.3">
      <c r="B15274" s="18"/>
    </row>
    <row r="15275" spans="2:2" x14ac:dyDescent="0.3">
      <c r="B15275" s="18"/>
    </row>
    <row r="15276" spans="2:2" x14ac:dyDescent="0.3">
      <c r="B15276" s="18"/>
    </row>
    <row r="15277" spans="2:2" x14ac:dyDescent="0.3">
      <c r="B15277" s="18"/>
    </row>
    <row r="15278" spans="2:2" x14ac:dyDescent="0.3">
      <c r="B15278" s="18"/>
    </row>
    <row r="15279" spans="2:2" x14ac:dyDescent="0.3">
      <c r="B15279" s="18"/>
    </row>
    <row r="15280" spans="2:2" x14ac:dyDescent="0.3">
      <c r="B15280" s="18"/>
    </row>
    <row r="15281" spans="2:2" x14ac:dyDescent="0.3">
      <c r="B15281" s="18"/>
    </row>
    <row r="15282" spans="2:2" x14ac:dyDescent="0.3">
      <c r="B15282" s="18"/>
    </row>
    <row r="15283" spans="2:2" x14ac:dyDescent="0.3">
      <c r="B15283" s="18"/>
    </row>
    <row r="15284" spans="2:2" x14ac:dyDescent="0.3">
      <c r="B15284" s="18"/>
    </row>
    <row r="15285" spans="2:2" x14ac:dyDescent="0.3">
      <c r="B15285" s="18"/>
    </row>
    <row r="15286" spans="2:2" x14ac:dyDescent="0.3">
      <c r="B15286" s="18"/>
    </row>
    <row r="15287" spans="2:2" x14ac:dyDescent="0.3">
      <c r="B15287" s="18"/>
    </row>
    <row r="15288" spans="2:2" x14ac:dyDescent="0.3">
      <c r="B15288" s="18"/>
    </row>
    <row r="15289" spans="2:2" x14ac:dyDescent="0.3">
      <c r="B15289" s="18"/>
    </row>
    <row r="15290" spans="2:2" x14ac:dyDescent="0.3">
      <c r="B15290" s="18"/>
    </row>
    <row r="15291" spans="2:2" x14ac:dyDescent="0.3">
      <c r="B15291" s="18"/>
    </row>
    <row r="15292" spans="2:2" x14ac:dyDescent="0.3">
      <c r="B15292" s="18"/>
    </row>
    <row r="15293" spans="2:2" x14ac:dyDescent="0.3">
      <c r="B15293" s="18"/>
    </row>
    <row r="15294" spans="2:2" x14ac:dyDescent="0.3">
      <c r="B15294" s="18"/>
    </row>
    <row r="15295" spans="2:2" x14ac:dyDescent="0.3">
      <c r="B15295" s="18"/>
    </row>
    <row r="15296" spans="2:2" x14ac:dyDescent="0.3">
      <c r="B15296" s="18"/>
    </row>
    <row r="15297" spans="2:2" x14ac:dyDescent="0.3">
      <c r="B15297" s="18"/>
    </row>
    <row r="15298" spans="2:2" x14ac:dyDescent="0.3">
      <c r="B15298" s="18"/>
    </row>
    <row r="15299" spans="2:2" x14ac:dyDescent="0.3">
      <c r="B15299" s="18"/>
    </row>
    <row r="15300" spans="2:2" x14ac:dyDescent="0.3">
      <c r="B15300" s="18"/>
    </row>
    <row r="15301" spans="2:2" x14ac:dyDescent="0.3">
      <c r="B15301" s="18"/>
    </row>
    <row r="15302" spans="2:2" x14ac:dyDescent="0.3">
      <c r="B15302" s="18"/>
    </row>
    <row r="15303" spans="2:2" x14ac:dyDescent="0.3">
      <c r="B15303" s="18"/>
    </row>
    <row r="15304" spans="2:2" x14ac:dyDescent="0.3">
      <c r="B15304" s="18"/>
    </row>
    <row r="15305" spans="2:2" x14ac:dyDescent="0.3">
      <c r="B15305" s="18"/>
    </row>
    <row r="15306" spans="2:2" x14ac:dyDescent="0.3">
      <c r="B15306" s="18"/>
    </row>
    <row r="15307" spans="2:2" x14ac:dyDescent="0.3">
      <c r="B15307" s="18"/>
    </row>
    <row r="15308" spans="2:2" x14ac:dyDescent="0.3">
      <c r="B15308" s="18"/>
    </row>
    <row r="15309" spans="2:2" x14ac:dyDescent="0.3">
      <c r="B15309" s="18"/>
    </row>
    <row r="15310" spans="2:2" x14ac:dyDescent="0.3">
      <c r="B15310" s="18"/>
    </row>
    <row r="15311" spans="2:2" x14ac:dyDescent="0.3">
      <c r="B15311" s="18"/>
    </row>
    <row r="15312" spans="2:2" x14ac:dyDescent="0.3">
      <c r="B15312" s="18"/>
    </row>
    <row r="15313" spans="2:2" x14ac:dyDescent="0.3">
      <c r="B15313" s="18"/>
    </row>
    <row r="15314" spans="2:2" x14ac:dyDescent="0.3">
      <c r="B15314" s="18"/>
    </row>
    <row r="15315" spans="2:2" x14ac:dyDescent="0.3">
      <c r="B15315" s="18"/>
    </row>
    <row r="15316" spans="2:2" x14ac:dyDescent="0.3">
      <c r="B15316" s="18"/>
    </row>
    <row r="15317" spans="2:2" x14ac:dyDescent="0.3">
      <c r="B15317" s="18"/>
    </row>
    <row r="15318" spans="2:2" x14ac:dyDescent="0.3">
      <c r="B15318" s="18"/>
    </row>
    <row r="15319" spans="2:2" x14ac:dyDescent="0.3">
      <c r="B15319" s="18"/>
    </row>
    <row r="15320" spans="2:2" x14ac:dyDescent="0.3">
      <c r="B15320" s="18"/>
    </row>
    <row r="15321" spans="2:2" x14ac:dyDescent="0.3">
      <c r="B15321" s="18"/>
    </row>
    <row r="15322" spans="2:2" x14ac:dyDescent="0.3">
      <c r="B15322" s="18"/>
    </row>
    <row r="15323" spans="2:2" x14ac:dyDescent="0.3">
      <c r="B15323" s="18"/>
    </row>
    <row r="15324" spans="2:2" x14ac:dyDescent="0.3">
      <c r="B15324" s="18"/>
    </row>
    <row r="15325" spans="2:2" x14ac:dyDescent="0.3">
      <c r="B15325" s="18"/>
    </row>
    <row r="15326" spans="2:2" x14ac:dyDescent="0.3">
      <c r="B15326" s="18"/>
    </row>
    <row r="15327" spans="2:2" x14ac:dyDescent="0.3">
      <c r="B15327" s="18"/>
    </row>
    <row r="15328" spans="2:2" x14ac:dyDescent="0.3">
      <c r="B15328" s="18"/>
    </row>
    <row r="15329" spans="2:2" x14ac:dyDescent="0.3">
      <c r="B15329" s="18"/>
    </row>
    <row r="15330" spans="2:2" x14ac:dyDescent="0.3">
      <c r="B15330" s="18"/>
    </row>
    <row r="15331" spans="2:2" x14ac:dyDescent="0.3">
      <c r="B15331" s="18"/>
    </row>
    <row r="15332" spans="2:2" x14ac:dyDescent="0.3">
      <c r="B15332" s="18"/>
    </row>
    <row r="15333" spans="2:2" x14ac:dyDescent="0.3">
      <c r="B15333" s="18"/>
    </row>
    <row r="15334" spans="2:2" x14ac:dyDescent="0.3">
      <c r="B15334" s="18"/>
    </row>
    <row r="15335" spans="2:2" x14ac:dyDescent="0.3">
      <c r="B15335" s="18"/>
    </row>
    <row r="15336" spans="2:2" x14ac:dyDescent="0.3">
      <c r="B15336" s="18"/>
    </row>
    <row r="15337" spans="2:2" x14ac:dyDescent="0.3">
      <c r="B15337" s="18"/>
    </row>
    <row r="15338" spans="2:2" x14ac:dyDescent="0.3">
      <c r="B15338" s="18"/>
    </row>
    <row r="15339" spans="2:2" x14ac:dyDescent="0.3">
      <c r="B15339" s="18"/>
    </row>
    <row r="15340" spans="2:2" x14ac:dyDescent="0.3">
      <c r="B15340" s="18"/>
    </row>
    <row r="15341" spans="2:2" x14ac:dyDescent="0.3">
      <c r="B15341" s="18"/>
    </row>
    <row r="15342" spans="2:2" x14ac:dyDescent="0.3">
      <c r="B15342" s="18"/>
    </row>
    <row r="15343" spans="2:2" x14ac:dyDescent="0.3">
      <c r="B15343" s="18"/>
    </row>
    <row r="15344" spans="2:2" x14ac:dyDescent="0.3">
      <c r="B15344" s="18"/>
    </row>
    <row r="15345" spans="2:2" x14ac:dyDescent="0.3">
      <c r="B15345" s="18"/>
    </row>
    <row r="15346" spans="2:2" x14ac:dyDescent="0.3">
      <c r="B15346" s="18"/>
    </row>
    <row r="15347" spans="2:2" x14ac:dyDescent="0.3">
      <c r="B15347" s="18"/>
    </row>
    <row r="15348" spans="2:2" x14ac:dyDescent="0.3">
      <c r="B15348" s="18"/>
    </row>
    <row r="15349" spans="2:2" x14ac:dyDescent="0.3">
      <c r="B15349" s="18"/>
    </row>
    <row r="15350" spans="2:2" x14ac:dyDescent="0.3">
      <c r="B15350" s="18"/>
    </row>
    <row r="15351" spans="2:2" x14ac:dyDescent="0.3">
      <c r="B15351" s="18"/>
    </row>
    <row r="15352" spans="2:2" x14ac:dyDescent="0.3">
      <c r="B15352" s="18"/>
    </row>
    <row r="15353" spans="2:2" x14ac:dyDescent="0.3">
      <c r="B15353" s="18"/>
    </row>
    <row r="15354" spans="2:2" x14ac:dyDescent="0.3">
      <c r="B15354" s="18"/>
    </row>
    <row r="15355" spans="2:2" x14ac:dyDescent="0.3">
      <c r="B15355" s="18"/>
    </row>
    <row r="15356" spans="2:2" x14ac:dyDescent="0.3">
      <c r="B15356" s="18"/>
    </row>
    <row r="15357" spans="2:2" x14ac:dyDescent="0.3">
      <c r="B15357" s="18"/>
    </row>
    <row r="15358" spans="2:2" x14ac:dyDescent="0.3">
      <c r="B15358" s="18"/>
    </row>
    <row r="15359" spans="2:2" x14ac:dyDescent="0.3">
      <c r="B15359" s="18"/>
    </row>
    <row r="15360" spans="2:2" x14ac:dyDescent="0.3">
      <c r="B15360" s="18"/>
    </row>
    <row r="15361" spans="2:2" x14ac:dyDescent="0.3">
      <c r="B15361" s="18"/>
    </row>
    <row r="15362" spans="2:2" x14ac:dyDescent="0.3">
      <c r="B15362" s="18"/>
    </row>
    <row r="15363" spans="2:2" x14ac:dyDescent="0.3">
      <c r="B15363" s="18"/>
    </row>
    <row r="15364" spans="2:2" x14ac:dyDescent="0.3">
      <c r="B15364" s="18"/>
    </row>
    <row r="15365" spans="2:2" x14ac:dyDescent="0.3">
      <c r="B15365" s="18"/>
    </row>
    <row r="15366" spans="2:2" x14ac:dyDescent="0.3">
      <c r="B15366" s="18"/>
    </row>
    <row r="15367" spans="2:2" x14ac:dyDescent="0.3">
      <c r="B15367" s="18"/>
    </row>
    <row r="15368" spans="2:2" x14ac:dyDescent="0.3">
      <c r="B15368" s="18"/>
    </row>
    <row r="15369" spans="2:2" x14ac:dyDescent="0.3">
      <c r="B15369" s="18"/>
    </row>
    <row r="15370" spans="2:2" x14ac:dyDescent="0.3">
      <c r="B15370" s="18"/>
    </row>
    <row r="15371" spans="2:2" x14ac:dyDescent="0.3">
      <c r="B15371" s="18"/>
    </row>
    <row r="15372" spans="2:2" x14ac:dyDescent="0.3">
      <c r="B15372" s="18"/>
    </row>
    <row r="15373" spans="2:2" x14ac:dyDescent="0.3">
      <c r="B15373" s="18"/>
    </row>
    <row r="15374" spans="2:2" x14ac:dyDescent="0.3">
      <c r="B15374" s="18"/>
    </row>
    <row r="15375" spans="2:2" x14ac:dyDescent="0.3">
      <c r="B15375" s="18"/>
    </row>
    <row r="15376" spans="2:2" x14ac:dyDescent="0.3">
      <c r="B15376" s="18"/>
    </row>
    <row r="15377" spans="2:2" x14ac:dyDescent="0.3">
      <c r="B15377" s="18"/>
    </row>
    <row r="15378" spans="2:2" x14ac:dyDescent="0.3">
      <c r="B15378" s="18"/>
    </row>
    <row r="15379" spans="2:2" x14ac:dyDescent="0.3">
      <c r="B15379" s="18"/>
    </row>
    <row r="15380" spans="2:2" x14ac:dyDescent="0.3">
      <c r="B15380" s="18"/>
    </row>
    <row r="15381" spans="2:2" x14ac:dyDescent="0.3">
      <c r="B15381" s="18"/>
    </row>
    <row r="15382" spans="2:2" x14ac:dyDescent="0.3">
      <c r="B15382" s="18"/>
    </row>
    <row r="15383" spans="2:2" x14ac:dyDescent="0.3">
      <c r="B15383" s="18"/>
    </row>
    <row r="15384" spans="2:2" x14ac:dyDescent="0.3">
      <c r="B15384" s="18"/>
    </row>
    <row r="15385" spans="2:2" x14ac:dyDescent="0.3">
      <c r="B15385" s="18"/>
    </row>
    <row r="15386" spans="2:2" x14ac:dyDescent="0.3">
      <c r="B15386" s="18"/>
    </row>
    <row r="15387" spans="2:2" x14ac:dyDescent="0.3">
      <c r="B15387" s="18"/>
    </row>
    <row r="15388" spans="2:2" x14ac:dyDescent="0.3">
      <c r="B15388" s="18"/>
    </row>
    <row r="15389" spans="2:2" x14ac:dyDescent="0.3">
      <c r="B15389" s="18"/>
    </row>
    <row r="15390" spans="2:2" x14ac:dyDescent="0.3">
      <c r="B15390" s="18"/>
    </row>
    <row r="15391" spans="2:2" x14ac:dyDescent="0.3">
      <c r="B15391" s="18"/>
    </row>
    <row r="15392" spans="2:2" x14ac:dyDescent="0.3">
      <c r="B15392" s="18"/>
    </row>
    <row r="15393" spans="2:2" x14ac:dyDescent="0.3">
      <c r="B15393" s="18"/>
    </row>
    <row r="15394" spans="2:2" x14ac:dyDescent="0.3">
      <c r="B15394" s="18"/>
    </row>
    <row r="15395" spans="2:2" x14ac:dyDescent="0.3">
      <c r="B15395" s="18"/>
    </row>
    <row r="15396" spans="2:2" x14ac:dyDescent="0.3">
      <c r="B15396" s="18"/>
    </row>
    <row r="15397" spans="2:2" x14ac:dyDescent="0.3">
      <c r="B15397" s="18"/>
    </row>
    <row r="15398" spans="2:2" x14ac:dyDescent="0.3">
      <c r="B15398" s="18"/>
    </row>
    <row r="15399" spans="2:2" x14ac:dyDescent="0.3">
      <c r="B15399" s="18"/>
    </row>
    <row r="15400" spans="2:2" x14ac:dyDescent="0.3">
      <c r="B15400" s="18"/>
    </row>
    <row r="15401" spans="2:2" x14ac:dyDescent="0.3">
      <c r="B15401" s="18"/>
    </row>
    <row r="15402" spans="2:2" x14ac:dyDescent="0.3">
      <c r="B15402" s="18"/>
    </row>
    <row r="15403" spans="2:2" x14ac:dyDescent="0.3">
      <c r="B15403" s="18"/>
    </row>
    <row r="15404" spans="2:2" x14ac:dyDescent="0.3">
      <c r="B15404" s="18"/>
    </row>
    <row r="15405" spans="2:2" x14ac:dyDescent="0.3">
      <c r="B15405" s="18"/>
    </row>
    <row r="15406" spans="2:2" x14ac:dyDescent="0.3">
      <c r="B15406" s="18"/>
    </row>
    <row r="15407" spans="2:2" x14ac:dyDescent="0.3">
      <c r="B15407" s="18"/>
    </row>
    <row r="15408" spans="2:2" x14ac:dyDescent="0.3">
      <c r="B15408" s="18"/>
    </row>
    <row r="15409" spans="2:2" x14ac:dyDescent="0.3">
      <c r="B15409" s="18"/>
    </row>
    <row r="15410" spans="2:2" x14ac:dyDescent="0.3">
      <c r="B15410" s="18"/>
    </row>
    <row r="15411" spans="2:2" x14ac:dyDescent="0.3">
      <c r="B15411" s="18"/>
    </row>
    <row r="15412" spans="2:2" x14ac:dyDescent="0.3">
      <c r="B15412" s="18"/>
    </row>
    <row r="15413" spans="2:2" x14ac:dyDescent="0.3">
      <c r="B15413" s="18"/>
    </row>
    <row r="15414" spans="2:2" x14ac:dyDescent="0.3">
      <c r="B15414" s="18"/>
    </row>
    <row r="15415" spans="2:2" x14ac:dyDescent="0.3">
      <c r="B15415" s="18"/>
    </row>
    <row r="15416" spans="2:2" x14ac:dyDescent="0.3">
      <c r="B15416" s="18"/>
    </row>
    <row r="15417" spans="2:2" x14ac:dyDescent="0.3">
      <c r="B15417" s="18"/>
    </row>
    <row r="15418" spans="2:2" x14ac:dyDescent="0.3">
      <c r="B15418" s="18"/>
    </row>
    <row r="15419" spans="2:2" x14ac:dyDescent="0.3">
      <c r="B15419" s="18"/>
    </row>
    <row r="15420" spans="2:2" x14ac:dyDescent="0.3">
      <c r="B15420" s="18"/>
    </row>
    <row r="15421" spans="2:2" x14ac:dyDescent="0.3">
      <c r="B15421" s="18"/>
    </row>
    <row r="15422" spans="2:2" x14ac:dyDescent="0.3">
      <c r="B15422" s="18"/>
    </row>
    <row r="15423" spans="2:2" x14ac:dyDescent="0.3">
      <c r="B15423" s="18"/>
    </row>
    <row r="15424" spans="2:2" x14ac:dyDescent="0.3">
      <c r="B15424" s="18"/>
    </row>
    <row r="15425" spans="2:2" x14ac:dyDescent="0.3">
      <c r="B15425" s="18"/>
    </row>
    <row r="15426" spans="2:2" x14ac:dyDescent="0.3">
      <c r="B15426" s="18"/>
    </row>
    <row r="15427" spans="2:2" x14ac:dyDescent="0.3">
      <c r="B15427" s="18"/>
    </row>
    <row r="15428" spans="2:2" x14ac:dyDescent="0.3">
      <c r="B15428" s="18"/>
    </row>
    <row r="15429" spans="2:2" x14ac:dyDescent="0.3">
      <c r="B15429" s="18"/>
    </row>
    <row r="15430" spans="2:2" x14ac:dyDescent="0.3">
      <c r="B15430" s="18"/>
    </row>
    <row r="15431" spans="2:2" x14ac:dyDescent="0.3">
      <c r="B15431" s="18"/>
    </row>
    <row r="15432" spans="2:2" x14ac:dyDescent="0.3">
      <c r="B15432" s="18"/>
    </row>
    <row r="15433" spans="2:2" x14ac:dyDescent="0.3">
      <c r="B15433" s="18"/>
    </row>
    <row r="15434" spans="2:2" x14ac:dyDescent="0.3">
      <c r="B15434" s="18"/>
    </row>
    <row r="15435" spans="2:2" x14ac:dyDescent="0.3">
      <c r="B15435" s="18"/>
    </row>
    <row r="15436" spans="2:2" x14ac:dyDescent="0.3">
      <c r="B15436" s="18"/>
    </row>
    <row r="15437" spans="2:2" x14ac:dyDescent="0.3">
      <c r="B15437" s="18"/>
    </row>
    <row r="15438" spans="2:2" x14ac:dyDescent="0.3">
      <c r="B15438" s="18"/>
    </row>
    <row r="15439" spans="2:2" x14ac:dyDescent="0.3">
      <c r="B15439" s="18"/>
    </row>
    <row r="15440" spans="2:2" x14ac:dyDescent="0.3">
      <c r="B15440" s="18"/>
    </row>
    <row r="15441" spans="2:2" x14ac:dyDescent="0.3">
      <c r="B15441" s="18"/>
    </row>
    <row r="15442" spans="2:2" x14ac:dyDescent="0.3">
      <c r="B15442" s="18"/>
    </row>
    <row r="15443" spans="2:2" x14ac:dyDescent="0.3">
      <c r="B15443" s="18"/>
    </row>
    <row r="15444" spans="2:2" x14ac:dyDescent="0.3">
      <c r="B15444" s="18"/>
    </row>
    <row r="15445" spans="2:2" x14ac:dyDescent="0.3">
      <c r="B15445" s="18"/>
    </row>
    <row r="15446" spans="2:2" x14ac:dyDescent="0.3">
      <c r="B15446" s="18"/>
    </row>
    <row r="15447" spans="2:2" x14ac:dyDescent="0.3">
      <c r="B15447" s="18"/>
    </row>
    <row r="15448" spans="2:2" x14ac:dyDescent="0.3">
      <c r="B15448" s="18"/>
    </row>
    <row r="15449" spans="2:2" x14ac:dyDescent="0.3">
      <c r="B15449" s="18"/>
    </row>
    <row r="15450" spans="2:2" x14ac:dyDescent="0.3">
      <c r="B15450" s="18"/>
    </row>
    <row r="15451" spans="2:2" x14ac:dyDescent="0.3">
      <c r="B15451" s="18"/>
    </row>
    <row r="15452" spans="2:2" x14ac:dyDescent="0.3">
      <c r="B15452" s="18"/>
    </row>
    <row r="15453" spans="2:2" x14ac:dyDescent="0.3">
      <c r="B15453" s="18"/>
    </row>
    <row r="15454" spans="2:2" x14ac:dyDescent="0.3">
      <c r="B15454" s="18"/>
    </row>
    <row r="15455" spans="2:2" x14ac:dyDescent="0.3">
      <c r="B15455" s="18"/>
    </row>
    <row r="15456" spans="2:2" x14ac:dyDescent="0.3">
      <c r="B15456" s="18"/>
    </row>
    <row r="15457" spans="2:2" x14ac:dyDescent="0.3">
      <c r="B15457" s="18"/>
    </row>
    <row r="15458" spans="2:2" x14ac:dyDescent="0.3">
      <c r="B15458" s="18"/>
    </row>
    <row r="15459" spans="2:2" x14ac:dyDescent="0.3">
      <c r="B15459" s="18"/>
    </row>
    <row r="15460" spans="2:2" x14ac:dyDescent="0.3">
      <c r="B15460" s="18"/>
    </row>
    <row r="15461" spans="2:2" x14ac:dyDescent="0.3">
      <c r="B15461" s="18"/>
    </row>
    <row r="15462" spans="2:2" x14ac:dyDescent="0.3">
      <c r="B15462" s="18"/>
    </row>
    <row r="15463" spans="2:2" x14ac:dyDescent="0.3">
      <c r="B15463" s="18"/>
    </row>
    <row r="15464" spans="2:2" x14ac:dyDescent="0.3">
      <c r="B15464" s="18"/>
    </row>
    <row r="15465" spans="2:2" x14ac:dyDescent="0.3">
      <c r="B15465" s="18"/>
    </row>
    <row r="15466" spans="2:2" x14ac:dyDescent="0.3">
      <c r="B15466" s="18"/>
    </row>
    <row r="15467" spans="2:2" x14ac:dyDescent="0.3">
      <c r="B15467" s="18"/>
    </row>
    <row r="15468" spans="2:2" x14ac:dyDescent="0.3">
      <c r="B15468" s="18"/>
    </row>
    <row r="15469" spans="2:2" x14ac:dyDescent="0.3">
      <c r="B15469" s="18"/>
    </row>
    <row r="15470" spans="2:2" x14ac:dyDescent="0.3">
      <c r="B15470" s="18"/>
    </row>
    <row r="15471" spans="2:2" x14ac:dyDescent="0.3">
      <c r="B15471" s="18"/>
    </row>
    <row r="15472" spans="2:2" x14ac:dyDescent="0.3">
      <c r="B15472" s="18"/>
    </row>
    <row r="15473" spans="2:2" x14ac:dyDescent="0.3">
      <c r="B15473" s="18"/>
    </row>
    <row r="15474" spans="2:2" x14ac:dyDescent="0.3">
      <c r="B15474" s="18"/>
    </row>
    <row r="15475" spans="2:2" x14ac:dyDescent="0.3">
      <c r="B15475" s="18"/>
    </row>
    <row r="15476" spans="2:2" x14ac:dyDescent="0.3">
      <c r="B15476" s="18"/>
    </row>
    <row r="15477" spans="2:2" x14ac:dyDescent="0.3">
      <c r="B15477" s="18"/>
    </row>
    <row r="15478" spans="2:2" x14ac:dyDescent="0.3">
      <c r="B15478" s="18"/>
    </row>
    <row r="15479" spans="2:2" x14ac:dyDescent="0.3">
      <c r="B15479" s="18"/>
    </row>
    <row r="15480" spans="2:2" x14ac:dyDescent="0.3">
      <c r="B15480" s="18"/>
    </row>
    <row r="15481" spans="2:2" x14ac:dyDescent="0.3">
      <c r="B15481" s="18"/>
    </row>
    <row r="15482" spans="2:2" x14ac:dyDescent="0.3">
      <c r="B15482" s="18"/>
    </row>
    <row r="15483" spans="2:2" x14ac:dyDescent="0.3">
      <c r="B15483" s="18"/>
    </row>
    <row r="15484" spans="2:2" x14ac:dyDescent="0.3">
      <c r="B15484" s="18"/>
    </row>
    <row r="15485" spans="2:2" x14ac:dyDescent="0.3">
      <c r="B15485" s="18"/>
    </row>
    <row r="15486" spans="2:2" x14ac:dyDescent="0.3">
      <c r="B15486" s="18"/>
    </row>
    <row r="15487" spans="2:2" x14ac:dyDescent="0.3">
      <c r="B15487" s="18"/>
    </row>
    <row r="15488" spans="2:2" x14ac:dyDescent="0.3">
      <c r="B15488" s="18"/>
    </row>
    <row r="15489" spans="2:2" x14ac:dyDescent="0.3">
      <c r="B15489" s="18"/>
    </row>
    <row r="15490" spans="2:2" x14ac:dyDescent="0.3">
      <c r="B15490" s="18"/>
    </row>
    <row r="15491" spans="2:2" x14ac:dyDescent="0.3">
      <c r="B15491" s="18"/>
    </row>
    <row r="15492" spans="2:2" x14ac:dyDescent="0.3">
      <c r="B15492" s="18"/>
    </row>
    <row r="15493" spans="2:2" x14ac:dyDescent="0.3">
      <c r="B15493" s="18"/>
    </row>
    <row r="15494" spans="2:2" x14ac:dyDescent="0.3">
      <c r="B15494" s="18"/>
    </row>
    <row r="15495" spans="2:2" x14ac:dyDescent="0.3">
      <c r="B15495" s="18"/>
    </row>
    <row r="15496" spans="2:2" x14ac:dyDescent="0.3">
      <c r="B15496" s="18"/>
    </row>
    <row r="15497" spans="2:2" x14ac:dyDescent="0.3">
      <c r="B15497" s="18"/>
    </row>
    <row r="15498" spans="2:2" x14ac:dyDescent="0.3">
      <c r="B15498" s="18"/>
    </row>
    <row r="15499" spans="2:2" x14ac:dyDescent="0.3">
      <c r="B15499" s="18"/>
    </row>
    <row r="15500" spans="2:2" x14ac:dyDescent="0.3">
      <c r="B15500" s="18"/>
    </row>
    <row r="15501" spans="2:2" x14ac:dyDescent="0.3">
      <c r="B15501" s="18"/>
    </row>
    <row r="15502" spans="2:2" x14ac:dyDescent="0.3">
      <c r="B15502" s="18"/>
    </row>
    <row r="15503" spans="2:2" x14ac:dyDescent="0.3">
      <c r="B15503" s="18"/>
    </row>
    <row r="15504" spans="2:2" x14ac:dyDescent="0.3">
      <c r="B15504" s="18"/>
    </row>
    <row r="15505" spans="2:2" x14ac:dyDescent="0.3">
      <c r="B15505" s="18"/>
    </row>
    <row r="15506" spans="2:2" x14ac:dyDescent="0.3">
      <c r="B15506" s="18"/>
    </row>
    <row r="15507" spans="2:2" x14ac:dyDescent="0.3">
      <c r="B15507" s="18"/>
    </row>
    <row r="15508" spans="2:2" x14ac:dyDescent="0.3">
      <c r="B15508" s="18"/>
    </row>
    <row r="15509" spans="2:2" x14ac:dyDescent="0.3">
      <c r="B15509" s="18"/>
    </row>
    <row r="15510" spans="2:2" x14ac:dyDescent="0.3">
      <c r="B15510" s="18"/>
    </row>
    <row r="15511" spans="2:2" x14ac:dyDescent="0.3">
      <c r="B15511" s="18"/>
    </row>
    <row r="15512" spans="2:2" x14ac:dyDescent="0.3">
      <c r="B15512" s="18"/>
    </row>
    <row r="15513" spans="2:2" x14ac:dyDescent="0.3">
      <c r="B15513" s="18"/>
    </row>
    <row r="15514" spans="2:2" x14ac:dyDescent="0.3">
      <c r="B15514" s="18"/>
    </row>
    <row r="15515" spans="2:2" x14ac:dyDescent="0.3">
      <c r="B15515" s="18"/>
    </row>
    <row r="15516" spans="2:2" x14ac:dyDescent="0.3">
      <c r="B15516" s="18"/>
    </row>
    <row r="15517" spans="2:2" x14ac:dyDescent="0.3">
      <c r="B15517" s="18"/>
    </row>
    <row r="15518" spans="2:2" x14ac:dyDescent="0.3">
      <c r="B15518" s="18"/>
    </row>
    <row r="15519" spans="2:2" x14ac:dyDescent="0.3">
      <c r="B15519" s="18"/>
    </row>
    <row r="15520" spans="2:2" x14ac:dyDescent="0.3">
      <c r="B15520" s="18"/>
    </row>
    <row r="15521" spans="2:2" x14ac:dyDescent="0.3">
      <c r="B15521" s="18"/>
    </row>
    <row r="15522" spans="2:2" x14ac:dyDescent="0.3">
      <c r="B15522" s="18"/>
    </row>
    <row r="15523" spans="2:2" x14ac:dyDescent="0.3">
      <c r="B15523" s="18"/>
    </row>
    <row r="15524" spans="2:2" x14ac:dyDescent="0.3">
      <c r="B15524" s="18"/>
    </row>
    <row r="15525" spans="2:2" x14ac:dyDescent="0.3">
      <c r="B15525" s="18"/>
    </row>
    <row r="15526" spans="2:2" x14ac:dyDescent="0.3">
      <c r="B15526" s="18"/>
    </row>
    <row r="15527" spans="2:2" x14ac:dyDescent="0.3">
      <c r="B15527" s="18"/>
    </row>
    <row r="15528" spans="2:2" x14ac:dyDescent="0.3">
      <c r="B15528" s="18"/>
    </row>
    <row r="15529" spans="2:2" x14ac:dyDescent="0.3">
      <c r="B15529" s="18"/>
    </row>
    <row r="15530" spans="2:2" x14ac:dyDescent="0.3">
      <c r="B15530" s="18"/>
    </row>
    <row r="15531" spans="2:2" x14ac:dyDescent="0.3">
      <c r="B15531" s="18"/>
    </row>
    <row r="15532" spans="2:2" x14ac:dyDescent="0.3">
      <c r="B15532" s="18"/>
    </row>
    <row r="15533" spans="2:2" x14ac:dyDescent="0.3">
      <c r="B15533" s="18"/>
    </row>
    <row r="15534" spans="2:2" x14ac:dyDescent="0.3">
      <c r="B15534" s="18"/>
    </row>
    <row r="15535" spans="2:2" x14ac:dyDescent="0.3">
      <c r="B15535" s="18"/>
    </row>
    <row r="15536" spans="2:2" x14ac:dyDescent="0.3">
      <c r="B15536" s="18"/>
    </row>
    <row r="15537" spans="2:2" x14ac:dyDescent="0.3">
      <c r="B15537" s="18"/>
    </row>
    <row r="15538" spans="2:2" x14ac:dyDescent="0.3">
      <c r="B15538" s="18"/>
    </row>
    <row r="15539" spans="2:2" x14ac:dyDescent="0.3">
      <c r="B15539" s="18"/>
    </row>
    <row r="15540" spans="2:2" x14ac:dyDescent="0.3">
      <c r="B15540" s="18"/>
    </row>
    <row r="15541" spans="2:2" x14ac:dyDescent="0.3">
      <c r="B15541" s="18"/>
    </row>
    <row r="15542" spans="2:2" x14ac:dyDescent="0.3">
      <c r="B15542" s="18"/>
    </row>
    <row r="15543" spans="2:2" x14ac:dyDescent="0.3">
      <c r="B15543" s="18"/>
    </row>
    <row r="15544" spans="2:2" x14ac:dyDescent="0.3">
      <c r="B15544" s="18"/>
    </row>
    <row r="15545" spans="2:2" x14ac:dyDescent="0.3">
      <c r="B15545" s="18"/>
    </row>
    <row r="15546" spans="2:2" x14ac:dyDescent="0.3">
      <c r="B15546" s="18"/>
    </row>
    <row r="15547" spans="2:2" x14ac:dyDescent="0.3">
      <c r="B15547" s="18"/>
    </row>
    <row r="15548" spans="2:2" x14ac:dyDescent="0.3">
      <c r="B15548" s="18"/>
    </row>
    <row r="15549" spans="2:2" x14ac:dyDescent="0.3">
      <c r="B15549" s="18"/>
    </row>
    <row r="15550" spans="2:2" x14ac:dyDescent="0.3">
      <c r="B15550" s="18"/>
    </row>
    <row r="15551" spans="2:2" x14ac:dyDescent="0.3">
      <c r="B15551" s="18"/>
    </row>
    <row r="15552" spans="2:2" x14ac:dyDescent="0.3">
      <c r="B15552" s="18"/>
    </row>
    <row r="15553" spans="2:2" x14ac:dyDescent="0.3">
      <c r="B15553" s="18"/>
    </row>
    <row r="15554" spans="2:2" x14ac:dyDescent="0.3">
      <c r="B15554" s="18"/>
    </row>
    <row r="15555" spans="2:2" x14ac:dyDescent="0.3">
      <c r="B15555" s="18"/>
    </row>
    <row r="15556" spans="2:2" x14ac:dyDescent="0.3">
      <c r="B15556" s="18"/>
    </row>
    <row r="15557" spans="2:2" x14ac:dyDescent="0.3">
      <c r="B15557" s="18"/>
    </row>
    <row r="15558" spans="2:2" x14ac:dyDescent="0.3">
      <c r="B15558" s="18"/>
    </row>
    <row r="15559" spans="2:2" x14ac:dyDescent="0.3">
      <c r="B15559" s="18"/>
    </row>
    <row r="15560" spans="2:2" x14ac:dyDescent="0.3">
      <c r="B15560" s="18"/>
    </row>
    <row r="15561" spans="2:2" x14ac:dyDescent="0.3">
      <c r="B15561" s="18"/>
    </row>
    <row r="15562" spans="2:2" x14ac:dyDescent="0.3">
      <c r="B15562" s="18"/>
    </row>
    <row r="15563" spans="2:2" x14ac:dyDescent="0.3">
      <c r="B15563" s="18"/>
    </row>
    <row r="15564" spans="2:2" x14ac:dyDescent="0.3">
      <c r="B15564" s="18"/>
    </row>
    <row r="15565" spans="2:2" x14ac:dyDescent="0.3">
      <c r="B15565" s="18"/>
    </row>
    <row r="15566" spans="2:2" x14ac:dyDescent="0.3">
      <c r="B15566" s="18"/>
    </row>
    <row r="15567" spans="2:2" x14ac:dyDescent="0.3">
      <c r="B15567" s="18"/>
    </row>
    <row r="15568" spans="2:2" x14ac:dyDescent="0.3">
      <c r="B15568" s="18"/>
    </row>
    <row r="15569" spans="2:2" x14ac:dyDescent="0.3">
      <c r="B15569" s="18"/>
    </row>
    <row r="15570" spans="2:2" x14ac:dyDescent="0.3">
      <c r="B15570" s="18"/>
    </row>
    <row r="15571" spans="2:2" x14ac:dyDescent="0.3">
      <c r="B15571" s="18"/>
    </row>
    <row r="15572" spans="2:2" x14ac:dyDescent="0.3">
      <c r="B15572" s="18"/>
    </row>
    <row r="15573" spans="2:2" x14ac:dyDescent="0.3">
      <c r="B15573" s="18"/>
    </row>
    <row r="15574" spans="2:2" x14ac:dyDescent="0.3">
      <c r="B15574" s="18"/>
    </row>
    <row r="15575" spans="2:2" x14ac:dyDescent="0.3">
      <c r="B15575" s="18"/>
    </row>
    <row r="15576" spans="2:2" x14ac:dyDescent="0.3">
      <c r="B15576" s="18"/>
    </row>
    <row r="15577" spans="2:2" x14ac:dyDescent="0.3">
      <c r="B15577" s="18"/>
    </row>
    <row r="15578" spans="2:2" x14ac:dyDescent="0.3">
      <c r="B15578" s="18"/>
    </row>
    <row r="15579" spans="2:2" x14ac:dyDescent="0.3">
      <c r="B15579" s="18"/>
    </row>
    <row r="15580" spans="2:2" x14ac:dyDescent="0.3">
      <c r="B15580" s="18"/>
    </row>
    <row r="15581" spans="2:2" x14ac:dyDescent="0.3">
      <c r="B15581" s="18"/>
    </row>
    <row r="15582" spans="2:2" x14ac:dyDescent="0.3">
      <c r="B15582" s="18"/>
    </row>
    <row r="15583" spans="2:2" x14ac:dyDescent="0.3">
      <c r="B15583" s="18"/>
    </row>
    <row r="15584" spans="2:2" x14ac:dyDescent="0.3">
      <c r="B15584" s="18"/>
    </row>
    <row r="15585" spans="2:2" x14ac:dyDescent="0.3">
      <c r="B15585" s="18"/>
    </row>
    <row r="15586" spans="2:2" x14ac:dyDescent="0.3">
      <c r="B15586" s="18"/>
    </row>
    <row r="15587" spans="2:2" x14ac:dyDescent="0.3">
      <c r="B15587" s="18"/>
    </row>
    <row r="15588" spans="2:2" x14ac:dyDescent="0.3">
      <c r="B15588" s="18"/>
    </row>
    <row r="15589" spans="2:2" x14ac:dyDescent="0.3">
      <c r="B15589" s="18"/>
    </row>
    <row r="15590" spans="2:2" x14ac:dyDescent="0.3">
      <c r="B15590" s="18"/>
    </row>
    <row r="15591" spans="2:2" x14ac:dyDescent="0.3">
      <c r="B15591" s="18"/>
    </row>
    <row r="15592" spans="2:2" x14ac:dyDescent="0.3">
      <c r="B15592" s="18"/>
    </row>
    <row r="15593" spans="2:2" x14ac:dyDescent="0.3">
      <c r="B15593" s="18"/>
    </row>
    <row r="15594" spans="2:2" x14ac:dyDescent="0.3">
      <c r="B15594" s="18"/>
    </row>
    <row r="15595" spans="2:2" x14ac:dyDescent="0.3">
      <c r="B15595" s="18"/>
    </row>
    <row r="15596" spans="2:2" x14ac:dyDescent="0.3">
      <c r="B15596" s="18"/>
    </row>
    <row r="15597" spans="2:2" x14ac:dyDescent="0.3">
      <c r="B15597" s="18"/>
    </row>
    <row r="15598" spans="2:2" x14ac:dyDescent="0.3">
      <c r="B15598" s="18"/>
    </row>
    <row r="15599" spans="2:2" x14ac:dyDescent="0.3">
      <c r="B15599" s="18"/>
    </row>
    <row r="15600" spans="2:2" x14ac:dyDescent="0.3">
      <c r="B15600" s="18"/>
    </row>
    <row r="15601" spans="2:2" x14ac:dyDescent="0.3">
      <c r="B15601" s="18"/>
    </row>
    <row r="15602" spans="2:2" x14ac:dyDescent="0.3">
      <c r="B15602" s="18"/>
    </row>
    <row r="15603" spans="2:2" x14ac:dyDescent="0.3">
      <c r="B15603" s="18"/>
    </row>
    <row r="15604" spans="2:2" x14ac:dyDescent="0.3">
      <c r="B15604" s="18"/>
    </row>
    <row r="15605" spans="2:2" x14ac:dyDescent="0.3">
      <c r="B15605" s="18"/>
    </row>
    <row r="15606" spans="2:2" x14ac:dyDescent="0.3">
      <c r="B15606" s="18"/>
    </row>
    <row r="15607" spans="2:2" x14ac:dyDescent="0.3">
      <c r="B15607" s="18"/>
    </row>
    <row r="15608" spans="2:2" x14ac:dyDescent="0.3">
      <c r="B15608" s="18"/>
    </row>
    <row r="15609" spans="2:2" x14ac:dyDescent="0.3">
      <c r="B15609" s="18"/>
    </row>
    <row r="15610" spans="2:2" x14ac:dyDescent="0.3">
      <c r="B15610" s="18"/>
    </row>
    <row r="15611" spans="2:2" x14ac:dyDescent="0.3">
      <c r="B15611" s="18"/>
    </row>
    <row r="15612" spans="2:2" x14ac:dyDescent="0.3">
      <c r="B15612" s="18"/>
    </row>
    <row r="15613" spans="2:2" x14ac:dyDescent="0.3">
      <c r="B15613" s="18"/>
    </row>
    <row r="15614" spans="2:2" x14ac:dyDescent="0.3">
      <c r="B15614" s="18"/>
    </row>
    <row r="15615" spans="2:2" x14ac:dyDescent="0.3">
      <c r="B15615" s="18"/>
    </row>
    <row r="15616" spans="2:2" x14ac:dyDescent="0.3">
      <c r="B15616" s="18"/>
    </row>
    <row r="15617" spans="2:2" x14ac:dyDescent="0.3">
      <c r="B15617" s="18"/>
    </row>
    <row r="15618" spans="2:2" x14ac:dyDescent="0.3">
      <c r="B15618" s="18"/>
    </row>
    <row r="15619" spans="2:2" x14ac:dyDescent="0.3">
      <c r="B15619" s="18"/>
    </row>
    <row r="15620" spans="2:2" x14ac:dyDescent="0.3">
      <c r="B15620" s="18"/>
    </row>
    <row r="15621" spans="2:2" x14ac:dyDescent="0.3">
      <c r="B15621" s="18"/>
    </row>
    <row r="15622" spans="2:2" x14ac:dyDescent="0.3">
      <c r="B15622" s="18"/>
    </row>
    <row r="15623" spans="2:2" x14ac:dyDescent="0.3">
      <c r="B15623" s="18"/>
    </row>
    <row r="15624" spans="2:2" x14ac:dyDescent="0.3">
      <c r="B15624" s="18"/>
    </row>
    <row r="15625" spans="2:2" x14ac:dyDescent="0.3">
      <c r="B15625" s="18"/>
    </row>
    <row r="15626" spans="2:2" x14ac:dyDescent="0.3">
      <c r="B15626" s="18"/>
    </row>
    <row r="15627" spans="2:2" x14ac:dyDescent="0.3">
      <c r="B15627" s="18"/>
    </row>
    <row r="15628" spans="2:2" x14ac:dyDescent="0.3">
      <c r="B15628" s="18"/>
    </row>
    <row r="15629" spans="2:2" x14ac:dyDescent="0.3">
      <c r="B15629" s="18"/>
    </row>
    <row r="15630" spans="2:2" x14ac:dyDescent="0.3">
      <c r="B15630" s="18"/>
    </row>
    <row r="15631" spans="2:2" x14ac:dyDescent="0.3">
      <c r="B15631" s="18"/>
    </row>
    <row r="15632" spans="2:2" x14ac:dyDescent="0.3">
      <c r="B15632" s="18"/>
    </row>
    <row r="15633" spans="2:2" x14ac:dyDescent="0.3">
      <c r="B15633" s="18"/>
    </row>
    <row r="15634" spans="2:2" x14ac:dyDescent="0.3">
      <c r="B15634" s="18"/>
    </row>
    <row r="15635" spans="2:2" x14ac:dyDescent="0.3">
      <c r="B15635" s="18"/>
    </row>
    <row r="15636" spans="2:2" x14ac:dyDescent="0.3">
      <c r="B15636" s="18"/>
    </row>
    <row r="15637" spans="2:2" x14ac:dyDescent="0.3">
      <c r="B15637" s="18"/>
    </row>
    <row r="15638" spans="2:2" x14ac:dyDescent="0.3">
      <c r="B15638" s="18"/>
    </row>
    <row r="15639" spans="2:2" x14ac:dyDescent="0.3">
      <c r="B15639" s="18"/>
    </row>
    <row r="15640" spans="2:2" x14ac:dyDescent="0.3">
      <c r="B15640" s="18"/>
    </row>
    <row r="15641" spans="2:2" x14ac:dyDescent="0.3">
      <c r="B15641" s="18"/>
    </row>
    <row r="15642" spans="2:2" x14ac:dyDescent="0.3">
      <c r="B15642" s="18"/>
    </row>
    <row r="15643" spans="2:2" x14ac:dyDescent="0.3">
      <c r="B15643" s="18"/>
    </row>
    <row r="15644" spans="2:2" x14ac:dyDescent="0.3">
      <c r="B15644" s="18"/>
    </row>
    <row r="15645" spans="2:2" x14ac:dyDescent="0.3">
      <c r="B15645" s="18"/>
    </row>
    <row r="15646" spans="2:2" x14ac:dyDescent="0.3">
      <c r="B15646" s="18"/>
    </row>
    <row r="15647" spans="2:2" x14ac:dyDescent="0.3">
      <c r="B15647" s="18"/>
    </row>
    <row r="15648" spans="2:2" x14ac:dyDescent="0.3">
      <c r="B15648" s="18"/>
    </row>
    <row r="15649" spans="2:2" x14ac:dyDescent="0.3">
      <c r="B15649" s="18"/>
    </row>
    <row r="15650" spans="2:2" x14ac:dyDescent="0.3">
      <c r="B15650" s="18"/>
    </row>
    <row r="15651" spans="2:2" x14ac:dyDescent="0.3">
      <c r="B15651" s="18"/>
    </row>
    <row r="15652" spans="2:2" x14ac:dyDescent="0.3">
      <c r="B15652" s="18"/>
    </row>
    <row r="15653" spans="2:2" x14ac:dyDescent="0.3">
      <c r="B15653" s="18"/>
    </row>
    <row r="15654" spans="2:2" x14ac:dyDescent="0.3">
      <c r="B15654" s="18"/>
    </row>
    <row r="15655" spans="2:2" x14ac:dyDescent="0.3">
      <c r="B15655" s="18"/>
    </row>
    <row r="15656" spans="2:2" x14ac:dyDescent="0.3">
      <c r="B15656" s="18"/>
    </row>
    <row r="15657" spans="2:2" x14ac:dyDescent="0.3">
      <c r="B15657" s="18"/>
    </row>
    <row r="15658" spans="2:2" x14ac:dyDescent="0.3">
      <c r="B15658" s="18"/>
    </row>
    <row r="15659" spans="2:2" x14ac:dyDescent="0.3">
      <c r="B15659" s="18"/>
    </row>
    <row r="15660" spans="2:2" x14ac:dyDescent="0.3">
      <c r="B15660" s="18"/>
    </row>
    <row r="15661" spans="2:2" x14ac:dyDescent="0.3">
      <c r="B15661" s="18"/>
    </row>
    <row r="15662" spans="2:2" x14ac:dyDescent="0.3">
      <c r="B15662" s="18"/>
    </row>
    <row r="15663" spans="2:2" x14ac:dyDescent="0.3">
      <c r="B15663" s="18"/>
    </row>
    <row r="15664" spans="2:2" x14ac:dyDescent="0.3">
      <c r="B15664" s="18"/>
    </row>
    <row r="15665" spans="2:2" x14ac:dyDescent="0.3">
      <c r="B15665" s="18"/>
    </row>
    <row r="15666" spans="2:2" x14ac:dyDescent="0.3">
      <c r="B15666" s="18"/>
    </row>
    <row r="15667" spans="2:2" x14ac:dyDescent="0.3">
      <c r="B15667" s="18"/>
    </row>
    <row r="15668" spans="2:2" x14ac:dyDescent="0.3">
      <c r="B15668" s="18"/>
    </row>
    <row r="15669" spans="2:2" x14ac:dyDescent="0.3">
      <c r="B15669" s="18"/>
    </row>
    <row r="15670" spans="2:2" x14ac:dyDescent="0.3">
      <c r="B15670" s="18"/>
    </row>
    <row r="15671" spans="2:2" x14ac:dyDescent="0.3">
      <c r="B15671" s="18"/>
    </row>
    <row r="15672" spans="2:2" x14ac:dyDescent="0.3">
      <c r="B15672" s="18"/>
    </row>
    <row r="15673" spans="2:2" x14ac:dyDescent="0.3">
      <c r="B15673" s="18"/>
    </row>
    <row r="15674" spans="2:2" x14ac:dyDescent="0.3">
      <c r="B15674" s="18"/>
    </row>
    <row r="15675" spans="2:2" x14ac:dyDescent="0.3">
      <c r="B15675" s="18"/>
    </row>
    <row r="15676" spans="2:2" x14ac:dyDescent="0.3">
      <c r="B15676" s="18"/>
    </row>
    <row r="15677" spans="2:2" x14ac:dyDescent="0.3">
      <c r="B15677" s="18"/>
    </row>
    <row r="15678" spans="2:2" x14ac:dyDescent="0.3">
      <c r="B15678" s="18"/>
    </row>
    <row r="15679" spans="2:2" x14ac:dyDescent="0.3">
      <c r="B15679" s="18"/>
    </row>
    <row r="15680" spans="2:2" x14ac:dyDescent="0.3">
      <c r="B15680" s="18"/>
    </row>
    <row r="15681" spans="2:2" x14ac:dyDescent="0.3">
      <c r="B15681" s="18"/>
    </row>
    <row r="15682" spans="2:2" x14ac:dyDescent="0.3">
      <c r="B15682" s="18"/>
    </row>
    <row r="15683" spans="2:2" x14ac:dyDescent="0.3">
      <c r="B15683" s="18"/>
    </row>
    <row r="15684" spans="2:2" x14ac:dyDescent="0.3">
      <c r="B15684" s="18"/>
    </row>
    <row r="15685" spans="2:2" x14ac:dyDescent="0.3">
      <c r="B15685" s="18"/>
    </row>
    <row r="15686" spans="2:2" x14ac:dyDescent="0.3">
      <c r="B15686" s="18"/>
    </row>
    <row r="15687" spans="2:2" x14ac:dyDescent="0.3">
      <c r="B15687" s="18"/>
    </row>
    <row r="15688" spans="2:2" x14ac:dyDescent="0.3">
      <c r="B15688" s="18"/>
    </row>
    <row r="15689" spans="2:2" x14ac:dyDescent="0.3">
      <c r="B15689" s="18"/>
    </row>
    <row r="15690" spans="2:2" x14ac:dyDescent="0.3">
      <c r="B15690" s="18"/>
    </row>
    <row r="15691" spans="2:2" x14ac:dyDescent="0.3">
      <c r="B15691" s="18"/>
    </row>
    <row r="15692" spans="2:2" x14ac:dyDescent="0.3">
      <c r="B15692" s="18"/>
    </row>
    <row r="15693" spans="2:2" x14ac:dyDescent="0.3">
      <c r="B15693" s="18"/>
    </row>
    <row r="15694" spans="2:2" x14ac:dyDescent="0.3">
      <c r="B15694" s="18"/>
    </row>
    <row r="15695" spans="2:2" x14ac:dyDescent="0.3">
      <c r="B15695" s="18"/>
    </row>
    <row r="15696" spans="2:2" x14ac:dyDescent="0.3">
      <c r="B15696" s="18"/>
    </row>
    <row r="15697" spans="2:2" x14ac:dyDescent="0.3">
      <c r="B15697" s="18"/>
    </row>
    <row r="15698" spans="2:2" x14ac:dyDescent="0.3">
      <c r="B15698" s="18"/>
    </row>
    <row r="15699" spans="2:2" x14ac:dyDescent="0.3">
      <c r="B15699" s="18"/>
    </row>
    <row r="15700" spans="2:2" x14ac:dyDescent="0.3">
      <c r="B15700" s="18"/>
    </row>
    <row r="15701" spans="2:2" x14ac:dyDescent="0.3">
      <c r="B15701" s="18"/>
    </row>
    <row r="15702" spans="2:2" x14ac:dyDescent="0.3">
      <c r="B15702" s="18"/>
    </row>
    <row r="15703" spans="2:2" x14ac:dyDescent="0.3">
      <c r="B15703" s="18"/>
    </row>
    <row r="15704" spans="2:2" x14ac:dyDescent="0.3">
      <c r="B15704" s="18"/>
    </row>
    <row r="15705" spans="2:2" x14ac:dyDescent="0.3">
      <c r="B15705" s="18"/>
    </row>
    <row r="15706" spans="2:2" x14ac:dyDescent="0.3">
      <c r="B15706" s="18"/>
    </row>
    <row r="15707" spans="2:2" x14ac:dyDescent="0.3">
      <c r="B15707" s="18"/>
    </row>
    <row r="15708" spans="2:2" x14ac:dyDescent="0.3">
      <c r="B15708" s="18"/>
    </row>
    <row r="15709" spans="2:2" x14ac:dyDescent="0.3">
      <c r="B15709" s="18"/>
    </row>
    <row r="15710" spans="2:2" x14ac:dyDescent="0.3">
      <c r="B15710" s="18"/>
    </row>
    <row r="15711" spans="2:2" x14ac:dyDescent="0.3">
      <c r="B15711" s="18"/>
    </row>
    <row r="15712" spans="2:2" x14ac:dyDescent="0.3">
      <c r="B15712" s="18"/>
    </row>
    <row r="15713" spans="2:2" x14ac:dyDescent="0.3">
      <c r="B15713" s="18"/>
    </row>
    <row r="15714" spans="2:2" x14ac:dyDescent="0.3">
      <c r="B15714" s="18"/>
    </row>
    <row r="15715" spans="2:2" x14ac:dyDescent="0.3">
      <c r="B15715" s="18"/>
    </row>
    <row r="15716" spans="2:2" x14ac:dyDescent="0.3">
      <c r="B15716" s="18"/>
    </row>
    <row r="15717" spans="2:2" x14ac:dyDescent="0.3">
      <c r="B15717" s="18"/>
    </row>
    <row r="15718" spans="2:2" x14ac:dyDescent="0.3">
      <c r="B15718" s="18"/>
    </row>
    <row r="15719" spans="2:2" x14ac:dyDescent="0.3">
      <c r="B15719" s="18"/>
    </row>
    <row r="15720" spans="2:2" x14ac:dyDescent="0.3">
      <c r="B15720" s="18"/>
    </row>
    <row r="15721" spans="2:2" x14ac:dyDescent="0.3">
      <c r="B15721" s="18"/>
    </row>
    <row r="15722" spans="2:2" x14ac:dyDescent="0.3">
      <c r="B15722" s="18"/>
    </row>
    <row r="15723" spans="2:2" x14ac:dyDescent="0.3">
      <c r="B15723" s="18"/>
    </row>
    <row r="15724" spans="2:2" x14ac:dyDescent="0.3">
      <c r="B15724" s="18"/>
    </row>
    <row r="15725" spans="2:2" x14ac:dyDescent="0.3">
      <c r="B15725" s="18"/>
    </row>
    <row r="15726" spans="2:2" x14ac:dyDescent="0.3">
      <c r="B15726" s="18"/>
    </row>
    <row r="15727" spans="2:2" x14ac:dyDescent="0.3">
      <c r="B15727" s="18"/>
    </row>
    <row r="15728" spans="2:2" x14ac:dyDescent="0.3">
      <c r="B15728" s="18"/>
    </row>
    <row r="15729" spans="2:2" x14ac:dyDescent="0.3">
      <c r="B15729" s="18"/>
    </row>
    <row r="15730" spans="2:2" x14ac:dyDescent="0.3">
      <c r="B15730" s="18"/>
    </row>
    <row r="15731" spans="2:2" x14ac:dyDescent="0.3">
      <c r="B15731" s="18"/>
    </row>
    <row r="15732" spans="2:2" x14ac:dyDescent="0.3">
      <c r="B15732" s="18"/>
    </row>
    <row r="15733" spans="2:2" x14ac:dyDescent="0.3">
      <c r="B15733" s="18"/>
    </row>
    <row r="15734" spans="2:2" x14ac:dyDescent="0.3">
      <c r="B15734" s="18"/>
    </row>
    <row r="15735" spans="2:2" x14ac:dyDescent="0.3">
      <c r="B15735" s="18"/>
    </row>
    <row r="15736" spans="2:2" x14ac:dyDescent="0.3">
      <c r="B15736" s="18"/>
    </row>
    <row r="15737" spans="2:2" x14ac:dyDescent="0.3">
      <c r="B15737" s="18"/>
    </row>
    <row r="15738" spans="2:2" x14ac:dyDescent="0.3">
      <c r="B15738" s="18"/>
    </row>
    <row r="15739" spans="2:2" x14ac:dyDescent="0.3">
      <c r="B15739" s="18"/>
    </row>
    <row r="15740" spans="2:2" x14ac:dyDescent="0.3">
      <c r="B15740" s="18"/>
    </row>
    <row r="15741" spans="2:2" x14ac:dyDescent="0.3">
      <c r="B15741" s="18"/>
    </row>
    <row r="15742" spans="2:2" x14ac:dyDescent="0.3">
      <c r="B15742" s="18"/>
    </row>
    <row r="15743" spans="2:2" x14ac:dyDescent="0.3">
      <c r="B15743" s="18"/>
    </row>
    <row r="15744" spans="2:2" x14ac:dyDescent="0.3">
      <c r="B15744" s="18"/>
    </row>
    <row r="15745" spans="2:2" x14ac:dyDescent="0.3">
      <c r="B15745" s="18"/>
    </row>
    <row r="15746" spans="2:2" x14ac:dyDescent="0.3">
      <c r="B15746" s="18"/>
    </row>
    <row r="15747" spans="2:2" x14ac:dyDescent="0.3">
      <c r="B15747" s="18"/>
    </row>
    <row r="15748" spans="2:2" x14ac:dyDescent="0.3">
      <c r="B15748" s="18"/>
    </row>
    <row r="15749" spans="2:2" x14ac:dyDescent="0.3">
      <c r="B15749" s="18"/>
    </row>
    <row r="15750" spans="2:2" x14ac:dyDescent="0.3">
      <c r="B15750" s="18"/>
    </row>
    <row r="15751" spans="2:2" x14ac:dyDescent="0.3">
      <c r="B15751" s="18"/>
    </row>
    <row r="15752" spans="2:2" x14ac:dyDescent="0.3">
      <c r="B15752" s="18"/>
    </row>
    <row r="15753" spans="2:2" x14ac:dyDescent="0.3">
      <c r="B15753" s="18"/>
    </row>
    <row r="15754" spans="2:2" x14ac:dyDescent="0.3">
      <c r="B15754" s="18"/>
    </row>
    <row r="15755" spans="2:2" x14ac:dyDescent="0.3">
      <c r="B15755" s="18"/>
    </row>
    <row r="15756" spans="2:2" x14ac:dyDescent="0.3">
      <c r="B15756" s="18"/>
    </row>
    <row r="15757" spans="2:2" x14ac:dyDescent="0.3">
      <c r="B15757" s="18"/>
    </row>
    <row r="15758" spans="2:2" x14ac:dyDescent="0.3">
      <c r="B15758" s="18"/>
    </row>
    <row r="15759" spans="2:2" x14ac:dyDescent="0.3">
      <c r="B15759" s="18"/>
    </row>
    <row r="15760" spans="2:2" x14ac:dyDescent="0.3">
      <c r="B15760" s="18"/>
    </row>
    <row r="15761" spans="2:2" x14ac:dyDescent="0.3">
      <c r="B15761" s="18"/>
    </row>
    <row r="15762" spans="2:2" x14ac:dyDescent="0.3">
      <c r="B15762" s="18"/>
    </row>
    <row r="15763" spans="2:2" x14ac:dyDescent="0.3">
      <c r="B15763" s="18"/>
    </row>
    <row r="15764" spans="2:2" x14ac:dyDescent="0.3">
      <c r="B15764" s="18"/>
    </row>
    <row r="15765" spans="2:2" x14ac:dyDescent="0.3">
      <c r="B15765" s="18"/>
    </row>
    <row r="15766" spans="2:2" x14ac:dyDescent="0.3">
      <c r="B15766" s="18"/>
    </row>
    <row r="15767" spans="2:2" x14ac:dyDescent="0.3">
      <c r="B15767" s="18"/>
    </row>
    <row r="15768" spans="2:2" x14ac:dyDescent="0.3">
      <c r="B15768" s="18"/>
    </row>
    <row r="15769" spans="2:2" x14ac:dyDescent="0.3">
      <c r="B15769" s="18"/>
    </row>
    <row r="15770" spans="2:2" x14ac:dyDescent="0.3">
      <c r="B15770" s="18"/>
    </row>
    <row r="15771" spans="2:2" x14ac:dyDescent="0.3">
      <c r="B15771" s="18"/>
    </row>
    <row r="15772" spans="2:2" x14ac:dyDescent="0.3">
      <c r="B15772" s="18"/>
    </row>
    <row r="15773" spans="2:2" x14ac:dyDescent="0.3">
      <c r="B15773" s="18"/>
    </row>
    <row r="15774" spans="2:2" x14ac:dyDescent="0.3">
      <c r="B15774" s="18"/>
    </row>
    <row r="15775" spans="2:2" x14ac:dyDescent="0.3">
      <c r="B15775" s="18"/>
    </row>
    <row r="15776" spans="2:2" x14ac:dyDescent="0.3">
      <c r="B15776" s="18"/>
    </row>
    <row r="15777" spans="2:2" x14ac:dyDescent="0.3">
      <c r="B15777" s="18"/>
    </row>
    <row r="15778" spans="2:2" x14ac:dyDescent="0.3">
      <c r="B15778" s="18"/>
    </row>
    <row r="15779" spans="2:2" x14ac:dyDescent="0.3">
      <c r="B15779" s="18"/>
    </row>
    <row r="15780" spans="2:2" x14ac:dyDescent="0.3">
      <c r="B15780" s="18"/>
    </row>
    <row r="15781" spans="2:2" x14ac:dyDescent="0.3">
      <c r="B15781" s="18"/>
    </row>
    <row r="15782" spans="2:2" x14ac:dyDescent="0.3">
      <c r="B15782" s="18"/>
    </row>
    <row r="15783" spans="2:2" x14ac:dyDescent="0.3">
      <c r="B15783" s="18"/>
    </row>
    <row r="15784" spans="2:2" x14ac:dyDescent="0.3">
      <c r="B15784" s="18"/>
    </row>
    <row r="15785" spans="2:2" x14ac:dyDescent="0.3">
      <c r="B15785" s="18"/>
    </row>
    <row r="15786" spans="2:2" x14ac:dyDescent="0.3">
      <c r="B15786" s="18"/>
    </row>
    <row r="15787" spans="2:2" x14ac:dyDescent="0.3">
      <c r="B15787" s="18"/>
    </row>
    <row r="15788" spans="2:2" x14ac:dyDescent="0.3">
      <c r="B15788" s="18"/>
    </row>
    <row r="15789" spans="2:2" x14ac:dyDescent="0.3">
      <c r="B15789" s="18"/>
    </row>
    <row r="15790" spans="2:2" x14ac:dyDescent="0.3">
      <c r="B15790" s="18"/>
    </row>
    <row r="15791" spans="2:2" x14ac:dyDescent="0.3">
      <c r="B15791" s="18"/>
    </row>
    <row r="15792" spans="2:2" x14ac:dyDescent="0.3">
      <c r="B15792" s="18"/>
    </row>
    <row r="15793" spans="2:2" x14ac:dyDescent="0.3">
      <c r="B15793" s="18"/>
    </row>
    <row r="15794" spans="2:2" x14ac:dyDescent="0.3">
      <c r="B15794" s="18"/>
    </row>
    <row r="15795" spans="2:2" x14ac:dyDescent="0.3">
      <c r="B15795" s="18"/>
    </row>
    <row r="15796" spans="2:2" x14ac:dyDescent="0.3">
      <c r="B15796" s="18"/>
    </row>
    <row r="15797" spans="2:2" x14ac:dyDescent="0.3">
      <c r="B15797" s="18"/>
    </row>
    <row r="15798" spans="2:2" x14ac:dyDescent="0.3">
      <c r="B15798" s="18"/>
    </row>
    <row r="15799" spans="2:2" x14ac:dyDescent="0.3">
      <c r="B15799" s="18"/>
    </row>
    <row r="15800" spans="2:2" x14ac:dyDescent="0.3">
      <c r="B15800" s="18"/>
    </row>
    <row r="15801" spans="2:2" x14ac:dyDescent="0.3">
      <c r="B15801" s="18"/>
    </row>
    <row r="15802" spans="2:2" x14ac:dyDescent="0.3">
      <c r="B15802" s="18"/>
    </row>
    <row r="15803" spans="2:2" x14ac:dyDescent="0.3">
      <c r="B15803" s="18"/>
    </row>
    <row r="15804" spans="2:2" x14ac:dyDescent="0.3">
      <c r="B15804" s="18"/>
    </row>
    <row r="15805" spans="2:2" x14ac:dyDescent="0.3">
      <c r="B15805" s="18"/>
    </row>
    <row r="15806" spans="2:2" x14ac:dyDescent="0.3">
      <c r="B15806" s="18"/>
    </row>
    <row r="15807" spans="2:2" x14ac:dyDescent="0.3">
      <c r="B15807" s="18"/>
    </row>
    <row r="15808" spans="2:2" x14ac:dyDescent="0.3">
      <c r="B15808" s="18"/>
    </row>
    <row r="15809" spans="2:2" x14ac:dyDescent="0.3">
      <c r="B15809" s="18"/>
    </row>
    <row r="15810" spans="2:2" x14ac:dyDescent="0.3">
      <c r="B15810" s="18"/>
    </row>
    <row r="15811" spans="2:2" x14ac:dyDescent="0.3">
      <c r="B15811" s="18"/>
    </row>
    <row r="15812" spans="2:2" x14ac:dyDescent="0.3">
      <c r="B15812" s="18"/>
    </row>
    <row r="15813" spans="2:2" x14ac:dyDescent="0.3">
      <c r="B15813" s="18"/>
    </row>
    <row r="15814" spans="2:2" x14ac:dyDescent="0.3">
      <c r="B15814" s="18"/>
    </row>
    <row r="15815" spans="2:2" x14ac:dyDescent="0.3">
      <c r="B15815" s="18"/>
    </row>
    <row r="15816" spans="2:2" x14ac:dyDescent="0.3">
      <c r="B15816" s="18"/>
    </row>
    <row r="15817" spans="2:2" x14ac:dyDescent="0.3">
      <c r="B15817" s="18"/>
    </row>
    <row r="15818" spans="2:2" x14ac:dyDescent="0.3">
      <c r="B15818" s="18"/>
    </row>
    <row r="15819" spans="2:2" x14ac:dyDescent="0.3">
      <c r="B15819" s="18"/>
    </row>
    <row r="15820" spans="2:2" x14ac:dyDescent="0.3">
      <c r="B15820" s="18"/>
    </row>
    <row r="15821" spans="2:2" x14ac:dyDescent="0.3">
      <c r="B15821" s="18"/>
    </row>
    <row r="15822" spans="2:2" x14ac:dyDescent="0.3">
      <c r="B15822" s="18"/>
    </row>
    <row r="15823" spans="2:2" x14ac:dyDescent="0.3">
      <c r="B15823" s="18"/>
    </row>
    <row r="15824" spans="2:2" x14ac:dyDescent="0.3">
      <c r="B15824" s="18"/>
    </row>
    <row r="15825" spans="2:2" x14ac:dyDescent="0.3">
      <c r="B15825" s="18"/>
    </row>
    <row r="15826" spans="2:2" x14ac:dyDescent="0.3">
      <c r="B15826" s="18"/>
    </row>
    <row r="15827" spans="2:2" x14ac:dyDescent="0.3">
      <c r="B15827" s="18"/>
    </row>
    <row r="15828" spans="2:2" x14ac:dyDescent="0.3">
      <c r="B15828" s="18"/>
    </row>
    <row r="15829" spans="2:2" x14ac:dyDescent="0.3">
      <c r="B15829" s="18"/>
    </row>
    <row r="15830" spans="2:2" x14ac:dyDescent="0.3">
      <c r="B15830" s="18"/>
    </row>
    <row r="15831" spans="2:2" x14ac:dyDescent="0.3">
      <c r="B15831" s="18"/>
    </row>
    <row r="15832" spans="2:2" x14ac:dyDescent="0.3">
      <c r="B15832" s="18"/>
    </row>
    <row r="15833" spans="2:2" x14ac:dyDescent="0.3">
      <c r="B15833" s="18"/>
    </row>
    <row r="15834" spans="2:2" x14ac:dyDescent="0.3">
      <c r="B15834" s="18"/>
    </row>
    <row r="15835" spans="2:2" x14ac:dyDescent="0.3">
      <c r="B15835" s="18"/>
    </row>
    <row r="15836" spans="2:2" x14ac:dyDescent="0.3">
      <c r="B15836" s="18"/>
    </row>
    <row r="15837" spans="2:2" x14ac:dyDescent="0.3">
      <c r="B15837" s="18"/>
    </row>
    <row r="15838" spans="2:2" x14ac:dyDescent="0.3">
      <c r="B15838" s="18"/>
    </row>
    <row r="15839" spans="2:2" x14ac:dyDescent="0.3">
      <c r="B15839" s="18"/>
    </row>
    <row r="15840" spans="2:2" x14ac:dyDescent="0.3">
      <c r="B15840" s="18"/>
    </row>
    <row r="15841" spans="2:2" x14ac:dyDescent="0.3">
      <c r="B15841" s="18"/>
    </row>
    <row r="15842" spans="2:2" x14ac:dyDescent="0.3">
      <c r="B15842" s="18"/>
    </row>
    <row r="15843" spans="2:2" x14ac:dyDescent="0.3">
      <c r="B15843" s="18"/>
    </row>
    <row r="15844" spans="2:2" x14ac:dyDescent="0.3">
      <c r="B15844" s="18"/>
    </row>
    <row r="15845" spans="2:2" x14ac:dyDescent="0.3">
      <c r="B15845" s="18"/>
    </row>
    <row r="15846" spans="2:2" x14ac:dyDescent="0.3">
      <c r="B15846" s="18"/>
    </row>
    <row r="15847" spans="2:2" x14ac:dyDescent="0.3">
      <c r="B15847" s="18"/>
    </row>
    <row r="15848" spans="2:2" x14ac:dyDescent="0.3">
      <c r="B15848" s="18"/>
    </row>
    <row r="15849" spans="2:2" x14ac:dyDescent="0.3">
      <c r="B15849" s="18"/>
    </row>
    <row r="15850" spans="2:2" x14ac:dyDescent="0.3">
      <c r="B15850" s="18"/>
    </row>
    <row r="15851" spans="2:2" x14ac:dyDescent="0.3">
      <c r="B15851" s="18"/>
    </row>
    <row r="15852" spans="2:2" x14ac:dyDescent="0.3">
      <c r="B15852" s="18"/>
    </row>
    <row r="15853" spans="2:2" x14ac:dyDescent="0.3">
      <c r="B15853" s="18"/>
    </row>
    <row r="15854" spans="2:2" x14ac:dyDescent="0.3">
      <c r="B15854" s="18"/>
    </row>
    <row r="15855" spans="2:2" x14ac:dyDescent="0.3">
      <c r="B15855" s="18"/>
    </row>
    <row r="15856" spans="2:2" x14ac:dyDescent="0.3">
      <c r="B15856" s="18"/>
    </row>
    <row r="15857" spans="2:2" x14ac:dyDescent="0.3">
      <c r="B15857" s="18"/>
    </row>
    <row r="15858" spans="2:2" x14ac:dyDescent="0.3">
      <c r="B15858" s="18"/>
    </row>
    <row r="15859" spans="2:2" x14ac:dyDescent="0.3">
      <c r="B15859" s="18"/>
    </row>
    <row r="15860" spans="2:2" x14ac:dyDescent="0.3">
      <c r="B15860" s="18"/>
    </row>
    <row r="15861" spans="2:2" x14ac:dyDescent="0.3">
      <c r="B15861" s="18"/>
    </row>
    <row r="15862" spans="2:2" x14ac:dyDescent="0.3">
      <c r="B15862" s="18"/>
    </row>
    <row r="15863" spans="2:2" x14ac:dyDescent="0.3">
      <c r="B15863" s="18"/>
    </row>
    <row r="15864" spans="2:2" x14ac:dyDescent="0.3">
      <c r="B15864" s="18"/>
    </row>
    <row r="15865" spans="2:2" x14ac:dyDescent="0.3">
      <c r="B15865" s="18"/>
    </row>
    <row r="15866" spans="2:2" x14ac:dyDescent="0.3">
      <c r="B15866" s="18"/>
    </row>
    <row r="15867" spans="2:2" x14ac:dyDescent="0.3">
      <c r="B15867" s="18"/>
    </row>
    <row r="15868" spans="2:2" x14ac:dyDescent="0.3">
      <c r="B15868" s="18"/>
    </row>
    <row r="15869" spans="2:2" x14ac:dyDescent="0.3">
      <c r="B15869" s="18"/>
    </row>
    <row r="15870" spans="2:2" x14ac:dyDescent="0.3">
      <c r="B15870" s="18"/>
    </row>
    <row r="15871" spans="2:2" x14ac:dyDescent="0.3">
      <c r="B15871" s="18"/>
    </row>
    <row r="15872" spans="2:2" x14ac:dyDescent="0.3">
      <c r="B15872" s="18"/>
    </row>
    <row r="15873" spans="2:2" x14ac:dyDescent="0.3">
      <c r="B15873" s="18"/>
    </row>
    <row r="15874" spans="2:2" x14ac:dyDescent="0.3">
      <c r="B15874" s="18"/>
    </row>
    <row r="15875" spans="2:2" x14ac:dyDescent="0.3">
      <c r="B15875" s="18"/>
    </row>
    <row r="15876" spans="2:2" x14ac:dyDescent="0.3">
      <c r="B15876" s="18"/>
    </row>
    <row r="15877" spans="2:2" x14ac:dyDescent="0.3">
      <c r="B15877" s="18"/>
    </row>
    <row r="15878" spans="2:2" x14ac:dyDescent="0.3">
      <c r="B15878" s="18"/>
    </row>
    <row r="15879" spans="2:2" x14ac:dyDescent="0.3">
      <c r="B15879" s="18"/>
    </row>
    <row r="15880" spans="2:2" x14ac:dyDescent="0.3">
      <c r="B15880" s="18"/>
    </row>
    <row r="15881" spans="2:2" x14ac:dyDescent="0.3">
      <c r="B15881" s="18"/>
    </row>
    <row r="15882" spans="2:2" x14ac:dyDescent="0.3">
      <c r="B15882" s="18"/>
    </row>
    <row r="15883" spans="2:2" x14ac:dyDescent="0.3">
      <c r="B15883" s="18"/>
    </row>
    <row r="15884" spans="2:2" x14ac:dyDescent="0.3">
      <c r="B15884" s="18"/>
    </row>
    <row r="15885" spans="2:2" x14ac:dyDescent="0.3">
      <c r="B15885" s="18"/>
    </row>
    <row r="15886" spans="2:2" x14ac:dyDescent="0.3">
      <c r="B15886" s="18"/>
    </row>
    <row r="15887" spans="2:2" x14ac:dyDescent="0.3">
      <c r="B15887" s="18"/>
    </row>
    <row r="15888" spans="2:2" x14ac:dyDescent="0.3">
      <c r="B15888" s="18"/>
    </row>
    <row r="15889" spans="2:2" x14ac:dyDescent="0.3">
      <c r="B15889" s="18"/>
    </row>
    <row r="15890" spans="2:2" x14ac:dyDescent="0.3">
      <c r="B15890" s="18"/>
    </row>
    <row r="15891" spans="2:2" x14ac:dyDescent="0.3">
      <c r="B15891" s="18"/>
    </row>
    <row r="15892" spans="2:2" x14ac:dyDescent="0.3">
      <c r="B15892" s="18"/>
    </row>
    <row r="15893" spans="2:2" x14ac:dyDescent="0.3">
      <c r="B15893" s="18"/>
    </row>
    <row r="15894" spans="2:2" x14ac:dyDescent="0.3">
      <c r="B15894" s="18"/>
    </row>
    <row r="15895" spans="2:2" x14ac:dyDescent="0.3">
      <c r="B15895" s="18"/>
    </row>
    <row r="15896" spans="2:2" x14ac:dyDescent="0.3">
      <c r="B15896" s="18"/>
    </row>
    <row r="15897" spans="2:2" x14ac:dyDescent="0.3">
      <c r="B15897" s="18"/>
    </row>
    <row r="15898" spans="2:2" x14ac:dyDescent="0.3">
      <c r="B15898" s="18"/>
    </row>
    <row r="15899" spans="2:2" x14ac:dyDescent="0.3">
      <c r="B15899" s="18"/>
    </row>
    <row r="15900" spans="2:2" x14ac:dyDescent="0.3">
      <c r="B15900" s="18"/>
    </row>
    <row r="15901" spans="2:2" x14ac:dyDescent="0.3">
      <c r="B15901" s="18"/>
    </row>
    <row r="15902" spans="2:2" x14ac:dyDescent="0.3">
      <c r="B15902" s="18"/>
    </row>
    <row r="15903" spans="2:2" x14ac:dyDescent="0.3">
      <c r="B15903" s="18"/>
    </row>
    <row r="15904" spans="2:2" x14ac:dyDescent="0.3">
      <c r="B15904" s="18"/>
    </row>
    <row r="15905" spans="2:2" x14ac:dyDescent="0.3">
      <c r="B15905" s="18"/>
    </row>
    <row r="15906" spans="2:2" x14ac:dyDescent="0.3">
      <c r="B15906" s="18"/>
    </row>
    <row r="15907" spans="2:2" x14ac:dyDescent="0.3">
      <c r="B15907" s="18"/>
    </row>
    <row r="15908" spans="2:2" x14ac:dyDescent="0.3">
      <c r="B15908" s="18"/>
    </row>
    <row r="15909" spans="2:2" x14ac:dyDescent="0.3">
      <c r="B15909" s="18"/>
    </row>
    <row r="15910" spans="2:2" x14ac:dyDescent="0.3">
      <c r="B15910" s="18"/>
    </row>
    <row r="15911" spans="2:2" x14ac:dyDescent="0.3">
      <c r="B15911" s="18"/>
    </row>
    <row r="15912" spans="2:2" x14ac:dyDescent="0.3">
      <c r="B15912" s="18"/>
    </row>
    <row r="15913" spans="2:2" x14ac:dyDescent="0.3">
      <c r="B15913" s="18"/>
    </row>
    <row r="15914" spans="2:2" x14ac:dyDescent="0.3">
      <c r="B15914" s="18"/>
    </row>
    <row r="15915" spans="2:2" x14ac:dyDescent="0.3">
      <c r="B15915" s="18"/>
    </row>
    <row r="15916" spans="2:2" x14ac:dyDescent="0.3">
      <c r="B15916" s="18"/>
    </row>
    <row r="15917" spans="2:2" x14ac:dyDescent="0.3">
      <c r="B15917" s="18"/>
    </row>
    <row r="15918" spans="2:2" x14ac:dyDescent="0.3">
      <c r="B15918" s="18"/>
    </row>
    <row r="15919" spans="2:2" x14ac:dyDescent="0.3">
      <c r="B15919" s="18"/>
    </row>
    <row r="15920" spans="2:2" x14ac:dyDescent="0.3">
      <c r="B15920" s="18"/>
    </row>
    <row r="15921" spans="2:2" x14ac:dyDescent="0.3">
      <c r="B15921" s="18"/>
    </row>
    <row r="15922" spans="2:2" x14ac:dyDescent="0.3">
      <c r="B15922" s="18"/>
    </row>
    <row r="15923" spans="2:2" x14ac:dyDescent="0.3">
      <c r="B15923" s="18"/>
    </row>
    <row r="15924" spans="2:2" x14ac:dyDescent="0.3">
      <c r="B15924" s="18"/>
    </row>
    <row r="15925" spans="2:2" x14ac:dyDescent="0.3">
      <c r="B15925" s="18"/>
    </row>
    <row r="15926" spans="2:2" x14ac:dyDescent="0.3">
      <c r="B15926" s="18"/>
    </row>
    <row r="15927" spans="2:2" x14ac:dyDescent="0.3">
      <c r="B15927" s="18"/>
    </row>
    <row r="15928" spans="2:2" x14ac:dyDescent="0.3">
      <c r="B15928" s="18"/>
    </row>
    <row r="15929" spans="2:2" x14ac:dyDescent="0.3">
      <c r="B15929" s="18"/>
    </row>
    <row r="15930" spans="2:2" x14ac:dyDescent="0.3">
      <c r="B15930" s="18"/>
    </row>
    <row r="15931" spans="2:2" x14ac:dyDescent="0.3">
      <c r="B15931" s="18"/>
    </row>
    <row r="15932" spans="2:2" x14ac:dyDescent="0.3">
      <c r="B15932" s="18"/>
    </row>
    <row r="15933" spans="2:2" x14ac:dyDescent="0.3">
      <c r="B15933" s="18"/>
    </row>
    <row r="15934" spans="2:2" x14ac:dyDescent="0.3">
      <c r="B15934" s="18"/>
    </row>
    <row r="15935" spans="2:2" x14ac:dyDescent="0.3">
      <c r="B15935" s="18"/>
    </row>
    <row r="15936" spans="2:2" x14ac:dyDescent="0.3">
      <c r="B15936" s="18"/>
    </row>
    <row r="15937" spans="2:2" x14ac:dyDescent="0.3">
      <c r="B15937" s="18"/>
    </row>
    <row r="15938" spans="2:2" x14ac:dyDescent="0.3">
      <c r="B15938" s="18"/>
    </row>
    <row r="15939" spans="2:2" x14ac:dyDescent="0.3">
      <c r="B15939" s="18"/>
    </row>
    <row r="15940" spans="2:2" x14ac:dyDescent="0.3">
      <c r="B15940" s="18"/>
    </row>
    <row r="15941" spans="2:2" x14ac:dyDescent="0.3">
      <c r="B15941" s="18"/>
    </row>
    <row r="15942" spans="2:2" x14ac:dyDescent="0.3">
      <c r="B15942" s="18"/>
    </row>
    <row r="15943" spans="2:2" x14ac:dyDescent="0.3">
      <c r="B15943" s="18"/>
    </row>
    <row r="15944" spans="2:2" x14ac:dyDescent="0.3">
      <c r="B15944" s="18"/>
    </row>
    <row r="15945" spans="2:2" x14ac:dyDescent="0.3">
      <c r="B15945" s="18"/>
    </row>
    <row r="15946" spans="2:2" x14ac:dyDescent="0.3">
      <c r="B15946" s="18"/>
    </row>
    <row r="15947" spans="2:2" x14ac:dyDescent="0.3">
      <c r="B15947" s="18"/>
    </row>
    <row r="15948" spans="2:2" x14ac:dyDescent="0.3">
      <c r="B15948" s="18"/>
    </row>
    <row r="15949" spans="2:2" x14ac:dyDescent="0.3">
      <c r="B15949" s="18"/>
    </row>
    <row r="15950" spans="2:2" x14ac:dyDescent="0.3">
      <c r="B15950" s="18"/>
    </row>
    <row r="15951" spans="2:2" x14ac:dyDescent="0.3">
      <c r="B15951" s="18"/>
    </row>
    <row r="15952" spans="2:2" x14ac:dyDescent="0.3">
      <c r="B15952" s="18"/>
    </row>
    <row r="15953" spans="2:2" x14ac:dyDescent="0.3">
      <c r="B15953" s="18"/>
    </row>
    <row r="15954" spans="2:2" x14ac:dyDescent="0.3">
      <c r="B15954" s="18"/>
    </row>
    <row r="15955" spans="2:2" x14ac:dyDescent="0.3">
      <c r="B15955" s="18"/>
    </row>
    <row r="15956" spans="2:2" x14ac:dyDescent="0.3">
      <c r="B15956" s="18"/>
    </row>
    <row r="15957" spans="2:2" x14ac:dyDescent="0.3">
      <c r="B15957" s="18"/>
    </row>
    <row r="15958" spans="2:2" x14ac:dyDescent="0.3">
      <c r="B15958" s="18"/>
    </row>
    <row r="15959" spans="2:2" x14ac:dyDescent="0.3">
      <c r="B15959" s="18"/>
    </row>
    <row r="15960" spans="2:2" x14ac:dyDescent="0.3">
      <c r="B15960" s="18"/>
    </row>
    <row r="15961" spans="2:2" x14ac:dyDescent="0.3">
      <c r="B15961" s="18"/>
    </row>
    <row r="15962" spans="2:2" x14ac:dyDescent="0.3">
      <c r="B15962" s="18"/>
    </row>
    <row r="15963" spans="2:2" x14ac:dyDescent="0.3">
      <c r="B15963" s="18"/>
    </row>
    <row r="15964" spans="2:2" x14ac:dyDescent="0.3">
      <c r="B15964" s="18"/>
    </row>
    <row r="15965" spans="2:2" x14ac:dyDescent="0.3">
      <c r="B15965" s="18"/>
    </row>
    <row r="15966" spans="2:2" x14ac:dyDescent="0.3">
      <c r="B15966" s="18"/>
    </row>
    <row r="15967" spans="2:2" x14ac:dyDescent="0.3">
      <c r="B15967" s="18"/>
    </row>
    <row r="15968" spans="2:2" x14ac:dyDescent="0.3">
      <c r="B15968" s="18"/>
    </row>
    <row r="15969" spans="2:2" x14ac:dyDescent="0.3">
      <c r="B15969" s="18"/>
    </row>
    <row r="15970" spans="2:2" x14ac:dyDescent="0.3">
      <c r="B15970" s="18"/>
    </row>
    <row r="15971" spans="2:2" x14ac:dyDescent="0.3">
      <c r="B15971" s="18"/>
    </row>
    <row r="15972" spans="2:2" x14ac:dyDescent="0.3">
      <c r="B15972" s="18"/>
    </row>
    <row r="15973" spans="2:2" x14ac:dyDescent="0.3">
      <c r="B15973" s="18"/>
    </row>
    <row r="15974" spans="2:2" x14ac:dyDescent="0.3">
      <c r="B15974" s="18"/>
    </row>
    <row r="15975" spans="2:2" x14ac:dyDescent="0.3">
      <c r="B15975" s="18"/>
    </row>
    <row r="15976" spans="2:2" x14ac:dyDescent="0.3">
      <c r="B15976" s="18"/>
    </row>
    <row r="15977" spans="2:2" x14ac:dyDescent="0.3">
      <c r="B15977" s="18"/>
    </row>
    <row r="15978" spans="2:2" x14ac:dyDescent="0.3">
      <c r="B15978" s="18"/>
    </row>
    <row r="15979" spans="2:2" x14ac:dyDescent="0.3">
      <c r="B15979" s="18"/>
    </row>
    <row r="15980" spans="2:2" x14ac:dyDescent="0.3">
      <c r="B15980" s="18"/>
    </row>
    <row r="15981" spans="2:2" x14ac:dyDescent="0.3">
      <c r="B15981" s="18"/>
    </row>
    <row r="15982" spans="2:2" x14ac:dyDescent="0.3">
      <c r="B15982" s="18"/>
    </row>
    <row r="15983" spans="2:2" x14ac:dyDescent="0.3">
      <c r="B15983" s="18"/>
    </row>
    <row r="15984" spans="2:2" x14ac:dyDescent="0.3">
      <c r="B15984" s="18"/>
    </row>
    <row r="15985" spans="2:2" x14ac:dyDescent="0.3">
      <c r="B15985" s="18"/>
    </row>
    <row r="15986" spans="2:2" x14ac:dyDescent="0.3">
      <c r="B15986" s="18"/>
    </row>
    <row r="15987" spans="2:2" x14ac:dyDescent="0.3">
      <c r="B15987" s="18"/>
    </row>
    <row r="15988" spans="2:2" x14ac:dyDescent="0.3">
      <c r="B15988" s="18"/>
    </row>
    <row r="15989" spans="2:2" x14ac:dyDescent="0.3">
      <c r="B15989" s="18"/>
    </row>
    <row r="15990" spans="2:2" x14ac:dyDescent="0.3">
      <c r="B15990" s="18"/>
    </row>
    <row r="15991" spans="2:2" x14ac:dyDescent="0.3">
      <c r="B15991" s="18"/>
    </row>
    <row r="15992" spans="2:2" x14ac:dyDescent="0.3">
      <c r="B15992" s="18"/>
    </row>
    <row r="15993" spans="2:2" x14ac:dyDescent="0.3">
      <c r="B15993" s="18"/>
    </row>
    <row r="15994" spans="2:2" x14ac:dyDescent="0.3">
      <c r="B15994" s="18"/>
    </row>
    <row r="15995" spans="2:2" x14ac:dyDescent="0.3">
      <c r="B15995" s="18"/>
    </row>
    <row r="15996" spans="2:2" x14ac:dyDescent="0.3">
      <c r="B15996" s="18"/>
    </row>
    <row r="15997" spans="2:2" x14ac:dyDescent="0.3">
      <c r="B15997" s="18"/>
    </row>
    <row r="15998" spans="2:2" x14ac:dyDescent="0.3">
      <c r="B15998" s="18"/>
    </row>
    <row r="15999" spans="2:2" x14ac:dyDescent="0.3">
      <c r="B15999" s="18"/>
    </row>
    <row r="16000" spans="2:2" x14ac:dyDescent="0.3">
      <c r="B16000" s="18"/>
    </row>
    <row r="16001" spans="2:2" x14ac:dyDescent="0.3">
      <c r="B16001" s="18"/>
    </row>
    <row r="16002" spans="2:2" x14ac:dyDescent="0.3">
      <c r="B16002" s="18"/>
    </row>
    <row r="16003" spans="2:2" x14ac:dyDescent="0.3">
      <c r="B16003" s="18"/>
    </row>
    <row r="16004" spans="2:2" x14ac:dyDescent="0.3">
      <c r="B16004" s="18"/>
    </row>
    <row r="16005" spans="2:2" x14ac:dyDescent="0.3">
      <c r="B16005" s="18"/>
    </row>
    <row r="16006" spans="2:2" x14ac:dyDescent="0.3">
      <c r="B16006" s="18"/>
    </row>
    <row r="16007" spans="2:2" x14ac:dyDescent="0.3">
      <c r="B16007" s="18"/>
    </row>
    <row r="16008" spans="2:2" x14ac:dyDescent="0.3">
      <c r="B16008" s="18"/>
    </row>
    <row r="16009" spans="2:2" x14ac:dyDescent="0.3">
      <c r="B16009" s="18"/>
    </row>
    <row r="16010" spans="2:2" x14ac:dyDescent="0.3">
      <c r="B16010" s="18"/>
    </row>
    <row r="16011" spans="2:2" x14ac:dyDescent="0.3">
      <c r="B16011" s="18"/>
    </row>
    <row r="16012" spans="2:2" x14ac:dyDescent="0.3">
      <c r="B16012" s="18"/>
    </row>
    <row r="16013" spans="2:2" x14ac:dyDescent="0.3">
      <c r="B16013" s="18"/>
    </row>
    <row r="16014" spans="2:2" x14ac:dyDescent="0.3">
      <c r="B16014" s="18"/>
    </row>
    <row r="16015" spans="2:2" x14ac:dyDescent="0.3">
      <c r="B16015" s="18"/>
    </row>
    <row r="16016" spans="2:2" x14ac:dyDescent="0.3">
      <c r="B16016" s="18"/>
    </row>
    <row r="16017" spans="2:2" x14ac:dyDescent="0.3">
      <c r="B16017" s="18"/>
    </row>
    <row r="16018" spans="2:2" x14ac:dyDescent="0.3">
      <c r="B16018" s="18"/>
    </row>
    <row r="16019" spans="2:2" x14ac:dyDescent="0.3">
      <c r="B16019" s="18"/>
    </row>
    <row r="16020" spans="2:2" x14ac:dyDescent="0.3">
      <c r="B16020" s="18"/>
    </row>
    <row r="16021" spans="2:2" x14ac:dyDescent="0.3">
      <c r="B16021" s="18"/>
    </row>
    <row r="16022" spans="2:2" x14ac:dyDescent="0.3">
      <c r="B16022" s="18"/>
    </row>
    <row r="16023" spans="2:2" x14ac:dyDescent="0.3">
      <c r="B16023" s="18"/>
    </row>
    <row r="16024" spans="2:2" x14ac:dyDescent="0.3">
      <c r="B16024" s="18"/>
    </row>
    <row r="16025" spans="2:2" x14ac:dyDescent="0.3">
      <c r="B16025" s="18"/>
    </row>
    <row r="16026" spans="2:2" x14ac:dyDescent="0.3">
      <c r="B16026" s="18"/>
    </row>
    <row r="16027" spans="2:2" x14ac:dyDescent="0.3">
      <c r="B16027" s="18"/>
    </row>
    <row r="16028" spans="2:2" x14ac:dyDescent="0.3">
      <c r="B16028" s="18"/>
    </row>
    <row r="16029" spans="2:2" x14ac:dyDescent="0.3">
      <c r="B16029" s="18"/>
    </row>
    <row r="16030" spans="2:2" x14ac:dyDescent="0.3">
      <c r="B16030" s="18"/>
    </row>
    <row r="16031" spans="2:2" x14ac:dyDescent="0.3">
      <c r="B16031" s="18"/>
    </row>
    <row r="16032" spans="2:2" x14ac:dyDescent="0.3">
      <c r="B16032" s="18"/>
    </row>
    <row r="16033" spans="2:2" x14ac:dyDescent="0.3">
      <c r="B16033" s="18"/>
    </row>
    <row r="16034" spans="2:2" x14ac:dyDescent="0.3">
      <c r="B16034" s="18"/>
    </row>
    <row r="16035" spans="2:2" x14ac:dyDescent="0.3">
      <c r="B16035" s="18"/>
    </row>
    <row r="16036" spans="2:2" x14ac:dyDescent="0.3">
      <c r="B16036" s="18"/>
    </row>
    <row r="16037" spans="2:2" x14ac:dyDescent="0.3">
      <c r="B16037" s="18"/>
    </row>
    <row r="16038" spans="2:2" x14ac:dyDescent="0.3">
      <c r="B16038" s="18"/>
    </row>
    <row r="16039" spans="2:2" x14ac:dyDescent="0.3">
      <c r="B16039" s="18"/>
    </row>
    <row r="16040" spans="2:2" x14ac:dyDescent="0.3">
      <c r="B16040" s="18"/>
    </row>
    <row r="16041" spans="2:2" x14ac:dyDescent="0.3">
      <c r="B16041" s="18"/>
    </row>
    <row r="16042" spans="2:2" x14ac:dyDescent="0.3">
      <c r="B16042" s="18"/>
    </row>
    <row r="16043" spans="2:2" x14ac:dyDescent="0.3">
      <c r="B16043" s="18"/>
    </row>
    <row r="16044" spans="2:2" x14ac:dyDescent="0.3">
      <c r="B16044" s="18"/>
    </row>
    <row r="16045" spans="2:2" x14ac:dyDescent="0.3">
      <c r="B16045" s="18"/>
    </row>
    <row r="16046" spans="2:2" x14ac:dyDescent="0.3">
      <c r="B16046" s="18"/>
    </row>
    <row r="16047" spans="2:2" x14ac:dyDescent="0.3">
      <c r="B16047" s="18"/>
    </row>
    <row r="16048" spans="2:2" x14ac:dyDescent="0.3">
      <c r="B16048" s="18"/>
    </row>
    <row r="16049" spans="2:2" x14ac:dyDescent="0.3">
      <c r="B16049" s="18"/>
    </row>
    <row r="16050" spans="2:2" x14ac:dyDescent="0.3">
      <c r="B16050" s="18"/>
    </row>
    <row r="16051" spans="2:2" x14ac:dyDescent="0.3">
      <c r="B16051" s="18"/>
    </row>
    <row r="16052" spans="2:2" x14ac:dyDescent="0.3">
      <c r="B16052" s="18"/>
    </row>
    <row r="16053" spans="2:2" x14ac:dyDescent="0.3">
      <c r="B16053" s="18"/>
    </row>
    <row r="16054" spans="2:2" x14ac:dyDescent="0.3">
      <c r="B16054" s="18"/>
    </row>
    <row r="16055" spans="2:2" x14ac:dyDescent="0.3">
      <c r="B16055" s="18"/>
    </row>
    <row r="16056" spans="2:2" x14ac:dyDescent="0.3">
      <c r="B16056" s="18"/>
    </row>
    <row r="16057" spans="2:2" x14ac:dyDescent="0.3">
      <c r="B16057" s="18"/>
    </row>
    <row r="16058" spans="2:2" x14ac:dyDescent="0.3">
      <c r="B16058" s="18"/>
    </row>
    <row r="16059" spans="2:2" x14ac:dyDescent="0.3">
      <c r="B16059" s="18"/>
    </row>
    <row r="16060" spans="2:2" x14ac:dyDescent="0.3">
      <c r="B16060" s="18"/>
    </row>
    <row r="16061" spans="2:2" x14ac:dyDescent="0.3">
      <c r="B16061" s="18"/>
    </row>
    <row r="16062" spans="2:2" x14ac:dyDescent="0.3">
      <c r="B16062" s="18"/>
    </row>
    <row r="16063" spans="2:2" x14ac:dyDescent="0.3">
      <c r="B16063" s="18"/>
    </row>
    <row r="16064" spans="2:2" x14ac:dyDescent="0.3">
      <c r="B16064" s="18"/>
    </row>
    <row r="16065" spans="2:2" x14ac:dyDescent="0.3">
      <c r="B16065" s="18"/>
    </row>
    <row r="16066" spans="2:2" x14ac:dyDescent="0.3">
      <c r="B16066" s="18"/>
    </row>
    <row r="16067" spans="2:2" x14ac:dyDescent="0.3">
      <c r="B16067" s="18"/>
    </row>
    <row r="16068" spans="2:2" x14ac:dyDescent="0.3">
      <c r="B16068" s="18"/>
    </row>
    <row r="16069" spans="2:2" x14ac:dyDescent="0.3">
      <c r="B16069" s="18"/>
    </row>
    <row r="16070" spans="2:2" x14ac:dyDescent="0.3">
      <c r="B16070" s="18"/>
    </row>
    <row r="16071" spans="2:2" x14ac:dyDescent="0.3">
      <c r="B16071" s="18"/>
    </row>
    <row r="16072" spans="2:2" x14ac:dyDescent="0.3">
      <c r="B16072" s="18"/>
    </row>
    <row r="16073" spans="2:2" x14ac:dyDescent="0.3">
      <c r="B16073" s="18"/>
    </row>
    <row r="16074" spans="2:2" x14ac:dyDescent="0.3">
      <c r="B16074" s="18"/>
    </row>
    <row r="16075" spans="2:2" x14ac:dyDescent="0.3">
      <c r="B16075" s="18"/>
    </row>
    <row r="16076" spans="2:2" x14ac:dyDescent="0.3">
      <c r="B16076" s="18"/>
    </row>
    <row r="16077" spans="2:2" x14ac:dyDescent="0.3">
      <c r="B16077" s="18"/>
    </row>
    <row r="16078" spans="2:2" x14ac:dyDescent="0.3">
      <c r="B16078" s="18"/>
    </row>
    <row r="16079" spans="2:2" x14ac:dyDescent="0.3">
      <c r="B16079" s="18"/>
    </row>
    <row r="16080" spans="2:2" x14ac:dyDescent="0.3">
      <c r="B16080" s="18"/>
    </row>
    <row r="16081" spans="2:2" x14ac:dyDescent="0.3">
      <c r="B16081" s="18"/>
    </row>
    <row r="16082" spans="2:2" x14ac:dyDescent="0.3">
      <c r="B16082" s="18"/>
    </row>
    <row r="16083" spans="2:2" x14ac:dyDescent="0.3">
      <c r="B16083" s="18"/>
    </row>
    <row r="16084" spans="2:2" x14ac:dyDescent="0.3">
      <c r="B16084" s="18"/>
    </row>
    <row r="16085" spans="2:2" x14ac:dyDescent="0.3">
      <c r="B16085" s="18"/>
    </row>
    <row r="16086" spans="2:2" x14ac:dyDescent="0.3">
      <c r="B16086" s="18"/>
    </row>
    <row r="16087" spans="2:2" x14ac:dyDescent="0.3">
      <c r="B16087" s="18"/>
    </row>
    <row r="16088" spans="2:2" x14ac:dyDescent="0.3">
      <c r="B16088" s="18"/>
    </row>
    <row r="16089" spans="2:2" x14ac:dyDescent="0.3">
      <c r="B16089" s="18"/>
    </row>
    <row r="16090" spans="2:2" x14ac:dyDescent="0.3">
      <c r="B16090" s="18"/>
    </row>
    <row r="16091" spans="2:2" x14ac:dyDescent="0.3">
      <c r="B16091" s="18"/>
    </row>
    <row r="16092" spans="2:2" x14ac:dyDescent="0.3">
      <c r="B16092" s="18"/>
    </row>
    <row r="16093" spans="2:2" x14ac:dyDescent="0.3">
      <c r="B16093" s="18"/>
    </row>
    <row r="16094" spans="2:2" x14ac:dyDescent="0.3">
      <c r="B16094" s="18"/>
    </row>
    <row r="16095" spans="2:2" x14ac:dyDescent="0.3">
      <c r="B16095" s="18"/>
    </row>
    <row r="16096" spans="2:2" x14ac:dyDescent="0.3">
      <c r="B16096" s="18"/>
    </row>
    <row r="16097" spans="2:2" x14ac:dyDescent="0.3">
      <c r="B16097" s="18"/>
    </row>
    <row r="16098" spans="2:2" x14ac:dyDescent="0.3">
      <c r="B16098" s="18"/>
    </row>
    <row r="16099" spans="2:2" x14ac:dyDescent="0.3">
      <c r="B16099" s="18"/>
    </row>
    <row r="16100" spans="2:2" x14ac:dyDescent="0.3">
      <c r="B16100" s="18"/>
    </row>
    <row r="16101" spans="2:2" x14ac:dyDescent="0.3">
      <c r="B16101" s="18"/>
    </row>
    <row r="16102" spans="2:2" x14ac:dyDescent="0.3">
      <c r="B16102" s="18"/>
    </row>
    <row r="16103" spans="2:2" x14ac:dyDescent="0.3">
      <c r="B16103" s="18"/>
    </row>
    <row r="16104" spans="2:2" x14ac:dyDescent="0.3">
      <c r="B16104" s="18"/>
    </row>
    <row r="16105" spans="2:2" x14ac:dyDescent="0.3">
      <c r="B16105" s="18"/>
    </row>
    <row r="16106" spans="2:2" x14ac:dyDescent="0.3">
      <c r="B16106" s="18"/>
    </row>
    <row r="16107" spans="2:2" x14ac:dyDescent="0.3">
      <c r="B16107" s="18"/>
    </row>
    <row r="16108" spans="2:2" x14ac:dyDescent="0.3">
      <c r="B16108" s="18"/>
    </row>
    <row r="16109" spans="2:2" x14ac:dyDescent="0.3">
      <c r="B16109" s="18"/>
    </row>
    <row r="16110" spans="2:2" x14ac:dyDescent="0.3">
      <c r="B16110" s="18"/>
    </row>
    <row r="16111" spans="2:2" x14ac:dyDescent="0.3">
      <c r="B16111" s="18"/>
    </row>
    <row r="16112" spans="2:2" x14ac:dyDescent="0.3">
      <c r="B16112" s="18"/>
    </row>
    <row r="16113" spans="2:2" x14ac:dyDescent="0.3">
      <c r="B16113" s="18"/>
    </row>
    <row r="16114" spans="2:2" x14ac:dyDescent="0.3">
      <c r="B16114" s="18"/>
    </row>
    <row r="16115" spans="2:2" x14ac:dyDescent="0.3">
      <c r="B16115" s="18"/>
    </row>
    <row r="16116" spans="2:2" x14ac:dyDescent="0.3">
      <c r="B16116" s="18"/>
    </row>
    <row r="16117" spans="2:2" x14ac:dyDescent="0.3">
      <c r="B16117" s="18"/>
    </row>
    <row r="16118" spans="2:2" x14ac:dyDescent="0.3">
      <c r="B16118" s="18"/>
    </row>
    <row r="16119" spans="2:2" x14ac:dyDescent="0.3">
      <c r="B16119" s="18"/>
    </row>
    <row r="16120" spans="2:2" x14ac:dyDescent="0.3">
      <c r="B16120" s="18"/>
    </row>
    <row r="16121" spans="2:2" x14ac:dyDescent="0.3">
      <c r="B16121" s="18"/>
    </row>
    <row r="16122" spans="2:2" x14ac:dyDescent="0.3">
      <c r="B16122" s="18"/>
    </row>
    <row r="16123" spans="2:2" x14ac:dyDescent="0.3">
      <c r="B16123" s="18"/>
    </row>
    <row r="16124" spans="2:2" x14ac:dyDescent="0.3">
      <c r="B16124" s="18"/>
    </row>
    <row r="16125" spans="2:2" x14ac:dyDescent="0.3">
      <c r="B16125" s="18"/>
    </row>
    <row r="16126" spans="2:2" x14ac:dyDescent="0.3">
      <c r="B16126" s="18"/>
    </row>
    <row r="16127" spans="2:2" x14ac:dyDescent="0.3">
      <c r="B16127" s="18"/>
    </row>
    <row r="16128" spans="2:2" x14ac:dyDescent="0.3">
      <c r="B16128" s="18"/>
    </row>
    <row r="16129" spans="2:2" x14ac:dyDescent="0.3">
      <c r="B16129" s="18"/>
    </row>
    <row r="16130" spans="2:2" x14ac:dyDescent="0.3">
      <c r="B16130" s="18"/>
    </row>
    <row r="16131" spans="2:2" x14ac:dyDescent="0.3">
      <c r="B16131" s="18"/>
    </row>
    <row r="16132" spans="2:2" x14ac:dyDescent="0.3">
      <c r="B16132" s="18"/>
    </row>
    <row r="16133" spans="2:2" x14ac:dyDescent="0.3">
      <c r="B16133" s="18"/>
    </row>
    <row r="16134" spans="2:2" x14ac:dyDescent="0.3">
      <c r="B16134" s="18"/>
    </row>
    <row r="16135" spans="2:2" x14ac:dyDescent="0.3">
      <c r="B16135" s="18"/>
    </row>
    <row r="16136" spans="2:2" x14ac:dyDescent="0.3">
      <c r="B16136" s="18"/>
    </row>
    <row r="16137" spans="2:2" x14ac:dyDescent="0.3">
      <c r="B16137" s="18"/>
    </row>
    <row r="16138" spans="2:2" x14ac:dyDescent="0.3">
      <c r="B16138" s="18"/>
    </row>
    <row r="16139" spans="2:2" x14ac:dyDescent="0.3">
      <c r="B16139" s="18"/>
    </row>
    <row r="16140" spans="2:2" x14ac:dyDescent="0.3">
      <c r="B16140" s="18"/>
    </row>
    <row r="16141" spans="2:2" x14ac:dyDescent="0.3">
      <c r="B16141" s="18"/>
    </row>
    <row r="16142" spans="2:2" x14ac:dyDescent="0.3">
      <c r="B16142" s="18"/>
    </row>
    <row r="16143" spans="2:2" x14ac:dyDescent="0.3">
      <c r="B16143" s="18"/>
    </row>
    <row r="16144" spans="2:2" x14ac:dyDescent="0.3">
      <c r="B16144" s="18"/>
    </row>
    <row r="16145" spans="2:2" x14ac:dyDescent="0.3">
      <c r="B16145" s="18"/>
    </row>
    <row r="16146" spans="2:2" x14ac:dyDescent="0.3">
      <c r="B16146" s="18"/>
    </row>
    <row r="16147" spans="2:2" x14ac:dyDescent="0.3">
      <c r="B16147" s="18"/>
    </row>
    <row r="16148" spans="2:2" x14ac:dyDescent="0.3">
      <c r="B16148" s="18"/>
    </row>
    <row r="16149" spans="2:2" x14ac:dyDescent="0.3">
      <c r="B16149" s="18"/>
    </row>
    <row r="16150" spans="2:2" x14ac:dyDescent="0.3">
      <c r="B16150" s="18"/>
    </row>
    <row r="16151" spans="2:2" x14ac:dyDescent="0.3">
      <c r="B16151" s="18"/>
    </row>
    <row r="16152" spans="2:2" x14ac:dyDescent="0.3">
      <c r="B16152" s="18"/>
    </row>
    <row r="16153" spans="2:2" x14ac:dyDescent="0.3">
      <c r="B16153" s="18"/>
    </row>
    <row r="16154" spans="2:2" x14ac:dyDescent="0.3">
      <c r="B16154" s="18"/>
    </row>
    <row r="16155" spans="2:2" x14ac:dyDescent="0.3">
      <c r="B16155" s="18"/>
    </row>
    <row r="16156" spans="2:2" x14ac:dyDescent="0.3">
      <c r="B16156" s="18"/>
    </row>
    <row r="16157" spans="2:2" x14ac:dyDescent="0.3">
      <c r="B16157" s="18"/>
    </row>
    <row r="16158" spans="2:2" x14ac:dyDescent="0.3">
      <c r="B16158" s="18"/>
    </row>
    <row r="16159" spans="2:2" x14ac:dyDescent="0.3">
      <c r="B16159" s="18"/>
    </row>
    <row r="16160" spans="2:2" x14ac:dyDescent="0.3">
      <c r="B16160" s="18"/>
    </row>
    <row r="16161" spans="2:2" x14ac:dyDescent="0.3">
      <c r="B16161" s="18"/>
    </row>
    <row r="16162" spans="2:2" x14ac:dyDescent="0.3">
      <c r="B16162" s="18"/>
    </row>
    <row r="16163" spans="2:2" x14ac:dyDescent="0.3">
      <c r="B16163" s="18"/>
    </row>
    <row r="16164" spans="2:2" x14ac:dyDescent="0.3">
      <c r="B16164" s="18"/>
    </row>
    <row r="16165" spans="2:2" x14ac:dyDescent="0.3">
      <c r="B16165" s="18"/>
    </row>
    <row r="16166" spans="2:2" x14ac:dyDescent="0.3">
      <c r="B16166" s="18"/>
    </row>
    <row r="16167" spans="2:2" x14ac:dyDescent="0.3">
      <c r="B16167" s="18"/>
    </row>
    <row r="16168" spans="2:2" x14ac:dyDescent="0.3">
      <c r="B16168" s="18"/>
    </row>
    <row r="16169" spans="2:2" x14ac:dyDescent="0.3">
      <c r="B16169" s="18"/>
    </row>
    <row r="16170" spans="2:2" x14ac:dyDescent="0.3">
      <c r="B16170" s="18"/>
    </row>
    <row r="16171" spans="2:2" x14ac:dyDescent="0.3">
      <c r="B16171" s="18"/>
    </row>
    <row r="16172" spans="2:2" x14ac:dyDescent="0.3">
      <c r="B16172" s="18"/>
    </row>
    <row r="16173" spans="2:2" x14ac:dyDescent="0.3">
      <c r="B16173" s="18"/>
    </row>
    <row r="16174" spans="2:2" x14ac:dyDescent="0.3">
      <c r="B16174" s="18"/>
    </row>
    <row r="16175" spans="2:2" x14ac:dyDescent="0.3">
      <c r="B16175" s="18"/>
    </row>
    <row r="16176" spans="2:2" x14ac:dyDescent="0.3">
      <c r="B16176" s="18"/>
    </row>
    <row r="16177" spans="2:2" x14ac:dyDescent="0.3">
      <c r="B16177" s="18"/>
    </row>
    <row r="16178" spans="2:2" x14ac:dyDescent="0.3">
      <c r="B16178" s="18"/>
    </row>
    <row r="16179" spans="2:2" x14ac:dyDescent="0.3">
      <c r="B16179" s="18"/>
    </row>
    <row r="16180" spans="2:2" x14ac:dyDescent="0.3">
      <c r="B16180" s="18"/>
    </row>
    <row r="16181" spans="2:2" x14ac:dyDescent="0.3">
      <c r="B16181" s="18"/>
    </row>
    <row r="16182" spans="2:2" x14ac:dyDescent="0.3">
      <c r="B16182" s="18"/>
    </row>
    <row r="16183" spans="2:2" x14ac:dyDescent="0.3">
      <c r="B16183" s="18"/>
    </row>
    <row r="16184" spans="2:2" x14ac:dyDescent="0.3">
      <c r="B16184" s="18"/>
    </row>
    <row r="16185" spans="2:2" x14ac:dyDescent="0.3">
      <c r="B16185" s="18"/>
    </row>
    <row r="16186" spans="2:2" x14ac:dyDescent="0.3">
      <c r="B16186" s="18"/>
    </row>
    <row r="16187" spans="2:2" x14ac:dyDescent="0.3">
      <c r="B16187" s="18"/>
    </row>
    <row r="16188" spans="2:2" x14ac:dyDescent="0.3">
      <c r="B16188" s="18"/>
    </row>
    <row r="16189" spans="2:2" x14ac:dyDescent="0.3">
      <c r="B16189" s="18"/>
    </row>
    <row r="16190" spans="2:2" x14ac:dyDescent="0.3">
      <c r="B16190" s="18"/>
    </row>
    <row r="16191" spans="2:2" x14ac:dyDescent="0.3">
      <c r="B16191" s="18"/>
    </row>
    <row r="16192" spans="2:2" x14ac:dyDescent="0.3">
      <c r="B16192" s="18"/>
    </row>
    <row r="16193" spans="2:2" x14ac:dyDescent="0.3">
      <c r="B16193" s="18"/>
    </row>
    <row r="16194" spans="2:2" x14ac:dyDescent="0.3">
      <c r="B16194" s="18"/>
    </row>
    <row r="16195" spans="2:2" x14ac:dyDescent="0.3">
      <c r="B16195" s="18"/>
    </row>
    <row r="16196" spans="2:2" x14ac:dyDescent="0.3">
      <c r="B16196" s="18"/>
    </row>
    <row r="16197" spans="2:2" x14ac:dyDescent="0.3">
      <c r="B16197" s="18"/>
    </row>
    <row r="16198" spans="2:2" x14ac:dyDescent="0.3">
      <c r="B16198" s="18"/>
    </row>
    <row r="16199" spans="2:2" x14ac:dyDescent="0.3">
      <c r="B16199" s="18"/>
    </row>
    <row r="16200" spans="2:2" x14ac:dyDescent="0.3">
      <c r="B16200" s="18"/>
    </row>
    <row r="16201" spans="2:2" x14ac:dyDescent="0.3">
      <c r="B16201" s="18"/>
    </row>
    <row r="16202" spans="2:2" x14ac:dyDescent="0.3">
      <c r="B16202" s="18"/>
    </row>
    <row r="16203" spans="2:2" x14ac:dyDescent="0.3">
      <c r="B16203" s="18"/>
    </row>
    <row r="16204" spans="2:2" x14ac:dyDescent="0.3">
      <c r="B16204" s="18"/>
    </row>
    <row r="16205" spans="2:2" x14ac:dyDescent="0.3">
      <c r="B16205" s="18"/>
    </row>
    <row r="16206" spans="2:2" x14ac:dyDescent="0.3">
      <c r="B16206" s="18"/>
    </row>
    <row r="16207" spans="2:2" x14ac:dyDescent="0.3">
      <c r="B16207" s="18"/>
    </row>
    <row r="16208" spans="2:2" x14ac:dyDescent="0.3">
      <c r="B16208" s="18"/>
    </row>
    <row r="16209" spans="2:2" x14ac:dyDescent="0.3">
      <c r="B16209" s="18"/>
    </row>
    <row r="16210" spans="2:2" x14ac:dyDescent="0.3">
      <c r="B16210" s="18"/>
    </row>
    <row r="16211" spans="2:2" x14ac:dyDescent="0.3">
      <c r="B16211" s="18"/>
    </row>
    <row r="16212" spans="2:2" x14ac:dyDescent="0.3">
      <c r="B16212" s="18"/>
    </row>
    <row r="16213" spans="2:2" x14ac:dyDescent="0.3">
      <c r="B16213" s="18"/>
    </row>
    <row r="16214" spans="2:2" x14ac:dyDescent="0.3">
      <c r="B16214" s="18"/>
    </row>
    <row r="16215" spans="2:2" x14ac:dyDescent="0.3">
      <c r="B16215" s="18"/>
    </row>
    <row r="16216" spans="2:2" x14ac:dyDescent="0.3">
      <c r="B16216" s="18"/>
    </row>
    <row r="16217" spans="2:2" x14ac:dyDescent="0.3">
      <c r="B16217" s="18"/>
    </row>
    <row r="16218" spans="2:2" x14ac:dyDescent="0.3">
      <c r="B16218" s="18"/>
    </row>
    <row r="16219" spans="2:2" x14ac:dyDescent="0.3">
      <c r="B16219" s="18"/>
    </row>
    <row r="16220" spans="2:2" x14ac:dyDescent="0.3">
      <c r="B16220" s="18"/>
    </row>
    <row r="16221" spans="2:2" x14ac:dyDescent="0.3">
      <c r="B16221" s="18"/>
    </row>
    <row r="16222" spans="2:2" x14ac:dyDescent="0.3">
      <c r="B16222" s="18"/>
    </row>
    <row r="16223" spans="2:2" x14ac:dyDescent="0.3">
      <c r="B16223" s="18"/>
    </row>
    <row r="16224" spans="2:2" x14ac:dyDescent="0.3">
      <c r="B16224" s="18"/>
    </row>
    <row r="16225" spans="2:2" x14ac:dyDescent="0.3">
      <c r="B16225" s="18"/>
    </row>
    <row r="16226" spans="2:2" x14ac:dyDescent="0.3">
      <c r="B16226" s="18"/>
    </row>
    <row r="16227" spans="2:2" x14ac:dyDescent="0.3">
      <c r="B16227" s="18"/>
    </row>
    <row r="16228" spans="2:2" x14ac:dyDescent="0.3">
      <c r="B16228" s="18"/>
    </row>
    <row r="16229" spans="2:2" x14ac:dyDescent="0.3">
      <c r="B16229" s="18"/>
    </row>
    <row r="16230" spans="2:2" x14ac:dyDescent="0.3">
      <c r="B16230" s="18"/>
    </row>
    <row r="16231" spans="2:2" x14ac:dyDescent="0.3">
      <c r="B16231" s="18"/>
    </row>
    <row r="16232" spans="2:2" x14ac:dyDescent="0.3">
      <c r="B16232" s="18"/>
    </row>
    <row r="16233" spans="2:2" x14ac:dyDescent="0.3">
      <c r="B16233" s="18"/>
    </row>
    <row r="16234" spans="2:2" x14ac:dyDescent="0.3">
      <c r="B16234" s="18"/>
    </row>
    <row r="16235" spans="2:2" x14ac:dyDescent="0.3">
      <c r="B16235" s="18"/>
    </row>
    <row r="16236" spans="2:2" x14ac:dyDescent="0.3">
      <c r="B16236" s="18"/>
    </row>
    <row r="16237" spans="2:2" x14ac:dyDescent="0.3">
      <c r="B16237" s="18"/>
    </row>
    <row r="16238" spans="2:2" x14ac:dyDescent="0.3">
      <c r="B16238" s="18"/>
    </row>
    <row r="16239" spans="2:2" x14ac:dyDescent="0.3">
      <c r="B16239" s="18"/>
    </row>
    <row r="16240" spans="2:2" x14ac:dyDescent="0.3">
      <c r="B16240" s="18"/>
    </row>
    <row r="16241" spans="2:2" x14ac:dyDescent="0.3">
      <c r="B16241" s="18"/>
    </row>
    <row r="16242" spans="2:2" x14ac:dyDescent="0.3">
      <c r="B16242" s="18"/>
    </row>
    <row r="16243" spans="2:2" x14ac:dyDescent="0.3">
      <c r="B16243" s="18"/>
    </row>
    <row r="16244" spans="2:2" x14ac:dyDescent="0.3">
      <c r="B16244" s="18"/>
    </row>
    <row r="16245" spans="2:2" x14ac:dyDescent="0.3">
      <c r="B16245" s="18"/>
    </row>
    <row r="16246" spans="2:2" x14ac:dyDescent="0.3">
      <c r="B16246" s="18"/>
    </row>
    <row r="16247" spans="2:2" x14ac:dyDescent="0.3">
      <c r="B16247" s="18"/>
    </row>
    <row r="16248" spans="2:2" x14ac:dyDescent="0.3">
      <c r="B16248" s="18"/>
    </row>
    <row r="16249" spans="2:2" x14ac:dyDescent="0.3">
      <c r="B16249" s="18"/>
    </row>
    <row r="16250" spans="2:2" x14ac:dyDescent="0.3">
      <c r="B16250" s="18"/>
    </row>
    <row r="16251" spans="2:2" x14ac:dyDescent="0.3">
      <c r="B16251" s="18"/>
    </row>
    <row r="16252" spans="2:2" x14ac:dyDescent="0.3">
      <c r="B16252" s="18"/>
    </row>
    <row r="16253" spans="2:2" x14ac:dyDescent="0.3">
      <c r="B16253" s="18"/>
    </row>
    <row r="16254" spans="2:2" x14ac:dyDescent="0.3">
      <c r="B16254" s="18"/>
    </row>
    <row r="16255" spans="2:2" x14ac:dyDescent="0.3">
      <c r="B16255" s="18"/>
    </row>
    <row r="16256" spans="2:2" x14ac:dyDescent="0.3">
      <c r="B16256" s="18"/>
    </row>
    <row r="16257" spans="2:2" x14ac:dyDescent="0.3">
      <c r="B16257" s="18"/>
    </row>
    <row r="16258" spans="2:2" x14ac:dyDescent="0.3">
      <c r="B16258" s="18"/>
    </row>
    <row r="16259" spans="2:2" x14ac:dyDescent="0.3">
      <c r="B16259" s="18"/>
    </row>
    <row r="16260" spans="2:2" x14ac:dyDescent="0.3">
      <c r="B16260" s="18"/>
    </row>
    <row r="16261" spans="2:2" x14ac:dyDescent="0.3">
      <c r="B16261" s="18"/>
    </row>
    <row r="16262" spans="2:2" x14ac:dyDescent="0.3">
      <c r="B16262" s="18"/>
    </row>
    <row r="16263" spans="2:2" x14ac:dyDescent="0.3">
      <c r="B16263" s="18"/>
    </row>
    <row r="16264" spans="2:2" x14ac:dyDescent="0.3">
      <c r="B16264" s="18"/>
    </row>
    <row r="16265" spans="2:2" x14ac:dyDescent="0.3">
      <c r="B16265" s="18"/>
    </row>
    <row r="16266" spans="2:2" x14ac:dyDescent="0.3">
      <c r="B16266" s="18"/>
    </row>
    <row r="16267" spans="2:2" x14ac:dyDescent="0.3">
      <c r="B16267" s="18"/>
    </row>
    <row r="16268" spans="2:2" x14ac:dyDescent="0.3">
      <c r="B16268" s="18"/>
    </row>
    <row r="16269" spans="2:2" x14ac:dyDescent="0.3">
      <c r="B16269" s="18"/>
    </row>
    <row r="16270" spans="2:2" x14ac:dyDescent="0.3">
      <c r="B16270" s="18"/>
    </row>
    <row r="16271" spans="2:2" x14ac:dyDescent="0.3">
      <c r="B16271" s="18"/>
    </row>
    <row r="16272" spans="2:2" x14ac:dyDescent="0.3">
      <c r="B16272" s="18"/>
    </row>
    <row r="16273" spans="2:2" x14ac:dyDescent="0.3">
      <c r="B16273" s="18"/>
    </row>
    <row r="16274" spans="2:2" x14ac:dyDescent="0.3">
      <c r="B16274" s="18"/>
    </row>
    <row r="16275" spans="2:2" x14ac:dyDescent="0.3">
      <c r="B16275" s="18"/>
    </row>
    <row r="16276" spans="2:2" x14ac:dyDescent="0.3">
      <c r="B16276" s="18"/>
    </row>
    <row r="16277" spans="2:2" x14ac:dyDescent="0.3">
      <c r="B16277" s="18"/>
    </row>
    <row r="16278" spans="2:2" x14ac:dyDescent="0.3">
      <c r="B16278" s="18"/>
    </row>
    <row r="16279" spans="2:2" x14ac:dyDescent="0.3">
      <c r="B16279" s="18"/>
    </row>
    <row r="16280" spans="2:2" x14ac:dyDescent="0.3">
      <c r="B16280" s="18"/>
    </row>
    <row r="16281" spans="2:2" x14ac:dyDescent="0.3">
      <c r="B16281" s="18"/>
    </row>
    <row r="16282" spans="2:2" x14ac:dyDescent="0.3">
      <c r="B16282" s="18"/>
    </row>
    <row r="16283" spans="2:2" x14ac:dyDescent="0.3">
      <c r="B16283" s="18"/>
    </row>
    <row r="16284" spans="2:2" x14ac:dyDescent="0.3">
      <c r="B16284" s="18"/>
    </row>
    <row r="16285" spans="2:2" x14ac:dyDescent="0.3">
      <c r="B16285" s="18"/>
    </row>
    <row r="16286" spans="2:2" x14ac:dyDescent="0.3">
      <c r="B16286" s="18"/>
    </row>
    <row r="16287" spans="2:2" x14ac:dyDescent="0.3">
      <c r="B16287" s="18"/>
    </row>
    <row r="16288" spans="2:2" x14ac:dyDescent="0.3">
      <c r="B16288" s="18"/>
    </row>
    <row r="16289" spans="2:2" x14ac:dyDescent="0.3">
      <c r="B16289" s="18"/>
    </row>
    <row r="16290" spans="2:2" x14ac:dyDescent="0.3">
      <c r="B16290" s="18"/>
    </row>
    <row r="16291" spans="2:2" x14ac:dyDescent="0.3">
      <c r="B16291" s="18"/>
    </row>
    <row r="16292" spans="2:2" x14ac:dyDescent="0.3">
      <c r="B16292" s="18"/>
    </row>
    <row r="16293" spans="2:2" x14ac:dyDescent="0.3">
      <c r="B16293" s="18"/>
    </row>
    <row r="16294" spans="2:2" x14ac:dyDescent="0.3">
      <c r="B16294" s="18"/>
    </row>
    <row r="16295" spans="2:2" x14ac:dyDescent="0.3">
      <c r="B16295" s="18"/>
    </row>
    <row r="16296" spans="2:2" x14ac:dyDescent="0.3">
      <c r="B16296" s="18"/>
    </row>
    <row r="16297" spans="2:2" x14ac:dyDescent="0.3">
      <c r="B16297" s="18"/>
    </row>
    <row r="16298" spans="2:2" x14ac:dyDescent="0.3">
      <c r="B16298" s="18"/>
    </row>
    <row r="16299" spans="2:2" x14ac:dyDescent="0.3">
      <c r="B16299" s="18"/>
    </row>
    <row r="16300" spans="2:2" x14ac:dyDescent="0.3">
      <c r="B16300" s="18"/>
    </row>
    <row r="16301" spans="2:2" x14ac:dyDescent="0.3">
      <c r="B16301" s="18"/>
    </row>
    <row r="16302" spans="2:2" x14ac:dyDescent="0.3">
      <c r="B16302" s="18"/>
    </row>
    <row r="16303" spans="2:2" x14ac:dyDescent="0.3">
      <c r="B16303" s="18"/>
    </row>
    <row r="16304" spans="2:2" x14ac:dyDescent="0.3">
      <c r="B16304" s="18"/>
    </row>
    <row r="16305" spans="2:2" x14ac:dyDescent="0.3">
      <c r="B16305" s="18"/>
    </row>
    <row r="16306" spans="2:2" x14ac:dyDescent="0.3">
      <c r="B16306" s="18"/>
    </row>
    <row r="16307" spans="2:2" x14ac:dyDescent="0.3">
      <c r="B16307" s="18"/>
    </row>
    <row r="16308" spans="2:2" x14ac:dyDescent="0.3">
      <c r="B16308" s="18"/>
    </row>
    <row r="16309" spans="2:2" x14ac:dyDescent="0.3">
      <c r="B16309" s="18"/>
    </row>
    <row r="16310" spans="2:2" x14ac:dyDescent="0.3">
      <c r="B16310" s="18"/>
    </row>
    <row r="16311" spans="2:2" x14ac:dyDescent="0.3">
      <c r="B16311" s="18"/>
    </row>
    <row r="16312" spans="2:2" x14ac:dyDescent="0.3">
      <c r="B16312" s="18"/>
    </row>
    <row r="16313" spans="2:2" x14ac:dyDescent="0.3">
      <c r="B16313" s="18"/>
    </row>
    <row r="16314" spans="2:2" x14ac:dyDescent="0.3">
      <c r="B16314" s="18"/>
    </row>
    <row r="16315" spans="2:2" x14ac:dyDescent="0.3">
      <c r="B16315" s="18"/>
    </row>
    <row r="16316" spans="2:2" x14ac:dyDescent="0.3">
      <c r="B16316" s="18"/>
    </row>
    <row r="16317" spans="2:2" x14ac:dyDescent="0.3">
      <c r="B16317" s="18"/>
    </row>
    <row r="16318" spans="2:2" x14ac:dyDescent="0.3">
      <c r="B16318" s="18"/>
    </row>
    <row r="16319" spans="2:2" x14ac:dyDescent="0.3">
      <c r="B16319" s="18"/>
    </row>
    <row r="16320" spans="2:2" x14ac:dyDescent="0.3">
      <c r="B16320" s="18"/>
    </row>
    <row r="16321" spans="2:2" x14ac:dyDescent="0.3">
      <c r="B16321" s="18"/>
    </row>
    <row r="16322" spans="2:2" x14ac:dyDescent="0.3">
      <c r="B16322" s="18"/>
    </row>
    <row r="16323" spans="2:2" x14ac:dyDescent="0.3">
      <c r="B16323" s="18"/>
    </row>
    <row r="16324" spans="2:2" x14ac:dyDescent="0.3">
      <c r="B16324" s="18"/>
    </row>
    <row r="16325" spans="2:2" x14ac:dyDescent="0.3">
      <c r="B16325" s="18"/>
    </row>
    <row r="16326" spans="2:2" x14ac:dyDescent="0.3">
      <c r="B16326" s="18"/>
    </row>
    <row r="16327" spans="2:2" x14ac:dyDescent="0.3">
      <c r="B16327" s="18"/>
    </row>
    <row r="16328" spans="2:2" x14ac:dyDescent="0.3">
      <c r="B16328" s="18"/>
    </row>
    <row r="16329" spans="2:2" x14ac:dyDescent="0.3">
      <c r="B16329" s="18"/>
    </row>
    <row r="16330" spans="2:2" x14ac:dyDescent="0.3">
      <c r="B16330" s="18"/>
    </row>
    <row r="16331" spans="2:2" x14ac:dyDescent="0.3">
      <c r="B16331" s="18"/>
    </row>
    <row r="16332" spans="2:2" x14ac:dyDescent="0.3">
      <c r="B16332" s="18"/>
    </row>
    <row r="16333" spans="2:2" x14ac:dyDescent="0.3">
      <c r="B16333" s="18"/>
    </row>
    <row r="16334" spans="2:2" x14ac:dyDescent="0.3">
      <c r="B16334" s="18"/>
    </row>
    <row r="16335" spans="2:2" x14ac:dyDescent="0.3">
      <c r="B16335" s="18"/>
    </row>
    <row r="16336" spans="2:2" x14ac:dyDescent="0.3">
      <c r="B16336" s="18"/>
    </row>
    <row r="16337" spans="2:2" x14ac:dyDescent="0.3">
      <c r="B16337" s="18"/>
    </row>
    <row r="16338" spans="2:2" x14ac:dyDescent="0.3">
      <c r="B16338" s="18"/>
    </row>
    <row r="16339" spans="2:2" x14ac:dyDescent="0.3">
      <c r="B16339" s="18"/>
    </row>
    <row r="16340" spans="2:2" x14ac:dyDescent="0.3">
      <c r="B16340" s="18"/>
    </row>
    <row r="16341" spans="2:2" x14ac:dyDescent="0.3">
      <c r="B16341" s="18"/>
    </row>
    <row r="16342" spans="2:2" x14ac:dyDescent="0.3">
      <c r="B16342" s="18"/>
    </row>
    <row r="16343" spans="2:2" x14ac:dyDescent="0.3">
      <c r="B16343" s="18"/>
    </row>
    <row r="16344" spans="2:2" x14ac:dyDescent="0.3">
      <c r="B16344" s="18"/>
    </row>
    <row r="16345" spans="2:2" x14ac:dyDescent="0.3">
      <c r="B16345" s="18"/>
    </row>
    <row r="16346" spans="2:2" x14ac:dyDescent="0.3">
      <c r="B16346" s="18"/>
    </row>
    <row r="16347" spans="2:2" x14ac:dyDescent="0.3">
      <c r="B16347" s="18"/>
    </row>
    <row r="16348" spans="2:2" x14ac:dyDescent="0.3">
      <c r="B16348" s="18"/>
    </row>
    <row r="16349" spans="2:2" x14ac:dyDescent="0.3">
      <c r="B16349" s="18"/>
    </row>
    <row r="16350" spans="2:2" x14ac:dyDescent="0.3">
      <c r="B16350" s="18"/>
    </row>
    <row r="16351" spans="2:2" x14ac:dyDescent="0.3">
      <c r="B16351" s="18"/>
    </row>
    <row r="16352" spans="2:2" x14ac:dyDescent="0.3">
      <c r="B16352" s="18"/>
    </row>
    <row r="16353" spans="2:2" x14ac:dyDescent="0.3">
      <c r="B16353" s="18"/>
    </row>
    <row r="16354" spans="2:2" x14ac:dyDescent="0.3">
      <c r="B16354" s="18"/>
    </row>
    <row r="16355" spans="2:2" x14ac:dyDescent="0.3">
      <c r="B16355" s="18"/>
    </row>
    <row r="16356" spans="2:2" x14ac:dyDescent="0.3">
      <c r="B16356" s="18"/>
    </row>
    <row r="16357" spans="2:2" x14ac:dyDescent="0.3">
      <c r="B16357" s="18"/>
    </row>
    <row r="16358" spans="2:2" x14ac:dyDescent="0.3">
      <c r="B16358" s="18"/>
    </row>
    <row r="16359" spans="2:2" x14ac:dyDescent="0.3">
      <c r="B16359" s="18"/>
    </row>
    <row r="16360" spans="2:2" x14ac:dyDescent="0.3">
      <c r="B16360" s="18"/>
    </row>
    <row r="16361" spans="2:2" x14ac:dyDescent="0.3">
      <c r="B16361" s="18"/>
    </row>
    <row r="16362" spans="2:2" x14ac:dyDescent="0.3">
      <c r="B16362" s="18"/>
    </row>
    <row r="16363" spans="2:2" x14ac:dyDescent="0.3">
      <c r="B16363" s="18"/>
    </row>
    <row r="16364" spans="2:2" x14ac:dyDescent="0.3">
      <c r="B16364" s="18"/>
    </row>
    <row r="16365" spans="2:2" x14ac:dyDescent="0.3">
      <c r="B16365" s="18"/>
    </row>
    <row r="16366" spans="2:2" x14ac:dyDescent="0.3">
      <c r="B16366" s="18"/>
    </row>
    <row r="16367" spans="2:2" x14ac:dyDescent="0.3">
      <c r="B16367" s="18"/>
    </row>
    <row r="16368" spans="2:2" x14ac:dyDescent="0.3">
      <c r="B16368" s="18"/>
    </row>
    <row r="16369" spans="2:2" x14ac:dyDescent="0.3">
      <c r="B16369" s="18"/>
    </row>
    <row r="16370" spans="2:2" x14ac:dyDescent="0.3">
      <c r="B16370" s="18"/>
    </row>
    <row r="16371" spans="2:2" x14ac:dyDescent="0.3">
      <c r="B16371" s="18"/>
    </row>
    <row r="16372" spans="2:2" x14ac:dyDescent="0.3">
      <c r="B16372" s="18"/>
    </row>
    <row r="16373" spans="2:2" x14ac:dyDescent="0.3">
      <c r="B16373" s="18"/>
    </row>
    <row r="16374" spans="2:2" x14ac:dyDescent="0.3">
      <c r="B16374" s="18"/>
    </row>
    <row r="16375" spans="2:2" x14ac:dyDescent="0.3">
      <c r="B16375" s="18"/>
    </row>
    <row r="16376" spans="2:2" x14ac:dyDescent="0.3">
      <c r="B16376" s="18"/>
    </row>
    <row r="16377" spans="2:2" x14ac:dyDescent="0.3">
      <c r="B16377" s="18"/>
    </row>
    <row r="16378" spans="2:2" x14ac:dyDescent="0.3">
      <c r="B16378" s="18"/>
    </row>
    <row r="16379" spans="2:2" x14ac:dyDescent="0.3">
      <c r="B16379" s="18"/>
    </row>
    <row r="16380" spans="2:2" x14ac:dyDescent="0.3">
      <c r="B16380" s="18"/>
    </row>
    <row r="16381" spans="2:2" x14ac:dyDescent="0.3">
      <c r="B16381" s="18"/>
    </row>
    <row r="16382" spans="2:2" x14ac:dyDescent="0.3">
      <c r="B16382" s="18"/>
    </row>
    <row r="16383" spans="2:2" x14ac:dyDescent="0.3">
      <c r="B16383" s="18"/>
    </row>
    <row r="16384" spans="2:2" x14ac:dyDescent="0.3">
      <c r="B16384" s="18"/>
    </row>
    <row r="16385" spans="2:2" x14ac:dyDescent="0.3">
      <c r="B16385" s="1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51"/>
  <sheetViews>
    <sheetView workbookViewId="0">
      <selection sqref="A1:XFD1"/>
    </sheetView>
  </sheetViews>
  <sheetFormatPr defaultColWidth="8.77734375" defaultRowHeight="14.4" x14ac:dyDescent="0.3"/>
  <cols>
    <col min="1" max="1" width="5" bestFit="1" customWidth="1"/>
    <col min="2" max="2" width="20.6640625" bestFit="1" customWidth="1"/>
    <col min="3" max="3" width="20.6640625" customWidth="1"/>
    <col min="4" max="4" width="12.109375" customWidth="1"/>
    <col min="5" max="5" width="12.77734375" customWidth="1"/>
    <col min="6" max="6" width="12.109375" customWidth="1"/>
    <col min="8" max="8" width="11" bestFit="1" customWidth="1"/>
    <col min="9" max="9" width="11.77734375" customWidth="1"/>
    <col min="10" max="10" width="7.6640625" customWidth="1"/>
    <col min="11" max="11" width="11.109375" customWidth="1"/>
    <col min="12" max="12" width="14" bestFit="1" customWidth="1"/>
    <col min="13" max="13" width="12.6640625" bestFit="1" customWidth="1"/>
    <col min="15" max="15" width="13.6640625" bestFit="1" customWidth="1"/>
    <col min="16" max="17" width="13.6640625" style="15" customWidth="1"/>
  </cols>
  <sheetData>
    <row r="1" spans="1:19" s="1" customFormat="1" x14ac:dyDescent="0.3">
      <c r="A1" s="1" t="s">
        <v>0</v>
      </c>
      <c r="B1" s="1" t="s">
        <v>1</v>
      </c>
      <c r="D1" s="1" t="s">
        <v>561</v>
      </c>
      <c r="E1" s="1" t="s">
        <v>562</v>
      </c>
      <c r="F1" s="1" t="s">
        <v>563</v>
      </c>
      <c r="G1" s="1" t="s">
        <v>559</v>
      </c>
      <c r="H1" s="1" t="s">
        <v>568</v>
      </c>
      <c r="I1" s="1" t="s">
        <v>564</v>
      </c>
      <c r="J1" s="1" t="s">
        <v>565</v>
      </c>
      <c r="K1" s="1" t="s">
        <v>566</v>
      </c>
      <c r="L1" s="1" t="s">
        <v>567</v>
      </c>
      <c r="M1" s="1" t="s">
        <v>560</v>
      </c>
      <c r="N1" s="1" t="s">
        <v>569</v>
      </c>
      <c r="O1" s="16" t="s">
        <v>1595</v>
      </c>
      <c r="P1" s="16" t="s">
        <v>1599</v>
      </c>
      <c r="Q1" s="16" t="s">
        <v>1596</v>
      </c>
      <c r="R1" s="1" t="s">
        <v>1597</v>
      </c>
      <c r="S1" s="1" t="s">
        <v>1598</v>
      </c>
    </row>
    <row r="2" spans="1:19" x14ac:dyDescent="0.3">
      <c r="A2">
        <v>2018</v>
      </c>
      <c r="B2" t="s">
        <v>2</v>
      </c>
      <c r="C2" t="str">
        <f>A2&amp;B2</f>
        <v>2018Albania</v>
      </c>
      <c r="D2">
        <v>5.57</v>
      </c>
      <c r="E2">
        <v>4.87</v>
      </c>
      <c r="F2">
        <v>8.09</v>
      </c>
      <c r="G2">
        <f>VLOOKUP(C2,'Size of Government'!E1:F12377,2,TRUE)</f>
        <v>0.40601432323455811</v>
      </c>
      <c r="H2">
        <f t="shared" ref="H2:H65" si="0">10*G2</f>
        <v>4.0601432323455811</v>
      </c>
      <c r="I2">
        <v>5.58</v>
      </c>
      <c r="J2">
        <v>8</v>
      </c>
      <c r="K2">
        <v>6.3</v>
      </c>
      <c r="L2">
        <f t="shared" ref="L2:L65" si="1">SUM(D2,E2,H2,I2,J2,K2)</f>
        <v>34.380143232345581</v>
      </c>
      <c r="M2">
        <f>VLOOKUP(C2,Informality!C2:D10812,2,TRUE)</f>
        <v>0.61650000000000005</v>
      </c>
      <c r="N2">
        <v>5.7300238720575969</v>
      </c>
      <c r="O2" s="15">
        <v>5074.8572219435218</v>
      </c>
      <c r="P2" s="15">
        <f>(D2^(1/2)+E2^(1/2)+H2^(1/2)+I2^(1/2)+J2^(1/2)+K2^(1/2))^2</f>
        <v>203.98928265450979</v>
      </c>
      <c r="Q2" s="15">
        <f>(D2^2+E2^2+H2^2+I2^2+J2^2+K2^2)^(1/2)</f>
        <v>14.354545031702036</v>
      </c>
      <c r="R2" s="15">
        <f>(E2^3+F2^3+I2^3+J2^3+K2^3+L2^3)^(1/3)</f>
        <v>34.820274912211005</v>
      </c>
      <c r="S2" s="15">
        <f>(F2^4+G2^4+J2^4+K2^4+L2^4+M2^4)^(1/4)</f>
        <v>34.441223034814854</v>
      </c>
    </row>
    <row r="3" spans="1:19" x14ac:dyDescent="0.3">
      <c r="A3">
        <v>2017</v>
      </c>
      <c r="B3" t="s">
        <v>2</v>
      </c>
      <c r="C3" t="str">
        <f t="shared" ref="C3:C66" si="2">A3&amp;B3</f>
        <v>2017Albania</v>
      </c>
      <c r="D3">
        <v>5.57</v>
      </c>
      <c r="E3">
        <v>5.37</v>
      </c>
      <c r="F3">
        <v>7.39</v>
      </c>
      <c r="G3">
        <f>VLOOKUP(C3,'Size of Government'!E2:F12378,2,TRUE)</f>
        <v>0.40066990256309509</v>
      </c>
      <c r="H3">
        <f t="shared" si="0"/>
        <v>4.0066990256309509</v>
      </c>
      <c r="I3">
        <v>6.4</v>
      </c>
      <c r="J3">
        <v>8</v>
      </c>
      <c r="K3">
        <v>6.3</v>
      </c>
      <c r="L3">
        <f t="shared" si="1"/>
        <v>35.646699025630951</v>
      </c>
      <c r="M3">
        <f>VLOOKUP(C3,Informality!C3:D10813,2,TRUE)</f>
        <v>0.6169</v>
      </c>
      <c r="N3">
        <v>5.9411165042718252</v>
      </c>
      <c r="O3" s="15">
        <v>4864.3106163044968</v>
      </c>
      <c r="P3" s="15">
        <f t="shared" ref="P3:P66" si="3">(D3^(1/2)+E3^(1/2)+H3^(1/2)+I3^(1/2)+J3^(1/2)+K3^(1/2))^2</f>
        <v>211.62434978667946</v>
      </c>
      <c r="Q3" s="15">
        <f t="shared" ref="Q3:Q66" si="4">(D3^2+E3^2+H3^2+I3^2+J3^2+K3^2)^(1/2)</f>
        <v>14.851445622631893</v>
      </c>
      <c r="R3" s="15">
        <f t="shared" ref="R3:R66" si="5">(E3^3+F3^3+I3^3+J3^3+K3^3+L3^3)^(1/3)</f>
        <v>36.057118948089759</v>
      </c>
      <c r="S3" s="15">
        <f t="shared" ref="S3:S66" si="6">(F3^4+G3^4+J3^4+K3^4+L3^4+M3^4)^(1/4)</f>
        <v>35.694366847810635</v>
      </c>
    </row>
    <row r="4" spans="1:19" x14ac:dyDescent="0.3">
      <c r="A4">
        <v>2016</v>
      </c>
      <c r="B4" t="s">
        <v>2</v>
      </c>
      <c r="C4" t="str">
        <f t="shared" si="2"/>
        <v>2016Albania</v>
      </c>
      <c r="D4">
        <v>5.57</v>
      </c>
      <c r="E4">
        <v>5.4</v>
      </c>
      <c r="F4">
        <v>7.83</v>
      </c>
      <c r="G4">
        <f>VLOOKUP(C4,'Size of Government'!E3:F12379,2,TRUE)</f>
        <v>0.3650684654712677</v>
      </c>
      <c r="H4">
        <f t="shared" si="0"/>
        <v>3.650684654712677</v>
      </c>
      <c r="I4">
        <v>6.23</v>
      </c>
      <c r="J4">
        <v>8</v>
      </c>
      <c r="K4">
        <v>6.3</v>
      </c>
      <c r="L4">
        <f t="shared" si="1"/>
        <v>35.150684654712677</v>
      </c>
      <c r="M4">
        <f>VLOOKUP(C4,Informality!C4:D10814,2,TRUE)</f>
        <v>0.61480000000000001</v>
      </c>
      <c r="N4">
        <v>5.8584474424521131</v>
      </c>
      <c r="O4" s="15">
        <v>4681.8265629926655</v>
      </c>
      <c r="P4" s="15">
        <f t="shared" si="3"/>
        <v>208.19474939191292</v>
      </c>
      <c r="Q4" s="15">
        <f t="shared" si="4"/>
        <v>14.697458911259274</v>
      </c>
      <c r="R4" s="15">
        <f t="shared" si="5"/>
        <v>35.588029287871727</v>
      </c>
      <c r="S4" s="15">
        <f t="shared" si="6"/>
        <v>35.204842045636475</v>
      </c>
    </row>
    <row r="5" spans="1:19" x14ac:dyDescent="0.3">
      <c r="A5">
        <v>2015</v>
      </c>
      <c r="B5" t="s">
        <v>2</v>
      </c>
      <c r="C5" t="str">
        <f t="shared" si="2"/>
        <v>2015Albania</v>
      </c>
      <c r="D5">
        <v>5.57</v>
      </c>
      <c r="E5">
        <v>5.03</v>
      </c>
      <c r="F5">
        <v>7.83</v>
      </c>
      <c r="G5">
        <f>VLOOKUP(C5,'Size of Government'!E4:F12380,2,TRUE)</f>
        <v>0.32544311881065369</v>
      </c>
      <c r="H5">
        <f t="shared" si="0"/>
        <v>3.2544311881065369</v>
      </c>
      <c r="I5">
        <v>6.09</v>
      </c>
      <c r="J5">
        <v>8</v>
      </c>
      <c r="K5">
        <v>6.3</v>
      </c>
      <c r="L5">
        <f t="shared" si="1"/>
        <v>34.244431188106539</v>
      </c>
      <c r="M5">
        <f>VLOOKUP(C5,Informality!C5:D10815,2,TRUE)</f>
        <v>0.61499999999999999</v>
      </c>
      <c r="N5">
        <v>5.7074051980177556</v>
      </c>
      <c r="O5" s="15">
        <v>4524.3730858712024</v>
      </c>
      <c r="P5" s="15">
        <f t="shared" si="3"/>
        <v>202.01092797580486</v>
      </c>
      <c r="Q5" s="15">
        <f t="shared" si="4"/>
        <v>14.411634964781772</v>
      </c>
      <c r="R5" s="15">
        <f t="shared" si="5"/>
        <v>34.691997329860449</v>
      </c>
      <c r="S5" s="15">
        <f t="shared" si="6"/>
        <v>34.302988173325183</v>
      </c>
    </row>
    <row r="6" spans="1:19" x14ac:dyDescent="0.3">
      <c r="A6">
        <v>2014</v>
      </c>
      <c r="B6" t="s">
        <v>2</v>
      </c>
      <c r="C6" t="str">
        <f t="shared" si="2"/>
        <v>2014Albania</v>
      </c>
      <c r="D6">
        <v>5.57</v>
      </c>
      <c r="E6">
        <v>6.15</v>
      </c>
      <c r="F6">
        <v>7.7</v>
      </c>
      <c r="G6">
        <f>VLOOKUP(C6,'Size of Government'!E5:F12381,2,TRUE)</f>
        <v>0.27461478114128113</v>
      </c>
      <c r="H6">
        <f t="shared" si="0"/>
        <v>2.7461478114128113</v>
      </c>
      <c r="I6">
        <v>7.2</v>
      </c>
      <c r="J6">
        <v>8</v>
      </c>
      <c r="K6">
        <v>6.3</v>
      </c>
      <c r="L6">
        <f t="shared" si="1"/>
        <v>35.96614781141281</v>
      </c>
      <c r="M6">
        <f>VLOOKUP(C6,Informality!C6:D10816,2,TRUE)</f>
        <v>0.62380000000000002</v>
      </c>
      <c r="N6">
        <v>5.994357968568802</v>
      </c>
      <c r="O6" s="15">
        <v>4413.2968912790793</v>
      </c>
      <c r="P6" s="15">
        <f t="shared" si="3"/>
        <v>210.79681322945538</v>
      </c>
      <c r="Q6" s="15">
        <f t="shared" si="4"/>
        <v>15.228878087440563</v>
      </c>
      <c r="R6" s="15">
        <f t="shared" si="5"/>
        <v>36.430264748069739</v>
      </c>
      <c r="S6" s="15">
        <f t="shared" si="6"/>
        <v>36.01541165375918</v>
      </c>
    </row>
    <row r="7" spans="1:19" x14ac:dyDescent="0.3">
      <c r="A7">
        <v>2013</v>
      </c>
      <c r="B7" t="s">
        <v>2</v>
      </c>
      <c r="C7" t="str">
        <f t="shared" si="2"/>
        <v>2013Albania</v>
      </c>
      <c r="D7">
        <v>5.57</v>
      </c>
      <c r="E7">
        <v>4.8099999999999996</v>
      </c>
      <c r="F7">
        <v>7.93</v>
      </c>
      <c r="G7">
        <f>VLOOKUP(C7,'Size of Government'!E6:F12382,2,TRUE)</f>
        <v>0.24072393774986267</v>
      </c>
      <c r="H7">
        <f t="shared" si="0"/>
        <v>2.4072393774986267</v>
      </c>
      <c r="I7">
        <v>5.2</v>
      </c>
      <c r="J7">
        <v>8</v>
      </c>
      <c r="K7">
        <v>6.3</v>
      </c>
      <c r="L7">
        <f t="shared" si="1"/>
        <v>32.287239377498622</v>
      </c>
      <c r="M7">
        <f>VLOOKUP(C7,Informality!C7:D10817,2,TRUE)</f>
        <v>0.62439999999999996</v>
      </c>
      <c r="N7">
        <v>5.3812065629164367</v>
      </c>
      <c r="O7" s="15">
        <v>4327.37995998728</v>
      </c>
      <c r="P7" s="15">
        <f t="shared" si="3"/>
        <v>188.33560768681218</v>
      </c>
      <c r="Q7" s="15">
        <f t="shared" si="4"/>
        <v>13.808902976724109</v>
      </c>
      <c r="R7" s="15">
        <f t="shared" si="5"/>
        <v>32.763835992100809</v>
      </c>
      <c r="S7" s="15">
        <f t="shared" si="6"/>
        <v>32.358500700437972</v>
      </c>
    </row>
    <row r="8" spans="1:19" x14ac:dyDescent="0.3">
      <c r="A8">
        <v>2012</v>
      </c>
      <c r="B8" t="s">
        <v>2</v>
      </c>
      <c r="C8" t="str">
        <f t="shared" si="2"/>
        <v>2012Albania</v>
      </c>
      <c r="D8">
        <v>5.57</v>
      </c>
      <c r="E8">
        <v>5.68</v>
      </c>
      <c r="F8">
        <v>8.17</v>
      </c>
      <c r="G8">
        <f>VLOOKUP(C8,'Size of Government'!E7:F12383,2,TRUE)</f>
        <v>0.24741005897521973</v>
      </c>
      <c r="H8">
        <f t="shared" si="0"/>
        <v>2.4741005897521973</v>
      </c>
      <c r="I8">
        <v>5.45</v>
      </c>
      <c r="J8">
        <v>8</v>
      </c>
      <c r="K8">
        <v>6.3</v>
      </c>
      <c r="L8">
        <f t="shared" si="1"/>
        <v>33.474100589752197</v>
      </c>
      <c r="M8">
        <f>VLOOKUP(C8,Informality!C8:D10818,2,TRUE)</f>
        <v>0.62919999999999998</v>
      </c>
      <c r="N8">
        <v>5.5790167649586992</v>
      </c>
      <c r="O8" s="15">
        <v>4276.607903883666</v>
      </c>
      <c r="P8" s="15">
        <f t="shared" si="3"/>
        <v>195.69821765170573</v>
      </c>
      <c r="Q8" s="15">
        <f t="shared" si="4"/>
        <v>14.24082068310012</v>
      </c>
      <c r="R8" s="15">
        <f t="shared" si="5"/>
        <v>33.958646414385065</v>
      </c>
      <c r="S8" s="15">
        <f t="shared" si="6"/>
        <v>33.541395030279013</v>
      </c>
    </row>
    <row r="9" spans="1:19" x14ac:dyDescent="0.3">
      <c r="A9">
        <v>2011</v>
      </c>
      <c r="B9" t="s">
        <v>2</v>
      </c>
      <c r="C9" t="str">
        <f t="shared" si="2"/>
        <v>2011Albania</v>
      </c>
      <c r="D9">
        <v>5.57</v>
      </c>
      <c r="E9">
        <v>6.09</v>
      </c>
      <c r="F9">
        <v>8.09</v>
      </c>
      <c r="G9">
        <f>VLOOKUP(C9,'Size of Government'!E8:F12384,2,TRUE)</f>
        <v>0.20311366021633148</v>
      </c>
      <c r="H9">
        <f t="shared" si="0"/>
        <v>2.0311366021633148</v>
      </c>
      <c r="I9">
        <v>6.24</v>
      </c>
      <c r="J9">
        <v>8</v>
      </c>
      <c r="K9">
        <v>6.3</v>
      </c>
      <c r="L9">
        <f t="shared" si="1"/>
        <v>34.231136602163311</v>
      </c>
      <c r="M9">
        <f>VLOOKUP(C9,Informality!C9:D10819,2,TRUE)</f>
        <v>0.63470000000000004</v>
      </c>
      <c r="N9">
        <v>5.7051894336938851</v>
      </c>
      <c r="O9" s="15">
        <v>4209.8748008943548</v>
      </c>
      <c r="P9" s="15">
        <f t="shared" si="3"/>
        <v>198.51297275765046</v>
      </c>
      <c r="Q9" s="15">
        <f t="shared" si="4"/>
        <v>14.658312177622891</v>
      </c>
      <c r="R9" s="15">
        <f t="shared" si="5"/>
        <v>34.724753362142955</v>
      </c>
      <c r="S9" s="15">
        <f t="shared" si="6"/>
        <v>34.293014586033053</v>
      </c>
    </row>
    <row r="10" spans="1:19" x14ac:dyDescent="0.3">
      <c r="A10">
        <v>2010</v>
      </c>
      <c r="B10" t="s">
        <v>2</v>
      </c>
      <c r="C10" t="str">
        <f t="shared" si="2"/>
        <v>2010Albania</v>
      </c>
      <c r="D10">
        <v>5.57</v>
      </c>
      <c r="E10">
        <v>6.11</v>
      </c>
      <c r="F10">
        <v>8.09</v>
      </c>
      <c r="G10">
        <f>VLOOKUP(C10,'Size of Government'!E9:F12385,2,TRUE)</f>
        <v>0.13993576169013977</v>
      </c>
      <c r="H10">
        <f t="shared" si="0"/>
        <v>1.3993576169013977</v>
      </c>
      <c r="I10">
        <v>6.86</v>
      </c>
      <c r="J10">
        <v>8</v>
      </c>
      <c r="K10">
        <v>6.3</v>
      </c>
      <c r="L10">
        <f t="shared" si="1"/>
        <v>34.239357616901394</v>
      </c>
      <c r="M10">
        <f>VLOOKUP(C10,Informality!C10:D10820,2,TRUE)</f>
        <v>0.6431</v>
      </c>
      <c r="N10">
        <v>5.706559602816899</v>
      </c>
      <c r="O10" s="15">
        <v>4094.3503344202031</v>
      </c>
      <c r="P10" s="15">
        <f t="shared" si="3"/>
        <v>195.22902386678564</v>
      </c>
      <c r="Q10" s="15">
        <f t="shared" si="4"/>
        <v>14.868248105946442</v>
      </c>
      <c r="R10" s="15">
        <f t="shared" si="5"/>
        <v>34.755410322861003</v>
      </c>
      <c r="S10" s="15">
        <f t="shared" si="6"/>
        <v>34.301191246572699</v>
      </c>
    </row>
    <row r="11" spans="1:19" x14ac:dyDescent="0.3">
      <c r="A11">
        <v>2009</v>
      </c>
      <c r="B11" t="s">
        <v>2</v>
      </c>
      <c r="C11" t="str">
        <f t="shared" si="2"/>
        <v>2009Albania</v>
      </c>
      <c r="D11">
        <v>5.57</v>
      </c>
      <c r="E11">
        <v>6.05</v>
      </c>
      <c r="F11">
        <v>7.84</v>
      </c>
      <c r="G11">
        <f>VLOOKUP(C11,'Size of Government'!E10:F12386,2,TRUE)</f>
        <v>0.2711336612701416</v>
      </c>
      <c r="H11">
        <f t="shared" si="0"/>
        <v>2.711336612701416</v>
      </c>
      <c r="I11">
        <v>7.02</v>
      </c>
      <c r="J11">
        <v>8</v>
      </c>
      <c r="K11">
        <v>6.03</v>
      </c>
      <c r="L11">
        <f t="shared" si="1"/>
        <v>35.381336612701418</v>
      </c>
      <c r="M11">
        <f>VLOOKUP(C11,Informality!C11:D10821,2,TRUE)</f>
        <v>0.43690000000000001</v>
      </c>
      <c r="N11">
        <v>5.8968894354502366</v>
      </c>
      <c r="O11" s="15">
        <v>3928.450391496945</v>
      </c>
      <c r="P11" s="15">
        <f t="shared" si="3"/>
        <v>207.35811118983418</v>
      </c>
      <c r="Q11" s="15">
        <f t="shared" si="4"/>
        <v>14.98732952287949</v>
      </c>
      <c r="R11" s="15">
        <f t="shared" si="5"/>
        <v>35.84923482251704</v>
      </c>
      <c r="S11" s="15">
        <f t="shared" si="6"/>
        <v>35.433129619097969</v>
      </c>
    </row>
    <row r="12" spans="1:19" x14ac:dyDescent="0.3">
      <c r="A12">
        <v>2008</v>
      </c>
      <c r="B12" t="s">
        <v>2</v>
      </c>
      <c r="C12" t="str">
        <f t="shared" si="2"/>
        <v>2008Albania</v>
      </c>
      <c r="D12">
        <v>5.6</v>
      </c>
      <c r="E12">
        <v>6.15</v>
      </c>
      <c r="G12">
        <f>VLOOKUP(C12,'Size of Government'!E11:F12387,2,TRUE)</f>
        <v>0.2163531631231308</v>
      </c>
      <c r="H12">
        <f t="shared" si="0"/>
        <v>2.163531631231308</v>
      </c>
      <c r="I12">
        <v>7.2</v>
      </c>
      <c r="J12">
        <v>8</v>
      </c>
      <c r="K12">
        <v>4.8099999999999996</v>
      </c>
      <c r="L12">
        <f t="shared" si="1"/>
        <v>33.923531631231306</v>
      </c>
      <c r="M12">
        <f>VLOOKUP(C12,Informality!C12:D10822,2,TRUE)</f>
        <v>0.439</v>
      </c>
      <c r="N12">
        <v>5.6539219385385513</v>
      </c>
      <c r="O12" s="15">
        <v>3775.5813142917259</v>
      </c>
      <c r="P12" s="15">
        <f t="shared" si="3"/>
        <v>196.62001825433049</v>
      </c>
      <c r="Q12" s="15">
        <f t="shared" si="4"/>
        <v>14.589018785351481</v>
      </c>
      <c r="R12" s="15">
        <f t="shared" si="5"/>
        <v>34.275882459287814</v>
      </c>
      <c r="S12" s="15">
        <f t="shared" si="6"/>
        <v>33.953150791084347</v>
      </c>
    </row>
    <row r="13" spans="1:19" x14ac:dyDescent="0.3">
      <c r="A13">
        <v>2007</v>
      </c>
      <c r="B13" t="s">
        <v>2</v>
      </c>
      <c r="C13" t="str">
        <f t="shared" si="2"/>
        <v>2007Albania</v>
      </c>
      <c r="D13">
        <v>5.6</v>
      </c>
      <c r="E13">
        <v>5.91</v>
      </c>
      <c r="G13">
        <f>VLOOKUP(C13,'Size of Government'!E12:F12388,2,TRUE)</f>
        <v>0.28945919871330261</v>
      </c>
      <c r="H13">
        <f t="shared" si="0"/>
        <v>2.8945919871330261</v>
      </c>
      <c r="I13">
        <v>7.31</v>
      </c>
      <c r="J13">
        <v>8</v>
      </c>
      <c r="K13">
        <v>4.8099999999999996</v>
      </c>
      <c r="L13">
        <f t="shared" si="1"/>
        <v>34.524591987133029</v>
      </c>
      <c r="M13">
        <f>VLOOKUP(C13,Informality!C13:D10823,2,TRUE)</f>
        <v>0.43730000000000002</v>
      </c>
      <c r="N13">
        <v>5.7540986645221706</v>
      </c>
      <c r="O13" s="15">
        <v>3485.322409346074</v>
      </c>
      <c r="P13" s="15">
        <f t="shared" si="3"/>
        <v>202.32589216402809</v>
      </c>
      <c r="Q13" s="15">
        <f t="shared" si="4"/>
        <v>14.671024598574386</v>
      </c>
      <c r="R13" s="15">
        <f t="shared" si="5"/>
        <v>34.862543056646317</v>
      </c>
      <c r="S13" s="15">
        <f t="shared" si="6"/>
        <v>34.552693466262269</v>
      </c>
    </row>
    <row r="14" spans="1:19" x14ac:dyDescent="0.3">
      <c r="A14">
        <v>2006</v>
      </c>
      <c r="B14" t="s">
        <v>2</v>
      </c>
      <c r="C14" t="str">
        <f t="shared" si="2"/>
        <v>2006Albania</v>
      </c>
      <c r="D14">
        <v>5.6</v>
      </c>
      <c r="E14">
        <v>6.03</v>
      </c>
      <c r="G14">
        <f>VLOOKUP(C14,'Size of Government'!E13:F12389,2,TRUE)</f>
        <v>0.25281050801277161</v>
      </c>
      <c r="H14">
        <f t="shared" si="0"/>
        <v>2.5281050801277161</v>
      </c>
      <c r="I14">
        <v>7.64</v>
      </c>
      <c r="J14">
        <v>8</v>
      </c>
      <c r="K14">
        <v>4.8099999999999996</v>
      </c>
      <c r="L14">
        <f t="shared" si="1"/>
        <v>34.608105080127714</v>
      </c>
      <c r="M14">
        <f>VLOOKUP(C14,Informality!C14:D10824,2,TRUE)</f>
        <v>0.4385</v>
      </c>
      <c r="N14">
        <v>5.7680175133546188</v>
      </c>
      <c r="O14" s="15">
        <v>3263.9017131188334</v>
      </c>
      <c r="P14" s="15">
        <f t="shared" si="3"/>
        <v>201.57447741399142</v>
      </c>
      <c r="Q14" s="15">
        <f t="shared" si="4"/>
        <v>14.819511304228881</v>
      </c>
      <c r="R14" s="15">
        <f t="shared" si="5"/>
        <v>34.96304580291325</v>
      </c>
      <c r="S14" s="15">
        <f t="shared" si="6"/>
        <v>34.636003925989243</v>
      </c>
    </row>
    <row r="15" spans="1:19" x14ac:dyDescent="0.3">
      <c r="A15">
        <v>2005</v>
      </c>
      <c r="B15" t="s">
        <v>2</v>
      </c>
      <c r="C15" t="str">
        <f t="shared" si="2"/>
        <v>2005Albania</v>
      </c>
      <c r="D15">
        <v>5.6</v>
      </c>
      <c r="E15">
        <v>6.69</v>
      </c>
      <c r="G15">
        <f>VLOOKUP(C15,'Size of Government'!E14:F12390,2,TRUE)</f>
        <v>0.1966170072555542</v>
      </c>
      <c r="H15">
        <f t="shared" si="0"/>
        <v>1.966170072555542</v>
      </c>
      <c r="I15">
        <v>7.74</v>
      </c>
      <c r="J15">
        <v>8</v>
      </c>
      <c r="K15">
        <v>4.8099999999999996</v>
      </c>
      <c r="L15">
        <f t="shared" si="1"/>
        <v>34.806170072555545</v>
      </c>
      <c r="M15">
        <f>VLOOKUP(C15,Informality!C15:D10825,2,TRUE)</f>
        <v>0.4385</v>
      </c>
      <c r="N15">
        <v>5.8010283454259239</v>
      </c>
      <c r="O15" s="15">
        <v>3062.6738829954711</v>
      </c>
      <c r="P15" s="15">
        <f t="shared" si="3"/>
        <v>200.47221504638097</v>
      </c>
      <c r="Q15" s="15">
        <f t="shared" si="4"/>
        <v>15.067369536658118</v>
      </c>
      <c r="R15" s="15">
        <f t="shared" si="5"/>
        <v>35.183525876942568</v>
      </c>
      <c r="S15" s="15">
        <f t="shared" si="6"/>
        <v>34.833596079366778</v>
      </c>
    </row>
    <row r="16" spans="1:19" x14ac:dyDescent="0.3">
      <c r="A16">
        <v>2004</v>
      </c>
      <c r="B16" t="s">
        <v>2</v>
      </c>
      <c r="C16" t="str">
        <f t="shared" si="2"/>
        <v>2004Albania</v>
      </c>
      <c r="D16">
        <v>5.6</v>
      </c>
      <c r="E16">
        <v>6.34</v>
      </c>
      <c r="G16">
        <f>VLOOKUP(C16,'Size of Government'!E15:F12391,2,TRUE)</f>
        <v>0.19831092655658722</v>
      </c>
      <c r="H16">
        <f t="shared" si="0"/>
        <v>1.9831092655658722</v>
      </c>
      <c r="I16">
        <v>7.86</v>
      </c>
      <c r="J16">
        <v>8</v>
      </c>
      <c r="K16">
        <v>4.8099999999999996</v>
      </c>
      <c r="L16">
        <f t="shared" si="1"/>
        <v>34.593109265565872</v>
      </c>
      <c r="M16">
        <f>VLOOKUP(C16,Informality!C16:D10826,2,TRUE)</f>
        <v>0.44069999999999998</v>
      </c>
      <c r="N16">
        <v>5.7655182109276453</v>
      </c>
      <c r="O16" s="15">
        <v>2887.3703424345317</v>
      </c>
      <c r="P16" s="15">
        <f t="shared" si="3"/>
        <v>199.31126595228096</v>
      </c>
      <c r="Q16" s="15">
        <f t="shared" si="4"/>
        <v>14.980120906026533</v>
      </c>
      <c r="R16" s="15">
        <f t="shared" si="5"/>
        <v>34.968871750463293</v>
      </c>
      <c r="S16" s="15">
        <f t="shared" si="6"/>
        <v>34.621044339565501</v>
      </c>
    </row>
    <row r="17" spans="1:19" x14ac:dyDescent="0.3">
      <c r="A17">
        <v>2003</v>
      </c>
      <c r="B17" t="s">
        <v>2</v>
      </c>
      <c r="C17" t="str">
        <f t="shared" si="2"/>
        <v>2003Albania</v>
      </c>
      <c r="D17">
        <v>5.6</v>
      </c>
      <c r="G17">
        <f>VLOOKUP(C17,'Size of Government'!E16:F12392,2,TRUE)</f>
        <v>0.19661231338977814</v>
      </c>
      <c r="H17">
        <f t="shared" si="0"/>
        <v>1.9661231338977814</v>
      </c>
      <c r="J17">
        <v>8</v>
      </c>
      <c r="K17">
        <v>4.8099999999999996</v>
      </c>
      <c r="L17">
        <f t="shared" si="1"/>
        <v>20.376123133897782</v>
      </c>
      <c r="M17">
        <f>VLOOKUP(C17,Informality!C17:D10827,2,TRUE)</f>
        <v>0.44269999999999998</v>
      </c>
      <c r="N17">
        <v>5.0940307834744454</v>
      </c>
      <c r="O17" s="15">
        <v>2725.1713891196264</v>
      </c>
      <c r="P17" s="15">
        <f t="shared" si="3"/>
        <v>77.2678865355509</v>
      </c>
      <c r="Q17" s="15">
        <f t="shared" si="4"/>
        <v>11.061724105113454</v>
      </c>
      <c r="R17" s="15">
        <f t="shared" si="5"/>
        <v>20.864719005353926</v>
      </c>
      <c r="S17" s="15">
        <f t="shared" si="6"/>
        <v>20.511626566217217</v>
      </c>
    </row>
    <row r="18" spans="1:19" x14ac:dyDescent="0.3">
      <c r="A18">
        <v>2002</v>
      </c>
      <c r="B18" t="s">
        <v>2</v>
      </c>
      <c r="C18" t="str">
        <f t="shared" si="2"/>
        <v>2002Albania</v>
      </c>
      <c r="D18">
        <v>5.6</v>
      </c>
      <c r="G18">
        <f>VLOOKUP(C18,'Size of Government'!E17:F12393,2,TRUE)</f>
        <v>0.26560336351394653</v>
      </c>
      <c r="H18">
        <f t="shared" si="0"/>
        <v>2.6560336351394653</v>
      </c>
      <c r="J18">
        <v>8</v>
      </c>
      <c r="K18">
        <v>4.8099999999999996</v>
      </c>
      <c r="L18">
        <f t="shared" si="1"/>
        <v>21.066033635139465</v>
      </c>
      <c r="M18">
        <f>VLOOKUP(C18,Informality!C18:D10828,2,TRUE)</f>
        <v>0.44390000000000002</v>
      </c>
      <c r="N18">
        <v>5.2665084087848664</v>
      </c>
      <c r="O18" s="15">
        <v>2572.7214321748629</v>
      </c>
      <c r="P18" s="15">
        <f t="shared" si="3"/>
        <v>81.32007621985062</v>
      </c>
      <c r="Q18" s="15">
        <f t="shared" si="4"/>
        <v>11.204937066801945</v>
      </c>
      <c r="R18" s="15">
        <f t="shared" si="5"/>
        <v>21.524164024044161</v>
      </c>
      <c r="S18" s="15">
        <f t="shared" si="6"/>
        <v>21.188806391936343</v>
      </c>
    </row>
    <row r="19" spans="1:19" x14ac:dyDescent="0.3">
      <c r="A19">
        <v>2001</v>
      </c>
      <c r="B19" t="s">
        <v>2</v>
      </c>
      <c r="C19" t="str">
        <f t="shared" si="2"/>
        <v>2001Albania</v>
      </c>
      <c r="D19">
        <v>5.6</v>
      </c>
      <c r="G19">
        <f>VLOOKUP(C19,'Size of Government'!E18:F12394,2,TRUE)</f>
        <v>0.27819818258285522</v>
      </c>
      <c r="H19">
        <f t="shared" si="0"/>
        <v>2.7819818258285522</v>
      </c>
      <c r="J19">
        <v>8</v>
      </c>
      <c r="K19">
        <v>5.64</v>
      </c>
      <c r="L19">
        <f t="shared" si="1"/>
        <v>22.021981825828554</v>
      </c>
      <c r="M19">
        <f>VLOOKUP(C19,Informality!C19:D10829,2,TRUE)</f>
        <v>0.28789999999999999</v>
      </c>
      <c r="N19">
        <v>5.5054954564571386</v>
      </c>
      <c r="O19" s="15">
        <v>2453.6244136520263</v>
      </c>
      <c r="P19" s="15">
        <f t="shared" si="3"/>
        <v>85.334267305788885</v>
      </c>
      <c r="Q19" s="15">
        <f t="shared" si="4"/>
        <v>11.615034346881647</v>
      </c>
      <c r="R19" s="15">
        <f t="shared" si="5"/>
        <v>22.487305205506214</v>
      </c>
      <c r="S19" s="15">
        <f t="shared" si="6"/>
        <v>22.140586872591289</v>
      </c>
    </row>
    <row r="20" spans="1:19" x14ac:dyDescent="0.3">
      <c r="A20">
        <v>2000</v>
      </c>
      <c r="B20" t="s">
        <v>2</v>
      </c>
      <c r="C20" t="str">
        <f t="shared" si="2"/>
        <v>2000Albania</v>
      </c>
      <c r="D20">
        <v>5.6</v>
      </c>
      <c r="G20">
        <f>VLOOKUP(C20,'Size of Government'!E19:F12395,2,TRUE)</f>
        <v>0.18141122162342072</v>
      </c>
      <c r="H20">
        <f t="shared" si="0"/>
        <v>1.8141122162342072</v>
      </c>
      <c r="J20">
        <v>8</v>
      </c>
      <c r="K20">
        <v>5.64</v>
      </c>
      <c r="L20">
        <f t="shared" si="1"/>
        <v>21.054112216234206</v>
      </c>
      <c r="M20">
        <f>VLOOKUP(C20,Informality!C20:D10830,2,TRUE)</f>
        <v>0.1774</v>
      </c>
      <c r="N20">
        <v>5.2635280540585514</v>
      </c>
      <c r="O20" s="15">
        <v>2244.6246317257092</v>
      </c>
      <c r="P20" s="15">
        <f t="shared" si="3"/>
        <v>79.506063827928884</v>
      </c>
      <c r="Q20" s="15">
        <f t="shared" si="4"/>
        <v>11.421935174614246</v>
      </c>
      <c r="R20" s="15">
        <f t="shared" si="5"/>
        <v>21.56169855350818</v>
      </c>
      <c r="S20" s="15">
        <f t="shared" si="6"/>
        <v>21.189623958335346</v>
      </c>
    </row>
    <row r="21" spans="1:19" x14ac:dyDescent="0.3">
      <c r="A21">
        <v>1995</v>
      </c>
      <c r="B21" t="s">
        <v>2</v>
      </c>
      <c r="C21" t="str">
        <f t="shared" si="2"/>
        <v>1995Albania</v>
      </c>
      <c r="G21">
        <f>VLOOKUP(C21,'Size of Government'!E20:F12396,2,TRUE)</f>
        <v>0.19207805395126343</v>
      </c>
      <c r="H21">
        <f t="shared" si="0"/>
        <v>1.9207805395126343</v>
      </c>
      <c r="L21">
        <f t="shared" si="1"/>
        <v>1.9207805395126343</v>
      </c>
      <c r="M21">
        <f>VLOOKUP(C21,Informality!C21:D10831,2,TRUE)</f>
        <v>0.44990000000000002</v>
      </c>
      <c r="N21">
        <v>1.9207805395126341</v>
      </c>
      <c r="O21" s="15">
        <v>1703.2818447553109</v>
      </c>
      <c r="P21" s="15">
        <f t="shared" si="3"/>
        <v>1.9207805395126341</v>
      </c>
      <c r="Q21" s="15">
        <f t="shared" si="4"/>
        <v>1.9207805395126343</v>
      </c>
      <c r="R21" s="15">
        <f t="shared" si="5"/>
        <v>1.9207805395126343</v>
      </c>
      <c r="S21" s="15">
        <f t="shared" si="6"/>
        <v>1.9222721629885819</v>
      </c>
    </row>
    <row r="22" spans="1:19" x14ac:dyDescent="0.3">
      <c r="A22">
        <v>1990</v>
      </c>
      <c r="B22" t="s">
        <v>2</v>
      </c>
      <c r="C22" t="str">
        <f t="shared" si="2"/>
        <v>1990Albania</v>
      </c>
      <c r="G22">
        <f>VLOOKUP(C22,'Size of Government'!E21:F12397,2,TRUE)</f>
        <v>0.19117584824562073</v>
      </c>
      <c r="H22">
        <f t="shared" si="0"/>
        <v>1.9117584824562073</v>
      </c>
      <c r="L22">
        <f t="shared" si="1"/>
        <v>1.9117584824562073</v>
      </c>
      <c r="M22">
        <f>VLOOKUP(C22,Informality!C22:D10832,2,TRUE)</f>
        <v>0.40500000000000003</v>
      </c>
      <c r="N22">
        <v>1.9117584824562071</v>
      </c>
      <c r="O22" s="15">
        <v>1838.6674847168829</v>
      </c>
      <c r="P22" s="15">
        <f t="shared" si="3"/>
        <v>1.9117584824562073</v>
      </c>
      <c r="Q22" s="15">
        <f t="shared" si="4"/>
        <v>1.9117584824562073</v>
      </c>
      <c r="R22" s="15">
        <f t="shared" si="5"/>
        <v>1.9117584824562073</v>
      </c>
      <c r="S22" s="15">
        <f t="shared" si="6"/>
        <v>1.9127681099552827</v>
      </c>
    </row>
    <row r="23" spans="1:19" x14ac:dyDescent="0.3">
      <c r="A23">
        <v>1985</v>
      </c>
      <c r="B23" t="s">
        <v>2</v>
      </c>
      <c r="C23" t="str">
        <f t="shared" si="2"/>
        <v>1985Albania</v>
      </c>
      <c r="G23">
        <f>VLOOKUP(C23,'Size of Government'!E22:F12398,2,TRUE)</f>
        <v>0.2479526549577713</v>
      </c>
      <c r="H23">
        <f t="shared" si="0"/>
        <v>2.479526549577713</v>
      </c>
      <c r="L23">
        <f t="shared" si="1"/>
        <v>2.479526549577713</v>
      </c>
      <c r="M23">
        <f>VLOOKUP(C23,Informality!C23:D10833,2,TRUE)</f>
        <v>0.49580000000000002</v>
      </c>
      <c r="N23">
        <v>2.479526549577713</v>
      </c>
      <c r="O23" s="15">
        <v>1986.3219137246845</v>
      </c>
      <c r="P23" s="15">
        <f t="shared" si="3"/>
        <v>2.479526549577713</v>
      </c>
      <c r="Q23" s="15">
        <f t="shared" si="4"/>
        <v>2.479526549577713</v>
      </c>
      <c r="R23" s="15">
        <f t="shared" si="5"/>
        <v>2.479526549577713</v>
      </c>
      <c r="S23" s="15">
        <f t="shared" si="6"/>
        <v>2.4805788360907761</v>
      </c>
    </row>
    <row r="24" spans="1:19" x14ac:dyDescent="0.3">
      <c r="A24">
        <v>1980</v>
      </c>
      <c r="B24" t="s">
        <v>2</v>
      </c>
      <c r="C24" t="str">
        <f t="shared" si="2"/>
        <v>1980Albania</v>
      </c>
      <c r="G24">
        <f>VLOOKUP(C24,'Size of Government'!E23:F12399,2,TRUE)</f>
        <v>0.2132701575756073</v>
      </c>
      <c r="H24">
        <f t="shared" si="0"/>
        <v>2.132701575756073</v>
      </c>
      <c r="L24">
        <f t="shared" si="1"/>
        <v>2.132701575756073</v>
      </c>
      <c r="M24">
        <f>VLOOKUP(C24,Informality!C24:D10834,2,TRUE)</f>
        <v>0.3271</v>
      </c>
      <c r="N24">
        <v>2.132701575756073</v>
      </c>
      <c r="O24" s="15">
        <v>1992.2919314113524</v>
      </c>
      <c r="P24" s="15">
        <f t="shared" si="3"/>
        <v>2.132701575756073</v>
      </c>
      <c r="Q24" s="15">
        <f t="shared" si="4"/>
        <v>2.132701575756073</v>
      </c>
      <c r="R24" s="15">
        <f t="shared" si="5"/>
        <v>2.132701575756073</v>
      </c>
      <c r="S24" s="15">
        <f t="shared" si="6"/>
        <v>2.1330498418763377</v>
      </c>
    </row>
    <row r="25" spans="1:19" x14ac:dyDescent="0.3">
      <c r="A25">
        <v>1975</v>
      </c>
      <c r="B25" t="s">
        <v>2</v>
      </c>
      <c r="C25" t="str">
        <f t="shared" si="2"/>
        <v>1975Albania</v>
      </c>
      <c r="G25">
        <f>VLOOKUP(C25,'Size of Government'!E24:F12400,2,TRUE)</f>
        <v>0.24174235761165619</v>
      </c>
      <c r="H25">
        <f t="shared" si="0"/>
        <v>2.4174235761165619</v>
      </c>
      <c r="L25">
        <f t="shared" si="1"/>
        <v>2.4174235761165619</v>
      </c>
      <c r="M25">
        <f>VLOOKUP(C25,Informality!C25:D10835,2,TRUE)</f>
        <v>0.32850000000000001</v>
      </c>
      <c r="N25">
        <v>2.4174235761165619</v>
      </c>
      <c r="O25" s="15"/>
      <c r="P25" s="15">
        <f t="shared" si="3"/>
        <v>2.4174235761165619</v>
      </c>
      <c r="Q25" s="15">
        <f t="shared" si="4"/>
        <v>2.4174235761165619</v>
      </c>
      <c r="R25" s="15">
        <f t="shared" si="5"/>
        <v>2.4174235761165619</v>
      </c>
      <c r="S25" s="15">
        <f t="shared" si="6"/>
        <v>2.4176900416657165</v>
      </c>
    </row>
    <row r="26" spans="1:19" x14ac:dyDescent="0.3">
      <c r="A26">
        <v>1970</v>
      </c>
      <c r="B26" t="s">
        <v>2</v>
      </c>
      <c r="C26" t="str">
        <f t="shared" si="2"/>
        <v>1970Albania</v>
      </c>
      <c r="G26">
        <f>VLOOKUP(C26,'Size of Government'!E25:F12401,2,TRUE)</f>
        <v>0.13867683708667755</v>
      </c>
      <c r="H26">
        <f t="shared" si="0"/>
        <v>1.3867683708667755</v>
      </c>
      <c r="L26">
        <f t="shared" si="1"/>
        <v>1.3867683708667755</v>
      </c>
      <c r="M26">
        <f>VLOOKUP(C26,Informality!C26:D10836,2,TRUE)</f>
        <v>0.32919999999999999</v>
      </c>
      <c r="N26">
        <v>1.386768370866776</v>
      </c>
      <c r="O26" s="15"/>
      <c r="P26" s="15">
        <f t="shared" si="3"/>
        <v>1.3867683708667755</v>
      </c>
      <c r="Q26" s="15">
        <f t="shared" si="4"/>
        <v>1.3867683708667755</v>
      </c>
      <c r="R26" s="15">
        <f t="shared" si="5"/>
        <v>1.3867683708667755</v>
      </c>
      <c r="S26" s="15">
        <f t="shared" si="6"/>
        <v>1.3879025976414905</v>
      </c>
    </row>
    <row r="27" spans="1:19" x14ac:dyDescent="0.3">
      <c r="A27">
        <v>2018</v>
      </c>
      <c r="B27" t="s">
        <v>3</v>
      </c>
      <c r="C27" t="str">
        <f t="shared" si="2"/>
        <v>2018Algeria</v>
      </c>
      <c r="D27">
        <v>5.57</v>
      </c>
      <c r="E27">
        <v>5.03</v>
      </c>
      <c r="F27">
        <v>4.24</v>
      </c>
      <c r="G27">
        <f>VLOOKUP(C27,'Size of Government'!E26:F12402,2,TRUE)</f>
        <v>0.40601432323455811</v>
      </c>
      <c r="H27">
        <f t="shared" si="0"/>
        <v>4.0601432323455811</v>
      </c>
      <c r="I27">
        <v>6.52</v>
      </c>
      <c r="J27">
        <v>6</v>
      </c>
      <c r="K27">
        <v>7.76</v>
      </c>
      <c r="L27">
        <f t="shared" si="1"/>
        <v>34.940143232345584</v>
      </c>
      <c r="M27">
        <f>VLOOKUP(C27,Informality!C27:D10837,2,TRUE)</f>
        <v>0.61650000000000005</v>
      </c>
      <c r="N27">
        <v>5.8233572053909306</v>
      </c>
      <c r="O27" s="15">
        <v>4764.4550996091793</v>
      </c>
      <c r="P27" s="15">
        <f t="shared" si="3"/>
        <v>207.54514088807161</v>
      </c>
      <c r="Q27" s="15">
        <f t="shared" si="4"/>
        <v>14.54436533737934</v>
      </c>
      <c r="R27" s="15">
        <f t="shared" si="5"/>
        <v>35.255101398558971</v>
      </c>
      <c r="S27" s="15">
        <f t="shared" si="6"/>
        <v>34.970846353834503</v>
      </c>
    </row>
    <row r="28" spans="1:19" x14ac:dyDescent="0.3">
      <c r="A28">
        <v>2017</v>
      </c>
      <c r="B28" t="s">
        <v>3</v>
      </c>
      <c r="C28" t="str">
        <f t="shared" si="2"/>
        <v>2017Algeria</v>
      </c>
      <c r="D28">
        <v>5.57</v>
      </c>
      <c r="E28">
        <v>4.1399999999999997</v>
      </c>
      <c r="F28">
        <v>4.5</v>
      </c>
      <c r="G28">
        <f>VLOOKUP(C28,'Size of Government'!E27:F12403,2,TRUE)</f>
        <v>0.40066990256309509</v>
      </c>
      <c r="H28">
        <f t="shared" si="0"/>
        <v>4.0066990256309509</v>
      </c>
      <c r="I28">
        <v>6.05</v>
      </c>
      <c r="J28">
        <v>6</v>
      </c>
      <c r="K28">
        <v>7.76</v>
      </c>
      <c r="L28">
        <f t="shared" si="1"/>
        <v>33.526699025630954</v>
      </c>
      <c r="M28">
        <f>VLOOKUP(C28,Informality!C28:D10838,2,TRUE)</f>
        <v>0.6169</v>
      </c>
      <c r="N28">
        <v>5.5877831709384926</v>
      </c>
      <c r="O28" s="15">
        <v>4793.946657106454</v>
      </c>
      <c r="P28" s="15">
        <f t="shared" si="3"/>
        <v>198.56473480057349</v>
      </c>
      <c r="Q28" s="15">
        <f t="shared" si="4"/>
        <v>14.037030921173894</v>
      </c>
      <c r="R28" s="15">
        <f t="shared" si="5"/>
        <v>33.840123752308955</v>
      </c>
      <c r="S28" s="15">
        <f t="shared" si="6"/>
        <v>33.562017629470255</v>
      </c>
    </row>
    <row r="29" spans="1:19" x14ac:dyDescent="0.3">
      <c r="A29">
        <v>2016</v>
      </c>
      <c r="B29" t="s">
        <v>3</v>
      </c>
      <c r="C29" t="str">
        <f t="shared" si="2"/>
        <v>2016Algeria</v>
      </c>
      <c r="D29">
        <v>5.57</v>
      </c>
      <c r="E29">
        <v>3.9</v>
      </c>
      <c r="F29">
        <v>4.5199999999999996</v>
      </c>
      <c r="G29">
        <f>VLOOKUP(C29,'Size of Government'!E28:F12404,2,TRUE)</f>
        <v>0.16099092364311218</v>
      </c>
      <c r="H29">
        <f t="shared" si="0"/>
        <v>1.6099092364311218</v>
      </c>
      <c r="I29">
        <v>5.96</v>
      </c>
      <c r="J29">
        <v>6</v>
      </c>
      <c r="K29">
        <v>7.76</v>
      </c>
      <c r="L29">
        <f t="shared" si="1"/>
        <v>30.79990923643112</v>
      </c>
      <c r="M29">
        <f>VLOOKUP(C29,Informality!C29:D10839,2,TRUE)</f>
        <v>0.61480000000000001</v>
      </c>
      <c r="N29">
        <v>5.133318206071853</v>
      </c>
      <c r="O29" s="15">
        <v>4830.1972662805774</v>
      </c>
      <c r="P29" s="15">
        <f t="shared" si="3"/>
        <v>176.36442967897645</v>
      </c>
      <c r="Q29" s="15">
        <f t="shared" si="4"/>
        <v>13.437481451133104</v>
      </c>
      <c r="R29" s="15">
        <f t="shared" si="5"/>
        <v>31.163381394396119</v>
      </c>
      <c r="S29" s="15">
        <f t="shared" si="6"/>
        <v>30.845496634287954</v>
      </c>
    </row>
    <row r="30" spans="1:19" x14ac:dyDescent="0.3">
      <c r="A30">
        <v>2015</v>
      </c>
      <c r="B30" t="s">
        <v>3</v>
      </c>
      <c r="C30" t="str">
        <f t="shared" si="2"/>
        <v>2015Algeria</v>
      </c>
      <c r="D30">
        <v>5.57</v>
      </c>
      <c r="E30">
        <v>3.78</v>
      </c>
      <c r="F30">
        <v>3.6</v>
      </c>
      <c r="G30">
        <f>VLOOKUP(C30,'Size of Government'!E29:F12405,2,TRUE)</f>
        <v>0.16285791993141174</v>
      </c>
      <c r="H30">
        <f t="shared" si="0"/>
        <v>1.6285791993141174</v>
      </c>
      <c r="I30">
        <v>5.55</v>
      </c>
      <c r="J30">
        <v>6</v>
      </c>
      <c r="K30">
        <v>7.76</v>
      </c>
      <c r="L30">
        <f t="shared" si="1"/>
        <v>30.288579199314114</v>
      </c>
      <c r="M30">
        <f>VLOOKUP(C30,Informality!C30:D10840,2,TRUE)</f>
        <v>0.61499999999999999</v>
      </c>
      <c r="N30">
        <v>5.0480965332190193</v>
      </c>
      <c r="O30" s="15">
        <v>4777.4273364920609</v>
      </c>
      <c r="P30" s="15">
        <f t="shared" si="3"/>
        <v>173.48778353649368</v>
      </c>
      <c r="Q30" s="15">
        <f t="shared" si="4"/>
        <v>13.228214929023439</v>
      </c>
      <c r="R30" s="15">
        <f t="shared" si="5"/>
        <v>30.631641515659656</v>
      </c>
      <c r="S30" s="15">
        <f t="shared" si="6"/>
        <v>30.334273392341565</v>
      </c>
    </row>
    <row r="31" spans="1:19" x14ac:dyDescent="0.3">
      <c r="A31">
        <v>2014</v>
      </c>
      <c r="B31" t="s">
        <v>3</v>
      </c>
      <c r="C31" t="str">
        <f t="shared" si="2"/>
        <v>2014Algeria</v>
      </c>
      <c r="D31">
        <v>5.57</v>
      </c>
      <c r="E31">
        <v>3.66</v>
      </c>
      <c r="F31">
        <v>3.82</v>
      </c>
      <c r="G31">
        <f>VLOOKUP(C31,'Size of Government'!E30:F12406,2,TRUE)</f>
        <v>0.27461478114128113</v>
      </c>
      <c r="H31">
        <f t="shared" si="0"/>
        <v>2.7461478114128113</v>
      </c>
      <c r="I31">
        <v>4.91</v>
      </c>
      <c r="J31">
        <v>6</v>
      </c>
      <c r="K31">
        <v>7.76</v>
      </c>
      <c r="L31">
        <f t="shared" si="1"/>
        <v>30.64614781141281</v>
      </c>
      <c r="M31">
        <f>VLOOKUP(C31,Informality!C31:D10841,2,TRUE)</f>
        <v>0.246</v>
      </c>
      <c r="N31">
        <v>5.1076913019021353</v>
      </c>
      <c r="O31" s="15">
        <v>4702.1701240187522</v>
      </c>
      <c r="P31" s="15">
        <f t="shared" si="3"/>
        <v>179.06099027239551</v>
      </c>
      <c r="Q31" s="15">
        <f t="shared" si="4"/>
        <v>13.125834365941365</v>
      </c>
      <c r="R31" s="15">
        <f t="shared" si="5"/>
        <v>30.964536171555292</v>
      </c>
      <c r="S31" s="15">
        <f t="shared" si="6"/>
        <v>30.690653536193782</v>
      </c>
    </row>
    <row r="32" spans="1:19" x14ac:dyDescent="0.3">
      <c r="A32">
        <v>2013</v>
      </c>
      <c r="B32" t="s">
        <v>3</v>
      </c>
      <c r="C32" t="str">
        <f t="shared" si="2"/>
        <v>2013Algeria</v>
      </c>
      <c r="D32">
        <v>5.57</v>
      </c>
      <c r="E32">
        <v>3.47</v>
      </c>
      <c r="F32">
        <v>4.1900000000000004</v>
      </c>
      <c r="G32">
        <f>VLOOKUP(C32,'Size of Government'!E31:F12407,2,TRUE)</f>
        <v>0.11707594245672226</v>
      </c>
      <c r="H32">
        <f t="shared" si="0"/>
        <v>1.1707594245672226</v>
      </c>
      <c r="I32">
        <v>5.98</v>
      </c>
      <c r="J32">
        <v>4</v>
      </c>
      <c r="K32">
        <v>7.76</v>
      </c>
      <c r="L32">
        <f t="shared" si="1"/>
        <v>27.950759424567224</v>
      </c>
      <c r="M32">
        <f>VLOOKUP(C32,Informality!C32:D10842,2,TRUE)</f>
        <v>0.16250000000000001</v>
      </c>
      <c r="N32">
        <v>4.6584599040945376</v>
      </c>
      <c r="O32" s="15">
        <v>4623.0944277087192</v>
      </c>
      <c r="P32" s="15">
        <f t="shared" si="3"/>
        <v>157.15069985482808</v>
      </c>
      <c r="Q32" s="15">
        <f t="shared" si="4"/>
        <v>12.506577374734183</v>
      </c>
      <c r="R32" s="15">
        <f t="shared" si="5"/>
        <v>28.313179386836538</v>
      </c>
      <c r="S32" s="15">
        <f t="shared" si="6"/>
        <v>27.998611100063464</v>
      </c>
    </row>
    <row r="33" spans="1:19" x14ac:dyDescent="0.3">
      <c r="A33">
        <v>2012</v>
      </c>
      <c r="B33" t="s">
        <v>3</v>
      </c>
      <c r="C33" t="str">
        <f t="shared" si="2"/>
        <v>2012Algeria</v>
      </c>
      <c r="D33">
        <v>5.57</v>
      </c>
      <c r="E33">
        <v>2.76</v>
      </c>
      <c r="F33">
        <v>3.31</v>
      </c>
      <c r="G33">
        <f>VLOOKUP(C33,'Size of Government'!E32:F12408,2,TRUE)</f>
        <v>9.7163267433643341E-2</v>
      </c>
      <c r="H33">
        <f t="shared" si="0"/>
        <v>0.97163267433643341</v>
      </c>
      <c r="I33">
        <v>5.69</v>
      </c>
      <c r="J33">
        <v>6</v>
      </c>
      <c r="K33">
        <v>7.76</v>
      </c>
      <c r="L33">
        <f t="shared" si="1"/>
        <v>28.751632674336435</v>
      </c>
      <c r="M33">
        <f>VLOOKUP(C33,Informality!C33:D10843,2,TRUE)</f>
        <v>8.7800000000000003E-2</v>
      </c>
      <c r="N33">
        <v>4.7919387790560721</v>
      </c>
      <c r="O33" s="15">
        <v>4588.1476557738315</v>
      </c>
      <c r="P33" s="15">
        <f t="shared" si="3"/>
        <v>159.45788041630246</v>
      </c>
      <c r="Q33" s="15">
        <f t="shared" si="4"/>
        <v>12.968433600625719</v>
      </c>
      <c r="R33" s="15">
        <f t="shared" si="5"/>
        <v>29.119805005016058</v>
      </c>
      <c r="S33" s="15">
        <f t="shared" si="6"/>
        <v>28.804522725934643</v>
      </c>
    </row>
    <row r="34" spans="1:19" x14ac:dyDescent="0.3">
      <c r="A34">
        <v>2011</v>
      </c>
      <c r="B34" t="s">
        <v>3</v>
      </c>
      <c r="C34" t="str">
        <f t="shared" si="2"/>
        <v>2011Algeria</v>
      </c>
      <c r="D34">
        <v>5.57</v>
      </c>
      <c r="E34">
        <v>3.85</v>
      </c>
      <c r="F34">
        <v>3.9</v>
      </c>
      <c r="G34">
        <f>VLOOKUP(C34,'Size of Government'!E33:F12409,2,TRUE)</f>
        <v>9.1066546738147736E-2</v>
      </c>
      <c r="H34">
        <f t="shared" si="0"/>
        <v>0.91066546738147736</v>
      </c>
      <c r="I34">
        <v>5.04</v>
      </c>
      <c r="J34">
        <v>6</v>
      </c>
      <c r="K34">
        <v>7.76</v>
      </c>
      <c r="L34">
        <f t="shared" si="1"/>
        <v>29.130665467381476</v>
      </c>
      <c r="M34">
        <f>VLOOKUP(C34,Informality!C34:D10844,2,TRUE)</f>
        <v>8.8099999999999998E-2</v>
      </c>
      <c r="N34">
        <v>4.8551109112302457</v>
      </c>
      <c r="O34" s="15">
        <v>4524.7202761323751</v>
      </c>
      <c r="P34" s="15">
        <f t="shared" si="3"/>
        <v>162.73278764397793</v>
      </c>
      <c r="Q34" s="15">
        <f t="shared" si="4"/>
        <v>12.972891412228853</v>
      </c>
      <c r="R34" s="15">
        <f t="shared" si="5"/>
        <v>29.490605018033726</v>
      </c>
      <c r="S34" s="15">
        <f t="shared" si="6"/>
        <v>29.182644614548199</v>
      </c>
    </row>
    <row r="35" spans="1:19" x14ac:dyDescent="0.3">
      <c r="A35">
        <v>2010</v>
      </c>
      <c r="B35" t="s">
        <v>3</v>
      </c>
      <c r="C35" t="str">
        <f t="shared" si="2"/>
        <v>2010Algeria</v>
      </c>
      <c r="D35">
        <v>5.57</v>
      </c>
      <c r="E35">
        <v>4.74</v>
      </c>
      <c r="F35">
        <v>3.78</v>
      </c>
      <c r="G35">
        <f>VLOOKUP(C35,'Size of Government'!E34:F12410,2,TRUE)</f>
        <v>8.1483721733093262E-2</v>
      </c>
      <c r="H35">
        <f t="shared" si="0"/>
        <v>0.81483721733093262</v>
      </c>
      <c r="I35">
        <v>4.91</v>
      </c>
      <c r="J35">
        <v>6</v>
      </c>
      <c r="K35">
        <v>7.76</v>
      </c>
      <c r="L35">
        <f t="shared" si="1"/>
        <v>29.794837217330929</v>
      </c>
      <c r="M35">
        <f>VLOOKUP(C35,Informality!C35:D10845,2,TRUE)</f>
        <v>0.37659999999999999</v>
      </c>
      <c r="N35">
        <v>4.965806202888488</v>
      </c>
      <c r="O35" s="15">
        <v>4480.799271301591</v>
      </c>
      <c r="P35" s="15">
        <f t="shared" si="3"/>
        <v>166.17637460147938</v>
      </c>
      <c r="Q35" s="15">
        <f t="shared" si="4"/>
        <v>13.209169530699031</v>
      </c>
      <c r="R35" s="15">
        <f t="shared" si="5"/>
        <v>30.151825168199188</v>
      </c>
      <c r="S35" s="15">
        <f t="shared" si="6"/>
        <v>29.843172860952386</v>
      </c>
    </row>
    <row r="36" spans="1:19" x14ac:dyDescent="0.3">
      <c r="A36">
        <v>2009</v>
      </c>
      <c r="B36" t="s">
        <v>3</v>
      </c>
      <c r="C36" t="str">
        <f t="shared" si="2"/>
        <v>2009Algeria</v>
      </c>
      <c r="D36">
        <v>5.57</v>
      </c>
      <c r="E36">
        <v>4.7</v>
      </c>
      <c r="F36">
        <v>3.3</v>
      </c>
      <c r="G36">
        <f>VLOOKUP(C36,'Size of Government'!E35:F12411,2,TRUE)</f>
        <v>7.0426307618618011E-2</v>
      </c>
      <c r="H36">
        <f t="shared" si="0"/>
        <v>0.70426307618618011</v>
      </c>
      <c r="I36">
        <v>5.85</v>
      </c>
      <c r="J36">
        <v>6</v>
      </c>
      <c r="K36">
        <v>8.7899999999999991</v>
      </c>
      <c r="L36">
        <f t="shared" si="1"/>
        <v>31.614263076186177</v>
      </c>
      <c r="M36">
        <f>VLOOKUP(C36,Informality!C36:D10846,2,TRUE)</f>
        <v>0.38340000000000002</v>
      </c>
      <c r="N36">
        <v>5.2690438460310292</v>
      </c>
      <c r="O36" s="15">
        <v>4403.873446482281</v>
      </c>
      <c r="P36" s="15">
        <f t="shared" si="3"/>
        <v>174.24521142967251</v>
      </c>
      <c r="Q36" s="15">
        <f t="shared" si="4"/>
        <v>14.180884545065558</v>
      </c>
      <c r="R36" s="15">
        <f t="shared" si="5"/>
        <v>32.020935507519496</v>
      </c>
      <c r="S36" s="15">
        <f t="shared" si="6"/>
        <v>31.672527435145653</v>
      </c>
    </row>
    <row r="37" spans="1:19" x14ac:dyDescent="0.3">
      <c r="A37">
        <v>2008</v>
      </c>
      <c r="B37" t="s">
        <v>3</v>
      </c>
      <c r="C37" t="str">
        <f t="shared" si="2"/>
        <v>2008Algeria</v>
      </c>
      <c r="D37">
        <v>5.6</v>
      </c>
      <c r="E37">
        <v>3.66</v>
      </c>
      <c r="G37">
        <f>VLOOKUP(C37,'Size of Government'!E36:F12412,2,TRUE)</f>
        <v>0.2163531631231308</v>
      </c>
      <c r="H37">
        <f t="shared" si="0"/>
        <v>2.163531631231308</v>
      </c>
      <c r="I37">
        <v>4.91</v>
      </c>
      <c r="J37">
        <v>6</v>
      </c>
      <c r="K37">
        <v>8.42</v>
      </c>
      <c r="L37">
        <f t="shared" si="1"/>
        <v>30.753531631231311</v>
      </c>
      <c r="M37">
        <f>VLOOKUP(C37,Informality!C37:D10847,2,TRUE)</f>
        <v>0.627</v>
      </c>
      <c r="N37">
        <v>5.1255886052052189</v>
      </c>
      <c r="O37" s="15">
        <v>4409.8120322767745</v>
      </c>
      <c r="P37" s="15">
        <f t="shared" si="3"/>
        <v>177.35593275622549</v>
      </c>
      <c r="Q37" s="15">
        <f t="shared" si="4"/>
        <v>13.432831761000299</v>
      </c>
      <c r="R37" s="15">
        <f t="shared" si="5"/>
        <v>31.095236952416172</v>
      </c>
      <c r="S37" s="15">
        <f t="shared" si="6"/>
        <v>30.807730839290535</v>
      </c>
    </row>
    <row r="38" spans="1:19" x14ac:dyDescent="0.3">
      <c r="A38">
        <v>2007</v>
      </c>
      <c r="B38" t="s">
        <v>3</v>
      </c>
      <c r="C38" t="str">
        <f t="shared" si="2"/>
        <v>2007Algeria</v>
      </c>
      <c r="D38">
        <v>5.6</v>
      </c>
      <c r="E38">
        <v>3.11</v>
      </c>
      <c r="G38">
        <f>VLOOKUP(C38,'Size of Government'!E37:F12413,2,TRUE)</f>
        <v>0.52491199970245361</v>
      </c>
      <c r="H38">
        <f t="shared" si="0"/>
        <v>5.2491199970245361</v>
      </c>
      <c r="I38">
        <v>4.03</v>
      </c>
      <c r="J38">
        <v>6</v>
      </c>
      <c r="K38">
        <v>8.42</v>
      </c>
      <c r="L38">
        <f t="shared" si="1"/>
        <v>32.409119997024533</v>
      </c>
      <c r="M38">
        <f>VLOOKUP(C38,Informality!C38:D10848,2,TRUE)</f>
        <v>0.6129</v>
      </c>
      <c r="N38">
        <v>5.4015199995040888</v>
      </c>
      <c r="O38" s="15">
        <v>4377.498600614681</v>
      </c>
      <c r="P38" s="15">
        <f t="shared" si="3"/>
        <v>189.88140775098864</v>
      </c>
      <c r="Q38" s="15">
        <f t="shared" si="4"/>
        <v>13.846395225587159</v>
      </c>
      <c r="R38" s="15">
        <f t="shared" si="5"/>
        <v>32.69490213325976</v>
      </c>
      <c r="S38" s="15">
        <f t="shared" si="6"/>
        <v>32.455453703718447</v>
      </c>
    </row>
    <row r="39" spans="1:19" x14ac:dyDescent="0.3">
      <c r="A39">
        <v>2006</v>
      </c>
      <c r="B39" t="s">
        <v>3</v>
      </c>
      <c r="C39" t="str">
        <f t="shared" si="2"/>
        <v>2006Algeria</v>
      </c>
      <c r="D39">
        <v>5.6</v>
      </c>
      <c r="E39">
        <v>4.12</v>
      </c>
      <c r="G39">
        <f>VLOOKUP(C39,'Size of Government'!E38:F12414,2,TRUE)</f>
        <v>9.8691843450069427E-2</v>
      </c>
      <c r="H39">
        <f t="shared" si="0"/>
        <v>0.98691843450069427</v>
      </c>
      <c r="I39">
        <v>5.28</v>
      </c>
      <c r="J39">
        <v>6</v>
      </c>
      <c r="K39">
        <v>8.42</v>
      </c>
      <c r="L39">
        <f t="shared" si="1"/>
        <v>30.406918434500696</v>
      </c>
      <c r="M39">
        <f>VLOOKUP(C39,Informality!C39:D10849,2,TRUE)</f>
        <v>0.60750000000000004</v>
      </c>
      <c r="N39">
        <v>5.0678197390834496</v>
      </c>
      <c r="O39" s="15">
        <v>4299.7484252547229</v>
      </c>
      <c r="P39" s="15">
        <f t="shared" si="3"/>
        <v>170.00734143715192</v>
      </c>
      <c r="Q39" s="15">
        <f t="shared" si="4"/>
        <v>13.567726707019025</v>
      </c>
      <c r="R39" s="15">
        <f t="shared" si="5"/>
        <v>30.773841339785626</v>
      </c>
      <c r="S39" s="15">
        <f t="shared" si="6"/>
        <v>30.462985291722255</v>
      </c>
    </row>
    <row r="40" spans="1:19" x14ac:dyDescent="0.3">
      <c r="A40">
        <v>2005</v>
      </c>
      <c r="B40" t="s">
        <v>3</v>
      </c>
      <c r="C40" t="str">
        <f t="shared" si="2"/>
        <v>2005Algeria</v>
      </c>
      <c r="D40">
        <v>5.6</v>
      </c>
      <c r="E40">
        <v>4.3499999999999996</v>
      </c>
      <c r="G40">
        <f>VLOOKUP(C40,'Size of Government'!E39:F12415,2,TRUE)</f>
        <v>9.3057699501514435E-2</v>
      </c>
      <c r="H40">
        <f t="shared" si="0"/>
        <v>0.93057699501514435</v>
      </c>
      <c r="I40">
        <v>5.59</v>
      </c>
      <c r="J40">
        <v>6</v>
      </c>
      <c r="K40">
        <v>8.42</v>
      </c>
      <c r="L40">
        <f t="shared" si="1"/>
        <v>30.890576995015145</v>
      </c>
      <c r="M40">
        <f>VLOOKUP(C40,Informality!C40:D10850,2,TRUE)</f>
        <v>0.3054</v>
      </c>
      <c r="N40">
        <v>5.1484294991691906</v>
      </c>
      <c r="O40" s="15">
        <v>4290.5315426818806</v>
      </c>
      <c r="P40" s="15">
        <f t="shared" si="3"/>
        <v>172.45711718941763</v>
      </c>
      <c r="Q40" s="15">
        <f t="shared" si="4"/>
        <v>13.758378303552036</v>
      </c>
      <c r="R40" s="15">
        <f t="shared" si="5"/>
        <v>31.25989724153871</v>
      </c>
      <c r="S40" s="15">
        <f t="shared" si="6"/>
        <v>30.944059274564626</v>
      </c>
    </row>
    <row r="41" spans="1:19" x14ac:dyDescent="0.3">
      <c r="A41">
        <v>2004</v>
      </c>
      <c r="B41" t="s">
        <v>3</v>
      </c>
      <c r="C41" t="str">
        <f t="shared" si="2"/>
        <v>2004Algeria</v>
      </c>
      <c r="D41">
        <v>5.6</v>
      </c>
      <c r="E41">
        <v>4.0599999999999996</v>
      </c>
      <c r="G41">
        <f>VLOOKUP(C41,'Size of Government'!E40:F12416,2,TRUE)</f>
        <v>0.41803252696990967</v>
      </c>
      <c r="H41">
        <f t="shared" si="0"/>
        <v>4.1803252696990967</v>
      </c>
      <c r="I41">
        <v>4.79</v>
      </c>
      <c r="J41">
        <v>6</v>
      </c>
      <c r="K41">
        <v>8.42</v>
      </c>
      <c r="L41">
        <f t="shared" si="1"/>
        <v>33.050325269699094</v>
      </c>
      <c r="M41">
        <f>VLOOKUP(C41,Informality!C41:D10851,2,TRUE)</f>
        <v>0.23280000000000001</v>
      </c>
      <c r="N41">
        <v>5.5083875449498487</v>
      </c>
      <c r="O41" s="15">
        <v>4108.1983165919355</v>
      </c>
      <c r="P41" s="15">
        <f t="shared" si="3"/>
        <v>195.04303023372364</v>
      </c>
      <c r="Q41" s="15">
        <f t="shared" si="4"/>
        <v>13.969939848134095</v>
      </c>
      <c r="R41" s="15">
        <f t="shared" si="5"/>
        <v>33.349645295678656</v>
      </c>
      <c r="S41" s="15">
        <f t="shared" si="6"/>
        <v>33.094019994414452</v>
      </c>
    </row>
    <row r="42" spans="1:19" x14ac:dyDescent="0.3">
      <c r="A42">
        <v>2003</v>
      </c>
      <c r="B42" t="s">
        <v>3</v>
      </c>
      <c r="C42" t="str">
        <f t="shared" si="2"/>
        <v>2003Algeria</v>
      </c>
      <c r="D42">
        <v>4.4000000000000004</v>
      </c>
      <c r="E42">
        <v>4.33</v>
      </c>
      <c r="G42">
        <f>VLOOKUP(C42,'Size of Government'!E41:F12417,2,TRUE)</f>
        <v>0.46344205737113953</v>
      </c>
      <c r="H42">
        <f t="shared" si="0"/>
        <v>4.6344205737113953</v>
      </c>
      <c r="I42">
        <v>5.5</v>
      </c>
      <c r="J42">
        <v>6</v>
      </c>
      <c r="K42">
        <v>8.42</v>
      </c>
      <c r="L42">
        <f t="shared" si="1"/>
        <v>33.284420573711394</v>
      </c>
      <c r="M42">
        <f>VLOOKUP(C42,Informality!C42:D10852,2,TRUE)</f>
        <v>0.23669999999999999</v>
      </c>
      <c r="N42">
        <v>5.547403428951899</v>
      </c>
      <c r="O42" s="15">
        <v>3991.0799262779246</v>
      </c>
      <c r="P42" s="15">
        <f t="shared" si="3"/>
        <v>196.7756544279959</v>
      </c>
      <c r="Q42" s="15">
        <f t="shared" si="4"/>
        <v>14.026159633129785</v>
      </c>
      <c r="R42" s="15">
        <f t="shared" si="5"/>
        <v>33.600496927513277</v>
      </c>
      <c r="S42" s="15">
        <f t="shared" si="6"/>
        <v>33.327202292127438</v>
      </c>
    </row>
    <row r="43" spans="1:19" x14ac:dyDescent="0.3">
      <c r="A43">
        <v>2002</v>
      </c>
      <c r="B43" t="s">
        <v>3</v>
      </c>
      <c r="C43" t="str">
        <f t="shared" si="2"/>
        <v>2002Algeria</v>
      </c>
      <c r="D43">
        <v>4.4000000000000004</v>
      </c>
      <c r="E43">
        <v>4</v>
      </c>
      <c r="G43">
        <f>VLOOKUP(C43,'Size of Government'!E42:F12418,2,TRUE)</f>
        <v>0.3387451171875</v>
      </c>
      <c r="H43">
        <f t="shared" si="0"/>
        <v>3.387451171875</v>
      </c>
      <c r="I43">
        <v>5.17</v>
      </c>
      <c r="J43">
        <v>6</v>
      </c>
      <c r="K43">
        <v>8.42</v>
      </c>
      <c r="L43">
        <f t="shared" si="1"/>
        <v>31.377451171875002</v>
      </c>
      <c r="M43">
        <f>VLOOKUP(C43,Informality!C43:D10853,2,TRUE)</f>
        <v>0.54749999999999999</v>
      </c>
      <c r="N43">
        <v>5.2295751953125</v>
      </c>
      <c r="O43" s="15">
        <v>3770.8292451460061</v>
      </c>
      <c r="P43" s="15">
        <f t="shared" si="3"/>
        <v>183.95761195278476</v>
      </c>
      <c r="Q43" s="15">
        <f t="shared" si="4"/>
        <v>13.433544783185013</v>
      </c>
      <c r="R43" s="15">
        <f t="shared" si="5"/>
        <v>31.717444467427956</v>
      </c>
      <c r="S43" s="15">
        <f t="shared" si="6"/>
        <v>31.428491052172575</v>
      </c>
    </row>
    <row r="44" spans="1:19" x14ac:dyDescent="0.3">
      <c r="A44">
        <v>2001</v>
      </c>
      <c r="B44" t="s">
        <v>3</v>
      </c>
      <c r="C44" t="str">
        <f t="shared" si="2"/>
        <v>2001Algeria</v>
      </c>
      <c r="D44">
        <v>4.4000000000000004</v>
      </c>
      <c r="E44">
        <v>4</v>
      </c>
      <c r="G44">
        <f>VLOOKUP(C44,'Size of Government'!E43:F12419,2,TRUE)</f>
        <v>6.9824248552322388E-2</v>
      </c>
      <c r="H44">
        <f t="shared" si="0"/>
        <v>0.69824248552322388</v>
      </c>
      <c r="I44">
        <v>5.17</v>
      </c>
      <c r="J44">
        <v>6</v>
      </c>
      <c r="K44">
        <v>8.42</v>
      </c>
      <c r="L44">
        <f t="shared" si="1"/>
        <v>28.688242485523226</v>
      </c>
      <c r="M44">
        <f>VLOOKUP(C44,Informality!C44:D10854,2,TRUE)</f>
        <v>0.55500000000000005</v>
      </c>
      <c r="N44">
        <v>4.781373747587204</v>
      </c>
      <c r="O44" s="15">
        <v>3616.6833576973982</v>
      </c>
      <c r="P44" s="15">
        <f t="shared" si="3"/>
        <v>157.70847554074282</v>
      </c>
      <c r="Q44" s="15">
        <f t="shared" si="4"/>
        <v>13.018173549641656</v>
      </c>
      <c r="R44" s="15">
        <f t="shared" si="5"/>
        <v>29.09363210980348</v>
      </c>
      <c r="S44" s="15">
        <f t="shared" si="6"/>
        <v>28.754953142874719</v>
      </c>
    </row>
    <row r="45" spans="1:19" x14ac:dyDescent="0.3">
      <c r="A45">
        <v>2000</v>
      </c>
      <c r="B45" t="s">
        <v>3</v>
      </c>
      <c r="C45" t="str">
        <f t="shared" si="2"/>
        <v>2000Algeria</v>
      </c>
      <c r="D45">
        <v>4.4000000000000004</v>
      </c>
      <c r="E45">
        <v>4</v>
      </c>
      <c r="G45">
        <f>VLOOKUP(C45,'Size of Government'!E44:F12420,2,TRUE)</f>
        <v>6.9688878953456879E-2</v>
      </c>
      <c r="H45">
        <f t="shared" si="0"/>
        <v>0.69688878953456879</v>
      </c>
      <c r="I45">
        <v>5.17</v>
      </c>
      <c r="J45">
        <v>6</v>
      </c>
      <c r="K45">
        <v>8.42</v>
      </c>
      <c r="L45">
        <f t="shared" si="1"/>
        <v>28.686888789534571</v>
      </c>
      <c r="M45">
        <f>VLOOKUP(C45,Informality!C45:D10855,2,TRUE)</f>
        <v>0.43149999999999999</v>
      </c>
      <c r="N45">
        <v>4.7811481315890951</v>
      </c>
      <c r="O45" s="15">
        <v>3557.6386684294012</v>
      </c>
      <c r="P45" s="15">
        <f t="shared" si="3"/>
        <v>157.68812189752225</v>
      </c>
      <c r="Q45" s="15">
        <f t="shared" si="4"/>
        <v>13.018101013011805</v>
      </c>
      <c r="R45" s="15">
        <f t="shared" si="5"/>
        <v>29.0923158782504</v>
      </c>
      <c r="S45" s="15">
        <f t="shared" si="6"/>
        <v>28.753608214323641</v>
      </c>
    </row>
    <row r="46" spans="1:19" x14ac:dyDescent="0.3">
      <c r="A46">
        <v>1995</v>
      </c>
      <c r="B46" t="s">
        <v>3</v>
      </c>
      <c r="C46" t="str">
        <f t="shared" si="2"/>
        <v>1995Algeria</v>
      </c>
      <c r="G46">
        <f>VLOOKUP(C46,'Size of Government'!E45:F12421,2,TRUE)</f>
        <v>6.3108623027801514E-2</v>
      </c>
      <c r="H46">
        <f t="shared" si="0"/>
        <v>0.63108623027801514</v>
      </c>
      <c r="L46">
        <f t="shared" si="1"/>
        <v>0.63108623027801514</v>
      </c>
      <c r="M46">
        <f>VLOOKUP(C46,Informality!C46:D10856,2,TRUE)</f>
        <v>0.12870000000000001</v>
      </c>
      <c r="N46">
        <v>0.63108623027801514</v>
      </c>
      <c r="O46" s="15">
        <v>3240.9902160768806</v>
      </c>
      <c r="P46" s="15">
        <f t="shared" si="3"/>
        <v>0.63108623027801514</v>
      </c>
      <c r="Q46" s="15">
        <f t="shared" si="4"/>
        <v>0.63108623027801514</v>
      </c>
      <c r="R46" s="15">
        <f t="shared" si="5"/>
        <v>0.63108623027801514</v>
      </c>
      <c r="S46" s="15">
        <f t="shared" si="6"/>
        <v>0.63137469987446238</v>
      </c>
    </row>
    <row r="47" spans="1:19" x14ac:dyDescent="0.3">
      <c r="A47">
        <v>1990</v>
      </c>
      <c r="B47" t="s">
        <v>3</v>
      </c>
      <c r="C47" t="str">
        <f t="shared" si="2"/>
        <v>1990Algeria</v>
      </c>
      <c r="G47">
        <f>VLOOKUP(C47,'Size of Government'!E46:F12422,2,TRUE)</f>
        <v>0.16790683567523956</v>
      </c>
      <c r="H47">
        <f t="shared" si="0"/>
        <v>1.6790683567523956</v>
      </c>
      <c r="L47">
        <f t="shared" si="1"/>
        <v>1.6790683567523956</v>
      </c>
      <c r="M47">
        <f>VLOOKUP(C47,Informality!C47:D10857,2,TRUE)</f>
        <v>0.191</v>
      </c>
      <c r="N47">
        <v>1.6790683567523961</v>
      </c>
      <c r="O47" s="15">
        <v>3572.3001550962322</v>
      </c>
      <c r="P47" s="15">
        <f t="shared" si="3"/>
        <v>1.6790683567523954</v>
      </c>
      <c r="Q47" s="15">
        <f t="shared" si="4"/>
        <v>1.6790683567523956</v>
      </c>
      <c r="R47" s="15">
        <f t="shared" si="5"/>
        <v>1.6790683567523956</v>
      </c>
      <c r="S47" s="15">
        <f t="shared" si="6"/>
        <v>1.679180608126257</v>
      </c>
    </row>
    <row r="48" spans="1:19" x14ac:dyDescent="0.3">
      <c r="A48">
        <v>1985</v>
      </c>
      <c r="B48" t="s">
        <v>3</v>
      </c>
      <c r="C48" t="str">
        <f t="shared" si="2"/>
        <v>1985Algeria</v>
      </c>
      <c r="G48">
        <f>VLOOKUP(C48,'Size of Government'!E47:F12423,2,TRUE)</f>
        <v>0.16277284920215607</v>
      </c>
      <c r="H48">
        <f t="shared" si="0"/>
        <v>1.6277284920215607</v>
      </c>
      <c r="L48">
        <f t="shared" si="1"/>
        <v>1.6277284920215607</v>
      </c>
      <c r="M48">
        <f>VLOOKUP(C48,Informality!C48:D10858,2,TRUE)</f>
        <v>0.20039999999999999</v>
      </c>
      <c r="N48">
        <v>1.6277284920215609</v>
      </c>
      <c r="O48" s="15">
        <v>3949.4551741382788</v>
      </c>
      <c r="P48" s="15">
        <f t="shared" si="3"/>
        <v>1.6277284920215607</v>
      </c>
      <c r="Q48" s="15">
        <f t="shared" si="4"/>
        <v>1.6277284920215607</v>
      </c>
      <c r="R48" s="15">
        <f t="shared" si="5"/>
        <v>1.6277284920215607</v>
      </c>
      <c r="S48" s="15">
        <f t="shared" si="6"/>
        <v>1.6278626629107011</v>
      </c>
    </row>
    <row r="49" spans="1:19" x14ac:dyDescent="0.3">
      <c r="A49">
        <v>1980</v>
      </c>
      <c r="B49" t="s">
        <v>3</v>
      </c>
      <c r="C49" t="str">
        <f t="shared" si="2"/>
        <v>1980Algeria</v>
      </c>
      <c r="G49">
        <f>VLOOKUP(C49,'Size of Government'!E48:F12424,2,TRUE)</f>
        <v>0.17827017605304718</v>
      </c>
      <c r="H49">
        <f t="shared" si="0"/>
        <v>1.7827017605304718</v>
      </c>
      <c r="L49">
        <f t="shared" si="1"/>
        <v>1.7827017605304718</v>
      </c>
      <c r="M49">
        <f>VLOOKUP(C49,Informality!C49:D10859,2,TRUE)</f>
        <v>0.47910000000000003</v>
      </c>
      <c r="N49">
        <v>1.782701760530472</v>
      </c>
      <c r="O49" s="15">
        <v>3643.6983381783166</v>
      </c>
      <c r="P49" s="15">
        <f t="shared" si="3"/>
        <v>1.7827017605304716</v>
      </c>
      <c r="Q49" s="15">
        <f t="shared" si="4"/>
        <v>1.7827017605304718</v>
      </c>
      <c r="R49" s="15">
        <f t="shared" si="5"/>
        <v>1.7827017605304718</v>
      </c>
      <c r="S49" s="15">
        <f t="shared" si="6"/>
        <v>1.785066541737967</v>
      </c>
    </row>
    <row r="50" spans="1:19" x14ac:dyDescent="0.3">
      <c r="A50">
        <v>1975</v>
      </c>
      <c r="B50" t="s">
        <v>3</v>
      </c>
      <c r="C50" t="str">
        <f t="shared" si="2"/>
        <v>1975Algeria</v>
      </c>
      <c r="G50">
        <f>VLOOKUP(C50,'Size of Government'!E49:F12425,2,TRUE)</f>
        <v>0.20448051393032074</v>
      </c>
      <c r="H50">
        <f t="shared" si="0"/>
        <v>2.0448051393032074</v>
      </c>
      <c r="L50">
        <f t="shared" si="1"/>
        <v>2.0448051393032074</v>
      </c>
      <c r="M50">
        <f>VLOOKUP(C50,Informality!C50:D10860,2,TRUE)</f>
        <v>0.54449999999999998</v>
      </c>
      <c r="N50">
        <v>2.044805139303207</v>
      </c>
      <c r="O50" s="15">
        <v>3124.4200777183219</v>
      </c>
      <c r="P50" s="15">
        <f t="shared" si="3"/>
        <v>2.0448051393032074</v>
      </c>
      <c r="Q50" s="15">
        <f t="shared" si="4"/>
        <v>2.0448051393032074</v>
      </c>
      <c r="R50" s="15">
        <f t="shared" si="5"/>
        <v>2.0448051393032074</v>
      </c>
      <c r="S50" s="15">
        <f t="shared" si="6"/>
        <v>2.0474214860149185</v>
      </c>
    </row>
    <row r="51" spans="1:19" x14ac:dyDescent="0.3">
      <c r="A51">
        <v>1970</v>
      </c>
      <c r="B51" t="s">
        <v>3</v>
      </c>
      <c r="C51" t="str">
        <f t="shared" si="2"/>
        <v>1970Algeria</v>
      </c>
      <c r="G51">
        <f>VLOOKUP(C51,'Size of Government'!E50:F12426,2,TRUE)</f>
        <v>0.17479000985622406</v>
      </c>
      <c r="H51">
        <f t="shared" si="0"/>
        <v>1.7479000985622406</v>
      </c>
      <c r="L51">
        <f t="shared" si="1"/>
        <v>1.7479000985622406</v>
      </c>
      <c r="M51">
        <f>VLOOKUP(C51,Informality!C51:D10861,2,TRUE)</f>
        <v>0</v>
      </c>
      <c r="N51">
        <v>1.747900098562241</v>
      </c>
      <c r="O51" s="15">
        <v>2708.472809884016</v>
      </c>
      <c r="P51" s="15">
        <f t="shared" si="3"/>
        <v>1.7479000985622404</v>
      </c>
      <c r="Q51" s="15">
        <f t="shared" si="4"/>
        <v>1.7479000985622406</v>
      </c>
      <c r="R51" s="15">
        <f t="shared" si="5"/>
        <v>1.7479000985622404</v>
      </c>
      <c r="S51" s="15">
        <f t="shared" si="6"/>
        <v>1.747943794426144</v>
      </c>
    </row>
    <row r="52" spans="1:19" x14ac:dyDescent="0.3">
      <c r="A52">
        <v>2018</v>
      </c>
      <c r="B52" t="s">
        <v>4</v>
      </c>
      <c r="C52" t="str">
        <f t="shared" si="2"/>
        <v>2018Angola</v>
      </c>
      <c r="D52">
        <v>10</v>
      </c>
      <c r="E52">
        <v>4.43</v>
      </c>
      <c r="F52">
        <v>7.31</v>
      </c>
      <c r="G52">
        <f>VLOOKUP(C52,'Size of Government'!E51:F12427,2,TRUE)</f>
        <v>0.40601432323455811</v>
      </c>
      <c r="H52">
        <f t="shared" si="0"/>
        <v>4.0601432323455811</v>
      </c>
      <c r="I52">
        <v>6.97</v>
      </c>
      <c r="J52">
        <v>4</v>
      </c>
      <c r="K52">
        <v>6.63</v>
      </c>
      <c r="L52">
        <f t="shared" si="1"/>
        <v>36.090143232345582</v>
      </c>
      <c r="M52">
        <f>VLOOKUP(C52,Informality!C52:D10862,2,TRUE)</f>
        <v>0.61650000000000005</v>
      </c>
      <c r="N52">
        <v>6.015023872057597</v>
      </c>
      <c r="O52" s="15">
        <v>3233.907017625495</v>
      </c>
      <c r="P52" s="15">
        <f t="shared" si="3"/>
        <v>210.16208939007825</v>
      </c>
      <c r="Q52" s="15">
        <f t="shared" si="4"/>
        <v>15.64121040927337</v>
      </c>
      <c r="R52" s="15">
        <f t="shared" si="5"/>
        <v>36.387520005261194</v>
      </c>
      <c r="S52" s="15">
        <f t="shared" si="6"/>
        <v>36.116937889636965</v>
      </c>
    </row>
    <row r="53" spans="1:19" x14ac:dyDescent="0.3">
      <c r="A53">
        <v>2017</v>
      </c>
      <c r="B53" t="s">
        <v>4</v>
      </c>
      <c r="C53" t="str">
        <f t="shared" si="2"/>
        <v>2017Angola</v>
      </c>
      <c r="D53">
        <v>10</v>
      </c>
      <c r="E53">
        <v>4.4000000000000004</v>
      </c>
      <c r="F53">
        <v>6.97</v>
      </c>
      <c r="G53">
        <f>VLOOKUP(C53,'Size of Government'!E52:F12428,2,TRUE)</f>
        <v>0.15883930027484894</v>
      </c>
      <c r="H53">
        <f t="shared" si="0"/>
        <v>1.5883930027484894</v>
      </c>
      <c r="I53">
        <v>7.21</v>
      </c>
      <c r="J53">
        <v>4</v>
      </c>
      <c r="K53">
        <v>6.63</v>
      </c>
      <c r="L53">
        <f t="shared" si="1"/>
        <v>33.828393002748491</v>
      </c>
      <c r="M53">
        <f>VLOOKUP(C53,Informality!C53:D10863,2,TRUE)</f>
        <v>0.6169</v>
      </c>
      <c r="N53">
        <v>5.6380655004580822</v>
      </c>
      <c r="O53" s="15">
        <v>3409.9292847015922</v>
      </c>
      <c r="P53" s="15">
        <f t="shared" si="3"/>
        <v>189.89482029928126</v>
      </c>
      <c r="Q53" s="15">
        <f t="shared" si="4"/>
        <v>15.291304467937991</v>
      </c>
      <c r="R53" s="15">
        <f t="shared" si="5"/>
        <v>34.161257655821522</v>
      </c>
      <c r="S53" s="15">
        <f t="shared" si="6"/>
        <v>33.857728621186318</v>
      </c>
    </row>
    <row r="54" spans="1:19" x14ac:dyDescent="0.3">
      <c r="A54">
        <v>2016</v>
      </c>
      <c r="B54" t="s">
        <v>4</v>
      </c>
      <c r="C54" t="str">
        <f t="shared" si="2"/>
        <v>2016Angola</v>
      </c>
      <c r="D54">
        <v>8.9</v>
      </c>
      <c r="E54">
        <v>2.66</v>
      </c>
      <c r="F54">
        <v>7.62</v>
      </c>
      <c r="G54">
        <f>VLOOKUP(C54,'Size of Government'!E53:F12429,2,TRUE)</f>
        <v>0.3650684654712677</v>
      </c>
      <c r="H54">
        <f t="shared" si="0"/>
        <v>3.650684654712677</v>
      </c>
      <c r="I54">
        <v>5.17</v>
      </c>
      <c r="J54">
        <v>4</v>
      </c>
      <c r="K54">
        <v>6.63</v>
      </c>
      <c r="L54">
        <f t="shared" si="1"/>
        <v>31.010684654712676</v>
      </c>
      <c r="M54">
        <f>VLOOKUP(C54,Informality!C54:D10864,2,TRUE)</f>
        <v>0.61480000000000001</v>
      </c>
      <c r="N54">
        <v>5.1684474424521127</v>
      </c>
      <c r="O54" s="15">
        <v>3530.3094224824549</v>
      </c>
      <c r="P54" s="15">
        <f t="shared" si="3"/>
        <v>178.85199876229225</v>
      </c>
      <c r="Q54" s="15">
        <f t="shared" si="4"/>
        <v>13.649135446912181</v>
      </c>
      <c r="R54" s="15">
        <f t="shared" si="5"/>
        <v>31.338200817795652</v>
      </c>
      <c r="S54" s="15">
        <f t="shared" si="6"/>
        <v>31.057188811925101</v>
      </c>
    </row>
    <row r="55" spans="1:19" x14ac:dyDescent="0.3">
      <c r="A55">
        <v>2015</v>
      </c>
      <c r="B55" t="s">
        <v>4</v>
      </c>
      <c r="C55" t="str">
        <f t="shared" si="2"/>
        <v>2015Angola</v>
      </c>
      <c r="D55">
        <v>8.9</v>
      </c>
      <c r="E55">
        <v>2.66</v>
      </c>
      <c r="F55">
        <v>7.3</v>
      </c>
      <c r="G55">
        <f>VLOOKUP(C55,'Size of Government'!E54:F12430,2,TRUE)</f>
        <v>0.32544311881065369</v>
      </c>
      <c r="H55">
        <f t="shared" si="0"/>
        <v>3.2544311881065369</v>
      </c>
      <c r="I55">
        <v>5.17</v>
      </c>
      <c r="J55">
        <v>4</v>
      </c>
      <c r="K55">
        <v>6.63</v>
      </c>
      <c r="L55">
        <f t="shared" si="1"/>
        <v>30.614431188106536</v>
      </c>
      <c r="M55">
        <f>VLOOKUP(C55,Informality!C55:D10865,2,TRUE)</f>
        <v>0.61499999999999999</v>
      </c>
      <c r="N55">
        <v>5.102405198017756</v>
      </c>
      <c r="O55" s="15">
        <v>3748.3206229515185</v>
      </c>
      <c r="P55" s="15">
        <f t="shared" si="3"/>
        <v>176.01020227938696</v>
      </c>
      <c r="Q55" s="15">
        <f t="shared" si="4"/>
        <v>13.548532110827376</v>
      </c>
      <c r="R55" s="15">
        <f t="shared" si="5"/>
        <v>30.931738191966918</v>
      </c>
      <c r="S55" s="15">
        <f t="shared" si="6"/>
        <v>30.658147423873373</v>
      </c>
    </row>
    <row r="56" spans="1:19" x14ac:dyDescent="0.3">
      <c r="A56">
        <v>2014</v>
      </c>
      <c r="B56" t="s">
        <v>4</v>
      </c>
      <c r="C56" t="str">
        <f t="shared" si="2"/>
        <v>2014Angola</v>
      </c>
      <c r="D56">
        <v>2.23</v>
      </c>
      <c r="E56">
        <v>2.66</v>
      </c>
      <c r="F56">
        <v>5.25</v>
      </c>
      <c r="G56">
        <f>VLOOKUP(C56,'Size of Government'!E55:F12431,2,TRUE)</f>
        <v>0.20282705128192902</v>
      </c>
      <c r="H56">
        <f t="shared" si="0"/>
        <v>2.0282705128192902</v>
      </c>
      <c r="I56">
        <v>5.17</v>
      </c>
      <c r="J56">
        <v>4</v>
      </c>
      <c r="K56">
        <v>0.64</v>
      </c>
      <c r="L56">
        <f t="shared" si="1"/>
        <v>16.728270512819293</v>
      </c>
      <c r="M56">
        <f>VLOOKUP(C56,Informality!C56:D10866,2,TRUE)</f>
        <v>0.62380000000000002</v>
      </c>
      <c r="N56">
        <v>2.7880450854698822</v>
      </c>
      <c r="O56" s="15">
        <v>3843.1982409013422</v>
      </c>
      <c r="P56" s="15">
        <f t="shared" si="3"/>
        <v>92.586850616757999</v>
      </c>
      <c r="Q56" s="15">
        <f t="shared" si="4"/>
        <v>7.7007065437641646</v>
      </c>
      <c r="R56" s="15">
        <f t="shared" si="5"/>
        <v>17.153320033230415</v>
      </c>
      <c r="S56" s="15">
        <f t="shared" si="6"/>
        <v>16.782269244600101</v>
      </c>
    </row>
    <row r="57" spans="1:19" x14ac:dyDescent="0.3">
      <c r="A57">
        <v>2013</v>
      </c>
      <c r="B57" t="s">
        <v>4</v>
      </c>
      <c r="C57" t="str">
        <f t="shared" si="2"/>
        <v>2013Angola</v>
      </c>
      <c r="D57">
        <v>3.33</v>
      </c>
      <c r="E57">
        <v>2.66</v>
      </c>
      <c r="F57">
        <v>4.74</v>
      </c>
      <c r="G57">
        <f>VLOOKUP(C57,'Size of Government'!E56:F12432,2,TRUE)</f>
        <v>0.19278155267238617</v>
      </c>
      <c r="H57">
        <f t="shared" si="0"/>
        <v>1.9278155267238617</v>
      </c>
      <c r="I57">
        <v>5.17</v>
      </c>
      <c r="J57">
        <v>4</v>
      </c>
      <c r="K57">
        <v>0.65</v>
      </c>
      <c r="L57">
        <f t="shared" si="1"/>
        <v>17.73781552672386</v>
      </c>
      <c r="M57">
        <f>VLOOKUP(C57,Informality!C57:D10867,2,TRUE)</f>
        <v>0.24099999999999999</v>
      </c>
      <c r="N57">
        <v>2.9563025877873099</v>
      </c>
      <c r="O57" s="15">
        <v>3796.8826217984474</v>
      </c>
      <c r="P57" s="15">
        <f t="shared" si="3"/>
        <v>98.490272503484334</v>
      </c>
      <c r="Q57" s="15">
        <f t="shared" si="4"/>
        <v>8.0642651683261022</v>
      </c>
      <c r="R57" s="15">
        <f t="shared" si="5"/>
        <v>18.078495899717904</v>
      </c>
      <c r="S57" s="15">
        <f t="shared" si="6"/>
        <v>17.77180642087842</v>
      </c>
    </row>
    <row r="58" spans="1:19" x14ac:dyDescent="0.3">
      <c r="A58">
        <v>2012</v>
      </c>
      <c r="B58" t="s">
        <v>4</v>
      </c>
      <c r="C58" t="str">
        <f t="shared" si="2"/>
        <v>2012Angola</v>
      </c>
      <c r="D58">
        <v>3.33</v>
      </c>
      <c r="E58">
        <v>3.19</v>
      </c>
      <c r="F58">
        <v>6.01</v>
      </c>
      <c r="G58">
        <f>VLOOKUP(C58,'Size of Government'!E57:F12433,2,TRUE)</f>
        <v>0.18288303911685944</v>
      </c>
      <c r="H58">
        <f t="shared" si="0"/>
        <v>1.8288303911685944</v>
      </c>
      <c r="I58">
        <v>5.47</v>
      </c>
      <c r="J58">
        <v>4</v>
      </c>
      <c r="K58">
        <v>0.65</v>
      </c>
      <c r="L58">
        <f t="shared" si="1"/>
        <v>18.468830391168591</v>
      </c>
      <c r="M58">
        <f>VLOOKUP(C58,Informality!C58:D10868,2,TRUE)</f>
        <v>0.33479999999999999</v>
      </c>
      <c r="N58">
        <v>3.078138398528099</v>
      </c>
      <c r="O58" s="15">
        <v>3748.4494449238655</v>
      </c>
      <c r="P58" s="15">
        <f t="shared" si="3"/>
        <v>102.17686591514058</v>
      </c>
      <c r="Q58" s="15">
        <f t="shared" si="4"/>
        <v>8.4233615973470997</v>
      </c>
      <c r="R58" s="15">
        <f t="shared" si="5"/>
        <v>18.924130505091458</v>
      </c>
      <c r="S58" s="15">
        <f t="shared" si="6"/>
        <v>18.530463025270834</v>
      </c>
    </row>
    <row r="59" spans="1:19" x14ac:dyDescent="0.3">
      <c r="A59">
        <v>2011</v>
      </c>
      <c r="B59" t="s">
        <v>4</v>
      </c>
      <c r="C59" t="str">
        <f t="shared" si="2"/>
        <v>2011Angola</v>
      </c>
      <c r="D59">
        <v>3.33</v>
      </c>
      <c r="E59">
        <v>4.17</v>
      </c>
      <c r="F59">
        <v>5.92</v>
      </c>
      <c r="G59">
        <f>VLOOKUP(C59,'Size of Government'!E58:F12434,2,TRUE)</f>
        <v>0.18288213014602661</v>
      </c>
      <c r="H59">
        <f t="shared" si="0"/>
        <v>1.8288213014602661</v>
      </c>
      <c r="I59">
        <v>6.28</v>
      </c>
      <c r="J59">
        <v>4</v>
      </c>
      <c r="K59">
        <v>0.65</v>
      </c>
      <c r="L59">
        <f t="shared" si="1"/>
        <v>20.258821301460266</v>
      </c>
      <c r="M59">
        <f>VLOOKUP(C59,Informality!C59:D10869,2,TRUE)</f>
        <v>0.3377</v>
      </c>
      <c r="N59">
        <v>3.376470216910044</v>
      </c>
      <c r="O59" s="15">
        <v>3579.9600814558462</v>
      </c>
      <c r="P59" s="15">
        <f t="shared" si="3"/>
        <v>110.91131973844635</v>
      </c>
      <c r="Q59" s="15">
        <f t="shared" si="4"/>
        <v>9.3639354628636156</v>
      </c>
      <c r="R59" s="15">
        <f t="shared" si="5"/>
        <v>20.728598545450446</v>
      </c>
      <c r="S59" s="15">
        <f t="shared" si="6"/>
        <v>20.303308053459954</v>
      </c>
    </row>
    <row r="60" spans="1:19" x14ac:dyDescent="0.3">
      <c r="A60">
        <v>2010</v>
      </c>
      <c r="B60" t="s">
        <v>4</v>
      </c>
      <c r="C60" t="str">
        <f t="shared" si="2"/>
        <v>2010Angola</v>
      </c>
      <c r="D60">
        <v>3.33</v>
      </c>
      <c r="E60">
        <v>4.17</v>
      </c>
      <c r="F60">
        <v>6.07</v>
      </c>
      <c r="G60">
        <f>VLOOKUP(C60,'Size of Government'!E59:F12435,2,TRUE)</f>
        <v>0.13993576169013977</v>
      </c>
      <c r="H60">
        <f t="shared" si="0"/>
        <v>1.3993576169013977</v>
      </c>
      <c r="I60">
        <v>6.28</v>
      </c>
      <c r="J60">
        <v>4</v>
      </c>
      <c r="K60">
        <v>6.26</v>
      </c>
      <c r="L60">
        <f t="shared" si="1"/>
        <v>25.439357616901397</v>
      </c>
      <c r="M60">
        <f>VLOOKUP(C60,Informality!C60:D10870,2,TRUE)</f>
        <v>0.23580000000000001</v>
      </c>
      <c r="N60">
        <v>4.2398929361502331</v>
      </c>
      <c r="O60" s="15">
        <v>3587.8837982439641</v>
      </c>
      <c r="P60" s="15">
        <f t="shared" si="3"/>
        <v>145.39109626361574</v>
      </c>
      <c r="Q60" s="15">
        <f t="shared" si="4"/>
        <v>11.183112345853456</v>
      </c>
      <c r="R60" s="15">
        <f t="shared" si="5"/>
        <v>25.871409326100519</v>
      </c>
      <c r="S60" s="15">
        <f t="shared" si="6"/>
        <v>25.48704498564474</v>
      </c>
    </row>
    <row r="61" spans="1:19" x14ac:dyDescent="0.3">
      <c r="A61">
        <v>2009</v>
      </c>
      <c r="B61" t="s">
        <v>4</v>
      </c>
      <c r="C61" t="str">
        <f t="shared" si="2"/>
        <v>2009Angola</v>
      </c>
      <c r="D61">
        <v>3.33</v>
      </c>
      <c r="E61">
        <v>4.5999999999999996</v>
      </c>
      <c r="F61">
        <v>7.22</v>
      </c>
      <c r="G61">
        <f>VLOOKUP(C61,'Size of Government'!E60:F12436,2,TRUE)</f>
        <v>0.2711336612701416</v>
      </c>
      <c r="H61">
        <f t="shared" si="0"/>
        <v>2.711336612701416</v>
      </c>
      <c r="I61">
        <v>6.34</v>
      </c>
      <c r="J61">
        <v>4</v>
      </c>
      <c r="K61">
        <v>4.9800000000000004</v>
      </c>
      <c r="L61">
        <f t="shared" si="1"/>
        <v>25.961336612701416</v>
      </c>
      <c r="M61">
        <f>VLOOKUP(C61,Informality!C61:D10871,2,TRUE)</f>
        <v>0.23749999999999999</v>
      </c>
      <c r="N61">
        <v>4.3268894354502363</v>
      </c>
      <c r="O61" s="15">
        <v>3549.5786028061216</v>
      </c>
      <c r="P61" s="15">
        <f t="shared" si="3"/>
        <v>152.9112913267524</v>
      </c>
      <c r="Q61" s="15">
        <f t="shared" si="4"/>
        <v>10.981632220547873</v>
      </c>
      <c r="R61" s="15">
        <f t="shared" si="5"/>
        <v>26.406699944577703</v>
      </c>
      <c r="S61" s="15">
        <f t="shared" si="6"/>
        <v>26.012455556058018</v>
      </c>
    </row>
    <row r="62" spans="1:19" x14ac:dyDescent="0.3">
      <c r="A62">
        <v>2008</v>
      </c>
      <c r="B62" t="s">
        <v>4</v>
      </c>
      <c r="C62" t="str">
        <f t="shared" si="2"/>
        <v>2008Angola</v>
      </c>
      <c r="D62">
        <v>3.3</v>
      </c>
      <c r="G62">
        <f>VLOOKUP(C62,'Size of Government'!E61:F12437,2,TRUE)</f>
        <v>0.41329506039619446</v>
      </c>
      <c r="H62">
        <f t="shared" si="0"/>
        <v>4.1329506039619446</v>
      </c>
      <c r="J62">
        <v>4</v>
      </c>
      <c r="K62">
        <v>4.62</v>
      </c>
      <c r="L62">
        <f t="shared" si="1"/>
        <v>16.052950603961946</v>
      </c>
      <c r="M62">
        <f>VLOOKUP(C62,Informality!C62:D10872,2,TRUE)</f>
        <v>0.315</v>
      </c>
      <c r="N62">
        <v>4.0132376509904866</v>
      </c>
      <c r="O62" s="15">
        <v>3652.1542659429429</v>
      </c>
      <c r="P62" s="15">
        <f t="shared" si="3"/>
        <v>63.983596264062236</v>
      </c>
      <c r="Q62" s="15">
        <f t="shared" si="4"/>
        <v>8.0818117210678313</v>
      </c>
      <c r="R62" s="15">
        <f t="shared" si="5"/>
        <v>16.260591969265217</v>
      </c>
      <c r="S62" s="15">
        <f t="shared" si="6"/>
        <v>16.095784461351052</v>
      </c>
    </row>
    <row r="63" spans="1:19" x14ac:dyDescent="0.3">
      <c r="A63">
        <v>2007</v>
      </c>
      <c r="B63" t="s">
        <v>4</v>
      </c>
      <c r="C63" t="str">
        <f t="shared" si="2"/>
        <v>2007Angola</v>
      </c>
      <c r="D63">
        <v>3.3</v>
      </c>
      <c r="E63">
        <v>4.4000000000000004</v>
      </c>
      <c r="G63">
        <f>VLOOKUP(C63,'Size of Government'!E62:F12438,2,TRUE)</f>
        <v>0.40969720482826233</v>
      </c>
      <c r="H63">
        <f t="shared" si="0"/>
        <v>4.0969720482826233</v>
      </c>
      <c r="I63">
        <v>7.6</v>
      </c>
      <c r="J63">
        <v>4</v>
      </c>
      <c r="K63">
        <v>4.62</v>
      </c>
      <c r="L63">
        <f t="shared" si="1"/>
        <v>28.016972048282621</v>
      </c>
      <c r="M63">
        <f>VLOOKUP(C63,Informality!C63:D10873,2,TRUE)</f>
        <v>0.31559999999999999</v>
      </c>
      <c r="N63">
        <v>4.6694953413804372</v>
      </c>
      <c r="O63" s="15">
        <v>3409.5041784883342</v>
      </c>
      <c r="P63" s="15">
        <f t="shared" si="3"/>
        <v>164.98205421372904</v>
      </c>
      <c r="Q63" s="15">
        <f t="shared" si="4"/>
        <v>11.922230494517757</v>
      </c>
      <c r="R63" s="15">
        <f t="shared" si="5"/>
        <v>28.305628695029807</v>
      </c>
      <c r="S63" s="15">
        <f t="shared" si="6"/>
        <v>28.025058117836679</v>
      </c>
    </row>
    <row r="64" spans="1:19" x14ac:dyDescent="0.3">
      <c r="A64">
        <v>2006</v>
      </c>
      <c r="B64" t="s">
        <v>4</v>
      </c>
      <c r="C64" t="str">
        <f t="shared" si="2"/>
        <v>2006Angola</v>
      </c>
      <c r="D64">
        <v>2.2000000000000002</v>
      </c>
      <c r="E64">
        <v>4.3899999999999997</v>
      </c>
      <c r="G64">
        <f>VLOOKUP(C64,'Size of Government'!E63:F12439,2,TRUE)</f>
        <v>0.44445309042930603</v>
      </c>
      <c r="H64">
        <f t="shared" si="0"/>
        <v>4.4445309042930603</v>
      </c>
      <c r="I64">
        <v>7.62</v>
      </c>
      <c r="J64">
        <v>4</v>
      </c>
      <c r="K64">
        <v>4.62</v>
      </c>
      <c r="L64">
        <f t="shared" si="1"/>
        <v>27.274530904293062</v>
      </c>
      <c r="M64">
        <f>VLOOKUP(C64,Informality!C64:D10874,2,TRUE)</f>
        <v>0.46970000000000001</v>
      </c>
      <c r="N64">
        <v>4.5457551507155101</v>
      </c>
      <c r="O64" s="15">
        <v>3102.6515802273907</v>
      </c>
      <c r="P64" s="15">
        <f t="shared" si="3"/>
        <v>158.67259999115666</v>
      </c>
      <c r="Q64" s="15">
        <f t="shared" si="4"/>
        <v>11.801472575878661</v>
      </c>
      <c r="R64" s="15">
        <f t="shared" si="5"/>
        <v>27.580125937114911</v>
      </c>
      <c r="S64" s="15">
        <f t="shared" si="6"/>
        <v>27.283295626095118</v>
      </c>
    </row>
    <row r="65" spans="1:19" x14ac:dyDescent="0.3">
      <c r="A65">
        <v>2005</v>
      </c>
      <c r="B65" t="s">
        <v>4</v>
      </c>
      <c r="C65" t="str">
        <f t="shared" si="2"/>
        <v>2005Angola</v>
      </c>
      <c r="D65">
        <v>3.3</v>
      </c>
      <c r="E65">
        <v>4.3899999999999997</v>
      </c>
      <c r="G65">
        <f>VLOOKUP(C65,'Size of Government'!E64:F12440,2,TRUE)</f>
        <v>0.31450587511062622</v>
      </c>
      <c r="H65">
        <f t="shared" si="0"/>
        <v>3.1450587511062622</v>
      </c>
      <c r="I65">
        <v>7.62</v>
      </c>
      <c r="J65">
        <v>4</v>
      </c>
      <c r="K65">
        <v>4.62</v>
      </c>
      <c r="L65">
        <f t="shared" si="1"/>
        <v>27.075058751106262</v>
      </c>
      <c r="M65">
        <f>VLOOKUP(C65,Informality!C65:D10875,2,TRUE)</f>
        <v>0.4662</v>
      </c>
      <c r="N65">
        <v>4.5125097918510439</v>
      </c>
      <c r="O65" s="15">
        <v>2883.978817683887</v>
      </c>
      <c r="P65" s="15">
        <f t="shared" si="3"/>
        <v>158.63673344648896</v>
      </c>
      <c r="Q65" s="15">
        <f t="shared" si="4"/>
        <v>11.638827026290496</v>
      </c>
      <c r="R65" s="15">
        <f t="shared" si="5"/>
        <v>27.385097044990339</v>
      </c>
      <c r="S65" s="15">
        <f t="shared" si="6"/>
        <v>27.08401810805238</v>
      </c>
    </row>
    <row r="66" spans="1:19" x14ac:dyDescent="0.3">
      <c r="A66">
        <v>2004</v>
      </c>
      <c r="B66" t="s">
        <v>4</v>
      </c>
      <c r="C66" t="str">
        <f t="shared" si="2"/>
        <v>2004Angola</v>
      </c>
      <c r="G66">
        <f>VLOOKUP(C66,'Size of Government'!E65:F12441,2,TRUE)</f>
        <v>0.3084409236907959</v>
      </c>
      <c r="H66">
        <f t="shared" ref="H66:H129" si="7">10*G66</f>
        <v>3.084409236907959</v>
      </c>
      <c r="L66">
        <f t="shared" ref="L66:L129" si="8">SUM(D66,E66,H66,I66,J66,K66)</f>
        <v>3.084409236907959</v>
      </c>
      <c r="M66">
        <f>VLOOKUP(C66,Informality!C66:D10876,2,TRUE)</f>
        <v>0.30359999999999998</v>
      </c>
      <c r="N66">
        <v>3.084409236907959</v>
      </c>
      <c r="O66" s="15">
        <v>2597.4575412600616</v>
      </c>
      <c r="P66" s="15">
        <f t="shared" si="3"/>
        <v>3.0844092369079585</v>
      </c>
      <c r="Q66" s="15">
        <f t="shared" si="4"/>
        <v>3.084409236907959</v>
      </c>
      <c r="R66" s="15">
        <f t="shared" si="5"/>
        <v>3.084409236907959</v>
      </c>
      <c r="S66" s="15">
        <f t="shared" si="6"/>
        <v>3.0845587183574983</v>
      </c>
    </row>
    <row r="67" spans="1:19" x14ac:dyDescent="0.3">
      <c r="A67">
        <v>2003</v>
      </c>
      <c r="B67" t="s">
        <v>4</v>
      </c>
      <c r="C67" t="str">
        <f t="shared" ref="C67:C130" si="9">A67&amp;B67</f>
        <v>2003Angola</v>
      </c>
      <c r="G67">
        <f>VLOOKUP(C67,'Size of Government'!E66:F12442,2,TRUE)</f>
        <v>0.28295391798019409</v>
      </c>
      <c r="H67">
        <f t="shared" si="7"/>
        <v>2.8295391798019409</v>
      </c>
      <c r="L67">
        <f t="shared" si="8"/>
        <v>2.8295391798019409</v>
      </c>
      <c r="M67">
        <f>VLOOKUP(C67,Informality!C67:D10877,2,TRUE)</f>
        <v>0.30280000000000001</v>
      </c>
      <c r="N67">
        <v>2.8295391798019409</v>
      </c>
      <c r="O67" s="15">
        <v>2423.2945043162244</v>
      </c>
      <c r="P67" s="15">
        <f t="shared" ref="P67:P130" si="10">(D67^(1/2)+E67^(1/2)+H67^(1/2)+I67^(1/2)+J67^(1/2)+K67^(1/2))^2</f>
        <v>2.8295391798019409</v>
      </c>
      <c r="Q67" s="15">
        <f t="shared" ref="Q67:Q130" si="11">(D67^2+E67^2+H67^2+I67^2+J67^2+K67^2)^(1/2)</f>
        <v>2.8295391798019409</v>
      </c>
      <c r="R67" s="15">
        <f t="shared" ref="R67:R130" si="12">(E67^3+F67^3+I67^3+J67^3+K67^3+L67^3)^(1/3)</f>
        <v>2.8295391798019409</v>
      </c>
      <c r="S67" s="15">
        <f t="shared" ref="S67:S130" si="13">(F67^4+G67^4+J67^4+K67^4+L67^4+M67^4)^(1/4)</f>
        <v>2.8297026759899584</v>
      </c>
    </row>
    <row r="68" spans="1:19" x14ac:dyDescent="0.3">
      <c r="A68">
        <v>2002</v>
      </c>
      <c r="B68" t="s">
        <v>4</v>
      </c>
      <c r="C68" t="str">
        <f t="shared" si="9"/>
        <v>2002Angola</v>
      </c>
      <c r="G68">
        <f>VLOOKUP(C68,'Size of Government'!E67:F12443,2,TRUE)</f>
        <v>0.37898328900337219</v>
      </c>
      <c r="H68">
        <f t="shared" si="7"/>
        <v>3.7898328900337219</v>
      </c>
      <c r="L68">
        <f t="shared" si="8"/>
        <v>3.7898328900337219</v>
      </c>
      <c r="M68">
        <f>VLOOKUP(C68,Informality!C68:D10878,2,TRUE)</f>
        <v>0.61040000000000005</v>
      </c>
      <c r="N68">
        <v>3.7898328900337219</v>
      </c>
      <c r="O68" s="15">
        <v>2433.8049044876752</v>
      </c>
      <c r="P68" s="15">
        <f t="shared" si="10"/>
        <v>3.7898328900337219</v>
      </c>
      <c r="Q68" s="15">
        <f t="shared" si="11"/>
        <v>3.7898328900337219</v>
      </c>
      <c r="R68" s="15">
        <f t="shared" si="12"/>
        <v>3.7898328900337219</v>
      </c>
      <c r="S68" s="15">
        <f t="shared" si="13"/>
        <v>3.7905650084421101</v>
      </c>
    </row>
    <row r="69" spans="1:19" x14ac:dyDescent="0.3">
      <c r="A69">
        <v>2001</v>
      </c>
      <c r="B69" t="s">
        <v>4</v>
      </c>
      <c r="C69" t="str">
        <f t="shared" si="9"/>
        <v>2001Angola</v>
      </c>
      <c r="G69">
        <f>VLOOKUP(C69,'Size of Government'!E68:F12444,2,TRUE)</f>
        <v>0.23131018877029419</v>
      </c>
      <c r="H69">
        <f t="shared" si="7"/>
        <v>2.3131018877029419</v>
      </c>
      <c r="L69">
        <f t="shared" si="8"/>
        <v>2.3131018877029419</v>
      </c>
      <c r="M69">
        <f>VLOOKUP(C69,Informality!C69:D10879,2,TRUE)</f>
        <v>0.6079</v>
      </c>
      <c r="N69">
        <v>2.3131018877029419</v>
      </c>
      <c r="O69" s="15">
        <v>2213.6816273381141</v>
      </c>
      <c r="P69" s="15">
        <f t="shared" si="10"/>
        <v>2.3131018877029419</v>
      </c>
      <c r="Q69" s="15">
        <f t="shared" si="11"/>
        <v>2.3131018877029419</v>
      </c>
      <c r="R69" s="15">
        <f t="shared" si="12"/>
        <v>2.3131018877029419</v>
      </c>
      <c r="S69" s="15">
        <f t="shared" si="13"/>
        <v>2.3159131578100931</v>
      </c>
    </row>
    <row r="70" spans="1:19" x14ac:dyDescent="0.3">
      <c r="A70">
        <v>2000</v>
      </c>
      <c r="B70" t="s">
        <v>4</v>
      </c>
      <c r="C70" t="str">
        <f t="shared" si="9"/>
        <v>2000Angola</v>
      </c>
      <c r="G70">
        <f>VLOOKUP(C70,'Size of Government'!E69:F12445,2,TRUE)</f>
        <v>0.25429898500442505</v>
      </c>
      <c r="H70">
        <f t="shared" si="7"/>
        <v>2.5429898500442505</v>
      </c>
      <c r="L70">
        <f t="shared" si="8"/>
        <v>2.5429898500442505</v>
      </c>
      <c r="M70">
        <f>VLOOKUP(C70,Informality!C70:D10880,2,TRUE)</f>
        <v>0.61160000000000003</v>
      </c>
      <c r="N70">
        <v>2.54298985004425</v>
      </c>
      <c r="O70" s="15">
        <v>2195.6310436387748</v>
      </c>
      <c r="P70" s="15">
        <f t="shared" si="10"/>
        <v>2.5429898500442509</v>
      </c>
      <c r="Q70" s="15">
        <f t="shared" si="11"/>
        <v>2.5429898500442505</v>
      </c>
      <c r="R70" s="15">
        <f t="shared" si="12"/>
        <v>2.5429898500442505</v>
      </c>
      <c r="S70" s="15">
        <f t="shared" si="13"/>
        <v>2.5451776417134955</v>
      </c>
    </row>
    <row r="71" spans="1:19" x14ac:dyDescent="0.3">
      <c r="A71">
        <v>1995</v>
      </c>
      <c r="B71" t="s">
        <v>4</v>
      </c>
      <c r="C71" t="str">
        <f t="shared" si="9"/>
        <v>1995Angola</v>
      </c>
      <c r="G71">
        <f>VLOOKUP(C71,'Size of Government'!E70:F12446,2,TRUE)</f>
        <v>0.24760140478610992</v>
      </c>
      <c r="H71">
        <f t="shared" si="7"/>
        <v>2.4760140478610992</v>
      </c>
      <c r="L71">
        <f t="shared" si="8"/>
        <v>2.4760140478610992</v>
      </c>
      <c r="M71">
        <f>VLOOKUP(C71,Informality!C71:D10881,2,TRUE)</f>
        <v>0.59870000000000001</v>
      </c>
      <c r="N71">
        <v>2.4760140478610988</v>
      </c>
      <c r="O71" s="15">
        <v>1922.4165974038817</v>
      </c>
      <c r="P71" s="15">
        <f t="shared" si="10"/>
        <v>2.4760140478610988</v>
      </c>
      <c r="Q71" s="15">
        <f t="shared" si="11"/>
        <v>2.4760140478610992</v>
      </c>
      <c r="R71" s="15">
        <f t="shared" si="12"/>
        <v>2.4760140478610992</v>
      </c>
      <c r="S71" s="15">
        <f t="shared" si="13"/>
        <v>2.4781890906099608</v>
      </c>
    </row>
    <row r="72" spans="1:19" x14ac:dyDescent="0.3">
      <c r="A72">
        <v>1990</v>
      </c>
      <c r="B72" t="s">
        <v>4</v>
      </c>
      <c r="C72" t="str">
        <f t="shared" si="9"/>
        <v>1990Angola</v>
      </c>
      <c r="G72">
        <f>VLOOKUP(C72,'Size of Government'!E71:F12447,2,TRUE)</f>
        <v>0.24083691835403442</v>
      </c>
      <c r="H72">
        <f t="shared" si="7"/>
        <v>2.4083691835403442</v>
      </c>
      <c r="L72">
        <f t="shared" si="8"/>
        <v>2.4083691835403442</v>
      </c>
      <c r="M72">
        <f>VLOOKUP(C72,Informality!C72:D10882,2,TRUE)</f>
        <v>0.58320000000000005</v>
      </c>
      <c r="N72">
        <v>2.4083691835403438</v>
      </c>
      <c r="O72" s="15">
        <v>2685.7791386072231</v>
      </c>
      <c r="P72" s="15">
        <f t="shared" si="10"/>
        <v>2.4083691835403438</v>
      </c>
      <c r="Q72" s="15">
        <f t="shared" si="11"/>
        <v>2.4083691835403442</v>
      </c>
      <c r="R72" s="15">
        <f t="shared" si="12"/>
        <v>2.4083691835403442</v>
      </c>
      <c r="S72" s="15">
        <f t="shared" si="13"/>
        <v>2.4104969076803733</v>
      </c>
    </row>
    <row r="73" spans="1:19" x14ac:dyDescent="0.3">
      <c r="A73">
        <v>1985</v>
      </c>
      <c r="B73" t="s">
        <v>4</v>
      </c>
      <c r="C73" t="str">
        <f t="shared" si="9"/>
        <v>1985Angola</v>
      </c>
      <c r="G73">
        <f>VLOOKUP(C73,'Size of Government'!E72:F12448,2,TRUE)</f>
        <v>0.13025128841400146</v>
      </c>
      <c r="H73">
        <f t="shared" si="7"/>
        <v>1.3025128841400146</v>
      </c>
      <c r="L73">
        <f t="shared" si="8"/>
        <v>1.3025128841400146</v>
      </c>
      <c r="M73">
        <f>VLOOKUP(C73,Informality!C73:D10883,2,TRUE)</f>
        <v>0</v>
      </c>
      <c r="N73">
        <v>1.3025128841400151</v>
      </c>
      <c r="O73" s="15">
        <v>2909.5295266228436</v>
      </c>
      <c r="P73" s="15">
        <f t="shared" si="10"/>
        <v>1.3025128841400146</v>
      </c>
      <c r="Q73" s="15">
        <f t="shared" si="11"/>
        <v>1.3025128841400146</v>
      </c>
      <c r="R73" s="15">
        <f t="shared" si="12"/>
        <v>1.3025128841400146</v>
      </c>
      <c r="S73" s="15">
        <f t="shared" si="13"/>
        <v>1.3025454457410837</v>
      </c>
    </row>
    <row r="74" spans="1:19" x14ac:dyDescent="0.3">
      <c r="A74">
        <v>1980</v>
      </c>
      <c r="B74" t="s">
        <v>4</v>
      </c>
      <c r="C74" t="str">
        <f t="shared" si="9"/>
        <v>1980Angola</v>
      </c>
      <c r="G74">
        <f>VLOOKUP(C74,'Size of Government'!E73:F12449,2,TRUE)</f>
        <v>0</v>
      </c>
      <c r="H74">
        <f t="shared" si="7"/>
        <v>0</v>
      </c>
      <c r="L74">
        <f t="shared" si="8"/>
        <v>0</v>
      </c>
      <c r="M74">
        <f>VLOOKUP(C74,Informality!C74:D10884,2,TRUE)</f>
        <v>0</v>
      </c>
      <c r="N74">
        <v>0</v>
      </c>
      <c r="O74" s="15">
        <v>3179.5391263086249</v>
      </c>
      <c r="P74" s="15">
        <f t="shared" si="10"/>
        <v>0</v>
      </c>
      <c r="Q74" s="15">
        <f t="shared" si="11"/>
        <v>0</v>
      </c>
      <c r="R74" s="15">
        <f t="shared" si="12"/>
        <v>0</v>
      </c>
      <c r="S74" s="15">
        <f t="shared" si="13"/>
        <v>0</v>
      </c>
    </row>
    <row r="75" spans="1:19" x14ac:dyDescent="0.3">
      <c r="A75">
        <v>1975</v>
      </c>
      <c r="B75" t="s">
        <v>4</v>
      </c>
      <c r="C75" t="str">
        <f t="shared" si="9"/>
        <v>1975Angola</v>
      </c>
      <c r="G75">
        <f>VLOOKUP(C75,'Size of Government'!E74:F12450,2,TRUE)</f>
        <v>0.12856130301952362</v>
      </c>
      <c r="H75">
        <f t="shared" si="7"/>
        <v>1.2856130301952362</v>
      </c>
      <c r="L75">
        <f t="shared" si="8"/>
        <v>1.2856130301952362</v>
      </c>
      <c r="M75">
        <f>VLOOKUP(C75,Informality!C75:D10885,2,TRUE)</f>
        <v>0</v>
      </c>
      <c r="N75">
        <v>1.285613030195236</v>
      </c>
      <c r="O75" s="15"/>
      <c r="P75" s="15">
        <f t="shared" si="10"/>
        <v>1.2856130301952364</v>
      </c>
      <c r="Q75" s="15">
        <f t="shared" si="11"/>
        <v>1.2856130301952362</v>
      </c>
      <c r="R75" s="15">
        <f t="shared" si="12"/>
        <v>1.2856130301952362</v>
      </c>
      <c r="S75" s="15">
        <f t="shared" si="13"/>
        <v>1.2856451693157993</v>
      </c>
    </row>
    <row r="76" spans="1:19" x14ac:dyDescent="0.3">
      <c r="A76">
        <v>1970</v>
      </c>
      <c r="B76" t="s">
        <v>4</v>
      </c>
      <c r="C76" t="str">
        <f t="shared" si="9"/>
        <v>1970Angola</v>
      </c>
      <c r="G76">
        <f>VLOOKUP(C76,'Size of Government'!E75:F12451,2,TRUE)</f>
        <v>0.14111144840717316</v>
      </c>
      <c r="H76">
        <f t="shared" si="7"/>
        <v>1.4111144840717316</v>
      </c>
      <c r="L76">
        <f t="shared" si="8"/>
        <v>1.4111144840717316</v>
      </c>
      <c r="M76">
        <f>VLOOKUP(C76,Informality!C76:D10886,2,TRUE)</f>
        <v>0</v>
      </c>
      <c r="N76">
        <v>1.411114484071732</v>
      </c>
      <c r="O76" s="15"/>
      <c r="P76" s="15">
        <f t="shared" si="10"/>
        <v>1.4111144840717313</v>
      </c>
      <c r="Q76" s="15">
        <f t="shared" si="11"/>
        <v>1.4111144840717316</v>
      </c>
      <c r="R76" s="15">
        <f t="shared" si="12"/>
        <v>1.4111144840717316</v>
      </c>
      <c r="S76" s="15">
        <f t="shared" si="13"/>
        <v>1.4111497606109906</v>
      </c>
    </row>
    <row r="77" spans="1:19" x14ac:dyDescent="0.3">
      <c r="A77">
        <v>2018</v>
      </c>
      <c r="B77" t="s">
        <v>5</v>
      </c>
      <c r="C77" t="str">
        <f t="shared" si="9"/>
        <v>2018Argentina</v>
      </c>
      <c r="D77">
        <v>2.77</v>
      </c>
      <c r="E77">
        <v>2.2400000000000002</v>
      </c>
      <c r="F77">
        <v>6.05</v>
      </c>
      <c r="G77">
        <f>VLOOKUP(C77,'Size of Government'!E76:F12452,2,TRUE)</f>
        <v>0.40601432323455811</v>
      </c>
      <c r="H77">
        <f t="shared" si="7"/>
        <v>4.0601432323455811</v>
      </c>
      <c r="I77">
        <v>3.19</v>
      </c>
      <c r="J77">
        <v>10</v>
      </c>
      <c r="K77">
        <v>2.52</v>
      </c>
      <c r="L77">
        <f t="shared" si="8"/>
        <v>24.78014323234558</v>
      </c>
      <c r="M77">
        <f>VLOOKUP(C77,Informality!C77:D10887,2,TRUE)</f>
        <v>0.61650000000000005</v>
      </c>
      <c r="N77">
        <v>4.1300238720575964</v>
      </c>
      <c r="O77" s="15">
        <v>10043.5085520823</v>
      </c>
      <c r="P77" s="15">
        <f t="shared" si="10"/>
        <v>137.16532040808335</v>
      </c>
      <c r="Q77" s="15">
        <f t="shared" si="11"/>
        <v>12.070698532693195</v>
      </c>
      <c r="R77" s="15">
        <f t="shared" si="12"/>
        <v>25.456947743995432</v>
      </c>
      <c r="S77" s="15">
        <f t="shared" si="13"/>
        <v>24.965037085572323</v>
      </c>
    </row>
    <row r="78" spans="1:19" x14ac:dyDescent="0.3">
      <c r="A78">
        <v>2017</v>
      </c>
      <c r="B78" t="s">
        <v>5</v>
      </c>
      <c r="C78" t="str">
        <f t="shared" si="9"/>
        <v>2017Argentina</v>
      </c>
      <c r="D78">
        <v>2.77</v>
      </c>
      <c r="E78">
        <v>2.21</v>
      </c>
      <c r="F78">
        <v>6.06</v>
      </c>
      <c r="G78">
        <f>VLOOKUP(C78,'Size of Government'!E77:F12453,2,TRUE)</f>
        <v>0.40066990256309509</v>
      </c>
      <c r="H78">
        <f t="shared" si="7"/>
        <v>4.0066990256309509</v>
      </c>
      <c r="I78">
        <v>3.31</v>
      </c>
      <c r="J78">
        <v>10</v>
      </c>
      <c r="K78">
        <v>2.52</v>
      </c>
      <c r="L78">
        <f t="shared" si="8"/>
        <v>24.81669902563095</v>
      </c>
      <c r="M78">
        <f>VLOOKUP(C78,Informality!C78:D10888,2,TRUE)</f>
        <v>0.6169</v>
      </c>
      <c r="N78">
        <v>4.1361165042718246</v>
      </c>
      <c r="O78" s="15">
        <v>10404.263513420778</v>
      </c>
      <c r="P78" s="15">
        <f t="shared" si="10"/>
        <v>137.39781988123408</v>
      </c>
      <c r="Q78" s="15">
        <f t="shared" si="11"/>
        <v>12.079616594991416</v>
      </c>
      <c r="R78" s="15">
        <f t="shared" si="12"/>
        <v>25.493875773334697</v>
      </c>
      <c r="S78" s="15">
        <f t="shared" si="13"/>
        <v>25.000931028143757</v>
      </c>
    </row>
    <row r="79" spans="1:19" x14ac:dyDescent="0.3">
      <c r="A79">
        <v>2016</v>
      </c>
      <c r="B79" t="s">
        <v>5</v>
      </c>
      <c r="C79" t="str">
        <f t="shared" si="9"/>
        <v>2016Argentina</v>
      </c>
      <c r="D79">
        <v>2.77</v>
      </c>
      <c r="E79">
        <v>2.19</v>
      </c>
      <c r="F79">
        <v>5.93</v>
      </c>
      <c r="G79">
        <f>VLOOKUP(C79,'Size of Government'!E78:F12454,2,TRUE)</f>
        <v>0.3650684654712677</v>
      </c>
      <c r="H79">
        <f t="shared" si="7"/>
        <v>3.650684654712677</v>
      </c>
      <c r="I79">
        <v>3.43</v>
      </c>
      <c r="J79">
        <v>10</v>
      </c>
      <c r="K79">
        <v>2.52</v>
      </c>
      <c r="L79">
        <f t="shared" si="8"/>
        <v>24.560684654712677</v>
      </c>
      <c r="M79">
        <f>VLOOKUP(C79,Informality!C79:D10889,2,TRUE)</f>
        <v>0.61480000000000001</v>
      </c>
      <c r="N79">
        <v>4.0934474424521126</v>
      </c>
      <c r="O79" s="15">
        <v>10239.481347993267</v>
      </c>
      <c r="P79" s="15">
        <f t="shared" si="10"/>
        <v>135.87696263003878</v>
      </c>
      <c r="Q79" s="15">
        <f t="shared" si="11"/>
        <v>11.996324372413186</v>
      </c>
      <c r="R79" s="15">
        <f t="shared" si="12"/>
        <v>25.246135000123083</v>
      </c>
      <c r="S79" s="15">
        <f t="shared" si="13"/>
        <v>24.748801665656291</v>
      </c>
    </row>
    <row r="80" spans="1:19" x14ac:dyDescent="0.3">
      <c r="A80">
        <v>2015</v>
      </c>
      <c r="B80" t="s">
        <v>5</v>
      </c>
      <c r="C80" t="str">
        <f t="shared" si="9"/>
        <v>2015Argentina</v>
      </c>
      <c r="D80">
        <v>1.67</v>
      </c>
      <c r="E80">
        <v>2.2599999999999998</v>
      </c>
      <c r="F80">
        <v>6.01</v>
      </c>
      <c r="G80">
        <f>VLOOKUP(C80,'Size of Government'!E79:F12455,2,TRUE)</f>
        <v>0.32544311881065369</v>
      </c>
      <c r="H80">
        <f t="shared" si="7"/>
        <v>3.2544311881065369</v>
      </c>
      <c r="I80">
        <v>3.35</v>
      </c>
      <c r="J80">
        <v>10</v>
      </c>
      <c r="K80">
        <v>2.52</v>
      </c>
      <c r="L80">
        <f t="shared" si="8"/>
        <v>23.054431188106538</v>
      </c>
      <c r="M80">
        <f>VLOOKUP(C80,Informality!C80:D10890,2,TRUE)</f>
        <v>0.61499999999999999</v>
      </c>
      <c r="N80">
        <v>3.8424051980177558</v>
      </c>
      <c r="O80" s="15">
        <v>10568.157808708254</v>
      </c>
      <c r="P80" s="15">
        <f t="shared" si="10"/>
        <v>124.98452078009655</v>
      </c>
      <c r="Q80" s="15">
        <f t="shared" si="11"/>
        <v>11.664506948779298</v>
      </c>
      <c r="R80" s="15">
        <f t="shared" si="12"/>
        <v>23.832050977553575</v>
      </c>
      <c r="S80" s="15">
        <f t="shared" si="13"/>
        <v>23.28249056313388</v>
      </c>
    </row>
    <row r="81" spans="1:19" x14ac:dyDescent="0.3">
      <c r="A81">
        <v>2014</v>
      </c>
      <c r="B81" t="s">
        <v>5</v>
      </c>
      <c r="C81" t="str">
        <f t="shared" si="9"/>
        <v>2014Argentina</v>
      </c>
      <c r="D81">
        <v>2.77</v>
      </c>
      <c r="E81">
        <v>2.87</v>
      </c>
      <c r="F81">
        <v>5.68</v>
      </c>
      <c r="G81">
        <f>VLOOKUP(C81,'Size of Government'!E80:F12456,2,TRUE)</f>
        <v>0.27461478114128113</v>
      </c>
      <c r="H81">
        <f t="shared" si="7"/>
        <v>2.7461478114128113</v>
      </c>
      <c r="I81">
        <v>3.44</v>
      </c>
      <c r="J81">
        <v>10</v>
      </c>
      <c r="K81">
        <v>2.52</v>
      </c>
      <c r="L81">
        <f t="shared" si="8"/>
        <v>24.346147811412809</v>
      </c>
      <c r="M81">
        <f>VLOOKUP(C81,Informality!C81:D10891,2,TRUE)</f>
        <v>0.62380000000000002</v>
      </c>
      <c r="N81">
        <v>4.0576913019021346</v>
      </c>
      <c r="O81" s="15">
        <v>10398.694006946425</v>
      </c>
      <c r="P81" s="15">
        <f t="shared" si="10"/>
        <v>135.02537115042338</v>
      </c>
      <c r="Q81" s="15">
        <f t="shared" si="11"/>
        <v>11.901055743173686</v>
      </c>
      <c r="R81" s="15">
        <f t="shared" si="12"/>
        <v>25.036965442287794</v>
      </c>
      <c r="S81" s="15">
        <f t="shared" si="13"/>
        <v>24.535891813220111</v>
      </c>
    </row>
    <row r="82" spans="1:19" x14ac:dyDescent="0.3">
      <c r="A82">
        <v>2013</v>
      </c>
      <c r="B82" t="s">
        <v>5</v>
      </c>
      <c r="C82" t="str">
        <f t="shared" si="9"/>
        <v>2013Argentina</v>
      </c>
      <c r="D82">
        <v>1.67</v>
      </c>
      <c r="E82">
        <v>2.64</v>
      </c>
      <c r="F82">
        <v>5.92</v>
      </c>
      <c r="G82">
        <f>VLOOKUP(C82,'Size of Government'!E81:F12457,2,TRUE)</f>
        <v>0.24072393774986267</v>
      </c>
      <c r="H82">
        <f t="shared" si="7"/>
        <v>2.4072393774986267</v>
      </c>
      <c r="I82">
        <v>2.73</v>
      </c>
      <c r="J82">
        <v>10</v>
      </c>
      <c r="K82">
        <v>2.52</v>
      </c>
      <c r="L82">
        <f t="shared" si="8"/>
        <v>21.967239377498625</v>
      </c>
      <c r="M82">
        <f>VLOOKUP(C82,Informality!C82:D10892,2,TRUE)</f>
        <v>0.62439999999999996</v>
      </c>
      <c r="N82">
        <v>3.661206562916437</v>
      </c>
      <c r="O82" s="15">
        <v>10784.630699205656</v>
      </c>
      <c r="P82" s="15">
        <f t="shared" si="10"/>
        <v>118.17038284714884</v>
      </c>
      <c r="Q82" s="15">
        <f t="shared" si="11"/>
        <v>11.373504359720446</v>
      </c>
      <c r="R82" s="15">
        <f t="shared" si="12"/>
        <v>22.806650256280548</v>
      </c>
      <c r="S82" s="15">
        <f t="shared" si="13"/>
        <v>22.228307825744224</v>
      </c>
    </row>
    <row r="83" spans="1:19" x14ac:dyDescent="0.3">
      <c r="A83">
        <v>2012</v>
      </c>
      <c r="B83" t="s">
        <v>5</v>
      </c>
      <c r="C83" t="str">
        <f t="shared" si="9"/>
        <v>2012Argentina</v>
      </c>
      <c r="D83">
        <v>3.9</v>
      </c>
      <c r="E83">
        <v>2.86</v>
      </c>
      <c r="F83">
        <v>6.11</v>
      </c>
      <c r="G83">
        <f>VLOOKUP(C83,'Size of Government'!E82:F12458,2,TRUE)</f>
        <v>0.24741005897521973</v>
      </c>
      <c r="H83">
        <f t="shared" si="7"/>
        <v>2.4741005897521973</v>
      </c>
      <c r="I83">
        <v>2.77</v>
      </c>
      <c r="J83">
        <v>10</v>
      </c>
      <c r="K83">
        <v>2.52</v>
      </c>
      <c r="L83">
        <f t="shared" si="8"/>
        <v>24.524100589752198</v>
      </c>
      <c r="M83">
        <f>VLOOKUP(C83,Informality!C83:D10893,2,TRUE)</f>
        <v>0.62919999999999998</v>
      </c>
      <c r="N83">
        <v>4.087350098292033</v>
      </c>
      <c r="O83" s="15">
        <v>10649.837287457201</v>
      </c>
      <c r="P83" s="15">
        <f t="shared" si="10"/>
        <v>135.79200715354244</v>
      </c>
      <c r="Q83" s="15">
        <f t="shared" si="11"/>
        <v>11.980570676232922</v>
      </c>
      <c r="R83" s="15">
        <f t="shared" si="12"/>
        <v>25.218519901354799</v>
      </c>
      <c r="S83" s="15">
        <f t="shared" si="13"/>
        <v>24.71564993815231</v>
      </c>
    </row>
    <row r="84" spans="1:19" x14ac:dyDescent="0.3">
      <c r="A84">
        <v>2011</v>
      </c>
      <c r="B84" t="s">
        <v>5</v>
      </c>
      <c r="C84" t="str">
        <f t="shared" si="9"/>
        <v>2011Argentina</v>
      </c>
      <c r="D84">
        <v>3.9</v>
      </c>
      <c r="E84">
        <v>2.85</v>
      </c>
      <c r="F84">
        <v>6.23</v>
      </c>
      <c r="G84">
        <f>VLOOKUP(C84,'Size of Government'!E83:F12459,2,TRUE)</f>
        <v>0.20311366021633148</v>
      </c>
      <c r="H84">
        <f t="shared" si="7"/>
        <v>2.0311366021633148</v>
      </c>
      <c r="I84">
        <v>2.75</v>
      </c>
      <c r="J84">
        <v>10</v>
      </c>
      <c r="K84">
        <v>2.52</v>
      </c>
      <c r="L84">
        <f t="shared" si="8"/>
        <v>24.051136602163314</v>
      </c>
      <c r="M84">
        <f>VLOOKUP(C84,Informality!C84:D10894,2,TRUE)</f>
        <v>0.63470000000000004</v>
      </c>
      <c r="N84">
        <v>4.0085227670272188</v>
      </c>
      <c r="O84" s="15">
        <v>10883.315359488986</v>
      </c>
      <c r="P84" s="15">
        <f t="shared" si="10"/>
        <v>132.16391139014073</v>
      </c>
      <c r="Q84" s="15">
        <f t="shared" si="11"/>
        <v>11.889950205810264</v>
      </c>
      <c r="R84" s="15">
        <f t="shared" si="12"/>
        <v>24.779015500925517</v>
      </c>
      <c r="S84" s="15">
        <f t="shared" si="13"/>
        <v>24.255995605099749</v>
      </c>
    </row>
    <row r="85" spans="1:19" x14ac:dyDescent="0.3">
      <c r="A85">
        <v>2010</v>
      </c>
      <c r="B85" t="s">
        <v>5</v>
      </c>
      <c r="C85" t="str">
        <f t="shared" si="9"/>
        <v>2010Argentina</v>
      </c>
      <c r="D85">
        <v>3.9</v>
      </c>
      <c r="E85">
        <v>2.82</v>
      </c>
      <c r="F85">
        <v>6.47</v>
      </c>
      <c r="G85">
        <f>VLOOKUP(C85,'Size of Government'!E84:F12460,2,TRUE)</f>
        <v>0.13993576169013977</v>
      </c>
      <c r="H85">
        <f t="shared" si="7"/>
        <v>1.3993576169013977</v>
      </c>
      <c r="I85">
        <v>2.91</v>
      </c>
      <c r="J85">
        <v>10</v>
      </c>
      <c r="K85">
        <v>2.52</v>
      </c>
      <c r="L85">
        <f t="shared" si="8"/>
        <v>23.549357616901396</v>
      </c>
      <c r="M85">
        <f>VLOOKUP(C85,Informality!C85:D10895,2,TRUE)</f>
        <v>0.6431</v>
      </c>
      <c r="N85">
        <v>3.9248929361502332</v>
      </c>
      <c r="O85" s="15">
        <v>10385.964431955525</v>
      </c>
      <c r="P85" s="15">
        <f t="shared" si="10"/>
        <v>127.52445117562988</v>
      </c>
      <c r="Q85" s="15">
        <f t="shared" si="11"/>
        <v>11.829585865108719</v>
      </c>
      <c r="R85" s="15">
        <f t="shared" si="12"/>
        <v>24.325277017597223</v>
      </c>
      <c r="S85" s="15">
        <f t="shared" si="13"/>
        <v>23.771928805482467</v>
      </c>
    </row>
    <row r="86" spans="1:19" x14ac:dyDescent="0.3">
      <c r="A86">
        <v>2009</v>
      </c>
      <c r="B86" t="s">
        <v>5</v>
      </c>
      <c r="C86" t="str">
        <f t="shared" si="9"/>
        <v>2009Argentina</v>
      </c>
      <c r="D86">
        <v>3.9</v>
      </c>
      <c r="E86">
        <v>2.76</v>
      </c>
      <c r="F86">
        <v>6.3</v>
      </c>
      <c r="G86">
        <f>VLOOKUP(C86,'Size of Government'!E85:F12461,2,TRUE)</f>
        <v>0.2711336612701416</v>
      </c>
      <c r="H86">
        <f t="shared" si="7"/>
        <v>2.711336612701416</v>
      </c>
      <c r="I86">
        <v>3.32</v>
      </c>
      <c r="J86">
        <v>10</v>
      </c>
      <c r="K86">
        <v>1.97</v>
      </c>
      <c r="L86">
        <f t="shared" si="8"/>
        <v>24.661336612701415</v>
      </c>
      <c r="M86">
        <f>VLOOKUP(C86,Informality!C86:D10896,2,TRUE)</f>
        <v>0.627</v>
      </c>
      <c r="N86">
        <v>4.1102227687835704</v>
      </c>
      <c r="O86" s="15">
        <v>9502.2435850465881</v>
      </c>
      <c r="P86" s="15">
        <f t="shared" si="10"/>
        <v>136.20550644060236</v>
      </c>
      <c r="Q86" s="15">
        <f t="shared" si="11"/>
        <v>12.045009183366162</v>
      </c>
      <c r="R86" s="15">
        <f t="shared" si="12"/>
        <v>25.362132068159177</v>
      </c>
      <c r="S86" s="15">
        <f t="shared" si="13"/>
        <v>24.852300771921247</v>
      </c>
    </row>
    <row r="87" spans="1:19" x14ac:dyDescent="0.3">
      <c r="A87">
        <v>2008</v>
      </c>
      <c r="B87" t="s">
        <v>5</v>
      </c>
      <c r="C87" t="str">
        <f t="shared" si="9"/>
        <v>2008Argentina</v>
      </c>
      <c r="D87">
        <v>5.6</v>
      </c>
      <c r="E87">
        <v>2.87</v>
      </c>
      <c r="G87">
        <f>VLOOKUP(C87,'Size of Government'!E86:F12462,2,TRUE)</f>
        <v>0.11220955848693848</v>
      </c>
      <c r="H87">
        <f t="shared" si="7"/>
        <v>1.1220955848693848</v>
      </c>
      <c r="I87">
        <v>3.44</v>
      </c>
      <c r="J87">
        <v>8</v>
      </c>
      <c r="K87">
        <v>1.19</v>
      </c>
      <c r="L87">
        <f t="shared" si="8"/>
        <v>22.222095584869383</v>
      </c>
      <c r="M87">
        <f>VLOOKUP(C87,Informality!C87:D10897,2,TRUE)</f>
        <v>0.627</v>
      </c>
      <c r="N87">
        <v>3.703682597478231</v>
      </c>
      <c r="O87" s="15">
        <v>10201.475937092293</v>
      </c>
      <c r="P87" s="15">
        <f t="shared" si="10"/>
        <v>118.67600084580631</v>
      </c>
      <c r="Q87" s="15">
        <f t="shared" si="11"/>
        <v>10.867644570079726</v>
      </c>
      <c r="R87" s="15">
        <f t="shared" si="12"/>
        <v>22.605615030037136</v>
      </c>
      <c r="S87" s="15">
        <f t="shared" si="13"/>
        <v>22.314875716954798</v>
      </c>
    </row>
    <row r="88" spans="1:19" x14ac:dyDescent="0.3">
      <c r="A88">
        <v>2007</v>
      </c>
      <c r="B88" t="s">
        <v>5</v>
      </c>
      <c r="C88" t="str">
        <f t="shared" si="9"/>
        <v>2007Argentina</v>
      </c>
      <c r="D88">
        <v>5.6</v>
      </c>
      <c r="E88">
        <v>3.05</v>
      </c>
      <c r="G88">
        <f>VLOOKUP(C88,'Size of Government'!E87:F12463,2,TRUE)</f>
        <v>0.10984007269144058</v>
      </c>
      <c r="H88">
        <f t="shared" si="7"/>
        <v>1.0984007269144058</v>
      </c>
      <c r="I88">
        <v>3.57</v>
      </c>
      <c r="J88">
        <v>8</v>
      </c>
      <c r="K88">
        <v>1.19</v>
      </c>
      <c r="L88">
        <f t="shared" si="8"/>
        <v>22.508400726914406</v>
      </c>
      <c r="M88">
        <f>VLOOKUP(C88,Informality!C88:D10898,2,TRUE)</f>
        <v>0.6129</v>
      </c>
      <c r="N88">
        <v>3.7514001211524008</v>
      </c>
      <c r="O88" s="15">
        <v>9901.511881156337</v>
      </c>
      <c r="P88" s="15">
        <f t="shared" si="10"/>
        <v>120.3331263271261</v>
      </c>
      <c r="Q88" s="15">
        <f t="shared" si="11"/>
        <v>10.955819647880578</v>
      </c>
      <c r="R88" s="15">
        <f t="shared" si="12"/>
        <v>22.888525136712051</v>
      </c>
      <c r="S88" s="15">
        <f t="shared" si="13"/>
        <v>22.597712674554035</v>
      </c>
    </row>
    <row r="89" spans="1:19" x14ac:dyDescent="0.3">
      <c r="A89">
        <v>2006</v>
      </c>
      <c r="B89" t="s">
        <v>5</v>
      </c>
      <c r="C89" t="str">
        <f t="shared" si="9"/>
        <v>2006Argentina</v>
      </c>
      <c r="D89">
        <v>5.6</v>
      </c>
      <c r="E89">
        <v>2.83</v>
      </c>
      <c r="G89">
        <f>VLOOKUP(C89,'Size of Government'!E88:F12464,2,TRUE)</f>
        <v>0.10678684711456299</v>
      </c>
      <c r="H89">
        <f t="shared" si="7"/>
        <v>1.0678684711456299</v>
      </c>
      <c r="I89">
        <v>4.2</v>
      </c>
      <c r="J89">
        <v>8</v>
      </c>
      <c r="K89">
        <v>0</v>
      </c>
      <c r="L89">
        <f t="shared" si="8"/>
        <v>21.697868471145629</v>
      </c>
      <c r="M89">
        <f>VLOOKUP(C89,Informality!C89:D10899,2,TRUE)</f>
        <v>0.60750000000000004</v>
      </c>
      <c r="N89">
        <v>3.616311411857605</v>
      </c>
      <c r="O89" s="15">
        <v>9174.5024583166141</v>
      </c>
      <c r="P89" s="15">
        <f t="shared" si="10"/>
        <v>99.199344901353371</v>
      </c>
      <c r="Q89" s="15">
        <f t="shared" si="11"/>
        <v>11.052114868732902</v>
      </c>
      <c r="R89" s="15">
        <f t="shared" si="12"/>
        <v>22.120588047436243</v>
      </c>
      <c r="S89" s="15">
        <f t="shared" si="13"/>
        <v>21.797426270611215</v>
      </c>
    </row>
    <row r="90" spans="1:19" x14ac:dyDescent="0.3">
      <c r="A90">
        <v>2005</v>
      </c>
      <c r="B90" t="s">
        <v>5</v>
      </c>
      <c r="C90" t="str">
        <f t="shared" si="9"/>
        <v>2005Argentina</v>
      </c>
      <c r="D90">
        <v>5.6</v>
      </c>
      <c r="E90">
        <v>2.5</v>
      </c>
      <c r="G90">
        <f>VLOOKUP(C90,'Size of Government'!E89:F12465,2,TRUE)</f>
        <v>0.11478640139102936</v>
      </c>
      <c r="H90">
        <f t="shared" si="7"/>
        <v>1.1478640139102936</v>
      </c>
      <c r="I90">
        <v>4.5999999999999996</v>
      </c>
      <c r="J90">
        <v>8</v>
      </c>
      <c r="K90">
        <v>0</v>
      </c>
      <c r="L90">
        <f t="shared" si="8"/>
        <v>21.847864013910293</v>
      </c>
      <c r="M90">
        <f>VLOOKUP(C90,Informality!C90:D10900,2,TRUE)</f>
        <v>0.4385</v>
      </c>
      <c r="N90">
        <v>3.641310668985049</v>
      </c>
      <c r="O90" s="15">
        <v>8577.8649942945885</v>
      </c>
      <c r="P90" s="15">
        <f t="shared" si="10"/>
        <v>99.842923430610583</v>
      </c>
      <c r="Q90" s="15">
        <f t="shared" si="11"/>
        <v>11.139461019027367</v>
      </c>
      <c r="R90" s="15">
        <f t="shared" si="12"/>
        <v>22.275854217001829</v>
      </c>
      <c r="S90" s="15">
        <f t="shared" si="13"/>
        <v>21.945401093766225</v>
      </c>
    </row>
    <row r="91" spans="1:19" x14ac:dyDescent="0.3">
      <c r="A91">
        <v>2004</v>
      </c>
      <c r="B91" t="s">
        <v>5</v>
      </c>
      <c r="C91" t="str">
        <f t="shared" si="9"/>
        <v>2004Argentina</v>
      </c>
      <c r="D91">
        <v>5.6</v>
      </c>
      <c r="E91">
        <v>2.75</v>
      </c>
      <c r="G91">
        <f>VLOOKUP(C91,'Size of Government'!E90:F12466,2,TRUE)</f>
        <v>0.23733559250831604</v>
      </c>
      <c r="H91">
        <f t="shared" si="7"/>
        <v>2.3733559250831604</v>
      </c>
      <c r="I91">
        <v>4.95</v>
      </c>
      <c r="J91">
        <v>8</v>
      </c>
      <c r="K91">
        <v>0</v>
      </c>
      <c r="L91">
        <f t="shared" si="8"/>
        <v>23.673355925083161</v>
      </c>
      <c r="M91">
        <f>VLOOKUP(C91,Informality!C91:D10901,2,TRUE)</f>
        <v>0.31109999999999999</v>
      </c>
      <c r="N91">
        <v>3.945559320847194</v>
      </c>
      <c r="O91" s="15">
        <v>7962.4123091681577</v>
      </c>
      <c r="P91" s="15">
        <f t="shared" si="10"/>
        <v>112.75468675869271</v>
      </c>
      <c r="Q91" s="15">
        <f t="shared" si="11"/>
        <v>11.535069065555149</v>
      </c>
      <c r="R91" s="15">
        <f t="shared" si="12"/>
        <v>24.056170847850996</v>
      </c>
      <c r="S91" s="15">
        <f t="shared" si="13"/>
        <v>23.750164333878299</v>
      </c>
    </row>
    <row r="92" spans="1:19" x14ac:dyDescent="0.3">
      <c r="A92">
        <v>2003</v>
      </c>
      <c r="B92" t="s">
        <v>5</v>
      </c>
      <c r="C92" t="str">
        <f t="shared" si="9"/>
        <v>2003Argentina</v>
      </c>
      <c r="D92">
        <v>6.7</v>
      </c>
      <c r="E92">
        <v>2.5</v>
      </c>
      <c r="G92">
        <f>VLOOKUP(C92,'Size of Government'!E91:F12467,2,TRUE)</f>
        <v>0.24073140323162079</v>
      </c>
      <c r="H92">
        <f t="shared" si="7"/>
        <v>2.4073140323162079</v>
      </c>
      <c r="I92">
        <v>4.67</v>
      </c>
      <c r="J92">
        <v>8</v>
      </c>
      <c r="K92">
        <v>0</v>
      </c>
      <c r="L92">
        <f t="shared" si="8"/>
        <v>24.277314032316205</v>
      </c>
      <c r="M92">
        <f>VLOOKUP(C92,Informality!C92:D10902,2,TRUE)</f>
        <v>0.31380000000000002</v>
      </c>
      <c r="N92">
        <v>4.0462190053860354</v>
      </c>
      <c r="O92" s="15">
        <v>7380.4670873289024</v>
      </c>
      <c r="P92" s="15">
        <f t="shared" si="10"/>
        <v>114.71635665753375</v>
      </c>
      <c r="Q92" s="15">
        <f t="shared" si="11"/>
        <v>11.947554597079124</v>
      </c>
      <c r="R92" s="15">
        <f t="shared" si="12"/>
        <v>24.628221054216954</v>
      </c>
      <c r="S92" s="15">
        <f t="shared" si="13"/>
        <v>24.348564547917679</v>
      </c>
    </row>
    <row r="93" spans="1:19" x14ac:dyDescent="0.3">
      <c r="A93">
        <v>2002</v>
      </c>
      <c r="B93" t="s">
        <v>5</v>
      </c>
      <c r="C93" t="str">
        <f t="shared" si="9"/>
        <v>2002Argentina</v>
      </c>
      <c r="D93">
        <v>6.7</v>
      </c>
      <c r="E93">
        <v>1.5</v>
      </c>
      <c r="G93">
        <f>VLOOKUP(C93,'Size of Government'!E92:F12468,2,TRUE)</f>
        <v>0.23639810085296631</v>
      </c>
      <c r="H93">
        <f t="shared" si="7"/>
        <v>2.3639810085296631</v>
      </c>
      <c r="I93">
        <v>5.67</v>
      </c>
      <c r="J93">
        <v>8</v>
      </c>
      <c r="K93">
        <v>0</v>
      </c>
      <c r="L93">
        <f t="shared" si="8"/>
        <v>24.233981008529661</v>
      </c>
      <c r="M93">
        <f>VLOOKUP(C93,Informality!C93:D10903,2,TRUE)</f>
        <v>0.4637</v>
      </c>
      <c r="N93">
        <v>4.0389968347549434</v>
      </c>
      <c r="O93" s="15">
        <v>6854.2940808640569</v>
      </c>
      <c r="P93" s="15">
        <f t="shared" si="10"/>
        <v>111.52011157542383</v>
      </c>
      <c r="Q93" s="15">
        <f t="shared" si="11"/>
        <v>12.201528847185051</v>
      </c>
      <c r="R93" s="15">
        <f t="shared" si="12"/>
        <v>24.623660805208424</v>
      </c>
      <c r="S93" s="15">
        <f t="shared" si="13"/>
        <v>24.305612800818743</v>
      </c>
    </row>
    <row r="94" spans="1:19" x14ac:dyDescent="0.3">
      <c r="A94">
        <v>2001</v>
      </c>
      <c r="B94" t="s">
        <v>5</v>
      </c>
      <c r="C94" t="str">
        <f t="shared" si="9"/>
        <v>2001Argentina</v>
      </c>
      <c r="D94">
        <v>4.42</v>
      </c>
      <c r="E94">
        <v>2.37</v>
      </c>
      <c r="G94">
        <f>VLOOKUP(C94,'Size of Government'!E93:F12469,2,TRUE)</f>
        <v>0.22001685202121735</v>
      </c>
      <c r="H94">
        <f t="shared" si="7"/>
        <v>2.2001685202121735</v>
      </c>
      <c r="I94">
        <v>5.0999999999999996</v>
      </c>
      <c r="J94">
        <v>6.01</v>
      </c>
      <c r="K94">
        <v>0</v>
      </c>
      <c r="L94">
        <f t="shared" si="8"/>
        <v>20.100168520212172</v>
      </c>
      <c r="M94">
        <f>VLOOKUP(C94,Informality!C94:D10904,2,TRUE)</f>
        <v>0.46460000000000001</v>
      </c>
      <c r="N94">
        <v>3.3500280867020291</v>
      </c>
      <c r="O94" s="15">
        <v>7776.1378720668454</v>
      </c>
      <c r="P94" s="15">
        <f t="shared" si="10"/>
        <v>96.727316131793472</v>
      </c>
      <c r="Q94" s="15">
        <f t="shared" si="11"/>
        <v>9.5981321889903466</v>
      </c>
      <c r="R94" s="15">
        <f t="shared" si="12"/>
        <v>20.395342159748786</v>
      </c>
      <c r="S94" s="15">
        <f t="shared" si="13"/>
        <v>20.140214362255879</v>
      </c>
    </row>
    <row r="95" spans="1:19" x14ac:dyDescent="0.3">
      <c r="A95">
        <v>2000</v>
      </c>
      <c r="B95" t="s">
        <v>5</v>
      </c>
      <c r="C95" t="str">
        <f t="shared" si="9"/>
        <v>2000Argentina</v>
      </c>
      <c r="D95">
        <v>4.42</v>
      </c>
      <c r="E95">
        <v>5.28</v>
      </c>
      <c r="G95">
        <f>VLOOKUP(C95,'Size of Government'!E94:F12470,2,TRUE)</f>
        <v>0.18745435774326324</v>
      </c>
      <c r="H95">
        <f t="shared" si="7"/>
        <v>1.8745435774326324</v>
      </c>
      <c r="I95">
        <v>4.83</v>
      </c>
      <c r="J95">
        <v>6.01</v>
      </c>
      <c r="K95">
        <v>0</v>
      </c>
      <c r="L95">
        <f t="shared" si="8"/>
        <v>22.414543577432632</v>
      </c>
      <c r="M95">
        <f>VLOOKUP(C95,Informality!C95:D10905,2,TRUE)</f>
        <v>0.27879999999999999</v>
      </c>
      <c r="N95">
        <v>3.7357572629054392</v>
      </c>
      <c r="O95" s="15">
        <v>8224.1128265136304</v>
      </c>
      <c r="P95" s="15">
        <f t="shared" si="10"/>
        <v>108.5472388050901</v>
      </c>
      <c r="Q95" s="15">
        <f t="shared" si="11"/>
        <v>10.506079840915636</v>
      </c>
      <c r="R95" s="15">
        <f t="shared" si="12"/>
        <v>22.726624115900677</v>
      </c>
      <c r="S95" s="15">
        <f t="shared" si="13"/>
        <v>22.443451079205168</v>
      </c>
    </row>
    <row r="96" spans="1:19" x14ac:dyDescent="0.3">
      <c r="A96">
        <v>1995</v>
      </c>
      <c r="B96" t="s">
        <v>5</v>
      </c>
      <c r="C96" t="str">
        <f t="shared" si="9"/>
        <v>1995Argentina</v>
      </c>
      <c r="D96">
        <v>5.95</v>
      </c>
      <c r="E96">
        <v>3</v>
      </c>
      <c r="G96">
        <f>VLOOKUP(C96,'Size of Government'!E95:F12471,2,TRUE)</f>
        <v>0.14853158593177795</v>
      </c>
      <c r="H96">
        <f t="shared" si="7"/>
        <v>1.4853158593177795</v>
      </c>
      <c r="I96">
        <v>5.18</v>
      </c>
      <c r="J96">
        <v>5.55</v>
      </c>
      <c r="L96">
        <f t="shared" si="8"/>
        <v>21.165315859317779</v>
      </c>
      <c r="M96">
        <f>VLOOKUP(C96,Informality!C96:D10906,2,TRUE)</f>
        <v>0.40010000000000001</v>
      </c>
      <c r="N96">
        <v>4.2330631718635559</v>
      </c>
      <c r="O96" s="15">
        <v>7666.5300042451618</v>
      </c>
      <c r="P96" s="15">
        <f t="shared" si="10"/>
        <v>100.43754711000196</v>
      </c>
      <c r="Q96" s="15">
        <f t="shared" si="11"/>
        <v>10.209973712108219</v>
      </c>
      <c r="R96" s="15">
        <f t="shared" si="12"/>
        <v>21.413123268447663</v>
      </c>
      <c r="S96" s="15">
        <f t="shared" si="13"/>
        <v>21.190289453565054</v>
      </c>
    </row>
    <row r="97" spans="1:19" x14ac:dyDescent="0.3">
      <c r="A97">
        <v>1990</v>
      </c>
      <c r="B97" t="s">
        <v>5</v>
      </c>
      <c r="C97" t="str">
        <f t="shared" si="9"/>
        <v>1990Argentina</v>
      </c>
      <c r="E97">
        <v>3</v>
      </c>
      <c r="G97">
        <f>VLOOKUP(C97,'Size of Government'!E96:F12472,2,TRUE)</f>
        <v>0.17496953904628754</v>
      </c>
      <c r="H97">
        <f t="shared" si="7"/>
        <v>1.7496953904628754</v>
      </c>
      <c r="I97">
        <v>5.18</v>
      </c>
      <c r="J97">
        <v>4.66</v>
      </c>
      <c r="L97">
        <f t="shared" si="8"/>
        <v>14.589695390462875</v>
      </c>
      <c r="M97">
        <f>VLOOKUP(C97,Informality!C97:D10907,2,TRUE)</f>
        <v>0.49790000000000001</v>
      </c>
      <c r="N97">
        <v>3.6474238476157188</v>
      </c>
      <c r="O97" s="15">
        <v>6245.7085766218906</v>
      </c>
      <c r="P97" s="15">
        <f t="shared" si="10"/>
        <v>56.09225040029439</v>
      </c>
      <c r="Q97" s="15">
        <f t="shared" si="11"/>
        <v>7.7852060961420309</v>
      </c>
      <c r="R97" s="15">
        <f t="shared" si="12"/>
        <v>14.996647526489141</v>
      </c>
      <c r="S97" s="15">
        <f t="shared" si="13"/>
        <v>14.627514749200694</v>
      </c>
    </row>
    <row r="98" spans="1:19" x14ac:dyDescent="0.3">
      <c r="A98">
        <v>1985</v>
      </c>
      <c r="B98" t="s">
        <v>5</v>
      </c>
      <c r="C98" t="str">
        <f t="shared" si="9"/>
        <v>1985Argentina</v>
      </c>
      <c r="G98">
        <f>VLOOKUP(C98,'Size of Government'!E97:F12473,2,TRUE)</f>
        <v>0.12192557007074356</v>
      </c>
      <c r="H98">
        <f t="shared" si="7"/>
        <v>1.2192557007074356</v>
      </c>
      <c r="I98">
        <v>5.18</v>
      </c>
      <c r="J98">
        <v>4.93</v>
      </c>
      <c r="L98">
        <f t="shared" si="8"/>
        <v>11.329255700707435</v>
      </c>
      <c r="M98">
        <f>VLOOKUP(C98,Informality!C98:D10908,2,TRUE)</f>
        <v>0.49</v>
      </c>
      <c r="N98">
        <v>3.7764185669024779</v>
      </c>
      <c r="O98" s="15">
        <v>6904.6450440420449</v>
      </c>
      <c r="P98" s="15">
        <f t="shared" si="10"/>
        <v>31.365833100422432</v>
      </c>
      <c r="Q98" s="15">
        <f t="shared" si="11"/>
        <v>7.2542321760271475</v>
      </c>
      <c r="R98" s="15">
        <f t="shared" si="12"/>
        <v>11.965055771499101</v>
      </c>
      <c r="S98" s="15">
        <f t="shared" si="13"/>
        <v>11.429487827670958</v>
      </c>
    </row>
    <row r="99" spans="1:19" x14ac:dyDescent="0.3">
      <c r="A99">
        <v>1980</v>
      </c>
      <c r="B99" t="s">
        <v>5</v>
      </c>
      <c r="C99" t="str">
        <f t="shared" si="9"/>
        <v>1980Argentina</v>
      </c>
      <c r="G99">
        <f>VLOOKUP(C99,'Size of Government'!E98:F12474,2,TRUE)</f>
        <v>0.15616868436336517</v>
      </c>
      <c r="H99">
        <f t="shared" si="7"/>
        <v>1.5616868436336517</v>
      </c>
      <c r="I99">
        <v>5.18</v>
      </c>
      <c r="J99">
        <v>5.01</v>
      </c>
      <c r="L99">
        <f t="shared" si="8"/>
        <v>11.751686843633651</v>
      </c>
      <c r="M99">
        <f>VLOOKUP(C99,Informality!C99:D10909,2,TRUE)</f>
        <v>0.26869999999999999</v>
      </c>
      <c r="N99">
        <v>3.9172289478778839</v>
      </c>
      <c r="O99" s="15">
        <v>7908.0226181643211</v>
      </c>
      <c r="P99" s="15">
        <f t="shared" si="10"/>
        <v>33.222992323450399</v>
      </c>
      <c r="Q99" s="15">
        <f t="shared" si="11"/>
        <v>7.3736941757560324</v>
      </c>
      <c r="R99" s="15">
        <f t="shared" si="12"/>
        <v>12.358787209227412</v>
      </c>
      <c r="S99" s="15">
        <f t="shared" si="13"/>
        <v>11.847557007939521</v>
      </c>
    </row>
    <row r="100" spans="1:19" x14ac:dyDescent="0.3">
      <c r="A100">
        <v>1975</v>
      </c>
      <c r="B100" t="s">
        <v>5</v>
      </c>
      <c r="C100" t="str">
        <f t="shared" si="9"/>
        <v>1975Argentina</v>
      </c>
      <c r="G100">
        <f>VLOOKUP(C100,'Size of Government'!E99:F12475,2,TRUE)</f>
        <v>0.28140407800674438</v>
      </c>
      <c r="H100">
        <f t="shared" si="7"/>
        <v>2.8140407800674438</v>
      </c>
      <c r="I100">
        <v>5.18</v>
      </c>
      <c r="J100">
        <v>5.01</v>
      </c>
      <c r="L100">
        <f t="shared" si="8"/>
        <v>13.004040780067443</v>
      </c>
      <c r="M100">
        <f>VLOOKUP(C100,Informality!C100:D10910,2,TRUE)</f>
        <v>0.28039999999999998</v>
      </c>
      <c r="N100">
        <v>4.3346802600224814</v>
      </c>
      <c r="O100" s="15">
        <v>7617.943151287358</v>
      </c>
      <c r="P100" s="15">
        <f t="shared" si="10"/>
        <v>38.338072152304456</v>
      </c>
      <c r="Q100" s="15">
        <f t="shared" si="11"/>
        <v>7.7363638430390917</v>
      </c>
      <c r="R100" s="15">
        <f t="shared" si="12"/>
        <v>13.506247945337465</v>
      </c>
      <c r="S100" s="15">
        <f t="shared" si="13"/>
        <v>13.075081499099518</v>
      </c>
    </row>
    <row r="101" spans="1:19" x14ac:dyDescent="0.3">
      <c r="A101">
        <v>1970</v>
      </c>
      <c r="B101" t="s">
        <v>5</v>
      </c>
      <c r="C101" t="str">
        <f t="shared" si="9"/>
        <v>1970Argentina</v>
      </c>
      <c r="G101">
        <f>VLOOKUP(C101,'Size of Government'!E100:F12476,2,TRUE)</f>
        <v>0</v>
      </c>
      <c r="H101">
        <f t="shared" si="7"/>
        <v>0</v>
      </c>
      <c r="I101">
        <v>5.18</v>
      </c>
      <c r="J101">
        <v>5.72</v>
      </c>
      <c r="L101">
        <f t="shared" si="8"/>
        <v>10.899999999999999</v>
      </c>
      <c r="M101">
        <f>VLOOKUP(C101,Informality!C101:D10911,2,TRUE)</f>
        <v>0.38590000000000002</v>
      </c>
      <c r="N101">
        <v>3.6333333333333329</v>
      </c>
      <c r="O101" s="15">
        <v>7084.1814784815069</v>
      </c>
      <c r="P101" s="15">
        <f t="shared" si="10"/>
        <v>21.786615635724445</v>
      </c>
      <c r="Q101" s="15">
        <f t="shared" si="11"/>
        <v>7.7169164826373491</v>
      </c>
      <c r="R101" s="15">
        <f t="shared" si="12"/>
        <v>11.747429840749412</v>
      </c>
      <c r="S101" s="15">
        <f t="shared" si="13"/>
        <v>11.101028620501822</v>
      </c>
    </row>
    <row r="102" spans="1:19" x14ac:dyDescent="0.3">
      <c r="A102">
        <v>2018</v>
      </c>
      <c r="B102" t="s">
        <v>6</v>
      </c>
      <c r="C102" t="str">
        <f t="shared" si="9"/>
        <v>2018Armenia</v>
      </c>
      <c r="D102">
        <v>6.67</v>
      </c>
      <c r="E102">
        <v>5.6</v>
      </c>
      <c r="F102">
        <v>7.85</v>
      </c>
      <c r="G102">
        <f>VLOOKUP(C102,'Size of Government'!E101:F12477,2,TRUE)</f>
        <v>0.40601432323455811</v>
      </c>
      <c r="H102">
        <f t="shared" si="7"/>
        <v>4.0601432323455811</v>
      </c>
      <c r="I102">
        <v>7.25</v>
      </c>
      <c r="J102">
        <v>10</v>
      </c>
      <c r="K102">
        <v>9.25</v>
      </c>
      <c r="L102">
        <f t="shared" si="8"/>
        <v>42.830143232345577</v>
      </c>
      <c r="M102">
        <f>VLOOKUP(C102,Informality!C102:D10912,2,TRUE)</f>
        <v>0.61650000000000005</v>
      </c>
      <c r="N102">
        <v>7.1383572053909292</v>
      </c>
      <c r="O102" s="15">
        <v>4406.7064338329401</v>
      </c>
      <c r="P102" s="15">
        <f t="shared" si="10"/>
        <v>251.5487121699029</v>
      </c>
      <c r="Q102" s="15">
        <f t="shared" si="11"/>
        <v>18.178522026478436</v>
      </c>
      <c r="R102" s="15">
        <f t="shared" si="12"/>
        <v>43.338664322621106</v>
      </c>
      <c r="S102" s="15">
        <f t="shared" si="13"/>
        <v>42.897183206641138</v>
      </c>
    </row>
    <row r="103" spans="1:19" x14ac:dyDescent="0.3">
      <c r="A103">
        <v>2017</v>
      </c>
      <c r="B103" t="s">
        <v>6</v>
      </c>
      <c r="C103" t="str">
        <f t="shared" si="9"/>
        <v>2017Armenia</v>
      </c>
      <c r="D103">
        <v>6.67</v>
      </c>
      <c r="E103">
        <v>5.74</v>
      </c>
      <c r="F103">
        <v>7.88</v>
      </c>
      <c r="G103">
        <f>VLOOKUP(C103,'Size of Government'!E102:F12478,2,TRUE)</f>
        <v>0.40066990256309509</v>
      </c>
      <c r="H103">
        <f t="shared" si="7"/>
        <v>4.0066990256309509</v>
      </c>
      <c r="I103">
        <v>6.82</v>
      </c>
      <c r="J103">
        <v>10</v>
      </c>
      <c r="K103">
        <v>9.25</v>
      </c>
      <c r="L103">
        <f t="shared" si="8"/>
        <v>42.486699025630955</v>
      </c>
      <c r="M103">
        <f>VLOOKUP(C103,Informality!C103:D10913,2,TRUE)</f>
        <v>0.6169</v>
      </c>
      <c r="N103">
        <v>7.0811165042718258</v>
      </c>
      <c r="O103" s="15">
        <v>4198.7947486750445</v>
      </c>
      <c r="P103" s="15">
        <f t="shared" si="10"/>
        <v>249.49181726069648</v>
      </c>
      <c r="Q103" s="15">
        <f t="shared" si="11"/>
        <v>18.043420880808384</v>
      </c>
      <c r="R103" s="15">
        <f t="shared" si="12"/>
        <v>42.995251627925654</v>
      </c>
      <c r="S103" s="15">
        <f t="shared" si="13"/>
        <v>42.555562066094637</v>
      </c>
    </row>
    <row r="104" spans="1:19" x14ac:dyDescent="0.3">
      <c r="A104">
        <v>2016</v>
      </c>
      <c r="B104" t="s">
        <v>6</v>
      </c>
      <c r="C104" t="str">
        <f t="shared" si="9"/>
        <v>2016Armenia</v>
      </c>
      <c r="D104">
        <v>5.57</v>
      </c>
      <c r="E104">
        <v>5.77</v>
      </c>
      <c r="F104">
        <v>7.64</v>
      </c>
      <c r="G104">
        <f>VLOOKUP(C104,'Size of Government'!E103:F12479,2,TRUE)</f>
        <v>0.36310023069381714</v>
      </c>
      <c r="H104">
        <f t="shared" si="7"/>
        <v>3.6310023069381714</v>
      </c>
      <c r="I104">
        <v>6.82</v>
      </c>
      <c r="J104">
        <v>10</v>
      </c>
      <c r="K104">
        <v>9.25</v>
      </c>
      <c r="L104">
        <f t="shared" si="8"/>
        <v>41.041002306938168</v>
      </c>
      <c r="M104">
        <f>VLOOKUP(C104,Informality!C104:D10914,2,TRUE)</f>
        <v>0.23100000000000001</v>
      </c>
      <c r="N104">
        <v>6.840167051156361</v>
      </c>
      <c r="O104" s="15">
        <v>3917.3796756577294</v>
      </c>
      <c r="P104" s="15">
        <f t="shared" si="10"/>
        <v>239.71889117984398</v>
      </c>
      <c r="Q104" s="15">
        <f t="shared" si="11"/>
        <v>17.594796894337549</v>
      </c>
      <c r="R104" s="15">
        <f t="shared" si="12"/>
        <v>41.577528266203075</v>
      </c>
      <c r="S104" s="15">
        <f t="shared" si="13"/>
        <v>41.115760104229217</v>
      </c>
    </row>
    <row r="105" spans="1:19" x14ac:dyDescent="0.3">
      <c r="A105">
        <v>2015</v>
      </c>
      <c r="B105" t="s">
        <v>6</v>
      </c>
      <c r="C105" t="str">
        <f t="shared" si="9"/>
        <v>2015Armenia</v>
      </c>
      <c r="D105">
        <v>5.57</v>
      </c>
      <c r="E105">
        <v>6.01</v>
      </c>
      <c r="F105">
        <v>7.93</v>
      </c>
      <c r="G105">
        <f>VLOOKUP(C105,'Size of Government'!E104:F12480,2,TRUE)</f>
        <v>0.32544311881065369</v>
      </c>
      <c r="H105">
        <f t="shared" si="7"/>
        <v>3.2544311881065369</v>
      </c>
      <c r="I105">
        <v>7.37</v>
      </c>
      <c r="J105">
        <v>10</v>
      </c>
      <c r="K105">
        <v>8.99</v>
      </c>
      <c r="L105">
        <f t="shared" si="8"/>
        <v>41.194431188106542</v>
      </c>
      <c r="M105">
        <f>VLOOKUP(C105,Informality!C105:D10915,2,TRUE)</f>
        <v>0.61499999999999999</v>
      </c>
      <c r="N105">
        <v>6.8657385313510906</v>
      </c>
      <c r="O105" s="15">
        <v>3923.7165021436113</v>
      </c>
      <c r="P105" s="15">
        <f t="shared" si="10"/>
        <v>239.97120525665579</v>
      </c>
      <c r="Q105" s="15">
        <f t="shared" si="11"/>
        <v>17.688225528812112</v>
      </c>
      <c r="R105" s="15">
        <f t="shared" si="12"/>
        <v>41.745402526378207</v>
      </c>
      <c r="S105" s="15">
        <f t="shared" si="13"/>
        <v>41.267501007922121</v>
      </c>
    </row>
    <row r="106" spans="1:19" x14ac:dyDescent="0.3">
      <c r="A106">
        <v>2014</v>
      </c>
      <c r="B106" t="s">
        <v>6</v>
      </c>
      <c r="C106" t="str">
        <f t="shared" si="9"/>
        <v>2014Armenia</v>
      </c>
      <c r="D106">
        <v>5.57</v>
      </c>
      <c r="E106">
        <v>6.03</v>
      </c>
      <c r="F106">
        <v>8.08</v>
      </c>
      <c r="G106">
        <f>VLOOKUP(C106,'Size of Government'!E105:F12481,2,TRUE)</f>
        <v>0.27461478114128113</v>
      </c>
      <c r="H106">
        <f t="shared" si="7"/>
        <v>2.7461478114128113</v>
      </c>
      <c r="I106">
        <v>7.19</v>
      </c>
      <c r="J106">
        <v>10</v>
      </c>
      <c r="K106">
        <v>9</v>
      </c>
      <c r="L106">
        <f t="shared" si="8"/>
        <v>40.536147811412818</v>
      </c>
      <c r="M106">
        <f>VLOOKUP(C106,Informality!C106:D10916,2,TRUE)</f>
        <v>0.62380000000000002</v>
      </c>
      <c r="N106">
        <v>6.7560246352354696</v>
      </c>
      <c r="O106" s="15">
        <v>3819.2177871953663</v>
      </c>
      <c r="P106" s="15">
        <f t="shared" si="10"/>
        <v>234.5962836506562</v>
      </c>
      <c r="Q106" s="15">
        <f t="shared" si="11"/>
        <v>17.53919119578002</v>
      </c>
      <c r="R106" s="15">
        <f t="shared" si="12"/>
        <v>41.105740037309438</v>
      </c>
      <c r="S106" s="15">
        <f t="shared" si="13"/>
        <v>40.614079394761312</v>
      </c>
    </row>
    <row r="107" spans="1:19" x14ac:dyDescent="0.3">
      <c r="A107">
        <v>2013</v>
      </c>
      <c r="B107" t="s">
        <v>6</v>
      </c>
      <c r="C107" t="str">
        <f t="shared" si="9"/>
        <v>2013Armenia</v>
      </c>
      <c r="D107">
        <v>6.67</v>
      </c>
      <c r="E107">
        <v>5.83</v>
      </c>
      <c r="F107">
        <v>8.31</v>
      </c>
      <c r="G107">
        <f>VLOOKUP(C107,'Size of Government'!E106:F12482,2,TRUE)</f>
        <v>0.24072393774986267</v>
      </c>
      <c r="H107">
        <f t="shared" si="7"/>
        <v>2.4072393774986267</v>
      </c>
      <c r="I107">
        <v>6.79</v>
      </c>
      <c r="J107">
        <v>10</v>
      </c>
      <c r="K107">
        <v>8.99</v>
      </c>
      <c r="L107">
        <f t="shared" si="8"/>
        <v>40.687239377498628</v>
      </c>
      <c r="M107">
        <f>VLOOKUP(C107,Informality!C107:D10917,2,TRUE)</f>
        <v>0.62439999999999996</v>
      </c>
      <c r="N107">
        <v>6.781206562916438</v>
      </c>
      <c r="O107" s="15">
        <v>3705.3573963905383</v>
      </c>
      <c r="P107" s="15">
        <f t="shared" si="10"/>
        <v>234.55152410008981</v>
      </c>
      <c r="Q107" s="15">
        <f t="shared" si="11"/>
        <v>17.640770998473396</v>
      </c>
      <c r="R107" s="15">
        <f t="shared" si="12"/>
        <v>41.24567552881831</v>
      </c>
      <c r="S107" s="15">
        <f t="shared" si="13"/>
        <v>40.766070745415114</v>
      </c>
    </row>
    <row r="108" spans="1:19" x14ac:dyDescent="0.3">
      <c r="A108">
        <v>2012</v>
      </c>
      <c r="B108" t="s">
        <v>6</v>
      </c>
      <c r="C108" t="str">
        <f t="shared" si="9"/>
        <v>2012Armenia</v>
      </c>
      <c r="D108">
        <v>6.67</v>
      </c>
      <c r="E108">
        <v>6.33</v>
      </c>
      <c r="F108">
        <v>8.5500000000000007</v>
      </c>
      <c r="G108">
        <f>VLOOKUP(C108,'Size of Government'!E107:F12483,2,TRUE)</f>
        <v>0.24741005897521973</v>
      </c>
      <c r="H108">
        <f t="shared" si="7"/>
        <v>2.4741005897521973</v>
      </c>
      <c r="I108">
        <v>7.36</v>
      </c>
      <c r="J108">
        <v>10</v>
      </c>
      <c r="K108">
        <v>8.99</v>
      </c>
      <c r="L108">
        <f t="shared" si="8"/>
        <v>41.824100589752199</v>
      </c>
      <c r="M108">
        <f>VLOOKUP(C108,Informality!C108:D10918,2,TRUE)</f>
        <v>0.62919999999999998</v>
      </c>
      <c r="N108">
        <v>6.9706834316253667</v>
      </c>
      <c r="O108" s="15">
        <v>3603.5958481886319</v>
      </c>
      <c r="P108" s="15">
        <f t="shared" si="10"/>
        <v>241.64868389007523</v>
      </c>
      <c r="Q108" s="15">
        <f t="shared" si="11"/>
        <v>18.046292520299346</v>
      </c>
      <c r="R108" s="15">
        <f t="shared" si="12"/>
        <v>42.388859669149191</v>
      </c>
      <c r="S108" s="15">
        <f t="shared" si="13"/>
        <v>41.898654002250112</v>
      </c>
    </row>
    <row r="109" spans="1:19" x14ac:dyDescent="0.3">
      <c r="A109">
        <v>2011</v>
      </c>
      <c r="B109" t="s">
        <v>6</v>
      </c>
      <c r="C109" t="str">
        <f t="shared" si="9"/>
        <v>2011Armenia</v>
      </c>
      <c r="D109">
        <v>6.67</v>
      </c>
      <c r="E109">
        <v>6.64</v>
      </c>
      <c r="F109">
        <v>8.59</v>
      </c>
      <c r="G109">
        <f>VLOOKUP(C109,'Size of Government'!E108:F12484,2,TRUE)</f>
        <v>0.20311366021633148</v>
      </c>
      <c r="H109">
        <f t="shared" si="7"/>
        <v>2.0311366021633148</v>
      </c>
      <c r="I109">
        <v>7.67</v>
      </c>
      <c r="J109">
        <v>10</v>
      </c>
      <c r="K109">
        <v>8.99</v>
      </c>
      <c r="L109">
        <f t="shared" si="8"/>
        <v>42.001136602163314</v>
      </c>
      <c r="M109">
        <f>VLOOKUP(C109,Informality!C109:D10919,2,TRUE)</f>
        <v>0.63470000000000004</v>
      </c>
      <c r="N109">
        <v>7.0001894336938859</v>
      </c>
      <c r="O109" s="15">
        <v>3370.5511034007886</v>
      </c>
      <c r="P109" s="15">
        <f t="shared" si="10"/>
        <v>240.70655444916213</v>
      </c>
      <c r="Q109" s="15">
        <f t="shared" si="11"/>
        <v>18.23055171673769</v>
      </c>
      <c r="R109" s="15">
        <f t="shared" si="12"/>
        <v>42.57971661557545</v>
      </c>
      <c r="S109" s="15">
        <f t="shared" si="13"/>
        <v>42.075092562346178</v>
      </c>
    </row>
    <row r="110" spans="1:19" x14ac:dyDescent="0.3">
      <c r="A110">
        <v>2010</v>
      </c>
      <c r="B110" t="s">
        <v>6</v>
      </c>
      <c r="C110" t="str">
        <f t="shared" si="9"/>
        <v>2010Armenia</v>
      </c>
      <c r="D110">
        <v>6.67</v>
      </c>
      <c r="E110">
        <v>6.31</v>
      </c>
      <c r="F110">
        <v>8.48</v>
      </c>
      <c r="G110">
        <f>VLOOKUP(C110,'Size of Government'!E109:F12485,2,TRUE)</f>
        <v>0.11552782356739044</v>
      </c>
      <c r="H110">
        <f t="shared" si="7"/>
        <v>1.1552782356739044</v>
      </c>
      <c r="I110">
        <v>7.36</v>
      </c>
      <c r="J110">
        <v>10</v>
      </c>
      <c r="K110">
        <v>8.99</v>
      </c>
      <c r="L110">
        <f t="shared" si="8"/>
        <v>40.485278235673903</v>
      </c>
      <c r="M110">
        <f>VLOOKUP(C110,Informality!C110:D10920,2,TRUE)</f>
        <v>0.6431</v>
      </c>
      <c r="N110">
        <v>6.7475463726123168</v>
      </c>
      <c r="O110" s="15">
        <v>3218.3727066056335</v>
      </c>
      <c r="P110" s="15">
        <f t="shared" si="10"/>
        <v>226.29145418588359</v>
      </c>
      <c r="Q110" s="15">
        <f t="shared" si="11"/>
        <v>17.906126543778861</v>
      </c>
      <c r="R110" s="15">
        <f t="shared" si="12"/>
        <v>41.083709589891271</v>
      </c>
      <c r="S110" s="15">
        <f t="shared" si="13"/>
        <v>40.566797492601061</v>
      </c>
    </row>
    <row r="111" spans="1:19" x14ac:dyDescent="0.3">
      <c r="A111">
        <v>2009</v>
      </c>
      <c r="B111" t="s">
        <v>6</v>
      </c>
      <c r="C111" t="str">
        <f t="shared" si="9"/>
        <v>2009Armenia</v>
      </c>
      <c r="D111">
        <v>5</v>
      </c>
      <c r="E111">
        <v>5.79</v>
      </c>
      <c r="F111">
        <v>8.7100000000000009</v>
      </c>
      <c r="G111">
        <f>VLOOKUP(C111,'Size of Government'!E110:F12486,2,TRUE)</f>
        <v>0.11238641291856766</v>
      </c>
      <c r="H111">
        <f t="shared" si="7"/>
        <v>1.1238641291856766</v>
      </c>
      <c r="I111">
        <v>7.02</v>
      </c>
      <c r="J111">
        <v>10</v>
      </c>
      <c r="K111">
        <v>9.6</v>
      </c>
      <c r="L111">
        <f t="shared" si="8"/>
        <v>38.533864129185673</v>
      </c>
      <c r="M111">
        <f>VLOOKUP(C111,Informality!C111:D10921,2,TRUE)</f>
        <v>0.627</v>
      </c>
      <c r="N111">
        <v>6.4223106881976122</v>
      </c>
      <c r="O111" s="15">
        <v>3137.3460977498848</v>
      </c>
      <c r="P111" s="15">
        <f t="shared" si="10"/>
        <v>213.5288689970788</v>
      </c>
      <c r="Q111" s="15">
        <f t="shared" si="11"/>
        <v>17.355908808842891</v>
      </c>
      <c r="R111" s="15">
        <f t="shared" si="12"/>
        <v>39.214446133825106</v>
      </c>
      <c r="S111" s="15">
        <f t="shared" si="13"/>
        <v>38.63938112173485</v>
      </c>
    </row>
    <row r="112" spans="1:19" x14ac:dyDescent="0.3">
      <c r="A112">
        <v>2008</v>
      </c>
      <c r="B112" t="s">
        <v>6</v>
      </c>
      <c r="C112" t="str">
        <f t="shared" si="9"/>
        <v>2008Armenia</v>
      </c>
      <c r="D112">
        <v>6.7</v>
      </c>
      <c r="E112">
        <v>6.03</v>
      </c>
      <c r="G112">
        <f>VLOOKUP(C112,'Size of Government'!E111:F12487,2,TRUE)</f>
        <v>0.15387643873691559</v>
      </c>
      <c r="H112">
        <f t="shared" si="7"/>
        <v>1.5387643873691559</v>
      </c>
      <c r="I112">
        <v>7.19</v>
      </c>
      <c r="J112">
        <v>8</v>
      </c>
      <c r="K112">
        <v>8.7899999999999991</v>
      </c>
      <c r="L112">
        <f t="shared" si="8"/>
        <v>38.248764387369157</v>
      </c>
      <c r="M112">
        <f>VLOOKUP(C112,Informality!C112:D10922,2,TRUE)</f>
        <v>0.28499999999999998</v>
      </c>
      <c r="N112">
        <v>6.3747940645615264</v>
      </c>
      <c r="O112" s="15">
        <v>3627.7967023237161</v>
      </c>
      <c r="P112" s="15">
        <f t="shared" si="10"/>
        <v>217.8324836683191</v>
      </c>
      <c r="Q112" s="15">
        <f t="shared" si="11"/>
        <v>16.630661316972201</v>
      </c>
      <c r="R112" s="15">
        <f t="shared" si="12"/>
        <v>38.650575799385891</v>
      </c>
      <c r="S112" s="15">
        <f t="shared" si="13"/>
        <v>38.293656426443192</v>
      </c>
    </row>
    <row r="113" spans="1:19" x14ac:dyDescent="0.3">
      <c r="A113">
        <v>2007</v>
      </c>
      <c r="B113" t="s">
        <v>6</v>
      </c>
      <c r="C113" t="str">
        <f t="shared" si="9"/>
        <v>2007Armenia</v>
      </c>
      <c r="D113">
        <v>6.7</v>
      </c>
      <c r="E113">
        <v>6.23</v>
      </c>
      <c r="G113">
        <f>VLOOKUP(C113,'Size of Government'!E112:F12488,2,TRUE)</f>
        <v>0.10425087064504623</v>
      </c>
      <c r="H113">
        <f t="shared" si="7"/>
        <v>1.0425087064504623</v>
      </c>
      <c r="I113">
        <v>7.46</v>
      </c>
      <c r="J113">
        <v>8</v>
      </c>
      <c r="K113">
        <v>8.7899999999999991</v>
      </c>
      <c r="L113">
        <f t="shared" si="8"/>
        <v>38.222508706450462</v>
      </c>
      <c r="M113">
        <f>VLOOKUP(C113,Informality!C113:D10923,2,TRUE)</f>
        <v>0.38600000000000001</v>
      </c>
      <c r="N113">
        <v>6.3704181177417434</v>
      </c>
      <c r="O113" s="15">
        <v>3364.7057424114037</v>
      </c>
      <c r="P113" s="15">
        <f t="shared" si="10"/>
        <v>214.03650118464404</v>
      </c>
      <c r="Q113" s="15">
        <f t="shared" si="11"/>
        <v>16.78408247128883</v>
      </c>
      <c r="R113" s="15">
        <f t="shared" si="12"/>
        <v>38.639607752957183</v>
      </c>
      <c r="S113" s="15">
        <f t="shared" si="13"/>
        <v>38.267493170592459</v>
      </c>
    </row>
    <row r="114" spans="1:19" x14ac:dyDescent="0.3">
      <c r="A114">
        <v>2006</v>
      </c>
      <c r="B114" t="s">
        <v>6</v>
      </c>
      <c r="C114" t="str">
        <f t="shared" si="9"/>
        <v>2006Armenia</v>
      </c>
      <c r="D114">
        <v>6.7</v>
      </c>
      <c r="E114">
        <v>5.6</v>
      </c>
      <c r="G114">
        <f>VLOOKUP(C114,'Size of Government'!E113:F12489,2,TRUE)</f>
        <v>0.1787373274564743</v>
      </c>
      <c r="H114">
        <f t="shared" si="7"/>
        <v>1.787373274564743</v>
      </c>
      <c r="I114">
        <v>7.61</v>
      </c>
      <c r="J114">
        <v>8</v>
      </c>
      <c r="K114">
        <v>8.7899999999999991</v>
      </c>
      <c r="L114">
        <f t="shared" si="8"/>
        <v>38.487373274564746</v>
      </c>
      <c r="M114">
        <f>VLOOKUP(C114,Informality!C114:D10924,2,TRUE)</f>
        <v>0.38590000000000002</v>
      </c>
      <c r="N114">
        <v>6.4145622124274579</v>
      </c>
      <c r="O114" s="15">
        <v>2933.5863716700237</v>
      </c>
      <c r="P114" s="15">
        <f t="shared" si="10"/>
        <v>220.33358676664574</v>
      </c>
      <c r="Q114" s="15">
        <f t="shared" si="11"/>
        <v>16.691941265851263</v>
      </c>
      <c r="R114" s="15">
        <f t="shared" si="12"/>
        <v>38.889887525712446</v>
      </c>
      <c r="S114" s="15">
        <f t="shared" si="13"/>
        <v>38.531437504681243</v>
      </c>
    </row>
    <row r="115" spans="1:19" x14ac:dyDescent="0.3">
      <c r="A115">
        <v>2005</v>
      </c>
      <c r="B115" t="s">
        <v>6</v>
      </c>
      <c r="C115" t="str">
        <f t="shared" si="9"/>
        <v>2005Armenia</v>
      </c>
      <c r="D115">
        <v>6.7</v>
      </c>
      <c r="E115">
        <v>5.15</v>
      </c>
      <c r="G115">
        <f>VLOOKUP(C115,'Size of Government'!E114:F12490,2,TRUE)</f>
        <v>0.14150717854499817</v>
      </c>
      <c r="H115">
        <f t="shared" si="7"/>
        <v>1.4150717854499817</v>
      </c>
      <c r="I115">
        <v>7.64</v>
      </c>
      <c r="J115">
        <v>8</v>
      </c>
      <c r="K115">
        <v>8.7899999999999991</v>
      </c>
      <c r="L115">
        <f t="shared" si="8"/>
        <v>37.695071785449983</v>
      </c>
      <c r="M115">
        <f>VLOOKUP(C115,Informality!C115:D10925,2,TRUE)</f>
        <v>0.60729999999999995</v>
      </c>
      <c r="N115">
        <v>6.2825119642416638</v>
      </c>
      <c r="O115" s="15">
        <v>2571.5473741434935</v>
      </c>
      <c r="P115" s="15">
        <f t="shared" si="10"/>
        <v>213.29552110694755</v>
      </c>
      <c r="Q115" s="15">
        <f t="shared" si="11"/>
        <v>16.524183131337434</v>
      </c>
      <c r="R115" s="15">
        <f t="shared" si="12"/>
        <v>38.106650657471107</v>
      </c>
      <c r="S115" s="15">
        <f t="shared" si="13"/>
        <v>37.741966897394448</v>
      </c>
    </row>
    <row r="116" spans="1:19" x14ac:dyDescent="0.3">
      <c r="A116">
        <v>2004</v>
      </c>
      <c r="B116" t="s">
        <v>6</v>
      </c>
      <c r="C116" t="str">
        <f t="shared" si="9"/>
        <v>2004Armenia</v>
      </c>
      <c r="D116">
        <v>10</v>
      </c>
      <c r="E116">
        <v>6.52</v>
      </c>
      <c r="G116">
        <f>VLOOKUP(C116,'Size of Government'!E115:F12491,2,TRUE)</f>
        <v>0.13778112828731537</v>
      </c>
      <c r="H116">
        <f t="shared" si="7"/>
        <v>1.3778112828731537</v>
      </c>
      <c r="I116">
        <v>7.72</v>
      </c>
      <c r="J116">
        <v>8</v>
      </c>
      <c r="K116">
        <v>8.42</v>
      </c>
      <c r="L116">
        <f t="shared" si="8"/>
        <v>42.03781128287315</v>
      </c>
      <c r="M116">
        <f>VLOOKUP(C116,Informality!C116:D10926,2,TRUE)</f>
        <v>0.60929999999999995</v>
      </c>
      <c r="N116">
        <v>7.0063018804788584</v>
      </c>
      <c r="O116" s="15">
        <v>2243.088954104745</v>
      </c>
      <c r="P116" s="15">
        <f t="shared" si="10"/>
        <v>237.10297225065383</v>
      </c>
      <c r="Q116" s="15">
        <f t="shared" si="11"/>
        <v>18.409333609102003</v>
      </c>
      <c r="R116" s="15">
        <f t="shared" si="12"/>
        <v>42.383207395826823</v>
      </c>
      <c r="S116" s="15">
        <f t="shared" si="13"/>
        <v>42.068477163448698</v>
      </c>
    </row>
    <row r="117" spans="1:19" x14ac:dyDescent="0.3">
      <c r="A117">
        <v>2003</v>
      </c>
      <c r="B117" t="s">
        <v>6</v>
      </c>
      <c r="C117" t="str">
        <f t="shared" si="9"/>
        <v>2003Armenia</v>
      </c>
      <c r="G117">
        <f>VLOOKUP(C117,'Size of Government'!E116:F12492,2,TRUE)</f>
        <v>0.13190467655658722</v>
      </c>
      <c r="H117">
        <f t="shared" si="7"/>
        <v>1.3190467655658722</v>
      </c>
      <c r="L117">
        <f t="shared" si="8"/>
        <v>1.3190467655658722</v>
      </c>
      <c r="M117">
        <f>VLOOKUP(C117,Informality!C117:D10927,2,TRUE)</f>
        <v>0.24049999999999999</v>
      </c>
      <c r="N117">
        <v>1.319046765565872</v>
      </c>
      <c r="O117" s="15">
        <v>2018.3674863321194</v>
      </c>
      <c r="P117" s="15">
        <f t="shared" si="10"/>
        <v>1.3190467655658722</v>
      </c>
      <c r="Q117" s="15">
        <f t="shared" si="11"/>
        <v>1.3190467655658722</v>
      </c>
      <c r="R117" s="15">
        <f t="shared" si="12"/>
        <v>1.3190467655658722</v>
      </c>
      <c r="S117" s="15">
        <f t="shared" si="13"/>
        <v>1.3194439969841623</v>
      </c>
    </row>
    <row r="118" spans="1:19" x14ac:dyDescent="0.3">
      <c r="A118">
        <v>2002</v>
      </c>
      <c r="B118" t="s">
        <v>6</v>
      </c>
      <c r="C118" t="str">
        <f t="shared" si="9"/>
        <v>2002Armenia</v>
      </c>
      <c r="G118">
        <f>VLOOKUP(C118,'Size of Government'!E117:F12493,2,TRUE)</f>
        <v>0.1597343385219574</v>
      </c>
      <c r="H118">
        <f t="shared" si="7"/>
        <v>1.597343385219574</v>
      </c>
      <c r="L118">
        <f t="shared" si="8"/>
        <v>1.597343385219574</v>
      </c>
      <c r="M118">
        <f>VLOOKUP(C118,Informality!C118:D10928,2,TRUE)</f>
        <v>0.24340000000000001</v>
      </c>
      <c r="N118">
        <v>1.597343385219574</v>
      </c>
      <c r="O118" s="15">
        <v>1761.1340463065214</v>
      </c>
      <c r="P118" s="15">
        <f t="shared" si="10"/>
        <v>1.5973433852195738</v>
      </c>
      <c r="Q118" s="15">
        <f t="shared" si="11"/>
        <v>1.597343385219574</v>
      </c>
      <c r="R118" s="15">
        <f t="shared" si="12"/>
        <v>1.597343385219574</v>
      </c>
      <c r="S118" s="15">
        <f t="shared" si="13"/>
        <v>1.597598549433177</v>
      </c>
    </row>
    <row r="119" spans="1:19" x14ac:dyDescent="0.3">
      <c r="A119">
        <v>2001</v>
      </c>
      <c r="B119" t="s">
        <v>6</v>
      </c>
      <c r="C119" t="str">
        <f t="shared" si="9"/>
        <v>2001Armenia</v>
      </c>
      <c r="G119">
        <f>VLOOKUP(C119,'Size of Government'!E118:F12494,2,TRUE)</f>
        <v>0.13363875448703766</v>
      </c>
      <c r="H119">
        <f t="shared" si="7"/>
        <v>1.3363875448703766</v>
      </c>
      <c r="L119">
        <f t="shared" si="8"/>
        <v>1.3363875448703766</v>
      </c>
      <c r="M119">
        <f>VLOOKUP(C119,Informality!C119:D10929,2,TRUE)</f>
        <v>0.40799999999999997</v>
      </c>
      <c r="N119">
        <v>1.336387544870377</v>
      </c>
      <c r="O119" s="15">
        <v>1547.2509642663711</v>
      </c>
      <c r="P119" s="15">
        <f t="shared" si="10"/>
        <v>1.3363875448703764</v>
      </c>
      <c r="Q119" s="15">
        <f t="shared" si="11"/>
        <v>1.3363875448703766</v>
      </c>
      <c r="R119" s="15">
        <f t="shared" si="12"/>
        <v>1.3363875448703766</v>
      </c>
      <c r="S119" s="15">
        <f t="shared" si="13"/>
        <v>1.3393139032007064</v>
      </c>
    </row>
    <row r="120" spans="1:19" x14ac:dyDescent="0.3">
      <c r="A120">
        <v>2000</v>
      </c>
      <c r="B120" t="s">
        <v>6</v>
      </c>
      <c r="C120" t="str">
        <f t="shared" si="9"/>
        <v>2000Armenia</v>
      </c>
      <c r="G120">
        <f>VLOOKUP(C120,'Size of Government'!E119:F12495,2,TRUE)</f>
        <v>0.12423613667488098</v>
      </c>
      <c r="H120">
        <f t="shared" si="7"/>
        <v>1.2423613667488098</v>
      </c>
      <c r="L120">
        <f t="shared" si="8"/>
        <v>1.2423613667488098</v>
      </c>
      <c r="M120">
        <f>VLOOKUP(C120,Informality!C120:D10930,2,TRUE)</f>
        <v>0.33479999999999999</v>
      </c>
      <c r="N120">
        <v>1.24236136674881</v>
      </c>
      <c r="O120" s="15">
        <v>1403.0312569331907</v>
      </c>
      <c r="P120" s="15">
        <f t="shared" si="10"/>
        <v>1.2423613667488098</v>
      </c>
      <c r="Q120" s="15">
        <f t="shared" si="11"/>
        <v>1.2423613667488098</v>
      </c>
      <c r="R120" s="15">
        <f t="shared" si="12"/>
        <v>1.2423613667488098</v>
      </c>
      <c r="S120" s="15">
        <f t="shared" si="13"/>
        <v>1.2440271633398274</v>
      </c>
    </row>
    <row r="121" spans="1:19" x14ac:dyDescent="0.3">
      <c r="A121">
        <v>1995</v>
      </c>
      <c r="B121" t="s">
        <v>6</v>
      </c>
      <c r="C121" t="str">
        <f t="shared" si="9"/>
        <v>1995Armenia</v>
      </c>
      <c r="G121">
        <f>VLOOKUP(C121,'Size of Government'!E120:F12496,2,TRUE)</f>
        <v>0.36756139993667603</v>
      </c>
      <c r="H121">
        <f t="shared" si="7"/>
        <v>3.6756139993667603</v>
      </c>
      <c r="L121">
        <f t="shared" si="8"/>
        <v>3.6756139993667603</v>
      </c>
      <c r="M121">
        <f>VLOOKUP(C121,Informality!C121:D10931,2,TRUE)</f>
        <v>0.44669999999999999</v>
      </c>
      <c r="N121">
        <v>3.6756139993667598</v>
      </c>
      <c r="O121" s="15">
        <v>1042.5834716372826</v>
      </c>
      <c r="P121" s="15">
        <f t="shared" si="10"/>
        <v>3.6756139993667603</v>
      </c>
      <c r="Q121" s="15">
        <f t="shared" si="11"/>
        <v>3.6756139993667603</v>
      </c>
      <c r="R121" s="15">
        <f t="shared" si="12"/>
        <v>3.6756139993667598</v>
      </c>
      <c r="S121" s="15">
        <f t="shared" si="13"/>
        <v>3.6759063085687713</v>
      </c>
    </row>
    <row r="122" spans="1:19" x14ac:dyDescent="0.3">
      <c r="A122">
        <v>1990</v>
      </c>
      <c r="B122" t="s">
        <v>6</v>
      </c>
      <c r="C122" t="str">
        <f t="shared" si="9"/>
        <v>1990Armenia</v>
      </c>
      <c r="G122">
        <f>VLOOKUP(C122,'Size of Government'!E121:F12497,2,TRUE)</f>
        <v>0.29157039523124695</v>
      </c>
      <c r="H122">
        <f t="shared" si="7"/>
        <v>2.9157039523124695</v>
      </c>
      <c r="L122">
        <f t="shared" si="8"/>
        <v>2.9157039523124695</v>
      </c>
      <c r="M122">
        <f>VLOOKUP(C122,Informality!C122:D10932,2,TRUE)</f>
        <v>0.44119999999999998</v>
      </c>
      <c r="N122">
        <v>2.915703952312469</v>
      </c>
      <c r="O122" s="15">
        <v>1795.2842259283786</v>
      </c>
      <c r="P122" s="15">
        <f t="shared" si="10"/>
        <v>2.915703952312469</v>
      </c>
      <c r="Q122" s="15">
        <f t="shared" si="11"/>
        <v>2.9157039523124695</v>
      </c>
      <c r="R122" s="15">
        <f t="shared" si="12"/>
        <v>2.915703952312469</v>
      </c>
      <c r="S122" s="15">
        <f t="shared" si="13"/>
        <v>2.9161589041539253</v>
      </c>
    </row>
    <row r="123" spans="1:19" x14ac:dyDescent="0.3">
      <c r="A123">
        <v>1985</v>
      </c>
      <c r="B123" t="s">
        <v>6</v>
      </c>
      <c r="C123" t="str">
        <f t="shared" si="9"/>
        <v>1985Armenia</v>
      </c>
      <c r="G123">
        <f>VLOOKUP(C123,'Size of Government'!E122:F12498,2,TRUE)</f>
        <v>0</v>
      </c>
      <c r="H123">
        <f t="shared" si="7"/>
        <v>0</v>
      </c>
      <c r="L123">
        <f t="shared" si="8"/>
        <v>0</v>
      </c>
      <c r="M123">
        <f>VLOOKUP(C123,Informality!C123:D10933,2,TRUE)</f>
        <v>0.4244</v>
      </c>
      <c r="N123">
        <v>0</v>
      </c>
      <c r="O123" s="15"/>
      <c r="P123" s="15">
        <f t="shared" si="10"/>
        <v>0</v>
      </c>
      <c r="Q123" s="15">
        <f t="shared" si="11"/>
        <v>0</v>
      </c>
      <c r="R123" s="15">
        <f t="shared" si="12"/>
        <v>0</v>
      </c>
      <c r="S123" s="15">
        <f t="shared" si="13"/>
        <v>0.4244</v>
      </c>
    </row>
    <row r="124" spans="1:19" x14ac:dyDescent="0.3">
      <c r="A124">
        <v>1980</v>
      </c>
      <c r="B124" t="s">
        <v>6</v>
      </c>
      <c r="C124" t="str">
        <f t="shared" si="9"/>
        <v>1980Armenia</v>
      </c>
      <c r="G124">
        <f>VLOOKUP(C124,'Size of Government'!E123:F12499,2,TRUE)</f>
        <v>0</v>
      </c>
      <c r="H124">
        <f t="shared" si="7"/>
        <v>0</v>
      </c>
      <c r="L124">
        <f t="shared" si="8"/>
        <v>0</v>
      </c>
      <c r="M124">
        <f>VLOOKUP(C124,Informality!C124:D10934,2,TRUE)</f>
        <v>0</v>
      </c>
      <c r="N124">
        <v>0</v>
      </c>
      <c r="O124" s="15"/>
      <c r="P124" s="15">
        <f t="shared" si="10"/>
        <v>0</v>
      </c>
      <c r="Q124" s="15">
        <f t="shared" si="11"/>
        <v>0</v>
      </c>
      <c r="R124" s="15">
        <f t="shared" si="12"/>
        <v>0</v>
      </c>
      <c r="S124" s="15">
        <f t="shared" si="13"/>
        <v>0</v>
      </c>
    </row>
    <row r="125" spans="1:19" x14ac:dyDescent="0.3">
      <c r="A125">
        <v>1975</v>
      </c>
      <c r="B125" t="s">
        <v>6</v>
      </c>
      <c r="C125" t="str">
        <f t="shared" si="9"/>
        <v>1975Armenia</v>
      </c>
      <c r="G125">
        <f>VLOOKUP(C125,'Size of Government'!E124:F12500,2,TRUE)</f>
        <v>0.10805855691432953</v>
      </c>
      <c r="H125">
        <f t="shared" si="7"/>
        <v>1.0805855691432953</v>
      </c>
      <c r="L125">
        <f t="shared" si="8"/>
        <v>1.0805855691432953</v>
      </c>
      <c r="M125">
        <f>VLOOKUP(C125,Informality!C125:D10935,2,TRUE)</f>
        <v>0</v>
      </c>
      <c r="N125">
        <v>1.0805855691432951</v>
      </c>
      <c r="O125" s="15"/>
      <c r="P125" s="15">
        <f t="shared" si="10"/>
        <v>1.0805855691432953</v>
      </c>
      <c r="Q125" s="15">
        <f t="shared" si="11"/>
        <v>1.0805855691432953</v>
      </c>
      <c r="R125" s="15">
        <f t="shared" si="12"/>
        <v>1.0805855691432953</v>
      </c>
      <c r="S125" s="15">
        <f t="shared" si="13"/>
        <v>1.0806125827695341</v>
      </c>
    </row>
    <row r="126" spans="1:19" x14ac:dyDescent="0.3">
      <c r="A126">
        <v>1970</v>
      </c>
      <c r="B126" t="s">
        <v>6</v>
      </c>
      <c r="C126" t="str">
        <f t="shared" si="9"/>
        <v>1970Armenia</v>
      </c>
      <c r="G126">
        <f>VLOOKUP(C126,'Size of Government'!E125:F12501,2,TRUE)</f>
        <v>0</v>
      </c>
      <c r="H126">
        <f t="shared" si="7"/>
        <v>0</v>
      </c>
      <c r="L126">
        <f t="shared" si="8"/>
        <v>0</v>
      </c>
      <c r="M126">
        <f>VLOOKUP(C126,Informality!C126:D10936,2,TRUE)</f>
        <v>0</v>
      </c>
      <c r="N126">
        <v>0</v>
      </c>
      <c r="O126" s="15"/>
      <c r="P126" s="15">
        <f t="shared" si="10"/>
        <v>0</v>
      </c>
      <c r="Q126" s="15">
        <f t="shared" si="11"/>
        <v>0</v>
      </c>
      <c r="R126" s="15">
        <f t="shared" si="12"/>
        <v>0</v>
      </c>
      <c r="S126" s="15">
        <f t="shared" si="13"/>
        <v>0</v>
      </c>
    </row>
    <row r="127" spans="1:19" x14ac:dyDescent="0.3">
      <c r="A127">
        <v>2018</v>
      </c>
      <c r="B127" t="s">
        <v>7</v>
      </c>
      <c r="C127" t="str">
        <f t="shared" si="9"/>
        <v>2018Australia</v>
      </c>
      <c r="D127">
        <v>8.9</v>
      </c>
      <c r="E127">
        <v>3.91</v>
      </c>
      <c r="F127">
        <v>6.9</v>
      </c>
      <c r="G127">
        <f>VLOOKUP(C127,'Size of Government'!E126:F12502,2,TRUE)</f>
        <v>0.40601432323455811</v>
      </c>
      <c r="H127">
        <f t="shared" si="7"/>
        <v>4.0601432323455811</v>
      </c>
      <c r="I127">
        <v>6.08</v>
      </c>
      <c r="J127">
        <v>10</v>
      </c>
      <c r="K127">
        <v>7.93</v>
      </c>
      <c r="L127">
        <f t="shared" si="8"/>
        <v>40.880143232345581</v>
      </c>
      <c r="M127">
        <f>VLOOKUP(C127,Informality!C127:D10937,2,TRUE)</f>
        <v>0.61650000000000005</v>
      </c>
      <c r="N127">
        <v>6.8133572053909299</v>
      </c>
      <c r="O127" s="15">
        <v>56864.332379764201</v>
      </c>
      <c r="P127" s="15">
        <f t="shared" si="10"/>
        <v>237.76737355514254</v>
      </c>
      <c r="Q127" s="15">
        <f t="shared" si="11"/>
        <v>17.630489586712038</v>
      </c>
      <c r="R127" s="15">
        <f t="shared" si="12"/>
        <v>41.297078006625803</v>
      </c>
      <c r="S127" s="15">
        <f t="shared" si="13"/>
        <v>40.93937397983926</v>
      </c>
    </row>
    <row r="128" spans="1:19" x14ac:dyDescent="0.3">
      <c r="A128">
        <v>2017</v>
      </c>
      <c r="B128" t="s">
        <v>7</v>
      </c>
      <c r="C128" t="str">
        <f t="shared" si="9"/>
        <v>2017Australia</v>
      </c>
      <c r="D128">
        <v>8.9</v>
      </c>
      <c r="E128">
        <v>3.75</v>
      </c>
      <c r="F128">
        <v>6.96</v>
      </c>
      <c r="G128">
        <f>VLOOKUP(C128,'Size of Government'!E127:F12503,2,TRUE)</f>
        <v>0.40066990256309509</v>
      </c>
      <c r="H128">
        <f t="shared" si="7"/>
        <v>4.0066990256309509</v>
      </c>
      <c r="I128">
        <v>5.75</v>
      </c>
      <c r="J128">
        <v>10</v>
      </c>
      <c r="K128">
        <v>7.93</v>
      </c>
      <c r="L128">
        <f t="shared" si="8"/>
        <v>40.336699025630949</v>
      </c>
      <c r="M128">
        <f>VLOOKUP(C128,Informality!C128:D10938,2,TRUE)</f>
        <v>0.6169</v>
      </c>
      <c r="N128">
        <v>6.7227831709384924</v>
      </c>
      <c r="O128" s="15">
        <v>56095.186320372784</v>
      </c>
      <c r="P128" s="15">
        <f t="shared" si="10"/>
        <v>234.01875322466464</v>
      </c>
      <c r="Q128" s="15">
        <f t="shared" si="11"/>
        <v>17.472078785364722</v>
      </c>
      <c r="R128" s="15">
        <f t="shared" si="12"/>
        <v>40.758138208625489</v>
      </c>
      <c r="S128" s="15">
        <f t="shared" si="13"/>
        <v>40.39865168712133</v>
      </c>
    </row>
    <row r="129" spans="1:19" x14ac:dyDescent="0.3">
      <c r="A129">
        <v>2016</v>
      </c>
      <c r="B129" t="s">
        <v>7</v>
      </c>
      <c r="C129" t="str">
        <f t="shared" si="9"/>
        <v>2016Australia</v>
      </c>
      <c r="D129">
        <v>8.9</v>
      </c>
      <c r="E129">
        <v>3.73</v>
      </c>
      <c r="F129">
        <v>6.97</v>
      </c>
      <c r="G129">
        <f>VLOOKUP(C129,'Size of Government'!E128:F12504,2,TRUE)</f>
        <v>0.3650684654712677</v>
      </c>
      <c r="H129">
        <f t="shared" si="7"/>
        <v>3.650684654712677</v>
      </c>
      <c r="I129">
        <v>5.63</v>
      </c>
      <c r="J129">
        <v>10</v>
      </c>
      <c r="K129">
        <v>7.93</v>
      </c>
      <c r="L129">
        <f t="shared" si="8"/>
        <v>39.840684654712675</v>
      </c>
      <c r="M129">
        <f>VLOOKUP(C129,Informality!C129:D10939,2,TRUE)</f>
        <v>0.42849999999999999</v>
      </c>
      <c r="N129">
        <v>6.6401141091187794</v>
      </c>
      <c r="O129" s="15">
        <v>55728.684462605619</v>
      </c>
      <c r="P129" s="15">
        <f t="shared" si="10"/>
        <v>230.32158089152878</v>
      </c>
      <c r="Q129" s="15">
        <f t="shared" si="11"/>
        <v>17.350279491931957</v>
      </c>
      <c r="R129" s="15">
        <f t="shared" si="12"/>
        <v>40.270245665694112</v>
      </c>
      <c r="S129" s="15">
        <f t="shared" si="13"/>
        <v>39.90502537399108</v>
      </c>
    </row>
    <row r="130" spans="1:19" x14ac:dyDescent="0.3">
      <c r="A130">
        <v>2015</v>
      </c>
      <c r="B130" t="s">
        <v>7</v>
      </c>
      <c r="C130" t="str">
        <f t="shared" si="9"/>
        <v>2015Australia</v>
      </c>
      <c r="D130">
        <v>8.9</v>
      </c>
      <c r="E130">
        <v>3.56</v>
      </c>
      <c r="F130">
        <v>6.77</v>
      </c>
      <c r="G130">
        <f>VLOOKUP(C130,'Size of Government'!E129:F12505,2,TRUE)</f>
        <v>0.32544311881065369</v>
      </c>
      <c r="H130">
        <f t="shared" ref="H130:H193" si="14">10*G130</f>
        <v>3.2544311881065369</v>
      </c>
      <c r="I130">
        <v>5.56</v>
      </c>
      <c r="J130">
        <v>10</v>
      </c>
      <c r="K130">
        <v>7.93</v>
      </c>
      <c r="L130">
        <f t="shared" ref="L130:L193" si="15">SUM(D130,E130,H130,I130,J130,K130)</f>
        <v>39.20443118810654</v>
      </c>
      <c r="M130">
        <f>VLOOKUP(C130,Informality!C130:D10940,2,TRUE)</f>
        <v>0.61499999999999999</v>
      </c>
      <c r="N130">
        <v>6.5340718646844236</v>
      </c>
      <c r="O130" s="15">
        <v>55079.892115950104</v>
      </c>
      <c r="P130" s="15">
        <f t="shared" si="10"/>
        <v>225.3107772423341</v>
      </c>
      <c r="Q130" s="15">
        <f t="shared" si="11"/>
        <v>17.212594875791403</v>
      </c>
      <c r="R130" s="15">
        <f t="shared" si="12"/>
        <v>39.638976638499713</v>
      </c>
      <c r="S130" s="15">
        <f t="shared" si="13"/>
        <v>39.270874243687999</v>
      </c>
    </row>
    <row r="131" spans="1:19" x14ac:dyDescent="0.3">
      <c r="A131">
        <v>2014</v>
      </c>
      <c r="B131" t="s">
        <v>7</v>
      </c>
      <c r="C131" t="str">
        <f t="shared" ref="C131:C194" si="16">A131&amp;B131</f>
        <v>2014Australia</v>
      </c>
      <c r="D131">
        <v>8.9</v>
      </c>
      <c r="E131">
        <v>4.95</v>
      </c>
      <c r="F131">
        <v>6.74</v>
      </c>
      <c r="G131">
        <f>VLOOKUP(C131,'Size of Government'!E130:F12506,2,TRUE)</f>
        <v>0.27461478114128113</v>
      </c>
      <c r="H131">
        <f t="shared" si="14"/>
        <v>2.7461478114128113</v>
      </c>
      <c r="I131">
        <v>6.28</v>
      </c>
      <c r="J131">
        <v>10</v>
      </c>
      <c r="K131">
        <v>7.93</v>
      </c>
      <c r="L131">
        <f t="shared" si="15"/>
        <v>40.806147811412814</v>
      </c>
      <c r="M131">
        <f>VLOOKUP(C131,Informality!C131:D10941,2,TRUE)</f>
        <v>0.3327</v>
      </c>
      <c r="N131">
        <v>6.8010246352354686</v>
      </c>
      <c r="O131" s="15">
        <v>54679.420178522007</v>
      </c>
      <c r="P131" s="15">
        <f t="shared" ref="P131:P194" si="17">(D131^(1/2)+E131^(1/2)+H131^(1/2)+I131^(1/2)+J131^(1/2)+K131^(1/2))^2</f>
        <v>235.61000155749139</v>
      </c>
      <c r="Q131" s="15">
        <f t="shared" ref="Q131:Q194" si="18">(D131^2+E131^2+H131^2+I131^2+J131^2+K131^2)^(1/2)</f>
        <v>17.708109097307013</v>
      </c>
      <c r="R131" s="15">
        <f t="shared" ref="R131:R194" si="19">(E131^3+F131^3+I131^3+J131^3+K131^3+L131^3)^(1/3)</f>
        <v>41.236750073239463</v>
      </c>
      <c r="S131" s="15">
        <f t="shared" ref="S131:S194" si="20">(F131^4+G131^4+J131^4+K131^4+L131^4+M131^4)^(1/4)</f>
        <v>40.864956037861354</v>
      </c>
    </row>
    <row r="132" spans="1:19" x14ac:dyDescent="0.3">
      <c r="A132">
        <v>2013</v>
      </c>
      <c r="B132" t="s">
        <v>7</v>
      </c>
      <c r="C132" t="str">
        <f t="shared" si="16"/>
        <v>2013Australia</v>
      </c>
      <c r="D132">
        <v>8.9</v>
      </c>
      <c r="E132">
        <v>2.85</v>
      </c>
      <c r="F132">
        <v>6.87</v>
      </c>
      <c r="G132">
        <f>VLOOKUP(C132,'Size of Government'!E131:F12507,2,TRUE)</f>
        <v>0.24072393774986267</v>
      </c>
      <c r="H132">
        <f t="shared" si="14"/>
        <v>2.4072393774986267</v>
      </c>
      <c r="I132">
        <v>4.47</v>
      </c>
      <c r="J132">
        <v>8</v>
      </c>
      <c r="K132">
        <v>7.93</v>
      </c>
      <c r="L132">
        <f t="shared" si="15"/>
        <v>34.557239377498625</v>
      </c>
      <c r="M132">
        <f>VLOOKUP(C132,Informality!C132:D10942,2,TRUE)</f>
        <v>0.2366</v>
      </c>
      <c r="N132">
        <v>5.7595398962497706</v>
      </c>
      <c r="O132" s="15">
        <v>54129.93905162283</v>
      </c>
      <c r="P132" s="15">
        <f t="shared" si="17"/>
        <v>195.487915367776</v>
      </c>
      <c r="Q132" s="15">
        <f t="shared" si="18"/>
        <v>15.491710732536287</v>
      </c>
      <c r="R132" s="15">
        <f t="shared" si="19"/>
        <v>34.956608950761847</v>
      </c>
      <c r="S132" s="15">
        <f t="shared" si="20"/>
        <v>34.619335405520779</v>
      </c>
    </row>
    <row r="133" spans="1:19" x14ac:dyDescent="0.3">
      <c r="A133">
        <v>2012</v>
      </c>
      <c r="B133" t="s">
        <v>7</v>
      </c>
      <c r="C133" t="str">
        <f t="shared" si="16"/>
        <v>2012Australia</v>
      </c>
      <c r="D133">
        <v>8.9</v>
      </c>
      <c r="E133">
        <v>3.08</v>
      </c>
      <c r="F133">
        <v>7.18</v>
      </c>
      <c r="G133">
        <f>VLOOKUP(C133,'Size of Government'!E132:F12508,2,TRUE)</f>
        <v>0.15100210905075073</v>
      </c>
      <c r="H133">
        <f t="shared" si="14"/>
        <v>1.5100210905075073</v>
      </c>
      <c r="I133">
        <v>4.5599999999999996</v>
      </c>
      <c r="J133">
        <v>6</v>
      </c>
      <c r="K133">
        <v>7.93</v>
      </c>
      <c r="L133">
        <f t="shared" si="15"/>
        <v>31.980021090507506</v>
      </c>
      <c r="M133">
        <f>VLOOKUP(C133,Informality!C133:D10943,2,TRUE)</f>
        <v>0.23910000000000001</v>
      </c>
      <c r="N133">
        <v>5.3300035150845844</v>
      </c>
      <c r="O133" s="15">
        <v>53682.047221050598</v>
      </c>
      <c r="P133" s="15">
        <f t="shared" si="17"/>
        <v>178.70448732142128</v>
      </c>
      <c r="Q133" s="15">
        <f t="shared" si="18"/>
        <v>14.513960992567723</v>
      </c>
      <c r="R133" s="15">
        <f t="shared" si="19"/>
        <v>32.369265270073164</v>
      </c>
      <c r="S133" s="15">
        <f t="shared" si="20"/>
        <v>32.040298113266431</v>
      </c>
    </row>
    <row r="134" spans="1:19" x14ac:dyDescent="0.3">
      <c r="A134">
        <v>2011</v>
      </c>
      <c r="B134" t="s">
        <v>7</v>
      </c>
      <c r="C134" t="str">
        <f t="shared" si="16"/>
        <v>2011Australia</v>
      </c>
      <c r="D134">
        <v>8.9</v>
      </c>
      <c r="E134">
        <v>3.72</v>
      </c>
      <c r="F134">
        <v>7.2</v>
      </c>
      <c r="G134">
        <f>VLOOKUP(C134,'Size of Government'!E133:F12509,2,TRUE)</f>
        <v>0.14376971125602722</v>
      </c>
      <c r="H134">
        <f t="shared" si="14"/>
        <v>1.4376971125602722</v>
      </c>
      <c r="I134">
        <v>5.09</v>
      </c>
      <c r="J134">
        <v>8</v>
      </c>
      <c r="K134">
        <v>7.93</v>
      </c>
      <c r="L134">
        <f t="shared" si="15"/>
        <v>35.077697112560273</v>
      </c>
      <c r="M134">
        <f>VLOOKUP(C134,Informality!C134:D10944,2,TRUE)</f>
        <v>0.13320000000000001</v>
      </c>
      <c r="N134">
        <v>5.8462828520933794</v>
      </c>
      <c r="O134" s="15">
        <v>52567.777243813107</v>
      </c>
      <c r="P134" s="15">
        <f t="shared" si="17"/>
        <v>196.32528589295546</v>
      </c>
      <c r="Q134" s="15">
        <f t="shared" si="18"/>
        <v>15.745106318709446</v>
      </c>
      <c r="R134" s="15">
        <f t="shared" si="19"/>
        <v>35.497241750926726</v>
      </c>
      <c r="S134" s="15">
        <f t="shared" si="20"/>
        <v>35.13972888271649</v>
      </c>
    </row>
    <row r="135" spans="1:19" x14ac:dyDescent="0.3">
      <c r="A135">
        <v>2010</v>
      </c>
      <c r="B135" t="s">
        <v>7</v>
      </c>
      <c r="C135" t="str">
        <f t="shared" si="16"/>
        <v>2010Australia</v>
      </c>
      <c r="D135">
        <v>8.9</v>
      </c>
      <c r="E135">
        <v>4.1399999999999997</v>
      </c>
      <c r="F135">
        <v>7.13</v>
      </c>
      <c r="G135">
        <f>VLOOKUP(C135,'Size of Government'!E134:F12510,2,TRUE)</f>
        <v>0.14409279823303223</v>
      </c>
      <c r="H135">
        <f t="shared" si="14"/>
        <v>1.4409279823303223</v>
      </c>
      <c r="I135">
        <v>5.44</v>
      </c>
      <c r="J135">
        <v>10</v>
      </c>
      <c r="K135">
        <v>7.93</v>
      </c>
      <c r="L135">
        <f t="shared" si="15"/>
        <v>37.850927982330319</v>
      </c>
      <c r="M135">
        <f>VLOOKUP(C135,Informality!C135:D10945,2,TRUE)</f>
        <v>0.13639999999999999</v>
      </c>
      <c r="N135">
        <v>6.3084879970550531</v>
      </c>
      <c r="O135" s="15">
        <v>52022.125596187558</v>
      </c>
      <c r="P135" s="15">
        <f t="shared" si="17"/>
        <v>211.09347860092447</v>
      </c>
      <c r="Q135" s="15">
        <f t="shared" si="18"/>
        <v>17.055919015117965</v>
      </c>
      <c r="R135" s="15">
        <f t="shared" si="19"/>
        <v>38.331776637870895</v>
      </c>
      <c r="S135" s="15">
        <f t="shared" si="20"/>
        <v>37.926944680328297</v>
      </c>
    </row>
    <row r="136" spans="1:19" x14ac:dyDescent="0.3">
      <c r="A136">
        <v>2009</v>
      </c>
      <c r="B136" t="s">
        <v>7</v>
      </c>
      <c r="C136" t="str">
        <f t="shared" si="16"/>
        <v>2009Australia</v>
      </c>
      <c r="D136">
        <v>10</v>
      </c>
      <c r="E136">
        <v>4.6399999999999997</v>
      </c>
      <c r="F136">
        <v>7.14</v>
      </c>
      <c r="G136">
        <f>VLOOKUP(C136,'Size of Government'!E135:F12511,2,TRUE)</f>
        <v>0.13234370946884155</v>
      </c>
      <c r="H136">
        <f t="shared" si="14"/>
        <v>1.3234370946884155</v>
      </c>
      <c r="I136">
        <v>5.69</v>
      </c>
      <c r="J136">
        <v>10</v>
      </c>
      <c r="K136">
        <v>10</v>
      </c>
      <c r="L136">
        <f t="shared" si="15"/>
        <v>41.653437094688414</v>
      </c>
      <c r="M136">
        <f>VLOOKUP(C136,Informality!C136:D10946,2,TRUE)</f>
        <v>0.627</v>
      </c>
      <c r="N136">
        <v>6.9422395157814023</v>
      </c>
      <c r="O136" s="15">
        <v>51767.377835080493</v>
      </c>
      <c r="P136" s="15">
        <f t="shared" si="17"/>
        <v>230.33156580184396</v>
      </c>
      <c r="Q136" s="15">
        <f t="shared" si="18"/>
        <v>18.858875516413946</v>
      </c>
      <c r="R136" s="15">
        <f t="shared" si="19"/>
        <v>42.156106985475617</v>
      </c>
      <c r="S136" s="15">
        <f t="shared" si="20"/>
        <v>41.731394808876999</v>
      </c>
    </row>
    <row r="137" spans="1:19" x14ac:dyDescent="0.3">
      <c r="A137">
        <v>2008</v>
      </c>
      <c r="B137" t="s">
        <v>7</v>
      </c>
      <c r="C137" t="str">
        <f t="shared" si="16"/>
        <v>2008Australia</v>
      </c>
      <c r="D137">
        <v>10</v>
      </c>
      <c r="E137">
        <v>4.95</v>
      </c>
      <c r="G137">
        <f>VLOOKUP(C137,'Size of Government'!E136:F12512,2,TRUE)</f>
        <v>0.12463250011205673</v>
      </c>
      <c r="H137">
        <f t="shared" si="14"/>
        <v>1.2463250011205673</v>
      </c>
      <c r="I137">
        <v>6.28</v>
      </c>
      <c r="J137">
        <v>10</v>
      </c>
      <c r="K137">
        <v>9.6300000000000008</v>
      </c>
      <c r="L137">
        <f t="shared" si="15"/>
        <v>42.106325001120574</v>
      </c>
      <c r="M137">
        <f>VLOOKUP(C137,Informality!C137:D10947,2,TRUE)</f>
        <v>0.627</v>
      </c>
      <c r="N137">
        <v>7.0177208335200953</v>
      </c>
      <c r="O137" s="15">
        <v>51841.273031342083</v>
      </c>
      <c r="P137" s="15">
        <f t="shared" si="17"/>
        <v>233.32626908792295</v>
      </c>
      <c r="Q137" s="15">
        <f t="shared" si="18"/>
        <v>18.926994637512269</v>
      </c>
      <c r="R137" s="15">
        <f t="shared" si="19"/>
        <v>42.527385240753141</v>
      </c>
      <c r="S137" s="15">
        <f t="shared" si="20"/>
        <v>42.168477155837053</v>
      </c>
    </row>
    <row r="138" spans="1:19" x14ac:dyDescent="0.3">
      <c r="A138">
        <v>2007</v>
      </c>
      <c r="B138" t="s">
        <v>7</v>
      </c>
      <c r="C138" t="str">
        <f t="shared" si="16"/>
        <v>2007Australia</v>
      </c>
      <c r="D138">
        <v>10</v>
      </c>
      <c r="E138">
        <v>5.16</v>
      </c>
      <c r="G138">
        <f>VLOOKUP(C138,'Size of Government'!E137:F12513,2,TRUE)</f>
        <v>0.1225598007440567</v>
      </c>
      <c r="H138">
        <f t="shared" si="14"/>
        <v>1.225598007440567</v>
      </c>
      <c r="I138">
        <v>6.78</v>
      </c>
      <c r="J138">
        <v>10</v>
      </c>
      <c r="K138">
        <v>9.6300000000000008</v>
      </c>
      <c r="L138">
        <f t="shared" si="15"/>
        <v>42.795598007440567</v>
      </c>
      <c r="M138">
        <f>VLOOKUP(C138,Informality!C138:D10948,2,TRUE)</f>
        <v>0.6129</v>
      </c>
      <c r="N138">
        <v>7.1325996679067609</v>
      </c>
      <c r="O138" s="15">
        <v>51024.241126574525</v>
      </c>
      <c r="P138" s="15">
        <f t="shared" si="17"/>
        <v>237.47590991610247</v>
      </c>
      <c r="Q138" s="15">
        <f t="shared" si="18"/>
        <v>19.152884651556857</v>
      </c>
      <c r="R138" s="15">
        <f t="shared" si="19"/>
        <v>43.217694198589726</v>
      </c>
      <c r="S138" s="15">
        <f t="shared" si="20"/>
        <v>42.854803353197951</v>
      </c>
    </row>
    <row r="139" spans="1:19" x14ac:dyDescent="0.3">
      <c r="A139">
        <v>2006</v>
      </c>
      <c r="B139" t="s">
        <v>7</v>
      </c>
      <c r="C139" t="str">
        <f t="shared" si="16"/>
        <v>2006Australia</v>
      </c>
      <c r="D139">
        <v>10</v>
      </c>
      <c r="E139">
        <v>4.8600000000000003</v>
      </c>
      <c r="G139">
        <f>VLOOKUP(C139,'Size of Government'!E138:F12514,2,TRUE)</f>
        <v>0.25281050801277161</v>
      </c>
      <c r="H139">
        <f t="shared" si="14"/>
        <v>2.5281050801277161</v>
      </c>
      <c r="I139">
        <v>6.37</v>
      </c>
      <c r="J139">
        <v>10</v>
      </c>
      <c r="K139">
        <v>9.6300000000000008</v>
      </c>
      <c r="L139">
        <f t="shared" si="15"/>
        <v>43.388105080127723</v>
      </c>
      <c r="M139">
        <f>VLOOKUP(C139,Informality!C139:D10949,2,TRUE)</f>
        <v>0.60750000000000004</v>
      </c>
      <c r="N139">
        <v>7.2313508466879526</v>
      </c>
      <c r="O139" s="15">
        <v>49443.225533311037</v>
      </c>
      <c r="P139" s="15">
        <f t="shared" si="17"/>
        <v>247.94305721580966</v>
      </c>
      <c r="Q139" s="15">
        <f t="shared" si="18"/>
        <v>19.061078544934638</v>
      </c>
      <c r="R139" s="15">
        <f t="shared" si="19"/>
        <v>43.785740458413954</v>
      </c>
      <c r="S139" s="15">
        <f t="shared" si="20"/>
        <v>43.444924169610132</v>
      </c>
    </row>
    <row r="140" spans="1:19" x14ac:dyDescent="0.3">
      <c r="A140">
        <v>2005</v>
      </c>
      <c r="B140" t="s">
        <v>7</v>
      </c>
      <c r="C140" t="str">
        <f t="shared" si="16"/>
        <v>2005Australia</v>
      </c>
      <c r="D140">
        <v>10</v>
      </c>
      <c r="E140">
        <v>4.5999999999999996</v>
      </c>
      <c r="G140">
        <f>VLOOKUP(C140,'Size of Government'!E139:F12515,2,TRUE)</f>
        <v>0.20890671014785767</v>
      </c>
      <c r="H140">
        <f t="shared" si="14"/>
        <v>2.0890671014785767</v>
      </c>
      <c r="I140">
        <v>5.93</v>
      </c>
      <c r="J140">
        <v>10</v>
      </c>
      <c r="K140">
        <v>9.6300000000000008</v>
      </c>
      <c r="L140">
        <f t="shared" si="15"/>
        <v>42.24906710147858</v>
      </c>
      <c r="M140">
        <f>VLOOKUP(C140,Informality!C140:D10950,2,TRUE)</f>
        <v>0.61350000000000005</v>
      </c>
      <c r="N140">
        <v>7.0415111835797637</v>
      </c>
      <c r="O140" s="15">
        <v>48813.887763078303</v>
      </c>
      <c r="P140" s="15">
        <f t="shared" si="17"/>
        <v>238.79706908958593</v>
      </c>
      <c r="Q140" s="15">
        <f t="shared" si="18"/>
        <v>18.799627691911351</v>
      </c>
      <c r="R140" s="15">
        <f t="shared" si="19"/>
        <v>42.655772551653726</v>
      </c>
      <c r="S140" s="15">
        <f t="shared" si="20"/>
        <v>42.310593213182443</v>
      </c>
    </row>
    <row r="141" spans="1:19" x14ac:dyDescent="0.3">
      <c r="A141">
        <v>2004</v>
      </c>
      <c r="B141" t="s">
        <v>7</v>
      </c>
      <c r="C141" t="str">
        <f t="shared" si="16"/>
        <v>2004Australia</v>
      </c>
      <c r="D141">
        <v>10</v>
      </c>
      <c r="E141">
        <v>4.1399999999999997</v>
      </c>
      <c r="G141">
        <f>VLOOKUP(C141,'Size of Government'!E140:F12516,2,TRUE)</f>
        <v>0.19893439114093781</v>
      </c>
      <c r="H141">
        <f t="shared" si="14"/>
        <v>1.9893439114093781</v>
      </c>
      <c r="I141">
        <v>6.07</v>
      </c>
      <c r="J141">
        <v>6</v>
      </c>
      <c r="K141">
        <v>9.6300000000000008</v>
      </c>
      <c r="L141">
        <f t="shared" si="15"/>
        <v>37.829343911409381</v>
      </c>
      <c r="M141">
        <f>VLOOKUP(C141,Informality!C141:D10951,2,TRUE)</f>
        <v>0.60329999999999995</v>
      </c>
      <c r="N141">
        <v>6.3048906519015633</v>
      </c>
      <c r="O141" s="15">
        <v>47926.748661141071</v>
      </c>
      <c r="P141" s="15">
        <f t="shared" si="17"/>
        <v>213.85753169050747</v>
      </c>
      <c r="Q141" s="15">
        <f t="shared" si="18"/>
        <v>16.931594408024946</v>
      </c>
      <c r="R141" s="15">
        <f t="shared" si="19"/>
        <v>38.153510087744017</v>
      </c>
      <c r="S141" s="15">
        <f t="shared" si="20"/>
        <v>37.874962251308219</v>
      </c>
    </row>
    <row r="142" spans="1:19" x14ac:dyDescent="0.3">
      <c r="A142">
        <v>2003</v>
      </c>
      <c r="B142" t="s">
        <v>7</v>
      </c>
      <c r="C142" t="str">
        <f t="shared" si="16"/>
        <v>2003Australia</v>
      </c>
      <c r="D142">
        <v>8.9</v>
      </c>
      <c r="E142">
        <v>3.83</v>
      </c>
      <c r="G142">
        <f>VLOOKUP(C142,'Size of Government'!E141:F12517,2,TRUE)</f>
        <v>0.17514343559741974</v>
      </c>
      <c r="H142">
        <f t="shared" si="14"/>
        <v>1.7514343559741974</v>
      </c>
      <c r="I142">
        <v>6.5</v>
      </c>
      <c r="J142">
        <v>6</v>
      </c>
      <c r="K142">
        <v>9.6300000000000008</v>
      </c>
      <c r="L142">
        <f t="shared" si="15"/>
        <v>36.611434355974197</v>
      </c>
      <c r="M142">
        <f>VLOOKUP(C142,Informality!C142:D10952,2,TRUE)</f>
        <v>0.60250000000000004</v>
      </c>
      <c r="N142">
        <v>6.1019057259956986</v>
      </c>
      <c r="O142" s="15">
        <v>46595.900919535285</v>
      </c>
      <c r="P142" s="15">
        <f t="shared" si="17"/>
        <v>206.38099826641613</v>
      </c>
      <c r="Q142" s="15">
        <f t="shared" si="18"/>
        <v>16.368668922770929</v>
      </c>
      <c r="R142" s="15">
        <f t="shared" si="19"/>
        <v>36.966057161701244</v>
      </c>
      <c r="S142" s="15">
        <f t="shared" si="20"/>
        <v>36.661745709433561</v>
      </c>
    </row>
    <row r="143" spans="1:19" x14ac:dyDescent="0.3">
      <c r="A143">
        <v>2002</v>
      </c>
      <c r="B143" t="s">
        <v>7</v>
      </c>
      <c r="C143" t="str">
        <f t="shared" si="16"/>
        <v>2002Australia</v>
      </c>
      <c r="D143">
        <v>8.9</v>
      </c>
      <c r="E143">
        <v>4.67</v>
      </c>
      <c r="G143">
        <f>VLOOKUP(C143,'Size of Government'!E142:F12518,2,TRUE)</f>
        <v>0.15905119478702545</v>
      </c>
      <c r="H143">
        <f t="shared" si="14"/>
        <v>1.5905119478702545</v>
      </c>
      <c r="I143">
        <v>6.17</v>
      </c>
      <c r="J143">
        <v>6</v>
      </c>
      <c r="K143">
        <v>9.6300000000000008</v>
      </c>
      <c r="L143">
        <f t="shared" si="15"/>
        <v>36.960511947870259</v>
      </c>
      <c r="M143">
        <f>VLOOKUP(C143,Informality!C143:D10953,2,TRUE)</f>
        <v>0.61040000000000005</v>
      </c>
      <c r="N143">
        <v>6.1600853246450429</v>
      </c>
      <c r="O143" s="15">
        <v>45806.694474707278</v>
      </c>
      <c r="P143" s="15">
        <f t="shared" si="17"/>
        <v>208.57489954125802</v>
      </c>
      <c r="Q143" s="15">
        <f t="shared" si="18"/>
        <v>16.442458096535265</v>
      </c>
      <c r="R143" s="15">
        <f t="shared" si="19"/>
        <v>37.309980298231423</v>
      </c>
      <c r="S143" s="15">
        <f t="shared" si="20"/>
        <v>37.009414988586592</v>
      </c>
    </row>
    <row r="144" spans="1:19" x14ac:dyDescent="0.3">
      <c r="A144">
        <v>2001</v>
      </c>
      <c r="B144" t="s">
        <v>7</v>
      </c>
      <c r="C144" t="str">
        <f t="shared" si="16"/>
        <v>2001Australia</v>
      </c>
      <c r="D144">
        <v>4.55</v>
      </c>
      <c r="E144">
        <v>4.17</v>
      </c>
      <c r="G144">
        <f>VLOOKUP(C144,'Size of Government'!E143:F12519,2,TRUE)</f>
        <v>0.17766176164150238</v>
      </c>
      <c r="H144">
        <f t="shared" si="14"/>
        <v>1.7766176164150238</v>
      </c>
      <c r="I144">
        <v>6.01</v>
      </c>
      <c r="J144">
        <v>4.68</v>
      </c>
      <c r="K144">
        <v>9.6300000000000008</v>
      </c>
      <c r="L144">
        <f t="shared" si="15"/>
        <v>30.816617616415023</v>
      </c>
      <c r="M144">
        <f>VLOOKUP(C144,Informality!C144:D10954,2,TRUE)</f>
        <v>0.6079</v>
      </c>
      <c r="N144">
        <v>5.1361029360691708</v>
      </c>
      <c r="O144" s="15">
        <v>44585.198516097138</v>
      </c>
      <c r="P144" s="15">
        <f t="shared" si="17"/>
        <v>174.93008936655954</v>
      </c>
      <c r="Q144" s="15">
        <f t="shared" si="18"/>
        <v>13.856665188816399</v>
      </c>
      <c r="R144" s="15">
        <f t="shared" si="19"/>
        <v>31.261261612080268</v>
      </c>
      <c r="S144" s="15">
        <f t="shared" si="20"/>
        <v>30.893892268063837</v>
      </c>
    </row>
    <row r="145" spans="1:19" x14ac:dyDescent="0.3">
      <c r="A145">
        <v>2000</v>
      </c>
      <c r="B145" t="s">
        <v>7</v>
      </c>
      <c r="C145" t="str">
        <f t="shared" si="16"/>
        <v>2000Australia</v>
      </c>
      <c r="D145">
        <v>4.55</v>
      </c>
      <c r="E145">
        <v>3.08</v>
      </c>
      <c r="G145">
        <f>VLOOKUP(C145,'Size of Government'!E144:F12520,2,TRUE)</f>
        <v>0.14604823291301727</v>
      </c>
      <c r="H145">
        <f t="shared" si="14"/>
        <v>1.4604823291301727</v>
      </c>
      <c r="I145">
        <v>5.52</v>
      </c>
      <c r="J145">
        <v>4.68</v>
      </c>
      <c r="K145">
        <v>9.6300000000000008</v>
      </c>
      <c r="L145">
        <f t="shared" si="15"/>
        <v>28.920482329130174</v>
      </c>
      <c r="M145">
        <f>VLOOKUP(C145,Informality!C145:D10955,2,TRUE)</f>
        <v>0.61160000000000003</v>
      </c>
      <c r="N145">
        <v>4.8200803881883623</v>
      </c>
      <c r="O145" s="15">
        <v>44334.392934104078</v>
      </c>
      <c r="P145" s="15">
        <f t="shared" si="17"/>
        <v>161.61001743642001</v>
      </c>
      <c r="Q145" s="15">
        <f t="shared" si="18"/>
        <v>13.320345664948094</v>
      </c>
      <c r="R145" s="15">
        <f t="shared" si="19"/>
        <v>29.388316897884142</v>
      </c>
      <c r="S145" s="15">
        <f t="shared" si="20"/>
        <v>29.013873452880365</v>
      </c>
    </row>
    <row r="146" spans="1:19" x14ac:dyDescent="0.3">
      <c r="A146">
        <v>1995</v>
      </c>
      <c r="B146" t="s">
        <v>7</v>
      </c>
      <c r="C146" t="str">
        <f t="shared" si="16"/>
        <v>1995Australia</v>
      </c>
      <c r="D146">
        <v>3.58</v>
      </c>
      <c r="E146">
        <v>4.5</v>
      </c>
      <c r="G146">
        <f>VLOOKUP(C146,'Size of Government'!E145:F12521,2,TRUE)</f>
        <v>0.10280167311429977</v>
      </c>
      <c r="H146">
        <f t="shared" si="14"/>
        <v>1.0280167311429977</v>
      </c>
      <c r="I146">
        <v>5.18</v>
      </c>
      <c r="J146">
        <v>3.88</v>
      </c>
      <c r="L146">
        <f t="shared" si="15"/>
        <v>18.168016731142998</v>
      </c>
      <c r="M146">
        <f>VLOOKUP(C146,Informality!C146:D10956,2,TRUE)</f>
        <v>0.59870000000000001</v>
      </c>
      <c r="N146">
        <v>3.633603346228599</v>
      </c>
      <c r="O146" s="15">
        <v>38095.129533383115</v>
      </c>
      <c r="P146" s="15">
        <f t="shared" si="17"/>
        <v>85.989523650520923</v>
      </c>
      <c r="Q146" s="15">
        <f t="shared" si="18"/>
        <v>8.7183724627656236</v>
      </c>
      <c r="R146" s="15">
        <f t="shared" si="19"/>
        <v>18.454839259387793</v>
      </c>
      <c r="S146" s="15">
        <f t="shared" si="20"/>
        <v>18.177462819557814</v>
      </c>
    </row>
    <row r="147" spans="1:19" x14ac:dyDescent="0.3">
      <c r="A147">
        <v>1990</v>
      </c>
      <c r="B147" t="s">
        <v>7</v>
      </c>
      <c r="C147" t="str">
        <f t="shared" si="16"/>
        <v>1990Australia</v>
      </c>
      <c r="E147">
        <v>4.5</v>
      </c>
      <c r="G147">
        <f>VLOOKUP(C147,'Size of Government'!E146:F12522,2,TRUE)</f>
        <v>0.11980421841144562</v>
      </c>
      <c r="H147">
        <f t="shared" si="14"/>
        <v>1.1980421841144562</v>
      </c>
      <c r="I147">
        <v>5.18</v>
      </c>
      <c r="L147">
        <f t="shared" si="15"/>
        <v>10.878042184114456</v>
      </c>
      <c r="M147">
        <f>VLOOKUP(C147,Informality!C147:D10957,2,TRUE)</f>
        <v>0.38529999999999998</v>
      </c>
      <c r="N147">
        <v>3.6260140613714849</v>
      </c>
      <c r="O147" s="15">
        <v>35912.209235993723</v>
      </c>
      <c r="P147" s="15">
        <f t="shared" si="17"/>
        <v>30.160227640785806</v>
      </c>
      <c r="Q147" s="15">
        <f t="shared" si="18"/>
        <v>6.9654651729025057</v>
      </c>
      <c r="R147" s="15">
        <f t="shared" si="19"/>
        <v>11.491070985206283</v>
      </c>
      <c r="S147" s="15">
        <f t="shared" si="20"/>
        <v>10.878046504517398</v>
      </c>
    </row>
    <row r="148" spans="1:19" x14ac:dyDescent="0.3">
      <c r="A148">
        <v>1985</v>
      </c>
      <c r="B148" t="s">
        <v>7</v>
      </c>
      <c r="C148" t="str">
        <f t="shared" si="16"/>
        <v>1985Australia</v>
      </c>
      <c r="G148">
        <f>VLOOKUP(C148,'Size of Government'!E147:F12523,2,TRUE)</f>
        <v>0.12192557007074356</v>
      </c>
      <c r="H148">
        <f t="shared" si="14"/>
        <v>1.2192557007074356</v>
      </c>
      <c r="I148">
        <v>5.18</v>
      </c>
      <c r="L148">
        <f t="shared" si="15"/>
        <v>6.3992557007074353</v>
      </c>
      <c r="M148">
        <f>VLOOKUP(C148,Informality!C148:D10958,2,TRUE)</f>
        <v>0.41660000000000003</v>
      </c>
      <c r="N148">
        <v>3.1996278503537181</v>
      </c>
      <c r="O148" s="15">
        <v>32045.316016927907</v>
      </c>
      <c r="P148" s="15">
        <f t="shared" si="17"/>
        <v>11.425484716446578</v>
      </c>
      <c r="Q148" s="15">
        <f t="shared" si="18"/>
        <v>5.3215584619270677</v>
      </c>
      <c r="R148" s="15">
        <f t="shared" si="19"/>
        <v>7.3744699916820968</v>
      </c>
      <c r="S148" s="15">
        <f t="shared" si="20"/>
        <v>6.3992846474966685</v>
      </c>
    </row>
    <row r="149" spans="1:19" x14ac:dyDescent="0.3">
      <c r="A149">
        <v>1980</v>
      </c>
      <c r="B149" t="s">
        <v>7</v>
      </c>
      <c r="C149" t="str">
        <f t="shared" si="16"/>
        <v>1980Australia</v>
      </c>
      <c r="G149">
        <f>VLOOKUP(C149,'Size of Government'!E148:F12524,2,TRUE)</f>
        <v>7.9322367906570435E-2</v>
      </c>
      <c r="H149">
        <f t="shared" si="14"/>
        <v>0.79322367906570435</v>
      </c>
      <c r="I149">
        <v>5.18</v>
      </c>
      <c r="L149">
        <f t="shared" si="15"/>
        <v>5.9732236790657041</v>
      </c>
      <c r="M149">
        <f>VLOOKUP(C149,Informality!C149:D10959,2,TRUE)</f>
        <v>0.58189999999999997</v>
      </c>
      <c r="N149">
        <v>2.986611839532852</v>
      </c>
      <c r="O149" s="15">
        <v>29907.786346378911</v>
      </c>
      <c r="P149" s="15">
        <f t="shared" si="17"/>
        <v>10.027307377047457</v>
      </c>
      <c r="Q149" s="15">
        <f t="shared" si="18"/>
        <v>5.2403820285386189</v>
      </c>
      <c r="R149" s="15">
        <f t="shared" si="19"/>
        <v>7.0614513064297393</v>
      </c>
      <c r="S149" s="15">
        <f t="shared" si="20"/>
        <v>5.9733582162592693</v>
      </c>
    </row>
    <row r="150" spans="1:19" x14ac:dyDescent="0.3">
      <c r="A150">
        <v>1975</v>
      </c>
      <c r="B150" t="s">
        <v>7</v>
      </c>
      <c r="C150" t="str">
        <f t="shared" si="16"/>
        <v>1975Australia</v>
      </c>
      <c r="G150">
        <f>VLOOKUP(C150,'Size of Government'!E149:F12525,2,TRUE)</f>
        <v>7.0445924997329712E-2</v>
      </c>
      <c r="H150">
        <f t="shared" si="14"/>
        <v>0.70445924997329712</v>
      </c>
      <c r="I150">
        <v>5.18</v>
      </c>
      <c r="L150">
        <f t="shared" si="15"/>
        <v>5.8844592499732968</v>
      </c>
      <c r="M150">
        <f>VLOOKUP(C150,Informality!C150:D10960,2,TRUE)</f>
        <v>0.1991</v>
      </c>
      <c r="N150">
        <v>2.942229624986648</v>
      </c>
      <c r="O150" s="15">
        <v>27513.868505196198</v>
      </c>
      <c r="P150" s="15">
        <f t="shared" si="17"/>
        <v>9.7049822062512341</v>
      </c>
      <c r="Q150" s="15">
        <f t="shared" si="18"/>
        <v>5.2276823578783871</v>
      </c>
      <c r="R150" s="15">
        <f t="shared" si="19"/>
        <v>6.9983137607391486</v>
      </c>
      <c r="S150" s="15">
        <f t="shared" si="20"/>
        <v>5.8844612081814285</v>
      </c>
    </row>
    <row r="151" spans="1:19" x14ac:dyDescent="0.3">
      <c r="A151">
        <v>1970</v>
      </c>
      <c r="B151" t="s">
        <v>7</v>
      </c>
      <c r="C151" t="str">
        <f t="shared" si="16"/>
        <v>1970Australia</v>
      </c>
      <c r="G151">
        <f>VLOOKUP(C151,'Size of Government'!E150:F12526,2,TRUE)</f>
        <v>7.1019351482391357E-2</v>
      </c>
      <c r="H151">
        <f t="shared" si="14"/>
        <v>0.71019351482391357</v>
      </c>
      <c r="I151">
        <v>5.18</v>
      </c>
      <c r="L151">
        <f t="shared" si="15"/>
        <v>5.8901935148239133</v>
      </c>
      <c r="M151">
        <f>VLOOKUP(C151,Informality!C151:D10961,2,TRUE)</f>
        <v>0.2074</v>
      </c>
      <c r="N151">
        <v>2.9450967574119571</v>
      </c>
      <c r="O151" s="15">
        <v>26120.64947343212</v>
      </c>
      <c r="P151" s="15">
        <f t="shared" si="17"/>
        <v>9.7262343940575384</v>
      </c>
      <c r="Q151" s="15">
        <f t="shared" si="18"/>
        <v>5.2284581693361512</v>
      </c>
      <c r="R151" s="15">
        <f t="shared" si="19"/>
        <v>7.0023695513267574</v>
      </c>
      <c r="S151" s="15">
        <f t="shared" si="20"/>
        <v>5.8901958094742781</v>
      </c>
    </row>
    <row r="152" spans="1:19" x14ac:dyDescent="0.3">
      <c r="A152">
        <v>2018</v>
      </c>
      <c r="B152" t="s">
        <v>8</v>
      </c>
      <c r="C152" t="str">
        <f t="shared" si="16"/>
        <v>2018Austria</v>
      </c>
      <c r="D152">
        <v>8.9</v>
      </c>
      <c r="E152">
        <v>4.78</v>
      </c>
      <c r="F152">
        <v>5.66</v>
      </c>
      <c r="G152">
        <f>VLOOKUP(C152,'Size of Government'!E151:F12527,2,TRUE)</f>
        <v>0.40601432323455811</v>
      </c>
      <c r="H152">
        <f t="shared" si="14"/>
        <v>4.0601432323455811</v>
      </c>
      <c r="I152">
        <v>2.4900000000000002</v>
      </c>
      <c r="J152">
        <v>6</v>
      </c>
      <c r="K152">
        <v>10</v>
      </c>
      <c r="L152">
        <f t="shared" si="15"/>
        <v>36.230143232345583</v>
      </c>
      <c r="M152">
        <f>VLOOKUP(C152,Informality!C152:D10962,2,TRUE)</f>
        <v>0.61650000000000005</v>
      </c>
      <c r="N152">
        <v>6.0383572053909296</v>
      </c>
      <c r="O152" s="15">
        <v>50056.737889705102</v>
      </c>
      <c r="P152" s="15">
        <f t="shared" si="17"/>
        <v>206.62131654447177</v>
      </c>
      <c r="Q152" s="15">
        <f t="shared" si="18"/>
        <v>16.147546657841296</v>
      </c>
      <c r="R152" s="15">
        <f t="shared" si="19"/>
        <v>36.612588981639298</v>
      </c>
      <c r="S152" s="15">
        <f t="shared" si="20"/>
        <v>36.294748138570689</v>
      </c>
    </row>
    <row r="153" spans="1:19" x14ac:dyDescent="0.3">
      <c r="A153">
        <v>2017</v>
      </c>
      <c r="B153" t="s">
        <v>8</v>
      </c>
      <c r="C153" t="str">
        <f t="shared" si="16"/>
        <v>2017Austria</v>
      </c>
      <c r="D153">
        <v>8.9</v>
      </c>
      <c r="E153">
        <v>3.56</v>
      </c>
      <c r="F153">
        <v>5.66</v>
      </c>
      <c r="G153">
        <f>VLOOKUP(C153,'Size of Government'!E152:F12528,2,TRUE)</f>
        <v>0.40066990256309509</v>
      </c>
      <c r="H153">
        <f t="shared" si="14"/>
        <v>4.0066990256309509</v>
      </c>
      <c r="I153">
        <v>2.23</v>
      </c>
      <c r="J153">
        <v>6</v>
      </c>
      <c r="K153">
        <v>10</v>
      </c>
      <c r="L153">
        <f t="shared" si="15"/>
        <v>34.696699025630949</v>
      </c>
      <c r="M153">
        <f>VLOOKUP(C153,Informality!C153:D10963,2,TRUE)</f>
        <v>0.6169</v>
      </c>
      <c r="N153">
        <v>5.7827831709384911</v>
      </c>
      <c r="O153" s="15">
        <v>49112.732890285442</v>
      </c>
      <c r="P153" s="15">
        <f t="shared" si="17"/>
        <v>195.35213788447828</v>
      </c>
      <c r="Q153" s="15">
        <f t="shared" si="18"/>
        <v>15.776886165590218</v>
      </c>
      <c r="R153" s="15">
        <f t="shared" si="19"/>
        <v>35.094582054736442</v>
      </c>
      <c r="S153" s="15">
        <f t="shared" si="20"/>
        <v>34.770216830293442</v>
      </c>
    </row>
    <row r="154" spans="1:19" x14ac:dyDescent="0.3">
      <c r="A154">
        <v>2016</v>
      </c>
      <c r="B154" t="s">
        <v>8</v>
      </c>
      <c r="C154" t="str">
        <f t="shared" si="16"/>
        <v>2016Austria</v>
      </c>
      <c r="D154">
        <v>8.9</v>
      </c>
      <c r="E154">
        <v>3.35</v>
      </c>
      <c r="F154">
        <v>5.61</v>
      </c>
      <c r="G154">
        <f>VLOOKUP(C154,'Size of Government'!E153:F12529,2,TRUE)</f>
        <v>0.3650684654712677</v>
      </c>
      <c r="H154">
        <f t="shared" si="14"/>
        <v>3.650684654712677</v>
      </c>
      <c r="I154">
        <v>2.14</v>
      </c>
      <c r="J154">
        <v>6</v>
      </c>
      <c r="K154">
        <v>10</v>
      </c>
      <c r="L154">
        <f t="shared" si="15"/>
        <v>34.040684654712678</v>
      </c>
      <c r="M154">
        <f>VLOOKUP(C154,Informality!C154:D10964,2,TRUE)</f>
        <v>0.61480000000000001</v>
      </c>
      <c r="N154">
        <v>5.6734474424521126</v>
      </c>
      <c r="O154" s="15">
        <v>48259.937595617317</v>
      </c>
      <c r="P154" s="15">
        <f t="shared" si="17"/>
        <v>190.40978135088253</v>
      </c>
      <c r="Q154" s="15">
        <f t="shared" si="18"/>
        <v>15.631365853570014</v>
      </c>
      <c r="R154" s="15">
        <f t="shared" si="19"/>
        <v>34.449963869120793</v>
      </c>
      <c r="S154" s="15">
        <f t="shared" si="20"/>
        <v>34.118290404192592</v>
      </c>
    </row>
    <row r="155" spans="1:19" x14ac:dyDescent="0.3">
      <c r="A155">
        <v>2015</v>
      </c>
      <c r="B155" t="s">
        <v>8</v>
      </c>
      <c r="C155" t="str">
        <f t="shared" si="16"/>
        <v>2015Austria</v>
      </c>
      <c r="D155">
        <v>8.9</v>
      </c>
      <c r="E155">
        <v>3.33</v>
      </c>
      <c r="F155">
        <v>5.58</v>
      </c>
      <c r="G155">
        <f>VLOOKUP(C155,'Size of Government'!E154:F12530,2,TRUE)</f>
        <v>0.32544311881065369</v>
      </c>
      <c r="H155">
        <f t="shared" si="14"/>
        <v>3.2544311881065369</v>
      </c>
      <c r="I155">
        <v>2.08</v>
      </c>
      <c r="J155">
        <v>6</v>
      </c>
      <c r="K155">
        <v>10</v>
      </c>
      <c r="L155">
        <f t="shared" si="15"/>
        <v>33.564431188106539</v>
      </c>
      <c r="M155">
        <f>VLOOKUP(C155,Informality!C155:D10965,2,TRUE)</f>
        <v>0.61499999999999999</v>
      </c>
      <c r="N155">
        <v>5.5940718646844232</v>
      </c>
      <c r="O155" s="15">
        <v>47789.385015438929</v>
      </c>
      <c r="P155" s="15">
        <f t="shared" si="17"/>
        <v>186.76249856981451</v>
      </c>
      <c r="Q155" s="15">
        <f t="shared" si="18"/>
        <v>15.531150065533478</v>
      </c>
      <c r="R155" s="15">
        <f t="shared" si="19"/>
        <v>33.98395501430678</v>
      </c>
      <c r="S155" s="15">
        <f t="shared" si="20"/>
        <v>33.645233545113356</v>
      </c>
    </row>
    <row r="156" spans="1:19" x14ac:dyDescent="0.3">
      <c r="A156">
        <v>2014</v>
      </c>
      <c r="B156" t="s">
        <v>8</v>
      </c>
      <c r="C156" t="str">
        <f t="shared" si="16"/>
        <v>2014Austria</v>
      </c>
      <c r="D156">
        <v>8.9</v>
      </c>
      <c r="E156">
        <v>3.85</v>
      </c>
      <c r="F156">
        <v>5.62</v>
      </c>
      <c r="G156">
        <f>VLOOKUP(C156,'Size of Government'!E155:F12531,2,TRUE)</f>
        <v>0.27461478114128113</v>
      </c>
      <c r="H156">
        <f t="shared" si="14"/>
        <v>2.7461478114128113</v>
      </c>
      <c r="I156">
        <v>2.15</v>
      </c>
      <c r="J156">
        <v>6</v>
      </c>
      <c r="K156">
        <v>10</v>
      </c>
      <c r="L156">
        <f t="shared" si="15"/>
        <v>33.64614781141281</v>
      </c>
      <c r="M156">
        <f>VLOOKUP(C156,Informality!C156:D10966,2,TRUE)</f>
        <v>0.62380000000000002</v>
      </c>
      <c r="N156">
        <v>5.6076913019021353</v>
      </c>
      <c r="O156" s="15">
        <v>47842.748908235342</v>
      </c>
      <c r="P156" s="15">
        <f t="shared" si="17"/>
        <v>187.15975231850746</v>
      </c>
      <c r="Q156" s="15">
        <f t="shared" si="18"/>
        <v>15.562658121353413</v>
      </c>
      <c r="R156" s="15">
        <f t="shared" si="19"/>
        <v>34.07080894407229</v>
      </c>
      <c r="S156" s="15">
        <f t="shared" si="20"/>
        <v>33.726548784926877</v>
      </c>
    </row>
    <row r="157" spans="1:19" x14ac:dyDescent="0.3">
      <c r="A157">
        <v>2013</v>
      </c>
      <c r="B157" t="s">
        <v>8</v>
      </c>
      <c r="C157" t="str">
        <f t="shared" si="16"/>
        <v>2013Austria</v>
      </c>
      <c r="D157">
        <v>8.9</v>
      </c>
      <c r="E157">
        <v>4.1100000000000003</v>
      </c>
      <c r="F157">
        <v>5.63</v>
      </c>
      <c r="G157">
        <f>VLOOKUP(C157,'Size of Government'!E156:F12532,2,TRUE)</f>
        <v>0.24072393774986267</v>
      </c>
      <c r="H157">
        <f t="shared" si="14"/>
        <v>2.4072393774986267</v>
      </c>
      <c r="I157">
        <v>2.5099999999999998</v>
      </c>
      <c r="J157">
        <v>8</v>
      </c>
      <c r="K157">
        <v>10</v>
      </c>
      <c r="L157">
        <f t="shared" si="15"/>
        <v>35.92723937749863</v>
      </c>
      <c r="M157">
        <f>VLOOKUP(C157,Informality!C157:D10967,2,TRUE)</f>
        <v>0.62439999999999996</v>
      </c>
      <c r="N157">
        <v>5.987873229583105</v>
      </c>
      <c r="O157" s="15">
        <v>47901.36612963197</v>
      </c>
      <c r="P157" s="15">
        <f t="shared" si="17"/>
        <v>199.85847534881449</v>
      </c>
      <c r="Q157" s="15">
        <f t="shared" si="18"/>
        <v>16.498393904273833</v>
      </c>
      <c r="R157" s="15">
        <f t="shared" si="19"/>
        <v>36.380070855991171</v>
      </c>
      <c r="S157" s="15">
        <f t="shared" si="20"/>
        <v>36.008372646440314</v>
      </c>
    </row>
    <row r="158" spans="1:19" x14ac:dyDescent="0.3">
      <c r="A158">
        <v>2012</v>
      </c>
      <c r="B158" t="s">
        <v>8</v>
      </c>
      <c r="C158" t="str">
        <f t="shared" si="16"/>
        <v>2012Austria</v>
      </c>
      <c r="D158">
        <v>10</v>
      </c>
      <c r="E158">
        <v>3.86</v>
      </c>
      <c r="F158">
        <v>5.73</v>
      </c>
      <c r="G158">
        <f>VLOOKUP(C158,'Size of Government'!E157:F12533,2,TRUE)</f>
        <v>0.12433698773384094</v>
      </c>
      <c r="H158">
        <f t="shared" si="14"/>
        <v>1.2433698773384094</v>
      </c>
      <c r="I158">
        <v>2.3199999999999998</v>
      </c>
      <c r="J158">
        <v>8</v>
      </c>
      <c r="K158">
        <v>10</v>
      </c>
      <c r="L158">
        <f t="shared" si="15"/>
        <v>35.423369877338409</v>
      </c>
      <c r="M158">
        <f>VLOOKUP(C158,Informality!C158:D10968,2,TRUE)</f>
        <v>0.62919999999999998</v>
      </c>
      <c r="N158">
        <v>5.9038949795564024</v>
      </c>
      <c r="O158" s="15">
        <v>48172.238115145228</v>
      </c>
      <c r="P158" s="15">
        <f t="shared" si="17"/>
        <v>189.22451800666346</v>
      </c>
      <c r="Q158" s="15">
        <f t="shared" si="18"/>
        <v>16.906447546775535</v>
      </c>
      <c r="R158" s="15">
        <f t="shared" si="19"/>
        <v>35.887486357843429</v>
      </c>
      <c r="S158" s="15">
        <f t="shared" si="20"/>
        <v>35.508407555986722</v>
      </c>
    </row>
    <row r="159" spans="1:19" x14ac:dyDescent="0.3">
      <c r="A159">
        <v>2011</v>
      </c>
      <c r="B159" t="s">
        <v>8</v>
      </c>
      <c r="C159" t="str">
        <f t="shared" si="16"/>
        <v>2011Austria</v>
      </c>
      <c r="D159">
        <v>10</v>
      </c>
      <c r="E159">
        <v>4.1900000000000004</v>
      </c>
      <c r="F159">
        <v>5.74</v>
      </c>
      <c r="G159">
        <f>VLOOKUP(C159,'Size of Government'!E158:F12534,2,TRUE)</f>
        <v>0.1268041580915451</v>
      </c>
      <c r="H159">
        <f t="shared" si="14"/>
        <v>1.268041580915451</v>
      </c>
      <c r="I159">
        <v>2.5299999999999998</v>
      </c>
      <c r="J159">
        <v>8</v>
      </c>
      <c r="K159">
        <v>10</v>
      </c>
      <c r="L159">
        <f t="shared" si="15"/>
        <v>35.98804158091545</v>
      </c>
      <c r="M159">
        <f>VLOOKUP(C159,Informality!C159:D10969,2,TRUE)</f>
        <v>0.63470000000000004</v>
      </c>
      <c r="N159">
        <v>5.9980069301525747</v>
      </c>
      <c r="O159" s="15">
        <v>48065.31654118983</v>
      </c>
      <c r="P159" s="15">
        <f t="shared" si="17"/>
        <v>193.6718192965993</v>
      </c>
      <c r="Q159" s="15">
        <f t="shared" si="18"/>
        <v>17.016607460094111</v>
      </c>
      <c r="R159" s="15">
        <f t="shared" si="19"/>
        <v>36.443182927888543</v>
      </c>
      <c r="S159" s="15">
        <f t="shared" si="20"/>
        <v>36.069196939995201</v>
      </c>
    </row>
    <row r="160" spans="1:19" x14ac:dyDescent="0.3">
      <c r="A160">
        <v>2010</v>
      </c>
      <c r="B160" t="s">
        <v>8</v>
      </c>
      <c r="C160" t="str">
        <f t="shared" si="16"/>
        <v>2010Austria</v>
      </c>
      <c r="D160">
        <v>10</v>
      </c>
      <c r="E160">
        <v>4.26</v>
      </c>
      <c r="F160">
        <v>5.44</v>
      </c>
      <c r="G160">
        <f>VLOOKUP(C160,'Size of Government'!E159:F12535,2,TRUE)</f>
        <v>0.12626722455024719</v>
      </c>
      <c r="H160">
        <f t="shared" si="14"/>
        <v>1.2626722455024719</v>
      </c>
      <c r="I160">
        <v>2.71</v>
      </c>
      <c r="J160">
        <v>8</v>
      </c>
      <c r="K160">
        <v>10</v>
      </c>
      <c r="L160">
        <f t="shared" si="15"/>
        <v>36.232672245502471</v>
      </c>
      <c r="M160">
        <f>VLOOKUP(C160,Informality!C160:D10970,2,TRUE)</f>
        <v>0.6431</v>
      </c>
      <c r="N160">
        <v>6.0387787075837451</v>
      </c>
      <c r="O160" s="15">
        <v>46858.043273371695</v>
      </c>
      <c r="P160" s="15">
        <f t="shared" si="17"/>
        <v>195.63208064347319</v>
      </c>
      <c r="Q160" s="15">
        <f t="shared" si="18"/>
        <v>17.06124383506555</v>
      </c>
      <c r="R160" s="15">
        <f t="shared" si="19"/>
        <v>36.676678772939908</v>
      </c>
      <c r="S160" s="15">
        <f t="shared" si="20"/>
        <v>36.311106793936879</v>
      </c>
    </row>
    <row r="161" spans="1:19" x14ac:dyDescent="0.3">
      <c r="A161">
        <v>2009</v>
      </c>
      <c r="B161" t="s">
        <v>8</v>
      </c>
      <c r="C161" t="str">
        <f t="shared" si="16"/>
        <v>2009Austria</v>
      </c>
      <c r="D161">
        <v>10</v>
      </c>
      <c r="E161">
        <v>3.94</v>
      </c>
      <c r="F161">
        <v>5.4</v>
      </c>
      <c r="G161">
        <f>VLOOKUP(C161,'Size of Government'!E160:F12536,2,TRUE)</f>
        <v>0.11508137732744217</v>
      </c>
      <c r="H161">
        <f t="shared" si="14"/>
        <v>1.1508137732744217</v>
      </c>
      <c r="I161">
        <v>2.33</v>
      </c>
      <c r="J161">
        <v>8</v>
      </c>
      <c r="K161">
        <v>10</v>
      </c>
      <c r="L161">
        <f t="shared" si="15"/>
        <v>35.420813773274418</v>
      </c>
      <c r="M161">
        <f>VLOOKUP(C161,Informality!C161:D10971,2,TRUE)</f>
        <v>0.627</v>
      </c>
      <c r="N161">
        <v>5.9034689622124032</v>
      </c>
      <c r="O161" s="15">
        <v>46123.491103196509</v>
      </c>
      <c r="P161" s="15">
        <f t="shared" si="17"/>
        <v>188.70844961814262</v>
      </c>
      <c r="Q161" s="15">
        <f t="shared" si="18"/>
        <v>16.919718447443447</v>
      </c>
      <c r="R161" s="15">
        <f t="shared" si="19"/>
        <v>35.878042894468507</v>
      </c>
      <c r="S161" s="15">
        <f t="shared" si="20"/>
        <v>35.504597976916322</v>
      </c>
    </row>
    <row r="162" spans="1:19" x14ac:dyDescent="0.3">
      <c r="A162">
        <v>2008</v>
      </c>
      <c r="B162" t="s">
        <v>8</v>
      </c>
      <c r="C162" t="str">
        <f t="shared" si="16"/>
        <v>2008Austria</v>
      </c>
      <c r="D162">
        <v>10</v>
      </c>
      <c r="E162">
        <v>3.85</v>
      </c>
      <c r="G162">
        <f>VLOOKUP(C162,'Size of Government'!E161:F12537,2,TRUE)</f>
        <v>0.10988839715719223</v>
      </c>
      <c r="H162">
        <f t="shared" si="14"/>
        <v>1.0988839715719223</v>
      </c>
      <c r="I162">
        <v>2.15</v>
      </c>
      <c r="J162">
        <v>6.7</v>
      </c>
      <c r="K162">
        <v>9.81</v>
      </c>
      <c r="L162">
        <f t="shared" si="15"/>
        <v>33.60888397157192</v>
      </c>
      <c r="M162">
        <f>VLOOKUP(C162,Informality!C162:D10972,2,TRUE)</f>
        <v>0.627</v>
      </c>
      <c r="N162">
        <v>5.6014806619286537</v>
      </c>
      <c r="O162" s="15">
        <v>48053.482356721492</v>
      </c>
      <c r="P162" s="15">
        <f t="shared" si="17"/>
        <v>178.47655068007003</v>
      </c>
      <c r="Q162" s="15">
        <f t="shared" si="18"/>
        <v>16.179574962988912</v>
      </c>
      <c r="R162" s="15">
        <f t="shared" si="19"/>
        <v>33.991634921036713</v>
      </c>
      <c r="S162" s="15">
        <f t="shared" si="20"/>
        <v>33.682899628239362</v>
      </c>
    </row>
    <row r="163" spans="1:19" x14ac:dyDescent="0.3">
      <c r="A163">
        <v>2007</v>
      </c>
      <c r="B163" t="s">
        <v>8</v>
      </c>
      <c r="C163" t="str">
        <f t="shared" si="16"/>
        <v>2007Austria</v>
      </c>
      <c r="D163">
        <v>10</v>
      </c>
      <c r="E163">
        <v>4.3</v>
      </c>
      <c r="G163">
        <f>VLOOKUP(C163,'Size of Government'!E162:F12538,2,TRUE)</f>
        <v>0.12945069372653961</v>
      </c>
      <c r="H163">
        <f t="shared" si="14"/>
        <v>1.2945069372653961</v>
      </c>
      <c r="I163">
        <v>2.6</v>
      </c>
      <c r="J163">
        <v>6.7</v>
      </c>
      <c r="K163">
        <v>9.81</v>
      </c>
      <c r="L163">
        <f t="shared" si="15"/>
        <v>34.7045069372654</v>
      </c>
      <c r="M163">
        <f>VLOOKUP(C163,Informality!C163:D10973,2,TRUE)</f>
        <v>0.48509999999999998</v>
      </c>
      <c r="N163">
        <v>5.7840844895442336</v>
      </c>
      <c r="O163" s="15">
        <v>47510.293785666297</v>
      </c>
      <c r="P163" s="15">
        <f t="shared" si="17"/>
        <v>187.87266889450711</v>
      </c>
      <c r="Q163" s="15">
        <f t="shared" si="18"/>
        <v>16.372289033932557</v>
      </c>
      <c r="R163" s="15">
        <f t="shared" si="19"/>
        <v>35.071995348855538</v>
      </c>
      <c r="S163" s="15">
        <f t="shared" si="20"/>
        <v>34.771757610932141</v>
      </c>
    </row>
    <row r="164" spans="1:19" x14ac:dyDescent="0.3">
      <c r="A164">
        <v>2006</v>
      </c>
      <c r="B164" t="s">
        <v>8</v>
      </c>
      <c r="C164" t="str">
        <f t="shared" si="16"/>
        <v>2006Austria</v>
      </c>
      <c r="D164">
        <v>10</v>
      </c>
      <c r="E164">
        <v>4.4400000000000004</v>
      </c>
      <c r="G164">
        <f>VLOOKUP(C164,'Size of Government'!E163:F12539,2,TRUE)</f>
        <v>0.14829717576503754</v>
      </c>
      <c r="H164">
        <f t="shared" si="14"/>
        <v>1.4829717576503754</v>
      </c>
      <c r="I164">
        <v>2.93</v>
      </c>
      <c r="J164">
        <v>6.7</v>
      </c>
      <c r="K164">
        <v>9.81</v>
      </c>
      <c r="L164">
        <f t="shared" si="15"/>
        <v>35.362971757650378</v>
      </c>
      <c r="M164">
        <f>VLOOKUP(C164,Informality!C164:D10974,2,TRUE)</f>
        <v>0.4859</v>
      </c>
      <c r="N164">
        <v>5.893828626275063</v>
      </c>
      <c r="O164" s="15">
        <v>45951.73463654262</v>
      </c>
      <c r="P164" s="15">
        <f t="shared" si="17"/>
        <v>193.75063563696733</v>
      </c>
      <c r="Q164" s="15">
        <f t="shared" si="18"/>
        <v>16.481013477149659</v>
      </c>
      <c r="R164" s="15">
        <f t="shared" si="19"/>
        <v>35.721180458768806</v>
      </c>
      <c r="S164" s="15">
        <f t="shared" si="20"/>
        <v>35.426548634290697</v>
      </c>
    </row>
    <row r="165" spans="1:19" x14ac:dyDescent="0.3">
      <c r="A165">
        <v>2005</v>
      </c>
      <c r="B165" t="s">
        <v>8</v>
      </c>
      <c r="C165" t="str">
        <f t="shared" si="16"/>
        <v>2005Austria</v>
      </c>
      <c r="D165">
        <v>8.9</v>
      </c>
      <c r="E165">
        <v>4.25</v>
      </c>
      <c r="G165">
        <f>VLOOKUP(C165,'Size of Government'!E164:F12540,2,TRUE)</f>
        <v>0.11488775908946991</v>
      </c>
      <c r="H165">
        <f t="shared" si="14"/>
        <v>1.1488775908946991</v>
      </c>
      <c r="I165">
        <v>2.77</v>
      </c>
      <c r="J165">
        <v>6.7</v>
      </c>
      <c r="K165">
        <v>9.81</v>
      </c>
      <c r="L165">
        <f t="shared" si="15"/>
        <v>33.578877590894699</v>
      </c>
      <c r="M165">
        <f>VLOOKUP(C165,Informality!C165:D10975,2,TRUE)</f>
        <v>0.1542</v>
      </c>
      <c r="N165">
        <v>5.5964795984824498</v>
      </c>
      <c r="O165" s="15">
        <v>44637.856010972871</v>
      </c>
      <c r="P165" s="15">
        <f t="shared" si="17"/>
        <v>182.29201815062294</v>
      </c>
      <c r="Q165" s="15">
        <f t="shared" si="18"/>
        <v>15.72868143611727</v>
      </c>
      <c r="R165" s="15">
        <f t="shared" si="19"/>
        <v>33.971261932380351</v>
      </c>
      <c r="S165" s="15">
        <f t="shared" si="20"/>
        <v>33.653089963934917</v>
      </c>
    </row>
    <row r="166" spans="1:19" x14ac:dyDescent="0.3">
      <c r="A166">
        <v>2004</v>
      </c>
      <c r="B166" t="s">
        <v>8</v>
      </c>
      <c r="C166" t="str">
        <f t="shared" si="16"/>
        <v>2004Austria</v>
      </c>
      <c r="D166">
        <v>8.9</v>
      </c>
      <c r="E166">
        <v>4.66</v>
      </c>
      <c r="G166">
        <f>VLOOKUP(C166,'Size of Government'!E165:F12541,2,TRUE)</f>
        <v>0.1300874799489975</v>
      </c>
      <c r="H166">
        <f t="shared" si="14"/>
        <v>1.300874799489975</v>
      </c>
      <c r="I166">
        <v>2.89</v>
      </c>
      <c r="J166">
        <v>6.7</v>
      </c>
      <c r="K166">
        <v>9.81</v>
      </c>
      <c r="L166">
        <f t="shared" si="15"/>
        <v>34.260874799489976</v>
      </c>
      <c r="M166">
        <f>VLOOKUP(C166,Informality!C166:D10976,2,TRUE)</f>
        <v>0.156</v>
      </c>
      <c r="N166">
        <v>5.7101457999149963</v>
      </c>
      <c r="O166" s="15">
        <v>43956.582903255214</v>
      </c>
      <c r="P166" s="15">
        <f t="shared" si="17"/>
        <v>187.77431520762551</v>
      </c>
      <c r="Q166" s="15">
        <f t="shared" si="18"/>
        <v>15.877533663763655</v>
      </c>
      <c r="R166" s="15">
        <f t="shared" si="19"/>
        <v>34.64563366374491</v>
      </c>
      <c r="S166" s="15">
        <f t="shared" si="20"/>
        <v>34.33076083243909</v>
      </c>
    </row>
    <row r="167" spans="1:19" x14ac:dyDescent="0.3">
      <c r="A167">
        <v>2003</v>
      </c>
      <c r="B167" t="s">
        <v>8</v>
      </c>
      <c r="C167" t="str">
        <f t="shared" si="16"/>
        <v>2003Austria</v>
      </c>
      <c r="D167">
        <v>8.9</v>
      </c>
      <c r="E167">
        <v>4.17</v>
      </c>
      <c r="G167">
        <f>VLOOKUP(C167,'Size of Government'!E166:F12542,2,TRUE)</f>
        <v>0.15237098932266235</v>
      </c>
      <c r="H167">
        <f t="shared" si="14"/>
        <v>1.5237098932266235</v>
      </c>
      <c r="I167">
        <v>3.33</v>
      </c>
      <c r="J167">
        <v>6.7</v>
      </c>
      <c r="K167">
        <v>9.81</v>
      </c>
      <c r="L167">
        <f t="shared" si="15"/>
        <v>34.43370989322662</v>
      </c>
      <c r="M167">
        <f>VLOOKUP(C167,Informality!C167:D10977,2,TRUE)</f>
        <v>0.20910000000000001</v>
      </c>
      <c r="N167">
        <v>5.7389516488711037</v>
      </c>
      <c r="O167" s="15">
        <v>43052.602598004029</v>
      </c>
      <c r="P167" s="15">
        <f t="shared" si="17"/>
        <v>190.58044200395537</v>
      </c>
      <c r="Q167" s="15">
        <f t="shared" si="18"/>
        <v>15.847258180477679</v>
      </c>
      <c r="R167" s="15">
        <f t="shared" si="19"/>
        <v>34.810307373918079</v>
      </c>
      <c r="S167" s="15">
        <f t="shared" si="20"/>
        <v>34.502553043428335</v>
      </c>
    </row>
    <row r="168" spans="1:19" x14ac:dyDescent="0.3">
      <c r="A168">
        <v>2002</v>
      </c>
      <c r="B168" t="s">
        <v>8</v>
      </c>
      <c r="C168" t="str">
        <f t="shared" si="16"/>
        <v>2002Austria</v>
      </c>
      <c r="D168">
        <v>8.9</v>
      </c>
      <c r="E168">
        <v>4</v>
      </c>
      <c r="G168">
        <f>VLOOKUP(C168,'Size of Government'!E167:F12543,2,TRUE)</f>
        <v>0.15817731618881226</v>
      </c>
      <c r="H168">
        <f t="shared" si="14"/>
        <v>1.5817731618881226</v>
      </c>
      <c r="I168">
        <v>2.83</v>
      </c>
      <c r="J168">
        <v>6.7</v>
      </c>
      <c r="K168">
        <v>9.81</v>
      </c>
      <c r="L168">
        <f t="shared" si="15"/>
        <v>33.821773161888125</v>
      </c>
      <c r="M168">
        <f>VLOOKUP(C168,Informality!C168:D10978,2,TRUE)</f>
        <v>0.21129999999999999</v>
      </c>
      <c r="N168">
        <v>5.6369621936480208</v>
      </c>
      <c r="O168" s="15">
        <v>42859.329938052389</v>
      </c>
      <c r="P168" s="15">
        <f t="shared" si="17"/>
        <v>186.15220257584218</v>
      </c>
      <c r="Q168" s="15">
        <f t="shared" si="18"/>
        <v>15.711365514673432</v>
      </c>
      <c r="R168" s="15">
        <f t="shared" si="19"/>
        <v>34.205402519155555</v>
      </c>
      <c r="S168" s="15">
        <f t="shared" si="20"/>
        <v>33.894404922041012</v>
      </c>
    </row>
    <row r="169" spans="1:19" x14ac:dyDescent="0.3">
      <c r="A169">
        <v>2001</v>
      </c>
      <c r="B169" t="s">
        <v>8</v>
      </c>
      <c r="C169" t="str">
        <f t="shared" si="16"/>
        <v>2001Austria</v>
      </c>
      <c r="D169">
        <v>4.5599999999999996</v>
      </c>
      <c r="E169">
        <v>3.92</v>
      </c>
      <c r="G169">
        <f>VLOOKUP(C169,'Size of Government'!E168:F12544,2,TRUE)</f>
        <v>0.1508527547121048</v>
      </c>
      <c r="H169">
        <f t="shared" si="14"/>
        <v>1.508527547121048</v>
      </c>
      <c r="I169">
        <v>4.49</v>
      </c>
      <c r="J169">
        <v>5.18</v>
      </c>
      <c r="K169">
        <v>9.81</v>
      </c>
      <c r="L169">
        <f t="shared" si="15"/>
        <v>29.468527547121049</v>
      </c>
      <c r="M169">
        <f>VLOOKUP(C169,Informality!C169:D10979,2,TRUE)</f>
        <v>0.3836</v>
      </c>
      <c r="N169">
        <v>4.9114212578535081</v>
      </c>
      <c r="O169" s="15">
        <v>42370.93025364256</v>
      </c>
      <c r="P169" s="15">
        <f t="shared" si="17"/>
        <v>165.65108895959338</v>
      </c>
      <c r="Q169" s="15">
        <f t="shared" si="18"/>
        <v>13.478288294899432</v>
      </c>
      <c r="R169" s="15">
        <f t="shared" si="19"/>
        <v>29.934716941596164</v>
      </c>
      <c r="S169" s="15">
        <f t="shared" si="20"/>
        <v>29.565558695656115</v>
      </c>
    </row>
    <row r="170" spans="1:19" x14ac:dyDescent="0.3">
      <c r="A170">
        <v>2000</v>
      </c>
      <c r="B170" t="s">
        <v>8</v>
      </c>
      <c r="C170" t="str">
        <f t="shared" si="16"/>
        <v>2000Austria</v>
      </c>
      <c r="D170">
        <v>4.5599999999999996</v>
      </c>
      <c r="E170">
        <v>3.05</v>
      </c>
      <c r="G170">
        <f>VLOOKUP(C170,'Size of Government'!E169:F12545,2,TRUE)</f>
        <v>0.18872019648551941</v>
      </c>
      <c r="H170">
        <f t="shared" si="14"/>
        <v>1.8872019648551941</v>
      </c>
      <c r="I170">
        <v>3.5</v>
      </c>
      <c r="J170">
        <v>5.18</v>
      </c>
      <c r="K170">
        <v>9.81</v>
      </c>
      <c r="L170">
        <f t="shared" si="15"/>
        <v>27.987201964855196</v>
      </c>
      <c r="M170">
        <f>VLOOKUP(C170,Informality!C170:D10980,2,TRUE)</f>
        <v>0.17430000000000001</v>
      </c>
      <c r="N170">
        <v>4.664533660809199</v>
      </c>
      <c r="O170" s="15">
        <v>42001.210774577012</v>
      </c>
      <c r="P170" s="15">
        <f t="shared" si="17"/>
        <v>157.11311986805822</v>
      </c>
      <c r="Q170" s="15">
        <f t="shared" si="18"/>
        <v>12.99908193897374</v>
      </c>
      <c r="R170" s="15">
        <f t="shared" si="19"/>
        <v>28.470053031392613</v>
      </c>
      <c r="S170" s="15">
        <f t="shared" si="20"/>
        <v>28.100342690574156</v>
      </c>
    </row>
    <row r="171" spans="1:19" x14ac:dyDescent="0.3">
      <c r="A171">
        <v>1995</v>
      </c>
      <c r="B171" t="s">
        <v>8</v>
      </c>
      <c r="C171" t="str">
        <f t="shared" si="16"/>
        <v>1995Austria</v>
      </c>
      <c r="D171">
        <v>4.58</v>
      </c>
      <c r="E171">
        <v>4.82</v>
      </c>
      <c r="G171">
        <f>VLOOKUP(C171,'Size of Government'!E170:F12546,2,TRUE)</f>
        <v>0.25577142834663391</v>
      </c>
      <c r="H171">
        <f t="shared" si="14"/>
        <v>2.5577142834663391</v>
      </c>
      <c r="I171">
        <v>4.49</v>
      </c>
      <c r="J171">
        <v>4.5</v>
      </c>
      <c r="L171">
        <f t="shared" si="15"/>
        <v>20.94771428346634</v>
      </c>
      <c r="M171">
        <f>VLOOKUP(C171,Informality!C171:D10981,2,TRUE)</f>
        <v>0.36309999999999998</v>
      </c>
      <c r="N171">
        <v>4.1895428566932678</v>
      </c>
      <c r="O171" s="15">
        <v>36537.993518946714</v>
      </c>
      <c r="P171" s="15">
        <f t="shared" si="17"/>
        <v>103.53288800537305</v>
      </c>
      <c r="Q171" s="15">
        <f t="shared" si="18"/>
        <v>9.5478166276823586</v>
      </c>
      <c r="R171" s="15">
        <f t="shared" si="19"/>
        <v>21.16842792177124</v>
      </c>
      <c r="S171" s="15">
        <f t="shared" si="20"/>
        <v>20.95885867910857</v>
      </c>
    </row>
    <row r="172" spans="1:19" x14ac:dyDescent="0.3">
      <c r="A172">
        <v>1990</v>
      </c>
      <c r="B172" t="s">
        <v>8</v>
      </c>
      <c r="C172" t="str">
        <f t="shared" si="16"/>
        <v>1990Austria</v>
      </c>
      <c r="E172">
        <v>4.82</v>
      </c>
      <c r="G172">
        <f>VLOOKUP(C172,'Size of Government'!E171:F12547,2,TRUE)</f>
        <v>0.16733978688716888</v>
      </c>
      <c r="H172">
        <f t="shared" si="14"/>
        <v>1.6733978688716888</v>
      </c>
      <c r="I172">
        <v>4.49</v>
      </c>
      <c r="J172">
        <v>4.22</v>
      </c>
      <c r="L172">
        <f t="shared" si="15"/>
        <v>15.20339786887169</v>
      </c>
      <c r="M172">
        <f>VLOOKUP(C172,Informality!C172:D10982,2,TRUE)</f>
        <v>0.39750000000000002</v>
      </c>
      <c r="N172">
        <v>3.8008494672179221</v>
      </c>
      <c r="O172" s="15">
        <v>33888.996030082671</v>
      </c>
      <c r="P172" s="15">
        <f t="shared" si="17"/>
        <v>58.710450723160186</v>
      </c>
      <c r="Q172" s="15">
        <f t="shared" si="18"/>
        <v>8.0000725263927635</v>
      </c>
      <c r="R172" s="15">
        <f t="shared" si="19"/>
        <v>15.593694200257691</v>
      </c>
      <c r="S172" s="15">
        <f t="shared" si="20"/>
        <v>15.225911137406964</v>
      </c>
    </row>
    <row r="173" spans="1:19" x14ac:dyDescent="0.3">
      <c r="A173">
        <v>1985</v>
      </c>
      <c r="B173" t="s">
        <v>8</v>
      </c>
      <c r="C173" t="str">
        <f t="shared" si="16"/>
        <v>1985Austria</v>
      </c>
      <c r="G173">
        <f>VLOOKUP(C173,'Size of Government'!E172:F12548,2,TRUE)</f>
        <v>0.29717937111854553</v>
      </c>
      <c r="H173">
        <f t="shared" si="14"/>
        <v>2.9717937111854553</v>
      </c>
      <c r="I173">
        <v>4.49</v>
      </c>
      <c r="J173">
        <v>4.4000000000000004</v>
      </c>
      <c r="L173">
        <f t="shared" si="15"/>
        <v>11.861793711185456</v>
      </c>
      <c r="M173">
        <f>VLOOKUP(C173,Informality!C173:D10983,2,TRUE)</f>
        <v>0</v>
      </c>
      <c r="N173">
        <v>3.953931237061818</v>
      </c>
      <c r="O173" s="15">
        <v>29623.434520807252</v>
      </c>
      <c r="P173" s="15">
        <f t="shared" si="17"/>
        <v>35.289169922465781</v>
      </c>
      <c r="Q173" s="15">
        <f t="shared" si="18"/>
        <v>6.9535356374898543</v>
      </c>
      <c r="R173" s="15">
        <f t="shared" si="19"/>
        <v>12.264237734238989</v>
      </c>
      <c r="S173" s="15">
        <f t="shared" si="20"/>
        <v>11.917544123152096</v>
      </c>
    </row>
    <row r="174" spans="1:19" x14ac:dyDescent="0.3">
      <c r="A174">
        <v>1980</v>
      </c>
      <c r="B174" t="s">
        <v>8</v>
      </c>
      <c r="C174" t="str">
        <f t="shared" si="16"/>
        <v>1980Austria</v>
      </c>
      <c r="G174">
        <f>VLOOKUP(C174,'Size of Government'!E173:F12549,2,TRUE)</f>
        <v>0.14414051175117493</v>
      </c>
      <c r="H174">
        <f t="shared" si="14"/>
        <v>1.4414051175117493</v>
      </c>
      <c r="I174">
        <v>4.49</v>
      </c>
      <c r="J174">
        <v>4.4000000000000004</v>
      </c>
      <c r="L174">
        <f t="shared" si="15"/>
        <v>10.33140511751175</v>
      </c>
      <c r="M174">
        <f>VLOOKUP(C174,Informality!C174:D10984,2,TRUE)</f>
        <v>0</v>
      </c>
      <c r="N174">
        <v>3.4438017058372501</v>
      </c>
      <c r="O174" s="15">
        <v>27595.83510990168</v>
      </c>
      <c r="P174" s="15">
        <f t="shared" si="17"/>
        <v>29.345676954245199</v>
      </c>
      <c r="Q174" s="15">
        <f t="shared" si="18"/>
        <v>6.4496316726452738</v>
      </c>
      <c r="R174" s="15">
        <f t="shared" si="19"/>
        <v>10.853302067348832</v>
      </c>
      <c r="S174" s="15">
        <f t="shared" si="20"/>
        <v>10.415347961242027</v>
      </c>
    </row>
    <row r="175" spans="1:19" x14ac:dyDescent="0.3">
      <c r="A175">
        <v>1975</v>
      </c>
      <c r="B175" t="s">
        <v>8</v>
      </c>
      <c r="C175" t="str">
        <f t="shared" si="16"/>
        <v>1975Austria</v>
      </c>
      <c r="G175">
        <f>VLOOKUP(C175,'Size of Government'!E174:F12550,2,TRUE)</f>
        <v>0.3368353545665741</v>
      </c>
      <c r="H175">
        <f t="shared" si="14"/>
        <v>3.368353545665741</v>
      </c>
      <c r="I175">
        <v>4.49</v>
      </c>
      <c r="J175">
        <v>5.01</v>
      </c>
      <c r="L175">
        <f t="shared" si="15"/>
        <v>12.868353545665741</v>
      </c>
      <c r="M175">
        <f>VLOOKUP(C175,Informality!C175:D10985,2,TRUE)</f>
        <v>0.47010000000000002</v>
      </c>
      <c r="N175">
        <v>4.2894511818885803</v>
      </c>
      <c r="O175" s="15">
        <v>23387.706697973808</v>
      </c>
      <c r="P175" s="15">
        <f t="shared" si="17"/>
        <v>38.347953158012331</v>
      </c>
      <c r="Q175" s="15">
        <f t="shared" si="18"/>
        <v>7.5236962730162738</v>
      </c>
      <c r="R175" s="15">
        <f t="shared" si="19"/>
        <v>13.289745080641762</v>
      </c>
      <c r="S175" s="15">
        <f t="shared" si="20"/>
        <v>12.941645444302246</v>
      </c>
    </row>
    <row r="176" spans="1:19" x14ac:dyDescent="0.3">
      <c r="A176">
        <v>1970</v>
      </c>
      <c r="B176" t="s">
        <v>8</v>
      </c>
      <c r="C176" t="str">
        <f t="shared" si="16"/>
        <v>1970Austria</v>
      </c>
      <c r="G176">
        <f>VLOOKUP(C176,'Size of Government'!E175:F12551,2,TRUE)</f>
        <v>0</v>
      </c>
      <c r="H176">
        <f t="shared" si="14"/>
        <v>0</v>
      </c>
      <c r="I176">
        <v>4.49</v>
      </c>
      <c r="J176">
        <v>5.01</v>
      </c>
      <c r="L176">
        <f t="shared" si="15"/>
        <v>9.5</v>
      </c>
      <c r="M176">
        <f>VLOOKUP(C176,Informality!C176:D10986,2,TRUE)</f>
        <v>0.56540000000000001</v>
      </c>
      <c r="N176">
        <v>3.166666666666667</v>
      </c>
      <c r="O176" s="15">
        <v>19573.867146395743</v>
      </c>
      <c r="P176" s="15">
        <f t="shared" si="17"/>
        <v>18.985757745167231</v>
      </c>
      <c r="Q176" s="15">
        <f t="shared" si="18"/>
        <v>6.7275701408458017</v>
      </c>
      <c r="R176" s="15">
        <f t="shared" si="19"/>
        <v>10.239693308227888</v>
      </c>
      <c r="S176" s="15">
        <f t="shared" si="20"/>
        <v>9.6786326105884211</v>
      </c>
    </row>
    <row r="177" spans="1:19" x14ac:dyDescent="0.3">
      <c r="A177">
        <v>2018</v>
      </c>
      <c r="B177" t="s">
        <v>9</v>
      </c>
      <c r="C177" t="str">
        <f t="shared" si="16"/>
        <v>2018Azerbaijan</v>
      </c>
      <c r="D177">
        <v>8.33</v>
      </c>
      <c r="E177">
        <v>7.25</v>
      </c>
      <c r="F177">
        <v>5.22</v>
      </c>
      <c r="G177">
        <f>VLOOKUP(C177,'Size of Government'!E176:F12552,2,TRUE)</f>
        <v>0.40601432323455811</v>
      </c>
      <c r="H177">
        <f t="shared" si="14"/>
        <v>4.0601432323455811</v>
      </c>
      <c r="I177">
        <v>8.18</v>
      </c>
      <c r="J177">
        <v>6</v>
      </c>
      <c r="K177">
        <v>8.5</v>
      </c>
      <c r="L177">
        <f t="shared" si="15"/>
        <v>42.320143232345579</v>
      </c>
      <c r="M177">
        <f>VLOOKUP(C177,Informality!C177:D10987,2,TRUE)</f>
        <v>0.61650000000000005</v>
      </c>
      <c r="N177">
        <v>7.0533572053909301</v>
      </c>
      <c r="O177" s="15">
        <v>5800.7151843810097</v>
      </c>
      <c r="P177" s="15">
        <f t="shared" si="17"/>
        <v>250.2335371816921</v>
      </c>
      <c r="Q177" s="15">
        <f t="shared" si="18"/>
        <v>17.708714325640969</v>
      </c>
      <c r="R177" s="15">
        <f t="shared" si="19"/>
        <v>42.670993313928612</v>
      </c>
      <c r="S177" s="15">
        <f t="shared" si="20"/>
        <v>42.344064810191995</v>
      </c>
    </row>
    <row r="178" spans="1:19" x14ac:dyDescent="0.3">
      <c r="A178">
        <v>2017</v>
      </c>
      <c r="B178" t="s">
        <v>9</v>
      </c>
      <c r="C178" t="str">
        <f t="shared" si="16"/>
        <v>2017Azerbaijan</v>
      </c>
      <c r="D178">
        <v>8.33</v>
      </c>
      <c r="E178">
        <v>6.14</v>
      </c>
      <c r="F178">
        <v>5.21</v>
      </c>
      <c r="G178">
        <f>VLOOKUP(C178,'Size of Government'!E177:F12553,2,TRUE)</f>
        <v>0.40066990256309509</v>
      </c>
      <c r="H178">
        <f t="shared" si="14"/>
        <v>4.0066990256309509</v>
      </c>
      <c r="I178">
        <v>7.24</v>
      </c>
      <c r="J178">
        <v>6</v>
      </c>
      <c r="K178">
        <v>8.5</v>
      </c>
      <c r="L178">
        <f t="shared" si="15"/>
        <v>40.216699025630952</v>
      </c>
      <c r="M178">
        <f>VLOOKUP(C178,Informality!C178:D10988,2,TRUE)</f>
        <v>0.6169</v>
      </c>
      <c r="N178">
        <v>6.702783170938492</v>
      </c>
      <c r="O178" s="15">
        <v>5764.6925195586509</v>
      </c>
      <c r="P178" s="15">
        <f t="shared" si="17"/>
        <v>237.82083733542413</v>
      </c>
      <c r="Q178" s="15">
        <f t="shared" si="18"/>
        <v>16.846653587047843</v>
      </c>
      <c r="R178" s="15">
        <f t="shared" si="19"/>
        <v>40.540238470561</v>
      </c>
      <c r="S178" s="15">
        <f t="shared" si="20"/>
        <v>40.244546734867235</v>
      </c>
    </row>
    <row r="179" spans="1:19" x14ac:dyDescent="0.3">
      <c r="A179">
        <v>2016</v>
      </c>
      <c r="B179" t="s">
        <v>9</v>
      </c>
      <c r="C179" t="str">
        <f t="shared" si="16"/>
        <v>2016Azerbaijan</v>
      </c>
      <c r="D179">
        <v>8.33</v>
      </c>
      <c r="E179">
        <v>6.14</v>
      </c>
      <c r="F179">
        <v>5.42</v>
      </c>
      <c r="G179">
        <f>VLOOKUP(C179,'Size of Government'!E178:F12554,2,TRUE)</f>
        <v>0.3650684654712677</v>
      </c>
      <c r="H179">
        <f t="shared" si="14"/>
        <v>3.650684654712677</v>
      </c>
      <c r="I179">
        <v>7.24</v>
      </c>
      <c r="J179">
        <v>6</v>
      </c>
      <c r="K179">
        <v>7.76</v>
      </c>
      <c r="L179">
        <f t="shared" si="15"/>
        <v>39.120684654712676</v>
      </c>
      <c r="M179">
        <f>VLOOKUP(C179,Informality!C179:D10989,2,TRUE)</f>
        <v>0.61480000000000001</v>
      </c>
      <c r="N179">
        <v>6.5201141091187793</v>
      </c>
      <c r="O179" s="15">
        <v>5812.6086709735646</v>
      </c>
      <c r="P179" s="15">
        <f t="shared" si="17"/>
        <v>231.0596076748418</v>
      </c>
      <c r="Q179" s="15">
        <f t="shared" si="18"/>
        <v>16.402780204835842</v>
      </c>
      <c r="R179" s="15">
        <f t="shared" si="19"/>
        <v>39.434732261212488</v>
      </c>
      <c r="S179" s="15">
        <f t="shared" si="20"/>
        <v>39.144819479014004</v>
      </c>
    </row>
    <row r="180" spans="1:19" x14ac:dyDescent="0.3">
      <c r="A180">
        <v>2015</v>
      </c>
      <c r="B180" t="s">
        <v>9</v>
      </c>
      <c r="C180" t="str">
        <f t="shared" si="16"/>
        <v>2015Azerbaijan</v>
      </c>
      <c r="D180">
        <v>8.33</v>
      </c>
      <c r="E180">
        <v>5.84</v>
      </c>
      <c r="F180">
        <v>5.26</v>
      </c>
      <c r="G180">
        <f>VLOOKUP(C180,'Size of Government'!E179:F12555,2,TRUE)</f>
        <v>0.32544311881065369</v>
      </c>
      <c r="H180">
        <f t="shared" si="14"/>
        <v>3.2544311881065369</v>
      </c>
      <c r="I180">
        <v>7.45</v>
      </c>
      <c r="J180">
        <v>8</v>
      </c>
      <c r="K180">
        <v>7.76</v>
      </c>
      <c r="L180">
        <f t="shared" si="15"/>
        <v>40.634431188106539</v>
      </c>
      <c r="M180">
        <f>VLOOKUP(C180,Informality!C180:D10990,2,TRUE)</f>
        <v>0.61499999999999999</v>
      </c>
      <c r="N180">
        <v>6.7724051980177569</v>
      </c>
      <c r="O180" s="15">
        <v>6063.7178320377016</v>
      </c>
      <c r="P180" s="15">
        <f t="shared" si="17"/>
        <v>238.71365302747554</v>
      </c>
      <c r="Q180" s="15">
        <f t="shared" si="18"/>
        <v>17.140767846223241</v>
      </c>
      <c r="R180" s="15">
        <f t="shared" si="19"/>
        <v>40.98220840121126</v>
      </c>
      <c r="S180" s="15">
        <f t="shared" si="20"/>
        <v>40.666020973948399</v>
      </c>
    </row>
    <row r="181" spans="1:19" x14ac:dyDescent="0.3">
      <c r="A181">
        <v>2014</v>
      </c>
      <c r="B181" t="s">
        <v>9</v>
      </c>
      <c r="C181" t="str">
        <f t="shared" si="16"/>
        <v>2014Azerbaijan</v>
      </c>
      <c r="D181">
        <v>8.33</v>
      </c>
      <c r="E181">
        <v>6.77</v>
      </c>
      <c r="F181">
        <v>4.97</v>
      </c>
      <c r="G181">
        <f>VLOOKUP(C181,'Size of Government'!E180:F12556,2,TRUE)</f>
        <v>0.21829973161220551</v>
      </c>
      <c r="H181">
        <f t="shared" si="14"/>
        <v>2.1829973161220551</v>
      </c>
      <c r="I181">
        <v>7.59</v>
      </c>
      <c r="J181">
        <v>8</v>
      </c>
      <c r="K181">
        <v>7.76</v>
      </c>
      <c r="L181">
        <f t="shared" si="15"/>
        <v>40.632997316122051</v>
      </c>
      <c r="M181">
        <f>VLOOKUP(C181,Informality!C181:D10991,2,TRUE)</f>
        <v>0.62380000000000002</v>
      </c>
      <c r="N181">
        <v>6.7721662193536751</v>
      </c>
      <c r="O181" s="15">
        <v>6072.6461280880321</v>
      </c>
      <c r="P181" s="15">
        <f t="shared" si="17"/>
        <v>235.15282547028607</v>
      </c>
      <c r="Q181" s="15">
        <f t="shared" si="18"/>
        <v>17.372765389603234</v>
      </c>
      <c r="R181" s="15">
        <f t="shared" si="19"/>
        <v>41.003035524521607</v>
      </c>
      <c r="S181" s="15">
        <f t="shared" si="20"/>
        <v>40.664012816856328</v>
      </c>
    </row>
    <row r="182" spans="1:19" x14ac:dyDescent="0.3">
      <c r="A182">
        <v>2013</v>
      </c>
      <c r="B182" t="s">
        <v>9</v>
      </c>
      <c r="C182" t="str">
        <f t="shared" si="16"/>
        <v>2013Azerbaijan</v>
      </c>
      <c r="D182">
        <v>8.33</v>
      </c>
      <c r="E182">
        <v>5.68</v>
      </c>
      <c r="F182">
        <v>4.9800000000000004</v>
      </c>
      <c r="G182">
        <f>VLOOKUP(C182,'Size of Government'!E181:F12557,2,TRUE)</f>
        <v>0.23313893377780914</v>
      </c>
      <c r="H182">
        <f t="shared" si="14"/>
        <v>2.3313893377780914</v>
      </c>
      <c r="I182">
        <v>7.31</v>
      </c>
      <c r="J182">
        <v>8</v>
      </c>
      <c r="K182">
        <v>7.76</v>
      </c>
      <c r="L182">
        <f t="shared" si="15"/>
        <v>39.41138933777809</v>
      </c>
      <c r="M182">
        <f>VLOOKUP(C182,Informality!C182:D10992,2,TRUE)</f>
        <v>0.62439999999999996</v>
      </c>
      <c r="N182">
        <v>6.5685648896296813</v>
      </c>
      <c r="O182" s="15">
        <v>5981.5806556707748</v>
      </c>
      <c r="P182" s="15">
        <f t="shared" si="17"/>
        <v>228.4373403810871</v>
      </c>
      <c r="Q182" s="15">
        <f t="shared" si="18"/>
        <v>16.874251872136593</v>
      </c>
      <c r="R182" s="15">
        <f t="shared" si="19"/>
        <v>39.767969836380793</v>
      </c>
      <c r="S182" s="15">
        <f t="shared" si="20"/>
        <v>39.445394278996496</v>
      </c>
    </row>
    <row r="183" spans="1:19" x14ac:dyDescent="0.3">
      <c r="A183">
        <v>2012</v>
      </c>
      <c r="B183" t="s">
        <v>9</v>
      </c>
      <c r="C183" t="str">
        <f t="shared" si="16"/>
        <v>2012Azerbaijan</v>
      </c>
      <c r="D183">
        <v>8.33</v>
      </c>
      <c r="E183">
        <v>6.53</v>
      </c>
      <c r="F183">
        <v>4.7</v>
      </c>
      <c r="G183">
        <f>VLOOKUP(C183,'Size of Government'!E182:F12558,2,TRUE)</f>
        <v>0.20362402498722076</v>
      </c>
      <c r="H183">
        <f t="shared" si="14"/>
        <v>2.0362402498722076</v>
      </c>
      <c r="I183">
        <v>7.4</v>
      </c>
      <c r="J183">
        <v>8</v>
      </c>
      <c r="K183">
        <v>7.76</v>
      </c>
      <c r="L183">
        <f t="shared" si="15"/>
        <v>40.056240249872204</v>
      </c>
      <c r="M183">
        <f>VLOOKUP(C183,Informality!C183:D10993,2,TRUE)</f>
        <v>0.36080000000000001</v>
      </c>
      <c r="N183">
        <v>6.6760400416453676</v>
      </c>
      <c r="O183" s="15">
        <v>5724.9208316448767</v>
      </c>
      <c r="P183" s="15">
        <f t="shared" si="17"/>
        <v>231.12902556880186</v>
      </c>
      <c r="Q183" s="15">
        <f t="shared" si="18"/>
        <v>17.180037088295229</v>
      </c>
      <c r="R183" s="15">
        <f t="shared" si="19"/>
        <v>40.419973782229086</v>
      </c>
      <c r="S183" s="15">
        <f t="shared" si="20"/>
        <v>40.088138115125744</v>
      </c>
    </row>
    <row r="184" spans="1:19" x14ac:dyDescent="0.3">
      <c r="A184">
        <v>2011</v>
      </c>
      <c r="B184" t="s">
        <v>9</v>
      </c>
      <c r="C184" t="str">
        <f t="shared" si="16"/>
        <v>2011Azerbaijan</v>
      </c>
      <c r="D184">
        <v>8.33</v>
      </c>
      <c r="E184">
        <v>7.39</v>
      </c>
      <c r="F184">
        <v>4.75</v>
      </c>
      <c r="G184">
        <f>VLOOKUP(C184,'Size of Government'!E183:F12559,2,TRUE)</f>
        <v>0.17213603854179382</v>
      </c>
      <c r="H184">
        <f t="shared" si="14"/>
        <v>1.7213603854179382</v>
      </c>
      <c r="I184">
        <v>7.41</v>
      </c>
      <c r="J184">
        <v>8</v>
      </c>
      <c r="K184">
        <v>7.76</v>
      </c>
      <c r="L184">
        <f t="shared" si="15"/>
        <v>40.611360385417932</v>
      </c>
      <c r="M184">
        <f>VLOOKUP(C184,Informality!C184:D10994,2,TRUE)</f>
        <v>0.3629</v>
      </c>
      <c r="N184">
        <v>6.7685600642363219</v>
      </c>
      <c r="O184" s="15">
        <v>5676.4504133409528</v>
      </c>
      <c r="P184" s="15">
        <f t="shared" si="17"/>
        <v>232.65010193361437</v>
      </c>
      <c r="Q184" s="15">
        <f t="shared" si="18"/>
        <v>17.495421731884207</v>
      </c>
      <c r="R184" s="15">
        <f t="shared" si="19"/>
        <v>40.991178476187038</v>
      </c>
      <c r="S184" s="15">
        <f t="shared" si="20"/>
        <v>40.64204853037085</v>
      </c>
    </row>
    <row r="185" spans="1:19" x14ac:dyDescent="0.3">
      <c r="A185">
        <v>2010</v>
      </c>
      <c r="B185" t="s">
        <v>9</v>
      </c>
      <c r="C185" t="str">
        <f t="shared" si="16"/>
        <v>2010Azerbaijan</v>
      </c>
      <c r="D185">
        <v>8.33</v>
      </c>
      <c r="E185">
        <v>7.24</v>
      </c>
      <c r="F185">
        <v>4.25</v>
      </c>
      <c r="G185">
        <f>VLOOKUP(C185,'Size of Government'!E184:F12560,2,TRUE)</f>
        <v>0.17971989512443542</v>
      </c>
      <c r="H185">
        <f t="shared" si="14"/>
        <v>1.7971989512443542</v>
      </c>
      <c r="I185">
        <v>7.82</v>
      </c>
      <c r="J185">
        <v>8</v>
      </c>
      <c r="K185">
        <v>7.76</v>
      </c>
      <c r="L185">
        <f t="shared" si="15"/>
        <v>40.947198951244353</v>
      </c>
      <c r="M185">
        <f>VLOOKUP(C185,Informality!C185:D10995,2,TRUE)</f>
        <v>0.1734</v>
      </c>
      <c r="N185">
        <v>6.8245331585407252</v>
      </c>
      <c r="O185" s="15">
        <v>5842.8057835857626</v>
      </c>
      <c r="P185" s="15">
        <f t="shared" si="17"/>
        <v>234.9483905351897</v>
      </c>
      <c r="Q185" s="15">
        <f t="shared" si="18"/>
        <v>17.61835474924812</v>
      </c>
      <c r="R185" s="15">
        <f t="shared" si="19"/>
        <v>41.324187079202972</v>
      </c>
      <c r="S185" s="15">
        <f t="shared" si="20"/>
        <v>40.97647497238215</v>
      </c>
    </row>
    <row r="186" spans="1:19" x14ac:dyDescent="0.3">
      <c r="A186">
        <v>2009</v>
      </c>
      <c r="B186" t="s">
        <v>9</v>
      </c>
      <c r="C186" t="str">
        <f t="shared" si="16"/>
        <v>2009Azerbaijan</v>
      </c>
      <c r="D186">
        <v>8.33</v>
      </c>
      <c r="E186">
        <v>6.66</v>
      </c>
      <c r="F186">
        <v>4.47</v>
      </c>
      <c r="G186">
        <f>VLOOKUP(C186,'Size of Government'!E185:F12561,2,TRUE)</f>
        <v>0.16323985159397125</v>
      </c>
      <c r="H186">
        <f t="shared" si="14"/>
        <v>1.6323985159397125</v>
      </c>
      <c r="I186">
        <v>8.02</v>
      </c>
      <c r="J186">
        <v>8</v>
      </c>
      <c r="K186">
        <v>8.7899999999999991</v>
      </c>
      <c r="L186">
        <f t="shared" si="15"/>
        <v>41.432398515939717</v>
      </c>
      <c r="M186">
        <f>VLOOKUP(C186,Informality!C186:D10996,2,TRUE)</f>
        <v>0.17749999999999999</v>
      </c>
      <c r="N186">
        <v>6.9053997526566198</v>
      </c>
      <c r="O186" s="15">
        <v>5642.5047154851945</v>
      </c>
      <c r="P186" s="15">
        <f t="shared" si="17"/>
        <v>236.22786345127682</v>
      </c>
      <c r="Q186" s="15">
        <f t="shared" si="18"/>
        <v>17.944183595662473</v>
      </c>
      <c r="R186" s="15">
        <f t="shared" si="19"/>
        <v>41.834646086352464</v>
      </c>
      <c r="S186" s="15">
        <f t="shared" si="20"/>
        <v>41.469133563838191</v>
      </c>
    </row>
    <row r="187" spans="1:19" x14ac:dyDescent="0.3">
      <c r="A187">
        <v>2008</v>
      </c>
      <c r="B187" t="s">
        <v>9</v>
      </c>
      <c r="C187" t="str">
        <f t="shared" si="16"/>
        <v>2008Azerbaijan</v>
      </c>
      <c r="D187">
        <v>10</v>
      </c>
      <c r="E187">
        <v>6.77</v>
      </c>
      <c r="G187">
        <f>VLOOKUP(C187,'Size of Government'!E186:F12562,2,TRUE)</f>
        <v>0.16713958978652954</v>
      </c>
      <c r="H187">
        <f t="shared" si="14"/>
        <v>1.6713958978652954</v>
      </c>
      <c r="I187">
        <v>7.59</v>
      </c>
      <c r="J187">
        <v>8</v>
      </c>
      <c r="K187">
        <v>7.96</v>
      </c>
      <c r="L187">
        <f t="shared" si="15"/>
        <v>41.991395897865296</v>
      </c>
      <c r="M187">
        <f>VLOOKUP(C187,Informality!C187:D10997,2,TRUE)</f>
        <v>0.38340000000000002</v>
      </c>
      <c r="N187">
        <v>6.9985659829775493</v>
      </c>
      <c r="O187" s="15">
        <v>5267.3719886849949</v>
      </c>
      <c r="P187" s="15">
        <f t="shared" si="17"/>
        <v>239.06709177352593</v>
      </c>
      <c r="Q187" s="15">
        <f t="shared" si="18"/>
        <v>18.264615086209755</v>
      </c>
      <c r="R187" s="15">
        <f t="shared" si="19"/>
        <v>42.322232139213284</v>
      </c>
      <c r="S187" s="15">
        <f t="shared" si="20"/>
        <v>42.018754492867068</v>
      </c>
    </row>
    <row r="188" spans="1:19" x14ac:dyDescent="0.3">
      <c r="A188">
        <v>2007</v>
      </c>
      <c r="B188" t="s">
        <v>9</v>
      </c>
      <c r="C188" t="str">
        <f t="shared" si="16"/>
        <v>2007Azerbaijan</v>
      </c>
      <c r="D188">
        <v>6.7</v>
      </c>
      <c r="E188">
        <v>6.95</v>
      </c>
      <c r="G188">
        <f>VLOOKUP(C188,'Size of Government'!E187:F12563,2,TRUE)</f>
        <v>0.16575866937637329</v>
      </c>
      <c r="H188">
        <f t="shared" si="14"/>
        <v>1.6575866937637329</v>
      </c>
      <c r="I188">
        <v>7.25</v>
      </c>
      <c r="J188">
        <v>8</v>
      </c>
      <c r="K188">
        <v>7.96</v>
      </c>
      <c r="L188">
        <f t="shared" si="15"/>
        <v>38.517586693763732</v>
      </c>
      <c r="M188">
        <f>VLOOKUP(C188,Informality!C188:D10998,2,TRUE)</f>
        <v>0.39100000000000001</v>
      </c>
      <c r="N188">
        <v>6.4195977822939554</v>
      </c>
      <c r="O188" s="15">
        <v>4863.9828804234148</v>
      </c>
      <c r="P188" s="15">
        <f t="shared" si="17"/>
        <v>220.65767941732719</v>
      </c>
      <c r="Q188" s="15">
        <f t="shared" si="18"/>
        <v>16.609159932017711</v>
      </c>
      <c r="R188" s="15">
        <f t="shared" si="19"/>
        <v>38.903113263416074</v>
      </c>
      <c r="S188" s="15">
        <f t="shared" si="20"/>
        <v>38.55302090549052</v>
      </c>
    </row>
    <row r="189" spans="1:19" x14ac:dyDescent="0.3">
      <c r="A189">
        <v>2006</v>
      </c>
      <c r="B189" t="s">
        <v>9</v>
      </c>
      <c r="C189" t="str">
        <f t="shared" si="16"/>
        <v>2006Azerbaijan</v>
      </c>
      <c r="D189">
        <v>6.7</v>
      </c>
      <c r="E189">
        <v>7.13</v>
      </c>
      <c r="G189">
        <f>VLOOKUP(C189,'Size of Government'!E188:F12564,2,TRUE)</f>
        <v>0.17537152767181396</v>
      </c>
      <c r="H189">
        <f t="shared" si="14"/>
        <v>1.7537152767181396</v>
      </c>
      <c r="I189">
        <v>7.38</v>
      </c>
      <c r="J189">
        <v>8</v>
      </c>
      <c r="K189">
        <v>7.96</v>
      </c>
      <c r="L189">
        <f t="shared" si="15"/>
        <v>38.923715276718141</v>
      </c>
      <c r="M189">
        <f>VLOOKUP(C189,Informality!C189:D10999,2,TRUE)</f>
        <v>0.1202</v>
      </c>
      <c r="N189">
        <v>6.4872858794530233</v>
      </c>
      <c r="O189" s="15">
        <v>3921.027553306641</v>
      </c>
      <c r="P189" s="15">
        <f t="shared" si="17"/>
        <v>223.48189403528801</v>
      </c>
      <c r="Q189" s="15">
        <f t="shared" si="18"/>
        <v>16.751967564193606</v>
      </c>
      <c r="R189" s="15">
        <f t="shared" si="19"/>
        <v>39.311631235766981</v>
      </c>
      <c r="S189" s="15">
        <f t="shared" si="20"/>
        <v>38.958053710246951</v>
      </c>
    </row>
    <row r="190" spans="1:19" x14ac:dyDescent="0.3">
      <c r="A190">
        <v>2005</v>
      </c>
      <c r="B190" t="s">
        <v>9</v>
      </c>
      <c r="C190" t="str">
        <f t="shared" si="16"/>
        <v>2005Azerbaijan</v>
      </c>
      <c r="D190">
        <v>6.7</v>
      </c>
      <c r="E190">
        <v>7.78</v>
      </c>
      <c r="G190">
        <f>VLOOKUP(C190,'Size of Government'!E189:F12565,2,TRUE)</f>
        <v>0.20890671014785767</v>
      </c>
      <c r="H190">
        <f t="shared" si="14"/>
        <v>2.0890671014785767</v>
      </c>
      <c r="I190">
        <v>7.6</v>
      </c>
      <c r="J190">
        <v>8</v>
      </c>
      <c r="K190">
        <v>7.96</v>
      </c>
      <c r="L190">
        <f t="shared" si="15"/>
        <v>40.129067101478576</v>
      </c>
      <c r="M190">
        <f>VLOOKUP(C190,Informality!C190:D11000,2,TRUE)</f>
        <v>0.12139999999999999</v>
      </c>
      <c r="N190">
        <v>6.6881778502464293</v>
      </c>
      <c r="O190" s="15">
        <v>2948.2060482881284</v>
      </c>
      <c r="P190" s="15">
        <f t="shared" si="17"/>
        <v>231.94210425390776</v>
      </c>
      <c r="Q190" s="15">
        <f t="shared" si="18"/>
        <v>17.172775004479622</v>
      </c>
      <c r="R190" s="15">
        <f t="shared" si="19"/>
        <v>40.523893541632305</v>
      </c>
      <c r="S190" s="15">
        <f t="shared" si="20"/>
        <v>40.160408048464035</v>
      </c>
    </row>
    <row r="191" spans="1:19" x14ac:dyDescent="0.3">
      <c r="A191">
        <v>2004</v>
      </c>
      <c r="B191" t="s">
        <v>9</v>
      </c>
      <c r="C191" t="str">
        <f t="shared" si="16"/>
        <v>2004Azerbaijan</v>
      </c>
      <c r="D191">
        <v>6.7</v>
      </c>
      <c r="E191">
        <v>6.18</v>
      </c>
      <c r="G191">
        <f>VLOOKUP(C191,'Size of Government'!E190:F12566,2,TRUE)</f>
        <v>0.19893439114093781</v>
      </c>
      <c r="H191">
        <f t="shared" si="14"/>
        <v>1.9893439114093781</v>
      </c>
      <c r="I191">
        <v>7.08</v>
      </c>
      <c r="J191">
        <v>8</v>
      </c>
      <c r="K191">
        <v>7.96</v>
      </c>
      <c r="L191">
        <f t="shared" si="15"/>
        <v>37.90934391140938</v>
      </c>
      <c r="M191">
        <f>VLOOKUP(C191,Informality!C191:D11001,2,TRUE)</f>
        <v>0.12230000000000001</v>
      </c>
      <c r="N191">
        <v>6.3182239852348969</v>
      </c>
      <c r="O191" s="15">
        <v>2327.6518579553094</v>
      </c>
      <c r="P191" s="15">
        <f t="shared" si="17"/>
        <v>218.90500615414325</v>
      </c>
      <c r="Q191" s="15">
        <f t="shared" si="18"/>
        <v>16.264313363860818</v>
      </c>
      <c r="R191" s="15">
        <f t="shared" si="19"/>
        <v>38.278538804337217</v>
      </c>
      <c r="S191" s="15">
        <f t="shared" si="20"/>
        <v>37.946507757223181</v>
      </c>
    </row>
    <row r="192" spans="1:19" x14ac:dyDescent="0.3">
      <c r="A192">
        <v>2003</v>
      </c>
      <c r="B192" t="s">
        <v>9</v>
      </c>
      <c r="C192" t="str">
        <f t="shared" si="16"/>
        <v>2003Azerbaijan</v>
      </c>
      <c r="G192">
        <f>VLOOKUP(C192,'Size of Government'!E191:F12567,2,TRUE)</f>
        <v>0.18895338475704193</v>
      </c>
      <c r="H192">
        <f t="shared" si="14"/>
        <v>1.8895338475704193</v>
      </c>
      <c r="L192">
        <f t="shared" si="15"/>
        <v>1.8895338475704193</v>
      </c>
      <c r="M192">
        <f>VLOOKUP(C192,Informality!C192:D11002,2,TRUE)</f>
        <v>0.4516</v>
      </c>
      <c r="N192">
        <v>1.8895338475704191</v>
      </c>
      <c r="O192" s="15">
        <v>2149.2325046085557</v>
      </c>
      <c r="P192" s="15">
        <f t="shared" si="17"/>
        <v>1.8895338475704195</v>
      </c>
      <c r="Q192" s="15">
        <f t="shared" si="18"/>
        <v>1.8895338475704193</v>
      </c>
      <c r="R192" s="15">
        <f t="shared" si="19"/>
        <v>1.8895338475704193</v>
      </c>
      <c r="S192" s="15">
        <f t="shared" si="20"/>
        <v>1.8911204026577912</v>
      </c>
    </row>
    <row r="193" spans="1:19" x14ac:dyDescent="0.3">
      <c r="A193">
        <v>2002</v>
      </c>
      <c r="B193" t="s">
        <v>9</v>
      </c>
      <c r="C193" t="str">
        <f t="shared" si="16"/>
        <v>2002Azerbaijan</v>
      </c>
      <c r="G193">
        <f>VLOOKUP(C193,'Size of Government'!E192:F12568,2,TRUE)</f>
        <v>0.13007892668247223</v>
      </c>
      <c r="H193">
        <f t="shared" si="14"/>
        <v>1.3007892668247223</v>
      </c>
      <c r="L193">
        <f t="shared" si="15"/>
        <v>1.3007892668247223</v>
      </c>
      <c r="M193">
        <f>VLOOKUP(C193,Informality!C193:D11003,2,TRUE)</f>
        <v>0.44919999999999999</v>
      </c>
      <c r="N193">
        <v>1.3007892668247221</v>
      </c>
      <c r="O193" s="15">
        <v>1964.9863284498599</v>
      </c>
      <c r="P193" s="15">
        <f t="shared" si="17"/>
        <v>1.3007892668247221</v>
      </c>
      <c r="Q193" s="15">
        <f t="shared" si="18"/>
        <v>1.3007892668247223</v>
      </c>
      <c r="R193" s="15">
        <f t="shared" si="19"/>
        <v>1.3007892668247223</v>
      </c>
      <c r="S193" s="15">
        <f t="shared" si="20"/>
        <v>1.3054216251766584</v>
      </c>
    </row>
    <row r="194" spans="1:19" x14ac:dyDescent="0.3">
      <c r="A194">
        <v>2001</v>
      </c>
      <c r="B194" t="s">
        <v>9</v>
      </c>
      <c r="C194" t="str">
        <f t="shared" si="16"/>
        <v>2001Azerbaijan</v>
      </c>
      <c r="G194">
        <f>VLOOKUP(C194,'Size of Government'!E193:F12569,2,TRUE)</f>
        <v>0.12567678093910217</v>
      </c>
      <c r="H194">
        <f t="shared" ref="H194:H257" si="21">10*G194</f>
        <v>1.2567678093910217</v>
      </c>
      <c r="L194">
        <f t="shared" ref="L194:L257" si="22">SUM(D194,E194,H194,I194,J194,K194)</f>
        <v>1.2567678093910217</v>
      </c>
      <c r="M194">
        <f>VLOOKUP(C194,Informality!C194:D11004,2,TRUE)</f>
        <v>0.1835</v>
      </c>
      <c r="N194">
        <v>1.256767809391022</v>
      </c>
      <c r="O194" s="15">
        <v>1808.9574006939101</v>
      </c>
      <c r="P194" s="15">
        <f t="shared" si="17"/>
        <v>1.2567678093910215</v>
      </c>
      <c r="Q194" s="15">
        <f t="shared" si="18"/>
        <v>1.2567678093910217</v>
      </c>
      <c r="R194" s="15">
        <f t="shared" si="19"/>
        <v>1.2567678093910217</v>
      </c>
      <c r="S194" s="15">
        <f t="shared" si="20"/>
        <v>1.2569419893905731</v>
      </c>
    </row>
    <row r="195" spans="1:19" x14ac:dyDescent="0.3">
      <c r="A195">
        <v>2000</v>
      </c>
      <c r="B195" t="s">
        <v>9</v>
      </c>
      <c r="C195" t="str">
        <f t="shared" ref="C195:C258" si="23">A195&amp;B195</f>
        <v>2000Azerbaijan</v>
      </c>
      <c r="G195">
        <f>VLOOKUP(C195,'Size of Government'!E194:F12570,2,TRUE)</f>
        <v>0.11780163645744324</v>
      </c>
      <c r="H195">
        <f t="shared" si="21"/>
        <v>1.1780163645744324</v>
      </c>
      <c r="L195">
        <f t="shared" si="22"/>
        <v>1.1780163645744324</v>
      </c>
      <c r="M195">
        <f>VLOOKUP(C195,Informality!C195:D11005,2,TRUE)</f>
        <v>0.3901</v>
      </c>
      <c r="N195">
        <v>1.1780163645744319</v>
      </c>
      <c r="O195" s="15">
        <v>1658.8052932306148</v>
      </c>
      <c r="P195" s="15">
        <f t="shared" ref="P195:P258" si="24">(D195^(1/2)+E195^(1/2)+H195^(1/2)+I195^(1/2)+J195^(1/2)+K195^(1/2))^2</f>
        <v>1.1780163645744324</v>
      </c>
      <c r="Q195" s="15">
        <f t="shared" ref="Q195:Q258" si="25">(D195^2+E195^2+H195^2+I195^2+J195^2+K195^2)^(1/2)</f>
        <v>1.1780163645744324</v>
      </c>
      <c r="R195" s="15">
        <f t="shared" ref="R195:R258" si="26">(E195^3+F195^3+I195^3+J195^3+K195^3+L195^3)^(1/3)</f>
        <v>1.1780163645744324</v>
      </c>
      <c r="S195" s="15">
        <f t="shared" ref="S195:S258" si="27">(F195^4+G195^4+J195^4+K195^4+L195^4+M195^4)^(1/4)</f>
        <v>1.1815712127700728</v>
      </c>
    </row>
    <row r="196" spans="1:19" x14ac:dyDescent="0.3">
      <c r="A196">
        <v>1995</v>
      </c>
      <c r="B196" t="s">
        <v>9</v>
      </c>
      <c r="C196" t="str">
        <f t="shared" si="23"/>
        <v>1995Azerbaijan</v>
      </c>
      <c r="G196">
        <f>VLOOKUP(C196,'Size of Government'!E195:F12571,2,TRUE)</f>
        <v>0.1186298206448555</v>
      </c>
      <c r="H196">
        <f t="shared" si="21"/>
        <v>1.186298206448555</v>
      </c>
      <c r="L196">
        <f t="shared" si="22"/>
        <v>1.186298206448555</v>
      </c>
      <c r="M196">
        <f>VLOOKUP(C196,Informality!C196:D11006,2,TRUE)</f>
        <v>0.30909999999999999</v>
      </c>
      <c r="N196">
        <v>1.186298206448555</v>
      </c>
      <c r="O196" s="15">
        <v>1234.9965595566721</v>
      </c>
      <c r="P196" s="15">
        <f t="shared" si="24"/>
        <v>1.1862982064485552</v>
      </c>
      <c r="Q196" s="15">
        <f t="shared" si="25"/>
        <v>1.186298206448555</v>
      </c>
      <c r="R196" s="15">
        <f t="shared" si="26"/>
        <v>1.186298206448555</v>
      </c>
      <c r="S196" s="15">
        <f t="shared" si="27"/>
        <v>1.1876923599329203</v>
      </c>
    </row>
    <row r="197" spans="1:19" x14ac:dyDescent="0.3">
      <c r="A197">
        <v>1990</v>
      </c>
      <c r="B197" t="s">
        <v>9</v>
      </c>
      <c r="C197" t="str">
        <f t="shared" si="23"/>
        <v>1990Azerbaijan</v>
      </c>
      <c r="G197">
        <f>VLOOKUP(C197,'Size of Government'!E196:F12572,2,TRUE)</f>
        <v>0.22216656804084778</v>
      </c>
      <c r="H197">
        <f t="shared" si="21"/>
        <v>2.2216656804084778</v>
      </c>
      <c r="L197">
        <f t="shared" si="22"/>
        <v>2.2216656804084778</v>
      </c>
      <c r="M197">
        <f>VLOOKUP(C197,Informality!C197:D11007,2,TRUE)</f>
        <v>0</v>
      </c>
      <c r="N197">
        <v>2.2216656804084778</v>
      </c>
      <c r="O197" s="15">
        <v>3167.0620881770869</v>
      </c>
      <c r="P197" s="15">
        <f t="shared" si="24"/>
        <v>2.2216656804084773</v>
      </c>
      <c r="Q197" s="15">
        <f t="shared" si="25"/>
        <v>2.2216656804084778</v>
      </c>
      <c r="R197" s="15">
        <f t="shared" si="26"/>
        <v>2.2216656804084778</v>
      </c>
      <c r="S197" s="15">
        <f t="shared" si="27"/>
        <v>2.2217212199677978</v>
      </c>
    </row>
    <row r="198" spans="1:19" x14ac:dyDescent="0.3">
      <c r="A198">
        <v>1985</v>
      </c>
      <c r="B198" t="s">
        <v>9</v>
      </c>
      <c r="C198" t="str">
        <f t="shared" si="23"/>
        <v>1985Azerbaijan</v>
      </c>
      <c r="G198">
        <f>VLOOKUP(C198,'Size of Government'!E197:F12573,2,TRUE)</f>
        <v>0.16016550362110138</v>
      </c>
      <c r="H198">
        <f t="shared" si="21"/>
        <v>1.6016550362110138</v>
      </c>
      <c r="L198">
        <f t="shared" si="22"/>
        <v>1.6016550362110138</v>
      </c>
      <c r="M198">
        <f>VLOOKUP(C198,Informality!C198:D11008,2,TRUE)</f>
        <v>0.3886</v>
      </c>
      <c r="N198">
        <v>1.601655036211014</v>
      </c>
      <c r="O198" s="15"/>
      <c r="P198" s="15">
        <f t="shared" si="24"/>
        <v>1.6016550362110138</v>
      </c>
      <c r="Q198" s="15">
        <f t="shared" si="25"/>
        <v>1.6016550362110138</v>
      </c>
      <c r="R198" s="15">
        <f t="shared" si="26"/>
        <v>1.6016550362110138</v>
      </c>
      <c r="S198" s="15">
        <f t="shared" si="27"/>
        <v>1.6030807088629426</v>
      </c>
    </row>
    <row r="199" spans="1:19" x14ac:dyDescent="0.3">
      <c r="A199">
        <v>1980</v>
      </c>
      <c r="B199" t="s">
        <v>9</v>
      </c>
      <c r="C199" t="str">
        <f t="shared" si="23"/>
        <v>1980Azerbaijan</v>
      </c>
      <c r="G199">
        <f>VLOOKUP(C199,'Size of Government'!E198:F12574,2,TRUE)</f>
        <v>4.2789008468389511E-2</v>
      </c>
      <c r="H199">
        <f t="shared" si="21"/>
        <v>0.42789008468389511</v>
      </c>
      <c r="L199">
        <f t="shared" si="22"/>
        <v>0.42789008468389511</v>
      </c>
      <c r="M199">
        <f>VLOOKUP(C199,Informality!C199:D11009,2,TRUE)</f>
        <v>0</v>
      </c>
      <c r="N199">
        <v>0.42789008468389511</v>
      </c>
      <c r="O199" s="15"/>
      <c r="P199" s="15">
        <f t="shared" si="24"/>
        <v>0.42789008468389506</v>
      </c>
      <c r="Q199" s="15">
        <f t="shared" si="25"/>
        <v>0.42789008468389511</v>
      </c>
      <c r="R199" s="15">
        <f t="shared" si="26"/>
        <v>0.42789008468389511</v>
      </c>
      <c r="S199" s="15">
        <f t="shared" si="27"/>
        <v>0.42790078153488864</v>
      </c>
    </row>
    <row r="200" spans="1:19" x14ac:dyDescent="0.3">
      <c r="A200">
        <v>1975</v>
      </c>
      <c r="B200" t="s">
        <v>9</v>
      </c>
      <c r="C200" t="str">
        <f t="shared" si="23"/>
        <v>1975Azerbaijan</v>
      </c>
      <c r="G200">
        <f>VLOOKUP(C200,'Size of Government'!E199:F12575,2,TRUE)</f>
        <v>8.8569685816764832E-2</v>
      </c>
      <c r="H200">
        <f t="shared" si="21"/>
        <v>0.88569685816764832</v>
      </c>
      <c r="L200">
        <f t="shared" si="22"/>
        <v>0.88569685816764832</v>
      </c>
      <c r="M200">
        <f>VLOOKUP(C200,Informality!C200:D11010,2,TRUE)</f>
        <v>0.16719999999999999</v>
      </c>
      <c r="N200">
        <v>0.88569685816764832</v>
      </c>
      <c r="O200" s="15"/>
      <c r="P200" s="15">
        <f t="shared" si="24"/>
        <v>0.88569685816764832</v>
      </c>
      <c r="Q200" s="15">
        <f t="shared" si="25"/>
        <v>0.88569685816764832</v>
      </c>
      <c r="R200" s="15">
        <f t="shared" si="26"/>
        <v>0.88569685816764832</v>
      </c>
      <c r="S200" s="15">
        <f t="shared" si="27"/>
        <v>0.88600005423708694</v>
      </c>
    </row>
    <row r="201" spans="1:19" x14ac:dyDescent="0.3">
      <c r="A201">
        <v>1970</v>
      </c>
      <c r="B201" t="s">
        <v>9</v>
      </c>
      <c r="C201" t="str">
        <f t="shared" si="23"/>
        <v>1970Azerbaijan</v>
      </c>
      <c r="G201">
        <f>VLOOKUP(C201,'Size of Government'!E200:F12576,2,TRUE)</f>
        <v>0</v>
      </c>
      <c r="H201">
        <f t="shared" si="21"/>
        <v>0</v>
      </c>
      <c r="L201">
        <f t="shared" si="22"/>
        <v>0</v>
      </c>
      <c r="M201">
        <f>VLOOKUP(C201,Informality!C201:D11011,2,TRUE)</f>
        <v>0</v>
      </c>
      <c r="N201">
        <v>0</v>
      </c>
      <c r="O201" s="15"/>
      <c r="P201" s="15">
        <f t="shared" si="24"/>
        <v>0</v>
      </c>
      <c r="Q201" s="15">
        <f t="shared" si="25"/>
        <v>0</v>
      </c>
      <c r="R201" s="15">
        <f t="shared" si="26"/>
        <v>0</v>
      </c>
      <c r="S201" s="15">
        <f t="shared" si="27"/>
        <v>0</v>
      </c>
    </row>
    <row r="202" spans="1:19" x14ac:dyDescent="0.3">
      <c r="A202">
        <v>2018</v>
      </c>
      <c r="B202" t="s">
        <v>10</v>
      </c>
      <c r="C202" t="str">
        <f t="shared" si="23"/>
        <v>2018Bahamas, The</v>
      </c>
      <c r="D202">
        <v>8.9</v>
      </c>
      <c r="F202">
        <v>9.1</v>
      </c>
      <c r="G202">
        <f>VLOOKUP(C202,'Size of Government'!E201:F12577,2,TRUE)</f>
        <v>0.40601432323455811</v>
      </c>
      <c r="H202">
        <f t="shared" si="21"/>
        <v>4.0601432323455811</v>
      </c>
      <c r="J202">
        <v>8</v>
      </c>
      <c r="K202">
        <v>6.55</v>
      </c>
      <c r="L202">
        <f t="shared" si="22"/>
        <v>27.51014323234558</v>
      </c>
      <c r="M202">
        <f>VLOOKUP(C202,Informality!C202:D11012,2,TRUE)</f>
        <v>0.61650000000000005</v>
      </c>
      <c r="N202">
        <v>6.8775358080863951</v>
      </c>
      <c r="O202" s="15">
        <v>27261.214482212872</v>
      </c>
      <c r="P202" s="15">
        <f t="shared" si="24"/>
        <v>107.86879640927044</v>
      </c>
      <c r="Q202" s="15">
        <f t="shared" si="25"/>
        <v>14.233666536320206</v>
      </c>
      <c r="R202" s="15">
        <f t="shared" si="26"/>
        <v>28.175126165340398</v>
      </c>
      <c r="S202" s="15">
        <f t="shared" si="27"/>
        <v>27.662503419290246</v>
      </c>
    </row>
    <row r="203" spans="1:19" x14ac:dyDescent="0.3">
      <c r="A203">
        <v>2017</v>
      </c>
      <c r="B203" t="s">
        <v>10</v>
      </c>
      <c r="C203" t="str">
        <f t="shared" si="23"/>
        <v>2017Bahamas, The</v>
      </c>
      <c r="D203">
        <v>8.9</v>
      </c>
      <c r="F203">
        <v>8.85</v>
      </c>
      <c r="G203">
        <f>VLOOKUP(C203,'Size of Government'!E202:F12578,2,TRUE)</f>
        <v>0.40066990256309509</v>
      </c>
      <c r="H203">
        <f t="shared" si="21"/>
        <v>4.0066990256309509</v>
      </c>
      <c r="J203">
        <v>8</v>
      </c>
      <c r="K203">
        <v>6.55</v>
      </c>
      <c r="L203">
        <f t="shared" si="22"/>
        <v>27.45669902563095</v>
      </c>
      <c r="M203">
        <f>VLOOKUP(C203,Informality!C203:D11013,2,TRUE)</f>
        <v>0.251</v>
      </c>
      <c r="N203">
        <v>6.8641747564077384</v>
      </c>
      <c r="O203" s="15">
        <v>27113.675366517306</v>
      </c>
      <c r="P203" s="15">
        <f t="shared" si="24"/>
        <v>107.59258865293208</v>
      </c>
      <c r="Q203" s="15">
        <f t="shared" si="25"/>
        <v>14.218513884439259</v>
      </c>
      <c r="R203" s="15">
        <f t="shared" si="26"/>
        <v>28.098697616802742</v>
      </c>
      <c r="S203" s="15">
        <f t="shared" si="27"/>
        <v>27.601346327179701</v>
      </c>
    </row>
    <row r="204" spans="1:19" x14ac:dyDescent="0.3">
      <c r="A204">
        <v>2016</v>
      </c>
      <c r="B204" t="s">
        <v>10</v>
      </c>
      <c r="C204" t="str">
        <f t="shared" si="23"/>
        <v>2016Bahamas, The</v>
      </c>
      <c r="D204">
        <v>8.9</v>
      </c>
      <c r="F204">
        <v>8.93</v>
      </c>
      <c r="G204">
        <f>VLOOKUP(C204,'Size of Government'!E203:F12579,2,TRUE)</f>
        <v>0.3650684654712677</v>
      </c>
      <c r="H204">
        <f t="shared" si="21"/>
        <v>3.650684654712677</v>
      </c>
      <c r="J204">
        <v>8</v>
      </c>
      <c r="K204">
        <v>6.55</v>
      </c>
      <c r="L204">
        <f t="shared" si="22"/>
        <v>27.100684654712676</v>
      </c>
      <c r="M204">
        <f>VLOOKUP(C204,Informality!C204:D11014,2,TRUE)</f>
        <v>0.61480000000000001</v>
      </c>
      <c r="N204">
        <v>6.7751711636781691</v>
      </c>
      <c r="O204" s="15">
        <v>27370.202543564843</v>
      </c>
      <c r="P204" s="15">
        <f t="shared" si="24"/>
        <v>105.71309111470406</v>
      </c>
      <c r="Q204" s="15">
        <f t="shared" si="25"/>
        <v>14.122322700184791</v>
      </c>
      <c r="R204" s="15">
        <f t="shared" si="26"/>
        <v>27.767268562116016</v>
      </c>
      <c r="S204" s="15">
        <f t="shared" si="27"/>
        <v>27.253823336520568</v>
      </c>
    </row>
    <row r="205" spans="1:19" x14ac:dyDescent="0.3">
      <c r="A205">
        <v>2015</v>
      </c>
      <c r="B205" t="s">
        <v>10</v>
      </c>
      <c r="C205" t="str">
        <f t="shared" si="23"/>
        <v>2015Bahamas, The</v>
      </c>
      <c r="D205">
        <v>8.9</v>
      </c>
      <c r="F205">
        <v>9.0399999999999991</v>
      </c>
      <c r="G205">
        <f>VLOOKUP(C205,'Size of Government'!E204:F12580,2,TRUE)</f>
        <v>0.13093568384647369</v>
      </c>
      <c r="H205">
        <f t="shared" si="21"/>
        <v>1.3093568384647369</v>
      </c>
      <c r="J205">
        <v>8</v>
      </c>
      <c r="K205">
        <v>6.55</v>
      </c>
      <c r="L205">
        <f t="shared" si="22"/>
        <v>24.759356838464736</v>
      </c>
      <c r="M205">
        <f>VLOOKUP(C205,Informality!C205:D11015,2,TRUE)</f>
        <v>0.61499999999999999</v>
      </c>
      <c r="N205">
        <v>6.1898392096161841</v>
      </c>
      <c r="O205" s="15">
        <v>27519.848076117934</v>
      </c>
      <c r="P205" s="15">
        <f t="shared" si="24"/>
        <v>90.540591434963062</v>
      </c>
      <c r="Q205" s="15">
        <f t="shared" si="25"/>
        <v>13.704995998920772</v>
      </c>
      <c r="R205" s="15">
        <f t="shared" si="26"/>
        <v>25.565714376894068</v>
      </c>
      <c r="S205" s="15">
        <f t="shared" si="27"/>
        <v>24.964576930931006</v>
      </c>
    </row>
    <row r="206" spans="1:19" x14ac:dyDescent="0.3">
      <c r="A206">
        <v>2014</v>
      </c>
      <c r="B206" t="s">
        <v>10</v>
      </c>
      <c r="C206" t="str">
        <f t="shared" si="23"/>
        <v>2014Bahamas, The</v>
      </c>
      <c r="D206">
        <v>8.9</v>
      </c>
      <c r="F206">
        <v>9.02</v>
      </c>
      <c r="G206">
        <f>VLOOKUP(C206,'Size of Government'!E205:F12581,2,TRUE)</f>
        <v>0.12168742716312408</v>
      </c>
      <c r="H206">
        <f t="shared" si="21"/>
        <v>1.2168742716312408</v>
      </c>
      <c r="J206">
        <v>8</v>
      </c>
      <c r="K206">
        <v>6.55</v>
      </c>
      <c r="L206">
        <f t="shared" si="22"/>
        <v>24.66687427163124</v>
      </c>
      <c r="M206">
        <f>VLOOKUP(C206,Informality!C206:D11016,2,TRUE)</f>
        <v>0.62380000000000002</v>
      </c>
      <c r="N206">
        <v>6.16671856790781</v>
      </c>
      <c r="O206" s="15">
        <v>27620.095534306383</v>
      </c>
      <c r="P206" s="15">
        <f t="shared" si="24"/>
        <v>89.759156778370453</v>
      </c>
      <c r="Q206" s="15">
        <f t="shared" si="25"/>
        <v>13.696469727377128</v>
      </c>
      <c r="R206" s="15">
        <f t="shared" si="26"/>
        <v>25.476491177695053</v>
      </c>
      <c r="S206" s="15">
        <f t="shared" si="27"/>
        <v>24.873416171703461</v>
      </c>
    </row>
    <row r="207" spans="1:19" x14ac:dyDescent="0.3">
      <c r="A207">
        <v>2013</v>
      </c>
      <c r="B207" t="s">
        <v>10</v>
      </c>
      <c r="C207" t="str">
        <f t="shared" si="23"/>
        <v>2013Bahamas, The</v>
      </c>
      <c r="D207">
        <v>8.9</v>
      </c>
      <c r="F207">
        <v>8.9499999999999993</v>
      </c>
      <c r="G207">
        <f>VLOOKUP(C207,'Size of Government'!E206:F12582,2,TRUE)</f>
        <v>0.24072393774986267</v>
      </c>
      <c r="H207">
        <f t="shared" si="21"/>
        <v>2.4072393774986267</v>
      </c>
      <c r="J207">
        <v>8</v>
      </c>
      <c r="K207">
        <v>6.55</v>
      </c>
      <c r="L207">
        <f t="shared" si="22"/>
        <v>25.857239377498626</v>
      </c>
      <c r="M207">
        <f>VLOOKUP(C207,Informality!C207:D11017,2,TRUE)</f>
        <v>0.62439999999999996</v>
      </c>
      <c r="N207">
        <v>6.4643098443746556</v>
      </c>
      <c r="O207" s="15">
        <v>27676.897409595276</v>
      </c>
      <c r="P207" s="15">
        <f t="shared" si="24"/>
        <v>98.456775432059786</v>
      </c>
      <c r="Q207" s="15">
        <f t="shared" si="25"/>
        <v>13.853061084849802</v>
      </c>
      <c r="R207" s="15">
        <f t="shared" si="26"/>
        <v>26.589113539604956</v>
      </c>
      <c r="S207" s="15">
        <f t="shared" si="27"/>
        <v>26.034054976475328</v>
      </c>
    </row>
    <row r="208" spans="1:19" x14ac:dyDescent="0.3">
      <c r="A208">
        <v>2012</v>
      </c>
      <c r="B208" t="s">
        <v>10</v>
      </c>
      <c r="C208" t="str">
        <f t="shared" si="23"/>
        <v>2012Bahamas, The</v>
      </c>
      <c r="D208">
        <v>8.9</v>
      </c>
      <c r="F208">
        <v>8.92</v>
      </c>
      <c r="G208">
        <f>VLOOKUP(C208,'Size of Government'!E207:F12583,2,TRUE)</f>
        <v>0.24741005897521973</v>
      </c>
      <c r="H208">
        <f t="shared" si="21"/>
        <v>2.4741005897521973</v>
      </c>
      <c r="J208">
        <v>10</v>
      </c>
      <c r="K208">
        <v>6.55</v>
      </c>
      <c r="L208">
        <f t="shared" si="22"/>
        <v>27.924100589752197</v>
      </c>
      <c r="M208">
        <f>VLOOKUP(C208,Informality!C208:D11018,2,TRUE)</f>
        <v>0.62919999999999998</v>
      </c>
      <c r="N208">
        <v>6.9810251474380491</v>
      </c>
      <c r="O208" s="15">
        <v>28799.921411851505</v>
      </c>
      <c r="P208" s="15">
        <f t="shared" si="24"/>
        <v>105.63293874385931</v>
      </c>
      <c r="Q208" s="15">
        <f t="shared" si="25"/>
        <v>15.107404599341747</v>
      </c>
      <c r="R208" s="15">
        <f t="shared" si="26"/>
        <v>28.750419336394327</v>
      </c>
      <c r="S208" s="15">
        <f t="shared" si="27"/>
        <v>28.130441235850224</v>
      </c>
    </row>
    <row r="209" spans="1:19" x14ac:dyDescent="0.3">
      <c r="A209">
        <v>2011</v>
      </c>
      <c r="B209" t="s">
        <v>10</v>
      </c>
      <c r="C209" t="str">
        <f t="shared" si="23"/>
        <v>2011Bahamas, The</v>
      </c>
      <c r="D209">
        <v>8.9</v>
      </c>
      <c r="F209">
        <v>8.8699999999999992</v>
      </c>
      <c r="G209">
        <f>VLOOKUP(C209,'Size of Government'!E208:F12584,2,TRUE)</f>
        <v>0.20311366021633148</v>
      </c>
      <c r="H209">
        <f t="shared" si="21"/>
        <v>2.0311366021633148</v>
      </c>
      <c r="J209">
        <v>10</v>
      </c>
      <c r="K209">
        <v>6.55</v>
      </c>
      <c r="L209">
        <f t="shared" si="22"/>
        <v>27.481136602163314</v>
      </c>
      <c r="M209">
        <f>VLOOKUP(C209,Informality!C209:D11019,2,TRUE)</f>
        <v>0.63470000000000004</v>
      </c>
      <c r="N209">
        <v>6.8702841505408294</v>
      </c>
      <c r="O209" s="15">
        <v>28248.849775749797</v>
      </c>
      <c r="P209" s="15">
        <f t="shared" si="24"/>
        <v>102.61772488438591</v>
      </c>
      <c r="Q209" s="15">
        <f t="shared" si="25"/>
        <v>15.041210586141249</v>
      </c>
      <c r="R209" s="15">
        <f t="shared" si="26"/>
        <v>28.32818905939612</v>
      </c>
      <c r="S209" s="15">
        <f t="shared" si="27"/>
        <v>27.695804251506587</v>
      </c>
    </row>
    <row r="210" spans="1:19" x14ac:dyDescent="0.3">
      <c r="A210">
        <v>2010</v>
      </c>
      <c r="B210" t="s">
        <v>10</v>
      </c>
      <c r="C210" t="str">
        <f t="shared" si="23"/>
        <v>2010Bahamas, The</v>
      </c>
      <c r="D210">
        <v>8.9</v>
      </c>
      <c r="F210">
        <v>8.94</v>
      </c>
      <c r="G210">
        <f>VLOOKUP(C210,'Size of Government'!E209:F12585,2,TRUE)</f>
        <v>0.13993576169013977</v>
      </c>
      <c r="H210">
        <f t="shared" si="21"/>
        <v>1.3993576169013977</v>
      </c>
      <c r="J210">
        <v>10</v>
      </c>
      <c r="K210">
        <v>6.55</v>
      </c>
      <c r="L210">
        <f t="shared" si="22"/>
        <v>26.849357616901397</v>
      </c>
      <c r="M210">
        <f>VLOOKUP(C210,Informality!C210:D11020,2,TRUE)</f>
        <v>0.6431</v>
      </c>
      <c r="N210">
        <v>6.7123394042253492</v>
      </c>
      <c r="O210" s="15">
        <v>28443.407655335239</v>
      </c>
      <c r="P210" s="15">
        <f t="shared" si="24"/>
        <v>97.76870127789978</v>
      </c>
      <c r="Q210" s="15">
        <f t="shared" si="25"/>
        <v>14.968991340099706</v>
      </c>
      <c r="R210" s="15">
        <f t="shared" si="26"/>
        <v>27.74206496253198</v>
      </c>
      <c r="S210" s="15">
        <f t="shared" si="27"/>
        <v>27.081768388486477</v>
      </c>
    </row>
    <row r="211" spans="1:19" x14ac:dyDescent="0.3">
      <c r="A211">
        <v>2009</v>
      </c>
      <c r="B211" t="s">
        <v>10</v>
      </c>
      <c r="C211" t="str">
        <f t="shared" si="23"/>
        <v>2009Bahamas, The</v>
      </c>
      <c r="D211">
        <v>10</v>
      </c>
      <c r="F211">
        <v>8.8699999999999992</v>
      </c>
      <c r="G211">
        <f>VLOOKUP(C211,'Size of Government'!E210:F12586,2,TRUE)</f>
        <v>0.2711336612701416</v>
      </c>
      <c r="H211">
        <f t="shared" si="21"/>
        <v>2.711336612701416</v>
      </c>
      <c r="J211">
        <v>10</v>
      </c>
      <c r="K211">
        <v>7.78</v>
      </c>
      <c r="L211">
        <f t="shared" si="22"/>
        <v>30.491336612701417</v>
      </c>
      <c r="M211">
        <f>VLOOKUP(C211,Informality!C211:D11021,2,TRUE)</f>
        <v>0.627</v>
      </c>
      <c r="N211">
        <v>7.6228341531753543</v>
      </c>
      <c r="O211" s="15">
        <v>28440.072222301675</v>
      </c>
      <c r="P211" s="15">
        <f t="shared" si="24"/>
        <v>115.78694281671778</v>
      </c>
      <c r="Q211" s="15">
        <f t="shared" si="25"/>
        <v>16.367032297498994</v>
      </c>
      <c r="R211" s="15">
        <f t="shared" si="26"/>
        <v>31.249881027374354</v>
      </c>
      <c r="S211" s="15">
        <f t="shared" si="27"/>
        <v>30.664936456953964</v>
      </c>
    </row>
    <row r="212" spans="1:19" x14ac:dyDescent="0.3">
      <c r="A212">
        <v>2008</v>
      </c>
      <c r="B212" t="s">
        <v>10</v>
      </c>
      <c r="C212" t="str">
        <f t="shared" si="23"/>
        <v>2008Bahamas, The</v>
      </c>
      <c r="D212">
        <v>10</v>
      </c>
      <c r="G212">
        <f>VLOOKUP(C212,'Size of Government'!E211:F12587,2,TRUE)</f>
        <v>0.2163531631231308</v>
      </c>
      <c r="H212">
        <f t="shared" si="21"/>
        <v>2.163531631231308</v>
      </c>
      <c r="J212">
        <v>10</v>
      </c>
      <c r="K212">
        <v>7.59</v>
      </c>
      <c r="L212">
        <f t="shared" si="22"/>
        <v>29.753531631231308</v>
      </c>
      <c r="M212">
        <f>VLOOKUP(C212,Informality!C212:D11022,2,TRUE)</f>
        <v>0.627</v>
      </c>
      <c r="N212">
        <v>7.438382907807827</v>
      </c>
      <c r="O212" s="15">
        <v>30190.751035874116</v>
      </c>
      <c r="P212" s="15">
        <f t="shared" si="24"/>
        <v>111.31190285298257</v>
      </c>
      <c r="Q212" s="15">
        <f t="shared" si="25"/>
        <v>16.195337882222105</v>
      </c>
      <c r="R212" s="15">
        <f t="shared" si="26"/>
        <v>30.285145267279884</v>
      </c>
      <c r="S212" s="15">
        <f t="shared" si="27"/>
        <v>29.879146730688682</v>
      </c>
    </row>
    <row r="213" spans="1:19" x14ac:dyDescent="0.3">
      <c r="A213">
        <v>2007</v>
      </c>
      <c r="B213" t="s">
        <v>10</v>
      </c>
      <c r="C213" t="str">
        <f t="shared" si="23"/>
        <v>2007Bahamas, The</v>
      </c>
      <c r="D213">
        <v>8.9</v>
      </c>
      <c r="G213">
        <f>VLOOKUP(C213,'Size of Government'!E212:F12588,2,TRUE)</f>
        <v>0.28945919871330261</v>
      </c>
      <c r="H213">
        <f t="shared" si="21"/>
        <v>2.8945919871330261</v>
      </c>
      <c r="J213">
        <v>10</v>
      </c>
      <c r="K213">
        <v>7.59</v>
      </c>
      <c r="L213">
        <f t="shared" si="22"/>
        <v>29.384591987133025</v>
      </c>
      <c r="M213">
        <f>VLOOKUP(C213,Informality!C213:D11023,2,TRUE)</f>
        <v>0.6129</v>
      </c>
      <c r="N213">
        <v>7.3461479967832561</v>
      </c>
      <c r="O213" s="15">
        <v>31485.493739289646</v>
      </c>
      <c r="P213" s="15">
        <f t="shared" si="24"/>
        <v>112.40049457471761</v>
      </c>
      <c r="Q213" s="15">
        <f t="shared" si="25"/>
        <v>15.658759937235603</v>
      </c>
      <c r="R213" s="15">
        <f t="shared" si="26"/>
        <v>29.9292764423794</v>
      </c>
      <c r="S213" s="15">
        <f t="shared" si="27"/>
        <v>29.514956210719838</v>
      </c>
    </row>
    <row r="214" spans="1:19" x14ac:dyDescent="0.3">
      <c r="A214">
        <v>2006</v>
      </c>
      <c r="B214" t="s">
        <v>10</v>
      </c>
      <c r="C214" t="str">
        <f t="shared" si="23"/>
        <v>2006Bahamas, The</v>
      </c>
      <c r="D214">
        <v>8.9</v>
      </c>
      <c r="G214">
        <f>VLOOKUP(C214,'Size of Government'!E213:F12589,2,TRUE)</f>
        <v>0.13640323281288147</v>
      </c>
      <c r="H214">
        <f t="shared" si="21"/>
        <v>1.3640323281288147</v>
      </c>
      <c r="J214">
        <v>10</v>
      </c>
      <c r="K214">
        <v>7.59</v>
      </c>
      <c r="L214">
        <f t="shared" si="22"/>
        <v>27.854032328128813</v>
      </c>
      <c r="M214">
        <f>VLOOKUP(C214,Informality!C214:D11024,2,TRUE)</f>
        <v>0.60750000000000004</v>
      </c>
      <c r="N214">
        <v>6.9635080820322033</v>
      </c>
      <c r="O214" s="15">
        <v>31632.453487008337</v>
      </c>
      <c r="P214" s="15">
        <f t="shared" si="24"/>
        <v>101.37424615145949</v>
      </c>
      <c r="Q214" s="15">
        <f t="shared" si="25"/>
        <v>15.449229242657399</v>
      </c>
      <c r="R214" s="15">
        <f t="shared" si="26"/>
        <v>28.458322648852036</v>
      </c>
      <c r="S214" s="15">
        <f t="shared" si="27"/>
        <v>28.006848555104149</v>
      </c>
    </row>
    <row r="215" spans="1:19" x14ac:dyDescent="0.3">
      <c r="A215">
        <v>2005</v>
      </c>
      <c r="B215" t="s">
        <v>10</v>
      </c>
      <c r="C215" t="str">
        <f t="shared" si="23"/>
        <v>2005Bahamas, The</v>
      </c>
      <c r="G215">
        <f>VLOOKUP(C215,'Size of Government'!E214:F12590,2,TRUE)</f>
        <v>0.12663304805755615</v>
      </c>
      <c r="H215">
        <f t="shared" si="21"/>
        <v>1.2663304805755615</v>
      </c>
      <c r="L215">
        <f t="shared" si="22"/>
        <v>1.2663304805755615</v>
      </c>
      <c r="M215">
        <f>VLOOKUP(C215,Informality!C215:D11025,2,TRUE)</f>
        <v>0.61350000000000005</v>
      </c>
      <c r="N215">
        <v>1.266330480575562</v>
      </c>
      <c r="O215" s="15">
        <v>31442.278873459334</v>
      </c>
      <c r="P215" s="15">
        <f t="shared" si="24"/>
        <v>1.2663304805755615</v>
      </c>
      <c r="Q215" s="15">
        <f t="shared" si="25"/>
        <v>1.2663304805755615</v>
      </c>
      <c r="R215" s="15">
        <f t="shared" si="26"/>
        <v>1.2663304805755615</v>
      </c>
      <c r="S215" s="15">
        <f t="shared" si="27"/>
        <v>1.2834521780449799</v>
      </c>
    </row>
    <row r="216" spans="1:19" x14ac:dyDescent="0.3">
      <c r="A216">
        <v>2004</v>
      </c>
      <c r="B216" t="s">
        <v>10</v>
      </c>
      <c r="C216" t="str">
        <f t="shared" si="23"/>
        <v>2004Bahamas, The</v>
      </c>
      <c r="G216">
        <f>VLOOKUP(C216,'Size of Government'!E215:F12591,2,TRUE)</f>
        <v>9.1203778982162476E-2</v>
      </c>
      <c r="H216">
        <f t="shared" si="21"/>
        <v>0.91203778982162476</v>
      </c>
      <c r="L216">
        <f t="shared" si="22"/>
        <v>0.91203778982162476</v>
      </c>
      <c r="M216">
        <f>VLOOKUP(C216,Informality!C216:D11026,2,TRUE)</f>
        <v>0.60329999999999995</v>
      </c>
      <c r="N216">
        <v>0.91203778982162476</v>
      </c>
      <c r="O216" s="15">
        <v>30978.582320987727</v>
      </c>
      <c r="P216" s="15">
        <f t="shared" si="24"/>
        <v>0.91203778982162464</v>
      </c>
      <c r="Q216" s="15">
        <f t="shared" si="25"/>
        <v>0.91203778982162476</v>
      </c>
      <c r="R216" s="15">
        <f t="shared" si="26"/>
        <v>0.91203778982162476</v>
      </c>
      <c r="S216" s="15">
        <f t="shared" si="27"/>
        <v>0.95288824531788507</v>
      </c>
    </row>
    <row r="217" spans="1:19" x14ac:dyDescent="0.3">
      <c r="A217">
        <v>2003</v>
      </c>
      <c r="B217" t="s">
        <v>10</v>
      </c>
      <c r="C217" t="str">
        <f t="shared" si="23"/>
        <v>2003Bahamas, The</v>
      </c>
      <c r="G217">
        <f>VLOOKUP(C217,'Size of Government'!E216:F12592,2,TRUE)</f>
        <v>0.22007220983505249</v>
      </c>
      <c r="H217">
        <f t="shared" si="21"/>
        <v>2.2007220983505249</v>
      </c>
      <c r="L217">
        <f t="shared" si="22"/>
        <v>2.2007220983505249</v>
      </c>
      <c r="M217">
        <f>VLOOKUP(C217,Informality!C217:D11027,2,TRUE)</f>
        <v>0.60250000000000004</v>
      </c>
      <c r="N217">
        <v>2.2007220983505249</v>
      </c>
      <c r="O217" s="15">
        <v>31272.838115379778</v>
      </c>
      <c r="P217" s="15">
        <f t="shared" si="24"/>
        <v>2.2007220983505245</v>
      </c>
      <c r="Q217" s="15">
        <f t="shared" si="25"/>
        <v>2.2007220983505249</v>
      </c>
      <c r="R217" s="15">
        <f t="shared" si="26"/>
        <v>2.2007220983505249</v>
      </c>
      <c r="S217" s="15">
        <f t="shared" si="27"/>
        <v>2.2038612056620388</v>
      </c>
    </row>
    <row r="218" spans="1:19" x14ac:dyDescent="0.3">
      <c r="A218">
        <v>2002</v>
      </c>
      <c r="B218" t="s">
        <v>10</v>
      </c>
      <c r="C218" t="str">
        <f t="shared" si="23"/>
        <v>2002Bahamas, The</v>
      </c>
      <c r="G218">
        <f>VLOOKUP(C218,'Size of Government'!E217:F12593,2,TRUE)</f>
        <v>0.26560336351394653</v>
      </c>
      <c r="H218">
        <f t="shared" si="21"/>
        <v>2.6560336351394653</v>
      </c>
      <c r="L218">
        <f t="shared" si="22"/>
        <v>2.6560336351394653</v>
      </c>
      <c r="M218">
        <f>VLOOKUP(C218,Informality!C218:D11028,2,TRUE)</f>
        <v>0.61040000000000005</v>
      </c>
      <c r="N218">
        <v>2.6560336351394649</v>
      </c>
      <c r="O218" s="15">
        <v>32236.44879237139</v>
      </c>
      <c r="P218" s="15">
        <f t="shared" si="24"/>
        <v>2.6560336351394658</v>
      </c>
      <c r="Q218" s="15">
        <f t="shared" si="25"/>
        <v>2.6560336351394653</v>
      </c>
      <c r="R218" s="15">
        <f t="shared" si="26"/>
        <v>2.6560336351394653</v>
      </c>
      <c r="S218" s="15">
        <f t="shared" si="27"/>
        <v>2.6579502011108982</v>
      </c>
    </row>
    <row r="219" spans="1:19" x14ac:dyDescent="0.3">
      <c r="A219">
        <v>2001</v>
      </c>
      <c r="B219" t="s">
        <v>10</v>
      </c>
      <c r="C219" t="str">
        <f t="shared" si="23"/>
        <v>2001Bahamas, The</v>
      </c>
      <c r="G219">
        <f>VLOOKUP(C219,'Size of Government'!E218:F12594,2,TRUE)</f>
        <v>0.27819818258285522</v>
      </c>
      <c r="H219">
        <f t="shared" si="21"/>
        <v>2.7819818258285522</v>
      </c>
      <c r="L219">
        <f t="shared" si="22"/>
        <v>2.7819818258285522</v>
      </c>
      <c r="M219">
        <f>VLOOKUP(C219,Informality!C219:D11029,2,TRUE)</f>
        <v>0.6079</v>
      </c>
      <c r="N219">
        <v>2.7819818258285518</v>
      </c>
      <c r="O219" s="15">
        <v>31910.509555131081</v>
      </c>
      <c r="P219" s="15">
        <f t="shared" si="24"/>
        <v>2.7819818258285522</v>
      </c>
      <c r="Q219" s="15">
        <f t="shared" si="25"/>
        <v>2.7819818258285522</v>
      </c>
      <c r="R219" s="15">
        <f t="shared" si="26"/>
        <v>2.7819818258285518</v>
      </c>
      <c r="S219" s="15">
        <f t="shared" si="27"/>
        <v>2.7836355443404379</v>
      </c>
    </row>
    <row r="220" spans="1:19" x14ac:dyDescent="0.3">
      <c r="A220">
        <v>2000</v>
      </c>
      <c r="B220" t="s">
        <v>10</v>
      </c>
      <c r="C220" t="str">
        <f t="shared" si="23"/>
        <v>2000Bahamas, The</v>
      </c>
      <c r="G220">
        <f>VLOOKUP(C220,'Size of Government'!E219:F12595,2,TRUE)</f>
        <v>0.3027496337890625</v>
      </c>
      <c r="H220">
        <f t="shared" si="21"/>
        <v>3.027496337890625</v>
      </c>
      <c r="L220">
        <f t="shared" si="22"/>
        <v>3.027496337890625</v>
      </c>
      <c r="M220">
        <f>VLOOKUP(C220,Informality!C220:D11030,2,TRUE)</f>
        <v>0.61160000000000003</v>
      </c>
      <c r="N220">
        <v>3.027496337890625</v>
      </c>
      <c r="O220" s="15">
        <v>31570.528169848436</v>
      </c>
      <c r="P220" s="15">
        <f t="shared" si="24"/>
        <v>3.027496337890625</v>
      </c>
      <c r="Q220" s="15">
        <f t="shared" si="25"/>
        <v>3.027496337890625</v>
      </c>
      <c r="R220" s="15">
        <f t="shared" si="26"/>
        <v>3.027496337890625</v>
      </c>
      <c r="S220" s="15">
        <f t="shared" si="27"/>
        <v>3.0288316885358348</v>
      </c>
    </row>
    <row r="221" spans="1:19" x14ac:dyDescent="0.3">
      <c r="A221">
        <v>1995</v>
      </c>
      <c r="B221" t="s">
        <v>10</v>
      </c>
      <c r="C221" t="str">
        <f t="shared" si="23"/>
        <v>1995Bahamas, The</v>
      </c>
      <c r="G221">
        <f>VLOOKUP(C221,'Size of Government'!E220:F12596,2,TRUE)</f>
        <v>0.21004773676395416</v>
      </c>
      <c r="H221">
        <f t="shared" si="21"/>
        <v>2.1004773676395416</v>
      </c>
      <c r="L221">
        <f t="shared" si="22"/>
        <v>2.1004773676395416</v>
      </c>
      <c r="M221">
        <f>VLOOKUP(C221,Informality!C221:D11031,2,TRUE)</f>
        <v>0.35299999999999998</v>
      </c>
      <c r="N221">
        <v>2.1004773676395421</v>
      </c>
      <c r="O221" s="15">
        <v>27018.344963437594</v>
      </c>
      <c r="P221" s="15">
        <f t="shared" si="24"/>
        <v>2.1004773676395416</v>
      </c>
      <c r="Q221" s="15">
        <f t="shared" si="25"/>
        <v>2.1004773676395416</v>
      </c>
      <c r="R221" s="15">
        <f t="shared" si="26"/>
        <v>2.1004773676395416</v>
      </c>
      <c r="S221" s="15">
        <f t="shared" si="27"/>
        <v>2.1009485963312269</v>
      </c>
    </row>
    <row r="222" spans="1:19" x14ac:dyDescent="0.3">
      <c r="A222">
        <v>1990</v>
      </c>
      <c r="B222" t="s">
        <v>10</v>
      </c>
      <c r="C222" t="str">
        <f t="shared" si="23"/>
        <v>1990Bahamas, The</v>
      </c>
      <c r="G222">
        <f>VLOOKUP(C222,'Size of Government'!E221:F12597,2,TRUE)</f>
        <v>0.15177081525325775</v>
      </c>
      <c r="H222">
        <f t="shared" si="21"/>
        <v>1.5177081525325775</v>
      </c>
      <c r="L222">
        <f t="shared" si="22"/>
        <v>1.5177081525325775</v>
      </c>
      <c r="M222">
        <f>VLOOKUP(C222,Informality!C222:D11032,2,TRUE)</f>
        <v>0.29959999999999998</v>
      </c>
      <c r="N222">
        <v>1.517708152532578</v>
      </c>
      <c r="O222" s="15">
        <v>29686.89783832274</v>
      </c>
      <c r="P222" s="15">
        <f t="shared" si="24"/>
        <v>1.5177081525325775</v>
      </c>
      <c r="Q222" s="15">
        <f t="shared" si="25"/>
        <v>1.5177081525325775</v>
      </c>
      <c r="R222" s="15">
        <f t="shared" si="26"/>
        <v>1.5177081525325775</v>
      </c>
      <c r="S222" s="15">
        <f t="shared" si="27"/>
        <v>1.5183218819910769</v>
      </c>
    </row>
    <row r="223" spans="1:19" x14ac:dyDescent="0.3">
      <c r="A223">
        <v>1985</v>
      </c>
      <c r="B223" t="s">
        <v>10</v>
      </c>
      <c r="C223" t="str">
        <f t="shared" si="23"/>
        <v>1985Bahamas, The</v>
      </c>
      <c r="G223">
        <f>VLOOKUP(C223,'Size of Government'!E222:F12598,2,TRUE)</f>
        <v>0.18719202280044556</v>
      </c>
      <c r="H223">
        <f t="shared" si="21"/>
        <v>1.8719202280044556</v>
      </c>
      <c r="L223">
        <f t="shared" si="22"/>
        <v>1.8719202280044556</v>
      </c>
      <c r="M223">
        <f>VLOOKUP(C223,Informality!C223:D11033,2,TRUE)</f>
        <v>0.31040000000000001</v>
      </c>
      <c r="N223">
        <v>1.871920228004456</v>
      </c>
      <c r="O223" s="15">
        <v>28786.216221870545</v>
      </c>
      <c r="P223" s="15">
        <f t="shared" si="24"/>
        <v>1.8719202280044556</v>
      </c>
      <c r="Q223" s="15">
        <f t="shared" si="25"/>
        <v>1.8719202280044556</v>
      </c>
      <c r="R223" s="15">
        <f t="shared" si="26"/>
        <v>1.8719202280044556</v>
      </c>
      <c r="S223" s="15">
        <f t="shared" si="27"/>
        <v>1.8723207031941398</v>
      </c>
    </row>
    <row r="224" spans="1:19" x14ac:dyDescent="0.3">
      <c r="A224">
        <v>1980</v>
      </c>
      <c r="B224" t="s">
        <v>10</v>
      </c>
      <c r="C224" t="str">
        <f t="shared" si="23"/>
        <v>1980Bahamas, The</v>
      </c>
      <c r="G224">
        <f>VLOOKUP(C224,'Size of Government'!E223:F12599,2,TRUE)</f>
        <v>0.24796788394451141</v>
      </c>
      <c r="H224">
        <f t="shared" si="21"/>
        <v>2.4796788394451141</v>
      </c>
      <c r="L224">
        <f t="shared" si="22"/>
        <v>2.4796788394451141</v>
      </c>
      <c r="M224">
        <f>VLOOKUP(C224,Informality!C224:D11034,2,TRUE)</f>
        <v>0.20330000000000001</v>
      </c>
      <c r="N224">
        <v>2.4796788394451141</v>
      </c>
      <c r="O224" s="15">
        <v>26700.944944499624</v>
      </c>
      <c r="P224" s="15">
        <f t="shared" si="24"/>
        <v>2.4796788394451141</v>
      </c>
      <c r="Q224" s="15">
        <f t="shared" si="25"/>
        <v>2.4796788394451141</v>
      </c>
      <c r="R224" s="15">
        <f t="shared" si="26"/>
        <v>2.4796788394451141</v>
      </c>
      <c r="S224" s="15">
        <f t="shared" si="27"/>
        <v>2.4797688358784669</v>
      </c>
    </row>
    <row r="225" spans="1:19" x14ac:dyDescent="0.3">
      <c r="A225">
        <v>1975</v>
      </c>
      <c r="B225" t="s">
        <v>10</v>
      </c>
      <c r="C225" t="str">
        <f t="shared" si="23"/>
        <v>1975Bahamas, The</v>
      </c>
      <c r="G225">
        <f>VLOOKUP(C225,'Size of Government'!E224:F12600,2,TRUE)</f>
        <v>0.12987832725048065</v>
      </c>
      <c r="H225">
        <f t="shared" si="21"/>
        <v>1.2987832725048065</v>
      </c>
      <c r="L225">
        <f t="shared" si="22"/>
        <v>1.2987832725048065</v>
      </c>
      <c r="M225">
        <f>VLOOKUP(C225,Informality!C225:D11035,2,TRUE)</f>
        <v>0.21740000000000001</v>
      </c>
      <c r="N225">
        <v>1.298783272504807</v>
      </c>
      <c r="O225" s="15">
        <v>16903.504990877769</v>
      </c>
      <c r="P225" s="15">
        <f t="shared" si="24"/>
        <v>1.2987832725048065</v>
      </c>
      <c r="Q225" s="15">
        <f t="shared" si="25"/>
        <v>1.2987832725048065</v>
      </c>
      <c r="R225" s="15">
        <f t="shared" si="26"/>
        <v>1.2987832725048065</v>
      </c>
      <c r="S225" s="15">
        <f t="shared" si="27"/>
        <v>1.2990705457472511</v>
      </c>
    </row>
    <row r="226" spans="1:19" x14ac:dyDescent="0.3">
      <c r="A226">
        <v>1970</v>
      </c>
      <c r="B226" t="s">
        <v>10</v>
      </c>
      <c r="C226" t="str">
        <f t="shared" si="23"/>
        <v>1970Bahamas, The</v>
      </c>
      <c r="G226">
        <f>VLOOKUP(C226,'Size of Government'!E225:F12601,2,TRUE)</f>
        <v>0</v>
      </c>
      <c r="H226">
        <f t="shared" si="21"/>
        <v>0</v>
      </c>
      <c r="L226">
        <f t="shared" si="22"/>
        <v>0</v>
      </c>
      <c r="M226">
        <f>VLOOKUP(C226,Informality!C226:D11036,2,TRUE)</f>
        <v>0.23830000000000001</v>
      </c>
      <c r="N226">
        <v>0</v>
      </c>
      <c r="O226" s="15">
        <v>25195.999510359325</v>
      </c>
      <c r="P226" s="15">
        <f t="shared" si="24"/>
        <v>0</v>
      </c>
      <c r="Q226" s="15">
        <f t="shared" si="25"/>
        <v>0</v>
      </c>
      <c r="R226" s="15">
        <f t="shared" si="26"/>
        <v>0</v>
      </c>
      <c r="S226" s="15">
        <f t="shared" si="27"/>
        <v>0.23830000000000001</v>
      </c>
    </row>
    <row r="227" spans="1:19" x14ac:dyDescent="0.3">
      <c r="A227">
        <v>2018</v>
      </c>
      <c r="B227" t="s">
        <v>11</v>
      </c>
      <c r="C227" t="str">
        <f t="shared" si="23"/>
        <v>2018Bahrain</v>
      </c>
      <c r="D227">
        <v>8.33</v>
      </c>
      <c r="E227">
        <v>5.98</v>
      </c>
      <c r="F227">
        <v>6.62</v>
      </c>
      <c r="G227">
        <f>VLOOKUP(C227,'Size of Government'!E226:F12602,2,TRUE)</f>
        <v>0.40601432323455811</v>
      </c>
      <c r="H227">
        <f t="shared" si="21"/>
        <v>4.0601432323455811</v>
      </c>
      <c r="I227">
        <v>8.06</v>
      </c>
      <c r="J227">
        <v>8</v>
      </c>
      <c r="K227">
        <v>7.03</v>
      </c>
      <c r="L227">
        <f t="shared" si="22"/>
        <v>41.460143232345587</v>
      </c>
      <c r="M227">
        <f>VLOOKUP(C227,Informality!C227:D11037,2,TRUE)</f>
        <v>0.61650000000000005</v>
      </c>
      <c r="N227">
        <v>6.9100238720575966</v>
      </c>
      <c r="O227" s="15">
        <v>21478.114425302236</v>
      </c>
      <c r="P227" s="15">
        <f t="shared" si="24"/>
        <v>245.40517244966631</v>
      </c>
      <c r="Q227" s="15">
        <f t="shared" si="25"/>
        <v>17.321043936990684</v>
      </c>
      <c r="R227" s="15">
        <f t="shared" si="26"/>
        <v>41.822882822239833</v>
      </c>
      <c r="S227" s="15">
        <f t="shared" si="27"/>
        <v>41.489785396009829</v>
      </c>
    </row>
    <row r="228" spans="1:19" x14ac:dyDescent="0.3">
      <c r="A228">
        <v>2017</v>
      </c>
      <c r="B228" t="s">
        <v>11</v>
      </c>
      <c r="C228" t="str">
        <f t="shared" si="23"/>
        <v>2017Bahrain</v>
      </c>
      <c r="D228">
        <v>8.33</v>
      </c>
      <c r="E228">
        <v>5.69</v>
      </c>
      <c r="F228">
        <v>6.64</v>
      </c>
      <c r="G228">
        <f>VLOOKUP(C228,'Size of Government'!E227:F12603,2,TRUE)</f>
        <v>0.40066990256309509</v>
      </c>
      <c r="H228">
        <f t="shared" si="21"/>
        <v>4.0066990256309509</v>
      </c>
      <c r="I228">
        <v>7.7</v>
      </c>
      <c r="J228">
        <v>8</v>
      </c>
      <c r="K228">
        <v>7.03</v>
      </c>
      <c r="L228">
        <f t="shared" si="22"/>
        <v>40.756699025630951</v>
      </c>
      <c r="M228">
        <f>VLOOKUP(C228,Informality!C228:D11038,2,TRUE)</f>
        <v>0.6169</v>
      </c>
      <c r="N228">
        <v>6.7927831709384918</v>
      </c>
      <c r="O228" s="15">
        <v>22128.432699750352</v>
      </c>
      <c r="P228" s="15">
        <f t="shared" si="24"/>
        <v>241.11720973233929</v>
      </c>
      <c r="Q228" s="15">
        <f t="shared" si="25"/>
        <v>17.044927018969368</v>
      </c>
      <c r="R228" s="15">
        <f t="shared" si="26"/>
        <v>41.113356084895983</v>
      </c>
      <c r="S228" s="15">
        <f t="shared" si="27"/>
        <v>40.787986192911774</v>
      </c>
    </row>
    <row r="229" spans="1:19" x14ac:dyDescent="0.3">
      <c r="A229">
        <v>2016</v>
      </c>
      <c r="B229" t="s">
        <v>11</v>
      </c>
      <c r="C229" t="str">
        <f t="shared" si="23"/>
        <v>2016Bahrain</v>
      </c>
      <c r="D229">
        <v>8.33</v>
      </c>
      <c r="E229">
        <v>5.69</v>
      </c>
      <c r="F229">
        <v>6.7</v>
      </c>
      <c r="G229">
        <f>VLOOKUP(C229,'Size of Government'!E228:F12604,2,TRUE)</f>
        <v>0.3650684654712677</v>
      </c>
      <c r="H229">
        <f t="shared" si="21"/>
        <v>3.650684654712677</v>
      </c>
      <c r="I229">
        <v>7.7</v>
      </c>
      <c r="J229">
        <v>8</v>
      </c>
      <c r="K229">
        <v>0</v>
      </c>
      <c r="L229">
        <f t="shared" si="22"/>
        <v>33.370684654712676</v>
      </c>
      <c r="M229">
        <f>VLOOKUP(C229,Informality!C229:D11039,2,TRUE)</f>
        <v>0.61480000000000001</v>
      </c>
      <c r="N229">
        <v>5.5617807757854463</v>
      </c>
      <c r="O229" s="15">
        <v>22336.779925833478</v>
      </c>
      <c r="P229" s="15">
        <f t="shared" si="24"/>
        <v>163.46995708250213</v>
      </c>
      <c r="Q229" s="15">
        <f t="shared" si="25"/>
        <v>15.439640489601908</v>
      </c>
      <c r="R229" s="15">
        <f t="shared" si="26"/>
        <v>33.800211538557186</v>
      </c>
      <c r="S229" s="15">
        <f t="shared" si="27"/>
        <v>33.411721626643264</v>
      </c>
    </row>
    <row r="230" spans="1:19" x14ac:dyDescent="0.3">
      <c r="A230">
        <v>2015</v>
      </c>
      <c r="B230" t="s">
        <v>11</v>
      </c>
      <c r="C230" t="str">
        <f t="shared" si="23"/>
        <v>2015Bahrain</v>
      </c>
      <c r="D230">
        <v>8.33</v>
      </c>
      <c r="E230">
        <v>5.69</v>
      </c>
      <c r="F230">
        <v>6.55</v>
      </c>
      <c r="G230">
        <f>VLOOKUP(C230,'Size of Government'!E229:F12605,2,TRUE)</f>
        <v>0.58618450164794922</v>
      </c>
      <c r="H230">
        <f t="shared" si="21"/>
        <v>5.8618450164794922</v>
      </c>
      <c r="I230">
        <v>7.7</v>
      </c>
      <c r="J230">
        <v>8</v>
      </c>
      <c r="K230">
        <v>9.59</v>
      </c>
      <c r="L230">
        <f t="shared" si="22"/>
        <v>45.171845016479494</v>
      </c>
      <c r="M230">
        <f>VLOOKUP(C230,Informality!C230:D11040,2,TRUE)</f>
        <v>0.61499999999999999</v>
      </c>
      <c r="N230">
        <v>7.5286408360799157</v>
      </c>
      <c r="O230" s="15">
        <v>22435.733940896778</v>
      </c>
      <c r="P230" s="15">
        <f t="shared" si="24"/>
        <v>268.72250801499962</v>
      </c>
      <c r="Q230" s="15">
        <f t="shared" si="25"/>
        <v>18.745248117782424</v>
      </c>
      <c r="R230" s="15">
        <f t="shared" si="26"/>
        <v>45.547017156705955</v>
      </c>
      <c r="S230" s="15">
        <f t="shared" si="27"/>
        <v>45.210837995016163</v>
      </c>
    </row>
    <row r="231" spans="1:19" x14ac:dyDescent="0.3">
      <c r="A231">
        <v>2014</v>
      </c>
      <c r="B231" t="s">
        <v>11</v>
      </c>
      <c r="C231" t="str">
        <f t="shared" si="23"/>
        <v>2014Bahrain</v>
      </c>
      <c r="D231">
        <v>8.33</v>
      </c>
      <c r="E231">
        <v>4.26</v>
      </c>
      <c r="F231">
        <v>6.68</v>
      </c>
      <c r="G231">
        <f>VLOOKUP(C231,'Size of Government'!E230:F12606,2,TRUE)</f>
        <v>0.54254770278930664</v>
      </c>
      <c r="H231">
        <f t="shared" si="21"/>
        <v>5.4254770278930664</v>
      </c>
      <c r="I231">
        <v>7.96</v>
      </c>
      <c r="J231">
        <v>8</v>
      </c>
      <c r="K231">
        <v>10</v>
      </c>
      <c r="L231">
        <f t="shared" si="22"/>
        <v>43.975477027893064</v>
      </c>
      <c r="M231">
        <f>VLOOKUP(C231,Informality!C231:D11041,2,TRUE)</f>
        <v>0.62380000000000002</v>
      </c>
      <c r="N231">
        <v>7.3292461713155106</v>
      </c>
      <c r="O231" s="15">
        <v>22395.306034944369</v>
      </c>
      <c r="P231" s="15">
        <f t="shared" si="24"/>
        <v>258.93534251229607</v>
      </c>
      <c r="Q231" s="15">
        <f t="shared" si="25"/>
        <v>18.556236174941173</v>
      </c>
      <c r="R231" s="15">
        <f t="shared" si="26"/>
        <v>44.383932632988888</v>
      </c>
      <c r="S231" s="15">
        <f t="shared" si="27"/>
        <v>44.022693627642731</v>
      </c>
    </row>
    <row r="232" spans="1:19" x14ac:dyDescent="0.3">
      <c r="A232">
        <v>2013</v>
      </c>
      <c r="B232" t="s">
        <v>11</v>
      </c>
      <c r="C232" t="str">
        <f t="shared" si="23"/>
        <v>2013Bahrain</v>
      </c>
      <c r="D232">
        <v>8.33</v>
      </c>
      <c r="E232">
        <v>5.57</v>
      </c>
      <c r="F232">
        <v>6.57</v>
      </c>
      <c r="G232">
        <f>VLOOKUP(C232,'Size of Government'!E231:F12607,2,TRUE)</f>
        <v>0.24072393774986267</v>
      </c>
      <c r="H232">
        <f t="shared" si="21"/>
        <v>2.4072393774986267</v>
      </c>
      <c r="I232">
        <v>8</v>
      </c>
      <c r="J232">
        <v>8</v>
      </c>
      <c r="K232">
        <v>10</v>
      </c>
      <c r="L232">
        <f t="shared" si="22"/>
        <v>42.307239377498625</v>
      </c>
      <c r="M232">
        <f>VLOOKUP(C232,Informality!C232:D11042,2,TRUE)</f>
        <v>0.62439999999999996</v>
      </c>
      <c r="N232">
        <v>7.0512065629164384</v>
      </c>
      <c r="O232" s="15">
        <v>21805.117379257539</v>
      </c>
      <c r="P232" s="15">
        <f t="shared" si="24"/>
        <v>243.88814874702632</v>
      </c>
      <c r="Q232" s="15">
        <f t="shared" si="25"/>
        <v>18.281373072627229</v>
      </c>
      <c r="R232" s="15">
        <f t="shared" si="26"/>
        <v>42.764210730964074</v>
      </c>
      <c r="S232" s="15">
        <f t="shared" si="27"/>
        <v>42.359829215902465</v>
      </c>
    </row>
    <row r="233" spans="1:19" x14ac:dyDescent="0.3">
      <c r="A233">
        <v>2012</v>
      </c>
      <c r="B233" t="s">
        <v>11</v>
      </c>
      <c r="C233" t="str">
        <f t="shared" si="23"/>
        <v>2012Bahrain</v>
      </c>
      <c r="D233">
        <v>8.33</v>
      </c>
      <c r="E233">
        <v>5.45</v>
      </c>
      <c r="F233">
        <v>6.37</v>
      </c>
      <c r="G233">
        <f>VLOOKUP(C233,'Size of Government'!E232:F12608,2,TRUE)</f>
        <v>0.24741005897521973</v>
      </c>
      <c r="H233">
        <f t="shared" si="21"/>
        <v>2.4741005897521973</v>
      </c>
      <c r="I233">
        <v>8.18</v>
      </c>
      <c r="J233">
        <v>8</v>
      </c>
      <c r="K233">
        <v>10</v>
      </c>
      <c r="L233">
        <f t="shared" si="22"/>
        <v>42.434100589752198</v>
      </c>
      <c r="M233">
        <f>VLOOKUP(C233,Informality!C233:D11043,2,TRUE)</f>
        <v>0.62919999999999998</v>
      </c>
      <c r="N233">
        <v>7.0723500982920333</v>
      </c>
      <c r="O233" s="15">
        <v>20924.710430429514</v>
      </c>
      <c r="P233" s="15">
        <f t="shared" si="24"/>
        <v>244.74723737351641</v>
      </c>
      <c r="Q233" s="15">
        <f t="shared" si="25"/>
        <v>18.333711400810589</v>
      </c>
      <c r="R233" s="15">
        <f t="shared" si="26"/>
        <v>42.888259165726843</v>
      </c>
      <c r="S233" s="15">
        <f t="shared" si="27"/>
        <v>42.485514838035215</v>
      </c>
    </row>
    <row r="234" spans="1:19" x14ac:dyDescent="0.3">
      <c r="A234">
        <v>2011</v>
      </c>
      <c r="B234" t="s">
        <v>11</v>
      </c>
      <c r="C234" t="str">
        <f t="shared" si="23"/>
        <v>2011Bahrain</v>
      </c>
      <c r="D234">
        <v>10</v>
      </c>
      <c r="E234">
        <v>5.0199999999999996</v>
      </c>
      <c r="F234">
        <v>6.7</v>
      </c>
      <c r="G234">
        <f>VLOOKUP(C234,'Size of Government'!E233:F12609,2,TRUE)</f>
        <v>0.26788410544395447</v>
      </c>
      <c r="H234">
        <f t="shared" si="21"/>
        <v>2.6788410544395447</v>
      </c>
      <c r="I234">
        <v>8.3800000000000008</v>
      </c>
      <c r="J234">
        <v>10</v>
      </c>
      <c r="K234">
        <v>10</v>
      </c>
      <c r="L234">
        <f t="shared" si="22"/>
        <v>46.078841054439543</v>
      </c>
      <c r="M234">
        <f>VLOOKUP(C234,Informality!C234:D11044,2,TRUE)</f>
        <v>0.1905</v>
      </c>
      <c r="N234">
        <v>7.6798068424065908</v>
      </c>
      <c r="O234" s="15">
        <v>20516.588315731417</v>
      </c>
      <c r="P234" s="15">
        <f t="shared" si="24"/>
        <v>264.35209399381159</v>
      </c>
      <c r="Q234" s="15">
        <f t="shared" si="25"/>
        <v>20.064919371753049</v>
      </c>
      <c r="R234" s="15">
        <f t="shared" si="26"/>
        <v>46.547504661599291</v>
      </c>
      <c r="S234" s="15">
        <f t="shared" si="27"/>
        <v>46.134992718232866</v>
      </c>
    </row>
    <row r="235" spans="1:19" x14ac:dyDescent="0.3">
      <c r="A235">
        <v>2010</v>
      </c>
      <c r="B235" t="s">
        <v>11</v>
      </c>
      <c r="C235" t="str">
        <f t="shared" si="23"/>
        <v>2010Bahrain</v>
      </c>
      <c r="D235">
        <v>10</v>
      </c>
      <c r="E235">
        <v>4.79</v>
      </c>
      <c r="F235">
        <v>6.26</v>
      </c>
      <c r="G235">
        <f>VLOOKUP(C235,'Size of Government'!E234:F12610,2,TRUE)</f>
        <v>0.26144653558731079</v>
      </c>
      <c r="H235">
        <f t="shared" si="21"/>
        <v>2.6144653558731079</v>
      </c>
      <c r="I235">
        <v>8.42</v>
      </c>
      <c r="J235">
        <v>10</v>
      </c>
      <c r="K235">
        <v>10</v>
      </c>
      <c r="L235">
        <f t="shared" si="22"/>
        <v>45.824465355873109</v>
      </c>
      <c r="M235">
        <f>VLOOKUP(C235,Informality!C235:D11045,2,TRUE)</f>
        <v>0.26340000000000002</v>
      </c>
      <c r="N235">
        <v>7.6374108926455184</v>
      </c>
      <c r="O235" s="15">
        <v>20722.137289134749</v>
      </c>
      <c r="P235" s="15">
        <f t="shared" si="24"/>
        <v>262.24869063555423</v>
      </c>
      <c r="Q235" s="15">
        <f t="shared" si="25"/>
        <v>20.016891094699513</v>
      </c>
      <c r="R235" s="15">
        <f t="shared" si="26"/>
        <v>46.288376945518309</v>
      </c>
      <c r="S235" s="15">
        <f t="shared" si="27"/>
        <v>45.880313977969074</v>
      </c>
    </row>
    <row r="236" spans="1:19" x14ac:dyDescent="0.3">
      <c r="A236">
        <v>2009</v>
      </c>
      <c r="B236" t="s">
        <v>11</v>
      </c>
      <c r="C236" t="str">
        <f t="shared" si="23"/>
        <v>2009Bahrain</v>
      </c>
      <c r="D236">
        <v>10</v>
      </c>
      <c r="E236">
        <v>4.1500000000000004</v>
      </c>
      <c r="F236">
        <v>6.39</v>
      </c>
      <c r="G236">
        <f>VLOOKUP(C236,'Size of Government'!E235:F12611,2,TRUE)</f>
        <v>0.22683233022689819</v>
      </c>
      <c r="H236">
        <f t="shared" si="21"/>
        <v>2.2683233022689819</v>
      </c>
      <c r="I236">
        <v>8.2799999999999994</v>
      </c>
      <c r="J236">
        <v>10</v>
      </c>
      <c r="K236">
        <v>10</v>
      </c>
      <c r="L236">
        <f t="shared" si="22"/>
        <v>44.698323302268982</v>
      </c>
      <c r="M236">
        <f>VLOOKUP(C236,Informality!C236:D11046,2,TRUE)</f>
        <v>0.26579999999999998</v>
      </c>
      <c r="N236">
        <v>7.4497205503781636</v>
      </c>
      <c r="O236" s="15">
        <v>20796.201920580654</v>
      </c>
      <c r="P236" s="15">
        <f t="shared" si="24"/>
        <v>253.05117005300863</v>
      </c>
      <c r="Q236" s="15">
        <f t="shared" si="25"/>
        <v>19.771853494389859</v>
      </c>
      <c r="R236" s="15">
        <f t="shared" si="26"/>
        <v>45.177019089664675</v>
      </c>
      <c r="S236" s="15">
        <f t="shared" si="27"/>
        <v>44.758855766670159</v>
      </c>
    </row>
    <row r="237" spans="1:19" x14ac:dyDescent="0.3">
      <c r="A237">
        <v>2008</v>
      </c>
      <c r="B237" t="s">
        <v>11</v>
      </c>
      <c r="C237" t="str">
        <f t="shared" si="23"/>
        <v>2008Bahrain</v>
      </c>
      <c r="D237">
        <v>10</v>
      </c>
      <c r="E237">
        <v>4.26</v>
      </c>
      <c r="G237">
        <f>VLOOKUP(C237,'Size of Government'!E236:F12612,2,TRUE)</f>
        <v>0.21911749243736267</v>
      </c>
      <c r="H237">
        <f t="shared" si="21"/>
        <v>2.1911749243736267</v>
      </c>
      <c r="I237">
        <v>7.96</v>
      </c>
      <c r="J237">
        <v>10</v>
      </c>
      <c r="K237">
        <v>9.6300000000000008</v>
      </c>
      <c r="L237">
        <f t="shared" si="22"/>
        <v>44.041174924373628</v>
      </c>
      <c r="M237">
        <f>VLOOKUP(C237,Informality!C237:D11047,2,TRUE)</f>
        <v>0.29499999999999998</v>
      </c>
      <c r="N237">
        <v>7.3401958207289377</v>
      </c>
      <c r="O237" s="15">
        <v>21562.662471212225</v>
      </c>
      <c r="P237" s="15">
        <f t="shared" si="24"/>
        <v>249.43038325984946</v>
      </c>
      <c r="Q237" s="15">
        <f t="shared" si="25"/>
        <v>19.469138336074451</v>
      </c>
      <c r="R237" s="15">
        <f t="shared" si="26"/>
        <v>44.462425257511207</v>
      </c>
      <c r="S237" s="15">
        <f t="shared" si="27"/>
        <v>44.09550946201599</v>
      </c>
    </row>
    <row r="238" spans="1:19" x14ac:dyDescent="0.3">
      <c r="A238">
        <v>2007</v>
      </c>
      <c r="B238" t="s">
        <v>11</v>
      </c>
      <c r="C238" t="str">
        <f t="shared" si="23"/>
        <v>2007Bahrain</v>
      </c>
      <c r="D238">
        <v>10</v>
      </c>
      <c r="E238">
        <v>4.63</v>
      </c>
      <c r="G238">
        <f>VLOOKUP(C238,'Size of Government'!E237:F12613,2,TRUE)</f>
        <v>0.22535736858844757</v>
      </c>
      <c r="H238">
        <f t="shared" si="21"/>
        <v>2.2535736858844757</v>
      </c>
      <c r="I238">
        <v>8.09</v>
      </c>
      <c r="J238">
        <v>10</v>
      </c>
      <c r="K238">
        <v>9.6300000000000008</v>
      </c>
      <c r="L238">
        <f t="shared" si="22"/>
        <v>44.603573685884477</v>
      </c>
      <c r="M238">
        <f>VLOOKUP(C238,Informality!C238:D11048,2,TRUE)</f>
        <v>0.29849999999999999</v>
      </c>
      <c r="N238">
        <v>7.4339289476474129</v>
      </c>
      <c r="O238" s="15">
        <v>21837.506887963576</v>
      </c>
      <c r="P238" s="15">
        <f t="shared" si="24"/>
        <v>253.60582297864485</v>
      </c>
      <c r="Q238" s="15">
        <f t="shared" si="25"/>
        <v>19.613783274975557</v>
      </c>
      <c r="R238" s="15">
        <f t="shared" si="26"/>
        <v>45.022153360636807</v>
      </c>
      <c r="S238" s="15">
        <f t="shared" si="27"/>
        <v>44.655883527877641</v>
      </c>
    </row>
    <row r="239" spans="1:19" x14ac:dyDescent="0.3">
      <c r="A239">
        <v>2006</v>
      </c>
      <c r="B239" t="s">
        <v>11</v>
      </c>
      <c r="C239" t="str">
        <f t="shared" si="23"/>
        <v>2006Bahrain</v>
      </c>
      <c r="D239">
        <v>10</v>
      </c>
      <c r="E239">
        <v>3.72</v>
      </c>
      <c r="G239">
        <f>VLOOKUP(C239,'Size of Government'!E238:F12614,2,TRUE)</f>
        <v>0.23355217278003693</v>
      </c>
      <c r="H239">
        <f t="shared" si="21"/>
        <v>2.3355217278003693</v>
      </c>
      <c r="I239">
        <v>8.33</v>
      </c>
      <c r="J239">
        <v>10</v>
      </c>
      <c r="K239">
        <v>9.6300000000000008</v>
      </c>
      <c r="L239">
        <f t="shared" si="22"/>
        <v>44.015521727800369</v>
      </c>
      <c r="M239">
        <f>VLOOKUP(C239,Informality!C239:D11049,2,TRUE)</f>
        <v>0.32700000000000001</v>
      </c>
      <c r="N239">
        <v>7.3359202879667276</v>
      </c>
      <c r="O239" s="15">
        <v>21795.641469988022</v>
      </c>
      <c r="P239" s="15">
        <f t="shared" si="24"/>
        <v>248.72207296835333</v>
      </c>
      <c r="Q239" s="15">
        <f t="shared" si="25"/>
        <v>19.529947817160895</v>
      </c>
      <c r="R239" s="15">
        <f t="shared" si="26"/>
        <v>44.445327248250344</v>
      </c>
      <c r="S239" s="15">
        <f t="shared" si="27"/>
        <v>44.069951101538081</v>
      </c>
    </row>
    <row r="240" spans="1:19" x14ac:dyDescent="0.3">
      <c r="A240">
        <v>2005</v>
      </c>
      <c r="B240" t="s">
        <v>11</v>
      </c>
      <c r="C240" t="str">
        <f t="shared" si="23"/>
        <v>2005Bahrain</v>
      </c>
      <c r="E240">
        <v>3.25</v>
      </c>
      <c r="G240">
        <f>VLOOKUP(C240,'Size of Government'!E239:F12615,2,TRUE)</f>
        <v>0.22780901193618774</v>
      </c>
      <c r="H240">
        <f t="shared" si="21"/>
        <v>2.2780901193618774</v>
      </c>
      <c r="I240">
        <v>7.85</v>
      </c>
      <c r="L240">
        <f t="shared" si="22"/>
        <v>13.378090119361877</v>
      </c>
      <c r="M240">
        <f>VLOOKUP(C240,Informality!C240:D11050,2,TRUE)</f>
        <v>0.32419999999999999</v>
      </c>
      <c r="N240">
        <v>4.4593633731206257</v>
      </c>
      <c r="O240" s="15">
        <v>22066.209072121965</v>
      </c>
      <c r="P240" s="15">
        <f t="shared" si="24"/>
        <v>37.379713450795158</v>
      </c>
      <c r="Q240" s="15">
        <f t="shared" si="25"/>
        <v>8.7962886828442706</v>
      </c>
      <c r="R240" s="15">
        <f t="shared" si="26"/>
        <v>14.280704284089213</v>
      </c>
      <c r="S240" s="15">
        <f t="shared" si="27"/>
        <v>13.378091554057464</v>
      </c>
    </row>
    <row r="241" spans="1:19" x14ac:dyDescent="0.3">
      <c r="A241">
        <v>2004</v>
      </c>
      <c r="B241" t="s">
        <v>11</v>
      </c>
      <c r="C241" t="str">
        <f t="shared" si="23"/>
        <v>2004Bahrain</v>
      </c>
      <c r="E241">
        <v>3.46</v>
      </c>
      <c r="G241">
        <f>VLOOKUP(C241,'Size of Government'!E240:F12616,2,TRUE)</f>
        <v>6.7105613648891449E-2</v>
      </c>
      <c r="H241">
        <f t="shared" si="21"/>
        <v>0.67105613648891449</v>
      </c>
      <c r="I241">
        <v>8.64</v>
      </c>
      <c r="L241">
        <f t="shared" si="22"/>
        <v>12.771056136488916</v>
      </c>
      <c r="M241">
        <f>VLOOKUP(C241,Informality!C241:D11051,2,TRUE)</f>
        <v>0.60329999999999995</v>
      </c>
      <c r="N241">
        <v>4.2570187121629717</v>
      </c>
      <c r="O241" s="15">
        <v>22144.606876637263</v>
      </c>
      <c r="P241" s="15">
        <f t="shared" si="24"/>
        <v>31.569512984292114</v>
      </c>
      <c r="Q241" s="15">
        <f t="shared" si="25"/>
        <v>9.331211943703746</v>
      </c>
      <c r="R241" s="15">
        <f t="shared" si="26"/>
        <v>14.042983435134069</v>
      </c>
      <c r="S241" s="15">
        <f t="shared" si="27"/>
        <v>12.771072038737252</v>
      </c>
    </row>
    <row r="242" spans="1:19" x14ac:dyDescent="0.3">
      <c r="A242">
        <v>2003</v>
      </c>
      <c r="B242" t="s">
        <v>11</v>
      </c>
      <c r="C242" t="str">
        <f t="shared" si="23"/>
        <v>2003Bahrain</v>
      </c>
      <c r="E242">
        <v>3.17</v>
      </c>
      <c r="G242">
        <f>VLOOKUP(C242,'Size of Government'!E241:F12617,2,TRUE)</f>
        <v>6.5548226237297058E-2</v>
      </c>
      <c r="H242">
        <f t="shared" si="21"/>
        <v>0.65548226237297058</v>
      </c>
      <c r="I242">
        <v>8</v>
      </c>
      <c r="L242">
        <f t="shared" si="22"/>
        <v>11.825482262372971</v>
      </c>
      <c r="M242">
        <f>VLOOKUP(C242,Informality!C242:D11052,2,TRUE)</f>
        <v>0.41039999999999999</v>
      </c>
      <c r="N242">
        <v>3.94182742079099</v>
      </c>
      <c r="O242" s="15">
        <v>22058.872148181294</v>
      </c>
      <c r="P242" s="15">
        <f t="shared" si="24"/>
        <v>29.360089115146966</v>
      </c>
      <c r="Q242" s="15">
        <f t="shared" si="25"/>
        <v>8.6300960015683241</v>
      </c>
      <c r="R242" s="15">
        <f t="shared" si="26"/>
        <v>13.001093531331225</v>
      </c>
      <c r="S242" s="15">
        <f t="shared" si="27"/>
        <v>11.825486553734692</v>
      </c>
    </row>
    <row r="243" spans="1:19" x14ac:dyDescent="0.3">
      <c r="A243">
        <v>2002</v>
      </c>
      <c r="B243" t="s">
        <v>11</v>
      </c>
      <c r="C243" t="str">
        <f t="shared" si="23"/>
        <v>2002Bahrain</v>
      </c>
      <c r="G243">
        <f>VLOOKUP(C243,'Size of Government'!E242:F12618,2,TRUE)</f>
        <v>6.723041832447052E-2</v>
      </c>
      <c r="H243">
        <f t="shared" si="21"/>
        <v>0.6723041832447052</v>
      </c>
      <c r="L243">
        <f t="shared" si="22"/>
        <v>0.6723041832447052</v>
      </c>
      <c r="M243">
        <f>VLOOKUP(C243,Informality!C243:D11053,2,TRUE)</f>
        <v>0.2868</v>
      </c>
      <c r="N243">
        <v>0.6723041832447052</v>
      </c>
      <c r="O243" s="15">
        <v>21981.919527231268</v>
      </c>
      <c r="P243" s="15">
        <f t="shared" si="24"/>
        <v>0.67230418324470531</v>
      </c>
      <c r="Q243" s="15">
        <f t="shared" si="25"/>
        <v>0.6723041832447052</v>
      </c>
      <c r="R243" s="15">
        <f t="shared" si="26"/>
        <v>0.6723041832447052</v>
      </c>
      <c r="S243" s="15">
        <f t="shared" si="27"/>
        <v>0.67781896837085986</v>
      </c>
    </row>
    <row r="244" spans="1:19" x14ac:dyDescent="0.3">
      <c r="A244">
        <v>2001</v>
      </c>
      <c r="B244" t="s">
        <v>11</v>
      </c>
      <c r="C244" t="str">
        <f t="shared" si="23"/>
        <v>2001Bahrain</v>
      </c>
      <c r="G244">
        <f>VLOOKUP(C244,'Size of Government'!E243:F12619,2,TRUE)</f>
        <v>6.9824248552322388E-2</v>
      </c>
      <c r="H244">
        <f t="shared" si="21"/>
        <v>0.69824248552322388</v>
      </c>
      <c r="L244">
        <f t="shared" si="22"/>
        <v>0.69824248552322388</v>
      </c>
      <c r="M244">
        <f>VLOOKUP(C244,Informality!C244:D11054,2,TRUE)</f>
        <v>0.29139999999999999</v>
      </c>
      <c r="N244">
        <v>0.69824248552322388</v>
      </c>
      <c r="O244" s="15">
        <v>22416.230905868502</v>
      </c>
      <c r="P244" s="15">
        <f t="shared" si="24"/>
        <v>0.69824248552322377</v>
      </c>
      <c r="Q244" s="15">
        <f t="shared" si="25"/>
        <v>0.69824248552322388</v>
      </c>
      <c r="R244" s="15">
        <f t="shared" si="26"/>
        <v>0.69824248552322388</v>
      </c>
      <c r="S244" s="15">
        <f t="shared" si="27"/>
        <v>0.70349552755821199</v>
      </c>
    </row>
    <row r="245" spans="1:19" x14ac:dyDescent="0.3">
      <c r="A245">
        <v>2000</v>
      </c>
      <c r="B245" t="s">
        <v>11</v>
      </c>
      <c r="C245" t="str">
        <f t="shared" si="23"/>
        <v>2000Bahrain</v>
      </c>
      <c r="G245">
        <f>VLOOKUP(C245,'Size of Government'!E244:F12620,2,TRUE)</f>
        <v>6.9688878953456879E-2</v>
      </c>
      <c r="H245">
        <f t="shared" si="21"/>
        <v>0.69688878953456879</v>
      </c>
      <c r="L245">
        <f t="shared" si="22"/>
        <v>0.69688878953456879</v>
      </c>
      <c r="M245">
        <f>VLOOKUP(C245,Informality!C245:D11055,2,TRUE)</f>
        <v>0.3518</v>
      </c>
      <c r="N245">
        <v>0.69688878953456879</v>
      </c>
      <c r="O245" s="15">
        <v>22955.237261329352</v>
      </c>
      <c r="P245" s="15">
        <f t="shared" si="24"/>
        <v>0.69688878953456868</v>
      </c>
      <c r="Q245" s="15">
        <f t="shared" si="25"/>
        <v>0.69688878953456879</v>
      </c>
      <c r="R245" s="15">
        <f t="shared" si="26"/>
        <v>0.69688878953456879</v>
      </c>
      <c r="S245" s="15">
        <f t="shared" si="27"/>
        <v>0.70795429259737941</v>
      </c>
    </row>
    <row r="246" spans="1:19" x14ac:dyDescent="0.3">
      <c r="A246">
        <v>1995</v>
      </c>
      <c r="B246" t="s">
        <v>11</v>
      </c>
      <c r="C246" t="str">
        <f t="shared" si="23"/>
        <v>1995Bahrain</v>
      </c>
      <c r="G246">
        <f>VLOOKUP(C246,'Size of Government'!E245:F12621,2,TRUE)</f>
        <v>6.3108623027801514E-2</v>
      </c>
      <c r="H246">
        <f t="shared" si="21"/>
        <v>0.63108623027801514</v>
      </c>
      <c r="L246">
        <f t="shared" si="22"/>
        <v>0.63108623027801514</v>
      </c>
      <c r="M246">
        <f>VLOOKUP(C246,Informality!C246:D11056,2,TRUE)</f>
        <v>0.16439999999999999</v>
      </c>
      <c r="N246">
        <v>0.63108623027801514</v>
      </c>
      <c r="O246" s="15">
        <v>21910.340280516626</v>
      </c>
      <c r="P246" s="15">
        <f t="shared" si="24"/>
        <v>0.63108623027801514</v>
      </c>
      <c r="Q246" s="15">
        <f t="shared" si="25"/>
        <v>0.63108623027801514</v>
      </c>
      <c r="R246" s="15">
        <f t="shared" si="26"/>
        <v>0.63108623027801514</v>
      </c>
      <c r="S246" s="15">
        <f t="shared" si="27"/>
        <v>0.63182727732784905</v>
      </c>
    </row>
    <row r="247" spans="1:19" x14ac:dyDescent="0.3">
      <c r="A247">
        <v>1990</v>
      </c>
      <c r="B247" t="s">
        <v>11</v>
      </c>
      <c r="C247" t="str">
        <f t="shared" si="23"/>
        <v>1990Bahrain</v>
      </c>
      <c r="G247">
        <f>VLOOKUP(C247,'Size of Government'!E246:F12622,2,TRUE)</f>
        <v>0.16790683567523956</v>
      </c>
      <c r="H247">
        <f t="shared" si="21"/>
        <v>1.6790683567523956</v>
      </c>
      <c r="L247">
        <f t="shared" si="22"/>
        <v>1.6790683567523956</v>
      </c>
      <c r="M247">
        <f>VLOOKUP(C247,Informality!C247:D11057,2,TRUE)</f>
        <v>0.4587</v>
      </c>
      <c r="N247">
        <v>1.6790683567523961</v>
      </c>
      <c r="O247" s="15">
        <v>17934.761600543523</v>
      </c>
      <c r="P247" s="15">
        <f t="shared" si="24"/>
        <v>1.6790683567523954</v>
      </c>
      <c r="Q247" s="15">
        <f t="shared" si="25"/>
        <v>1.6790683567523956</v>
      </c>
      <c r="R247" s="15">
        <f t="shared" si="26"/>
        <v>1.6790683567523956</v>
      </c>
      <c r="S247" s="15">
        <f t="shared" si="27"/>
        <v>1.6814433185031943</v>
      </c>
    </row>
    <row r="248" spans="1:19" x14ac:dyDescent="0.3">
      <c r="A248">
        <v>1985</v>
      </c>
      <c r="B248" t="s">
        <v>11</v>
      </c>
      <c r="C248" t="str">
        <f t="shared" si="23"/>
        <v>1985Bahrain</v>
      </c>
      <c r="G248">
        <f>VLOOKUP(C248,'Size of Government'!E247:F12623,2,TRUE)</f>
        <v>0.41265183687210083</v>
      </c>
      <c r="H248">
        <f t="shared" si="21"/>
        <v>4.1265183687210083</v>
      </c>
      <c r="L248">
        <f t="shared" si="22"/>
        <v>4.1265183687210083</v>
      </c>
      <c r="M248">
        <f>VLOOKUP(C248,Informality!C248:D11058,2,TRUE)</f>
        <v>0.49790000000000001</v>
      </c>
      <c r="N248">
        <v>4.1265183687210083</v>
      </c>
      <c r="O248" s="15">
        <v>16926.472963482789</v>
      </c>
      <c r="P248" s="15">
        <f t="shared" si="24"/>
        <v>4.1265183687210074</v>
      </c>
      <c r="Q248" s="15">
        <f t="shared" si="25"/>
        <v>4.1265183687210083</v>
      </c>
      <c r="R248" s="15">
        <f t="shared" si="26"/>
        <v>4.1265183687210083</v>
      </c>
      <c r="S248" s="15">
        <f t="shared" si="27"/>
        <v>4.1268401479092214</v>
      </c>
    </row>
    <row r="249" spans="1:19" x14ac:dyDescent="0.3">
      <c r="A249">
        <v>1980</v>
      </c>
      <c r="B249" t="s">
        <v>11</v>
      </c>
      <c r="C249" t="str">
        <f t="shared" si="23"/>
        <v>1980Bahrain</v>
      </c>
      <c r="G249">
        <f>VLOOKUP(C249,'Size of Government'!E248:F12624,2,TRUE)</f>
        <v>0.23236380517482758</v>
      </c>
      <c r="H249">
        <f t="shared" si="21"/>
        <v>2.3236380517482758</v>
      </c>
      <c r="L249">
        <f t="shared" si="22"/>
        <v>2.3236380517482758</v>
      </c>
      <c r="M249">
        <f>VLOOKUP(C249,Informality!C249:D11059,2,TRUE)</f>
        <v>0</v>
      </c>
      <c r="N249">
        <v>2.3236380517482762</v>
      </c>
      <c r="O249" s="15">
        <v>21185.004749704636</v>
      </c>
      <c r="P249" s="15">
        <f t="shared" si="24"/>
        <v>2.3236380517482758</v>
      </c>
      <c r="Q249" s="15">
        <f t="shared" si="25"/>
        <v>2.3236380517482758</v>
      </c>
      <c r="R249" s="15">
        <f t="shared" si="26"/>
        <v>2.3236380517482758</v>
      </c>
      <c r="S249" s="15">
        <f t="shared" si="27"/>
        <v>2.3236961405212857</v>
      </c>
    </row>
    <row r="250" spans="1:19" x14ac:dyDescent="0.3">
      <c r="A250">
        <v>1975</v>
      </c>
      <c r="B250" t="s">
        <v>11</v>
      </c>
      <c r="C250" t="str">
        <f t="shared" si="23"/>
        <v>1975Bahrain</v>
      </c>
      <c r="G250">
        <f>VLOOKUP(C250,'Size of Government'!E249:F12625,2,TRUE)</f>
        <v>0.20448051393032074</v>
      </c>
      <c r="H250">
        <f t="shared" si="21"/>
        <v>2.0448051393032074</v>
      </c>
      <c r="L250">
        <f t="shared" si="22"/>
        <v>2.0448051393032074</v>
      </c>
      <c r="M250">
        <f>VLOOKUP(C250,Informality!C250:D11060,2,TRUE)</f>
        <v>0</v>
      </c>
      <c r="N250">
        <v>2.044805139303207</v>
      </c>
      <c r="O250" s="15"/>
      <c r="P250" s="15">
        <f t="shared" si="24"/>
        <v>2.0448051393032074</v>
      </c>
      <c r="Q250" s="15">
        <f t="shared" si="25"/>
        <v>2.0448051393032074</v>
      </c>
      <c r="R250" s="15">
        <f t="shared" si="26"/>
        <v>2.0448051393032074</v>
      </c>
      <c r="S250" s="15">
        <f t="shared" si="27"/>
        <v>2.0448562575147968</v>
      </c>
    </row>
    <row r="251" spans="1:19" x14ac:dyDescent="0.3">
      <c r="A251">
        <v>1970</v>
      </c>
      <c r="B251" t="s">
        <v>11</v>
      </c>
      <c r="C251" t="str">
        <f t="shared" si="23"/>
        <v>1970Bahrain</v>
      </c>
      <c r="G251">
        <f>VLOOKUP(C251,'Size of Government'!E250:F12626,2,TRUE)</f>
        <v>0.17479000985622406</v>
      </c>
      <c r="H251">
        <f t="shared" si="21"/>
        <v>1.7479000985622406</v>
      </c>
      <c r="L251">
        <f t="shared" si="22"/>
        <v>1.7479000985622406</v>
      </c>
      <c r="M251">
        <f>VLOOKUP(C251,Informality!C251:D11061,2,TRUE)</f>
        <v>0.41860000000000003</v>
      </c>
      <c r="N251">
        <v>1.747900098562241</v>
      </c>
      <c r="O251" s="15"/>
      <c r="P251" s="15">
        <f t="shared" si="24"/>
        <v>1.7479000985622404</v>
      </c>
      <c r="Q251" s="15">
        <f t="shared" si="25"/>
        <v>1.7479000985622406</v>
      </c>
      <c r="R251" s="15">
        <f t="shared" si="26"/>
        <v>1.7479000985622404</v>
      </c>
      <c r="S251" s="15">
        <f t="shared" si="27"/>
        <v>1.7493793484248661</v>
      </c>
    </row>
    <row r="252" spans="1:19" x14ac:dyDescent="0.3">
      <c r="A252">
        <v>2018</v>
      </c>
      <c r="B252" t="s">
        <v>12</v>
      </c>
      <c r="C252" t="str">
        <f t="shared" si="23"/>
        <v>2018Bangladesh</v>
      </c>
      <c r="D252">
        <v>10</v>
      </c>
      <c r="E252">
        <v>4.6900000000000004</v>
      </c>
      <c r="F252">
        <v>8.08</v>
      </c>
      <c r="G252">
        <f>VLOOKUP(C252,'Size of Government'!E251:F12627,2,TRUE)</f>
        <v>0.40601432323455811</v>
      </c>
      <c r="H252">
        <f t="shared" si="21"/>
        <v>4.0601432323455811</v>
      </c>
      <c r="I252">
        <v>6.28</v>
      </c>
      <c r="J252">
        <v>10</v>
      </c>
      <c r="K252">
        <v>1.37</v>
      </c>
      <c r="L252">
        <f t="shared" si="22"/>
        <v>36.400143232345577</v>
      </c>
      <c r="M252">
        <f>VLOOKUP(C252,Informality!C252:D11062,2,TRUE)</f>
        <v>0.61650000000000005</v>
      </c>
      <c r="N252">
        <v>6.0666905387242629</v>
      </c>
      <c r="O252" s="15">
        <v>1203.2162648889901</v>
      </c>
      <c r="P252" s="15">
        <f t="shared" si="24"/>
        <v>201.11887399266752</v>
      </c>
      <c r="Q252" s="15">
        <f t="shared" si="25"/>
        <v>16.727108628425942</v>
      </c>
      <c r="R252" s="15">
        <f t="shared" si="26"/>
        <v>36.86731968444068</v>
      </c>
      <c r="S252" s="15">
        <f t="shared" si="27"/>
        <v>36.473868099620745</v>
      </c>
    </row>
    <row r="253" spans="1:19" x14ac:dyDescent="0.3">
      <c r="A253">
        <v>2017</v>
      </c>
      <c r="B253" t="s">
        <v>12</v>
      </c>
      <c r="C253" t="str">
        <f t="shared" si="23"/>
        <v>2017Bangladesh</v>
      </c>
      <c r="D253">
        <v>10</v>
      </c>
      <c r="E253">
        <v>5.17</v>
      </c>
      <c r="F253">
        <v>8.2200000000000006</v>
      </c>
      <c r="G253">
        <f>VLOOKUP(C253,'Size of Government'!E252:F12628,2,TRUE)</f>
        <v>0.40066990256309509</v>
      </c>
      <c r="H253">
        <f t="shared" si="21"/>
        <v>4.0066990256309509</v>
      </c>
      <c r="I253">
        <v>6.5</v>
      </c>
      <c r="J253">
        <v>10</v>
      </c>
      <c r="K253">
        <v>1.37</v>
      </c>
      <c r="L253">
        <f t="shared" si="22"/>
        <v>37.04669902563095</v>
      </c>
      <c r="M253">
        <f>VLOOKUP(C253,Informality!C253:D11063,2,TRUE)</f>
        <v>0.6169</v>
      </c>
      <c r="N253">
        <v>6.1744498376051586</v>
      </c>
      <c r="O253" s="15">
        <v>1127.2717683334688</v>
      </c>
      <c r="P253" s="15">
        <f t="shared" si="24"/>
        <v>205.06161309320049</v>
      </c>
      <c r="Q253" s="15">
        <f t="shared" si="25"/>
        <v>16.938401255195014</v>
      </c>
      <c r="R253" s="15">
        <f t="shared" si="26"/>
        <v>37.519298412415402</v>
      </c>
      <c r="S253" s="15">
        <f t="shared" si="27"/>
        <v>37.118127406942556</v>
      </c>
    </row>
    <row r="254" spans="1:19" x14ac:dyDescent="0.3">
      <c r="A254">
        <v>2016</v>
      </c>
      <c r="B254" t="s">
        <v>12</v>
      </c>
      <c r="C254" t="str">
        <f t="shared" si="23"/>
        <v>2016Bangladesh</v>
      </c>
      <c r="D254">
        <v>10</v>
      </c>
      <c r="E254">
        <v>5.28</v>
      </c>
      <c r="F254">
        <v>8.24</v>
      </c>
      <c r="G254">
        <f>VLOOKUP(C254,'Size of Government'!E253:F12629,2,TRUE)</f>
        <v>0.3650684654712677</v>
      </c>
      <c r="H254">
        <f t="shared" si="21"/>
        <v>3.650684654712677</v>
      </c>
      <c r="I254">
        <v>6.69</v>
      </c>
      <c r="J254">
        <v>10</v>
      </c>
      <c r="K254">
        <v>1.37</v>
      </c>
      <c r="L254">
        <f t="shared" si="22"/>
        <v>36.990684654712673</v>
      </c>
      <c r="M254">
        <f>VLOOKUP(C254,Informality!C254:D11064,2,TRUE)</f>
        <v>0.61480000000000001</v>
      </c>
      <c r="N254">
        <v>6.1651141091187789</v>
      </c>
      <c r="O254" s="15">
        <v>1062.0401578630074</v>
      </c>
      <c r="P254" s="15">
        <f t="shared" si="24"/>
        <v>204.20496576569988</v>
      </c>
      <c r="Q254" s="15">
        <f t="shared" si="25"/>
        <v>16.965815584526275</v>
      </c>
      <c r="R254" s="15">
        <f t="shared" si="26"/>
        <v>37.47367998359951</v>
      </c>
      <c r="S254" s="15">
        <f t="shared" si="27"/>
        <v>37.06265570136059</v>
      </c>
    </row>
    <row r="255" spans="1:19" x14ac:dyDescent="0.3">
      <c r="A255">
        <v>2015</v>
      </c>
      <c r="B255" t="s">
        <v>12</v>
      </c>
      <c r="C255" t="str">
        <f t="shared" si="23"/>
        <v>2015Bangladesh</v>
      </c>
      <c r="D255">
        <v>10</v>
      </c>
      <c r="E255">
        <v>5.48</v>
      </c>
      <c r="F255">
        <v>8.43</v>
      </c>
      <c r="G255">
        <f>VLOOKUP(C255,'Size of Government'!E254:F12630,2,TRUE)</f>
        <v>0.20630776882171631</v>
      </c>
      <c r="H255">
        <f t="shared" si="21"/>
        <v>2.0630776882171631</v>
      </c>
      <c r="I255">
        <v>6.72</v>
      </c>
      <c r="J255">
        <v>10</v>
      </c>
      <c r="K255">
        <v>1.37</v>
      </c>
      <c r="L255">
        <f t="shared" si="22"/>
        <v>35.633077688217163</v>
      </c>
      <c r="M255">
        <f>VLOOKUP(C255,Informality!C255:D11065,2,TRUE)</f>
        <v>0.37369999999999998</v>
      </c>
      <c r="N255">
        <v>5.9388462813695284</v>
      </c>
      <c r="O255" s="15">
        <v>1002.3887319363727</v>
      </c>
      <c r="P255" s="15">
        <f t="shared" si="24"/>
        <v>192.22722593332804</v>
      </c>
      <c r="Q255" s="15">
        <f t="shared" si="25"/>
        <v>16.772656007550488</v>
      </c>
      <c r="R255" s="15">
        <f t="shared" si="26"/>
        <v>36.168341318294871</v>
      </c>
      <c r="S255" s="15">
        <f t="shared" si="27"/>
        <v>35.715969186049655</v>
      </c>
    </row>
    <row r="256" spans="1:19" x14ac:dyDescent="0.3">
      <c r="A256">
        <v>2014</v>
      </c>
      <c r="B256" t="s">
        <v>12</v>
      </c>
      <c r="C256" t="str">
        <f t="shared" si="23"/>
        <v>2014Bangladesh</v>
      </c>
      <c r="D256">
        <v>10</v>
      </c>
      <c r="E256">
        <v>5.94</v>
      </c>
      <c r="F256">
        <v>8.5500000000000007</v>
      </c>
      <c r="G256">
        <f>VLOOKUP(C256,'Size of Government'!E255:F12631,2,TRUE)</f>
        <v>0.21858201920986176</v>
      </c>
      <c r="H256">
        <f t="shared" si="21"/>
        <v>2.1858201920986176</v>
      </c>
      <c r="I256">
        <v>6.35</v>
      </c>
      <c r="J256">
        <v>10</v>
      </c>
      <c r="K256">
        <v>1.37</v>
      </c>
      <c r="L256">
        <f t="shared" si="22"/>
        <v>35.845820192098614</v>
      </c>
      <c r="M256">
        <f>VLOOKUP(C256,Informality!C256:D11066,2,TRUE)</f>
        <v>0.36309999999999998</v>
      </c>
      <c r="N256">
        <v>5.974303365349769</v>
      </c>
      <c r="O256" s="15">
        <v>951.31482104249449</v>
      </c>
      <c r="P256" s="15">
        <f t="shared" si="24"/>
        <v>194.06187893699666</v>
      </c>
      <c r="Q256" s="15">
        <f t="shared" si="25"/>
        <v>16.800619331208775</v>
      </c>
      <c r="R256" s="15">
        <f t="shared" si="26"/>
        <v>36.380819187854165</v>
      </c>
      <c r="S256" s="15">
        <f t="shared" si="27"/>
        <v>35.928834743276646</v>
      </c>
    </row>
    <row r="257" spans="1:19" x14ac:dyDescent="0.3">
      <c r="A257">
        <v>2013</v>
      </c>
      <c r="B257" t="s">
        <v>12</v>
      </c>
      <c r="C257" t="str">
        <f t="shared" si="23"/>
        <v>2013Bangladesh</v>
      </c>
      <c r="D257">
        <v>10</v>
      </c>
      <c r="E257">
        <v>5.62</v>
      </c>
      <c r="F257">
        <v>8.52</v>
      </c>
      <c r="G257">
        <f>VLOOKUP(C257,'Size of Government'!E256:F12632,2,TRUE)</f>
        <v>0.24677379429340363</v>
      </c>
      <c r="H257">
        <f t="shared" si="21"/>
        <v>2.4677379429340363</v>
      </c>
      <c r="I257">
        <v>6.39</v>
      </c>
      <c r="J257">
        <v>10</v>
      </c>
      <c r="K257">
        <v>1.37</v>
      </c>
      <c r="L257">
        <f t="shared" si="22"/>
        <v>35.847737942934039</v>
      </c>
      <c r="M257">
        <f>VLOOKUP(C257,Informality!C257:D11067,2,TRUE)</f>
        <v>0.62439999999999996</v>
      </c>
      <c r="N257">
        <v>5.9746229904890056</v>
      </c>
      <c r="O257" s="15">
        <v>907.25741804438849</v>
      </c>
      <c r="P257" s="15">
        <f t="shared" si="24"/>
        <v>195.00524113020109</v>
      </c>
      <c r="Q257" s="15">
        <f t="shared" si="25"/>
        <v>16.744644832154439</v>
      </c>
      <c r="R257" s="15">
        <f t="shared" si="26"/>
        <v>36.374175732582728</v>
      </c>
      <c r="S257" s="15">
        <f t="shared" si="27"/>
        <v>35.930337859053225</v>
      </c>
    </row>
    <row r="258" spans="1:19" x14ac:dyDescent="0.3">
      <c r="A258">
        <v>2012</v>
      </c>
      <c r="B258" t="s">
        <v>12</v>
      </c>
      <c r="C258" t="str">
        <f t="shared" si="23"/>
        <v>2012Bangladesh</v>
      </c>
      <c r="D258">
        <v>5.57</v>
      </c>
      <c r="E258">
        <v>5.82</v>
      </c>
      <c r="F258">
        <v>8.4700000000000006</v>
      </c>
      <c r="G258">
        <f>VLOOKUP(C258,'Size of Government'!E257:F12633,2,TRUE)</f>
        <v>0.24741005897521973</v>
      </c>
      <c r="H258">
        <f t="shared" ref="H258:H321" si="28">10*G258</f>
        <v>2.4741005897521973</v>
      </c>
      <c r="I258">
        <v>6.31</v>
      </c>
      <c r="J258">
        <v>10</v>
      </c>
      <c r="K258">
        <v>1.37</v>
      </c>
      <c r="L258">
        <f t="shared" ref="L258:L321" si="29">SUM(D258,E258,H258,I258,J258,K258)</f>
        <v>31.544100589752198</v>
      </c>
      <c r="M258">
        <f>VLOOKUP(C258,Informality!C258:D11068,2,TRUE)</f>
        <v>0.62919999999999998</v>
      </c>
      <c r="N258">
        <v>5.2573500982920329</v>
      </c>
      <c r="O258" s="15">
        <v>865.7498910537106</v>
      </c>
      <c r="P258" s="15">
        <f t="shared" si="24"/>
        <v>173.98134291150632</v>
      </c>
      <c r="Q258" s="15">
        <f t="shared" si="25"/>
        <v>14.58463142243273</v>
      </c>
      <c r="R258" s="15">
        <f t="shared" si="26"/>
        <v>32.21917541576186</v>
      </c>
      <c r="S258" s="15">
        <f t="shared" si="27"/>
        <v>31.664087440125595</v>
      </c>
    </row>
    <row r="259" spans="1:19" x14ac:dyDescent="0.3">
      <c r="A259">
        <v>2011</v>
      </c>
      <c r="B259" t="s">
        <v>12</v>
      </c>
      <c r="C259" t="str">
        <f t="shared" ref="C259:C322" si="30">A259&amp;B259</f>
        <v>2011Bangladesh</v>
      </c>
      <c r="D259">
        <v>5.57</v>
      </c>
      <c r="E259">
        <v>6.19</v>
      </c>
      <c r="F259">
        <v>8.52</v>
      </c>
      <c r="G259">
        <f>VLOOKUP(C259,'Size of Government'!E258:F12634,2,TRUE)</f>
        <v>0.20311366021633148</v>
      </c>
      <c r="H259">
        <f t="shared" si="28"/>
        <v>2.0311366021633148</v>
      </c>
      <c r="I259">
        <v>6.35</v>
      </c>
      <c r="J259">
        <v>10</v>
      </c>
      <c r="K259">
        <v>1.37</v>
      </c>
      <c r="L259">
        <f t="shared" si="29"/>
        <v>31.511136602163315</v>
      </c>
      <c r="M259">
        <f>VLOOKUP(C259,Informality!C259:D11069,2,TRUE)</f>
        <v>0.1628</v>
      </c>
      <c r="N259">
        <v>5.2518561003605528</v>
      </c>
      <c r="O259" s="15">
        <v>822.18833884172886</v>
      </c>
      <c r="P259" s="15">
        <f t="shared" ref="P259:P322" si="31">(D259^(1/2)+E259^(1/2)+H259^(1/2)+I259^(1/2)+J259^(1/2)+K259^(1/2))^2</f>
        <v>172.28934500943001</v>
      </c>
      <c r="Q259" s="15">
        <f t="shared" ref="Q259:Q322" si="32">(D259^2+E259^2+H259^2+I259^2+J259^2+K259^2)^(1/2)</f>
        <v>14.685568286472524</v>
      </c>
      <c r="R259" s="15">
        <f t="shared" ref="R259:R322" si="33">(E259^3+F259^3+I259^3+J259^3+K259^3+L259^3)^(1/3)</f>
        <v>32.205482296721001</v>
      </c>
      <c r="S259" s="15">
        <f t="shared" ref="S259:S322" si="34">(F259^4+G259^4+J259^4+K259^4+L259^4+M259^4)^(1/4)</f>
        <v>31.632464761731313</v>
      </c>
    </row>
    <row r="260" spans="1:19" x14ac:dyDescent="0.3">
      <c r="A260">
        <v>2010</v>
      </c>
      <c r="B260" t="s">
        <v>12</v>
      </c>
      <c r="C260" t="str">
        <f t="shared" si="30"/>
        <v>2010Bangladesh</v>
      </c>
      <c r="D260">
        <v>5.57</v>
      </c>
      <c r="E260">
        <v>6.23</v>
      </c>
      <c r="F260">
        <v>8.6199999999999992</v>
      </c>
      <c r="G260">
        <f>VLOOKUP(C260,'Size of Government'!E259:F12635,2,TRUE)</f>
        <v>0.13993576169013977</v>
      </c>
      <c r="H260">
        <f t="shared" si="28"/>
        <v>1.3993576169013977</v>
      </c>
      <c r="I260">
        <v>6.94</v>
      </c>
      <c r="J260">
        <v>10</v>
      </c>
      <c r="K260">
        <v>1.37</v>
      </c>
      <c r="L260">
        <f t="shared" si="29"/>
        <v>31.509357616901401</v>
      </c>
      <c r="M260">
        <f>VLOOKUP(C260,Informality!C260:D11070,2,TRUE)</f>
        <v>0.46839999999999998</v>
      </c>
      <c r="N260">
        <v>5.2515596028168998</v>
      </c>
      <c r="O260" s="15">
        <v>781.15359355704686</v>
      </c>
      <c r="P260" s="15">
        <f t="shared" si="31"/>
        <v>169.16024044672551</v>
      </c>
      <c r="Q260" s="15">
        <f t="shared" si="32"/>
        <v>14.894176772818966</v>
      </c>
      <c r="R260" s="15">
        <f t="shared" si="33"/>
        <v>32.237450348185078</v>
      </c>
      <c r="S260" s="15">
        <f t="shared" si="34"/>
        <v>31.632695327953833</v>
      </c>
    </row>
    <row r="261" spans="1:19" x14ac:dyDescent="0.3">
      <c r="A261">
        <v>2009</v>
      </c>
      <c r="B261" t="s">
        <v>12</v>
      </c>
      <c r="C261" t="str">
        <f t="shared" si="30"/>
        <v>2009Bangladesh</v>
      </c>
      <c r="D261">
        <v>5.57</v>
      </c>
      <c r="E261">
        <v>6.09</v>
      </c>
      <c r="F261">
        <v>8.6999999999999993</v>
      </c>
      <c r="G261">
        <f>VLOOKUP(C261,'Size of Government'!E260:F12636,2,TRUE)</f>
        <v>0.2711336612701416</v>
      </c>
      <c r="H261">
        <f t="shared" si="28"/>
        <v>2.711336612701416</v>
      </c>
      <c r="I261">
        <v>6.86</v>
      </c>
      <c r="J261">
        <v>10</v>
      </c>
      <c r="K261">
        <v>0.73</v>
      </c>
      <c r="L261">
        <f t="shared" si="29"/>
        <v>31.961336612701416</v>
      </c>
      <c r="M261">
        <f>VLOOKUP(C261,Informality!C261:D11071,2,TRUE)</f>
        <v>0.47110000000000002</v>
      </c>
      <c r="N261">
        <v>5.3268894354502363</v>
      </c>
      <c r="O261" s="15">
        <v>748.29606045680282</v>
      </c>
      <c r="P261" s="15">
        <f t="shared" si="31"/>
        <v>171.88073084089115</v>
      </c>
      <c r="Q261" s="15">
        <f t="shared" si="32"/>
        <v>14.935087754257596</v>
      </c>
      <c r="R261" s="15">
        <f t="shared" si="33"/>
        <v>32.6660400287968</v>
      </c>
      <c r="S261" s="15">
        <f t="shared" si="34"/>
        <v>32.081102925337703</v>
      </c>
    </row>
    <row r="262" spans="1:19" x14ac:dyDescent="0.3">
      <c r="A262">
        <v>2008</v>
      </c>
      <c r="B262" t="s">
        <v>12</v>
      </c>
      <c r="C262" t="str">
        <f t="shared" si="30"/>
        <v>2008Bangladesh</v>
      </c>
      <c r="D262">
        <v>5.6</v>
      </c>
      <c r="E262">
        <v>5.94</v>
      </c>
      <c r="G262">
        <f>VLOOKUP(C262,'Size of Government'!E261:F12637,2,TRUE)</f>
        <v>0.2163531631231308</v>
      </c>
      <c r="H262">
        <f t="shared" si="28"/>
        <v>2.163531631231308</v>
      </c>
      <c r="I262">
        <v>6.35</v>
      </c>
      <c r="J262">
        <v>10</v>
      </c>
      <c r="K262">
        <v>0.36</v>
      </c>
      <c r="L262">
        <f t="shared" si="29"/>
        <v>30.413531631231308</v>
      </c>
      <c r="M262">
        <f>VLOOKUP(C262,Informality!C262:D11072,2,TRUE)</f>
        <v>8.1000000000000003E-2</v>
      </c>
      <c r="N262">
        <v>5.0689219385385513</v>
      </c>
      <c r="O262" s="15">
        <v>720.3570039073519</v>
      </c>
      <c r="P262" s="15">
        <f t="shared" si="31"/>
        <v>157.67163325756849</v>
      </c>
      <c r="Q262" s="15">
        <f t="shared" si="32"/>
        <v>14.552545107964395</v>
      </c>
      <c r="R262" s="15">
        <f t="shared" si="33"/>
        <v>30.932797883291506</v>
      </c>
      <c r="S262" s="15">
        <f t="shared" si="34"/>
        <v>30.502011717794108</v>
      </c>
    </row>
    <row r="263" spans="1:19" x14ac:dyDescent="0.3">
      <c r="A263">
        <v>2007</v>
      </c>
      <c r="B263" t="s">
        <v>12</v>
      </c>
      <c r="C263" t="str">
        <f t="shared" si="30"/>
        <v>2007Bangladesh</v>
      </c>
      <c r="D263">
        <v>5.6</v>
      </c>
      <c r="E263">
        <v>5.86</v>
      </c>
      <c r="G263">
        <f>VLOOKUP(C263,'Size of Government'!E262:F12638,2,TRUE)</f>
        <v>0.28945919871330261</v>
      </c>
      <c r="H263">
        <f t="shared" si="28"/>
        <v>2.8945919871330261</v>
      </c>
      <c r="I263">
        <v>6.28</v>
      </c>
      <c r="J263">
        <v>10</v>
      </c>
      <c r="K263">
        <v>0.36</v>
      </c>
      <c r="L263">
        <f t="shared" si="29"/>
        <v>30.994591987133028</v>
      </c>
      <c r="M263">
        <f>VLOOKUP(C263,Informality!C263:D11073,2,TRUE)</f>
        <v>8.1100000000000005E-2</v>
      </c>
      <c r="N263">
        <v>5.1657653311888376</v>
      </c>
      <c r="O263" s="15">
        <v>687.32308558678631</v>
      </c>
      <c r="P263" s="15">
        <f t="shared" si="31"/>
        <v>162.73584741057633</v>
      </c>
      <c r="Q263" s="15">
        <f t="shared" si="32"/>
        <v>14.61664334831957</v>
      </c>
      <c r="R263" s="15">
        <f t="shared" si="33"/>
        <v>31.489409821286635</v>
      </c>
      <c r="S263" s="15">
        <f t="shared" si="34"/>
        <v>31.078215053291807</v>
      </c>
    </row>
    <row r="264" spans="1:19" x14ac:dyDescent="0.3">
      <c r="A264">
        <v>2006</v>
      </c>
      <c r="B264" t="s">
        <v>12</v>
      </c>
      <c r="C264" t="str">
        <f t="shared" si="30"/>
        <v>2006Bangladesh</v>
      </c>
      <c r="D264">
        <v>5.6</v>
      </c>
      <c r="E264">
        <v>5.9</v>
      </c>
      <c r="G264">
        <f>VLOOKUP(C264,'Size of Government'!E263:F12639,2,TRUE)</f>
        <v>0.44445309042930603</v>
      </c>
      <c r="H264">
        <f t="shared" si="28"/>
        <v>4.4445309042930603</v>
      </c>
      <c r="I264">
        <v>6.77</v>
      </c>
      <c r="J264">
        <v>10</v>
      </c>
      <c r="K264">
        <v>0.36</v>
      </c>
      <c r="L264">
        <f t="shared" si="29"/>
        <v>33.074530904293056</v>
      </c>
      <c r="M264">
        <f>VLOOKUP(C264,Informality!C264:D11074,2,TRUE)</f>
        <v>0.49099999999999999</v>
      </c>
      <c r="N264">
        <v>5.512421817382176</v>
      </c>
      <c r="O264" s="15">
        <v>649.92988511552801</v>
      </c>
      <c r="P264" s="15">
        <f t="shared" si="31"/>
        <v>176.03528935560388</v>
      </c>
      <c r="Q264" s="15">
        <f t="shared" si="32"/>
        <v>15.227815173530841</v>
      </c>
      <c r="R264" s="15">
        <f t="shared" si="33"/>
        <v>33.530085751242723</v>
      </c>
      <c r="S264" s="15">
        <f t="shared" si="34"/>
        <v>33.143413165591753</v>
      </c>
    </row>
    <row r="265" spans="1:19" x14ac:dyDescent="0.3">
      <c r="A265">
        <v>2005</v>
      </c>
      <c r="B265" t="s">
        <v>12</v>
      </c>
      <c r="C265" t="str">
        <f t="shared" si="30"/>
        <v>2005Bangladesh</v>
      </c>
      <c r="D265">
        <v>6.7</v>
      </c>
      <c r="E265">
        <v>6</v>
      </c>
      <c r="G265">
        <f>VLOOKUP(C265,'Size of Government'!E264:F12640,2,TRUE)</f>
        <v>0.200993612408638</v>
      </c>
      <c r="H265">
        <f t="shared" si="28"/>
        <v>2.00993612408638</v>
      </c>
      <c r="I265">
        <v>7.52</v>
      </c>
      <c r="J265">
        <v>10</v>
      </c>
      <c r="K265">
        <v>0.36</v>
      </c>
      <c r="L265">
        <f t="shared" si="29"/>
        <v>32.589936124086378</v>
      </c>
      <c r="M265">
        <f>VLOOKUP(C265,Informality!C265:D11075,2,TRUE)</f>
        <v>0.49640000000000001</v>
      </c>
      <c r="N265">
        <v>5.4316560206810633</v>
      </c>
      <c r="O265" s="15">
        <v>617.54266636930299</v>
      </c>
      <c r="P265" s="15">
        <f t="shared" si="31"/>
        <v>167.96645289720144</v>
      </c>
      <c r="Q265" s="15">
        <f t="shared" si="32"/>
        <v>15.543804013912018</v>
      </c>
      <c r="R265" s="15">
        <f t="shared" si="33"/>
        <v>33.097113719546535</v>
      </c>
      <c r="S265" s="15">
        <f t="shared" si="34"/>
        <v>32.661923150054562</v>
      </c>
    </row>
    <row r="266" spans="1:19" x14ac:dyDescent="0.3">
      <c r="A266">
        <v>2004</v>
      </c>
      <c r="B266" t="s">
        <v>12</v>
      </c>
      <c r="C266" t="str">
        <f t="shared" si="30"/>
        <v>2004Bangladesh</v>
      </c>
      <c r="D266">
        <v>5.6</v>
      </c>
      <c r="E266">
        <v>5.0199999999999996</v>
      </c>
      <c r="G266">
        <f>VLOOKUP(C266,'Size of Government'!E265:F12641,2,TRUE)</f>
        <v>0.20483106374740601</v>
      </c>
      <c r="H266">
        <f t="shared" si="28"/>
        <v>2.0483106374740601</v>
      </c>
      <c r="I266">
        <v>7.12</v>
      </c>
      <c r="J266">
        <v>10</v>
      </c>
      <c r="K266">
        <v>0.36</v>
      </c>
      <c r="L266">
        <f t="shared" si="29"/>
        <v>30.148310637474058</v>
      </c>
      <c r="M266">
        <f>VLOOKUP(C266,Informality!C266:D11076,2,TRUE)</f>
        <v>0.5615</v>
      </c>
      <c r="N266">
        <v>5.0247184395790097</v>
      </c>
      <c r="O266" s="15">
        <v>588.32725887936942</v>
      </c>
      <c r="P266" s="15">
        <f t="shared" si="31"/>
        <v>155.47022706416135</v>
      </c>
      <c r="Q266" s="15">
        <f t="shared" si="32"/>
        <v>14.545788959956397</v>
      </c>
      <c r="R266" s="15">
        <f t="shared" si="33"/>
        <v>30.684244770651965</v>
      </c>
      <c r="S266" s="15">
        <f t="shared" si="34"/>
        <v>30.239133292686862</v>
      </c>
    </row>
    <row r="267" spans="1:19" x14ac:dyDescent="0.3">
      <c r="A267">
        <v>2003</v>
      </c>
      <c r="B267" t="s">
        <v>12</v>
      </c>
      <c r="C267" t="str">
        <f t="shared" si="30"/>
        <v>2003Bangladesh</v>
      </c>
      <c r="D267">
        <v>5.6</v>
      </c>
      <c r="E267">
        <v>5</v>
      </c>
      <c r="G267">
        <f>VLOOKUP(C267,'Size of Government'!E266:F12642,2,TRUE)</f>
        <v>0.22807261347770691</v>
      </c>
      <c r="H267">
        <f t="shared" si="28"/>
        <v>2.2807261347770691</v>
      </c>
      <c r="I267">
        <v>7.5</v>
      </c>
      <c r="J267">
        <v>10</v>
      </c>
      <c r="K267">
        <v>0.36</v>
      </c>
      <c r="L267">
        <f t="shared" si="29"/>
        <v>30.74072613477707</v>
      </c>
      <c r="M267">
        <f>VLOOKUP(C267,Informality!C267:D11077,2,TRUE)</f>
        <v>0.56569999999999998</v>
      </c>
      <c r="N267">
        <v>5.123454355796178</v>
      </c>
      <c r="O267" s="15">
        <v>568.1392255682199</v>
      </c>
      <c r="P267" s="15">
        <f t="shared" si="31"/>
        <v>159.1028457668676</v>
      </c>
      <c r="Q267" s="15">
        <f t="shared" si="32"/>
        <v>14.762835489900141</v>
      </c>
      <c r="R267" s="15">
        <f t="shared" si="33"/>
        <v>31.276973202360754</v>
      </c>
      <c r="S267" s="15">
        <f t="shared" si="34"/>
        <v>30.826427398010363</v>
      </c>
    </row>
    <row r="268" spans="1:19" x14ac:dyDescent="0.3">
      <c r="A268">
        <v>2002</v>
      </c>
      <c r="B268" t="s">
        <v>12</v>
      </c>
      <c r="C268" t="str">
        <f t="shared" si="30"/>
        <v>2002Bangladesh</v>
      </c>
      <c r="D268">
        <v>5.6</v>
      </c>
      <c r="E268">
        <v>5.33</v>
      </c>
      <c r="G268">
        <f>VLOOKUP(C268,'Size of Government'!E267:F12643,2,TRUE)</f>
        <v>0.17107728123664856</v>
      </c>
      <c r="H268">
        <f t="shared" si="28"/>
        <v>1.7107728123664856</v>
      </c>
      <c r="I268">
        <v>7.33</v>
      </c>
      <c r="J268">
        <v>10</v>
      </c>
      <c r="K268">
        <v>0.36</v>
      </c>
      <c r="L268">
        <f t="shared" si="29"/>
        <v>30.330772812366483</v>
      </c>
      <c r="M268">
        <f>VLOOKUP(C268,Informality!C268:D11078,2,TRUE)</f>
        <v>8.77E-2</v>
      </c>
      <c r="N268">
        <v>5.0551288020610814</v>
      </c>
      <c r="O268" s="15">
        <v>551.90304773354717</v>
      </c>
      <c r="P268" s="15">
        <f t="shared" si="31"/>
        <v>155.07101408152977</v>
      </c>
      <c r="Q268" s="15">
        <f t="shared" si="32"/>
        <v>14.715778729497544</v>
      </c>
      <c r="R268" s="15">
        <f t="shared" si="33"/>
        <v>30.880661077513174</v>
      </c>
      <c r="S268" s="15">
        <f t="shared" si="34"/>
        <v>30.419974885163423</v>
      </c>
    </row>
    <row r="269" spans="1:19" x14ac:dyDescent="0.3">
      <c r="A269">
        <v>2001</v>
      </c>
      <c r="B269" t="s">
        <v>12</v>
      </c>
      <c r="C269" t="str">
        <f t="shared" si="30"/>
        <v>2001Bangladesh</v>
      </c>
      <c r="D269">
        <v>4.5999999999999996</v>
      </c>
      <c r="E269">
        <v>4.9800000000000004</v>
      </c>
      <c r="G269">
        <f>VLOOKUP(C269,'Size of Government'!E268:F12644,2,TRUE)</f>
        <v>0.1740444153547287</v>
      </c>
      <c r="H269">
        <f t="shared" si="28"/>
        <v>1.740444153547287</v>
      </c>
      <c r="I269">
        <v>6.81</v>
      </c>
      <c r="J269">
        <v>10</v>
      </c>
      <c r="K269">
        <v>0.36</v>
      </c>
      <c r="L269">
        <f t="shared" si="29"/>
        <v>28.490444153547287</v>
      </c>
      <c r="M269">
        <f>VLOOKUP(C269,Informality!C269:D11079,2,TRUE)</f>
        <v>8.8599999999999998E-2</v>
      </c>
      <c r="N269">
        <v>4.7484073589245481</v>
      </c>
      <c r="O269" s="15">
        <v>541.29166088108275</v>
      </c>
      <c r="P269" s="15">
        <f t="shared" si="31"/>
        <v>145.62423503156938</v>
      </c>
      <c r="Q269" s="15">
        <f t="shared" si="32"/>
        <v>13.981961445076902</v>
      </c>
      <c r="R269" s="15">
        <f t="shared" si="33"/>
        <v>29.069678460447861</v>
      </c>
      <c r="S269" s="15">
        <f t="shared" si="34"/>
        <v>28.597938595036229</v>
      </c>
    </row>
    <row r="270" spans="1:19" x14ac:dyDescent="0.3">
      <c r="A270">
        <v>2000</v>
      </c>
      <c r="B270" t="s">
        <v>12</v>
      </c>
      <c r="C270" t="str">
        <f t="shared" si="30"/>
        <v>2000Bangladesh</v>
      </c>
      <c r="D270">
        <v>4.5999999999999996</v>
      </c>
      <c r="E270">
        <v>4.97</v>
      </c>
      <c r="G270">
        <f>VLOOKUP(C270,'Size of Government'!E269:F12645,2,TRUE)</f>
        <v>0.17863424122333527</v>
      </c>
      <c r="H270">
        <f t="shared" si="28"/>
        <v>1.7863424122333527</v>
      </c>
      <c r="I270">
        <v>6.63</v>
      </c>
      <c r="J270">
        <v>10</v>
      </c>
      <c r="K270">
        <v>0.36</v>
      </c>
      <c r="L270">
        <f t="shared" si="29"/>
        <v>28.346342412233351</v>
      </c>
      <c r="M270">
        <f>VLOOKUP(C270,Informality!C270:D11080,2,TRUE)</f>
        <v>0.44119999999999998</v>
      </c>
      <c r="N270">
        <v>4.7243904020388916</v>
      </c>
      <c r="O270" s="15">
        <v>524.94586970351588</v>
      </c>
      <c r="P270" s="15">
        <f t="shared" si="31"/>
        <v>145.14968363647787</v>
      </c>
      <c r="Q270" s="15">
        <f t="shared" si="32"/>
        <v>13.897424913045715</v>
      </c>
      <c r="R270" s="15">
        <f t="shared" si="33"/>
        <v>28.921292455501394</v>
      </c>
      <c r="S270" s="15">
        <f t="shared" si="34"/>
        <v>28.455472417631945</v>
      </c>
    </row>
    <row r="271" spans="1:19" x14ac:dyDescent="0.3">
      <c r="A271">
        <v>1995</v>
      </c>
      <c r="B271" t="s">
        <v>12</v>
      </c>
      <c r="C271" t="str">
        <f t="shared" si="30"/>
        <v>1995Bangladesh</v>
      </c>
      <c r="G271">
        <f>VLOOKUP(C271,'Size of Government'!E270:F12646,2,TRUE)</f>
        <v>0.17102053761482239</v>
      </c>
      <c r="H271">
        <f t="shared" si="28"/>
        <v>1.7102053761482239</v>
      </c>
      <c r="L271">
        <f t="shared" si="29"/>
        <v>1.7102053761482239</v>
      </c>
      <c r="M271">
        <f>VLOOKUP(C271,Informality!C271:D11081,2,TRUE)</f>
        <v>0.3039</v>
      </c>
      <c r="N271">
        <v>1.7102053761482241</v>
      </c>
      <c r="O271" s="15">
        <v>459.61336775057504</v>
      </c>
      <c r="P271" s="15">
        <f t="shared" si="31"/>
        <v>1.7102053761482239</v>
      </c>
      <c r="Q271" s="15">
        <f t="shared" si="32"/>
        <v>1.7102053761482239</v>
      </c>
      <c r="R271" s="15">
        <f t="shared" si="33"/>
        <v>1.7102053761482239</v>
      </c>
      <c r="S271" s="15">
        <f t="shared" si="34"/>
        <v>1.7106742410585518</v>
      </c>
    </row>
    <row r="272" spans="1:19" x14ac:dyDescent="0.3">
      <c r="A272">
        <v>1990</v>
      </c>
      <c r="B272" t="s">
        <v>12</v>
      </c>
      <c r="C272" t="str">
        <f t="shared" si="30"/>
        <v>1990Bangladesh</v>
      </c>
      <c r="G272">
        <f>VLOOKUP(C272,'Size of Government'!E271:F12647,2,TRUE)</f>
        <v>0.17852623760700226</v>
      </c>
      <c r="H272">
        <f t="shared" si="28"/>
        <v>1.7852623760700226</v>
      </c>
      <c r="L272">
        <f t="shared" si="29"/>
        <v>1.7852623760700226</v>
      </c>
      <c r="M272">
        <f>VLOOKUP(C272,Informality!C272:D11082,2,TRUE)</f>
        <v>0.58320000000000005</v>
      </c>
      <c r="N272">
        <v>1.785262376070023</v>
      </c>
      <c r="O272" s="15">
        <v>411.16461124174884</v>
      </c>
      <c r="P272" s="15">
        <f t="shared" si="31"/>
        <v>1.7852623760700228</v>
      </c>
      <c r="Q272" s="15">
        <f t="shared" si="32"/>
        <v>1.7852623760700226</v>
      </c>
      <c r="R272" s="15">
        <f t="shared" si="33"/>
        <v>1.7852623760700226</v>
      </c>
      <c r="S272" s="15">
        <f t="shared" si="34"/>
        <v>1.7903678751918988</v>
      </c>
    </row>
    <row r="273" spans="1:19" x14ac:dyDescent="0.3">
      <c r="A273">
        <v>1985</v>
      </c>
      <c r="B273" t="s">
        <v>12</v>
      </c>
      <c r="C273" t="str">
        <f t="shared" si="30"/>
        <v>1985Bangladesh</v>
      </c>
      <c r="G273">
        <f>VLOOKUP(C273,'Size of Government'!E272:F12648,2,TRUE)</f>
        <v>0.18344157934188843</v>
      </c>
      <c r="H273">
        <f t="shared" si="28"/>
        <v>1.8344157934188843</v>
      </c>
      <c r="L273">
        <f t="shared" si="29"/>
        <v>1.8344157934188843</v>
      </c>
      <c r="M273">
        <f>VLOOKUP(C273,Informality!C273:D11083,2,TRUE)</f>
        <v>0.54049999999999998</v>
      </c>
      <c r="N273">
        <v>1.8344157934188841</v>
      </c>
      <c r="O273" s="15">
        <v>388.64427378987392</v>
      </c>
      <c r="P273" s="15">
        <f t="shared" si="31"/>
        <v>1.8344157934188841</v>
      </c>
      <c r="Q273" s="15">
        <f t="shared" si="32"/>
        <v>1.8344157934188843</v>
      </c>
      <c r="R273" s="15">
        <f t="shared" si="33"/>
        <v>1.8344157934188843</v>
      </c>
      <c r="S273" s="15">
        <f t="shared" si="34"/>
        <v>1.8379081117362499</v>
      </c>
    </row>
    <row r="274" spans="1:19" x14ac:dyDescent="0.3">
      <c r="A274">
        <v>1980</v>
      </c>
      <c r="B274" t="s">
        <v>12</v>
      </c>
      <c r="C274" t="str">
        <f t="shared" si="30"/>
        <v>1980Bangladesh</v>
      </c>
      <c r="G274">
        <f>VLOOKUP(C274,'Size of Government'!E273:F12649,2,TRUE)</f>
        <v>0.34485858678817749</v>
      </c>
      <c r="H274">
        <f t="shared" si="28"/>
        <v>3.4485858678817749</v>
      </c>
      <c r="L274">
        <f t="shared" si="29"/>
        <v>3.4485858678817749</v>
      </c>
      <c r="M274">
        <f>VLOOKUP(C274,Informality!C274:D11084,2,TRUE)</f>
        <v>0.16020000000000001</v>
      </c>
      <c r="N274">
        <v>3.4485858678817749</v>
      </c>
      <c r="O274" s="15">
        <v>359.45625758573902</v>
      </c>
      <c r="P274" s="15">
        <f t="shared" si="31"/>
        <v>3.4485858678817753</v>
      </c>
      <c r="Q274" s="15">
        <f t="shared" si="32"/>
        <v>3.4485858678817749</v>
      </c>
      <c r="R274" s="15">
        <f t="shared" si="33"/>
        <v>3.448585867881774</v>
      </c>
      <c r="S274" s="15">
        <f t="shared" si="34"/>
        <v>3.4486760938153207</v>
      </c>
    </row>
    <row r="275" spans="1:19" x14ac:dyDescent="0.3">
      <c r="A275">
        <v>1975</v>
      </c>
      <c r="B275" t="s">
        <v>12</v>
      </c>
      <c r="C275" t="str">
        <f t="shared" si="30"/>
        <v>1975Bangladesh</v>
      </c>
      <c r="G275">
        <f>VLOOKUP(C275,'Size of Government'!E274:F12650,2,TRUE)</f>
        <v>0.18286728858947754</v>
      </c>
      <c r="H275">
        <f t="shared" si="28"/>
        <v>1.8286728858947754</v>
      </c>
      <c r="L275">
        <f t="shared" si="29"/>
        <v>1.8286728858947754</v>
      </c>
      <c r="M275">
        <f>VLOOKUP(C275,Informality!C275:D11085,2,TRUE)</f>
        <v>0.16719999999999999</v>
      </c>
      <c r="N275">
        <v>1.8286728858947749</v>
      </c>
      <c r="O275" s="15">
        <v>332.88806253724067</v>
      </c>
      <c r="P275" s="15">
        <f t="shared" si="31"/>
        <v>1.8286728858947754</v>
      </c>
      <c r="Q275" s="15">
        <f t="shared" si="32"/>
        <v>1.8286728858947754</v>
      </c>
      <c r="R275" s="15">
        <f t="shared" si="33"/>
        <v>1.8286728858947754</v>
      </c>
      <c r="S275" s="15">
        <f t="shared" si="34"/>
        <v>1.8287505482227127</v>
      </c>
    </row>
    <row r="276" spans="1:19" x14ac:dyDescent="0.3">
      <c r="A276">
        <v>1970</v>
      </c>
      <c r="B276" t="s">
        <v>12</v>
      </c>
      <c r="C276" t="str">
        <f t="shared" si="30"/>
        <v>1970Bangladesh</v>
      </c>
      <c r="G276">
        <f>VLOOKUP(C276,'Size of Government'!E275:F12651,2,TRUE)</f>
        <v>0</v>
      </c>
      <c r="H276">
        <f t="shared" si="28"/>
        <v>0</v>
      </c>
      <c r="L276">
        <f t="shared" si="29"/>
        <v>0</v>
      </c>
      <c r="M276">
        <f>VLOOKUP(C276,Informality!C276:D11086,2,TRUE)</f>
        <v>0.17660000000000001</v>
      </c>
      <c r="N276">
        <v>0</v>
      </c>
      <c r="O276" s="15">
        <v>411.1843628019185</v>
      </c>
      <c r="P276" s="15">
        <f t="shared" si="31"/>
        <v>0</v>
      </c>
      <c r="Q276" s="15">
        <f t="shared" si="32"/>
        <v>0</v>
      </c>
      <c r="R276" s="15">
        <f t="shared" si="33"/>
        <v>0</v>
      </c>
      <c r="S276" s="15">
        <f t="shared" si="34"/>
        <v>0.17660000000000001</v>
      </c>
    </row>
    <row r="277" spans="1:19" x14ac:dyDescent="0.3">
      <c r="A277">
        <v>2018</v>
      </c>
      <c r="B277" t="s">
        <v>13</v>
      </c>
      <c r="C277" t="str">
        <f t="shared" si="30"/>
        <v>2018Barbados</v>
      </c>
      <c r="D277">
        <v>8.9</v>
      </c>
      <c r="E277">
        <v>2.99</v>
      </c>
      <c r="F277">
        <v>5.49</v>
      </c>
      <c r="G277">
        <f>VLOOKUP(C277,'Size of Government'!E276:F12652,2,TRUE)</f>
        <v>0.40601432323455811</v>
      </c>
      <c r="H277">
        <f t="shared" si="28"/>
        <v>4.0601432323455811</v>
      </c>
      <c r="I277">
        <v>6.37</v>
      </c>
      <c r="J277">
        <v>8</v>
      </c>
      <c r="K277">
        <v>5.68</v>
      </c>
      <c r="L277">
        <f t="shared" si="29"/>
        <v>36.000143232345579</v>
      </c>
      <c r="M277">
        <f>VLOOKUP(C277,Informality!C277:D11087,2,TRUE)</f>
        <v>0.61650000000000005</v>
      </c>
      <c r="N277">
        <v>6.0000238720575956</v>
      </c>
      <c r="O277" s="15">
        <v>16136.909932633504</v>
      </c>
      <c r="P277" s="15">
        <f t="shared" si="31"/>
        <v>209.17883788798034</v>
      </c>
      <c r="Q277" s="15">
        <f t="shared" si="32"/>
        <v>15.539438955997143</v>
      </c>
      <c r="R277" s="15">
        <f t="shared" si="33"/>
        <v>36.292494210300354</v>
      </c>
      <c r="S277" s="15">
        <f t="shared" si="34"/>
        <v>36.032493010841385</v>
      </c>
    </row>
    <row r="278" spans="1:19" x14ac:dyDescent="0.3">
      <c r="A278">
        <v>2017</v>
      </c>
      <c r="B278" t="s">
        <v>13</v>
      </c>
      <c r="C278" t="str">
        <f t="shared" si="30"/>
        <v>2017Barbados</v>
      </c>
      <c r="D278">
        <v>8.9</v>
      </c>
      <c r="F278">
        <v>5.67</v>
      </c>
      <c r="G278">
        <f>VLOOKUP(C278,'Size of Government'!E277:F12653,2,TRUE)</f>
        <v>0.40066990256309509</v>
      </c>
      <c r="H278">
        <f t="shared" si="28"/>
        <v>4.0066990256309509</v>
      </c>
      <c r="J278">
        <v>8</v>
      </c>
      <c r="K278">
        <v>5.68</v>
      </c>
      <c r="L278">
        <f t="shared" si="29"/>
        <v>26.586699025630949</v>
      </c>
      <c r="M278">
        <f>VLOOKUP(C278,Informality!C278:D11088,2,TRUE)</f>
        <v>0.6169</v>
      </c>
      <c r="N278">
        <v>6.6466747564077373</v>
      </c>
      <c r="O278" s="15">
        <v>16254.240426505679</v>
      </c>
      <c r="P278" s="15">
        <f t="shared" si="31"/>
        <v>103.97193666463745</v>
      </c>
      <c r="Q278" s="15">
        <f t="shared" si="32"/>
        <v>13.839293229135366</v>
      </c>
      <c r="R278" s="15">
        <f t="shared" si="33"/>
        <v>26.994242530145932</v>
      </c>
      <c r="S278" s="15">
        <f t="shared" si="34"/>
        <v>26.668408328796325</v>
      </c>
    </row>
    <row r="279" spans="1:19" x14ac:dyDescent="0.3">
      <c r="A279">
        <v>2016</v>
      </c>
      <c r="B279" t="s">
        <v>13</v>
      </c>
      <c r="C279" t="str">
        <f t="shared" si="30"/>
        <v>2016Barbados</v>
      </c>
      <c r="D279">
        <v>8.9</v>
      </c>
      <c r="E279">
        <v>3.9</v>
      </c>
      <c r="F279">
        <v>5.93</v>
      </c>
      <c r="G279">
        <f>VLOOKUP(C279,'Size of Government'!E278:F12654,2,TRUE)</f>
        <v>0.3650684654712677</v>
      </c>
      <c r="H279">
        <f t="shared" si="28"/>
        <v>3.650684654712677</v>
      </c>
      <c r="I279">
        <v>6.35</v>
      </c>
      <c r="J279">
        <v>8</v>
      </c>
      <c r="K279">
        <v>5.68</v>
      </c>
      <c r="L279">
        <f t="shared" si="29"/>
        <v>36.480684654712675</v>
      </c>
      <c r="M279">
        <f>VLOOKUP(C279,Informality!C279:D11089,2,TRUE)</f>
        <v>0.61480000000000001</v>
      </c>
      <c r="N279">
        <v>6.0801141091187789</v>
      </c>
      <c r="O279" s="15">
        <v>16202.116194768296</v>
      </c>
      <c r="P279" s="15">
        <f t="shared" si="31"/>
        <v>213.17249343833481</v>
      </c>
      <c r="Q279" s="15">
        <f t="shared" si="32"/>
        <v>15.631135545703472</v>
      </c>
      <c r="R279" s="15">
        <f t="shared" si="33"/>
        <v>36.783520997652388</v>
      </c>
      <c r="S279" s="15">
        <f t="shared" si="34"/>
        <v>36.513460219077416</v>
      </c>
    </row>
    <row r="280" spans="1:19" x14ac:dyDescent="0.3">
      <c r="A280">
        <v>2015</v>
      </c>
      <c r="B280" t="s">
        <v>13</v>
      </c>
      <c r="C280" t="str">
        <f t="shared" si="30"/>
        <v>2015Barbados</v>
      </c>
      <c r="D280">
        <v>8.9</v>
      </c>
      <c r="E280">
        <v>3.9</v>
      </c>
      <c r="F280">
        <v>5.91</v>
      </c>
      <c r="G280">
        <f>VLOOKUP(C280,'Size of Government'!E279:F12655,2,TRUE)</f>
        <v>0.32544311881065369</v>
      </c>
      <c r="H280">
        <f t="shared" si="28"/>
        <v>3.2544311881065369</v>
      </c>
      <c r="I280">
        <v>6.35</v>
      </c>
      <c r="J280">
        <v>8</v>
      </c>
      <c r="K280">
        <v>5.68</v>
      </c>
      <c r="L280">
        <f t="shared" si="29"/>
        <v>36.084431188106535</v>
      </c>
      <c r="M280">
        <f>VLOOKUP(C280,Informality!C280:D11090,2,TRUE)</f>
        <v>0.61499999999999999</v>
      </c>
      <c r="N280">
        <v>6.0140718646844222</v>
      </c>
      <c r="O280" s="15">
        <v>15836.382498492942</v>
      </c>
      <c r="P280" s="15">
        <f t="shared" si="31"/>
        <v>210.06895050513705</v>
      </c>
      <c r="Q280" s="15">
        <f t="shared" si="32"/>
        <v>15.543365863226683</v>
      </c>
      <c r="R280" s="15">
        <f t="shared" si="33"/>
        <v>36.39334130573905</v>
      </c>
      <c r="S280" s="15">
        <f t="shared" si="34"/>
        <v>36.1182082703465</v>
      </c>
    </row>
    <row r="281" spans="1:19" x14ac:dyDescent="0.3">
      <c r="A281">
        <v>2014</v>
      </c>
      <c r="B281" t="s">
        <v>13</v>
      </c>
      <c r="C281" t="str">
        <f t="shared" si="30"/>
        <v>2014Barbados</v>
      </c>
      <c r="D281">
        <v>8.9</v>
      </c>
      <c r="E281">
        <v>4.41</v>
      </c>
      <c r="F281">
        <v>6.12</v>
      </c>
      <c r="G281">
        <f>VLOOKUP(C281,'Size of Government'!E280:F12656,2,TRUE)</f>
        <v>0.27461478114128113</v>
      </c>
      <c r="H281">
        <f t="shared" si="28"/>
        <v>2.7461478114128113</v>
      </c>
      <c r="I281">
        <v>6.51</v>
      </c>
      <c r="J281">
        <v>8</v>
      </c>
      <c r="K281">
        <v>5.68</v>
      </c>
      <c r="L281">
        <f t="shared" si="29"/>
        <v>36.246147811412811</v>
      </c>
      <c r="M281">
        <f>VLOOKUP(C281,Informality!C281:D11091,2,TRUE)</f>
        <v>0.62380000000000002</v>
      </c>
      <c r="N281">
        <v>6.0410246352354688</v>
      </c>
      <c r="O281" s="15">
        <v>15484.946897217589</v>
      </c>
      <c r="P281" s="15">
        <f t="shared" si="31"/>
        <v>210.35469242596255</v>
      </c>
      <c r="Q281" s="15">
        <f t="shared" si="32"/>
        <v>15.647425596631779</v>
      </c>
      <c r="R281" s="15">
        <f t="shared" si="33"/>
        <v>36.569570974192942</v>
      </c>
      <c r="S281" s="15">
        <f t="shared" si="34"/>
        <v>36.280432971729383</v>
      </c>
    </row>
    <row r="282" spans="1:19" x14ac:dyDescent="0.3">
      <c r="A282">
        <v>2013</v>
      </c>
      <c r="B282" t="s">
        <v>13</v>
      </c>
      <c r="C282" t="str">
        <f t="shared" si="30"/>
        <v>2013Barbados</v>
      </c>
      <c r="D282">
        <v>8.9</v>
      </c>
      <c r="E282">
        <v>4.41</v>
      </c>
      <c r="F282">
        <v>5.99</v>
      </c>
      <c r="G282">
        <f>VLOOKUP(C282,'Size of Government'!E281:F12657,2,TRUE)</f>
        <v>0.24072393774986267</v>
      </c>
      <c r="H282">
        <f t="shared" si="28"/>
        <v>2.4072393774986267</v>
      </c>
      <c r="I282">
        <v>6.51</v>
      </c>
      <c r="J282">
        <v>8</v>
      </c>
      <c r="K282">
        <v>5.68</v>
      </c>
      <c r="L282">
        <f t="shared" si="29"/>
        <v>35.907239377498627</v>
      </c>
      <c r="M282">
        <f>VLOOKUP(C282,Informality!C282:D11092,2,TRUE)</f>
        <v>0.62439999999999996</v>
      </c>
      <c r="N282">
        <v>5.9845398962497711</v>
      </c>
      <c r="O282" s="15">
        <v>15533.106339871119</v>
      </c>
      <c r="P282" s="15">
        <f t="shared" si="31"/>
        <v>207.30203549765363</v>
      </c>
      <c r="Q282" s="15">
        <f t="shared" si="32"/>
        <v>15.591516969832666</v>
      </c>
      <c r="R282" s="15">
        <f t="shared" si="33"/>
        <v>36.233083314154015</v>
      </c>
      <c r="S282" s="15">
        <f t="shared" si="34"/>
        <v>35.941880986888151</v>
      </c>
    </row>
    <row r="283" spans="1:19" x14ac:dyDescent="0.3">
      <c r="A283">
        <v>2012</v>
      </c>
      <c r="B283" t="s">
        <v>13</v>
      </c>
      <c r="C283" t="str">
        <f t="shared" si="30"/>
        <v>2012Barbados</v>
      </c>
      <c r="D283">
        <v>8.9</v>
      </c>
      <c r="E283">
        <v>5.18</v>
      </c>
      <c r="F283">
        <v>5.78</v>
      </c>
      <c r="G283">
        <f>VLOOKUP(C283,'Size of Government'!E282:F12658,2,TRUE)</f>
        <v>0.24741005897521973</v>
      </c>
      <c r="H283">
        <f t="shared" si="28"/>
        <v>2.4741005897521973</v>
      </c>
      <c r="I283">
        <v>6.43</v>
      </c>
      <c r="J283">
        <v>10</v>
      </c>
      <c r="K283">
        <v>5.68</v>
      </c>
      <c r="L283">
        <f t="shared" si="29"/>
        <v>38.664100589752195</v>
      </c>
      <c r="M283">
        <f>VLOOKUP(C283,Informality!C283:D11093,2,TRUE)</f>
        <v>0.62919999999999998</v>
      </c>
      <c r="N283">
        <v>6.4440167649586986</v>
      </c>
      <c r="O283" s="15">
        <v>15787.804018329221</v>
      </c>
      <c r="P283" s="15">
        <f t="shared" si="31"/>
        <v>222.41166775517681</v>
      </c>
      <c r="Q283" s="15">
        <f t="shared" si="32"/>
        <v>16.904758907722172</v>
      </c>
      <c r="R283" s="15">
        <f t="shared" si="33"/>
        <v>39.057256364600725</v>
      </c>
      <c r="S283" s="15">
        <f t="shared" si="34"/>
        <v>38.716576958708551</v>
      </c>
    </row>
    <row r="284" spans="1:19" x14ac:dyDescent="0.3">
      <c r="A284">
        <v>2011</v>
      </c>
      <c r="B284" t="s">
        <v>13</v>
      </c>
      <c r="C284" t="str">
        <f t="shared" si="30"/>
        <v>2011Barbados</v>
      </c>
      <c r="D284">
        <v>8.9</v>
      </c>
      <c r="E284">
        <v>5.4</v>
      </c>
      <c r="F284">
        <v>6.07</v>
      </c>
      <c r="G284">
        <f>VLOOKUP(C284,'Size of Government'!E283:F12659,2,TRUE)</f>
        <v>0.20311366021633148</v>
      </c>
      <c r="H284">
        <f t="shared" si="28"/>
        <v>2.0311366021633148</v>
      </c>
      <c r="I284">
        <v>6.15</v>
      </c>
      <c r="J284">
        <v>10</v>
      </c>
      <c r="K284">
        <v>5.68</v>
      </c>
      <c r="L284">
        <f t="shared" si="29"/>
        <v>38.161136602163317</v>
      </c>
      <c r="M284">
        <f>VLOOKUP(C284,Informality!C284:D11094,2,TRUE)</f>
        <v>0.63470000000000004</v>
      </c>
      <c r="N284">
        <v>6.3601894336938862</v>
      </c>
      <c r="O284" s="15">
        <v>15900.023675999251</v>
      </c>
      <c r="P284" s="15">
        <f t="shared" si="31"/>
        <v>217.79054620717272</v>
      </c>
      <c r="Q284" s="15">
        <f t="shared" si="32"/>
        <v>16.810128372402382</v>
      </c>
      <c r="R284" s="15">
        <f t="shared" si="33"/>
        <v>38.568098805651815</v>
      </c>
      <c r="S284" s="15">
        <f t="shared" si="34"/>
        <v>38.216790791927501</v>
      </c>
    </row>
    <row r="285" spans="1:19" x14ac:dyDescent="0.3">
      <c r="A285">
        <v>2010</v>
      </c>
      <c r="B285" t="s">
        <v>13</v>
      </c>
      <c r="C285" t="str">
        <f t="shared" si="30"/>
        <v>2010Barbados</v>
      </c>
      <c r="E285">
        <v>4.8499999999999996</v>
      </c>
      <c r="F285">
        <v>5.82</v>
      </c>
      <c r="G285">
        <f>VLOOKUP(C285,'Size of Government'!E284:F12660,2,TRUE)</f>
        <v>0.13993576169013977</v>
      </c>
      <c r="H285">
        <f t="shared" si="28"/>
        <v>1.3993576169013977</v>
      </c>
      <c r="I285">
        <v>5.94</v>
      </c>
      <c r="L285">
        <f t="shared" si="29"/>
        <v>12.189357616901397</v>
      </c>
      <c r="M285">
        <f>VLOOKUP(C285,Informality!C285:D11095,2,TRUE)</f>
        <v>0.6431</v>
      </c>
      <c r="N285">
        <v>4.0631192056337992</v>
      </c>
      <c r="O285" s="15">
        <v>16056.370976603068</v>
      </c>
      <c r="P285" s="15">
        <f t="shared" si="31"/>
        <v>33.900662516943655</v>
      </c>
      <c r="Q285" s="15">
        <f t="shared" si="32"/>
        <v>7.7951460371169414</v>
      </c>
      <c r="R285" s="15">
        <f t="shared" si="33"/>
        <v>13.2608193281682</v>
      </c>
      <c r="S285" s="15">
        <f t="shared" si="34"/>
        <v>12.344760137712139</v>
      </c>
    </row>
    <row r="286" spans="1:19" x14ac:dyDescent="0.3">
      <c r="A286">
        <v>2009</v>
      </c>
      <c r="B286" t="s">
        <v>13</v>
      </c>
      <c r="C286" t="str">
        <f t="shared" si="30"/>
        <v>2009Barbados</v>
      </c>
      <c r="E286">
        <v>4.5999999999999996</v>
      </c>
      <c r="F286">
        <v>5.41</v>
      </c>
      <c r="G286">
        <f>VLOOKUP(C286,'Size of Government'!E285:F12661,2,TRUE)</f>
        <v>0.2711336612701416</v>
      </c>
      <c r="H286">
        <f t="shared" si="28"/>
        <v>2.711336612701416</v>
      </c>
      <c r="I286">
        <v>5.88</v>
      </c>
      <c r="J286">
        <v>10</v>
      </c>
      <c r="L286">
        <f t="shared" si="29"/>
        <v>23.191336612701416</v>
      </c>
      <c r="M286">
        <f>VLOOKUP(C286,Informality!C286:D11096,2,TRUE)</f>
        <v>0.627</v>
      </c>
      <c r="N286">
        <v>5.7978341531753541</v>
      </c>
      <c r="O286" s="15">
        <v>16492.116796630427</v>
      </c>
      <c r="P286" s="15">
        <f t="shared" si="31"/>
        <v>87.95670360622681</v>
      </c>
      <c r="Q286" s="15">
        <f t="shared" si="32"/>
        <v>12.770502974721676</v>
      </c>
      <c r="R286" s="15">
        <f t="shared" si="33"/>
        <v>24.062429002715231</v>
      </c>
      <c r="S286" s="15">
        <f t="shared" si="34"/>
        <v>23.405941807865823</v>
      </c>
    </row>
    <row r="287" spans="1:19" x14ac:dyDescent="0.3">
      <c r="A287">
        <v>2008</v>
      </c>
      <c r="B287" t="s">
        <v>13</v>
      </c>
      <c r="C287" t="str">
        <f t="shared" si="30"/>
        <v>2008Barbados</v>
      </c>
      <c r="E287">
        <v>4.7300000000000004</v>
      </c>
      <c r="G287">
        <f>VLOOKUP(C287,'Size of Government'!E286:F12662,2,TRUE)</f>
        <v>0.2163531631231308</v>
      </c>
      <c r="H287">
        <f t="shared" si="28"/>
        <v>2.163531631231308</v>
      </c>
      <c r="I287">
        <v>6.17</v>
      </c>
      <c r="L287">
        <f t="shared" si="29"/>
        <v>13.063531631231308</v>
      </c>
      <c r="M287">
        <f>VLOOKUP(C287,Informality!C287:D11097,2,TRUE)</f>
        <v>0.627</v>
      </c>
      <c r="N287">
        <v>4.3545105437437686</v>
      </c>
      <c r="O287" s="15">
        <v>17446.221771341618</v>
      </c>
      <c r="P287" s="15">
        <f t="shared" si="31"/>
        <v>37.573217518119847</v>
      </c>
      <c r="Q287" s="15">
        <f t="shared" si="32"/>
        <v>8.0698617782052757</v>
      </c>
      <c r="R287" s="15">
        <f t="shared" si="33"/>
        <v>13.697733721997022</v>
      </c>
      <c r="S287" s="15">
        <f t="shared" si="34"/>
        <v>13.063549208088656</v>
      </c>
    </row>
    <row r="288" spans="1:19" x14ac:dyDescent="0.3">
      <c r="A288">
        <v>2007</v>
      </c>
      <c r="B288" t="s">
        <v>13</v>
      </c>
      <c r="C288" t="str">
        <f t="shared" si="30"/>
        <v>2007Barbados</v>
      </c>
      <c r="E288">
        <v>4.6500000000000004</v>
      </c>
      <c r="G288">
        <f>VLOOKUP(C288,'Size of Government'!E287:F12663,2,TRUE)</f>
        <v>0.28945919871330261</v>
      </c>
      <c r="H288">
        <f t="shared" si="28"/>
        <v>2.8945919871330261</v>
      </c>
      <c r="I288">
        <v>6.49</v>
      </c>
      <c r="L288">
        <f t="shared" si="29"/>
        <v>14.034591987133027</v>
      </c>
      <c r="M288">
        <f>VLOOKUP(C288,Informality!C288:D11098,2,TRUE)</f>
        <v>0.6129</v>
      </c>
      <c r="N288">
        <v>4.6781973290443419</v>
      </c>
      <c r="O288" s="15">
        <v>17402.224614280589</v>
      </c>
      <c r="P288" s="15">
        <f t="shared" si="31"/>
        <v>41.027659972321096</v>
      </c>
      <c r="Q288" s="15">
        <f t="shared" si="32"/>
        <v>8.4924238455210617</v>
      </c>
      <c r="R288" s="15">
        <f t="shared" si="33"/>
        <v>14.640791755203793</v>
      </c>
      <c r="S288" s="15">
        <f t="shared" si="34"/>
        <v>14.034605383414984</v>
      </c>
    </row>
    <row r="289" spans="1:19" x14ac:dyDescent="0.3">
      <c r="A289">
        <v>2006</v>
      </c>
      <c r="B289" t="s">
        <v>13</v>
      </c>
      <c r="C289" t="str">
        <f t="shared" si="30"/>
        <v>2006Barbados</v>
      </c>
      <c r="E289">
        <v>4.82</v>
      </c>
      <c r="G289">
        <f>VLOOKUP(C289,'Size of Government'!E288:F12664,2,TRUE)</f>
        <v>0.10678684711456299</v>
      </c>
      <c r="H289">
        <f t="shared" si="28"/>
        <v>1.0678684711456299</v>
      </c>
      <c r="I289">
        <v>6.53</v>
      </c>
      <c r="L289">
        <f t="shared" si="29"/>
        <v>12.417868471145631</v>
      </c>
      <c r="M289">
        <f>VLOOKUP(C289,Informality!C289:D11099,2,TRUE)</f>
        <v>0.60750000000000004</v>
      </c>
      <c r="N289">
        <v>4.1392894903818771</v>
      </c>
      <c r="O289" s="15">
        <v>17102.318390353073</v>
      </c>
      <c r="P289" s="15">
        <f t="shared" si="31"/>
        <v>33.457126092790283</v>
      </c>
      <c r="Q289" s="15">
        <f t="shared" si="32"/>
        <v>8.1861861126941715</v>
      </c>
      <c r="R289" s="15">
        <f t="shared" si="33"/>
        <v>13.210199295797231</v>
      </c>
      <c r="S289" s="15">
        <f t="shared" si="34"/>
        <v>12.417886270222501</v>
      </c>
    </row>
    <row r="290" spans="1:19" x14ac:dyDescent="0.3">
      <c r="A290">
        <v>2005</v>
      </c>
      <c r="B290" t="s">
        <v>13</v>
      </c>
      <c r="C290" t="str">
        <f t="shared" si="30"/>
        <v>2005Barbados</v>
      </c>
      <c r="E290">
        <v>5.03</v>
      </c>
      <c r="G290">
        <f>VLOOKUP(C290,'Size of Government'!E289:F12665,2,TRUE)</f>
        <v>0.31263399124145508</v>
      </c>
      <c r="H290">
        <f t="shared" si="28"/>
        <v>3.1263399124145508</v>
      </c>
      <c r="I290">
        <v>6.61</v>
      </c>
      <c r="L290">
        <f t="shared" si="29"/>
        <v>14.766339912414551</v>
      </c>
      <c r="M290">
        <f>VLOOKUP(C290,Informality!C290:D11100,2,TRUE)</f>
        <v>0.61350000000000005</v>
      </c>
      <c r="N290">
        <v>4.9221133041381826</v>
      </c>
      <c r="O290" s="15">
        <v>16216.529206761652</v>
      </c>
      <c r="P290" s="15">
        <f t="shared" si="31"/>
        <v>43.321461218926991</v>
      </c>
      <c r="Q290" s="15">
        <f t="shared" si="32"/>
        <v>8.8750775347574411</v>
      </c>
      <c r="R290" s="15">
        <f t="shared" si="33"/>
        <v>15.376813167442581</v>
      </c>
      <c r="S290" s="15">
        <f t="shared" si="34"/>
        <v>14.766351653836246</v>
      </c>
    </row>
    <row r="291" spans="1:19" x14ac:dyDescent="0.3">
      <c r="A291">
        <v>2004</v>
      </c>
      <c r="B291" t="s">
        <v>13</v>
      </c>
      <c r="C291" t="str">
        <f t="shared" si="30"/>
        <v>2004Barbados</v>
      </c>
      <c r="G291">
        <f>VLOOKUP(C291,'Size of Government'!E290:F12666,2,TRUE)</f>
        <v>0.31251472234725952</v>
      </c>
      <c r="H291">
        <f t="shared" si="28"/>
        <v>3.1251472234725952</v>
      </c>
      <c r="L291">
        <f t="shared" si="29"/>
        <v>3.1251472234725952</v>
      </c>
      <c r="M291">
        <f>VLOOKUP(C291,Informality!C291:D11101,2,TRUE)</f>
        <v>0.60329999999999995</v>
      </c>
      <c r="N291">
        <v>3.1251472234725952</v>
      </c>
      <c r="O291" s="15">
        <v>15658.374624024644</v>
      </c>
      <c r="P291" s="15">
        <f t="shared" si="31"/>
        <v>3.1251472234725957</v>
      </c>
      <c r="Q291" s="15">
        <f t="shared" si="32"/>
        <v>3.1251472234725952</v>
      </c>
      <c r="R291" s="15">
        <f t="shared" si="33"/>
        <v>3.1251472234725952</v>
      </c>
      <c r="S291" s="15">
        <f t="shared" si="34"/>
        <v>3.1263097835476858</v>
      </c>
    </row>
    <row r="292" spans="1:19" x14ac:dyDescent="0.3">
      <c r="A292">
        <v>2003</v>
      </c>
      <c r="B292" t="s">
        <v>13</v>
      </c>
      <c r="C292" t="str">
        <f t="shared" si="30"/>
        <v>2003Barbados</v>
      </c>
      <c r="G292">
        <f>VLOOKUP(C292,'Size of Government'!E291:F12667,2,TRUE)</f>
        <v>0.31845599412918091</v>
      </c>
      <c r="H292">
        <f t="shared" si="28"/>
        <v>3.1845599412918091</v>
      </c>
      <c r="L292">
        <f t="shared" si="29"/>
        <v>3.1845599412918091</v>
      </c>
      <c r="M292">
        <f>VLOOKUP(C292,Informality!C292:D11102,2,TRUE)</f>
        <v>0.60250000000000004</v>
      </c>
      <c r="N292">
        <v>3.1845599412918091</v>
      </c>
      <c r="O292" s="15">
        <v>15494.169409723359</v>
      </c>
      <c r="P292" s="15">
        <f t="shared" si="31"/>
        <v>3.1845599412918095</v>
      </c>
      <c r="Q292" s="15">
        <f t="shared" si="32"/>
        <v>3.1845599412918091</v>
      </c>
      <c r="R292" s="15">
        <f t="shared" si="33"/>
        <v>3.1845599412918091</v>
      </c>
      <c r="S292" s="15">
        <f t="shared" si="34"/>
        <v>3.1856590325698555</v>
      </c>
    </row>
    <row r="293" spans="1:19" x14ac:dyDescent="0.3">
      <c r="A293">
        <v>2002</v>
      </c>
      <c r="B293" t="s">
        <v>13</v>
      </c>
      <c r="C293" t="str">
        <f t="shared" si="30"/>
        <v>2002Barbados</v>
      </c>
      <c r="G293">
        <f>VLOOKUP(C293,'Size of Government'!E292:F12668,2,TRUE)</f>
        <v>0.26209896802902222</v>
      </c>
      <c r="H293">
        <f t="shared" si="28"/>
        <v>2.6209896802902222</v>
      </c>
      <c r="L293">
        <f t="shared" si="29"/>
        <v>2.6209896802902222</v>
      </c>
      <c r="M293">
        <f>VLOOKUP(C293,Informality!C293:D11103,2,TRUE)</f>
        <v>0.45240000000000002</v>
      </c>
      <c r="N293">
        <v>2.6209896802902222</v>
      </c>
      <c r="O293" s="15">
        <v>15214.409801590926</v>
      </c>
      <c r="P293" s="15">
        <f t="shared" si="31"/>
        <v>2.6209896802902222</v>
      </c>
      <c r="Q293" s="15">
        <f t="shared" si="32"/>
        <v>2.6209896802902222</v>
      </c>
      <c r="R293" s="15">
        <f t="shared" si="33"/>
        <v>2.6209896802902217</v>
      </c>
      <c r="S293" s="15">
        <f t="shared" si="34"/>
        <v>2.6216365789728866</v>
      </c>
    </row>
    <row r="294" spans="1:19" x14ac:dyDescent="0.3">
      <c r="A294">
        <v>2001</v>
      </c>
      <c r="B294" t="s">
        <v>13</v>
      </c>
      <c r="C294" t="str">
        <f t="shared" si="30"/>
        <v>2001Barbados</v>
      </c>
      <c r="G294">
        <f>VLOOKUP(C294,'Size of Government'!E293:F12669,2,TRUE)</f>
        <v>0.2256944328546524</v>
      </c>
      <c r="H294">
        <f t="shared" si="28"/>
        <v>2.256944328546524</v>
      </c>
      <c r="L294">
        <f t="shared" si="29"/>
        <v>2.256944328546524</v>
      </c>
      <c r="M294">
        <f>VLOOKUP(C294,Informality!C294:D11104,2,TRUE)</f>
        <v>0.45760000000000001</v>
      </c>
      <c r="N294">
        <v>2.256944328546524</v>
      </c>
      <c r="O294" s="15">
        <v>15146.788990825684</v>
      </c>
      <c r="P294" s="15">
        <f t="shared" si="31"/>
        <v>2.256944328546524</v>
      </c>
      <c r="Q294" s="15">
        <f t="shared" si="32"/>
        <v>2.256944328546524</v>
      </c>
      <c r="R294" s="15">
        <f t="shared" si="33"/>
        <v>2.2569443285465236</v>
      </c>
      <c r="S294" s="15">
        <f t="shared" si="34"/>
        <v>2.25795357682011</v>
      </c>
    </row>
    <row r="295" spans="1:19" x14ac:dyDescent="0.3">
      <c r="A295">
        <v>2000</v>
      </c>
      <c r="B295" t="s">
        <v>13</v>
      </c>
      <c r="C295" t="str">
        <f t="shared" si="30"/>
        <v>2000Barbados</v>
      </c>
      <c r="G295">
        <f>VLOOKUP(C295,'Size of Government'!E294:F12670,2,TRUE)</f>
        <v>0.18745435774326324</v>
      </c>
      <c r="H295">
        <f t="shared" si="28"/>
        <v>1.8745435774326324</v>
      </c>
      <c r="L295">
        <f t="shared" si="29"/>
        <v>1.8745435774326324</v>
      </c>
      <c r="M295">
        <f>VLOOKUP(C295,Informality!C295:D11105,2,TRUE)</f>
        <v>0.17749999999999999</v>
      </c>
      <c r="N295">
        <v>1.874543577432632</v>
      </c>
      <c r="O295" s="15">
        <v>15570.042170782457</v>
      </c>
      <c r="P295" s="15">
        <f t="shared" si="31"/>
        <v>1.8745435774326327</v>
      </c>
      <c r="Q295" s="15">
        <f t="shared" si="32"/>
        <v>1.8745435774326324</v>
      </c>
      <c r="R295" s="15">
        <f t="shared" si="33"/>
        <v>1.8745435774326322</v>
      </c>
      <c r="S295" s="15">
        <f t="shared" si="34"/>
        <v>1.8746281097447972</v>
      </c>
    </row>
    <row r="296" spans="1:19" x14ac:dyDescent="0.3">
      <c r="A296">
        <v>1995</v>
      </c>
      <c r="B296" t="s">
        <v>13</v>
      </c>
      <c r="C296" t="str">
        <f t="shared" si="30"/>
        <v>1995Barbados</v>
      </c>
      <c r="G296">
        <f>VLOOKUP(C296,'Size of Government'!E295:F12671,2,TRUE)</f>
        <v>0.14853158593177795</v>
      </c>
      <c r="H296">
        <f t="shared" si="28"/>
        <v>1.4853158593177795</v>
      </c>
      <c r="L296">
        <f t="shared" si="29"/>
        <v>1.4853158593177795</v>
      </c>
      <c r="M296">
        <f>VLOOKUP(C296,Informality!C296:D11106,2,TRUE)</f>
        <v>0.34710000000000002</v>
      </c>
      <c r="N296">
        <v>1.48531585931778</v>
      </c>
      <c r="O296" s="15">
        <v>13427.083529168463</v>
      </c>
      <c r="P296" s="15">
        <f t="shared" si="31"/>
        <v>1.4853158593177798</v>
      </c>
      <c r="Q296" s="15">
        <f t="shared" si="32"/>
        <v>1.4853158593177795</v>
      </c>
      <c r="R296" s="15">
        <f t="shared" si="33"/>
        <v>1.4853158593177795</v>
      </c>
      <c r="S296" s="15">
        <f t="shared" si="34"/>
        <v>1.486459065295157</v>
      </c>
    </row>
    <row r="297" spans="1:19" x14ac:dyDescent="0.3">
      <c r="A297">
        <v>1990</v>
      </c>
      <c r="B297" t="s">
        <v>13</v>
      </c>
      <c r="C297" t="str">
        <f t="shared" si="30"/>
        <v>1990Barbados</v>
      </c>
      <c r="G297">
        <f>VLOOKUP(C297,'Size of Government'!E296:F12672,2,TRUE)</f>
        <v>0.17496953904628754</v>
      </c>
      <c r="H297">
        <f t="shared" si="28"/>
        <v>1.7496953904628754</v>
      </c>
      <c r="L297">
        <f t="shared" si="29"/>
        <v>1.7496953904628754</v>
      </c>
      <c r="M297">
        <f>VLOOKUP(C297,Informality!C297:D11107,2,TRUE)</f>
        <v>0</v>
      </c>
      <c r="N297">
        <v>1.7496953904628749</v>
      </c>
      <c r="O297" s="15">
        <v>14396.250421559305</v>
      </c>
      <c r="P297" s="15">
        <f t="shared" si="31"/>
        <v>1.7496953904628754</v>
      </c>
      <c r="Q297" s="15">
        <f t="shared" si="32"/>
        <v>1.7496953904628754</v>
      </c>
      <c r="R297" s="15">
        <f t="shared" si="33"/>
        <v>1.7496953904628751</v>
      </c>
      <c r="S297" s="15">
        <f t="shared" si="34"/>
        <v>1.7497391312073933</v>
      </c>
    </row>
    <row r="298" spans="1:19" x14ac:dyDescent="0.3">
      <c r="A298">
        <v>1985</v>
      </c>
      <c r="B298" t="s">
        <v>13</v>
      </c>
      <c r="C298" t="str">
        <f t="shared" si="30"/>
        <v>1985Barbados</v>
      </c>
      <c r="G298">
        <f>VLOOKUP(C298,'Size of Government'!E297:F12673,2,TRUE)</f>
        <v>0.21837629377841949</v>
      </c>
      <c r="H298">
        <f t="shared" si="28"/>
        <v>2.1837629377841949</v>
      </c>
      <c r="L298">
        <f t="shared" si="29"/>
        <v>2.1837629377841949</v>
      </c>
      <c r="M298">
        <f>VLOOKUP(C298,Informality!C298:D11108,2,TRUE)</f>
        <v>0</v>
      </c>
      <c r="N298">
        <v>2.1837629377841949</v>
      </c>
      <c r="O298" s="15">
        <v>13111.529951651231</v>
      </c>
      <c r="P298" s="15">
        <f t="shared" si="31"/>
        <v>2.1837629377841954</v>
      </c>
      <c r="Q298" s="15">
        <f t="shared" si="32"/>
        <v>2.1837629377841949</v>
      </c>
      <c r="R298" s="15">
        <f t="shared" si="33"/>
        <v>2.1837629377841949</v>
      </c>
      <c r="S298" s="15">
        <f t="shared" si="34"/>
        <v>2.1838175298104812</v>
      </c>
    </row>
    <row r="299" spans="1:19" x14ac:dyDescent="0.3">
      <c r="A299">
        <v>1980</v>
      </c>
      <c r="B299" t="s">
        <v>13</v>
      </c>
      <c r="C299" t="str">
        <f t="shared" si="30"/>
        <v>1980Barbados</v>
      </c>
      <c r="G299">
        <f>VLOOKUP(C299,'Size of Government'!E298:F12674,2,TRUE)</f>
        <v>0.22727598249912262</v>
      </c>
      <c r="H299">
        <f t="shared" si="28"/>
        <v>2.2727598249912262</v>
      </c>
      <c r="L299">
        <f t="shared" si="29"/>
        <v>2.2727598249912262</v>
      </c>
      <c r="M299">
        <f>VLOOKUP(C299,Informality!C299:D11109,2,TRUE)</f>
        <v>0.31630000000000003</v>
      </c>
      <c r="N299">
        <v>2.2727598249912262</v>
      </c>
      <c r="O299" s="15">
        <v>13556.18596321624</v>
      </c>
      <c r="P299" s="15">
        <f t="shared" si="31"/>
        <v>2.2727598249912266</v>
      </c>
      <c r="Q299" s="15">
        <f t="shared" si="32"/>
        <v>2.2727598249912262</v>
      </c>
      <c r="R299" s="15">
        <f t="shared" si="33"/>
        <v>2.2727598249912262</v>
      </c>
      <c r="S299" s="15">
        <f t="shared" si="34"/>
        <v>2.2730297413880516</v>
      </c>
    </row>
    <row r="300" spans="1:19" x14ac:dyDescent="0.3">
      <c r="A300">
        <v>1975</v>
      </c>
      <c r="B300" t="s">
        <v>13</v>
      </c>
      <c r="C300" t="str">
        <f t="shared" si="30"/>
        <v>1975Barbados</v>
      </c>
      <c r="G300">
        <f>VLOOKUP(C300,'Size of Government'!E299:F12675,2,TRUE)</f>
        <v>0.28140407800674438</v>
      </c>
      <c r="H300">
        <f t="shared" si="28"/>
        <v>2.8140407800674438</v>
      </c>
      <c r="L300">
        <f t="shared" si="29"/>
        <v>2.8140407800674438</v>
      </c>
      <c r="M300">
        <f>VLOOKUP(C300,Informality!C300:D11110,2,TRUE)</f>
        <v>0.34410000000000002</v>
      </c>
      <c r="N300">
        <v>2.8140407800674438</v>
      </c>
      <c r="O300" s="15">
        <v>10881.187863775258</v>
      </c>
      <c r="P300" s="15">
        <f t="shared" si="31"/>
        <v>2.8140407800674434</v>
      </c>
      <c r="Q300" s="15">
        <f t="shared" si="32"/>
        <v>2.8140407800674438</v>
      </c>
      <c r="R300" s="15">
        <f t="shared" si="33"/>
        <v>2.8140407800674434</v>
      </c>
      <c r="S300" s="15">
        <f t="shared" si="34"/>
        <v>2.8142683885549853</v>
      </c>
    </row>
    <row r="301" spans="1:19" x14ac:dyDescent="0.3">
      <c r="A301">
        <v>1970</v>
      </c>
      <c r="B301" t="s">
        <v>13</v>
      </c>
      <c r="C301" t="str">
        <f t="shared" si="30"/>
        <v>1970Barbados</v>
      </c>
      <c r="G301">
        <f>VLOOKUP(C301,'Size of Government'!E300:F12676,2,TRUE)</f>
        <v>0</v>
      </c>
      <c r="H301">
        <f t="shared" si="28"/>
        <v>0</v>
      </c>
      <c r="L301">
        <f t="shared" si="29"/>
        <v>0</v>
      </c>
      <c r="M301">
        <f>VLOOKUP(C301,Informality!C301:D11111,2,TRUE)</f>
        <v>0</v>
      </c>
      <c r="N301">
        <v>0</v>
      </c>
      <c r="O301" s="15"/>
      <c r="P301" s="15">
        <f t="shared" si="31"/>
        <v>0</v>
      </c>
      <c r="Q301" s="15">
        <f t="shared" si="32"/>
        <v>0</v>
      </c>
      <c r="R301" s="15">
        <f t="shared" si="33"/>
        <v>0</v>
      </c>
      <c r="S301" s="15">
        <f t="shared" si="34"/>
        <v>0</v>
      </c>
    </row>
    <row r="302" spans="1:19" x14ac:dyDescent="0.3">
      <c r="A302">
        <v>2018</v>
      </c>
      <c r="B302" t="s">
        <v>14</v>
      </c>
      <c r="C302" t="str">
        <f t="shared" si="30"/>
        <v>2018Belarus</v>
      </c>
      <c r="D302">
        <v>10</v>
      </c>
      <c r="F302">
        <v>5.96</v>
      </c>
      <c r="G302">
        <f>VLOOKUP(C302,'Size of Government'!E301:F12677,2,TRUE)</f>
        <v>0.40601432323455811</v>
      </c>
      <c r="H302">
        <f t="shared" si="28"/>
        <v>4.0601432323455811</v>
      </c>
      <c r="J302">
        <v>10</v>
      </c>
      <c r="K302">
        <v>7.76</v>
      </c>
      <c r="L302">
        <f t="shared" si="29"/>
        <v>31.820143232345579</v>
      </c>
      <c r="M302">
        <f>VLOOKUP(C302,Informality!C302:D11112,2,TRUE)</f>
        <v>0.61650000000000005</v>
      </c>
      <c r="N302">
        <v>7.9550358080863948</v>
      </c>
      <c r="O302" s="15">
        <v>6586.2977396087999</v>
      </c>
      <c r="P302" s="15">
        <f t="shared" si="31"/>
        <v>123.77035730719737</v>
      </c>
      <c r="Q302" s="15">
        <f t="shared" si="32"/>
        <v>16.6343729388024</v>
      </c>
      <c r="R302" s="15">
        <f t="shared" si="33"/>
        <v>32.363554811854044</v>
      </c>
      <c r="S302" s="15">
        <f t="shared" si="34"/>
        <v>31.935043682769688</v>
      </c>
    </row>
    <row r="303" spans="1:19" x14ac:dyDescent="0.3">
      <c r="A303">
        <v>2017</v>
      </c>
      <c r="B303" t="s">
        <v>14</v>
      </c>
      <c r="C303" t="str">
        <f t="shared" si="30"/>
        <v>2017Belarus</v>
      </c>
      <c r="D303">
        <v>10</v>
      </c>
      <c r="F303">
        <v>6.05</v>
      </c>
      <c r="G303">
        <f>VLOOKUP(C303,'Size of Government'!E302:F12678,2,TRUE)</f>
        <v>0.40066990256309509</v>
      </c>
      <c r="H303">
        <f t="shared" si="28"/>
        <v>4.0066990256309509</v>
      </c>
      <c r="J303">
        <v>10</v>
      </c>
      <c r="K303">
        <v>7.76</v>
      </c>
      <c r="L303">
        <f t="shared" si="29"/>
        <v>31.766699025630949</v>
      </c>
      <c r="M303">
        <f>VLOOKUP(C303,Informality!C303:D11113,2,TRUE)</f>
        <v>0.6169</v>
      </c>
      <c r="N303">
        <v>7.9416747564077372</v>
      </c>
      <c r="O303" s="15">
        <v>6375.2889298332129</v>
      </c>
      <c r="P303" s="15">
        <f t="shared" si="31"/>
        <v>123.4744778781575</v>
      </c>
      <c r="Q303" s="15">
        <f t="shared" si="32"/>
        <v>16.621408998096161</v>
      </c>
      <c r="R303" s="15">
        <f t="shared" si="33"/>
        <v>32.315002799601451</v>
      </c>
      <c r="S303" s="15">
        <f t="shared" si="34"/>
        <v>31.882777555585548</v>
      </c>
    </row>
    <row r="304" spans="1:19" x14ac:dyDescent="0.3">
      <c r="A304">
        <v>2016</v>
      </c>
      <c r="B304" t="s">
        <v>14</v>
      </c>
      <c r="C304" t="str">
        <f t="shared" si="30"/>
        <v>2016Belarus</v>
      </c>
      <c r="D304">
        <v>10</v>
      </c>
      <c r="F304">
        <v>5.97</v>
      </c>
      <c r="G304">
        <f>VLOOKUP(C304,'Size of Government'!E303:F12679,2,TRUE)</f>
        <v>0.3650684654712677</v>
      </c>
      <c r="H304">
        <f t="shared" si="28"/>
        <v>3.650684654712677</v>
      </c>
      <c r="J304">
        <v>10</v>
      </c>
      <c r="K304">
        <v>7.76</v>
      </c>
      <c r="L304">
        <f t="shared" si="29"/>
        <v>31.410684654712675</v>
      </c>
      <c r="M304">
        <f>VLOOKUP(C304,Informality!C304:D11114,2,TRUE)</f>
        <v>0.61480000000000001</v>
      </c>
      <c r="N304">
        <v>7.8526711636781688</v>
      </c>
      <c r="O304" s="15">
        <v>6215.7018655008915</v>
      </c>
      <c r="P304" s="15">
        <f t="shared" si="31"/>
        <v>121.46044548319828</v>
      </c>
      <c r="Q304" s="15">
        <f t="shared" si="32"/>
        <v>16.539198845414326</v>
      </c>
      <c r="R304" s="15">
        <f t="shared" si="33"/>
        <v>31.968335680370313</v>
      </c>
      <c r="S304" s="15">
        <f t="shared" si="34"/>
        <v>31.530170780742164</v>
      </c>
    </row>
    <row r="305" spans="1:19" x14ac:dyDescent="0.3">
      <c r="A305">
        <v>2015</v>
      </c>
      <c r="B305" t="s">
        <v>14</v>
      </c>
      <c r="C305" t="str">
        <f t="shared" si="30"/>
        <v>2015Belarus</v>
      </c>
      <c r="F305">
        <v>6.14</v>
      </c>
      <c r="G305">
        <f>VLOOKUP(C305,'Size of Government'!E304:F12680,2,TRUE)</f>
        <v>0.32544311881065369</v>
      </c>
      <c r="H305">
        <f t="shared" si="28"/>
        <v>3.2544311881065369</v>
      </c>
      <c r="L305">
        <f t="shared" si="29"/>
        <v>3.2544311881065369</v>
      </c>
      <c r="M305">
        <f>VLOOKUP(C305,Informality!C305:D11115,2,TRUE)</f>
        <v>0.61499999999999999</v>
      </c>
      <c r="N305">
        <v>3.2544311881065369</v>
      </c>
      <c r="O305" s="15">
        <v>6384.8171449254069</v>
      </c>
      <c r="P305" s="15">
        <f t="shared" si="31"/>
        <v>3.2544311881065369</v>
      </c>
      <c r="Q305" s="15">
        <f t="shared" si="32"/>
        <v>3.2544311881065369</v>
      </c>
      <c r="R305" s="15">
        <f t="shared" si="33"/>
        <v>6.4307784524457521</v>
      </c>
      <c r="S305" s="15">
        <f t="shared" si="34"/>
        <v>6.2578814657865136</v>
      </c>
    </row>
    <row r="306" spans="1:19" x14ac:dyDescent="0.3">
      <c r="A306">
        <v>2014</v>
      </c>
      <c r="B306" t="s">
        <v>14</v>
      </c>
      <c r="C306" t="str">
        <f t="shared" si="30"/>
        <v>2014Belarus</v>
      </c>
      <c r="F306">
        <v>6.14</v>
      </c>
      <c r="G306">
        <f>VLOOKUP(C306,'Size of Government'!E305:F12681,2,TRUE)</f>
        <v>0.20201046764850616</v>
      </c>
      <c r="H306">
        <f t="shared" si="28"/>
        <v>2.0201046764850616</v>
      </c>
      <c r="L306">
        <f t="shared" si="29"/>
        <v>2.0201046764850616</v>
      </c>
      <c r="M306">
        <f>VLOOKUP(C306,Informality!C306:D11116,2,TRUE)</f>
        <v>0.16289999999999999</v>
      </c>
      <c r="N306">
        <v>2.0201046764850621</v>
      </c>
      <c r="O306" s="15">
        <v>6649.649328343422</v>
      </c>
      <c r="P306" s="15">
        <f t="shared" si="31"/>
        <v>2.0201046764850616</v>
      </c>
      <c r="Q306" s="15">
        <f t="shared" si="32"/>
        <v>2.0201046764850616</v>
      </c>
      <c r="R306" s="15">
        <f t="shared" si="33"/>
        <v>6.2120407135033249</v>
      </c>
      <c r="S306" s="15">
        <f t="shared" si="34"/>
        <v>6.1579098703684823</v>
      </c>
    </row>
    <row r="307" spans="1:19" x14ac:dyDescent="0.3">
      <c r="A307">
        <v>2013</v>
      </c>
      <c r="B307" t="s">
        <v>14</v>
      </c>
      <c r="C307" t="str">
        <f t="shared" si="30"/>
        <v>2013Belarus</v>
      </c>
      <c r="F307">
        <v>6.14</v>
      </c>
      <c r="G307">
        <f>VLOOKUP(C307,'Size of Government'!E306:F12682,2,TRUE)</f>
        <v>0.21099613606929779</v>
      </c>
      <c r="H307">
        <f t="shared" si="28"/>
        <v>2.1099613606929779</v>
      </c>
      <c r="L307">
        <f t="shared" si="29"/>
        <v>2.1099613606929779</v>
      </c>
      <c r="M307">
        <f>VLOOKUP(C307,Informality!C307:D11117,2,TRUE)</f>
        <v>0.27489999999999998</v>
      </c>
      <c r="N307">
        <v>2.1099613606929779</v>
      </c>
      <c r="O307" s="15">
        <v>6542.6784120940065</v>
      </c>
      <c r="P307" s="15">
        <f t="shared" si="31"/>
        <v>2.1099613606929779</v>
      </c>
      <c r="Q307" s="15">
        <f t="shared" si="32"/>
        <v>2.1099613606929779</v>
      </c>
      <c r="R307" s="15">
        <f t="shared" si="33"/>
        <v>6.221956137772267</v>
      </c>
      <c r="S307" s="15">
        <f t="shared" si="34"/>
        <v>6.161303054674363</v>
      </c>
    </row>
    <row r="308" spans="1:19" x14ac:dyDescent="0.3">
      <c r="A308">
        <v>2012</v>
      </c>
      <c r="B308" t="s">
        <v>14</v>
      </c>
      <c r="C308" t="str">
        <f t="shared" si="30"/>
        <v>2012Belarus</v>
      </c>
      <c r="F308">
        <v>6.3</v>
      </c>
      <c r="G308">
        <f>VLOOKUP(C308,'Size of Government'!E307:F12683,2,TRUE)</f>
        <v>0.22351977229118347</v>
      </c>
      <c r="H308">
        <f t="shared" si="28"/>
        <v>2.2351977229118347</v>
      </c>
      <c r="L308">
        <f t="shared" si="29"/>
        <v>2.2351977229118347</v>
      </c>
      <c r="M308">
        <f>VLOOKUP(C308,Informality!C308:D11118,2,TRUE)</f>
        <v>0.27839999999999998</v>
      </c>
      <c r="N308">
        <v>2.2351977229118352</v>
      </c>
      <c r="O308" s="15">
        <v>6478.7048108997196</v>
      </c>
      <c r="P308" s="15">
        <f t="shared" si="31"/>
        <v>2.2351977229118343</v>
      </c>
      <c r="Q308" s="15">
        <f t="shared" si="32"/>
        <v>2.2351977229118347</v>
      </c>
      <c r="R308" s="15">
        <f t="shared" si="33"/>
        <v>6.3924250479249878</v>
      </c>
      <c r="S308" s="15">
        <f t="shared" si="34"/>
        <v>6.3248178788927483</v>
      </c>
    </row>
    <row r="309" spans="1:19" x14ac:dyDescent="0.3">
      <c r="A309">
        <v>2011</v>
      </c>
      <c r="B309" t="s">
        <v>14</v>
      </c>
      <c r="C309" t="str">
        <f t="shared" si="30"/>
        <v>2011Belarus</v>
      </c>
      <c r="F309">
        <v>6.3</v>
      </c>
      <c r="G309">
        <f>VLOOKUP(C309,'Size of Government'!E308:F12684,2,TRUE)</f>
        <v>0.20311366021633148</v>
      </c>
      <c r="H309">
        <f t="shared" si="28"/>
        <v>2.0311366021633148</v>
      </c>
      <c r="L309">
        <f t="shared" si="29"/>
        <v>2.0311366021633148</v>
      </c>
      <c r="M309">
        <f>VLOOKUP(C309,Informality!C309:D11119,2,TRUE)</f>
        <v>0.63470000000000004</v>
      </c>
      <c r="N309">
        <v>2.0311366021633148</v>
      </c>
      <c r="O309" s="15">
        <v>6365.3780531650964</v>
      </c>
      <c r="P309" s="15">
        <f t="shared" si="31"/>
        <v>2.0311366021633148</v>
      </c>
      <c r="Q309" s="15">
        <f t="shared" si="32"/>
        <v>2.0311366021633148</v>
      </c>
      <c r="R309" s="15">
        <f t="shared" si="33"/>
        <v>6.3696026501394565</v>
      </c>
      <c r="S309" s="15">
        <f t="shared" si="34"/>
        <v>6.3171108010884796</v>
      </c>
    </row>
    <row r="310" spans="1:19" x14ac:dyDescent="0.3">
      <c r="A310">
        <v>2010</v>
      </c>
      <c r="B310" t="s">
        <v>14</v>
      </c>
      <c r="C310" t="str">
        <f t="shared" si="30"/>
        <v>2010Belarus</v>
      </c>
      <c r="F310">
        <v>6.3</v>
      </c>
      <c r="G310">
        <f>VLOOKUP(C310,'Size of Government'!E309:F12685,2,TRUE)</f>
        <v>0.13993576169013977</v>
      </c>
      <c r="H310">
        <f t="shared" si="28"/>
        <v>1.3993576169013977</v>
      </c>
      <c r="L310">
        <f t="shared" si="29"/>
        <v>1.3993576169013977</v>
      </c>
      <c r="M310">
        <f>VLOOKUP(C310,Informality!C310:D11120,2,TRUE)</f>
        <v>0.6431</v>
      </c>
      <c r="N310">
        <v>1.3993576169013979</v>
      </c>
      <c r="O310" s="15">
        <v>6029.3967998292983</v>
      </c>
      <c r="P310" s="15">
        <f t="shared" si="31"/>
        <v>1.3993576169013977</v>
      </c>
      <c r="Q310" s="15">
        <f t="shared" si="32"/>
        <v>1.3993576169013977</v>
      </c>
      <c r="R310" s="15">
        <f t="shared" si="33"/>
        <v>6.3229300002452318</v>
      </c>
      <c r="S310" s="15">
        <f t="shared" si="34"/>
        <v>6.3040014171278909</v>
      </c>
    </row>
    <row r="311" spans="1:19" x14ac:dyDescent="0.3">
      <c r="A311">
        <v>2009</v>
      </c>
      <c r="B311" t="s">
        <v>14</v>
      </c>
      <c r="C311" t="str">
        <f t="shared" si="30"/>
        <v>2009Belarus</v>
      </c>
      <c r="F311">
        <v>6.3</v>
      </c>
      <c r="G311">
        <f>VLOOKUP(C311,'Size of Government'!E310:F12686,2,TRUE)</f>
        <v>0.2711336612701416</v>
      </c>
      <c r="H311">
        <f t="shared" si="28"/>
        <v>2.711336612701416</v>
      </c>
      <c r="L311">
        <f t="shared" si="29"/>
        <v>2.711336612701416</v>
      </c>
      <c r="M311">
        <f>VLOOKUP(C311,Informality!C311:D11121,2,TRUE)</f>
        <v>0.627</v>
      </c>
      <c r="N311">
        <v>2.711336612701416</v>
      </c>
      <c r="O311" s="15">
        <v>5583.7018548188726</v>
      </c>
      <c r="P311" s="15">
        <f t="shared" si="31"/>
        <v>2.711336612701416</v>
      </c>
      <c r="Q311" s="15">
        <f t="shared" si="32"/>
        <v>2.711336612701416</v>
      </c>
      <c r="R311" s="15">
        <f t="shared" si="33"/>
        <v>6.4631362925615266</v>
      </c>
      <c r="S311" s="15">
        <f t="shared" si="34"/>
        <v>6.3535065355130973</v>
      </c>
    </row>
    <row r="312" spans="1:19" x14ac:dyDescent="0.3">
      <c r="A312">
        <v>2008</v>
      </c>
      <c r="B312" t="s">
        <v>14</v>
      </c>
      <c r="C312" t="str">
        <f t="shared" si="30"/>
        <v>2008Belarus</v>
      </c>
      <c r="G312">
        <f>VLOOKUP(C312,'Size of Government'!E311:F12687,2,TRUE)</f>
        <v>0.10293281823396683</v>
      </c>
      <c r="H312">
        <f t="shared" si="28"/>
        <v>1.0293281823396683</v>
      </c>
      <c r="L312">
        <f t="shared" si="29"/>
        <v>1.0293281823396683</v>
      </c>
      <c r="M312">
        <f>VLOOKUP(C312,Informality!C312:D11122,2,TRUE)</f>
        <v>0.627</v>
      </c>
      <c r="N312">
        <v>1.0293281823396681</v>
      </c>
      <c r="O312" s="15">
        <v>5560.1462291033095</v>
      </c>
      <c r="P312" s="15">
        <f t="shared" si="31"/>
        <v>1.0293281823396681</v>
      </c>
      <c r="Q312" s="15">
        <f t="shared" si="32"/>
        <v>1.0293281823396683</v>
      </c>
      <c r="R312" s="15">
        <f t="shared" si="33"/>
        <v>1.0293281823396683</v>
      </c>
      <c r="S312" s="15">
        <f t="shared" si="34"/>
        <v>1.0630848987340358</v>
      </c>
    </row>
    <row r="313" spans="1:19" x14ac:dyDescent="0.3">
      <c r="A313">
        <v>2007</v>
      </c>
      <c r="B313" t="s">
        <v>14</v>
      </c>
      <c r="C313" t="str">
        <f t="shared" si="30"/>
        <v>2007Belarus</v>
      </c>
      <c r="G313">
        <f>VLOOKUP(C313,'Size of Government'!E312:F12688,2,TRUE)</f>
        <v>0.12976978719234467</v>
      </c>
      <c r="H313">
        <f t="shared" si="28"/>
        <v>1.2976978719234467</v>
      </c>
      <c r="L313">
        <f t="shared" si="29"/>
        <v>1.2976978719234467</v>
      </c>
      <c r="M313">
        <f>VLOOKUP(C313,Informality!C313:D11123,2,TRUE)</f>
        <v>0.6129</v>
      </c>
      <c r="N313">
        <v>1.2976978719234471</v>
      </c>
      <c r="O313" s="15">
        <v>5028.1069024459393</v>
      </c>
      <c r="P313" s="15">
        <f t="shared" si="31"/>
        <v>1.2976978719234469</v>
      </c>
      <c r="Q313" s="15">
        <f t="shared" si="32"/>
        <v>1.2976978719234467</v>
      </c>
      <c r="R313" s="15">
        <f t="shared" si="33"/>
        <v>1.2976978719234467</v>
      </c>
      <c r="S313" s="15">
        <f t="shared" si="34"/>
        <v>1.3135791521886604</v>
      </c>
    </row>
    <row r="314" spans="1:19" x14ac:dyDescent="0.3">
      <c r="A314">
        <v>2006</v>
      </c>
      <c r="B314" t="s">
        <v>14</v>
      </c>
      <c r="C314" t="str">
        <f t="shared" si="30"/>
        <v>2006Belarus</v>
      </c>
      <c r="G314">
        <f>VLOOKUP(C314,'Size of Government'!E313:F12689,2,TRUE)</f>
        <v>0.1787373274564743</v>
      </c>
      <c r="H314">
        <f t="shared" si="28"/>
        <v>1.787373274564743</v>
      </c>
      <c r="L314">
        <f t="shared" si="29"/>
        <v>1.787373274564743</v>
      </c>
      <c r="M314">
        <f>VLOOKUP(C314,Informality!C314:D11124,2,TRUE)</f>
        <v>0.39090000000000003</v>
      </c>
      <c r="N314">
        <v>1.787373274564743</v>
      </c>
      <c r="O314" s="15">
        <v>4608.7367466668893</v>
      </c>
      <c r="P314" s="15">
        <f t="shared" si="31"/>
        <v>1.7873732745647433</v>
      </c>
      <c r="Q314" s="15">
        <f t="shared" si="32"/>
        <v>1.787373274564743</v>
      </c>
      <c r="R314" s="15">
        <f t="shared" si="33"/>
        <v>1.787373274564743</v>
      </c>
      <c r="S314" s="15">
        <f t="shared" si="34"/>
        <v>1.7884392544094005</v>
      </c>
    </row>
    <row r="315" spans="1:19" x14ac:dyDescent="0.3">
      <c r="A315">
        <v>2005</v>
      </c>
      <c r="B315" t="s">
        <v>14</v>
      </c>
      <c r="C315" t="str">
        <f t="shared" si="30"/>
        <v>2005Belarus</v>
      </c>
      <c r="G315">
        <f>VLOOKUP(C315,'Size of Government'!E314:F12690,2,TRUE)</f>
        <v>0.14150717854499817</v>
      </c>
      <c r="H315">
        <f t="shared" si="28"/>
        <v>1.4150717854499817</v>
      </c>
      <c r="L315">
        <f t="shared" si="29"/>
        <v>1.4150717854499817</v>
      </c>
      <c r="M315">
        <f>VLOOKUP(C315,Informality!C315:D11125,2,TRUE)</f>
        <v>0.12239999999999999</v>
      </c>
      <c r="N315">
        <v>1.4150717854499819</v>
      </c>
      <c r="O315" s="15">
        <v>4164.1855082282373</v>
      </c>
      <c r="P315" s="15">
        <f t="shared" si="31"/>
        <v>1.4150717854499819</v>
      </c>
      <c r="Q315" s="15">
        <f t="shared" si="32"/>
        <v>1.4150717854499817</v>
      </c>
      <c r="R315" s="15">
        <f t="shared" si="33"/>
        <v>1.4150717854499817</v>
      </c>
      <c r="S315" s="15">
        <f t="shared" si="34"/>
        <v>1.4151269619843962</v>
      </c>
    </row>
    <row r="316" spans="1:19" x14ac:dyDescent="0.3">
      <c r="A316">
        <v>2004</v>
      </c>
      <c r="B316" t="s">
        <v>14</v>
      </c>
      <c r="C316" t="str">
        <f t="shared" si="30"/>
        <v>2004Belarus</v>
      </c>
      <c r="G316">
        <f>VLOOKUP(C316,'Size of Government'!E315:F12691,2,TRUE)</f>
        <v>0.41036701202392578</v>
      </c>
      <c r="H316">
        <f t="shared" si="28"/>
        <v>4.1036701202392578</v>
      </c>
      <c r="L316">
        <f t="shared" si="29"/>
        <v>4.1036701202392578</v>
      </c>
      <c r="M316">
        <f>VLOOKUP(C316,Informality!C316:D11126,2,TRUE)</f>
        <v>0.12330000000000001</v>
      </c>
      <c r="N316">
        <v>4.1036701202392578</v>
      </c>
      <c r="O316" s="15">
        <v>3780.4759965654021</v>
      </c>
      <c r="P316" s="15">
        <f t="shared" si="31"/>
        <v>4.1036701202392578</v>
      </c>
      <c r="Q316" s="15">
        <f t="shared" si="32"/>
        <v>4.1036701202392578</v>
      </c>
      <c r="R316" s="15">
        <f t="shared" si="33"/>
        <v>4.1036701202392578</v>
      </c>
      <c r="S316" s="15">
        <f t="shared" si="34"/>
        <v>4.103773544214615</v>
      </c>
    </row>
    <row r="317" spans="1:19" x14ac:dyDescent="0.3">
      <c r="A317">
        <v>2003</v>
      </c>
      <c r="B317" t="s">
        <v>14</v>
      </c>
      <c r="C317" t="str">
        <f t="shared" si="30"/>
        <v>2003Belarus</v>
      </c>
      <c r="G317">
        <f>VLOOKUP(C317,'Size of Government'!E316:F12692,2,TRUE)</f>
        <v>0.37467408180236816</v>
      </c>
      <c r="H317">
        <f t="shared" si="28"/>
        <v>3.7467408180236816</v>
      </c>
      <c r="L317">
        <f t="shared" si="29"/>
        <v>3.7467408180236816</v>
      </c>
      <c r="M317">
        <f>VLOOKUP(C317,Informality!C317:D11127,2,TRUE)</f>
        <v>0.18179999999999999</v>
      </c>
      <c r="N317">
        <v>3.7467408180236821</v>
      </c>
      <c r="O317" s="15">
        <v>3369.0293062298401</v>
      </c>
      <c r="P317" s="15">
        <f t="shared" si="31"/>
        <v>3.7467408180236816</v>
      </c>
      <c r="Q317" s="15">
        <f t="shared" si="32"/>
        <v>3.7467408180236816</v>
      </c>
      <c r="R317" s="15">
        <f t="shared" si="33"/>
        <v>3.7467408180236808</v>
      </c>
      <c r="S317" s="15">
        <f t="shared" si="34"/>
        <v>3.7468396748693285</v>
      </c>
    </row>
    <row r="318" spans="1:19" x14ac:dyDescent="0.3">
      <c r="A318">
        <v>2002</v>
      </c>
      <c r="B318" t="s">
        <v>14</v>
      </c>
      <c r="C318" t="str">
        <f t="shared" si="30"/>
        <v>2002Belarus</v>
      </c>
      <c r="G318">
        <f>VLOOKUP(C318,'Size of Government'!E317:F12693,2,TRUE)</f>
        <v>0.41089791059494019</v>
      </c>
      <c r="H318">
        <f t="shared" si="28"/>
        <v>4.1089791059494019</v>
      </c>
      <c r="L318">
        <f t="shared" si="29"/>
        <v>4.1089791059494019</v>
      </c>
      <c r="M318">
        <f>VLOOKUP(C318,Informality!C318:D11128,2,TRUE)</f>
        <v>0.1832</v>
      </c>
      <c r="N318">
        <v>4.1089791059494019</v>
      </c>
      <c r="O318" s="15">
        <v>3125.4064398226292</v>
      </c>
      <c r="P318" s="15">
        <f t="shared" si="31"/>
        <v>4.108979105949401</v>
      </c>
      <c r="Q318" s="15">
        <f t="shared" si="32"/>
        <v>4.1089791059494019</v>
      </c>
      <c r="R318" s="15">
        <f t="shared" si="33"/>
        <v>4.108979105949401</v>
      </c>
      <c r="S318" s="15">
        <f t="shared" si="34"/>
        <v>4.1090858854612922</v>
      </c>
    </row>
    <row r="319" spans="1:19" x14ac:dyDescent="0.3">
      <c r="A319">
        <v>2001</v>
      </c>
      <c r="B319" t="s">
        <v>14</v>
      </c>
      <c r="C319" t="str">
        <f t="shared" si="30"/>
        <v>2001Belarus</v>
      </c>
      <c r="G319">
        <f>VLOOKUP(C319,'Size of Government'!E318:F12694,2,TRUE)</f>
        <v>0.45648127794265747</v>
      </c>
      <c r="H319">
        <f t="shared" si="28"/>
        <v>4.5648127794265747</v>
      </c>
      <c r="L319">
        <f t="shared" si="29"/>
        <v>4.5648127794265747</v>
      </c>
      <c r="M319">
        <f>VLOOKUP(C319,Informality!C319:D11129,2,TRUE)</f>
        <v>0.39290000000000003</v>
      </c>
      <c r="N319">
        <v>4.5648127794265747</v>
      </c>
      <c r="O319" s="15">
        <v>2956.4153046120896</v>
      </c>
      <c r="P319" s="15">
        <f t="shared" si="31"/>
        <v>4.5648127794265738</v>
      </c>
      <c r="Q319" s="15">
        <f t="shared" si="32"/>
        <v>4.5648127794265747</v>
      </c>
      <c r="R319" s="15">
        <f t="shared" si="33"/>
        <v>4.5648127794265738</v>
      </c>
      <c r="S319" s="15">
        <f t="shared" si="34"/>
        <v>4.5649895219040513</v>
      </c>
    </row>
    <row r="320" spans="1:19" x14ac:dyDescent="0.3">
      <c r="A320">
        <v>2000</v>
      </c>
      <c r="B320" t="s">
        <v>14</v>
      </c>
      <c r="C320" t="str">
        <f t="shared" si="30"/>
        <v>2000Belarus</v>
      </c>
      <c r="G320">
        <f>VLOOKUP(C320,'Size of Government'!E319:F12695,2,TRUE)</f>
        <v>0.38491567969322205</v>
      </c>
      <c r="H320">
        <f t="shared" si="28"/>
        <v>3.8491567969322205</v>
      </c>
      <c r="L320">
        <f t="shared" si="29"/>
        <v>3.8491567969322205</v>
      </c>
      <c r="M320">
        <f>VLOOKUP(C320,Informality!C320:D11130,2,TRUE)</f>
        <v>0.5595</v>
      </c>
      <c r="N320">
        <v>3.84915679693222</v>
      </c>
      <c r="O320" s="15">
        <v>2808.5749488947654</v>
      </c>
      <c r="P320" s="15">
        <f t="shared" si="31"/>
        <v>3.84915679693222</v>
      </c>
      <c r="Q320" s="15">
        <f t="shared" si="32"/>
        <v>3.8491567969322205</v>
      </c>
      <c r="R320" s="15">
        <f t="shared" si="33"/>
        <v>3.8491567969322196</v>
      </c>
      <c r="S320" s="15">
        <f t="shared" si="34"/>
        <v>3.8496824976614659</v>
      </c>
    </row>
    <row r="321" spans="1:19" x14ac:dyDescent="0.3">
      <c r="A321">
        <v>1995</v>
      </c>
      <c r="B321" t="s">
        <v>14</v>
      </c>
      <c r="C321" t="str">
        <f t="shared" si="30"/>
        <v>1995Belarus</v>
      </c>
      <c r="G321">
        <f>VLOOKUP(C321,'Size of Government'!E320:F12696,2,TRUE)</f>
        <v>7.2952121496200562E-2</v>
      </c>
      <c r="H321">
        <f t="shared" si="28"/>
        <v>0.72952121496200562</v>
      </c>
      <c r="L321">
        <f t="shared" si="29"/>
        <v>0.72952121496200562</v>
      </c>
      <c r="M321">
        <f>VLOOKUP(C321,Informality!C321:D11131,2,TRUE)</f>
        <v>0.32500000000000001</v>
      </c>
      <c r="N321">
        <v>0.72952121496200562</v>
      </c>
      <c r="O321" s="15">
        <v>2024.6089250128036</v>
      </c>
      <c r="P321" s="15">
        <f t="shared" si="31"/>
        <v>0.72952121496200562</v>
      </c>
      <c r="Q321" s="15">
        <f t="shared" si="32"/>
        <v>0.72952121496200562</v>
      </c>
      <c r="R321" s="15">
        <f t="shared" si="33"/>
        <v>0.72952121496200562</v>
      </c>
      <c r="S321" s="15">
        <f t="shared" si="34"/>
        <v>0.73661908157439027</v>
      </c>
    </row>
    <row r="322" spans="1:19" x14ac:dyDescent="0.3">
      <c r="A322">
        <v>1990</v>
      </c>
      <c r="B322" t="s">
        <v>14</v>
      </c>
      <c r="C322" t="str">
        <f t="shared" si="30"/>
        <v>1990Belarus</v>
      </c>
      <c r="G322">
        <f>VLOOKUP(C322,'Size of Government'!E321:F12697,2,TRUE)</f>
        <v>0.14107689261436462</v>
      </c>
      <c r="H322">
        <f t="shared" ref="H322:H385" si="35">10*G322</f>
        <v>1.4107689261436462</v>
      </c>
      <c r="L322">
        <f t="shared" ref="L322:L385" si="36">SUM(D322,E322,H322,I322,J322,K322)</f>
        <v>1.4107689261436462</v>
      </c>
      <c r="M322">
        <f>VLOOKUP(C322,Informality!C322:D11132,2,TRUE)</f>
        <v>0.38219999999999998</v>
      </c>
      <c r="N322">
        <v>1.410768926143646</v>
      </c>
      <c r="O322" s="15">
        <v>3102.3312813344951</v>
      </c>
      <c r="P322" s="15">
        <f t="shared" si="31"/>
        <v>1.410768926143646</v>
      </c>
      <c r="Q322" s="15">
        <f t="shared" si="32"/>
        <v>1.4107689261436462</v>
      </c>
      <c r="R322" s="15">
        <f t="shared" si="33"/>
        <v>1.4107689261436462</v>
      </c>
      <c r="S322" s="15">
        <f t="shared" si="34"/>
        <v>1.4127001452327494</v>
      </c>
    </row>
    <row r="323" spans="1:19" x14ac:dyDescent="0.3">
      <c r="A323">
        <v>1985</v>
      </c>
      <c r="B323" t="s">
        <v>14</v>
      </c>
      <c r="C323" t="str">
        <f t="shared" ref="C323:C386" si="37">A323&amp;B323</f>
        <v>1985Belarus</v>
      </c>
      <c r="G323">
        <f>VLOOKUP(C323,'Size of Government'!E322:F12698,2,TRUE)</f>
        <v>0</v>
      </c>
      <c r="H323">
        <f t="shared" si="35"/>
        <v>0</v>
      </c>
      <c r="L323">
        <f t="shared" si="36"/>
        <v>0</v>
      </c>
      <c r="M323">
        <f>VLOOKUP(C323,Informality!C323:D11133,2,TRUE)</f>
        <v>0.58540000000000003</v>
      </c>
      <c r="N323">
        <v>0</v>
      </c>
      <c r="O323" s="15"/>
      <c r="P323" s="15">
        <f t="shared" ref="P323:P386" si="38">(D323^(1/2)+E323^(1/2)+H323^(1/2)+I323^(1/2)+J323^(1/2)+K323^(1/2))^2</f>
        <v>0</v>
      </c>
      <c r="Q323" s="15">
        <f t="shared" ref="Q323:Q386" si="39">(D323^2+E323^2+H323^2+I323^2+J323^2+K323^2)^(1/2)</f>
        <v>0</v>
      </c>
      <c r="R323" s="15">
        <f t="shared" ref="R323:R386" si="40">(E323^3+F323^3+I323^3+J323^3+K323^3+L323^3)^(1/3)</f>
        <v>0</v>
      </c>
      <c r="S323" s="15">
        <f t="shared" ref="S323:S386" si="41">(F323^4+G323^4+J323^4+K323^4+L323^4+M323^4)^(1/4)</f>
        <v>0.58540000000000003</v>
      </c>
    </row>
    <row r="324" spans="1:19" x14ac:dyDescent="0.3">
      <c r="A324">
        <v>1980</v>
      </c>
      <c r="B324" t="s">
        <v>14</v>
      </c>
      <c r="C324" t="str">
        <f t="shared" si="37"/>
        <v>1980Belarus</v>
      </c>
      <c r="G324">
        <f>VLOOKUP(C324,'Size of Government'!E323:F12699,2,TRUE)</f>
        <v>0.44736236333847046</v>
      </c>
      <c r="H324">
        <f t="shared" si="35"/>
        <v>4.4736236333847046</v>
      </c>
      <c r="L324">
        <f t="shared" si="36"/>
        <v>4.4736236333847046</v>
      </c>
      <c r="M324">
        <f>VLOOKUP(C324,Informality!C324:D11134,2,TRUE)</f>
        <v>0</v>
      </c>
      <c r="N324">
        <v>4.4736236333847046</v>
      </c>
      <c r="O324" s="15"/>
      <c r="P324" s="15">
        <f t="shared" si="38"/>
        <v>4.4736236333847037</v>
      </c>
      <c r="Q324" s="15">
        <f t="shared" si="39"/>
        <v>4.4736236333847046</v>
      </c>
      <c r="R324" s="15">
        <f t="shared" si="40"/>
        <v>4.4736236333847046</v>
      </c>
      <c r="S324" s="15">
        <f t="shared" si="41"/>
        <v>4.4737354697817615</v>
      </c>
    </row>
    <row r="325" spans="1:19" x14ac:dyDescent="0.3">
      <c r="A325">
        <v>1975</v>
      </c>
      <c r="B325" t="s">
        <v>14</v>
      </c>
      <c r="C325" t="str">
        <f t="shared" si="37"/>
        <v>1975Belarus</v>
      </c>
      <c r="G325">
        <f>VLOOKUP(C325,'Size of Government'!E324:F12700,2,TRUE)</f>
        <v>0.46347081661224365</v>
      </c>
      <c r="H325">
        <f t="shared" si="35"/>
        <v>4.6347081661224365</v>
      </c>
      <c r="L325">
        <f t="shared" si="36"/>
        <v>4.6347081661224365</v>
      </c>
      <c r="M325">
        <f>VLOOKUP(C325,Informality!C325:D11135,2,TRUE)</f>
        <v>0</v>
      </c>
      <c r="N325">
        <v>4.6347081661224374</v>
      </c>
      <c r="O325" s="15"/>
      <c r="P325" s="15">
        <f t="shared" si="38"/>
        <v>4.6347081661224374</v>
      </c>
      <c r="Q325" s="15">
        <f t="shared" si="39"/>
        <v>4.6347081661224365</v>
      </c>
      <c r="R325" s="15">
        <f t="shared" si="40"/>
        <v>4.6347081661224374</v>
      </c>
      <c r="S325" s="15">
        <f t="shared" si="41"/>
        <v>4.6348240294818037</v>
      </c>
    </row>
    <row r="326" spans="1:19" x14ac:dyDescent="0.3">
      <c r="A326">
        <v>1970</v>
      </c>
      <c r="B326" t="s">
        <v>14</v>
      </c>
      <c r="C326" t="str">
        <f t="shared" si="37"/>
        <v>1970Belarus</v>
      </c>
      <c r="G326">
        <f>VLOOKUP(C326,'Size of Government'!E325:F12701,2,TRUE)</f>
        <v>0.45444765686988831</v>
      </c>
      <c r="H326">
        <f t="shared" si="35"/>
        <v>4.5444765686988831</v>
      </c>
      <c r="L326">
        <f t="shared" si="36"/>
        <v>4.5444765686988831</v>
      </c>
      <c r="M326">
        <f>VLOOKUP(C326,Informality!C326:D11136,2,TRUE)</f>
        <v>0</v>
      </c>
      <c r="N326">
        <v>4.5444765686988831</v>
      </c>
      <c r="O326" s="15"/>
      <c r="P326" s="15">
        <f t="shared" si="38"/>
        <v>4.5444765686988831</v>
      </c>
      <c r="Q326" s="15">
        <f t="shared" si="39"/>
        <v>4.5444765686988831</v>
      </c>
      <c r="R326" s="15">
        <f t="shared" si="40"/>
        <v>4.5444765686988831</v>
      </c>
      <c r="S326" s="15">
        <f t="shared" si="41"/>
        <v>4.5445901763529024</v>
      </c>
    </row>
    <row r="327" spans="1:19" x14ac:dyDescent="0.3">
      <c r="A327">
        <v>2018</v>
      </c>
      <c r="B327" t="s">
        <v>15</v>
      </c>
      <c r="C327" t="str">
        <f t="shared" si="37"/>
        <v>2018Belgium</v>
      </c>
      <c r="D327">
        <v>8.9</v>
      </c>
      <c r="E327">
        <v>3.75</v>
      </c>
      <c r="F327">
        <v>4.9000000000000004</v>
      </c>
      <c r="G327">
        <f>VLOOKUP(C327,'Size of Government'!E326:F12702,2,TRUE)</f>
        <v>0.40601432323455811</v>
      </c>
      <c r="H327">
        <f t="shared" si="35"/>
        <v>4.0601432323455811</v>
      </c>
      <c r="I327">
        <v>5.85</v>
      </c>
      <c r="J327">
        <v>6</v>
      </c>
      <c r="K327">
        <v>10</v>
      </c>
      <c r="L327">
        <f t="shared" si="36"/>
        <v>38.560143232345581</v>
      </c>
      <c r="M327">
        <f>VLOOKUP(C327,Informality!C327:D11137,2,TRUE)</f>
        <v>0.61650000000000005</v>
      </c>
      <c r="N327">
        <v>6.4266905387242632</v>
      </c>
      <c r="O327" s="15">
        <v>47116.351478429096</v>
      </c>
      <c r="P327" s="15">
        <f t="shared" si="38"/>
        <v>223.95729750107378</v>
      </c>
      <c r="Q327" s="15">
        <f t="shared" si="39"/>
        <v>16.732595825727746</v>
      </c>
      <c r="R327" s="15">
        <f t="shared" si="40"/>
        <v>38.912596270011043</v>
      </c>
      <c r="S327" s="15">
        <f t="shared" si="41"/>
        <v>38.611808546762262</v>
      </c>
    </row>
    <row r="328" spans="1:19" x14ac:dyDescent="0.3">
      <c r="A328">
        <v>2017</v>
      </c>
      <c r="B328" t="s">
        <v>15</v>
      </c>
      <c r="C328" t="str">
        <f t="shared" si="37"/>
        <v>2017Belgium</v>
      </c>
      <c r="D328">
        <v>8.9</v>
      </c>
      <c r="E328">
        <v>3.7</v>
      </c>
      <c r="F328">
        <v>4.8600000000000003</v>
      </c>
      <c r="G328">
        <f>VLOOKUP(C328,'Size of Government'!E327:F12703,2,TRUE)</f>
        <v>0.40066990256309509</v>
      </c>
      <c r="H328">
        <f t="shared" si="35"/>
        <v>4.0066990256309509</v>
      </c>
      <c r="I328">
        <v>5.63</v>
      </c>
      <c r="J328">
        <v>6</v>
      </c>
      <c r="K328">
        <v>10</v>
      </c>
      <c r="L328">
        <f t="shared" si="36"/>
        <v>38.236699025630955</v>
      </c>
      <c r="M328">
        <f>VLOOKUP(C328,Informality!C328:D11138,2,TRUE)</f>
        <v>0.6169</v>
      </c>
      <c r="N328">
        <v>6.3727831709384928</v>
      </c>
      <c r="O328" s="15">
        <v>46637.510891250073</v>
      </c>
      <c r="P328" s="15">
        <f t="shared" si="38"/>
        <v>221.80230524368591</v>
      </c>
      <c r="Q328" s="15">
        <f t="shared" si="39"/>
        <v>16.632815067870862</v>
      </c>
      <c r="R328" s="15">
        <f t="shared" si="40"/>
        <v>38.589084373615528</v>
      </c>
      <c r="S328" s="15">
        <f t="shared" si="41"/>
        <v>38.28960011718398</v>
      </c>
    </row>
    <row r="329" spans="1:19" x14ac:dyDescent="0.3">
      <c r="A329">
        <v>2016</v>
      </c>
      <c r="B329" t="s">
        <v>15</v>
      </c>
      <c r="C329" t="str">
        <f t="shared" si="37"/>
        <v>2016Belgium</v>
      </c>
      <c r="D329">
        <v>8.9</v>
      </c>
      <c r="E329">
        <v>3.65</v>
      </c>
      <c r="F329">
        <v>4.78</v>
      </c>
      <c r="G329">
        <f>VLOOKUP(C329,'Size of Government'!E328:F12704,2,TRUE)</f>
        <v>0.3650684654712677</v>
      </c>
      <c r="H329">
        <f t="shared" si="35"/>
        <v>3.650684654712677</v>
      </c>
      <c r="I329">
        <v>5.42</v>
      </c>
      <c r="J329">
        <v>6</v>
      </c>
      <c r="K329">
        <v>10</v>
      </c>
      <c r="L329">
        <f t="shared" si="36"/>
        <v>37.620684654712676</v>
      </c>
      <c r="M329">
        <f>VLOOKUP(C329,Informality!C329:D11139,2,TRUE)</f>
        <v>0.61480000000000001</v>
      </c>
      <c r="N329">
        <v>6.2701141091187793</v>
      </c>
      <c r="O329" s="15">
        <v>45942.830000768161</v>
      </c>
      <c r="P329" s="15">
        <f t="shared" si="38"/>
        <v>217.39489368066018</v>
      </c>
      <c r="Q329" s="15">
        <f t="shared" si="39"/>
        <v>16.469256159528111</v>
      </c>
      <c r="R329" s="15">
        <f t="shared" si="40"/>
        <v>37.978338589031473</v>
      </c>
      <c r="S329" s="15">
        <f t="shared" si="41"/>
        <v>37.67605191097902</v>
      </c>
    </row>
    <row r="330" spans="1:19" x14ac:dyDescent="0.3">
      <c r="A330">
        <v>2015</v>
      </c>
      <c r="B330" t="s">
        <v>15</v>
      </c>
      <c r="C330" t="str">
        <f t="shared" si="37"/>
        <v>2015Belgium</v>
      </c>
      <c r="D330">
        <v>8.9</v>
      </c>
      <c r="E330">
        <v>3.74</v>
      </c>
      <c r="F330">
        <v>4.7699999999999996</v>
      </c>
      <c r="G330">
        <f>VLOOKUP(C330,'Size of Government'!E329:F12705,2,TRUE)</f>
        <v>0.32544311881065369</v>
      </c>
      <c r="H330">
        <f t="shared" si="35"/>
        <v>3.2544311881065369</v>
      </c>
      <c r="I330">
        <v>4.79</v>
      </c>
      <c r="J330">
        <v>6</v>
      </c>
      <c r="K330">
        <v>10</v>
      </c>
      <c r="L330">
        <f t="shared" si="36"/>
        <v>36.684431188106537</v>
      </c>
      <c r="M330">
        <f>VLOOKUP(C330,Informality!C330:D11140,2,TRUE)</f>
        <v>0.61499999999999999</v>
      </c>
      <c r="N330">
        <v>6.1140718646844228</v>
      </c>
      <c r="O330" s="15">
        <v>45503.351991432297</v>
      </c>
      <c r="P330" s="15">
        <f t="shared" si="38"/>
        <v>210.87608860814214</v>
      </c>
      <c r="Q330" s="15">
        <f t="shared" si="39"/>
        <v>16.209041376901983</v>
      </c>
      <c r="R330" s="15">
        <f t="shared" si="40"/>
        <v>37.049053138688258</v>
      </c>
      <c r="S330" s="15">
        <f t="shared" si="41"/>
        <v>36.744110856161143</v>
      </c>
    </row>
    <row r="331" spans="1:19" x14ac:dyDescent="0.3">
      <c r="A331">
        <v>2014</v>
      </c>
      <c r="B331" t="s">
        <v>15</v>
      </c>
      <c r="C331" t="str">
        <f t="shared" si="37"/>
        <v>2014Belgium</v>
      </c>
      <c r="D331">
        <v>8.9</v>
      </c>
      <c r="E331">
        <v>3.29</v>
      </c>
      <c r="F331">
        <v>4.8099999999999996</v>
      </c>
      <c r="G331">
        <f>VLOOKUP(C331,'Size of Government'!E330:F12706,2,TRUE)</f>
        <v>0.27461478114128113</v>
      </c>
      <c r="H331">
        <f t="shared" si="35"/>
        <v>2.7461478114128113</v>
      </c>
      <c r="I331">
        <v>4.71</v>
      </c>
      <c r="J331">
        <v>6</v>
      </c>
      <c r="K331">
        <v>10</v>
      </c>
      <c r="L331">
        <f t="shared" si="36"/>
        <v>35.646147811412817</v>
      </c>
      <c r="M331">
        <f>VLOOKUP(C331,Informality!C331:D11141,2,TRUE)</f>
        <v>0.17069999999999999</v>
      </c>
      <c r="N331">
        <v>5.9410246352354692</v>
      </c>
      <c r="O331" s="15">
        <v>44855.957872432307</v>
      </c>
      <c r="P331" s="15">
        <f t="shared" si="38"/>
        <v>202.67206248996069</v>
      </c>
      <c r="Q331" s="15">
        <f t="shared" si="39"/>
        <v>15.992483478250881</v>
      </c>
      <c r="R331" s="15">
        <f t="shared" si="40"/>
        <v>36.027007576561381</v>
      </c>
      <c r="S331" s="15">
        <f t="shared" si="41"/>
        <v>35.711272274339457</v>
      </c>
    </row>
    <row r="332" spans="1:19" x14ac:dyDescent="0.3">
      <c r="A332">
        <v>2013</v>
      </c>
      <c r="B332" t="s">
        <v>15</v>
      </c>
      <c r="C332" t="str">
        <f t="shared" si="37"/>
        <v>2013Belgium</v>
      </c>
      <c r="D332">
        <v>8.9</v>
      </c>
      <c r="E332">
        <v>2.63</v>
      </c>
      <c r="F332">
        <v>4.83</v>
      </c>
      <c r="G332">
        <f>VLOOKUP(C332,'Size of Government'!E331:F12707,2,TRUE)</f>
        <v>0.24072393774986267</v>
      </c>
      <c r="H332">
        <f t="shared" si="35"/>
        <v>2.4072393774986267</v>
      </c>
      <c r="I332">
        <v>4.74</v>
      </c>
      <c r="J332">
        <v>6</v>
      </c>
      <c r="K332">
        <v>10</v>
      </c>
      <c r="L332">
        <f t="shared" si="36"/>
        <v>34.67723937749863</v>
      </c>
      <c r="M332">
        <f>VLOOKUP(C332,Informality!C332:D11142,2,TRUE)</f>
        <v>0.3296</v>
      </c>
      <c r="N332">
        <v>5.7795398962497719</v>
      </c>
      <c r="O332" s="15">
        <v>44355.369446955432</v>
      </c>
      <c r="P332" s="15">
        <f t="shared" si="38"/>
        <v>194.47596168304815</v>
      </c>
      <c r="Q332" s="15">
        <f t="shared" si="39"/>
        <v>15.82369430381477</v>
      </c>
      <c r="R332" s="15">
        <f t="shared" si="40"/>
        <v>35.075517449614942</v>
      </c>
      <c r="S332" s="15">
        <f t="shared" si="41"/>
        <v>34.748007588525297</v>
      </c>
    </row>
    <row r="333" spans="1:19" x14ac:dyDescent="0.3">
      <c r="A333">
        <v>2012</v>
      </c>
      <c r="B333" t="s">
        <v>15</v>
      </c>
      <c r="C333" t="str">
        <f t="shared" si="37"/>
        <v>2012Belgium</v>
      </c>
      <c r="D333">
        <v>8.9</v>
      </c>
      <c r="E333">
        <v>2.96</v>
      </c>
      <c r="F333">
        <v>4.7699999999999996</v>
      </c>
      <c r="G333">
        <f>VLOOKUP(C333,'Size of Government'!E332:F12708,2,TRUE)</f>
        <v>0.24741005897521973</v>
      </c>
      <c r="H333">
        <f t="shared" si="35"/>
        <v>2.4741005897521973</v>
      </c>
      <c r="I333">
        <v>4.6100000000000003</v>
      </c>
      <c r="J333">
        <v>8</v>
      </c>
      <c r="K333">
        <v>10</v>
      </c>
      <c r="L333">
        <f t="shared" si="36"/>
        <v>36.944100589752196</v>
      </c>
      <c r="M333">
        <f>VLOOKUP(C333,Informality!C333:D11143,2,TRUE)</f>
        <v>0.33629999999999999</v>
      </c>
      <c r="N333">
        <v>6.1573500982920324</v>
      </c>
      <c r="O333" s="15">
        <v>44361.208474334082</v>
      </c>
      <c r="P333" s="15">
        <f t="shared" si="38"/>
        <v>207.77709144726401</v>
      </c>
      <c r="Q333" s="15">
        <f t="shared" si="39"/>
        <v>16.713613425235494</v>
      </c>
      <c r="R333" s="15">
        <f t="shared" si="40"/>
        <v>37.365313728766182</v>
      </c>
      <c r="S333" s="15">
        <f t="shared" si="41"/>
        <v>37.016342891680466</v>
      </c>
    </row>
    <row r="334" spans="1:19" x14ac:dyDescent="0.3">
      <c r="A334">
        <v>2011</v>
      </c>
      <c r="B334" t="s">
        <v>15</v>
      </c>
      <c r="C334" t="str">
        <f t="shared" si="37"/>
        <v>2011Belgium</v>
      </c>
      <c r="D334">
        <v>8.9</v>
      </c>
      <c r="E334">
        <v>3.2</v>
      </c>
      <c r="F334">
        <v>4.7699999999999996</v>
      </c>
      <c r="G334">
        <f>VLOOKUP(C334,'Size of Government'!E333:F12709,2,TRUE)</f>
        <v>0.20311366021633148</v>
      </c>
      <c r="H334">
        <f t="shared" si="35"/>
        <v>2.0311366021633148</v>
      </c>
      <c r="I334">
        <v>4.33</v>
      </c>
      <c r="J334">
        <v>8</v>
      </c>
      <c r="K334">
        <v>10</v>
      </c>
      <c r="L334">
        <f t="shared" si="36"/>
        <v>36.461136602163315</v>
      </c>
      <c r="M334">
        <f>VLOOKUP(C334,Informality!C334:D11144,2,TRUE)</f>
        <v>0.37190000000000001</v>
      </c>
      <c r="N334">
        <v>6.0768561003605521</v>
      </c>
      <c r="O334" s="15">
        <v>44309.625369696325</v>
      </c>
      <c r="P334" s="15">
        <f t="shared" si="38"/>
        <v>203.60124032013005</v>
      </c>
      <c r="Q334" s="15">
        <f t="shared" si="39"/>
        <v>16.623008629506501</v>
      </c>
      <c r="R334" s="15">
        <f t="shared" si="40"/>
        <v>36.890948715707587</v>
      </c>
      <c r="S334" s="15">
        <f t="shared" si="41"/>
        <v>36.53627601151917</v>
      </c>
    </row>
    <row r="335" spans="1:19" x14ac:dyDescent="0.3">
      <c r="A335">
        <v>2010</v>
      </c>
      <c r="B335" t="s">
        <v>15</v>
      </c>
      <c r="C335" t="str">
        <f t="shared" si="37"/>
        <v>2010Belgium</v>
      </c>
      <c r="D335">
        <v>8.9</v>
      </c>
      <c r="E335">
        <v>3.17</v>
      </c>
      <c r="F335">
        <v>4.83</v>
      </c>
      <c r="G335">
        <f>VLOOKUP(C335,'Size of Government'!E334:F12710,2,TRUE)</f>
        <v>0.17704680562019348</v>
      </c>
      <c r="H335">
        <f t="shared" si="35"/>
        <v>1.7704680562019348</v>
      </c>
      <c r="I335">
        <v>4.2300000000000004</v>
      </c>
      <c r="J335">
        <v>8</v>
      </c>
      <c r="K335">
        <v>10</v>
      </c>
      <c r="L335">
        <f t="shared" si="36"/>
        <v>36.070468056201932</v>
      </c>
      <c r="M335">
        <f>VLOOKUP(C335,Informality!C335:D11145,2,TRUE)</f>
        <v>0.38179999999999997</v>
      </c>
      <c r="N335">
        <v>6.011744676033655</v>
      </c>
      <c r="O335" s="15">
        <v>44141.878141573383</v>
      </c>
      <c r="P335" s="15">
        <f t="shared" si="38"/>
        <v>199.98843374005648</v>
      </c>
      <c r="Q335" s="15">
        <f t="shared" si="39"/>
        <v>16.561592832153298</v>
      </c>
      <c r="R335" s="15">
        <f t="shared" si="40"/>
        <v>36.508908070349833</v>
      </c>
      <c r="S335" s="15">
        <f t="shared" si="41"/>
        <v>36.148205410443282</v>
      </c>
    </row>
    <row r="336" spans="1:19" x14ac:dyDescent="0.3">
      <c r="A336">
        <v>2009</v>
      </c>
      <c r="B336" t="s">
        <v>15</v>
      </c>
      <c r="C336" t="str">
        <f t="shared" si="37"/>
        <v>2009Belgium</v>
      </c>
      <c r="D336">
        <v>8.9</v>
      </c>
      <c r="E336">
        <v>3.15</v>
      </c>
      <c r="F336">
        <v>4.76</v>
      </c>
      <c r="G336">
        <f>VLOOKUP(C336,'Size of Government'!E335:F12711,2,TRUE)</f>
        <v>0.17307880520820618</v>
      </c>
      <c r="H336">
        <f t="shared" si="35"/>
        <v>1.7307880520820618</v>
      </c>
      <c r="I336">
        <v>4.2699999999999996</v>
      </c>
      <c r="J336">
        <v>8</v>
      </c>
      <c r="K336">
        <v>10</v>
      </c>
      <c r="L336">
        <f t="shared" si="36"/>
        <v>36.050788052082062</v>
      </c>
      <c r="M336">
        <f>VLOOKUP(C336,Informality!C336:D11146,2,TRUE)</f>
        <v>0.45700000000000002</v>
      </c>
      <c r="N336">
        <v>6.0084646753470103</v>
      </c>
      <c r="O336" s="15">
        <v>43306.599130470335</v>
      </c>
      <c r="P336" s="15">
        <f t="shared" si="38"/>
        <v>199.67972094112346</v>
      </c>
      <c r="Q336" s="15">
        <f t="shared" si="39"/>
        <v>16.563846995225173</v>
      </c>
      <c r="R336" s="15">
        <f t="shared" si="40"/>
        <v>36.488882130715758</v>
      </c>
      <c r="S336" s="15">
        <f t="shared" si="41"/>
        <v>36.128488698495964</v>
      </c>
    </row>
    <row r="337" spans="1:19" x14ac:dyDescent="0.3">
      <c r="A337">
        <v>2008</v>
      </c>
      <c r="B337" t="s">
        <v>15</v>
      </c>
      <c r="C337" t="str">
        <f t="shared" si="37"/>
        <v>2008Belgium</v>
      </c>
      <c r="D337">
        <v>8.9</v>
      </c>
      <c r="E337">
        <v>3.29</v>
      </c>
      <c r="G337">
        <f>VLOOKUP(C337,'Size of Government'!E336:F12712,2,TRUE)</f>
        <v>0.18120662868022919</v>
      </c>
      <c r="H337">
        <f t="shared" si="35"/>
        <v>1.8120662868022919</v>
      </c>
      <c r="I337">
        <v>4.71</v>
      </c>
      <c r="J337">
        <v>6</v>
      </c>
      <c r="K337">
        <v>8.52</v>
      </c>
      <c r="L337">
        <f t="shared" si="36"/>
        <v>33.232066286802294</v>
      </c>
      <c r="M337">
        <f>VLOOKUP(C337,Informality!C337:D11147,2,TRUE)</f>
        <v>0.46100000000000002</v>
      </c>
      <c r="N337">
        <v>5.5386777144670489</v>
      </c>
      <c r="O337" s="15">
        <v>44556.820577863706</v>
      </c>
      <c r="P337" s="15">
        <f t="shared" si="38"/>
        <v>187.19437928962893</v>
      </c>
      <c r="Q337" s="15">
        <f t="shared" si="39"/>
        <v>14.969708889212423</v>
      </c>
      <c r="R337" s="15">
        <f t="shared" si="40"/>
        <v>33.523655464502987</v>
      </c>
      <c r="S337" s="15">
        <f t="shared" si="41"/>
        <v>33.276699191578359</v>
      </c>
    </row>
    <row r="338" spans="1:19" x14ac:dyDescent="0.3">
      <c r="A338">
        <v>2007</v>
      </c>
      <c r="B338" t="s">
        <v>15</v>
      </c>
      <c r="C338" t="str">
        <f t="shared" si="37"/>
        <v>2007Belgium</v>
      </c>
      <c r="D338">
        <v>8.9</v>
      </c>
      <c r="E338">
        <v>3.14</v>
      </c>
      <c r="G338">
        <f>VLOOKUP(C338,'Size of Government'!E337:F12713,2,TRUE)</f>
        <v>0.18267109990119934</v>
      </c>
      <c r="H338">
        <f t="shared" si="35"/>
        <v>1.8267109990119934</v>
      </c>
      <c r="I338">
        <v>4.63</v>
      </c>
      <c r="J338">
        <v>6</v>
      </c>
      <c r="K338">
        <v>8.52</v>
      </c>
      <c r="L338">
        <f t="shared" si="36"/>
        <v>33.016710999011991</v>
      </c>
      <c r="M338">
        <f>VLOOKUP(C338,Informality!C338:D11148,2,TRUE)</f>
        <v>0.6129</v>
      </c>
      <c r="N338">
        <v>5.5027851665019982</v>
      </c>
      <c r="O338" s="15">
        <v>44710.38501775777</v>
      </c>
      <c r="P338" s="15">
        <f t="shared" si="38"/>
        <v>185.69477872858695</v>
      </c>
      <c r="Q338" s="15">
        <f t="shared" si="39"/>
        <v>14.914213793355364</v>
      </c>
      <c r="R338" s="15">
        <f t="shared" si="40"/>
        <v>33.309096008234874</v>
      </c>
      <c r="S338" s="15">
        <f t="shared" si="41"/>
        <v>33.062221236392887</v>
      </c>
    </row>
    <row r="339" spans="1:19" x14ac:dyDescent="0.3">
      <c r="A339">
        <v>2006</v>
      </c>
      <c r="B339" t="s">
        <v>15</v>
      </c>
      <c r="C339" t="str">
        <f t="shared" si="37"/>
        <v>2006Belgium</v>
      </c>
      <c r="D339">
        <v>8.9</v>
      </c>
      <c r="E339">
        <v>2.41</v>
      </c>
      <c r="G339">
        <f>VLOOKUP(C339,'Size of Government'!E338:F12714,2,TRUE)</f>
        <v>0.17295339703559875</v>
      </c>
      <c r="H339">
        <f t="shared" si="35"/>
        <v>1.7295339703559875</v>
      </c>
      <c r="I339">
        <v>3.67</v>
      </c>
      <c r="J339">
        <v>6</v>
      </c>
      <c r="K339">
        <v>8.52</v>
      </c>
      <c r="L339">
        <f t="shared" si="36"/>
        <v>31.229533970355988</v>
      </c>
      <c r="M339">
        <f>VLOOKUP(C339,Informality!C339:D11149,2,TRUE)</f>
        <v>0.60750000000000004</v>
      </c>
      <c r="N339">
        <v>5.2049223283926649</v>
      </c>
      <c r="O339" s="15">
        <v>43442.567897702727</v>
      </c>
      <c r="P339" s="15">
        <f t="shared" si="38"/>
        <v>172.52664287585773</v>
      </c>
      <c r="Q339" s="15">
        <f t="shared" si="39"/>
        <v>14.49374650511783</v>
      </c>
      <c r="R339" s="15">
        <f t="shared" si="40"/>
        <v>31.533451288590733</v>
      </c>
      <c r="S339" s="15">
        <f t="shared" si="41"/>
        <v>31.28328545156992</v>
      </c>
    </row>
    <row r="340" spans="1:19" x14ac:dyDescent="0.3">
      <c r="A340">
        <v>2005</v>
      </c>
      <c r="B340" t="s">
        <v>15</v>
      </c>
      <c r="C340" t="str">
        <f t="shared" si="37"/>
        <v>2005Belgium</v>
      </c>
      <c r="D340">
        <v>8.9</v>
      </c>
      <c r="E340">
        <v>2.59</v>
      </c>
      <c r="G340">
        <f>VLOOKUP(C340,'Size of Government'!E339:F12715,2,TRUE)</f>
        <v>0.18993391096591949</v>
      </c>
      <c r="H340">
        <f t="shared" si="35"/>
        <v>1.8993391096591949</v>
      </c>
      <c r="I340">
        <v>3.84</v>
      </c>
      <c r="J340">
        <v>6</v>
      </c>
      <c r="K340">
        <v>8.52</v>
      </c>
      <c r="L340">
        <f t="shared" si="36"/>
        <v>31.749339109659193</v>
      </c>
      <c r="M340">
        <f>VLOOKUP(C340,Informality!C340:D11150,2,TRUE)</f>
        <v>0.61350000000000005</v>
      </c>
      <c r="N340">
        <v>5.2915565182765318</v>
      </c>
      <c r="O340" s="15">
        <v>42641.677455942445</v>
      </c>
      <c r="P340" s="15">
        <f t="shared" si="38"/>
        <v>176.85768346270032</v>
      </c>
      <c r="Q340" s="15">
        <f t="shared" si="39"/>
        <v>14.589776867844176</v>
      </c>
      <c r="R340" s="15">
        <f t="shared" si="40"/>
        <v>32.046953549070857</v>
      </c>
      <c r="S340" s="15">
        <f t="shared" si="41"/>
        <v>31.800501958401764</v>
      </c>
    </row>
    <row r="341" spans="1:19" x14ac:dyDescent="0.3">
      <c r="A341">
        <v>2004</v>
      </c>
      <c r="B341" t="s">
        <v>15</v>
      </c>
      <c r="C341" t="str">
        <f t="shared" si="37"/>
        <v>2004Belgium</v>
      </c>
      <c r="D341">
        <v>8.9</v>
      </c>
      <c r="E341">
        <v>2.63</v>
      </c>
      <c r="G341">
        <f>VLOOKUP(C341,'Size of Government'!E340:F12716,2,TRUE)</f>
        <v>0.22430688142776489</v>
      </c>
      <c r="H341">
        <f t="shared" si="35"/>
        <v>2.2430688142776489</v>
      </c>
      <c r="I341">
        <v>3.41</v>
      </c>
      <c r="J341">
        <v>6</v>
      </c>
      <c r="K341">
        <v>8.52</v>
      </c>
      <c r="L341">
        <f t="shared" si="36"/>
        <v>31.70306881427765</v>
      </c>
      <c r="M341">
        <f>VLOOKUP(C341,Informality!C341:D11151,2,TRUE)</f>
        <v>0.60329999999999995</v>
      </c>
      <c r="N341">
        <v>5.2838448023796083</v>
      </c>
      <c r="O341" s="15">
        <v>41903.976422912216</v>
      </c>
      <c r="P341" s="15">
        <f t="shared" si="38"/>
        <v>177.36151291584818</v>
      </c>
      <c r="Q341" s="15">
        <f t="shared" si="39"/>
        <v>14.538801797451706</v>
      </c>
      <c r="R341" s="15">
        <f t="shared" si="40"/>
        <v>31.99628174049182</v>
      </c>
      <c r="S341" s="15">
        <f t="shared" si="41"/>
        <v>31.754455218130424</v>
      </c>
    </row>
    <row r="342" spans="1:19" x14ac:dyDescent="0.3">
      <c r="A342">
        <v>2003</v>
      </c>
      <c r="B342" t="s">
        <v>15</v>
      </c>
      <c r="C342" t="str">
        <f t="shared" si="37"/>
        <v>2003Belgium</v>
      </c>
      <c r="D342">
        <v>8.9</v>
      </c>
      <c r="E342">
        <v>2.33</v>
      </c>
      <c r="G342">
        <f>VLOOKUP(C342,'Size of Government'!E341:F12717,2,TRUE)</f>
        <v>0.24273177981376648</v>
      </c>
      <c r="H342">
        <f t="shared" si="35"/>
        <v>2.4273177981376648</v>
      </c>
      <c r="I342">
        <v>3.67</v>
      </c>
      <c r="J342">
        <v>6</v>
      </c>
      <c r="K342">
        <v>8.52</v>
      </c>
      <c r="L342">
        <f t="shared" si="36"/>
        <v>31.847317798137663</v>
      </c>
      <c r="M342">
        <f>VLOOKUP(C342,Informality!C342:D11152,2,TRUE)</f>
        <v>0.44269999999999998</v>
      </c>
      <c r="N342">
        <v>5.3078862996896108</v>
      </c>
      <c r="O342" s="15">
        <v>40634.585489359531</v>
      </c>
      <c r="P342" s="15">
        <f t="shared" si="38"/>
        <v>178.27119760137288</v>
      </c>
      <c r="Q342" s="15">
        <f t="shared" si="39"/>
        <v>14.580468843393065</v>
      </c>
      <c r="R342" s="15">
        <f t="shared" si="40"/>
        <v>32.139283841674853</v>
      </c>
      <c r="S342" s="15">
        <f t="shared" si="41"/>
        <v>31.898010606998334</v>
      </c>
    </row>
    <row r="343" spans="1:19" x14ac:dyDescent="0.3">
      <c r="A343">
        <v>2002</v>
      </c>
      <c r="B343" t="s">
        <v>15</v>
      </c>
      <c r="C343" t="str">
        <f t="shared" si="37"/>
        <v>2002Belgium</v>
      </c>
      <c r="D343">
        <v>8.9</v>
      </c>
      <c r="E343">
        <v>1.5</v>
      </c>
      <c r="G343">
        <f>VLOOKUP(C343,'Size of Government'!E342:F12718,2,TRUE)</f>
        <v>0.15905119478702545</v>
      </c>
      <c r="H343">
        <f t="shared" si="35"/>
        <v>1.5905119478702545</v>
      </c>
      <c r="I343">
        <v>3.33</v>
      </c>
      <c r="J343">
        <v>6</v>
      </c>
      <c r="K343">
        <v>8.52</v>
      </c>
      <c r="L343">
        <f t="shared" si="36"/>
        <v>29.840511947870255</v>
      </c>
      <c r="M343">
        <f>VLOOKUP(C343,Informality!C343:D11153,2,TRUE)</f>
        <v>0.44390000000000002</v>
      </c>
      <c r="N343">
        <v>4.9734186579783746</v>
      </c>
      <c r="O343" s="15">
        <v>40385.868950661927</v>
      </c>
      <c r="P343" s="15">
        <f t="shared" si="38"/>
        <v>160.33660321932985</v>
      </c>
      <c r="Q343" s="15">
        <f t="shared" si="39"/>
        <v>14.271265825297979</v>
      </c>
      <c r="R343" s="15">
        <f t="shared" si="40"/>
        <v>30.164444628440563</v>
      </c>
      <c r="S343" s="15">
        <f t="shared" si="41"/>
        <v>29.90209180241974</v>
      </c>
    </row>
    <row r="344" spans="1:19" x14ac:dyDescent="0.3">
      <c r="A344">
        <v>2001</v>
      </c>
      <c r="B344" t="s">
        <v>15</v>
      </c>
      <c r="C344" t="str">
        <f t="shared" si="37"/>
        <v>2001Belgium</v>
      </c>
      <c r="D344">
        <v>5.12</v>
      </c>
      <c r="E344">
        <v>2.96</v>
      </c>
      <c r="G344">
        <f>VLOOKUP(C344,'Size of Government'!E343:F12719,2,TRUE)</f>
        <v>0.17766176164150238</v>
      </c>
      <c r="H344">
        <f t="shared" si="35"/>
        <v>1.7766176164150238</v>
      </c>
      <c r="I344">
        <v>3.8</v>
      </c>
      <c r="J344">
        <v>2.67</v>
      </c>
      <c r="K344">
        <v>8.52</v>
      </c>
      <c r="L344">
        <f t="shared" si="36"/>
        <v>24.846617616415021</v>
      </c>
      <c r="M344">
        <f>VLOOKUP(C344,Informality!C344:D11154,2,TRUE)</f>
        <v>0.44440000000000002</v>
      </c>
      <c r="N344">
        <v>4.1411029360691698</v>
      </c>
      <c r="O344" s="15">
        <v>39886.494364817481</v>
      </c>
      <c r="P344" s="15">
        <f t="shared" si="38"/>
        <v>139.67413399207746</v>
      </c>
      <c r="Q344" s="15">
        <f t="shared" si="39"/>
        <v>11.501811603176092</v>
      </c>
      <c r="R344" s="15">
        <f t="shared" si="40"/>
        <v>25.228559830070708</v>
      </c>
      <c r="S344" s="15">
        <f t="shared" si="41"/>
        <v>24.932877214641117</v>
      </c>
    </row>
    <row r="345" spans="1:19" x14ac:dyDescent="0.3">
      <c r="A345">
        <v>2000</v>
      </c>
      <c r="B345" t="s">
        <v>15</v>
      </c>
      <c r="C345" t="str">
        <f t="shared" si="37"/>
        <v>2000Belgium</v>
      </c>
      <c r="D345">
        <v>5.12</v>
      </c>
      <c r="E345">
        <v>3.1</v>
      </c>
      <c r="G345">
        <f>VLOOKUP(C345,'Size of Government'!E344:F12720,2,TRUE)</f>
        <v>0.14604823291301727</v>
      </c>
      <c r="H345">
        <f t="shared" si="35"/>
        <v>1.4604823291301727</v>
      </c>
      <c r="I345">
        <v>4.17</v>
      </c>
      <c r="J345">
        <v>2.67</v>
      </c>
      <c r="K345">
        <v>8.52</v>
      </c>
      <c r="L345">
        <f t="shared" si="36"/>
        <v>25.040482329130175</v>
      </c>
      <c r="M345">
        <f>VLOOKUP(C345,Informality!C345:D11155,2,TRUE)</f>
        <v>0.44119999999999998</v>
      </c>
      <c r="N345">
        <v>4.1734137215216958</v>
      </c>
      <c r="O345" s="15">
        <v>39588.598006967812</v>
      </c>
      <c r="P345" s="15">
        <f t="shared" si="38"/>
        <v>139.87562769816523</v>
      </c>
      <c r="Q345" s="15">
        <f t="shared" si="39"/>
        <v>11.621773041739436</v>
      </c>
      <c r="R345" s="15">
        <f t="shared" si="40"/>
        <v>25.427751112924994</v>
      </c>
      <c r="S345" s="15">
        <f t="shared" si="41"/>
        <v>25.124767252707802</v>
      </c>
    </row>
    <row r="346" spans="1:19" x14ac:dyDescent="0.3">
      <c r="A346">
        <v>1995</v>
      </c>
      <c r="B346" t="s">
        <v>15</v>
      </c>
      <c r="C346" t="str">
        <f t="shared" si="37"/>
        <v>1995Belgium</v>
      </c>
      <c r="D346">
        <v>3.87</v>
      </c>
      <c r="E346">
        <v>3.77</v>
      </c>
      <c r="G346">
        <f>VLOOKUP(C346,'Size of Government'!E345:F12721,2,TRUE)</f>
        <v>0.10280167311429977</v>
      </c>
      <c r="H346">
        <f t="shared" si="35"/>
        <v>1.0280167311429977</v>
      </c>
      <c r="I346">
        <v>4.49</v>
      </c>
      <c r="J346">
        <v>2.5499999999999998</v>
      </c>
      <c r="L346">
        <f t="shared" si="36"/>
        <v>15.708016731142997</v>
      </c>
      <c r="M346">
        <f>VLOOKUP(C346,Informality!C346:D11156,2,TRUE)</f>
        <v>0.42270000000000002</v>
      </c>
      <c r="N346">
        <v>3.141603346228599</v>
      </c>
      <c r="O346" s="15">
        <v>34767.016614877248</v>
      </c>
      <c r="P346" s="15">
        <f t="shared" si="38"/>
        <v>74.625857315210638</v>
      </c>
      <c r="Q346" s="15">
        <f t="shared" si="39"/>
        <v>7.5438198811682895</v>
      </c>
      <c r="R346" s="15">
        <f t="shared" si="40"/>
        <v>15.922157072106629</v>
      </c>
      <c r="S346" s="15">
        <f t="shared" si="41"/>
        <v>15.710745410051064</v>
      </c>
    </row>
    <row r="347" spans="1:19" x14ac:dyDescent="0.3">
      <c r="A347">
        <v>1990</v>
      </c>
      <c r="B347" t="s">
        <v>15</v>
      </c>
      <c r="C347" t="str">
        <f t="shared" si="37"/>
        <v>1990Belgium</v>
      </c>
      <c r="E347">
        <v>3.77</v>
      </c>
      <c r="G347">
        <f>VLOOKUP(C347,'Size of Government'!E346:F12722,2,TRUE)</f>
        <v>0.11147349327802658</v>
      </c>
      <c r="H347">
        <f t="shared" si="35"/>
        <v>1.1147349327802658</v>
      </c>
      <c r="I347">
        <v>4.49</v>
      </c>
      <c r="J347">
        <v>3.25</v>
      </c>
      <c r="L347">
        <f t="shared" si="36"/>
        <v>12.624734932780266</v>
      </c>
      <c r="M347">
        <f>VLOOKUP(C347,Informality!C347:D11157,2,TRUE)</f>
        <v>0.23080000000000001</v>
      </c>
      <c r="N347">
        <v>3.156183733195066</v>
      </c>
      <c r="O347" s="15">
        <v>32671.633684638564</v>
      </c>
      <c r="P347" s="15">
        <f t="shared" si="38"/>
        <v>47.875280417878578</v>
      </c>
      <c r="Q347" s="15">
        <f t="shared" si="39"/>
        <v>6.7954495046582917</v>
      </c>
      <c r="R347" s="15">
        <f t="shared" si="40"/>
        <v>12.987383227752026</v>
      </c>
      <c r="S347" s="15">
        <f t="shared" si="41"/>
        <v>12.638573918508881</v>
      </c>
    </row>
    <row r="348" spans="1:19" x14ac:dyDescent="0.3">
      <c r="A348">
        <v>1985</v>
      </c>
      <c r="B348" t="s">
        <v>15</v>
      </c>
      <c r="C348" t="str">
        <f t="shared" si="37"/>
        <v>1985Belgium</v>
      </c>
      <c r="G348">
        <f>VLOOKUP(C348,'Size of Government'!E347:F12723,2,TRUE)</f>
        <v>0</v>
      </c>
      <c r="H348">
        <f t="shared" si="35"/>
        <v>0</v>
      </c>
      <c r="I348">
        <v>4.49</v>
      </c>
      <c r="J348">
        <v>2.99</v>
      </c>
      <c r="L348">
        <f t="shared" si="36"/>
        <v>7.48</v>
      </c>
      <c r="M348">
        <f>VLOOKUP(C348,Informality!C348:D11158,2,TRUE)</f>
        <v>0</v>
      </c>
      <c r="N348">
        <v>2.4933333333333341</v>
      </c>
      <c r="O348" s="15">
        <v>28374.654368860822</v>
      </c>
      <c r="P348" s="15">
        <f t="shared" si="38"/>
        <v>14.808055676644384</v>
      </c>
      <c r="Q348" s="15">
        <f t="shared" si="39"/>
        <v>5.394460121272564</v>
      </c>
      <c r="R348" s="15">
        <f t="shared" si="40"/>
        <v>8.121877250454272</v>
      </c>
      <c r="S348" s="15">
        <f t="shared" si="41"/>
        <v>7.5272936997654636</v>
      </c>
    </row>
    <row r="349" spans="1:19" x14ac:dyDescent="0.3">
      <c r="A349">
        <v>1980</v>
      </c>
      <c r="B349" t="s">
        <v>15</v>
      </c>
      <c r="C349" t="str">
        <f t="shared" si="37"/>
        <v>1980Belgium</v>
      </c>
      <c r="G349">
        <f>VLOOKUP(C349,'Size of Government'!E348:F12724,2,TRUE)</f>
        <v>9.7468756139278412E-2</v>
      </c>
      <c r="H349">
        <f t="shared" si="35"/>
        <v>0.97468756139278412</v>
      </c>
      <c r="I349">
        <v>4.49</v>
      </c>
      <c r="J349">
        <v>2.99</v>
      </c>
      <c r="L349">
        <f t="shared" si="36"/>
        <v>8.4546875613927845</v>
      </c>
      <c r="M349">
        <f>VLOOKUP(C349,Informality!C349:D11159,2,TRUE)</f>
        <v>0</v>
      </c>
      <c r="N349">
        <v>2.8182291871309282</v>
      </c>
      <c r="O349" s="15">
        <v>27069.426305811994</v>
      </c>
      <c r="P349" s="15">
        <f t="shared" si="38"/>
        <v>23.380960838616158</v>
      </c>
      <c r="Q349" s="15">
        <f t="shared" si="39"/>
        <v>5.481807716650942</v>
      </c>
      <c r="R349" s="15">
        <f t="shared" si="40"/>
        <v>8.9694666572084571</v>
      </c>
      <c r="S349" s="15">
        <f t="shared" si="41"/>
        <v>8.4875576379893634</v>
      </c>
    </row>
    <row r="350" spans="1:19" x14ac:dyDescent="0.3">
      <c r="A350">
        <v>1975</v>
      </c>
      <c r="B350" t="s">
        <v>15</v>
      </c>
      <c r="C350" t="str">
        <f t="shared" si="37"/>
        <v>1975Belgium</v>
      </c>
      <c r="G350">
        <f>VLOOKUP(C350,'Size of Government'!E349:F12725,2,TRUE)</f>
        <v>7.0445924997329712E-2</v>
      </c>
      <c r="H350">
        <f t="shared" si="35"/>
        <v>0.70445924997329712</v>
      </c>
      <c r="I350">
        <v>4.49</v>
      </c>
      <c r="J350">
        <v>2.81</v>
      </c>
      <c r="L350">
        <f t="shared" si="36"/>
        <v>8.0044592499732978</v>
      </c>
      <c r="M350">
        <f>VLOOKUP(C350,Informality!C350:D11160,2,TRUE)</f>
        <v>0</v>
      </c>
      <c r="N350">
        <v>2.668153083324432</v>
      </c>
      <c r="O350" s="15">
        <v>23300.758174630737</v>
      </c>
      <c r="P350" s="15">
        <f t="shared" si="38"/>
        <v>21.479407588249938</v>
      </c>
      <c r="Q350" s="15">
        <f t="shared" si="39"/>
        <v>5.34345046153447</v>
      </c>
      <c r="R350" s="15">
        <f t="shared" si="40"/>
        <v>8.5524486828224759</v>
      </c>
      <c r="S350" s="15">
        <f t="shared" si="41"/>
        <v>8.034680380068604</v>
      </c>
    </row>
    <row r="351" spans="1:19" x14ac:dyDescent="0.3">
      <c r="A351">
        <v>1970</v>
      </c>
      <c r="B351" t="s">
        <v>15</v>
      </c>
      <c r="C351" t="str">
        <f t="shared" si="37"/>
        <v>1970Belgium</v>
      </c>
      <c r="G351">
        <f>VLOOKUP(C351,'Size of Government'!E350:F12726,2,TRUE)</f>
        <v>7.1019351482391357E-2</v>
      </c>
      <c r="H351">
        <f t="shared" si="35"/>
        <v>0.71019351482391357</v>
      </c>
      <c r="I351">
        <v>4.49</v>
      </c>
      <c r="J351">
        <v>3.34</v>
      </c>
      <c r="L351">
        <f t="shared" si="36"/>
        <v>8.5401935148239136</v>
      </c>
      <c r="M351">
        <f>VLOOKUP(C351,Informality!C351:D11161,2,TRUE)</f>
        <v>0</v>
      </c>
      <c r="N351">
        <v>2.8467311716079711</v>
      </c>
      <c r="O351" s="15">
        <v>19807.718362978809</v>
      </c>
      <c r="P351" s="15">
        <f t="shared" si="38"/>
        <v>22.936996957863723</v>
      </c>
      <c r="Q351" s="15">
        <f t="shared" si="39"/>
        <v>5.640928543112202</v>
      </c>
      <c r="R351" s="15">
        <f t="shared" si="40"/>
        <v>9.0882542092776202</v>
      </c>
      <c r="S351" s="15">
        <f t="shared" si="41"/>
        <v>8.58970974712566</v>
      </c>
    </row>
    <row r="352" spans="1:19" x14ac:dyDescent="0.3">
      <c r="A352">
        <v>2018</v>
      </c>
      <c r="B352" t="s">
        <v>16</v>
      </c>
      <c r="C352" t="str">
        <f t="shared" si="37"/>
        <v>2018Belize</v>
      </c>
      <c r="D352">
        <v>7.77</v>
      </c>
      <c r="E352">
        <v>4.97</v>
      </c>
      <c r="F352">
        <v>7.29</v>
      </c>
      <c r="G352">
        <f>VLOOKUP(C352,'Size of Government'!E351:F12727,2,TRUE)</f>
        <v>0.40601432323455811</v>
      </c>
      <c r="H352">
        <f t="shared" si="35"/>
        <v>4.0601432323455811</v>
      </c>
      <c r="I352">
        <v>7.99</v>
      </c>
      <c r="J352">
        <v>8</v>
      </c>
      <c r="K352">
        <v>6.55</v>
      </c>
      <c r="L352">
        <f t="shared" si="36"/>
        <v>39.340143232345575</v>
      </c>
      <c r="M352">
        <f>VLOOKUP(C352,Informality!C352:D11162,2,TRUE)</f>
        <v>0.61650000000000005</v>
      </c>
      <c r="N352">
        <v>6.5566905387242622</v>
      </c>
      <c r="O352" s="15">
        <v>4217.5069448660897</v>
      </c>
      <c r="P352" s="15">
        <f t="shared" si="38"/>
        <v>232.44612876499087</v>
      </c>
      <c r="Q352" s="15">
        <f t="shared" si="39"/>
        <v>16.501550323141206</v>
      </c>
      <c r="R352" s="15">
        <f t="shared" si="40"/>
        <v>39.726874146584407</v>
      </c>
      <c r="S352" s="15">
        <f t="shared" si="41"/>
        <v>39.376068132660833</v>
      </c>
    </row>
    <row r="353" spans="1:19" x14ac:dyDescent="0.3">
      <c r="A353">
        <v>2017</v>
      </c>
      <c r="B353" t="s">
        <v>16</v>
      </c>
      <c r="C353" t="str">
        <f t="shared" si="37"/>
        <v>2017Belize</v>
      </c>
      <c r="D353">
        <v>7.77</v>
      </c>
      <c r="E353">
        <v>4.97</v>
      </c>
      <c r="F353">
        <v>6.92</v>
      </c>
      <c r="G353">
        <f>VLOOKUP(C353,'Size of Government'!E352:F12728,2,TRUE)</f>
        <v>0.40066990256309509</v>
      </c>
      <c r="H353">
        <f t="shared" si="35"/>
        <v>4.0066990256309509</v>
      </c>
      <c r="I353">
        <v>7.99</v>
      </c>
      <c r="J353">
        <v>8</v>
      </c>
      <c r="K353">
        <v>6.55</v>
      </c>
      <c r="L353">
        <f t="shared" si="36"/>
        <v>39.286699025630945</v>
      </c>
      <c r="M353">
        <f>VLOOKUP(C353,Informality!C353:D11163,2,TRUE)</f>
        <v>0.6169</v>
      </c>
      <c r="N353">
        <v>6.5477831709384908</v>
      </c>
      <c r="O353" s="15">
        <v>4211.4467450946549</v>
      </c>
      <c r="P353" s="15">
        <f t="shared" si="38"/>
        <v>232.04058489412012</v>
      </c>
      <c r="Q353" s="15">
        <f t="shared" si="39"/>
        <v>16.48848195201705</v>
      </c>
      <c r="R353" s="15">
        <f t="shared" si="40"/>
        <v>39.662595144118164</v>
      </c>
      <c r="S353" s="15">
        <f t="shared" si="41"/>
        <v>39.320586266224723</v>
      </c>
    </row>
    <row r="354" spans="1:19" x14ac:dyDescent="0.3">
      <c r="A354">
        <v>2016</v>
      </c>
      <c r="B354" t="s">
        <v>16</v>
      </c>
      <c r="C354" t="str">
        <f t="shared" si="37"/>
        <v>2016Belize</v>
      </c>
      <c r="D354">
        <v>7.77</v>
      </c>
      <c r="E354">
        <v>3.29</v>
      </c>
      <c r="F354">
        <v>7.53</v>
      </c>
      <c r="G354">
        <f>VLOOKUP(C354,'Size of Government'!E353:F12729,2,TRUE)</f>
        <v>0.3650684654712677</v>
      </c>
      <c r="H354">
        <f t="shared" si="35"/>
        <v>3.650684654712677</v>
      </c>
      <c r="I354">
        <v>6.51</v>
      </c>
      <c r="J354">
        <v>8</v>
      </c>
      <c r="K354">
        <v>6.55</v>
      </c>
      <c r="L354">
        <f t="shared" si="36"/>
        <v>35.770684654712674</v>
      </c>
      <c r="M354">
        <f>VLOOKUP(C354,Informality!C354:D11164,2,TRUE)</f>
        <v>0.61480000000000001</v>
      </c>
      <c r="N354">
        <v>5.9617807757854457</v>
      </c>
      <c r="O354" s="15">
        <v>4216.9772684112877</v>
      </c>
      <c r="P354" s="15">
        <f t="shared" si="38"/>
        <v>208.83655271644602</v>
      </c>
      <c r="Q354" s="15">
        <f t="shared" si="39"/>
        <v>15.29075205632982</v>
      </c>
      <c r="R354" s="15">
        <f t="shared" si="40"/>
        <v>36.165280144027726</v>
      </c>
      <c r="S354" s="15">
        <f t="shared" si="41"/>
        <v>35.820567973456669</v>
      </c>
    </row>
    <row r="355" spans="1:19" x14ac:dyDescent="0.3">
      <c r="A355">
        <v>2015</v>
      </c>
      <c r="B355" t="s">
        <v>16</v>
      </c>
      <c r="C355" t="str">
        <f t="shared" si="37"/>
        <v>2015Belize</v>
      </c>
      <c r="D355">
        <v>7.77</v>
      </c>
      <c r="E355">
        <v>3.29</v>
      </c>
      <c r="F355">
        <v>7.6</v>
      </c>
      <c r="G355">
        <f>VLOOKUP(C355,'Size of Government'!E354:F12730,2,TRUE)</f>
        <v>0.32544311881065369</v>
      </c>
      <c r="H355">
        <f t="shared" si="35"/>
        <v>3.2544311881065369</v>
      </c>
      <c r="I355">
        <v>6.51</v>
      </c>
      <c r="J355">
        <v>8</v>
      </c>
      <c r="K355">
        <v>6.55</v>
      </c>
      <c r="L355">
        <f t="shared" si="36"/>
        <v>35.374431188106534</v>
      </c>
      <c r="M355">
        <f>VLOOKUP(C355,Informality!C355:D11165,2,TRUE)</f>
        <v>0.4128</v>
      </c>
      <c r="N355">
        <v>5.8957385313510891</v>
      </c>
      <c r="O355" s="15">
        <v>4300.5593382006055</v>
      </c>
      <c r="P355" s="15">
        <f t="shared" si="38"/>
        <v>205.76485137500651</v>
      </c>
      <c r="Q355" s="15">
        <f t="shared" si="39"/>
        <v>15.20101714880029</v>
      </c>
      <c r="R355" s="15">
        <f t="shared" si="40"/>
        <v>35.780896846888524</v>
      </c>
      <c r="S355" s="15">
        <f t="shared" si="41"/>
        <v>35.426685746547719</v>
      </c>
    </row>
    <row r="356" spans="1:19" x14ac:dyDescent="0.3">
      <c r="A356">
        <v>2014</v>
      </c>
      <c r="B356" t="s">
        <v>16</v>
      </c>
      <c r="C356" t="str">
        <f t="shared" si="37"/>
        <v>2014Belize</v>
      </c>
      <c r="D356">
        <v>7.77</v>
      </c>
      <c r="E356">
        <v>2.63</v>
      </c>
      <c r="F356">
        <v>7.29</v>
      </c>
      <c r="G356">
        <f>VLOOKUP(C356,'Size of Government'!E355:F12731,2,TRUE)</f>
        <v>0.27461478114128113</v>
      </c>
      <c r="H356">
        <f t="shared" si="35"/>
        <v>2.7461478114128113</v>
      </c>
      <c r="I356">
        <v>4.74</v>
      </c>
      <c r="J356">
        <v>8</v>
      </c>
      <c r="K356">
        <v>6.55</v>
      </c>
      <c r="L356">
        <f t="shared" si="36"/>
        <v>32.436147811412809</v>
      </c>
      <c r="M356">
        <f>VLOOKUP(C356,Informality!C356:D11166,2,TRUE)</f>
        <v>0.4194</v>
      </c>
      <c r="N356">
        <v>5.4060246352354682</v>
      </c>
      <c r="O356" s="15">
        <v>4270.9451038740799</v>
      </c>
      <c r="P356" s="15">
        <f t="shared" si="38"/>
        <v>185.81037584544737</v>
      </c>
      <c r="Q356" s="15">
        <f t="shared" si="39"/>
        <v>14.289899502870108</v>
      </c>
      <c r="R356" s="15">
        <f t="shared" si="40"/>
        <v>32.844481084713571</v>
      </c>
      <c r="S356" s="15">
        <f t="shared" si="41"/>
        <v>32.500138789532045</v>
      </c>
    </row>
    <row r="357" spans="1:19" x14ac:dyDescent="0.3">
      <c r="A357">
        <v>2013</v>
      </c>
      <c r="B357" t="s">
        <v>16</v>
      </c>
      <c r="C357" t="str">
        <f t="shared" si="37"/>
        <v>2013Belize</v>
      </c>
      <c r="D357">
        <v>7.77</v>
      </c>
      <c r="E357">
        <v>2.96</v>
      </c>
      <c r="F357">
        <v>7.21</v>
      </c>
      <c r="G357">
        <f>VLOOKUP(C357,'Size of Government'!E356:F12732,2,TRUE)</f>
        <v>0.24072393774986267</v>
      </c>
      <c r="H357">
        <f t="shared" si="35"/>
        <v>2.4072393774986267</v>
      </c>
      <c r="I357">
        <v>4.6100000000000003</v>
      </c>
      <c r="J357">
        <v>10</v>
      </c>
      <c r="K357">
        <v>6.55</v>
      </c>
      <c r="L357">
        <f t="shared" si="36"/>
        <v>34.297239377498627</v>
      </c>
      <c r="M357">
        <f>VLOOKUP(C357,Informality!C357:D11167,2,TRUE)</f>
        <v>0.62439999999999996</v>
      </c>
      <c r="N357">
        <v>5.7162065629164376</v>
      </c>
      <c r="O357" s="15">
        <v>4212.3317368830112</v>
      </c>
      <c r="P357" s="15">
        <f t="shared" si="38"/>
        <v>193.99282196944145</v>
      </c>
      <c r="Q357" s="15">
        <f t="shared" si="39"/>
        <v>15.462338161500025</v>
      </c>
      <c r="R357" s="15">
        <f t="shared" si="40"/>
        <v>34.794327780005133</v>
      </c>
      <c r="S357" s="15">
        <f t="shared" si="41"/>
        <v>34.387006156041899</v>
      </c>
    </row>
    <row r="358" spans="1:19" x14ac:dyDescent="0.3">
      <c r="A358">
        <v>2012</v>
      </c>
      <c r="B358" t="s">
        <v>16</v>
      </c>
      <c r="C358" t="str">
        <f t="shared" si="37"/>
        <v>2012Belize</v>
      </c>
      <c r="D358">
        <v>7.77</v>
      </c>
      <c r="E358">
        <v>6.03</v>
      </c>
      <c r="F358">
        <v>6.88</v>
      </c>
      <c r="G358">
        <f>VLOOKUP(C358,'Size of Government'!E357:F12733,2,TRUE)</f>
        <v>0.24741005897521973</v>
      </c>
      <c r="H358">
        <f t="shared" si="35"/>
        <v>2.4741005897521973</v>
      </c>
      <c r="I358">
        <v>4.33</v>
      </c>
      <c r="J358">
        <v>10</v>
      </c>
      <c r="K358">
        <v>8.27</v>
      </c>
      <c r="L358">
        <f t="shared" si="36"/>
        <v>38.874100589752203</v>
      </c>
      <c r="M358">
        <f>VLOOKUP(C358,Informality!C358:D11168,2,TRUE)</f>
        <v>0.62919999999999998</v>
      </c>
      <c r="N358">
        <v>6.4790167649586996</v>
      </c>
      <c r="O358" s="15">
        <v>4253.099410010941</v>
      </c>
      <c r="P358" s="15">
        <f t="shared" si="38"/>
        <v>223.05150185603651</v>
      </c>
      <c r="Q358" s="15">
        <f t="shared" si="39"/>
        <v>17.029291639061565</v>
      </c>
      <c r="R358" s="15">
        <f t="shared" si="40"/>
        <v>39.351648289601478</v>
      </c>
      <c r="S358" s="15">
        <f t="shared" si="41"/>
        <v>38.945898622481998</v>
      </c>
    </row>
    <row r="359" spans="1:19" x14ac:dyDescent="0.3">
      <c r="A359">
        <v>2011</v>
      </c>
      <c r="B359" t="s">
        <v>16</v>
      </c>
      <c r="C359" t="str">
        <f t="shared" si="37"/>
        <v>2011Belize</v>
      </c>
      <c r="D359">
        <v>7.77</v>
      </c>
      <c r="E359">
        <v>3.17</v>
      </c>
      <c r="F359">
        <v>6.9</v>
      </c>
      <c r="G359">
        <f>VLOOKUP(C359,'Size of Government'!E358:F12734,2,TRUE)</f>
        <v>0.20311366021633148</v>
      </c>
      <c r="H359">
        <f t="shared" si="35"/>
        <v>2.0311366021633148</v>
      </c>
      <c r="I359">
        <v>4.2300000000000004</v>
      </c>
      <c r="J359">
        <v>10</v>
      </c>
      <c r="K359">
        <v>8.27</v>
      </c>
      <c r="L359">
        <f t="shared" si="36"/>
        <v>35.471136602163313</v>
      </c>
      <c r="M359">
        <f>VLOOKUP(C359,Informality!C359:D11169,2,TRUE)</f>
        <v>0.63470000000000004</v>
      </c>
      <c r="N359">
        <v>5.9118561003605521</v>
      </c>
      <c r="O359" s="15">
        <v>4250.3197441812472</v>
      </c>
      <c r="P359" s="15">
        <f t="shared" si="38"/>
        <v>198.46711363540507</v>
      </c>
      <c r="Q359" s="15">
        <f t="shared" si="39"/>
        <v>16.150328662186649</v>
      </c>
      <c r="R359" s="15">
        <f t="shared" si="40"/>
        <v>35.993697114733003</v>
      </c>
      <c r="S359" s="15">
        <f t="shared" si="41"/>
        <v>35.56567466709749</v>
      </c>
    </row>
    <row r="360" spans="1:19" x14ac:dyDescent="0.3">
      <c r="A360">
        <v>2010</v>
      </c>
      <c r="B360" t="s">
        <v>16</v>
      </c>
      <c r="C360" t="str">
        <f t="shared" si="37"/>
        <v>2010Belize</v>
      </c>
      <c r="D360">
        <v>7.77</v>
      </c>
      <c r="E360">
        <v>6.03</v>
      </c>
      <c r="F360">
        <v>6.1</v>
      </c>
      <c r="G360">
        <f>VLOOKUP(C360,'Size of Government'!E359:F12735,2,TRUE)</f>
        <v>0.1342446357011795</v>
      </c>
      <c r="H360">
        <f t="shared" si="35"/>
        <v>1.342446357011795</v>
      </c>
      <c r="I360">
        <v>7.12</v>
      </c>
      <c r="J360">
        <v>10</v>
      </c>
      <c r="K360">
        <v>8.27</v>
      </c>
      <c r="L360">
        <f t="shared" si="36"/>
        <v>40.532446357011793</v>
      </c>
      <c r="M360">
        <f>VLOOKUP(C360,Informality!C360:D11170,2,TRUE)</f>
        <v>0.6431</v>
      </c>
      <c r="N360">
        <v>6.7554077261686318</v>
      </c>
      <c r="O360" s="15">
        <v>4270.8643445469879</v>
      </c>
      <c r="P360" s="15">
        <f t="shared" si="38"/>
        <v>228.25435081930081</v>
      </c>
      <c r="Q360" s="15">
        <f t="shared" si="39"/>
        <v>17.821988166909275</v>
      </c>
      <c r="R360" s="15">
        <f t="shared" si="40"/>
        <v>41.008268012225827</v>
      </c>
      <c r="S360" s="15">
        <f t="shared" si="41"/>
        <v>40.592615463709741</v>
      </c>
    </row>
    <row r="361" spans="1:19" x14ac:dyDescent="0.3">
      <c r="A361">
        <v>2009</v>
      </c>
      <c r="B361" t="s">
        <v>16</v>
      </c>
      <c r="C361" t="str">
        <f t="shared" si="37"/>
        <v>2009Belize</v>
      </c>
      <c r="D361">
        <v>8.9</v>
      </c>
      <c r="F361">
        <v>7.77</v>
      </c>
      <c r="G361">
        <f>VLOOKUP(C361,'Size of Government'!E360:F12736,2,TRUE)</f>
        <v>0.11001206189393997</v>
      </c>
      <c r="H361">
        <f t="shared" si="35"/>
        <v>1.1001206189393997</v>
      </c>
      <c r="J361">
        <v>10</v>
      </c>
      <c r="K361">
        <v>8.15</v>
      </c>
      <c r="L361">
        <f t="shared" si="36"/>
        <v>28.150120618939397</v>
      </c>
      <c r="M361">
        <f>VLOOKUP(C361,Informality!C361:D11171,2,TRUE)</f>
        <v>0.627</v>
      </c>
      <c r="N361">
        <v>7.0375301547348492</v>
      </c>
      <c r="O361" s="15">
        <v>4249.3015047531781</v>
      </c>
      <c r="P361" s="15">
        <f t="shared" si="38"/>
        <v>100.98745113472167</v>
      </c>
      <c r="Q361" s="15">
        <f t="shared" si="39"/>
        <v>15.711230549394138</v>
      </c>
      <c r="R361" s="15">
        <f t="shared" si="40"/>
        <v>28.971601580541353</v>
      </c>
      <c r="S361" s="15">
        <f t="shared" si="41"/>
        <v>28.350343569935816</v>
      </c>
    </row>
    <row r="362" spans="1:19" x14ac:dyDescent="0.3">
      <c r="A362">
        <v>2008</v>
      </c>
      <c r="B362" t="s">
        <v>16</v>
      </c>
      <c r="C362" t="str">
        <f t="shared" si="37"/>
        <v>2008Belize</v>
      </c>
      <c r="D362">
        <v>7.8</v>
      </c>
      <c r="G362">
        <f>VLOOKUP(C362,'Size of Government'!E361:F12737,2,TRUE)</f>
        <v>0.11713516712188721</v>
      </c>
      <c r="H362">
        <f t="shared" si="35"/>
        <v>1.1713516712188721</v>
      </c>
      <c r="J362">
        <v>10</v>
      </c>
      <c r="K362">
        <v>7.78</v>
      </c>
      <c r="L362">
        <f t="shared" si="36"/>
        <v>26.751351671218874</v>
      </c>
      <c r="M362">
        <f>VLOOKUP(C362,Informality!C362:D11172,2,TRUE)</f>
        <v>0.627</v>
      </c>
      <c r="N362">
        <v>6.6878379178047176</v>
      </c>
      <c r="O362" s="15">
        <v>4348.2254744281317</v>
      </c>
      <c r="P362" s="15">
        <f t="shared" si="38"/>
        <v>96.563655891909676</v>
      </c>
      <c r="Q362" s="15">
        <f t="shared" si="39"/>
        <v>14.924492109873196</v>
      </c>
      <c r="R362" s="15">
        <f t="shared" si="40"/>
        <v>27.41964846618971</v>
      </c>
      <c r="S362" s="15">
        <f t="shared" si="41"/>
        <v>26.928026908041321</v>
      </c>
    </row>
    <row r="363" spans="1:19" x14ac:dyDescent="0.3">
      <c r="A363">
        <v>2007</v>
      </c>
      <c r="B363" t="s">
        <v>16</v>
      </c>
      <c r="C363" t="str">
        <f t="shared" si="37"/>
        <v>2007Belize</v>
      </c>
      <c r="D363">
        <v>7.8</v>
      </c>
      <c r="G363">
        <f>VLOOKUP(C363,'Size of Government'!E362:F12738,2,TRUE)</f>
        <v>0.11095079034566879</v>
      </c>
      <c r="H363">
        <f t="shared" si="35"/>
        <v>1.1095079034566879</v>
      </c>
      <c r="J363">
        <v>10</v>
      </c>
      <c r="K363">
        <v>7.78</v>
      </c>
      <c r="L363">
        <f t="shared" si="36"/>
        <v>26.68950790345669</v>
      </c>
      <c r="M363">
        <f>VLOOKUP(C363,Informality!C363:D11173,2,TRUE)</f>
        <v>0.27279999999999999</v>
      </c>
      <c r="N363">
        <v>6.6723769758641724</v>
      </c>
      <c r="O363" s="15">
        <v>4311.0740439400042</v>
      </c>
      <c r="P363" s="15">
        <f t="shared" si="38"/>
        <v>95.995368456744714</v>
      </c>
      <c r="Q363" s="15">
        <f t="shared" si="39"/>
        <v>14.919765674695862</v>
      </c>
      <c r="R363" s="15">
        <f t="shared" si="40"/>
        <v>27.360792323981567</v>
      </c>
      <c r="S363" s="15">
        <f t="shared" si="41"/>
        <v>26.867396008319634</v>
      </c>
    </row>
    <row r="364" spans="1:19" x14ac:dyDescent="0.3">
      <c r="A364">
        <v>2006</v>
      </c>
      <c r="B364" t="s">
        <v>16</v>
      </c>
      <c r="C364" t="str">
        <f t="shared" si="37"/>
        <v>2006Belize</v>
      </c>
      <c r="D364">
        <v>7.8</v>
      </c>
      <c r="G364">
        <f>VLOOKUP(C364,'Size of Government'!E363:F12739,2,TRUE)</f>
        <v>0.11276888102293015</v>
      </c>
      <c r="H364">
        <f t="shared" si="35"/>
        <v>1.1276888102293015</v>
      </c>
      <c r="J364">
        <v>10</v>
      </c>
      <c r="K364">
        <v>7.78</v>
      </c>
      <c r="L364">
        <f t="shared" si="36"/>
        <v>26.707688810229303</v>
      </c>
      <c r="M364">
        <f>VLOOKUP(C364,Informality!C364:D11174,2,TRUE)</f>
        <v>0.2772</v>
      </c>
      <c r="N364">
        <v>6.6769222025573258</v>
      </c>
      <c r="O364" s="15">
        <v>4402.687491084157</v>
      </c>
      <c r="P364" s="15">
        <f t="shared" si="38"/>
        <v>96.163867573535029</v>
      </c>
      <c r="Q364" s="15">
        <f t="shared" si="39"/>
        <v>14.921128712423748</v>
      </c>
      <c r="R364" s="15">
        <f t="shared" si="40"/>
        <v>27.378092899891762</v>
      </c>
      <c r="S364" s="15">
        <f t="shared" si="41"/>
        <v>26.885218657178839</v>
      </c>
    </row>
    <row r="365" spans="1:19" x14ac:dyDescent="0.3">
      <c r="A365">
        <v>2005</v>
      </c>
      <c r="B365" t="s">
        <v>16</v>
      </c>
      <c r="C365" t="str">
        <f t="shared" si="37"/>
        <v>2005Belize</v>
      </c>
      <c r="D365">
        <v>8.9</v>
      </c>
      <c r="G365">
        <f>VLOOKUP(C365,'Size of Government'!E364:F12740,2,TRUE)</f>
        <v>0.11488775908946991</v>
      </c>
      <c r="H365">
        <f t="shared" si="35"/>
        <v>1.1488775908946991</v>
      </c>
      <c r="J365">
        <v>10</v>
      </c>
      <c r="K365">
        <v>7.78</v>
      </c>
      <c r="L365">
        <f t="shared" si="36"/>
        <v>27.828877590894699</v>
      </c>
      <c r="M365">
        <f>VLOOKUP(C365,Informality!C365:D11175,2,TRUE)</f>
        <v>0.39319999999999999</v>
      </c>
      <c r="N365">
        <v>6.9572193977236747</v>
      </c>
      <c r="O365" s="15">
        <v>4311.4995968087296</v>
      </c>
      <c r="P365" s="15">
        <f t="shared" si="38"/>
        <v>100.13377771484258</v>
      </c>
      <c r="Q365" s="15">
        <f t="shared" si="39"/>
        <v>15.526052934305616</v>
      </c>
      <c r="R365" s="15">
        <f t="shared" si="40"/>
        <v>28.448099158855026</v>
      </c>
      <c r="S365" s="15">
        <f t="shared" si="41"/>
        <v>27.98603845271851</v>
      </c>
    </row>
    <row r="366" spans="1:19" x14ac:dyDescent="0.3">
      <c r="A366">
        <v>2004</v>
      </c>
      <c r="B366" t="s">
        <v>16</v>
      </c>
      <c r="C366" t="str">
        <f t="shared" si="37"/>
        <v>2004Belize</v>
      </c>
      <c r="D366">
        <v>8.9</v>
      </c>
      <c r="G366">
        <f>VLOOKUP(C366,'Size of Government'!E365:F12741,2,TRUE)</f>
        <v>0.1300874799489975</v>
      </c>
      <c r="H366">
        <f t="shared" si="35"/>
        <v>1.300874799489975</v>
      </c>
      <c r="J366">
        <v>10</v>
      </c>
      <c r="K366">
        <v>7.78</v>
      </c>
      <c r="L366">
        <f t="shared" si="36"/>
        <v>27.980874799489975</v>
      </c>
      <c r="M366">
        <f>VLOOKUP(C366,Informality!C366:D11176,2,TRUE)</f>
        <v>0.39429999999999998</v>
      </c>
      <c r="N366">
        <v>6.9952186998724937</v>
      </c>
      <c r="O366" s="15">
        <v>4340.9548582075531</v>
      </c>
      <c r="P366" s="15">
        <f t="shared" si="38"/>
        <v>101.5134546337145</v>
      </c>
      <c r="Q366" s="15">
        <f t="shared" si="39"/>
        <v>15.538039620362284</v>
      </c>
      <c r="R366" s="15">
        <f t="shared" si="40"/>
        <v>28.593601841278893</v>
      </c>
      <c r="S366" s="15">
        <f t="shared" si="41"/>
        <v>28.135516346390133</v>
      </c>
    </row>
    <row r="367" spans="1:19" x14ac:dyDescent="0.3">
      <c r="A367">
        <v>2003</v>
      </c>
      <c r="B367" t="s">
        <v>16</v>
      </c>
      <c r="C367" t="str">
        <f t="shared" si="37"/>
        <v>2003Belize</v>
      </c>
      <c r="G367">
        <f>VLOOKUP(C367,'Size of Government'!E366:F12742,2,TRUE)</f>
        <v>0.21917089819908142</v>
      </c>
      <c r="H367">
        <f t="shared" si="35"/>
        <v>2.1917089819908142</v>
      </c>
      <c r="L367">
        <f t="shared" si="36"/>
        <v>2.1917089819908142</v>
      </c>
      <c r="M367">
        <f>VLOOKUP(C367,Informality!C367:D11177,2,TRUE)</f>
        <v>0.4677</v>
      </c>
      <c r="N367">
        <v>2.1917089819908142</v>
      </c>
      <c r="O367" s="15">
        <v>4251.4838143577763</v>
      </c>
      <c r="P367" s="15">
        <f t="shared" si="38"/>
        <v>2.1917089819908142</v>
      </c>
      <c r="Q367" s="15">
        <f t="shared" si="39"/>
        <v>2.1917089819908142</v>
      </c>
      <c r="R367" s="15">
        <f t="shared" si="40"/>
        <v>2.1917089819908142</v>
      </c>
      <c r="S367" s="15">
        <f t="shared" si="41"/>
        <v>2.1928990209304611</v>
      </c>
    </row>
    <row r="368" spans="1:19" x14ac:dyDescent="0.3">
      <c r="A368">
        <v>2002</v>
      </c>
      <c r="B368" t="s">
        <v>16</v>
      </c>
      <c r="C368" t="str">
        <f t="shared" si="37"/>
        <v>2002Belize</v>
      </c>
      <c r="G368">
        <f>VLOOKUP(C368,'Size of Government'!E367:F12743,2,TRUE)</f>
        <v>0.22659248113632202</v>
      </c>
      <c r="H368">
        <f t="shared" si="35"/>
        <v>2.2659248113632202</v>
      </c>
      <c r="L368">
        <f t="shared" si="36"/>
        <v>2.2659248113632202</v>
      </c>
      <c r="M368">
        <f>VLOOKUP(C368,Informality!C368:D11178,2,TRUE)</f>
        <v>0.46989999999999998</v>
      </c>
      <c r="N368">
        <v>2.2659248113632202</v>
      </c>
      <c r="O368" s="15">
        <v>3992.9837655368256</v>
      </c>
      <c r="P368" s="15">
        <f t="shared" si="38"/>
        <v>2.2659248113632202</v>
      </c>
      <c r="Q368" s="15">
        <f t="shared" si="39"/>
        <v>2.2659248113632202</v>
      </c>
      <c r="R368" s="15">
        <f t="shared" si="40"/>
        <v>2.2659248113632202</v>
      </c>
      <c r="S368" s="15">
        <f t="shared" si="41"/>
        <v>2.2670283250193992</v>
      </c>
    </row>
    <row r="369" spans="1:19" x14ac:dyDescent="0.3">
      <c r="A369">
        <v>2001</v>
      </c>
      <c r="B369" t="s">
        <v>16</v>
      </c>
      <c r="C369" t="str">
        <f t="shared" si="37"/>
        <v>2001Belize</v>
      </c>
      <c r="G369">
        <f>VLOOKUP(C369,'Size of Government'!E368:F12744,2,TRUE)</f>
        <v>0.22917628288269043</v>
      </c>
      <c r="H369">
        <f t="shared" si="35"/>
        <v>2.2917628288269043</v>
      </c>
      <c r="L369">
        <f t="shared" si="36"/>
        <v>2.2917628288269043</v>
      </c>
      <c r="M369">
        <f>VLOOKUP(C369,Informality!C369:D11179,2,TRUE)</f>
        <v>0.17849999999999999</v>
      </c>
      <c r="N369">
        <v>2.2917628288269039</v>
      </c>
      <c r="O369" s="15">
        <v>3921.552002556954</v>
      </c>
      <c r="P369" s="15">
        <f t="shared" si="38"/>
        <v>2.2917628288269043</v>
      </c>
      <c r="Q369" s="15">
        <f t="shared" si="39"/>
        <v>2.2917628288269043</v>
      </c>
      <c r="R369" s="15">
        <f t="shared" si="40"/>
        <v>2.2917628288269043</v>
      </c>
      <c r="S369" s="15">
        <f t="shared" si="41"/>
        <v>2.2918412043757073</v>
      </c>
    </row>
    <row r="370" spans="1:19" x14ac:dyDescent="0.3">
      <c r="A370">
        <v>2000</v>
      </c>
      <c r="B370" t="s">
        <v>16</v>
      </c>
      <c r="C370" t="str">
        <f t="shared" si="37"/>
        <v>2000Belize</v>
      </c>
      <c r="G370">
        <f>VLOOKUP(C370,'Size of Government'!E369:F12745,2,TRUE)</f>
        <v>0.23632901906967163</v>
      </c>
      <c r="H370">
        <f t="shared" si="35"/>
        <v>2.3632901906967163</v>
      </c>
      <c r="L370">
        <f t="shared" si="36"/>
        <v>2.3632901906967163</v>
      </c>
      <c r="M370">
        <f>VLOOKUP(C370,Informality!C370:D11180,2,TRUE)</f>
        <v>0.1903</v>
      </c>
      <c r="N370">
        <v>2.3632901906967159</v>
      </c>
      <c r="O370" s="15">
        <v>3863.5474830827552</v>
      </c>
      <c r="P370" s="15">
        <f t="shared" si="38"/>
        <v>2.3632901906967159</v>
      </c>
      <c r="Q370" s="15">
        <f t="shared" si="39"/>
        <v>2.3632901906967163</v>
      </c>
      <c r="R370" s="15">
        <f t="shared" si="40"/>
        <v>2.3632901906967159</v>
      </c>
      <c r="S370" s="15">
        <f t="shared" si="41"/>
        <v>2.3633741080477564</v>
      </c>
    </row>
    <row r="371" spans="1:19" x14ac:dyDescent="0.3">
      <c r="A371">
        <v>1995</v>
      </c>
      <c r="B371" t="s">
        <v>16</v>
      </c>
      <c r="C371" t="str">
        <f t="shared" si="37"/>
        <v>1995Belize</v>
      </c>
      <c r="G371">
        <f>VLOOKUP(C371,'Size of Government'!E370:F12746,2,TRUE)</f>
        <v>0.28540495038032532</v>
      </c>
      <c r="H371">
        <f t="shared" si="35"/>
        <v>2.8540495038032532</v>
      </c>
      <c r="L371">
        <f t="shared" si="36"/>
        <v>2.8540495038032532</v>
      </c>
      <c r="M371">
        <f>VLOOKUP(C371,Informality!C371:D11181,2,TRUE)</f>
        <v>0.3382</v>
      </c>
      <c r="N371">
        <v>2.8540495038032532</v>
      </c>
      <c r="O371" s="15">
        <v>3446.8430903103258</v>
      </c>
      <c r="P371" s="15">
        <f t="shared" si="38"/>
        <v>2.8540495038032532</v>
      </c>
      <c r="Q371" s="15">
        <f t="shared" si="39"/>
        <v>2.8540495038032532</v>
      </c>
      <c r="R371" s="15">
        <f t="shared" si="40"/>
        <v>2.8540495038032527</v>
      </c>
      <c r="S371" s="15">
        <f t="shared" si="41"/>
        <v>2.8542615171028163</v>
      </c>
    </row>
    <row r="372" spans="1:19" x14ac:dyDescent="0.3">
      <c r="A372">
        <v>1990</v>
      </c>
      <c r="B372" t="s">
        <v>16</v>
      </c>
      <c r="C372" t="str">
        <f t="shared" si="37"/>
        <v>1990Belize</v>
      </c>
      <c r="G372">
        <f>VLOOKUP(C372,'Size of Government'!E371:F12747,2,TRUE)</f>
        <v>0.27576163411140442</v>
      </c>
      <c r="H372">
        <f t="shared" si="35"/>
        <v>2.7576163411140442</v>
      </c>
      <c r="L372">
        <f t="shared" si="36"/>
        <v>2.7576163411140442</v>
      </c>
      <c r="M372">
        <f>VLOOKUP(C372,Informality!C372:D11182,2,TRUE)</f>
        <v>0.34720000000000001</v>
      </c>
      <c r="N372">
        <v>2.7576163411140442</v>
      </c>
      <c r="O372" s="15">
        <v>2842.4917473528535</v>
      </c>
      <c r="P372" s="15">
        <f t="shared" si="38"/>
        <v>2.7576163411140442</v>
      </c>
      <c r="Q372" s="15">
        <f t="shared" si="39"/>
        <v>2.7576163411140442</v>
      </c>
      <c r="R372" s="15">
        <f t="shared" si="40"/>
        <v>2.7576163411140442</v>
      </c>
      <c r="S372" s="15">
        <f t="shared" si="41"/>
        <v>2.7578584932819177</v>
      </c>
    </row>
    <row r="373" spans="1:19" x14ac:dyDescent="0.3">
      <c r="A373">
        <v>1985</v>
      </c>
      <c r="B373" t="s">
        <v>16</v>
      </c>
      <c r="C373" t="str">
        <f t="shared" si="37"/>
        <v>1985Belize</v>
      </c>
      <c r="G373">
        <f>VLOOKUP(C373,'Size of Government'!E372:F12748,2,TRUE)</f>
        <v>0.21639131009578705</v>
      </c>
      <c r="H373">
        <f t="shared" si="35"/>
        <v>2.1639131009578705</v>
      </c>
      <c r="L373">
        <f t="shared" si="36"/>
        <v>2.1639131009578705</v>
      </c>
      <c r="M373">
        <f>VLOOKUP(C373,Informality!C373:D11183,2,TRUE)</f>
        <v>0.1641</v>
      </c>
      <c r="N373">
        <v>2.16391310095787</v>
      </c>
      <c r="O373" s="15">
        <v>2019.5596577314941</v>
      </c>
      <c r="P373" s="15">
        <f t="shared" si="38"/>
        <v>2.1639131009578709</v>
      </c>
      <c r="Q373" s="15">
        <f t="shared" si="39"/>
        <v>2.1639131009578705</v>
      </c>
      <c r="R373" s="15">
        <f t="shared" si="40"/>
        <v>2.16391310095787</v>
      </c>
      <c r="S373" s="15">
        <f t="shared" si="41"/>
        <v>2.1639850870282018</v>
      </c>
    </row>
    <row r="374" spans="1:19" x14ac:dyDescent="0.3">
      <c r="A374">
        <v>1980</v>
      </c>
      <c r="B374" t="s">
        <v>16</v>
      </c>
      <c r="C374" t="str">
        <f t="shared" si="37"/>
        <v>1980Belize</v>
      </c>
      <c r="G374">
        <f>VLOOKUP(C374,'Size of Government'!E373:F12749,2,TRUE)</f>
        <v>6.4755439758300781E-2</v>
      </c>
      <c r="H374">
        <f t="shared" si="35"/>
        <v>0.64755439758300781</v>
      </c>
      <c r="L374">
        <f t="shared" si="36"/>
        <v>0.64755439758300781</v>
      </c>
      <c r="M374">
        <f>VLOOKUP(C374,Informality!C374:D11184,2,TRUE)</f>
        <v>0</v>
      </c>
      <c r="N374">
        <v>0.64755439758300781</v>
      </c>
      <c r="O374" s="15">
        <v>2268.9622759751192</v>
      </c>
      <c r="P374" s="15">
        <f t="shared" si="38"/>
        <v>0.64755439758300781</v>
      </c>
      <c r="Q374" s="15">
        <f t="shared" si="39"/>
        <v>0.64755439758300781</v>
      </c>
      <c r="R374" s="15">
        <f t="shared" si="40"/>
        <v>0.64755439758300781</v>
      </c>
      <c r="S374" s="15">
        <f t="shared" si="41"/>
        <v>0.64757058583590055</v>
      </c>
    </row>
    <row r="375" spans="1:19" x14ac:dyDescent="0.3">
      <c r="A375">
        <v>1975</v>
      </c>
      <c r="B375" t="s">
        <v>16</v>
      </c>
      <c r="C375" t="str">
        <f t="shared" si="37"/>
        <v>1975Belize</v>
      </c>
      <c r="G375">
        <f>VLOOKUP(C375,'Size of Government'!E374:F12750,2,TRUE)</f>
        <v>5.9101097285747528E-2</v>
      </c>
      <c r="H375">
        <f t="shared" si="35"/>
        <v>0.59101097285747528</v>
      </c>
      <c r="L375">
        <f t="shared" si="36"/>
        <v>0.59101097285747528</v>
      </c>
      <c r="M375">
        <f>VLOOKUP(C375,Informality!C375:D11185,2,TRUE)</f>
        <v>0</v>
      </c>
      <c r="N375">
        <v>0.59101097285747528</v>
      </c>
      <c r="O375" s="15">
        <v>1751.5934388053515</v>
      </c>
      <c r="P375" s="15">
        <f t="shared" si="38"/>
        <v>0.59101097285747539</v>
      </c>
      <c r="Q375" s="15">
        <f t="shared" si="39"/>
        <v>0.59101097285747528</v>
      </c>
      <c r="R375" s="15">
        <f t="shared" si="40"/>
        <v>0.59101097285747539</v>
      </c>
      <c r="S375" s="15">
        <f t="shared" si="41"/>
        <v>0.59102574757775628</v>
      </c>
    </row>
    <row r="376" spans="1:19" x14ac:dyDescent="0.3">
      <c r="A376">
        <v>1970</v>
      </c>
      <c r="B376" t="s">
        <v>16</v>
      </c>
      <c r="C376" t="str">
        <f t="shared" si="37"/>
        <v>1970Belize</v>
      </c>
      <c r="G376">
        <f>VLOOKUP(C376,'Size of Government'!E375:F12751,2,TRUE)</f>
        <v>5.694267526268959E-2</v>
      </c>
      <c r="H376">
        <f t="shared" si="35"/>
        <v>0.5694267526268959</v>
      </c>
      <c r="L376">
        <f t="shared" si="36"/>
        <v>0.5694267526268959</v>
      </c>
      <c r="M376">
        <f>VLOOKUP(C376,Informality!C376:D11186,2,TRUE)</f>
        <v>0.1172</v>
      </c>
      <c r="N376">
        <v>0.5694267526268959</v>
      </c>
      <c r="O376" s="15">
        <v>1345.2744068833538</v>
      </c>
      <c r="P376" s="15">
        <f t="shared" si="38"/>
        <v>0.5694267526268959</v>
      </c>
      <c r="Q376" s="15">
        <f t="shared" si="39"/>
        <v>0.5694267526268959</v>
      </c>
      <c r="R376" s="15">
        <f t="shared" si="40"/>
        <v>0.5694267526268959</v>
      </c>
      <c r="S376" s="15">
        <f t="shared" si="41"/>
        <v>0.56969626509641724</v>
      </c>
    </row>
    <row r="377" spans="1:19" x14ac:dyDescent="0.3">
      <c r="A377">
        <v>2018</v>
      </c>
      <c r="B377" t="s">
        <v>17</v>
      </c>
      <c r="C377" t="str">
        <f t="shared" si="37"/>
        <v>2018Benin</v>
      </c>
      <c r="D377">
        <v>7.77</v>
      </c>
      <c r="E377">
        <v>6.13</v>
      </c>
      <c r="F377">
        <v>6.62</v>
      </c>
      <c r="G377">
        <f>VLOOKUP(C377,'Size of Government'!E376:F12752,2,TRUE)</f>
        <v>0.40601432323455811</v>
      </c>
      <c r="H377">
        <f t="shared" si="35"/>
        <v>4.0601432323455811</v>
      </c>
      <c r="I377">
        <v>7.6</v>
      </c>
      <c r="J377">
        <v>8</v>
      </c>
      <c r="K377">
        <v>7.57</v>
      </c>
      <c r="L377">
        <f t="shared" si="36"/>
        <v>41.130143232345581</v>
      </c>
      <c r="M377">
        <f>VLOOKUP(C377,Informality!C377:D11187,2,TRUE)</f>
        <v>0.61650000000000005</v>
      </c>
      <c r="N377">
        <v>6.8550238720575969</v>
      </c>
      <c r="O377" s="15">
        <v>1211.3165629432817</v>
      </c>
      <c r="P377" s="15">
        <f t="shared" si="38"/>
        <v>243.82621183535585</v>
      </c>
      <c r="Q377" s="15">
        <f t="shared" si="39"/>
        <v>17.131826028394102</v>
      </c>
      <c r="R377" s="15">
        <f t="shared" si="40"/>
        <v>41.502179365121769</v>
      </c>
      <c r="S377" s="15">
        <f t="shared" si="41"/>
        <v>41.163519807162771</v>
      </c>
    </row>
    <row r="378" spans="1:19" x14ac:dyDescent="0.3">
      <c r="A378">
        <v>2017</v>
      </c>
      <c r="B378" t="s">
        <v>17</v>
      </c>
      <c r="C378" t="str">
        <f t="shared" si="37"/>
        <v>2017Benin</v>
      </c>
      <c r="D378">
        <v>7.77</v>
      </c>
      <c r="E378">
        <v>5.22</v>
      </c>
      <c r="F378">
        <v>7.14</v>
      </c>
      <c r="G378">
        <f>VLOOKUP(C378,'Size of Government'!E377:F12753,2,TRUE)</f>
        <v>0.40066990256309509</v>
      </c>
      <c r="H378">
        <f t="shared" si="35"/>
        <v>4.0066990256309509</v>
      </c>
      <c r="I378">
        <v>7.74</v>
      </c>
      <c r="J378">
        <v>8</v>
      </c>
      <c r="K378">
        <v>7.57</v>
      </c>
      <c r="L378">
        <f t="shared" si="36"/>
        <v>40.306699025630948</v>
      </c>
      <c r="M378">
        <f>VLOOKUP(C378,Informality!C378:D11188,2,TRUE)</f>
        <v>0.6169</v>
      </c>
      <c r="N378">
        <v>6.7177831709384916</v>
      </c>
      <c r="O378" s="15">
        <v>1166.7605748395299</v>
      </c>
      <c r="P378" s="15">
        <f t="shared" si="38"/>
        <v>238.26249945971597</v>
      </c>
      <c r="Q378" s="15">
        <f t="shared" si="39"/>
        <v>16.878608860981167</v>
      </c>
      <c r="R378" s="15">
        <f t="shared" si="40"/>
        <v>40.695983641512527</v>
      </c>
      <c r="S378" s="15">
        <f t="shared" si="41"/>
        <v>40.34474230868372</v>
      </c>
    </row>
    <row r="379" spans="1:19" x14ac:dyDescent="0.3">
      <c r="A379">
        <v>2016</v>
      </c>
      <c r="B379" t="s">
        <v>17</v>
      </c>
      <c r="C379" t="str">
        <f t="shared" si="37"/>
        <v>2016Benin</v>
      </c>
      <c r="D379">
        <v>6.1</v>
      </c>
      <c r="E379">
        <v>4.97</v>
      </c>
      <c r="F379">
        <v>7</v>
      </c>
      <c r="G379">
        <f>VLOOKUP(C379,'Size of Government'!E378:F12754,2,TRUE)</f>
        <v>0.3650684654712677</v>
      </c>
      <c r="H379">
        <f t="shared" si="35"/>
        <v>3.650684654712677</v>
      </c>
      <c r="I379">
        <v>7.99</v>
      </c>
      <c r="J379">
        <v>8</v>
      </c>
      <c r="K379">
        <v>7.57</v>
      </c>
      <c r="L379">
        <f t="shared" si="36"/>
        <v>38.28068465471268</v>
      </c>
      <c r="M379">
        <f>VLOOKUP(C379,Informality!C379:D11189,2,TRUE)</f>
        <v>0.61480000000000001</v>
      </c>
      <c r="N379">
        <v>6.3801141091187796</v>
      </c>
      <c r="O379" s="15">
        <v>1134.924536209078</v>
      </c>
      <c r="P379" s="15">
        <f t="shared" si="38"/>
        <v>225.48906169639898</v>
      </c>
      <c r="Q379" s="15">
        <f t="shared" si="39"/>
        <v>16.136399798224961</v>
      </c>
      <c r="R379" s="15">
        <f t="shared" si="40"/>
        <v>38.712897873493468</v>
      </c>
      <c r="S379" s="15">
        <f t="shared" si="41"/>
        <v>38.324200183349802</v>
      </c>
    </row>
    <row r="380" spans="1:19" x14ac:dyDescent="0.3">
      <c r="A380">
        <v>2015</v>
      </c>
      <c r="B380" t="s">
        <v>17</v>
      </c>
      <c r="C380" t="str">
        <f t="shared" si="37"/>
        <v>2015Benin</v>
      </c>
      <c r="D380">
        <v>6.1</v>
      </c>
      <c r="E380">
        <v>4.34</v>
      </c>
      <c r="F380">
        <v>6.45</v>
      </c>
      <c r="G380">
        <f>VLOOKUP(C380,'Size of Government'!E379:F12755,2,TRUE)</f>
        <v>0.32544311881065369</v>
      </c>
      <c r="H380">
        <f t="shared" si="35"/>
        <v>3.2544311881065369</v>
      </c>
      <c r="I380">
        <v>7.38</v>
      </c>
      <c r="J380">
        <v>8</v>
      </c>
      <c r="K380">
        <v>7.57</v>
      </c>
      <c r="L380">
        <f t="shared" si="36"/>
        <v>36.644431188106537</v>
      </c>
      <c r="M380">
        <f>VLOOKUP(C380,Informality!C380:D11190,2,TRUE)</f>
        <v>0.61499999999999999</v>
      </c>
      <c r="N380">
        <v>6.1074051980177559</v>
      </c>
      <c r="O380" s="15">
        <v>1128.9963802997663</v>
      </c>
      <c r="P380" s="15">
        <f t="shared" si="38"/>
        <v>214.72490536472179</v>
      </c>
      <c r="Q380" s="15">
        <f t="shared" si="39"/>
        <v>15.569400192625293</v>
      </c>
      <c r="R380" s="15">
        <f t="shared" si="40"/>
        <v>37.061134765463997</v>
      </c>
      <c r="S380" s="15">
        <f t="shared" si="41"/>
        <v>36.690632049947695</v>
      </c>
    </row>
    <row r="381" spans="1:19" x14ac:dyDescent="0.3">
      <c r="A381">
        <v>2014</v>
      </c>
      <c r="B381" t="s">
        <v>17</v>
      </c>
      <c r="C381" t="str">
        <f t="shared" si="37"/>
        <v>2014Benin</v>
      </c>
      <c r="D381">
        <v>6.1</v>
      </c>
      <c r="E381">
        <v>5.34</v>
      </c>
      <c r="F381">
        <v>7.25</v>
      </c>
      <c r="G381">
        <f>VLOOKUP(C381,'Size of Government'!E380:F12756,2,TRUE)</f>
        <v>0.27461478114128113</v>
      </c>
      <c r="H381">
        <f t="shared" si="35"/>
        <v>2.7461478114128113</v>
      </c>
      <c r="I381">
        <v>7.79</v>
      </c>
      <c r="J381">
        <v>8</v>
      </c>
      <c r="K381">
        <v>7.57</v>
      </c>
      <c r="L381">
        <f t="shared" si="36"/>
        <v>37.546147811412808</v>
      </c>
      <c r="M381">
        <f>VLOOKUP(C381,Informality!C381:D11191,2,TRUE)</f>
        <v>0.62380000000000002</v>
      </c>
      <c r="N381">
        <v>6.2576913019021347</v>
      </c>
      <c r="O381" s="15">
        <v>1140.4477537780419</v>
      </c>
      <c r="P381" s="15">
        <f t="shared" si="38"/>
        <v>219.29640770404163</v>
      </c>
      <c r="Q381" s="15">
        <f t="shared" si="39"/>
        <v>15.976730823360809</v>
      </c>
      <c r="R381" s="15">
        <f t="shared" si="40"/>
        <v>38.002118861763627</v>
      </c>
      <c r="S381" s="15">
        <f t="shared" si="41"/>
        <v>37.59396381196462</v>
      </c>
    </row>
    <row r="382" spans="1:19" x14ac:dyDescent="0.3">
      <c r="A382">
        <v>2013</v>
      </c>
      <c r="B382" t="s">
        <v>17</v>
      </c>
      <c r="C382" t="str">
        <f t="shared" si="37"/>
        <v>2013Benin</v>
      </c>
      <c r="D382">
        <v>6.1</v>
      </c>
      <c r="E382">
        <v>6.03</v>
      </c>
      <c r="F382">
        <v>7.02</v>
      </c>
      <c r="G382">
        <f>VLOOKUP(C382,'Size of Government'!E381:F12757,2,TRUE)</f>
        <v>0.24072393774986267</v>
      </c>
      <c r="H382">
        <f t="shared" si="35"/>
        <v>2.4072393774986267</v>
      </c>
      <c r="I382">
        <v>4.33</v>
      </c>
      <c r="J382">
        <v>8</v>
      </c>
      <c r="K382">
        <v>7.57</v>
      </c>
      <c r="L382">
        <f t="shared" si="36"/>
        <v>34.437239377498628</v>
      </c>
      <c r="M382">
        <f>VLOOKUP(C382,Informality!C382:D11192,2,TRUE)</f>
        <v>0.62439999999999996</v>
      </c>
      <c r="N382">
        <v>5.739539896249771</v>
      </c>
      <c r="O382" s="15">
        <v>1102.5274300268632</v>
      </c>
      <c r="P382" s="15">
        <f t="shared" si="38"/>
        <v>199.8719414323372</v>
      </c>
      <c r="Q382" s="15">
        <f t="shared" si="39"/>
        <v>14.812815445437101</v>
      </c>
      <c r="R382" s="15">
        <f t="shared" si="40"/>
        <v>34.879069833512219</v>
      </c>
      <c r="S382" s="15">
        <f t="shared" si="41"/>
        <v>34.497125720202192</v>
      </c>
    </row>
    <row r="383" spans="1:19" x14ac:dyDescent="0.3">
      <c r="A383">
        <v>2012</v>
      </c>
      <c r="B383" t="s">
        <v>17</v>
      </c>
      <c r="C383" t="str">
        <f t="shared" si="37"/>
        <v>2012Benin</v>
      </c>
      <c r="D383">
        <v>6.1</v>
      </c>
      <c r="E383">
        <v>4.57</v>
      </c>
      <c r="F383">
        <v>6.71</v>
      </c>
      <c r="G383">
        <f>VLOOKUP(C383,'Size of Government'!E382:F12758,2,TRUE)</f>
        <v>0.24741005897521973</v>
      </c>
      <c r="H383">
        <f t="shared" si="35"/>
        <v>2.4741005897521973</v>
      </c>
      <c r="I383">
        <v>7.17</v>
      </c>
      <c r="J383">
        <v>8</v>
      </c>
      <c r="K383">
        <v>7.57</v>
      </c>
      <c r="L383">
        <f t="shared" si="36"/>
        <v>35.884100589752194</v>
      </c>
      <c r="M383">
        <f>VLOOKUP(C383,Informality!C383:D11193,2,TRUE)</f>
        <v>0.62919999999999998</v>
      </c>
      <c r="N383">
        <v>5.9806834316253656</v>
      </c>
      <c r="O383" s="15">
        <v>1057.6677403119693</v>
      </c>
      <c r="P383" s="15">
        <f t="shared" si="38"/>
        <v>208.45518059214635</v>
      </c>
      <c r="Q383" s="15">
        <f t="shared" si="39"/>
        <v>15.392526554409843</v>
      </c>
      <c r="R383" s="15">
        <f t="shared" si="40"/>
        <v>36.321904144127615</v>
      </c>
      <c r="S383" s="15">
        <f t="shared" si="41"/>
        <v>35.934889795413426</v>
      </c>
    </row>
    <row r="384" spans="1:19" x14ac:dyDescent="0.3">
      <c r="A384">
        <v>2011</v>
      </c>
      <c r="B384" t="s">
        <v>17</v>
      </c>
      <c r="C384" t="str">
        <f t="shared" si="37"/>
        <v>2011Benin</v>
      </c>
      <c r="D384">
        <v>6.1</v>
      </c>
      <c r="E384">
        <v>5.04</v>
      </c>
      <c r="F384">
        <v>7.49</v>
      </c>
      <c r="G384">
        <f>VLOOKUP(C384,'Size of Government'!E383:F12759,2,TRUE)</f>
        <v>0.20311366021633148</v>
      </c>
      <c r="H384">
        <f t="shared" si="35"/>
        <v>2.0311366021633148</v>
      </c>
      <c r="I384">
        <v>7.56</v>
      </c>
      <c r="J384">
        <v>8</v>
      </c>
      <c r="K384">
        <v>7.57</v>
      </c>
      <c r="L384">
        <f t="shared" si="36"/>
        <v>36.301136602163311</v>
      </c>
      <c r="M384">
        <f>VLOOKUP(C384,Informality!C384:D11194,2,TRUE)</f>
        <v>0.63470000000000004</v>
      </c>
      <c r="N384">
        <v>6.0501894336938848</v>
      </c>
      <c r="O384" s="15">
        <v>1037.7470399547487</v>
      </c>
      <c r="P384" s="15">
        <f t="shared" si="38"/>
        <v>209.36144054486121</v>
      </c>
      <c r="Q384" s="15">
        <f t="shared" si="39"/>
        <v>15.658723316306714</v>
      </c>
      <c r="R384" s="15">
        <f t="shared" si="40"/>
        <v>36.781949375146255</v>
      </c>
      <c r="S384" s="15">
        <f t="shared" si="41"/>
        <v>36.356028568836138</v>
      </c>
    </row>
    <row r="385" spans="1:19" x14ac:dyDescent="0.3">
      <c r="A385">
        <v>2010</v>
      </c>
      <c r="B385" t="s">
        <v>17</v>
      </c>
      <c r="C385" t="str">
        <f t="shared" si="37"/>
        <v>2010Benin</v>
      </c>
      <c r="D385">
        <v>6.1</v>
      </c>
      <c r="E385">
        <v>5.61</v>
      </c>
      <c r="F385">
        <v>7.45</v>
      </c>
      <c r="G385">
        <f>VLOOKUP(C385,'Size of Government'!E384:F12760,2,TRUE)</f>
        <v>0.13993576169013977</v>
      </c>
      <c r="H385">
        <f t="shared" si="35"/>
        <v>1.3993576169013977</v>
      </c>
      <c r="I385">
        <v>7.42</v>
      </c>
      <c r="J385">
        <v>8</v>
      </c>
      <c r="K385">
        <v>7.57</v>
      </c>
      <c r="L385">
        <f t="shared" si="36"/>
        <v>36.099357616901401</v>
      </c>
      <c r="M385">
        <f>VLOOKUP(C385,Informality!C385:D11195,2,TRUE)</f>
        <v>0.33339999999999997</v>
      </c>
      <c r="N385">
        <v>6.0165596028169004</v>
      </c>
      <c r="O385" s="15">
        <v>1036.5339516446868</v>
      </c>
      <c r="P385" s="15">
        <f t="shared" si="38"/>
        <v>205.20746577067482</v>
      </c>
      <c r="Q385" s="15">
        <f t="shared" si="39"/>
        <v>15.716284603556273</v>
      </c>
      <c r="R385" s="15">
        <f t="shared" si="40"/>
        <v>36.590004499570519</v>
      </c>
      <c r="S385" s="15">
        <f t="shared" si="41"/>
        <v>36.154818761350107</v>
      </c>
    </row>
    <row r="386" spans="1:19" x14ac:dyDescent="0.3">
      <c r="A386">
        <v>2009</v>
      </c>
      <c r="B386" t="s">
        <v>17</v>
      </c>
      <c r="C386" t="str">
        <f t="shared" si="37"/>
        <v>2009Benin</v>
      </c>
      <c r="D386">
        <v>6.1</v>
      </c>
      <c r="E386">
        <v>5.78</v>
      </c>
      <c r="F386">
        <v>7.75</v>
      </c>
      <c r="G386">
        <f>VLOOKUP(C386,'Size of Government'!E385:F12761,2,TRUE)</f>
        <v>9.1632716357707977E-2</v>
      </c>
      <c r="H386">
        <f t="shared" ref="H386:H449" si="42">10*G386</f>
        <v>0.91632716357707977</v>
      </c>
      <c r="I386">
        <v>7.1</v>
      </c>
      <c r="J386">
        <v>8</v>
      </c>
      <c r="K386">
        <v>7.09</v>
      </c>
      <c r="L386">
        <f t="shared" ref="L386:L449" si="43">SUM(D386,E386,H386,I386,J386,K386)</f>
        <v>34.986327163577073</v>
      </c>
      <c r="M386">
        <f>VLOOKUP(C386,Informality!C386:D11196,2,TRUE)</f>
        <v>0.33450000000000002</v>
      </c>
      <c r="N386">
        <v>5.8310545272628458</v>
      </c>
      <c r="O386" s="15">
        <v>1043.9618943495434</v>
      </c>
      <c r="P386" s="15">
        <f t="shared" si="38"/>
        <v>195.63464972075948</v>
      </c>
      <c r="Q386" s="15">
        <f t="shared" si="39"/>
        <v>15.366722339871609</v>
      </c>
      <c r="R386" s="15">
        <f t="shared" si="40"/>
        <v>35.492273319105657</v>
      </c>
      <c r="S386" s="15">
        <f t="shared" si="41"/>
        <v>35.045897282016611</v>
      </c>
    </row>
    <row r="387" spans="1:19" x14ac:dyDescent="0.3">
      <c r="A387">
        <v>2008</v>
      </c>
      <c r="B387" t="s">
        <v>17</v>
      </c>
      <c r="C387" t="str">
        <f t="shared" ref="C387:C450" si="44">A387&amp;B387</f>
        <v>2008Benin</v>
      </c>
      <c r="D387">
        <v>6.1</v>
      </c>
      <c r="E387">
        <v>5.34</v>
      </c>
      <c r="G387">
        <f>VLOOKUP(C387,'Size of Government'!E386:F12762,2,TRUE)</f>
        <v>0.10425245016813278</v>
      </c>
      <c r="H387">
        <f t="shared" si="42"/>
        <v>1.0425245016813278</v>
      </c>
      <c r="I387">
        <v>7.79</v>
      </c>
      <c r="J387">
        <v>6</v>
      </c>
      <c r="K387">
        <v>6.66</v>
      </c>
      <c r="L387">
        <f t="shared" si="43"/>
        <v>32.932524501681328</v>
      </c>
      <c r="M387">
        <f>VLOOKUP(C387,Informality!C387:D11197,2,TRUE)</f>
        <v>0.26</v>
      </c>
      <c r="N387">
        <v>5.4887540836135544</v>
      </c>
      <c r="O387" s="15">
        <v>1049.3678691515786</v>
      </c>
      <c r="P387" s="15">
        <f t="shared" ref="P387:P450" si="45">(D387^(1/2)+E387^(1/2)+H387^(1/2)+I387^(1/2)+J387^(1/2)+K387^(1/2))^2</f>
        <v>185.58468960418753</v>
      </c>
      <c r="Q387" s="15">
        <f t="shared" ref="Q387:Q450" si="46">(D387^2+E387^2+H387^2+I387^2+J387^2+K387^2)^(1/2)</f>
        <v>14.417078668600166</v>
      </c>
      <c r="R387" s="15">
        <f t="shared" ref="R387:R450" si="47">(E387^3+F387^3+I387^3+J387^3+K387^3+L387^3)^(1/3)</f>
        <v>33.27815655434695</v>
      </c>
      <c r="S387" s="15">
        <f t="shared" ref="S387:S450" si="48">(F387^4+G387^4+J387^4+K387^4+L387^4+M387^4)^(1/4)</f>
        <v>32.955343001242099</v>
      </c>
    </row>
    <row r="388" spans="1:19" x14ac:dyDescent="0.3">
      <c r="A388">
        <v>2007</v>
      </c>
      <c r="B388" t="s">
        <v>17</v>
      </c>
      <c r="C388" t="str">
        <f t="shared" si="44"/>
        <v>2007Benin</v>
      </c>
      <c r="D388">
        <v>6.1</v>
      </c>
      <c r="E388">
        <v>4.9800000000000004</v>
      </c>
      <c r="G388">
        <f>VLOOKUP(C388,'Size of Government'!E387:F12763,2,TRUE)</f>
        <v>0.1059904471039772</v>
      </c>
      <c r="H388">
        <f t="shared" si="42"/>
        <v>1.059904471039772</v>
      </c>
      <c r="I388">
        <v>7.66</v>
      </c>
      <c r="J388">
        <v>6</v>
      </c>
      <c r="K388">
        <v>6.66</v>
      </c>
      <c r="L388">
        <f t="shared" si="43"/>
        <v>32.459904471039778</v>
      </c>
      <c r="M388">
        <f>VLOOKUP(C388,Informality!C388:D11198,2,TRUE)</f>
        <v>0.26179999999999998</v>
      </c>
      <c r="N388">
        <v>5.4099840785066293</v>
      </c>
      <c r="O388" s="15">
        <v>1029.032263273388</v>
      </c>
      <c r="P388" s="15">
        <f t="shared" si="45"/>
        <v>183.02798599576641</v>
      </c>
      <c r="Q388" s="15">
        <f t="shared" si="46"/>
        <v>14.21847381007294</v>
      </c>
      <c r="R388" s="15">
        <f t="shared" si="47"/>
        <v>32.799394681398944</v>
      </c>
      <c r="S388" s="15">
        <f t="shared" si="48"/>
        <v>32.483732802097592</v>
      </c>
    </row>
    <row r="389" spans="1:19" x14ac:dyDescent="0.3">
      <c r="A389">
        <v>2006</v>
      </c>
      <c r="B389" t="s">
        <v>17</v>
      </c>
      <c r="C389" t="str">
        <f t="shared" si="44"/>
        <v>2006Benin</v>
      </c>
      <c r="D389">
        <v>6.1</v>
      </c>
      <c r="E389">
        <v>5.44</v>
      </c>
      <c r="G389">
        <f>VLOOKUP(C389,'Size of Government'!E388:F12764,2,TRUE)</f>
        <v>0.11755497753620148</v>
      </c>
      <c r="H389">
        <f t="shared" si="42"/>
        <v>1.1755497753620148</v>
      </c>
      <c r="I389">
        <v>7.02</v>
      </c>
      <c r="J389">
        <v>6</v>
      </c>
      <c r="K389">
        <v>6.66</v>
      </c>
      <c r="L389">
        <f t="shared" si="43"/>
        <v>32.395549775362014</v>
      </c>
      <c r="M389">
        <f>VLOOKUP(C389,Informality!C389:D11199,2,TRUE)</f>
        <v>0.31290000000000001</v>
      </c>
      <c r="N389">
        <v>5.3992582958936692</v>
      </c>
      <c r="O389" s="15">
        <v>999.02002662162658</v>
      </c>
      <c r="P389" s="15">
        <f t="shared" si="45"/>
        <v>184.04020550882854</v>
      </c>
      <c r="Q389" s="15">
        <f t="shared" si="46"/>
        <v>14.064903742093426</v>
      </c>
      <c r="R389" s="15">
        <f t="shared" si="47"/>
        <v>32.715820233692128</v>
      </c>
      <c r="S389" s="15">
        <f t="shared" si="48"/>
        <v>32.419520221949696</v>
      </c>
    </row>
    <row r="390" spans="1:19" x14ac:dyDescent="0.3">
      <c r="A390">
        <v>2005</v>
      </c>
      <c r="B390" t="s">
        <v>17</v>
      </c>
      <c r="C390" t="str">
        <f t="shared" si="44"/>
        <v>2005Benin</v>
      </c>
      <c r="D390">
        <v>6.1</v>
      </c>
      <c r="E390">
        <v>5.7</v>
      </c>
      <c r="G390">
        <f>VLOOKUP(C390,'Size of Government'!E389:F12765,2,TRUE)</f>
        <v>0.12602746486663818</v>
      </c>
      <c r="H390">
        <f t="shared" si="42"/>
        <v>1.2602746486663818</v>
      </c>
      <c r="I390">
        <v>6.83</v>
      </c>
      <c r="J390">
        <v>6</v>
      </c>
      <c r="K390">
        <v>6.66</v>
      </c>
      <c r="L390">
        <f t="shared" si="43"/>
        <v>32.550274648666388</v>
      </c>
      <c r="M390">
        <f>VLOOKUP(C390,Informality!C390:D11200,2,TRUE)</f>
        <v>0.31730000000000003</v>
      </c>
      <c r="N390">
        <v>5.4250457747777316</v>
      </c>
      <c r="O390" s="15">
        <v>989.37227896619697</v>
      </c>
      <c r="P390" s="15">
        <f t="shared" si="45"/>
        <v>185.60026514473262</v>
      </c>
      <c r="Q390" s="15">
        <f t="shared" si="46"/>
        <v>14.081647353561697</v>
      </c>
      <c r="R390" s="15">
        <f t="shared" si="47"/>
        <v>32.866584895477416</v>
      </c>
      <c r="S390" s="15">
        <f t="shared" si="48"/>
        <v>32.573905392230898</v>
      </c>
    </row>
    <row r="391" spans="1:19" x14ac:dyDescent="0.3">
      <c r="A391">
        <v>2004</v>
      </c>
      <c r="B391" t="s">
        <v>17</v>
      </c>
      <c r="C391" t="str">
        <f t="shared" si="44"/>
        <v>2004Benin</v>
      </c>
      <c r="D391">
        <v>6.1</v>
      </c>
      <c r="E391">
        <v>5.12</v>
      </c>
      <c r="G391">
        <f>VLOOKUP(C391,'Size of Government'!E390:F12766,2,TRUE)</f>
        <v>0.12643241882324219</v>
      </c>
      <c r="H391">
        <f t="shared" si="42"/>
        <v>1.2643241882324219</v>
      </c>
      <c r="I391">
        <v>7.18</v>
      </c>
      <c r="J391">
        <v>6</v>
      </c>
      <c r="K391">
        <v>6.66</v>
      </c>
      <c r="L391">
        <f t="shared" si="43"/>
        <v>32.324324188232424</v>
      </c>
      <c r="M391">
        <f>VLOOKUP(C391,Informality!C391:D11201,2,TRUE)</f>
        <v>0.43080000000000002</v>
      </c>
      <c r="N391">
        <v>5.387387364705404</v>
      </c>
      <c r="O391" s="15">
        <v>1001.8544000712126</v>
      </c>
      <c r="P391" s="15">
        <f t="shared" si="45"/>
        <v>184.05591174407169</v>
      </c>
      <c r="Q391" s="15">
        <f t="shared" si="46"/>
        <v>14.033207603856988</v>
      </c>
      <c r="R391" s="15">
        <f t="shared" si="47"/>
        <v>32.645181856265957</v>
      </c>
      <c r="S391" s="15">
        <f t="shared" si="48"/>
        <v>32.348453386033441</v>
      </c>
    </row>
    <row r="392" spans="1:19" x14ac:dyDescent="0.3">
      <c r="A392">
        <v>2003</v>
      </c>
      <c r="B392" t="s">
        <v>17</v>
      </c>
      <c r="C392" t="str">
        <f t="shared" si="44"/>
        <v>2003Benin</v>
      </c>
      <c r="D392">
        <v>5</v>
      </c>
      <c r="G392">
        <f>VLOOKUP(C392,'Size of Government'!E391:F12767,2,TRUE)</f>
        <v>0.15610964596271515</v>
      </c>
      <c r="H392">
        <f t="shared" si="42"/>
        <v>1.5610964596271515</v>
      </c>
      <c r="J392">
        <v>6</v>
      </c>
      <c r="K392">
        <v>6.66</v>
      </c>
      <c r="L392">
        <f t="shared" si="43"/>
        <v>19.221096459627152</v>
      </c>
      <c r="M392">
        <f>VLOOKUP(C392,Informality!C392:D11202,2,TRUE)</f>
        <v>0.433</v>
      </c>
      <c r="N392">
        <v>4.8052741149067879</v>
      </c>
      <c r="O392" s="15">
        <v>988.62748159908335</v>
      </c>
      <c r="P392" s="15">
        <f t="shared" si="45"/>
        <v>72.517040181994062</v>
      </c>
      <c r="Q392" s="15">
        <f t="shared" si="46"/>
        <v>10.382322580052135</v>
      </c>
      <c r="R392" s="15">
        <f t="shared" si="47"/>
        <v>19.671856312224445</v>
      </c>
      <c r="S392" s="15">
        <f t="shared" si="48"/>
        <v>19.334970741160713</v>
      </c>
    </row>
    <row r="393" spans="1:19" x14ac:dyDescent="0.3">
      <c r="A393">
        <v>2002</v>
      </c>
      <c r="B393" t="s">
        <v>17</v>
      </c>
      <c r="C393" t="str">
        <f t="shared" si="44"/>
        <v>2002Benin</v>
      </c>
      <c r="D393">
        <v>5</v>
      </c>
      <c r="G393">
        <f>VLOOKUP(C393,'Size of Government'!E392:F12768,2,TRUE)</f>
        <v>0.16512356698513031</v>
      </c>
      <c r="H393">
        <f t="shared" si="42"/>
        <v>1.6512356698513031</v>
      </c>
      <c r="J393">
        <v>6</v>
      </c>
      <c r="K393">
        <v>6.66</v>
      </c>
      <c r="L393">
        <f t="shared" si="43"/>
        <v>19.311235669851303</v>
      </c>
      <c r="M393">
        <f>VLOOKUP(C393,Informality!C393:D11203,2,TRUE)</f>
        <v>0.25990000000000002</v>
      </c>
      <c r="N393">
        <v>4.8278089174628258</v>
      </c>
      <c r="O393" s="15">
        <v>985.21335439340339</v>
      </c>
      <c r="P393" s="15">
        <f t="shared" si="45"/>
        <v>73.124038216824545</v>
      </c>
      <c r="Q393" s="15">
        <f t="shared" si="46"/>
        <v>10.396257943961821</v>
      </c>
      <c r="R393" s="15">
        <f t="shared" si="47"/>
        <v>19.757938916545292</v>
      </c>
      <c r="S393" s="15">
        <f t="shared" si="48"/>
        <v>19.423540073098415</v>
      </c>
    </row>
    <row r="394" spans="1:19" x14ac:dyDescent="0.3">
      <c r="A394">
        <v>2001</v>
      </c>
      <c r="B394" t="s">
        <v>17</v>
      </c>
      <c r="C394" t="str">
        <f t="shared" si="44"/>
        <v>2001Benin</v>
      </c>
      <c r="D394">
        <v>5</v>
      </c>
      <c r="G394">
        <f>VLOOKUP(C394,'Size of Government'!E393:F12769,2,TRUE)</f>
        <v>0.25377154350280762</v>
      </c>
      <c r="H394">
        <f t="shared" si="42"/>
        <v>2.5377154350280762</v>
      </c>
      <c r="J394">
        <v>6</v>
      </c>
      <c r="K394">
        <v>6.66</v>
      </c>
      <c r="L394">
        <f t="shared" si="43"/>
        <v>20.197715435028076</v>
      </c>
      <c r="M394">
        <f>VLOOKUP(C394,Informality!C394:D11204,2,TRUE)</f>
        <v>0.26269999999999999</v>
      </c>
      <c r="N394">
        <v>5.0494288587570191</v>
      </c>
      <c r="O394" s="15">
        <v>970.59024331284172</v>
      </c>
      <c r="P394" s="15">
        <f t="shared" si="45"/>
        <v>78.486773945082589</v>
      </c>
      <c r="Q394" s="15">
        <f t="shared" si="46"/>
        <v>10.573343824409559</v>
      </c>
      <c r="R394" s="15">
        <f t="shared" si="47"/>
        <v>20.607227198809522</v>
      </c>
      <c r="S394" s="15">
        <f t="shared" si="48"/>
        <v>20.296011974429653</v>
      </c>
    </row>
    <row r="395" spans="1:19" x14ac:dyDescent="0.3">
      <c r="A395">
        <v>2000</v>
      </c>
      <c r="B395" t="s">
        <v>17</v>
      </c>
      <c r="C395" t="str">
        <f t="shared" si="44"/>
        <v>2000Benin</v>
      </c>
      <c r="D395">
        <v>5</v>
      </c>
      <c r="G395">
        <f>VLOOKUP(C395,'Size of Government'!E394:F12770,2,TRUE)</f>
        <v>0.24126408994197845</v>
      </c>
      <c r="H395">
        <f t="shared" si="42"/>
        <v>2.4126408994197845</v>
      </c>
      <c r="J395">
        <v>6</v>
      </c>
      <c r="K395">
        <v>6.66</v>
      </c>
      <c r="L395">
        <f t="shared" si="43"/>
        <v>20.072640899419785</v>
      </c>
      <c r="M395">
        <f>VLOOKUP(C395,Informality!C395:D11205,2,TRUE)</f>
        <v>0.26669999999999999</v>
      </c>
      <c r="N395">
        <v>5.0181602248549462</v>
      </c>
      <c r="O395" s="15">
        <v>949.736259160293</v>
      </c>
      <c r="P395" s="15">
        <f t="shared" si="45"/>
        <v>77.783987950663075</v>
      </c>
      <c r="Q395" s="15">
        <f t="shared" si="46"/>
        <v>10.544023715335296</v>
      </c>
      <c r="R395" s="15">
        <f t="shared" si="47"/>
        <v>20.487118110062926</v>
      </c>
      <c r="S395" s="15">
        <f t="shared" si="48"/>
        <v>20.172768144128742</v>
      </c>
    </row>
    <row r="396" spans="1:19" x14ac:dyDescent="0.3">
      <c r="A396">
        <v>1995</v>
      </c>
      <c r="B396" t="s">
        <v>17</v>
      </c>
      <c r="C396" t="str">
        <f t="shared" si="44"/>
        <v>1995Benin</v>
      </c>
      <c r="G396">
        <f>VLOOKUP(C396,'Size of Government'!E395:F12771,2,TRUE)</f>
        <v>0.28555119037628174</v>
      </c>
      <c r="H396">
        <f t="shared" si="42"/>
        <v>2.8555119037628174</v>
      </c>
      <c r="L396">
        <f t="shared" si="43"/>
        <v>2.8555119037628174</v>
      </c>
      <c r="M396">
        <f>VLOOKUP(C396,Informality!C396:D11206,2,TRUE)</f>
        <v>0.40550000000000003</v>
      </c>
      <c r="N396">
        <v>2.8555119037628169</v>
      </c>
      <c r="O396" s="15">
        <v>863.4706424707083</v>
      </c>
      <c r="P396" s="15">
        <f t="shared" si="45"/>
        <v>2.8555119037628174</v>
      </c>
      <c r="Q396" s="15">
        <f t="shared" si="46"/>
        <v>2.8555119037628174</v>
      </c>
      <c r="R396" s="15">
        <f t="shared" si="47"/>
        <v>2.8555119037628174</v>
      </c>
      <c r="S396" s="15">
        <f t="shared" si="48"/>
        <v>2.8558735258569588</v>
      </c>
    </row>
    <row r="397" spans="1:19" x14ac:dyDescent="0.3">
      <c r="A397">
        <v>1990</v>
      </c>
      <c r="B397" t="s">
        <v>17</v>
      </c>
      <c r="C397" t="str">
        <f t="shared" si="44"/>
        <v>1990Benin</v>
      </c>
      <c r="G397">
        <f>VLOOKUP(C397,'Size of Government'!E396:F12772,2,TRUE)</f>
        <v>0.22216656804084778</v>
      </c>
      <c r="H397">
        <f t="shared" si="42"/>
        <v>2.2216656804084778</v>
      </c>
      <c r="L397">
        <f t="shared" si="43"/>
        <v>2.2216656804084778</v>
      </c>
      <c r="M397">
        <f>VLOOKUP(C397,Informality!C397:D11207,2,TRUE)</f>
        <v>0.41970000000000002</v>
      </c>
      <c r="N397">
        <v>2.2216656804084778</v>
      </c>
      <c r="O397" s="15">
        <v>833.61223978279111</v>
      </c>
      <c r="P397" s="15">
        <f t="shared" si="45"/>
        <v>2.2216656804084773</v>
      </c>
      <c r="Q397" s="15">
        <f t="shared" si="46"/>
        <v>2.2216656804084778</v>
      </c>
      <c r="R397" s="15">
        <f t="shared" si="47"/>
        <v>2.2216656804084778</v>
      </c>
      <c r="S397" s="15">
        <f t="shared" si="48"/>
        <v>2.2224282207571888</v>
      </c>
    </row>
    <row r="398" spans="1:19" x14ac:dyDescent="0.3">
      <c r="A398">
        <v>1985</v>
      </c>
      <c r="B398" t="s">
        <v>17</v>
      </c>
      <c r="C398" t="str">
        <f t="shared" si="44"/>
        <v>1985Benin</v>
      </c>
      <c r="G398">
        <f>VLOOKUP(C398,'Size of Government'!E397:F12773,2,TRUE)</f>
        <v>0.29681485891342163</v>
      </c>
      <c r="H398">
        <f t="shared" si="42"/>
        <v>2.9681485891342163</v>
      </c>
      <c r="L398">
        <f t="shared" si="43"/>
        <v>2.9681485891342163</v>
      </c>
      <c r="M398">
        <f>VLOOKUP(C398,Informality!C398:D11208,2,TRUE)</f>
        <v>0.1857</v>
      </c>
      <c r="N398">
        <v>2.9681485891342159</v>
      </c>
      <c r="O398" s="15">
        <v>880.45663521408972</v>
      </c>
      <c r="P398" s="15">
        <f t="shared" si="45"/>
        <v>2.9681485891342159</v>
      </c>
      <c r="Q398" s="15">
        <f t="shared" si="46"/>
        <v>2.9681485891342163</v>
      </c>
      <c r="R398" s="15">
        <f t="shared" si="47"/>
        <v>2.9681485891342159</v>
      </c>
      <c r="S398" s="15">
        <f t="shared" si="48"/>
        <v>2.9682341583695311</v>
      </c>
    </row>
    <row r="399" spans="1:19" x14ac:dyDescent="0.3">
      <c r="A399">
        <v>1980</v>
      </c>
      <c r="B399" t="s">
        <v>17</v>
      </c>
      <c r="C399" t="str">
        <f t="shared" si="44"/>
        <v>1980Benin</v>
      </c>
      <c r="G399">
        <f>VLOOKUP(C399,'Size of Government'!E398:F12774,2,TRUE)</f>
        <v>1.3350887224078178E-2</v>
      </c>
      <c r="H399">
        <f t="shared" si="42"/>
        <v>0.13350887224078178</v>
      </c>
      <c r="L399">
        <f t="shared" si="43"/>
        <v>0.13350887224078178</v>
      </c>
      <c r="M399">
        <f>VLOOKUP(C399,Informality!C399:D11209,2,TRUE)</f>
        <v>0.2051</v>
      </c>
      <c r="N399">
        <v>0.13350887224078181</v>
      </c>
      <c r="O399" s="15">
        <v>812.09827995394949</v>
      </c>
      <c r="P399" s="15">
        <f t="shared" si="45"/>
        <v>0.13350887224078178</v>
      </c>
      <c r="Q399" s="15">
        <f t="shared" si="46"/>
        <v>0.13350887224078178</v>
      </c>
      <c r="R399" s="15">
        <f t="shared" si="47"/>
        <v>0.13350887224078184</v>
      </c>
      <c r="S399" s="15">
        <f t="shared" si="48"/>
        <v>0.21374507403987458</v>
      </c>
    </row>
    <row r="400" spans="1:19" x14ac:dyDescent="0.3">
      <c r="A400">
        <v>1975</v>
      </c>
      <c r="B400" t="s">
        <v>17</v>
      </c>
      <c r="C400" t="str">
        <f t="shared" si="44"/>
        <v>1975Benin</v>
      </c>
      <c r="G400">
        <f>VLOOKUP(C400,'Size of Government'!E399:F12775,2,TRUE)</f>
        <v>1.1711283586919308E-2</v>
      </c>
      <c r="H400">
        <f t="shared" si="42"/>
        <v>0.11711283586919308</v>
      </c>
      <c r="L400">
        <f t="shared" si="43"/>
        <v>0.11711283586919308</v>
      </c>
      <c r="M400">
        <f>VLOOKUP(C400,Informality!C400:D11210,2,TRUE)</f>
        <v>0</v>
      </c>
      <c r="N400">
        <v>0.1171128358691931</v>
      </c>
      <c r="O400" s="15">
        <v>757.81026717089628</v>
      </c>
      <c r="P400" s="15">
        <f t="shared" si="45"/>
        <v>0.11711283586919308</v>
      </c>
      <c r="Q400" s="15">
        <f t="shared" si="46"/>
        <v>0.11711283586919308</v>
      </c>
      <c r="R400" s="15">
        <f t="shared" si="47"/>
        <v>0.11711283586919308</v>
      </c>
      <c r="S400" s="15">
        <f t="shared" si="48"/>
        <v>0.11711576358030293</v>
      </c>
    </row>
    <row r="401" spans="1:19" x14ac:dyDescent="0.3">
      <c r="A401">
        <v>1970</v>
      </c>
      <c r="B401" t="s">
        <v>17</v>
      </c>
      <c r="C401" t="str">
        <f t="shared" si="44"/>
        <v>1970Benin</v>
      </c>
      <c r="G401">
        <f>VLOOKUP(C401,'Size of Government'!E400:F12776,2,TRUE)</f>
        <v>0</v>
      </c>
      <c r="H401">
        <f t="shared" si="42"/>
        <v>0</v>
      </c>
      <c r="L401">
        <f t="shared" si="43"/>
        <v>0</v>
      </c>
      <c r="M401">
        <f>VLOOKUP(C401,Informality!C401:D11211,2,TRUE)</f>
        <v>0</v>
      </c>
      <c r="N401">
        <v>0</v>
      </c>
      <c r="O401" s="15">
        <v>795.15580388730132</v>
      </c>
      <c r="P401" s="15">
        <f t="shared" si="45"/>
        <v>0</v>
      </c>
      <c r="Q401" s="15">
        <f t="shared" si="46"/>
        <v>0</v>
      </c>
      <c r="R401" s="15">
        <f t="shared" si="47"/>
        <v>0</v>
      </c>
      <c r="S401" s="15">
        <f t="shared" si="48"/>
        <v>0</v>
      </c>
    </row>
    <row r="402" spans="1:19" x14ac:dyDescent="0.3">
      <c r="A402">
        <v>2018</v>
      </c>
      <c r="B402" t="s">
        <v>18</v>
      </c>
      <c r="C402" t="str">
        <f t="shared" si="44"/>
        <v>2018Bhutan</v>
      </c>
      <c r="D402">
        <v>10</v>
      </c>
      <c r="E402">
        <v>2.0099999999999998</v>
      </c>
      <c r="F402">
        <v>6.66</v>
      </c>
      <c r="G402">
        <f>VLOOKUP(C402,'Size of Government'!E401:F12777,2,TRUE)</f>
        <v>0.40601432323455811</v>
      </c>
      <c r="H402">
        <f t="shared" si="42"/>
        <v>4.0601432323455811</v>
      </c>
      <c r="I402">
        <v>5.63</v>
      </c>
      <c r="J402">
        <v>10</v>
      </c>
      <c r="K402">
        <v>10</v>
      </c>
      <c r="L402">
        <f t="shared" si="43"/>
        <v>41.700143232345582</v>
      </c>
      <c r="M402">
        <f>VLOOKUP(C402,Informality!C402:D11212,2,TRUE)</f>
        <v>0.61650000000000005</v>
      </c>
      <c r="N402">
        <v>6.9500238720575966</v>
      </c>
      <c r="O402" s="15">
        <v>3128.0009046463356</v>
      </c>
      <c r="P402" s="15">
        <f t="shared" si="45"/>
        <v>233.8550351419776</v>
      </c>
      <c r="Q402" s="15">
        <f t="shared" si="46"/>
        <v>18.767572114345576</v>
      </c>
      <c r="R402" s="15">
        <f t="shared" si="47"/>
        <v>42.170591626716288</v>
      </c>
      <c r="S402" s="15">
        <f t="shared" si="48"/>
        <v>41.775675064038204</v>
      </c>
    </row>
    <row r="403" spans="1:19" x14ac:dyDescent="0.3">
      <c r="A403">
        <v>2017</v>
      </c>
      <c r="B403" t="s">
        <v>18</v>
      </c>
      <c r="C403" t="str">
        <f t="shared" si="44"/>
        <v>2017Bhutan</v>
      </c>
      <c r="D403">
        <v>10</v>
      </c>
      <c r="E403">
        <v>2.0099999999999998</v>
      </c>
      <c r="F403">
        <v>6.95</v>
      </c>
      <c r="G403">
        <f>VLOOKUP(C403,'Size of Government'!E402:F12778,2,TRUE)</f>
        <v>0.40066990256309509</v>
      </c>
      <c r="H403">
        <f t="shared" si="42"/>
        <v>4.0066990256309509</v>
      </c>
      <c r="I403">
        <v>5.63</v>
      </c>
      <c r="J403">
        <v>10</v>
      </c>
      <c r="K403">
        <v>10</v>
      </c>
      <c r="L403">
        <f t="shared" si="43"/>
        <v>41.646699025630951</v>
      </c>
      <c r="M403">
        <f>VLOOKUP(C403,Informality!C403:D11213,2,TRUE)</f>
        <v>0.6169</v>
      </c>
      <c r="N403">
        <v>6.9411165042718252</v>
      </c>
      <c r="O403" s="15">
        <v>3072.020299291913</v>
      </c>
      <c r="P403" s="15">
        <f t="shared" si="45"/>
        <v>233.44826354747241</v>
      </c>
      <c r="Q403" s="15">
        <f t="shared" si="46"/>
        <v>18.756082668883501</v>
      </c>
      <c r="R403" s="15">
        <f t="shared" si="47"/>
        <v>42.125905482625804</v>
      </c>
      <c r="S403" s="15">
        <f t="shared" si="48"/>
        <v>41.723779730753911</v>
      </c>
    </row>
    <row r="404" spans="1:19" x14ac:dyDescent="0.3">
      <c r="A404">
        <v>2016</v>
      </c>
      <c r="B404" t="s">
        <v>18</v>
      </c>
      <c r="C404" t="str">
        <f t="shared" si="44"/>
        <v>2016Bhutan</v>
      </c>
      <c r="D404">
        <v>10</v>
      </c>
      <c r="E404">
        <v>5.34</v>
      </c>
      <c r="F404">
        <v>7.03</v>
      </c>
      <c r="G404">
        <f>VLOOKUP(C404,'Size of Government'!E403:F12779,2,TRUE)</f>
        <v>0.3650684654712677</v>
      </c>
      <c r="H404">
        <f t="shared" si="42"/>
        <v>3.650684654712677</v>
      </c>
      <c r="I404">
        <v>6.65</v>
      </c>
      <c r="J404">
        <v>10</v>
      </c>
      <c r="K404">
        <v>10</v>
      </c>
      <c r="L404">
        <f t="shared" si="43"/>
        <v>45.640684654712679</v>
      </c>
      <c r="M404">
        <f>VLOOKUP(C404,Informality!C404:D11214,2,TRUE)</f>
        <v>0.3019</v>
      </c>
      <c r="N404">
        <v>7.6067807757854462</v>
      </c>
      <c r="O404" s="15">
        <v>2970.7665066342838</v>
      </c>
      <c r="P404" s="15">
        <f t="shared" si="45"/>
        <v>265.27004548340705</v>
      </c>
      <c r="Q404" s="15">
        <f t="shared" si="46"/>
        <v>19.648552070016624</v>
      </c>
      <c r="R404" s="15">
        <f t="shared" si="47"/>
        <v>46.083436861119203</v>
      </c>
      <c r="S404" s="15">
        <f t="shared" si="48"/>
        <v>45.699584377347172</v>
      </c>
    </row>
    <row r="405" spans="1:19" x14ac:dyDescent="0.3">
      <c r="A405">
        <v>2015</v>
      </c>
      <c r="B405" t="s">
        <v>18</v>
      </c>
      <c r="C405" t="str">
        <f t="shared" si="44"/>
        <v>2015Bhutan</v>
      </c>
      <c r="D405">
        <v>10</v>
      </c>
      <c r="E405">
        <v>5.07</v>
      </c>
      <c r="F405">
        <v>7.3</v>
      </c>
      <c r="G405">
        <f>VLOOKUP(C405,'Size of Government'!E404:F12780,2,TRUE)</f>
        <v>0.32544311881065369</v>
      </c>
      <c r="H405">
        <f t="shared" si="42"/>
        <v>3.2544311881065369</v>
      </c>
      <c r="I405">
        <v>7.06</v>
      </c>
      <c r="J405">
        <v>10</v>
      </c>
      <c r="K405">
        <v>10</v>
      </c>
      <c r="L405">
        <f t="shared" si="43"/>
        <v>45.384431188106532</v>
      </c>
      <c r="M405">
        <f>VLOOKUP(C405,Informality!C405:D11215,2,TRUE)</f>
        <v>0.29659999999999997</v>
      </c>
      <c r="N405">
        <v>7.5640718646844221</v>
      </c>
      <c r="O405" s="15">
        <v>2780.8195388831455</v>
      </c>
      <c r="P405" s="15">
        <f t="shared" si="45"/>
        <v>262.42604521458901</v>
      </c>
      <c r="Q405" s="15">
        <f t="shared" si="46"/>
        <v>19.650440767527851</v>
      </c>
      <c r="R405" s="15">
        <f t="shared" si="47"/>
        <v>45.844411995171427</v>
      </c>
      <c r="S405" s="15">
        <f t="shared" si="48"/>
        <v>45.445390146225343</v>
      </c>
    </row>
    <row r="406" spans="1:19" x14ac:dyDescent="0.3">
      <c r="A406">
        <v>2014</v>
      </c>
      <c r="B406" t="s">
        <v>18</v>
      </c>
      <c r="C406" t="str">
        <f t="shared" si="44"/>
        <v>2014Bhutan</v>
      </c>
      <c r="D406">
        <v>10</v>
      </c>
      <c r="E406">
        <v>4.8899999999999997</v>
      </c>
      <c r="F406">
        <v>7.19</v>
      </c>
      <c r="G406">
        <f>VLOOKUP(C406,'Size of Government'!E405:F12781,2,TRUE)</f>
        <v>0.27461478114128113</v>
      </c>
      <c r="H406">
        <f t="shared" si="42"/>
        <v>2.7461478114128113</v>
      </c>
      <c r="I406">
        <v>6.94</v>
      </c>
      <c r="J406">
        <v>10</v>
      </c>
      <c r="K406">
        <v>10</v>
      </c>
      <c r="L406">
        <f t="shared" si="43"/>
        <v>44.57614781141281</v>
      </c>
      <c r="M406">
        <f>VLOOKUP(C406,Informality!C406:D11216,2,TRUE)</f>
        <v>0.62380000000000002</v>
      </c>
      <c r="N406">
        <v>7.4293579685688016</v>
      </c>
      <c r="O406" s="15">
        <v>2639.6008826411189</v>
      </c>
      <c r="P406" s="15">
        <f t="shared" si="45"/>
        <v>255.67069487409478</v>
      </c>
      <c r="Q406" s="15">
        <f t="shared" si="46"/>
        <v>19.483763183792995</v>
      </c>
      <c r="R406" s="15">
        <f t="shared" si="47"/>
        <v>45.044754678253589</v>
      </c>
      <c r="S406" s="15">
        <f t="shared" si="48"/>
        <v>44.640003777887543</v>
      </c>
    </row>
    <row r="407" spans="1:19" x14ac:dyDescent="0.3">
      <c r="A407">
        <v>2013</v>
      </c>
      <c r="B407" t="s">
        <v>18</v>
      </c>
      <c r="C407" t="str">
        <f t="shared" si="44"/>
        <v>2013Bhutan</v>
      </c>
      <c r="D407">
        <v>10</v>
      </c>
      <c r="E407">
        <v>4.8899999999999997</v>
      </c>
      <c r="F407">
        <v>6.98</v>
      </c>
      <c r="G407">
        <f>VLOOKUP(C407,'Size of Government'!E406:F12782,2,TRUE)</f>
        <v>0.29801324009895325</v>
      </c>
      <c r="H407">
        <f t="shared" si="42"/>
        <v>2.9801324009895325</v>
      </c>
      <c r="I407">
        <v>6.94</v>
      </c>
      <c r="J407">
        <v>10</v>
      </c>
      <c r="K407">
        <v>10</v>
      </c>
      <c r="L407">
        <f t="shared" si="43"/>
        <v>44.810132400989531</v>
      </c>
      <c r="M407">
        <f>VLOOKUP(C407,Informality!C407:D11217,2,TRUE)</f>
        <v>0.62439999999999996</v>
      </c>
      <c r="N407">
        <v>7.4683554001649206</v>
      </c>
      <c r="O407" s="15">
        <v>2526.4336649545266</v>
      </c>
      <c r="P407" s="15">
        <f t="shared" si="45"/>
        <v>257.88702921944332</v>
      </c>
      <c r="Q407" s="15">
        <f t="shared" si="46"/>
        <v>19.518116946248366</v>
      </c>
      <c r="R407" s="15">
        <f t="shared" si="47"/>
        <v>45.268789347460718</v>
      </c>
      <c r="S407" s="15">
        <f t="shared" si="48"/>
        <v>44.872169292032595</v>
      </c>
    </row>
    <row r="408" spans="1:19" x14ac:dyDescent="0.3">
      <c r="A408">
        <v>2012</v>
      </c>
      <c r="B408" t="s">
        <v>18</v>
      </c>
      <c r="C408" t="str">
        <f t="shared" si="44"/>
        <v>2012Bhutan</v>
      </c>
      <c r="F408">
        <v>4.72</v>
      </c>
      <c r="G408">
        <f>VLOOKUP(C408,'Size of Government'!E407:F12783,2,TRUE)</f>
        <v>0.25391370058059692</v>
      </c>
      <c r="H408">
        <f t="shared" si="42"/>
        <v>2.5391370058059692</v>
      </c>
      <c r="L408">
        <f t="shared" si="43"/>
        <v>2.5391370058059692</v>
      </c>
      <c r="M408">
        <f>VLOOKUP(C408,Informality!C408:D11218,2,TRUE)</f>
        <v>0.62919999999999998</v>
      </c>
      <c r="N408">
        <v>2.5391370058059688</v>
      </c>
      <c r="O408" s="15">
        <v>2504.5058910519001</v>
      </c>
      <c r="P408" s="15">
        <f t="shared" si="45"/>
        <v>2.5391370058059692</v>
      </c>
      <c r="Q408" s="15">
        <f t="shared" si="46"/>
        <v>2.5391370058059692</v>
      </c>
      <c r="R408" s="15">
        <f t="shared" si="47"/>
        <v>4.9532226009773765</v>
      </c>
      <c r="S408" s="15">
        <f t="shared" si="48"/>
        <v>4.8162229930969582</v>
      </c>
    </row>
    <row r="409" spans="1:19" x14ac:dyDescent="0.3">
      <c r="A409">
        <v>2011</v>
      </c>
      <c r="B409" t="s">
        <v>18</v>
      </c>
      <c r="C409" t="str">
        <f t="shared" si="44"/>
        <v>2011Bhutan</v>
      </c>
      <c r="F409">
        <v>4.88</v>
      </c>
      <c r="G409">
        <f>VLOOKUP(C409,'Size of Government'!E408:F12784,2,TRUE)</f>
        <v>0.1987413614988327</v>
      </c>
      <c r="H409">
        <f t="shared" si="42"/>
        <v>1.987413614988327</v>
      </c>
      <c r="L409">
        <f t="shared" si="43"/>
        <v>1.987413614988327</v>
      </c>
      <c r="M409">
        <f>VLOOKUP(C409,Informality!C409:D11219,2,TRUE)</f>
        <v>0.63470000000000004</v>
      </c>
      <c r="N409">
        <v>1.987413614988327</v>
      </c>
      <c r="O409" s="15">
        <v>2411.0289320520615</v>
      </c>
      <c r="P409" s="15">
        <f t="shared" si="45"/>
        <v>1.987413614988327</v>
      </c>
      <c r="Q409" s="15">
        <f t="shared" si="46"/>
        <v>1.987413614988327</v>
      </c>
      <c r="R409" s="15">
        <f t="shared" si="47"/>
        <v>4.9874911838469949</v>
      </c>
      <c r="S409" s="15">
        <f t="shared" si="48"/>
        <v>4.9135654647281273</v>
      </c>
    </row>
    <row r="410" spans="1:19" x14ac:dyDescent="0.3">
      <c r="A410">
        <v>2010</v>
      </c>
      <c r="B410" t="s">
        <v>18</v>
      </c>
      <c r="C410" t="str">
        <f t="shared" si="44"/>
        <v>2010Bhutan</v>
      </c>
      <c r="F410">
        <v>4.83</v>
      </c>
      <c r="G410">
        <f>VLOOKUP(C410,'Size of Government'!E409:F12785,2,TRUE)</f>
        <v>0.15828889608383179</v>
      </c>
      <c r="H410">
        <f t="shared" si="42"/>
        <v>1.5828889608383179</v>
      </c>
      <c r="L410">
        <f t="shared" si="43"/>
        <v>1.5828889608383179</v>
      </c>
      <c r="M410">
        <f>VLOOKUP(C410,Informality!C410:D11220,2,TRUE)</f>
        <v>0.6431</v>
      </c>
      <c r="N410">
        <v>1.5828889608383181</v>
      </c>
      <c r="O410" s="15">
        <v>2258.1831411559488</v>
      </c>
      <c r="P410" s="15">
        <f t="shared" si="45"/>
        <v>1.5828889608383176</v>
      </c>
      <c r="Q410" s="15">
        <f t="shared" si="46"/>
        <v>1.5828889608383179</v>
      </c>
      <c r="R410" s="15">
        <f t="shared" si="47"/>
        <v>4.8860155842826325</v>
      </c>
      <c r="S410" s="15">
        <f t="shared" si="48"/>
        <v>4.8442461149992999</v>
      </c>
    </row>
    <row r="411" spans="1:19" x14ac:dyDescent="0.3">
      <c r="A411">
        <v>2009</v>
      </c>
      <c r="B411" t="s">
        <v>18</v>
      </c>
      <c r="C411" t="str">
        <f t="shared" si="44"/>
        <v>2009Bhutan</v>
      </c>
      <c r="F411">
        <v>5.56</v>
      </c>
      <c r="G411">
        <f>VLOOKUP(C411,'Size of Government'!E410:F12786,2,TRUE)</f>
        <v>0.11530741304159164</v>
      </c>
      <c r="H411">
        <f t="shared" si="42"/>
        <v>1.1530741304159164</v>
      </c>
      <c r="L411">
        <f t="shared" si="43"/>
        <v>1.1530741304159164</v>
      </c>
      <c r="M411">
        <f>VLOOKUP(C411,Informality!C411:D11221,2,TRUE)</f>
        <v>0.627</v>
      </c>
      <c r="N411">
        <v>1.153074130415916</v>
      </c>
      <c r="O411" s="15">
        <v>2038.5614196733857</v>
      </c>
      <c r="P411" s="15">
        <f t="shared" si="45"/>
        <v>1.1530741304159167</v>
      </c>
      <c r="Q411" s="15">
        <f t="shared" si="46"/>
        <v>1.1530741304159164</v>
      </c>
      <c r="R411" s="15">
        <f t="shared" si="47"/>
        <v>5.5764821572964083</v>
      </c>
      <c r="S411" s="15">
        <f t="shared" si="48"/>
        <v>5.5627941960759806</v>
      </c>
    </row>
    <row r="412" spans="1:19" x14ac:dyDescent="0.3">
      <c r="A412">
        <v>2008</v>
      </c>
      <c r="B412" t="s">
        <v>18</v>
      </c>
      <c r="C412" t="str">
        <f t="shared" si="44"/>
        <v>2008Bhutan</v>
      </c>
      <c r="G412">
        <f>VLOOKUP(C412,'Size of Government'!E411:F12787,2,TRUE)</f>
        <v>0.10293281823396683</v>
      </c>
      <c r="H412">
        <f t="shared" si="42"/>
        <v>1.0293281823396683</v>
      </c>
      <c r="L412">
        <f t="shared" si="43"/>
        <v>1.0293281823396683</v>
      </c>
      <c r="M412">
        <f>VLOOKUP(C412,Informality!C412:D11222,2,TRUE)</f>
        <v>0.627</v>
      </c>
      <c r="N412">
        <v>1.0293281823396681</v>
      </c>
      <c r="O412" s="15">
        <v>1928.7686796122173</v>
      </c>
      <c r="P412" s="15">
        <f t="shared" si="45"/>
        <v>1.0293281823396681</v>
      </c>
      <c r="Q412" s="15">
        <f t="shared" si="46"/>
        <v>1.0293281823396683</v>
      </c>
      <c r="R412" s="15">
        <f t="shared" si="47"/>
        <v>1.0293281823396683</v>
      </c>
      <c r="S412" s="15">
        <f t="shared" si="48"/>
        <v>1.0630848987340358</v>
      </c>
    </row>
    <row r="413" spans="1:19" x14ac:dyDescent="0.3">
      <c r="A413">
        <v>2007</v>
      </c>
      <c r="B413" t="s">
        <v>18</v>
      </c>
      <c r="C413" t="str">
        <f t="shared" si="44"/>
        <v>2007Bhutan</v>
      </c>
      <c r="G413">
        <f>VLOOKUP(C413,'Size of Government'!E412:F12788,2,TRUE)</f>
        <v>0.12976978719234467</v>
      </c>
      <c r="H413">
        <f t="shared" si="42"/>
        <v>1.2976978719234467</v>
      </c>
      <c r="L413">
        <f t="shared" si="43"/>
        <v>1.2976978719234467</v>
      </c>
      <c r="M413">
        <f>VLOOKUP(C413,Informality!C413:D11223,2,TRUE)</f>
        <v>0.6129</v>
      </c>
      <c r="N413">
        <v>1.2976978719234471</v>
      </c>
      <c r="O413" s="15">
        <v>1859.0862342439432</v>
      </c>
      <c r="P413" s="15">
        <f t="shared" si="45"/>
        <v>1.2976978719234469</v>
      </c>
      <c r="Q413" s="15">
        <f t="shared" si="46"/>
        <v>1.2976978719234467</v>
      </c>
      <c r="R413" s="15">
        <f t="shared" si="47"/>
        <v>1.2976978719234467</v>
      </c>
      <c r="S413" s="15">
        <f t="shared" si="48"/>
        <v>1.3135791521886604</v>
      </c>
    </row>
    <row r="414" spans="1:19" x14ac:dyDescent="0.3">
      <c r="A414">
        <v>2006</v>
      </c>
      <c r="B414" t="s">
        <v>18</v>
      </c>
      <c r="C414" t="str">
        <f t="shared" si="44"/>
        <v>2006Bhutan</v>
      </c>
      <c r="G414">
        <f>VLOOKUP(C414,'Size of Government'!E413:F12789,2,TRUE)</f>
        <v>0.13640323281288147</v>
      </c>
      <c r="H414">
        <f t="shared" si="42"/>
        <v>1.3640323281288147</v>
      </c>
      <c r="L414">
        <f t="shared" si="43"/>
        <v>1.3640323281288147</v>
      </c>
      <c r="M414">
        <f>VLOOKUP(C414,Informality!C414:D11224,2,TRUE)</f>
        <v>0.60750000000000004</v>
      </c>
      <c r="N414">
        <v>1.3640323281288149</v>
      </c>
      <c r="O414" s="15">
        <v>1588.5313694671124</v>
      </c>
      <c r="P414" s="15">
        <f t="shared" si="45"/>
        <v>1.3640323281288149</v>
      </c>
      <c r="Q414" s="15">
        <f t="shared" si="46"/>
        <v>1.3640323281288147</v>
      </c>
      <c r="R414" s="15">
        <f t="shared" si="47"/>
        <v>1.3640323281288147</v>
      </c>
      <c r="S414" s="15">
        <f t="shared" si="48"/>
        <v>1.3772887907593592</v>
      </c>
    </row>
    <row r="415" spans="1:19" x14ac:dyDescent="0.3">
      <c r="A415">
        <v>2005</v>
      </c>
      <c r="B415" t="s">
        <v>18</v>
      </c>
      <c r="C415" t="str">
        <f t="shared" si="44"/>
        <v>2005Bhutan</v>
      </c>
      <c r="G415">
        <f>VLOOKUP(C415,'Size of Government'!E414:F12790,2,TRUE)</f>
        <v>0.12663304805755615</v>
      </c>
      <c r="H415">
        <f t="shared" si="42"/>
        <v>1.2663304805755615</v>
      </c>
      <c r="L415">
        <f t="shared" si="43"/>
        <v>1.2663304805755615</v>
      </c>
      <c r="M415">
        <f>VLOOKUP(C415,Informality!C415:D11225,2,TRUE)</f>
        <v>0.61350000000000005</v>
      </c>
      <c r="N415">
        <v>1.266330480575562</v>
      </c>
      <c r="O415" s="15">
        <v>1504.4556155570845</v>
      </c>
      <c r="P415" s="15">
        <f t="shared" si="45"/>
        <v>1.2663304805755615</v>
      </c>
      <c r="Q415" s="15">
        <f t="shared" si="46"/>
        <v>1.2663304805755615</v>
      </c>
      <c r="R415" s="15">
        <f t="shared" si="47"/>
        <v>1.2663304805755615</v>
      </c>
      <c r="S415" s="15">
        <f t="shared" si="48"/>
        <v>1.2834521780449799</v>
      </c>
    </row>
    <row r="416" spans="1:19" x14ac:dyDescent="0.3">
      <c r="A416">
        <v>2004</v>
      </c>
      <c r="B416" t="s">
        <v>18</v>
      </c>
      <c r="C416" t="str">
        <f t="shared" si="44"/>
        <v>2004Bhutan</v>
      </c>
      <c r="G416">
        <f>VLOOKUP(C416,'Size of Government'!E415:F12791,2,TRUE)</f>
        <v>9.1203778982162476E-2</v>
      </c>
      <c r="H416">
        <f t="shared" si="42"/>
        <v>0.91203778982162476</v>
      </c>
      <c r="L416">
        <f t="shared" si="43"/>
        <v>0.91203778982162476</v>
      </c>
      <c r="M416">
        <f>VLOOKUP(C416,Informality!C416:D11226,2,TRUE)</f>
        <v>0.60329999999999995</v>
      </c>
      <c r="N416">
        <v>0.91203778982162476</v>
      </c>
      <c r="O416" s="15">
        <v>1424.0530574758322</v>
      </c>
      <c r="P416" s="15">
        <f t="shared" si="45"/>
        <v>0.91203778982162464</v>
      </c>
      <c r="Q416" s="15">
        <f t="shared" si="46"/>
        <v>0.91203778982162476</v>
      </c>
      <c r="R416" s="15">
        <f t="shared" si="47"/>
        <v>0.91203778982162476</v>
      </c>
      <c r="S416" s="15">
        <f t="shared" si="48"/>
        <v>0.95288824531788507</v>
      </c>
    </row>
    <row r="417" spans="1:19" x14ac:dyDescent="0.3">
      <c r="A417">
        <v>2003</v>
      </c>
      <c r="B417" t="s">
        <v>18</v>
      </c>
      <c r="C417" t="str">
        <f t="shared" si="44"/>
        <v>2003Bhutan</v>
      </c>
      <c r="G417">
        <f>VLOOKUP(C417,'Size of Government'!E416:F12792,2,TRUE)</f>
        <v>7.564166933298111E-2</v>
      </c>
      <c r="H417">
        <f t="shared" si="42"/>
        <v>0.7564166933298111</v>
      </c>
      <c r="L417">
        <f t="shared" si="43"/>
        <v>0.7564166933298111</v>
      </c>
      <c r="M417">
        <f>VLOOKUP(C417,Informality!C417:D11227,2,TRUE)</f>
        <v>0.60250000000000004</v>
      </c>
      <c r="N417">
        <v>0.7564166933298111</v>
      </c>
      <c r="O417" s="15">
        <v>1366.8199352936635</v>
      </c>
      <c r="P417" s="15">
        <f t="shared" si="45"/>
        <v>0.7564166933298111</v>
      </c>
      <c r="Q417" s="15">
        <f t="shared" si="46"/>
        <v>0.7564166933298111</v>
      </c>
      <c r="R417" s="15">
        <f t="shared" si="47"/>
        <v>0.7564166933298111</v>
      </c>
      <c r="S417" s="15">
        <f t="shared" si="48"/>
        <v>0.82318196632286</v>
      </c>
    </row>
    <row r="418" spans="1:19" x14ac:dyDescent="0.3">
      <c r="A418">
        <v>2002</v>
      </c>
      <c r="B418" t="s">
        <v>18</v>
      </c>
      <c r="C418" t="str">
        <f t="shared" si="44"/>
        <v>2002Bhutan</v>
      </c>
      <c r="G418">
        <f>VLOOKUP(C418,'Size of Government'!E417:F12793,2,TRUE)</f>
        <v>0.15905119478702545</v>
      </c>
      <c r="H418">
        <f t="shared" si="42"/>
        <v>1.5905119478702545</v>
      </c>
      <c r="L418">
        <f t="shared" si="43"/>
        <v>1.5905119478702545</v>
      </c>
      <c r="M418">
        <f>VLOOKUP(C418,Informality!C418:D11228,2,TRUE)</f>
        <v>0.61040000000000005</v>
      </c>
      <c r="N418">
        <v>1.590511947870255</v>
      </c>
      <c r="O418" s="15">
        <v>1291.9733714073272</v>
      </c>
      <c r="P418" s="15">
        <f t="shared" si="45"/>
        <v>1.5905119478702547</v>
      </c>
      <c r="Q418" s="15">
        <f t="shared" si="46"/>
        <v>1.5905119478702545</v>
      </c>
      <c r="R418" s="15">
        <f t="shared" si="47"/>
        <v>1.5905119478702545</v>
      </c>
      <c r="S418" s="15">
        <f t="shared" si="48"/>
        <v>1.5991073428607221</v>
      </c>
    </row>
    <row r="419" spans="1:19" x14ac:dyDescent="0.3">
      <c r="A419">
        <v>2001</v>
      </c>
      <c r="B419" t="s">
        <v>18</v>
      </c>
      <c r="C419" t="str">
        <f t="shared" si="44"/>
        <v>2001Bhutan</v>
      </c>
      <c r="G419">
        <f>VLOOKUP(C419,'Size of Government'!E418:F12794,2,TRUE)</f>
        <v>0.51215839385986328</v>
      </c>
      <c r="H419">
        <f t="shared" si="42"/>
        <v>5.1215839385986328</v>
      </c>
      <c r="L419">
        <f t="shared" si="43"/>
        <v>5.1215839385986328</v>
      </c>
      <c r="M419">
        <f>VLOOKUP(C419,Informality!C419:D11229,2,TRUE)</f>
        <v>0.6079</v>
      </c>
      <c r="N419">
        <v>5.1215839385986328</v>
      </c>
      <c r="O419" s="15">
        <v>1187.8898585094835</v>
      </c>
      <c r="P419" s="15">
        <f t="shared" si="45"/>
        <v>5.1215839385986319</v>
      </c>
      <c r="Q419" s="15">
        <f t="shared" si="46"/>
        <v>5.1215839385986328</v>
      </c>
      <c r="R419" s="15">
        <f t="shared" si="47"/>
        <v>5.1215839385986319</v>
      </c>
      <c r="S419" s="15">
        <f t="shared" si="48"/>
        <v>5.1219660652889401</v>
      </c>
    </row>
    <row r="420" spans="1:19" x14ac:dyDescent="0.3">
      <c r="A420">
        <v>2000</v>
      </c>
      <c r="B420" t="s">
        <v>18</v>
      </c>
      <c r="C420" t="str">
        <f t="shared" si="44"/>
        <v>2000Bhutan</v>
      </c>
      <c r="G420">
        <f>VLOOKUP(C420,'Size of Government'!E419:F12795,2,TRUE)</f>
        <v>0.51845329999923706</v>
      </c>
      <c r="H420">
        <f t="shared" si="42"/>
        <v>5.1845329999923706</v>
      </c>
      <c r="L420">
        <f t="shared" si="43"/>
        <v>5.1845329999923706</v>
      </c>
      <c r="M420">
        <f>VLOOKUP(C420,Informality!C420:D11230,2,TRUE)</f>
        <v>0.61160000000000003</v>
      </c>
      <c r="N420">
        <v>5.1845329999923706</v>
      </c>
      <c r="O420" s="15">
        <v>1119.7641204958916</v>
      </c>
      <c r="P420" s="15">
        <f t="shared" si="45"/>
        <v>5.1845329999923715</v>
      </c>
      <c r="Q420" s="15">
        <f t="shared" si="46"/>
        <v>5.1845329999923706</v>
      </c>
      <c r="R420" s="15">
        <f t="shared" si="47"/>
        <v>5.1845329999923706</v>
      </c>
      <c r="S420" s="15">
        <f t="shared" si="48"/>
        <v>5.1849135756092144</v>
      </c>
    </row>
    <row r="421" spans="1:19" x14ac:dyDescent="0.3">
      <c r="A421">
        <v>1995</v>
      </c>
      <c r="B421" t="s">
        <v>18</v>
      </c>
      <c r="C421" t="str">
        <f t="shared" si="44"/>
        <v>1995Bhutan</v>
      </c>
      <c r="G421">
        <f>VLOOKUP(C421,'Size of Government'!E420:F12796,2,TRUE)</f>
        <v>0.52635771036148071</v>
      </c>
      <c r="H421">
        <f t="shared" si="42"/>
        <v>5.2635771036148071</v>
      </c>
      <c r="L421">
        <f t="shared" si="43"/>
        <v>5.2635771036148071</v>
      </c>
      <c r="M421">
        <f>VLOOKUP(C421,Informality!C421:D11231,2,TRUE)</f>
        <v>0.4259</v>
      </c>
      <c r="N421">
        <v>5.2635771036148071</v>
      </c>
      <c r="O421" s="15">
        <v>909.92615820503306</v>
      </c>
      <c r="P421" s="15">
        <f t="shared" si="45"/>
        <v>5.2635771036148071</v>
      </c>
      <c r="Q421" s="15">
        <f t="shared" si="46"/>
        <v>5.2635771036148071</v>
      </c>
      <c r="R421" s="15">
        <f t="shared" si="47"/>
        <v>5.2635771036148062</v>
      </c>
      <c r="S421" s="15">
        <f t="shared" si="48"/>
        <v>5.2637650892700032</v>
      </c>
    </row>
    <row r="422" spans="1:19" x14ac:dyDescent="0.3">
      <c r="A422">
        <v>1990</v>
      </c>
      <c r="B422" t="s">
        <v>18</v>
      </c>
      <c r="C422" t="str">
        <f t="shared" si="44"/>
        <v>1990Bhutan</v>
      </c>
      <c r="G422">
        <f>VLOOKUP(C422,'Size of Government'!E421:F12797,2,TRUE)</f>
        <v>0.16578541696071625</v>
      </c>
      <c r="H422">
        <f t="shared" si="42"/>
        <v>1.6578541696071625</v>
      </c>
      <c r="L422">
        <f t="shared" si="43"/>
        <v>1.6578541696071625</v>
      </c>
      <c r="M422">
        <f>VLOOKUP(C422,Informality!C422:D11232,2,TRUE)</f>
        <v>0</v>
      </c>
      <c r="N422">
        <v>1.657854169607162</v>
      </c>
      <c r="O422" s="15">
        <v>767.61154479191453</v>
      </c>
      <c r="P422" s="15">
        <f t="shared" si="45"/>
        <v>1.6578541696071627</v>
      </c>
      <c r="Q422" s="15">
        <f t="shared" si="46"/>
        <v>1.6578541696071625</v>
      </c>
      <c r="R422" s="15">
        <f t="shared" si="47"/>
        <v>1.6578541696071625</v>
      </c>
      <c r="S422" s="15">
        <f t="shared" si="48"/>
        <v>1.657895614407255</v>
      </c>
    </row>
    <row r="423" spans="1:19" x14ac:dyDescent="0.3">
      <c r="A423">
        <v>1985</v>
      </c>
      <c r="B423" t="s">
        <v>18</v>
      </c>
      <c r="C423" t="str">
        <f t="shared" si="44"/>
        <v>1985Bhutan</v>
      </c>
      <c r="G423">
        <f>VLOOKUP(C423,'Size of Government'!E422:F12798,2,TRUE)</f>
        <v>0</v>
      </c>
      <c r="H423">
        <f t="shared" si="42"/>
        <v>0</v>
      </c>
      <c r="L423">
        <f t="shared" si="43"/>
        <v>0</v>
      </c>
      <c r="M423">
        <f>VLOOKUP(C423,Informality!C423:D11233,2,TRUE)</f>
        <v>0</v>
      </c>
      <c r="N423">
        <v>0</v>
      </c>
      <c r="O423" s="15">
        <v>488.04363215966964</v>
      </c>
      <c r="P423" s="15">
        <f t="shared" si="45"/>
        <v>0</v>
      </c>
      <c r="Q423" s="15">
        <f t="shared" si="46"/>
        <v>0</v>
      </c>
      <c r="R423" s="15">
        <f t="shared" si="47"/>
        <v>0</v>
      </c>
      <c r="S423" s="15">
        <f t="shared" si="48"/>
        <v>0</v>
      </c>
    </row>
    <row r="424" spans="1:19" x14ac:dyDescent="0.3">
      <c r="A424">
        <v>1980</v>
      </c>
      <c r="B424" t="s">
        <v>18</v>
      </c>
      <c r="C424" t="str">
        <f t="shared" si="44"/>
        <v>1980Bhutan</v>
      </c>
      <c r="G424">
        <f>VLOOKUP(C424,'Size of Government'!E423:F12799,2,TRUE)</f>
        <v>0</v>
      </c>
      <c r="H424">
        <f t="shared" si="42"/>
        <v>0</v>
      </c>
      <c r="L424">
        <f t="shared" si="43"/>
        <v>0</v>
      </c>
      <c r="M424">
        <f>VLOOKUP(C424,Informality!C424:D11234,2,TRUE)</f>
        <v>0</v>
      </c>
      <c r="N424">
        <v>0</v>
      </c>
      <c r="O424" s="15">
        <v>390.06462457604653</v>
      </c>
      <c r="P424" s="15">
        <f t="shared" si="45"/>
        <v>0</v>
      </c>
      <c r="Q424" s="15">
        <f t="shared" si="46"/>
        <v>0</v>
      </c>
      <c r="R424" s="15">
        <f t="shared" si="47"/>
        <v>0</v>
      </c>
      <c r="S424" s="15">
        <f t="shared" si="48"/>
        <v>0</v>
      </c>
    </row>
    <row r="425" spans="1:19" x14ac:dyDescent="0.3">
      <c r="A425">
        <v>1975</v>
      </c>
      <c r="B425" t="s">
        <v>18</v>
      </c>
      <c r="C425" t="str">
        <f t="shared" si="44"/>
        <v>1975Bhutan</v>
      </c>
      <c r="G425">
        <f>VLOOKUP(C425,'Size of Government'!E424:F12800,2,TRUE)</f>
        <v>0</v>
      </c>
      <c r="H425">
        <f t="shared" si="42"/>
        <v>0</v>
      </c>
      <c r="L425">
        <f t="shared" si="43"/>
        <v>0</v>
      </c>
      <c r="M425">
        <f>VLOOKUP(C425,Informality!C425:D11235,2,TRUE)</f>
        <v>0</v>
      </c>
      <c r="N425">
        <v>0</v>
      </c>
      <c r="O425" s="15"/>
      <c r="P425" s="15">
        <f t="shared" si="45"/>
        <v>0</v>
      </c>
      <c r="Q425" s="15">
        <f t="shared" si="46"/>
        <v>0</v>
      </c>
      <c r="R425" s="15">
        <f t="shared" si="47"/>
        <v>0</v>
      </c>
      <c r="S425" s="15">
        <f t="shared" si="48"/>
        <v>0</v>
      </c>
    </row>
    <row r="426" spans="1:19" x14ac:dyDescent="0.3">
      <c r="A426">
        <v>1970</v>
      </c>
      <c r="B426" t="s">
        <v>18</v>
      </c>
      <c r="C426" t="str">
        <f t="shared" si="44"/>
        <v>1970Bhutan</v>
      </c>
      <c r="G426">
        <f>VLOOKUP(C426,'Size of Government'!E425:F12801,2,TRUE)</f>
        <v>0</v>
      </c>
      <c r="H426">
        <f t="shared" si="42"/>
        <v>0</v>
      </c>
      <c r="L426">
        <f t="shared" si="43"/>
        <v>0</v>
      </c>
      <c r="M426">
        <f>VLOOKUP(C426,Informality!C426:D11236,2,TRUE)</f>
        <v>0</v>
      </c>
      <c r="N426">
        <v>0</v>
      </c>
      <c r="O426" s="15"/>
      <c r="P426" s="15">
        <f t="shared" si="45"/>
        <v>0</v>
      </c>
      <c r="Q426" s="15">
        <f t="shared" si="46"/>
        <v>0</v>
      </c>
      <c r="R426" s="15">
        <f t="shared" si="47"/>
        <v>0</v>
      </c>
      <c r="S426" s="15">
        <f t="shared" si="48"/>
        <v>0</v>
      </c>
    </row>
    <row r="427" spans="1:19" x14ac:dyDescent="0.3">
      <c r="A427">
        <v>2018</v>
      </c>
      <c r="B427" t="s">
        <v>19</v>
      </c>
      <c r="C427" t="str">
        <f t="shared" si="44"/>
        <v>2018Bolivia</v>
      </c>
      <c r="D427">
        <v>1.1000000000000001</v>
      </c>
      <c r="E427">
        <v>2.0499999999999998</v>
      </c>
      <c r="F427">
        <v>5.97</v>
      </c>
      <c r="G427">
        <f>VLOOKUP(C427,'Size of Government'!E426:F12802,2,TRUE)</f>
        <v>0.40601432323455811</v>
      </c>
      <c r="H427">
        <f t="shared" si="42"/>
        <v>4.0601432323455811</v>
      </c>
      <c r="I427">
        <v>5.01</v>
      </c>
      <c r="J427">
        <v>8</v>
      </c>
      <c r="L427">
        <f t="shared" si="43"/>
        <v>20.220143232345581</v>
      </c>
      <c r="M427">
        <f>VLOOKUP(C427,Informality!C427:D11237,2,TRUE)</f>
        <v>0.61650000000000005</v>
      </c>
      <c r="N427">
        <v>4.0440286464691164</v>
      </c>
      <c r="O427" s="15">
        <v>2559.5112634515194</v>
      </c>
      <c r="P427" s="15">
        <f t="shared" si="45"/>
        <v>91.437595020721531</v>
      </c>
      <c r="Q427" s="15">
        <f t="shared" si="46"/>
        <v>10.535528608815108</v>
      </c>
      <c r="R427" s="15">
        <f t="shared" si="47"/>
        <v>20.897637248212309</v>
      </c>
      <c r="S427" s="15">
        <f t="shared" si="48"/>
        <v>20.380508720892173</v>
      </c>
    </row>
    <row r="428" spans="1:19" x14ac:dyDescent="0.3">
      <c r="A428">
        <v>2017</v>
      </c>
      <c r="B428" t="s">
        <v>19</v>
      </c>
      <c r="C428" t="str">
        <f t="shared" si="44"/>
        <v>2017Bolivia</v>
      </c>
      <c r="D428">
        <v>1.1000000000000001</v>
      </c>
      <c r="E428">
        <v>2.02</v>
      </c>
      <c r="F428">
        <v>5.89</v>
      </c>
      <c r="G428">
        <f>VLOOKUP(C428,'Size of Government'!E427:F12803,2,TRUE)</f>
        <v>0.40066990256309509</v>
      </c>
      <c r="H428">
        <f t="shared" si="42"/>
        <v>4.0066990256309509</v>
      </c>
      <c r="I428">
        <v>5.0599999999999996</v>
      </c>
      <c r="J428">
        <v>8</v>
      </c>
      <c r="L428">
        <f t="shared" si="43"/>
        <v>20.186699025630951</v>
      </c>
      <c r="M428">
        <f>VLOOKUP(C428,Informality!C428:D11238,2,TRUE)</f>
        <v>0.6169</v>
      </c>
      <c r="N428">
        <v>4.03733980512619</v>
      </c>
      <c r="O428" s="15">
        <v>2490.956314346709</v>
      </c>
      <c r="P428" s="15">
        <f t="shared" si="45"/>
        <v>91.195269740969749</v>
      </c>
      <c r="Q428" s="15">
        <f t="shared" si="46"/>
        <v>10.533168425596925</v>
      </c>
      <c r="R428" s="15">
        <f t="shared" si="47"/>
        <v>20.862495273810822</v>
      </c>
      <c r="S428" s="15">
        <f t="shared" si="48"/>
        <v>20.345869758519758</v>
      </c>
    </row>
    <row r="429" spans="1:19" x14ac:dyDescent="0.3">
      <c r="A429">
        <v>2016</v>
      </c>
      <c r="B429" t="s">
        <v>19</v>
      </c>
      <c r="C429" t="str">
        <f t="shared" si="44"/>
        <v>2016Bolivia</v>
      </c>
      <c r="D429">
        <v>1.1000000000000001</v>
      </c>
      <c r="E429">
        <v>2.0099999999999998</v>
      </c>
      <c r="F429">
        <v>5.88</v>
      </c>
      <c r="G429">
        <f>VLOOKUP(C429,'Size of Government'!E428:F12804,2,TRUE)</f>
        <v>0.3650684654712677</v>
      </c>
      <c r="H429">
        <f t="shared" si="42"/>
        <v>3.650684654712677</v>
      </c>
      <c r="I429">
        <v>5.63</v>
      </c>
      <c r="J429">
        <v>8</v>
      </c>
      <c r="L429">
        <f t="shared" si="43"/>
        <v>20.390684654712675</v>
      </c>
      <c r="M429">
        <f>VLOOKUP(C429,Informality!C429:D11239,2,TRUE)</f>
        <v>0.61480000000000001</v>
      </c>
      <c r="N429">
        <v>4.0781369309425353</v>
      </c>
      <c r="O429" s="15">
        <v>2425.5616447395832</v>
      </c>
      <c r="P429" s="15">
        <f t="shared" si="45"/>
        <v>91.746115438217146</v>
      </c>
      <c r="Q429" s="15">
        <f t="shared" si="46"/>
        <v>10.689925090857962</v>
      </c>
      <c r="R429" s="15">
        <f t="shared" si="47"/>
        <v>21.089497785289812</v>
      </c>
      <c r="S429" s="15">
        <f t="shared" si="48"/>
        <v>20.544961855653955</v>
      </c>
    </row>
    <row r="430" spans="1:19" x14ac:dyDescent="0.3">
      <c r="A430">
        <v>2015</v>
      </c>
      <c r="B430" t="s">
        <v>19</v>
      </c>
      <c r="C430" t="str">
        <f t="shared" si="44"/>
        <v>2015Bolivia</v>
      </c>
      <c r="D430">
        <v>1.1000000000000001</v>
      </c>
      <c r="E430">
        <v>2.0099999999999998</v>
      </c>
      <c r="F430">
        <v>5.89</v>
      </c>
      <c r="G430">
        <f>VLOOKUP(C430,'Size of Government'!E429:F12805,2,TRUE)</f>
        <v>0.32544311881065369</v>
      </c>
      <c r="H430">
        <f t="shared" si="42"/>
        <v>3.2544311881065369</v>
      </c>
      <c r="I430">
        <v>5.63</v>
      </c>
      <c r="J430">
        <v>8</v>
      </c>
      <c r="L430">
        <f t="shared" si="43"/>
        <v>19.994431188106535</v>
      </c>
      <c r="M430">
        <f>VLOOKUP(C430,Informality!C430:D11240,2,TRUE)</f>
        <v>0.61499999999999999</v>
      </c>
      <c r="N430">
        <v>3.9988862376213068</v>
      </c>
      <c r="O430" s="15">
        <v>2361.0565812197942</v>
      </c>
      <c r="P430" s="15">
        <f t="shared" si="45"/>
        <v>89.713990737433051</v>
      </c>
      <c r="Q430" s="15">
        <f t="shared" si="46"/>
        <v>10.561170501327991</v>
      </c>
      <c r="R430" s="15">
        <f t="shared" si="47"/>
        <v>20.720584363515485</v>
      </c>
      <c r="S430" s="15">
        <f t="shared" si="48"/>
        <v>20.158162941293263</v>
      </c>
    </row>
    <row r="431" spans="1:19" x14ac:dyDescent="0.3">
      <c r="A431">
        <v>2014</v>
      </c>
      <c r="B431" t="s">
        <v>19</v>
      </c>
      <c r="C431" t="str">
        <f t="shared" si="44"/>
        <v>2014Bolivia</v>
      </c>
      <c r="D431">
        <v>1.1000000000000001</v>
      </c>
      <c r="E431">
        <v>2.46</v>
      </c>
      <c r="F431">
        <v>5.96</v>
      </c>
      <c r="G431">
        <f>VLOOKUP(C431,'Size of Government'!E430:F12806,2,TRUE)</f>
        <v>0.27461478114128113</v>
      </c>
      <c r="H431">
        <f t="shared" si="42"/>
        <v>2.7461478114128113</v>
      </c>
      <c r="I431">
        <v>5.74</v>
      </c>
      <c r="J431">
        <v>8</v>
      </c>
      <c r="L431">
        <f t="shared" si="43"/>
        <v>20.046147811412812</v>
      </c>
      <c r="M431">
        <f>VLOOKUP(C431,Informality!C431:D11241,2,TRUE)</f>
        <v>0.62380000000000002</v>
      </c>
      <c r="N431">
        <v>4.0092295622825622</v>
      </c>
      <c r="O431" s="15">
        <v>2286.0131982342591</v>
      </c>
      <c r="P431" s="15">
        <f t="shared" si="45"/>
        <v>90.224445038054512</v>
      </c>
      <c r="Q431" s="15">
        <f t="shared" si="46"/>
        <v>10.571212220087505</v>
      </c>
      <c r="R431" s="15">
        <f t="shared" si="47"/>
        <v>20.787902964331138</v>
      </c>
      <c r="S431" s="15">
        <f t="shared" si="48"/>
        <v>20.210399982704622</v>
      </c>
    </row>
    <row r="432" spans="1:19" x14ac:dyDescent="0.3">
      <c r="A432">
        <v>2013</v>
      </c>
      <c r="B432" t="s">
        <v>19</v>
      </c>
      <c r="C432" t="str">
        <f t="shared" si="44"/>
        <v>2013Bolivia</v>
      </c>
      <c r="D432">
        <v>2.23</v>
      </c>
      <c r="E432">
        <v>4.17</v>
      </c>
      <c r="F432">
        <v>5.97</v>
      </c>
      <c r="G432">
        <f>VLOOKUP(C432,'Size of Government'!E431:F12807,2,TRUE)</f>
        <v>0.13477051258087158</v>
      </c>
      <c r="H432">
        <f t="shared" si="42"/>
        <v>1.3477051258087158</v>
      </c>
      <c r="I432">
        <v>5.01</v>
      </c>
      <c r="J432">
        <v>8</v>
      </c>
      <c r="L432">
        <f t="shared" si="43"/>
        <v>20.757705125808716</v>
      </c>
      <c r="M432">
        <f>VLOOKUP(C432,Informality!C432:D11242,2,TRUE)</f>
        <v>0.62439999999999996</v>
      </c>
      <c r="N432">
        <v>4.1515410251617428</v>
      </c>
      <c r="O432" s="15">
        <v>2201.3968477768772</v>
      </c>
      <c r="P432" s="15">
        <f t="shared" si="45"/>
        <v>95.316429056854886</v>
      </c>
      <c r="Q432" s="15">
        <f t="shared" si="46"/>
        <v>10.643223623796086</v>
      </c>
      <c r="R432" s="15">
        <f t="shared" si="47"/>
        <v>21.448528450018816</v>
      </c>
      <c r="S432" s="15">
        <f t="shared" si="48"/>
        <v>20.906104714354626</v>
      </c>
    </row>
    <row r="433" spans="1:19" x14ac:dyDescent="0.3">
      <c r="A433">
        <v>2012</v>
      </c>
      <c r="B433" t="s">
        <v>19</v>
      </c>
      <c r="C433" t="str">
        <f t="shared" si="44"/>
        <v>2012Bolivia</v>
      </c>
      <c r="D433">
        <v>2.23</v>
      </c>
      <c r="E433">
        <v>4.32</v>
      </c>
      <c r="F433">
        <v>6.03</v>
      </c>
      <c r="G433">
        <f>VLOOKUP(C433,'Size of Government'!E432:F12808,2,TRUE)</f>
        <v>9.969155490398407E-2</v>
      </c>
      <c r="H433">
        <f t="shared" si="42"/>
        <v>0.9969155490398407</v>
      </c>
      <c r="I433">
        <v>4.96</v>
      </c>
      <c r="J433">
        <v>8</v>
      </c>
      <c r="L433">
        <f t="shared" si="43"/>
        <v>20.506915549039842</v>
      </c>
      <c r="M433">
        <f>VLOOKUP(C433,Informality!C433:D11243,2,TRUE)</f>
        <v>0.62919999999999998</v>
      </c>
      <c r="N433">
        <v>4.1013831098079683</v>
      </c>
      <c r="O433" s="15">
        <v>2094.0242173830611</v>
      </c>
      <c r="P433" s="15">
        <f t="shared" si="45"/>
        <v>92.655426429533364</v>
      </c>
      <c r="Q433" s="15">
        <f t="shared" si="46"/>
        <v>10.640993403433601</v>
      </c>
      <c r="R433" s="15">
        <f t="shared" si="47"/>
        <v>21.221945687848013</v>
      </c>
      <c r="S433" s="15">
        <f t="shared" si="48"/>
        <v>20.662214859666097</v>
      </c>
    </row>
    <row r="434" spans="1:19" x14ac:dyDescent="0.3">
      <c r="A434">
        <v>2011</v>
      </c>
      <c r="B434" t="s">
        <v>19</v>
      </c>
      <c r="C434" t="str">
        <f t="shared" si="44"/>
        <v>2011Bolivia</v>
      </c>
      <c r="D434">
        <v>2.23</v>
      </c>
      <c r="E434">
        <v>4.4000000000000004</v>
      </c>
      <c r="F434">
        <v>6.05</v>
      </c>
      <c r="G434">
        <f>VLOOKUP(C434,'Size of Government'!E433:F12809,2,TRUE)</f>
        <v>0.12725494801998138</v>
      </c>
      <c r="H434">
        <f t="shared" si="42"/>
        <v>1.2725494801998138</v>
      </c>
      <c r="I434">
        <v>4.6500000000000004</v>
      </c>
      <c r="J434">
        <v>8</v>
      </c>
      <c r="L434">
        <f t="shared" si="43"/>
        <v>20.552549480199815</v>
      </c>
      <c r="M434">
        <f>VLOOKUP(C434,Informality!C434:D11244,2,TRUE)</f>
        <v>0.43430000000000002</v>
      </c>
      <c r="N434">
        <v>4.1105098960399626</v>
      </c>
      <c r="O434" s="15">
        <v>2024.1173243825476</v>
      </c>
      <c r="P434" s="15">
        <f t="shared" si="45"/>
        <v>94.164170867857095</v>
      </c>
      <c r="Q434" s="15">
        <f t="shared" si="46"/>
        <v>10.562896486265346</v>
      </c>
      <c r="R434" s="15">
        <f t="shared" si="47"/>
        <v>21.2537030548289</v>
      </c>
      <c r="S434" s="15">
        <f t="shared" si="48"/>
        <v>20.707324888979482</v>
      </c>
    </row>
    <row r="435" spans="1:19" x14ac:dyDescent="0.3">
      <c r="A435">
        <v>2010</v>
      </c>
      <c r="B435" t="s">
        <v>19</v>
      </c>
      <c r="C435" t="str">
        <f t="shared" si="44"/>
        <v>2010Bolivia</v>
      </c>
      <c r="D435">
        <v>2.23</v>
      </c>
      <c r="E435">
        <v>4.12</v>
      </c>
      <c r="F435">
        <v>6.07</v>
      </c>
      <c r="G435">
        <f>VLOOKUP(C435,'Size of Government'!E434:F12810,2,TRUE)</f>
        <v>0.10540729016065598</v>
      </c>
      <c r="H435">
        <f t="shared" si="42"/>
        <v>1.0540729016065598</v>
      </c>
      <c r="I435">
        <v>5.37</v>
      </c>
      <c r="J435">
        <v>8</v>
      </c>
      <c r="L435">
        <f t="shared" si="43"/>
        <v>20.774072901606559</v>
      </c>
      <c r="M435">
        <f>VLOOKUP(C435,Informality!C435:D11245,2,TRUE)</f>
        <v>0.4355</v>
      </c>
      <c r="N435">
        <v>4.1548145803213119</v>
      </c>
      <c r="O435" s="15">
        <v>1955.4615573609776</v>
      </c>
      <c r="P435" s="15">
        <f t="shared" si="45"/>
        <v>94.003310918305402</v>
      </c>
      <c r="Q435" s="15">
        <f t="shared" si="46"/>
        <v>10.765466533406775</v>
      </c>
      <c r="R435" s="15">
        <f t="shared" si="47"/>
        <v>21.490884798888032</v>
      </c>
      <c r="S435" s="15">
        <f t="shared" si="48"/>
        <v>20.92450568717133</v>
      </c>
    </row>
    <row r="436" spans="1:19" x14ac:dyDescent="0.3">
      <c r="A436">
        <v>2009</v>
      </c>
      <c r="B436" t="s">
        <v>19</v>
      </c>
      <c r="C436" t="str">
        <f t="shared" si="44"/>
        <v>2009Bolivia</v>
      </c>
      <c r="D436">
        <v>2.23</v>
      </c>
      <c r="E436">
        <v>3.66</v>
      </c>
      <c r="F436">
        <v>6.06</v>
      </c>
      <c r="G436">
        <f>VLOOKUP(C436,'Size of Government'!E435:F12811,2,TRUE)</f>
        <v>0.1484294980764389</v>
      </c>
      <c r="H436">
        <f t="shared" si="42"/>
        <v>1.484294980764389</v>
      </c>
      <c r="I436">
        <v>6.09</v>
      </c>
      <c r="J436">
        <v>8</v>
      </c>
      <c r="L436">
        <f t="shared" si="43"/>
        <v>21.464294980764389</v>
      </c>
      <c r="M436">
        <f>VLOOKUP(C436,Informality!C436:D11246,2,TRUE)</f>
        <v>0.23380000000000001</v>
      </c>
      <c r="N436">
        <v>4.2928589961528782</v>
      </c>
      <c r="O436" s="15">
        <v>1909.0845881293394</v>
      </c>
      <c r="P436" s="15">
        <f t="shared" si="45"/>
        <v>98.4255904480016</v>
      </c>
      <c r="Q436" s="15">
        <f t="shared" si="46"/>
        <v>11.029947034774118</v>
      </c>
      <c r="R436" s="15">
        <f t="shared" si="47"/>
        <v>22.171105638489035</v>
      </c>
      <c r="S436" s="15">
        <f t="shared" si="48"/>
        <v>21.600634729390897</v>
      </c>
    </row>
    <row r="437" spans="1:19" x14ac:dyDescent="0.3">
      <c r="A437">
        <v>2008</v>
      </c>
      <c r="B437" t="s">
        <v>19</v>
      </c>
      <c r="C437" t="str">
        <f t="shared" si="44"/>
        <v>2008Bolivia</v>
      </c>
      <c r="D437">
        <v>2.2000000000000002</v>
      </c>
      <c r="E437">
        <v>2.46</v>
      </c>
      <c r="G437">
        <f>VLOOKUP(C437,'Size of Government'!E436:F12812,2,TRUE)</f>
        <v>0.17100371420383453</v>
      </c>
      <c r="H437">
        <f t="shared" si="42"/>
        <v>1.7100371420383453</v>
      </c>
      <c r="I437">
        <v>5.74</v>
      </c>
      <c r="J437">
        <v>4.7</v>
      </c>
      <c r="L437">
        <f t="shared" si="43"/>
        <v>16.810037142038347</v>
      </c>
      <c r="M437">
        <f>VLOOKUP(C437,Informality!C437:D11247,2,TRUE)</f>
        <v>0.154</v>
      </c>
      <c r="N437">
        <v>3.36200742840767</v>
      </c>
      <c r="O437" s="15">
        <v>1878.1103131110976</v>
      </c>
      <c r="P437" s="15">
        <f t="shared" si="45"/>
        <v>79.622433619482905</v>
      </c>
      <c r="Q437" s="15">
        <f t="shared" si="46"/>
        <v>8.297796516374131</v>
      </c>
      <c r="R437" s="15">
        <f t="shared" si="47"/>
        <v>17.165584789980475</v>
      </c>
      <c r="S437" s="15">
        <f t="shared" si="48"/>
        <v>16.835660369316397</v>
      </c>
    </row>
    <row r="438" spans="1:19" x14ac:dyDescent="0.3">
      <c r="A438">
        <v>2007</v>
      </c>
      <c r="B438" t="s">
        <v>19</v>
      </c>
      <c r="C438" t="str">
        <f t="shared" si="44"/>
        <v>2007Bolivia</v>
      </c>
      <c r="D438">
        <v>2.2000000000000002</v>
      </c>
      <c r="E438">
        <v>2.4900000000000002</v>
      </c>
      <c r="G438">
        <f>VLOOKUP(C438,'Size of Government'!E437:F12813,2,TRUE)</f>
        <v>0.17623010277748108</v>
      </c>
      <c r="H438">
        <f t="shared" si="42"/>
        <v>1.7623010277748108</v>
      </c>
      <c r="I438">
        <v>6.36</v>
      </c>
      <c r="J438">
        <v>4.7</v>
      </c>
      <c r="L438">
        <f t="shared" si="43"/>
        <v>17.512301027774811</v>
      </c>
      <c r="M438">
        <f>VLOOKUP(C438,Informality!C438:D11248,2,TRUE)</f>
        <v>0.15590000000000001</v>
      </c>
      <c r="N438">
        <v>3.5024602055549621</v>
      </c>
      <c r="O438" s="15">
        <v>1799.4985461138217</v>
      </c>
      <c r="P438" s="15">
        <f t="shared" si="45"/>
        <v>82.42065708666307</v>
      </c>
      <c r="Q438" s="15">
        <f t="shared" si="46"/>
        <v>8.7570203215760642</v>
      </c>
      <c r="R438" s="15">
        <f t="shared" si="47"/>
        <v>17.912336325306274</v>
      </c>
      <c r="S438" s="15">
        <f t="shared" si="48"/>
        <v>17.534971468028221</v>
      </c>
    </row>
    <row r="439" spans="1:19" x14ac:dyDescent="0.3">
      <c r="A439">
        <v>2006</v>
      </c>
      <c r="B439" t="s">
        <v>19</v>
      </c>
      <c r="C439" t="str">
        <f t="shared" si="44"/>
        <v>2006Bolivia</v>
      </c>
      <c r="D439">
        <v>2.2000000000000002</v>
      </c>
      <c r="E439">
        <v>4.1900000000000004</v>
      </c>
      <c r="G439">
        <f>VLOOKUP(C439,'Size of Government'!E438:F12814,2,TRUE)</f>
        <v>0.18083867430686951</v>
      </c>
      <c r="H439">
        <f t="shared" si="42"/>
        <v>1.8083867430686951</v>
      </c>
      <c r="I439">
        <v>7.16</v>
      </c>
      <c r="J439">
        <v>4.7</v>
      </c>
      <c r="L439">
        <f t="shared" si="43"/>
        <v>20.058386743068695</v>
      </c>
      <c r="M439">
        <f>VLOOKUP(C439,Informality!C439:D11249,2,TRUE)</f>
        <v>0.17280000000000001</v>
      </c>
      <c r="N439">
        <v>4.0116773486137394</v>
      </c>
      <c r="O439" s="15">
        <v>1750.8030482860468</v>
      </c>
      <c r="P439" s="15">
        <f t="shared" si="45"/>
        <v>94.453466466932326</v>
      </c>
      <c r="Q439" s="15">
        <f t="shared" si="46"/>
        <v>9.9509779726671397</v>
      </c>
      <c r="R439" s="15">
        <f t="shared" si="47"/>
        <v>20.499673670339341</v>
      </c>
      <c r="S439" s="15">
        <f t="shared" si="48"/>
        <v>20.073485974188792</v>
      </c>
    </row>
    <row r="440" spans="1:19" x14ac:dyDescent="0.3">
      <c r="A440">
        <v>2005</v>
      </c>
      <c r="B440" t="s">
        <v>19</v>
      </c>
      <c r="C440" t="str">
        <f t="shared" si="44"/>
        <v>2005Bolivia</v>
      </c>
      <c r="D440">
        <v>2.2000000000000002</v>
      </c>
      <c r="E440">
        <v>5.45</v>
      </c>
      <c r="G440">
        <f>VLOOKUP(C440,'Size of Government'!E439:F12815,2,TRUE)</f>
        <v>0.19125954806804657</v>
      </c>
      <c r="H440">
        <f t="shared" si="42"/>
        <v>1.9125954806804657</v>
      </c>
      <c r="I440">
        <v>7.5</v>
      </c>
      <c r="J440">
        <v>4.7</v>
      </c>
      <c r="L440">
        <f t="shared" si="43"/>
        <v>21.762595480680464</v>
      </c>
      <c r="M440">
        <f>VLOOKUP(C440,Informality!C440:D11250,2,TRUE)</f>
        <v>0.1741</v>
      </c>
      <c r="N440">
        <v>4.3525190961360929</v>
      </c>
      <c r="O440" s="15">
        <v>1700.1827909505073</v>
      </c>
      <c r="P440" s="15">
        <f t="shared" si="45"/>
        <v>102.15732163697434</v>
      </c>
      <c r="Q440" s="15">
        <f t="shared" si="46"/>
        <v>10.795393530238689</v>
      </c>
      <c r="R440" s="15">
        <f t="shared" si="47"/>
        <v>22.236141992911278</v>
      </c>
      <c r="S440" s="15">
        <f t="shared" si="48"/>
        <v>21.774421739764854</v>
      </c>
    </row>
    <row r="441" spans="1:19" x14ac:dyDescent="0.3">
      <c r="A441">
        <v>2004</v>
      </c>
      <c r="B441" t="s">
        <v>19</v>
      </c>
      <c r="C441" t="str">
        <f t="shared" si="44"/>
        <v>2004Bolivia</v>
      </c>
      <c r="D441">
        <v>2.2000000000000002</v>
      </c>
      <c r="E441">
        <v>3.42</v>
      </c>
      <c r="G441">
        <f>VLOOKUP(C441,'Size of Government'!E440:F12816,2,TRUE)</f>
        <v>0.20597279071807861</v>
      </c>
      <c r="H441">
        <f t="shared" si="42"/>
        <v>2.0597279071807861</v>
      </c>
      <c r="I441">
        <v>7.38</v>
      </c>
      <c r="J441">
        <v>4.7</v>
      </c>
      <c r="K441">
        <v>0.73</v>
      </c>
      <c r="L441">
        <f t="shared" si="43"/>
        <v>20.489727907180786</v>
      </c>
      <c r="M441">
        <f>VLOOKUP(C441,Informality!C441:D11251,2,TRUE)</f>
        <v>0.314</v>
      </c>
      <c r="N441">
        <v>3.4149546511967981</v>
      </c>
      <c r="O441" s="15">
        <v>1657.5051283513537</v>
      </c>
      <c r="P441" s="15">
        <f t="shared" si="45"/>
        <v>110.39081573534811</v>
      </c>
      <c r="Q441" s="15">
        <f t="shared" si="46"/>
        <v>9.8927336490789717</v>
      </c>
      <c r="R441" s="15">
        <f t="shared" si="47"/>
        <v>20.914498859513554</v>
      </c>
      <c r="S441" s="15">
        <f t="shared" si="48"/>
        <v>20.503903300778056</v>
      </c>
    </row>
    <row r="442" spans="1:19" x14ac:dyDescent="0.3">
      <c r="A442">
        <v>2003</v>
      </c>
      <c r="B442" t="s">
        <v>19</v>
      </c>
      <c r="C442" t="str">
        <f t="shared" si="44"/>
        <v>2003Bolivia</v>
      </c>
      <c r="D442">
        <v>2.2000000000000002</v>
      </c>
      <c r="E442">
        <v>3.83</v>
      </c>
      <c r="G442">
        <f>VLOOKUP(C442,'Size of Government'!E441:F12817,2,TRUE)</f>
        <v>0.20256960391998291</v>
      </c>
      <c r="H442">
        <f t="shared" si="42"/>
        <v>2.0256960391998291</v>
      </c>
      <c r="I442">
        <v>7.67</v>
      </c>
      <c r="J442">
        <v>4.7</v>
      </c>
      <c r="K442">
        <v>0.73</v>
      </c>
      <c r="L442">
        <f t="shared" si="43"/>
        <v>21.155696039199832</v>
      </c>
      <c r="M442">
        <f>VLOOKUP(C442,Informality!C442:D11252,2,TRUE)</f>
        <v>0.31780000000000003</v>
      </c>
      <c r="N442">
        <v>3.5259493398666391</v>
      </c>
      <c r="O442" s="15">
        <v>1620.2636639274256</v>
      </c>
      <c r="P442" s="15">
        <f t="shared" si="45"/>
        <v>113.53697300261945</v>
      </c>
      <c r="Q442" s="15">
        <f t="shared" si="46"/>
        <v>10.250080216429033</v>
      </c>
      <c r="R442" s="15">
        <f t="shared" si="47"/>
        <v>21.601737686202501</v>
      </c>
      <c r="S442" s="15">
        <f t="shared" si="48"/>
        <v>21.168576047339837</v>
      </c>
    </row>
    <row r="443" spans="1:19" x14ac:dyDescent="0.3">
      <c r="A443">
        <v>2002</v>
      </c>
      <c r="B443" t="s">
        <v>19</v>
      </c>
      <c r="C443" t="str">
        <f t="shared" si="44"/>
        <v>2002Bolivia</v>
      </c>
      <c r="D443">
        <v>2.2000000000000002</v>
      </c>
      <c r="E443">
        <v>3.5</v>
      </c>
      <c r="G443">
        <f>VLOOKUP(C443,'Size of Government'!E442:F12818,2,TRUE)</f>
        <v>0.22378303110599518</v>
      </c>
      <c r="H443">
        <f t="shared" si="42"/>
        <v>2.2378303110599518</v>
      </c>
      <c r="I443">
        <v>7.83</v>
      </c>
      <c r="J443">
        <v>4.7</v>
      </c>
      <c r="K443">
        <v>0.73</v>
      </c>
      <c r="L443">
        <f t="shared" si="43"/>
        <v>21.197830311059953</v>
      </c>
      <c r="M443">
        <f>VLOOKUP(C443,Informality!C443:D11253,2,TRUE)</f>
        <v>0.31180000000000002</v>
      </c>
      <c r="N443">
        <v>3.5329717185099918</v>
      </c>
      <c r="O443" s="15">
        <v>1606.9046771554115</v>
      </c>
      <c r="P443" s="15">
        <f t="shared" si="45"/>
        <v>113.86103759857927</v>
      </c>
      <c r="Q443" s="15">
        <f t="shared" si="46"/>
        <v>10.297071646885763</v>
      </c>
      <c r="R443" s="15">
        <f t="shared" si="47"/>
        <v>21.653197186285933</v>
      </c>
      <c r="S443" s="15">
        <f t="shared" si="48"/>
        <v>21.210633762742312</v>
      </c>
    </row>
    <row r="444" spans="1:19" x14ac:dyDescent="0.3">
      <c r="A444">
        <v>2001</v>
      </c>
      <c r="B444" t="s">
        <v>19</v>
      </c>
      <c r="C444" t="str">
        <f t="shared" si="44"/>
        <v>2001Bolivia</v>
      </c>
      <c r="D444">
        <v>3.09</v>
      </c>
      <c r="E444">
        <v>3.84</v>
      </c>
      <c r="G444">
        <f>VLOOKUP(C444,'Size of Government'!E443:F12819,2,TRUE)</f>
        <v>0.20642367005348206</v>
      </c>
      <c r="H444">
        <f t="shared" si="42"/>
        <v>2.0642367005348206</v>
      </c>
      <c r="I444">
        <v>6.23</v>
      </c>
      <c r="J444">
        <v>5.51</v>
      </c>
      <c r="K444">
        <v>0</v>
      </c>
      <c r="L444">
        <f t="shared" si="43"/>
        <v>20.734236700534822</v>
      </c>
      <c r="M444">
        <f>VLOOKUP(C444,Informality!C444:D11254,2,TRUE)</f>
        <v>0.33050000000000002</v>
      </c>
      <c r="N444">
        <v>3.4557061167558039</v>
      </c>
      <c r="O444" s="15">
        <v>1597.6420112127339</v>
      </c>
      <c r="P444" s="15">
        <f t="shared" si="45"/>
        <v>99.950251528894739</v>
      </c>
      <c r="Q444" s="15">
        <f t="shared" si="46"/>
        <v>9.885735842911993</v>
      </c>
      <c r="R444" s="15">
        <f t="shared" si="47"/>
        <v>21.089218081975716</v>
      </c>
      <c r="S444" s="15">
        <f t="shared" si="48"/>
        <v>20.760040169698556</v>
      </c>
    </row>
    <row r="445" spans="1:19" x14ac:dyDescent="0.3">
      <c r="A445">
        <v>2000</v>
      </c>
      <c r="B445" t="s">
        <v>19</v>
      </c>
      <c r="C445" t="str">
        <f t="shared" si="44"/>
        <v>2000Bolivia</v>
      </c>
      <c r="D445">
        <v>3.09</v>
      </c>
      <c r="E445">
        <v>4.9000000000000004</v>
      </c>
      <c r="G445">
        <f>VLOOKUP(C445,'Size of Government'!E444:F12820,2,TRUE)</f>
        <v>0.3837340772151947</v>
      </c>
      <c r="H445">
        <f t="shared" si="42"/>
        <v>3.837340772151947</v>
      </c>
      <c r="I445">
        <v>7.13</v>
      </c>
      <c r="J445">
        <v>5.51</v>
      </c>
      <c r="K445">
        <v>0</v>
      </c>
      <c r="L445">
        <f t="shared" si="43"/>
        <v>24.46734077215195</v>
      </c>
      <c r="M445">
        <f>VLOOKUP(C445,Informality!C445:D11255,2,TRUE)</f>
        <v>0.33229999999999998</v>
      </c>
      <c r="N445">
        <v>4.0778901286919913</v>
      </c>
      <c r="O445" s="15">
        <v>1601.4166581210557</v>
      </c>
      <c r="P445" s="15">
        <f t="shared" si="45"/>
        <v>119.85633945429379</v>
      </c>
      <c r="Q445" s="15">
        <f t="shared" si="46"/>
        <v>11.37894038131933</v>
      </c>
      <c r="R445" s="15">
        <f t="shared" si="47"/>
        <v>24.822633963712914</v>
      </c>
      <c r="S445" s="15">
        <f t="shared" si="48"/>
        <v>24.483058276814418</v>
      </c>
    </row>
    <row r="446" spans="1:19" x14ac:dyDescent="0.3">
      <c r="A446">
        <v>1995</v>
      </c>
      <c r="B446" t="s">
        <v>19</v>
      </c>
      <c r="C446" t="str">
        <f t="shared" si="44"/>
        <v>1995Bolivia</v>
      </c>
      <c r="G446">
        <f>VLOOKUP(C446,'Size of Government'!E445:F12821,2,TRUE)</f>
        <v>0.714516282081604</v>
      </c>
      <c r="H446">
        <f t="shared" si="42"/>
        <v>7.14516282081604</v>
      </c>
      <c r="L446">
        <f t="shared" si="43"/>
        <v>7.14516282081604</v>
      </c>
      <c r="M446">
        <f>VLOOKUP(C446,Informality!C446:D11256,2,TRUE)</f>
        <v>0.35410000000000003</v>
      </c>
      <c r="N446">
        <v>7.14516282081604</v>
      </c>
      <c r="O446" s="15">
        <v>1493.4184677150363</v>
      </c>
      <c r="P446" s="15">
        <f t="shared" si="45"/>
        <v>7.1451628208160392</v>
      </c>
      <c r="Q446" s="15">
        <f t="shared" si="46"/>
        <v>7.14516282081604</v>
      </c>
      <c r="R446" s="15">
        <f t="shared" si="47"/>
        <v>7.14516282081604</v>
      </c>
      <c r="S446" s="15">
        <f t="shared" si="48"/>
        <v>7.1453522171090391</v>
      </c>
    </row>
    <row r="447" spans="1:19" x14ac:dyDescent="0.3">
      <c r="A447">
        <v>1990</v>
      </c>
      <c r="B447" t="s">
        <v>19</v>
      </c>
      <c r="C447" t="str">
        <f t="shared" si="44"/>
        <v>1990Bolivia</v>
      </c>
      <c r="G447">
        <f>VLOOKUP(C447,'Size of Government'!E446:F12822,2,TRUE)</f>
        <v>0</v>
      </c>
      <c r="H447">
        <f t="shared" si="42"/>
        <v>0</v>
      </c>
      <c r="L447">
        <f t="shared" si="43"/>
        <v>0</v>
      </c>
      <c r="M447">
        <f>VLOOKUP(C447,Informality!C447:D11257,2,TRUE)</f>
        <v>0.27460000000000001</v>
      </c>
      <c r="N447">
        <v>0</v>
      </c>
      <c r="O447" s="15">
        <v>1356.5399374088643</v>
      </c>
      <c r="P447" s="15">
        <f t="shared" si="45"/>
        <v>0</v>
      </c>
      <c r="Q447" s="15">
        <f t="shared" si="46"/>
        <v>0</v>
      </c>
      <c r="R447" s="15">
        <f t="shared" si="47"/>
        <v>0</v>
      </c>
      <c r="S447" s="15">
        <f t="shared" si="48"/>
        <v>0.27460000000000001</v>
      </c>
    </row>
    <row r="448" spans="1:19" x14ac:dyDescent="0.3">
      <c r="A448">
        <v>1985</v>
      </c>
      <c r="B448" t="s">
        <v>19</v>
      </c>
      <c r="C448" t="str">
        <f t="shared" si="44"/>
        <v>1985Bolivia</v>
      </c>
      <c r="G448">
        <f>VLOOKUP(C448,'Size of Government'!E447:F12823,2,TRUE)</f>
        <v>7.571885734796524E-2</v>
      </c>
      <c r="H448">
        <f t="shared" si="42"/>
        <v>0.7571885734796524</v>
      </c>
      <c r="L448">
        <f t="shared" si="43"/>
        <v>0.7571885734796524</v>
      </c>
      <c r="M448">
        <f>VLOOKUP(C448,Informality!C448:D11258,2,TRUE)</f>
        <v>0.2853</v>
      </c>
      <c r="N448">
        <v>0.7571885734796524</v>
      </c>
      <c r="O448" s="15">
        <v>1350.7541136099319</v>
      </c>
      <c r="P448" s="15">
        <f t="shared" si="45"/>
        <v>0.7571885734796524</v>
      </c>
      <c r="Q448" s="15">
        <f t="shared" si="46"/>
        <v>0.7571885734796524</v>
      </c>
      <c r="R448" s="15">
        <f t="shared" si="47"/>
        <v>0.7571885734796524</v>
      </c>
      <c r="S448" s="15">
        <f t="shared" si="48"/>
        <v>0.76099407315990175</v>
      </c>
    </row>
    <row r="449" spans="1:19" x14ac:dyDescent="0.3">
      <c r="A449">
        <v>1980</v>
      </c>
      <c r="B449" t="s">
        <v>19</v>
      </c>
      <c r="C449" t="str">
        <f t="shared" si="44"/>
        <v>1980Bolivia</v>
      </c>
      <c r="G449">
        <f>VLOOKUP(C449,'Size of Government'!E448:F12824,2,TRUE)</f>
        <v>0.24423475563526154</v>
      </c>
      <c r="H449">
        <f t="shared" si="42"/>
        <v>2.4423475563526154</v>
      </c>
      <c r="L449">
        <f t="shared" si="43"/>
        <v>2.4423475563526154</v>
      </c>
      <c r="M449">
        <f>VLOOKUP(C449,Informality!C449:D11259,2,TRUE)</f>
        <v>0.41099999999999998</v>
      </c>
      <c r="N449">
        <v>2.4423475563526149</v>
      </c>
      <c r="O449" s="15">
        <v>1649.2556285906778</v>
      </c>
      <c r="P449" s="15">
        <f t="shared" si="45"/>
        <v>2.4423475563526158</v>
      </c>
      <c r="Q449" s="15">
        <f t="shared" si="46"/>
        <v>2.4423475563526154</v>
      </c>
      <c r="R449" s="15">
        <f t="shared" si="47"/>
        <v>2.4423475563526154</v>
      </c>
      <c r="S449" s="15">
        <f t="shared" si="48"/>
        <v>2.4428980779064942</v>
      </c>
    </row>
    <row r="450" spans="1:19" x14ac:dyDescent="0.3">
      <c r="A450">
        <v>1975</v>
      </c>
      <c r="B450" t="s">
        <v>19</v>
      </c>
      <c r="C450" t="str">
        <f t="shared" si="44"/>
        <v>1975Bolivia</v>
      </c>
      <c r="G450">
        <f>VLOOKUP(C450,'Size of Government'!E449:F12825,2,TRUE)</f>
        <v>0.24712751805782318</v>
      </c>
      <c r="H450">
        <f t="shared" ref="H450:H513" si="49">10*G450</f>
        <v>2.4712751805782318</v>
      </c>
      <c r="L450">
        <f t="shared" ref="L450:L513" si="50">SUM(D450,E450,H450,I450,J450,K450)</f>
        <v>2.4712751805782318</v>
      </c>
      <c r="M450">
        <f>VLOOKUP(C450,Informality!C450:D11260,2,TRUE)</f>
        <v>0.45610000000000001</v>
      </c>
      <c r="N450">
        <v>2.4712751805782318</v>
      </c>
      <c r="O450" s="15">
        <v>1662.4824588025497</v>
      </c>
      <c r="P450" s="15">
        <f t="shared" si="45"/>
        <v>2.4712751805782318</v>
      </c>
      <c r="Q450" s="15">
        <f t="shared" si="46"/>
        <v>2.4712751805782318</v>
      </c>
      <c r="R450" s="15">
        <f t="shared" si="47"/>
        <v>2.4712751805782318</v>
      </c>
      <c r="S450" s="15">
        <f t="shared" si="48"/>
        <v>2.4720534260814713</v>
      </c>
    </row>
    <row r="451" spans="1:19" x14ac:dyDescent="0.3">
      <c r="A451">
        <v>1970</v>
      </c>
      <c r="B451" t="s">
        <v>19</v>
      </c>
      <c r="C451" t="str">
        <f t="shared" ref="C451:C514" si="51">A451&amp;B451</f>
        <v>1970Bolivia</v>
      </c>
      <c r="G451">
        <f>VLOOKUP(C451,'Size of Government'!E450:F12826,2,TRUE)</f>
        <v>0.1725441962480545</v>
      </c>
      <c r="H451">
        <f t="shared" si="49"/>
        <v>1.725441962480545</v>
      </c>
      <c r="L451">
        <f t="shared" si="50"/>
        <v>1.725441962480545</v>
      </c>
      <c r="M451">
        <f>VLOOKUP(C451,Informality!C451:D11261,2,TRUE)</f>
        <v>0.16919999999999999</v>
      </c>
      <c r="N451">
        <v>1.725441962480545</v>
      </c>
      <c r="O451" s="15">
        <v>1399.5152308599959</v>
      </c>
      <c r="P451" s="15">
        <f t="shared" ref="P451:P514" si="52">(D451^(1/2)+E451^(1/2)+H451^(1/2)+I451^(1/2)+J451^(1/2)+K451^(1/2))^2</f>
        <v>1.7254419624805453</v>
      </c>
      <c r="Q451" s="15">
        <f t="shared" ref="Q451:Q514" si="53">(D451^2+E451^2+H451^2+I451^2+J451^2+K451^2)^(1/2)</f>
        <v>1.725441962480545</v>
      </c>
      <c r="R451" s="15">
        <f t="shared" ref="R451:R514" si="54">(E451^3+F451^3+I451^3+J451^3+K451^3+L451^3)^(1/3)</f>
        <v>1.725441962480545</v>
      </c>
      <c r="S451" s="15">
        <f t="shared" ref="S451:S514" si="55">(F451^4+G451^4+J451^4+K451^4+L451^4+M451^4)^(1/4)</f>
        <v>1.7255249803647967</v>
      </c>
    </row>
    <row r="452" spans="1:19" x14ac:dyDescent="0.3">
      <c r="A452">
        <v>2018</v>
      </c>
      <c r="B452" t="s">
        <v>20</v>
      </c>
      <c r="C452" t="str">
        <f t="shared" si="51"/>
        <v>2018Bosnia and Herzegovina</v>
      </c>
      <c r="D452">
        <v>5.57</v>
      </c>
      <c r="E452">
        <v>3.11</v>
      </c>
      <c r="F452">
        <v>6.45</v>
      </c>
      <c r="G452">
        <f>VLOOKUP(C452,'Size of Government'!E451:F12827,2,TRUE)</f>
        <v>0.40601432323455811</v>
      </c>
      <c r="H452">
        <f t="shared" si="49"/>
        <v>4.0601432323455811</v>
      </c>
      <c r="I452">
        <v>7.08</v>
      </c>
      <c r="J452">
        <v>10</v>
      </c>
      <c r="K452">
        <v>7.51</v>
      </c>
      <c r="L452">
        <f t="shared" si="50"/>
        <v>37.330143232345577</v>
      </c>
      <c r="M452">
        <f>VLOOKUP(C452,Informality!C452:D11262,2,TRUE)</f>
        <v>0.61650000000000005</v>
      </c>
      <c r="N452">
        <v>6.2216905387242631</v>
      </c>
      <c r="O452" s="15">
        <v>6037.1000188203998</v>
      </c>
      <c r="P452" s="15">
        <f t="shared" si="52"/>
        <v>216.15251432322088</v>
      </c>
      <c r="Q452" s="15">
        <f t="shared" si="53"/>
        <v>16.239096744189979</v>
      </c>
      <c r="R452" s="15">
        <f t="shared" si="54"/>
        <v>37.820461625484342</v>
      </c>
      <c r="S452" s="15">
        <f t="shared" si="55"/>
        <v>37.401600687966287</v>
      </c>
    </row>
    <row r="453" spans="1:19" x14ac:dyDescent="0.3">
      <c r="A453">
        <v>2017</v>
      </c>
      <c r="B453" t="s">
        <v>20</v>
      </c>
      <c r="C453" t="str">
        <f t="shared" si="51"/>
        <v>2017Bosnia and Herzegovina</v>
      </c>
      <c r="D453">
        <v>5.57</v>
      </c>
      <c r="E453">
        <v>3.65</v>
      </c>
      <c r="F453">
        <v>6.37</v>
      </c>
      <c r="G453">
        <f>VLOOKUP(C453,'Size of Government'!E452:F12828,2,TRUE)</f>
        <v>0.40066990256309509</v>
      </c>
      <c r="H453">
        <f t="shared" si="49"/>
        <v>4.0066990256309509</v>
      </c>
      <c r="I453">
        <v>7.35</v>
      </c>
      <c r="J453">
        <v>10</v>
      </c>
      <c r="K453">
        <v>7.51</v>
      </c>
      <c r="L453">
        <f t="shared" si="50"/>
        <v>38.086699025630949</v>
      </c>
      <c r="M453">
        <f>VLOOKUP(C453,Informality!C453:D11263,2,TRUE)</f>
        <v>0.6169</v>
      </c>
      <c r="N453">
        <v>6.3477831709384924</v>
      </c>
      <c r="O453" s="15">
        <v>5772.8540551712158</v>
      </c>
      <c r="P453" s="15">
        <f t="shared" si="52"/>
        <v>221.59478355050979</v>
      </c>
      <c r="Q453" s="15">
        <f t="shared" si="53"/>
        <v>16.456720119209418</v>
      </c>
      <c r="R453" s="15">
        <f t="shared" si="54"/>
        <v>38.569485992334592</v>
      </c>
      <c r="S453" s="15">
        <f t="shared" si="55"/>
        <v>38.153617684631293</v>
      </c>
    </row>
    <row r="454" spans="1:19" x14ac:dyDescent="0.3">
      <c r="A454">
        <v>2016</v>
      </c>
      <c r="B454" t="s">
        <v>20</v>
      </c>
      <c r="C454" t="str">
        <f t="shared" si="51"/>
        <v>2016Bosnia and Herzegovina</v>
      </c>
      <c r="D454">
        <v>5.57</v>
      </c>
      <c r="E454">
        <v>3.89</v>
      </c>
      <c r="F454">
        <v>6.46</v>
      </c>
      <c r="G454">
        <f>VLOOKUP(C454,'Size of Government'!E453:F12829,2,TRUE)</f>
        <v>0.3650684654712677</v>
      </c>
      <c r="H454">
        <f t="shared" si="49"/>
        <v>3.650684654712677</v>
      </c>
      <c r="I454">
        <v>7.44</v>
      </c>
      <c r="J454">
        <v>10</v>
      </c>
      <c r="K454">
        <v>7.51</v>
      </c>
      <c r="L454">
        <f t="shared" si="50"/>
        <v>38.060684654712681</v>
      </c>
      <c r="M454">
        <f>VLOOKUP(C454,Informality!C454:D11264,2,TRUE)</f>
        <v>0.61480000000000001</v>
      </c>
      <c r="N454">
        <v>6.3434474424521126</v>
      </c>
      <c r="O454" s="15">
        <v>5595.0998140794909</v>
      </c>
      <c r="P454" s="15">
        <f t="shared" si="52"/>
        <v>221.21866559146471</v>
      </c>
      <c r="Q454" s="15">
        <f t="shared" si="53"/>
        <v>16.469310806714244</v>
      </c>
      <c r="R454" s="15">
        <f t="shared" si="54"/>
        <v>38.552220475367378</v>
      </c>
      <c r="S454" s="15">
        <f t="shared" si="55"/>
        <v>38.128168766692845</v>
      </c>
    </row>
    <row r="455" spans="1:19" x14ac:dyDescent="0.3">
      <c r="A455">
        <v>2015</v>
      </c>
      <c r="B455" t="s">
        <v>20</v>
      </c>
      <c r="C455" t="str">
        <f t="shared" si="51"/>
        <v>2015Bosnia and Herzegovina</v>
      </c>
      <c r="D455">
        <v>4.43</v>
      </c>
      <c r="E455">
        <v>3.76</v>
      </c>
      <c r="F455">
        <v>6.44</v>
      </c>
      <c r="G455">
        <f>VLOOKUP(C455,'Size of Government'!E454:F12830,2,TRUE)</f>
        <v>0.32544311881065369</v>
      </c>
      <c r="H455">
        <f t="shared" si="49"/>
        <v>3.2544311881065369</v>
      </c>
      <c r="I455">
        <v>7.08</v>
      </c>
      <c r="J455">
        <v>10</v>
      </c>
      <c r="K455">
        <v>7.51</v>
      </c>
      <c r="L455">
        <f t="shared" si="50"/>
        <v>36.034431188106538</v>
      </c>
      <c r="M455">
        <f>VLOOKUP(C455,Informality!C455:D11265,2,TRUE)</f>
        <v>0.61499999999999999</v>
      </c>
      <c r="N455">
        <v>6.0057385313510894</v>
      </c>
      <c r="O455" s="15">
        <v>5356.3001515496107</v>
      </c>
      <c r="P455" s="15">
        <f t="shared" si="52"/>
        <v>207.68773489628251</v>
      </c>
      <c r="Q455" s="15">
        <f t="shared" si="53"/>
        <v>15.83920207454026</v>
      </c>
      <c r="R455" s="15">
        <f t="shared" si="54"/>
        <v>36.565330811403946</v>
      </c>
      <c r="S455" s="15">
        <f t="shared" si="55"/>
        <v>36.113786036396696</v>
      </c>
    </row>
    <row r="456" spans="1:19" x14ac:dyDescent="0.3">
      <c r="A456">
        <v>2014</v>
      </c>
      <c r="B456" t="s">
        <v>20</v>
      </c>
      <c r="C456" t="str">
        <f t="shared" si="51"/>
        <v>2014Bosnia and Herzegovina</v>
      </c>
      <c r="D456">
        <v>4.43</v>
      </c>
      <c r="E456">
        <v>7.46</v>
      </c>
      <c r="F456">
        <v>5.99</v>
      </c>
      <c r="G456">
        <f>VLOOKUP(C456,'Size of Government'!E455:F12831,2,TRUE)</f>
        <v>0.27461478114128113</v>
      </c>
      <c r="H456">
        <f t="shared" si="49"/>
        <v>2.7461478114128113</v>
      </c>
      <c r="I456">
        <v>7.55</v>
      </c>
      <c r="J456">
        <v>10</v>
      </c>
      <c r="K456">
        <v>7.51</v>
      </c>
      <c r="L456">
        <f t="shared" si="50"/>
        <v>39.696147811412807</v>
      </c>
      <c r="M456">
        <f>VLOOKUP(C456,Informality!C456:D11266,2,TRUE)</f>
        <v>0.62380000000000002</v>
      </c>
      <c r="N456">
        <v>6.6160246352354681</v>
      </c>
      <c r="O456" s="15">
        <v>5117.1400262505858</v>
      </c>
      <c r="P456" s="15">
        <f t="shared" si="52"/>
        <v>229.33010498983305</v>
      </c>
      <c r="Q456" s="15">
        <f t="shared" si="53"/>
        <v>17.211055394778302</v>
      </c>
      <c r="R456" s="15">
        <f t="shared" si="54"/>
        <v>40.214798009995199</v>
      </c>
      <c r="S456" s="15">
        <f t="shared" si="55"/>
        <v>39.753847298138552</v>
      </c>
    </row>
    <row r="457" spans="1:19" x14ac:dyDescent="0.3">
      <c r="A457">
        <v>2013</v>
      </c>
      <c r="B457" t="s">
        <v>20</v>
      </c>
      <c r="C457" t="str">
        <f t="shared" si="51"/>
        <v>2013Bosnia and Herzegovina</v>
      </c>
      <c r="D457">
        <v>4.43</v>
      </c>
      <c r="E457">
        <v>4.32</v>
      </c>
      <c r="F457">
        <v>6.08</v>
      </c>
      <c r="G457">
        <f>VLOOKUP(C457,'Size of Government'!E456:F12832,2,TRUE)</f>
        <v>0.23182988166809082</v>
      </c>
      <c r="H457">
        <f t="shared" si="49"/>
        <v>2.3182988166809082</v>
      </c>
      <c r="I457">
        <v>4.96</v>
      </c>
      <c r="J457">
        <v>10</v>
      </c>
      <c r="K457">
        <v>7.51</v>
      </c>
      <c r="L457">
        <f t="shared" si="50"/>
        <v>33.538298816680907</v>
      </c>
      <c r="M457">
        <f>VLOOKUP(C457,Informality!C457:D11267,2,TRUE)</f>
        <v>0.3866</v>
      </c>
      <c r="N457">
        <v>5.5897164694468184</v>
      </c>
      <c r="O457" s="15">
        <v>4972.6612000368877</v>
      </c>
      <c r="P457" s="15">
        <f t="shared" si="52"/>
        <v>191.42479285247438</v>
      </c>
      <c r="Q457" s="15">
        <f t="shared" si="53"/>
        <v>14.98877945008946</v>
      </c>
      <c r="R457" s="15">
        <f t="shared" si="54"/>
        <v>34.078087812961293</v>
      </c>
      <c r="S457" s="15">
        <f t="shared" si="55"/>
        <v>33.634292246188771</v>
      </c>
    </row>
    <row r="458" spans="1:19" x14ac:dyDescent="0.3">
      <c r="A458">
        <v>2012</v>
      </c>
      <c r="B458" t="s">
        <v>20</v>
      </c>
      <c r="C458" t="str">
        <f t="shared" si="51"/>
        <v>2012Bosnia and Herzegovina</v>
      </c>
      <c r="D458">
        <v>3.33</v>
      </c>
      <c r="E458">
        <v>5.55</v>
      </c>
      <c r="F458">
        <v>6.11</v>
      </c>
      <c r="G458">
        <f>VLOOKUP(C458,'Size of Government'!E457:F12833,2,TRUE)</f>
        <v>0.22447317838668823</v>
      </c>
      <c r="H458">
        <f t="shared" si="49"/>
        <v>2.2447317838668823</v>
      </c>
      <c r="I458">
        <v>5.67</v>
      </c>
      <c r="J458">
        <v>10</v>
      </c>
      <c r="K458">
        <v>7.51</v>
      </c>
      <c r="L458">
        <f t="shared" si="50"/>
        <v>34.304731783866877</v>
      </c>
      <c r="M458">
        <f>VLOOKUP(C458,Informality!C458:D11268,2,TRUE)</f>
        <v>0.38990000000000002</v>
      </c>
      <c r="N458">
        <v>5.7174552973111474</v>
      </c>
      <c r="O458" s="15">
        <v>4774.385300757187</v>
      </c>
      <c r="P458" s="15">
        <f t="shared" si="52"/>
        <v>194.95998538256021</v>
      </c>
      <c r="Q458" s="15">
        <f t="shared" si="53"/>
        <v>15.345332214764925</v>
      </c>
      <c r="R458" s="15">
        <f t="shared" si="54"/>
        <v>34.863471388197894</v>
      </c>
      <c r="S458" s="15">
        <f t="shared" si="55"/>
        <v>34.394633954112109</v>
      </c>
    </row>
    <row r="459" spans="1:19" x14ac:dyDescent="0.3">
      <c r="A459">
        <v>2011</v>
      </c>
      <c r="B459" t="s">
        <v>20</v>
      </c>
      <c r="C459" t="str">
        <f t="shared" si="51"/>
        <v>2011Bosnia and Herzegovina</v>
      </c>
      <c r="D459">
        <v>3.33</v>
      </c>
      <c r="E459">
        <v>5.69</v>
      </c>
      <c r="F459">
        <v>6.2</v>
      </c>
      <c r="G459">
        <f>VLOOKUP(C459,'Size of Government'!E458:F12834,2,TRUE)</f>
        <v>0.20444114506244659</v>
      </c>
      <c r="H459">
        <f t="shared" si="49"/>
        <v>2.0444114506244659</v>
      </c>
      <c r="I459">
        <v>6.28</v>
      </c>
      <c r="J459">
        <v>10</v>
      </c>
      <c r="K459">
        <v>7.51</v>
      </c>
      <c r="L459">
        <f t="shared" si="50"/>
        <v>34.854411450624468</v>
      </c>
      <c r="M459">
        <f>VLOOKUP(C459,Informality!C459:D11269,2,TRUE)</f>
        <v>0.41260000000000002</v>
      </c>
      <c r="N459">
        <v>5.809068575104078</v>
      </c>
      <c r="O459" s="15">
        <v>4734.2145595927577</v>
      </c>
      <c r="P459" s="15">
        <f t="shared" si="52"/>
        <v>197.36705103641953</v>
      </c>
      <c r="Q459" s="15">
        <f t="shared" si="53"/>
        <v>15.603945596529245</v>
      </c>
      <c r="R459" s="15">
        <f t="shared" si="54"/>
        <v>35.419700932878413</v>
      </c>
      <c r="S459" s="15">
        <f t="shared" si="55"/>
        <v>34.940639585898474</v>
      </c>
    </row>
    <row r="460" spans="1:19" x14ac:dyDescent="0.3">
      <c r="A460">
        <v>2010</v>
      </c>
      <c r="B460" t="s">
        <v>20</v>
      </c>
      <c r="C460" t="str">
        <f t="shared" si="51"/>
        <v>2010Bosnia and Herzegovina</v>
      </c>
      <c r="D460">
        <v>3.33</v>
      </c>
      <c r="E460">
        <v>5.87</v>
      </c>
      <c r="F460">
        <v>5.0599999999999996</v>
      </c>
      <c r="G460">
        <f>VLOOKUP(C460,'Size of Government'!E459:F12835,2,TRUE)</f>
        <v>0.20249052345752716</v>
      </c>
      <c r="H460">
        <f t="shared" si="49"/>
        <v>2.0249052345752716</v>
      </c>
      <c r="I460">
        <v>7.03</v>
      </c>
      <c r="J460">
        <v>10</v>
      </c>
      <c r="K460">
        <v>7.51</v>
      </c>
      <c r="L460">
        <f t="shared" si="50"/>
        <v>35.764905234575274</v>
      </c>
      <c r="M460">
        <f>VLOOKUP(C460,Informality!C460:D11270,2,TRUE)</f>
        <v>0.42909999999999998</v>
      </c>
      <c r="N460">
        <v>5.9608175390958786</v>
      </c>
      <c r="O460" s="15">
        <v>4635.5177793178336</v>
      </c>
      <c r="P460" s="15">
        <f t="shared" si="52"/>
        <v>202.34376845463942</v>
      </c>
      <c r="Q460" s="15">
        <f t="shared" si="53"/>
        <v>15.983336360378903</v>
      </c>
      <c r="R460" s="15">
        <f t="shared" si="54"/>
        <v>36.304697150296235</v>
      </c>
      <c r="S460" s="15">
        <f t="shared" si="55"/>
        <v>35.840279650103199</v>
      </c>
    </row>
    <row r="461" spans="1:19" x14ac:dyDescent="0.3">
      <c r="A461">
        <v>2009</v>
      </c>
      <c r="B461" t="s">
        <v>20</v>
      </c>
      <c r="C461" t="str">
        <f t="shared" si="51"/>
        <v>2009Bosnia and Herzegovina</v>
      </c>
      <c r="D461">
        <v>3.33</v>
      </c>
      <c r="E461">
        <v>6.69</v>
      </c>
      <c r="F461">
        <v>5.56</v>
      </c>
      <c r="G461">
        <f>VLOOKUP(C461,'Size of Government'!E460:F12836,2,TRUE)</f>
        <v>0.19727091491222382</v>
      </c>
      <c r="H461">
        <f t="shared" si="49"/>
        <v>1.9727091491222382</v>
      </c>
      <c r="I461">
        <v>7.4</v>
      </c>
      <c r="J461">
        <v>10</v>
      </c>
      <c r="K461">
        <v>7.32</v>
      </c>
      <c r="L461">
        <f t="shared" si="50"/>
        <v>36.71270914912224</v>
      </c>
      <c r="M461">
        <f>VLOOKUP(C461,Informality!C461:D11271,2,TRUE)</f>
        <v>0.2185</v>
      </c>
      <c r="N461">
        <v>6.1187848581870403</v>
      </c>
      <c r="O461" s="15">
        <v>4562.7084479276273</v>
      </c>
      <c r="P461" s="15">
        <f t="shared" si="52"/>
        <v>207.47479688928655</v>
      </c>
      <c r="Q461" s="15">
        <f t="shared" si="53"/>
        <v>16.373117644084481</v>
      </c>
      <c r="R461" s="15">
        <f t="shared" si="54"/>
        <v>37.265434645424001</v>
      </c>
      <c r="S461" s="15">
        <f t="shared" si="55"/>
        <v>36.782367675364924</v>
      </c>
    </row>
    <row r="462" spans="1:19" x14ac:dyDescent="0.3">
      <c r="A462">
        <v>2008</v>
      </c>
      <c r="B462" t="s">
        <v>20</v>
      </c>
      <c r="C462" t="str">
        <f t="shared" si="51"/>
        <v>2008Bosnia and Herzegovina</v>
      </c>
      <c r="D462">
        <v>4.4000000000000004</v>
      </c>
      <c r="E462">
        <v>7.46</v>
      </c>
      <c r="G462">
        <f>VLOOKUP(C462,'Size of Government'!E461:F12837,2,TRUE)</f>
        <v>0.2163531631231308</v>
      </c>
      <c r="H462">
        <f t="shared" si="49"/>
        <v>2.163531631231308</v>
      </c>
      <c r="I462">
        <v>7.55</v>
      </c>
      <c r="J462">
        <v>8.6999999999999993</v>
      </c>
      <c r="K462">
        <v>7.13</v>
      </c>
      <c r="L462">
        <f t="shared" si="50"/>
        <v>37.40353163123131</v>
      </c>
      <c r="M462">
        <f>VLOOKUP(C462,Informality!C462:D11272,2,TRUE)</f>
        <v>0.222</v>
      </c>
      <c r="N462">
        <v>6.2339219385385514</v>
      </c>
      <c r="O462" s="15">
        <v>4680.986093786144</v>
      </c>
      <c r="P462" s="15">
        <f t="shared" si="52"/>
        <v>215.13030976166073</v>
      </c>
      <c r="Q462" s="15">
        <f t="shared" si="53"/>
        <v>16.224113816148432</v>
      </c>
      <c r="R462" s="15">
        <f t="shared" si="54"/>
        <v>37.843061193531675</v>
      </c>
      <c r="S462" s="15">
        <f t="shared" si="55"/>
        <v>37.443185792451303</v>
      </c>
    </row>
    <row r="463" spans="1:19" x14ac:dyDescent="0.3">
      <c r="A463">
        <v>2007</v>
      </c>
      <c r="B463" t="s">
        <v>20</v>
      </c>
      <c r="C463" t="str">
        <f t="shared" si="51"/>
        <v>2007Bosnia and Herzegovina</v>
      </c>
      <c r="D463">
        <v>3.3</v>
      </c>
      <c r="E463">
        <v>6.17</v>
      </c>
      <c r="G463">
        <f>VLOOKUP(C463,'Size of Government'!E462:F12838,2,TRUE)</f>
        <v>0.28945919871330261</v>
      </c>
      <c r="H463">
        <f t="shared" si="49"/>
        <v>2.8945919871330261</v>
      </c>
      <c r="I463">
        <v>7.47</v>
      </c>
      <c r="J463">
        <v>8.6999999999999993</v>
      </c>
      <c r="K463">
        <v>7.13</v>
      </c>
      <c r="L463">
        <f t="shared" si="50"/>
        <v>35.664591987133022</v>
      </c>
      <c r="M463">
        <f>VLOOKUP(C463,Informality!C463:D11273,2,TRUE)</f>
        <v>0.22420000000000001</v>
      </c>
      <c r="N463">
        <v>5.9440986645221701</v>
      </c>
      <c r="O463" s="15">
        <v>4429.9898215180938</v>
      </c>
      <c r="P463" s="15">
        <f t="shared" si="52"/>
        <v>206.06031259865725</v>
      </c>
      <c r="Q463" s="15">
        <f t="shared" si="53"/>
        <v>15.481129247311861</v>
      </c>
      <c r="R463" s="15">
        <f t="shared" si="54"/>
        <v>36.097660160920654</v>
      </c>
      <c r="S463" s="15">
        <f t="shared" si="55"/>
        <v>35.710318755408892</v>
      </c>
    </row>
    <row r="464" spans="1:19" x14ac:dyDescent="0.3">
      <c r="A464">
        <v>2006</v>
      </c>
      <c r="B464" t="s">
        <v>20</v>
      </c>
      <c r="C464" t="str">
        <f t="shared" si="51"/>
        <v>2006Bosnia and Herzegovina</v>
      </c>
      <c r="D464">
        <v>3.3</v>
      </c>
      <c r="E464">
        <v>4.7699999999999996</v>
      </c>
      <c r="G464">
        <f>VLOOKUP(C464,'Size of Government'!E463:F12839,2,TRUE)</f>
        <v>0.25281050801277161</v>
      </c>
      <c r="H464">
        <f t="shared" si="49"/>
        <v>2.5281050801277161</v>
      </c>
      <c r="I464">
        <v>7.88</v>
      </c>
      <c r="J464">
        <v>8.6999999999999993</v>
      </c>
      <c r="K464">
        <v>7.13</v>
      </c>
      <c r="L464">
        <f t="shared" si="50"/>
        <v>34.308105080127717</v>
      </c>
      <c r="M464">
        <f>VLOOKUP(C464,Informality!C464:D11274,2,TRUE)</f>
        <v>0.38950000000000001</v>
      </c>
      <c r="N464">
        <v>5.7180175133546198</v>
      </c>
      <c r="O464" s="15">
        <v>4182.0053550407956</v>
      </c>
      <c r="P464" s="15">
        <f t="shared" si="52"/>
        <v>196.49144928358581</v>
      </c>
      <c r="Q464" s="15">
        <f t="shared" si="53"/>
        <v>15.121359571684271</v>
      </c>
      <c r="R464" s="15">
        <f t="shared" si="54"/>
        <v>34.76054941152546</v>
      </c>
      <c r="S464" s="15">
        <f t="shared" si="55"/>
        <v>34.359456589940578</v>
      </c>
    </row>
    <row r="465" spans="1:19" x14ac:dyDescent="0.3">
      <c r="A465">
        <v>2005</v>
      </c>
      <c r="B465" t="s">
        <v>20</v>
      </c>
      <c r="C465" t="str">
        <f t="shared" si="51"/>
        <v>2005Bosnia and Herzegovina</v>
      </c>
      <c r="D465">
        <v>3.3</v>
      </c>
      <c r="E465">
        <v>4.57</v>
      </c>
      <c r="G465">
        <f>VLOOKUP(C465,'Size of Government'!E464:F12840,2,TRUE)</f>
        <v>0.20890671014785767</v>
      </c>
      <c r="H465">
        <f t="shared" si="49"/>
        <v>2.0890671014785767</v>
      </c>
      <c r="I465">
        <v>7.87</v>
      </c>
      <c r="J465">
        <v>8.6999999999999993</v>
      </c>
      <c r="K465">
        <v>7.13</v>
      </c>
      <c r="L465">
        <f t="shared" si="50"/>
        <v>33.659067101478577</v>
      </c>
      <c r="M465">
        <f>VLOOKUP(C465,Informality!C465:D11275,2,TRUE)</f>
        <v>0.38969999999999999</v>
      </c>
      <c r="N465">
        <v>5.6098445169130962</v>
      </c>
      <c r="O465" s="15">
        <v>3967.1949756058389</v>
      </c>
      <c r="P465" s="15">
        <f t="shared" si="52"/>
        <v>191.12622430674489</v>
      </c>
      <c r="Q465" s="15">
        <f t="shared" si="53"/>
        <v>14.986757533051641</v>
      </c>
      <c r="R465" s="15">
        <f t="shared" si="54"/>
        <v>34.124491301374064</v>
      </c>
      <c r="S465" s="15">
        <f t="shared" si="55"/>
        <v>33.713437169020715</v>
      </c>
    </row>
    <row r="466" spans="1:19" x14ac:dyDescent="0.3">
      <c r="A466">
        <v>2004</v>
      </c>
      <c r="B466" t="s">
        <v>20</v>
      </c>
      <c r="C466" t="str">
        <f t="shared" si="51"/>
        <v>2004Bosnia and Herzegovina</v>
      </c>
      <c r="G466">
        <f>VLOOKUP(C466,'Size of Government'!E465:F12841,2,TRUE)</f>
        <v>0.20483106374740601</v>
      </c>
      <c r="H466">
        <f t="shared" si="49"/>
        <v>2.0483106374740601</v>
      </c>
      <c r="L466">
        <f t="shared" si="50"/>
        <v>2.0483106374740601</v>
      </c>
      <c r="M466">
        <f>VLOOKUP(C466,Informality!C466:D11276,2,TRUE)</f>
        <v>0.3861</v>
      </c>
      <c r="N466">
        <v>2.0483106374740601</v>
      </c>
      <c r="O466" s="15">
        <v>3648.7866950138073</v>
      </c>
      <c r="P466" s="15">
        <f t="shared" si="52"/>
        <v>2.0483106374740601</v>
      </c>
      <c r="Q466" s="15">
        <f t="shared" si="53"/>
        <v>2.0483106374740601</v>
      </c>
      <c r="R466" s="15">
        <f t="shared" si="54"/>
        <v>2.0483106374740601</v>
      </c>
      <c r="S466" s="15">
        <f t="shared" si="55"/>
        <v>2.0490079640908747</v>
      </c>
    </row>
    <row r="467" spans="1:19" x14ac:dyDescent="0.3">
      <c r="A467">
        <v>2003</v>
      </c>
      <c r="B467" t="s">
        <v>20</v>
      </c>
      <c r="C467" t="str">
        <f t="shared" si="51"/>
        <v>2003Bosnia and Herzegovina</v>
      </c>
      <c r="G467">
        <f>VLOOKUP(C467,'Size of Government'!E466:F12842,2,TRUE)</f>
        <v>0.22807261347770691</v>
      </c>
      <c r="H467">
        <f t="shared" si="49"/>
        <v>2.2807261347770691</v>
      </c>
      <c r="L467">
        <f t="shared" si="50"/>
        <v>2.2807261347770691</v>
      </c>
      <c r="M467">
        <f>VLOOKUP(C467,Informality!C467:D11277,2,TRUE)</f>
        <v>0.377</v>
      </c>
      <c r="N467">
        <v>2.2807261347770691</v>
      </c>
      <c r="O467" s="15">
        <v>3440.8557280855557</v>
      </c>
      <c r="P467" s="15">
        <f t="shared" si="52"/>
        <v>2.2807261347770695</v>
      </c>
      <c r="Q467" s="15">
        <f t="shared" si="53"/>
        <v>2.2807261347770691</v>
      </c>
      <c r="R467" s="15">
        <f t="shared" si="54"/>
        <v>2.2807261347770691</v>
      </c>
      <c r="S467" s="15">
        <f t="shared" si="55"/>
        <v>2.2812086824569722</v>
      </c>
    </row>
    <row r="468" spans="1:19" x14ac:dyDescent="0.3">
      <c r="A468">
        <v>2002</v>
      </c>
      <c r="B468" t="s">
        <v>20</v>
      </c>
      <c r="C468" t="str">
        <f t="shared" si="51"/>
        <v>2002Bosnia and Herzegovina</v>
      </c>
      <c r="G468">
        <f>VLOOKUP(C468,'Size of Government'!E467:F12843,2,TRUE)</f>
        <v>0.17107728123664856</v>
      </c>
      <c r="H468">
        <f t="shared" si="49"/>
        <v>1.7107728123664856</v>
      </c>
      <c r="L468">
        <f t="shared" si="50"/>
        <v>1.7107728123664856</v>
      </c>
      <c r="M468">
        <f>VLOOKUP(C468,Informality!C468:D11278,2,TRUE)</f>
        <v>0.37530000000000002</v>
      </c>
      <c r="N468">
        <v>1.710772812366486</v>
      </c>
      <c r="O468" s="15">
        <v>3310.9670010131281</v>
      </c>
      <c r="P468" s="15">
        <f t="shared" si="52"/>
        <v>1.7107728123664858</v>
      </c>
      <c r="Q468" s="15">
        <f t="shared" si="53"/>
        <v>1.7107728123664856</v>
      </c>
      <c r="R468" s="15">
        <f t="shared" si="54"/>
        <v>1.7107728123664856</v>
      </c>
      <c r="S468" s="15">
        <f t="shared" si="55"/>
        <v>1.7118051987281389</v>
      </c>
    </row>
    <row r="469" spans="1:19" x14ac:dyDescent="0.3">
      <c r="A469">
        <v>2001</v>
      </c>
      <c r="B469" t="s">
        <v>20</v>
      </c>
      <c r="C469" t="str">
        <f t="shared" si="51"/>
        <v>2001Bosnia and Herzegovina</v>
      </c>
      <c r="G469">
        <f>VLOOKUP(C469,'Size of Government'!E468:F12844,2,TRUE)</f>
        <v>0.27522692084312439</v>
      </c>
      <c r="H469">
        <f t="shared" si="49"/>
        <v>2.7522692084312439</v>
      </c>
      <c r="L469">
        <f t="shared" si="50"/>
        <v>2.7522692084312439</v>
      </c>
      <c r="M469">
        <f>VLOOKUP(C469,Informality!C469:D11279,2,TRUE)</f>
        <v>0.37840000000000001</v>
      </c>
      <c r="N469">
        <v>2.7522692084312439</v>
      </c>
      <c r="O469" s="15">
        <v>3147.5624806532155</v>
      </c>
      <c r="P469" s="15">
        <f t="shared" si="52"/>
        <v>2.7522692084312439</v>
      </c>
      <c r="Q469" s="15">
        <f t="shared" si="53"/>
        <v>2.7522692084312439</v>
      </c>
      <c r="R469" s="15">
        <f t="shared" si="54"/>
        <v>2.7522692084312435</v>
      </c>
      <c r="S469" s="15">
        <f t="shared" si="55"/>
        <v>2.752583812105561</v>
      </c>
    </row>
    <row r="470" spans="1:19" x14ac:dyDescent="0.3">
      <c r="A470">
        <v>2000</v>
      </c>
      <c r="B470" t="s">
        <v>20</v>
      </c>
      <c r="C470" t="str">
        <f t="shared" si="51"/>
        <v>2000Bosnia and Herzegovina</v>
      </c>
      <c r="G470">
        <f>VLOOKUP(C470,'Size of Government'!E469:F12845,2,TRUE)</f>
        <v>0.30117067694664001</v>
      </c>
      <c r="H470">
        <f t="shared" si="49"/>
        <v>3.0117067694664001</v>
      </c>
      <c r="L470">
        <f t="shared" si="50"/>
        <v>3.0117067694664001</v>
      </c>
      <c r="M470">
        <f>VLOOKUP(C470,Informality!C470:D11280,2,TRUE)</f>
        <v>0.2203</v>
      </c>
      <c r="N470">
        <v>3.0117067694664001</v>
      </c>
      <c r="O470" s="15">
        <v>3018.3915545829136</v>
      </c>
      <c r="P470" s="15">
        <f t="shared" si="52"/>
        <v>3.0117067694664001</v>
      </c>
      <c r="Q470" s="15">
        <f t="shared" si="53"/>
        <v>3.0117067694664001</v>
      </c>
      <c r="R470" s="15">
        <f t="shared" si="54"/>
        <v>3.0117067694664001</v>
      </c>
      <c r="S470" s="15">
        <f t="shared" si="55"/>
        <v>3.0118036130557857</v>
      </c>
    </row>
    <row r="471" spans="1:19" x14ac:dyDescent="0.3">
      <c r="A471">
        <v>1995</v>
      </c>
      <c r="B471" t="s">
        <v>20</v>
      </c>
      <c r="C471" t="str">
        <f t="shared" si="51"/>
        <v>1995Bosnia and Herzegovina</v>
      </c>
      <c r="G471">
        <f>VLOOKUP(C471,'Size of Government'!E470:F12846,2,TRUE)</f>
        <v>0.26379489898681641</v>
      </c>
      <c r="H471">
        <f t="shared" si="49"/>
        <v>2.6379489898681641</v>
      </c>
      <c r="L471">
        <f t="shared" si="50"/>
        <v>2.6379489898681641</v>
      </c>
      <c r="M471">
        <f>VLOOKUP(C471,Informality!C471:D11281,2,TRUE)</f>
        <v>0.43609999999999999</v>
      </c>
      <c r="N471">
        <v>2.6379489898681641</v>
      </c>
      <c r="O471" s="15">
        <v>871.16626500508085</v>
      </c>
      <c r="P471" s="15">
        <f t="shared" si="52"/>
        <v>2.6379489898681641</v>
      </c>
      <c r="Q471" s="15">
        <f t="shared" si="53"/>
        <v>2.6379489898681641</v>
      </c>
      <c r="R471" s="15">
        <f t="shared" si="54"/>
        <v>2.6379489898681641</v>
      </c>
      <c r="S471" s="15">
        <f t="shared" si="55"/>
        <v>2.6385073508184251</v>
      </c>
    </row>
    <row r="472" spans="1:19" x14ac:dyDescent="0.3">
      <c r="A472">
        <v>1990</v>
      </c>
      <c r="B472" t="s">
        <v>20</v>
      </c>
      <c r="C472" t="str">
        <f t="shared" si="51"/>
        <v>1990Bosnia and Herzegovina</v>
      </c>
      <c r="G472">
        <f>VLOOKUP(C472,'Size of Government'!E471:F12847,2,TRUE)</f>
        <v>0.15311075747013092</v>
      </c>
      <c r="H472">
        <f t="shared" si="49"/>
        <v>1.5311075747013092</v>
      </c>
      <c r="L472">
        <f t="shared" si="50"/>
        <v>1.5311075747013092</v>
      </c>
      <c r="M472">
        <f>VLOOKUP(C472,Informality!C472:D11282,2,TRUE)</f>
        <v>0.29320000000000002</v>
      </c>
      <c r="N472">
        <v>1.531107574701309</v>
      </c>
      <c r="O472" s="15"/>
      <c r="P472" s="15">
        <f t="shared" si="52"/>
        <v>1.531107574701309</v>
      </c>
      <c r="Q472" s="15">
        <f t="shared" si="53"/>
        <v>1.5311075747013092</v>
      </c>
      <c r="R472" s="15">
        <f t="shared" si="54"/>
        <v>1.5311075747013092</v>
      </c>
      <c r="S472" s="15">
        <f t="shared" si="55"/>
        <v>1.5316602821821053</v>
      </c>
    </row>
    <row r="473" spans="1:19" x14ac:dyDescent="0.3">
      <c r="A473">
        <v>1985</v>
      </c>
      <c r="B473" t="s">
        <v>20</v>
      </c>
      <c r="C473" t="str">
        <f t="shared" si="51"/>
        <v>1985Bosnia and Herzegovina</v>
      </c>
      <c r="G473">
        <f>VLOOKUP(C473,'Size of Government'!E472:F12848,2,TRUE)</f>
        <v>0.20929023623466492</v>
      </c>
      <c r="H473">
        <f t="shared" si="49"/>
        <v>2.0929023623466492</v>
      </c>
      <c r="L473">
        <f t="shared" si="50"/>
        <v>2.0929023623466492</v>
      </c>
      <c r="M473">
        <f>VLOOKUP(C473,Informality!C473:D11283,2,TRUE)</f>
        <v>0.29039999999999999</v>
      </c>
      <c r="N473">
        <v>2.0929023623466492</v>
      </c>
      <c r="O473" s="15"/>
      <c r="P473" s="15">
        <f t="shared" si="52"/>
        <v>2.0929023623466496</v>
      </c>
      <c r="Q473" s="15">
        <f t="shared" si="53"/>
        <v>2.0929023623466492</v>
      </c>
      <c r="R473" s="15">
        <f t="shared" si="54"/>
        <v>2.0929023623466492</v>
      </c>
      <c r="S473" s="15">
        <f t="shared" si="55"/>
        <v>2.0931485868814841</v>
      </c>
    </row>
    <row r="474" spans="1:19" x14ac:dyDescent="0.3">
      <c r="A474">
        <v>1980</v>
      </c>
      <c r="B474" t="s">
        <v>20</v>
      </c>
      <c r="C474" t="str">
        <f t="shared" si="51"/>
        <v>1980Bosnia and Herzegovina</v>
      </c>
      <c r="G474">
        <f>VLOOKUP(C474,'Size of Government'!E473:F12849,2,TRUE)</f>
        <v>7.6136067509651184E-2</v>
      </c>
      <c r="H474">
        <f t="shared" si="49"/>
        <v>0.76136067509651184</v>
      </c>
      <c r="L474">
        <f t="shared" si="50"/>
        <v>0.76136067509651184</v>
      </c>
      <c r="M474">
        <f>VLOOKUP(C474,Informality!C474:D11284,2,TRUE)</f>
        <v>0.44529999999999997</v>
      </c>
      <c r="N474">
        <v>0.76136067509651184</v>
      </c>
      <c r="O474" s="15"/>
      <c r="P474" s="15">
        <f t="shared" si="52"/>
        <v>0.76136067509651184</v>
      </c>
      <c r="Q474" s="15">
        <f t="shared" si="53"/>
        <v>0.76136067509651184</v>
      </c>
      <c r="R474" s="15">
        <f t="shared" si="54"/>
        <v>0.76136067509651184</v>
      </c>
      <c r="S474" s="15">
        <f t="shared" si="55"/>
        <v>0.78273563858394857</v>
      </c>
    </row>
    <row r="475" spans="1:19" x14ac:dyDescent="0.3">
      <c r="A475">
        <v>1975</v>
      </c>
      <c r="B475" t="s">
        <v>20</v>
      </c>
      <c r="C475" t="str">
        <f t="shared" si="51"/>
        <v>1975Bosnia and Herzegovina</v>
      </c>
      <c r="G475">
        <f>VLOOKUP(C475,'Size of Government'!E474:F12850,2,TRUE)</f>
        <v>0.31149432063102722</v>
      </c>
      <c r="H475">
        <f t="shared" si="49"/>
        <v>3.1149432063102722</v>
      </c>
      <c r="L475">
        <f t="shared" si="50"/>
        <v>3.1149432063102722</v>
      </c>
      <c r="M475">
        <f>VLOOKUP(C475,Informality!C475:D11285,2,TRUE)</f>
        <v>0.3548</v>
      </c>
      <c r="N475">
        <v>3.1149432063102722</v>
      </c>
      <c r="O475" s="15"/>
      <c r="P475" s="15">
        <f t="shared" si="52"/>
        <v>3.1149432063102722</v>
      </c>
      <c r="Q475" s="15">
        <f t="shared" si="53"/>
        <v>3.1149432063102722</v>
      </c>
      <c r="R475" s="15">
        <f t="shared" si="54"/>
        <v>3.1149432063102718</v>
      </c>
      <c r="S475" s="15">
        <f t="shared" si="55"/>
        <v>3.1151521351334597</v>
      </c>
    </row>
    <row r="476" spans="1:19" x14ac:dyDescent="0.3">
      <c r="A476">
        <v>1970</v>
      </c>
      <c r="B476" t="s">
        <v>20</v>
      </c>
      <c r="C476" t="str">
        <f t="shared" si="51"/>
        <v>1970Bosnia and Herzegovina</v>
      </c>
      <c r="G476">
        <f>VLOOKUP(C476,'Size of Government'!E475:F12851,2,TRUE)</f>
        <v>0.33612129092216492</v>
      </c>
      <c r="H476">
        <f t="shared" si="49"/>
        <v>3.3612129092216492</v>
      </c>
      <c r="L476">
        <f t="shared" si="50"/>
        <v>3.3612129092216492</v>
      </c>
      <c r="M476">
        <f>VLOOKUP(C476,Informality!C476:D11286,2,TRUE)</f>
        <v>0</v>
      </c>
      <c r="N476">
        <v>3.3612129092216492</v>
      </c>
      <c r="O476" s="15"/>
      <c r="P476" s="15">
        <f t="shared" si="52"/>
        <v>3.3612129092216492</v>
      </c>
      <c r="Q476" s="15">
        <f t="shared" si="53"/>
        <v>3.3612129092216492</v>
      </c>
      <c r="R476" s="15">
        <f t="shared" si="54"/>
        <v>3.3612129092216487</v>
      </c>
      <c r="S476" s="15">
        <f t="shared" si="55"/>
        <v>3.3612969363934266</v>
      </c>
    </row>
    <row r="477" spans="1:19" x14ac:dyDescent="0.3">
      <c r="A477">
        <v>2018</v>
      </c>
      <c r="B477" t="s">
        <v>21</v>
      </c>
      <c r="C477" t="str">
        <f t="shared" si="51"/>
        <v>2018Botswana</v>
      </c>
      <c r="D477">
        <v>10</v>
      </c>
      <c r="E477">
        <v>4.96</v>
      </c>
      <c r="F477">
        <v>6.66</v>
      </c>
      <c r="G477">
        <f>VLOOKUP(C477,'Size of Government'!E476:F12852,2,TRUE)</f>
        <v>0.40601432323455811</v>
      </c>
      <c r="H477">
        <f t="shared" si="49"/>
        <v>4.0601432323455811</v>
      </c>
      <c r="I477">
        <v>5.76</v>
      </c>
      <c r="J477">
        <v>10</v>
      </c>
      <c r="K477">
        <v>3.78</v>
      </c>
      <c r="L477">
        <f t="shared" si="50"/>
        <v>38.560143232345581</v>
      </c>
      <c r="M477">
        <f>VLOOKUP(C477,Informality!C477:D11287,2,TRUE)</f>
        <v>0.61650000000000005</v>
      </c>
      <c r="N477">
        <v>6.4266905387242632</v>
      </c>
      <c r="O477" s="15">
        <v>8032.6791783512363</v>
      </c>
      <c r="P477" s="15">
        <f t="shared" si="52"/>
        <v>222.33383496186934</v>
      </c>
      <c r="Q477" s="15">
        <f t="shared" si="53"/>
        <v>16.986829105726638</v>
      </c>
      <c r="R477" s="15">
        <f t="shared" si="54"/>
        <v>38.929310978537018</v>
      </c>
      <c r="S477" s="15">
        <f t="shared" si="55"/>
        <v>38.613107431108432</v>
      </c>
    </row>
    <row r="478" spans="1:19" x14ac:dyDescent="0.3">
      <c r="A478">
        <v>2017</v>
      </c>
      <c r="B478" t="s">
        <v>21</v>
      </c>
      <c r="C478" t="str">
        <f t="shared" si="51"/>
        <v>2017Botswana</v>
      </c>
      <c r="D478">
        <v>10</v>
      </c>
      <c r="E478">
        <v>4.78</v>
      </c>
      <c r="F478">
        <v>6.51</v>
      </c>
      <c r="G478">
        <f>VLOOKUP(C478,'Size of Government'!E477:F12853,2,TRUE)</f>
        <v>0.26842784881591797</v>
      </c>
      <c r="H478">
        <f t="shared" si="49"/>
        <v>2.6842784881591797</v>
      </c>
      <c r="I478">
        <v>6.36</v>
      </c>
      <c r="J478">
        <v>10</v>
      </c>
      <c r="K478">
        <v>3.78</v>
      </c>
      <c r="L478">
        <f t="shared" si="50"/>
        <v>37.604278488159181</v>
      </c>
      <c r="M478">
        <f>VLOOKUP(C478,Informality!C478:D11288,2,TRUE)</f>
        <v>0.6169</v>
      </c>
      <c r="N478">
        <v>6.2673797480265314</v>
      </c>
      <c r="O478" s="15">
        <v>7859.1672832103877</v>
      </c>
      <c r="P478" s="15">
        <f t="shared" si="52"/>
        <v>213.60931699078392</v>
      </c>
      <c r="Q478" s="15">
        <f t="shared" si="53"/>
        <v>16.875774086008445</v>
      </c>
      <c r="R478" s="15">
        <f t="shared" si="54"/>
        <v>37.999977779810202</v>
      </c>
      <c r="S478" s="15">
        <f t="shared" si="55"/>
        <v>37.660570686635396</v>
      </c>
    </row>
    <row r="479" spans="1:19" x14ac:dyDescent="0.3">
      <c r="A479">
        <v>2016</v>
      </c>
      <c r="B479" t="s">
        <v>21</v>
      </c>
      <c r="C479" t="str">
        <f t="shared" si="51"/>
        <v>2016Botswana</v>
      </c>
      <c r="D479">
        <v>10</v>
      </c>
      <c r="E479">
        <v>4.78</v>
      </c>
      <c r="F479">
        <v>6.23</v>
      </c>
      <c r="G479">
        <f>VLOOKUP(C479,'Size of Government'!E478:F12854,2,TRUE)</f>
        <v>0.3650684654712677</v>
      </c>
      <c r="H479">
        <f t="shared" si="49"/>
        <v>3.650684654712677</v>
      </c>
      <c r="I479">
        <v>6.5</v>
      </c>
      <c r="J479">
        <v>10</v>
      </c>
      <c r="K479">
        <v>3.78</v>
      </c>
      <c r="L479">
        <f t="shared" si="50"/>
        <v>38.710684654712679</v>
      </c>
      <c r="M479">
        <f>VLOOKUP(C479,Informality!C479:D11289,2,TRUE)</f>
        <v>0.61480000000000001</v>
      </c>
      <c r="N479">
        <v>6.4517807757854468</v>
      </c>
      <c r="O479" s="15">
        <v>7797.1441215578443</v>
      </c>
      <c r="P479" s="15">
        <f t="shared" si="52"/>
        <v>222.46572331833681</v>
      </c>
      <c r="Q479" s="15">
        <f t="shared" si="53"/>
        <v>17.108895301805859</v>
      </c>
      <c r="R479" s="15">
        <f t="shared" si="54"/>
        <v>39.080761424392655</v>
      </c>
      <c r="S479" s="15">
        <f t="shared" si="55"/>
        <v>38.761056163094949</v>
      </c>
    </row>
    <row r="480" spans="1:19" x14ac:dyDescent="0.3">
      <c r="A480">
        <v>2015</v>
      </c>
      <c r="B480" t="s">
        <v>21</v>
      </c>
      <c r="C480" t="str">
        <f t="shared" si="51"/>
        <v>2015Botswana</v>
      </c>
      <c r="D480">
        <v>10</v>
      </c>
      <c r="E480">
        <v>4.76</v>
      </c>
      <c r="F480">
        <v>5.96</v>
      </c>
      <c r="G480">
        <f>VLOOKUP(C480,'Size of Government'!E479:F12855,2,TRUE)</f>
        <v>0.32544311881065369</v>
      </c>
      <c r="H480">
        <f t="shared" si="49"/>
        <v>3.2544311881065369</v>
      </c>
      <c r="I480">
        <v>6.58</v>
      </c>
      <c r="J480">
        <v>10</v>
      </c>
      <c r="K480">
        <v>3.78</v>
      </c>
      <c r="L480">
        <f t="shared" si="50"/>
        <v>38.374431188106534</v>
      </c>
      <c r="M480">
        <f>VLOOKUP(C480,Informality!C480:D11290,2,TRUE)</f>
        <v>0.61499999999999999</v>
      </c>
      <c r="N480">
        <v>6.3957385313510891</v>
      </c>
      <c r="O480" s="15">
        <v>7613.6984097573868</v>
      </c>
      <c r="P480" s="15">
        <f t="shared" si="52"/>
        <v>219.62277392330913</v>
      </c>
      <c r="Q480" s="15">
        <f t="shared" si="53"/>
        <v>17.053847728830011</v>
      </c>
      <c r="R480" s="15">
        <f t="shared" si="54"/>
        <v>38.746222134614023</v>
      </c>
      <c r="S480" s="15">
        <f t="shared" si="55"/>
        <v>38.425056817235628</v>
      </c>
    </row>
    <row r="481" spans="1:19" x14ac:dyDescent="0.3">
      <c r="A481">
        <v>2014</v>
      </c>
      <c r="B481" t="s">
        <v>21</v>
      </c>
      <c r="C481" t="str">
        <f t="shared" si="51"/>
        <v>2014Botswana</v>
      </c>
      <c r="D481">
        <v>10</v>
      </c>
      <c r="E481">
        <v>4.87</v>
      </c>
      <c r="F481">
        <v>6.03</v>
      </c>
      <c r="G481">
        <f>VLOOKUP(C481,'Size of Government'!E480:F12856,2,TRUE)</f>
        <v>0.27461478114128113</v>
      </c>
      <c r="H481">
        <f t="shared" si="49"/>
        <v>2.7461478114128113</v>
      </c>
      <c r="I481">
        <v>5.54</v>
      </c>
      <c r="J481">
        <v>10</v>
      </c>
      <c r="K481">
        <v>3.78</v>
      </c>
      <c r="L481">
        <f t="shared" si="50"/>
        <v>36.936147811412809</v>
      </c>
      <c r="M481">
        <f>VLOOKUP(C481,Informality!C481:D11291,2,TRUE)</f>
        <v>0.62380000000000002</v>
      </c>
      <c r="N481">
        <v>6.1560246352354682</v>
      </c>
      <c r="O481" s="15">
        <v>7864.2532812568343</v>
      </c>
      <c r="P481" s="15">
        <f t="shared" si="52"/>
        <v>209.85741171929189</v>
      </c>
      <c r="Q481" s="15">
        <f t="shared" si="53"/>
        <v>16.620415993654532</v>
      </c>
      <c r="R481" s="15">
        <f t="shared" si="54"/>
        <v>37.313147070172853</v>
      </c>
      <c r="S481" s="15">
        <f t="shared" si="55"/>
        <v>36.993200214964077</v>
      </c>
    </row>
    <row r="482" spans="1:19" x14ac:dyDescent="0.3">
      <c r="A482">
        <v>2013</v>
      </c>
      <c r="B482" t="s">
        <v>21</v>
      </c>
      <c r="C482" t="str">
        <f t="shared" si="51"/>
        <v>2013Botswana</v>
      </c>
      <c r="D482">
        <v>10</v>
      </c>
      <c r="E482">
        <v>4.62</v>
      </c>
      <c r="F482">
        <v>6.72</v>
      </c>
      <c r="G482">
        <f>VLOOKUP(C482,'Size of Government'!E481:F12857,2,TRUE)</f>
        <v>0.24072393774986267</v>
      </c>
      <c r="H482">
        <f t="shared" si="49"/>
        <v>2.4072393774986267</v>
      </c>
      <c r="I482">
        <v>7.29</v>
      </c>
      <c r="J482">
        <v>10</v>
      </c>
      <c r="K482">
        <v>3.78</v>
      </c>
      <c r="L482">
        <f t="shared" si="50"/>
        <v>38.097239377498624</v>
      </c>
      <c r="M482">
        <f>VLOOKUP(C482,Informality!C482:D11292,2,TRUE)</f>
        <v>0.62439999999999996</v>
      </c>
      <c r="N482">
        <v>6.3495398962497704</v>
      </c>
      <c r="O482" s="15">
        <v>7646.4143146025835</v>
      </c>
      <c r="P482" s="15">
        <f t="shared" si="52"/>
        <v>215.20080617052309</v>
      </c>
      <c r="Q482" s="15">
        <f t="shared" si="53"/>
        <v>17.163091254799642</v>
      </c>
      <c r="R482" s="15">
        <f t="shared" si="54"/>
        <v>38.516005274588778</v>
      </c>
      <c r="S482" s="15">
        <f t="shared" si="55"/>
        <v>38.152475609225924</v>
      </c>
    </row>
    <row r="483" spans="1:19" x14ac:dyDescent="0.3">
      <c r="A483">
        <v>2012</v>
      </c>
      <c r="B483" t="s">
        <v>21</v>
      </c>
      <c r="C483" t="str">
        <f t="shared" si="51"/>
        <v>2012Botswana</v>
      </c>
      <c r="D483">
        <v>10</v>
      </c>
      <c r="E483">
        <v>4.0999999999999996</v>
      </c>
      <c r="F483">
        <v>6.77</v>
      </c>
      <c r="G483">
        <f>VLOOKUP(C483,'Size of Government'!E482:F12858,2,TRUE)</f>
        <v>0.24741005897521973</v>
      </c>
      <c r="H483">
        <f t="shared" si="49"/>
        <v>2.4741005897521973</v>
      </c>
      <c r="I483">
        <v>7.09</v>
      </c>
      <c r="J483">
        <v>10</v>
      </c>
      <c r="K483">
        <v>3.78</v>
      </c>
      <c r="L483">
        <f t="shared" si="50"/>
        <v>37.444100589752196</v>
      </c>
      <c r="M483">
        <f>VLOOKUP(C483,Informality!C483:D11293,2,TRUE)</f>
        <v>0.62919999999999998</v>
      </c>
      <c r="N483">
        <v>6.2406834316253663</v>
      </c>
      <c r="O483" s="15">
        <v>6944.8076367094263</v>
      </c>
      <c r="P483" s="15">
        <f t="shared" si="52"/>
        <v>211.09927959591118</v>
      </c>
      <c r="Q483" s="15">
        <f t="shared" si="53"/>
        <v>16.955461471992209</v>
      </c>
      <c r="R483" s="15">
        <f t="shared" si="54"/>
        <v>37.864829409434861</v>
      </c>
      <c r="S483" s="15">
        <f t="shared" si="55"/>
        <v>37.502559882758398</v>
      </c>
    </row>
    <row r="484" spans="1:19" x14ac:dyDescent="0.3">
      <c r="A484">
        <v>2011</v>
      </c>
      <c r="B484" t="s">
        <v>21</v>
      </c>
      <c r="C484" t="str">
        <f t="shared" si="51"/>
        <v>2011Botswana</v>
      </c>
      <c r="D484">
        <v>10</v>
      </c>
      <c r="E484">
        <v>3.56</v>
      </c>
      <c r="F484">
        <v>5.99</v>
      </c>
      <c r="G484">
        <f>VLOOKUP(C484,'Size of Government'!E483:F12859,2,TRUE)</f>
        <v>0.20311366021633148</v>
      </c>
      <c r="H484">
        <f t="shared" si="49"/>
        <v>2.0311366021633148</v>
      </c>
      <c r="I484">
        <v>6.27</v>
      </c>
      <c r="J484">
        <v>10</v>
      </c>
      <c r="K484">
        <v>3.78</v>
      </c>
      <c r="L484">
        <f t="shared" si="50"/>
        <v>35.641136602163314</v>
      </c>
      <c r="M484">
        <f>VLOOKUP(C484,Informality!C484:D11294,2,TRUE)</f>
        <v>0.63470000000000004</v>
      </c>
      <c r="N484">
        <v>5.9401894336938854</v>
      </c>
      <c r="O484" s="15">
        <v>6728.2019540941874</v>
      </c>
      <c r="P484" s="15">
        <f t="shared" si="52"/>
        <v>198.38018424157352</v>
      </c>
      <c r="Q484" s="15">
        <f t="shared" si="53"/>
        <v>16.443856478838764</v>
      </c>
      <c r="R484" s="15">
        <f t="shared" si="54"/>
        <v>36.046017105357571</v>
      </c>
      <c r="S484" s="15">
        <f t="shared" si="55"/>
        <v>35.704423415572755</v>
      </c>
    </row>
    <row r="485" spans="1:19" x14ac:dyDescent="0.3">
      <c r="A485">
        <v>2010</v>
      </c>
      <c r="B485" t="s">
        <v>21</v>
      </c>
      <c r="C485" t="str">
        <f t="shared" si="51"/>
        <v>2010Botswana</v>
      </c>
      <c r="D485">
        <v>10</v>
      </c>
      <c r="E485">
        <v>4.12</v>
      </c>
      <c r="F485">
        <v>5.31</v>
      </c>
      <c r="G485">
        <f>VLOOKUP(C485,'Size of Government'!E484:F12860,2,TRUE)</f>
        <v>0.13993576169013977</v>
      </c>
      <c r="H485">
        <f t="shared" si="49"/>
        <v>1.3993576169013977</v>
      </c>
      <c r="I485">
        <v>6.21</v>
      </c>
      <c r="J485">
        <v>10</v>
      </c>
      <c r="K485">
        <v>3.78</v>
      </c>
      <c r="L485">
        <f t="shared" si="50"/>
        <v>35.509357616901397</v>
      </c>
      <c r="M485">
        <f>VLOOKUP(C485,Informality!C485:D11295,2,TRUE)</f>
        <v>0.6431</v>
      </c>
      <c r="N485">
        <v>5.9182262694835659</v>
      </c>
      <c r="O485" s="15">
        <v>6434.8156568846462</v>
      </c>
      <c r="P485" s="15">
        <f t="shared" si="52"/>
        <v>195.25835209722439</v>
      </c>
      <c r="Q485" s="15">
        <f t="shared" si="53"/>
        <v>16.485906154651612</v>
      </c>
      <c r="R485" s="15">
        <f t="shared" si="54"/>
        <v>35.904947854180271</v>
      </c>
      <c r="S485" s="15">
        <f t="shared" si="55"/>
        <v>35.570614506717767</v>
      </c>
    </row>
    <row r="486" spans="1:19" x14ac:dyDescent="0.3">
      <c r="A486">
        <v>2009</v>
      </c>
      <c r="B486" t="s">
        <v>21</v>
      </c>
      <c r="C486" t="str">
        <f t="shared" si="51"/>
        <v>2009Botswana</v>
      </c>
      <c r="D486">
        <v>10</v>
      </c>
      <c r="E486">
        <v>4.88</v>
      </c>
      <c r="F486">
        <v>4.59</v>
      </c>
      <c r="G486">
        <f>VLOOKUP(C486,'Size of Government'!E485:F12861,2,TRUE)</f>
        <v>0.2711336612701416</v>
      </c>
      <c r="H486">
        <f t="shared" si="49"/>
        <v>2.711336612701416</v>
      </c>
      <c r="I486">
        <v>6.14</v>
      </c>
      <c r="J486">
        <v>10</v>
      </c>
      <c r="K486">
        <v>2.21</v>
      </c>
      <c r="L486">
        <f t="shared" si="50"/>
        <v>35.941336612701413</v>
      </c>
      <c r="M486">
        <f>VLOOKUP(C486,Informality!C486:D11296,2,TRUE)</f>
        <v>0.627</v>
      </c>
      <c r="N486">
        <v>5.9902227687835694</v>
      </c>
      <c r="O486" s="15">
        <v>6029.1986306083854</v>
      </c>
      <c r="P486" s="15">
        <f t="shared" si="52"/>
        <v>200.07396437749492</v>
      </c>
      <c r="Q486" s="15">
        <f t="shared" si="53"/>
        <v>16.545375372815666</v>
      </c>
      <c r="R486" s="15">
        <f t="shared" si="54"/>
        <v>36.312979564306666</v>
      </c>
      <c r="S486" s="15">
        <f t="shared" si="55"/>
        <v>35.997570347571404</v>
      </c>
    </row>
    <row r="487" spans="1:19" x14ac:dyDescent="0.3">
      <c r="A487">
        <v>2008</v>
      </c>
      <c r="B487" t="s">
        <v>21</v>
      </c>
      <c r="C487" t="str">
        <f t="shared" si="51"/>
        <v>2008Botswana</v>
      </c>
      <c r="D487">
        <v>10</v>
      </c>
      <c r="E487">
        <v>4.87</v>
      </c>
      <c r="G487">
        <f>VLOOKUP(C487,'Size of Government'!E486:F12862,2,TRUE)</f>
        <v>0.2163531631231308</v>
      </c>
      <c r="H487">
        <f t="shared" si="49"/>
        <v>2.163531631231308</v>
      </c>
      <c r="I487">
        <v>5.54</v>
      </c>
      <c r="J487">
        <v>10</v>
      </c>
      <c r="K487">
        <v>1.66</v>
      </c>
      <c r="L487">
        <f t="shared" si="50"/>
        <v>34.233531631231301</v>
      </c>
      <c r="M487">
        <f>VLOOKUP(C487,Informality!C487:D11297,2,TRUE)</f>
        <v>0.627</v>
      </c>
      <c r="N487">
        <v>5.7055886052052172</v>
      </c>
      <c r="O487" s="15">
        <v>6657.8323825169264</v>
      </c>
      <c r="P487" s="15">
        <f t="shared" si="52"/>
        <v>186.16932775787268</v>
      </c>
      <c r="Q487" s="15">
        <f t="shared" si="53"/>
        <v>16.181624427706215</v>
      </c>
      <c r="R487" s="15">
        <f t="shared" si="54"/>
        <v>34.596612282768959</v>
      </c>
      <c r="S487" s="15">
        <f t="shared" si="55"/>
        <v>34.295724135249586</v>
      </c>
    </row>
    <row r="488" spans="1:19" x14ac:dyDescent="0.3">
      <c r="A488">
        <v>2007</v>
      </c>
      <c r="B488" t="s">
        <v>21</v>
      </c>
      <c r="C488" t="str">
        <f t="shared" si="51"/>
        <v>2007Botswana</v>
      </c>
      <c r="D488">
        <v>10</v>
      </c>
      <c r="E488">
        <v>4.3</v>
      </c>
      <c r="G488">
        <f>VLOOKUP(C488,'Size of Government'!E487:F12863,2,TRUE)</f>
        <v>0.28945919871330261</v>
      </c>
      <c r="H488">
        <f t="shared" si="49"/>
        <v>2.8945919871330261</v>
      </c>
      <c r="I488">
        <v>5.84</v>
      </c>
      <c r="J488">
        <v>10</v>
      </c>
      <c r="K488">
        <v>1.66</v>
      </c>
      <c r="L488">
        <f t="shared" si="50"/>
        <v>34.694591987133023</v>
      </c>
      <c r="M488">
        <f>VLOOKUP(C488,Informality!C488:D11298,2,TRUE)</f>
        <v>0.6129</v>
      </c>
      <c r="N488">
        <v>5.7824319978555039</v>
      </c>
      <c r="O488" s="15">
        <v>6400.7175676732622</v>
      </c>
      <c r="P488" s="15">
        <f t="shared" si="52"/>
        <v>190.56611344369986</v>
      </c>
      <c r="Q488" s="15">
        <f t="shared" si="53"/>
        <v>16.239761783104292</v>
      </c>
      <c r="R488" s="15">
        <f t="shared" si="54"/>
        <v>35.046373588714467</v>
      </c>
      <c r="S488" s="15">
        <f t="shared" si="55"/>
        <v>34.754346253684368</v>
      </c>
    </row>
    <row r="489" spans="1:19" x14ac:dyDescent="0.3">
      <c r="A489">
        <v>2006</v>
      </c>
      <c r="B489" t="s">
        <v>21</v>
      </c>
      <c r="C489" t="str">
        <f t="shared" si="51"/>
        <v>2006Botswana</v>
      </c>
      <c r="D489">
        <v>10</v>
      </c>
      <c r="E489">
        <v>4.13</v>
      </c>
      <c r="G489">
        <f>VLOOKUP(C489,'Size of Government'!E488:F12864,2,TRUE)</f>
        <v>0.25281050801277161</v>
      </c>
      <c r="H489">
        <f t="shared" si="49"/>
        <v>2.5281050801277161</v>
      </c>
      <c r="I489">
        <v>6.55</v>
      </c>
      <c r="J489">
        <v>10</v>
      </c>
      <c r="K489">
        <v>1.66</v>
      </c>
      <c r="L489">
        <f t="shared" si="50"/>
        <v>34.868105080127712</v>
      </c>
      <c r="M489">
        <f>VLOOKUP(C489,Informality!C489:D11299,2,TRUE)</f>
        <v>0.60750000000000004</v>
      </c>
      <c r="N489">
        <v>5.8113508466879518</v>
      </c>
      <c r="O489" s="15">
        <v>6038.7918104847759</v>
      </c>
      <c r="P489" s="15">
        <f t="shared" si="52"/>
        <v>190.28833266692064</v>
      </c>
      <c r="Q489" s="15">
        <f t="shared" si="53"/>
        <v>16.404460225687632</v>
      </c>
      <c r="R489" s="15">
        <f t="shared" si="54"/>
        <v>35.235994610898828</v>
      </c>
      <c r="S489" s="15">
        <f t="shared" si="55"/>
        <v>34.926974668645457</v>
      </c>
    </row>
    <row r="490" spans="1:19" x14ac:dyDescent="0.3">
      <c r="A490">
        <v>2005</v>
      </c>
      <c r="B490" t="s">
        <v>21</v>
      </c>
      <c r="C490" t="str">
        <f t="shared" si="51"/>
        <v>2005Botswana</v>
      </c>
      <c r="D490">
        <v>10</v>
      </c>
      <c r="E490">
        <v>4.1399999999999997</v>
      </c>
      <c r="G490">
        <f>VLOOKUP(C490,'Size of Government'!E489:F12865,2,TRUE)</f>
        <v>0.20890671014785767</v>
      </c>
      <c r="H490">
        <f t="shared" si="49"/>
        <v>2.0890671014785767</v>
      </c>
      <c r="I490">
        <v>6.72</v>
      </c>
      <c r="J490">
        <v>10</v>
      </c>
      <c r="K490">
        <v>1.66</v>
      </c>
      <c r="L490">
        <f t="shared" si="50"/>
        <v>34.609067101478573</v>
      </c>
      <c r="M490">
        <f>VLOOKUP(C490,Informality!C490:D11300,2,TRUE)</f>
        <v>0.61350000000000005</v>
      </c>
      <c r="N490">
        <v>5.7681778502464276</v>
      </c>
      <c r="O490" s="15">
        <v>5686.7805318504443</v>
      </c>
      <c r="P490" s="15">
        <f t="shared" si="52"/>
        <v>187.28801117622677</v>
      </c>
      <c r="Q490" s="15">
        <f t="shared" si="53"/>
        <v>16.413951424153787</v>
      </c>
      <c r="R490" s="15">
        <f t="shared" si="54"/>
        <v>34.988650887950776</v>
      </c>
      <c r="S490" s="15">
        <f t="shared" si="55"/>
        <v>34.669263886617941</v>
      </c>
    </row>
    <row r="491" spans="1:19" x14ac:dyDescent="0.3">
      <c r="A491">
        <v>2004</v>
      </c>
      <c r="B491" t="s">
        <v>21</v>
      </c>
      <c r="C491" t="str">
        <f t="shared" si="51"/>
        <v>2004Botswana</v>
      </c>
      <c r="D491">
        <v>10</v>
      </c>
      <c r="E491">
        <v>4.51</v>
      </c>
      <c r="G491">
        <f>VLOOKUP(C491,'Size of Government'!E490:F12866,2,TRUE)</f>
        <v>0.31251472234725952</v>
      </c>
      <c r="H491">
        <f t="shared" si="49"/>
        <v>3.1251472234725952</v>
      </c>
      <c r="I491">
        <v>6.8</v>
      </c>
      <c r="J491">
        <v>10</v>
      </c>
      <c r="K491">
        <v>1.66</v>
      </c>
      <c r="L491">
        <f t="shared" si="50"/>
        <v>36.095147223472594</v>
      </c>
      <c r="M491">
        <f>VLOOKUP(C491,Informality!C491:D11301,2,TRUE)</f>
        <v>0.60329999999999995</v>
      </c>
      <c r="N491">
        <v>6.015857870578766</v>
      </c>
      <c r="O491" s="15">
        <v>5542.3054266065183</v>
      </c>
      <c r="P491" s="15">
        <f t="shared" si="52"/>
        <v>199.15223590857593</v>
      </c>
      <c r="Q491" s="15">
        <f t="shared" si="53"/>
        <v>16.706353437192046</v>
      </c>
      <c r="R491" s="15">
        <f t="shared" si="54"/>
        <v>36.452531309130222</v>
      </c>
      <c r="S491" s="15">
        <f t="shared" si="55"/>
        <v>36.148232173578336</v>
      </c>
    </row>
    <row r="492" spans="1:19" x14ac:dyDescent="0.3">
      <c r="A492">
        <v>2003</v>
      </c>
      <c r="B492" t="s">
        <v>21</v>
      </c>
      <c r="C492" t="str">
        <f t="shared" si="51"/>
        <v>2003Botswana</v>
      </c>
      <c r="D492">
        <v>10</v>
      </c>
      <c r="E492">
        <v>4.17</v>
      </c>
      <c r="G492">
        <f>VLOOKUP(C492,'Size of Government'!E491:F12867,2,TRUE)</f>
        <v>0.31845599412918091</v>
      </c>
      <c r="H492">
        <f t="shared" si="49"/>
        <v>3.1845599412918091</v>
      </c>
      <c r="I492">
        <v>6.5</v>
      </c>
      <c r="J492">
        <v>10</v>
      </c>
      <c r="K492">
        <v>1.66</v>
      </c>
      <c r="L492">
        <f t="shared" si="50"/>
        <v>35.514559941291807</v>
      </c>
      <c r="M492">
        <f>VLOOKUP(C492,Informality!C492:D11302,2,TRUE)</f>
        <v>0.60250000000000004</v>
      </c>
      <c r="N492">
        <v>5.9190933235486343</v>
      </c>
      <c r="O492" s="15">
        <v>5493.1441158095431</v>
      </c>
      <c r="P492" s="15">
        <f t="shared" si="52"/>
        <v>195.6939751490678</v>
      </c>
      <c r="Q492" s="15">
        <f t="shared" si="53"/>
        <v>16.508662029967194</v>
      </c>
      <c r="R492" s="15">
        <f t="shared" si="54"/>
        <v>35.868257177809518</v>
      </c>
      <c r="S492" s="15">
        <f t="shared" si="55"/>
        <v>35.570282945041583</v>
      </c>
    </row>
    <row r="493" spans="1:19" x14ac:dyDescent="0.3">
      <c r="A493">
        <v>2002</v>
      </c>
      <c r="B493" t="s">
        <v>21</v>
      </c>
      <c r="C493" t="str">
        <f t="shared" si="51"/>
        <v>2002Botswana</v>
      </c>
      <c r="D493">
        <v>10</v>
      </c>
      <c r="E493">
        <v>3.33</v>
      </c>
      <c r="G493">
        <f>VLOOKUP(C493,'Size of Government'!E492:F12868,2,TRUE)</f>
        <v>0.31800198554992676</v>
      </c>
      <c r="H493">
        <f t="shared" si="49"/>
        <v>3.1800198554992676</v>
      </c>
      <c r="I493">
        <v>6.5</v>
      </c>
      <c r="J493">
        <v>10</v>
      </c>
      <c r="K493">
        <v>1.66</v>
      </c>
      <c r="L493">
        <f t="shared" si="50"/>
        <v>34.670019855499262</v>
      </c>
      <c r="M493">
        <f>VLOOKUP(C493,Informality!C493:D11303,2,TRUE)</f>
        <v>0.61040000000000005</v>
      </c>
      <c r="N493">
        <v>5.7783366425832101</v>
      </c>
      <c r="O493" s="15">
        <v>5341.9200925557316</v>
      </c>
      <c r="P493" s="15">
        <f t="shared" si="52"/>
        <v>189.62845287583866</v>
      </c>
      <c r="Q493" s="15">
        <f t="shared" si="53"/>
        <v>16.315851993732032</v>
      </c>
      <c r="R493" s="15">
        <f t="shared" si="54"/>
        <v>35.031222613780912</v>
      </c>
      <c r="S493" s="15">
        <f t="shared" si="55"/>
        <v>34.729900831064271</v>
      </c>
    </row>
    <row r="494" spans="1:19" x14ac:dyDescent="0.3">
      <c r="A494">
        <v>2001</v>
      </c>
      <c r="B494" t="s">
        <v>21</v>
      </c>
      <c r="C494" t="str">
        <f t="shared" si="51"/>
        <v>2001Botswana</v>
      </c>
      <c r="D494">
        <v>10</v>
      </c>
      <c r="E494">
        <v>3.7</v>
      </c>
      <c r="G494">
        <f>VLOOKUP(C494,'Size of Government'!E493:F12869,2,TRUE)</f>
        <v>0.14312803745269775</v>
      </c>
      <c r="H494">
        <f t="shared" si="49"/>
        <v>1.4312803745269775</v>
      </c>
      <c r="I494">
        <v>6.7</v>
      </c>
      <c r="J494">
        <v>10</v>
      </c>
      <c r="K494">
        <v>1.66</v>
      </c>
      <c r="L494">
        <f t="shared" si="50"/>
        <v>33.491280374526973</v>
      </c>
      <c r="M494">
        <f>VLOOKUP(C494,Informality!C494:D11304,2,TRUE)</f>
        <v>0.6079</v>
      </c>
      <c r="N494">
        <v>5.5818800624211624</v>
      </c>
      <c r="O494" s="15">
        <v>5126.3541863134033</v>
      </c>
      <c r="P494" s="15">
        <f t="shared" si="52"/>
        <v>177.45705304049787</v>
      </c>
      <c r="Q494" s="15">
        <f t="shared" si="53"/>
        <v>16.229114686590457</v>
      </c>
      <c r="R494" s="15">
        <f t="shared" si="54"/>
        <v>33.88949594868312</v>
      </c>
      <c r="S494" s="15">
        <f t="shared" si="55"/>
        <v>33.55768356540009</v>
      </c>
    </row>
    <row r="495" spans="1:19" x14ac:dyDescent="0.3">
      <c r="A495">
        <v>2000</v>
      </c>
      <c r="B495" t="s">
        <v>21</v>
      </c>
      <c r="C495" t="str">
        <f t="shared" si="51"/>
        <v>2000Botswana</v>
      </c>
      <c r="D495">
        <v>10</v>
      </c>
      <c r="E495">
        <v>3.33</v>
      </c>
      <c r="G495">
        <f>VLOOKUP(C495,'Size of Government'!E494:F12870,2,TRUE)</f>
        <v>0.16125763952732086</v>
      </c>
      <c r="H495">
        <f t="shared" si="49"/>
        <v>1.6125763952732086</v>
      </c>
      <c r="I495">
        <v>6.5</v>
      </c>
      <c r="J495">
        <v>10</v>
      </c>
      <c r="K495">
        <v>1.66</v>
      </c>
      <c r="L495">
        <f t="shared" si="50"/>
        <v>33.102576395273204</v>
      </c>
      <c r="M495">
        <f>VLOOKUP(C495,Informality!C495:D11305,2,TRUE)</f>
        <v>0.34150000000000003</v>
      </c>
      <c r="N495">
        <v>5.5170960658788673</v>
      </c>
      <c r="O495" s="15">
        <v>5211.0737051998967</v>
      </c>
      <c r="P495" s="15">
        <f t="shared" si="52"/>
        <v>175.75272342457927</v>
      </c>
      <c r="Q495" s="15">
        <f t="shared" si="53"/>
        <v>16.083995232236063</v>
      </c>
      <c r="R495" s="15">
        <f t="shared" si="54"/>
        <v>33.498191085343521</v>
      </c>
      <c r="S495" s="15">
        <f t="shared" si="55"/>
        <v>33.171335778604636</v>
      </c>
    </row>
    <row r="496" spans="1:19" x14ac:dyDescent="0.3">
      <c r="A496">
        <v>1995</v>
      </c>
      <c r="B496" t="s">
        <v>21</v>
      </c>
      <c r="C496" t="str">
        <f t="shared" si="51"/>
        <v>1995Botswana</v>
      </c>
      <c r="G496">
        <f>VLOOKUP(C496,'Size of Government'!E495:F12871,2,TRUE)</f>
        <v>0.26712733507156372</v>
      </c>
      <c r="H496">
        <f t="shared" si="49"/>
        <v>2.6712733507156372</v>
      </c>
      <c r="L496">
        <f t="shared" si="50"/>
        <v>2.6712733507156372</v>
      </c>
      <c r="M496">
        <f>VLOOKUP(C496,Informality!C496:D11306,2,TRUE)</f>
        <v>0.33500000000000002</v>
      </c>
      <c r="N496">
        <v>2.6712733507156372</v>
      </c>
      <c r="O496" s="15">
        <v>4525.768509505192</v>
      </c>
      <c r="P496" s="15">
        <f t="shared" si="52"/>
        <v>2.6712733507156377</v>
      </c>
      <c r="Q496" s="15">
        <f t="shared" si="53"/>
        <v>2.6712733507156372</v>
      </c>
      <c r="R496" s="15">
        <f t="shared" si="54"/>
        <v>2.6712733507156372</v>
      </c>
      <c r="S496" s="15">
        <f t="shared" si="55"/>
        <v>2.6715052849199039</v>
      </c>
    </row>
    <row r="497" spans="1:19" x14ac:dyDescent="0.3">
      <c r="A497">
        <v>1990</v>
      </c>
      <c r="B497" t="s">
        <v>21</v>
      </c>
      <c r="C497" t="str">
        <f t="shared" si="51"/>
        <v>1990Botswana</v>
      </c>
      <c r="G497">
        <f>VLOOKUP(C497,'Size of Government'!E496:F12872,2,TRUE)</f>
        <v>0</v>
      </c>
      <c r="H497">
        <f t="shared" si="49"/>
        <v>0</v>
      </c>
      <c r="L497">
        <f t="shared" si="50"/>
        <v>0</v>
      </c>
      <c r="M497">
        <f>VLOOKUP(C497,Informality!C497:D11307,2,TRUE)</f>
        <v>0</v>
      </c>
      <c r="N497">
        <v>0</v>
      </c>
      <c r="O497" s="15">
        <v>4133.4582271123145</v>
      </c>
      <c r="P497" s="15">
        <f t="shared" si="52"/>
        <v>0</v>
      </c>
      <c r="Q497" s="15">
        <f t="shared" si="53"/>
        <v>0</v>
      </c>
      <c r="R497" s="15">
        <f t="shared" si="54"/>
        <v>0</v>
      </c>
      <c r="S497" s="15">
        <f t="shared" si="55"/>
        <v>0</v>
      </c>
    </row>
    <row r="498" spans="1:19" x14ac:dyDescent="0.3">
      <c r="A498">
        <v>1985</v>
      </c>
      <c r="B498" t="s">
        <v>21</v>
      </c>
      <c r="C498" t="str">
        <f t="shared" si="51"/>
        <v>1985Botswana</v>
      </c>
      <c r="G498">
        <f>VLOOKUP(C498,'Size of Government'!E497:F12873,2,TRUE)</f>
        <v>0</v>
      </c>
      <c r="H498">
        <f t="shared" si="49"/>
        <v>0</v>
      </c>
      <c r="L498">
        <f t="shared" si="50"/>
        <v>0</v>
      </c>
      <c r="M498">
        <f>VLOOKUP(C498,Informality!C498:D11308,2,TRUE)</f>
        <v>0</v>
      </c>
      <c r="N498">
        <v>0</v>
      </c>
      <c r="O498" s="15">
        <v>2849.4674045906095</v>
      </c>
      <c r="P498" s="15">
        <f t="shared" si="52"/>
        <v>0</v>
      </c>
      <c r="Q498" s="15">
        <f t="shared" si="53"/>
        <v>0</v>
      </c>
      <c r="R498" s="15">
        <f t="shared" si="54"/>
        <v>0</v>
      </c>
      <c r="S498" s="15">
        <f t="shared" si="55"/>
        <v>0</v>
      </c>
    </row>
    <row r="499" spans="1:19" x14ac:dyDescent="0.3">
      <c r="A499">
        <v>1980</v>
      </c>
      <c r="B499" t="s">
        <v>21</v>
      </c>
      <c r="C499" t="str">
        <f t="shared" si="51"/>
        <v>1980Botswana</v>
      </c>
      <c r="G499">
        <f>VLOOKUP(C499,'Size of Government'!E498:F12874,2,TRUE)</f>
        <v>0.14801649749279022</v>
      </c>
      <c r="H499">
        <f t="shared" si="49"/>
        <v>1.4801649749279022</v>
      </c>
      <c r="L499">
        <f t="shared" si="50"/>
        <v>1.4801649749279022</v>
      </c>
      <c r="M499">
        <f>VLOOKUP(C499,Informality!C499:D11309,2,TRUE)</f>
        <v>0.21149999999999999</v>
      </c>
      <c r="N499">
        <v>1.480164974927902</v>
      </c>
      <c r="O499" s="15">
        <v>2108.9958888829515</v>
      </c>
      <c r="P499" s="15">
        <f t="shared" si="52"/>
        <v>1.480164974927902</v>
      </c>
      <c r="Q499" s="15">
        <f t="shared" si="53"/>
        <v>1.4801649749279022</v>
      </c>
      <c r="R499" s="15">
        <f t="shared" si="54"/>
        <v>1.4801649749279022</v>
      </c>
      <c r="S499" s="15">
        <f t="shared" si="55"/>
        <v>1.4803562012096305</v>
      </c>
    </row>
    <row r="500" spans="1:19" x14ac:dyDescent="0.3">
      <c r="A500">
        <v>1975</v>
      </c>
      <c r="B500" t="s">
        <v>21</v>
      </c>
      <c r="C500" t="str">
        <f t="shared" si="51"/>
        <v>1975Botswana</v>
      </c>
      <c r="G500">
        <f>VLOOKUP(C500,'Size of Government'!E499:F12875,2,TRUE)</f>
        <v>0.13825272023677826</v>
      </c>
      <c r="H500">
        <f t="shared" si="49"/>
        <v>1.3825272023677826</v>
      </c>
      <c r="L500">
        <f t="shared" si="50"/>
        <v>1.3825272023677826</v>
      </c>
      <c r="M500">
        <f>VLOOKUP(C500,Informality!C500:D11310,2,TRUE)</f>
        <v>0.22850000000000001</v>
      </c>
      <c r="N500">
        <v>1.382527202367783</v>
      </c>
      <c r="O500" s="15">
        <v>1435.2392066527095</v>
      </c>
      <c r="P500" s="15">
        <f t="shared" si="52"/>
        <v>1.3825272023677824</v>
      </c>
      <c r="Q500" s="15">
        <f t="shared" si="53"/>
        <v>1.3825272023677826</v>
      </c>
      <c r="R500" s="15">
        <f t="shared" si="54"/>
        <v>1.3825272023677826</v>
      </c>
      <c r="S500" s="15">
        <f t="shared" si="55"/>
        <v>1.3828195801670815</v>
      </c>
    </row>
    <row r="501" spans="1:19" x14ac:dyDescent="0.3">
      <c r="A501">
        <v>1970</v>
      </c>
      <c r="B501" t="s">
        <v>21</v>
      </c>
      <c r="C501" t="str">
        <f t="shared" si="51"/>
        <v>1970Botswana</v>
      </c>
      <c r="G501">
        <f>VLOOKUP(C501,'Size of Government'!E500:F12876,2,TRUE)</f>
        <v>0.12781235575675964</v>
      </c>
      <c r="H501">
        <f t="shared" si="49"/>
        <v>1.2781235575675964</v>
      </c>
      <c r="L501">
        <f t="shared" si="50"/>
        <v>1.2781235575675964</v>
      </c>
      <c r="M501">
        <f>VLOOKUP(C501,Informality!C501:D11311,2,TRUE)</f>
        <v>0.2122</v>
      </c>
      <c r="N501">
        <v>1.278123557567596</v>
      </c>
      <c r="O501" s="15">
        <v>744.92298892096176</v>
      </c>
      <c r="P501" s="15">
        <f t="shared" si="52"/>
        <v>1.2781235575675962</v>
      </c>
      <c r="Q501" s="15">
        <f t="shared" si="53"/>
        <v>1.2781235575675964</v>
      </c>
      <c r="R501" s="15">
        <f t="shared" si="54"/>
        <v>1.2781235575675964</v>
      </c>
      <c r="S501" s="15">
        <f t="shared" si="55"/>
        <v>1.278398196589946</v>
      </c>
    </row>
    <row r="502" spans="1:19" x14ac:dyDescent="0.3">
      <c r="A502">
        <v>2018</v>
      </c>
      <c r="B502" t="s">
        <v>22</v>
      </c>
      <c r="C502" t="str">
        <f t="shared" si="51"/>
        <v>2018Brazil</v>
      </c>
      <c r="D502">
        <v>2.23</v>
      </c>
      <c r="E502">
        <v>2.93</v>
      </c>
      <c r="F502">
        <v>6.86</v>
      </c>
      <c r="G502">
        <f>VLOOKUP(C502,'Size of Government'!E501:F12877,2,TRUE)</f>
        <v>0.40601432323455811</v>
      </c>
      <c r="H502">
        <f t="shared" si="49"/>
        <v>4.0601432323455811</v>
      </c>
      <c r="I502">
        <v>5.48</v>
      </c>
      <c r="J502">
        <v>6</v>
      </c>
      <c r="K502">
        <v>7.13</v>
      </c>
      <c r="L502">
        <f t="shared" si="50"/>
        <v>27.830143232345581</v>
      </c>
      <c r="M502">
        <f>VLOOKUP(C502,Informality!C502:D11312,2,TRUE)</f>
        <v>0.61650000000000005</v>
      </c>
      <c r="N502">
        <v>4.6383572053909301</v>
      </c>
      <c r="O502" s="15">
        <v>11079.709675037957</v>
      </c>
      <c r="P502" s="15">
        <f t="shared" si="52"/>
        <v>160.79909108716694</v>
      </c>
      <c r="Q502" s="15">
        <f t="shared" si="53"/>
        <v>12.120637898525045</v>
      </c>
      <c r="R502" s="15">
        <f t="shared" si="54"/>
        <v>28.291983643015971</v>
      </c>
      <c r="S502" s="15">
        <f t="shared" si="55"/>
        <v>27.900568937303891</v>
      </c>
    </row>
    <row r="503" spans="1:19" x14ac:dyDescent="0.3">
      <c r="A503">
        <v>2017</v>
      </c>
      <c r="B503" t="s">
        <v>22</v>
      </c>
      <c r="C503" t="str">
        <f t="shared" si="51"/>
        <v>2017Brazil</v>
      </c>
      <c r="D503">
        <v>2.23</v>
      </c>
      <c r="E503">
        <v>1.71</v>
      </c>
      <c r="F503">
        <v>6.85</v>
      </c>
      <c r="G503">
        <f>VLOOKUP(C503,'Size of Government'!E502:F12878,2,TRUE)</f>
        <v>0.1350991278886795</v>
      </c>
      <c r="H503">
        <f t="shared" si="49"/>
        <v>1.350991278886795</v>
      </c>
      <c r="I503">
        <v>5.19</v>
      </c>
      <c r="J503">
        <v>6</v>
      </c>
      <c r="K503">
        <v>7.13</v>
      </c>
      <c r="L503">
        <f t="shared" si="50"/>
        <v>23.610991278886793</v>
      </c>
      <c r="M503">
        <f>VLOOKUP(C503,Informality!C503:D11313,2,TRUE)</f>
        <v>0.6169</v>
      </c>
      <c r="N503">
        <v>3.935165213147799</v>
      </c>
      <c r="O503" s="15">
        <v>11021.718262270284</v>
      </c>
      <c r="P503" s="15">
        <f t="shared" si="52"/>
        <v>129.07601373296038</v>
      </c>
      <c r="Q503" s="15">
        <f t="shared" si="53"/>
        <v>11.112838405899195</v>
      </c>
      <c r="R503" s="15">
        <f t="shared" si="54"/>
        <v>24.219806232964217</v>
      </c>
      <c r="S503" s="15">
        <f t="shared" si="55"/>
        <v>23.72567431823504</v>
      </c>
    </row>
    <row r="504" spans="1:19" x14ac:dyDescent="0.3">
      <c r="A504">
        <v>2016</v>
      </c>
      <c r="B504" t="s">
        <v>22</v>
      </c>
      <c r="C504" t="str">
        <f t="shared" si="51"/>
        <v>2016Brazil</v>
      </c>
      <c r="D504">
        <v>2.23</v>
      </c>
      <c r="E504">
        <v>1.34</v>
      </c>
      <c r="F504">
        <v>6.85</v>
      </c>
      <c r="G504">
        <f>VLOOKUP(C504,'Size of Government'!E503:F12879,2,TRUE)</f>
        <v>0.3650684654712677</v>
      </c>
      <c r="H504">
        <f t="shared" si="49"/>
        <v>3.650684654712677</v>
      </c>
      <c r="I504">
        <v>5.2</v>
      </c>
      <c r="J504">
        <v>6</v>
      </c>
      <c r="K504">
        <v>7.13</v>
      </c>
      <c r="L504">
        <f t="shared" si="50"/>
        <v>25.550684654712676</v>
      </c>
      <c r="M504">
        <f>VLOOKUP(C504,Informality!C504:D11314,2,TRUE)</f>
        <v>0.61480000000000001</v>
      </c>
      <c r="N504">
        <v>4.2584474424521126</v>
      </c>
      <c r="O504" s="15">
        <v>10965.974261439147</v>
      </c>
      <c r="P504" s="15">
        <f t="shared" si="52"/>
        <v>143.08047770065915</v>
      </c>
      <c r="Q504" s="15">
        <f t="shared" si="53"/>
        <v>11.574666234849047</v>
      </c>
      <c r="R504" s="15">
        <f t="shared" si="54"/>
        <v>26.072453269410882</v>
      </c>
      <c r="S504" s="15">
        <f t="shared" si="55"/>
        <v>25.641359548865033</v>
      </c>
    </row>
    <row r="505" spans="1:19" x14ac:dyDescent="0.3">
      <c r="A505">
        <v>2015</v>
      </c>
      <c r="B505" t="s">
        <v>22</v>
      </c>
      <c r="C505" t="str">
        <f t="shared" si="51"/>
        <v>2015Brazil</v>
      </c>
      <c r="D505">
        <v>2.23</v>
      </c>
      <c r="E505">
        <v>1.54</v>
      </c>
      <c r="F505">
        <v>6.73</v>
      </c>
      <c r="G505">
        <f>VLOOKUP(C505,'Size of Government'!E504:F12880,2,TRUE)</f>
        <v>0.32544311881065369</v>
      </c>
      <c r="H505">
        <f t="shared" si="49"/>
        <v>3.2544311881065369</v>
      </c>
      <c r="I505">
        <v>5.15</v>
      </c>
      <c r="J505">
        <v>6</v>
      </c>
      <c r="K505">
        <v>7.13</v>
      </c>
      <c r="L505">
        <f t="shared" si="50"/>
        <v>25.304431188106538</v>
      </c>
      <c r="M505">
        <f>VLOOKUP(C505,Informality!C505:D11315,2,TRUE)</f>
        <v>0.61499999999999999</v>
      </c>
      <c r="N505">
        <v>4.2174051980177563</v>
      </c>
      <c r="O505" s="15">
        <v>11431.15448084494</v>
      </c>
      <c r="P505" s="15">
        <f t="shared" si="52"/>
        <v>142.26160401077041</v>
      </c>
      <c r="Q505" s="15">
        <f t="shared" si="53"/>
        <v>11.458412732927739</v>
      </c>
      <c r="R505" s="15">
        <f t="shared" si="54"/>
        <v>25.826417176273569</v>
      </c>
      <c r="S505" s="15">
        <f t="shared" si="55"/>
        <v>25.395466078763175</v>
      </c>
    </row>
    <row r="506" spans="1:19" x14ac:dyDescent="0.3">
      <c r="A506">
        <v>2014</v>
      </c>
      <c r="B506" t="s">
        <v>22</v>
      </c>
      <c r="C506" t="str">
        <f t="shared" si="51"/>
        <v>2014Brazil</v>
      </c>
      <c r="D506">
        <v>2.23</v>
      </c>
      <c r="E506">
        <v>3.16</v>
      </c>
      <c r="F506">
        <v>6.83</v>
      </c>
      <c r="G506">
        <f>VLOOKUP(C506,'Size of Government'!E505:F12881,2,TRUE)</f>
        <v>0.27461478114128113</v>
      </c>
      <c r="H506">
        <f t="shared" si="49"/>
        <v>2.7461478114128113</v>
      </c>
      <c r="I506">
        <v>5.39</v>
      </c>
      <c r="J506">
        <v>6</v>
      </c>
      <c r="K506">
        <v>7.13</v>
      </c>
      <c r="L506">
        <f t="shared" si="50"/>
        <v>26.656147811412811</v>
      </c>
      <c r="M506">
        <f>VLOOKUP(C506,Informality!C506:D11316,2,TRUE)</f>
        <v>0.62380000000000002</v>
      </c>
      <c r="N506">
        <v>4.4426913019021352</v>
      </c>
      <c r="O506" s="15">
        <v>11951.209446349667</v>
      </c>
      <c r="P506" s="15">
        <f t="shared" si="52"/>
        <v>153.00306882054474</v>
      </c>
      <c r="Q506" s="15">
        <f t="shared" si="53"/>
        <v>11.763878093644433</v>
      </c>
      <c r="R506" s="15">
        <f t="shared" si="54"/>
        <v>27.155823252251867</v>
      </c>
      <c r="S506" s="15">
        <f t="shared" si="55"/>
        <v>26.735733883944565</v>
      </c>
    </row>
    <row r="507" spans="1:19" x14ac:dyDescent="0.3">
      <c r="A507">
        <v>2013</v>
      </c>
      <c r="B507" t="s">
        <v>22</v>
      </c>
      <c r="C507" t="str">
        <f t="shared" si="51"/>
        <v>2013Brazil</v>
      </c>
      <c r="D507">
        <v>2.23</v>
      </c>
      <c r="E507">
        <v>2.86</v>
      </c>
      <c r="F507">
        <v>6.92</v>
      </c>
      <c r="G507">
        <f>VLOOKUP(C507,'Size of Government'!E506:F12882,2,TRUE)</f>
        <v>0.24072393774986267</v>
      </c>
      <c r="H507">
        <f t="shared" si="49"/>
        <v>2.4072393774986267</v>
      </c>
      <c r="I507">
        <v>4.95</v>
      </c>
      <c r="J507">
        <v>6</v>
      </c>
      <c r="K507">
        <v>7.13</v>
      </c>
      <c r="L507">
        <f t="shared" si="50"/>
        <v>25.577239377498625</v>
      </c>
      <c r="M507">
        <f>VLOOKUP(C507,Informality!C507:D11317,2,TRUE)</f>
        <v>0.36580000000000001</v>
      </c>
      <c r="N507">
        <v>4.2628732295831044</v>
      </c>
      <c r="O507" s="15">
        <v>11993.483984873124</v>
      </c>
      <c r="P507" s="15">
        <f t="shared" si="52"/>
        <v>145.93981530605362</v>
      </c>
      <c r="Q507" s="15">
        <f t="shared" si="53"/>
        <v>11.414320015689938</v>
      </c>
      <c r="R507" s="15">
        <f t="shared" si="54"/>
        <v>26.103643783757018</v>
      </c>
      <c r="S507" s="15">
        <f t="shared" si="55"/>
        <v>25.668982986541106</v>
      </c>
    </row>
    <row r="508" spans="1:19" x14ac:dyDescent="0.3">
      <c r="A508">
        <v>2012</v>
      </c>
      <c r="B508" t="s">
        <v>22</v>
      </c>
      <c r="C508" t="str">
        <f t="shared" si="51"/>
        <v>2012Brazil</v>
      </c>
      <c r="D508">
        <v>2.23</v>
      </c>
      <c r="E508">
        <v>3.67</v>
      </c>
      <c r="F508">
        <v>7.26</v>
      </c>
      <c r="G508">
        <f>VLOOKUP(C508,'Size of Government'!E507:F12883,2,TRUE)</f>
        <v>0.10314744710922241</v>
      </c>
      <c r="H508">
        <f t="shared" si="49"/>
        <v>1.0314744710922241</v>
      </c>
      <c r="I508">
        <v>5.23</v>
      </c>
      <c r="J508">
        <v>6</v>
      </c>
      <c r="K508">
        <v>7.13</v>
      </c>
      <c r="L508">
        <f t="shared" si="50"/>
        <v>25.291474471092226</v>
      </c>
      <c r="M508">
        <f>VLOOKUP(C508,Informality!C508:D11318,2,TRUE)</f>
        <v>0.36959999999999998</v>
      </c>
      <c r="N508">
        <v>4.2152457451820373</v>
      </c>
      <c r="O508" s="15">
        <v>11745.775926289696</v>
      </c>
      <c r="P508" s="15">
        <f t="shared" si="52"/>
        <v>139.97902618181618</v>
      </c>
      <c r="Q508" s="15">
        <f t="shared" si="53"/>
        <v>11.562678737408342</v>
      </c>
      <c r="R508" s="15">
        <f t="shared" si="54"/>
        <v>25.878885412410401</v>
      </c>
      <c r="S508" s="15">
        <f t="shared" si="55"/>
        <v>25.393747376597101</v>
      </c>
    </row>
    <row r="509" spans="1:19" x14ac:dyDescent="0.3">
      <c r="A509">
        <v>2011</v>
      </c>
      <c r="B509" t="s">
        <v>22</v>
      </c>
      <c r="C509" t="str">
        <f t="shared" si="51"/>
        <v>2011Brazil</v>
      </c>
      <c r="D509">
        <v>2.23</v>
      </c>
      <c r="E509">
        <v>3.84</v>
      </c>
      <c r="F509">
        <v>7.41</v>
      </c>
      <c r="G509">
        <f>VLOOKUP(C509,'Size of Government'!E508:F12884,2,TRUE)</f>
        <v>6.0658156871795654E-2</v>
      </c>
      <c r="H509">
        <f t="shared" si="49"/>
        <v>0.60658156871795654</v>
      </c>
      <c r="I509">
        <v>5.36</v>
      </c>
      <c r="J509">
        <v>6</v>
      </c>
      <c r="K509">
        <v>7.13</v>
      </c>
      <c r="L509">
        <f t="shared" si="50"/>
        <v>25.166581568717955</v>
      </c>
      <c r="M509">
        <f>VLOOKUP(C509,Informality!C509:D11319,2,TRUE)</f>
        <v>0.25700000000000001</v>
      </c>
      <c r="N509">
        <v>4.1944302614529922</v>
      </c>
      <c r="O509" s="15">
        <v>11627.810650591717</v>
      </c>
      <c r="P509" s="15">
        <f t="shared" si="52"/>
        <v>136.10971471702396</v>
      </c>
      <c r="Q509" s="15">
        <f t="shared" si="53"/>
        <v>11.6470142611533</v>
      </c>
      <c r="R509" s="15">
        <f t="shared" si="54"/>
        <v>25.780888510817679</v>
      </c>
      <c r="S509" s="15">
        <f t="shared" si="55"/>
        <v>25.274039764386181</v>
      </c>
    </row>
    <row r="510" spans="1:19" x14ac:dyDescent="0.3">
      <c r="A510">
        <v>2010</v>
      </c>
      <c r="B510" t="s">
        <v>22</v>
      </c>
      <c r="C510" t="str">
        <f t="shared" si="51"/>
        <v>2010Brazil</v>
      </c>
      <c r="D510">
        <v>2.23</v>
      </c>
      <c r="E510">
        <v>3.19</v>
      </c>
      <c r="F510">
        <v>7.4</v>
      </c>
      <c r="G510">
        <f>VLOOKUP(C510,'Size of Government'!E509:F12885,2,TRUE)</f>
        <v>4.9801617860794067E-2</v>
      </c>
      <c r="H510">
        <f t="shared" si="49"/>
        <v>0.49801617860794067</v>
      </c>
      <c r="I510">
        <v>5.46</v>
      </c>
      <c r="J510">
        <v>6</v>
      </c>
      <c r="K510">
        <v>7.13</v>
      </c>
      <c r="L510">
        <f t="shared" si="50"/>
        <v>24.508016178607939</v>
      </c>
      <c r="M510">
        <f>VLOOKUP(C510,Informality!C510:D11320,2,TRUE)</f>
        <v>0.2601</v>
      </c>
      <c r="N510">
        <v>4.0846693631013231</v>
      </c>
      <c r="O510" s="15">
        <v>11286.243016245748</v>
      </c>
      <c r="P510" s="15">
        <f t="shared" si="52"/>
        <v>130.90650790471409</v>
      </c>
      <c r="Q510" s="15">
        <f t="shared" si="53"/>
        <v>11.491106131010854</v>
      </c>
      <c r="R510" s="15">
        <f t="shared" si="54"/>
        <v>25.145545179256867</v>
      </c>
      <c r="S510" s="15">
        <f t="shared" si="55"/>
        <v>24.624017246721056</v>
      </c>
    </row>
    <row r="511" spans="1:19" x14ac:dyDescent="0.3">
      <c r="A511">
        <v>2009</v>
      </c>
      <c r="B511" t="s">
        <v>22</v>
      </c>
      <c r="C511" t="str">
        <f t="shared" si="51"/>
        <v>2009Brazil</v>
      </c>
      <c r="D511">
        <v>2.23</v>
      </c>
      <c r="E511">
        <v>3</v>
      </c>
      <c r="F511">
        <v>7.2</v>
      </c>
      <c r="G511">
        <f>VLOOKUP(C511,'Size of Government'!E510:F12886,2,TRUE)</f>
        <v>5.2790705114603043E-2</v>
      </c>
      <c r="H511">
        <f t="shared" si="49"/>
        <v>0.52790705114603043</v>
      </c>
      <c r="I511">
        <v>5.44</v>
      </c>
      <c r="J511">
        <v>6</v>
      </c>
      <c r="K511">
        <v>6.91</v>
      </c>
      <c r="L511">
        <f t="shared" si="50"/>
        <v>24.107907051146032</v>
      </c>
      <c r="M511">
        <f>VLOOKUP(C511,Informality!C511:D11321,2,TRUE)</f>
        <v>9.3399999999999997E-2</v>
      </c>
      <c r="N511">
        <v>4.0179845085243384</v>
      </c>
      <c r="O511" s="15">
        <v>10594.986592392366</v>
      </c>
      <c r="P511" s="15">
        <f t="shared" si="52"/>
        <v>129.10640102459485</v>
      </c>
      <c r="Q511" s="15">
        <f t="shared" si="53"/>
        <v>11.295719802414085</v>
      </c>
      <c r="R511" s="15">
        <f t="shared" si="54"/>
        <v>24.72688291240884</v>
      </c>
      <c r="S511" s="15">
        <f t="shared" si="55"/>
        <v>24.218892110503006</v>
      </c>
    </row>
    <row r="512" spans="1:19" x14ac:dyDescent="0.3">
      <c r="A512">
        <v>2008</v>
      </c>
      <c r="B512" t="s">
        <v>22</v>
      </c>
      <c r="C512" t="str">
        <f t="shared" si="51"/>
        <v>2008Brazil</v>
      </c>
      <c r="D512">
        <v>2.2000000000000002</v>
      </c>
      <c r="E512">
        <v>3.16</v>
      </c>
      <c r="G512">
        <f>VLOOKUP(C512,'Size of Government'!E511:F12887,2,TRUE)</f>
        <v>4.4095803052186966E-2</v>
      </c>
      <c r="H512">
        <f t="shared" si="49"/>
        <v>0.44095803052186966</v>
      </c>
      <c r="I512">
        <v>5.39</v>
      </c>
      <c r="J512">
        <v>4</v>
      </c>
      <c r="K512">
        <v>5.74</v>
      </c>
      <c r="L512">
        <f t="shared" si="50"/>
        <v>20.930958030521872</v>
      </c>
      <c r="M512">
        <f>VLOOKUP(C512,Informality!C512:D11322,2,TRUE)</f>
        <v>0.627</v>
      </c>
      <c r="N512">
        <v>3.488493005086978</v>
      </c>
      <c r="O512" s="15">
        <v>10710.872220560266</v>
      </c>
      <c r="P512" s="15">
        <f t="shared" si="52"/>
        <v>113.2605149815863</v>
      </c>
      <c r="Q512" s="15">
        <f t="shared" si="53"/>
        <v>9.6446743845856044</v>
      </c>
      <c r="R512" s="15">
        <f t="shared" si="54"/>
        <v>21.261449510455062</v>
      </c>
      <c r="S512" s="15">
        <f t="shared" si="55"/>
        <v>20.967441189736782</v>
      </c>
    </row>
    <row r="513" spans="1:19" x14ac:dyDescent="0.3">
      <c r="A513">
        <v>2007</v>
      </c>
      <c r="B513" t="s">
        <v>22</v>
      </c>
      <c r="C513" t="str">
        <f t="shared" si="51"/>
        <v>2007Brazil</v>
      </c>
      <c r="D513">
        <v>2.2000000000000002</v>
      </c>
      <c r="E513">
        <v>3.32</v>
      </c>
      <c r="G513">
        <f>VLOOKUP(C513,'Size of Government'!E512:F12888,2,TRUE)</f>
        <v>0.12976978719234467</v>
      </c>
      <c r="H513">
        <f t="shared" si="49"/>
        <v>1.2976978719234467</v>
      </c>
      <c r="I513">
        <v>5.58</v>
      </c>
      <c r="J513">
        <v>4</v>
      </c>
      <c r="K513">
        <v>5.74</v>
      </c>
      <c r="L513">
        <f t="shared" si="50"/>
        <v>22.13769787192345</v>
      </c>
      <c r="M513">
        <f>VLOOKUP(C513,Informality!C513:D11323,2,TRUE)</f>
        <v>0.6129</v>
      </c>
      <c r="N513">
        <v>3.6896163119872418</v>
      </c>
      <c r="O513" s="15">
        <v>10293.530341462982</v>
      </c>
      <c r="P513" s="15">
        <f t="shared" si="52"/>
        <v>125.49654203044038</v>
      </c>
      <c r="Q513" s="15">
        <f t="shared" si="53"/>
        <v>9.8808106836835314</v>
      </c>
      <c r="R513" s="15">
        <f t="shared" si="54"/>
        <v>22.448538209915334</v>
      </c>
      <c r="S513" s="15">
        <f t="shared" si="55"/>
        <v>22.168550038620797</v>
      </c>
    </row>
    <row r="514" spans="1:19" x14ac:dyDescent="0.3">
      <c r="A514">
        <v>2006</v>
      </c>
      <c r="B514" t="s">
        <v>22</v>
      </c>
      <c r="C514" t="str">
        <f t="shared" si="51"/>
        <v>2006Brazil</v>
      </c>
      <c r="D514">
        <v>2.2000000000000002</v>
      </c>
      <c r="E514">
        <v>2.76</v>
      </c>
      <c r="G514">
        <f>VLOOKUP(C514,'Size of Government'!E513:F12889,2,TRUE)</f>
        <v>0.13640323281288147</v>
      </c>
      <c r="H514">
        <f t="shared" ref="H514:H577" si="56">10*G514</f>
        <v>1.3640323281288147</v>
      </c>
      <c r="I514">
        <v>5.4</v>
      </c>
      <c r="J514">
        <v>4</v>
      </c>
      <c r="K514">
        <v>5.74</v>
      </c>
      <c r="L514">
        <f t="shared" ref="L514:L577" si="57">SUM(D514,E514,H514,I514,J514,K514)</f>
        <v>21.464032328128816</v>
      </c>
      <c r="M514">
        <f>VLOOKUP(C514,Informality!C514:D11324,2,TRUE)</f>
        <v>0.4385</v>
      </c>
      <c r="N514">
        <v>3.5773387213548031</v>
      </c>
      <c r="O514" s="15">
        <v>9805.724506109771</v>
      </c>
      <c r="P514" s="15">
        <f t="shared" si="52"/>
        <v>121.70727748777989</v>
      </c>
      <c r="Q514" s="15">
        <f t="shared" si="53"/>
        <v>9.6138329604887822</v>
      </c>
      <c r="R514" s="15">
        <f t="shared" si="54"/>
        <v>21.771876892531946</v>
      </c>
      <c r="S514" s="15">
        <f t="shared" si="55"/>
        <v>21.49786967783691</v>
      </c>
    </row>
    <row r="515" spans="1:19" x14ac:dyDescent="0.3">
      <c r="A515">
        <v>2005</v>
      </c>
      <c r="B515" t="s">
        <v>22</v>
      </c>
      <c r="C515" t="str">
        <f t="shared" ref="C515:C578" si="58">A515&amp;B515</f>
        <v>2005Brazil</v>
      </c>
      <c r="D515">
        <v>2.2000000000000002</v>
      </c>
      <c r="E515">
        <v>2.85</v>
      </c>
      <c r="G515">
        <f>VLOOKUP(C515,'Size of Government'!E514:F12890,2,TRUE)</f>
        <v>0.20890671014785767</v>
      </c>
      <c r="H515">
        <f t="shared" si="56"/>
        <v>2.0890671014785767</v>
      </c>
      <c r="I515">
        <v>5.25</v>
      </c>
      <c r="J515">
        <v>4</v>
      </c>
      <c r="K515">
        <v>5.74</v>
      </c>
      <c r="L515">
        <f t="shared" si="57"/>
        <v>22.129067101478576</v>
      </c>
      <c r="M515">
        <f>VLOOKUP(C515,Informality!C515:D11325,2,TRUE)</f>
        <v>0.4385</v>
      </c>
      <c r="N515">
        <v>3.6881778502464289</v>
      </c>
      <c r="O515" s="15">
        <v>9535.4188303657756</v>
      </c>
      <c r="P515" s="15">
        <f t="shared" ref="P515:P578" si="59">(D515^(1/2)+E515^(1/2)+H515^(1/2)+I515^(1/2)+J515^(1/2)+K515^(1/2))^2</f>
        <v>127.77842877401494</v>
      </c>
      <c r="Q515" s="15">
        <f t="shared" ref="Q515:Q578" si="60">(D515^2+E515^2+H515^2+I515^2+J515^2+K515^2)^(1/2)</f>
        <v>9.6869397311266532</v>
      </c>
      <c r="R515" s="15">
        <f t="shared" ref="R515:R578" si="61">(E515^3+F515^3+I515^3+J515^3+K515^3+L515^3)^(1/3)</f>
        <v>22.411987700356537</v>
      </c>
      <c r="S515" s="15">
        <f t="shared" ref="S515:S578" si="62">(F515^4+G515^4+J515^4+K515^4+L515^4+M515^4)^(1/4)</f>
        <v>22.159952925345557</v>
      </c>
    </row>
    <row r="516" spans="1:19" x14ac:dyDescent="0.3">
      <c r="A516">
        <v>2004</v>
      </c>
      <c r="B516" t="s">
        <v>22</v>
      </c>
      <c r="C516" t="str">
        <f t="shared" si="58"/>
        <v>2004Brazil</v>
      </c>
      <c r="D516">
        <v>3.3</v>
      </c>
      <c r="E516">
        <v>3.48</v>
      </c>
      <c r="G516">
        <f>VLOOKUP(C516,'Size of Government'!E515:F12891,2,TRUE)</f>
        <v>0.41036701202392578</v>
      </c>
      <c r="H516">
        <f t="shared" si="56"/>
        <v>4.1036701202392578</v>
      </c>
      <c r="I516">
        <v>5.19</v>
      </c>
      <c r="J516">
        <v>4</v>
      </c>
      <c r="K516">
        <v>5.74</v>
      </c>
      <c r="L516">
        <f t="shared" si="57"/>
        <v>25.813670120239259</v>
      </c>
      <c r="M516">
        <f>VLOOKUP(C516,Informality!C516:D11326,2,TRUE)</f>
        <v>0.16270000000000001</v>
      </c>
      <c r="N516">
        <v>4.3022783533732101</v>
      </c>
      <c r="O516" s="15">
        <v>9346.039343163684</v>
      </c>
      <c r="P516" s="15">
        <f t="shared" si="59"/>
        <v>153.30908577670041</v>
      </c>
      <c r="Q516" s="15">
        <f t="shared" si="60"/>
        <v>10.757518694185221</v>
      </c>
      <c r="R516" s="15">
        <f t="shared" si="61"/>
        <v>26.029496296769484</v>
      </c>
      <c r="S516" s="15">
        <f t="shared" si="62"/>
        <v>25.833146744885731</v>
      </c>
    </row>
    <row r="517" spans="1:19" x14ac:dyDescent="0.3">
      <c r="A517">
        <v>2003</v>
      </c>
      <c r="B517" t="s">
        <v>22</v>
      </c>
      <c r="C517" t="str">
        <f t="shared" si="58"/>
        <v>2003Brazil</v>
      </c>
      <c r="D517">
        <v>3.3</v>
      </c>
      <c r="E517">
        <v>4.33</v>
      </c>
      <c r="G517">
        <f>VLOOKUP(C517,'Size of Government'!E516:F12892,2,TRUE)</f>
        <v>0.37467408180236816</v>
      </c>
      <c r="H517">
        <f t="shared" si="56"/>
        <v>3.7467408180236816</v>
      </c>
      <c r="I517">
        <v>5.17</v>
      </c>
      <c r="J517">
        <v>4</v>
      </c>
      <c r="K517">
        <v>5.74</v>
      </c>
      <c r="L517">
        <f t="shared" si="57"/>
        <v>26.286740818023681</v>
      </c>
      <c r="M517">
        <f>VLOOKUP(C517,Informality!C517:D11327,2,TRUE)</f>
        <v>0.3856</v>
      </c>
      <c r="N517">
        <v>4.3811234696706132</v>
      </c>
      <c r="O517" s="15">
        <v>8943.8284825578467</v>
      </c>
      <c r="P517" s="15">
        <f t="shared" si="59"/>
        <v>156.31746979345922</v>
      </c>
      <c r="Q517" s="15">
        <f t="shared" si="60"/>
        <v>10.924901224150485</v>
      </c>
      <c r="R517" s="15">
        <f t="shared" si="61"/>
        <v>26.512720847402967</v>
      </c>
      <c r="S517" s="15">
        <f t="shared" si="62"/>
        <v>26.305186353007002</v>
      </c>
    </row>
    <row r="518" spans="1:19" x14ac:dyDescent="0.3">
      <c r="A518">
        <v>2002</v>
      </c>
      <c r="B518" t="s">
        <v>22</v>
      </c>
      <c r="C518" t="str">
        <f t="shared" si="58"/>
        <v>2002Brazil</v>
      </c>
      <c r="D518">
        <v>3.3</v>
      </c>
      <c r="E518">
        <v>5</v>
      </c>
      <c r="G518">
        <f>VLOOKUP(C518,'Size of Government'!E517:F12893,2,TRUE)</f>
        <v>0.41089791059494019</v>
      </c>
      <c r="H518">
        <f t="shared" si="56"/>
        <v>4.1089791059494019</v>
      </c>
      <c r="I518">
        <v>5.33</v>
      </c>
      <c r="J518">
        <v>4</v>
      </c>
      <c r="K518">
        <v>5.74</v>
      </c>
      <c r="L518">
        <f t="shared" si="57"/>
        <v>27.478979105949406</v>
      </c>
      <c r="M518">
        <f>VLOOKUP(C518,Informality!C518:D11328,2,TRUE)</f>
        <v>0.39069999999999999</v>
      </c>
      <c r="N518">
        <v>4.579829850991568</v>
      </c>
      <c r="O518" s="15">
        <v>8954.837245341736</v>
      </c>
      <c r="P518" s="15">
        <f t="shared" si="59"/>
        <v>163.43650777262386</v>
      </c>
      <c r="Q518" s="15">
        <f t="shared" si="60"/>
        <v>11.407462877131302</v>
      </c>
      <c r="R518" s="15">
        <f t="shared" si="61"/>
        <v>27.71078092743516</v>
      </c>
      <c r="S518" s="15">
        <f t="shared" si="62"/>
        <v>27.495129278966857</v>
      </c>
    </row>
    <row r="519" spans="1:19" x14ac:dyDescent="0.3">
      <c r="A519">
        <v>2001</v>
      </c>
      <c r="B519" t="s">
        <v>22</v>
      </c>
      <c r="C519" t="str">
        <f t="shared" si="58"/>
        <v>2001Brazil</v>
      </c>
      <c r="D519">
        <v>3.46</v>
      </c>
      <c r="E519">
        <v>5.51</v>
      </c>
      <c r="G519">
        <f>VLOOKUP(C519,'Size of Government'!E518:F12894,2,TRUE)</f>
        <v>0.45648127794265747</v>
      </c>
      <c r="H519">
        <f t="shared" si="56"/>
        <v>4.5648127794265747</v>
      </c>
      <c r="I519">
        <v>5.29</v>
      </c>
      <c r="J519">
        <v>6.01</v>
      </c>
      <c r="K519">
        <v>5.74</v>
      </c>
      <c r="L519">
        <f t="shared" si="57"/>
        <v>30.574812779426573</v>
      </c>
      <c r="M519">
        <f>VLOOKUP(C519,Informality!C519:D11329,2,TRUE)</f>
        <v>0.55720000000000003</v>
      </c>
      <c r="N519">
        <v>5.0958021299044276</v>
      </c>
      <c r="O519" s="15">
        <v>8804.3294876448654</v>
      </c>
      <c r="P519" s="15">
        <f t="shared" si="59"/>
        <v>182.01648531056966</v>
      </c>
      <c r="Q519" s="15">
        <f t="shared" si="60"/>
        <v>12.657844038824944</v>
      </c>
      <c r="R519" s="15">
        <f t="shared" si="61"/>
        <v>30.829954262772766</v>
      </c>
      <c r="S519" s="15">
        <f t="shared" si="62"/>
        <v>30.595699214875047</v>
      </c>
    </row>
    <row r="520" spans="1:19" x14ac:dyDescent="0.3">
      <c r="A520">
        <v>2000</v>
      </c>
      <c r="B520" t="s">
        <v>22</v>
      </c>
      <c r="C520" t="str">
        <f t="shared" si="58"/>
        <v>2000Brazil</v>
      </c>
      <c r="D520">
        <v>3.46</v>
      </c>
      <c r="E520">
        <v>5.25</v>
      </c>
      <c r="G520">
        <f>VLOOKUP(C520,'Size of Government'!E519:F12895,2,TRUE)</f>
        <v>0.16251499950885773</v>
      </c>
      <c r="H520">
        <f t="shared" si="56"/>
        <v>1.6251499950885773</v>
      </c>
      <c r="I520">
        <v>5.52</v>
      </c>
      <c r="J520">
        <v>6.01</v>
      </c>
      <c r="K520">
        <v>5.74</v>
      </c>
      <c r="L520">
        <f t="shared" si="57"/>
        <v>27.605149995088581</v>
      </c>
      <c r="M520">
        <f>VLOOKUP(C520,Informality!C520:D11330,2,TRUE)</f>
        <v>0.37759999999999999</v>
      </c>
      <c r="N520">
        <v>4.6008583325147638</v>
      </c>
      <c r="O520" s="15">
        <v>8803.1525291793132</v>
      </c>
      <c r="P520" s="15">
        <f t="shared" si="59"/>
        <v>159.3410618579569</v>
      </c>
      <c r="Q520" s="15">
        <f t="shared" si="60"/>
        <v>11.904340070181815</v>
      </c>
      <c r="R520" s="15">
        <f t="shared" si="61"/>
        <v>27.916181367576801</v>
      </c>
      <c r="S520" s="15">
        <f t="shared" si="62"/>
        <v>27.633512172746986</v>
      </c>
    </row>
    <row r="521" spans="1:19" x14ac:dyDescent="0.3">
      <c r="A521">
        <v>1995</v>
      </c>
      <c r="B521" t="s">
        <v>22</v>
      </c>
      <c r="C521" t="str">
        <f t="shared" si="58"/>
        <v>1995Brazil</v>
      </c>
      <c r="D521">
        <v>6.67</v>
      </c>
      <c r="E521">
        <v>6.18</v>
      </c>
      <c r="G521">
        <f>VLOOKUP(C521,'Size of Government'!E520:F12896,2,TRUE)</f>
        <v>0.13566380739212036</v>
      </c>
      <c r="H521">
        <f t="shared" si="56"/>
        <v>1.3566380739212036</v>
      </c>
      <c r="I521">
        <v>5.18</v>
      </c>
      <c r="J521">
        <v>5.47</v>
      </c>
      <c r="L521">
        <f t="shared" si="57"/>
        <v>24.856638073921204</v>
      </c>
      <c r="M521">
        <f>VLOOKUP(C521,Informality!C521:D11331,2,TRUE)</f>
        <v>0.65969999999999995</v>
      </c>
      <c r="N521">
        <v>4.9713276147842409</v>
      </c>
      <c r="O521" s="15">
        <v>8540.0768780290855</v>
      </c>
      <c r="P521" s="15">
        <f t="shared" si="59"/>
        <v>117.68143446936932</v>
      </c>
      <c r="Q521" s="15">
        <f t="shared" si="60"/>
        <v>11.885918848099738</v>
      </c>
      <c r="R521" s="15">
        <f t="shared" si="61"/>
        <v>25.143928764810312</v>
      </c>
      <c r="S521" s="15">
        <f t="shared" si="62"/>
        <v>24.871201800447729</v>
      </c>
    </row>
    <row r="522" spans="1:19" x14ac:dyDescent="0.3">
      <c r="A522">
        <v>1990</v>
      </c>
      <c r="B522" t="s">
        <v>22</v>
      </c>
      <c r="C522" t="str">
        <f t="shared" si="58"/>
        <v>1990Brazil</v>
      </c>
      <c r="E522">
        <v>6.18</v>
      </c>
      <c r="G522">
        <f>VLOOKUP(C522,'Size of Government'!E521:F12897,2,TRUE)</f>
        <v>0.24513420462608337</v>
      </c>
      <c r="H522">
        <f t="shared" si="56"/>
        <v>2.4513420462608337</v>
      </c>
      <c r="I522">
        <v>5.18</v>
      </c>
      <c r="L522">
        <f t="shared" si="57"/>
        <v>13.811342046260833</v>
      </c>
      <c r="M522">
        <f>VLOOKUP(C522,Informality!C522:D11332,2,TRUE)</f>
        <v>0.65980000000000005</v>
      </c>
      <c r="N522">
        <v>4.6037806820869447</v>
      </c>
      <c r="O522" s="15">
        <v>7983.7467760767522</v>
      </c>
      <c r="P522" s="15">
        <f t="shared" si="59"/>
        <v>40.038498231330763</v>
      </c>
      <c r="Q522" s="15">
        <f t="shared" si="60"/>
        <v>8.4281598126617325</v>
      </c>
      <c r="R522" s="15">
        <f t="shared" si="61"/>
        <v>14.437828344398103</v>
      </c>
      <c r="S522" s="15">
        <f t="shared" si="62"/>
        <v>13.811360372678285</v>
      </c>
    </row>
    <row r="523" spans="1:19" x14ac:dyDescent="0.3">
      <c r="A523">
        <v>1985</v>
      </c>
      <c r="B523" t="s">
        <v>22</v>
      </c>
      <c r="C523" t="str">
        <f t="shared" si="58"/>
        <v>1985Brazil</v>
      </c>
      <c r="G523">
        <f>VLOOKUP(C523,'Size of Government'!E522:F12898,2,TRUE)</f>
        <v>0.20929023623466492</v>
      </c>
      <c r="H523">
        <f t="shared" si="56"/>
        <v>2.0929023623466492</v>
      </c>
      <c r="I523">
        <v>5.18</v>
      </c>
      <c r="L523">
        <f t="shared" si="57"/>
        <v>7.2729023623466489</v>
      </c>
      <c r="M523">
        <f>VLOOKUP(C523,Informality!C523:D11333,2,TRUE)</f>
        <v>0.28999999999999998</v>
      </c>
      <c r="N523">
        <v>3.636451181173324</v>
      </c>
      <c r="O523" s="15">
        <v>7862.7035193177135</v>
      </c>
      <c r="P523" s="15">
        <f t="shared" si="59"/>
        <v>13.858108277716537</v>
      </c>
      <c r="Q523" s="15">
        <f t="shared" si="60"/>
        <v>5.5868273911331983</v>
      </c>
      <c r="R523" s="15">
        <f t="shared" si="61"/>
        <v>8.0604421595001785</v>
      </c>
      <c r="S523" s="15">
        <f t="shared" si="62"/>
        <v>7.272908205488835</v>
      </c>
    </row>
    <row r="524" spans="1:19" x14ac:dyDescent="0.3">
      <c r="A524">
        <v>1980</v>
      </c>
      <c r="B524" t="s">
        <v>22</v>
      </c>
      <c r="C524" t="str">
        <f t="shared" si="58"/>
        <v>1980Brazil</v>
      </c>
      <c r="G524">
        <f>VLOOKUP(C524,'Size of Government'!E523:F12899,2,TRUE)</f>
        <v>0.44736236333847046</v>
      </c>
      <c r="H524">
        <f t="shared" si="56"/>
        <v>4.4736236333847046</v>
      </c>
      <c r="I524">
        <v>5.18</v>
      </c>
      <c r="L524">
        <f t="shared" si="57"/>
        <v>9.6536236333847043</v>
      </c>
      <c r="M524">
        <f>VLOOKUP(C524,Informality!C524:D11334,2,TRUE)</f>
        <v>0.51439999999999997</v>
      </c>
      <c r="N524">
        <v>4.8268118166923522</v>
      </c>
      <c r="O524" s="15">
        <v>8349.4878201918527</v>
      </c>
      <c r="P524" s="15">
        <f t="shared" si="59"/>
        <v>19.2813690435901</v>
      </c>
      <c r="Q524" s="15">
        <f t="shared" si="60"/>
        <v>6.8443924794811526</v>
      </c>
      <c r="R524" s="15">
        <f t="shared" si="61"/>
        <v>10.127164928781195</v>
      </c>
      <c r="S524" s="15">
        <f t="shared" si="62"/>
        <v>9.6536542203951168</v>
      </c>
    </row>
    <row r="525" spans="1:19" x14ac:dyDescent="0.3">
      <c r="A525">
        <v>1975</v>
      </c>
      <c r="B525" t="s">
        <v>22</v>
      </c>
      <c r="C525" t="str">
        <f t="shared" si="58"/>
        <v>1975Brazil</v>
      </c>
      <c r="G525">
        <f>VLOOKUP(C525,'Size of Government'!E524:F12900,2,TRUE)</f>
        <v>0.18887633085250854</v>
      </c>
      <c r="H525">
        <f t="shared" si="56"/>
        <v>1.8887633085250854</v>
      </c>
      <c r="I525">
        <v>5.18</v>
      </c>
      <c r="L525">
        <f t="shared" si="57"/>
        <v>7.0687633085250852</v>
      </c>
      <c r="M525">
        <f>VLOOKUP(C525,Informality!C525:D11335,2,TRUE)</f>
        <v>0</v>
      </c>
      <c r="N525">
        <v>3.534381654262543</v>
      </c>
      <c r="O525" s="15">
        <v>6805.2982875533571</v>
      </c>
      <c r="P525" s="15">
        <f t="shared" si="59"/>
        <v>13.324574666985296</v>
      </c>
      <c r="Q525" s="15">
        <f t="shared" si="60"/>
        <v>5.5136037974840582</v>
      </c>
      <c r="R525" s="15">
        <f t="shared" si="61"/>
        <v>7.8955145168743934</v>
      </c>
      <c r="S525" s="15">
        <f t="shared" si="62"/>
        <v>7.0687642093072025</v>
      </c>
    </row>
    <row r="526" spans="1:19" x14ac:dyDescent="0.3">
      <c r="A526">
        <v>1970</v>
      </c>
      <c r="B526" t="s">
        <v>22</v>
      </c>
      <c r="C526" t="str">
        <f t="shared" si="58"/>
        <v>1970Brazil</v>
      </c>
      <c r="G526">
        <f>VLOOKUP(C526,'Size of Government'!E525:F12901,2,TRUE)</f>
        <v>0.16800108551979065</v>
      </c>
      <c r="H526">
        <f t="shared" si="56"/>
        <v>1.6800108551979065</v>
      </c>
      <c r="I526">
        <v>5.18</v>
      </c>
      <c r="L526">
        <f t="shared" si="57"/>
        <v>6.8600108551979062</v>
      </c>
      <c r="M526">
        <f>VLOOKUP(C526,Informality!C526:D11336,2,TRUE)</f>
        <v>0</v>
      </c>
      <c r="N526">
        <v>3.4300054275989531</v>
      </c>
      <c r="O526" s="15">
        <v>4704.3175612281884</v>
      </c>
      <c r="P526" s="15">
        <f t="shared" si="59"/>
        <v>12.759996017865742</v>
      </c>
      <c r="Q526" s="15">
        <f t="shared" si="60"/>
        <v>5.4456254437468239</v>
      </c>
      <c r="R526" s="15">
        <f t="shared" si="61"/>
        <v>7.7296223347523938</v>
      </c>
      <c r="S526" s="15">
        <f t="shared" si="62"/>
        <v>6.8600114720966596</v>
      </c>
    </row>
    <row r="527" spans="1:19" x14ac:dyDescent="0.3">
      <c r="A527">
        <v>2018</v>
      </c>
      <c r="B527" t="s">
        <v>23</v>
      </c>
      <c r="C527" t="str">
        <f t="shared" si="58"/>
        <v>2018Brunei Darussalam</v>
      </c>
      <c r="D527">
        <v>10</v>
      </c>
      <c r="E527">
        <v>4.91</v>
      </c>
      <c r="F527">
        <v>3.33</v>
      </c>
      <c r="G527">
        <f>VLOOKUP(C527,'Size of Government'!E526:F12902,2,TRUE)</f>
        <v>0.40601432323455811</v>
      </c>
      <c r="H527">
        <f t="shared" si="56"/>
        <v>4.0601432323455811</v>
      </c>
      <c r="I527">
        <v>7.82</v>
      </c>
      <c r="J527">
        <v>10</v>
      </c>
      <c r="K527">
        <v>10</v>
      </c>
      <c r="L527">
        <f t="shared" si="57"/>
        <v>46.790143232345585</v>
      </c>
      <c r="M527">
        <f>VLOOKUP(C527,Informality!C527:D11337,2,TRUE)</f>
        <v>0.61650000000000005</v>
      </c>
      <c r="N527">
        <v>7.7983572053909311</v>
      </c>
      <c r="O527" s="15">
        <v>31436.868196993881</v>
      </c>
      <c r="P527" s="15">
        <f t="shared" si="59"/>
        <v>272.71520030452552</v>
      </c>
      <c r="Q527" s="15">
        <f t="shared" si="60"/>
        <v>20.043584087362262</v>
      </c>
      <c r="R527" s="15">
        <f t="shared" si="61"/>
        <v>47.187718866738123</v>
      </c>
      <c r="S527" s="15">
        <f t="shared" si="62"/>
        <v>46.839176396762923</v>
      </c>
    </row>
    <row r="528" spans="1:19" x14ac:dyDescent="0.3">
      <c r="A528">
        <v>2017</v>
      </c>
      <c r="B528" t="s">
        <v>23</v>
      </c>
      <c r="C528" t="str">
        <f t="shared" si="58"/>
        <v>2017Brunei Darussalam</v>
      </c>
      <c r="D528">
        <v>10</v>
      </c>
      <c r="E528">
        <v>4.6900000000000004</v>
      </c>
      <c r="F528">
        <v>3.33</v>
      </c>
      <c r="G528">
        <f>VLOOKUP(C528,'Size of Government'!E527:F12903,2,TRUE)</f>
        <v>0.40066990256309509</v>
      </c>
      <c r="H528">
        <f t="shared" si="56"/>
        <v>4.0066990256309509</v>
      </c>
      <c r="I528">
        <v>7.47</v>
      </c>
      <c r="J528">
        <v>10</v>
      </c>
      <c r="K528">
        <v>10</v>
      </c>
      <c r="L528">
        <f t="shared" si="57"/>
        <v>46.166699025630948</v>
      </c>
      <c r="M528">
        <f>VLOOKUP(C528,Informality!C528:D11338,2,TRUE)</f>
        <v>0.1139</v>
      </c>
      <c r="N528">
        <v>7.6944498376051582</v>
      </c>
      <c r="O528" s="15">
        <v>31752.740813781984</v>
      </c>
      <c r="P528" s="15">
        <f t="shared" si="59"/>
        <v>268.54287673621991</v>
      </c>
      <c r="Q528" s="15">
        <f t="shared" si="60"/>
        <v>19.845670487085894</v>
      </c>
      <c r="R528" s="15">
        <f t="shared" si="61"/>
        <v>46.563172370834415</v>
      </c>
      <c r="S528" s="15">
        <f t="shared" si="62"/>
        <v>46.217740813373581</v>
      </c>
    </row>
    <row r="529" spans="1:19" x14ac:dyDescent="0.3">
      <c r="A529">
        <v>2016</v>
      </c>
      <c r="B529" t="s">
        <v>23</v>
      </c>
      <c r="C529" t="str">
        <f t="shared" si="58"/>
        <v>2016Brunei Darussalam</v>
      </c>
      <c r="D529">
        <v>10</v>
      </c>
      <c r="E529">
        <v>4.7</v>
      </c>
      <c r="F529">
        <v>5</v>
      </c>
      <c r="G529">
        <f>VLOOKUP(C529,'Size of Government'!E528:F12904,2,TRUE)</f>
        <v>0.17764663696289063</v>
      </c>
      <c r="H529">
        <f t="shared" si="56"/>
        <v>1.7764663696289063</v>
      </c>
      <c r="I529">
        <v>7.42</v>
      </c>
      <c r="J529">
        <v>10</v>
      </c>
      <c r="K529">
        <v>10</v>
      </c>
      <c r="L529">
        <f t="shared" si="57"/>
        <v>43.896466369628904</v>
      </c>
      <c r="M529">
        <f>VLOOKUP(C529,Informality!C529:D11339,2,TRUE)</f>
        <v>0.61480000000000001</v>
      </c>
      <c r="N529">
        <v>7.3160777282714839</v>
      </c>
      <c r="O529" s="15">
        <v>31685.225454417767</v>
      </c>
      <c r="P529" s="15">
        <f t="shared" si="59"/>
        <v>246.85407535781309</v>
      </c>
      <c r="Q529" s="15">
        <f t="shared" si="60"/>
        <v>19.501339255610688</v>
      </c>
      <c r="R529" s="15">
        <f t="shared" si="61"/>
        <v>44.34803730642632</v>
      </c>
      <c r="S529" s="15">
        <f t="shared" si="62"/>
        <v>43.957300263469492</v>
      </c>
    </row>
    <row r="530" spans="1:19" x14ac:dyDescent="0.3">
      <c r="A530">
        <v>2015</v>
      </c>
      <c r="B530" t="s">
        <v>23</v>
      </c>
      <c r="C530" t="str">
        <f t="shared" si="58"/>
        <v>2015Brunei Darussalam</v>
      </c>
      <c r="D530">
        <v>10</v>
      </c>
      <c r="E530">
        <v>4.55</v>
      </c>
      <c r="F530">
        <v>5</v>
      </c>
      <c r="G530">
        <f>VLOOKUP(C530,'Size of Government'!E529:F12905,2,TRUE)</f>
        <v>0.32544311881065369</v>
      </c>
      <c r="H530">
        <f t="shared" si="56"/>
        <v>3.2544311881065369</v>
      </c>
      <c r="I530">
        <v>7.62</v>
      </c>
      <c r="J530">
        <v>10</v>
      </c>
      <c r="K530">
        <v>10</v>
      </c>
      <c r="L530">
        <f t="shared" si="57"/>
        <v>45.424431188106539</v>
      </c>
      <c r="M530">
        <f>VLOOKUP(C530,Informality!C530:D11340,2,TRUE)</f>
        <v>0.61499999999999999</v>
      </c>
      <c r="N530">
        <v>7.5707385313510898</v>
      </c>
      <c r="O530" s="15">
        <v>32873.467000785138</v>
      </c>
      <c r="P530" s="15">
        <f t="shared" si="59"/>
        <v>261.93301787422803</v>
      </c>
      <c r="Q530" s="15">
        <f t="shared" si="60"/>
        <v>19.732162130849233</v>
      </c>
      <c r="R530" s="15">
        <f t="shared" si="61"/>
        <v>45.850406003392436</v>
      </c>
      <c r="S530" s="15">
        <f t="shared" si="62"/>
        <v>45.479344959348218</v>
      </c>
    </row>
    <row r="531" spans="1:19" x14ac:dyDescent="0.3">
      <c r="A531">
        <v>2014</v>
      </c>
      <c r="B531" t="s">
        <v>23</v>
      </c>
      <c r="C531" t="str">
        <f t="shared" si="58"/>
        <v>2014Brunei Darussalam</v>
      </c>
      <c r="D531">
        <v>10</v>
      </c>
      <c r="E531">
        <v>4.58</v>
      </c>
      <c r="F531">
        <v>5</v>
      </c>
      <c r="G531">
        <f>VLOOKUP(C531,'Size of Government'!E530:F12906,2,TRUE)</f>
        <v>0.27461478114128113</v>
      </c>
      <c r="H531">
        <f t="shared" si="56"/>
        <v>2.7461478114128113</v>
      </c>
      <c r="I531">
        <v>7.54</v>
      </c>
      <c r="J531">
        <v>10</v>
      </c>
      <c r="K531">
        <v>10</v>
      </c>
      <c r="L531">
        <f t="shared" si="57"/>
        <v>44.866147811412809</v>
      </c>
      <c r="M531">
        <f>VLOOKUP(C531,Informality!C531:D11341,2,TRUE)</f>
        <v>0.62380000000000002</v>
      </c>
      <c r="N531">
        <v>7.4776913019021336</v>
      </c>
      <c r="O531" s="15">
        <v>33416.781837378432</v>
      </c>
      <c r="P531" s="15">
        <f t="shared" si="59"/>
        <v>256.9603546449768</v>
      </c>
      <c r="Q531" s="15">
        <f t="shared" si="60"/>
        <v>19.630825958225174</v>
      </c>
      <c r="R531" s="15">
        <f t="shared" si="61"/>
        <v>45.300701752910378</v>
      </c>
      <c r="S531" s="15">
        <f t="shared" si="62"/>
        <v>44.923131902174433</v>
      </c>
    </row>
    <row r="532" spans="1:19" x14ac:dyDescent="0.3">
      <c r="A532">
        <v>2013</v>
      </c>
      <c r="B532" t="s">
        <v>23</v>
      </c>
      <c r="C532" t="str">
        <f t="shared" si="58"/>
        <v>2013Brunei Darussalam</v>
      </c>
      <c r="D532">
        <v>10</v>
      </c>
      <c r="E532">
        <v>3.67</v>
      </c>
      <c r="F532">
        <v>5</v>
      </c>
      <c r="G532">
        <f>VLOOKUP(C532,'Size of Government'!E531:F12907,2,TRUE)</f>
        <v>0.24072393774986267</v>
      </c>
      <c r="H532">
        <f t="shared" si="56"/>
        <v>2.4072393774986267</v>
      </c>
      <c r="I532">
        <v>5.23</v>
      </c>
      <c r="J532">
        <v>10</v>
      </c>
      <c r="K532">
        <v>10</v>
      </c>
      <c r="L532">
        <f t="shared" si="57"/>
        <v>41.307239377498632</v>
      </c>
      <c r="M532">
        <f>VLOOKUP(C532,Informality!C532:D11342,2,TRUE)</f>
        <v>0.62439999999999996</v>
      </c>
      <c r="N532">
        <v>6.8845398962497724</v>
      </c>
      <c r="O532" s="15">
        <v>34729.826625689682</v>
      </c>
      <c r="P532" s="15">
        <f t="shared" si="59"/>
        <v>232.28822700867272</v>
      </c>
      <c r="Q532" s="15">
        <f t="shared" si="60"/>
        <v>18.617642208952777</v>
      </c>
      <c r="R532" s="15">
        <f t="shared" si="61"/>
        <v>41.755100561343006</v>
      </c>
      <c r="S532" s="15">
        <f t="shared" si="62"/>
        <v>41.380203305250248</v>
      </c>
    </row>
    <row r="533" spans="1:19" x14ac:dyDescent="0.3">
      <c r="A533">
        <v>2012</v>
      </c>
      <c r="B533" t="s">
        <v>23</v>
      </c>
      <c r="C533" t="str">
        <f t="shared" si="58"/>
        <v>2012Brunei Darussalam</v>
      </c>
      <c r="D533">
        <v>10</v>
      </c>
      <c r="E533">
        <v>5.19</v>
      </c>
      <c r="F533">
        <v>5</v>
      </c>
      <c r="G533">
        <f>VLOOKUP(C533,'Size of Government'!E532:F12908,2,TRUE)</f>
        <v>0.24741005897521973</v>
      </c>
      <c r="H533">
        <f t="shared" si="56"/>
        <v>2.4741005897521973</v>
      </c>
      <c r="I533">
        <v>7.97</v>
      </c>
      <c r="J533">
        <v>10</v>
      </c>
      <c r="K533">
        <v>10</v>
      </c>
      <c r="L533">
        <f t="shared" si="57"/>
        <v>45.634100589752194</v>
      </c>
      <c r="M533">
        <f>VLOOKUP(C533,Informality!C533:D11343,2,TRUE)</f>
        <v>0.17549999999999999</v>
      </c>
      <c r="N533">
        <v>7.6056834316253656</v>
      </c>
      <c r="O533" s="15">
        <v>35967.328397956713</v>
      </c>
      <c r="P533" s="15">
        <f t="shared" si="59"/>
        <v>261.17909649177784</v>
      </c>
      <c r="Q533" s="15">
        <f t="shared" si="60"/>
        <v>19.914270604976025</v>
      </c>
      <c r="R533" s="15">
        <f t="shared" si="61"/>
        <v>46.073411019898892</v>
      </c>
      <c r="S533" s="15">
        <f t="shared" si="62"/>
        <v>45.688262313645204</v>
      </c>
    </row>
    <row r="534" spans="1:19" x14ac:dyDescent="0.3">
      <c r="A534">
        <v>2011</v>
      </c>
      <c r="B534" t="s">
        <v>23</v>
      </c>
      <c r="C534" t="str">
        <f t="shared" si="58"/>
        <v>2011Brunei Darussalam</v>
      </c>
      <c r="D534">
        <v>10</v>
      </c>
      <c r="E534">
        <v>5.78</v>
      </c>
      <c r="F534">
        <v>5</v>
      </c>
      <c r="G534">
        <f>VLOOKUP(C534,'Size of Government'!E533:F12909,2,TRUE)</f>
        <v>0.20311366021633148</v>
      </c>
      <c r="H534">
        <f t="shared" si="56"/>
        <v>2.0311366021633148</v>
      </c>
      <c r="I534">
        <v>8.1300000000000008</v>
      </c>
      <c r="J534">
        <v>10</v>
      </c>
      <c r="K534">
        <v>10</v>
      </c>
      <c r="L534">
        <f t="shared" si="57"/>
        <v>45.941136602163319</v>
      </c>
      <c r="M534">
        <f>VLOOKUP(C534,Informality!C534:D11344,2,TRUE)</f>
        <v>0.33560000000000001</v>
      </c>
      <c r="N534">
        <v>7.6568561003605531</v>
      </c>
      <c r="O534" s="15">
        <v>36121.891977591957</v>
      </c>
      <c r="P534" s="15">
        <f t="shared" si="59"/>
        <v>261.38776590253684</v>
      </c>
      <c r="Q534" s="15">
        <f t="shared" si="60"/>
        <v>20.090565345371633</v>
      </c>
      <c r="R534" s="15">
        <f t="shared" si="61"/>
        <v>46.387755862447733</v>
      </c>
      <c r="S534" s="15">
        <f t="shared" si="62"/>
        <v>45.994222160014061</v>
      </c>
    </row>
    <row r="535" spans="1:19" x14ac:dyDescent="0.3">
      <c r="A535">
        <v>2010</v>
      </c>
      <c r="B535" t="s">
        <v>23</v>
      </c>
      <c r="C535" t="str">
        <f t="shared" si="58"/>
        <v>2010Brunei Darussalam</v>
      </c>
      <c r="D535">
        <v>10</v>
      </c>
      <c r="E535">
        <v>6.07</v>
      </c>
      <c r="F535">
        <v>5</v>
      </c>
      <c r="G535">
        <f>VLOOKUP(C535,'Size of Government'!E534:F12910,2,TRUE)</f>
        <v>0.13993576169013977</v>
      </c>
      <c r="H535">
        <f t="shared" si="56"/>
        <v>1.3993576169013977</v>
      </c>
      <c r="I535">
        <v>7.98</v>
      </c>
      <c r="J535">
        <v>10</v>
      </c>
      <c r="K535">
        <v>10</v>
      </c>
      <c r="L535">
        <f t="shared" si="57"/>
        <v>45.449357616901395</v>
      </c>
      <c r="M535">
        <f>VLOOKUP(C535,Informality!C535:D11345,2,TRUE)</f>
        <v>0.34279999999999999</v>
      </c>
      <c r="N535">
        <v>7.5748929361502322</v>
      </c>
      <c r="O535" s="15">
        <v>35269.553107644766</v>
      </c>
      <c r="P535" s="15">
        <f t="shared" si="59"/>
        <v>254.67065270211097</v>
      </c>
      <c r="Q535" s="15">
        <f t="shared" si="60"/>
        <v>20.061991469940864</v>
      </c>
      <c r="R535" s="15">
        <f t="shared" si="61"/>
        <v>45.905764215996356</v>
      </c>
      <c r="S535" s="15">
        <f t="shared" si="62"/>
        <v>45.504180932101555</v>
      </c>
    </row>
    <row r="536" spans="1:19" x14ac:dyDescent="0.3">
      <c r="A536">
        <v>2009</v>
      </c>
      <c r="B536" t="s">
        <v>23</v>
      </c>
      <c r="C536" t="str">
        <f t="shared" si="58"/>
        <v>2009Brunei Darussalam</v>
      </c>
      <c r="G536">
        <f>VLOOKUP(C536,'Size of Government'!E535:F12911,2,TRUE)</f>
        <v>0.2711336612701416</v>
      </c>
      <c r="H536">
        <f t="shared" si="56"/>
        <v>2.711336612701416</v>
      </c>
      <c r="L536">
        <f t="shared" si="57"/>
        <v>2.711336612701416</v>
      </c>
      <c r="M536">
        <f>VLOOKUP(C536,Informality!C536:D11346,2,TRUE)</f>
        <v>0.28760000000000002</v>
      </c>
      <c r="N536">
        <v>2.711336612701416</v>
      </c>
      <c r="O536" s="15">
        <v>34800.563526438207</v>
      </c>
      <c r="P536" s="15">
        <f t="shared" si="59"/>
        <v>2.711336612701416</v>
      </c>
      <c r="Q536" s="15">
        <f t="shared" si="60"/>
        <v>2.711336612701416</v>
      </c>
      <c r="R536" s="15">
        <f t="shared" si="61"/>
        <v>2.7113366127014156</v>
      </c>
      <c r="S536" s="15">
        <f t="shared" si="62"/>
        <v>2.7114901945128054</v>
      </c>
    </row>
    <row r="537" spans="1:19" x14ac:dyDescent="0.3">
      <c r="A537">
        <v>2008</v>
      </c>
      <c r="B537" t="s">
        <v>23</v>
      </c>
      <c r="C537" t="str">
        <f t="shared" si="58"/>
        <v>2008Brunei Darussalam</v>
      </c>
      <c r="G537">
        <f>VLOOKUP(C537,'Size of Government'!E536:F12912,2,TRUE)</f>
        <v>0.1365664154291153</v>
      </c>
      <c r="H537">
        <f t="shared" si="56"/>
        <v>1.365664154291153</v>
      </c>
      <c r="L537">
        <f t="shared" si="57"/>
        <v>1.365664154291153</v>
      </c>
      <c r="M537">
        <f>VLOOKUP(C537,Informality!C537:D11347,2,TRUE)</f>
        <v>0.29099999999999998</v>
      </c>
      <c r="N537">
        <v>1.365664154291153</v>
      </c>
      <c r="O537" s="15">
        <v>35844.416006889209</v>
      </c>
      <c r="P537" s="15">
        <f t="shared" si="59"/>
        <v>1.3656641542911527</v>
      </c>
      <c r="Q537" s="15">
        <f t="shared" si="60"/>
        <v>1.365664154291153</v>
      </c>
      <c r="R537" s="15">
        <f t="shared" si="61"/>
        <v>1.365664154291153</v>
      </c>
      <c r="S537" s="15">
        <f t="shared" si="62"/>
        <v>1.3664015486352636</v>
      </c>
    </row>
    <row r="538" spans="1:19" x14ac:dyDescent="0.3">
      <c r="A538">
        <v>2007</v>
      </c>
      <c r="B538" t="s">
        <v>23</v>
      </c>
      <c r="C538" t="str">
        <f t="shared" si="58"/>
        <v>2007Brunei Darussalam</v>
      </c>
      <c r="G538">
        <f>VLOOKUP(C538,'Size of Government'!E537:F12913,2,TRUE)</f>
        <v>0.1364174485206604</v>
      </c>
      <c r="H538">
        <f t="shared" si="56"/>
        <v>1.364174485206604</v>
      </c>
      <c r="L538">
        <f t="shared" si="57"/>
        <v>1.364174485206604</v>
      </c>
      <c r="M538">
        <f>VLOOKUP(C538,Informality!C538:D11348,2,TRUE)</f>
        <v>0.1227</v>
      </c>
      <c r="N538">
        <v>1.364174485206604</v>
      </c>
      <c r="O538" s="15">
        <v>36987.841588598392</v>
      </c>
      <c r="P538" s="15">
        <f t="shared" si="59"/>
        <v>1.364174485206604</v>
      </c>
      <c r="Q538" s="15">
        <f t="shared" si="60"/>
        <v>1.364174485206604</v>
      </c>
      <c r="R538" s="15">
        <f t="shared" si="61"/>
        <v>1.364174485206604</v>
      </c>
      <c r="S538" s="15">
        <f t="shared" si="62"/>
        <v>1.3642309068033245</v>
      </c>
    </row>
    <row r="539" spans="1:19" x14ac:dyDescent="0.3">
      <c r="A539">
        <v>2006</v>
      </c>
      <c r="B539" t="s">
        <v>23</v>
      </c>
      <c r="C539" t="str">
        <f t="shared" si="58"/>
        <v>2006Brunei Darussalam</v>
      </c>
      <c r="G539">
        <f>VLOOKUP(C539,'Size of Government'!E538:F12914,2,TRUE)</f>
        <v>0.13618412613868713</v>
      </c>
      <c r="H539">
        <f t="shared" si="56"/>
        <v>1.3618412613868713</v>
      </c>
      <c r="L539">
        <f t="shared" si="57"/>
        <v>1.3618412613868713</v>
      </c>
      <c r="M539">
        <f>VLOOKUP(C539,Informality!C539:D11349,2,TRUE)</f>
        <v>0.1234</v>
      </c>
      <c r="N539">
        <v>1.3618412613868709</v>
      </c>
      <c r="O539" s="15">
        <v>37399.740006410044</v>
      </c>
      <c r="P539" s="15">
        <f t="shared" si="59"/>
        <v>1.3618412613868713</v>
      </c>
      <c r="Q539" s="15">
        <f t="shared" si="60"/>
        <v>1.3618412613868713</v>
      </c>
      <c r="R539" s="15">
        <f t="shared" si="61"/>
        <v>1.3618412613868713</v>
      </c>
      <c r="S539" s="15">
        <f t="shared" si="62"/>
        <v>1.3618982558745822</v>
      </c>
    </row>
    <row r="540" spans="1:19" x14ac:dyDescent="0.3">
      <c r="A540">
        <v>2005</v>
      </c>
      <c r="B540" t="s">
        <v>23</v>
      </c>
      <c r="C540" t="str">
        <f t="shared" si="58"/>
        <v>2005Brunei Darussalam</v>
      </c>
      <c r="G540">
        <f>VLOOKUP(C540,'Size of Government'!E539:F12915,2,TRUE)</f>
        <v>0.12715102732181549</v>
      </c>
      <c r="H540">
        <f t="shared" si="56"/>
        <v>1.2715102732181549</v>
      </c>
      <c r="L540">
        <f t="shared" si="57"/>
        <v>1.2715102732181549</v>
      </c>
      <c r="M540">
        <f>VLOOKUP(C540,Informality!C540:D11350,2,TRUE)</f>
        <v>0.28079999999999999</v>
      </c>
      <c r="N540">
        <v>1.2715102732181549</v>
      </c>
      <c r="O540" s="15">
        <v>36329.498277734507</v>
      </c>
      <c r="P540" s="15">
        <f t="shared" si="59"/>
        <v>1.2715102732181551</v>
      </c>
      <c r="Q540" s="15">
        <f t="shared" si="60"/>
        <v>1.2715102732181549</v>
      </c>
      <c r="R540" s="15">
        <f t="shared" si="61"/>
        <v>1.2715102732181549</v>
      </c>
      <c r="S540" s="15">
        <f t="shared" si="62"/>
        <v>1.2722974115786505</v>
      </c>
    </row>
    <row r="541" spans="1:19" x14ac:dyDescent="0.3">
      <c r="A541">
        <v>2004</v>
      </c>
      <c r="B541" t="s">
        <v>23</v>
      </c>
      <c r="C541" t="str">
        <f t="shared" si="58"/>
        <v>2004Brunei Darussalam</v>
      </c>
      <c r="G541">
        <f>VLOOKUP(C541,'Size of Government'!E540:F12916,2,TRUE)</f>
        <v>0.12420611083507538</v>
      </c>
      <c r="H541">
        <f t="shared" si="56"/>
        <v>1.2420611083507538</v>
      </c>
      <c r="L541">
        <f t="shared" si="57"/>
        <v>1.2420611083507538</v>
      </c>
      <c r="M541">
        <f>VLOOKUP(C541,Informality!C541:D11351,2,TRUE)</f>
        <v>0.2828</v>
      </c>
      <c r="N541">
        <v>1.242061108350754</v>
      </c>
      <c r="O541" s="15">
        <v>36761.24982207366</v>
      </c>
      <c r="P541" s="15">
        <f t="shared" si="59"/>
        <v>1.2420611083507538</v>
      </c>
      <c r="Q541" s="15">
        <f t="shared" si="60"/>
        <v>1.2420611083507538</v>
      </c>
      <c r="R541" s="15">
        <f t="shared" si="61"/>
        <v>1.2420611083507538</v>
      </c>
      <c r="S541" s="15">
        <f t="shared" si="62"/>
        <v>1.2429257611839846</v>
      </c>
    </row>
    <row r="542" spans="1:19" x14ac:dyDescent="0.3">
      <c r="A542">
        <v>2003</v>
      </c>
      <c r="B542" t="s">
        <v>23</v>
      </c>
      <c r="C542" t="str">
        <f t="shared" si="58"/>
        <v>2003Brunei Darussalam</v>
      </c>
      <c r="G542">
        <f>VLOOKUP(C542,'Size of Government'!E541:F12917,2,TRUE)</f>
        <v>0.13108165562152863</v>
      </c>
      <c r="H542">
        <f t="shared" si="56"/>
        <v>1.3108165562152863</v>
      </c>
      <c r="L542">
        <f t="shared" si="57"/>
        <v>1.3108165562152863</v>
      </c>
      <c r="M542">
        <f>VLOOKUP(C542,Informality!C542:D11352,2,TRUE)</f>
        <v>0.60250000000000004</v>
      </c>
      <c r="N542">
        <v>1.310816556215286</v>
      </c>
      <c r="O542" s="15">
        <v>37212.466905393099</v>
      </c>
      <c r="P542" s="15">
        <f t="shared" si="59"/>
        <v>1.3108165562152865</v>
      </c>
      <c r="Q542" s="15">
        <f t="shared" si="60"/>
        <v>1.3108165562152863</v>
      </c>
      <c r="R542" s="15">
        <f t="shared" si="61"/>
        <v>1.3108165562152863</v>
      </c>
      <c r="S542" s="15">
        <f t="shared" si="62"/>
        <v>1.3252362103444328</v>
      </c>
    </row>
    <row r="543" spans="1:19" x14ac:dyDescent="0.3">
      <c r="A543">
        <v>2002</v>
      </c>
      <c r="B543" t="s">
        <v>23</v>
      </c>
      <c r="C543" t="str">
        <f t="shared" si="58"/>
        <v>2002Brunei Darussalam</v>
      </c>
      <c r="G543">
        <f>VLOOKUP(C543,'Size of Government'!E542:F12918,2,TRUE)</f>
        <v>0.1505354642868042</v>
      </c>
      <c r="H543">
        <f t="shared" si="56"/>
        <v>1.505354642868042</v>
      </c>
      <c r="L543">
        <f t="shared" si="57"/>
        <v>1.505354642868042</v>
      </c>
      <c r="M543">
        <f>VLOOKUP(C543,Informality!C543:D11353,2,TRUE)</f>
        <v>0.61040000000000005</v>
      </c>
      <c r="N543">
        <v>1.505354642868042</v>
      </c>
      <c r="O543" s="15">
        <v>36841.294212989662</v>
      </c>
      <c r="P543" s="15">
        <f t="shared" si="59"/>
        <v>1.5053546428680418</v>
      </c>
      <c r="Q543" s="15">
        <f t="shared" si="60"/>
        <v>1.505354642868042</v>
      </c>
      <c r="R543" s="15">
        <f t="shared" si="61"/>
        <v>1.505354642868042</v>
      </c>
      <c r="S543" s="15">
        <f t="shared" si="62"/>
        <v>1.5154637527877057</v>
      </c>
    </row>
    <row r="544" spans="1:19" x14ac:dyDescent="0.3">
      <c r="A544">
        <v>2001</v>
      </c>
      <c r="B544" t="s">
        <v>23</v>
      </c>
      <c r="C544" t="str">
        <f t="shared" si="58"/>
        <v>2001Brunei Darussalam</v>
      </c>
      <c r="G544">
        <f>VLOOKUP(C544,'Size of Government'!E543:F12919,2,TRUE)</f>
        <v>0.16164889931678772</v>
      </c>
      <c r="H544">
        <f t="shared" si="56"/>
        <v>1.6164889931678772</v>
      </c>
      <c r="L544">
        <f t="shared" si="57"/>
        <v>1.6164889931678772</v>
      </c>
      <c r="M544">
        <f>VLOOKUP(C544,Informality!C544:D11354,2,TRUE)</f>
        <v>0.6079</v>
      </c>
      <c r="N544">
        <v>1.616488993167877</v>
      </c>
      <c r="O544" s="15">
        <v>36171.805067600413</v>
      </c>
      <c r="P544" s="15">
        <f t="shared" si="59"/>
        <v>1.6164889931678774</v>
      </c>
      <c r="Q544" s="15">
        <f t="shared" si="60"/>
        <v>1.6164889931678772</v>
      </c>
      <c r="R544" s="15">
        <f t="shared" si="61"/>
        <v>1.6164889931678772</v>
      </c>
      <c r="S544" s="15">
        <f t="shared" si="62"/>
        <v>1.6245514712325713</v>
      </c>
    </row>
    <row r="545" spans="1:19" x14ac:dyDescent="0.3">
      <c r="A545">
        <v>2000</v>
      </c>
      <c r="B545" t="s">
        <v>23</v>
      </c>
      <c r="C545" t="str">
        <f t="shared" si="58"/>
        <v>2000Brunei Darussalam</v>
      </c>
      <c r="G545">
        <f>VLOOKUP(C545,'Size of Government'!E544:F12920,2,TRUE)</f>
        <v>0.16418977081775665</v>
      </c>
      <c r="H545">
        <f t="shared" si="56"/>
        <v>1.6418977081775665</v>
      </c>
      <c r="L545">
        <f t="shared" si="57"/>
        <v>1.6418977081775665</v>
      </c>
      <c r="M545">
        <f>VLOOKUP(C545,Informality!C545:D11355,2,TRUE)</f>
        <v>0.61160000000000003</v>
      </c>
      <c r="N545">
        <v>1.641897708177567</v>
      </c>
      <c r="O545" s="15">
        <v>35931.596501337706</v>
      </c>
      <c r="P545" s="15">
        <f t="shared" si="59"/>
        <v>1.6418977081775665</v>
      </c>
      <c r="Q545" s="15">
        <f t="shared" si="60"/>
        <v>1.6418977081775665</v>
      </c>
      <c r="R545" s="15">
        <f t="shared" si="61"/>
        <v>1.6418977081775665</v>
      </c>
      <c r="S545" s="15">
        <f t="shared" si="62"/>
        <v>1.6497843789129862</v>
      </c>
    </row>
    <row r="546" spans="1:19" x14ac:dyDescent="0.3">
      <c r="A546">
        <v>1995</v>
      </c>
      <c r="B546" t="s">
        <v>23</v>
      </c>
      <c r="C546" t="str">
        <f t="shared" si="58"/>
        <v>1995Brunei Darussalam</v>
      </c>
      <c r="G546">
        <f>VLOOKUP(C546,'Size of Government'!E545:F12921,2,TRUE)</f>
        <v>0.17547260224819183</v>
      </c>
      <c r="H546">
        <f t="shared" si="56"/>
        <v>1.7547260224819183</v>
      </c>
      <c r="L546">
        <f t="shared" si="57"/>
        <v>1.7547260224819183</v>
      </c>
      <c r="M546">
        <f>VLOOKUP(C546,Informality!C546:D11356,2,TRUE)</f>
        <v>0.59870000000000001</v>
      </c>
      <c r="N546">
        <v>1.7547260224819179</v>
      </c>
      <c r="O546" s="15">
        <v>37713.689941214448</v>
      </c>
      <c r="P546" s="15">
        <f t="shared" si="59"/>
        <v>1.7547260224819181</v>
      </c>
      <c r="Q546" s="15">
        <f t="shared" si="60"/>
        <v>1.7547260224819183</v>
      </c>
      <c r="R546" s="15">
        <f t="shared" si="61"/>
        <v>1.7547260224819183</v>
      </c>
      <c r="S546" s="15">
        <f t="shared" si="62"/>
        <v>1.7606844350746556</v>
      </c>
    </row>
    <row r="547" spans="1:19" x14ac:dyDescent="0.3">
      <c r="A547">
        <v>1990</v>
      </c>
      <c r="B547" t="s">
        <v>23</v>
      </c>
      <c r="C547" t="str">
        <f t="shared" si="58"/>
        <v>1990Brunei Darussalam</v>
      </c>
      <c r="G547">
        <f>VLOOKUP(C547,'Size of Government'!E546:F12922,2,TRUE)</f>
        <v>0.11147349327802658</v>
      </c>
      <c r="H547">
        <f t="shared" si="56"/>
        <v>1.1147349327802658</v>
      </c>
      <c r="L547">
        <f t="shared" si="57"/>
        <v>1.1147349327802658</v>
      </c>
      <c r="M547">
        <f>VLOOKUP(C547,Informality!C547:D11357,2,TRUE)</f>
        <v>0.58320000000000005</v>
      </c>
      <c r="N547">
        <v>1.114734932780266</v>
      </c>
      <c r="O547" s="15">
        <v>37080.905766838005</v>
      </c>
      <c r="P547" s="15">
        <f t="shared" si="59"/>
        <v>1.114734932780266</v>
      </c>
      <c r="Q547" s="15">
        <f t="shared" si="60"/>
        <v>1.1147349327802658</v>
      </c>
      <c r="R547" s="15">
        <f t="shared" si="61"/>
        <v>1.1147349327802658</v>
      </c>
      <c r="S547" s="15">
        <f t="shared" si="62"/>
        <v>1.1350774619363353</v>
      </c>
    </row>
    <row r="548" spans="1:19" x14ac:dyDescent="0.3">
      <c r="A548">
        <v>1985</v>
      </c>
      <c r="B548" t="s">
        <v>23</v>
      </c>
      <c r="C548" t="str">
        <f t="shared" si="58"/>
        <v>1985Brunei Darussalam</v>
      </c>
      <c r="G548">
        <f>VLOOKUP(C548,'Size of Government'!E547:F12923,2,TRUE)</f>
        <v>0.20272369682788849</v>
      </c>
      <c r="H548">
        <f t="shared" si="56"/>
        <v>2.0272369682788849</v>
      </c>
      <c r="L548">
        <f t="shared" si="57"/>
        <v>2.0272369682788849</v>
      </c>
      <c r="M548">
        <f>VLOOKUP(C548,Informality!C548:D11358,2,TRUE)</f>
        <v>0.34139999999999998</v>
      </c>
      <c r="N548">
        <v>2.0272369682788849</v>
      </c>
      <c r="O548" s="15">
        <v>42601.637682343382</v>
      </c>
      <c r="P548" s="15">
        <f t="shared" si="59"/>
        <v>2.0272369682788849</v>
      </c>
      <c r="Q548" s="15">
        <f t="shared" si="60"/>
        <v>2.0272369682788849</v>
      </c>
      <c r="R548" s="15">
        <f t="shared" si="61"/>
        <v>2.0272369682788849</v>
      </c>
      <c r="S548" s="15">
        <f t="shared" si="62"/>
        <v>2.0276951373577363</v>
      </c>
    </row>
    <row r="549" spans="1:19" x14ac:dyDescent="0.3">
      <c r="A549">
        <v>1980</v>
      </c>
      <c r="B549" t="s">
        <v>23</v>
      </c>
      <c r="C549" t="str">
        <f t="shared" si="58"/>
        <v>1980Brunei Darussalam</v>
      </c>
      <c r="G549">
        <f>VLOOKUP(C549,'Size of Government'!E548:F12924,2,TRUE)</f>
        <v>0.31064784526824951</v>
      </c>
      <c r="H549">
        <f t="shared" si="56"/>
        <v>3.1064784526824951</v>
      </c>
      <c r="L549">
        <f t="shared" si="57"/>
        <v>3.1064784526824951</v>
      </c>
      <c r="M549">
        <f>VLOOKUP(C549,Informality!C549:D11359,2,TRUE)</f>
        <v>0.20039999999999999</v>
      </c>
      <c r="N549">
        <v>3.1064784526824951</v>
      </c>
      <c r="O549" s="15">
        <v>59413.394613582554</v>
      </c>
      <c r="P549" s="15">
        <f t="shared" si="59"/>
        <v>3.1064784526824947</v>
      </c>
      <c r="Q549" s="15">
        <f t="shared" si="60"/>
        <v>3.1064784526824951</v>
      </c>
      <c r="R549" s="15">
        <f t="shared" si="61"/>
        <v>3.1064784526824951</v>
      </c>
      <c r="S549" s="15">
        <f t="shared" si="62"/>
        <v>3.1065695607457924</v>
      </c>
    </row>
    <row r="550" spans="1:19" x14ac:dyDescent="0.3">
      <c r="A550">
        <v>1975</v>
      </c>
      <c r="B550" t="s">
        <v>23</v>
      </c>
      <c r="C550" t="str">
        <f t="shared" si="58"/>
        <v>1975Brunei Darussalam</v>
      </c>
      <c r="G550">
        <f>VLOOKUP(C550,'Size of Government'!E549:F12925,2,TRUE)</f>
        <v>9.9909193813800812E-2</v>
      </c>
      <c r="H550">
        <f t="shared" si="56"/>
        <v>0.99909193813800812</v>
      </c>
      <c r="L550">
        <f t="shared" si="57"/>
        <v>0.99909193813800812</v>
      </c>
      <c r="M550">
        <f>VLOOKUP(C550,Informality!C550:D11360,2,TRUE)</f>
        <v>0</v>
      </c>
      <c r="N550">
        <v>0.99909193813800812</v>
      </c>
      <c r="O550" s="15">
        <v>43937.468788435734</v>
      </c>
      <c r="P550" s="15">
        <f t="shared" si="59"/>
        <v>0.99909193813800801</v>
      </c>
      <c r="Q550" s="15">
        <f t="shared" si="60"/>
        <v>0.99909193813800812</v>
      </c>
      <c r="R550" s="15">
        <f t="shared" si="61"/>
        <v>0.99909193813800812</v>
      </c>
      <c r="S550" s="15">
        <f t="shared" si="62"/>
        <v>0.9991169144998675</v>
      </c>
    </row>
    <row r="551" spans="1:19" x14ac:dyDescent="0.3">
      <c r="A551">
        <v>1970</v>
      </c>
      <c r="B551" t="s">
        <v>23</v>
      </c>
      <c r="C551" t="str">
        <f t="shared" si="58"/>
        <v>1970Brunei Darussalam</v>
      </c>
      <c r="G551">
        <f>VLOOKUP(C551,'Size of Government'!E550:F12926,2,TRUE)</f>
        <v>7.0531837642192841E-2</v>
      </c>
      <c r="H551">
        <f t="shared" si="56"/>
        <v>0.70531837642192841</v>
      </c>
      <c r="L551">
        <f t="shared" si="57"/>
        <v>0.70531837642192841</v>
      </c>
      <c r="M551">
        <f>VLOOKUP(C551,Informality!C551:D11361,2,TRUE)</f>
        <v>0</v>
      </c>
      <c r="N551">
        <v>0.70531837642192841</v>
      </c>
      <c r="O551" s="15"/>
      <c r="P551" s="15">
        <f t="shared" si="59"/>
        <v>0.70531837642192852</v>
      </c>
      <c r="Q551" s="15">
        <f t="shared" si="60"/>
        <v>0.70531837642192841</v>
      </c>
      <c r="R551" s="15">
        <f t="shared" si="61"/>
        <v>0.70531837642192841</v>
      </c>
      <c r="S551" s="15">
        <f t="shared" si="62"/>
        <v>0.70533600872014157</v>
      </c>
    </row>
    <row r="552" spans="1:19" x14ac:dyDescent="0.3">
      <c r="A552">
        <v>2018</v>
      </c>
      <c r="B552" t="s">
        <v>24</v>
      </c>
      <c r="C552" t="str">
        <f t="shared" si="58"/>
        <v>2018Bulgaria</v>
      </c>
      <c r="D552">
        <v>5.57</v>
      </c>
      <c r="E552">
        <v>5.04</v>
      </c>
      <c r="F552">
        <v>6.87</v>
      </c>
      <c r="G552">
        <f>VLOOKUP(C552,'Size of Government'!E551:F12927,2,TRUE)</f>
        <v>0.40601432323455811</v>
      </c>
      <c r="H552">
        <f t="shared" si="56"/>
        <v>4.0601432323455811</v>
      </c>
      <c r="I552">
        <v>7.18</v>
      </c>
      <c r="J552">
        <v>6</v>
      </c>
      <c r="K552">
        <v>9.25</v>
      </c>
      <c r="L552">
        <f t="shared" si="57"/>
        <v>37.10014323234558</v>
      </c>
      <c r="M552">
        <f>VLOOKUP(C552,Informality!C552:D11362,2,TRUE)</f>
        <v>0.61650000000000005</v>
      </c>
      <c r="N552">
        <v>6.18335720539093</v>
      </c>
      <c r="O552" s="15">
        <v>8670.5956933800971</v>
      </c>
      <c r="P552" s="15">
        <f t="shared" si="59"/>
        <v>218.75836062588425</v>
      </c>
      <c r="Q552" s="15">
        <f t="shared" si="60"/>
        <v>15.685221167301455</v>
      </c>
      <c r="R552" s="15">
        <f t="shared" si="61"/>
        <v>37.538099013360004</v>
      </c>
      <c r="S552" s="15">
        <f t="shared" si="62"/>
        <v>37.153121660502066</v>
      </c>
    </row>
    <row r="553" spans="1:19" x14ac:dyDescent="0.3">
      <c r="A553">
        <v>2017</v>
      </c>
      <c r="B553" t="s">
        <v>24</v>
      </c>
      <c r="C553" t="str">
        <f t="shared" si="58"/>
        <v>2017Bulgaria</v>
      </c>
      <c r="D553">
        <v>5.57</v>
      </c>
      <c r="E553">
        <v>4.63</v>
      </c>
      <c r="F553">
        <v>7.08</v>
      </c>
      <c r="G553">
        <f>VLOOKUP(C553,'Size of Government'!E552:F12928,2,TRUE)</f>
        <v>0.40066990256309509</v>
      </c>
      <c r="H553">
        <f t="shared" si="56"/>
        <v>4.0066990256309509</v>
      </c>
      <c r="I553">
        <v>6.92</v>
      </c>
      <c r="J553">
        <v>6</v>
      </c>
      <c r="K553">
        <v>9.25</v>
      </c>
      <c r="L553">
        <f t="shared" si="57"/>
        <v>36.376699025630948</v>
      </c>
      <c r="M553">
        <f>VLOOKUP(C553,Informality!C553:D11363,2,TRUE)</f>
        <v>0.6169</v>
      </c>
      <c r="N553">
        <v>6.0627831709384914</v>
      </c>
      <c r="O553" s="15">
        <v>8350.6622469194153</v>
      </c>
      <c r="P553" s="15">
        <f t="shared" si="59"/>
        <v>214.18212956268522</v>
      </c>
      <c r="Q553" s="15">
        <f t="shared" si="60"/>
        <v>15.426092735426947</v>
      </c>
      <c r="R553" s="15">
        <f t="shared" si="61"/>
        <v>36.822859013454639</v>
      </c>
      <c r="S553" s="15">
        <f t="shared" si="62"/>
        <v>36.434365538692937</v>
      </c>
    </row>
    <row r="554" spans="1:19" x14ac:dyDescent="0.3">
      <c r="A554">
        <v>2016</v>
      </c>
      <c r="B554" t="s">
        <v>24</v>
      </c>
      <c r="C554" t="str">
        <f t="shared" si="58"/>
        <v>2016Bulgaria</v>
      </c>
      <c r="D554">
        <v>5.57</v>
      </c>
      <c r="E554">
        <v>4.58</v>
      </c>
      <c r="F554">
        <v>6.92</v>
      </c>
      <c r="G554">
        <f>VLOOKUP(C554,'Size of Government'!E553:F12929,2,TRUE)</f>
        <v>0.3650684654712677</v>
      </c>
      <c r="H554">
        <f t="shared" si="56"/>
        <v>3.650684654712677</v>
      </c>
      <c r="I554">
        <v>6.82</v>
      </c>
      <c r="J554">
        <v>6</v>
      </c>
      <c r="K554">
        <v>9.25</v>
      </c>
      <c r="L554">
        <f t="shared" si="57"/>
        <v>35.870684654712676</v>
      </c>
      <c r="M554">
        <f>VLOOKUP(C554,Informality!C554:D11364,2,TRUE)</f>
        <v>0.61480000000000001</v>
      </c>
      <c r="N554">
        <v>5.9784474424521123</v>
      </c>
      <c r="O554" s="15">
        <v>8009.0421811806318</v>
      </c>
      <c r="P554" s="15">
        <f t="shared" si="59"/>
        <v>210.6340967184199</v>
      </c>
      <c r="Q554" s="15">
        <f t="shared" si="60"/>
        <v>15.277555381937079</v>
      </c>
      <c r="R554" s="15">
        <f t="shared" si="61"/>
        <v>36.318960740930642</v>
      </c>
      <c r="S554" s="15">
        <f t="shared" si="62"/>
        <v>35.92963463444908</v>
      </c>
    </row>
    <row r="555" spans="1:19" x14ac:dyDescent="0.3">
      <c r="A555">
        <v>2015</v>
      </c>
      <c r="B555" t="s">
        <v>24</v>
      </c>
      <c r="C555" t="str">
        <f t="shared" si="58"/>
        <v>2015Bulgaria</v>
      </c>
      <c r="D555">
        <v>5.57</v>
      </c>
      <c r="E555">
        <v>4.76</v>
      </c>
      <c r="F555">
        <v>6.67</v>
      </c>
      <c r="G555">
        <f>VLOOKUP(C555,'Size of Government'!E554:F12930,2,TRUE)</f>
        <v>0.32544311881065369</v>
      </c>
      <c r="H555">
        <f t="shared" si="56"/>
        <v>3.2544311881065369</v>
      </c>
      <c r="I555">
        <v>6.69</v>
      </c>
      <c r="J555">
        <v>6</v>
      </c>
      <c r="K555">
        <v>9.25</v>
      </c>
      <c r="L555">
        <f t="shared" si="57"/>
        <v>35.524431188106533</v>
      </c>
      <c r="M555">
        <f>VLOOKUP(C555,Informality!C555:D11365,2,TRUE)</f>
        <v>0.61499999999999999</v>
      </c>
      <c r="N555">
        <v>5.9207385313510894</v>
      </c>
      <c r="O555" s="15">
        <v>7661.0605109638564</v>
      </c>
      <c r="P555" s="15">
        <f t="shared" si="59"/>
        <v>208.02886600882456</v>
      </c>
      <c r="Q555" s="15">
        <f t="shared" si="60"/>
        <v>15.185269913904083</v>
      </c>
      <c r="R555" s="15">
        <f t="shared" si="61"/>
        <v>35.970853303905152</v>
      </c>
      <c r="S555" s="15">
        <f t="shared" si="62"/>
        <v>35.583374493315532</v>
      </c>
    </row>
    <row r="556" spans="1:19" x14ac:dyDescent="0.3">
      <c r="A556">
        <v>2014</v>
      </c>
      <c r="B556" t="s">
        <v>24</v>
      </c>
      <c r="C556" t="str">
        <f t="shared" si="58"/>
        <v>2014Bulgaria</v>
      </c>
      <c r="D556">
        <v>5.57</v>
      </c>
      <c r="E556">
        <v>5.42</v>
      </c>
      <c r="F556">
        <v>7.01</v>
      </c>
      <c r="G556">
        <f>VLOOKUP(C556,'Size of Government'!E555:F12931,2,TRUE)</f>
        <v>0.27461478114128113</v>
      </c>
      <c r="H556">
        <f t="shared" si="56"/>
        <v>2.7461478114128113</v>
      </c>
      <c r="I556">
        <v>7.59</v>
      </c>
      <c r="J556">
        <v>6</v>
      </c>
      <c r="K556">
        <v>9.26</v>
      </c>
      <c r="L556">
        <f t="shared" si="57"/>
        <v>36.586147811412808</v>
      </c>
      <c r="M556">
        <f>VLOOKUP(C556,Informality!C556:D11366,2,TRUE)</f>
        <v>0.62380000000000002</v>
      </c>
      <c r="N556">
        <v>6.0976913019021346</v>
      </c>
      <c r="O556" s="15">
        <v>7320.2884157975113</v>
      </c>
      <c r="P556" s="15">
        <f t="shared" si="59"/>
        <v>212.95082212129444</v>
      </c>
      <c r="Q556" s="15">
        <f t="shared" si="60"/>
        <v>15.725721853133717</v>
      </c>
      <c r="R556" s="15">
        <f t="shared" si="61"/>
        <v>37.065675903239082</v>
      </c>
      <c r="S556" s="15">
        <f t="shared" si="62"/>
        <v>36.642496207210748</v>
      </c>
    </row>
    <row r="557" spans="1:19" x14ac:dyDescent="0.3">
      <c r="A557">
        <v>2013</v>
      </c>
      <c r="B557" t="s">
        <v>24</v>
      </c>
      <c r="C557" t="str">
        <f t="shared" si="58"/>
        <v>2013Bulgaria</v>
      </c>
      <c r="D557">
        <v>5.57</v>
      </c>
      <c r="E557">
        <v>4.26</v>
      </c>
      <c r="F557">
        <v>7.15</v>
      </c>
      <c r="G557">
        <f>VLOOKUP(C557,'Size of Government'!E556:F12932,2,TRUE)</f>
        <v>0.24072393774986267</v>
      </c>
      <c r="H557">
        <f t="shared" si="56"/>
        <v>2.4072393774986267</v>
      </c>
      <c r="I557">
        <v>7.28</v>
      </c>
      <c r="J557">
        <v>8</v>
      </c>
      <c r="K557">
        <v>9.25</v>
      </c>
      <c r="L557">
        <f t="shared" si="57"/>
        <v>36.767239377498626</v>
      </c>
      <c r="M557">
        <f>VLOOKUP(C557,Informality!C557:D11367,2,TRUE)</f>
        <v>0.62439999999999996</v>
      </c>
      <c r="N557">
        <v>6.1278732295831047</v>
      </c>
      <c r="O557" s="15">
        <v>7143.4624420082018</v>
      </c>
      <c r="P557" s="15">
        <f t="shared" si="59"/>
        <v>211.51471481049515</v>
      </c>
      <c r="Q557" s="15">
        <f t="shared" si="60"/>
        <v>16.047685235590208</v>
      </c>
      <c r="R557" s="15">
        <f t="shared" si="61"/>
        <v>37.285631858744267</v>
      </c>
      <c r="S557" s="15">
        <f t="shared" si="62"/>
        <v>36.837609252584564</v>
      </c>
    </row>
    <row r="558" spans="1:19" x14ac:dyDescent="0.3">
      <c r="A558">
        <v>2012</v>
      </c>
      <c r="B558" t="s">
        <v>24</v>
      </c>
      <c r="C558" t="str">
        <f t="shared" si="58"/>
        <v>2012Bulgaria</v>
      </c>
      <c r="D558">
        <v>6.67</v>
      </c>
      <c r="E558">
        <v>4.99</v>
      </c>
      <c r="F558">
        <v>7.28</v>
      </c>
      <c r="G558">
        <f>VLOOKUP(C558,'Size of Government'!E557:F12933,2,TRUE)</f>
        <v>0.24741005897521973</v>
      </c>
      <c r="H558">
        <f t="shared" si="56"/>
        <v>2.4741005897521973</v>
      </c>
      <c r="I558">
        <v>7.15</v>
      </c>
      <c r="J558">
        <v>8</v>
      </c>
      <c r="K558">
        <v>9.25</v>
      </c>
      <c r="L558">
        <f t="shared" si="57"/>
        <v>38.5341005897522</v>
      </c>
      <c r="M558">
        <f>VLOOKUP(C558,Informality!C558:D11368,2,TRUE)</f>
        <v>0.62919999999999998</v>
      </c>
      <c r="N558">
        <v>6.422350098292033</v>
      </c>
      <c r="O558" s="15">
        <v>7081.0261506267843</v>
      </c>
      <c r="P558" s="15">
        <f t="shared" si="59"/>
        <v>222.99894743839192</v>
      </c>
      <c r="Q558" s="15">
        <f t="shared" si="60"/>
        <v>16.619120726687445</v>
      </c>
      <c r="R558" s="15">
        <f t="shared" si="61"/>
        <v>39.01718615706146</v>
      </c>
      <c r="S558" s="15">
        <f t="shared" si="62"/>
        <v>38.596107051577043</v>
      </c>
    </row>
    <row r="559" spans="1:19" x14ac:dyDescent="0.3">
      <c r="A559">
        <v>2011</v>
      </c>
      <c r="B559" t="s">
        <v>24</v>
      </c>
      <c r="C559" t="str">
        <f t="shared" si="58"/>
        <v>2011Bulgaria</v>
      </c>
      <c r="D559">
        <v>6.67</v>
      </c>
      <c r="E559">
        <v>5.34</v>
      </c>
      <c r="F559">
        <v>7.19</v>
      </c>
      <c r="G559">
        <f>VLOOKUP(C559,'Size of Government'!E558:F12934,2,TRUE)</f>
        <v>0.20311366021633148</v>
      </c>
      <c r="H559">
        <f t="shared" si="56"/>
        <v>2.0311366021633148</v>
      </c>
      <c r="I559">
        <v>6.97</v>
      </c>
      <c r="J559">
        <v>8</v>
      </c>
      <c r="K559">
        <v>9.25</v>
      </c>
      <c r="L559">
        <f t="shared" si="57"/>
        <v>38.261136602163319</v>
      </c>
      <c r="M559">
        <f>VLOOKUP(C559,Informality!C559:D11369,2,TRUE)</f>
        <v>0.63470000000000004</v>
      </c>
      <c r="N559">
        <v>6.3768561003605528</v>
      </c>
      <c r="O559" s="15">
        <v>7014.8356247470192</v>
      </c>
      <c r="P559" s="15">
        <f t="shared" si="59"/>
        <v>219.88565666829581</v>
      </c>
      <c r="Q559" s="15">
        <f t="shared" si="60"/>
        <v>16.591365703179697</v>
      </c>
      <c r="R559" s="15">
        <f t="shared" si="61"/>
        <v>38.748117176170311</v>
      </c>
      <c r="S559" s="15">
        <f t="shared" si="62"/>
        <v>38.323869719398999</v>
      </c>
    </row>
    <row r="560" spans="1:19" x14ac:dyDescent="0.3">
      <c r="A560">
        <v>2010</v>
      </c>
      <c r="B560" t="s">
        <v>24</v>
      </c>
      <c r="C560" t="str">
        <f t="shared" si="58"/>
        <v>2010Bulgaria</v>
      </c>
      <c r="D560">
        <v>6.67</v>
      </c>
      <c r="E560">
        <v>5.23</v>
      </c>
      <c r="F560">
        <v>7.19</v>
      </c>
      <c r="G560">
        <f>VLOOKUP(C560,'Size of Government'!E559:F12935,2,TRUE)</f>
        <v>0.13993576169013977</v>
      </c>
      <c r="H560">
        <f t="shared" si="56"/>
        <v>1.3993576169013977</v>
      </c>
      <c r="I560">
        <v>6.95</v>
      </c>
      <c r="J560">
        <v>8</v>
      </c>
      <c r="K560">
        <v>9.25</v>
      </c>
      <c r="L560">
        <f t="shared" si="57"/>
        <v>37.499357616901399</v>
      </c>
      <c r="M560">
        <f>VLOOKUP(C560,Informality!C560:D11370,2,TRUE)</f>
        <v>0.6431</v>
      </c>
      <c r="N560">
        <v>6.2498929361502329</v>
      </c>
      <c r="O560" s="15">
        <v>6809.8989841435396</v>
      </c>
      <c r="P560" s="15">
        <f t="shared" si="59"/>
        <v>211.95259413602156</v>
      </c>
      <c r="Q560" s="15">
        <f t="shared" si="60"/>
        <v>16.482263246896039</v>
      </c>
      <c r="R560" s="15">
        <f t="shared" si="61"/>
        <v>38.003132502322835</v>
      </c>
      <c r="S560" s="15">
        <f t="shared" si="62"/>
        <v>37.56597844168904</v>
      </c>
    </row>
    <row r="561" spans="1:19" x14ac:dyDescent="0.3">
      <c r="A561">
        <v>2009</v>
      </c>
      <c r="B561" t="s">
        <v>24</v>
      </c>
      <c r="C561" t="str">
        <f t="shared" si="58"/>
        <v>2009Bulgaria</v>
      </c>
      <c r="D561">
        <v>6.67</v>
      </c>
      <c r="E561">
        <v>5.43</v>
      </c>
      <c r="G561">
        <f>VLOOKUP(C561,'Size of Government'!E560:F12936,2,TRUE)</f>
        <v>0.2711336612701416</v>
      </c>
      <c r="H561">
        <f t="shared" si="56"/>
        <v>2.711336612701416</v>
      </c>
      <c r="I561">
        <v>7.06</v>
      </c>
      <c r="J561">
        <v>8</v>
      </c>
      <c r="K561">
        <v>9.6</v>
      </c>
      <c r="L561">
        <f t="shared" si="57"/>
        <v>39.471336612701414</v>
      </c>
      <c r="M561">
        <f>VLOOKUP(C561,Informality!C561:D11371,2,TRUE)</f>
        <v>0.627</v>
      </c>
      <c r="N561">
        <v>6.5785561021169023</v>
      </c>
      <c r="O561" s="15">
        <v>6726.8869266098527</v>
      </c>
      <c r="P561" s="15">
        <f t="shared" si="59"/>
        <v>229.32146981021029</v>
      </c>
      <c r="Q561" s="15">
        <f t="shared" si="60"/>
        <v>16.950774207314993</v>
      </c>
      <c r="R561" s="15">
        <f t="shared" si="61"/>
        <v>39.875559307594571</v>
      </c>
      <c r="S561" s="15">
        <f t="shared" si="62"/>
        <v>39.5224181965349</v>
      </c>
    </row>
    <row r="562" spans="1:19" x14ac:dyDescent="0.3">
      <c r="A562">
        <v>2008</v>
      </c>
      <c r="B562" t="s">
        <v>24</v>
      </c>
      <c r="C562" t="str">
        <f t="shared" si="58"/>
        <v>2008Bulgaria</v>
      </c>
      <c r="D562">
        <v>8.3000000000000007</v>
      </c>
      <c r="E562">
        <v>5.42</v>
      </c>
      <c r="G562">
        <f>VLOOKUP(C562,'Size of Government'!E561:F12937,2,TRUE)</f>
        <v>0.14157657325267792</v>
      </c>
      <c r="H562">
        <f t="shared" si="56"/>
        <v>1.4157657325267792</v>
      </c>
      <c r="I562">
        <v>7.59</v>
      </c>
      <c r="J562">
        <v>6</v>
      </c>
      <c r="K562">
        <v>9.17</v>
      </c>
      <c r="L562">
        <f t="shared" si="57"/>
        <v>37.895765732526783</v>
      </c>
      <c r="M562">
        <f>VLOOKUP(C562,Informality!C562:D11372,2,TRUE)</f>
        <v>0.627</v>
      </c>
      <c r="N562">
        <v>6.3159609554211302</v>
      </c>
      <c r="O562" s="15">
        <v>6920.6184379622728</v>
      </c>
      <c r="P562" s="15">
        <f t="shared" si="59"/>
        <v>214.08392159557928</v>
      </c>
      <c r="Q562" s="15">
        <f t="shared" si="60"/>
        <v>16.672366137096351</v>
      </c>
      <c r="R562" s="15">
        <f t="shared" si="61"/>
        <v>38.259820426560445</v>
      </c>
      <c r="S562" s="15">
        <f t="shared" si="62"/>
        <v>37.934143802414525</v>
      </c>
    </row>
    <row r="563" spans="1:19" x14ac:dyDescent="0.3">
      <c r="A563">
        <v>2007</v>
      </c>
      <c r="B563" t="s">
        <v>24</v>
      </c>
      <c r="C563" t="str">
        <f t="shared" si="58"/>
        <v>2007Bulgaria</v>
      </c>
      <c r="D563">
        <v>8.3000000000000007</v>
      </c>
      <c r="E563">
        <v>5.7</v>
      </c>
      <c r="G563">
        <f>VLOOKUP(C563,'Size of Government'!E562:F12938,2,TRUE)</f>
        <v>0.13410410284996033</v>
      </c>
      <c r="H563">
        <f t="shared" si="56"/>
        <v>1.3410410284996033</v>
      </c>
      <c r="I563">
        <v>7.74</v>
      </c>
      <c r="J563">
        <v>6</v>
      </c>
      <c r="K563">
        <v>9.17</v>
      </c>
      <c r="L563">
        <f t="shared" si="57"/>
        <v>38.251041028499607</v>
      </c>
      <c r="M563">
        <f>VLOOKUP(C563,Informality!C563:D11373,2,TRUE)</f>
        <v>0.6129</v>
      </c>
      <c r="N563">
        <v>6.3751735047499336</v>
      </c>
      <c r="O563" s="15">
        <v>6477.9851161821043</v>
      </c>
      <c r="P563" s="15">
        <f t="shared" si="59"/>
        <v>215.6859000447468</v>
      </c>
      <c r="Q563" s="15">
        <f t="shared" si="60"/>
        <v>16.827801135030068</v>
      </c>
      <c r="R563" s="15">
        <f t="shared" si="61"/>
        <v>38.620175018835333</v>
      </c>
      <c r="S563" s="15">
        <f t="shared" si="62"/>
        <v>38.288361647940917</v>
      </c>
    </row>
    <row r="564" spans="1:19" x14ac:dyDescent="0.3">
      <c r="A564">
        <v>2006</v>
      </c>
      <c r="B564" t="s">
        <v>24</v>
      </c>
      <c r="C564" t="str">
        <f t="shared" si="58"/>
        <v>2006Bulgaria</v>
      </c>
      <c r="D564">
        <v>8.3000000000000007</v>
      </c>
      <c r="E564">
        <v>5.25</v>
      </c>
      <c r="G564">
        <f>VLOOKUP(C564,'Size of Government'!E563:F12939,2,TRUE)</f>
        <v>0.12398280948400497</v>
      </c>
      <c r="H564">
        <f t="shared" si="56"/>
        <v>1.2398280948400497</v>
      </c>
      <c r="I564">
        <v>7.72</v>
      </c>
      <c r="J564">
        <v>6</v>
      </c>
      <c r="K564">
        <v>9.17</v>
      </c>
      <c r="L564">
        <f t="shared" si="57"/>
        <v>37.679828094840047</v>
      </c>
      <c r="M564">
        <f>VLOOKUP(C564,Informality!C564:D11374,2,TRUE)</f>
        <v>0.60750000000000004</v>
      </c>
      <c r="N564">
        <v>6.2799713491400082</v>
      </c>
      <c r="O564" s="15">
        <v>6034.8201956346174</v>
      </c>
      <c r="P564" s="15">
        <f t="shared" si="59"/>
        <v>211.46728937966122</v>
      </c>
      <c r="Q564" s="15">
        <f t="shared" si="60"/>
        <v>16.663642270066731</v>
      </c>
      <c r="R564" s="15">
        <f t="shared" si="61"/>
        <v>38.049926668627101</v>
      </c>
      <c r="S564" s="15">
        <f t="shared" si="62"/>
        <v>37.718868315617627</v>
      </c>
    </row>
    <row r="565" spans="1:19" x14ac:dyDescent="0.3">
      <c r="A565">
        <v>2005</v>
      </c>
      <c r="B565" t="s">
        <v>24</v>
      </c>
      <c r="C565" t="str">
        <f t="shared" si="58"/>
        <v>2005Bulgaria</v>
      </c>
      <c r="D565">
        <v>8.3000000000000007</v>
      </c>
      <c r="E565">
        <v>4.5</v>
      </c>
      <c r="G565">
        <f>VLOOKUP(C565,'Size of Government'!E564:F12940,2,TRUE)</f>
        <v>0.16872246563434601</v>
      </c>
      <c r="H565">
        <f t="shared" si="56"/>
        <v>1.6872246563434601</v>
      </c>
      <c r="I565">
        <v>7.62</v>
      </c>
      <c r="J565">
        <v>6</v>
      </c>
      <c r="K565">
        <v>9.17</v>
      </c>
      <c r="L565">
        <f t="shared" si="57"/>
        <v>37.277224656343463</v>
      </c>
      <c r="M565">
        <f>VLOOKUP(C565,Informality!C565:D11375,2,TRUE)</f>
        <v>0.61350000000000005</v>
      </c>
      <c r="N565">
        <v>6.2128707760572439</v>
      </c>
      <c r="O565" s="15">
        <v>5607.7130497939888</v>
      </c>
      <c r="P565" s="15">
        <f t="shared" si="59"/>
        <v>211.39269261736217</v>
      </c>
      <c r="Q565" s="15">
        <f t="shared" si="60"/>
        <v>16.435937060021047</v>
      </c>
      <c r="R565" s="15">
        <f t="shared" si="61"/>
        <v>37.638488732868566</v>
      </c>
      <c r="S565" s="15">
        <f t="shared" si="62"/>
        <v>37.317540803464169</v>
      </c>
    </row>
    <row r="566" spans="1:19" x14ac:dyDescent="0.3">
      <c r="A566">
        <v>2004</v>
      </c>
      <c r="B566" t="s">
        <v>24</v>
      </c>
      <c r="C566" t="str">
        <f t="shared" si="58"/>
        <v>2004Bulgaria</v>
      </c>
      <c r="D566">
        <v>7.2</v>
      </c>
      <c r="E566">
        <v>5.8</v>
      </c>
      <c r="G566">
        <f>VLOOKUP(C566,'Size of Government'!E565:F12941,2,TRUE)</f>
        <v>0.20172232389450073</v>
      </c>
      <c r="H566">
        <f t="shared" si="56"/>
        <v>2.0172232389450073</v>
      </c>
      <c r="I566">
        <v>7.72</v>
      </c>
      <c r="J566">
        <v>6</v>
      </c>
      <c r="K566">
        <v>9.17</v>
      </c>
      <c r="L566">
        <f t="shared" si="57"/>
        <v>37.907223238945008</v>
      </c>
      <c r="M566">
        <f>VLOOKUP(C566,Informality!C566:D11376,2,TRUE)</f>
        <v>0.33660000000000001</v>
      </c>
      <c r="N566">
        <v>6.3178705398241677</v>
      </c>
      <c r="O566" s="15">
        <v>5194.0857142620544</v>
      </c>
      <c r="P566" s="15">
        <f t="shared" si="59"/>
        <v>218.0958814431514</v>
      </c>
      <c r="Q566" s="15">
        <f t="shared" si="60"/>
        <v>16.408427395571454</v>
      </c>
      <c r="R566" s="15">
        <f t="shared" si="61"/>
        <v>38.284425900178697</v>
      </c>
      <c r="S566" s="15">
        <f t="shared" si="62"/>
        <v>37.945565947459301</v>
      </c>
    </row>
    <row r="567" spans="1:19" x14ac:dyDescent="0.3">
      <c r="A567">
        <v>2003</v>
      </c>
      <c r="B567" t="s">
        <v>24</v>
      </c>
      <c r="C567" t="str">
        <f t="shared" si="58"/>
        <v>2003Bulgaria</v>
      </c>
      <c r="D567">
        <v>7.2</v>
      </c>
      <c r="E567">
        <v>5</v>
      </c>
      <c r="G567">
        <f>VLOOKUP(C567,'Size of Government'!E566:F12942,2,TRUE)</f>
        <v>0.21917089819908142</v>
      </c>
      <c r="H567">
        <f t="shared" si="56"/>
        <v>2.1917089819908142</v>
      </c>
      <c r="I567">
        <v>7.83</v>
      </c>
      <c r="J567">
        <v>6</v>
      </c>
      <c r="K567">
        <v>9.17</v>
      </c>
      <c r="L567">
        <f t="shared" si="57"/>
        <v>37.391708981990817</v>
      </c>
      <c r="M567">
        <f>VLOOKUP(C567,Informality!C567:D11377,2,TRUE)</f>
        <v>0.67320000000000002</v>
      </c>
      <c r="N567">
        <v>6.2319514969984704</v>
      </c>
      <c r="O567" s="15">
        <v>4843.0462560534907</v>
      </c>
      <c r="P567" s="15">
        <f t="shared" si="59"/>
        <v>215.37605169761625</v>
      </c>
      <c r="Q567" s="15">
        <f t="shared" si="60"/>
        <v>16.21855074480267</v>
      </c>
      <c r="R567" s="15">
        <f t="shared" si="61"/>
        <v>37.767505686801933</v>
      </c>
      <c r="S567" s="15">
        <f t="shared" si="62"/>
        <v>37.431657046569491</v>
      </c>
    </row>
    <row r="568" spans="1:19" x14ac:dyDescent="0.3">
      <c r="A568">
        <v>2002</v>
      </c>
      <c r="B568" t="s">
        <v>24</v>
      </c>
      <c r="C568" t="str">
        <f t="shared" si="58"/>
        <v>2002Bulgaria</v>
      </c>
      <c r="D568">
        <v>7.2</v>
      </c>
      <c r="E568">
        <v>5.33</v>
      </c>
      <c r="G568">
        <f>VLOOKUP(C568,'Size of Government'!E567:F12943,2,TRUE)</f>
        <v>0.22659248113632202</v>
      </c>
      <c r="H568">
        <f t="shared" si="56"/>
        <v>2.2659248113632202</v>
      </c>
      <c r="I568">
        <v>7.83</v>
      </c>
      <c r="J568">
        <v>6</v>
      </c>
      <c r="K568">
        <v>9.17</v>
      </c>
      <c r="L568">
        <f t="shared" si="57"/>
        <v>37.795924811363221</v>
      </c>
      <c r="M568">
        <f>VLOOKUP(C568,Informality!C568:D11378,2,TRUE)</f>
        <v>0.67759999999999998</v>
      </c>
      <c r="N568">
        <v>6.2993208018938702</v>
      </c>
      <c r="O568" s="15">
        <v>4569.4257885086845</v>
      </c>
      <c r="P568" s="15">
        <f t="shared" si="59"/>
        <v>218.24637471113894</v>
      </c>
      <c r="Q568" s="15">
        <f t="shared" si="60"/>
        <v>16.333435500553808</v>
      </c>
      <c r="R568" s="15">
        <f t="shared" si="61"/>
        <v>38.169887739861956</v>
      </c>
      <c r="S568" s="15">
        <f t="shared" si="62"/>
        <v>37.83460746917909</v>
      </c>
    </row>
    <row r="569" spans="1:19" x14ac:dyDescent="0.3">
      <c r="A569">
        <v>2001</v>
      </c>
      <c r="B569" t="s">
        <v>24</v>
      </c>
      <c r="C569" t="str">
        <f t="shared" si="58"/>
        <v>2001Bulgaria</v>
      </c>
      <c r="D569">
        <v>2.57</v>
      </c>
      <c r="E569">
        <v>4.58</v>
      </c>
      <c r="G569">
        <f>VLOOKUP(C569,'Size of Government'!E568:F12944,2,TRUE)</f>
        <v>0.22917628288269043</v>
      </c>
      <c r="H569">
        <f t="shared" si="56"/>
        <v>2.2917628288269043</v>
      </c>
      <c r="I569">
        <v>7.6</v>
      </c>
      <c r="J569">
        <v>6.85</v>
      </c>
      <c r="K569">
        <v>9.17</v>
      </c>
      <c r="L569">
        <f t="shared" si="57"/>
        <v>33.061762828826907</v>
      </c>
      <c r="M569">
        <f>VLOOKUP(C569,Informality!C569:D11379,2,TRUE)</f>
        <v>0.43519999999999998</v>
      </c>
      <c r="N569">
        <v>5.5102938048044843</v>
      </c>
      <c r="O569" s="15">
        <v>4220.0831340972991</v>
      </c>
      <c r="P569" s="15">
        <f t="shared" si="59"/>
        <v>186.57738757043916</v>
      </c>
      <c r="Q569" s="15">
        <f t="shared" si="60"/>
        <v>14.886399056306152</v>
      </c>
      <c r="R569" s="15">
        <f t="shared" si="61"/>
        <v>33.550815964612475</v>
      </c>
      <c r="S569" s="15">
        <f t="shared" si="62"/>
        <v>33.125722802776309</v>
      </c>
    </row>
    <row r="570" spans="1:19" x14ac:dyDescent="0.3">
      <c r="A570">
        <v>2000</v>
      </c>
      <c r="B570" t="s">
        <v>24</v>
      </c>
      <c r="C570" t="str">
        <f t="shared" si="58"/>
        <v>2000Bulgaria</v>
      </c>
      <c r="D570">
        <v>2.57</v>
      </c>
      <c r="E570">
        <v>4.33</v>
      </c>
      <c r="G570">
        <f>VLOOKUP(C570,'Size of Government'!E569:F12945,2,TRUE)</f>
        <v>0.23632901906967163</v>
      </c>
      <c r="H570">
        <f t="shared" si="56"/>
        <v>2.3632901906967163</v>
      </c>
      <c r="I570">
        <v>7.87</v>
      </c>
      <c r="J570">
        <v>6.85</v>
      </c>
      <c r="K570">
        <v>9.17</v>
      </c>
      <c r="L570">
        <f t="shared" si="57"/>
        <v>33.153290190696715</v>
      </c>
      <c r="M570">
        <f>VLOOKUP(C570,Informality!C570:D11380,2,TRUE)</f>
        <v>0.4955</v>
      </c>
      <c r="N570">
        <v>5.5255483651161192</v>
      </c>
      <c r="O570" s="15">
        <v>3984.7980998661596</v>
      </c>
      <c r="P570" s="15">
        <f t="shared" si="59"/>
        <v>186.92604717586906</v>
      </c>
      <c r="Q570" s="15">
        <f t="shared" si="60"/>
        <v>14.962862043253734</v>
      </c>
      <c r="R570" s="15">
        <f t="shared" si="61"/>
        <v>33.649592955083918</v>
      </c>
      <c r="S570" s="15">
        <f t="shared" si="62"/>
        <v>33.216724083432069</v>
      </c>
    </row>
    <row r="571" spans="1:19" x14ac:dyDescent="0.3">
      <c r="A571">
        <v>1995</v>
      </c>
      <c r="B571" t="s">
        <v>24</v>
      </c>
      <c r="C571" t="str">
        <f t="shared" si="58"/>
        <v>1995Bulgaria</v>
      </c>
      <c r="G571">
        <f>VLOOKUP(C571,'Size of Government'!E570:F12946,2,TRUE)</f>
        <v>0.14943310618400574</v>
      </c>
      <c r="H571">
        <f t="shared" si="56"/>
        <v>1.4943310618400574</v>
      </c>
      <c r="L571">
        <f t="shared" si="57"/>
        <v>1.4943310618400574</v>
      </c>
      <c r="M571">
        <f>VLOOKUP(C571,Informality!C571:D11381,2,TRUE)</f>
        <v>0.1666</v>
      </c>
      <c r="N571">
        <v>1.4943310618400569</v>
      </c>
      <c r="O571" s="15">
        <v>4283.3978429498693</v>
      </c>
      <c r="P571" s="15">
        <f t="shared" si="59"/>
        <v>1.4943310618400574</v>
      </c>
      <c r="Q571" s="15">
        <f t="shared" si="60"/>
        <v>1.4943310618400574</v>
      </c>
      <c r="R571" s="15">
        <f t="shared" si="61"/>
        <v>1.4943310618400574</v>
      </c>
      <c r="S571" s="15">
        <f t="shared" si="62"/>
        <v>1.4944261274830495</v>
      </c>
    </row>
    <row r="572" spans="1:19" x14ac:dyDescent="0.3">
      <c r="A572">
        <v>1990</v>
      </c>
      <c r="B572" t="s">
        <v>24</v>
      </c>
      <c r="C572" t="str">
        <f t="shared" si="58"/>
        <v>1990Bulgaria</v>
      </c>
      <c r="G572">
        <f>VLOOKUP(C572,'Size of Government'!E571:F12947,2,TRUE)</f>
        <v>0.22934924066066742</v>
      </c>
      <c r="H572">
        <f t="shared" si="56"/>
        <v>2.2934924066066742</v>
      </c>
      <c r="L572">
        <f t="shared" si="57"/>
        <v>2.2934924066066742</v>
      </c>
      <c r="M572">
        <f>VLOOKUP(C572,Informality!C572:D11382,2,TRUE)</f>
        <v>0.17280000000000001</v>
      </c>
      <c r="N572">
        <v>2.2934924066066742</v>
      </c>
      <c r="O572" s="15">
        <v>4714.8204195065609</v>
      </c>
      <c r="P572" s="15">
        <f t="shared" si="59"/>
        <v>2.2934924066066742</v>
      </c>
      <c r="Q572" s="15">
        <f t="shared" si="60"/>
        <v>2.2934924066066742</v>
      </c>
      <c r="R572" s="15">
        <f t="shared" si="61"/>
        <v>2.2934924066066742</v>
      </c>
      <c r="S572" s="15">
        <f t="shared" si="62"/>
        <v>2.2935682167998461</v>
      </c>
    </row>
    <row r="573" spans="1:19" x14ac:dyDescent="0.3">
      <c r="A573">
        <v>1985</v>
      </c>
      <c r="B573" t="s">
        <v>24</v>
      </c>
      <c r="C573" t="str">
        <f t="shared" si="58"/>
        <v>1985Bulgaria</v>
      </c>
      <c r="G573">
        <f>VLOOKUP(C573,'Size of Government'!E572:F12948,2,TRUE)</f>
        <v>0.2940002977848053</v>
      </c>
      <c r="H573">
        <f t="shared" si="56"/>
        <v>2.940002977848053</v>
      </c>
      <c r="L573">
        <f t="shared" si="57"/>
        <v>2.940002977848053</v>
      </c>
      <c r="M573">
        <f>VLOOKUP(C573,Informality!C573:D11383,2,TRUE)</f>
        <v>0.23880000000000001</v>
      </c>
      <c r="N573">
        <v>2.940002977848053</v>
      </c>
      <c r="O573" s="15">
        <v>4256.7097758389664</v>
      </c>
      <c r="P573" s="15">
        <f t="shared" si="59"/>
        <v>2.940002977848053</v>
      </c>
      <c r="Q573" s="15">
        <f t="shared" si="60"/>
        <v>2.940002977848053</v>
      </c>
      <c r="R573" s="15">
        <f t="shared" si="61"/>
        <v>2.940002977848053</v>
      </c>
      <c r="S573" s="15">
        <f t="shared" si="62"/>
        <v>2.9401084636998229</v>
      </c>
    </row>
    <row r="574" spans="1:19" x14ac:dyDescent="0.3">
      <c r="A574">
        <v>1980</v>
      </c>
      <c r="B574" t="s">
        <v>24</v>
      </c>
      <c r="C574" t="str">
        <f t="shared" si="58"/>
        <v>1980Bulgaria</v>
      </c>
      <c r="G574">
        <f>VLOOKUP(C574,'Size of Government'!E573:F12949,2,TRUE)</f>
        <v>0.282785564661026</v>
      </c>
      <c r="H574">
        <f t="shared" si="56"/>
        <v>2.82785564661026</v>
      </c>
      <c r="L574">
        <f t="shared" si="57"/>
        <v>2.82785564661026</v>
      </c>
      <c r="M574">
        <f>VLOOKUP(C574,Informality!C574:D11384,2,TRUE)</f>
        <v>0.1903</v>
      </c>
      <c r="N574">
        <v>2.82785564661026</v>
      </c>
      <c r="O574" s="15">
        <v>3651.2979566333543</v>
      </c>
      <c r="P574" s="15">
        <f t="shared" si="59"/>
        <v>2.8278556466102596</v>
      </c>
      <c r="Q574" s="15">
        <f t="shared" si="60"/>
        <v>2.82785564661026</v>
      </c>
      <c r="R574" s="15">
        <f t="shared" si="61"/>
        <v>2.8278556466102596</v>
      </c>
      <c r="S574" s="15">
        <f t="shared" si="62"/>
        <v>2.8279408376643795</v>
      </c>
    </row>
    <row r="575" spans="1:19" x14ac:dyDescent="0.3">
      <c r="A575">
        <v>1975</v>
      </c>
      <c r="B575" t="s">
        <v>24</v>
      </c>
      <c r="C575" t="str">
        <f t="shared" si="58"/>
        <v>1975Bulgaria</v>
      </c>
      <c r="G575">
        <f>VLOOKUP(C575,'Size of Government'!E574:F12950,2,TRUE)</f>
        <v>5.9101097285747528E-2</v>
      </c>
      <c r="H575">
        <f t="shared" si="56"/>
        <v>0.59101097285747528</v>
      </c>
      <c r="L575">
        <f t="shared" si="57"/>
        <v>0.59101097285747528</v>
      </c>
      <c r="M575">
        <f>VLOOKUP(C575,Informality!C575:D11385,2,TRUE)</f>
        <v>0.23150000000000001</v>
      </c>
      <c r="N575">
        <v>0.59101097285747528</v>
      </c>
      <c r="O575" s="15"/>
      <c r="P575" s="15">
        <f t="shared" si="59"/>
        <v>0.59101097285747539</v>
      </c>
      <c r="Q575" s="15">
        <f t="shared" si="60"/>
        <v>0.59101097285747528</v>
      </c>
      <c r="R575" s="15">
        <f t="shared" si="61"/>
        <v>0.59101097285747539</v>
      </c>
      <c r="S575" s="15">
        <f t="shared" si="62"/>
        <v>0.59447342431979044</v>
      </c>
    </row>
    <row r="576" spans="1:19" x14ac:dyDescent="0.3">
      <c r="A576">
        <v>1970</v>
      </c>
      <c r="B576" t="s">
        <v>24</v>
      </c>
      <c r="C576" t="str">
        <f t="shared" si="58"/>
        <v>1970Bulgaria</v>
      </c>
      <c r="G576">
        <f>VLOOKUP(C576,'Size of Government'!E575:F12951,2,TRUE)</f>
        <v>0.18167731165885925</v>
      </c>
      <c r="H576">
        <f t="shared" si="56"/>
        <v>1.8167731165885925</v>
      </c>
      <c r="L576">
        <f t="shared" si="57"/>
        <v>1.8167731165885925</v>
      </c>
      <c r="M576">
        <f>VLOOKUP(C576,Informality!C576:D11386,2,TRUE)</f>
        <v>0.28920000000000001</v>
      </c>
      <c r="N576">
        <v>1.816773116588593</v>
      </c>
      <c r="O576" s="15"/>
      <c r="P576" s="15">
        <f t="shared" si="59"/>
        <v>1.8167731165885925</v>
      </c>
      <c r="Q576" s="15">
        <f t="shared" si="60"/>
        <v>1.8167731165885925</v>
      </c>
      <c r="R576" s="15">
        <f t="shared" si="61"/>
        <v>1.8167731165885925</v>
      </c>
      <c r="S576" s="15">
        <f t="shared" si="62"/>
        <v>1.8171100714113981</v>
      </c>
    </row>
    <row r="577" spans="1:19" x14ac:dyDescent="0.3">
      <c r="A577">
        <v>2018</v>
      </c>
      <c r="B577" t="s">
        <v>25</v>
      </c>
      <c r="C577" t="str">
        <f t="shared" si="58"/>
        <v>2018Burkina Faso</v>
      </c>
      <c r="D577">
        <v>6.67</v>
      </c>
      <c r="E577">
        <v>4.5999999999999996</v>
      </c>
      <c r="F577">
        <v>5.19</v>
      </c>
      <c r="G577">
        <f>VLOOKUP(C577,'Size of Government'!E576:F12952,2,TRUE)</f>
        <v>0.40601432323455811</v>
      </c>
      <c r="H577">
        <f t="shared" si="56"/>
        <v>4.0601432323455811</v>
      </c>
      <c r="I577">
        <v>6.87</v>
      </c>
      <c r="J577">
        <v>6</v>
      </c>
      <c r="K577">
        <v>7.94</v>
      </c>
      <c r="L577">
        <f t="shared" si="57"/>
        <v>36.140143232345579</v>
      </c>
      <c r="M577">
        <f>VLOOKUP(C577,Informality!C577:D11387,2,TRUE)</f>
        <v>0.61650000000000005</v>
      </c>
      <c r="N577">
        <v>6.0233572053909299</v>
      </c>
      <c r="O577" s="15">
        <v>800.56336556216047</v>
      </c>
      <c r="P577" s="15">
        <f t="shared" si="59"/>
        <v>214.05837360576754</v>
      </c>
      <c r="Q577" s="15">
        <f t="shared" si="60"/>
        <v>15.112053568829142</v>
      </c>
      <c r="R577" s="15">
        <f t="shared" si="61"/>
        <v>36.463388326270696</v>
      </c>
      <c r="S577" s="15">
        <f t="shared" si="62"/>
        <v>36.171859082211839</v>
      </c>
    </row>
    <row r="578" spans="1:19" x14ac:dyDescent="0.3">
      <c r="A578">
        <v>2017</v>
      </c>
      <c r="B578" t="s">
        <v>25</v>
      </c>
      <c r="C578" t="str">
        <f t="shared" si="58"/>
        <v>2017Burkina Faso</v>
      </c>
      <c r="D578">
        <v>6.67</v>
      </c>
      <c r="E578">
        <v>4.46</v>
      </c>
      <c r="F578">
        <v>5.6</v>
      </c>
      <c r="G578">
        <f>VLOOKUP(C578,'Size of Government'!E577:F12953,2,TRUE)</f>
        <v>0.40066990256309509</v>
      </c>
      <c r="H578">
        <f t="shared" ref="H578:H641" si="63">10*G578</f>
        <v>4.0066990256309509</v>
      </c>
      <c r="I578">
        <v>6.41</v>
      </c>
      <c r="J578">
        <v>6</v>
      </c>
      <c r="K578">
        <v>7.94</v>
      </c>
      <c r="L578">
        <f t="shared" ref="L578:L641" si="64">SUM(D578,E578,H578,I578,J578,K578)</f>
        <v>35.486699025630948</v>
      </c>
      <c r="M578">
        <f>VLOOKUP(C578,Informality!C578:D11388,2,TRUE)</f>
        <v>0.6169</v>
      </c>
      <c r="N578">
        <v>5.914449837605158</v>
      </c>
      <c r="O578" s="15">
        <v>771.25191832688427</v>
      </c>
      <c r="P578" s="15">
        <f t="shared" si="59"/>
        <v>210.11278458589135</v>
      </c>
      <c r="Q578" s="15">
        <f t="shared" si="60"/>
        <v>14.851459089328294</v>
      </c>
      <c r="R578" s="15">
        <f t="shared" si="61"/>
        <v>35.813043014734895</v>
      </c>
      <c r="S578" s="15">
        <f t="shared" si="62"/>
        <v>35.521634596077241</v>
      </c>
    </row>
    <row r="579" spans="1:19" x14ac:dyDescent="0.3">
      <c r="A579">
        <v>2016</v>
      </c>
      <c r="B579" t="s">
        <v>25</v>
      </c>
      <c r="C579" t="str">
        <f t="shared" ref="C579:C642" si="65">A579&amp;B579</f>
        <v>2016Burkina Faso</v>
      </c>
      <c r="D579">
        <v>6.67</v>
      </c>
      <c r="E579">
        <v>5.15</v>
      </c>
      <c r="F579">
        <v>5.83</v>
      </c>
      <c r="G579">
        <f>VLOOKUP(C579,'Size of Government'!E578:F12954,2,TRUE)</f>
        <v>0.13832882046699524</v>
      </c>
      <c r="H579">
        <f t="shared" si="63"/>
        <v>1.3832882046699524</v>
      </c>
      <c r="I579">
        <v>7.19</v>
      </c>
      <c r="J579">
        <v>6</v>
      </c>
      <c r="K579">
        <v>7.94</v>
      </c>
      <c r="L579">
        <f t="shared" si="64"/>
        <v>34.333288204669955</v>
      </c>
      <c r="M579">
        <f>VLOOKUP(C579,Informality!C579:D11389,2,TRUE)</f>
        <v>0.38200000000000001</v>
      </c>
      <c r="N579">
        <v>5.7222147007783262</v>
      </c>
      <c r="O579" s="15">
        <v>747.82847527762829</v>
      </c>
      <c r="P579" s="15">
        <f t="shared" ref="P579:P642" si="66">(D579^(1/2)+E579^(1/2)+H579^(1/2)+I579^(1/2)+J579^(1/2)+K579^(1/2))^2</f>
        <v>195.35194538892708</v>
      </c>
      <c r="Q579" s="15">
        <f t="shared" ref="Q579:Q642" si="67">(D579^2+E579^2+H579^2+I579^2+J579^2+K579^2)^(1/2)</f>
        <v>14.955419962581425</v>
      </c>
      <c r="R579" s="15">
        <f t="shared" ref="R579:R642" si="68">(E579^3+F579^3+I579^3+J579^3+K579^3+L579^3)^(1/3)</f>
        <v>34.731059315146183</v>
      </c>
      <c r="S579" s="15">
        <f t="shared" ref="S579:S642" si="69">(F579^4+G579^4+J579^4+K579^4+L579^4+M579^4)^(1/4)</f>
        <v>34.372912970601021</v>
      </c>
    </row>
    <row r="580" spans="1:19" x14ac:dyDescent="0.3">
      <c r="A580">
        <v>2015</v>
      </c>
      <c r="B580" t="s">
        <v>25</v>
      </c>
      <c r="C580" t="str">
        <f t="shared" si="65"/>
        <v>2015Burkina Faso</v>
      </c>
      <c r="D580">
        <v>6.67</v>
      </c>
      <c r="E580">
        <v>5.15</v>
      </c>
      <c r="F580">
        <v>5.75</v>
      </c>
      <c r="G580">
        <f>VLOOKUP(C580,'Size of Government'!E579:F12955,2,TRUE)</f>
        <v>0.14166209101676941</v>
      </c>
      <c r="H580">
        <f t="shared" si="63"/>
        <v>1.4166209101676941</v>
      </c>
      <c r="I580">
        <v>7.19</v>
      </c>
      <c r="J580">
        <v>6</v>
      </c>
      <c r="K580">
        <v>7.94</v>
      </c>
      <c r="L580">
        <f t="shared" si="64"/>
        <v>34.366620910167697</v>
      </c>
      <c r="M580">
        <f>VLOOKUP(C580,Informality!C580:D11390,2,TRUE)</f>
        <v>0.61499999999999999</v>
      </c>
      <c r="N580">
        <v>5.7277701516946156</v>
      </c>
      <c r="O580" s="15">
        <v>726.65201193707719</v>
      </c>
      <c r="P580" s="15">
        <f t="shared" si="66"/>
        <v>195.74590250573067</v>
      </c>
      <c r="Q580" s="15">
        <f t="shared" si="67"/>
        <v>14.95853986200272</v>
      </c>
      <c r="R580" s="15">
        <f t="shared" si="68"/>
        <v>34.761414575169042</v>
      </c>
      <c r="S580" s="15">
        <f t="shared" si="69"/>
        <v>34.405750220168855</v>
      </c>
    </row>
    <row r="581" spans="1:19" x14ac:dyDescent="0.3">
      <c r="A581">
        <v>2014</v>
      </c>
      <c r="B581" t="s">
        <v>25</v>
      </c>
      <c r="C581" t="str">
        <f t="shared" si="65"/>
        <v>2014Burkina Faso</v>
      </c>
      <c r="D581">
        <v>6.67</v>
      </c>
      <c r="E581">
        <v>5.15</v>
      </c>
      <c r="F581">
        <v>5.7</v>
      </c>
      <c r="G581">
        <f>VLOOKUP(C581,'Size of Government'!E580:F12956,2,TRUE)</f>
        <v>0.27461478114128113</v>
      </c>
      <c r="H581">
        <f t="shared" si="63"/>
        <v>2.7461478114128113</v>
      </c>
      <c r="I581">
        <v>7.19</v>
      </c>
      <c r="J581">
        <v>6</v>
      </c>
      <c r="K581">
        <v>7.95</v>
      </c>
      <c r="L581">
        <f t="shared" si="64"/>
        <v>35.706147811412812</v>
      </c>
      <c r="M581">
        <f>VLOOKUP(C581,Informality!C581:D11391,2,TRUE)</f>
        <v>0.62380000000000002</v>
      </c>
      <c r="N581">
        <v>5.951024635235469</v>
      </c>
      <c r="O581" s="15">
        <v>720.15233519439221</v>
      </c>
      <c r="P581" s="15">
        <f t="shared" si="66"/>
        <v>209.08083268790242</v>
      </c>
      <c r="Q581" s="15">
        <f t="shared" si="67"/>
        <v>15.147650900457384</v>
      </c>
      <c r="R581" s="15">
        <f t="shared" si="68"/>
        <v>36.071550529753956</v>
      </c>
      <c r="S581" s="15">
        <f t="shared" si="69"/>
        <v>35.740949284775418</v>
      </c>
    </row>
    <row r="582" spans="1:19" x14ac:dyDescent="0.3">
      <c r="A582">
        <v>2013</v>
      </c>
      <c r="B582" t="s">
        <v>25</v>
      </c>
      <c r="C582" t="str">
        <f t="shared" si="65"/>
        <v>2013Burkina Faso</v>
      </c>
      <c r="D582">
        <v>7.77</v>
      </c>
      <c r="E582">
        <v>5.15</v>
      </c>
      <c r="F582">
        <v>5.45</v>
      </c>
      <c r="G582">
        <f>VLOOKUP(C582,'Size of Government'!E581:F12957,2,TRUE)</f>
        <v>0.24072393774986267</v>
      </c>
      <c r="H582">
        <f t="shared" si="63"/>
        <v>2.4072393774986267</v>
      </c>
      <c r="I582">
        <v>7.19</v>
      </c>
      <c r="J582">
        <v>6</v>
      </c>
      <c r="K582">
        <v>7.94</v>
      </c>
      <c r="L582">
        <f t="shared" si="64"/>
        <v>36.457239377498624</v>
      </c>
      <c r="M582">
        <f>VLOOKUP(C582,Informality!C582:D11392,2,TRUE)</f>
        <v>0.62439999999999996</v>
      </c>
      <c r="N582">
        <v>6.076206562916437</v>
      </c>
      <c r="O582" s="15">
        <v>711.03612916874135</v>
      </c>
      <c r="P582" s="15">
        <f t="shared" si="66"/>
        <v>211.90825885528125</v>
      </c>
      <c r="Q582" s="15">
        <f t="shared" si="67"/>
        <v>15.602240269287611</v>
      </c>
      <c r="R582" s="15">
        <f t="shared" si="68"/>
        <v>36.801752502095823</v>
      </c>
      <c r="S582" s="15">
        <f t="shared" si="69"/>
        <v>36.488942447925801</v>
      </c>
    </row>
    <row r="583" spans="1:19" x14ac:dyDescent="0.3">
      <c r="A583">
        <v>2012</v>
      </c>
      <c r="B583" t="s">
        <v>25</v>
      </c>
      <c r="C583" t="str">
        <f t="shared" si="65"/>
        <v>2012Burkina Faso</v>
      </c>
      <c r="D583">
        <v>7.77</v>
      </c>
      <c r="E583">
        <v>4.7699999999999996</v>
      </c>
      <c r="F583">
        <v>5.37</v>
      </c>
      <c r="G583">
        <f>VLOOKUP(C583,'Size of Government'!E582:F12958,2,TRUE)</f>
        <v>0.24741005897521973</v>
      </c>
      <c r="H583">
        <f t="shared" si="63"/>
        <v>2.4741005897521973</v>
      </c>
      <c r="I583">
        <v>6.97</v>
      </c>
      <c r="J583">
        <v>6</v>
      </c>
      <c r="K583">
        <v>7.94</v>
      </c>
      <c r="L583">
        <f t="shared" si="64"/>
        <v>35.924100589752193</v>
      </c>
      <c r="M583">
        <f>VLOOKUP(C583,Informality!C583:D11393,2,TRUE)</f>
        <v>0.62919999999999998</v>
      </c>
      <c r="N583">
        <v>5.9873500982920316</v>
      </c>
      <c r="O583" s="15">
        <v>692.44503792031378</v>
      </c>
      <c r="P583" s="15">
        <f t="shared" si="66"/>
        <v>208.85447684019584</v>
      </c>
      <c r="Q583" s="15">
        <f t="shared" si="67"/>
        <v>15.390629412997123</v>
      </c>
      <c r="R583" s="15">
        <f t="shared" si="68"/>
        <v>36.261492443401529</v>
      </c>
      <c r="S583" s="15">
        <f t="shared" si="69"/>
        <v>35.956961116007854</v>
      </c>
    </row>
    <row r="584" spans="1:19" x14ac:dyDescent="0.3">
      <c r="A584">
        <v>2011</v>
      </c>
      <c r="B584" t="s">
        <v>25</v>
      </c>
      <c r="C584" t="str">
        <f t="shared" si="65"/>
        <v>2011Burkina Faso</v>
      </c>
      <c r="D584">
        <v>7.77</v>
      </c>
      <c r="E584">
        <v>5.88</v>
      </c>
      <c r="F584">
        <v>5.49</v>
      </c>
      <c r="G584">
        <f>VLOOKUP(C584,'Size of Government'!E583:F12959,2,TRUE)</f>
        <v>0.20311366021633148</v>
      </c>
      <c r="H584">
        <f t="shared" si="63"/>
        <v>2.0311366021633148</v>
      </c>
      <c r="I584">
        <v>7.34</v>
      </c>
      <c r="J584">
        <v>8</v>
      </c>
      <c r="K584">
        <v>7.94</v>
      </c>
      <c r="L584">
        <f t="shared" si="64"/>
        <v>38.961136602163315</v>
      </c>
      <c r="M584">
        <f>VLOOKUP(C584,Informality!C584:D11394,2,TRUE)</f>
        <v>0.63470000000000004</v>
      </c>
      <c r="N584">
        <v>6.4935227670272191</v>
      </c>
      <c r="O584" s="15">
        <v>670.26454816638909</v>
      </c>
      <c r="P584" s="15">
        <f t="shared" si="66"/>
        <v>224.78986081005155</v>
      </c>
      <c r="Q584" s="15">
        <f t="shared" si="67"/>
        <v>16.732961958262127</v>
      </c>
      <c r="R584" s="15">
        <f t="shared" si="68"/>
        <v>39.347459035750219</v>
      </c>
      <c r="S584" s="15">
        <f t="shared" si="69"/>
        <v>38.999036984315218</v>
      </c>
    </row>
    <row r="585" spans="1:19" x14ac:dyDescent="0.3">
      <c r="A585">
        <v>2010</v>
      </c>
      <c r="B585" t="s">
        <v>25</v>
      </c>
      <c r="C585" t="str">
        <f t="shared" si="65"/>
        <v>2010Burkina Faso</v>
      </c>
      <c r="D585">
        <v>7.77</v>
      </c>
      <c r="E585">
        <v>5.94</v>
      </c>
      <c r="F585">
        <v>5.42</v>
      </c>
      <c r="G585">
        <f>VLOOKUP(C585,'Size of Government'!E584:F12960,2,TRUE)</f>
        <v>0.13993576169013977</v>
      </c>
      <c r="H585">
        <f t="shared" si="63"/>
        <v>1.3993576169013977</v>
      </c>
      <c r="I585">
        <v>6.94</v>
      </c>
      <c r="J585">
        <v>8</v>
      </c>
      <c r="K585">
        <v>7.94</v>
      </c>
      <c r="L585">
        <f t="shared" si="64"/>
        <v>37.989357616901401</v>
      </c>
      <c r="M585">
        <f>VLOOKUP(C585,Informality!C585:D11395,2,TRUE)</f>
        <v>0.6431</v>
      </c>
      <c r="N585">
        <v>6.3315596028168999</v>
      </c>
      <c r="O585" s="15">
        <v>647.83584645344911</v>
      </c>
      <c r="P585" s="15">
        <f t="shared" si="66"/>
        <v>215.7445007387179</v>
      </c>
      <c r="Q585" s="15">
        <f t="shared" si="67"/>
        <v>16.517321264054289</v>
      </c>
      <c r="R585" s="15">
        <f t="shared" si="68"/>
        <v>38.38155227060939</v>
      </c>
      <c r="S585" s="15">
        <f t="shared" si="69"/>
        <v>38.030028652646052</v>
      </c>
    </row>
    <row r="586" spans="1:19" x14ac:dyDescent="0.3">
      <c r="A586">
        <v>2009</v>
      </c>
      <c r="B586" t="s">
        <v>25</v>
      </c>
      <c r="C586" t="str">
        <f t="shared" si="65"/>
        <v>2009Burkina Faso</v>
      </c>
      <c r="D586">
        <v>6.67</v>
      </c>
      <c r="E586">
        <v>5.23</v>
      </c>
      <c r="G586">
        <f>VLOOKUP(C586,'Size of Government'!E585:F12961,2,TRUE)</f>
        <v>0.2711336612701416</v>
      </c>
      <c r="H586">
        <f t="shared" si="63"/>
        <v>2.711336612701416</v>
      </c>
      <c r="I586">
        <v>6.15</v>
      </c>
      <c r="J586">
        <v>8</v>
      </c>
      <c r="K586">
        <v>7.29</v>
      </c>
      <c r="L586">
        <f t="shared" si="64"/>
        <v>36.051336612701419</v>
      </c>
      <c r="M586">
        <f>VLOOKUP(C586,Informality!C586:D11396,2,TRUE)</f>
        <v>0.627</v>
      </c>
      <c r="N586">
        <v>6.0085561021169029</v>
      </c>
      <c r="O586" s="15">
        <v>615.69092352960195</v>
      </c>
      <c r="P586" s="15">
        <f t="shared" si="66"/>
        <v>210.96150106758321</v>
      </c>
      <c r="Q586" s="15">
        <f t="shared" si="67"/>
        <v>15.302279118725263</v>
      </c>
      <c r="R586" s="15">
        <f t="shared" si="68"/>
        <v>36.375434771080705</v>
      </c>
      <c r="S586" s="15">
        <f t="shared" si="69"/>
        <v>36.088204175692994</v>
      </c>
    </row>
    <row r="587" spans="1:19" x14ac:dyDescent="0.3">
      <c r="A587">
        <v>2008</v>
      </c>
      <c r="B587" t="s">
        <v>25</v>
      </c>
      <c r="C587" t="str">
        <f t="shared" si="65"/>
        <v>2008Burkina Faso</v>
      </c>
      <c r="D587">
        <v>6.7</v>
      </c>
      <c r="E587">
        <v>5.16</v>
      </c>
      <c r="G587">
        <f>VLOOKUP(C587,'Size of Government'!E586:F12962,2,TRUE)</f>
        <v>0.2163531631231308</v>
      </c>
      <c r="H587">
        <f t="shared" si="63"/>
        <v>2.163531631231308</v>
      </c>
      <c r="I587">
        <v>6.33</v>
      </c>
      <c r="J587">
        <v>8</v>
      </c>
      <c r="K587">
        <v>6.85</v>
      </c>
      <c r="L587">
        <f t="shared" si="64"/>
        <v>35.203531631231307</v>
      </c>
      <c r="M587">
        <f>VLOOKUP(C587,Informality!C587:D11397,2,TRUE)</f>
        <v>0.18</v>
      </c>
      <c r="N587">
        <v>5.8672552718718842</v>
      </c>
      <c r="O587" s="15">
        <v>616.35325430818648</v>
      </c>
      <c r="P587" s="15">
        <f t="shared" si="66"/>
        <v>204.27614839502166</v>
      </c>
      <c r="Q587" s="15">
        <f t="shared" si="67"/>
        <v>15.072752539577447</v>
      </c>
      <c r="R587" s="15">
        <f t="shared" si="68"/>
        <v>35.529838081733629</v>
      </c>
      <c r="S587" s="15">
        <f t="shared" si="69"/>
        <v>35.239564448215781</v>
      </c>
    </row>
    <row r="588" spans="1:19" x14ac:dyDescent="0.3">
      <c r="A588">
        <v>2007</v>
      </c>
      <c r="B588" t="s">
        <v>25</v>
      </c>
      <c r="C588" t="str">
        <f t="shared" si="65"/>
        <v>2007Burkina Faso</v>
      </c>
      <c r="D588">
        <v>6.7</v>
      </c>
      <c r="E588">
        <v>5.01</v>
      </c>
      <c r="G588">
        <f>VLOOKUP(C588,'Size of Government'!E587:F12963,2,TRUE)</f>
        <v>0.17792989313602448</v>
      </c>
      <c r="H588">
        <f t="shared" si="63"/>
        <v>1.7792989313602448</v>
      </c>
      <c r="I588">
        <v>6.22</v>
      </c>
      <c r="J588">
        <v>8</v>
      </c>
      <c r="K588">
        <v>6.85</v>
      </c>
      <c r="L588">
        <f t="shared" si="64"/>
        <v>34.559298931360246</v>
      </c>
      <c r="M588">
        <f>VLOOKUP(C588,Informality!C588:D11398,2,TRUE)</f>
        <v>0.18099999999999999</v>
      </c>
      <c r="N588">
        <v>5.7598831552267074</v>
      </c>
      <c r="O588" s="15">
        <v>600.4561144371711</v>
      </c>
      <c r="P588" s="15">
        <f t="shared" si="66"/>
        <v>198.81882011876252</v>
      </c>
      <c r="Q588" s="15">
        <f t="shared" si="67"/>
        <v>14.925377874182606</v>
      </c>
      <c r="R588" s="15">
        <f t="shared" si="68"/>
        <v>34.890964972691862</v>
      </c>
      <c r="S588" s="15">
        <f t="shared" si="69"/>
        <v>34.597380167147548</v>
      </c>
    </row>
    <row r="589" spans="1:19" x14ac:dyDescent="0.3">
      <c r="A589">
        <v>2006</v>
      </c>
      <c r="B589" t="s">
        <v>25</v>
      </c>
      <c r="C589" t="str">
        <f t="shared" si="65"/>
        <v>2006Burkina Faso</v>
      </c>
      <c r="D589">
        <v>1.7</v>
      </c>
      <c r="E589">
        <v>4.7</v>
      </c>
      <c r="G589">
        <f>VLOOKUP(C589,'Size of Government'!E588:F12964,2,TRUE)</f>
        <v>0.19578221440315247</v>
      </c>
      <c r="H589">
        <f t="shared" si="63"/>
        <v>1.9578221440315247</v>
      </c>
      <c r="I589">
        <v>5.79</v>
      </c>
      <c r="J589">
        <v>6</v>
      </c>
      <c r="K589">
        <v>6.85</v>
      </c>
      <c r="L589">
        <f t="shared" si="64"/>
        <v>26.997822144031524</v>
      </c>
      <c r="M589">
        <f>VLOOKUP(C589,Informality!C589:D11399,2,TRUE)</f>
        <v>0.54820000000000002</v>
      </c>
      <c r="N589">
        <v>4.4996370240052537</v>
      </c>
      <c r="O589" s="15">
        <v>594.3786789600473</v>
      </c>
      <c r="P589" s="15">
        <f t="shared" si="66"/>
        <v>152.37416045768586</v>
      </c>
      <c r="Q589" s="15">
        <f t="shared" si="67"/>
        <v>12.052371863980143</v>
      </c>
      <c r="R589" s="15">
        <f t="shared" si="68"/>
        <v>27.374562178517561</v>
      </c>
      <c r="S589" s="15">
        <f t="shared" si="69"/>
        <v>27.042150426555533</v>
      </c>
    </row>
    <row r="590" spans="1:19" x14ac:dyDescent="0.3">
      <c r="A590">
        <v>2005</v>
      </c>
      <c r="B590" t="s">
        <v>25</v>
      </c>
      <c r="C590" t="str">
        <f t="shared" si="65"/>
        <v>2005Burkina Faso</v>
      </c>
      <c r="D590">
        <v>1.7</v>
      </c>
      <c r="E590">
        <v>4.82</v>
      </c>
      <c r="G590">
        <f>VLOOKUP(C590,'Size of Government'!E589:F12965,2,TRUE)</f>
        <v>0.1966170072555542</v>
      </c>
      <c r="H590">
        <f t="shared" si="63"/>
        <v>1.966170072555542</v>
      </c>
      <c r="I590">
        <v>5.99</v>
      </c>
      <c r="J590">
        <v>6</v>
      </c>
      <c r="K590">
        <v>6.85</v>
      </c>
      <c r="L590">
        <f t="shared" si="64"/>
        <v>27.326170072555541</v>
      </c>
      <c r="M590">
        <f>VLOOKUP(C590,Informality!C590:D11400,2,TRUE)</f>
        <v>0.55210000000000004</v>
      </c>
      <c r="N590">
        <v>4.5543616787592569</v>
      </c>
      <c r="O590" s="15">
        <v>576.37174497989486</v>
      </c>
      <c r="P590" s="15">
        <f t="shared" si="66"/>
        <v>154.14911099060913</v>
      </c>
      <c r="Q590" s="15">
        <f t="shared" si="67"/>
        <v>12.197984454581547</v>
      </c>
      <c r="R590" s="15">
        <f t="shared" si="68"/>
        <v>27.706677343052345</v>
      </c>
      <c r="S590" s="15">
        <f t="shared" si="69"/>
        <v>27.3689245382743</v>
      </c>
    </row>
    <row r="591" spans="1:19" x14ac:dyDescent="0.3">
      <c r="A591">
        <v>2004</v>
      </c>
      <c r="B591" t="s">
        <v>25</v>
      </c>
      <c r="C591" t="str">
        <f t="shared" si="65"/>
        <v>2004Burkina Faso</v>
      </c>
      <c r="G591">
        <f>VLOOKUP(C591,'Size of Government'!E590:F12966,2,TRUE)</f>
        <v>0.19831092655658722</v>
      </c>
      <c r="H591">
        <f t="shared" si="63"/>
        <v>1.9831092655658722</v>
      </c>
      <c r="L591">
        <f t="shared" si="64"/>
        <v>1.9831092655658722</v>
      </c>
      <c r="M591">
        <f>VLOOKUP(C591,Informality!C591:D11401,2,TRUE)</f>
        <v>0.26950000000000002</v>
      </c>
      <c r="N591">
        <v>1.983109265565872</v>
      </c>
      <c r="O591" s="15">
        <v>546.35772025310735</v>
      </c>
      <c r="P591" s="15">
        <f t="shared" si="66"/>
        <v>1.983109265565872</v>
      </c>
      <c r="Q591" s="15">
        <f t="shared" si="67"/>
        <v>1.9831092655658722</v>
      </c>
      <c r="R591" s="15">
        <f t="shared" si="68"/>
        <v>1.9831092655658722</v>
      </c>
      <c r="S591" s="15">
        <f t="shared" si="69"/>
        <v>1.9833279038466316</v>
      </c>
    </row>
    <row r="592" spans="1:19" x14ac:dyDescent="0.3">
      <c r="A592">
        <v>2003</v>
      </c>
      <c r="B592" t="s">
        <v>25</v>
      </c>
      <c r="C592" t="str">
        <f t="shared" si="65"/>
        <v>2003Burkina Faso</v>
      </c>
      <c r="G592">
        <f>VLOOKUP(C592,'Size of Government'!E591:F12967,2,TRUE)</f>
        <v>0.19661231338977814</v>
      </c>
      <c r="H592">
        <f t="shared" si="63"/>
        <v>1.9661231338977814</v>
      </c>
      <c r="L592">
        <f t="shared" si="64"/>
        <v>1.9661231338977814</v>
      </c>
      <c r="M592">
        <f>VLOOKUP(C592,Informality!C592:D11402,2,TRUE)</f>
        <v>0.27429999999999999</v>
      </c>
      <c r="N592">
        <v>1.9661231338977809</v>
      </c>
      <c r="O592" s="15">
        <v>538.47381831643679</v>
      </c>
      <c r="P592" s="15">
        <f t="shared" si="66"/>
        <v>1.9661231338977814</v>
      </c>
      <c r="Q592" s="15">
        <f t="shared" si="67"/>
        <v>1.9661231338977814</v>
      </c>
      <c r="R592" s="15">
        <f t="shared" si="68"/>
        <v>1.9661231338977814</v>
      </c>
      <c r="S592" s="15">
        <f t="shared" si="69"/>
        <v>1.9663584581966931</v>
      </c>
    </row>
    <row r="593" spans="1:19" x14ac:dyDescent="0.3">
      <c r="A593">
        <v>2002</v>
      </c>
      <c r="B593" t="s">
        <v>25</v>
      </c>
      <c r="C593" t="str">
        <f t="shared" si="65"/>
        <v>2002Burkina Faso</v>
      </c>
      <c r="G593">
        <f>VLOOKUP(C593,'Size of Government'!E592:F12968,2,TRUE)</f>
        <v>0.19774764776229858</v>
      </c>
      <c r="H593">
        <f t="shared" si="63"/>
        <v>1.9774764776229858</v>
      </c>
      <c r="L593">
        <f t="shared" si="64"/>
        <v>1.9774764776229858</v>
      </c>
      <c r="M593">
        <f>VLOOKUP(C593,Informality!C593:D11403,2,TRUE)</f>
        <v>0.41499999999999998</v>
      </c>
      <c r="N593">
        <v>1.9774764776229861</v>
      </c>
      <c r="O593" s="15">
        <v>514.18986512902552</v>
      </c>
      <c r="P593" s="15">
        <f t="shared" si="66"/>
        <v>1.9774764776229856</v>
      </c>
      <c r="Q593" s="15">
        <f t="shared" si="67"/>
        <v>1.9774764776229858</v>
      </c>
      <c r="R593" s="15">
        <f t="shared" si="68"/>
        <v>1.9774764776229858</v>
      </c>
      <c r="S593" s="15">
        <f t="shared" si="69"/>
        <v>1.9784840995409128</v>
      </c>
    </row>
    <row r="594" spans="1:19" x14ac:dyDescent="0.3">
      <c r="A594">
        <v>2001</v>
      </c>
      <c r="B594" t="s">
        <v>25</v>
      </c>
      <c r="C594" t="str">
        <f t="shared" si="65"/>
        <v>2001Burkina Faso</v>
      </c>
      <c r="G594">
        <f>VLOOKUP(C594,'Size of Government'!E593:F12969,2,TRUE)</f>
        <v>0.18329206109046936</v>
      </c>
      <c r="H594">
        <f t="shared" si="63"/>
        <v>1.8329206109046936</v>
      </c>
      <c r="L594">
        <f t="shared" si="64"/>
        <v>1.8329206109046936</v>
      </c>
      <c r="M594">
        <f>VLOOKUP(C594,Informality!C594:D11404,2,TRUE)</f>
        <v>0.42209999999999998</v>
      </c>
      <c r="N594">
        <v>1.832920610904694</v>
      </c>
      <c r="O594" s="15">
        <v>507.1179700648388</v>
      </c>
      <c r="P594" s="15">
        <f t="shared" si="66"/>
        <v>1.8329206109046934</v>
      </c>
      <c r="Q594" s="15">
        <f t="shared" si="67"/>
        <v>1.8329206109046936</v>
      </c>
      <c r="R594" s="15">
        <f t="shared" si="68"/>
        <v>1.8329206109046936</v>
      </c>
      <c r="S594" s="15">
        <f t="shared" si="69"/>
        <v>1.8342537340661513</v>
      </c>
    </row>
    <row r="595" spans="1:19" x14ac:dyDescent="0.3">
      <c r="A595">
        <v>2000</v>
      </c>
      <c r="B595" t="s">
        <v>25</v>
      </c>
      <c r="C595" t="str">
        <f t="shared" si="65"/>
        <v>2000Burkina Faso</v>
      </c>
      <c r="G595">
        <f>VLOOKUP(C595,'Size of Government'!E594:F12970,2,TRUE)</f>
        <v>0.19059662520885468</v>
      </c>
      <c r="H595">
        <f t="shared" si="63"/>
        <v>1.9059662520885468</v>
      </c>
      <c r="L595">
        <f t="shared" si="64"/>
        <v>1.9059662520885468</v>
      </c>
      <c r="M595">
        <f>VLOOKUP(C595,Informality!C595:D11405,2,TRUE)</f>
        <v>0.17849999999999999</v>
      </c>
      <c r="N595">
        <v>1.905966252088547</v>
      </c>
      <c r="O595" s="15">
        <v>489.45536348008898</v>
      </c>
      <c r="P595" s="15">
        <f t="shared" si="66"/>
        <v>1.9059662520885465</v>
      </c>
      <c r="Q595" s="15">
        <f t="shared" si="67"/>
        <v>1.9059662520885468</v>
      </c>
      <c r="R595" s="15">
        <f t="shared" si="68"/>
        <v>1.9059662520885465</v>
      </c>
      <c r="S595" s="15">
        <f t="shared" si="69"/>
        <v>1.9060505518374933</v>
      </c>
    </row>
    <row r="596" spans="1:19" x14ac:dyDescent="0.3">
      <c r="A596">
        <v>1995</v>
      </c>
      <c r="B596" t="s">
        <v>25</v>
      </c>
      <c r="C596" t="str">
        <f t="shared" si="65"/>
        <v>1995Burkina Faso</v>
      </c>
      <c r="G596">
        <f>VLOOKUP(C596,'Size of Government'!E595:F12971,2,TRUE)</f>
        <v>0.204544797539711</v>
      </c>
      <c r="H596">
        <f t="shared" si="63"/>
        <v>2.04544797539711</v>
      </c>
      <c r="L596">
        <f t="shared" si="64"/>
        <v>2.04544797539711</v>
      </c>
      <c r="M596">
        <f>VLOOKUP(C596,Informality!C596:D11406,2,TRUE)</f>
        <v>0.14530000000000001</v>
      </c>
      <c r="N596">
        <v>2.04544797539711</v>
      </c>
      <c r="O596" s="15">
        <v>406.27724977500679</v>
      </c>
      <c r="P596" s="15">
        <f t="shared" si="66"/>
        <v>2.04544797539711</v>
      </c>
      <c r="Q596" s="15">
        <f t="shared" si="67"/>
        <v>2.04544797539711</v>
      </c>
      <c r="R596" s="15">
        <f t="shared" si="68"/>
        <v>2.04544797539711</v>
      </c>
      <c r="S596" s="15">
        <f t="shared" si="69"/>
        <v>2.0455121293627405</v>
      </c>
    </row>
    <row r="597" spans="1:19" x14ac:dyDescent="0.3">
      <c r="A597">
        <v>1990</v>
      </c>
      <c r="B597" t="s">
        <v>25</v>
      </c>
      <c r="C597" t="str">
        <f t="shared" si="65"/>
        <v>1990Burkina Faso</v>
      </c>
      <c r="G597">
        <f>VLOOKUP(C597,'Size of Government'!E596:F12972,2,TRUE)</f>
        <v>0.17726318538188934</v>
      </c>
      <c r="H597">
        <f t="shared" si="63"/>
        <v>1.7726318538188934</v>
      </c>
      <c r="L597">
        <f t="shared" si="64"/>
        <v>1.7726318538188934</v>
      </c>
      <c r="M597">
        <f>VLOOKUP(C597,Informality!C597:D11407,2,TRUE)</f>
        <v>0.49630000000000002</v>
      </c>
      <c r="N597">
        <v>1.772631853818893</v>
      </c>
      <c r="O597" s="15">
        <v>384.03648767189469</v>
      </c>
      <c r="P597" s="15">
        <f t="shared" si="66"/>
        <v>1.7726318538188932</v>
      </c>
      <c r="Q597" s="15">
        <f t="shared" si="67"/>
        <v>1.7726318538188934</v>
      </c>
      <c r="R597" s="15">
        <f t="shared" si="68"/>
        <v>1.7726318538188934</v>
      </c>
      <c r="S597" s="15">
        <f t="shared" si="69"/>
        <v>1.7753927991447365</v>
      </c>
    </row>
    <row r="598" spans="1:19" x14ac:dyDescent="0.3">
      <c r="A598">
        <v>1985</v>
      </c>
      <c r="B598" t="s">
        <v>25</v>
      </c>
      <c r="C598" t="str">
        <f t="shared" si="65"/>
        <v>1985Burkina Faso</v>
      </c>
      <c r="G598">
        <f>VLOOKUP(C598,'Size of Government'!E597:F12973,2,TRUE)</f>
        <v>0.17722195386886597</v>
      </c>
      <c r="H598">
        <f t="shared" si="63"/>
        <v>1.7722195386886597</v>
      </c>
      <c r="L598">
        <f t="shared" si="64"/>
        <v>1.7722195386886597</v>
      </c>
      <c r="M598">
        <f>VLOOKUP(C598,Informality!C598:D11408,2,TRUE)</f>
        <v>0.51749999999999996</v>
      </c>
      <c r="N598">
        <v>1.7722195386886599</v>
      </c>
      <c r="O598" s="15">
        <v>378.47761391709355</v>
      </c>
      <c r="P598" s="15">
        <f t="shared" si="66"/>
        <v>1.7722195386886594</v>
      </c>
      <c r="Q598" s="15">
        <f t="shared" si="67"/>
        <v>1.7722195386886597</v>
      </c>
      <c r="R598" s="15">
        <f t="shared" si="68"/>
        <v>1.7722195386886597</v>
      </c>
      <c r="S598" s="15">
        <f t="shared" si="69"/>
        <v>1.7754761396402068</v>
      </c>
    </row>
    <row r="599" spans="1:19" x14ac:dyDescent="0.3">
      <c r="A599">
        <v>1980</v>
      </c>
      <c r="B599" t="s">
        <v>25</v>
      </c>
      <c r="C599" t="str">
        <f t="shared" si="65"/>
        <v>1980Burkina Faso</v>
      </c>
      <c r="G599">
        <f>VLOOKUP(C599,'Size of Government'!E598:F12974,2,TRUE)</f>
        <v>0.20596806704998016</v>
      </c>
      <c r="H599">
        <f t="shared" si="63"/>
        <v>2.0596806704998016</v>
      </c>
      <c r="L599">
        <f t="shared" si="64"/>
        <v>2.0596806704998016</v>
      </c>
      <c r="M599">
        <f>VLOOKUP(C599,Informality!C599:D11409,2,TRUE)</f>
        <v>0.27550000000000002</v>
      </c>
      <c r="N599">
        <v>2.0596806704998021</v>
      </c>
      <c r="O599" s="15">
        <v>350.89153178743044</v>
      </c>
      <c r="P599" s="15">
        <f t="shared" si="66"/>
        <v>2.0596806704998012</v>
      </c>
      <c r="Q599" s="15">
        <f t="shared" si="67"/>
        <v>2.0596806704998016</v>
      </c>
      <c r="R599" s="15">
        <f t="shared" si="68"/>
        <v>2.0596806704998016</v>
      </c>
      <c r="S599" s="15">
        <f t="shared" si="69"/>
        <v>2.0598969548345623</v>
      </c>
    </row>
    <row r="600" spans="1:19" x14ac:dyDescent="0.3">
      <c r="A600">
        <v>1975</v>
      </c>
      <c r="B600" t="s">
        <v>25</v>
      </c>
      <c r="C600" t="str">
        <f t="shared" si="65"/>
        <v>1975Burkina Faso</v>
      </c>
      <c r="G600">
        <f>VLOOKUP(C600,'Size of Government'!E599:F12975,2,TRUE)</f>
        <v>0.19407446682453156</v>
      </c>
      <c r="H600">
        <f t="shared" si="63"/>
        <v>1.9407446682453156</v>
      </c>
      <c r="L600">
        <f t="shared" si="64"/>
        <v>1.9407446682453156</v>
      </c>
      <c r="M600">
        <f>VLOOKUP(C600,Informality!C600:D11410,2,TRUE)</f>
        <v>0.3977</v>
      </c>
      <c r="N600">
        <v>1.940744668245316</v>
      </c>
      <c r="O600" s="15">
        <v>326.68233124357226</v>
      </c>
      <c r="P600" s="15">
        <f t="shared" si="66"/>
        <v>1.9407446682453158</v>
      </c>
      <c r="Q600" s="15">
        <f t="shared" si="67"/>
        <v>1.9407446682453156</v>
      </c>
      <c r="R600" s="15">
        <f t="shared" si="68"/>
        <v>1.9407446682453156</v>
      </c>
      <c r="S600" s="15">
        <f t="shared" si="69"/>
        <v>1.9416481289845415</v>
      </c>
    </row>
    <row r="601" spans="1:19" x14ac:dyDescent="0.3">
      <c r="A601">
        <v>1970</v>
      </c>
      <c r="B601" t="s">
        <v>25</v>
      </c>
      <c r="C601" t="str">
        <f t="shared" si="65"/>
        <v>1970Burkina Faso</v>
      </c>
      <c r="G601">
        <f>VLOOKUP(C601,'Size of Government'!E600:F12976,2,TRUE)</f>
        <v>0.15584962069988251</v>
      </c>
      <c r="H601">
        <f t="shared" si="63"/>
        <v>1.5584962069988251</v>
      </c>
      <c r="L601">
        <f t="shared" si="64"/>
        <v>1.5584962069988251</v>
      </c>
      <c r="M601">
        <f>VLOOKUP(C601,Informality!C601:D11411,2,TRUE)</f>
        <v>0.40600000000000003</v>
      </c>
      <c r="N601">
        <v>1.5584962069988251</v>
      </c>
      <c r="O601" s="15">
        <v>307.50980042715958</v>
      </c>
      <c r="P601" s="15">
        <f t="shared" si="66"/>
        <v>1.5584962069988249</v>
      </c>
      <c r="Q601" s="15">
        <f t="shared" si="67"/>
        <v>1.5584962069988251</v>
      </c>
      <c r="R601" s="15">
        <f t="shared" si="68"/>
        <v>1.5584962069988251</v>
      </c>
      <c r="S601" s="15">
        <f t="shared" si="69"/>
        <v>1.5603263746255986</v>
      </c>
    </row>
    <row r="602" spans="1:19" x14ac:dyDescent="0.3">
      <c r="A602">
        <v>2018</v>
      </c>
      <c r="B602" t="s">
        <v>26</v>
      </c>
      <c r="C602" t="str">
        <f t="shared" si="65"/>
        <v>2018Burundi</v>
      </c>
      <c r="D602">
        <v>10</v>
      </c>
      <c r="E602">
        <v>5.12</v>
      </c>
      <c r="F602">
        <v>6.84</v>
      </c>
      <c r="G602">
        <f>VLOOKUP(C602,'Size of Government'!E601:F12977,2,TRUE)</f>
        <v>0.40601432323455811</v>
      </c>
      <c r="H602">
        <f t="shared" si="63"/>
        <v>4.0601432323455811</v>
      </c>
      <c r="I602">
        <v>7.45</v>
      </c>
      <c r="J602">
        <v>8</v>
      </c>
      <c r="K602">
        <v>7.76</v>
      </c>
      <c r="L602">
        <f t="shared" si="64"/>
        <v>42.390143232345579</v>
      </c>
      <c r="M602">
        <f>VLOOKUP(C602,Informality!C602:D11412,2,TRUE)</f>
        <v>0.61650000000000005</v>
      </c>
      <c r="N602">
        <v>7.0650238720575969</v>
      </c>
      <c r="O602" s="15">
        <v>210.80422583416856</v>
      </c>
      <c r="P602" s="15">
        <f t="shared" si="66"/>
        <v>249.12116601125902</v>
      </c>
      <c r="Q602" s="15">
        <f t="shared" si="67"/>
        <v>17.956036953268992</v>
      </c>
      <c r="R602" s="15">
        <f t="shared" si="68"/>
        <v>42.730035611713497</v>
      </c>
      <c r="S602" s="15">
        <f t="shared" si="69"/>
        <v>42.422634999007499</v>
      </c>
    </row>
    <row r="603" spans="1:19" x14ac:dyDescent="0.3">
      <c r="A603">
        <v>2017</v>
      </c>
      <c r="B603" t="s">
        <v>26</v>
      </c>
      <c r="C603" t="str">
        <f t="shared" si="65"/>
        <v>2017Burundi</v>
      </c>
      <c r="D603">
        <v>10</v>
      </c>
      <c r="E603">
        <v>3.66</v>
      </c>
      <c r="F603">
        <v>6.37</v>
      </c>
      <c r="G603">
        <f>VLOOKUP(C603,'Size of Government'!E602:F12978,2,TRUE)</f>
        <v>0.40066990256309509</v>
      </c>
      <c r="H603">
        <f t="shared" si="63"/>
        <v>4.0066990256309509</v>
      </c>
      <c r="I603">
        <v>7.41</v>
      </c>
      <c r="J603">
        <v>8</v>
      </c>
      <c r="K603">
        <v>7.76</v>
      </c>
      <c r="L603">
        <f t="shared" si="64"/>
        <v>40.836699025630949</v>
      </c>
      <c r="M603">
        <f>VLOOKUP(C603,Informality!C603:D11413,2,TRUE)</f>
        <v>0.6169</v>
      </c>
      <c r="N603">
        <v>6.8061165042718246</v>
      </c>
      <c r="O603" s="15">
        <v>214.13924620195866</v>
      </c>
      <c r="P603" s="15">
        <f t="shared" si="66"/>
        <v>237.56983726260896</v>
      </c>
      <c r="Q603" s="15">
        <f t="shared" si="67"/>
        <v>17.566301178164743</v>
      </c>
      <c r="R603" s="15">
        <f t="shared" si="68"/>
        <v>41.172465901694785</v>
      </c>
      <c r="S603" s="15">
        <f t="shared" si="69"/>
        <v>40.871048876075115</v>
      </c>
    </row>
    <row r="604" spans="1:19" x14ac:dyDescent="0.3">
      <c r="A604">
        <v>2016</v>
      </c>
      <c r="B604" t="s">
        <v>26</v>
      </c>
      <c r="C604" t="str">
        <f t="shared" si="65"/>
        <v>2016Burundi</v>
      </c>
      <c r="D604">
        <v>10</v>
      </c>
      <c r="E604">
        <v>3.66</v>
      </c>
      <c r="F604">
        <v>6.63</v>
      </c>
      <c r="G604">
        <f>VLOOKUP(C604,'Size of Government'!E603:F12979,2,TRUE)</f>
        <v>0.3650684654712677</v>
      </c>
      <c r="H604">
        <f t="shared" si="63"/>
        <v>3.650684654712677</v>
      </c>
      <c r="I604">
        <v>7.41</v>
      </c>
      <c r="J604">
        <v>8</v>
      </c>
      <c r="K604">
        <v>7.76</v>
      </c>
      <c r="L604">
        <f t="shared" si="64"/>
        <v>40.480684654712675</v>
      </c>
      <c r="M604">
        <f>VLOOKUP(C604,Informality!C604:D11414,2,TRUE)</f>
        <v>0.47299999999999998</v>
      </c>
      <c r="N604">
        <v>6.7467807757854459</v>
      </c>
      <c r="O604" s="15">
        <v>219.96149775775092</v>
      </c>
      <c r="P604" s="15">
        <f t="shared" si="66"/>
        <v>234.77297217996116</v>
      </c>
      <c r="Q604" s="15">
        <f t="shared" si="67"/>
        <v>17.488533341825857</v>
      </c>
      <c r="R604" s="15">
        <f t="shared" si="68"/>
        <v>40.828901106811422</v>
      </c>
      <c r="S604" s="15">
        <f t="shared" si="69"/>
        <v>40.517020785336278</v>
      </c>
    </row>
    <row r="605" spans="1:19" x14ac:dyDescent="0.3">
      <c r="A605">
        <v>2015</v>
      </c>
      <c r="B605" t="s">
        <v>26</v>
      </c>
      <c r="C605" t="str">
        <f t="shared" si="65"/>
        <v>2015Burundi</v>
      </c>
      <c r="D605">
        <v>10</v>
      </c>
      <c r="E605">
        <v>3.67</v>
      </c>
      <c r="F605">
        <v>6.65</v>
      </c>
      <c r="G605">
        <f>VLOOKUP(C605,'Size of Government'!E604:F12980,2,TRUE)</f>
        <v>0.32544311881065369</v>
      </c>
      <c r="H605">
        <f t="shared" si="63"/>
        <v>3.2544311881065369</v>
      </c>
      <c r="I605">
        <v>7.92</v>
      </c>
      <c r="J605">
        <v>8</v>
      </c>
      <c r="K605">
        <v>7.76</v>
      </c>
      <c r="L605">
        <f t="shared" si="64"/>
        <v>40.604431188106538</v>
      </c>
      <c r="M605">
        <f>VLOOKUP(C605,Informality!C605:D11415,2,TRUE)</f>
        <v>0.4738</v>
      </c>
      <c r="N605">
        <v>6.7674051980177561</v>
      </c>
      <c r="O605" s="15">
        <v>228.43254417160566</v>
      </c>
      <c r="P605" s="15">
        <f t="shared" si="66"/>
        <v>234.40713900346611</v>
      </c>
      <c r="Q605" s="15">
        <f t="shared" si="67"/>
        <v>17.635311802123617</v>
      </c>
      <c r="R605" s="15">
        <f t="shared" si="68"/>
        <v>40.969027396174305</v>
      </c>
      <c r="S605" s="15">
        <f t="shared" si="69"/>
        <v>40.64052390779144</v>
      </c>
    </row>
    <row r="606" spans="1:19" x14ac:dyDescent="0.3">
      <c r="A606">
        <v>2014</v>
      </c>
      <c r="B606" t="s">
        <v>26</v>
      </c>
      <c r="C606" t="str">
        <f t="shared" si="65"/>
        <v>2014Burundi</v>
      </c>
      <c r="D606">
        <v>10</v>
      </c>
      <c r="E606">
        <v>4.2</v>
      </c>
      <c r="F606">
        <v>6.14</v>
      </c>
      <c r="G606">
        <f>VLOOKUP(C606,'Size of Government'!E605:F12981,2,TRUE)</f>
        <v>0.27461478114128113</v>
      </c>
      <c r="H606">
        <f t="shared" si="63"/>
        <v>2.7461478114128113</v>
      </c>
      <c r="I606">
        <v>7.38</v>
      </c>
      <c r="J606">
        <v>8</v>
      </c>
      <c r="K606">
        <v>7.76</v>
      </c>
      <c r="L606">
        <f t="shared" si="64"/>
        <v>40.086147811412808</v>
      </c>
      <c r="M606">
        <f>VLOOKUP(C606,Informality!C606:D11416,2,TRUE)</f>
        <v>8.1799999999999998E-2</v>
      </c>
      <c r="N606">
        <v>6.6810246352354676</v>
      </c>
      <c r="O606" s="15">
        <v>245.32673873356495</v>
      </c>
      <c r="P606" s="15">
        <f t="shared" si="66"/>
        <v>231.02597500771682</v>
      </c>
      <c r="Q606" s="15">
        <f t="shared" si="67"/>
        <v>17.431675989477526</v>
      </c>
      <c r="R606" s="15">
        <f t="shared" si="68"/>
        <v>40.433044905164195</v>
      </c>
      <c r="S606" s="15">
        <f t="shared" si="69"/>
        <v>40.121587512613196</v>
      </c>
    </row>
    <row r="607" spans="1:19" x14ac:dyDescent="0.3">
      <c r="A607">
        <v>2013</v>
      </c>
      <c r="B607" t="s">
        <v>26</v>
      </c>
      <c r="C607" t="str">
        <f t="shared" si="65"/>
        <v>2013Burundi</v>
      </c>
      <c r="D607">
        <v>10</v>
      </c>
      <c r="E607">
        <v>3.79</v>
      </c>
      <c r="F607">
        <v>5.8</v>
      </c>
      <c r="G607">
        <f>VLOOKUP(C607,'Size of Government'!E606:F12982,2,TRUE)</f>
        <v>0.12472128868103027</v>
      </c>
      <c r="H607">
        <f t="shared" si="63"/>
        <v>1.2472128868103027</v>
      </c>
      <c r="I607">
        <v>6.9</v>
      </c>
      <c r="J607">
        <v>8</v>
      </c>
      <c r="K607">
        <v>7.76</v>
      </c>
      <c r="L607">
        <f t="shared" si="64"/>
        <v>37.697212886810298</v>
      </c>
      <c r="M607">
        <f>VLOOKUP(C607,Informality!C607:D11417,2,TRUE)</f>
        <v>8.1900000000000001E-2</v>
      </c>
      <c r="N607">
        <v>6.2828688144683831</v>
      </c>
      <c r="O607" s="15">
        <v>242.84599465744921</v>
      </c>
      <c r="P607" s="15">
        <f t="shared" si="66"/>
        <v>209.28675832656216</v>
      </c>
      <c r="Q607" s="15">
        <f t="shared" si="67"/>
        <v>16.963114100454131</v>
      </c>
      <c r="R607" s="15">
        <f t="shared" si="68"/>
        <v>38.059026341446106</v>
      </c>
      <c r="S607" s="15">
        <f t="shared" si="69"/>
        <v>37.738463429002856</v>
      </c>
    </row>
    <row r="608" spans="1:19" x14ac:dyDescent="0.3">
      <c r="A608">
        <v>2012</v>
      </c>
      <c r="B608" t="s">
        <v>26</v>
      </c>
      <c r="C608" t="str">
        <f t="shared" si="65"/>
        <v>2012Burundi</v>
      </c>
      <c r="D608">
        <v>10</v>
      </c>
      <c r="E608">
        <v>3.99</v>
      </c>
      <c r="F608">
        <v>4.57</v>
      </c>
      <c r="G608">
        <f>VLOOKUP(C608,'Size of Government'!E607:F12983,2,TRUE)</f>
        <v>0.10543268173933029</v>
      </c>
      <c r="H608">
        <f t="shared" si="63"/>
        <v>1.0543268173933029</v>
      </c>
      <c r="I608">
        <v>6.9</v>
      </c>
      <c r="J608">
        <v>6</v>
      </c>
      <c r="K608">
        <v>7.76</v>
      </c>
      <c r="L608">
        <f t="shared" si="64"/>
        <v>35.704326817393301</v>
      </c>
      <c r="M608">
        <f>VLOOKUP(C608,Informality!C608:D11418,2,TRUE)</f>
        <v>0.43080000000000002</v>
      </c>
      <c r="N608">
        <v>5.9507211362322172</v>
      </c>
      <c r="O608" s="15">
        <v>238.81604582517156</v>
      </c>
      <c r="P608" s="15">
        <f t="shared" si="66"/>
        <v>197.36127321442635</v>
      </c>
      <c r="Q608" s="15">
        <f t="shared" si="67"/>
        <v>16.151139434661406</v>
      </c>
      <c r="R608" s="15">
        <f t="shared" si="68"/>
        <v>36.007868966491898</v>
      </c>
      <c r="S608" s="15">
        <f t="shared" si="69"/>
        <v>35.733721861155452</v>
      </c>
    </row>
    <row r="609" spans="1:19" x14ac:dyDescent="0.3">
      <c r="A609">
        <v>2011</v>
      </c>
      <c r="B609" t="s">
        <v>26</v>
      </c>
      <c r="C609" t="str">
        <f t="shared" si="65"/>
        <v>2011Burundi</v>
      </c>
      <c r="D609">
        <v>10</v>
      </c>
      <c r="E609">
        <v>4.5</v>
      </c>
      <c r="F609">
        <v>4.1900000000000004</v>
      </c>
      <c r="G609">
        <f>VLOOKUP(C609,'Size of Government'!E608:F12984,2,TRUE)</f>
        <v>0.31128782033920288</v>
      </c>
      <c r="H609">
        <f t="shared" si="63"/>
        <v>3.1128782033920288</v>
      </c>
      <c r="I609">
        <v>7.87</v>
      </c>
      <c r="J609">
        <v>6</v>
      </c>
      <c r="K609">
        <v>7.76</v>
      </c>
      <c r="L609">
        <f t="shared" si="64"/>
        <v>39.242878203392031</v>
      </c>
      <c r="M609">
        <f>VLOOKUP(C609,Informality!C609:D11419,2,TRUE)</f>
        <v>0.43430000000000002</v>
      </c>
      <c r="N609">
        <v>6.5404797005653386</v>
      </c>
      <c r="O609" s="15">
        <v>235.98876665978665</v>
      </c>
      <c r="P609" s="15">
        <f t="shared" si="66"/>
        <v>227.66139853128956</v>
      </c>
      <c r="Q609" s="15">
        <f t="shared" si="67"/>
        <v>16.973347068541113</v>
      </c>
      <c r="R609" s="15">
        <f t="shared" si="68"/>
        <v>39.529825557166568</v>
      </c>
      <c r="S609" s="15">
        <f t="shared" si="69"/>
        <v>39.264497184946151</v>
      </c>
    </row>
    <row r="610" spans="1:19" x14ac:dyDescent="0.3">
      <c r="A610">
        <v>2010</v>
      </c>
      <c r="B610" t="s">
        <v>26</v>
      </c>
      <c r="C610" t="str">
        <f t="shared" si="65"/>
        <v>2010Burundi</v>
      </c>
      <c r="D610">
        <v>10</v>
      </c>
      <c r="E610">
        <v>4.7699999999999996</v>
      </c>
      <c r="F610">
        <v>4.72</v>
      </c>
      <c r="G610">
        <f>VLOOKUP(C610,'Size of Government'!E609:F12985,2,TRUE)</f>
        <v>0.2725159227848053</v>
      </c>
      <c r="H610">
        <f t="shared" si="63"/>
        <v>2.725159227848053</v>
      </c>
      <c r="I610">
        <v>8.24</v>
      </c>
      <c r="J610">
        <v>6</v>
      </c>
      <c r="K610">
        <v>7.76</v>
      </c>
      <c r="L610">
        <f t="shared" si="64"/>
        <v>39.495159227848049</v>
      </c>
      <c r="M610">
        <f>VLOOKUP(C610,Informality!C610:D11420,2,TRUE)</f>
        <v>0.6431</v>
      </c>
      <c r="N610">
        <v>6.5825265379746751</v>
      </c>
      <c r="O610" s="15">
        <v>234.23564687499908</v>
      </c>
      <c r="P610" s="15">
        <f t="shared" si="66"/>
        <v>228.09528292781272</v>
      </c>
      <c r="Q610" s="15">
        <f t="shared" si="67"/>
        <v>17.155016549602202</v>
      </c>
      <c r="R610" s="15">
        <f t="shared" si="68"/>
        <v>39.803972043972649</v>
      </c>
      <c r="S610" s="15">
        <f t="shared" si="69"/>
        <v>39.51712963863087</v>
      </c>
    </row>
    <row r="611" spans="1:19" x14ac:dyDescent="0.3">
      <c r="A611">
        <v>2009</v>
      </c>
      <c r="B611" t="s">
        <v>26</v>
      </c>
      <c r="C611" t="str">
        <f t="shared" si="65"/>
        <v>2009Burundi</v>
      </c>
      <c r="D611">
        <v>10</v>
      </c>
      <c r="E611">
        <v>4.54</v>
      </c>
      <c r="G611">
        <f>VLOOKUP(C611,'Size of Government'!E610:F12986,2,TRUE)</f>
        <v>0.25167292356491089</v>
      </c>
      <c r="H611">
        <f t="shared" si="63"/>
        <v>2.5167292356491089</v>
      </c>
      <c r="I611">
        <v>7.91</v>
      </c>
      <c r="J611">
        <v>8</v>
      </c>
      <c r="K611">
        <v>8.7899999999999991</v>
      </c>
      <c r="L611">
        <f t="shared" si="64"/>
        <v>41.756729235649111</v>
      </c>
      <c r="M611">
        <f>VLOOKUP(C611,Informality!C611:D11421,2,TRUE)</f>
        <v>0.627</v>
      </c>
      <c r="N611">
        <v>6.9594548726081848</v>
      </c>
      <c r="O611" s="15">
        <v>230.19259850877117</v>
      </c>
      <c r="P611" s="15">
        <f t="shared" si="66"/>
        <v>239.78888741925886</v>
      </c>
      <c r="Q611" s="15">
        <f t="shared" si="67"/>
        <v>18.187295732064484</v>
      </c>
      <c r="R611" s="15">
        <f t="shared" si="68"/>
        <v>42.094213157341166</v>
      </c>
      <c r="S611" s="15">
        <f t="shared" si="69"/>
        <v>41.791249544871015</v>
      </c>
    </row>
    <row r="612" spans="1:19" x14ac:dyDescent="0.3">
      <c r="A612">
        <v>2008</v>
      </c>
      <c r="B612" t="s">
        <v>26</v>
      </c>
      <c r="C612" t="str">
        <f t="shared" si="65"/>
        <v>2008Burundi</v>
      </c>
      <c r="D612">
        <v>10</v>
      </c>
      <c r="E612">
        <v>4.2</v>
      </c>
      <c r="G612">
        <f>VLOOKUP(C612,'Size of Government'!E611:F12987,2,TRUE)</f>
        <v>0.24861593544483185</v>
      </c>
      <c r="H612">
        <f t="shared" si="63"/>
        <v>2.4861593544483185</v>
      </c>
      <c r="I612">
        <v>7.38</v>
      </c>
      <c r="J612">
        <v>4.7</v>
      </c>
      <c r="K612">
        <v>7.59</v>
      </c>
      <c r="L612">
        <f t="shared" si="64"/>
        <v>36.356159354448316</v>
      </c>
      <c r="M612">
        <f>VLOOKUP(C612,Informality!C612:D11422,2,TRUE)</f>
        <v>0.627</v>
      </c>
      <c r="N612">
        <v>6.0593598924080529</v>
      </c>
      <c r="O612" s="15">
        <v>229.14854508254555</v>
      </c>
      <c r="P612" s="15">
        <f t="shared" si="66"/>
        <v>208.16669678190362</v>
      </c>
      <c r="Q612" s="15">
        <f t="shared" si="67"/>
        <v>16.061864410326432</v>
      </c>
      <c r="R612" s="15">
        <f t="shared" si="68"/>
        <v>36.610871048894644</v>
      </c>
      <c r="S612" s="15">
        <f t="shared" si="69"/>
        <v>36.375947894546471</v>
      </c>
    </row>
    <row r="613" spans="1:19" x14ac:dyDescent="0.3">
      <c r="A613">
        <v>2007</v>
      </c>
      <c r="B613" t="s">
        <v>26</v>
      </c>
      <c r="C613" t="str">
        <f t="shared" si="65"/>
        <v>2007Burundi</v>
      </c>
      <c r="D613">
        <v>10</v>
      </c>
      <c r="E613">
        <v>4.47</v>
      </c>
      <c r="G613">
        <f>VLOOKUP(C613,'Size of Government'!E612:F12988,2,TRUE)</f>
        <v>0.23652511835098267</v>
      </c>
      <c r="H613">
        <f t="shared" si="63"/>
        <v>2.3652511835098267</v>
      </c>
      <c r="I613">
        <v>7.97</v>
      </c>
      <c r="J613">
        <v>4.7</v>
      </c>
      <c r="K613">
        <v>7.59</v>
      </c>
      <c r="L613">
        <f t="shared" si="64"/>
        <v>37.095251183509824</v>
      </c>
      <c r="M613">
        <f>VLOOKUP(C613,Informality!C613:D11423,2,TRUE)</f>
        <v>0.6129</v>
      </c>
      <c r="N613">
        <v>6.1825418639183036</v>
      </c>
      <c r="O613" s="15">
        <v>225.85908527465668</v>
      </c>
      <c r="P613" s="15">
        <f t="shared" si="66"/>
        <v>212.00859911157858</v>
      </c>
      <c r="Q613" s="15">
        <f t="shared" si="67"/>
        <v>16.39494779378985</v>
      </c>
      <c r="R613" s="15">
        <f t="shared" si="68"/>
        <v>37.368570836569553</v>
      </c>
      <c r="S613" s="15">
        <f t="shared" si="69"/>
        <v>37.113881429663749</v>
      </c>
    </row>
    <row r="614" spans="1:19" x14ac:dyDescent="0.3">
      <c r="A614">
        <v>2006</v>
      </c>
      <c r="B614" t="s">
        <v>26</v>
      </c>
      <c r="C614" t="str">
        <f t="shared" si="65"/>
        <v>2006Burundi</v>
      </c>
      <c r="D614">
        <v>10</v>
      </c>
      <c r="E614">
        <v>5.07</v>
      </c>
      <c r="G614">
        <f>VLOOKUP(C614,'Size of Government'!E613:F12989,2,TRUE)</f>
        <v>0.24604544043540955</v>
      </c>
      <c r="H614">
        <f t="shared" si="63"/>
        <v>2.4604544043540955</v>
      </c>
      <c r="I614">
        <v>7.83</v>
      </c>
      <c r="J614">
        <v>4.7</v>
      </c>
      <c r="K614">
        <v>7.59</v>
      </c>
      <c r="L614">
        <f t="shared" si="64"/>
        <v>37.650454404354093</v>
      </c>
      <c r="M614">
        <f>VLOOKUP(C614,Informality!C614:D11424,2,TRUE)</f>
        <v>0.60750000000000004</v>
      </c>
      <c r="N614">
        <v>6.2750757340590164</v>
      </c>
      <c r="O614" s="15">
        <v>225.6222104138636</v>
      </c>
      <c r="P614" s="15">
        <f t="shared" si="66"/>
        <v>216.19834651712571</v>
      </c>
      <c r="Q614" s="15">
        <f t="shared" si="67"/>
        <v>16.515620965495227</v>
      </c>
      <c r="R614" s="15">
        <f t="shared" si="68"/>
        <v>37.9192874917563</v>
      </c>
      <c r="S614" s="15">
        <f t="shared" si="69"/>
        <v>37.668273318588589</v>
      </c>
    </row>
    <row r="615" spans="1:19" x14ac:dyDescent="0.3">
      <c r="A615">
        <v>2005</v>
      </c>
      <c r="B615" t="s">
        <v>26</v>
      </c>
      <c r="C615" t="str">
        <f t="shared" si="65"/>
        <v>2005Burundi</v>
      </c>
      <c r="D615">
        <v>10</v>
      </c>
      <c r="E615">
        <v>5.75</v>
      </c>
      <c r="G615">
        <f>VLOOKUP(C615,'Size of Government'!E614:F12990,2,TRUE)</f>
        <v>0.20890671014785767</v>
      </c>
      <c r="H615">
        <f t="shared" si="63"/>
        <v>2.0890671014785767</v>
      </c>
      <c r="I615">
        <v>8.07</v>
      </c>
      <c r="J615">
        <v>4.7</v>
      </c>
      <c r="K615">
        <v>7.59</v>
      </c>
      <c r="L615">
        <f t="shared" si="64"/>
        <v>38.199067101478576</v>
      </c>
      <c r="M615">
        <f>VLOOKUP(C615,Informality!C615:D11425,2,TRUE)</f>
        <v>0.61350000000000005</v>
      </c>
      <c r="N615">
        <v>6.366511183579763</v>
      </c>
      <c r="O615" s="15">
        <v>221.09637471053085</v>
      </c>
      <c r="P615" s="15">
        <f t="shared" si="66"/>
        <v>218.13140455273083</v>
      </c>
      <c r="Q615" s="15">
        <f t="shared" si="67"/>
        <v>16.800288728307027</v>
      </c>
      <c r="R615" s="15">
        <f t="shared" si="68"/>
        <v>38.484025514932206</v>
      </c>
      <c r="S615" s="15">
        <f t="shared" si="69"/>
        <v>38.216129943758986</v>
      </c>
    </row>
    <row r="616" spans="1:19" x14ac:dyDescent="0.3">
      <c r="A616">
        <v>2004</v>
      </c>
      <c r="B616" t="s">
        <v>26</v>
      </c>
      <c r="C616" t="str">
        <f t="shared" si="65"/>
        <v>2004Burundi</v>
      </c>
      <c r="D616">
        <v>10</v>
      </c>
      <c r="G616">
        <f>VLOOKUP(C616,'Size of Government'!E615:F12991,2,TRUE)</f>
        <v>0.19893439114093781</v>
      </c>
      <c r="H616">
        <f t="shared" si="63"/>
        <v>1.9893439114093781</v>
      </c>
      <c r="J616">
        <v>4.7</v>
      </c>
      <c r="K616">
        <v>7.59</v>
      </c>
      <c r="L616">
        <f t="shared" si="64"/>
        <v>24.279343911409377</v>
      </c>
      <c r="M616">
        <f>VLOOKUP(C616,Informality!C616:D11426,2,TRUE)</f>
        <v>0.60329999999999995</v>
      </c>
      <c r="N616">
        <v>6.0698359778523443</v>
      </c>
      <c r="O616" s="15">
        <v>226.28847164980095</v>
      </c>
      <c r="P616" s="15">
        <f t="shared" si="66"/>
        <v>90.167606241520062</v>
      </c>
      <c r="Q616" s="15">
        <f t="shared" si="67"/>
        <v>13.551958869398238</v>
      </c>
      <c r="R616" s="15">
        <f t="shared" si="68"/>
        <v>24.581522099959415</v>
      </c>
      <c r="S616" s="15">
        <f t="shared" si="69"/>
        <v>24.345567429723612</v>
      </c>
    </row>
    <row r="617" spans="1:19" x14ac:dyDescent="0.3">
      <c r="A617">
        <v>2003</v>
      </c>
      <c r="B617" t="s">
        <v>26</v>
      </c>
      <c r="C617" t="str">
        <f t="shared" si="65"/>
        <v>2003Burundi</v>
      </c>
      <c r="D617">
        <v>10</v>
      </c>
      <c r="G617">
        <f>VLOOKUP(C617,'Size of Government'!E616:F12992,2,TRUE)</f>
        <v>0.17514343559741974</v>
      </c>
      <c r="H617">
        <f t="shared" si="63"/>
        <v>1.7514343559741974</v>
      </c>
      <c r="J617">
        <v>4.7</v>
      </c>
      <c r="K617">
        <v>7.59</v>
      </c>
      <c r="L617">
        <f t="shared" si="64"/>
        <v>24.041434355974197</v>
      </c>
      <c r="M617">
        <f>VLOOKUP(C617,Informality!C617:D11427,2,TRUE)</f>
        <v>0.60250000000000004</v>
      </c>
      <c r="N617">
        <v>6.0103585889935491</v>
      </c>
      <c r="O617" s="15">
        <v>222.80732108013072</v>
      </c>
      <c r="P617" s="15">
        <f t="shared" si="66"/>
        <v>88.522490502816709</v>
      </c>
      <c r="Q617" s="15">
        <f t="shared" si="67"/>
        <v>13.519083634007401</v>
      </c>
      <c r="R617" s="15">
        <f t="shared" si="68"/>
        <v>24.349509679998999</v>
      </c>
      <c r="S617" s="15">
        <f t="shared" si="69"/>
        <v>24.109632218997188</v>
      </c>
    </row>
    <row r="618" spans="1:19" x14ac:dyDescent="0.3">
      <c r="A618">
        <v>2002</v>
      </c>
      <c r="B618" t="s">
        <v>26</v>
      </c>
      <c r="C618" t="str">
        <f t="shared" si="65"/>
        <v>2002Burundi</v>
      </c>
      <c r="D618">
        <v>10</v>
      </c>
      <c r="G618">
        <f>VLOOKUP(C618,'Size of Government'!E617:F12993,2,TRUE)</f>
        <v>0.15905119478702545</v>
      </c>
      <c r="H618">
        <f t="shared" si="63"/>
        <v>1.5905119478702545</v>
      </c>
      <c r="J618">
        <v>4.7</v>
      </c>
      <c r="K618">
        <v>7.59</v>
      </c>
      <c r="L618">
        <f t="shared" si="64"/>
        <v>23.880511947870254</v>
      </c>
      <c r="M618">
        <f>VLOOKUP(C618,Informality!C618:D11428,2,TRUE)</f>
        <v>0.61040000000000005</v>
      </c>
      <c r="N618">
        <v>5.9701279869675634</v>
      </c>
      <c r="O618" s="15">
        <v>232.46649774791874</v>
      </c>
      <c r="P618" s="15">
        <f t="shared" si="66"/>
        <v>87.354753068808748</v>
      </c>
      <c r="Q618" s="15">
        <f t="shared" si="67"/>
        <v>13.499178799331389</v>
      </c>
      <c r="R618" s="15">
        <f t="shared" si="68"/>
        <v>24.19267325461113</v>
      </c>
      <c r="S618" s="15">
        <f t="shared" si="69"/>
        <v>23.950089906968255</v>
      </c>
    </row>
    <row r="619" spans="1:19" x14ac:dyDescent="0.3">
      <c r="A619">
        <v>2001</v>
      </c>
      <c r="B619" t="s">
        <v>26</v>
      </c>
      <c r="C619" t="str">
        <f t="shared" si="65"/>
        <v>2001Burundi</v>
      </c>
      <c r="D619">
        <v>10</v>
      </c>
      <c r="G619">
        <f>VLOOKUP(C619,'Size of Government'!E618:F12994,2,TRUE)</f>
        <v>0.17766176164150238</v>
      </c>
      <c r="H619">
        <f t="shared" si="63"/>
        <v>1.7766176164150238</v>
      </c>
      <c r="J619">
        <v>4.7</v>
      </c>
      <c r="K619">
        <v>7.59</v>
      </c>
      <c r="L619">
        <f t="shared" si="64"/>
        <v>24.066617616415023</v>
      </c>
      <c r="M619">
        <f>VLOOKUP(C619,Informality!C619:D11429,2,TRUE)</f>
        <v>0.6079</v>
      </c>
      <c r="N619">
        <v>6.0166544041037557</v>
      </c>
      <c r="O619" s="15">
        <v>228.66038881125064</v>
      </c>
      <c r="P619" s="15">
        <f t="shared" si="66"/>
        <v>88.700977998782832</v>
      </c>
      <c r="Q619" s="15">
        <f t="shared" si="67"/>
        <v>13.52236925079907</v>
      </c>
      <c r="R619" s="15">
        <f t="shared" si="68"/>
        <v>24.374060686014971</v>
      </c>
      <c r="S619" s="15">
        <f t="shared" si="69"/>
        <v>24.134602906412947</v>
      </c>
    </row>
    <row r="620" spans="1:19" x14ac:dyDescent="0.3">
      <c r="A620">
        <v>2000</v>
      </c>
      <c r="B620" t="s">
        <v>26</v>
      </c>
      <c r="C620" t="str">
        <f t="shared" si="65"/>
        <v>2000Burundi</v>
      </c>
      <c r="D620">
        <v>10</v>
      </c>
      <c r="G620">
        <f>VLOOKUP(C620,'Size of Government'!E619:F12995,2,TRUE)</f>
        <v>0.14604823291301727</v>
      </c>
      <c r="H620">
        <f t="shared" si="63"/>
        <v>1.4604823291301727</v>
      </c>
      <c r="J620">
        <v>4.7</v>
      </c>
      <c r="K620">
        <v>7.59</v>
      </c>
      <c r="L620">
        <f t="shared" si="64"/>
        <v>23.750482329130172</v>
      </c>
      <c r="M620">
        <f>VLOOKUP(C620,Informality!C620:D11430,2,TRUE)</f>
        <v>0.61160000000000003</v>
      </c>
      <c r="N620">
        <v>5.937620582282543</v>
      </c>
      <c r="O620" s="15">
        <v>229.2061072638769</v>
      </c>
      <c r="P620" s="15">
        <f t="shared" si="66"/>
        <v>86.37333612139966</v>
      </c>
      <c r="Q620" s="15">
        <f t="shared" si="67"/>
        <v>13.484476579893693</v>
      </c>
      <c r="R620" s="15">
        <f t="shared" si="68"/>
        <v>24.066004110695474</v>
      </c>
      <c r="S620" s="15">
        <f t="shared" si="69"/>
        <v>23.82120256248767</v>
      </c>
    </row>
    <row r="621" spans="1:19" x14ac:dyDescent="0.3">
      <c r="A621">
        <v>1995</v>
      </c>
      <c r="B621" t="s">
        <v>26</v>
      </c>
      <c r="C621" t="str">
        <f t="shared" si="65"/>
        <v>1995Burundi</v>
      </c>
      <c r="G621">
        <f>VLOOKUP(C621,'Size of Government'!E620:F12996,2,TRUE)</f>
        <v>0.10689093172550201</v>
      </c>
      <c r="H621">
        <f t="shared" si="63"/>
        <v>1.0689093172550201</v>
      </c>
      <c r="L621">
        <f t="shared" si="64"/>
        <v>1.0689093172550201</v>
      </c>
      <c r="M621">
        <f>VLOOKUP(C621,Informality!C621:D11431,2,TRUE)</f>
        <v>0.59870000000000001</v>
      </c>
      <c r="N621">
        <v>1.0689093172550199</v>
      </c>
      <c r="O621" s="15">
        <v>262.37506593941254</v>
      </c>
      <c r="P621" s="15">
        <f t="shared" si="66"/>
        <v>1.0689093172550201</v>
      </c>
      <c r="Q621" s="15">
        <f t="shared" si="67"/>
        <v>1.0689093172550201</v>
      </c>
      <c r="R621" s="15">
        <f t="shared" si="68"/>
        <v>1.0689093172550201</v>
      </c>
      <c r="S621" s="15">
        <f t="shared" si="69"/>
        <v>1.094315714260548</v>
      </c>
    </row>
    <row r="622" spans="1:19" x14ac:dyDescent="0.3">
      <c r="A622">
        <v>1990</v>
      </c>
      <c r="B622" t="s">
        <v>26</v>
      </c>
      <c r="C622" t="str">
        <f t="shared" si="65"/>
        <v>1990Burundi</v>
      </c>
      <c r="G622">
        <f>VLOOKUP(C622,'Size of Government'!E621:F12997,2,TRUE)</f>
        <v>0.28683513402938843</v>
      </c>
      <c r="H622">
        <f t="shared" si="63"/>
        <v>2.8683513402938843</v>
      </c>
      <c r="L622">
        <f t="shared" si="64"/>
        <v>2.8683513402938843</v>
      </c>
      <c r="M622">
        <f>VLOOKUP(C622,Informality!C622:D11432,2,TRUE)</f>
        <v>0.30909999999999999</v>
      </c>
      <c r="N622">
        <v>2.8683513402938838</v>
      </c>
      <c r="O622" s="15">
        <v>327.98668193329132</v>
      </c>
      <c r="P622" s="15">
        <f t="shared" si="66"/>
        <v>2.8683513402938843</v>
      </c>
      <c r="Q622" s="15">
        <f t="shared" si="67"/>
        <v>2.8683513402938843</v>
      </c>
      <c r="R622" s="15">
        <f t="shared" si="68"/>
        <v>2.8683513402938838</v>
      </c>
      <c r="S622" s="15">
        <f t="shared" si="69"/>
        <v>2.868519737034112</v>
      </c>
    </row>
    <row r="623" spans="1:19" x14ac:dyDescent="0.3">
      <c r="A623">
        <v>1985</v>
      </c>
      <c r="B623" t="s">
        <v>26</v>
      </c>
      <c r="C623" t="str">
        <f t="shared" si="65"/>
        <v>1985Burundi</v>
      </c>
      <c r="G623">
        <f>VLOOKUP(C623,'Size of Government'!E622:F12998,2,TRUE)</f>
        <v>0.24049957096576691</v>
      </c>
      <c r="H623">
        <f t="shared" si="63"/>
        <v>2.4049957096576691</v>
      </c>
      <c r="L623">
        <f t="shared" si="64"/>
        <v>2.4049957096576691</v>
      </c>
      <c r="M623">
        <f>VLOOKUP(C623,Informality!C623:D11433,2,TRUE)</f>
        <v>0.30940000000000001</v>
      </c>
      <c r="N623">
        <v>2.4049957096576691</v>
      </c>
      <c r="O623" s="15">
        <v>312.87211335028206</v>
      </c>
      <c r="P623" s="15">
        <f t="shared" si="66"/>
        <v>2.4049957096576691</v>
      </c>
      <c r="Q623" s="15">
        <f t="shared" si="67"/>
        <v>2.4049957096576691</v>
      </c>
      <c r="R623" s="15">
        <f t="shared" si="68"/>
        <v>2.4049957096576691</v>
      </c>
      <c r="S623" s="15">
        <f t="shared" si="69"/>
        <v>2.4052204972419573</v>
      </c>
    </row>
    <row r="624" spans="1:19" x14ac:dyDescent="0.3">
      <c r="A624">
        <v>1980</v>
      </c>
      <c r="B624" t="s">
        <v>26</v>
      </c>
      <c r="C624" t="str">
        <f t="shared" si="65"/>
        <v>1980Burundi</v>
      </c>
      <c r="G624">
        <f>VLOOKUP(C624,'Size of Government'!E623:F12999,2,TRUE)</f>
        <v>0</v>
      </c>
      <c r="H624">
        <f t="shared" si="63"/>
        <v>0</v>
      </c>
      <c r="L624">
        <f t="shared" si="64"/>
        <v>0</v>
      </c>
      <c r="M624">
        <f>VLOOKUP(C624,Informality!C624:D11434,2,TRUE)</f>
        <v>0</v>
      </c>
      <c r="N624">
        <v>0</v>
      </c>
      <c r="O624" s="15">
        <v>277.4474586317927</v>
      </c>
      <c r="P624" s="15">
        <f t="shared" si="66"/>
        <v>0</v>
      </c>
      <c r="Q624" s="15">
        <f t="shared" si="67"/>
        <v>0</v>
      </c>
      <c r="R624" s="15">
        <f t="shared" si="68"/>
        <v>0</v>
      </c>
      <c r="S624" s="15">
        <f t="shared" si="69"/>
        <v>0</v>
      </c>
    </row>
    <row r="625" spans="1:19" x14ac:dyDescent="0.3">
      <c r="A625">
        <v>1975</v>
      </c>
      <c r="B625" t="s">
        <v>26</v>
      </c>
      <c r="C625" t="str">
        <f t="shared" si="65"/>
        <v>1975Burundi</v>
      </c>
      <c r="G625">
        <f>VLOOKUP(C625,'Size of Government'!E624:F13000,2,TRUE)</f>
        <v>0</v>
      </c>
      <c r="H625">
        <f t="shared" si="63"/>
        <v>0</v>
      </c>
      <c r="L625">
        <f t="shared" si="64"/>
        <v>0</v>
      </c>
      <c r="M625">
        <f>VLOOKUP(C625,Informality!C625:D11435,2,TRUE)</f>
        <v>0</v>
      </c>
      <c r="N625">
        <v>0</v>
      </c>
      <c r="O625" s="15">
        <v>254.67594759614599</v>
      </c>
      <c r="P625" s="15">
        <f t="shared" si="66"/>
        <v>0</v>
      </c>
      <c r="Q625" s="15">
        <f t="shared" si="67"/>
        <v>0</v>
      </c>
      <c r="R625" s="15">
        <f t="shared" si="68"/>
        <v>0</v>
      </c>
      <c r="S625" s="15">
        <f t="shared" si="69"/>
        <v>0</v>
      </c>
    </row>
    <row r="626" spans="1:19" x14ac:dyDescent="0.3">
      <c r="A626">
        <v>1970</v>
      </c>
      <c r="B626" t="s">
        <v>26</v>
      </c>
      <c r="C626" t="str">
        <f t="shared" si="65"/>
        <v>1970Burundi</v>
      </c>
      <c r="G626">
        <f>VLOOKUP(C626,'Size of Government'!E625:F13001,2,TRUE)</f>
        <v>0</v>
      </c>
      <c r="H626">
        <f t="shared" si="63"/>
        <v>0</v>
      </c>
      <c r="L626">
        <f t="shared" si="64"/>
        <v>0</v>
      </c>
      <c r="M626">
        <f>VLOOKUP(C626,Informality!C626:D11436,2,TRUE)</f>
        <v>0.43080000000000002</v>
      </c>
      <c r="N626">
        <v>0</v>
      </c>
      <c r="O626" s="15">
        <v>263.64395676322602</v>
      </c>
      <c r="P626" s="15">
        <f t="shared" si="66"/>
        <v>0</v>
      </c>
      <c r="Q626" s="15">
        <f t="shared" si="67"/>
        <v>0</v>
      </c>
      <c r="R626" s="15">
        <f t="shared" si="68"/>
        <v>0</v>
      </c>
      <c r="S626" s="15">
        <f t="shared" si="69"/>
        <v>0.43080000000000007</v>
      </c>
    </row>
    <row r="627" spans="1:19" x14ac:dyDescent="0.3">
      <c r="A627">
        <v>2018</v>
      </c>
      <c r="B627" t="s">
        <v>27</v>
      </c>
      <c r="C627" t="str">
        <f t="shared" si="65"/>
        <v>2018Cabo Verde</v>
      </c>
      <c r="D627">
        <v>3.9</v>
      </c>
      <c r="E627">
        <v>4.66</v>
      </c>
      <c r="F627">
        <v>7.47</v>
      </c>
      <c r="G627">
        <f>VLOOKUP(C627,'Size of Government'!E626:F13002,2,TRUE)</f>
        <v>0.40601432323455811</v>
      </c>
      <c r="H627">
        <f t="shared" si="63"/>
        <v>4.0601432323455811</v>
      </c>
      <c r="I627">
        <v>6.65</v>
      </c>
      <c r="J627">
        <v>8</v>
      </c>
      <c r="K627">
        <v>5.07</v>
      </c>
      <c r="L627">
        <f t="shared" si="64"/>
        <v>32.340143232345582</v>
      </c>
      <c r="M627">
        <f>VLOOKUP(C627,Informality!C627:D11437,2,TRUE)</f>
        <v>0.61650000000000005</v>
      </c>
      <c r="N627">
        <v>5.390023872057597</v>
      </c>
      <c r="O627" s="15">
        <v>3740.0040771145664</v>
      </c>
      <c r="P627" s="15">
        <f t="shared" si="66"/>
        <v>190.64366947014597</v>
      </c>
      <c r="Q627" s="15">
        <f t="shared" si="67"/>
        <v>13.68713860042199</v>
      </c>
      <c r="R627" s="15">
        <f t="shared" si="68"/>
        <v>32.797194263099264</v>
      </c>
      <c r="S627" s="15">
        <f t="shared" si="69"/>
        <v>32.398160399538845</v>
      </c>
    </row>
    <row r="628" spans="1:19" x14ac:dyDescent="0.3">
      <c r="A628">
        <v>2017</v>
      </c>
      <c r="B628" t="s">
        <v>27</v>
      </c>
      <c r="C628" t="str">
        <f t="shared" si="65"/>
        <v>2017Cabo Verde</v>
      </c>
      <c r="D628">
        <v>3.9</v>
      </c>
      <c r="E628">
        <v>4.5</v>
      </c>
      <c r="F628">
        <v>7.75</v>
      </c>
      <c r="G628">
        <f>VLOOKUP(C628,'Size of Government'!E627:F13003,2,TRUE)</f>
        <v>0.40066990256309509</v>
      </c>
      <c r="H628">
        <f t="shared" si="63"/>
        <v>4.0066990256309509</v>
      </c>
      <c r="I628">
        <v>6.87</v>
      </c>
      <c r="J628">
        <v>8</v>
      </c>
      <c r="K628">
        <v>5.07</v>
      </c>
      <c r="L628">
        <f t="shared" si="64"/>
        <v>32.346699025630954</v>
      </c>
      <c r="M628">
        <f>VLOOKUP(C628,Informality!C628:D11438,2,TRUE)</f>
        <v>0.6169</v>
      </c>
      <c r="N628">
        <v>5.3911165042718254</v>
      </c>
      <c r="O628" s="15">
        <v>3619.6210221864958</v>
      </c>
      <c r="P628" s="15">
        <f t="shared" si="66"/>
        <v>190.41234095135991</v>
      </c>
      <c r="Q628" s="15">
        <f t="shared" si="67"/>
        <v>13.726450272448155</v>
      </c>
      <c r="R628" s="15">
        <f t="shared" si="68"/>
        <v>32.824849866989709</v>
      </c>
      <c r="S628" s="15">
        <f t="shared" si="69"/>
        <v>32.408308170250187</v>
      </c>
    </row>
    <row r="629" spans="1:19" x14ac:dyDescent="0.3">
      <c r="A629">
        <v>2016</v>
      </c>
      <c r="B629" t="s">
        <v>27</v>
      </c>
      <c r="C629" t="str">
        <f t="shared" si="65"/>
        <v>2016Cabo Verde</v>
      </c>
      <c r="D629">
        <v>3.9</v>
      </c>
      <c r="E629">
        <v>4.3499999999999996</v>
      </c>
      <c r="F629">
        <v>7.67</v>
      </c>
      <c r="G629">
        <f>VLOOKUP(C629,'Size of Government'!E628:F13004,2,TRUE)</f>
        <v>0.3650684654712677</v>
      </c>
      <c r="H629">
        <f t="shared" si="63"/>
        <v>3.650684654712677</v>
      </c>
      <c r="I629">
        <v>7.05</v>
      </c>
      <c r="J629">
        <v>8</v>
      </c>
      <c r="K629">
        <v>5.07</v>
      </c>
      <c r="L629">
        <f t="shared" si="64"/>
        <v>32.020684654712682</v>
      </c>
      <c r="M629">
        <f>VLOOKUP(C629,Informality!C629:D11439,2,TRUE)</f>
        <v>0.61480000000000001</v>
      </c>
      <c r="N629">
        <v>5.3367807757854466</v>
      </c>
      <c r="O629" s="15">
        <v>3532.1402107564895</v>
      </c>
      <c r="P629" s="15">
        <f t="shared" si="66"/>
        <v>187.86705677107855</v>
      </c>
      <c r="Q629" s="15">
        <f t="shared" si="67"/>
        <v>13.669945078461531</v>
      </c>
      <c r="R629" s="15">
        <f t="shared" si="68"/>
        <v>32.509375235538023</v>
      </c>
      <c r="S629" s="15">
        <f t="shared" si="69"/>
        <v>32.083077032980299</v>
      </c>
    </row>
    <row r="630" spans="1:19" x14ac:dyDescent="0.3">
      <c r="A630">
        <v>2015</v>
      </c>
      <c r="B630" t="s">
        <v>27</v>
      </c>
      <c r="C630" t="str">
        <f t="shared" si="65"/>
        <v>2015Cabo Verde</v>
      </c>
      <c r="D630">
        <v>3.9</v>
      </c>
      <c r="E630">
        <v>4.29</v>
      </c>
      <c r="F630">
        <v>7.63</v>
      </c>
      <c r="G630">
        <f>VLOOKUP(C630,'Size of Government'!E629:F13005,2,TRUE)</f>
        <v>0.32544311881065369</v>
      </c>
      <c r="H630">
        <f t="shared" si="63"/>
        <v>3.2544311881065369</v>
      </c>
      <c r="I630">
        <v>6.81</v>
      </c>
      <c r="J630">
        <v>8</v>
      </c>
      <c r="K630">
        <v>2.52</v>
      </c>
      <c r="L630">
        <f t="shared" si="64"/>
        <v>28.774431188106536</v>
      </c>
      <c r="M630">
        <f>VLOOKUP(C630,Informality!C630:D11440,2,TRUE)</f>
        <v>0.61499999999999999</v>
      </c>
      <c r="N630">
        <v>4.7957385313510894</v>
      </c>
      <c r="O630" s="15">
        <v>3414.5579842107122</v>
      </c>
      <c r="P630" s="15">
        <f t="shared" si="66"/>
        <v>165.77986697730131</v>
      </c>
      <c r="Q630" s="15">
        <f t="shared" si="67"/>
        <v>12.685894621906669</v>
      </c>
      <c r="R630" s="15">
        <f t="shared" si="68"/>
        <v>29.314561313782427</v>
      </c>
      <c r="S630" s="15">
        <f t="shared" si="69"/>
        <v>28.853078866197112</v>
      </c>
    </row>
    <row r="631" spans="1:19" x14ac:dyDescent="0.3">
      <c r="A631">
        <v>2014</v>
      </c>
      <c r="B631" t="s">
        <v>27</v>
      </c>
      <c r="C631" t="str">
        <f t="shared" si="65"/>
        <v>2014Cabo Verde</v>
      </c>
      <c r="D631">
        <v>3.9</v>
      </c>
      <c r="E631">
        <v>3.94</v>
      </c>
      <c r="F631">
        <v>6.99</v>
      </c>
      <c r="G631">
        <f>VLOOKUP(C631,'Size of Government'!E630:F13006,2,TRUE)</f>
        <v>0.27461478114128113</v>
      </c>
      <c r="H631">
        <f t="shared" si="63"/>
        <v>2.7461478114128113</v>
      </c>
      <c r="I631">
        <v>6.51</v>
      </c>
      <c r="J631">
        <v>8</v>
      </c>
      <c r="K631">
        <v>2.52</v>
      </c>
      <c r="L631">
        <f t="shared" si="64"/>
        <v>27.616147811412812</v>
      </c>
      <c r="M631">
        <f>VLOOKUP(C631,Informality!C631:D11441,2,TRUE)</f>
        <v>0.62380000000000002</v>
      </c>
      <c r="N631">
        <v>4.6026913019021354</v>
      </c>
      <c r="O631" s="15">
        <v>3422.7488017037554</v>
      </c>
      <c r="P631" s="15">
        <f t="shared" si="66"/>
        <v>158.36419562153242</v>
      </c>
      <c r="Q631" s="15">
        <f t="shared" si="67"/>
        <v>12.288426579596241</v>
      </c>
      <c r="R631" s="15">
        <f t="shared" si="68"/>
        <v>28.133753088203903</v>
      </c>
      <c r="S631" s="15">
        <f t="shared" si="69"/>
        <v>27.693261651362111</v>
      </c>
    </row>
    <row r="632" spans="1:19" x14ac:dyDescent="0.3">
      <c r="A632">
        <v>2013</v>
      </c>
      <c r="B632" t="s">
        <v>27</v>
      </c>
      <c r="C632" t="str">
        <f t="shared" si="65"/>
        <v>2013Cabo Verde</v>
      </c>
      <c r="D632">
        <v>3.9</v>
      </c>
      <c r="E632">
        <v>3.94</v>
      </c>
      <c r="F632">
        <v>5.33</v>
      </c>
      <c r="G632">
        <f>VLOOKUP(C632,'Size of Government'!E631:F13007,2,TRUE)</f>
        <v>0.24072393774986267</v>
      </c>
      <c r="H632">
        <f t="shared" si="63"/>
        <v>2.4072393774986267</v>
      </c>
      <c r="I632">
        <v>6.51</v>
      </c>
      <c r="J632">
        <v>8</v>
      </c>
      <c r="K632">
        <v>2.52</v>
      </c>
      <c r="L632">
        <f t="shared" si="64"/>
        <v>27.277239377498628</v>
      </c>
      <c r="M632">
        <f>VLOOKUP(C632,Informality!C632:D11442,2,TRUE)</f>
        <v>0.62439999999999996</v>
      </c>
      <c r="N632">
        <v>4.5462065629164377</v>
      </c>
      <c r="O632" s="15">
        <v>3445.3053772953704</v>
      </c>
      <c r="P632" s="15">
        <f t="shared" si="66"/>
        <v>155.71698644197255</v>
      </c>
      <c r="Q632" s="15">
        <f t="shared" si="67"/>
        <v>12.217156028330814</v>
      </c>
      <c r="R632" s="15">
        <f t="shared" si="68"/>
        <v>27.725224540236738</v>
      </c>
      <c r="S632" s="15">
        <f t="shared" si="69"/>
        <v>27.337930949278022</v>
      </c>
    </row>
    <row r="633" spans="1:19" x14ac:dyDescent="0.3">
      <c r="A633">
        <v>2012</v>
      </c>
      <c r="B633" t="s">
        <v>27</v>
      </c>
      <c r="C633" t="str">
        <f t="shared" si="65"/>
        <v>2012Cabo Verde</v>
      </c>
      <c r="D633">
        <v>5</v>
      </c>
      <c r="E633">
        <v>4.1900000000000004</v>
      </c>
      <c r="F633">
        <v>5.97</v>
      </c>
      <c r="G633">
        <f>VLOOKUP(C633,'Size of Government'!E632:F13008,2,TRUE)</f>
        <v>0.24741005897521973</v>
      </c>
      <c r="H633">
        <f t="shared" si="63"/>
        <v>2.4741005897521973</v>
      </c>
      <c r="I633">
        <v>7.05</v>
      </c>
      <c r="J633">
        <v>8</v>
      </c>
      <c r="K633">
        <v>2.52</v>
      </c>
      <c r="L633">
        <f t="shared" si="64"/>
        <v>29.234100589752199</v>
      </c>
      <c r="M633">
        <f>VLOOKUP(C633,Informality!C633:D11443,2,TRUE)</f>
        <v>0.62919999999999998</v>
      </c>
      <c r="N633">
        <v>4.8723500982920331</v>
      </c>
      <c r="O633" s="15">
        <v>3461.9266513057828</v>
      </c>
      <c r="P633" s="15">
        <f t="shared" si="66"/>
        <v>167.10748004791279</v>
      </c>
      <c r="Q633" s="15">
        <f t="shared" si="67"/>
        <v>12.989617920793982</v>
      </c>
      <c r="R633" s="15">
        <f t="shared" si="68"/>
        <v>29.681504108147113</v>
      </c>
      <c r="S633" s="15">
        <f t="shared" si="69"/>
        <v>29.288052394743783</v>
      </c>
    </row>
    <row r="634" spans="1:19" x14ac:dyDescent="0.3">
      <c r="A634">
        <v>2011</v>
      </c>
      <c r="B634" t="s">
        <v>27</v>
      </c>
      <c r="C634" t="str">
        <f t="shared" si="65"/>
        <v>2011Cabo Verde</v>
      </c>
      <c r="D634">
        <v>5</v>
      </c>
      <c r="E634">
        <v>4.26</v>
      </c>
      <c r="F634">
        <v>6.68</v>
      </c>
      <c r="G634">
        <f>VLOOKUP(C634,'Size of Government'!E633:F13009,2,TRUE)</f>
        <v>0.18288213014602661</v>
      </c>
      <c r="H634">
        <f t="shared" si="63"/>
        <v>1.8288213014602661</v>
      </c>
      <c r="I634">
        <v>7.22</v>
      </c>
      <c r="J634">
        <v>8</v>
      </c>
      <c r="K634">
        <v>2.52</v>
      </c>
      <c r="L634">
        <f t="shared" si="64"/>
        <v>28.828821301460266</v>
      </c>
      <c r="M634">
        <f>VLOOKUP(C634,Informality!C634:D11444,2,TRUE)</f>
        <v>0.63470000000000004</v>
      </c>
      <c r="N634">
        <v>4.8048035502433777</v>
      </c>
      <c r="O634" s="15">
        <v>3468.6670550594768</v>
      </c>
      <c r="P634" s="15">
        <f t="shared" si="66"/>
        <v>162.69685148650683</v>
      </c>
      <c r="Q634" s="15">
        <f t="shared" si="67"/>
        <v>12.998884081053836</v>
      </c>
      <c r="R634" s="15">
        <f t="shared" si="68"/>
        <v>29.333222217759417</v>
      </c>
      <c r="S634" s="15">
        <f t="shared" si="69"/>
        <v>28.892546843372724</v>
      </c>
    </row>
    <row r="635" spans="1:19" x14ac:dyDescent="0.3">
      <c r="A635">
        <v>2010</v>
      </c>
      <c r="B635" t="s">
        <v>27</v>
      </c>
      <c r="C635" t="str">
        <f t="shared" si="65"/>
        <v>2010Cabo Verde</v>
      </c>
      <c r="D635">
        <v>5</v>
      </c>
      <c r="E635">
        <v>3.95</v>
      </c>
      <c r="F635">
        <v>5.75</v>
      </c>
      <c r="G635">
        <f>VLOOKUP(C635,'Size of Government'!E634:F13010,2,TRUE)</f>
        <v>0.17945967614650726</v>
      </c>
      <c r="H635">
        <f t="shared" si="63"/>
        <v>1.7945967614650726</v>
      </c>
      <c r="I635">
        <v>7.33</v>
      </c>
      <c r="J635">
        <v>8</v>
      </c>
      <c r="K635">
        <v>2.52</v>
      </c>
      <c r="L635">
        <f t="shared" si="64"/>
        <v>28.594596761465073</v>
      </c>
      <c r="M635">
        <f>VLOOKUP(C635,Informality!C635:D11445,2,TRUE)</f>
        <v>0.6431</v>
      </c>
      <c r="N635">
        <v>4.7657661269108456</v>
      </c>
      <c r="O635" s="15">
        <v>3378.2548595003545</v>
      </c>
      <c r="P635" s="15">
        <f t="shared" si="66"/>
        <v>160.94549242874638</v>
      </c>
      <c r="Q635" s="15">
        <f t="shared" si="67"/>
        <v>12.957714981286667</v>
      </c>
      <c r="R635" s="15">
        <f t="shared" si="68"/>
        <v>29.065241423909757</v>
      </c>
      <c r="S635" s="15">
        <f t="shared" si="69"/>
        <v>28.650352414376126</v>
      </c>
    </row>
    <row r="636" spans="1:19" x14ac:dyDescent="0.3">
      <c r="A636">
        <v>2009</v>
      </c>
      <c r="B636" t="s">
        <v>27</v>
      </c>
      <c r="C636" t="str">
        <f t="shared" si="65"/>
        <v>2009Cabo Verde</v>
      </c>
      <c r="G636">
        <f>VLOOKUP(C636,'Size of Government'!E635:F13011,2,TRUE)</f>
        <v>0.16341090202331543</v>
      </c>
      <c r="H636">
        <f t="shared" si="63"/>
        <v>1.6341090202331543</v>
      </c>
      <c r="L636">
        <f t="shared" si="64"/>
        <v>1.6341090202331543</v>
      </c>
      <c r="M636">
        <f>VLOOKUP(C636,Informality!C636:D11446,2,TRUE)</f>
        <v>0.627</v>
      </c>
      <c r="N636">
        <v>1.6341090202331541</v>
      </c>
      <c r="O636" s="15">
        <v>3370.3502361140072</v>
      </c>
      <c r="P636" s="15">
        <f t="shared" si="66"/>
        <v>1.6341090202331543</v>
      </c>
      <c r="Q636" s="15">
        <f t="shared" si="67"/>
        <v>1.6341090202331543</v>
      </c>
      <c r="R636" s="15">
        <f t="shared" si="68"/>
        <v>1.6341090202331543</v>
      </c>
      <c r="S636" s="15">
        <f t="shared" si="69"/>
        <v>1.6429327096419435</v>
      </c>
    </row>
    <row r="637" spans="1:19" x14ac:dyDescent="0.3">
      <c r="A637">
        <v>2008</v>
      </c>
      <c r="B637" t="s">
        <v>27</v>
      </c>
      <c r="C637" t="str">
        <f t="shared" si="65"/>
        <v>2008Cabo Verde</v>
      </c>
      <c r="G637">
        <f>VLOOKUP(C637,'Size of Government'!E636:F13012,2,TRUE)</f>
        <v>0.15472985804080963</v>
      </c>
      <c r="H637">
        <f t="shared" si="63"/>
        <v>1.5472985804080963</v>
      </c>
      <c r="L637">
        <f t="shared" si="64"/>
        <v>1.5472985804080963</v>
      </c>
      <c r="M637">
        <f>VLOOKUP(C637,Informality!C637:D11447,2,TRUE)</f>
        <v>0.627</v>
      </c>
      <c r="N637">
        <v>1.5472985804080961</v>
      </c>
      <c r="O637" s="15">
        <v>3455.1017668217</v>
      </c>
      <c r="P637" s="15">
        <f t="shared" si="66"/>
        <v>1.5472985804080963</v>
      </c>
      <c r="Q637" s="15">
        <f t="shared" si="67"/>
        <v>1.5472985804080963</v>
      </c>
      <c r="R637" s="15">
        <f t="shared" si="68"/>
        <v>1.5472985804080961</v>
      </c>
      <c r="S637" s="15">
        <f t="shared" si="69"/>
        <v>1.5576627482911551</v>
      </c>
    </row>
    <row r="638" spans="1:19" x14ac:dyDescent="0.3">
      <c r="A638">
        <v>2007</v>
      </c>
      <c r="B638" t="s">
        <v>27</v>
      </c>
      <c r="C638" t="str">
        <f t="shared" si="65"/>
        <v>2007Cabo Verde</v>
      </c>
      <c r="G638">
        <f>VLOOKUP(C638,'Size of Government'!E637:F13013,2,TRUE)</f>
        <v>0.17623010277748108</v>
      </c>
      <c r="H638">
        <f t="shared" si="63"/>
        <v>1.7623010277748108</v>
      </c>
      <c r="L638">
        <f t="shared" si="64"/>
        <v>1.7623010277748108</v>
      </c>
      <c r="M638">
        <f>VLOOKUP(C638,Informality!C638:D11448,2,TRUE)</f>
        <v>0.41449999999999998</v>
      </c>
      <c r="N638">
        <v>1.762301027774811</v>
      </c>
      <c r="O638" s="15">
        <v>3279.0783567510375</v>
      </c>
      <c r="P638" s="15">
        <f t="shared" si="66"/>
        <v>1.7623010277748106</v>
      </c>
      <c r="Q638" s="15">
        <f t="shared" si="67"/>
        <v>1.7623010277748108</v>
      </c>
      <c r="R638" s="15">
        <f t="shared" si="68"/>
        <v>1.7623010277748106</v>
      </c>
      <c r="S638" s="15">
        <f t="shared" si="69"/>
        <v>1.7636917733193938</v>
      </c>
    </row>
    <row r="639" spans="1:19" x14ac:dyDescent="0.3">
      <c r="A639">
        <v>2006</v>
      </c>
      <c r="B639" t="s">
        <v>27</v>
      </c>
      <c r="C639" t="str">
        <f t="shared" si="65"/>
        <v>2006Cabo Verde</v>
      </c>
      <c r="G639">
        <f>VLOOKUP(C639,'Size of Government'!E638:F13014,2,TRUE)</f>
        <v>0.18284788727760315</v>
      </c>
      <c r="H639">
        <f t="shared" si="63"/>
        <v>1.8284788727760315</v>
      </c>
      <c r="L639">
        <f t="shared" si="64"/>
        <v>1.8284788727760315</v>
      </c>
      <c r="M639">
        <f>VLOOKUP(C639,Informality!C639:D11449,2,TRUE)</f>
        <v>0.182</v>
      </c>
      <c r="N639">
        <v>1.8284788727760311</v>
      </c>
      <c r="O639" s="15">
        <v>2882.8899464895126</v>
      </c>
      <c r="P639" s="15">
        <f t="shared" si="66"/>
        <v>1.8284788727760317</v>
      </c>
      <c r="Q639" s="15">
        <f t="shared" si="67"/>
        <v>1.8284788727760315</v>
      </c>
      <c r="R639" s="15">
        <f t="shared" si="68"/>
        <v>1.8284788727760315</v>
      </c>
      <c r="S639" s="15">
        <f t="shared" si="69"/>
        <v>1.8285694479815138</v>
      </c>
    </row>
    <row r="640" spans="1:19" x14ac:dyDescent="0.3">
      <c r="A640">
        <v>2005</v>
      </c>
      <c r="B640" t="s">
        <v>27</v>
      </c>
      <c r="C640" t="str">
        <f t="shared" si="65"/>
        <v>2005Cabo Verde</v>
      </c>
      <c r="G640">
        <f>VLOOKUP(C640,'Size of Government'!E639:F13015,2,TRUE)</f>
        <v>0.18523141741752625</v>
      </c>
      <c r="H640">
        <f t="shared" si="63"/>
        <v>1.8523141741752625</v>
      </c>
      <c r="L640">
        <f t="shared" si="64"/>
        <v>1.8523141741752625</v>
      </c>
      <c r="M640">
        <f>VLOOKUP(C640,Informality!C640:D11450,2,TRUE)</f>
        <v>0.18410000000000001</v>
      </c>
      <c r="N640">
        <v>1.852314174175262</v>
      </c>
      <c r="O640" s="15">
        <v>2705.1346347807398</v>
      </c>
      <c r="P640" s="15">
        <f t="shared" si="66"/>
        <v>1.8523141741752625</v>
      </c>
      <c r="Q640" s="15">
        <f t="shared" si="67"/>
        <v>1.8523141741752625</v>
      </c>
      <c r="R640" s="15">
        <f t="shared" si="68"/>
        <v>1.8523141741752622</v>
      </c>
      <c r="S640" s="15">
        <f t="shared" si="69"/>
        <v>1.8524056620124205</v>
      </c>
    </row>
    <row r="641" spans="1:19" x14ac:dyDescent="0.3">
      <c r="A641">
        <v>2004</v>
      </c>
      <c r="B641" t="s">
        <v>27</v>
      </c>
      <c r="C641" t="str">
        <f t="shared" si="65"/>
        <v>2004Cabo Verde</v>
      </c>
      <c r="G641">
        <f>VLOOKUP(C641,'Size of Government'!E640:F13016,2,TRUE)</f>
        <v>0.1978900283575058</v>
      </c>
      <c r="H641">
        <f t="shared" si="63"/>
        <v>1.978900283575058</v>
      </c>
      <c r="L641">
        <f t="shared" si="64"/>
        <v>1.978900283575058</v>
      </c>
      <c r="M641">
        <f>VLOOKUP(C641,Informality!C641:D11451,2,TRUE)</f>
        <v>0.3281</v>
      </c>
      <c r="N641">
        <v>1.978900283575058</v>
      </c>
      <c r="O641" s="15">
        <v>2565.780499684809</v>
      </c>
      <c r="P641" s="15">
        <f t="shared" si="66"/>
        <v>1.978900283575058</v>
      </c>
      <c r="Q641" s="15">
        <f t="shared" si="67"/>
        <v>1.978900283575058</v>
      </c>
      <c r="R641" s="15">
        <f t="shared" si="68"/>
        <v>1.978900283575058</v>
      </c>
      <c r="S641" s="15">
        <f t="shared" si="69"/>
        <v>1.9793234667135013</v>
      </c>
    </row>
    <row r="642" spans="1:19" x14ac:dyDescent="0.3">
      <c r="A642">
        <v>2003</v>
      </c>
      <c r="B642" t="s">
        <v>27</v>
      </c>
      <c r="C642" t="str">
        <f t="shared" si="65"/>
        <v>2003Cabo Verde</v>
      </c>
      <c r="G642">
        <f>VLOOKUP(C642,'Size of Government'!E641:F13017,2,TRUE)</f>
        <v>0.16426533460617065</v>
      </c>
      <c r="H642">
        <f t="shared" ref="H642:H705" si="70">10*G642</f>
        <v>1.6426533460617065</v>
      </c>
      <c r="L642">
        <f t="shared" ref="L642:L705" si="71">SUM(D642,E642,H642,I642,J642,K642)</f>
        <v>1.6426533460617065</v>
      </c>
      <c r="M642">
        <f>VLOOKUP(C642,Informality!C642:D11452,2,TRUE)</f>
        <v>0.32690000000000002</v>
      </c>
      <c r="N642">
        <v>1.642653346061707</v>
      </c>
      <c r="O642" s="15">
        <v>2362.9610733969498</v>
      </c>
      <c r="P642" s="15">
        <f t="shared" si="66"/>
        <v>1.6426533460617063</v>
      </c>
      <c r="Q642" s="15">
        <f t="shared" si="67"/>
        <v>1.6426533460617065</v>
      </c>
      <c r="R642" s="15">
        <f t="shared" si="68"/>
        <v>1.6426533460617065</v>
      </c>
      <c r="S642" s="15">
        <f t="shared" si="69"/>
        <v>1.6433380969021094</v>
      </c>
    </row>
    <row r="643" spans="1:19" x14ac:dyDescent="0.3">
      <c r="A643">
        <v>2002</v>
      </c>
      <c r="B643" t="s">
        <v>27</v>
      </c>
      <c r="C643" t="str">
        <f t="shared" ref="C643:C706" si="72">A643&amp;B643</f>
        <v>2002Cabo Verde</v>
      </c>
      <c r="G643">
        <f>VLOOKUP(C643,'Size of Government'!E642:F13018,2,TRUE)</f>
        <v>0.15942429006099701</v>
      </c>
      <c r="H643">
        <f t="shared" si="70"/>
        <v>1.5942429006099701</v>
      </c>
      <c r="L643">
        <f t="shared" si="71"/>
        <v>1.5942429006099701</v>
      </c>
      <c r="M643">
        <f>VLOOKUP(C643,Informality!C643:D11453,2,TRUE)</f>
        <v>0.26</v>
      </c>
      <c r="N643">
        <v>1.5942429006099701</v>
      </c>
      <c r="O643" s="15">
        <v>2303.9713451870725</v>
      </c>
      <c r="P643" s="15">
        <f t="shared" ref="P643:P706" si="73">(D643^(1/2)+E643^(1/2)+H643^(1/2)+I643^(1/2)+J643^(1/2)+K643^(1/2))^2</f>
        <v>1.5942429006099701</v>
      </c>
      <c r="Q643" s="15">
        <f t="shared" ref="Q643:Q706" si="74">(D643^2+E643^2+H643^2+I643^2+J643^2+K643^2)^(1/2)</f>
        <v>1.5942429006099701</v>
      </c>
      <c r="R643" s="15">
        <f t="shared" ref="R643:R706" si="75">(E643^3+F643^3+I643^3+J643^3+K643^3+L643^3)^(1/3)</f>
        <v>1.5942429006099701</v>
      </c>
      <c r="S643" s="15">
        <f t="shared" ref="S643:S706" si="76">(F643^4+G643^4+J643^4+K643^4+L643^4+M643^4)^(1/4)</f>
        <v>1.5945646078808866</v>
      </c>
    </row>
    <row r="644" spans="1:19" x14ac:dyDescent="0.3">
      <c r="A644">
        <v>2001</v>
      </c>
      <c r="B644" t="s">
        <v>27</v>
      </c>
      <c r="C644" t="str">
        <f t="shared" si="72"/>
        <v>2001Cabo Verde</v>
      </c>
      <c r="G644">
        <f>VLOOKUP(C644,'Size of Government'!E643:F13019,2,TRUE)</f>
        <v>0.13103874027729034</v>
      </c>
      <c r="H644">
        <f t="shared" si="70"/>
        <v>1.3103874027729034</v>
      </c>
      <c r="L644">
        <f t="shared" si="71"/>
        <v>1.3103874027729034</v>
      </c>
      <c r="M644">
        <f>VLOOKUP(C644,Informality!C644:D11454,2,TRUE)</f>
        <v>0.26</v>
      </c>
      <c r="N644">
        <v>1.310387402772903</v>
      </c>
      <c r="O644" s="15">
        <v>2225.4121100285502</v>
      </c>
      <c r="P644" s="15">
        <f t="shared" si="73"/>
        <v>1.3103874027729034</v>
      </c>
      <c r="Q644" s="15">
        <f t="shared" si="74"/>
        <v>1.3103874027729034</v>
      </c>
      <c r="R644" s="15">
        <f t="shared" si="75"/>
        <v>1.3103874027729034</v>
      </c>
      <c r="S644" s="15">
        <f t="shared" si="76"/>
        <v>1.3109275600692101</v>
      </c>
    </row>
    <row r="645" spans="1:19" x14ac:dyDescent="0.3">
      <c r="A645">
        <v>2000</v>
      </c>
      <c r="B645" t="s">
        <v>27</v>
      </c>
      <c r="C645" t="str">
        <f t="shared" si="72"/>
        <v>2000Cabo Verde</v>
      </c>
      <c r="G645">
        <f>VLOOKUP(C645,'Size of Government'!E644:F13020,2,TRUE)</f>
        <v>0.13603806495666504</v>
      </c>
      <c r="H645">
        <f t="shared" si="70"/>
        <v>1.3603806495666504</v>
      </c>
      <c r="L645">
        <f t="shared" si="71"/>
        <v>1.3603806495666504</v>
      </c>
      <c r="M645">
        <f>VLOOKUP(C645,Informality!C645:D11455,2,TRUE)</f>
        <v>0.31090000000000001</v>
      </c>
      <c r="N645">
        <v>1.3603806495666499</v>
      </c>
      <c r="O645" s="15">
        <v>2215.0681701901444</v>
      </c>
      <c r="P645" s="15">
        <f t="shared" si="73"/>
        <v>1.3603806495666504</v>
      </c>
      <c r="Q645" s="15">
        <f t="shared" si="74"/>
        <v>1.3603806495666504</v>
      </c>
      <c r="R645" s="15">
        <f t="shared" si="75"/>
        <v>1.3603806495666504</v>
      </c>
      <c r="S645" s="15">
        <f t="shared" si="76"/>
        <v>1.3613414134363651</v>
      </c>
    </row>
    <row r="646" spans="1:19" x14ac:dyDescent="0.3">
      <c r="A646">
        <v>1995</v>
      </c>
      <c r="B646" t="s">
        <v>27</v>
      </c>
      <c r="C646" t="str">
        <f t="shared" si="72"/>
        <v>1995Cabo Verde</v>
      </c>
      <c r="G646">
        <f>VLOOKUP(C646,'Size of Government'!E645:F13021,2,TRUE)</f>
        <v>0.13311569392681122</v>
      </c>
      <c r="H646">
        <f t="shared" si="70"/>
        <v>1.3311569392681122</v>
      </c>
      <c r="L646">
        <f t="shared" si="71"/>
        <v>1.3311569392681122</v>
      </c>
      <c r="M646">
        <f>VLOOKUP(C646,Informality!C646:D11456,2,TRUE)</f>
        <v>0.32100000000000001</v>
      </c>
      <c r="N646">
        <v>1.331156939268112</v>
      </c>
      <c r="O646" s="15">
        <v>1387.5572376243929</v>
      </c>
      <c r="P646" s="15">
        <f t="shared" si="73"/>
        <v>1.3311569392681122</v>
      </c>
      <c r="Q646" s="15">
        <f t="shared" si="74"/>
        <v>1.3311569392681122</v>
      </c>
      <c r="R646" s="15">
        <f t="shared" si="75"/>
        <v>1.3311569392681122</v>
      </c>
      <c r="S646" s="15">
        <f t="shared" si="76"/>
        <v>1.3323140191295526</v>
      </c>
    </row>
    <row r="647" spans="1:19" x14ac:dyDescent="0.3">
      <c r="A647">
        <v>1990</v>
      </c>
      <c r="B647" t="s">
        <v>27</v>
      </c>
      <c r="C647" t="str">
        <f t="shared" si="72"/>
        <v>1990Cabo Verde</v>
      </c>
      <c r="G647">
        <f>VLOOKUP(C647,'Size of Government'!E646:F13022,2,TRUE)</f>
        <v>0.19126714766025543</v>
      </c>
      <c r="H647">
        <f t="shared" si="70"/>
        <v>1.9126714766025543</v>
      </c>
      <c r="L647">
        <f t="shared" si="71"/>
        <v>1.9126714766025543</v>
      </c>
      <c r="M647">
        <f>VLOOKUP(C647,Informality!C647:D11457,2,TRUE)</f>
        <v>0.38740000000000002</v>
      </c>
      <c r="N647">
        <v>1.9126714766025541</v>
      </c>
      <c r="O647" s="15">
        <v>952.76193663958634</v>
      </c>
      <c r="P647" s="15">
        <f t="shared" si="73"/>
        <v>1.9126714766025545</v>
      </c>
      <c r="Q647" s="15">
        <f t="shared" si="74"/>
        <v>1.9126714766025543</v>
      </c>
      <c r="R647" s="15">
        <f t="shared" si="75"/>
        <v>1.9126714766025541</v>
      </c>
      <c r="S647" s="15">
        <f t="shared" si="76"/>
        <v>1.9135234671745192</v>
      </c>
    </row>
    <row r="648" spans="1:19" x14ac:dyDescent="0.3">
      <c r="A648">
        <v>1985</v>
      </c>
      <c r="B648" t="s">
        <v>27</v>
      </c>
      <c r="C648" t="str">
        <f t="shared" si="72"/>
        <v>1985Cabo Verde</v>
      </c>
      <c r="G648">
        <f>VLOOKUP(C648,'Size of Government'!E647:F13023,2,TRUE)</f>
        <v>0.1965378075838089</v>
      </c>
      <c r="H648">
        <f t="shared" si="70"/>
        <v>1.965378075838089</v>
      </c>
      <c r="L648">
        <f t="shared" si="71"/>
        <v>1.965378075838089</v>
      </c>
      <c r="M648">
        <f>VLOOKUP(C648,Informality!C648:D11458,2,TRUE)</f>
        <v>0.37819999999999998</v>
      </c>
      <c r="N648">
        <v>1.965378075838089</v>
      </c>
      <c r="O648" s="15">
        <v>853.41155728982187</v>
      </c>
      <c r="P648" s="15">
        <f t="shared" si="73"/>
        <v>1.9653780758380888</v>
      </c>
      <c r="Q648" s="15">
        <f t="shared" si="74"/>
        <v>1.965378075838089</v>
      </c>
      <c r="R648" s="15">
        <f t="shared" si="75"/>
        <v>1.9653780758380888</v>
      </c>
      <c r="S648" s="15">
        <f t="shared" si="76"/>
        <v>1.9661005447715543</v>
      </c>
    </row>
    <row r="649" spans="1:19" x14ac:dyDescent="0.3">
      <c r="A649">
        <v>1980</v>
      </c>
      <c r="B649" t="s">
        <v>27</v>
      </c>
      <c r="C649" t="str">
        <f t="shared" si="72"/>
        <v>1980Cabo Verde</v>
      </c>
      <c r="G649">
        <f>VLOOKUP(C649,'Size of Government'!E648:F13024,2,TRUE)</f>
        <v>0.21255442500114441</v>
      </c>
      <c r="H649">
        <f t="shared" si="70"/>
        <v>2.1255442500114441</v>
      </c>
      <c r="L649">
        <f t="shared" si="71"/>
        <v>2.1255442500114441</v>
      </c>
      <c r="M649">
        <f>VLOOKUP(C649,Informality!C649:D11459,2,TRUE)</f>
        <v>0</v>
      </c>
      <c r="N649">
        <v>2.1255442500114441</v>
      </c>
      <c r="O649" s="15">
        <v>680.49328178855944</v>
      </c>
      <c r="P649" s="15">
        <f t="shared" si="73"/>
        <v>2.1255442500114445</v>
      </c>
      <c r="Q649" s="15">
        <f t="shared" si="74"/>
        <v>2.1255442500114441</v>
      </c>
      <c r="R649" s="15">
        <f t="shared" si="75"/>
        <v>2.1255442500114441</v>
      </c>
      <c r="S649" s="15">
        <f t="shared" si="76"/>
        <v>2.1255973866251128</v>
      </c>
    </row>
    <row r="650" spans="1:19" x14ac:dyDescent="0.3">
      <c r="A650">
        <v>1975</v>
      </c>
      <c r="B650" t="s">
        <v>27</v>
      </c>
      <c r="C650" t="str">
        <f t="shared" si="72"/>
        <v>1975Cabo Verde</v>
      </c>
      <c r="G650">
        <f>VLOOKUP(C650,'Size of Government'!E649:F13025,2,TRUE)</f>
        <v>0</v>
      </c>
      <c r="H650">
        <f t="shared" si="70"/>
        <v>0</v>
      </c>
      <c r="L650">
        <f t="shared" si="71"/>
        <v>0</v>
      </c>
      <c r="M650">
        <f>VLOOKUP(C650,Informality!C650:D11460,2,TRUE)</f>
        <v>0</v>
      </c>
      <c r="N650">
        <v>0</v>
      </c>
      <c r="O650" s="15"/>
      <c r="P650" s="15">
        <f t="shared" si="73"/>
        <v>0</v>
      </c>
      <c r="Q650" s="15">
        <f t="shared" si="74"/>
        <v>0</v>
      </c>
      <c r="R650" s="15">
        <f t="shared" si="75"/>
        <v>0</v>
      </c>
      <c r="S650" s="15">
        <f t="shared" si="76"/>
        <v>0</v>
      </c>
    </row>
    <row r="651" spans="1:19" x14ac:dyDescent="0.3">
      <c r="A651">
        <v>1970</v>
      </c>
      <c r="B651" t="s">
        <v>27</v>
      </c>
      <c r="C651" t="str">
        <f t="shared" si="72"/>
        <v>1970Cabo Verde</v>
      </c>
      <c r="G651">
        <f>VLOOKUP(C651,'Size of Government'!E650:F13026,2,TRUE)</f>
        <v>0</v>
      </c>
      <c r="H651">
        <f t="shared" si="70"/>
        <v>0</v>
      </c>
      <c r="L651">
        <f t="shared" si="71"/>
        <v>0</v>
      </c>
      <c r="M651">
        <f>VLOOKUP(C651,Informality!C651:D11461,2,TRUE)</f>
        <v>0.38279999999999997</v>
      </c>
      <c r="N651">
        <v>0</v>
      </c>
      <c r="O651" s="15"/>
      <c r="P651" s="15">
        <f t="shared" si="73"/>
        <v>0</v>
      </c>
      <c r="Q651" s="15">
        <f t="shared" si="74"/>
        <v>0</v>
      </c>
      <c r="R651" s="15">
        <f t="shared" si="75"/>
        <v>0</v>
      </c>
      <c r="S651" s="15">
        <f t="shared" si="76"/>
        <v>0.38279999999999997</v>
      </c>
    </row>
    <row r="652" spans="1:19" x14ac:dyDescent="0.3">
      <c r="A652">
        <v>2018</v>
      </c>
      <c r="B652" t="s">
        <v>28</v>
      </c>
      <c r="C652" t="str">
        <f t="shared" si="72"/>
        <v>2018Cambodia</v>
      </c>
      <c r="D652">
        <v>6.67</v>
      </c>
      <c r="E652">
        <v>5.07</v>
      </c>
      <c r="F652">
        <v>8.42</v>
      </c>
      <c r="G652">
        <f>VLOOKUP(C652,'Size of Government'!E651:F13027,2,TRUE)</f>
        <v>0.40601432323455811</v>
      </c>
      <c r="H652">
        <f t="shared" si="70"/>
        <v>4.0601432323455811</v>
      </c>
      <c r="I652">
        <v>5.72</v>
      </c>
      <c r="J652">
        <v>10</v>
      </c>
      <c r="K652">
        <v>6.3</v>
      </c>
      <c r="L652">
        <f t="shared" si="71"/>
        <v>37.820143232345579</v>
      </c>
      <c r="M652">
        <f>VLOOKUP(C652,Informality!C652:D11462,2,TRUE)</f>
        <v>0.61650000000000005</v>
      </c>
      <c r="N652">
        <v>6.3033572053909301</v>
      </c>
      <c r="O652" s="15">
        <v>1202.624860053719</v>
      </c>
      <c r="P652" s="15">
        <f t="shared" si="73"/>
        <v>222.4032348551267</v>
      </c>
      <c r="Q652" s="15">
        <f t="shared" si="74"/>
        <v>16.096178523710577</v>
      </c>
      <c r="R652" s="15">
        <f t="shared" si="75"/>
        <v>38.317971366282308</v>
      </c>
      <c r="S652" s="15">
        <f t="shared" si="76"/>
        <v>37.896633735273731</v>
      </c>
    </row>
    <row r="653" spans="1:19" x14ac:dyDescent="0.3">
      <c r="A653">
        <v>2017</v>
      </c>
      <c r="B653" t="s">
        <v>28</v>
      </c>
      <c r="C653" t="str">
        <f t="shared" si="72"/>
        <v>2017Cambodia</v>
      </c>
      <c r="D653">
        <v>6.67</v>
      </c>
      <c r="E653">
        <v>5.33</v>
      </c>
      <c r="F653">
        <v>8.41</v>
      </c>
      <c r="G653">
        <f>VLOOKUP(C653,'Size of Government'!E652:F13028,2,TRUE)</f>
        <v>0.40066990256309509</v>
      </c>
      <c r="H653">
        <f t="shared" si="70"/>
        <v>4.0066990256309509</v>
      </c>
      <c r="I653">
        <v>5.78</v>
      </c>
      <c r="J653">
        <v>10</v>
      </c>
      <c r="K653">
        <v>6.3</v>
      </c>
      <c r="L653">
        <f t="shared" si="71"/>
        <v>38.086699025630949</v>
      </c>
      <c r="M653">
        <f>VLOOKUP(C653,Informality!C653:D11463,2,TRUE)</f>
        <v>0.6169</v>
      </c>
      <c r="N653">
        <v>6.3477831709384924</v>
      </c>
      <c r="O653" s="15">
        <v>1135.8443359255707</v>
      </c>
      <c r="P653" s="15">
        <f t="shared" si="73"/>
        <v>224.0831890959044</v>
      </c>
      <c r="Q653" s="15">
        <f t="shared" si="74"/>
        <v>16.18795345564077</v>
      </c>
      <c r="R653" s="15">
        <f t="shared" si="75"/>
        <v>38.583297033622507</v>
      </c>
      <c r="S653" s="15">
        <f t="shared" si="76"/>
        <v>38.161493796592701</v>
      </c>
    </row>
    <row r="654" spans="1:19" x14ac:dyDescent="0.3">
      <c r="A654">
        <v>2016</v>
      </c>
      <c r="B654" t="s">
        <v>28</v>
      </c>
      <c r="C654" t="str">
        <f t="shared" si="72"/>
        <v>2016Cambodia</v>
      </c>
      <c r="D654">
        <v>6.67</v>
      </c>
      <c r="E654">
        <v>5.47</v>
      </c>
      <c r="F654">
        <v>8.35</v>
      </c>
      <c r="G654">
        <f>VLOOKUP(C654,'Size of Government'!E653:F13029,2,TRUE)</f>
        <v>0.3650684654712677</v>
      </c>
      <c r="H654">
        <f t="shared" si="70"/>
        <v>3.650684654712677</v>
      </c>
      <c r="I654">
        <v>5.86</v>
      </c>
      <c r="J654">
        <v>10</v>
      </c>
      <c r="K654">
        <v>6.3</v>
      </c>
      <c r="L654">
        <f t="shared" si="71"/>
        <v>37.950684654712674</v>
      </c>
      <c r="M654">
        <f>VLOOKUP(C654,Informality!C654:D11464,2,TRUE)</f>
        <v>0.61480000000000001</v>
      </c>
      <c r="N654">
        <v>6.325114109118779</v>
      </c>
      <c r="O654" s="15">
        <v>1079.6305390011935</v>
      </c>
      <c r="P654" s="15">
        <f t="shared" si="73"/>
        <v>222.75906806952645</v>
      </c>
      <c r="Q654" s="15">
        <f t="shared" si="74"/>
        <v>16.179211922963201</v>
      </c>
      <c r="R654" s="15">
        <f t="shared" si="75"/>
        <v>38.452523770742559</v>
      </c>
      <c r="S654" s="15">
        <f t="shared" si="76"/>
        <v>38.025641087620002</v>
      </c>
    </row>
    <row r="655" spans="1:19" x14ac:dyDescent="0.3">
      <c r="A655">
        <v>2015</v>
      </c>
      <c r="B655" t="s">
        <v>28</v>
      </c>
      <c r="C655" t="str">
        <f t="shared" si="72"/>
        <v>2015Cambodia</v>
      </c>
      <c r="D655">
        <v>6.67</v>
      </c>
      <c r="E655">
        <v>5.53</v>
      </c>
      <c r="F655">
        <v>8.2100000000000009</v>
      </c>
      <c r="G655">
        <f>VLOOKUP(C655,'Size of Government'!E654:F13030,2,TRUE)</f>
        <v>0.32544311881065369</v>
      </c>
      <c r="H655">
        <f t="shared" si="70"/>
        <v>3.2544311881065369</v>
      </c>
      <c r="I655">
        <v>5.75</v>
      </c>
      <c r="J655">
        <v>10</v>
      </c>
      <c r="K655">
        <v>6.3</v>
      </c>
      <c r="L655">
        <f t="shared" si="71"/>
        <v>37.504431188106537</v>
      </c>
      <c r="M655">
        <f>VLOOKUP(C655,Informality!C655:D11465,2,TRUE)</f>
        <v>0.61499999999999999</v>
      </c>
      <c r="N655">
        <v>6.2507385313510886</v>
      </c>
      <c r="O655" s="15">
        <v>1024.6213645221887</v>
      </c>
      <c r="P655" s="15">
        <f t="shared" si="73"/>
        <v>219.28892463845423</v>
      </c>
      <c r="Q655" s="15">
        <f t="shared" si="74"/>
        <v>16.075248749494378</v>
      </c>
      <c r="R655" s="15">
        <f t="shared" si="75"/>
        <v>38.010091432698495</v>
      </c>
      <c r="S655" s="15">
        <f t="shared" si="76"/>
        <v>37.580586709288234</v>
      </c>
    </row>
    <row r="656" spans="1:19" x14ac:dyDescent="0.3">
      <c r="A656">
        <v>2014</v>
      </c>
      <c r="B656" t="s">
        <v>28</v>
      </c>
      <c r="C656" t="str">
        <f t="shared" si="72"/>
        <v>2014Cambodia</v>
      </c>
      <c r="D656">
        <v>6.67</v>
      </c>
      <c r="E656">
        <v>5.46</v>
      </c>
      <c r="F656">
        <v>8.31</v>
      </c>
      <c r="G656">
        <f>VLOOKUP(C656,'Size of Government'!E655:F13031,2,TRUE)</f>
        <v>0.27461478114128113</v>
      </c>
      <c r="H656">
        <f t="shared" si="70"/>
        <v>2.7461478114128113</v>
      </c>
      <c r="I656">
        <v>6.71</v>
      </c>
      <c r="J656">
        <v>10</v>
      </c>
      <c r="K656">
        <v>6.3</v>
      </c>
      <c r="L656">
        <f t="shared" si="71"/>
        <v>37.886147811412812</v>
      </c>
      <c r="M656">
        <f>VLOOKUP(C656,Informality!C656:D11466,2,TRUE)</f>
        <v>0.62380000000000002</v>
      </c>
      <c r="N656">
        <v>6.3143579685688023</v>
      </c>
      <c r="O656" s="15">
        <v>972.74272830253244</v>
      </c>
      <c r="P656" s="15">
        <f t="shared" si="73"/>
        <v>220.19810595588336</v>
      </c>
      <c r="Q656" s="15">
        <f t="shared" si="74"/>
        <v>16.326540595059548</v>
      </c>
      <c r="R656" s="15">
        <f t="shared" si="75"/>
        <v>38.410384648399969</v>
      </c>
      <c r="S656" s="15">
        <f t="shared" si="76"/>
        <v>37.96106376870847</v>
      </c>
    </row>
    <row r="657" spans="1:19" x14ac:dyDescent="0.3">
      <c r="A657">
        <v>2013</v>
      </c>
      <c r="B657" t="s">
        <v>28</v>
      </c>
      <c r="C657" t="str">
        <f t="shared" si="72"/>
        <v>2013Cambodia</v>
      </c>
      <c r="D657">
        <v>6.67</v>
      </c>
      <c r="E657">
        <v>6.26</v>
      </c>
      <c r="F657">
        <v>8.09</v>
      </c>
      <c r="G657">
        <f>VLOOKUP(C657,'Size of Government'!E656:F13032,2,TRUE)</f>
        <v>0.24072393774986267</v>
      </c>
      <c r="H657">
        <f t="shared" si="70"/>
        <v>2.4072393774986267</v>
      </c>
      <c r="I657">
        <v>6.27</v>
      </c>
      <c r="J657">
        <v>10</v>
      </c>
      <c r="K657">
        <v>6.3</v>
      </c>
      <c r="L657">
        <f t="shared" si="71"/>
        <v>37.907239377498627</v>
      </c>
      <c r="M657">
        <f>VLOOKUP(C657,Informality!C657:D11467,2,TRUE)</f>
        <v>0.62439999999999996</v>
      </c>
      <c r="N657">
        <v>6.3178732295831042</v>
      </c>
      <c r="O657" s="15">
        <v>922.89020565696694</v>
      </c>
      <c r="P657" s="15">
        <f t="shared" si="73"/>
        <v>219.40767183837053</v>
      </c>
      <c r="Q657" s="15">
        <f t="shared" si="74"/>
        <v>16.385182373735727</v>
      </c>
      <c r="R657" s="15">
        <f t="shared" si="75"/>
        <v>38.42696436249377</v>
      </c>
      <c r="S657" s="15">
        <f t="shared" si="76"/>
        <v>37.979816490795841</v>
      </c>
    </row>
    <row r="658" spans="1:19" x14ac:dyDescent="0.3">
      <c r="A658">
        <v>2012</v>
      </c>
      <c r="B658" t="s">
        <v>28</v>
      </c>
      <c r="C658" t="str">
        <f t="shared" si="72"/>
        <v>2012Cambodia</v>
      </c>
      <c r="D658">
        <v>5.57</v>
      </c>
      <c r="E658">
        <v>6.19</v>
      </c>
      <c r="F658">
        <v>7.56</v>
      </c>
      <c r="G658">
        <f>VLOOKUP(C658,'Size of Government'!E657:F13033,2,TRUE)</f>
        <v>0.24741005897521973</v>
      </c>
      <c r="H658">
        <f t="shared" si="70"/>
        <v>2.4741005897521973</v>
      </c>
      <c r="I658">
        <v>6.86</v>
      </c>
      <c r="J658">
        <v>10</v>
      </c>
      <c r="K658">
        <v>6.3</v>
      </c>
      <c r="L658">
        <f t="shared" si="71"/>
        <v>37.394100589752199</v>
      </c>
      <c r="M658">
        <f>VLOOKUP(C658,Informality!C658:D11468,2,TRUE)</f>
        <v>0.62919999999999998</v>
      </c>
      <c r="N658">
        <v>6.2323500982920326</v>
      </c>
      <c r="O658" s="15">
        <v>873.94928330670677</v>
      </c>
      <c r="P658" s="15">
        <f t="shared" si="73"/>
        <v>216.45474643972349</v>
      </c>
      <c r="Q658" s="15">
        <f t="shared" si="74"/>
        <v>16.192954447172763</v>
      </c>
      <c r="R658" s="15">
        <f t="shared" si="75"/>
        <v>37.921121250582416</v>
      </c>
      <c r="S658" s="15">
        <f t="shared" si="76"/>
        <v>37.464861003472265</v>
      </c>
    </row>
    <row r="659" spans="1:19" x14ac:dyDescent="0.3">
      <c r="A659">
        <v>2011</v>
      </c>
      <c r="B659" t="s">
        <v>28</v>
      </c>
      <c r="C659" t="str">
        <f t="shared" si="72"/>
        <v>2011Cambodia</v>
      </c>
      <c r="D659">
        <v>5.57</v>
      </c>
      <c r="E659">
        <v>5.68</v>
      </c>
      <c r="F659">
        <v>7.17</v>
      </c>
      <c r="G659">
        <f>VLOOKUP(C659,'Size of Government'!E658:F13034,2,TRUE)</f>
        <v>0.13527274131774902</v>
      </c>
      <c r="H659">
        <f t="shared" si="70"/>
        <v>1.3527274131774902</v>
      </c>
      <c r="I659">
        <v>6.74</v>
      </c>
      <c r="J659">
        <v>10</v>
      </c>
      <c r="K659">
        <v>6.3</v>
      </c>
      <c r="L659">
        <f t="shared" si="71"/>
        <v>35.642727413177489</v>
      </c>
      <c r="M659">
        <f>VLOOKUP(C659,Informality!C659:D11469,2,TRUE)</f>
        <v>0.42359999999999998</v>
      </c>
      <c r="N659">
        <v>5.9404545688629149</v>
      </c>
      <c r="O659" s="15">
        <v>827.77701382317878</v>
      </c>
      <c r="P659" s="15">
        <f t="shared" si="73"/>
        <v>200.92599383127433</v>
      </c>
      <c r="Q659" s="15">
        <f t="shared" si="74"/>
        <v>15.818810683940871</v>
      </c>
      <c r="R659" s="15">
        <f t="shared" si="75"/>
        <v>36.187485211230154</v>
      </c>
      <c r="S659" s="15">
        <f t="shared" si="76"/>
        <v>35.720969815700336</v>
      </c>
    </row>
    <row r="660" spans="1:19" x14ac:dyDescent="0.3">
      <c r="A660">
        <v>2010</v>
      </c>
      <c r="B660" t="s">
        <v>28</v>
      </c>
      <c r="C660" t="str">
        <f t="shared" si="72"/>
        <v>2010Cambodia</v>
      </c>
      <c r="D660">
        <v>5.57</v>
      </c>
      <c r="E660">
        <v>5.44</v>
      </c>
      <c r="F660">
        <v>7.6</v>
      </c>
      <c r="G660">
        <f>VLOOKUP(C660,'Size of Government'!E659:F13035,2,TRUE)</f>
        <v>0.16381870210170746</v>
      </c>
      <c r="H660">
        <f t="shared" si="70"/>
        <v>1.6381870210170746</v>
      </c>
      <c r="I660">
        <v>6.49</v>
      </c>
      <c r="J660">
        <v>10</v>
      </c>
      <c r="K660">
        <v>6.3</v>
      </c>
      <c r="L660">
        <f t="shared" si="71"/>
        <v>35.438187021017072</v>
      </c>
      <c r="M660">
        <f>VLOOKUP(C660,Informality!C660:D11470,2,TRUE)</f>
        <v>0.4284</v>
      </c>
      <c r="N660">
        <v>5.9063645035028456</v>
      </c>
      <c r="O660" s="15">
        <v>785.50228287411289</v>
      </c>
      <c r="P660" s="15">
        <f t="shared" si="73"/>
        <v>201.4181969603666</v>
      </c>
      <c r="Q660" s="15">
        <f t="shared" si="74"/>
        <v>15.656061341085401</v>
      </c>
      <c r="R660" s="15">
        <f t="shared" si="75"/>
        <v>35.993042353044977</v>
      </c>
      <c r="S660" s="15">
        <f t="shared" si="76"/>
        <v>35.521653910420568</v>
      </c>
    </row>
    <row r="661" spans="1:19" x14ac:dyDescent="0.3">
      <c r="A661">
        <v>2009</v>
      </c>
      <c r="B661" t="s">
        <v>28</v>
      </c>
      <c r="C661" t="str">
        <f t="shared" si="72"/>
        <v>2009Cambodia</v>
      </c>
      <c r="G661">
        <f>VLOOKUP(C661,'Size of Government'!E660:F13036,2,TRUE)</f>
        <v>0.14740611612796783</v>
      </c>
      <c r="H661">
        <f t="shared" si="70"/>
        <v>1.4740611612796783</v>
      </c>
      <c r="L661">
        <f t="shared" si="71"/>
        <v>1.4740611612796783</v>
      </c>
      <c r="M661">
        <f>VLOOKUP(C661,Informality!C661:D11471,2,TRUE)</f>
        <v>0.16619999999999999</v>
      </c>
      <c r="N661">
        <v>1.4740611612796779</v>
      </c>
      <c r="O661" s="15">
        <v>752.79648063903323</v>
      </c>
      <c r="P661" s="15">
        <f t="shared" si="73"/>
        <v>1.4740611612796783</v>
      </c>
      <c r="Q661" s="15">
        <f t="shared" si="74"/>
        <v>1.4740611612796783</v>
      </c>
      <c r="R661" s="15">
        <f t="shared" si="75"/>
        <v>1.4740611612796783</v>
      </c>
      <c r="S661" s="15">
        <f t="shared" si="76"/>
        <v>1.4741575582628523</v>
      </c>
    </row>
    <row r="662" spans="1:19" x14ac:dyDescent="0.3">
      <c r="A662">
        <v>2008</v>
      </c>
      <c r="B662" t="s">
        <v>28</v>
      </c>
      <c r="C662" t="str">
        <f t="shared" si="72"/>
        <v>2008Cambodia</v>
      </c>
      <c r="G662">
        <f>VLOOKUP(C662,'Size of Government'!E661:F13037,2,TRUE)</f>
        <v>0.16533136367797852</v>
      </c>
      <c r="H662">
        <f t="shared" si="70"/>
        <v>1.6533136367797852</v>
      </c>
      <c r="L662">
        <f t="shared" si="71"/>
        <v>1.6533136367797852</v>
      </c>
      <c r="M662">
        <f>VLOOKUP(C662,Informality!C662:D11472,2,TRUE)</f>
        <v>0.16800000000000001</v>
      </c>
      <c r="N662">
        <v>1.6533136367797849</v>
      </c>
      <c r="O662" s="15">
        <v>763.50849803905658</v>
      </c>
      <c r="P662" s="15">
        <f t="shared" si="73"/>
        <v>1.6533136367797849</v>
      </c>
      <c r="Q662" s="15">
        <f t="shared" si="74"/>
        <v>1.6533136367797852</v>
      </c>
      <c r="R662" s="15">
        <f t="shared" si="75"/>
        <v>1.6533136367797852</v>
      </c>
      <c r="S662" s="15">
        <f t="shared" si="76"/>
        <v>1.6533990297922663</v>
      </c>
    </row>
    <row r="663" spans="1:19" x14ac:dyDescent="0.3">
      <c r="A663">
        <v>2007</v>
      </c>
      <c r="B663" t="s">
        <v>28</v>
      </c>
      <c r="C663" t="str">
        <f t="shared" si="72"/>
        <v>2007Cambodia</v>
      </c>
      <c r="G663">
        <f>VLOOKUP(C663,'Size of Government'!E662:F13038,2,TRUE)</f>
        <v>0.16861133277416229</v>
      </c>
      <c r="H663">
        <f t="shared" si="70"/>
        <v>1.6861133277416229</v>
      </c>
      <c r="L663">
        <f t="shared" si="71"/>
        <v>1.6861133277416229</v>
      </c>
      <c r="M663">
        <f>VLOOKUP(C663,Informality!C663:D11473,2,TRUE)</f>
        <v>0.24840000000000001</v>
      </c>
      <c r="N663">
        <v>1.6861133277416229</v>
      </c>
      <c r="O663" s="15">
        <v>726.28698261730801</v>
      </c>
      <c r="P663" s="15">
        <f t="shared" si="73"/>
        <v>1.6861133277416227</v>
      </c>
      <c r="Q663" s="15">
        <f t="shared" si="74"/>
        <v>1.6861133277416229</v>
      </c>
      <c r="R663" s="15">
        <f t="shared" si="75"/>
        <v>1.6861133277416229</v>
      </c>
      <c r="S663" s="15">
        <f t="shared" si="76"/>
        <v>1.6863539864523569</v>
      </c>
    </row>
    <row r="664" spans="1:19" x14ac:dyDescent="0.3">
      <c r="A664">
        <v>2006</v>
      </c>
      <c r="B664" t="s">
        <v>28</v>
      </c>
      <c r="C664" t="str">
        <f t="shared" si="72"/>
        <v>2006Cambodia</v>
      </c>
      <c r="G664">
        <f>VLOOKUP(C664,'Size of Government'!E663:F13039,2,TRUE)</f>
        <v>0.17223954200744629</v>
      </c>
      <c r="H664">
        <f t="shared" si="70"/>
        <v>1.7223954200744629</v>
      </c>
      <c r="L664">
        <f t="shared" si="71"/>
        <v>1.7223954200744629</v>
      </c>
      <c r="M664">
        <f>VLOOKUP(C664,Informality!C664:D11474,2,TRUE)</f>
        <v>0.25080000000000002</v>
      </c>
      <c r="N664">
        <v>1.7223954200744629</v>
      </c>
      <c r="O664" s="15">
        <v>668.87648941705663</v>
      </c>
      <c r="P664" s="15">
        <f t="shared" si="73"/>
        <v>1.7223954200744629</v>
      </c>
      <c r="Q664" s="15">
        <f t="shared" si="74"/>
        <v>1.7223954200744629</v>
      </c>
      <c r="R664" s="15">
        <f t="shared" si="75"/>
        <v>1.7223954200744629</v>
      </c>
      <c r="S664" s="15">
        <f t="shared" si="76"/>
        <v>1.7226320072270487</v>
      </c>
    </row>
    <row r="665" spans="1:19" x14ac:dyDescent="0.3">
      <c r="A665">
        <v>2005</v>
      </c>
      <c r="B665" t="s">
        <v>28</v>
      </c>
      <c r="C665" t="str">
        <f t="shared" si="72"/>
        <v>2005Cambodia</v>
      </c>
      <c r="G665">
        <f>VLOOKUP(C665,'Size of Government'!E664:F13040,2,TRUE)</f>
        <v>0.17229548096656799</v>
      </c>
      <c r="H665">
        <f t="shared" si="70"/>
        <v>1.7229548096656799</v>
      </c>
      <c r="L665">
        <f t="shared" si="71"/>
        <v>1.7229548096656799</v>
      </c>
      <c r="M665">
        <f>VLOOKUP(C665,Informality!C665:D11475,2,TRUE)</f>
        <v>0.27860000000000001</v>
      </c>
      <c r="N665">
        <v>1.7229548096656799</v>
      </c>
      <c r="O665" s="15">
        <v>613.133329407254</v>
      </c>
      <c r="P665" s="15">
        <f t="shared" si="73"/>
        <v>1.7229548096656802</v>
      </c>
      <c r="Q665" s="15">
        <f t="shared" si="74"/>
        <v>1.7229548096656799</v>
      </c>
      <c r="R665" s="15">
        <f t="shared" si="75"/>
        <v>1.7229548096656799</v>
      </c>
      <c r="S665" s="15">
        <f t="shared" si="76"/>
        <v>1.7232922555683619</v>
      </c>
    </row>
    <row r="666" spans="1:19" x14ac:dyDescent="0.3">
      <c r="A666">
        <v>2004</v>
      </c>
      <c r="B666" t="s">
        <v>28</v>
      </c>
      <c r="C666" t="str">
        <f t="shared" si="72"/>
        <v>2004Cambodia</v>
      </c>
      <c r="G666">
        <f>VLOOKUP(C666,'Size of Government'!E665:F13041,2,TRUE)</f>
        <v>0.19893439114093781</v>
      </c>
      <c r="H666">
        <f t="shared" si="70"/>
        <v>1.9893439114093781</v>
      </c>
      <c r="L666">
        <f t="shared" si="71"/>
        <v>1.9893439114093781</v>
      </c>
      <c r="M666">
        <f>VLOOKUP(C666,Informality!C666:D11476,2,TRUE)</f>
        <v>0.29380000000000001</v>
      </c>
      <c r="N666">
        <v>1.9893439114093781</v>
      </c>
      <c r="O666" s="15">
        <v>549.96976615231836</v>
      </c>
      <c r="P666" s="15">
        <f t="shared" si="73"/>
        <v>1.9893439114093781</v>
      </c>
      <c r="Q666" s="15">
        <f t="shared" si="74"/>
        <v>1.9893439114093781</v>
      </c>
      <c r="R666" s="15">
        <f t="shared" si="75"/>
        <v>1.9893439114093781</v>
      </c>
      <c r="S666" s="15">
        <f t="shared" si="76"/>
        <v>1.9896301847478259</v>
      </c>
    </row>
    <row r="667" spans="1:19" x14ac:dyDescent="0.3">
      <c r="A667">
        <v>2003</v>
      </c>
      <c r="B667" t="s">
        <v>28</v>
      </c>
      <c r="C667" t="str">
        <f t="shared" si="72"/>
        <v>2003Cambodia</v>
      </c>
      <c r="G667">
        <f>VLOOKUP(C667,'Size of Government'!E666:F13042,2,TRUE)</f>
        <v>0.17514343559741974</v>
      </c>
      <c r="H667">
        <f t="shared" si="70"/>
        <v>1.7514343559741974</v>
      </c>
      <c r="L667">
        <f t="shared" si="71"/>
        <v>1.7514343559741974</v>
      </c>
      <c r="M667">
        <f>VLOOKUP(C667,Informality!C667:D11477,2,TRUE)</f>
        <v>0.30980000000000002</v>
      </c>
      <c r="N667">
        <v>1.7514343559741969</v>
      </c>
      <c r="O667" s="15">
        <v>506.5830178492364</v>
      </c>
      <c r="P667" s="15">
        <f t="shared" si="73"/>
        <v>1.7514343559741974</v>
      </c>
      <c r="Q667" s="15">
        <f t="shared" si="74"/>
        <v>1.7514343559741974</v>
      </c>
      <c r="R667" s="15">
        <f t="shared" si="75"/>
        <v>1.7514343559741974</v>
      </c>
      <c r="S667" s="15">
        <f t="shared" si="76"/>
        <v>1.7519065822993225</v>
      </c>
    </row>
    <row r="668" spans="1:19" x14ac:dyDescent="0.3">
      <c r="A668">
        <v>2002</v>
      </c>
      <c r="B668" t="s">
        <v>28</v>
      </c>
      <c r="C668" t="str">
        <f t="shared" si="72"/>
        <v>2002Cambodia</v>
      </c>
      <c r="G668">
        <f>VLOOKUP(C668,'Size of Government'!E667:F13043,2,TRUE)</f>
        <v>0.30642220377922058</v>
      </c>
      <c r="H668">
        <f t="shared" si="70"/>
        <v>3.0642220377922058</v>
      </c>
      <c r="L668">
        <f t="shared" si="71"/>
        <v>3.0642220377922058</v>
      </c>
      <c r="M668">
        <f>VLOOKUP(C668,Informality!C668:D11478,2,TRUE)</f>
        <v>0.19670000000000001</v>
      </c>
      <c r="N668">
        <v>3.0642220377922058</v>
      </c>
      <c r="O668" s="15">
        <v>474.94103211155129</v>
      </c>
      <c r="P668" s="15">
        <f t="shared" si="73"/>
        <v>3.0642220377922058</v>
      </c>
      <c r="Q668" s="15">
        <f t="shared" si="74"/>
        <v>3.0642220377922058</v>
      </c>
      <c r="R668" s="15">
        <f t="shared" si="75"/>
        <v>3.0642220377922058</v>
      </c>
      <c r="S668" s="15">
        <f t="shared" si="76"/>
        <v>3.0643116469997347</v>
      </c>
    </row>
    <row r="669" spans="1:19" x14ac:dyDescent="0.3">
      <c r="A669">
        <v>2001</v>
      </c>
      <c r="B669" t="s">
        <v>28</v>
      </c>
      <c r="C669" t="str">
        <f t="shared" si="72"/>
        <v>2001Cambodia</v>
      </c>
      <c r="G669">
        <f>VLOOKUP(C669,'Size of Government'!E668:F13044,2,TRUE)</f>
        <v>0.27522692084312439</v>
      </c>
      <c r="H669">
        <f t="shared" si="70"/>
        <v>2.7522692084312439</v>
      </c>
      <c r="L669">
        <f t="shared" si="71"/>
        <v>2.7522692084312439</v>
      </c>
      <c r="M669">
        <f>VLOOKUP(C669,Informality!C669:D11479,2,TRUE)</f>
        <v>0.19839999999999999</v>
      </c>
      <c r="N669">
        <v>2.7522692084312439</v>
      </c>
      <c r="O669" s="15">
        <v>453.96901774130134</v>
      </c>
      <c r="P669" s="15">
        <f t="shared" si="73"/>
        <v>2.7522692084312439</v>
      </c>
      <c r="Q669" s="15">
        <f t="shared" si="74"/>
        <v>2.7522692084312439</v>
      </c>
      <c r="R669" s="15">
        <f t="shared" si="75"/>
        <v>2.7522692084312435</v>
      </c>
      <c r="S669" s="15">
        <f t="shared" si="76"/>
        <v>2.7523565904966367</v>
      </c>
    </row>
    <row r="670" spans="1:19" x14ac:dyDescent="0.3">
      <c r="A670">
        <v>2000</v>
      </c>
      <c r="B670" t="s">
        <v>28</v>
      </c>
      <c r="C670" t="str">
        <f t="shared" si="72"/>
        <v>2000Cambodia</v>
      </c>
      <c r="G670">
        <f>VLOOKUP(C670,'Size of Government'!E669:F13045,2,TRUE)</f>
        <v>0.30117067694664001</v>
      </c>
      <c r="H670">
        <f t="shared" si="70"/>
        <v>3.0117067694664001</v>
      </c>
      <c r="L670">
        <f t="shared" si="71"/>
        <v>3.0117067694664001</v>
      </c>
      <c r="M670">
        <f>VLOOKUP(C670,Informality!C670:D11480,2,TRUE)</f>
        <v>0.33979999999999999</v>
      </c>
      <c r="N670">
        <v>3.0117067694664001</v>
      </c>
      <c r="O670" s="15">
        <v>431.20228996337755</v>
      </c>
      <c r="P670" s="15">
        <f t="shared" si="73"/>
        <v>3.0117067694664001</v>
      </c>
      <c r="Q670" s="15">
        <f t="shared" si="74"/>
        <v>3.0117067694664001</v>
      </c>
      <c r="R670" s="15">
        <f t="shared" si="75"/>
        <v>3.0117067694664001</v>
      </c>
      <c r="S670" s="15">
        <f t="shared" si="76"/>
        <v>3.0119040527569143</v>
      </c>
    </row>
    <row r="671" spans="1:19" x14ac:dyDescent="0.3">
      <c r="A671">
        <v>1995</v>
      </c>
      <c r="B671" t="s">
        <v>28</v>
      </c>
      <c r="C671" t="str">
        <f t="shared" si="72"/>
        <v>1995Cambodia</v>
      </c>
      <c r="G671">
        <f>VLOOKUP(C671,'Size of Government'!E670:F13046,2,TRUE)</f>
        <v>0.26379489898681641</v>
      </c>
      <c r="H671">
        <f t="shared" si="70"/>
        <v>2.6379489898681641</v>
      </c>
      <c r="L671">
        <f t="shared" si="71"/>
        <v>2.6379489898681641</v>
      </c>
      <c r="M671">
        <f>VLOOKUP(C671,Informality!C671:D11481,2,TRUE)</f>
        <v>0.53749999999999998</v>
      </c>
      <c r="N671">
        <v>2.6379489898681641</v>
      </c>
      <c r="O671" s="15">
        <v>341.89141363253697</v>
      </c>
      <c r="P671" s="15">
        <f t="shared" si="73"/>
        <v>2.6379489898681641</v>
      </c>
      <c r="Q671" s="15">
        <f t="shared" si="74"/>
        <v>2.6379489898681641</v>
      </c>
      <c r="R671" s="15">
        <f t="shared" si="75"/>
        <v>2.6379489898681641</v>
      </c>
      <c r="S671" s="15">
        <f t="shared" si="76"/>
        <v>2.6391508401440653</v>
      </c>
    </row>
    <row r="672" spans="1:19" x14ac:dyDescent="0.3">
      <c r="A672">
        <v>1990</v>
      </c>
      <c r="B672" t="s">
        <v>28</v>
      </c>
      <c r="C672" t="str">
        <f t="shared" si="72"/>
        <v>1990Cambodia</v>
      </c>
      <c r="G672">
        <f>VLOOKUP(C672,'Size of Government'!E671:F13047,2,TRUE)</f>
        <v>0.15311075747013092</v>
      </c>
      <c r="H672">
        <f t="shared" si="70"/>
        <v>1.5311075747013092</v>
      </c>
      <c r="L672">
        <f t="shared" si="71"/>
        <v>1.5311075747013092</v>
      </c>
      <c r="M672">
        <f>VLOOKUP(C672,Informality!C672:D11482,2,TRUE)</f>
        <v>0.53139999999999998</v>
      </c>
      <c r="N672">
        <v>1.531107574701309</v>
      </c>
      <c r="O672" s="15"/>
      <c r="P672" s="15">
        <f t="shared" si="73"/>
        <v>1.531107574701309</v>
      </c>
      <c r="Q672" s="15">
        <f t="shared" si="74"/>
        <v>1.5311075747013092</v>
      </c>
      <c r="R672" s="15">
        <f t="shared" si="75"/>
        <v>1.5311075747013092</v>
      </c>
      <c r="S672" s="15">
        <f t="shared" si="76"/>
        <v>1.5366695134366313</v>
      </c>
    </row>
    <row r="673" spans="1:19" x14ac:dyDescent="0.3">
      <c r="A673">
        <v>1985</v>
      </c>
      <c r="B673" t="s">
        <v>28</v>
      </c>
      <c r="C673" t="str">
        <f t="shared" si="72"/>
        <v>1985Cambodia</v>
      </c>
      <c r="G673">
        <f>VLOOKUP(C673,'Size of Government'!E672:F13048,2,TRUE)</f>
        <v>0</v>
      </c>
      <c r="H673">
        <f t="shared" si="70"/>
        <v>0</v>
      </c>
      <c r="L673">
        <f t="shared" si="71"/>
        <v>0</v>
      </c>
      <c r="M673">
        <f>VLOOKUP(C673,Informality!C673:D11483,2,TRUE)</f>
        <v>0.44619999999999999</v>
      </c>
      <c r="N673">
        <v>0</v>
      </c>
      <c r="O673" s="15"/>
      <c r="P673" s="15">
        <f t="shared" si="73"/>
        <v>0</v>
      </c>
      <c r="Q673" s="15">
        <f t="shared" si="74"/>
        <v>0</v>
      </c>
      <c r="R673" s="15">
        <f t="shared" si="75"/>
        <v>0</v>
      </c>
      <c r="S673" s="15">
        <f t="shared" si="76"/>
        <v>0.44619999999999999</v>
      </c>
    </row>
    <row r="674" spans="1:19" x14ac:dyDescent="0.3">
      <c r="A674">
        <v>1980</v>
      </c>
      <c r="B674" t="s">
        <v>28</v>
      </c>
      <c r="C674" t="str">
        <f t="shared" si="72"/>
        <v>1980Cambodia</v>
      </c>
      <c r="G674">
        <f>VLOOKUP(C674,'Size of Government'!E673:F13049,2,TRUE)</f>
        <v>0.20799350738525391</v>
      </c>
      <c r="H674">
        <f t="shared" si="70"/>
        <v>2.0799350738525391</v>
      </c>
      <c r="L674">
        <f t="shared" si="71"/>
        <v>2.0799350738525391</v>
      </c>
      <c r="M674">
        <f>VLOOKUP(C674,Informality!C674:D11484,2,TRUE)</f>
        <v>0.22650000000000001</v>
      </c>
      <c r="N674">
        <v>2.0799350738525391</v>
      </c>
      <c r="O674" s="15"/>
      <c r="P674" s="15">
        <f t="shared" si="73"/>
        <v>2.0799350738525391</v>
      </c>
      <c r="Q674" s="15">
        <f t="shared" si="74"/>
        <v>2.0799350738525391</v>
      </c>
      <c r="R674" s="15">
        <f t="shared" si="75"/>
        <v>2.0799350738525391</v>
      </c>
      <c r="S674" s="15">
        <f t="shared" si="76"/>
        <v>2.0800601855395993</v>
      </c>
    </row>
    <row r="675" spans="1:19" x14ac:dyDescent="0.3">
      <c r="A675">
        <v>1975</v>
      </c>
      <c r="B675" t="s">
        <v>28</v>
      </c>
      <c r="C675" t="str">
        <f t="shared" si="72"/>
        <v>1975Cambodia</v>
      </c>
      <c r="G675">
        <f>VLOOKUP(C675,'Size of Government'!E674:F13050,2,TRUE)</f>
        <v>0.12993605434894562</v>
      </c>
      <c r="H675">
        <f t="shared" si="70"/>
        <v>1.2993605434894562</v>
      </c>
      <c r="L675">
        <f t="shared" si="71"/>
        <v>1.2993605434894562</v>
      </c>
      <c r="M675">
        <f>VLOOKUP(C675,Informality!C675:D11485,2,TRUE)</f>
        <v>0</v>
      </c>
      <c r="N675">
        <v>1.299360543489456</v>
      </c>
      <c r="O675" s="15"/>
      <c r="P675" s="15">
        <f t="shared" si="73"/>
        <v>1.299360543489456</v>
      </c>
      <c r="Q675" s="15">
        <f t="shared" si="74"/>
        <v>1.2993605434894562</v>
      </c>
      <c r="R675" s="15">
        <f t="shared" si="75"/>
        <v>1.2993605434894562</v>
      </c>
      <c r="S675" s="15">
        <f t="shared" si="76"/>
        <v>1.299393026284964</v>
      </c>
    </row>
    <row r="676" spans="1:19" x14ac:dyDescent="0.3">
      <c r="A676">
        <v>1970</v>
      </c>
      <c r="B676" t="s">
        <v>28</v>
      </c>
      <c r="C676" t="str">
        <f t="shared" si="72"/>
        <v>1970Cambodia</v>
      </c>
      <c r="G676">
        <f>VLOOKUP(C676,'Size of Government'!E675:F13051,2,TRUE)</f>
        <v>0.13101637363433838</v>
      </c>
      <c r="H676">
        <f t="shared" si="70"/>
        <v>1.3101637363433838</v>
      </c>
      <c r="L676">
        <f t="shared" si="71"/>
        <v>1.3101637363433838</v>
      </c>
      <c r="M676">
        <f>VLOOKUP(C676,Informality!C676:D11486,2,TRUE)</f>
        <v>0.40600000000000003</v>
      </c>
      <c r="N676">
        <v>1.310163736343384</v>
      </c>
      <c r="O676" s="15"/>
      <c r="P676" s="15">
        <f t="shared" si="73"/>
        <v>1.3101637363433838</v>
      </c>
      <c r="Q676" s="15">
        <f t="shared" si="74"/>
        <v>1.3101637363433838</v>
      </c>
      <c r="R676" s="15">
        <f t="shared" si="75"/>
        <v>1.3101637363433838</v>
      </c>
      <c r="S676" s="15">
        <f t="shared" si="76"/>
        <v>1.3132062961011144</v>
      </c>
    </row>
    <row r="677" spans="1:19" x14ac:dyDescent="0.3">
      <c r="A677">
        <v>2018</v>
      </c>
      <c r="B677" t="s">
        <v>29</v>
      </c>
      <c r="C677" t="str">
        <f t="shared" si="72"/>
        <v>2018Cameroon</v>
      </c>
      <c r="D677">
        <v>7.23</v>
      </c>
      <c r="E677">
        <v>4.79</v>
      </c>
      <c r="F677">
        <v>7.34</v>
      </c>
      <c r="G677">
        <f>VLOOKUP(C677,'Size of Government'!E676:F13052,2,TRUE)</f>
        <v>0.40601432323455811</v>
      </c>
      <c r="H677">
        <f t="shared" si="70"/>
        <v>4.0601432323455811</v>
      </c>
      <c r="I677">
        <v>6.63</v>
      </c>
      <c r="J677">
        <v>8</v>
      </c>
      <c r="K677">
        <v>7.01</v>
      </c>
      <c r="L677">
        <f t="shared" si="71"/>
        <v>37.720143232345578</v>
      </c>
      <c r="M677">
        <f>VLOOKUP(C677,Informality!C677:D11487,2,TRUE)</f>
        <v>0.61650000000000005</v>
      </c>
      <c r="N677">
        <v>6.2866905387242626</v>
      </c>
      <c r="O677" s="15">
        <v>1502.1679187610257</v>
      </c>
      <c r="P677" s="15">
        <f t="shared" si="73"/>
        <v>223.30516550121374</v>
      </c>
      <c r="Q677" s="15">
        <f t="shared" si="74"/>
        <v>15.773356112988814</v>
      </c>
      <c r="R677" s="15">
        <f t="shared" si="75"/>
        <v>38.103554689679918</v>
      </c>
      <c r="S677" s="15">
        <f t="shared" si="76"/>
        <v>37.763917136049265</v>
      </c>
    </row>
    <row r="678" spans="1:19" x14ac:dyDescent="0.3">
      <c r="A678">
        <v>2017</v>
      </c>
      <c r="B678" t="s">
        <v>29</v>
      </c>
      <c r="C678" t="str">
        <f t="shared" si="72"/>
        <v>2017Cameroon</v>
      </c>
      <c r="D678">
        <v>7.23</v>
      </c>
      <c r="E678">
        <v>4.92</v>
      </c>
      <c r="F678">
        <v>7.33</v>
      </c>
      <c r="G678">
        <f>VLOOKUP(C678,'Size of Government'!E677:F13053,2,TRUE)</f>
        <v>0.40066990256309509</v>
      </c>
      <c r="H678">
        <f t="shared" si="70"/>
        <v>4.0066990256309509</v>
      </c>
      <c r="I678">
        <v>6.82</v>
      </c>
      <c r="J678">
        <v>8</v>
      </c>
      <c r="K678">
        <v>7.01</v>
      </c>
      <c r="L678">
        <f t="shared" si="71"/>
        <v>37.986699025630948</v>
      </c>
      <c r="M678">
        <f>VLOOKUP(C678,Informality!C678:D11488,2,TRUE)</f>
        <v>0.6169</v>
      </c>
      <c r="N678">
        <v>6.3311165042718249</v>
      </c>
      <c r="O678" s="15">
        <v>1481.7319899612487</v>
      </c>
      <c r="P678" s="15">
        <f t="shared" si="73"/>
        <v>224.88684955470129</v>
      </c>
      <c r="Q678" s="15">
        <f t="shared" si="74"/>
        <v>15.880347511373673</v>
      </c>
      <c r="R678" s="15">
        <f t="shared" si="75"/>
        <v>38.372381249578439</v>
      </c>
      <c r="S678" s="15">
        <f t="shared" si="76"/>
        <v>38.02948819613492</v>
      </c>
    </row>
    <row r="679" spans="1:19" x14ac:dyDescent="0.3">
      <c r="A679">
        <v>2016</v>
      </c>
      <c r="B679" t="s">
        <v>29</v>
      </c>
      <c r="C679" t="str">
        <f t="shared" si="72"/>
        <v>2016Cameroon</v>
      </c>
      <c r="D679">
        <v>7.23</v>
      </c>
      <c r="E679">
        <v>4.8600000000000003</v>
      </c>
      <c r="F679">
        <v>7.19</v>
      </c>
      <c r="G679">
        <f>VLOOKUP(C679,'Size of Government'!E678:F13054,2,TRUE)</f>
        <v>0.3650684654712677</v>
      </c>
      <c r="H679">
        <f t="shared" si="70"/>
        <v>3.650684654712677</v>
      </c>
      <c r="I679">
        <v>6.91</v>
      </c>
      <c r="J679">
        <v>8</v>
      </c>
      <c r="K679">
        <v>7.01</v>
      </c>
      <c r="L679">
        <f t="shared" si="71"/>
        <v>37.660684654712675</v>
      </c>
      <c r="M679">
        <f>VLOOKUP(C679,Informality!C679:D11489,2,TRUE)</f>
        <v>0.61480000000000001</v>
      </c>
      <c r="N679">
        <v>6.2767807757854461</v>
      </c>
      <c r="O679" s="15">
        <v>1469.1926361097917</v>
      </c>
      <c r="P679" s="15">
        <f t="shared" si="73"/>
        <v>222.27347022493615</v>
      </c>
      <c r="Q679" s="15">
        <f t="shared" si="74"/>
        <v>15.814809466071813</v>
      </c>
      <c r="R679" s="15">
        <f t="shared" si="75"/>
        <v>38.049812311913854</v>
      </c>
      <c r="S679" s="15">
        <f t="shared" si="76"/>
        <v>37.703592488688216</v>
      </c>
    </row>
    <row r="680" spans="1:19" x14ac:dyDescent="0.3">
      <c r="A680">
        <v>2015</v>
      </c>
      <c r="B680" t="s">
        <v>29</v>
      </c>
      <c r="C680" t="str">
        <f t="shared" si="72"/>
        <v>2015Cameroon</v>
      </c>
      <c r="D680">
        <v>7.23</v>
      </c>
      <c r="E680">
        <v>5.09</v>
      </c>
      <c r="F680">
        <v>7.22</v>
      </c>
      <c r="G680">
        <f>VLOOKUP(C680,'Size of Government'!E679:F13055,2,TRUE)</f>
        <v>0.22638975083827972</v>
      </c>
      <c r="H680">
        <f t="shared" si="70"/>
        <v>2.2638975083827972</v>
      </c>
      <c r="I680">
        <v>6.5</v>
      </c>
      <c r="J680">
        <v>8</v>
      </c>
      <c r="K680">
        <v>7.01</v>
      </c>
      <c r="L680">
        <f t="shared" si="71"/>
        <v>36.093897508382796</v>
      </c>
      <c r="M680">
        <f>VLOOKUP(C680,Informality!C680:D11490,2,TRUE)</f>
        <v>0.61499999999999999</v>
      </c>
      <c r="N680">
        <v>6.0156495847304656</v>
      </c>
      <c r="O680" s="15">
        <v>1441.7839713984295</v>
      </c>
      <c r="P680" s="15">
        <f t="shared" si="73"/>
        <v>209.53058933034083</v>
      </c>
      <c r="Q680" s="15">
        <f t="shared" si="74"/>
        <v>15.44980038474484</v>
      </c>
      <c r="R680" s="15">
        <f t="shared" si="75"/>
        <v>36.508564432153328</v>
      </c>
      <c r="S680" s="15">
        <f t="shared" si="76"/>
        <v>36.142861307594551</v>
      </c>
    </row>
    <row r="681" spans="1:19" x14ac:dyDescent="0.3">
      <c r="A681">
        <v>2014</v>
      </c>
      <c r="B681" t="s">
        <v>29</v>
      </c>
      <c r="C681" t="str">
        <f t="shared" si="72"/>
        <v>2014Cameroon</v>
      </c>
      <c r="D681">
        <v>7.23</v>
      </c>
      <c r="E681">
        <v>5.4</v>
      </c>
      <c r="F681">
        <v>7.15</v>
      </c>
      <c r="G681">
        <f>VLOOKUP(C681,'Size of Government'!E680:F13056,2,TRUE)</f>
        <v>0.23603373765945435</v>
      </c>
      <c r="H681">
        <f t="shared" si="70"/>
        <v>2.3603373765945435</v>
      </c>
      <c r="I681">
        <v>6.92</v>
      </c>
      <c r="J681">
        <v>8</v>
      </c>
      <c r="K681">
        <v>7.01</v>
      </c>
      <c r="L681">
        <f t="shared" si="71"/>
        <v>36.920337376594546</v>
      </c>
      <c r="M681">
        <f>VLOOKUP(C681,Informality!C681:D11491,2,TRUE)</f>
        <v>0.62380000000000002</v>
      </c>
      <c r="N681">
        <v>6.1533895627657573</v>
      </c>
      <c r="O681" s="15">
        <v>1401.7531742646413</v>
      </c>
      <c r="P681" s="15">
        <f t="shared" si="73"/>
        <v>214.78812860906805</v>
      </c>
      <c r="Q681" s="15">
        <f t="shared" si="74"/>
        <v>15.748987031912536</v>
      </c>
      <c r="R681" s="15">
        <f t="shared" si="75"/>
        <v>37.334049601776933</v>
      </c>
      <c r="S681" s="15">
        <f t="shared" si="76"/>
        <v>36.965580210412021</v>
      </c>
    </row>
    <row r="682" spans="1:19" x14ac:dyDescent="0.3">
      <c r="A682">
        <v>2013</v>
      </c>
      <c r="B682" t="s">
        <v>29</v>
      </c>
      <c r="C682" t="str">
        <f t="shared" si="72"/>
        <v>2013Cameroon</v>
      </c>
      <c r="D682">
        <v>7.23</v>
      </c>
      <c r="E682">
        <v>5.35</v>
      </c>
      <c r="F682">
        <v>7.02</v>
      </c>
      <c r="G682">
        <f>VLOOKUP(C682,'Size of Government'!E681:F13057,2,TRUE)</f>
        <v>0.25724798440933228</v>
      </c>
      <c r="H682">
        <f t="shared" si="70"/>
        <v>2.5724798440933228</v>
      </c>
      <c r="I682">
        <v>6.15</v>
      </c>
      <c r="J682">
        <v>8</v>
      </c>
      <c r="K682">
        <v>7.01</v>
      </c>
      <c r="L682">
        <f t="shared" si="71"/>
        <v>36.312479844093325</v>
      </c>
      <c r="M682">
        <f>VLOOKUP(C682,Informality!C682:D11492,2,TRUE)</f>
        <v>0.62439999999999996</v>
      </c>
      <c r="N682">
        <v>6.0520799740155544</v>
      </c>
      <c r="O682" s="15">
        <v>1360.1088701400397</v>
      </c>
      <c r="P682" s="15">
        <f t="shared" si="73"/>
        <v>212.04470228057812</v>
      </c>
      <c r="Q682" s="15">
        <f t="shared" si="74"/>
        <v>15.442656913506379</v>
      </c>
      <c r="R682" s="15">
        <f t="shared" si="75"/>
        <v>36.709598352454094</v>
      </c>
      <c r="S682" s="15">
        <f t="shared" si="76"/>
        <v>36.359065058722138</v>
      </c>
    </row>
    <row r="683" spans="1:19" x14ac:dyDescent="0.3">
      <c r="A683">
        <v>2012</v>
      </c>
      <c r="B683" t="s">
        <v>29</v>
      </c>
      <c r="C683" t="str">
        <f t="shared" si="72"/>
        <v>2012Cameroon</v>
      </c>
      <c r="D683">
        <v>7.23</v>
      </c>
      <c r="E683">
        <v>6.09</v>
      </c>
      <c r="F683">
        <v>6.99</v>
      </c>
      <c r="G683">
        <f>VLOOKUP(C683,'Size of Government'!E682:F13058,2,TRUE)</f>
        <v>0.24741005897521973</v>
      </c>
      <c r="H683">
        <f t="shared" si="70"/>
        <v>2.4741005897521973</v>
      </c>
      <c r="I683">
        <v>5.9</v>
      </c>
      <c r="J683">
        <v>10</v>
      </c>
      <c r="K683">
        <v>7.38</v>
      </c>
      <c r="L683">
        <f t="shared" si="71"/>
        <v>39.074100589752199</v>
      </c>
      <c r="M683">
        <f>VLOOKUP(C683,Informality!C683:D11493,2,TRUE)</f>
        <v>0.62919999999999998</v>
      </c>
      <c r="N683">
        <v>6.5123500982920328</v>
      </c>
      <c r="O683" s="15">
        <v>1325.9302254294207</v>
      </c>
      <c r="P683" s="15">
        <f t="shared" si="73"/>
        <v>226.12552278715214</v>
      </c>
      <c r="Q683" s="15">
        <f t="shared" si="74"/>
        <v>16.874731812038146</v>
      </c>
      <c r="R683" s="15">
        <f t="shared" si="75"/>
        <v>39.543239245982782</v>
      </c>
      <c r="S683" s="15">
        <f t="shared" si="76"/>
        <v>39.138283611384146</v>
      </c>
    </row>
    <row r="684" spans="1:19" x14ac:dyDescent="0.3">
      <c r="A684">
        <v>2011</v>
      </c>
      <c r="B684" t="s">
        <v>29</v>
      </c>
      <c r="C684" t="str">
        <f t="shared" si="72"/>
        <v>2011Cameroon</v>
      </c>
      <c r="D684">
        <v>7.23</v>
      </c>
      <c r="E684">
        <v>6.44</v>
      </c>
      <c r="F684">
        <v>7.16</v>
      </c>
      <c r="G684">
        <f>VLOOKUP(C684,'Size of Government'!E683:F13059,2,TRUE)</f>
        <v>0.20311366021633148</v>
      </c>
      <c r="H684">
        <f t="shared" si="70"/>
        <v>2.0311366021633148</v>
      </c>
      <c r="I684">
        <v>6.33</v>
      </c>
      <c r="J684">
        <v>10</v>
      </c>
      <c r="K684">
        <v>7.38</v>
      </c>
      <c r="L684">
        <f t="shared" si="71"/>
        <v>39.411136602163317</v>
      </c>
      <c r="M684">
        <f>VLOOKUP(C684,Informality!C684:D11494,2,TRUE)</f>
        <v>0.63470000000000004</v>
      </c>
      <c r="N684">
        <v>6.5685227670272193</v>
      </c>
      <c r="O684" s="15">
        <v>1303.4258802774452</v>
      </c>
      <c r="P684" s="15">
        <f t="shared" si="73"/>
        <v>226.40026981301298</v>
      </c>
      <c r="Q684" s="15">
        <f t="shared" si="74"/>
        <v>17.099863037365168</v>
      </c>
      <c r="R684" s="15">
        <f t="shared" si="75"/>
        <v>39.896523755245219</v>
      </c>
      <c r="S684" s="15">
        <f t="shared" si="76"/>
        <v>39.474671160161883</v>
      </c>
    </row>
    <row r="685" spans="1:19" x14ac:dyDescent="0.3">
      <c r="A685">
        <v>2010</v>
      </c>
      <c r="B685" t="s">
        <v>29</v>
      </c>
      <c r="C685" t="str">
        <f t="shared" si="72"/>
        <v>2010Cameroon</v>
      </c>
      <c r="D685">
        <v>7.23</v>
      </c>
      <c r="E685">
        <v>6.32</v>
      </c>
      <c r="F685">
        <v>7.49</v>
      </c>
      <c r="G685">
        <f>VLOOKUP(C685,'Size of Government'!E684:F13060,2,TRUE)</f>
        <v>0.13993576169013977</v>
      </c>
      <c r="H685">
        <f t="shared" si="70"/>
        <v>1.3993576169013977</v>
      </c>
      <c r="I685">
        <v>6.43</v>
      </c>
      <c r="J685">
        <v>8</v>
      </c>
      <c r="K685">
        <v>7.38</v>
      </c>
      <c r="L685">
        <f t="shared" si="71"/>
        <v>36.759357616901397</v>
      </c>
      <c r="M685">
        <f>VLOOKUP(C685,Informality!C685:D11495,2,TRUE)</f>
        <v>0.6431</v>
      </c>
      <c r="N685">
        <v>6.1265596028168998</v>
      </c>
      <c r="O685" s="15">
        <v>1286.5155716176719</v>
      </c>
      <c r="P685" s="15">
        <f t="shared" si="73"/>
        <v>209.28131633331913</v>
      </c>
      <c r="Q685" s="15">
        <f t="shared" si="74"/>
        <v>15.93683788397121</v>
      </c>
      <c r="R685" s="15">
        <f t="shared" si="75"/>
        <v>37.210756410154474</v>
      </c>
      <c r="S685" s="15">
        <f t="shared" si="76"/>
        <v>36.810637059253686</v>
      </c>
    </row>
    <row r="686" spans="1:19" x14ac:dyDescent="0.3">
      <c r="A686">
        <v>2009</v>
      </c>
      <c r="B686" t="s">
        <v>29</v>
      </c>
      <c r="C686" t="str">
        <f t="shared" si="72"/>
        <v>2009Cameroon</v>
      </c>
      <c r="D686">
        <v>7.23</v>
      </c>
      <c r="E686">
        <v>6.22</v>
      </c>
      <c r="G686">
        <f>VLOOKUP(C686,'Size of Government'!E685:F13061,2,TRUE)</f>
        <v>0.2711336612701416</v>
      </c>
      <c r="H686">
        <f t="shared" si="70"/>
        <v>2.711336612701416</v>
      </c>
      <c r="I686">
        <v>6.75</v>
      </c>
      <c r="J686">
        <v>8</v>
      </c>
      <c r="K686">
        <v>7.19</v>
      </c>
      <c r="L686">
        <f t="shared" si="71"/>
        <v>38.101336612701417</v>
      </c>
      <c r="M686">
        <f>VLOOKUP(C686,Informality!C686:D11496,2,TRUE)</f>
        <v>0.43690000000000001</v>
      </c>
      <c r="N686">
        <v>6.3502227687835697</v>
      </c>
      <c r="O686" s="15">
        <v>1278.5962079907949</v>
      </c>
      <c r="P686" s="15">
        <f t="shared" si="73"/>
        <v>223.12571760533098</v>
      </c>
      <c r="Q686" s="15">
        <f t="shared" si="74"/>
        <v>16.111214920898274</v>
      </c>
      <c r="R686" s="15">
        <f t="shared" si="75"/>
        <v>38.427320150350681</v>
      </c>
      <c r="S686" s="15">
        <f t="shared" si="76"/>
        <v>38.131892243219966</v>
      </c>
    </row>
    <row r="687" spans="1:19" x14ac:dyDescent="0.3">
      <c r="A687">
        <v>2008</v>
      </c>
      <c r="B687" t="s">
        <v>29</v>
      </c>
      <c r="C687" t="str">
        <f t="shared" si="72"/>
        <v>2008Cameroon</v>
      </c>
      <c r="D687">
        <v>7.2</v>
      </c>
      <c r="E687">
        <v>5.4</v>
      </c>
      <c r="G687">
        <f>VLOOKUP(C687,'Size of Government'!E686:F13062,2,TRUE)</f>
        <v>0.2163531631231308</v>
      </c>
      <c r="H687">
        <f t="shared" si="70"/>
        <v>2.163531631231308</v>
      </c>
      <c r="I687">
        <v>6.92</v>
      </c>
      <c r="J687">
        <v>8</v>
      </c>
      <c r="K687">
        <v>6.94</v>
      </c>
      <c r="L687">
        <f t="shared" si="71"/>
        <v>36.623531631231309</v>
      </c>
      <c r="M687">
        <f>VLOOKUP(C687,Informality!C687:D11497,2,TRUE)</f>
        <v>0.439</v>
      </c>
      <c r="N687">
        <v>6.1039219385385506</v>
      </c>
      <c r="O687" s="15">
        <v>1286.001079561634</v>
      </c>
      <c r="P687" s="15">
        <f t="shared" si="73"/>
        <v>212.32484721930697</v>
      </c>
      <c r="Q687" s="15">
        <f t="shared" si="74"/>
        <v>15.675805214384951</v>
      </c>
      <c r="R687" s="15">
        <f t="shared" si="75"/>
        <v>36.952365333207851</v>
      </c>
      <c r="S687" s="15">
        <f t="shared" si="76"/>
        <v>36.656139939526199</v>
      </c>
    </row>
    <row r="688" spans="1:19" x14ac:dyDescent="0.3">
      <c r="A688">
        <v>2007</v>
      </c>
      <c r="B688" t="s">
        <v>29</v>
      </c>
      <c r="C688" t="str">
        <f t="shared" si="72"/>
        <v>2007Cameroon</v>
      </c>
      <c r="D688">
        <v>7.2</v>
      </c>
      <c r="E688">
        <v>5</v>
      </c>
      <c r="G688">
        <f>VLOOKUP(C688,'Size of Government'!E687:F13063,2,TRUE)</f>
        <v>0.28945919871330261</v>
      </c>
      <c r="H688">
        <f t="shared" si="70"/>
        <v>2.8945919871330261</v>
      </c>
      <c r="I688">
        <v>6.14</v>
      </c>
      <c r="J688">
        <v>8</v>
      </c>
      <c r="K688">
        <v>6.94</v>
      </c>
      <c r="L688">
        <f t="shared" si="71"/>
        <v>36.174591987133027</v>
      </c>
      <c r="M688">
        <f>VLOOKUP(C688,Informality!C688:D11498,2,TRUE)</f>
        <v>0.43730000000000002</v>
      </c>
      <c r="N688">
        <v>6.0290986645221709</v>
      </c>
      <c r="O688" s="15">
        <v>1277.3047838645352</v>
      </c>
      <c r="P688" s="15">
        <f t="shared" si="73"/>
        <v>212.03486611860325</v>
      </c>
      <c r="Q688" s="15">
        <f t="shared" si="74"/>
        <v>15.332379553480104</v>
      </c>
      <c r="R688" s="15">
        <f t="shared" si="75"/>
        <v>36.478398926057693</v>
      </c>
      <c r="S688" s="15">
        <f t="shared" si="76"/>
        <v>36.208427207378527</v>
      </c>
    </row>
    <row r="689" spans="1:19" x14ac:dyDescent="0.3">
      <c r="A689">
        <v>2006</v>
      </c>
      <c r="B689" t="s">
        <v>29</v>
      </c>
      <c r="C689" t="str">
        <f t="shared" si="72"/>
        <v>2006Cameroon</v>
      </c>
      <c r="D689">
        <v>7.2</v>
      </c>
      <c r="E689">
        <v>5.64</v>
      </c>
      <c r="G689">
        <f>VLOOKUP(C689,'Size of Government'!E688:F13064,2,TRUE)</f>
        <v>0.25281050801277161</v>
      </c>
      <c r="H689">
        <f t="shared" si="70"/>
        <v>2.5281050801277161</v>
      </c>
      <c r="I689">
        <v>6.02</v>
      </c>
      <c r="J689">
        <v>8</v>
      </c>
      <c r="K689">
        <v>6.94</v>
      </c>
      <c r="L689">
        <f t="shared" si="71"/>
        <v>36.328105080127713</v>
      </c>
      <c r="M689">
        <f>VLOOKUP(C689,Informality!C689:D11499,2,TRUE)</f>
        <v>0.4385</v>
      </c>
      <c r="N689">
        <v>6.0546841800212858</v>
      </c>
      <c r="O689" s="15">
        <v>1251.4638631550129</v>
      </c>
      <c r="P689" s="15">
        <f t="shared" si="73"/>
        <v>212.12569480900473</v>
      </c>
      <c r="Q689" s="15">
        <f t="shared" si="74"/>
        <v>15.441661675356301</v>
      </c>
      <c r="R689" s="15">
        <f t="shared" si="75"/>
        <v>36.639588864436043</v>
      </c>
      <c r="S689" s="15">
        <f t="shared" si="76"/>
        <v>36.361513946850486</v>
      </c>
    </row>
    <row r="690" spans="1:19" x14ac:dyDescent="0.3">
      <c r="A690">
        <v>2005</v>
      </c>
      <c r="B690" t="s">
        <v>29</v>
      </c>
      <c r="C690" t="str">
        <f t="shared" si="72"/>
        <v>2005Cameroon</v>
      </c>
      <c r="D690">
        <v>7.2</v>
      </c>
      <c r="E690">
        <v>5.71</v>
      </c>
      <c r="G690">
        <f>VLOOKUP(C690,'Size of Government'!E689:F13065,2,TRUE)</f>
        <v>0.20890671014785767</v>
      </c>
      <c r="H690">
        <f t="shared" si="70"/>
        <v>2.0890671014785767</v>
      </c>
      <c r="I690">
        <v>5.95</v>
      </c>
      <c r="J690">
        <v>8</v>
      </c>
      <c r="K690">
        <v>6.94</v>
      </c>
      <c r="L690">
        <f t="shared" si="71"/>
        <v>35.889067101478574</v>
      </c>
      <c r="M690">
        <f>VLOOKUP(C690,Informality!C690:D11500,2,TRUE)</f>
        <v>0.4385</v>
      </c>
      <c r="N690">
        <v>5.9815111835797623</v>
      </c>
      <c r="O690" s="15">
        <v>1243.080655049537</v>
      </c>
      <c r="P690" s="15">
        <f t="shared" si="73"/>
        <v>207.94447610256753</v>
      </c>
      <c r="Q690" s="15">
        <f t="shared" si="74"/>
        <v>15.374472392719046</v>
      </c>
      <c r="R690" s="15">
        <f t="shared" si="75"/>
        <v>36.207924929537761</v>
      </c>
      <c r="S690" s="15">
        <f t="shared" si="76"/>
        <v>35.923714729951001</v>
      </c>
    </row>
    <row r="691" spans="1:19" x14ac:dyDescent="0.3">
      <c r="A691">
        <v>2004</v>
      </c>
      <c r="B691" t="s">
        <v>29</v>
      </c>
      <c r="C691" t="str">
        <f t="shared" si="72"/>
        <v>2004Cameroon</v>
      </c>
      <c r="D691">
        <v>7.2</v>
      </c>
      <c r="E691">
        <v>4.3099999999999996</v>
      </c>
      <c r="G691">
        <f>VLOOKUP(C691,'Size of Government'!E690:F13066,2,TRUE)</f>
        <v>0.19893439114093781</v>
      </c>
      <c r="H691">
        <f t="shared" si="70"/>
        <v>1.9893439114093781</v>
      </c>
      <c r="I691">
        <v>6.35</v>
      </c>
      <c r="J691">
        <v>8</v>
      </c>
      <c r="K691">
        <v>6.94</v>
      </c>
      <c r="L691">
        <f t="shared" si="71"/>
        <v>34.789343911409375</v>
      </c>
      <c r="M691">
        <f>VLOOKUP(C691,Informality!C691:D11501,2,TRUE)</f>
        <v>0.44069999999999998</v>
      </c>
      <c r="N691">
        <v>5.7982239852348956</v>
      </c>
      <c r="O691" s="15">
        <v>1251.928981569677</v>
      </c>
      <c r="P691" s="15">
        <f t="shared" si="73"/>
        <v>200.29360410287345</v>
      </c>
      <c r="Q691" s="15">
        <f t="shared" si="74"/>
        <v>15.061862076046957</v>
      </c>
      <c r="R691" s="15">
        <f t="shared" si="75"/>
        <v>35.111982893359155</v>
      </c>
      <c r="S691" s="15">
        <f t="shared" si="76"/>
        <v>34.827374943624847</v>
      </c>
    </row>
    <row r="692" spans="1:19" x14ac:dyDescent="0.3">
      <c r="A692">
        <v>2003</v>
      </c>
      <c r="B692" t="s">
        <v>29</v>
      </c>
      <c r="C692" t="str">
        <f t="shared" si="72"/>
        <v>2003Cameroon</v>
      </c>
      <c r="D692">
        <v>7.2</v>
      </c>
      <c r="E692">
        <v>4.33</v>
      </c>
      <c r="G692">
        <f>VLOOKUP(C692,'Size of Government'!E691:F13067,2,TRUE)</f>
        <v>0.17514343559741974</v>
      </c>
      <c r="H692">
        <f t="shared" si="70"/>
        <v>1.7514343559741974</v>
      </c>
      <c r="I692">
        <v>6</v>
      </c>
      <c r="J692">
        <v>8</v>
      </c>
      <c r="K692">
        <v>6.94</v>
      </c>
      <c r="L692">
        <f t="shared" si="71"/>
        <v>34.221434355974196</v>
      </c>
      <c r="M692">
        <f>VLOOKUP(C692,Informality!C692:D11502,2,TRUE)</f>
        <v>0.44269999999999998</v>
      </c>
      <c r="N692">
        <v>5.703572392662366</v>
      </c>
      <c r="O692" s="15">
        <v>1204.4200537510724</v>
      </c>
      <c r="P692" s="15">
        <f t="shared" si="73"/>
        <v>195.99634041011805</v>
      </c>
      <c r="Q692" s="15">
        <f t="shared" si="74"/>
        <v>14.893623545104353</v>
      </c>
      <c r="R692" s="15">
        <f t="shared" si="75"/>
        <v>34.543845314012756</v>
      </c>
      <c r="S692" s="15">
        <f t="shared" si="76"/>
        <v>34.261385924857898</v>
      </c>
    </row>
    <row r="693" spans="1:19" x14ac:dyDescent="0.3">
      <c r="A693">
        <v>2002</v>
      </c>
      <c r="B693" t="s">
        <v>29</v>
      </c>
      <c r="C693" t="str">
        <f t="shared" si="72"/>
        <v>2002Cameroon</v>
      </c>
      <c r="D693">
        <v>7.2</v>
      </c>
      <c r="E693">
        <v>4.33</v>
      </c>
      <c r="G693">
        <f>VLOOKUP(C693,'Size of Government'!E692:F13068,2,TRUE)</f>
        <v>0.14136390388011932</v>
      </c>
      <c r="H693">
        <f t="shared" si="70"/>
        <v>1.4136390388011932</v>
      </c>
      <c r="I693">
        <v>6</v>
      </c>
      <c r="J693">
        <v>8</v>
      </c>
      <c r="K693">
        <v>6.94</v>
      </c>
      <c r="L693">
        <f t="shared" si="71"/>
        <v>33.883639038801192</v>
      </c>
      <c r="M693">
        <f>VLOOKUP(C693,Informality!C693:D11503,2,TRUE)</f>
        <v>0.44390000000000002</v>
      </c>
      <c r="N693">
        <v>5.6472731731335317</v>
      </c>
      <c r="O693" s="15">
        <v>1183.0266380124224</v>
      </c>
      <c r="P693" s="15">
        <f t="shared" si="73"/>
        <v>192.24979281894309</v>
      </c>
      <c r="Q693" s="15">
        <f t="shared" si="74"/>
        <v>14.85768741534236</v>
      </c>
      <c r="R693" s="15">
        <f t="shared" si="75"/>
        <v>34.212418058961276</v>
      </c>
      <c r="S693" s="15">
        <f t="shared" si="76"/>
        <v>33.924794511523288</v>
      </c>
    </row>
    <row r="694" spans="1:19" x14ac:dyDescent="0.3">
      <c r="A694">
        <v>2001</v>
      </c>
      <c r="B694" t="s">
        <v>29</v>
      </c>
      <c r="C694" t="str">
        <f t="shared" si="72"/>
        <v>2001Cameroon</v>
      </c>
      <c r="D694">
        <v>7.2</v>
      </c>
      <c r="E694">
        <v>4.33</v>
      </c>
      <c r="G694">
        <f>VLOOKUP(C694,'Size of Government'!E693:F13069,2,TRUE)</f>
        <v>0.14312803745269775</v>
      </c>
      <c r="H694">
        <f t="shared" si="70"/>
        <v>1.4312803745269775</v>
      </c>
      <c r="I694">
        <v>6</v>
      </c>
      <c r="J694">
        <v>8</v>
      </c>
      <c r="K694">
        <v>6.94</v>
      </c>
      <c r="L694">
        <f t="shared" si="71"/>
        <v>33.901280374526976</v>
      </c>
      <c r="M694">
        <f>VLOOKUP(C694,Informality!C694:D11504,2,TRUE)</f>
        <v>0.28789999999999999</v>
      </c>
      <c r="N694">
        <v>5.6502133957544958</v>
      </c>
      <c r="O694" s="15">
        <v>1165.4814082356909</v>
      </c>
      <c r="P694" s="15">
        <f t="shared" si="73"/>
        <v>192.45493847078279</v>
      </c>
      <c r="Q694" s="15">
        <f t="shared" si="74"/>
        <v>14.859376282687846</v>
      </c>
      <c r="R694" s="15">
        <f t="shared" si="75"/>
        <v>34.229722216868552</v>
      </c>
      <c r="S694" s="15">
        <f t="shared" si="76"/>
        <v>33.942371583213415</v>
      </c>
    </row>
    <row r="695" spans="1:19" x14ac:dyDescent="0.3">
      <c r="A695">
        <v>2000</v>
      </c>
      <c r="B695" t="s">
        <v>29</v>
      </c>
      <c r="C695" t="str">
        <f t="shared" si="72"/>
        <v>2000Cameroon</v>
      </c>
      <c r="D695">
        <v>7.2</v>
      </c>
      <c r="E695">
        <v>4.33</v>
      </c>
      <c r="G695">
        <f>VLOOKUP(C695,'Size of Government'!E694:F13070,2,TRUE)</f>
        <v>0.14979204535484314</v>
      </c>
      <c r="H695">
        <f t="shared" si="70"/>
        <v>1.4979204535484314</v>
      </c>
      <c r="I695">
        <v>6</v>
      </c>
      <c r="J695">
        <v>8</v>
      </c>
      <c r="K695">
        <v>6.94</v>
      </c>
      <c r="L695">
        <f t="shared" si="71"/>
        <v>33.96792045354843</v>
      </c>
      <c r="M695">
        <f>VLOOKUP(C695,Informality!C695:D11505,2,TRUE)</f>
        <v>0.28839999999999999</v>
      </c>
      <c r="N695">
        <v>5.661320075591405</v>
      </c>
      <c r="O695" s="15">
        <v>1146.5723102211934</v>
      </c>
      <c r="P695" s="15">
        <f t="shared" si="73"/>
        <v>193.21965298444135</v>
      </c>
      <c r="Q695" s="15">
        <f t="shared" si="74"/>
        <v>14.865943148188034</v>
      </c>
      <c r="R695" s="15">
        <f t="shared" si="75"/>
        <v>34.295093232546982</v>
      </c>
      <c r="S695" s="15">
        <f t="shared" si="76"/>
        <v>34.00877087240405</v>
      </c>
    </row>
    <row r="696" spans="1:19" x14ac:dyDescent="0.3">
      <c r="A696">
        <v>1995</v>
      </c>
      <c r="B696" t="s">
        <v>29</v>
      </c>
      <c r="C696" t="str">
        <f t="shared" si="72"/>
        <v>1995Cameroon</v>
      </c>
      <c r="G696">
        <f>VLOOKUP(C696,'Size of Government'!E695:F13071,2,TRUE)</f>
        <v>5.6113626807928085E-2</v>
      </c>
      <c r="H696">
        <f t="shared" si="70"/>
        <v>0.56113626807928085</v>
      </c>
      <c r="L696">
        <f t="shared" si="71"/>
        <v>0.56113626807928085</v>
      </c>
      <c r="M696">
        <f>VLOOKUP(C696,Informality!C696:D11506,2,TRUE)</f>
        <v>0.44990000000000002</v>
      </c>
      <c r="N696">
        <v>0.56113626807928085</v>
      </c>
      <c r="O696" s="15">
        <v>1055.2623031269977</v>
      </c>
      <c r="P696" s="15">
        <f t="shared" si="73"/>
        <v>0.56113626807928085</v>
      </c>
      <c r="Q696" s="15">
        <f t="shared" si="74"/>
        <v>0.56113626807928085</v>
      </c>
      <c r="R696" s="15">
        <f t="shared" si="75"/>
        <v>0.56113626807928085</v>
      </c>
      <c r="S696" s="15">
        <f t="shared" si="76"/>
        <v>0.6118277122064617</v>
      </c>
    </row>
    <row r="697" spans="1:19" x14ac:dyDescent="0.3">
      <c r="A697">
        <v>1990</v>
      </c>
      <c r="B697" t="s">
        <v>29</v>
      </c>
      <c r="C697" t="str">
        <f t="shared" si="72"/>
        <v>1990Cameroon</v>
      </c>
      <c r="G697">
        <f>VLOOKUP(C697,'Size of Government'!E696:F13072,2,TRUE)</f>
        <v>4.9918979406356812E-2</v>
      </c>
      <c r="H697">
        <f t="shared" si="70"/>
        <v>0.49918979406356812</v>
      </c>
      <c r="L697">
        <f t="shared" si="71"/>
        <v>0.49918979406356812</v>
      </c>
      <c r="M697">
        <f>VLOOKUP(C697,Informality!C697:D11507,2,TRUE)</f>
        <v>0.40500000000000003</v>
      </c>
      <c r="N697">
        <v>0.49918979406356812</v>
      </c>
      <c r="O697" s="15">
        <v>1343.5099570450775</v>
      </c>
      <c r="P697" s="15">
        <f t="shared" si="73"/>
        <v>0.49918979406356817</v>
      </c>
      <c r="Q697" s="15">
        <f t="shared" si="74"/>
        <v>0.49918979406356812</v>
      </c>
      <c r="R697" s="15">
        <f t="shared" si="75"/>
        <v>0.49918979406356812</v>
      </c>
      <c r="S697" s="15">
        <f t="shared" si="76"/>
        <v>0.54620437665376653</v>
      </c>
    </row>
    <row r="698" spans="1:19" x14ac:dyDescent="0.3">
      <c r="A698">
        <v>1985</v>
      </c>
      <c r="B698" t="s">
        <v>29</v>
      </c>
      <c r="C698" t="str">
        <f t="shared" si="72"/>
        <v>1985Cameroon</v>
      </c>
      <c r="G698">
        <f>VLOOKUP(C698,'Size of Government'!E697:F13073,2,TRUE)</f>
        <v>0.4410531222820282</v>
      </c>
      <c r="H698">
        <f t="shared" si="70"/>
        <v>4.410531222820282</v>
      </c>
      <c r="L698">
        <f t="shared" si="71"/>
        <v>4.410531222820282</v>
      </c>
      <c r="M698">
        <f>VLOOKUP(C698,Informality!C698:D11508,2,TRUE)</f>
        <v>0.49580000000000002</v>
      </c>
      <c r="N698">
        <v>4.410531222820282</v>
      </c>
      <c r="O698" s="15">
        <v>1770.1405058817959</v>
      </c>
      <c r="P698" s="15">
        <f t="shared" si="73"/>
        <v>4.4105312228202829</v>
      </c>
      <c r="Q698" s="15">
        <f t="shared" si="74"/>
        <v>4.410531222820282</v>
      </c>
      <c r="R698" s="15">
        <f t="shared" si="75"/>
        <v>4.410531222820282</v>
      </c>
      <c r="S698" s="15">
        <f t="shared" si="76"/>
        <v>4.4108175314773144</v>
      </c>
    </row>
    <row r="699" spans="1:19" x14ac:dyDescent="0.3">
      <c r="A699">
        <v>1980</v>
      </c>
      <c r="B699" t="s">
        <v>29</v>
      </c>
      <c r="C699" t="str">
        <f t="shared" si="72"/>
        <v>1980Cameroon</v>
      </c>
      <c r="G699">
        <f>VLOOKUP(C699,'Size of Government'!E698:F13074,2,TRUE)</f>
        <v>0.29008516669273376</v>
      </c>
      <c r="H699">
        <f t="shared" si="70"/>
        <v>2.9008516669273376</v>
      </c>
      <c r="L699">
        <f t="shared" si="71"/>
        <v>2.9008516669273376</v>
      </c>
      <c r="M699">
        <f>VLOOKUP(C699,Informality!C699:D11509,2,TRUE)</f>
        <v>0.3271</v>
      </c>
      <c r="N699">
        <v>2.9008516669273381</v>
      </c>
      <c r="O699" s="15">
        <v>1323.4299746505199</v>
      </c>
      <c r="P699" s="15">
        <f t="shared" si="73"/>
        <v>2.9008516669273372</v>
      </c>
      <c r="Q699" s="15">
        <f t="shared" si="74"/>
        <v>2.9008516669273376</v>
      </c>
      <c r="R699" s="15">
        <f t="shared" si="75"/>
        <v>2.9008516669273372</v>
      </c>
      <c r="S699" s="15">
        <f t="shared" si="76"/>
        <v>2.9010414122493908</v>
      </c>
    </row>
    <row r="700" spans="1:19" x14ac:dyDescent="0.3">
      <c r="A700">
        <v>1975</v>
      </c>
      <c r="B700" t="s">
        <v>29</v>
      </c>
      <c r="C700" t="str">
        <f t="shared" si="72"/>
        <v>1975Cameroon</v>
      </c>
      <c r="G700">
        <f>VLOOKUP(C700,'Size of Government'!E699:F13075,2,TRUE)</f>
        <v>3.2638911157846451E-2</v>
      </c>
      <c r="H700">
        <f t="shared" si="70"/>
        <v>0.32638911157846451</v>
      </c>
      <c r="L700">
        <f t="shared" si="71"/>
        <v>0.32638911157846451</v>
      </c>
      <c r="M700">
        <f>VLOOKUP(C700,Informality!C700:D11510,2,TRUE)</f>
        <v>0.32850000000000001</v>
      </c>
      <c r="N700">
        <v>0.32638911157846451</v>
      </c>
      <c r="O700" s="15">
        <v>1123.2963659786662</v>
      </c>
      <c r="P700" s="15">
        <f t="shared" si="73"/>
        <v>0.32638911157846456</v>
      </c>
      <c r="Q700" s="15">
        <f t="shared" si="74"/>
        <v>0.32638911157846451</v>
      </c>
      <c r="R700" s="15">
        <f t="shared" si="75"/>
        <v>0.32638911157846456</v>
      </c>
      <c r="S700" s="15">
        <f t="shared" si="76"/>
        <v>0.38941026860935923</v>
      </c>
    </row>
    <row r="701" spans="1:19" x14ac:dyDescent="0.3">
      <c r="A701">
        <v>1970</v>
      </c>
      <c r="B701" t="s">
        <v>29</v>
      </c>
      <c r="C701" t="str">
        <f t="shared" si="72"/>
        <v>1970Cameroon</v>
      </c>
      <c r="G701">
        <f>VLOOKUP(C701,'Size of Government'!E700:F13076,2,TRUE)</f>
        <v>3.3735159784555435E-2</v>
      </c>
      <c r="H701">
        <f t="shared" si="70"/>
        <v>0.33735159784555435</v>
      </c>
      <c r="L701">
        <f t="shared" si="71"/>
        <v>0.33735159784555435</v>
      </c>
      <c r="M701">
        <f>VLOOKUP(C701,Informality!C701:D11511,2,TRUE)</f>
        <v>0.32919999999999999</v>
      </c>
      <c r="N701">
        <v>0.33735159784555441</v>
      </c>
      <c r="O701" s="15">
        <v>930.98911991221985</v>
      </c>
      <c r="P701" s="15">
        <f t="shared" si="73"/>
        <v>0.3373515978455543</v>
      </c>
      <c r="Q701" s="15">
        <f t="shared" si="74"/>
        <v>0.33735159784555435</v>
      </c>
      <c r="R701" s="15">
        <f t="shared" si="75"/>
        <v>0.33735159784555435</v>
      </c>
      <c r="S701" s="15">
        <f t="shared" si="76"/>
        <v>0.39642803511991687</v>
      </c>
    </row>
    <row r="702" spans="1:19" x14ac:dyDescent="0.3">
      <c r="A702">
        <v>2018</v>
      </c>
      <c r="B702" t="s">
        <v>30</v>
      </c>
      <c r="C702" t="str">
        <f t="shared" si="72"/>
        <v>2018Canada</v>
      </c>
      <c r="D702">
        <v>8.9</v>
      </c>
      <c r="E702">
        <v>6.09</v>
      </c>
      <c r="F702">
        <v>6.69</v>
      </c>
      <c r="G702">
        <f>VLOOKUP(C702,'Size of Government'!E701:F13077,2,TRUE)</f>
        <v>0.40601432323455811</v>
      </c>
      <c r="H702">
        <f t="shared" si="70"/>
        <v>4.0601432323455811</v>
      </c>
      <c r="I702">
        <v>7.24</v>
      </c>
      <c r="J702">
        <v>8</v>
      </c>
      <c r="K702">
        <v>8.27</v>
      </c>
      <c r="L702">
        <f t="shared" si="71"/>
        <v>42.560143232345581</v>
      </c>
      <c r="M702">
        <f>VLOOKUP(C702,Informality!C702:D11512,2,TRUE)</f>
        <v>0.61650000000000005</v>
      </c>
      <c r="N702">
        <v>7.0933572053909302</v>
      </c>
      <c r="O702" s="15">
        <v>51476.20077886025</v>
      </c>
      <c r="P702" s="15">
        <f t="shared" si="73"/>
        <v>251.57042412830268</v>
      </c>
      <c r="Q702" s="15">
        <f t="shared" si="74"/>
        <v>17.821149319478852</v>
      </c>
      <c r="R702" s="15">
        <f t="shared" si="75"/>
        <v>42.921867327510299</v>
      </c>
      <c r="S702" s="15">
        <f t="shared" si="76"/>
        <v>42.595048351975414</v>
      </c>
    </row>
    <row r="703" spans="1:19" x14ac:dyDescent="0.3">
      <c r="A703">
        <v>2017</v>
      </c>
      <c r="B703" t="s">
        <v>30</v>
      </c>
      <c r="C703" t="str">
        <f t="shared" si="72"/>
        <v>2017Canada</v>
      </c>
      <c r="D703">
        <v>8.9</v>
      </c>
      <c r="E703">
        <v>6.19</v>
      </c>
      <c r="F703">
        <v>6.8</v>
      </c>
      <c r="G703">
        <f>VLOOKUP(C703,'Size of Government'!E702:F13078,2,TRUE)</f>
        <v>0.40066990256309509</v>
      </c>
      <c r="H703">
        <f t="shared" si="70"/>
        <v>4.0066990256309509</v>
      </c>
      <c r="I703">
        <v>7.41</v>
      </c>
      <c r="J703">
        <v>8</v>
      </c>
      <c r="K703">
        <v>8.27</v>
      </c>
      <c r="L703">
        <f t="shared" si="71"/>
        <v>42.776699025630947</v>
      </c>
      <c r="M703">
        <f>VLOOKUP(C703,Informality!C703:D11513,2,TRUE)</f>
        <v>0.6169</v>
      </c>
      <c r="N703">
        <v>7.1294498376051578</v>
      </c>
      <c r="O703" s="15">
        <v>51170.475833794029</v>
      </c>
      <c r="P703" s="15">
        <f t="shared" si="73"/>
        <v>252.78619209679152</v>
      </c>
      <c r="Q703" s="15">
        <f t="shared" si="74"/>
        <v>17.913144254485086</v>
      </c>
      <c r="R703" s="15">
        <f t="shared" si="75"/>
        <v>43.144431885019891</v>
      </c>
      <c r="S703" s="15">
        <f t="shared" si="76"/>
        <v>42.81150777328844</v>
      </c>
    </row>
    <row r="704" spans="1:19" x14ac:dyDescent="0.3">
      <c r="A704">
        <v>2016</v>
      </c>
      <c r="B704" t="s">
        <v>30</v>
      </c>
      <c r="C704" t="str">
        <f t="shared" si="72"/>
        <v>2016Canada</v>
      </c>
      <c r="D704">
        <v>8.9</v>
      </c>
      <c r="E704">
        <v>6.46</v>
      </c>
      <c r="F704">
        <v>6.86</v>
      </c>
      <c r="G704">
        <f>VLOOKUP(C704,'Size of Government'!E703:F13079,2,TRUE)</f>
        <v>0.3650684654712677</v>
      </c>
      <c r="H704">
        <f t="shared" si="70"/>
        <v>3.650684654712677</v>
      </c>
      <c r="I704">
        <v>7.44</v>
      </c>
      <c r="J704">
        <v>8</v>
      </c>
      <c r="K704">
        <v>8.27</v>
      </c>
      <c r="L704">
        <f t="shared" si="71"/>
        <v>42.72068465471267</v>
      </c>
      <c r="M704">
        <f>VLOOKUP(C704,Informality!C704:D11514,2,TRUE)</f>
        <v>0.61480000000000001</v>
      </c>
      <c r="N704">
        <v>7.1201141091187781</v>
      </c>
      <c r="O704" s="15">
        <v>50193.75041737545</v>
      </c>
      <c r="P704" s="15">
        <f t="shared" si="73"/>
        <v>251.77566827162505</v>
      </c>
      <c r="Q704" s="15">
        <f t="shared" si="74"/>
        <v>17.944793073428141</v>
      </c>
      <c r="R704" s="15">
        <f t="shared" si="75"/>
        <v>43.097585337155259</v>
      </c>
      <c r="S704" s="15">
        <f t="shared" si="76"/>
        <v>42.755874837152476</v>
      </c>
    </row>
    <row r="705" spans="1:19" x14ac:dyDescent="0.3">
      <c r="A705">
        <v>2015</v>
      </c>
      <c r="B705" t="s">
        <v>30</v>
      </c>
      <c r="C705" t="str">
        <f t="shared" si="72"/>
        <v>2015Canada</v>
      </c>
      <c r="D705">
        <v>8.9</v>
      </c>
      <c r="E705">
        <v>6.35</v>
      </c>
      <c r="F705">
        <v>6.69</v>
      </c>
      <c r="G705">
        <f>VLOOKUP(C705,'Size of Government'!E704:F13080,2,TRUE)</f>
        <v>0.16285791993141174</v>
      </c>
      <c r="H705">
        <f t="shared" si="70"/>
        <v>1.6285791993141174</v>
      </c>
      <c r="I705">
        <v>7.33</v>
      </c>
      <c r="J705">
        <v>8</v>
      </c>
      <c r="K705">
        <v>8.27</v>
      </c>
      <c r="L705">
        <f t="shared" si="71"/>
        <v>40.478579199314112</v>
      </c>
      <c r="M705">
        <f>VLOOKUP(C705,Informality!C705:D11515,2,TRUE)</f>
        <v>0.61499999999999999</v>
      </c>
      <c r="N705">
        <v>6.7464298665523517</v>
      </c>
      <c r="O705" s="15">
        <v>50262.027665796013</v>
      </c>
      <c r="P705" s="15">
        <f t="shared" si="73"/>
        <v>230.76497901296875</v>
      </c>
      <c r="Q705" s="15">
        <f t="shared" si="74"/>
        <v>17.558660831864103</v>
      </c>
      <c r="R705" s="15">
        <f t="shared" si="75"/>
        <v>40.886795122540001</v>
      </c>
      <c r="S705" s="15">
        <f t="shared" si="76"/>
        <v>40.519139671159756</v>
      </c>
    </row>
    <row r="706" spans="1:19" x14ac:dyDescent="0.3">
      <c r="A706">
        <v>2014</v>
      </c>
      <c r="B706" t="s">
        <v>30</v>
      </c>
      <c r="C706" t="str">
        <f t="shared" si="72"/>
        <v>2014Canada</v>
      </c>
      <c r="D706">
        <v>8.9</v>
      </c>
      <c r="E706">
        <v>6.06</v>
      </c>
      <c r="F706">
        <v>7.14</v>
      </c>
      <c r="G706">
        <f>VLOOKUP(C706,'Size of Government'!E705:F13081,2,TRUE)</f>
        <v>0.13263902068138123</v>
      </c>
      <c r="H706">
        <f t="shared" ref="H706:H769" si="77">10*G706</f>
        <v>1.3263902068138123</v>
      </c>
      <c r="I706">
        <v>7.61</v>
      </c>
      <c r="J706">
        <v>8</v>
      </c>
      <c r="K706">
        <v>8.27</v>
      </c>
      <c r="L706">
        <f t="shared" ref="L706:L769" si="78">SUM(D706,E706,H706,I706,J706,K706)</f>
        <v>40.166390206813816</v>
      </c>
      <c r="M706">
        <f>VLOOKUP(C706,Informality!C706:D11516,2,TRUE)</f>
        <v>0.62380000000000002</v>
      </c>
      <c r="N706">
        <v>6.6943983678023029</v>
      </c>
      <c r="O706" s="15">
        <v>50306.944611616993</v>
      </c>
      <c r="P706" s="15">
        <f t="shared" si="73"/>
        <v>226.78837139679149</v>
      </c>
      <c r="Q706" s="15">
        <f t="shared" si="74"/>
        <v>17.54986925822331</v>
      </c>
      <c r="R706" s="15">
        <f t="shared" si="75"/>
        <v>40.59665167033625</v>
      </c>
      <c r="S706" s="15">
        <f t="shared" si="76"/>
        <v>40.21019315104828</v>
      </c>
    </row>
    <row r="707" spans="1:19" x14ac:dyDescent="0.3">
      <c r="A707">
        <v>2013</v>
      </c>
      <c r="B707" t="s">
        <v>30</v>
      </c>
      <c r="C707" t="str">
        <f t="shared" ref="C707:C770" si="79">A707&amp;B707</f>
        <v>2013Canada</v>
      </c>
      <c r="D707">
        <v>8.9</v>
      </c>
      <c r="E707">
        <v>5.68</v>
      </c>
      <c r="F707">
        <v>7.02</v>
      </c>
      <c r="G707">
        <f>VLOOKUP(C707,'Size of Government'!E706:F13082,2,TRUE)</f>
        <v>0.12472128868103027</v>
      </c>
      <c r="H707">
        <f t="shared" si="77"/>
        <v>1.2472128868103027</v>
      </c>
      <c r="I707">
        <v>7.26</v>
      </c>
      <c r="J707">
        <v>10</v>
      </c>
      <c r="K707">
        <v>8.27</v>
      </c>
      <c r="L707">
        <f t="shared" si="78"/>
        <v>41.357212886810302</v>
      </c>
      <c r="M707">
        <f>VLOOKUP(C707,Informality!C707:D11517,2,TRUE)</f>
        <v>0.247</v>
      </c>
      <c r="N707">
        <v>6.8928688144683834</v>
      </c>
      <c r="O707" s="15">
        <v>49397.52332047878</v>
      </c>
      <c r="P707" s="15">
        <f t="shared" ref="P707:P770" si="80">(D707^(1/2)+E707^(1/2)+H707^(1/2)+I707^(1/2)+J707^(1/2)+K707^(1/2))^2</f>
        <v>231.52135599351533</v>
      </c>
      <c r="Q707" s="15">
        <f t="shared" ref="Q707:Q770" si="81">(D707^2+E707^2+H707^2+I707^2+J707^2+K707^2)^(1/2)</f>
        <v>18.279180506385554</v>
      </c>
      <c r="R707" s="15">
        <f t="shared" ref="R707:R770" si="82">(E707^3+F707^3+I707^3+J707^3+K707^3+L707^3)^(1/3)</f>
        <v>41.834501858576992</v>
      </c>
      <c r="S707" s="15">
        <f t="shared" ref="S707:S770" si="83">(F707^4+G707^4+J707^4+K707^4+L707^4+M707^4)^(1/4)</f>
        <v>41.417536650385578</v>
      </c>
    </row>
    <row r="708" spans="1:19" x14ac:dyDescent="0.3">
      <c r="A708">
        <v>2012</v>
      </c>
      <c r="B708" t="s">
        <v>30</v>
      </c>
      <c r="C708" t="str">
        <f t="shared" si="79"/>
        <v>2012Canada</v>
      </c>
      <c r="D708">
        <v>8.9</v>
      </c>
      <c r="E708">
        <v>6.11</v>
      </c>
      <c r="F708">
        <v>6.88</v>
      </c>
      <c r="G708">
        <f>VLOOKUP(C708,'Size of Government'!E707:F13083,2,TRUE)</f>
        <v>0.24741005897521973</v>
      </c>
      <c r="H708">
        <f t="shared" si="77"/>
        <v>2.4741005897521973</v>
      </c>
      <c r="I708">
        <v>7.51</v>
      </c>
      <c r="J708">
        <v>10</v>
      </c>
      <c r="K708">
        <v>8.27</v>
      </c>
      <c r="L708">
        <f t="shared" si="78"/>
        <v>43.264100589752204</v>
      </c>
      <c r="M708">
        <f>VLOOKUP(C708,Informality!C708:D11518,2,TRUE)</f>
        <v>0.25069999999999998</v>
      </c>
      <c r="N708">
        <v>7.210683431625367</v>
      </c>
      <c r="O708" s="15">
        <v>48785.936079074454</v>
      </c>
      <c r="P708" s="15">
        <f t="shared" si="80"/>
        <v>249.84645203737838</v>
      </c>
      <c r="Q708" s="15">
        <f t="shared" si="81"/>
        <v>18.640179015455086</v>
      </c>
      <c r="R708" s="15">
        <f t="shared" si="82"/>
        <v>43.712295720533206</v>
      </c>
      <c r="S708" s="15">
        <f t="shared" si="83"/>
        <v>43.316235028954623</v>
      </c>
    </row>
    <row r="709" spans="1:19" x14ac:dyDescent="0.3">
      <c r="A709">
        <v>2011</v>
      </c>
      <c r="B709" t="s">
        <v>30</v>
      </c>
      <c r="C709" t="str">
        <f t="shared" si="79"/>
        <v>2011Canada</v>
      </c>
      <c r="D709">
        <v>8.9</v>
      </c>
      <c r="E709">
        <v>6.53</v>
      </c>
      <c r="F709">
        <v>6.7</v>
      </c>
      <c r="G709">
        <f>VLOOKUP(C709,'Size of Government'!E708:F13084,2,TRUE)</f>
        <v>0.20311366021633148</v>
      </c>
      <c r="H709">
        <f t="shared" si="77"/>
        <v>2.0311366021633148</v>
      </c>
      <c r="I709">
        <v>7.54</v>
      </c>
      <c r="J709">
        <v>10</v>
      </c>
      <c r="K709">
        <v>8.27</v>
      </c>
      <c r="L709">
        <f t="shared" si="78"/>
        <v>43.27113660216331</v>
      </c>
      <c r="M709">
        <f>VLOOKUP(C709,Informality!C709:D11519,2,TRUE)</f>
        <v>8.8099999999999998E-2</v>
      </c>
      <c r="N709">
        <v>7.2118561003605519</v>
      </c>
      <c r="O709" s="15">
        <v>48464.49627923435</v>
      </c>
      <c r="P709" s="15">
        <f t="shared" si="80"/>
        <v>247.99311717907602</v>
      </c>
      <c r="Q709" s="15">
        <f t="shared" si="81"/>
        <v>18.740888876908894</v>
      </c>
      <c r="R709" s="15">
        <f t="shared" si="82"/>
        <v>43.724514403056993</v>
      </c>
      <c r="S709" s="15">
        <f t="shared" si="83"/>
        <v>43.322552541280658</v>
      </c>
    </row>
    <row r="710" spans="1:19" x14ac:dyDescent="0.3">
      <c r="A710">
        <v>2010</v>
      </c>
      <c r="B710" t="s">
        <v>30</v>
      </c>
      <c r="C710" t="str">
        <f t="shared" si="79"/>
        <v>2010Canada</v>
      </c>
      <c r="D710">
        <v>8.9</v>
      </c>
      <c r="E710">
        <v>6.47</v>
      </c>
      <c r="F710">
        <v>6.53</v>
      </c>
      <c r="G710">
        <f>VLOOKUP(C710,'Size of Government'!E709:F13085,2,TRUE)</f>
        <v>0.13835184276103973</v>
      </c>
      <c r="H710">
        <f t="shared" si="77"/>
        <v>1.3835184276103973</v>
      </c>
      <c r="I710">
        <v>7.43</v>
      </c>
      <c r="J710">
        <v>10</v>
      </c>
      <c r="K710">
        <v>8.27</v>
      </c>
      <c r="L710">
        <f t="shared" si="78"/>
        <v>42.453518427610391</v>
      </c>
      <c r="M710">
        <f>VLOOKUP(C710,Informality!C710:D11520,2,TRUE)</f>
        <v>8.8300000000000003E-2</v>
      </c>
      <c r="N710">
        <v>7.075586404601732</v>
      </c>
      <c r="O710" s="15">
        <v>47448.0132198383</v>
      </c>
      <c r="P710" s="15">
        <f t="shared" si="80"/>
        <v>239.22740569847252</v>
      </c>
      <c r="Q710" s="15">
        <f t="shared" si="81"/>
        <v>18.61673503167345</v>
      </c>
      <c r="R710" s="15">
        <f t="shared" si="82"/>
        <v>42.915481204126735</v>
      </c>
      <c r="S710" s="15">
        <f t="shared" si="83"/>
        <v>42.507314164496556</v>
      </c>
    </row>
    <row r="711" spans="1:19" x14ac:dyDescent="0.3">
      <c r="A711">
        <v>2009</v>
      </c>
      <c r="B711" t="s">
        <v>30</v>
      </c>
      <c r="C711" t="str">
        <f t="shared" si="79"/>
        <v>2009Canada</v>
      </c>
      <c r="D711">
        <v>8.9</v>
      </c>
      <c r="E711">
        <v>6.34</v>
      </c>
      <c r="G711">
        <f>VLOOKUP(C711,'Size of Government'!E710:F13086,2,TRUE)</f>
        <v>0.13639838993549347</v>
      </c>
      <c r="H711">
        <f t="shared" si="77"/>
        <v>1.3639838993549347</v>
      </c>
      <c r="I711">
        <v>7.57</v>
      </c>
      <c r="J711">
        <v>10</v>
      </c>
      <c r="K711">
        <v>8.15</v>
      </c>
      <c r="L711">
        <f t="shared" si="78"/>
        <v>42.323983899354936</v>
      </c>
      <c r="M711">
        <f>VLOOKUP(C711,Informality!C711:D11521,2,TRUE)</f>
        <v>0.38340000000000002</v>
      </c>
      <c r="N711">
        <v>7.0539973165591556</v>
      </c>
      <c r="O711" s="15">
        <v>46540.643699786669</v>
      </c>
      <c r="P711" s="15">
        <f t="shared" si="80"/>
        <v>238.31891010906463</v>
      </c>
      <c r="Q711" s="15">
        <f t="shared" si="81"/>
        <v>18.573999356027219</v>
      </c>
      <c r="R711" s="15">
        <f t="shared" si="82"/>
        <v>42.734941341636308</v>
      </c>
      <c r="S711" s="15">
        <f t="shared" si="83"/>
        <v>42.371427056716172</v>
      </c>
    </row>
    <row r="712" spans="1:19" x14ac:dyDescent="0.3">
      <c r="A712">
        <v>2008</v>
      </c>
      <c r="B712" t="s">
        <v>30</v>
      </c>
      <c r="C712" t="str">
        <f t="shared" si="79"/>
        <v>2008Canada</v>
      </c>
      <c r="D712">
        <v>8.9</v>
      </c>
      <c r="E712">
        <v>6.06</v>
      </c>
      <c r="G712">
        <f>VLOOKUP(C712,'Size of Government'!E711:F13087,2,TRUE)</f>
        <v>0.13197839260101318</v>
      </c>
      <c r="H712">
        <f t="shared" si="77"/>
        <v>1.3197839260101318</v>
      </c>
      <c r="I712">
        <v>7.61</v>
      </c>
      <c r="J712">
        <v>10</v>
      </c>
      <c r="K712">
        <v>7.4</v>
      </c>
      <c r="L712">
        <f t="shared" si="78"/>
        <v>41.289783926010131</v>
      </c>
      <c r="M712">
        <f>VLOOKUP(C712,Informality!C712:D11522,2,TRUE)</f>
        <v>0.38800000000000001</v>
      </c>
      <c r="N712">
        <v>6.8816306543350221</v>
      </c>
      <c r="O712" s="15">
        <v>48495.204037093441</v>
      </c>
      <c r="P712" s="15">
        <f t="shared" si="80"/>
        <v>232.10542613618995</v>
      </c>
      <c r="Q712" s="15">
        <f t="shared" si="81"/>
        <v>18.175465045256882</v>
      </c>
      <c r="R712" s="15">
        <f t="shared" si="82"/>
        <v>41.690317373687478</v>
      </c>
      <c r="S712" s="15">
        <f t="shared" si="83"/>
        <v>41.335871556309371</v>
      </c>
    </row>
    <row r="713" spans="1:19" x14ac:dyDescent="0.3">
      <c r="A713">
        <v>2007</v>
      </c>
      <c r="B713" t="s">
        <v>30</v>
      </c>
      <c r="C713" t="str">
        <f t="shared" si="79"/>
        <v>2007Canada</v>
      </c>
      <c r="D713">
        <v>8.9</v>
      </c>
      <c r="E713">
        <v>5.85</v>
      </c>
      <c r="G713">
        <f>VLOOKUP(C713,'Size of Government'!E712:F13088,2,TRUE)</f>
        <v>0.16058626770973206</v>
      </c>
      <c r="H713">
        <f t="shared" si="77"/>
        <v>1.6058626770973206</v>
      </c>
      <c r="I713">
        <v>7.81</v>
      </c>
      <c r="J713">
        <v>10</v>
      </c>
      <c r="K713">
        <v>7.4</v>
      </c>
      <c r="L713">
        <f t="shared" si="78"/>
        <v>41.565862677097321</v>
      </c>
      <c r="M713">
        <f>VLOOKUP(C713,Informality!C713:D11523,2,TRUE)</f>
        <v>0.44979999999999998</v>
      </c>
      <c r="N713">
        <v>6.9276437795162202</v>
      </c>
      <c r="O713" s="15">
        <v>48534.174482419781</v>
      </c>
      <c r="P713" s="15">
        <f t="shared" si="80"/>
        <v>235.51199169002564</v>
      </c>
      <c r="Q713" s="15">
        <f t="shared" si="81"/>
        <v>18.21448310926484</v>
      </c>
      <c r="R713" s="15">
        <f t="shared" si="82"/>
        <v>41.963690559096293</v>
      </c>
      <c r="S713" s="15">
        <f t="shared" si="83"/>
        <v>41.611040107679408</v>
      </c>
    </row>
    <row r="714" spans="1:19" x14ac:dyDescent="0.3">
      <c r="A714">
        <v>2006</v>
      </c>
      <c r="B714" t="s">
        <v>30</v>
      </c>
      <c r="C714" t="str">
        <f t="shared" si="79"/>
        <v>2006Canada</v>
      </c>
      <c r="D714">
        <v>8.9</v>
      </c>
      <c r="E714">
        <v>5.54</v>
      </c>
      <c r="G714">
        <f>VLOOKUP(C714,'Size of Government'!E713:F13089,2,TRUE)</f>
        <v>0.15237472951412201</v>
      </c>
      <c r="H714">
        <f t="shared" si="77"/>
        <v>1.5237472951412201</v>
      </c>
      <c r="I714">
        <v>7.55</v>
      </c>
      <c r="J714">
        <v>10</v>
      </c>
      <c r="K714">
        <v>7.4</v>
      </c>
      <c r="L714">
        <f t="shared" si="78"/>
        <v>40.913747295141221</v>
      </c>
      <c r="M714">
        <f>VLOOKUP(C714,Informality!C714:D11524,2,TRUE)</f>
        <v>0.3014</v>
      </c>
      <c r="N714">
        <v>6.8189578825235371</v>
      </c>
      <c r="O714" s="15">
        <v>45857.996554803743</v>
      </c>
      <c r="P714" s="15">
        <f t="shared" si="80"/>
        <v>231.09189346075689</v>
      </c>
      <c r="Q714" s="15">
        <f t="shared" si="81"/>
        <v>17.999608490726963</v>
      </c>
      <c r="R714" s="15">
        <f t="shared" si="82"/>
        <v>41.309294120547044</v>
      </c>
      <c r="S714" s="15">
        <f t="shared" si="83"/>
        <v>40.961114407522309</v>
      </c>
    </row>
    <row r="715" spans="1:19" x14ac:dyDescent="0.3">
      <c r="A715">
        <v>2005</v>
      </c>
      <c r="B715" t="s">
        <v>30</v>
      </c>
      <c r="C715" t="str">
        <f t="shared" si="79"/>
        <v>2005Canada</v>
      </c>
      <c r="D715">
        <v>8.9</v>
      </c>
      <c r="E715">
        <v>5.44</v>
      </c>
      <c r="G715">
        <f>VLOOKUP(C715,'Size of Government'!E714:F13090,2,TRUE)</f>
        <v>0.14536920189857483</v>
      </c>
      <c r="H715">
        <f t="shared" si="77"/>
        <v>1.4536920189857483</v>
      </c>
      <c r="I715">
        <v>7.48</v>
      </c>
      <c r="J715">
        <v>10</v>
      </c>
      <c r="K715">
        <v>7.4</v>
      </c>
      <c r="L715">
        <f t="shared" si="78"/>
        <v>40.673692018985747</v>
      </c>
      <c r="M715">
        <f>VLOOKUP(C715,Informality!C715:D11525,2,TRUE)</f>
        <v>0.3054</v>
      </c>
      <c r="N715">
        <v>6.7789486698309576</v>
      </c>
      <c r="O715" s="15">
        <v>44471.080071509416</v>
      </c>
      <c r="P715" s="15">
        <f t="shared" si="80"/>
        <v>229.18598058664924</v>
      </c>
      <c r="Q715" s="15">
        <f t="shared" si="81"/>
        <v>17.933968341838426</v>
      </c>
      <c r="R715" s="15">
        <f t="shared" si="82"/>
        <v>41.069723311166385</v>
      </c>
      <c r="S715" s="15">
        <f t="shared" si="83"/>
        <v>40.72190078127614</v>
      </c>
    </row>
    <row r="716" spans="1:19" x14ac:dyDescent="0.3">
      <c r="A716">
        <v>2004</v>
      </c>
      <c r="B716" t="s">
        <v>30</v>
      </c>
      <c r="C716" t="str">
        <f t="shared" si="79"/>
        <v>2004Canada</v>
      </c>
      <c r="D716">
        <v>8.9</v>
      </c>
      <c r="E716">
        <v>5.44</v>
      </c>
      <c r="G716">
        <f>VLOOKUP(C716,'Size of Government'!E715:F13091,2,TRUE)</f>
        <v>0.15679620206356049</v>
      </c>
      <c r="H716">
        <f t="shared" si="77"/>
        <v>1.5679620206356049</v>
      </c>
      <c r="I716">
        <v>7.6</v>
      </c>
      <c r="J716">
        <v>10</v>
      </c>
      <c r="K716">
        <v>7.4</v>
      </c>
      <c r="L716">
        <f t="shared" si="78"/>
        <v>40.907962020635601</v>
      </c>
      <c r="M716">
        <f>VLOOKUP(C716,Informality!C716:D11526,2,TRUE)</f>
        <v>0.60329999999999995</v>
      </c>
      <c r="N716">
        <v>6.8179936701059338</v>
      </c>
      <c r="O716" s="15">
        <v>42757.003978953959</v>
      </c>
      <c r="P716" s="15">
        <f t="shared" si="80"/>
        <v>231.25990359741138</v>
      </c>
      <c r="Q716" s="15">
        <f t="shared" si="81"/>
        <v>17.99394634031556</v>
      </c>
      <c r="R716" s="15">
        <f t="shared" si="82"/>
        <v>41.303534104203592</v>
      </c>
      <c r="S716" s="15">
        <f t="shared" si="83"/>
        <v>40.955349637913784</v>
      </c>
    </row>
    <row r="717" spans="1:19" x14ac:dyDescent="0.3">
      <c r="A717">
        <v>2003</v>
      </c>
      <c r="B717" t="s">
        <v>30</v>
      </c>
      <c r="C717" t="str">
        <f t="shared" si="79"/>
        <v>2003Canada</v>
      </c>
      <c r="D717">
        <v>8.9</v>
      </c>
      <c r="E717">
        <v>5.33</v>
      </c>
      <c r="G717">
        <f>VLOOKUP(C717,'Size of Government'!E716:F13092,2,TRUE)</f>
        <v>0.17514343559741974</v>
      </c>
      <c r="H717">
        <f t="shared" si="77"/>
        <v>1.7514343559741974</v>
      </c>
      <c r="I717">
        <v>7.17</v>
      </c>
      <c r="J717">
        <v>10</v>
      </c>
      <c r="K717">
        <v>7.4</v>
      </c>
      <c r="L717">
        <f t="shared" si="78"/>
        <v>40.551434355974195</v>
      </c>
      <c r="M717">
        <f>VLOOKUP(C717,Informality!C717:D11527,2,TRUE)</f>
        <v>0.60250000000000004</v>
      </c>
      <c r="N717">
        <v>6.7585723926623658</v>
      </c>
      <c r="O717" s="15">
        <v>41532.219553932759</v>
      </c>
      <c r="P717" s="15">
        <f t="shared" si="80"/>
        <v>230.30008170223147</v>
      </c>
      <c r="Q717" s="15">
        <f t="shared" si="81"/>
        <v>17.800430396574313</v>
      </c>
      <c r="R717" s="15">
        <f t="shared" si="82"/>
        <v>40.937996190540126</v>
      </c>
      <c r="S717" s="15">
        <f t="shared" si="83"/>
        <v>40.600079880887129</v>
      </c>
    </row>
    <row r="718" spans="1:19" x14ac:dyDescent="0.3">
      <c r="A718">
        <v>2002</v>
      </c>
      <c r="B718" t="s">
        <v>30</v>
      </c>
      <c r="C718" t="str">
        <f t="shared" si="79"/>
        <v>2002Canada</v>
      </c>
      <c r="D718">
        <v>8.9</v>
      </c>
      <c r="E718">
        <v>5.5</v>
      </c>
      <c r="G718">
        <f>VLOOKUP(C718,'Size of Government'!E717:F13093,2,TRUE)</f>
        <v>0.19463944435119629</v>
      </c>
      <c r="H718">
        <f t="shared" si="77"/>
        <v>1.9463944435119629</v>
      </c>
      <c r="I718">
        <v>7.67</v>
      </c>
      <c r="J718">
        <v>10</v>
      </c>
      <c r="K718">
        <v>7.4</v>
      </c>
      <c r="L718">
        <f t="shared" si="78"/>
        <v>41.416394443511962</v>
      </c>
      <c r="M718">
        <f>VLOOKUP(C718,Informality!C718:D11528,2,TRUE)</f>
        <v>0.24</v>
      </c>
      <c r="N718">
        <v>6.9027324072519933</v>
      </c>
      <c r="O718" s="15">
        <v>40369.744552687902</v>
      </c>
      <c r="P718" s="15">
        <f t="shared" si="80"/>
        <v>236.41139140561503</v>
      </c>
      <c r="Q718" s="15">
        <f t="shared" si="81"/>
        <v>18.078643514648277</v>
      </c>
      <c r="R718" s="15">
        <f t="shared" si="82"/>
        <v>41.80581032125572</v>
      </c>
      <c r="S718" s="15">
        <f t="shared" si="83"/>
        <v>41.462061558031763</v>
      </c>
    </row>
    <row r="719" spans="1:19" x14ac:dyDescent="0.3">
      <c r="A719">
        <v>2001</v>
      </c>
      <c r="B719" t="s">
        <v>30</v>
      </c>
      <c r="C719" t="str">
        <f t="shared" si="79"/>
        <v>2001Canada</v>
      </c>
      <c r="D719">
        <v>4.28</v>
      </c>
      <c r="E719">
        <v>5.63</v>
      </c>
      <c r="G719">
        <f>VLOOKUP(C719,'Size of Government'!E718:F13094,2,TRUE)</f>
        <v>0.17578600347042084</v>
      </c>
      <c r="H719">
        <f t="shared" si="77"/>
        <v>1.7578600347042084</v>
      </c>
      <c r="I719">
        <v>7.93</v>
      </c>
      <c r="J719">
        <v>4.84</v>
      </c>
      <c r="K719">
        <v>7.4</v>
      </c>
      <c r="L719">
        <f t="shared" si="78"/>
        <v>31.837860034704207</v>
      </c>
      <c r="M719">
        <f>VLOOKUP(C719,Informality!C719:D11529,2,TRUE)</f>
        <v>0.55500000000000005</v>
      </c>
      <c r="N719">
        <v>5.3063100057840336</v>
      </c>
      <c r="O719" s="15">
        <v>39460.736067036472</v>
      </c>
      <c r="P719" s="15">
        <f t="shared" si="80"/>
        <v>182.3510210214036</v>
      </c>
      <c r="Q719" s="15">
        <f t="shared" si="81"/>
        <v>13.934700280293447</v>
      </c>
      <c r="R719" s="15">
        <f t="shared" si="82"/>
        <v>32.22631243417468</v>
      </c>
      <c r="S719" s="15">
        <f t="shared" si="83"/>
        <v>31.865305510704147</v>
      </c>
    </row>
    <row r="720" spans="1:19" x14ac:dyDescent="0.3">
      <c r="A720">
        <v>2000</v>
      </c>
      <c r="B720" t="s">
        <v>30</v>
      </c>
      <c r="C720" t="str">
        <f t="shared" si="79"/>
        <v>2000Canada</v>
      </c>
      <c r="D720">
        <v>4.28</v>
      </c>
      <c r="E720">
        <v>5.08</v>
      </c>
      <c r="G720">
        <f>VLOOKUP(C720,'Size of Government'!E719:F13095,2,TRUE)</f>
        <v>0.16251499950885773</v>
      </c>
      <c r="H720">
        <f t="shared" si="77"/>
        <v>1.6251499950885773</v>
      </c>
      <c r="I720">
        <v>7.83</v>
      </c>
      <c r="J720">
        <v>4.84</v>
      </c>
      <c r="K720">
        <v>7.4</v>
      </c>
      <c r="L720">
        <f t="shared" si="78"/>
        <v>31.055149995088577</v>
      </c>
      <c r="M720">
        <f>VLOOKUP(C720,Informality!C720:D11530,2,TRUE)</f>
        <v>0.436</v>
      </c>
      <c r="N720">
        <v>5.1758583325147631</v>
      </c>
      <c r="O720" s="15">
        <v>39338.836896526373</v>
      </c>
      <c r="P720" s="15">
        <f t="shared" si="80"/>
        <v>177.31647248081828</v>
      </c>
      <c r="Q720" s="15">
        <f t="shared" si="81"/>
        <v>13.647725543347375</v>
      </c>
      <c r="R720" s="15">
        <f t="shared" si="82"/>
        <v>31.440815911634505</v>
      </c>
      <c r="S720" s="15">
        <f t="shared" si="83"/>
        <v>31.084718922417963</v>
      </c>
    </row>
    <row r="721" spans="1:19" x14ac:dyDescent="0.3">
      <c r="A721">
        <v>1995</v>
      </c>
      <c r="B721" t="s">
        <v>30</v>
      </c>
      <c r="C721" t="str">
        <f t="shared" si="79"/>
        <v>1995Canada</v>
      </c>
      <c r="D721">
        <v>6.12</v>
      </c>
      <c r="E721">
        <v>6.47</v>
      </c>
      <c r="G721">
        <f>VLOOKUP(C721,'Size of Government'!E720:F13096,2,TRUE)</f>
        <v>0.13566380739212036</v>
      </c>
      <c r="H721">
        <f t="shared" si="77"/>
        <v>1.3566380739212036</v>
      </c>
      <c r="I721">
        <v>7.24</v>
      </c>
      <c r="J721">
        <v>5.8</v>
      </c>
      <c r="L721">
        <f t="shared" si="78"/>
        <v>26.986638073921203</v>
      </c>
      <c r="M721">
        <f>VLOOKUP(C721,Informality!C721:D11531,2,TRUE)</f>
        <v>0.12870000000000001</v>
      </c>
      <c r="N721">
        <v>5.3973276147842402</v>
      </c>
      <c r="O721" s="15">
        <v>34669.028289565103</v>
      </c>
      <c r="P721" s="15">
        <f t="shared" si="80"/>
        <v>127.26715755038539</v>
      </c>
      <c r="Q721" s="15">
        <f t="shared" si="81"/>
        <v>12.931100759935816</v>
      </c>
      <c r="R721" s="15">
        <f t="shared" si="82"/>
        <v>27.368183438907973</v>
      </c>
      <c r="S721" s="15">
        <f t="shared" si="83"/>
        <v>27.001021378434871</v>
      </c>
    </row>
    <row r="722" spans="1:19" x14ac:dyDescent="0.3">
      <c r="A722">
        <v>1990</v>
      </c>
      <c r="B722" t="s">
        <v>30</v>
      </c>
      <c r="C722" t="str">
        <f t="shared" si="79"/>
        <v>1990Canada</v>
      </c>
      <c r="E722">
        <v>6.47</v>
      </c>
      <c r="G722">
        <f>VLOOKUP(C722,'Size of Government'!E721:F13097,2,TRUE)</f>
        <v>0.13155460357666016</v>
      </c>
      <c r="H722">
        <f t="shared" si="77"/>
        <v>1.3155460357666016</v>
      </c>
      <c r="I722">
        <v>7.24</v>
      </c>
      <c r="J722">
        <v>4.49</v>
      </c>
      <c r="L722">
        <f t="shared" si="78"/>
        <v>19.515546035766604</v>
      </c>
      <c r="M722">
        <f>VLOOKUP(C722,Informality!C722:D11532,2,TRUE)</f>
        <v>0.13120000000000001</v>
      </c>
      <c r="N722">
        <v>4.8788865089416511</v>
      </c>
      <c r="O722" s="15">
        <v>33707.216953389383</v>
      </c>
      <c r="P722" s="15">
        <f t="shared" si="80"/>
        <v>72.254740360607371</v>
      </c>
      <c r="Q722" s="15">
        <f t="shared" si="81"/>
        <v>10.778184511884236</v>
      </c>
      <c r="R722" s="15">
        <f t="shared" si="82"/>
        <v>20.143538683085005</v>
      </c>
      <c r="S722" s="15">
        <f t="shared" si="83"/>
        <v>19.529202179008088</v>
      </c>
    </row>
    <row r="723" spans="1:19" x14ac:dyDescent="0.3">
      <c r="A723">
        <v>1985</v>
      </c>
      <c r="B723" t="s">
        <v>30</v>
      </c>
      <c r="C723" t="str">
        <f t="shared" si="79"/>
        <v>1985Canada</v>
      </c>
      <c r="G723">
        <f>VLOOKUP(C723,'Size of Government'!E722:F13098,2,TRUE)</f>
        <v>0</v>
      </c>
      <c r="H723">
        <f t="shared" si="77"/>
        <v>0</v>
      </c>
      <c r="I723">
        <v>7.24</v>
      </c>
      <c r="J723">
        <v>4.49</v>
      </c>
      <c r="L723">
        <f t="shared" si="78"/>
        <v>11.73</v>
      </c>
      <c r="M723">
        <f>VLOOKUP(C723,Informality!C723:D11533,2,TRUE)</f>
        <v>0.20039999999999999</v>
      </c>
      <c r="N723">
        <v>3.91</v>
      </c>
      <c r="O723" s="15">
        <v>31752.351142070518</v>
      </c>
      <c r="P723" s="15">
        <f t="shared" si="80"/>
        <v>23.133087301253113</v>
      </c>
      <c r="Q723" s="15">
        <f t="shared" si="81"/>
        <v>8.5192546622342498</v>
      </c>
      <c r="R723" s="15">
        <f t="shared" si="82"/>
        <v>12.773159475602798</v>
      </c>
      <c r="S723" s="15">
        <f t="shared" si="83"/>
        <v>11.792454838734542</v>
      </c>
    </row>
    <row r="724" spans="1:19" x14ac:dyDescent="0.3">
      <c r="A724">
        <v>1980</v>
      </c>
      <c r="B724" t="s">
        <v>30</v>
      </c>
      <c r="C724" t="str">
        <f t="shared" si="79"/>
        <v>1980Canada</v>
      </c>
      <c r="G724">
        <f>VLOOKUP(C724,'Size of Government'!E723:F13099,2,TRUE)</f>
        <v>0.24783697724342346</v>
      </c>
      <c r="H724">
        <f t="shared" si="77"/>
        <v>2.4783697724342346</v>
      </c>
      <c r="I724">
        <v>7.24</v>
      </c>
      <c r="J724">
        <v>4.75</v>
      </c>
      <c r="L724">
        <f t="shared" si="78"/>
        <v>14.468369772434235</v>
      </c>
      <c r="M724">
        <f>VLOOKUP(C724,Informality!C724:D11534,2,TRUE)</f>
        <v>0.53749999999999998</v>
      </c>
      <c r="N724">
        <v>4.8227899241447449</v>
      </c>
      <c r="O724" s="15">
        <v>29356.921824592195</v>
      </c>
      <c r="P724" s="15">
        <f t="shared" si="80"/>
        <v>41.53104114520972</v>
      </c>
      <c r="Q724" s="15">
        <f t="shared" si="81"/>
        <v>9.0067983617329705</v>
      </c>
      <c r="R724" s="15">
        <f t="shared" si="82"/>
        <v>15.205170536977516</v>
      </c>
      <c r="S724" s="15">
        <f t="shared" si="83"/>
        <v>14.510215047777354</v>
      </c>
    </row>
    <row r="725" spans="1:19" x14ac:dyDescent="0.3">
      <c r="A725">
        <v>1975</v>
      </c>
      <c r="B725" t="s">
        <v>30</v>
      </c>
      <c r="C725" t="str">
        <f t="shared" si="79"/>
        <v>1975Canada</v>
      </c>
      <c r="G725">
        <f>VLOOKUP(C725,'Size of Government'!E724:F13100,2,TRUE)</f>
        <v>0.18887633085250854</v>
      </c>
      <c r="H725">
        <f t="shared" si="77"/>
        <v>1.8887633085250854</v>
      </c>
      <c r="I725">
        <v>7.24</v>
      </c>
      <c r="J725">
        <v>4.4000000000000004</v>
      </c>
      <c r="L725">
        <f t="shared" si="78"/>
        <v>13.528763308525086</v>
      </c>
      <c r="M725">
        <f>VLOOKUP(C725,Informality!C725:D11535,2,TRUE)</f>
        <v>0.54449999999999998</v>
      </c>
      <c r="N725">
        <v>4.5095877695083617</v>
      </c>
      <c r="O725" s="15">
        <v>25848.968864845174</v>
      </c>
      <c r="P725" s="15">
        <f t="shared" si="80"/>
        <v>37.978444343043741</v>
      </c>
      <c r="Q725" s="15">
        <f t="shared" si="81"/>
        <v>8.6801513140976194</v>
      </c>
      <c r="R725" s="15">
        <f t="shared" si="82"/>
        <v>14.327032981574373</v>
      </c>
      <c r="S725" s="15">
        <f t="shared" si="83"/>
        <v>13.566456692580955</v>
      </c>
    </row>
    <row r="726" spans="1:19" x14ac:dyDescent="0.3">
      <c r="A726">
        <v>1970</v>
      </c>
      <c r="B726" t="s">
        <v>30</v>
      </c>
      <c r="C726" t="str">
        <f t="shared" si="79"/>
        <v>1970Canada</v>
      </c>
      <c r="G726">
        <f>VLOOKUP(C726,'Size of Government'!E725:F13101,2,TRUE)</f>
        <v>0.16800108551979065</v>
      </c>
      <c r="H726">
        <f t="shared" si="77"/>
        <v>1.6800108551979065</v>
      </c>
      <c r="I726">
        <v>7.24</v>
      </c>
      <c r="J726">
        <v>5.0999999999999996</v>
      </c>
      <c r="L726">
        <f t="shared" si="78"/>
        <v>14.020010855197906</v>
      </c>
      <c r="M726">
        <f>VLOOKUP(C726,Informality!C726:D11536,2,TRUE)</f>
        <v>0</v>
      </c>
      <c r="N726">
        <v>4.6733369517326357</v>
      </c>
      <c r="O726" s="15">
        <v>22843.552374739633</v>
      </c>
      <c r="P726" s="15">
        <f t="shared" si="80"/>
        <v>39.002461770868642</v>
      </c>
      <c r="Q726" s="15">
        <f t="shared" si="81"/>
        <v>9.0138802118501005</v>
      </c>
      <c r="R726" s="15">
        <f t="shared" si="82"/>
        <v>14.83968172728534</v>
      </c>
      <c r="S726" s="15">
        <f t="shared" si="83"/>
        <v>14.08098476513798</v>
      </c>
    </row>
    <row r="727" spans="1:19" x14ac:dyDescent="0.3">
      <c r="A727">
        <v>2018</v>
      </c>
      <c r="B727" t="s">
        <v>31</v>
      </c>
      <c r="C727" t="str">
        <f t="shared" si="79"/>
        <v>2018Central African Republic</v>
      </c>
      <c r="D727">
        <v>0</v>
      </c>
      <c r="F727">
        <v>5.95</v>
      </c>
      <c r="G727">
        <f>VLOOKUP(C727,'Size of Government'!E726:F13102,2,TRUE)</f>
        <v>0.40601432323455811</v>
      </c>
      <c r="H727">
        <f t="shared" si="77"/>
        <v>4.0601432323455811</v>
      </c>
      <c r="J727">
        <v>6</v>
      </c>
      <c r="K727">
        <v>7.01</v>
      </c>
      <c r="L727">
        <f t="shared" si="78"/>
        <v>17.070143232345579</v>
      </c>
      <c r="M727">
        <f>VLOOKUP(C727,Informality!C727:D11537,2,TRUE)</f>
        <v>0.61650000000000005</v>
      </c>
      <c r="N727">
        <v>4.2675358080863948</v>
      </c>
      <c r="O727" s="15">
        <v>379.36500856343991</v>
      </c>
      <c r="P727" s="15">
        <f t="shared" si="80"/>
        <v>50.582107399162709</v>
      </c>
      <c r="Q727" s="15">
        <f t="shared" si="81"/>
        <v>10.080915785143809</v>
      </c>
      <c r="R727" s="15">
        <f t="shared" si="82"/>
        <v>17.910234596604845</v>
      </c>
      <c r="S727" s="15">
        <f t="shared" si="83"/>
        <v>17.314359282168848</v>
      </c>
    </row>
    <row r="728" spans="1:19" x14ac:dyDescent="0.3">
      <c r="A728">
        <v>2017</v>
      </c>
      <c r="B728" t="s">
        <v>31</v>
      </c>
      <c r="C728" t="str">
        <f t="shared" si="79"/>
        <v>2017Central African Republic</v>
      </c>
      <c r="D728">
        <v>0</v>
      </c>
      <c r="F728">
        <v>5.32</v>
      </c>
      <c r="G728">
        <f>VLOOKUP(C728,'Size of Government'!E727:F13103,2,TRUE)</f>
        <v>0.40066990256309509</v>
      </c>
      <c r="H728">
        <f t="shared" si="77"/>
        <v>4.0066990256309509</v>
      </c>
      <c r="J728">
        <v>6</v>
      </c>
      <c r="K728">
        <v>7.01</v>
      </c>
      <c r="L728">
        <f t="shared" si="78"/>
        <v>17.016699025630949</v>
      </c>
      <c r="M728">
        <f>VLOOKUP(C728,Informality!C728:D11538,2,TRUE)</f>
        <v>0.6169</v>
      </c>
      <c r="N728">
        <v>4.2541747564077372</v>
      </c>
      <c r="O728" s="15">
        <v>371.10879224964691</v>
      </c>
      <c r="P728" s="15">
        <f t="shared" si="80"/>
        <v>50.393021887009468</v>
      </c>
      <c r="Q728" s="15">
        <f t="shared" si="81"/>
        <v>10.059509783383682</v>
      </c>
      <c r="R728" s="15">
        <f t="shared" si="82"/>
        <v>17.798717610143424</v>
      </c>
      <c r="S728" s="15">
        <f t="shared" si="83"/>
        <v>17.241136552831232</v>
      </c>
    </row>
    <row r="729" spans="1:19" x14ac:dyDescent="0.3">
      <c r="A729">
        <v>2016</v>
      </c>
      <c r="B729" t="s">
        <v>31</v>
      </c>
      <c r="C729" t="str">
        <f t="shared" si="79"/>
        <v>2016Central African Republic</v>
      </c>
      <c r="D729">
        <v>0</v>
      </c>
      <c r="F729">
        <v>5.96</v>
      </c>
      <c r="G729">
        <f>VLOOKUP(C729,'Size of Government'!E728:F13104,2,TRUE)</f>
        <v>0.3650684654712677</v>
      </c>
      <c r="H729">
        <f t="shared" si="77"/>
        <v>3.650684654712677</v>
      </c>
      <c r="J729">
        <v>6</v>
      </c>
      <c r="K729">
        <v>7.01</v>
      </c>
      <c r="L729">
        <f t="shared" si="78"/>
        <v>16.660684654712675</v>
      </c>
      <c r="M729">
        <f>VLOOKUP(C729,Informality!C729:D11539,2,TRUE)</f>
        <v>0.61480000000000001</v>
      </c>
      <c r="N729">
        <v>4.1651711636781688</v>
      </c>
      <c r="O729" s="15">
        <v>359.60004029645251</v>
      </c>
      <c r="P729" s="15">
        <f t="shared" si="80"/>
        <v>49.109354648390472</v>
      </c>
      <c r="Q729" s="15">
        <f t="shared" si="81"/>
        <v>9.9230841197762008</v>
      </c>
      <c r="R729" s="15">
        <f t="shared" si="82"/>
        <v>17.540669759854723</v>
      </c>
      <c r="S729" s="15">
        <f t="shared" si="83"/>
        <v>16.923228183942587</v>
      </c>
    </row>
    <row r="730" spans="1:19" x14ac:dyDescent="0.3">
      <c r="A730">
        <v>2015</v>
      </c>
      <c r="B730" t="s">
        <v>31</v>
      </c>
      <c r="C730" t="str">
        <f t="shared" si="79"/>
        <v>2015Central African Republic</v>
      </c>
      <c r="D730">
        <v>0</v>
      </c>
      <c r="F730">
        <v>5.53</v>
      </c>
      <c r="G730">
        <f>VLOOKUP(C730,'Size of Government'!E729:F13105,2,TRUE)</f>
        <v>0.32544311881065369</v>
      </c>
      <c r="H730">
        <f t="shared" si="77"/>
        <v>3.2544311881065369</v>
      </c>
      <c r="J730">
        <v>6</v>
      </c>
      <c r="K730">
        <v>7.01</v>
      </c>
      <c r="L730">
        <f t="shared" si="78"/>
        <v>16.264431188106535</v>
      </c>
      <c r="M730">
        <f>VLOOKUP(C730,Informality!C730:D11540,2,TRUE)</f>
        <v>0.39219999999999999</v>
      </c>
      <c r="N730">
        <v>4.0661077970266337</v>
      </c>
      <c r="O730" s="15">
        <v>346.69379734104746</v>
      </c>
      <c r="P730" s="15">
        <f t="shared" si="80"/>
        <v>47.625656163062359</v>
      </c>
      <c r="Q730" s="15">
        <f t="shared" si="81"/>
        <v>9.7842435761851565</v>
      </c>
      <c r="R730" s="15">
        <f t="shared" si="82"/>
        <v>17.136209610617112</v>
      </c>
      <c r="S730" s="15">
        <f t="shared" si="83"/>
        <v>16.527919436029169</v>
      </c>
    </row>
    <row r="731" spans="1:19" x14ac:dyDescent="0.3">
      <c r="A731">
        <v>2014</v>
      </c>
      <c r="B731" t="s">
        <v>31</v>
      </c>
      <c r="C731" t="str">
        <f t="shared" si="79"/>
        <v>2014Central African Republic</v>
      </c>
      <c r="D731">
        <v>1.1000000000000001</v>
      </c>
      <c r="F731">
        <v>5.49</v>
      </c>
      <c r="G731">
        <f>VLOOKUP(C731,'Size of Government'!E730:F13106,2,TRUE)</f>
        <v>8.8271602988243103E-2</v>
      </c>
      <c r="H731">
        <f t="shared" si="77"/>
        <v>0.88271602988243103</v>
      </c>
      <c r="J731">
        <v>6</v>
      </c>
      <c r="K731">
        <v>7.01</v>
      </c>
      <c r="L731">
        <f t="shared" si="78"/>
        <v>14.99271602988243</v>
      </c>
      <c r="M731">
        <f>VLOOKUP(C731,Informality!C731:D11541,2,TRUE)</f>
        <v>0.2402</v>
      </c>
      <c r="N731">
        <v>3.7481790074706081</v>
      </c>
      <c r="O731" s="15">
        <v>334.44049859772946</v>
      </c>
      <c r="P731" s="15">
        <f t="shared" si="80"/>
        <v>50.203867200326776</v>
      </c>
      <c r="Q731" s="15">
        <f t="shared" si="81"/>
        <v>9.3343070224527871</v>
      </c>
      <c r="R731" s="15">
        <f t="shared" si="82"/>
        <v>16.00003510059241</v>
      </c>
      <c r="S731" s="15">
        <f t="shared" si="83"/>
        <v>15.324218637469109</v>
      </c>
    </row>
    <row r="732" spans="1:19" x14ac:dyDescent="0.3">
      <c r="A732">
        <v>2013</v>
      </c>
      <c r="B732" t="s">
        <v>31</v>
      </c>
      <c r="C732" t="str">
        <f t="shared" si="79"/>
        <v>2013Central African Republic</v>
      </c>
      <c r="D732">
        <v>0</v>
      </c>
      <c r="E732">
        <v>6.11</v>
      </c>
      <c r="F732">
        <v>8.2100000000000009</v>
      </c>
      <c r="G732">
        <f>VLOOKUP(C732,'Size of Government'!E731:F13107,2,TRUE)</f>
        <v>8.585646003484726E-2</v>
      </c>
      <c r="H732">
        <f t="shared" si="77"/>
        <v>0.8585646003484726</v>
      </c>
      <c r="I732">
        <v>7.51</v>
      </c>
      <c r="J732">
        <v>4</v>
      </c>
      <c r="K732">
        <v>7.01</v>
      </c>
      <c r="L732">
        <f t="shared" si="78"/>
        <v>25.488564600348475</v>
      </c>
      <c r="M732">
        <f>VLOOKUP(C732,Informality!C732:D11542,2,TRUE)</f>
        <v>0.24099999999999999</v>
      </c>
      <c r="N732">
        <v>4.2480941000580792</v>
      </c>
      <c r="O732" s="15">
        <v>335.38915520097999</v>
      </c>
      <c r="P732" s="15">
        <f t="shared" si="80"/>
        <v>116.34874210102365</v>
      </c>
      <c r="Q732" s="15">
        <f t="shared" si="81"/>
        <v>12.6336626982428</v>
      </c>
      <c r="R732" s="15">
        <f t="shared" si="82"/>
        <v>26.290914778132354</v>
      </c>
      <c r="S732" s="15">
        <f t="shared" si="83"/>
        <v>25.596787448448289</v>
      </c>
    </row>
    <row r="733" spans="1:19" x14ac:dyDescent="0.3">
      <c r="A733">
        <v>2012</v>
      </c>
      <c r="B733" t="s">
        <v>31</v>
      </c>
      <c r="C733" t="str">
        <f t="shared" si="79"/>
        <v>2012Central African Republic</v>
      </c>
      <c r="D733">
        <v>2.77</v>
      </c>
      <c r="F733">
        <v>6.68</v>
      </c>
      <c r="G733">
        <f>VLOOKUP(C733,'Size of Government'!E732:F13108,2,TRUE)</f>
        <v>0.10462792962789536</v>
      </c>
      <c r="H733">
        <f t="shared" si="77"/>
        <v>1.0462792962789536</v>
      </c>
      <c r="J733">
        <v>4</v>
      </c>
      <c r="K733">
        <v>7.01</v>
      </c>
      <c r="L733">
        <f t="shared" si="78"/>
        <v>14.826279296278953</v>
      </c>
      <c r="M733">
        <f>VLOOKUP(C733,Informality!C733:D11543,2,TRUE)</f>
        <v>0.62919999999999998</v>
      </c>
      <c r="N733">
        <v>3.7065698240697378</v>
      </c>
      <c r="O733" s="15">
        <v>528.64492738414344</v>
      </c>
      <c r="P733" s="15">
        <f t="shared" si="80"/>
        <v>53.800026056565187</v>
      </c>
      <c r="Q733" s="15">
        <f t="shared" si="81"/>
        <v>8.5969587858627072</v>
      </c>
      <c r="R733" s="15">
        <f t="shared" si="82"/>
        <v>15.828428582639276</v>
      </c>
      <c r="S733" s="15">
        <f t="shared" si="83"/>
        <v>15.171643403919152</v>
      </c>
    </row>
    <row r="734" spans="1:19" x14ac:dyDescent="0.3">
      <c r="A734">
        <v>2011</v>
      </c>
      <c r="B734" t="s">
        <v>31</v>
      </c>
      <c r="C734" t="str">
        <f t="shared" si="79"/>
        <v>2011Central African Republic</v>
      </c>
      <c r="D734">
        <v>2.77</v>
      </c>
      <c r="F734">
        <v>7.19</v>
      </c>
      <c r="G734">
        <f>VLOOKUP(C734,'Size of Government'!E733:F13109,2,TRUE)</f>
        <v>0.20311366021633148</v>
      </c>
      <c r="H734">
        <f t="shared" si="77"/>
        <v>2.0311366021633148</v>
      </c>
      <c r="J734">
        <v>4</v>
      </c>
      <c r="K734">
        <v>7.01</v>
      </c>
      <c r="L734">
        <f t="shared" si="78"/>
        <v>15.811136602163314</v>
      </c>
      <c r="M734">
        <f>VLOOKUP(C734,Informality!C734:D11544,2,TRUE)</f>
        <v>0.63470000000000004</v>
      </c>
      <c r="N734">
        <v>3.952784150540829</v>
      </c>
      <c r="O734" s="15">
        <v>505.23845872803111</v>
      </c>
      <c r="P734" s="15">
        <f t="shared" si="80"/>
        <v>59.863515731075466</v>
      </c>
      <c r="Q734" s="15">
        <f t="shared" si="81"/>
        <v>8.7714603058240836</v>
      </c>
      <c r="R734" s="15">
        <f t="shared" si="82"/>
        <v>16.789592670993919</v>
      </c>
      <c r="S734" s="15">
        <f t="shared" si="83"/>
        <v>16.138773720348219</v>
      </c>
    </row>
    <row r="735" spans="1:19" x14ac:dyDescent="0.3">
      <c r="A735">
        <v>2010</v>
      </c>
      <c r="B735" t="s">
        <v>31</v>
      </c>
      <c r="C735" t="str">
        <f t="shared" si="79"/>
        <v>2010Central African Republic</v>
      </c>
      <c r="D735">
        <v>2.77</v>
      </c>
      <c r="F735">
        <v>6.63</v>
      </c>
      <c r="G735">
        <f>VLOOKUP(C735,'Size of Government'!E734:F13110,2,TRUE)</f>
        <v>0.13993576169013977</v>
      </c>
      <c r="H735">
        <f t="shared" si="77"/>
        <v>1.3993576169013977</v>
      </c>
      <c r="J735">
        <v>4</v>
      </c>
      <c r="K735">
        <v>7.01</v>
      </c>
      <c r="L735">
        <f t="shared" si="78"/>
        <v>15.179357616901397</v>
      </c>
      <c r="M735">
        <f>VLOOKUP(C735,Informality!C735:D11545,2,TRUE)</f>
        <v>0.3387</v>
      </c>
      <c r="N735">
        <v>3.7948394042253488</v>
      </c>
      <c r="O735" s="15">
        <v>488.42140178156905</v>
      </c>
      <c r="P735" s="15">
        <f t="shared" si="80"/>
        <v>56.173775226992682</v>
      </c>
      <c r="Q735" s="15">
        <f t="shared" si="81"/>
        <v>8.6470342742457049</v>
      </c>
      <c r="R735" s="15">
        <f t="shared" si="82"/>
        <v>16.130989937657372</v>
      </c>
      <c r="S735" s="15">
        <f t="shared" si="83"/>
        <v>15.498187922872575</v>
      </c>
    </row>
    <row r="736" spans="1:19" x14ac:dyDescent="0.3">
      <c r="A736">
        <v>2009</v>
      </c>
      <c r="B736" t="s">
        <v>31</v>
      </c>
      <c r="C736" t="str">
        <f t="shared" si="79"/>
        <v>2009Central African Republic</v>
      </c>
      <c r="D736">
        <v>2.77</v>
      </c>
      <c r="G736">
        <f>VLOOKUP(C736,'Size of Government'!E735:F13111,2,TRUE)</f>
        <v>0.2711336612701416</v>
      </c>
      <c r="H736">
        <f t="shared" si="77"/>
        <v>2.711336612701416</v>
      </c>
      <c r="J736">
        <v>4</v>
      </c>
      <c r="K736">
        <v>8.39</v>
      </c>
      <c r="L736">
        <f t="shared" si="78"/>
        <v>17.871336612701416</v>
      </c>
      <c r="M736">
        <f>VLOOKUP(C736,Informality!C736:D11546,2,TRUE)</f>
        <v>0.23749999999999999</v>
      </c>
      <c r="N736">
        <v>4.467834153175354</v>
      </c>
      <c r="O736" s="15">
        <v>472.09318025776281</v>
      </c>
      <c r="P736" s="15">
        <f t="shared" si="80"/>
        <v>67.362974991973999</v>
      </c>
      <c r="Q736" s="15">
        <f t="shared" si="81"/>
        <v>10.070568317000545</v>
      </c>
      <c r="R736" s="15">
        <f t="shared" si="82"/>
        <v>18.529944887803005</v>
      </c>
      <c r="S736" s="15">
        <f t="shared" si="83"/>
        <v>18.095331596772731</v>
      </c>
    </row>
    <row r="737" spans="1:19" x14ac:dyDescent="0.3">
      <c r="A737">
        <v>2008</v>
      </c>
      <c r="B737" t="s">
        <v>31</v>
      </c>
      <c r="C737" t="str">
        <f t="shared" si="79"/>
        <v>2008Central African Republic</v>
      </c>
      <c r="D737">
        <v>3.9</v>
      </c>
      <c r="G737">
        <f>VLOOKUP(C737,'Size of Government'!E736:F13112,2,TRUE)</f>
        <v>0.2163531631231308</v>
      </c>
      <c r="H737">
        <f t="shared" si="77"/>
        <v>2.163531631231308</v>
      </c>
      <c r="J737">
        <v>6</v>
      </c>
      <c r="K737">
        <v>7.96</v>
      </c>
      <c r="L737">
        <f t="shared" si="78"/>
        <v>20.023531631231307</v>
      </c>
      <c r="M737">
        <f>VLOOKUP(C737,Informality!C737:D11547,2,TRUE)</f>
        <v>0.23899999999999999</v>
      </c>
      <c r="N737">
        <v>5.0058829078078269</v>
      </c>
      <c r="O737" s="15">
        <v>441.29678492223383</v>
      </c>
      <c r="P737" s="15">
        <f t="shared" si="80"/>
        <v>75.978654362481734</v>
      </c>
      <c r="Q737" s="15">
        <f t="shared" si="81"/>
        <v>10.92027788654384</v>
      </c>
      <c r="R737" s="15">
        <f t="shared" si="82"/>
        <v>20.605350615308883</v>
      </c>
      <c r="S737" s="15">
        <f t="shared" si="83"/>
        <v>20.186896372624282</v>
      </c>
    </row>
    <row r="738" spans="1:19" x14ac:dyDescent="0.3">
      <c r="A738">
        <v>2007</v>
      </c>
      <c r="B738" t="s">
        <v>31</v>
      </c>
      <c r="C738" t="str">
        <f t="shared" si="79"/>
        <v>2007Central African Republic</v>
      </c>
      <c r="D738">
        <v>3.9</v>
      </c>
      <c r="G738">
        <f>VLOOKUP(C738,'Size of Government'!E737:F13113,2,TRUE)</f>
        <v>0.28945919871330261</v>
      </c>
      <c r="H738">
        <f t="shared" si="77"/>
        <v>2.8945919871330261</v>
      </c>
      <c r="J738">
        <v>6</v>
      </c>
      <c r="K738">
        <v>7.96</v>
      </c>
      <c r="L738">
        <f t="shared" si="78"/>
        <v>20.754591987133026</v>
      </c>
      <c r="M738">
        <f>VLOOKUP(C738,Informality!C738:D11548,2,TRUE)</f>
        <v>0.31559999999999999</v>
      </c>
      <c r="N738">
        <v>5.1886479967832564</v>
      </c>
      <c r="O738" s="15">
        <v>440.17644247894532</v>
      </c>
      <c r="P738" s="15">
        <f t="shared" si="80"/>
        <v>80.049323505444079</v>
      </c>
      <c r="Q738" s="15">
        <f t="shared" si="81"/>
        <v>11.088293952271229</v>
      </c>
      <c r="R738" s="15">
        <f t="shared" si="82"/>
        <v>21.297697103919074</v>
      </c>
      <c r="S738" s="15">
        <f t="shared" si="83"/>
        <v>20.90153215915953</v>
      </c>
    </row>
    <row r="739" spans="1:19" x14ac:dyDescent="0.3">
      <c r="A739">
        <v>2006</v>
      </c>
      <c r="B739" t="s">
        <v>31</v>
      </c>
      <c r="C739" t="str">
        <f t="shared" si="79"/>
        <v>2006Central African Republic</v>
      </c>
      <c r="D739">
        <v>3.9</v>
      </c>
      <c r="G739">
        <f>VLOOKUP(C739,'Size of Government'!E738:F13114,2,TRUE)</f>
        <v>0.13618412613868713</v>
      </c>
      <c r="H739">
        <f t="shared" si="77"/>
        <v>1.3618412613868713</v>
      </c>
      <c r="J739">
        <v>6</v>
      </c>
      <c r="K739">
        <v>7.96</v>
      </c>
      <c r="L739">
        <f t="shared" si="78"/>
        <v>19.221841261386871</v>
      </c>
      <c r="M739">
        <f>VLOOKUP(C739,Informality!C739:D11549,2,TRUE)</f>
        <v>0.3155</v>
      </c>
      <c r="N739">
        <v>4.8054603153467177</v>
      </c>
      <c r="O739" s="15">
        <v>428.95691964989936</v>
      </c>
      <c r="P739" s="15">
        <f t="shared" si="80"/>
        <v>70.772818844559964</v>
      </c>
      <c r="Q739" s="15">
        <f t="shared" si="81"/>
        <v>10.790097850400421</v>
      </c>
      <c r="R739" s="15">
        <f t="shared" si="82"/>
        <v>19.850915207360224</v>
      </c>
      <c r="S739" s="15">
        <f t="shared" si="83"/>
        <v>19.406116445007015</v>
      </c>
    </row>
    <row r="740" spans="1:19" x14ac:dyDescent="0.3">
      <c r="A740">
        <v>2005</v>
      </c>
      <c r="B740" t="s">
        <v>31</v>
      </c>
      <c r="C740" t="str">
        <f t="shared" si="79"/>
        <v>2005Central African Republic</v>
      </c>
      <c r="D740">
        <v>3.9</v>
      </c>
      <c r="G740">
        <f>VLOOKUP(C740,'Size of Government'!E739:F13115,2,TRUE)</f>
        <v>0.12715102732181549</v>
      </c>
      <c r="H740">
        <f t="shared" si="77"/>
        <v>1.2715102732181549</v>
      </c>
      <c r="J740">
        <v>6</v>
      </c>
      <c r="K740">
        <v>7.96</v>
      </c>
      <c r="L740">
        <f t="shared" si="78"/>
        <v>19.131510273218154</v>
      </c>
      <c r="M740">
        <f>VLOOKUP(C740,Informality!C740:D11550,2,TRUE)</f>
        <v>0.4662</v>
      </c>
      <c r="N740">
        <v>4.7828775683045386</v>
      </c>
      <c r="O740" s="15">
        <v>417.50190013722175</v>
      </c>
      <c r="P740" s="15">
        <f t="shared" si="80"/>
        <v>70.112007994805808</v>
      </c>
      <c r="Q740" s="15">
        <f t="shared" si="81"/>
        <v>10.779069457745381</v>
      </c>
      <c r="R740" s="15">
        <f t="shared" si="82"/>
        <v>19.766255525700107</v>
      </c>
      <c r="S740" s="15">
        <f t="shared" si="83"/>
        <v>19.318359009479398</v>
      </c>
    </row>
    <row r="741" spans="1:19" x14ac:dyDescent="0.3">
      <c r="A741">
        <v>2004</v>
      </c>
      <c r="B741" t="s">
        <v>31</v>
      </c>
      <c r="C741" t="str">
        <f t="shared" si="79"/>
        <v>2004Central African Republic</v>
      </c>
      <c r="D741">
        <v>3.9</v>
      </c>
      <c r="G741">
        <f>VLOOKUP(C741,'Size of Government'!E740:F13116,2,TRUE)</f>
        <v>0.13364963233470917</v>
      </c>
      <c r="H741">
        <f t="shared" si="77"/>
        <v>1.3364963233470917</v>
      </c>
      <c r="J741">
        <v>6</v>
      </c>
      <c r="K741">
        <v>7.96</v>
      </c>
      <c r="L741">
        <f t="shared" si="78"/>
        <v>19.196496323347091</v>
      </c>
      <c r="M741">
        <f>VLOOKUP(C741,Informality!C741:D11551,2,TRUE)</f>
        <v>0.46339999999999998</v>
      </c>
      <c r="N741">
        <v>4.7991240808367728</v>
      </c>
      <c r="O741" s="15">
        <v>421.94696983660549</v>
      </c>
      <c r="P741" s="15">
        <f t="shared" si="80"/>
        <v>70.589370236161585</v>
      </c>
      <c r="Q741" s="15">
        <f t="shared" si="81"/>
        <v>10.78692831265325</v>
      </c>
      <c r="R741" s="15">
        <f t="shared" si="82"/>
        <v>19.827154064845445</v>
      </c>
      <c r="S741" s="15">
        <f t="shared" si="83"/>
        <v>19.381489748781444</v>
      </c>
    </row>
    <row r="742" spans="1:19" x14ac:dyDescent="0.3">
      <c r="A742">
        <v>2003</v>
      </c>
      <c r="B742" t="s">
        <v>31</v>
      </c>
      <c r="C742" t="str">
        <f t="shared" si="79"/>
        <v>2003Central African Republic</v>
      </c>
      <c r="D742">
        <v>3.9</v>
      </c>
      <c r="G742">
        <f>VLOOKUP(C742,'Size of Government'!E741:F13117,2,TRUE)</f>
        <v>0.12898877263069153</v>
      </c>
      <c r="H742">
        <f t="shared" si="77"/>
        <v>1.2898877263069153</v>
      </c>
      <c r="J742">
        <v>6</v>
      </c>
      <c r="K742">
        <v>7.96</v>
      </c>
      <c r="L742">
        <f t="shared" si="78"/>
        <v>19.149887726306915</v>
      </c>
      <c r="M742">
        <f>VLOOKUP(C742,Informality!C742:D11552,2,TRUE)</f>
        <v>0.30280000000000001</v>
      </c>
      <c r="N742">
        <v>4.7874719315767287</v>
      </c>
      <c r="O742" s="15">
        <v>406.15382519433359</v>
      </c>
      <c r="P742" s="15">
        <f t="shared" si="80"/>
        <v>70.248049460424056</v>
      </c>
      <c r="Q742" s="15">
        <f t="shared" si="81"/>
        <v>10.781252726213092</v>
      </c>
      <c r="R742" s="15">
        <f t="shared" si="82"/>
        <v>19.783473176289345</v>
      </c>
      <c r="S742" s="15">
        <f t="shared" si="83"/>
        <v>19.336207995812011</v>
      </c>
    </row>
    <row r="743" spans="1:19" x14ac:dyDescent="0.3">
      <c r="A743">
        <v>2002</v>
      </c>
      <c r="B743" t="s">
        <v>31</v>
      </c>
      <c r="C743" t="str">
        <f t="shared" si="79"/>
        <v>2002Central African Republic</v>
      </c>
      <c r="D743">
        <v>3.9</v>
      </c>
      <c r="G743">
        <f>VLOOKUP(C743,'Size of Government'!E742:F13118,2,TRUE)</f>
        <v>0.11586952209472656</v>
      </c>
      <c r="H743">
        <f t="shared" si="77"/>
        <v>1.1586952209472656</v>
      </c>
      <c r="J743">
        <v>6</v>
      </c>
      <c r="K743">
        <v>7.96</v>
      </c>
      <c r="L743">
        <f t="shared" si="78"/>
        <v>19.018695220947265</v>
      </c>
      <c r="M743">
        <f>VLOOKUP(C743,Informality!C743:D11553,2,TRUE)</f>
        <v>0.30280000000000001</v>
      </c>
      <c r="N743">
        <v>4.7546738052368163</v>
      </c>
      <c r="O743" s="15">
        <v>438.25313331280165</v>
      </c>
      <c r="P743" s="15">
        <f t="shared" si="80"/>
        <v>69.257444398127404</v>
      </c>
      <c r="Q743" s="15">
        <f t="shared" si="81"/>
        <v>10.766344533547402</v>
      </c>
      <c r="R743" s="15">
        <f t="shared" si="82"/>
        <v>19.660628236553148</v>
      </c>
      <c r="S743" s="15">
        <f t="shared" si="83"/>
        <v>19.208821797347515</v>
      </c>
    </row>
    <row r="744" spans="1:19" x14ac:dyDescent="0.3">
      <c r="A744">
        <v>2001</v>
      </c>
      <c r="B744" t="s">
        <v>31</v>
      </c>
      <c r="C744" t="str">
        <f t="shared" si="79"/>
        <v>2001Central African Republic</v>
      </c>
      <c r="D744">
        <v>3.9</v>
      </c>
      <c r="G744">
        <f>VLOOKUP(C744,'Size of Government'!E743:F13119,2,TRUE)</f>
        <v>9.8375357687473297E-2</v>
      </c>
      <c r="H744">
        <f t="shared" si="77"/>
        <v>0.98375357687473297</v>
      </c>
      <c r="J744">
        <v>6</v>
      </c>
      <c r="K744">
        <v>7.96</v>
      </c>
      <c r="L744">
        <f t="shared" si="78"/>
        <v>18.843753576874732</v>
      </c>
      <c r="M744">
        <f>VLOOKUP(C744,Informality!C744:D11554,2,TRUE)</f>
        <v>0.6079</v>
      </c>
      <c r="N744">
        <v>4.7109383942186831</v>
      </c>
      <c r="O744" s="15">
        <v>432.06013687974269</v>
      </c>
      <c r="P744" s="15">
        <f t="shared" si="80"/>
        <v>67.856772471945916</v>
      </c>
      <c r="Q744" s="15">
        <f t="shared" si="81"/>
        <v>10.748924183378252</v>
      </c>
      <c r="R744" s="15">
        <f t="shared" si="82"/>
        <v>19.497068315056719</v>
      </c>
      <c r="S744" s="15">
        <f t="shared" si="83"/>
        <v>19.039120928024705</v>
      </c>
    </row>
    <row r="745" spans="1:19" x14ac:dyDescent="0.3">
      <c r="A745">
        <v>2000</v>
      </c>
      <c r="B745" t="s">
        <v>31</v>
      </c>
      <c r="C745" t="str">
        <f t="shared" si="79"/>
        <v>2000Central African Republic</v>
      </c>
      <c r="D745">
        <v>3.9</v>
      </c>
      <c r="G745">
        <f>VLOOKUP(C745,'Size of Government'!E744:F13120,2,TRUE)</f>
        <v>0.10081720352172852</v>
      </c>
      <c r="H745">
        <f t="shared" si="77"/>
        <v>1.0081720352172852</v>
      </c>
      <c r="J745">
        <v>6</v>
      </c>
      <c r="K745">
        <v>7.96</v>
      </c>
      <c r="L745">
        <f t="shared" si="78"/>
        <v>18.868172035217285</v>
      </c>
      <c r="M745">
        <f>VLOOKUP(C745,Informality!C745:D11555,2,TRUE)</f>
        <v>0.61160000000000003</v>
      </c>
      <c r="N745">
        <v>4.7170430088043211</v>
      </c>
      <c r="O745" s="15">
        <v>422.86390651078341</v>
      </c>
      <c r="P745" s="15">
        <f t="shared" si="80"/>
        <v>68.058480796354729</v>
      </c>
      <c r="Q745" s="15">
        <f t="shared" si="81"/>
        <v>10.751186485806771</v>
      </c>
      <c r="R745" s="15">
        <f t="shared" si="82"/>
        <v>19.51988061426735</v>
      </c>
      <c r="S745" s="15">
        <f t="shared" si="83"/>
        <v>19.062797350963191</v>
      </c>
    </row>
    <row r="746" spans="1:19" x14ac:dyDescent="0.3">
      <c r="A746">
        <v>1995</v>
      </c>
      <c r="B746" t="s">
        <v>31</v>
      </c>
      <c r="C746" t="str">
        <f t="shared" si="79"/>
        <v>1995Central African Republic</v>
      </c>
      <c r="G746">
        <f>VLOOKUP(C746,'Size of Government'!E745:F13121,2,TRUE)</f>
        <v>0.10144363343715668</v>
      </c>
      <c r="H746">
        <f t="shared" si="77"/>
        <v>1.0144363343715668</v>
      </c>
      <c r="L746">
        <f t="shared" si="78"/>
        <v>1.0144363343715668</v>
      </c>
      <c r="M746">
        <f>VLOOKUP(C746,Informality!C746:D11556,2,TRUE)</f>
        <v>0.59870000000000001</v>
      </c>
      <c r="N746">
        <v>1.014436334371567</v>
      </c>
      <c r="O746" s="15">
        <v>446.76739232740618</v>
      </c>
      <c r="P746" s="15">
        <f t="shared" si="80"/>
        <v>1.0144363343715668</v>
      </c>
      <c r="Q746" s="15">
        <f t="shared" si="81"/>
        <v>1.0144363343715668</v>
      </c>
      <c r="R746" s="15">
        <f t="shared" si="82"/>
        <v>1.0144363343715668</v>
      </c>
      <c r="S746" s="15">
        <f t="shared" si="83"/>
        <v>1.0439195182497345</v>
      </c>
    </row>
    <row r="747" spans="1:19" x14ac:dyDescent="0.3">
      <c r="A747">
        <v>1990</v>
      </c>
      <c r="B747" t="s">
        <v>31</v>
      </c>
      <c r="C747" t="str">
        <f t="shared" si="79"/>
        <v>1990Central African Republic</v>
      </c>
      <c r="G747">
        <f>VLOOKUP(C747,'Size of Government'!E746:F13122,2,TRUE)</f>
        <v>0.12734924256801605</v>
      </c>
      <c r="H747">
        <f t="shared" si="77"/>
        <v>1.2734924256801605</v>
      </c>
      <c r="L747">
        <f t="shared" si="78"/>
        <v>1.2734924256801605</v>
      </c>
      <c r="M747">
        <f>VLOOKUP(C747,Informality!C747:D11557,2,TRUE)</f>
        <v>0.58320000000000005</v>
      </c>
      <c r="N747">
        <v>1.273492425680161</v>
      </c>
      <c r="O747" s="15">
        <v>488.55388277693959</v>
      </c>
      <c r="P747" s="15">
        <f t="shared" si="80"/>
        <v>1.2734924256801605</v>
      </c>
      <c r="Q747" s="15">
        <f t="shared" si="81"/>
        <v>1.2734924256801605</v>
      </c>
      <c r="R747" s="15">
        <f t="shared" si="82"/>
        <v>1.2734924256801605</v>
      </c>
      <c r="S747" s="15">
        <f t="shared" si="83"/>
        <v>1.2873010388929171</v>
      </c>
    </row>
    <row r="748" spans="1:19" x14ac:dyDescent="0.3">
      <c r="A748">
        <v>1985</v>
      </c>
      <c r="B748" t="s">
        <v>31</v>
      </c>
      <c r="C748" t="str">
        <f t="shared" si="79"/>
        <v>1985Central African Republic</v>
      </c>
      <c r="G748">
        <f>VLOOKUP(C748,'Size of Government'!E747:F13123,2,TRUE)</f>
        <v>0.13092382252216339</v>
      </c>
      <c r="H748">
        <f t="shared" si="77"/>
        <v>1.3092382252216339</v>
      </c>
      <c r="L748">
        <f t="shared" si="78"/>
        <v>1.3092382252216339</v>
      </c>
      <c r="M748">
        <f>VLOOKUP(C748,Informality!C748:D11558,2,TRUE)</f>
        <v>0</v>
      </c>
      <c r="N748">
        <v>1.3092382252216339</v>
      </c>
      <c r="O748" s="15">
        <v>539.75900165619305</v>
      </c>
      <c r="P748" s="15">
        <f t="shared" si="80"/>
        <v>1.3092382252216339</v>
      </c>
      <c r="Q748" s="15">
        <f t="shared" si="81"/>
        <v>1.3092382252216339</v>
      </c>
      <c r="R748" s="15">
        <f t="shared" si="82"/>
        <v>1.3092382252216339</v>
      </c>
      <c r="S748" s="15">
        <f t="shared" si="83"/>
        <v>1.3092709549499253</v>
      </c>
    </row>
    <row r="749" spans="1:19" x14ac:dyDescent="0.3">
      <c r="A749">
        <v>1980</v>
      </c>
      <c r="B749" t="s">
        <v>31</v>
      </c>
      <c r="C749" t="str">
        <f t="shared" si="79"/>
        <v>1980Central African Republic</v>
      </c>
      <c r="G749">
        <f>VLOOKUP(C749,'Size of Government'!E748:F13124,2,TRUE)</f>
        <v>0.13311766088008881</v>
      </c>
      <c r="H749">
        <f t="shared" si="77"/>
        <v>1.3311766088008881</v>
      </c>
      <c r="L749">
        <f t="shared" si="78"/>
        <v>1.3311766088008881</v>
      </c>
      <c r="M749">
        <f>VLOOKUP(C749,Informality!C749:D11559,2,TRUE)</f>
        <v>0.45540000000000003</v>
      </c>
      <c r="N749">
        <v>1.3311766088008881</v>
      </c>
      <c r="O749" s="15">
        <v>562.76639677446133</v>
      </c>
      <c r="P749" s="15">
        <f t="shared" si="80"/>
        <v>1.3311766088008878</v>
      </c>
      <c r="Q749" s="15">
        <f t="shared" si="81"/>
        <v>1.3311766088008881</v>
      </c>
      <c r="R749" s="15">
        <f t="shared" si="82"/>
        <v>1.3311766088008881</v>
      </c>
      <c r="S749" s="15">
        <f t="shared" si="83"/>
        <v>1.335744643874335</v>
      </c>
    </row>
    <row r="750" spans="1:19" x14ac:dyDescent="0.3">
      <c r="A750">
        <v>1975</v>
      </c>
      <c r="B750" t="s">
        <v>31</v>
      </c>
      <c r="C750" t="str">
        <f t="shared" si="79"/>
        <v>1975Central African Republic</v>
      </c>
      <c r="G750">
        <f>VLOOKUP(C750,'Size of Government'!E749:F13125,2,TRUE)</f>
        <v>0.31745415925979614</v>
      </c>
      <c r="H750">
        <f t="shared" si="77"/>
        <v>3.1745415925979614</v>
      </c>
      <c r="L750">
        <f t="shared" si="78"/>
        <v>3.1745415925979614</v>
      </c>
      <c r="M750">
        <f>VLOOKUP(C750,Informality!C750:D11560,2,TRUE)</f>
        <v>0</v>
      </c>
      <c r="N750">
        <v>3.174541592597961</v>
      </c>
      <c r="O750" s="15">
        <v>612.42239591888381</v>
      </c>
      <c r="P750" s="15">
        <f t="shared" si="80"/>
        <v>3.1745415925979614</v>
      </c>
      <c r="Q750" s="15">
        <f t="shared" si="81"/>
        <v>3.1745415925979614</v>
      </c>
      <c r="R750" s="15">
        <f t="shared" si="82"/>
        <v>3.174541592597961</v>
      </c>
      <c r="S750" s="15">
        <f t="shared" si="83"/>
        <v>3.174620953161817</v>
      </c>
    </row>
    <row r="751" spans="1:19" x14ac:dyDescent="0.3">
      <c r="A751">
        <v>1970</v>
      </c>
      <c r="B751" t="s">
        <v>31</v>
      </c>
      <c r="C751" t="str">
        <f t="shared" si="79"/>
        <v>1970Central African Republic</v>
      </c>
      <c r="G751">
        <f>VLOOKUP(C751,'Size of Government'!E750:F13126,2,TRUE)</f>
        <v>0</v>
      </c>
      <c r="H751">
        <f t="shared" si="77"/>
        <v>0</v>
      </c>
      <c r="L751">
        <f t="shared" si="78"/>
        <v>0</v>
      </c>
      <c r="M751">
        <f>VLOOKUP(C751,Informality!C751:D11561,2,TRUE)</f>
        <v>0</v>
      </c>
      <c r="N751">
        <v>0</v>
      </c>
      <c r="O751" s="15">
        <v>601.92172293822625</v>
      </c>
      <c r="P751" s="15">
        <f t="shared" si="80"/>
        <v>0</v>
      </c>
      <c r="Q751" s="15">
        <f t="shared" si="81"/>
        <v>0</v>
      </c>
      <c r="R751" s="15">
        <f t="shared" si="82"/>
        <v>0</v>
      </c>
      <c r="S751" s="15">
        <f t="shared" si="83"/>
        <v>0</v>
      </c>
    </row>
    <row r="752" spans="1:19" x14ac:dyDescent="0.3">
      <c r="A752">
        <v>2018</v>
      </c>
      <c r="B752" t="s">
        <v>32</v>
      </c>
      <c r="C752" t="str">
        <f t="shared" si="79"/>
        <v>2018Chad</v>
      </c>
      <c r="D752">
        <v>5</v>
      </c>
      <c r="E752">
        <v>4.2</v>
      </c>
      <c r="F752">
        <v>8.94</v>
      </c>
      <c r="G752">
        <f>VLOOKUP(C752,'Size of Government'!E751:F13127,2,TRUE)</f>
        <v>0.40601432323455811</v>
      </c>
      <c r="H752">
        <f t="shared" si="77"/>
        <v>4.0601432323455811</v>
      </c>
      <c r="I752">
        <v>6.1</v>
      </c>
      <c r="J752">
        <v>6</v>
      </c>
      <c r="K752">
        <v>7.94</v>
      </c>
      <c r="L752">
        <f t="shared" si="78"/>
        <v>33.300143232345576</v>
      </c>
      <c r="M752">
        <f>VLOOKUP(C752,Informality!C752:D11562,2,TRUE)</f>
        <v>0.61650000000000005</v>
      </c>
      <c r="N752">
        <v>5.5500238720575963</v>
      </c>
      <c r="O752" s="15">
        <v>812.01581795013988</v>
      </c>
      <c r="P752" s="15">
        <f t="shared" si="80"/>
        <v>197.05269633763717</v>
      </c>
      <c r="Q752" s="15">
        <f t="shared" si="81"/>
        <v>13.977781049478548</v>
      </c>
      <c r="R752" s="15">
        <f t="shared" si="82"/>
        <v>33.812889606998887</v>
      </c>
      <c r="S752" s="15">
        <f t="shared" si="83"/>
        <v>33.378794215487204</v>
      </c>
    </row>
    <row r="753" spans="1:19" x14ac:dyDescent="0.3">
      <c r="A753">
        <v>2017</v>
      </c>
      <c r="B753" t="s">
        <v>32</v>
      </c>
      <c r="C753" t="str">
        <f t="shared" si="79"/>
        <v>2017Chad</v>
      </c>
      <c r="D753">
        <v>5</v>
      </c>
      <c r="E753">
        <v>4.21</v>
      </c>
      <c r="F753">
        <v>7.69</v>
      </c>
      <c r="G753">
        <f>VLOOKUP(C753,'Size of Government'!E752:F13128,2,TRUE)</f>
        <v>0.40066990256309509</v>
      </c>
      <c r="H753">
        <f t="shared" si="77"/>
        <v>4.0066990256309509</v>
      </c>
      <c r="I753">
        <v>6.14</v>
      </c>
      <c r="J753">
        <v>6</v>
      </c>
      <c r="K753">
        <v>7.94</v>
      </c>
      <c r="L753">
        <f t="shared" si="78"/>
        <v>33.29669902563095</v>
      </c>
      <c r="M753">
        <f>VLOOKUP(C753,Informality!C753:D11563,2,TRUE)</f>
        <v>0.6169</v>
      </c>
      <c r="N753">
        <v>5.5494498376051586</v>
      </c>
      <c r="O753" s="15">
        <v>817.53413710588711</v>
      </c>
      <c r="P753" s="15">
        <f t="shared" si="80"/>
        <v>196.97457606853271</v>
      </c>
      <c r="Q753" s="15">
        <f t="shared" si="81"/>
        <v>13.982880142588364</v>
      </c>
      <c r="R753" s="15">
        <f t="shared" si="82"/>
        <v>33.735102307341471</v>
      </c>
      <c r="S753" s="15">
        <f t="shared" si="83"/>
        <v>33.355918684748872</v>
      </c>
    </row>
    <row r="754" spans="1:19" x14ac:dyDescent="0.3">
      <c r="A754">
        <v>2016</v>
      </c>
      <c r="B754" t="s">
        <v>32</v>
      </c>
      <c r="C754" t="str">
        <f t="shared" si="79"/>
        <v>2016Chad</v>
      </c>
      <c r="D754">
        <v>5</v>
      </c>
      <c r="E754">
        <v>4.09</v>
      </c>
      <c r="F754">
        <v>7.55</v>
      </c>
      <c r="G754">
        <f>VLOOKUP(C754,'Size of Government'!E753:F13129,2,TRUE)</f>
        <v>0.3650684654712677</v>
      </c>
      <c r="H754">
        <f t="shared" si="77"/>
        <v>3.650684654712677</v>
      </c>
      <c r="I754">
        <v>6.14</v>
      </c>
      <c r="J754">
        <v>6</v>
      </c>
      <c r="K754">
        <v>7.94</v>
      </c>
      <c r="L754">
        <f t="shared" si="78"/>
        <v>32.820684654712679</v>
      </c>
      <c r="M754">
        <f>VLOOKUP(C754,Informality!C754:D11564,2,TRUE)</f>
        <v>0.61480000000000001</v>
      </c>
      <c r="N754">
        <v>5.4701141091187786</v>
      </c>
      <c r="O754" s="15">
        <v>869.05868527987593</v>
      </c>
      <c r="P754" s="15">
        <f t="shared" si="80"/>
        <v>193.60807711628792</v>
      </c>
      <c r="Q754" s="15">
        <f t="shared" si="81"/>
        <v>13.849144321876157</v>
      </c>
      <c r="R754" s="15">
        <f t="shared" si="82"/>
        <v>33.262426328641055</v>
      </c>
      <c r="S754" s="15">
        <f t="shared" si="83"/>
        <v>32.88076623486765</v>
      </c>
    </row>
    <row r="755" spans="1:19" x14ac:dyDescent="0.3">
      <c r="A755">
        <v>2015</v>
      </c>
      <c r="B755" t="s">
        <v>32</v>
      </c>
      <c r="C755" t="str">
        <f t="shared" si="79"/>
        <v>2015Chad</v>
      </c>
      <c r="D755">
        <v>5</v>
      </c>
      <c r="E755">
        <v>3.9</v>
      </c>
      <c r="F755">
        <v>7.33</v>
      </c>
      <c r="G755">
        <f>VLOOKUP(C755,'Size of Government'!E754:F13130,2,TRUE)</f>
        <v>0.32544311881065369</v>
      </c>
      <c r="H755">
        <f t="shared" si="77"/>
        <v>3.2544311881065369</v>
      </c>
      <c r="I755">
        <v>6.33</v>
      </c>
      <c r="J755">
        <v>6</v>
      </c>
      <c r="K755">
        <v>7.94</v>
      </c>
      <c r="L755">
        <f t="shared" si="78"/>
        <v>32.424431188106539</v>
      </c>
      <c r="M755">
        <f>VLOOKUP(C755,Informality!C755:D11565,2,TRUE)</f>
        <v>0.61499999999999999</v>
      </c>
      <c r="N755">
        <v>5.4040718646844228</v>
      </c>
      <c r="O755" s="15">
        <v>956.65969184020503</v>
      </c>
      <c r="P755" s="15">
        <f t="shared" si="80"/>
        <v>190.38903673824086</v>
      </c>
      <c r="Q755" s="15">
        <f t="shared" si="81"/>
        <v>13.780922405924812</v>
      </c>
      <c r="R755" s="15">
        <f t="shared" si="82"/>
        <v>32.869572987774752</v>
      </c>
      <c r="S755" s="15">
        <f t="shared" si="83"/>
        <v>32.484090549411185</v>
      </c>
    </row>
    <row r="756" spans="1:19" x14ac:dyDescent="0.3">
      <c r="A756">
        <v>2014</v>
      </c>
      <c r="B756" t="s">
        <v>32</v>
      </c>
      <c r="C756" t="str">
        <f t="shared" si="79"/>
        <v>2014Chad</v>
      </c>
      <c r="D756">
        <v>6.1</v>
      </c>
      <c r="E756">
        <v>4.72</v>
      </c>
      <c r="F756">
        <v>6.58</v>
      </c>
      <c r="G756">
        <f>VLOOKUP(C756,'Size of Government'!E755:F13131,2,TRUE)</f>
        <v>0.27461478114128113</v>
      </c>
      <c r="H756">
        <f t="shared" si="77"/>
        <v>2.7461478114128113</v>
      </c>
      <c r="I756">
        <v>7.14</v>
      </c>
      <c r="J756">
        <v>6</v>
      </c>
      <c r="K756">
        <v>7.95</v>
      </c>
      <c r="L756">
        <f t="shared" si="78"/>
        <v>34.656147811412815</v>
      </c>
      <c r="M756">
        <f>VLOOKUP(C756,Informality!C756:D11566,2,TRUE)</f>
        <v>0.62380000000000002</v>
      </c>
      <c r="N756">
        <v>5.7760246352354692</v>
      </c>
      <c r="O756" s="15">
        <v>961.37788477384379</v>
      </c>
      <c r="P756" s="15">
        <f t="shared" si="80"/>
        <v>202.79658056432211</v>
      </c>
      <c r="Q756" s="15">
        <f t="shared" si="81"/>
        <v>14.738108012975321</v>
      </c>
      <c r="R756" s="15">
        <f t="shared" si="82"/>
        <v>35.060091527643394</v>
      </c>
      <c r="S756" s="15">
        <f t="shared" si="83"/>
        <v>34.699103988653761</v>
      </c>
    </row>
    <row r="757" spans="1:19" x14ac:dyDescent="0.3">
      <c r="A757">
        <v>2013</v>
      </c>
      <c r="B757" t="s">
        <v>32</v>
      </c>
      <c r="C757" t="str">
        <f t="shared" si="79"/>
        <v>2013Chad</v>
      </c>
      <c r="D757">
        <v>6.1</v>
      </c>
      <c r="E757">
        <v>3.87</v>
      </c>
      <c r="F757">
        <v>6.22</v>
      </c>
      <c r="G757">
        <f>VLOOKUP(C757,'Size of Government'!E756:F13132,2,TRUE)</f>
        <v>0.24072393774986267</v>
      </c>
      <c r="H757">
        <f t="shared" si="77"/>
        <v>2.4072393774986267</v>
      </c>
      <c r="I757">
        <v>6.75</v>
      </c>
      <c r="J757">
        <v>8</v>
      </c>
      <c r="K757">
        <v>7.94</v>
      </c>
      <c r="L757">
        <f t="shared" si="78"/>
        <v>35.067239377498623</v>
      </c>
      <c r="M757">
        <f>VLOOKUP(C757,Informality!C757:D11567,2,TRUE)</f>
        <v>0.62439999999999996</v>
      </c>
      <c r="N757">
        <v>5.8445398962497714</v>
      </c>
      <c r="O757" s="15">
        <v>929.46905573686615</v>
      </c>
      <c r="P757" s="15">
        <f t="shared" si="80"/>
        <v>202.57491122072358</v>
      </c>
      <c r="Q757" s="15">
        <f t="shared" si="81"/>
        <v>15.18511776116932</v>
      </c>
      <c r="R757" s="15">
        <f t="shared" si="82"/>
        <v>35.500640137994374</v>
      </c>
      <c r="S757" s="15">
        <f t="shared" si="83"/>
        <v>35.122574813745373</v>
      </c>
    </row>
    <row r="758" spans="1:19" x14ac:dyDescent="0.3">
      <c r="A758">
        <v>2012</v>
      </c>
      <c r="B758" t="s">
        <v>32</v>
      </c>
      <c r="C758" t="str">
        <f t="shared" si="79"/>
        <v>2012Chad</v>
      </c>
      <c r="D758">
        <v>5</v>
      </c>
      <c r="E758">
        <v>4.5999999999999996</v>
      </c>
      <c r="F758">
        <v>6.09</v>
      </c>
      <c r="G758">
        <f>VLOOKUP(C758,'Size of Government'!E757:F13133,2,TRUE)</f>
        <v>0.24741005897521973</v>
      </c>
      <c r="H758">
        <f t="shared" si="77"/>
        <v>2.4741005897521973</v>
      </c>
      <c r="I758">
        <v>6.9</v>
      </c>
      <c r="J758">
        <v>8</v>
      </c>
      <c r="K758">
        <v>7.94</v>
      </c>
      <c r="L758">
        <f t="shared" si="78"/>
        <v>34.914100589752195</v>
      </c>
      <c r="M758">
        <f>VLOOKUP(C758,Informality!C758:D11568,2,TRUE)</f>
        <v>0.62919999999999998</v>
      </c>
      <c r="N758">
        <v>5.8190167649586986</v>
      </c>
      <c r="O758" s="15">
        <v>909.31234377080636</v>
      </c>
      <c r="P758" s="15">
        <f t="shared" si="80"/>
        <v>202.40096255785735</v>
      </c>
      <c r="Q758" s="15">
        <f t="shared" si="81"/>
        <v>15.064354407946334</v>
      </c>
      <c r="R758" s="15">
        <f t="shared" si="82"/>
        <v>35.363389942365231</v>
      </c>
      <c r="S758" s="15">
        <f t="shared" si="83"/>
        <v>34.969456128732205</v>
      </c>
    </row>
    <row r="759" spans="1:19" x14ac:dyDescent="0.3">
      <c r="A759">
        <v>2011</v>
      </c>
      <c r="B759" t="s">
        <v>32</v>
      </c>
      <c r="C759" t="str">
        <f t="shared" si="79"/>
        <v>2011Chad</v>
      </c>
      <c r="D759">
        <v>5</v>
      </c>
      <c r="E759">
        <v>6.15</v>
      </c>
      <c r="F759">
        <v>6.37</v>
      </c>
      <c r="G759">
        <f>VLOOKUP(C759,'Size of Government'!E758:F13134,2,TRUE)</f>
        <v>0.20311366021633148</v>
      </c>
      <c r="H759">
        <f t="shared" si="77"/>
        <v>2.0311366021633148</v>
      </c>
      <c r="I759">
        <v>7.29</v>
      </c>
      <c r="J759">
        <v>8</v>
      </c>
      <c r="K759">
        <v>7.94</v>
      </c>
      <c r="L759">
        <f t="shared" si="78"/>
        <v>36.411136602163317</v>
      </c>
      <c r="M759">
        <f>VLOOKUP(C759,Informality!C759:D11569,2,TRUE)</f>
        <v>0.63470000000000004</v>
      </c>
      <c r="N759">
        <v>6.0685227670272193</v>
      </c>
      <c r="O759" s="15">
        <v>863.76125486777391</v>
      </c>
      <c r="P759" s="15">
        <f t="shared" si="80"/>
        <v>209.88459982514971</v>
      </c>
      <c r="Q759" s="15">
        <f t="shared" si="81"/>
        <v>15.720550750423712</v>
      </c>
      <c r="R759" s="15">
        <f t="shared" si="82"/>
        <v>36.880523820940141</v>
      </c>
      <c r="S759" s="15">
        <f t="shared" si="83"/>
        <v>36.461356700007443</v>
      </c>
    </row>
    <row r="760" spans="1:19" x14ac:dyDescent="0.3">
      <c r="A760">
        <v>2010</v>
      </c>
      <c r="B760" t="s">
        <v>32</v>
      </c>
      <c r="C760" t="str">
        <f t="shared" si="79"/>
        <v>2010Chad</v>
      </c>
      <c r="D760">
        <v>5</v>
      </c>
      <c r="E760">
        <v>5.23</v>
      </c>
      <c r="F760">
        <v>8.25</v>
      </c>
      <c r="G760">
        <f>VLOOKUP(C760,'Size of Government'!E759:F13135,2,TRUE)</f>
        <v>0.13993576169013977</v>
      </c>
      <c r="H760">
        <f t="shared" si="77"/>
        <v>1.3993576169013977</v>
      </c>
      <c r="I760">
        <v>6.78</v>
      </c>
      <c r="J760">
        <v>8</v>
      </c>
      <c r="K760">
        <v>7.94</v>
      </c>
      <c r="L760">
        <f t="shared" si="78"/>
        <v>34.349357616901401</v>
      </c>
      <c r="M760">
        <f>VLOOKUP(C760,Informality!C760:D11570,2,TRUE)</f>
        <v>0.6431</v>
      </c>
      <c r="N760">
        <v>5.7248929361502334</v>
      </c>
      <c r="O760" s="15">
        <v>892.56872033695333</v>
      </c>
      <c r="P760" s="15">
        <f t="shared" si="80"/>
        <v>194.77001333021508</v>
      </c>
      <c r="Q760" s="15">
        <f t="shared" si="81"/>
        <v>15.07723786838889</v>
      </c>
      <c r="R760" s="15">
        <f t="shared" si="82"/>
        <v>34.913218272135374</v>
      </c>
      <c r="S760" s="15">
        <f t="shared" si="83"/>
        <v>34.427451228954176</v>
      </c>
    </row>
    <row r="761" spans="1:19" x14ac:dyDescent="0.3">
      <c r="A761">
        <v>2009</v>
      </c>
      <c r="B761" t="s">
        <v>32</v>
      </c>
      <c r="C761" t="str">
        <f t="shared" si="79"/>
        <v>2009Chad</v>
      </c>
      <c r="D761">
        <v>6.1</v>
      </c>
      <c r="E761">
        <v>4.84</v>
      </c>
      <c r="G761">
        <f>VLOOKUP(C761,'Size of Government'!E760:F13136,2,TRUE)</f>
        <v>0.2711336612701416</v>
      </c>
      <c r="H761">
        <f t="shared" si="77"/>
        <v>2.711336612701416</v>
      </c>
      <c r="I761">
        <v>6.73</v>
      </c>
      <c r="J761">
        <v>8</v>
      </c>
      <c r="K761">
        <v>7.49</v>
      </c>
      <c r="L761">
        <f t="shared" si="78"/>
        <v>35.87133661270142</v>
      </c>
      <c r="M761">
        <f>VLOOKUP(C761,Informality!C761:D11571,2,TRUE)</f>
        <v>0.627</v>
      </c>
      <c r="N761">
        <v>5.9785561021169036</v>
      </c>
      <c r="O761" s="15">
        <v>812.71131891972266</v>
      </c>
      <c r="P761" s="15">
        <f t="shared" si="80"/>
        <v>209.55079497718049</v>
      </c>
      <c r="Q761" s="15">
        <f t="shared" si="81"/>
        <v>15.276778005436066</v>
      </c>
      <c r="R761" s="15">
        <f t="shared" si="82"/>
        <v>36.217798333154732</v>
      </c>
      <c r="S761" s="15">
        <f t="shared" si="83"/>
        <v>35.910504255109828</v>
      </c>
    </row>
    <row r="762" spans="1:19" x14ac:dyDescent="0.3">
      <c r="A762">
        <v>2008</v>
      </c>
      <c r="B762" t="s">
        <v>32</v>
      </c>
      <c r="C762" t="str">
        <f t="shared" si="79"/>
        <v>2008Chad</v>
      </c>
      <c r="D762">
        <v>6.1</v>
      </c>
      <c r="E762">
        <v>4.72</v>
      </c>
      <c r="G762">
        <f>VLOOKUP(C762,'Size of Government'!E761:F13137,2,TRUE)</f>
        <v>0.2163531631231308</v>
      </c>
      <c r="H762">
        <f t="shared" si="77"/>
        <v>2.163531631231308</v>
      </c>
      <c r="I762">
        <v>7.14</v>
      </c>
      <c r="J762">
        <v>8</v>
      </c>
      <c r="K762">
        <v>6.66</v>
      </c>
      <c r="L762">
        <f t="shared" si="78"/>
        <v>34.783531631231313</v>
      </c>
      <c r="M762">
        <f>VLOOKUP(C762,Informality!C762:D11572,2,TRUE)</f>
        <v>0.627</v>
      </c>
      <c r="N762">
        <v>5.7972552718718857</v>
      </c>
      <c r="O762" s="15">
        <v>806.07794702479987</v>
      </c>
      <c r="P762" s="15">
        <f t="shared" si="80"/>
        <v>201.48301530556239</v>
      </c>
      <c r="Q762" s="15">
        <f t="shared" si="81"/>
        <v>14.950065856689006</v>
      </c>
      <c r="R762" s="15">
        <f t="shared" si="82"/>
        <v>35.131733607752878</v>
      </c>
      <c r="S762" s="15">
        <f t="shared" si="83"/>
        <v>34.819496154514631</v>
      </c>
    </row>
    <row r="763" spans="1:19" x14ac:dyDescent="0.3">
      <c r="A763">
        <v>2007</v>
      </c>
      <c r="B763" t="s">
        <v>32</v>
      </c>
      <c r="C763" t="str">
        <f t="shared" si="79"/>
        <v>2007Chad</v>
      </c>
      <c r="D763">
        <v>6.1</v>
      </c>
      <c r="E763">
        <v>4.22</v>
      </c>
      <c r="G763">
        <f>VLOOKUP(C763,'Size of Government'!E762:F13138,2,TRUE)</f>
        <v>0.28945919871330261</v>
      </c>
      <c r="H763">
        <f t="shared" si="77"/>
        <v>2.8945919871330261</v>
      </c>
      <c r="I763">
        <v>7.3</v>
      </c>
      <c r="J763">
        <v>8</v>
      </c>
      <c r="K763">
        <v>6.66</v>
      </c>
      <c r="L763">
        <f t="shared" si="78"/>
        <v>35.174591987133027</v>
      </c>
      <c r="M763">
        <f>VLOOKUP(C763,Informality!C763:D11573,2,TRUE)</f>
        <v>0.6129</v>
      </c>
      <c r="N763">
        <v>5.8624319978555048</v>
      </c>
      <c r="O763" s="15">
        <v>808.63199199092696</v>
      </c>
      <c r="P763" s="15">
        <f t="shared" si="80"/>
        <v>205.53258390344882</v>
      </c>
      <c r="Q763" s="15">
        <f t="shared" si="81"/>
        <v>15.001422024993989</v>
      </c>
      <c r="R763" s="15">
        <f t="shared" si="82"/>
        <v>35.513889497648627</v>
      </c>
      <c r="S763" s="15">
        <f t="shared" si="83"/>
        <v>35.209372575121918</v>
      </c>
    </row>
    <row r="764" spans="1:19" x14ac:dyDescent="0.3">
      <c r="A764">
        <v>2006</v>
      </c>
      <c r="B764" t="s">
        <v>32</v>
      </c>
      <c r="C764" t="str">
        <f t="shared" si="79"/>
        <v>2006Chad</v>
      </c>
      <c r="D764">
        <v>6.1</v>
      </c>
      <c r="E764">
        <v>4.46</v>
      </c>
      <c r="G764">
        <f>VLOOKUP(C764,'Size of Government'!E763:F13139,2,TRUE)</f>
        <v>0.12398280948400497</v>
      </c>
      <c r="H764">
        <f t="shared" si="77"/>
        <v>1.2398280948400497</v>
      </c>
      <c r="I764">
        <v>7.68</v>
      </c>
      <c r="J764">
        <v>8</v>
      </c>
      <c r="K764">
        <v>6.66</v>
      </c>
      <c r="L764">
        <f t="shared" si="78"/>
        <v>34.139828094840048</v>
      </c>
      <c r="M764">
        <f>VLOOKUP(C764,Informality!C764:D11574,2,TRUE)</f>
        <v>0.60750000000000004</v>
      </c>
      <c r="N764">
        <v>5.6899713491400083</v>
      </c>
      <c r="O764" s="15">
        <v>810.03935417608591</v>
      </c>
      <c r="P764" s="15">
        <f t="shared" si="80"/>
        <v>192.53146209541299</v>
      </c>
      <c r="Q764" s="15">
        <f t="shared" si="81"/>
        <v>15.032523863435399</v>
      </c>
      <c r="R764" s="15">
        <f t="shared" si="82"/>
        <v>34.521384354786385</v>
      </c>
      <c r="S764" s="15">
        <f t="shared" si="83"/>
        <v>34.177860845135115</v>
      </c>
    </row>
    <row r="765" spans="1:19" x14ac:dyDescent="0.3">
      <c r="A765">
        <v>2005</v>
      </c>
      <c r="B765" t="s">
        <v>32</v>
      </c>
      <c r="C765" t="str">
        <f t="shared" si="79"/>
        <v>2005Chad</v>
      </c>
      <c r="D765">
        <v>6.1</v>
      </c>
      <c r="E765">
        <v>4.26</v>
      </c>
      <c r="G765">
        <f>VLOOKUP(C765,'Size of Government'!E764:F13140,2,TRUE)</f>
        <v>0.16872246563434601</v>
      </c>
      <c r="H765">
        <f t="shared" si="77"/>
        <v>1.6872246563434601</v>
      </c>
      <c r="I765">
        <v>7.7</v>
      </c>
      <c r="J765">
        <v>8</v>
      </c>
      <c r="K765">
        <v>6.66</v>
      </c>
      <c r="L765">
        <f t="shared" si="78"/>
        <v>34.407224656343459</v>
      </c>
      <c r="M765">
        <f>VLOOKUP(C765,Informality!C765:D11575,2,TRUE)</f>
        <v>0.61350000000000005</v>
      </c>
      <c r="N765">
        <v>5.7345374427239104</v>
      </c>
      <c r="O765" s="15">
        <v>833.5574285187223</v>
      </c>
      <c r="P765" s="15">
        <f t="shared" si="80"/>
        <v>196.46896553876093</v>
      </c>
      <c r="Q765" s="15">
        <f t="shared" si="81"/>
        <v>15.028304197113302</v>
      </c>
      <c r="R765" s="15">
        <f t="shared" si="82"/>
        <v>34.780803579944887</v>
      </c>
      <c r="S765" s="15">
        <f t="shared" si="83"/>
        <v>34.444379503779281</v>
      </c>
    </row>
    <row r="766" spans="1:19" x14ac:dyDescent="0.3">
      <c r="A766">
        <v>2004</v>
      </c>
      <c r="B766" t="s">
        <v>32</v>
      </c>
      <c r="C766" t="str">
        <f t="shared" si="79"/>
        <v>2004Chad</v>
      </c>
      <c r="D766">
        <v>5</v>
      </c>
      <c r="E766">
        <v>4.41</v>
      </c>
      <c r="G766">
        <f>VLOOKUP(C766,'Size of Government'!E765:F13141,2,TRUE)</f>
        <v>0.19893439114093781</v>
      </c>
      <c r="H766">
        <f t="shared" si="77"/>
        <v>1.9893439114093781</v>
      </c>
      <c r="I766">
        <v>7.36</v>
      </c>
      <c r="J766">
        <v>8</v>
      </c>
      <c r="K766">
        <v>6.66</v>
      </c>
      <c r="L766">
        <f t="shared" si="78"/>
        <v>33.419343911409378</v>
      </c>
      <c r="M766">
        <f>VLOOKUP(C766,Informality!C766:D11576,2,TRUE)</f>
        <v>0.44069999999999998</v>
      </c>
      <c r="N766">
        <v>5.569890651901563</v>
      </c>
      <c r="O766" s="15">
        <v>736.83133441951588</v>
      </c>
      <c r="P766" s="15">
        <f t="shared" si="80"/>
        <v>192.33711485175272</v>
      </c>
      <c r="Q766" s="15">
        <f t="shared" si="81"/>
        <v>14.523456516885419</v>
      </c>
      <c r="R766" s="15">
        <f t="shared" si="82"/>
        <v>33.800545623115042</v>
      </c>
      <c r="S766" s="15">
        <f t="shared" si="83"/>
        <v>33.459883236197925</v>
      </c>
    </row>
    <row r="767" spans="1:19" x14ac:dyDescent="0.3">
      <c r="A767">
        <v>2003</v>
      </c>
      <c r="B767" t="s">
        <v>32</v>
      </c>
      <c r="C767" t="str">
        <f t="shared" si="79"/>
        <v>2003Chad</v>
      </c>
      <c r="D767">
        <v>5</v>
      </c>
      <c r="E767">
        <v>4.83</v>
      </c>
      <c r="G767">
        <f>VLOOKUP(C767,'Size of Government'!E766:F13142,2,TRUE)</f>
        <v>0.17514343559741974</v>
      </c>
      <c r="H767">
        <f t="shared" si="77"/>
        <v>1.7514343559741974</v>
      </c>
      <c r="I767">
        <v>7.5</v>
      </c>
      <c r="J767">
        <v>8</v>
      </c>
      <c r="K767">
        <v>6.66</v>
      </c>
      <c r="L767">
        <f t="shared" si="78"/>
        <v>33.741434355974192</v>
      </c>
      <c r="M767">
        <f>VLOOKUP(C767,Informality!C767:D11577,2,TRUE)</f>
        <v>0.44269999999999998</v>
      </c>
      <c r="N767">
        <v>5.6235723926623651</v>
      </c>
      <c r="O767" s="15">
        <v>572.62547251477213</v>
      </c>
      <c r="P767" s="15">
        <f t="shared" si="80"/>
        <v>193.34761357716278</v>
      </c>
      <c r="Q767" s="15">
        <f t="shared" si="81"/>
        <v>14.697007256693002</v>
      </c>
      <c r="R767" s="15">
        <f t="shared" si="82"/>
        <v>34.129854710409589</v>
      </c>
      <c r="S767" s="15">
        <f t="shared" si="83"/>
        <v>33.780826474585332</v>
      </c>
    </row>
    <row r="768" spans="1:19" x14ac:dyDescent="0.3">
      <c r="A768">
        <v>2002</v>
      </c>
      <c r="B768" t="s">
        <v>32</v>
      </c>
      <c r="C768" t="str">
        <f t="shared" si="79"/>
        <v>2002Chad</v>
      </c>
      <c r="D768">
        <v>5</v>
      </c>
      <c r="E768">
        <v>6.33</v>
      </c>
      <c r="G768">
        <f>VLOOKUP(C768,'Size of Government'!E767:F13143,2,TRUE)</f>
        <v>0.15905119478702545</v>
      </c>
      <c r="H768">
        <f t="shared" si="77"/>
        <v>1.5905119478702545</v>
      </c>
      <c r="I768">
        <v>8.33</v>
      </c>
      <c r="J768">
        <v>8</v>
      </c>
      <c r="K768">
        <v>6.66</v>
      </c>
      <c r="L768">
        <f t="shared" si="78"/>
        <v>35.910511947870255</v>
      </c>
      <c r="M768">
        <f>VLOOKUP(C768,Informality!C768:D11578,2,TRUE)</f>
        <v>0.4637</v>
      </c>
      <c r="N768">
        <v>5.9850853246450422</v>
      </c>
      <c r="O768" s="15">
        <v>518.77216419408285</v>
      </c>
      <c r="P768" s="15">
        <f t="shared" si="80"/>
        <v>204.73233522827545</v>
      </c>
      <c r="Q768" s="15">
        <f t="shared" si="81"/>
        <v>15.66343283754612</v>
      </c>
      <c r="R768" s="15">
        <f t="shared" si="82"/>
        <v>36.329280582417375</v>
      </c>
      <c r="S768" s="15">
        <f t="shared" si="83"/>
        <v>35.943201066871303</v>
      </c>
    </row>
    <row r="769" spans="1:19" x14ac:dyDescent="0.3">
      <c r="A769">
        <v>2001</v>
      </c>
      <c r="B769" t="s">
        <v>32</v>
      </c>
      <c r="C769" t="str">
        <f t="shared" si="79"/>
        <v>2001Chad</v>
      </c>
      <c r="D769">
        <v>5</v>
      </c>
      <c r="E769">
        <v>6.33</v>
      </c>
      <c r="G769">
        <f>VLOOKUP(C769,'Size of Government'!E768:F13144,2,TRUE)</f>
        <v>0.10929744690656662</v>
      </c>
      <c r="H769">
        <f t="shared" si="77"/>
        <v>1.0929744690656662</v>
      </c>
      <c r="I769">
        <v>8.33</v>
      </c>
      <c r="J769">
        <v>8</v>
      </c>
      <c r="K769">
        <v>6.66</v>
      </c>
      <c r="L769">
        <f t="shared" si="78"/>
        <v>35.412974469065666</v>
      </c>
      <c r="M769">
        <f>VLOOKUP(C769,Informality!C769:D11579,2,TRUE)</f>
        <v>0.46460000000000001</v>
      </c>
      <c r="N769">
        <v>5.9021624115109441</v>
      </c>
      <c r="O769" s="15">
        <v>496.96925423794147</v>
      </c>
      <c r="P769" s="15">
        <f t="shared" si="80"/>
        <v>198.60616452787957</v>
      </c>
      <c r="Q769" s="15">
        <f t="shared" si="81"/>
        <v>15.620755205495968</v>
      </c>
      <c r="R769" s="15">
        <f t="shared" si="82"/>
        <v>35.843381631278767</v>
      </c>
      <c r="S769" s="15">
        <f t="shared" si="83"/>
        <v>35.447058173983066</v>
      </c>
    </row>
    <row r="770" spans="1:19" x14ac:dyDescent="0.3">
      <c r="A770">
        <v>2000</v>
      </c>
      <c r="B770" t="s">
        <v>32</v>
      </c>
      <c r="C770" t="str">
        <f t="shared" si="79"/>
        <v>2000Chad</v>
      </c>
      <c r="D770">
        <v>5</v>
      </c>
      <c r="E770">
        <v>6.33</v>
      </c>
      <c r="G770">
        <f>VLOOKUP(C770,'Size of Government'!E769:F13145,2,TRUE)</f>
        <v>0.11199220269918442</v>
      </c>
      <c r="H770">
        <f t="shared" ref="H770:H833" si="84">10*G770</f>
        <v>1.1199220269918442</v>
      </c>
      <c r="I770">
        <v>8.33</v>
      </c>
      <c r="J770">
        <v>8</v>
      </c>
      <c r="K770">
        <v>6.66</v>
      </c>
      <c r="L770">
        <f t="shared" ref="L770:L833" si="85">SUM(D770,E770,H770,I770,J770,K770)</f>
        <v>35.439922026991844</v>
      </c>
      <c r="M770">
        <f>VLOOKUP(C770,Informality!C770:D11580,2,TRUE)</f>
        <v>0.1537</v>
      </c>
      <c r="N770">
        <v>5.9066536711653077</v>
      </c>
      <c r="O770" s="15">
        <v>462.25423971666152</v>
      </c>
      <c r="P770" s="15">
        <f t="shared" si="80"/>
        <v>198.96737106658816</v>
      </c>
      <c r="Q770" s="15">
        <f t="shared" si="81"/>
        <v>15.622663836444204</v>
      </c>
      <c r="R770" s="15">
        <f t="shared" si="82"/>
        <v>35.869686614274109</v>
      </c>
      <c r="S770" s="15">
        <f t="shared" si="83"/>
        <v>35.473927933217219</v>
      </c>
    </row>
    <row r="771" spans="1:19" x14ac:dyDescent="0.3">
      <c r="A771">
        <v>1995</v>
      </c>
      <c r="B771" t="s">
        <v>32</v>
      </c>
      <c r="C771" t="str">
        <f t="shared" ref="C771:C834" si="86">A771&amp;B771</f>
        <v>1995Chad</v>
      </c>
      <c r="G771">
        <f>VLOOKUP(C771,'Size of Government'!E770:F13146,2,TRUE)</f>
        <v>0.14943310618400574</v>
      </c>
      <c r="H771">
        <f t="shared" si="84"/>
        <v>1.4943310618400574</v>
      </c>
      <c r="L771">
        <f t="shared" si="85"/>
        <v>1.4943310618400574</v>
      </c>
      <c r="M771">
        <f>VLOOKUP(C771,Informality!C771:D11581,2,TRUE)</f>
        <v>0.40010000000000001</v>
      </c>
      <c r="N771">
        <v>1.4943310618400569</v>
      </c>
      <c r="O771" s="15">
        <v>484.57875182432855</v>
      </c>
      <c r="P771" s="15">
        <f t="shared" ref="P771:P834" si="87">(D771^(1/2)+E771^(1/2)+H771^(1/2)+I771^(1/2)+J771^(1/2)+K771^(1/2))^2</f>
        <v>1.4943310618400574</v>
      </c>
      <c r="Q771" s="15">
        <f t="shared" ref="Q771:Q834" si="88">(D771^2+E771^2+H771^2+I771^2+J771^2+K771^2)^(1/2)</f>
        <v>1.4943310618400574</v>
      </c>
      <c r="R771" s="15">
        <f t="shared" ref="R771:R834" si="89">(E771^3+F771^3+I771^3+J771^3+K771^3+L771^3)^(1/3)</f>
        <v>1.4943310618400574</v>
      </c>
      <c r="S771" s="15">
        <f t="shared" ref="S771:S834" si="90">(F771^4+G771^4+J771^4+K771^4+L771^4+M771^4)^(1/4)</f>
        <v>1.4962844650050895</v>
      </c>
    </row>
    <row r="772" spans="1:19" x14ac:dyDescent="0.3">
      <c r="A772">
        <v>1990</v>
      </c>
      <c r="B772" t="s">
        <v>32</v>
      </c>
      <c r="C772" t="str">
        <f t="shared" si="86"/>
        <v>1990Chad</v>
      </c>
      <c r="G772">
        <f>VLOOKUP(C772,'Size of Government'!E771:F13147,2,TRUE)</f>
        <v>0.22934924066066742</v>
      </c>
      <c r="H772">
        <f t="shared" si="84"/>
        <v>2.2934924066066742</v>
      </c>
      <c r="L772">
        <f t="shared" si="85"/>
        <v>2.2934924066066742</v>
      </c>
      <c r="M772">
        <f>VLOOKUP(C772,Informality!C772:D11582,2,TRUE)</f>
        <v>0.40539999999999998</v>
      </c>
      <c r="N772">
        <v>2.2934924066066742</v>
      </c>
      <c r="O772" s="15">
        <v>517.08419080941871</v>
      </c>
      <c r="P772" s="15">
        <f t="shared" si="87"/>
        <v>2.2934924066066742</v>
      </c>
      <c r="Q772" s="15">
        <f t="shared" si="88"/>
        <v>2.2934924066066742</v>
      </c>
      <c r="R772" s="15">
        <f t="shared" si="89"/>
        <v>2.2934924066066742</v>
      </c>
      <c r="S772" s="15">
        <f t="shared" si="90"/>
        <v>2.2941092308104767</v>
      </c>
    </row>
    <row r="773" spans="1:19" x14ac:dyDescent="0.3">
      <c r="A773">
        <v>1985</v>
      </c>
      <c r="B773" t="s">
        <v>32</v>
      </c>
      <c r="C773" t="str">
        <f t="shared" si="86"/>
        <v>1985Chad</v>
      </c>
      <c r="G773">
        <f>VLOOKUP(C773,'Size of Government'!E772:F13148,2,TRUE)</f>
        <v>0.21751004457473755</v>
      </c>
      <c r="H773">
        <f t="shared" si="84"/>
        <v>2.1751004457473755</v>
      </c>
      <c r="L773">
        <f t="shared" si="85"/>
        <v>2.1751004457473755</v>
      </c>
      <c r="M773">
        <f>VLOOKUP(C773,Informality!C773:D11583,2,TRUE)</f>
        <v>0.49</v>
      </c>
      <c r="N773">
        <v>2.175100445747375</v>
      </c>
      <c r="O773" s="15">
        <v>556.89561383857131</v>
      </c>
      <c r="P773" s="15">
        <f t="shared" si="87"/>
        <v>2.1751004457473759</v>
      </c>
      <c r="Q773" s="15">
        <f t="shared" si="88"/>
        <v>2.1751004457473755</v>
      </c>
      <c r="R773" s="15">
        <f t="shared" si="89"/>
        <v>2.1751004457473755</v>
      </c>
      <c r="S773" s="15">
        <f t="shared" si="90"/>
        <v>2.1765538763313259</v>
      </c>
    </row>
    <row r="774" spans="1:19" x14ac:dyDescent="0.3">
      <c r="A774">
        <v>1980</v>
      </c>
      <c r="B774" t="s">
        <v>32</v>
      </c>
      <c r="C774" t="str">
        <f t="shared" si="86"/>
        <v>1980Chad</v>
      </c>
      <c r="G774">
        <f>VLOOKUP(C774,'Size of Government'!E773:F13149,2,TRUE)</f>
        <v>0.15857556462287903</v>
      </c>
      <c r="H774">
        <f t="shared" si="84"/>
        <v>1.5857556462287903</v>
      </c>
      <c r="L774">
        <f t="shared" si="85"/>
        <v>1.5857556462287903</v>
      </c>
      <c r="M774">
        <f>VLOOKUP(C774,Informality!C774:D11584,2,TRUE)</f>
        <v>0</v>
      </c>
      <c r="N774">
        <v>1.5857556462287901</v>
      </c>
      <c r="O774" s="15">
        <v>410.71398541361577</v>
      </c>
      <c r="P774" s="15">
        <f t="shared" si="87"/>
        <v>1.5857556462287901</v>
      </c>
      <c r="Q774" s="15">
        <f t="shared" si="88"/>
        <v>1.5857556462287903</v>
      </c>
      <c r="R774" s="15">
        <f t="shared" si="89"/>
        <v>1.5857556462287903</v>
      </c>
      <c r="S774" s="15">
        <f t="shared" si="90"/>
        <v>1.5857952886333868</v>
      </c>
    </row>
    <row r="775" spans="1:19" x14ac:dyDescent="0.3">
      <c r="A775">
        <v>1975</v>
      </c>
      <c r="B775" t="s">
        <v>32</v>
      </c>
      <c r="C775" t="str">
        <f t="shared" si="86"/>
        <v>1975Chad</v>
      </c>
      <c r="G775">
        <f>VLOOKUP(C775,'Size of Government'!E774:F13150,2,TRUE)</f>
        <v>0.12821042537689209</v>
      </c>
      <c r="H775">
        <f t="shared" si="84"/>
        <v>1.2821042537689209</v>
      </c>
      <c r="L775">
        <f t="shared" si="85"/>
        <v>1.2821042537689209</v>
      </c>
      <c r="M775">
        <f>VLOOKUP(C775,Informality!C775:D11585,2,TRUE)</f>
        <v>0.28039999999999998</v>
      </c>
      <c r="N775">
        <v>1.2821042537689209</v>
      </c>
      <c r="O775" s="15">
        <v>586.35263120185118</v>
      </c>
      <c r="P775" s="15">
        <f t="shared" si="87"/>
        <v>1.2821042537689211</v>
      </c>
      <c r="Q775" s="15">
        <f t="shared" si="88"/>
        <v>1.2821042537689209</v>
      </c>
      <c r="R775" s="15">
        <f t="shared" si="89"/>
        <v>1.2821042537689209</v>
      </c>
      <c r="S775" s="15">
        <f t="shared" si="90"/>
        <v>1.2828689225809653</v>
      </c>
    </row>
    <row r="776" spans="1:19" x14ac:dyDescent="0.3">
      <c r="A776">
        <v>1970</v>
      </c>
      <c r="B776" t="s">
        <v>32</v>
      </c>
      <c r="C776" t="str">
        <f t="shared" si="86"/>
        <v>1970Chad</v>
      </c>
      <c r="G776">
        <f>VLOOKUP(C776,'Size of Government'!E775:F13151,2,TRUE)</f>
        <v>0.18167731165885925</v>
      </c>
      <c r="H776">
        <f t="shared" si="84"/>
        <v>1.8167731165885925</v>
      </c>
      <c r="L776">
        <f t="shared" si="85"/>
        <v>1.8167731165885925</v>
      </c>
      <c r="M776">
        <f>VLOOKUP(C776,Informality!C776:D11586,2,TRUE)</f>
        <v>0.29149999999999998</v>
      </c>
      <c r="N776">
        <v>1.816773116588593</v>
      </c>
      <c r="O776" s="15">
        <v>634.77814250171627</v>
      </c>
      <c r="P776" s="15">
        <f t="shared" si="87"/>
        <v>1.8167731165885925</v>
      </c>
      <c r="Q776" s="15">
        <f t="shared" si="88"/>
        <v>1.8167731165885925</v>
      </c>
      <c r="R776" s="15">
        <f t="shared" si="89"/>
        <v>1.8167731165885925</v>
      </c>
      <c r="S776" s="15">
        <f t="shared" si="90"/>
        <v>1.8171194546566916</v>
      </c>
    </row>
    <row r="777" spans="1:19" x14ac:dyDescent="0.3">
      <c r="A777">
        <v>2018</v>
      </c>
      <c r="B777" t="s">
        <v>33</v>
      </c>
      <c r="C777" t="str">
        <f t="shared" si="86"/>
        <v>2018Chile</v>
      </c>
      <c r="D777">
        <v>5.57</v>
      </c>
      <c r="E777">
        <v>3.44</v>
      </c>
      <c r="F777">
        <v>8.2100000000000009</v>
      </c>
      <c r="G777">
        <f>VLOOKUP(C777,'Size of Government'!E776:F13152,2,TRUE)</f>
        <v>0.40601432323455811</v>
      </c>
      <c r="H777">
        <f t="shared" si="84"/>
        <v>4.0601432323455811</v>
      </c>
      <c r="I777">
        <v>8.3000000000000007</v>
      </c>
      <c r="J777">
        <v>10</v>
      </c>
      <c r="K777">
        <v>2.52</v>
      </c>
      <c r="L777">
        <f t="shared" si="85"/>
        <v>33.890143232345586</v>
      </c>
      <c r="M777">
        <f>VLOOKUP(C777,Informality!C777:D11587,2,TRUE)</f>
        <v>0.61650000000000005</v>
      </c>
      <c r="N777">
        <v>5.6483572053909308</v>
      </c>
      <c r="O777" s="15">
        <v>15111.695423141644</v>
      </c>
      <c r="P777" s="15">
        <f t="shared" si="87"/>
        <v>192.11314585191775</v>
      </c>
      <c r="Q777" s="15">
        <f t="shared" si="88"/>
        <v>15.31612428348509</v>
      </c>
      <c r="R777" s="15">
        <f t="shared" si="89"/>
        <v>34.511900017240961</v>
      </c>
      <c r="S777" s="15">
        <f t="shared" si="90"/>
        <v>33.983425303387904</v>
      </c>
    </row>
    <row r="778" spans="1:19" x14ac:dyDescent="0.3">
      <c r="A778">
        <v>2017</v>
      </c>
      <c r="B778" t="s">
        <v>33</v>
      </c>
      <c r="C778" t="str">
        <f t="shared" si="86"/>
        <v>2017Chile</v>
      </c>
      <c r="D778">
        <v>6.67</v>
      </c>
      <c r="E778">
        <v>3.37</v>
      </c>
      <c r="F778">
        <v>8.17</v>
      </c>
      <c r="G778">
        <f>VLOOKUP(C778,'Size of Government'!E777:F13153,2,TRUE)</f>
        <v>0.40066990256309509</v>
      </c>
      <c r="H778">
        <f t="shared" si="84"/>
        <v>4.0066990256309509</v>
      </c>
      <c r="I778">
        <v>8.35</v>
      </c>
      <c r="J778">
        <v>10</v>
      </c>
      <c r="K778">
        <v>2.52</v>
      </c>
      <c r="L778">
        <f t="shared" si="85"/>
        <v>34.916699025630955</v>
      </c>
      <c r="M778">
        <f>VLOOKUP(C778,Informality!C778:D11588,2,TRUE)</f>
        <v>0.41220000000000001</v>
      </c>
      <c r="N778">
        <v>5.8194498376051591</v>
      </c>
      <c r="O778" s="15">
        <v>14741.192495824822</v>
      </c>
      <c r="P778" s="15">
        <f t="shared" si="87"/>
        <v>197.66755637676579</v>
      </c>
      <c r="Q778" s="15">
        <f t="shared" si="88"/>
        <v>15.747137425004967</v>
      </c>
      <c r="R778" s="15">
        <f t="shared" si="89"/>
        <v>35.503310962935586</v>
      </c>
      <c r="S778" s="15">
        <f t="shared" si="90"/>
        <v>35.001519445813855</v>
      </c>
    </row>
    <row r="779" spans="1:19" x14ac:dyDescent="0.3">
      <c r="A779">
        <v>2016</v>
      </c>
      <c r="B779" t="s">
        <v>33</v>
      </c>
      <c r="C779" t="str">
        <f t="shared" si="86"/>
        <v>2016Chile</v>
      </c>
      <c r="D779">
        <v>6.67</v>
      </c>
      <c r="E779">
        <v>3.38</v>
      </c>
      <c r="F779">
        <v>8.07</v>
      </c>
      <c r="G779">
        <f>VLOOKUP(C779,'Size of Government'!E778:F13154,2,TRUE)</f>
        <v>0.3650684654712677</v>
      </c>
      <c r="H779">
        <f t="shared" si="84"/>
        <v>3.650684654712677</v>
      </c>
      <c r="I779">
        <v>8.4600000000000009</v>
      </c>
      <c r="J779">
        <v>10</v>
      </c>
      <c r="K779">
        <v>2.52</v>
      </c>
      <c r="L779">
        <f t="shared" si="85"/>
        <v>34.680684654712685</v>
      </c>
      <c r="M779">
        <f>VLOOKUP(C779,Informality!C779:D11589,2,TRUE)</f>
        <v>0.61480000000000001</v>
      </c>
      <c r="N779">
        <v>5.7801141091187809</v>
      </c>
      <c r="O779" s="15">
        <v>14777.148844894173</v>
      </c>
      <c r="P779" s="15">
        <f t="shared" si="87"/>
        <v>195.72359185664956</v>
      </c>
      <c r="Q779" s="15">
        <f t="shared" si="88"/>
        <v>15.72141210095819</v>
      </c>
      <c r="R779" s="15">
        <f t="shared" si="89"/>
        <v>35.276144980775314</v>
      </c>
      <c r="S779" s="15">
        <f t="shared" si="90"/>
        <v>34.765966495049547</v>
      </c>
    </row>
    <row r="780" spans="1:19" x14ac:dyDescent="0.3">
      <c r="A780">
        <v>2015</v>
      </c>
      <c r="B780" t="s">
        <v>33</v>
      </c>
      <c r="C780" t="str">
        <f t="shared" si="86"/>
        <v>2015Chile</v>
      </c>
      <c r="D780">
        <v>6.67</v>
      </c>
      <c r="E780">
        <v>3.32</v>
      </c>
      <c r="F780">
        <v>8.1300000000000008</v>
      </c>
      <c r="G780">
        <f>VLOOKUP(C780,'Size of Government'!E779:F13155,2,TRUE)</f>
        <v>0.32544311881065369</v>
      </c>
      <c r="H780">
        <f t="shared" si="84"/>
        <v>3.2544311881065369</v>
      </c>
      <c r="I780">
        <v>8.4600000000000009</v>
      </c>
      <c r="J780">
        <v>10</v>
      </c>
      <c r="K780">
        <v>2.52</v>
      </c>
      <c r="L780">
        <f t="shared" si="85"/>
        <v>34.224431188106543</v>
      </c>
      <c r="M780">
        <f>VLOOKUP(C780,Informality!C780:D11590,2,TRUE)</f>
        <v>0.61499999999999999</v>
      </c>
      <c r="N780">
        <v>5.7040718646844244</v>
      </c>
      <c r="O780" s="15">
        <v>14722.366327630984</v>
      </c>
      <c r="P780" s="15">
        <f t="shared" si="87"/>
        <v>192.29539743688093</v>
      </c>
      <c r="Q780" s="15">
        <f t="shared" si="88"/>
        <v>15.621287474408778</v>
      </c>
      <c r="R780" s="15">
        <f t="shared" si="89"/>
        <v>34.83814717631541</v>
      </c>
      <c r="S780" s="15">
        <f t="shared" si="90"/>
        <v>34.313940917049756</v>
      </c>
    </row>
    <row r="781" spans="1:19" x14ac:dyDescent="0.3">
      <c r="A781">
        <v>2014</v>
      </c>
      <c r="B781" t="s">
        <v>33</v>
      </c>
      <c r="C781" t="str">
        <f t="shared" si="86"/>
        <v>2014Chile</v>
      </c>
      <c r="D781">
        <v>6.67</v>
      </c>
      <c r="E781">
        <v>3.85</v>
      </c>
      <c r="F781">
        <v>8.16</v>
      </c>
      <c r="G781">
        <f>VLOOKUP(C781,'Size of Government'!E780:F13156,2,TRUE)</f>
        <v>0.17095035314559937</v>
      </c>
      <c r="H781">
        <f t="shared" si="84"/>
        <v>1.7095035314559937</v>
      </c>
      <c r="I781">
        <v>7.82</v>
      </c>
      <c r="J781">
        <v>10</v>
      </c>
      <c r="K781">
        <v>2.52</v>
      </c>
      <c r="L781">
        <f t="shared" si="85"/>
        <v>32.569503531455993</v>
      </c>
      <c r="M781">
        <f>VLOOKUP(C781,Informality!C781:D11591,2,TRUE)</f>
        <v>0.27600000000000002</v>
      </c>
      <c r="N781">
        <v>5.4282505885759988</v>
      </c>
      <c r="O781" s="15">
        <v>14561.326164307817</v>
      </c>
      <c r="P781" s="15">
        <f t="shared" si="87"/>
        <v>179.51740602958918</v>
      </c>
      <c r="Q781" s="15">
        <f t="shared" si="88"/>
        <v>15.157064436231066</v>
      </c>
      <c r="R781" s="15">
        <f t="shared" si="89"/>
        <v>33.214838151708562</v>
      </c>
      <c r="S781" s="15">
        <f t="shared" si="90"/>
        <v>32.673737713112544</v>
      </c>
    </row>
    <row r="782" spans="1:19" x14ac:dyDescent="0.3">
      <c r="A782">
        <v>2013</v>
      </c>
      <c r="B782" t="s">
        <v>33</v>
      </c>
      <c r="C782" t="str">
        <f t="shared" si="86"/>
        <v>2013Chile</v>
      </c>
      <c r="D782">
        <v>6.67</v>
      </c>
      <c r="E782">
        <v>4.8600000000000003</v>
      </c>
      <c r="F782">
        <v>8.23</v>
      </c>
      <c r="G782">
        <f>VLOOKUP(C782,'Size of Government'!E781:F13157,2,TRUE)</f>
        <v>0.15947122871875763</v>
      </c>
      <c r="H782">
        <f t="shared" si="84"/>
        <v>1.5947122871875763</v>
      </c>
      <c r="I782">
        <v>7.69</v>
      </c>
      <c r="J782">
        <v>10</v>
      </c>
      <c r="K782">
        <v>2.52</v>
      </c>
      <c r="L782">
        <f t="shared" si="85"/>
        <v>33.334712287187578</v>
      </c>
      <c r="M782">
        <f>VLOOKUP(C782,Informality!C782:D11592,2,TRUE)</f>
        <v>0.26400000000000001</v>
      </c>
      <c r="N782">
        <v>5.5557853811979294</v>
      </c>
      <c r="O782" s="15">
        <v>14461.17437757394</v>
      </c>
      <c r="P782" s="15">
        <f t="shared" si="87"/>
        <v>184.2211071351112</v>
      </c>
      <c r="Q782" s="15">
        <f t="shared" si="88"/>
        <v>15.366785847369224</v>
      </c>
      <c r="R782" s="15">
        <f t="shared" si="89"/>
        <v>33.965543633894939</v>
      </c>
      <c r="S782" s="15">
        <f t="shared" si="90"/>
        <v>33.433003972403405</v>
      </c>
    </row>
    <row r="783" spans="1:19" x14ac:dyDescent="0.3">
      <c r="A783">
        <v>2012</v>
      </c>
      <c r="B783" t="s">
        <v>33</v>
      </c>
      <c r="C783" t="str">
        <f t="shared" si="86"/>
        <v>2012Chile</v>
      </c>
      <c r="D783">
        <v>6.67</v>
      </c>
      <c r="E783">
        <v>4.96</v>
      </c>
      <c r="F783">
        <v>8.09</v>
      </c>
      <c r="G783">
        <f>VLOOKUP(C783,'Size of Government'!E782:F13158,2,TRUE)</f>
        <v>0.15469853579998016</v>
      </c>
      <c r="H783">
        <f t="shared" si="84"/>
        <v>1.5469853579998016</v>
      </c>
      <c r="I783">
        <v>7.64</v>
      </c>
      <c r="J783">
        <v>10</v>
      </c>
      <c r="K783">
        <v>2.52</v>
      </c>
      <c r="L783">
        <f t="shared" si="85"/>
        <v>33.336985357999801</v>
      </c>
      <c r="M783">
        <f>VLOOKUP(C783,Informality!C783:D11593,2,TRUE)</f>
        <v>0.26819999999999999</v>
      </c>
      <c r="N783">
        <v>5.5561642263333004</v>
      </c>
      <c r="O783" s="15">
        <v>14035.679130825978</v>
      </c>
      <c r="P783" s="15">
        <f t="shared" si="87"/>
        <v>184.07168788343984</v>
      </c>
      <c r="Q783" s="15">
        <f t="shared" si="88"/>
        <v>15.368918755002442</v>
      </c>
      <c r="R783" s="15">
        <f t="shared" si="89"/>
        <v>33.959194877564642</v>
      </c>
      <c r="S783" s="15">
        <f t="shared" si="90"/>
        <v>33.433221628408937</v>
      </c>
    </row>
    <row r="784" spans="1:19" x14ac:dyDescent="0.3">
      <c r="A784">
        <v>2011</v>
      </c>
      <c r="B784" t="s">
        <v>33</v>
      </c>
      <c r="C784" t="str">
        <f t="shared" si="86"/>
        <v>2011Chile</v>
      </c>
      <c r="D784">
        <v>6.67</v>
      </c>
      <c r="E784">
        <v>4.3899999999999997</v>
      </c>
      <c r="F784">
        <v>8.09</v>
      </c>
      <c r="G784">
        <f>VLOOKUP(C784,'Size of Government'!E783:F13159,2,TRUE)</f>
        <v>0.15388348698616028</v>
      </c>
      <c r="H784">
        <f t="shared" si="84"/>
        <v>1.5388348698616028</v>
      </c>
      <c r="I784">
        <v>7.3</v>
      </c>
      <c r="J784">
        <v>10</v>
      </c>
      <c r="K784">
        <v>8.27</v>
      </c>
      <c r="L784">
        <f t="shared" si="85"/>
        <v>38.168834869861598</v>
      </c>
      <c r="M784">
        <f>VLOOKUP(C784,Informality!C784:D11594,2,TRUE)</f>
        <v>0.63470000000000004</v>
      </c>
      <c r="N784">
        <v>6.3614724783102661</v>
      </c>
      <c r="O784" s="15">
        <v>13455.837812553325</v>
      </c>
      <c r="P784" s="15">
        <f t="shared" si="87"/>
        <v>214.86442427631044</v>
      </c>
      <c r="Q784" s="15">
        <f t="shared" si="88"/>
        <v>16.965020269858272</v>
      </c>
      <c r="R784" s="15">
        <f t="shared" si="89"/>
        <v>38.747736918234864</v>
      </c>
      <c r="S784" s="15">
        <f t="shared" si="90"/>
        <v>38.253797787642092</v>
      </c>
    </row>
    <row r="785" spans="1:19" x14ac:dyDescent="0.3">
      <c r="A785">
        <v>2010</v>
      </c>
      <c r="B785" t="s">
        <v>33</v>
      </c>
      <c r="C785" t="str">
        <f t="shared" si="86"/>
        <v>2010Chile</v>
      </c>
      <c r="D785">
        <v>6.67</v>
      </c>
      <c r="E785">
        <v>3.92</v>
      </c>
      <c r="F785">
        <v>8.02</v>
      </c>
      <c r="G785">
        <f>VLOOKUP(C785,'Size of Government'!E784:F13160,2,TRUE)</f>
        <v>0.13993576169013977</v>
      </c>
      <c r="H785">
        <f t="shared" si="84"/>
        <v>1.3993576169013977</v>
      </c>
      <c r="I785">
        <v>7.57</v>
      </c>
      <c r="J785">
        <v>10</v>
      </c>
      <c r="K785">
        <v>8.27</v>
      </c>
      <c r="L785">
        <f t="shared" si="85"/>
        <v>37.829357616901397</v>
      </c>
      <c r="M785">
        <f>VLOOKUP(C785,Informality!C785:D11595,2,TRUE)</f>
        <v>0.6431</v>
      </c>
      <c r="N785">
        <v>6.3048929361502326</v>
      </c>
      <c r="O785" s="15">
        <v>12808.034586422002</v>
      </c>
      <c r="P785" s="15">
        <f t="shared" si="87"/>
        <v>211.2627220195813</v>
      </c>
      <c r="Q785" s="15">
        <f t="shared" si="88"/>
        <v>16.956158224668108</v>
      </c>
      <c r="R785" s="15">
        <f t="shared" si="89"/>
        <v>38.419991273676182</v>
      </c>
      <c r="S785" s="15">
        <f t="shared" si="90"/>
        <v>37.915946791106883</v>
      </c>
    </row>
    <row r="786" spans="1:19" x14ac:dyDescent="0.3">
      <c r="A786">
        <v>2009</v>
      </c>
      <c r="B786" t="s">
        <v>33</v>
      </c>
      <c r="C786" t="str">
        <f t="shared" si="86"/>
        <v>2009Chile</v>
      </c>
      <c r="D786">
        <v>6.67</v>
      </c>
      <c r="E786">
        <v>3.77</v>
      </c>
      <c r="G786">
        <f>VLOOKUP(C786,'Size of Government'!E785:F13161,2,TRUE)</f>
        <v>0.2711336612701416</v>
      </c>
      <c r="H786">
        <f t="shared" si="84"/>
        <v>2.711336612701416</v>
      </c>
      <c r="I786">
        <v>7.71</v>
      </c>
      <c r="J786">
        <v>10</v>
      </c>
      <c r="K786">
        <v>5.58</v>
      </c>
      <c r="L786">
        <f t="shared" si="85"/>
        <v>36.441336612701413</v>
      </c>
      <c r="M786">
        <f>VLOOKUP(C786,Informality!C786:D11596,2,TRUE)</f>
        <v>0.627</v>
      </c>
      <c r="N786">
        <v>6.0735561021169016</v>
      </c>
      <c r="O786" s="15">
        <v>12227.214530032859</v>
      </c>
      <c r="P786" s="15">
        <f t="shared" si="87"/>
        <v>209.44067914584943</v>
      </c>
      <c r="Q786" s="15">
        <f t="shared" si="88"/>
        <v>16.019789206708531</v>
      </c>
      <c r="R786" s="15">
        <f t="shared" si="89"/>
        <v>36.859627972098473</v>
      </c>
      <c r="S786" s="15">
        <f t="shared" si="90"/>
        <v>36.497874391546617</v>
      </c>
    </row>
    <row r="787" spans="1:19" x14ac:dyDescent="0.3">
      <c r="A787">
        <v>2008</v>
      </c>
      <c r="B787" t="s">
        <v>33</v>
      </c>
      <c r="C787" t="str">
        <f t="shared" si="86"/>
        <v>2008Chile</v>
      </c>
      <c r="D787">
        <v>6.7</v>
      </c>
      <c r="E787">
        <v>3.85</v>
      </c>
      <c r="G787">
        <f>VLOOKUP(C787,'Size of Government'!E786:F13162,2,TRUE)</f>
        <v>0.2163531631231308</v>
      </c>
      <c r="H787">
        <f t="shared" si="84"/>
        <v>2.163531631231308</v>
      </c>
      <c r="I787">
        <v>7.82</v>
      </c>
      <c r="J787">
        <v>10</v>
      </c>
      <c r="K787">
        <v>5.18</v>
      </c>
      <c r="L787">
        <f t="shared" si="85"/>
        <v>35.713531631231305</v>
      </c>
      <c r="M787">
        <f>VLOOKUP(C787,Informality!C787:D11597,2,TRUE)</f>
        <v>0.627</v>
      </c>
      <c r="N787">
        <v>5.9522552718718842</v>
      </c>
      <c r="O787" s="15">
        <v>12553.794836373943</v>
      </c>
      <c r="P787" s="15">
        <f t="shared" si="87"/>
        <v>203.23746026195511</v>
      </c>
      <c r="Q787" s="15">
        <f t="shared" si="88"/>
        <v>15.886414608694386</v>
      </c>
      <c r="R787" s="15">
        <f t="shared" si="89"/>
        <v>36.145838601164066</v>
      </c>
      <c r="S787" s="15">
        <f t="shared" si="90"/>
        <v>35.772222619571735</v>
      </c>
    </row>
    <row r="788" spans="1:19" x14ac:dyDescent="0.3">
      <c r="A788">
        <v>2007</v>
      </c>
      <c r="B788" t="s">
        <v>33</v>
      </c>
      <c r="C788" t="str">
        <f t="shared" si="86"/>
        <v>2007Chile</v>
      </c>
      <c r="D788">
        <v>6.7</v>
      </c>
      <c r="E788">
        <v>4.53</v>
      </c>
      <c r="G788">
        <f>VLOOKUP(C788,'Size of Government'!E787:F13163,2,TRUE)</f>
        <v>0.28945919871330261</v>
      </c>
      <c r="H788">
        <f t="shared" si="84"/>
        <v>2.8945919871330261</v>
      </c>
      <c r="I788">
        <v>8.35</v>
      </c>
      <c r="J788">
        <v>10</v>
      </c>
      <c r="K788">
        <v>5.18</v>
      </c>
      <c r="L788">
        <f t="shared" si="85"/>
        <v>37.654591987133024</v>
      </c>
      <c r="M788">
        <f>VLOOKUP(C788,Informality!C788:D11598,2,TRUE)</f>
        <v>0.6129</v>
      </c>
      <c r="N788">
        <v>6.2757653311888371</v>
      </c>
      <c r="O788" s="15">
        <v>12256.429685979139</v>
      </c>
      <c r="P788" s="15">
        <f t="shared" si="87"/>
        <v>217.44573065177198</v>
      </c>
      <c r="Q788" s="15">
        <f t="shared" si="88"/>
        <v>16.442155052546326</v>
      </c>
      <c r="R788" s="15">
        <f t="shared" si="89"/>
        <v>38.076343893033133</v>
      </c>
      <c r="S788" s="15">
        <f t="shared" si="90"/>
        <v>37.704689876893823</v>
      </c>
    </row>
    <row r="789" spans="1:19" x14ac:dyDescent="0.3">
      <c r="A789">
        <v>2006</v>
      </c>
      <c r="B789" t="s">
        <v>33</v>
      </c>
      <c r="C789" t="str">
        <f t="shared" si="86"/>
        <v>2006Chile</v>
      </c>
      <c r="D789">
        <v>6.7</v>
      </c>
      <c r="E789">
        <v>4.88</v>
      </c>
      <c r="G789">
        <f>VLOOKUP(C789,'Size of Government'!E788:F13164,2,TRUE)</f>
        <v>0.25281050801277161</v>
      </c>
      <c r="H789">
        <f t="shared" si="84"/>
        <v>2.5281050801277161</v>
      </c>
      <c r="I789">
        <v>8.52</v>
      </c>
      <c r="J789">
        <v>10</v>
      </c>
      <c r="K789">
        <v>5.18</v>
      </c>
      <c r="L789">
        <f t="shared" si="85"/>
        <v>37.808105080127717</v>
      </c>
      <c r="M789">
        <f>VLOOKUP(C789,Informality!C789:D11599,2,TRUE)</f>
        <v>0.38590000000000002</v>
      </c>
      <c r="N789">
        <v>6.3013508466879529</v>
      </c>
      <c r="O789" s="15">
        <v>11808.834770309288</v>
      </c>
      <c r="P789" s="15">
        <f t="shared" si="87"/>
        <v>217.40477797835842</v>
      </c>
      <c r="Q789" s="15">
        <f t="shared" si="88"/>
        <v>16.5686002817428</v>
      </c>
      <c r="R789" s="15">
        <f t="shared" si="89"/>
        <v>38.240072517274136</v>
      </c>
      <c r="S789" s="15">
        <f t="shared" si="90"/>
        <v>37.857596232947785</v>
      </c>
    </row>
    <row r="790" spans="1:19" x14ac:dyDescent="0.3">
      <c r="A790">
        <v>2005</v>
      </c>
      <c r="B790" t="s">
        <v>33</v>
      </c>
      <c r="C790" t="str">
        <f t="shared" si="86"/>
        <v>2005Chile</v>
      </c>
      <c r="D790">
        <v>6.7</v>
      </c>
      <c r="E790">
        <v>4.92</v>
      </c>
      <c r="G790">
        <f>VLOOKUP(C790,'Size of Government'!E789:F13165,2,TRUE)</f>
        <v>0.1966170072555542</v>
      </c>
      <c r="H790">
        <f t="shared" si="84"/>
        <v>1.966170072555542</v>
      </c>
      <c r="I790">
        <v>8.4700000000000006</v>
      </c>
      <c r="J790">
        <v>10</v>
      </c>
      <c r="K790">
        <v>5.18</v>
      </c>
      <c r="L790">
        <f t="shared" si="85"/>
        <v>37.236170072555545</v>
      </c>
      <c r="M790">
        <f>VLOOKUP(C790,Informality!C790:D11600,2,TRUE)</f>
        <v>0.38669999999999999</v>
      </c>
      <c r="N790">
        <v>6.2060283454259242</v>
      </c>
      <c r="O790" s="15">
        <v>11225.079949474653</v>
      </c>
      <c r="P790" s="15">
        <f t="shared" si="87"/>
        <v>211.91528683645481</v>
      </c>
      <c r="Q790" s="15">
        <f t="shared" si="88"/>
        <v>16.478335011590616</v>
      </c>
      <c r="R790" s="15">
        <f t="shared" si="89"/>
        <v>37.679409933515942</v>
      </c>
      <c r="S790" s="15">
        <f t="shared" si="90"/>
        <v>37.287970543000839</v>
      </c>
    </row>
    <row r="791" spans="1:19" x14ac:dyDescent="0.3">
      <c r="A791">
        <v>2004</v>
      </c>
      <c r="B791" t="s">
        <v>33</v>
      </c>
      <c r="C791" t="str">
        <f t="shared" si="86"/>
        <v>2004Chile</v>
      </c>
      <c r="D791">
        <v>6.7</v>
      </c>
      <c r="E791">
        <v>3.97</v>
      </c>
      <c r="G791">
        <f>VLOOKUP(C791,'Size of Government'!E790:F13166,2,TRUE)</f>
        <v>0.19831092655658722</v>
      </c>
      <c r="H791">
        <f t="shared" si="84"/>
        <v>1.9831092655658722</v>
      </c>
      <c r="I791">
        <v>8.56</v>
      </c>
      <c r="J791">
        <v>10</v>
      </c>
      <c r="K791">
        <v>5.18</v>
      </c>
      <c r="L791">
        <f t="shared" si="85"/>
        <v>36.393109265565869</v>
      </c>
      <c r="M791">
        <f>VLOOKUP(C791,Informality!C791:D11601,2,TRUE)</f>
        <v>0.60929999999999995</v>
      </c>
      <c r="N791">
        <v>6.0655182109276451</v>
      </c>
      <c r="O791" s="15">
        <v>10726.644849932196</v>
      </c>
      <c r="P791" s="15">
        <f t="shared" si="87"/>
        <v>206.01255875690327</v>
      </c>
      <c r="Q791" s="15">
        <f t="shared" si="88"/>
        <v>16.269284629607203</v>
      </c>
      <c r="R791" s="15">
        <f t="shared" si="89"/>
        <v>36.84766781903177</v>
      </c>
      <c r="S791" s="15">
        <f t="shared" si="90"/>
        <v>36.448583227862123</v>
      </c>
    </row>
    <row r="792" spans="1:19" x14ac:dyDescent="0.3">
      <c r="A792">
        <v>2003</v>
      </c>
      <c r="B792" t="s">
        <v>33</v>
      </c>
      <c r="C792" t="str">
        <f t="shared" si="86"/>
        <v>2003Chile</v>
      </c>
      <c r="D792">
        <v>6.7</v>
      </c>
      <c r="E792">
        <v>4.5</v>
      </c>
      <c r="G792">
        <f>VLOOKUP(C792,'Size of Government'!E791:F13167,2,TRUE)</f>
        <v>0.22007220983505249</v>
      </c>
      <c r="H792">
        <f t="shared" si="84"/>
        <v>2.2007220983505249</v>
      </c>
      <c r="I792">
        <v>8.5</v>
      </c>
      <c r="J792">
        <v>10</v>
      </c>
      <c r="K792">
        <v>5.18</v>
      </c>
      <c r="L792">
        <f t="shared" si="85"/>
        <v>37.08072209835052</v>
      </c>
      <c r="M792">
        <f>VLOOKUP(C792,Informality!C792:D11602,2,TRUE)</f>
        <v>0.61029999999999995</v>
      </c>
      <c r="N792">
        <v>6.1801203497250867</v>
      </c>
      <c r="O792" s="15">
        <v>10109.668048432241</v>
      </c>
      <c r="P792" s="15">
        <f t="shared" si="87"/>
        <v>211.61387662375824</v>
      </c>
      <c r="Q792" s="15">
        <f t="shared" si="88"/>
        <v>16.403218518149671</v>
      </c>
      <c r="R792" s="15">
        <f t="shared" si="89"/>
        <v>37.522532543721127</v>
      </c>
      <c r="S792" s="15">
        <f t="shared" si="90"/>
        <v>37.133175499490704</v>
      </c>
    </row>
    <row r="793" spans="1:19" x14ac:dyDescent="0.3">
      <c r="A793">
        <v>2002</v>
      </c>
      <c r="B793" t="s">
        <v>33</v>
      </c>
      <c r="C793" t="str">
        <f t="shared" si="86"/>
        <v>2002Chile</v>
      </c>
      <c r="D793">
        <v>6.7</v>
      </c>
      <c r="E793">
        <v>2.83</v>
      </c>
      <c r="G793">
        <f>VLOOKUP(C793,'Size of Government'!E792:F13168,2,TRUE)</f>
        <v>0.26560336351394653</v>
      </c>
      <c r="H793">
        <f t="shared" si="84"/>
        <v>2.6560336351394653</v>
      </c>
      <c r="I793">
        <v>8.17</v>
      </c>
      <c r="J793">
        <v>10</v>
      </c>
      <c r="K793">
        <v>5.18</v>
      </c>
      <c r="L793">
        <f t="shared" si="85"/>
        <v>35.536033635139468</v>
      </c>
      <c r="M793">
        <f>VLOOKUP(C793,Informality!C793:D11603,2,TRUE)</f>
        <v>0.24340000000000001</v>
      </c>
      <c r="N793">
        <v>5.9226722725232444</v>
      </c>
      <c r="O793" s="15">
        <v>9814.6561349189615</v>
      </c>
      <c r="P793" s="15">
        <f t="shared" si="87"/>
        <v>201.55454234018472</v>
      </c>
      <c r="Q793" s="15">
        <f t="shared" si="88"/>
        <v>15.922773460392889</v>
      </c>
      <c r="R793" s="15">
        <f t="shared" si="89"/>
        <v>35.981019579739396</v>
      </c>
      <c r="S793" s="15">
        <f t="shared" si="90"/>
        <v>35.595604716141793</v>
      </c>
    </row>
    <row r="794" spans="1:19" x14ac:dyDescent="0.3">
      <c r="A794">
        <v>2001</v>
      </c>
      <c r="B794" t="s">
        <v>33</v>
      </c>
      <c r="C794" t="str">
        <f t="shared" si="86"/>
        <v>2001Chile</v>
      </c>
      <c r="D794">
        <v>3.36</v>
      </c>
      <c r="E794">
        <v>3.25</v>
      </c>
      <c r="G794">
        <f>VLOOKUP(C794,'Size of Government'!E793:F13169,2,TRUE)</f>
        <v>0.27819818258285522</v>
      </c>
      <c r="H794">
        <f t="shared" si="84"/>
        <v>2.7819818258285522</v>
      </c>
      <c r="I794">
        <v>8.0299999999999994</v>
      </c>
      <c r="J794">
        <v>6.51</v>
      </c>
      <c r="K794">
        <v>5.18</v>
      </c>
      <c r="L794">
        <f t="shared" si="85"/>
        <v>29.111981825828551</v>
      </c>
      <c r="M794">
        <f>VLOOKUP(C794,Informality!C794:D11604,2,TRUE)</f>
        <v>0.24629999999999999</v>
      </c>
      <c r="N794">
        <v>4.8519969709714248</v>
      </c>
      <c r="O794" s="15">
        <v>9622.1536287130893</v>
      </c>
      <c r="P794" s="15">
        <f t="shared" si="87"/>
        <v>168.08838004509974</v>
      </c>
      <c r="Q794" s="15">
        <f t="shared" si="88"/>
        <v>12.778298903971544</v>
      </c>
      <c r="R794" s="15">
        <f t="shared" si="89"/>
        <v>29.487447905012893</v>
      </c>
      <c r="S794" s="15">
        <f t="shared" si="90"/>
        <v>29.137442859187345</v>
      </c>
    </row>
    <row r="795" spans="1:19" x14ac:dyDescent="0.3">
      <c r="A795">
        <v>2000</v>
      </c>
      <c r="B795" t="s">
        <v>33</v>
      </c>
      <c r="C795" t="str">
        <f t="shared" si="86"/>
        <v>2000Chile</v>
      </c>
      <c r="D795">
        <v>3.36</v>
      </c>
      <c r="E795">
        <v>5.57</v>
      </c>
      <c r="G795">
        <f>VLOOKUP(C795,'Size of Government'!E794:F13170,2,TRUE)</f>
        <v>0.3027496337890625</v>
      </c>
      <c r="H795">
        <f t="shared" si="84"/>
        <v>3.027496337890625</v>
      </c>
      <c r="I795">
        <v>8.85</v>
      </c>
      <c r="J795">
        <v>6.51</v>
      </c>
      <c r="K795">
        <v>5.18</v>
      </c>
      <c r="L795">
        <f t="shared" si="85"/>
        <v>32.497496337890624</v>
      </c>
      <c r="M795">
        <f>VLOOKUP(C795,Informality!C795:D11605,2,TRUE)</f>
        <v>0.40250000000000002</v>
      </c>
      <c r="N795">
        <v>5.4162493896484376</v>
      </c>
      <c r="O795" s="15">
        <v>9419.9829495591384</v>
      </c>
      <c r="P795" s="15">
        <f t="shared" si="87"/>
        <v>188.66153429152524</v>
      </c>
      <c r="Q795" s="15">
        <f t="shared" si="88"/>
        <v>14.107275926837936</v>
      </c>
      <c r="R795" s="15">
        <f t="shared" si="89"/>
        <v>32.896843848353399</v>
      </c>
      <c r="S795" s="15">
        <f t="shared" si="90"/>
        <v>32.515808877177662</v>
      </c>
    </row>
    <row r="796" spans="1:19" x14ac:dyDescent="0.3">
      <c r="A796">
        <v>1995</v>
      </c>
      <c r="B796" t="s">
        <v>33</v>
      </c>
      <c r="C796" t="str">
        <f t="shared" si="86"/>
        <v>1995Chile</v>
      </c>
      <c r="D796">
        <v>5.68</v>
      </c>
      <c r="E796">
        <v>6.91</v>
      </c>
      <c r="G796">
        <f>VLOOKUP(C796,'Size of Government'!E795:F13171,2,TRUE)</f>
        <v>0.20273418724536896</v>
      </c>
      <c r="H796">
        <f t="shared" si="84"/>
        <v>2.0273418724536896</v>
      </c>
      <c r="I796">
        <v>7.93</v>
      </c>
      <c r="J796">
        <v>5.85</v>
      </c>
      <c r="L796">
        <f t="shared" si="85"/>
        <v>28.397341872453687</v>
      </c>
      <c r="M796">
        <f>VLOOKUP(C796,Informality!C796:D11606,2,TRUE)</f>
        <v>0.3493</v>
      </c>
      <c r="N796">
        <v>5.679468374490737</v>
      </c>
      <c r="O796" s="15">
        <v>8004.3154461474332</v>
      </c>
      <c r="P796" s="15">
        <f t="shared" si="87"/>
        <v>136.20088290643312</v>
      </c>
      <c r="Q796" s="15">
        <f t="shared" si="88"/>
        <v>13.462095493191393</v>
      </c>
      <c r="R796" s="15">
        <f t="shared" si="89"/>
        <v>28.816394920570612</v>
      </c>
      <c r="S796" s="15">
        <f t="shared" si="90"/>
        <v>28.410119300490567</v>
      </c>
    </row>
    <row r="797" spans="1:19" x14ac:dyDescent="0.3">
      <c r="A797">
        <v>1990</v>
      </c>
      <c r="B797" t="s">
        <v>33</v>
      </c>
      <c r="C797" t="str">
        <f t="shared" si="86"/>
        <v>1990Chile</v>
      </c>
      <c r="E797">
        <v>6.91</v>
      </c>
      <c r="G797">
        <f>VLOOKUP(C797,'Size of Government'!E796:F13172,2,TRUE)</f>
        <v>0.18354183435440063</v>
      </c>
      <c r="H797">
        <f t="shared" si="84"/>
        <v>1.8354183435440063</v>
      </c>
      <c r="I797">
        <v>7.93</v>
      </c>
      <c r="L797">
        <f t="shared" si="85"/>
        <v>16.675418343544006</v>
      </c>
      <c r="M797">
        <f>VLOOKUP(C797,Informality!C797:D11607,2,TRUE)</f>
        <v>0.44119999999999998</v>
      </c>
      <c r="N797">
        <v>5.5584727811813357</v>
      </c>
      <c r="O797" s="15">
        <v>5933.2070641447417</v>
      </c>
      <c r="P797" s="15">
        <f t="shared" si="87"/>
        <v>46.233058503911501</v>
      </c>
      <c r="Q797" s="15">
        <f t="shared" si="88"/>
        <v>10.67716069448324</v>
      </c>
      <c r="R797" s="15">
        <f t="shared" si="89"/>
        <v>17.614802405777773</v>
      </c>
      <c r="S797" s="15">
        <f t="shared" si="90"/>
        <v>16.67542044765144</v>
      </c>
    </row>
    <row r="798" spans="1:19" x14ac:dyDescent="0.3">
      <c r="A798">
        <v>1985</v>
      </c>
      <c r="B798" t="s">
        <v>33</v>
      </c>
      <c r="C798" t="str">
        <f t="shared" si="86"/>
        <v>1985Chile</v>
      </c>
      <c r="G798">
        <f>VLOOKUP(C798,'Size of Government'!E797:F13173,2,TRUE)</f>
        <v>0</v>
      </c>
      <c r="H798">
        <f t="shared" si="84"/>
        <v>0</v>
      </c>
      <c r="I798">
        <v>7.93</v>
      </c>
      <c r="L798">
        <f t="shared" si="85"/>
        <v>7.93</v>
      </c>
      <c r="M798">
        <f>VLOOKUP(C798,Informality!C798:D11608,2,TRUE)</f>
        <v>0.4244</v>
      </c>
      <c r="N798">
        <v>3.9649999999999999</v>
      </c>
      <c r="O798" s="15">
        <v>4697.5166582409411</v>
      </c>
      <c r="P798" s="15">
        <f t="shared" si="87"/>
        <v>7.9299999999999988</v>
      </c>
      <c r="Q798" s="15">
        <f t="shared" si="88"/>
        <v>7.93</v>
      </c>
      <c r="R798" s="15">
        <f t="shared" si="89"/>
        <v>9.9911739256663434</v>
      </c>
      <c r="S798" s="15">
        <f t="shared" si="90"/>
        <v>7.9300162637470688</v>
      </c>
    </row>
    <row r="799" spans="1:19" x14ac:dyDescent="0.3">
      <c r="A799">
        <v>1980</v>
      </c>
      <c r="B799" t="s">
        <v>33</v>
      </c>
      <c r="C799" t="str">
        <f t="shared" si="86"/>
        <v>1980Chile</v>
      </c>
      <c r="G799">
        <f>VLOOKUP(C799,'Size of Government'!E798:F13174,2,TRUE)</f>
        <v>7.8827373683452606E-2</v>
      </c>
      <c r="H799">
        <f t="shared" si="84"/>
        <v>0.78827373683452606</v>
      </c>
      <c r="L799">
        <f t="shared" si="85"/>
        <v>0.78827373683452606</v>
      </c>
      <c r="M799">
        <f>VLOOKUP(C799,Informality!C799:D11609,2,TRUE)</f>
        <v>0</v>
      </c>
      <c r="N799">
        <v>0.78827373683452606</v>
      </c>
      <c r="O799" s="15">
        <v>5172.0357488080572</v>
      </c>
      <c r="P799" s="15">
        <f t="shared" si="87"/>
        <v>0.78827373683452606</v>
      </c>
      <c r="Q799" s="15">
        <f t="shared" si="88"/>
        <v>0.78827373683452606</v>
      </c>
      <c r="R799" s="15">
        <f t="shared" si="89"/>
        <v>0.78827373683452606</v>
      </c>
      <c r="S799" s="15">
        <f t="shared" si="90"/>
        <v>0.7882934429389834</v>
      </c>
    </row>
    <row r="800" spans="1:19" x14ac:dyDescent="0.3">
      <c r="A800">
        <v>1975</v>
      </c>
      <c r="B800" t="s">
        <v>33</v>
      </c>
      <c r="C800" t="str">
        <f t="shared" si="86"/>
        <v>1975Chile</v>
      </c>
      <c r="G800">
        <f>VLOOKUP(C800,'Size of Government'!E799:F13175,2,TRUE)</f>
        <v>8.1269256770610809E-2</v>
      </c>
      <c r="H800">
        <f t="shared" si="84"/>
        <v>0.81269256770610809</v>
      </c>
      <c r="L800">
        <f t="shared" si="85"/>
        <v>0.81269256770610809</v>
      </c>
      <c r="M800">
        <f>VLOOKUP(C800,Informality!C800:D11610,2,TRUE)</f>
        <v>0</v>
      </c>
      <c r="N800">
        <v>0.81269256770610809</v>
      </c>
      <c r="O800" s="15">
        <v>3856.0358389431744</v>
      </c>
      <c r="P800" s="15">
        <f t="shared" si="87"/>
        <v>0.81269256770610798</v>
      </c>
      <c r="Q800" s="15">
        <f t="shared" si="88"/>
        <v>0.81269256770610809</v>
      </c>
      <c r="R800" s="15">
        <f t="shared" si="89"/>
        <v>0.81269256770610809</v>
      </c>
      <c r="S800" s="15">
        <f t="shared" si="90"/>
        <v>0.8127128842584459</v>
      </c>
    </row>
    <row r="801" spans="1:19" x14ac:dyDescent="0.3">
      <c r="A801">
        <v>1970</v>
      </c>
      <c r="B801" t="s">
        <v>33</v>
      </c>
      <c r="C801" t="str">
        <f t="shared" si="86"/>
        <v>1970Chile</v>
      </c>
      <c r="G801">
        <f>VLOOKUP(C801,'Size of Government'!E800:F13176,2,TRUE)</f>
        <v>0.10543356835842133</v>
      </c>
      <c r="H801">
        <f t="shared" si="84"/>
        <v>1.0543356835842133</v>
      </c>
      <c r="L801">
        <f t="shared" si="85"/>
        <v>1.0543356835842133</v>
      </c>
      <c r="M801">
        <f>VLOOKUP(C801,Informality!C801:D11611,2,TRUE)</f>
        <v>0</v>
      </c>
      <c r="N801">
        <v>1.054335683584213</v>
      </c>
      <c r="O801" s="15">
        <v>4552.2555883643654</v>
      </c>
      <c r="P801" s="15">
        <f t="shared" si="87"/>
        <v>1.0543356835842133</v>
      </c>
      <c r="Q801" s="15">
        <f t="shared" si="88"/>
        <v>1.0543356835842133</v>
      </c>
      <c r="R801" s="15">
        <f t="shared" si="89"/>
        <v>1.0543356835842133</v>
      </c>
      <c r="S801" s="15">
        <f t="shared" si="90"/>
        <v>1.0543620409879209</v>
      </c>
    </row>
    <row r="802" spans="1:19" x14ac:dyDescent="0.3">
      <c r="A802">
        <v>2018</v>
      </c>
      <c r="B802" t="s">
        <v>34</v>
      </c>
      <c r="C802" t="str">
        <f t="shared" si="86"/>
        <v>2018China</v>
      </c>
      <c r="D802">
        <v>8.9</v>
      </c>
      <c r="E802">
        <v>5.77</v>
      </c>
      <c r="F802">
        <v>4.8499999999999996</v>
      </c>
      <c r="G802">
        <f>VLOOKUP(C802,'Size of Government'!E801:F13177,2,TRUE)</f>
        <v>0.40601432323455811</v>
      </c>
      <c r="H802">
        <f t="shared" si="84"/>
        <v>4.0601432323455811</v>
      </c>
      <c r="I802">
        <v>6.05</v>
      </c>
      <c r="J802">
        <v>10</v>
      </c>
      <c r="K802">
        <v>2.52</v>
      </c>
      <c r="L802">
        <f t="shared" si="85"/>
        <v>37.300143232345583</v>
      </c>
      <c r="M802">
        <f>VLOOKUP(C802,Informality!C802:D11612,2,TRUE)</f>
        <v>0.61650000000000005</v>
      </c>
      <c r="N802">
        <v>6.2166905387242641</v>
      </c>
      <c r="O802" s="15">
        <v>7806.9530953573676</v>
      </c>
      <c r="P802" s="15">
        <f t="shared" si="87"/>
        <v>213.44485759639312</v>
      </c>
      <c r="Q802" s="15">
        <f t="shared" si="88"/>
        <v>16.490620457313351</v>
      </c>
      <c r="R802" s="15">
        <f t="shared" si="89"/>
        <v>37.66636534783121</v>
      </c>
      <c r="S802" s="15">
        <f t="shared" si="90"/>
        <v>37.351072941590964</v>
      </c>
    </row>
    <row r="803" spans="1:19" x14ac:dyDescent="0.3">
      <c r="A803">
        <v>2017</v>
      </c>
      <c r="B803" t="s">
        <v>34</v>
      </c>
      <c r="C803" t="str">
        <f t="shared" si="86"/>
        <v>2017China</v>
      </c>
      <c r="D803">
        <v>8.9</v>
      </c>
      <c r="E803">
        <v>5.77</v>
      </c>
      <c r="F803">
        <v>4.95</v>
      </c>
      <c r="G803">
        <f>VLOOKUP(C803,'Size of Government'!E802:F13178,2,TRUE)</f>
        <v>0.40066990256309509</v>
      </c>
      <c r="H803">
        <f t="shared" si="84"/>
        <v>4.0066990256309509</v>
      </c>
      <c r="I803">
        <v>6.05</v>
      </c>
      <c r="J803">
        <v>10</v>
      </c>
      <c r="K803">
        <v>2.52</v>
      </c>
      <c r="L803">
        <f t="shared" si="85"/>
        <v>37.246699025630953</v>
      </c>
      <c r="M803">
        <f>VLOOKUP(C803,Informality!C803:D11613,2,TRUE)</f>
        <v>0.6169</v>
      </c>
      <c r="N803">
        <v>6.2077831709384919</v>
      </c>
      <c r="O803" s="15">
        <v>7346.6113549821857</v>
      </c>
      <c r="P803" s="15">
        <f t="shared" si="87"/>
        <v>213.05625001215358</v>
      </c>
      <c r="Q803" s="15">
        <f t="shared" si="88"/>
        <v>16.477543417694033</v>
      </c>
      <c r="R803" s="15">
        <f t="shared" si="89"/>
        <v>37.615654545738622</v>
      </c>
      <c r="S803" s="15">
        <f t="shared" si="90"/>
        <v>37.29807444227793</v>
      </c>
    </row>
    <row r="804" spans="1:19" x14ac:dyDescent="0.3">
      <c r="A804">
        <v>2016</v>
      </c>
      <c r="B804" t="s">
        <v>34</v>
      </c>
      <c r="C804" t="str">
        <f t="shared" si="86"/>
        <v>2016China</v>
      </c>
      <c r="D804">
        <v>8.9</v>
      </c>
      <c r="E804">
        <v>5.77</v>
      </c>
      <c r="F804">
        <v>5.08</v>
      </c>
      <c r="G804">
        <f>VLOOKUP(C804,'Size of Government'!E803:F13179,2,TRUE)</f>
        <v>0.16099092364311218</v>
      </c>
      <c r="H804">
        <f t="shared" si="84"/>
        <v>1.6099092364311218</v>
      </c>
      <c r="I804">
        <v>6.05</v>
      </c>
      <c r="J804">
        <v>10</v>
      </c>
      <c r="K804">
        <v>2.52</v>
      </c>
      <c r="L804">
        <f t="shared" si="85"/>
        <v>34.849909236431124</v>
      </c>
      <c r="M804">
        <f>VLOOKUP(C804,Informality!C804:D11614,2,TRUE)</f>
        <v>0.61480000000000001</v>
      </c>
      <c r="N804">
        <v>5.8083182060718537</v>
      </c>
      <c r="O804" s="15">
        <v>6907.9620105819649</v>
      </c>
      <c r="P804" s="15">
        <f t="shared" si="87"/>
        <v>192.19925017763188</v>
      </c>
      <c r="Q804" s="15">
        <f t="shared" si="88"/>
        <v>16.063860300361995</v>
      </c>
      <c r="R804" s="15">
        <f t="shared" si="89"/>
        <v>35.273080965632182</v>
      </c>
      <c r="S804" s="15">
        <f t="shared" si="90"/>
        <v>34.912976136020646</v>
      </c>
    </row>
    <row r="805" spans="1:19" x14ac:dyDescent="0.3">
      <c r="A805">
        <v>2015</v>
      </c>
      <c r="B805" t="s">
        <v>34</v>
      </c>
      <c r="C805" t="str">
        <f t="shared" si="86"/>
        <v>2015China</v>
      </c>
      <c r="D805">
        <v>8.9</v>
      </c>
      <c r="E805">
        <v>5.76</v>
      </c>
      <c r="F805">
        <v>5.2</v>
      </c>
      <c r="G805">
        <f>VLOOKUP(C805,'Size of Government'!E804:F13180,2,TRUE)</f>
        <v>0.32544311881065369</v>
      </c>
      <c r="H805">
        <f t="shared" si="84"/>
        <v>3.2544311881065369</v>
      </c>
      <c r="I805">
        <v>6.42</v>
      </c>
      <c r="J805">
        <v>10</v>
      </c>
      <c r="K805">
        <v>2.52</v>
      </c>
      <c r="L805">
        <f t="shared" si="85"/>
        <v>36.854431188106538</v>
      </c>
      <c r="M805">
        <f>VLOOKUP(C805,Informality!C805:D11615,2,TRUE)</f>
        <v>0.61499999999999999</v>
      </c>
      <c r="N805">
        <v>6.1424051980177561</v>
      </c>
      <c r="O805" s="15">
        <v>6500.2819372973236</v>
      </c>
      <c r="P805" s="15">
        <f t="shared" si="87"/>
        <v>209.40380160831688</v>
      </c>
      <c r="Q805" s="15">
        <f t="shared" si="88"/>
        <v>16.448274145274954</v>
      </c>
      <c r="R805" s="15">
        <f t="shared" si="89"/>
        <v>37.245944022834138</v>
      </c>
      <c r="S805" s="15">
        <f t="shared" si="90"/>
        <v>36.908110151698985</v>
      </c>
    </row>
    <row r="806" spans="1:19" x14ac:dyDescent="0.3">
      <c r="A806">
        <v>2014</v>
      </c>
      <c r="B806" t="s">
        <v>34</v>
      </c>
      <c r="C806" t="str">
        <f t="shared" si="86"/>
        <v>2014China</v>
      </c>
      <c r="D806">
        <v>8.9</v>
      </c>
      <c r="E806">
        <v>4.63</v>
      </c>
      <c r="F806">
        <v>5.12</v>
      </c>
      <c r="G806">
        <f>VLOOKUP(C806,'Size of Government'!E805:F13181,2,TRUE)</f>
        <v>0.27461478114128113</v>
      </c>
      <c r="H806">
        <f t="shared" si="84"/>
        <v>2.7461478114128113</v>
      </c>
      <c r="I806">
        <v>7.1</v>
      </c>
      <c r="J806">
        <v>10</v>
      </c>
      <c r="K806">
        <v>2.52</v>
      </c>
      <c r="L806">
        <f t="shared" si="85"/>
        <v>35.896147811412817</v>
      </c>
      <c r="M806">
        <f>VLOOKUP(C806,Informality!C806:D11616,2,TRUE)</f>
        <v>0.3327</v>
      </c>
      <c r="N806">
        <v>5.9826913019021362</v>
      </c>
      <c r="O806" s="15">
        <v>6103.590270484282</v>
      </c>
      <c r="P806" s="15">
        <f t="shared" si="87"/>
        <v>201.82440734433294</v>
      </c>
      <c r="Q806" s="15">
        <f t="shared" si="88"/>
        <v>16.277242635106457</v>
      </c>
      <c r="R806" s="15">
        <f t="shared" si="89"/>
        <v>36.307239501388182</v>
      </c>
      <c r="S806" s="15">
        <f t="shared" si="90"/>
        <v>35.953990310228363</v>
      </c>
    </row>
    <row r="807" spans="1:19" x14ac:dyDescent="0.3">
      <c r="A807">
        <v>2013</v>
      </c>
      <c r="B807" t="s">
        <v>34</v>
      </c>
      <c r="C807" t="str">
        <f t="shared" si="86"/>
        <v>2013China</v>
      </c>
      <c r="D807">
        <v>8.9</v>
      </c>
      <c r="E807">
        <v>5.98</v>
      </c>
      <c r="F807">
        <v>5.04</v>
      </c>
      <c r="G807">
        <f>VLOOKUP(C807,'Size of Government'!E806:F13182,2,TRUE)</f>
        <v>0.24072393774986267</v>
      </c>
      <c r="H807">
        <f t="shared" si="84"/>
        <v>2.4072393774986267</v>
      </c>
      <c r="I807">
        <v>6.4</v>
      </c>
      <c r="J807">
        <v>10</v>
      </c>
      <c r="K807">
        <v>2.52</v>
      </c>
      <c r="L807">
        <f t="shared" si="85"/>
        <v>36.207239377498631</v>
      </c>
      <c r="M807">
        <f>VLOOKUP(C807,Informality!C807:D11617,2,TRUE)</f>
        <v>0.33510000000000001</v>
      </c>
      <c r="N807">
        <v>6.0345398962497718</v>
      </c>
      <c r="O807" s="15">
        <v>5710.5878733775116</v>
      </c>
      <c r="P807" s="15">
        <f t="shared" si="87"/>
        <v>203.3410200135886</v>
      </c>
      <c r="Q807" s="15">
        <f t="shared" si="88"/>
        <v>16.373014426811576</v>
      </c>
      <c r="R807" s="15">
        <f t="shared" si="89"/>
        <v>36.614555277010759</v>
      </c>
      <c r="S807" s="15">
        <f t="shared" si="90"/>
        <v>36.263388369185769</v>
      </c>
    </row>
    <row r="808" spans="1:19" x14ac:dyDescent="0.3">
      <c r="A808">
        <v>2012</v>
      </c>
      <c r="B808" t="s">
        <v>34</v>
      </c>
      <c r="C808" t="str">
        <f t="shared" si="86"/>
        <v>2012China</v>
      </c>
      <c r="D808">
        <v>8.9</v>
      </c>
      <c r="E808">
        <v>5.7</v>
      </c>
      <c r="F808">
        <v>4.96</v>
      </c>
      <c r="G808">
        <f>VLOOKUP(C808,'Size of Government'!E807:F13183,2,TRUE)</f>
        <v>0.24741005897521973</v>
      </c>
      <c r="H808">
        <f t="shared" si="84"/>
        <v>2.4741005897521973</v>
      </c>
      <c r="I808">
        <v>6.35</v>
      </c>
      <c r="J808">
        <v>10</v>
      </c>
      <c r="K808">
        <v>2.52</v>
      </c>
      <c r="L808">
        <f t="shared" si="85"/>
        <v>35.944100589752203</v>
      </c>
      <c r="M808">
        <f>VLOOKUP(C808,Informality!C808:D11618,2,TRUE)</f>
        <v>0.23910000000000001</v>
      </c>
      <c r="N808">
        <v>5.9906834316253672</v>
      </c>
      <c r="O808" s="15">
        <v>5325.1601061666024</v>
      </c>
      <c r="P808" s="15">
        <f t="shared" si="87"/>
        <v>202.01876477537553</v>
      </c>
      <c r="Q808" s="15">
        <f t="shared" si="88"/>
        <v>16.263273770314886</v>
      </c>
      <c r="R808" s="15">
        <f t="shared" si="89"/>
        <v>36.347021763525795</v>
      </c>
      <c r="S808" s="15">
        <f t="shared" si="90"/>
        <v>36.001273480558162</v>
      </c>
    </row>
    <row r="809" spans="1:19" x14ac:dyDescent="0.3">
      <c r="A809">
        <v>2011</v>
      </c>
      <c r="B809" t="s">
        <v>34</v>
      </c>
      <c r="C809" t="str">
        <f t="shared" si="86"/>
        <v>2011China</v>
      </c>
      <c r="D809">
        <v>8.9</v>
      </c>
      <c r="E809">
        <v>5.47</v>
      </c>
      <c r="F809">
        <v>4.8499999999999996</v>
      </c>
      <c r="G809">
        <f>VLOOKUP(C809,'Size of Government'!E808:F13184,2,TRUE)</f>
        <v>0.20311366021633148</v>
      </c>
      <c r="H809">
        <f t="shared" si="84"/>
        <v>2.0311366021633148</v>
      </c>
      <c r="I809">
        <v>6.65</v>
      </c>
      <c r="J809">
        <v>10</v>
      </c>
      <c r="K809">
        <v>2.52</v>
      </c>
      <c r="L809">
        <f t="shared" si="85"/>
        <v>35.571136602163321</v>
      </c>
      <c r="M809">
        <f>VLOOKUP(C809,Informality!C809:D11619,2,TRUE)</f>
        <v>0.2414</v>
      </c>
      <c r="N809">
        <v>5.9285227670272196</v>
      </c>
      <c r="O809" s="15">
        <v>4961.2346885738825</v>
      </c>
      <c r="P809" s="15">
        <f t="shared" si="87"/>
        <v>198.12694152524048</v>
      </c>
      <c r="Q809" s="15">
        <f t="shared" si="88"/>
        <v>16.242823519839387</v>
      </c>
      <c r="R809" s="15">
        <f t="shared" si="89"/>
        <v>35.984612272402714</v>
      </c>
      <c r="S809" s="15">
        <f t="shared" si="90"/>
        <v>35.629833777350164</v>
      </c>
    </row>
    <row r="810" spans="1:19" x14ac:dyDescent="0.3">
      <c r="A810">
        <v>2010</v>
      </c>
      <c r="B810" t="s">
        <v>34</v>
      </c>
      <c r="C810" t="str">
        <f t="shared" si="86"/>
        <v>2010China</v>
      </c>
      <c r="D810">
        <v>8.9</v>
      </c>
      <c r="E810">
        <v>5.45</v>
      </c>
      <c r="F810">
        <v>4.6399999999999997</v>
      </c>
      <c r="G810">
        <f>VLOOKUP(C810,'Size of Government'!E809:F13185,2,TRUE)</f>
        <v>0.13993576169013977</v>
      </c>
      <c r="H810">
        <f t="shared" si="84"/>
        <v>1.3993576169013977</v>
      </c>
      <c r="I810">
        <v>7.1</v>
      </c>
      <c r="J810">
        <v>10</v>
      </c>
      <c r="K810">
        <v>2.52</v>
      </c>
      <c r="L810">
        <f t="shared" si="85"/>
        <v>35.369357616901404</v>
      </c>
      <c r="M810">
        <f>VLOOKUP(C810,Informality!C810:D11620,2,TRUE)</f>
        <v>0.13639999999999999</v>
      </c>
      <c r="N810">
        <v>5.8948929361502342</v>
      </c>
      <c r="O810" s="15">
        <v>4550.4535958385723</v>
      </c>
      <c r="P810" s="15">
        <f t="shared" si="87"/>
        <v>193.62905395830543</v>
      </c>
      <c r="Q810" s="15">
        <f t="shared" si="88"/>
        <v>16.359434639986187</v>
      </c>
      <c r="R810" s="15">
        <f t="shared" si="89"/>
        <v>35.79993296048373</v>
      </c>
      <c r="S810" s="15">
        <f t="shared" si="90"/>
        <v>35.428556960241849</v>
      </c>
    </row>
    <row r="811" spans="1:19" x14ac:dyDescent="0.3">
      <c r="A811">
        <v>2009</v>
      </c>
      <c r="B811" t="s">
        <v>34</v>
      </c>
      <c r="C811" t="str">
        <f t="shared" si="86"/>
        <v>2009China</v>
      </c>
      <c r="D811">
        <v>8.9</v>
      </c>
      <c r="E811">
        <v>5.1100000000000003</v>
      </c>
      <c r="G811">
        <f>VLOOKUP(C811,'Size of Government'!E810:F13186,2,TRUE)</f>
        <v>0.28107523918151855</v>
      </c>
      <c r="H811">
        <f t="shared" si="84"/>
        <v>2.8107523918151855</v>
      </c>
      <c r="I811">
        <v>7.1</v>
      </c>
      <c r="J811">
        <v>10</v>
      </c>
      <c r="K811">
        <v>1.97</v>
      </c>
      <c r="L811">
        <f t="shared" si="85"/>
        <v>35.890752391815184</v>
      </c>
      <c r="M811">
        <f>VLOOKUP(C811,Informality!C811:D11621,2,TRUE)</f>
        <v>0.14050000000000001</v>
      </c>
      <c r="N811">
        <v>5.9817920653025309</v>
      </c>
      <c r="O811" s="15">
        <v>4132.9023124187743</v>
      </c>
      <c r="P811" s="15">
        <f t="shared" si="87"/>
        <v>200.24442231827041</v>
      </c>
      <c r="Q811" s="15">
        <f t="shared" si="88"/>
        <v>16.355834708387547</v>
      </c>
      <c r="R811" s="15">
        <f t="shared" si="89"/>
        <v>36.274527276148071</v>
      </c>
      <c r="S811" s="15">
        <f t="shared" si="90"/>
        <v>35.944786202421447</v>
      </c>
    </row>
    <row r="812" spans="1:19" x14ac:dyDescent="0.3">
      <c r="A812">
        <v>2008</v>
      </c>
      <c r="B812" t="s">
        <v>34</v>
      </c>
      <c r="C812" t="str">
        <f t="shared" si="86"/>
        <v>2008China</v>
      </c>
      <c r="D812">
        <v>8.9</v>
      </c>
      <c r="E812">
        <v>4.63</v>
      </c>
      <c r="G812">
        <f>VLOOKUP(C812,'Size of Government'!E811:F13187,2,TRUE)</f>
        <v>0.25072801113128662</v>
      </c>
      <c r="H812">
        <f t="shared" si="84"/>
        <v>2.5072801113128662</v>
      </c>
      <c r="I812">
        <v>7.1</v>
      </c>
      <c r="J812">
        <v>6.7</v>
      </c>
      <c r="K812">
        <v>1.56</v>
      </c>
      <c r="L812">
        <f t="shared" si="85"/>
        <v>31.397280111312867</v>
      </c>
      <c r="M812">
        <f>VLOOKUP(C812,Informality!C812:D11622,2,TRUE)</f>
        <v>0.627</v>
      </c>
      <c r="N812">
        <v>5.2328800185521436</v>
      </c>
      <c r="O812" s="15">
        <v>3796.6333633189543</v>
      </c>
      <c r="P812" s="15">
        <f t="shared" si="87"/>
        <v>174.78129044370462</v>
      </c>
      <c r="Q812" s="15">
        <f t="shared" si="88"/>
        <v>14.306185849365479</v>
      </c>
      <c r="R812" s="15">
        <f t="shared" si="89"/>
        <v>31.65276357484737</v>
      </c>
      <c r="S812" s="15">
        <f t="shared" si="90"/>
        <v>31.413593089713927</v>
      </c>
    </row>
    <row r="813" spans="1:19" x14ac:dyDescent="0.3">
      <c r="A813">
        <v>2007</v>
      </c>
      <c r="B813" t="s">
        <v>34</v>
      </c>
      <c r="C813" t="str">
        <f t="shared" si="86"/>
        <v>2007China</v>
      </c>
      <c r="D813">
        <v>8.9</v>
      </c>
      <c r="E813">
        <v>5.0599999999999996</v>
      </c>
      <c r="G813">
        <f>VLOOKUP(C813,'Size of Government'!E812:F13188,2,TRUE)</f>
        <v>0.23611442744731903</v>
      </c>
      <c r="H813">
        <f t="shared" si="84"/>
        <v>2.3611442744731903</v>
      </c>
      <c r="I813">
        <v>7.17</v>
      </c>
      <c r="J813">
        <v>6.7</v>
      </c>
      <c r="K813">
        <v>1.56</v>
      </c>
      <c r="L813">
        <f t="shared" si="85"/>
        <v>31.751144274473191</v>
      </c>
      <c r="M813">
        <f>VLOOKUP(C813,Informality!C813:D11623,2,TRUE)</f>
        <v>0.6129</v>
      </c>
      <c r="N813">
        <v>5.2918573790788654</v>
      </c>
      <c r="O813" s="15">
        <v>3480.1527254942384</v>
      </c>
      <c r="P813" s="15">
        <f t="shared" si="87"/>
        <v>176.47670948367764</v>
      </c>
      <c r="Q813" s="15">
        <f t="shared" si="88"/>
        <v>14.461020098349824</v>
      </c>
      <c r="R813" s="15">
        <f t="shared" si="89"/>
        <v>32.014368692127668</v>
      </c>
      <c r="S813" s="15">
        <f t="shared" si="90"/>
        <v>31.76691831523955</v>
      </c>
    </row>
    <row r="814" spans="1:19" x14ac:dyDescent="0.3">
      <c r="A814">
        <v>2006</v>
      </c>
      <c r="B814" t="s">
        <v>34</v>
      </c>
      <c r="C814" t="str">
        <f t="shared" si="86"/>
        <v>2006China</v>
      </c>
      <c r="D814">
        <v>8.9</v>
      </c>
      <c r="E814">
        <v>5.58</v>
      </c>
      <c r="G814">
        <f>VLOOKUP(C814,'Size of Government'!E813:F13189,2,TRUE)</f>
        <v>0.24846906960010529</v>
      </c>
      <c r="H814">
        <f t="shared" si="84"/>
        <v>2.4846906960010529</v>
      </c>
      <c r="I814">
        <v>7.32</v>
      </c>
      <c r="J814">
        <v>6.7</v>
      </c>
      <c r="K814">
        <v>1.56</v>
      </c>
      <c r="L814">
        <f t="shared" si="85"/>
        <v>32.544690696001055</v>
      </c>
      <c r="M814">
        <f>VLOOKUP(C814,Informality!C814:D11624,2,TRUE)</f>
        <v>0.60750000000000004</v>
      </c>
      <c r="N814">
        <v>5.4241151160001762</v>
      </c>
      <c r="O814" s="15">
        <v>3062.534904530632</v>
      </c>
      <c r="P814" s="15">
        <f t="shared" si="87"/>
        <v>181.29988523361337</v>
      </c>
      <c r="Q814" s="15">
        <f t="shared" si="88"/>
        <v>14.745375134420765</v>
      </c>
      <c r="R814" s="15">
        <f t="shared" si="89"/>
        <v>32.816383707426752</v>
      </c>
      <c r="S814" s="15">
        <f t="shared" si="90"/>
        <v>32.559339769626185</v>
      </c>
    </row>
    <row r="815" spans="1:19" x14ac:dyDescent="0.3">
      <c r="A815">
        <v>2005</v>
      </c>
      <c r="B815" t="s">
        <v>34</v>
      </c>
      <c r="C815" t="str">
        <f t="shared" si="86"/>
        <v>2005China</v>
      </c>
      <c r="D815">
        <v>8.9</v>
      </c>
      <c r="E815">
        <v>5.27</v>
      </c>
      <c r="G815">
        <f>VLOOKUP(C815,'Size of Government'!E814:F13190,2,TRUE)</f>
        <v>0.26924517750740051</v>
      </c>
      <c r="H815">
        <f t="shared" si="84"/>
        <v>2.6924517750740051</v>
      </c>
      <c r="I815">
        <v>7.44</v>
      </c>
      <c r="J815">
        <v>6.7</v>
      </c>
      <c r="K815">
        <v>1.56</v>
      </c>
      <c r="L815">
        <f t="shared" si="85"/>
        <v>32.56245177507401</v>
      </c>
      <c r="M815">
        <f>VLOOKUP(C815,Informality!C815:D11625,2,TRUE)</f>
        <v>0.61350000000000005</v>
      </c>
      <c r="N815">
        <v>5.4270752958456683</v>
      </c>
      <c r="O815" s="15">
        <v>2732.1658796888491</v>
      </c>
      <c r="P815" s="15">
        <f t="shared" si="87"/>
        <v>181.84187556111999</v>
      </c>
      <c r="Q815" s="15">
        <f t="shared" si="88"/>
        <v>14.72784426048494</v>
      </c>
      <c r="R815" s="15">
        <f t="shared" si="89"/>
        <v>32.831449411793315</v>
      </c>
      <c r="S815" s="15">
        <f t="shared" si="90"/>
        <v>32.577076962349103</v>
      </c>
    </row>
    <row r="816" spans="1:19" x14ac:dyDescent="0.3">
      <c r="A816">
        <v>2004</v>
      </c>
      <c r="B816" t="s">
        <v>34</v>
      </c>
      <c r="C816" t="str">
        <f t="shared" si="86"/>
        <v>2004China</v>
      </c>
      <c r="D816">
        <v>8.9</v>
      </c>
      <c r="E816">
        <v>5.8</v>
      </c>
      <c r="G816">
        <f>VLOOKUP(C816,'Size of Government'!E815:F13191,2,TRUE)</f>
        <v>0.28721165657043457</v>
      </c>
      <c r="H816">
        <f t="shared" si="84"/>
        <v>2.8721165657043457</v>
      </c>
      <c r="I816">
        <v>7.03</v>
      </c>
      <c r="J816">
        <v>6.7</v>
      </c>
      <c r="K816">
        <v>1.56</v>
      </c>
      <c r="L816">
        <f t="shared" si="85"/>
        <v>32.862116565704348</v>
      </c>
      <c r="M816">
        <f>VLOOKUP(C816,Informality!C816:D11626,2,TRUE)</f>
        <v>0.60329999999999995</v>
      </c>
      <c r="N816">
        <v>5.4770194276173916</v>
      </c>
      <c r="O816" s="15">
        <v>2467.1328433336457</v>
      </c>
      <c r="P816" s="15">
        <f t="shared" si="87"/>
        <v>184.28572476612257</v>
      </c>
      <c r="Q816" s="15">
        <f t="shared" si="88"/>
        <v>14.759524164653595</v>
      </c>
      <c r="R816" s="15">
        <f t="shared" si="89"/>
        <v>33.121533714418369</v>
      </c>
      <c r="S816" s="15">
        <f t="shared" si="90"/>
        <v>32.876345586434653</v>
      </c>
    </row>
    <row r="817" spans="1:19" x14ac:dyDescent="0.3">
      <c r="A817">
        <v>2003</v>
      </c>
      <c r="B817" t="s">
        <v>34</v>
      </c>
      <c r="C817" t="str">
        <f t="shared" si="86"/>
        <v>2003China</v>
      </c>
      <c r="D817">
        <v>8.9</v>
      </c>
      <c r="E817">
        <v>5.17</v>
      </c>
      <c r="G817">
        <f>VLOOKUP(C817,'Size of Government'!E816:F13192,2,TRUE)</f>
        <v>0.29622998833656311</v>
      </c>
      <c r="H817">
        <f t="shared" si="84"/>
        <v>2.9622998833656311</v>
      </c>
      <c r="I817">
        <v>7</v>
      </c>
      <c r="J817">
        <v>6.7</v>
      </c>
      <c r="K817">
        <v>1.56</v>
      </c>
      <c r="L817">
        <f t="shared" si="85"/>
        <v>32.292299883365629</v>
      </c>
      <c r="M817">
        <f>VLOOKUP(C817,Informality!C817:D11627,2,TRUE)</f>
        <v>0.60250000000000004</v>
      </c>
      <c r="N817">
        <v>5.3820499805609394</v>
      </c>
      <c r="O817" s="15">
        <v>2253.9296885798603</v>
      </c>
      <c r="P817" s="15">
        <f t="shared" si="87"/>
        <v>181.20848830010254</v>
      </c>
      <c r="Q817" s="15">
        <f t="shared" si="88"/>
        <v>14.527137384873457</v>
      </c>
      <c r="R817" s="15">
        <f t="shared" si="89"/>
        <v>32.541539061951887</v>
      </c>
      <c r="S817" s="15">
        <f t="shared" si="90"/>
        <v>32.307294808162609</v>
      </c>
    </row>
    <row r="818" spans="1:19" x14ac:dyDescent="0.3">
      <c r="A818">
        <v>2002</v>
      </c>
      <c r="B818" t="s">
        <v>34</v>
      </c>
      <c r="C818" t="str">
        <f t="shared" si="86"/>
        <v>2002China</v>
      </c>
      <c r="D818">
        <v>8.9</v>
      </c>
      <c r="E818">
        <v>5.33</v>
      </c>
      <c r="G818">
        <f>VLOOKUP(C818,'Size of Government'!E817:F13193,2,TRUE)</f>
        <v>0.28629925847053528</v>
      </c>
      <c r="H818">
        <f t="shared" si="84"/>
        <v>2.8629925847053528</v>
      </c>
      <c r="I818">
        <v>7.33</v>
      </c>
      <c r="J818">
        <v>6.7</v>
      </c>
      <c r="K818">
        <v>1.56</v>
      </c>
      <c r="L818">
        <f t="shared" si="85"/>
        <v>32.682992584705353</v>
      </c>
      <c r="M818">
        <f>VLOOKUP(C818,Informality!C818:D11628,2,TRUE)</f>
        <v>0.61040000000000005</v>
      </c>
      <c r="N818">
        <v>5.4471654307842252</v>
      </c>
      <c r="O818" s="15">
        <v>2061.1622837756618</v>
      </c>
      <c r="P818" s="15">
        <f t="shared" si="87"/>
        <v>183.02942371347109</v>
      </c>
      <c r="Q818" s="15">
        <f t="shared" si="88"/>
        <v>14.726443105518653</v>
      </c>
      <c r="R818" s="15">
        <f t="shared" si="89"/>
        <v>32.946059870259106</v>
      </c>
      <c r="S818" s="15">
        <f t="shared" si="90"/>
        <v>32.697456680039565</v>
      </c>
    </row>
    <row r="819" spans="1:19" x14ac:dyDescent="0.3">
      <c r="A819">
        <v>2001</v>
      </c>
      <c r="B819" t="s">
        <v>34</v>
      </c>
      <c r="C819" t="str">
        <f t="shared" si="86"/>
        <v>2001China</v>
      </c>
      <c r="D819">
        <v>4.37</v>
      </c>
      <c r="E819">
        <v>5.15</v>
      </c>
      <c r="G819">
        <f>VLOOKUP(C819,'Size of Government'!E818:F13194,2,TRUE)</f>
        <v>6.7633919417858124E-2</v>
      </c>
      <c r="H819">
        <f t="shared" si="84"/>
        <v>0.67633919417858124</v>
      </c>
      <c r="I819">
        <v>7.06</v>
      </c>
      <c r="J819">
        <v>6.18</v>
      </c>
      <c r="K819">
        <v>1.56</v>
      </c>
      <c r="L819">
        <f t="shared" si="85"/>
        <v>24.996339194178578</v>
      </c>
      <c r="M819">
        <f>VLOOKUP(C819,Informality!C819:D11629,2,TRUE)</f>
        <v>0.6079</v>
      </c>
      <c r="N819">
        <v>4.166056532363096</v>
      </c>
      <c r="O819" s="15">
        <v>1901.4076297519491</v>
      </c>
      <c r="P819" s="15">
        <f t="shared" si="87"/>
        <v>133.96303873941358</v>
      </c>
      <c r="Q819" s="15">
        <f t="shared" si="88"/>
        <v>11.685308498519932</v>
      </c>
      <c r="R819" s="15">
        <f t="shared" si="89"/>
        <v>25.37899824984504</v>
      </c>
      <c r="S819" s="15">
        <f t="shared" si="90"/>
        <v>25.019752071745259</v>
      </c>
    </row>
    <row r="820" spans="1:19" x14ac:dyDescent="0.3">
      <c r="A820">
        <v>2000</v>
      </c>
      <c r="B820" t="s">
        <v>34</v>
      </c>
      <c r="C820" t="str">
        <f t="shared" si="86"/>
        <v>2000China</v>
      </c>
      <c r="D820">
        <v>4.37</v>
      </c>
      <c r="E820">
        <v>5.0999999999999996</v>
      </c>
      <c r="G820">
        <f>VLOOKUP(C820,'Size of Government'!E819:F13195,2,TRUE)</f>
        <v>7.4586339294910431E-2</v>
      </c>
      <c r="H820">
        <f t="shared" si="84"/>
        <v>0.74586339294910431</v>
      </c>
      <c r="I820">
        <v>7.67</v>
      </c>
      <c r="J820">
        <v>6.18</v>
      </c>
      <c r="K820">
        <v>1.56</v>
      </c>
      <c r="L820">
        <f t="shared" si="85"/>
        <v>25.625863392949103</v>
      </c>
      <c r="M820">
        <f>VLOOKUP(C820,Informality!C820:D11630,2,TRUE)</f>
        <v>0.61160000000000003</v>
      </c>
      <c r="N820">
        <v>4.2709772321581836</v>
      </c>
      <c r="O820" s="15">
        <v>1767.8336270085852</v>
      </c>
      <c r="P820" s="15">
        <f t="shared" si="87"/>
        <v>137.28440866725407</v>
      </c>
      <c r="Q820" s="15">
        <f t="shared" si="88"/>
        <v>12.04649792267203</v>
      </c>
      <c r="R820" s="15">
        <f t="shared" si="89"/>
        <v>26.037328531495174</v>
      </c>
      <c r="S820" s="15">
        <f t="shared" si="90"/>
        <v>25.647595768492579</v>
      </c>
    </row>
    <row r="821" spans="1:19" x14ac:dyDescent="0.3">
      <c r="A821">
        <v>1995</v>
      </c>
      <c r="B821" t="s">
        <v>34</v>
      </c>
      <c r="C821" t="str">
        <f t="shared" si="86"/>
        <v>1995China</v>
      </c>
      <c r="D821">
        <v>5.8</v>
      </c>
      <c r="E821">
        <v>4.3</v>
      </c>
      <c r="G821">
        <f>VLOOKUP(C821,'Size of Government'!E820:F13196,2,TRUE)</f>
        <v>0.10689093172550201</v>
      </c>
      <c r="H821">
        <f t="shared" si="84"/>
        <v>1.0689093172550201</v>
      </c>
      <c r="I821">
        <v>6.21</v>
      </c>
      <c r="J821">
        <v>6.42</v>
      </c>
      <c r="L821">
        <f t="shared" si="85"/>
        <v>23.798909317255017</v>
      </c>
      <c r="M821">
        <f>VLOOKUP(C821,Informality!C821:D11631,2,TRUE)</f>
        <v>0.59870000000000001</v>
      </c>
      <c r="N821">
        <v>4.7597818634510034</v>
      </c>
      <c r="O821" s="15">
        <v>1224.8488213975068</v>
      </c>
      <c r="P821" s="15">
        <f t="shared" si="87"/>
        <v>111.12538978881399</v>
      </c>
      <c r="Q821" s="15">
        <f t="shared" si="88"/>
        <v>11.534863117025472</v>
      </c>
      <c r="R821" s="15">
        <f t="shared" si="89"/>
        <v>24.137530989527701</v>
      </c>
      <c r="S821" s="15">
        <f t="shared" si="90"/>
        <v>23.830356455979743</v>
      </c>
    </row>
    <row r="822" spans="1:19" x14ac:dyDescent="0.3">
      <c r="A822">
        <v>1990</v>
      </c>
      <c r="B822" t="s">
        <v>34</v>
      </c>
      <c r="C822" t="str">
        <f t="shared" si="86"/>
        <v>1990China</v>
      </c>
      <c r="E822">
        <v>4.3</v>
      </c>
      <c r="G822">
        <f>VLOOKUP(C822,'Size of Government'!E821:F13197,2,TRUE)</f>
        <v>0.13461549580097198</v>
      </c>
      <c r="H822">
        <f t="shared" si="84"/>
        <v>1.3461549580097198</v>
      </c>
      <c r="I822">
        <v>5.18</v>
      </c>
      <c r="L822">
        <f t="shared" si="85"/>
        <v>10.82615495800972</v>
      </c>
      <c r="M822">
        <f>VLOOKUP(C822,Informality!C822:D11632,2,TRUE)</f>
        <v>0.58320000000000005</v>
      </c>
      <c r="N822">
        <v>3.6087183193365728</v>
      </c>
      <c r="O822" s="15">
        <v>729.1606453878436</v>
      </c>
      <c r="P822" s="15">
        <f t="shared" si="87"/>
        <v>30.358388089846827</v>
      </c>
      <c r="Q822" s="15">
        <f t="shared" si="88"/>
        <v>6.8654594289802739</v>
      </c>
      <c r="R822" s="15">
        <f t="shared" si="89"/>
        <v>11.414962289276426</v>
      </c>
      <c r="S822" s="15">
        <f t="shared" si="90"/>
        <v>10.826177814894359</v>
      </c>
    </row>
    <row r="823" spans="1:19" x14ac:dyDescent="0.3">
      <c r="A823">
        <v>1985</v>
      </c>
      <c r="B823" t="s">
        <v>34</v>
      </c>
      <c r="C823" t="str">
        <f t="shared" si="86"/>
        <v>1985China</v>
      </c>
      <c r="G823">
        <f>VLOOKUP(C823,'Size of Government'!E822:F13198,2,TRUE)</f>
        <v>0.16711640357971191</v>
      </c>
      <c r="H823">
        <f t="shared" si="84"/>
        <v>1.6711640357971191</v>
      </c>
      <c r="I823">
        <v>4.49</v>
      </c>
      <c r="L823">
        <f t="shared" si="85"/>
        <v>6.1611640357971194</v>
      </c>
      <c r="M823">
        <f>VLOOKUP(C823,Informality!C823:D11633,2,TRUE)</f>
        <v>0.40100000000000002</v>
      </c>
      <c r="N823">
        <v>3.0805820178985601</v>
      </c>
      <c r="O823" s="15">
        <v>537.50265255248257</v>
      </c>
      <c r="P823" s="15">
        <f t="shared" si="87"/>
        <v>11.639677162815822</v>
      </c>
      <c r="Q823" s="15">
        <f t="shared" si="88"/>
        <v>4.7909173687866629</v>
      </c>
      <c r="R823" s="15">
        <f t="shared" si="89"/>
        <v>6.8710844844399706</v>
      </c>
      <c r="S823" s="15">
        <f t="shared" si="90"/>
        <v>6.1611925087711832</v>
      </c>
    </row>
    <row r="824" spans="1:19" x14ac:dyDescent="0.3">
      <c r="A824">
        <v>1980</v>
      </c>
      <c r="B824" t="s">
        <v>34</v>
      </c>
      <c r="C824" t="str">
        <f t="shared" si="86"/>
        <v>1980China</v>
      </c>
      <c r="G824">
        <f>VLOOKUP(C824,'Size of Government'!E823:F13199,2,TRUE)</f>
        <v>7.334204763174057E-2</v>
      </c>
      <c r="H824">
        <f t="shared" si="84"/>
        <v>0.7334204763174057</v>
      </c>
      <c r="I824">
        <v>4.49</v>
      </c>
      <c r="L824">
        <f t="shared" si="85"/>
        <v>5.2234204763174059</v>
      </c>
      <c r="M824">
        <f>VLOOKUP(C824,Informality!C824:D11634,2,TRUE)</f>
        <v>0.56610000000000005</v>
      </c>
      <c r="N824">
        <v>2.611710238158703</v>
      </c>
      <c r="O824" s="15">
        <v>347.120087871446</v>
      </c>
      <c r="P824" s="15">
        <f t="shared" si="87"/>
        <v>8.8527774103569072</v>
      </c>
      <c r="Q824" s="15">
        <f t="shared" si="88"/>
        <v>4.5495060825414502</v>
      </c>
      <c r="R824" s="15">
        <f t="shared" si="89"/>
        <v>6.1537601239847781</v>
      </c>
      <c r="S824" s="15">
        <f t="shared" si="90"/>
        <v>5.2236006733071552</v>
      </c>
    </row>
    <row r="825" spans="1:19" x14ac:dyDescent="0.3">
      <c r="A825">
        <v>1975</v>
      </c>
      <c r="B825" t="s">
        <v>34</v>
      </c>
      <c r="C825" t="str">
        <f t="shared" si="86"/>
        <v>1975China</v>
      </c>
      <c r="G825">
        <f>VLOOKUP(C825,'Size of Government'!E824:F13200,2,TRUE)</f>
        <v>7.1590393781661987E-2</v>
      </c>
      <c r="H825">
        <f t="shared" si="84"/>
        <v>0.71590393781661987</v>
      </c>
      <c r="I825">
        <v>4.49</v>
      </c>
      <c r="L825">
        <f t="shared" si="85"/>
        <v>5.2059039378166201</v>
      </c>
      <c r="M825">
        <f>VLOOKUP(C825,Informality!C825:D11635,2,TRUE)</f>
        <v>0.62109999999999999</v>
      </c>
      <c r="N825">
        <v>2.60295196890831</v>
      </c>
      <c r="O825" s="15">
        <v>271.8288906846617</v>
      </c>
      <c r="P825" s="15">
        <f t="shared" si="87"/>
        <v>8.7916583526066905</v>
      </c>
      <c r="Q825" s="15">
        <f t="shared" si="88"/>
        <v>4.5467151272299153</v>
      </c>
      <c r="R825" s="15">
        <f t="shared" si="89"/>
        <v>6.141156084610377</v>
      </c>
      <c r="S825" s="15">
        <f t="shared" si="90"/>
        <v>5.2061676567596438</v>
      </c>
    </row>
    <row r="826" spans="1:19" x14ac:dyDescent="0.3">
      <c r="A826">
        <v>1970</v>
      </c>
      <c r="B826" t="s">
        <v>34</v>
      </c>
      <c r="C826" t="str">
        <f t="shared" si="86"/>
        <v>1970China</v>
      </c>
      <c r="G826">
        <f>VLOOKUP(C826,'Size of Government'!E825:F13201,2,TRUE)</f>
        <v>0</v>
      </c>
      <c r="H826">
        <f t="shared" si="84"/>
        <v>0</v>
      </c>
      <c r="I826">
        <v>4.49</v>
      </c>
      <c r="L826">
        <f t="shared" si="85"/>
        <v>4.49</v>
      </c>
      <c r="M826">
        <f>VLOOKUP(C826,Informality!C826:D11636,2,TRUE)</f>
        <v>0.20499999999999999</v>
      </c>
      <c r="N826">
        <v>2.2450000000000001</v>
      </c>
      <c r="O826" s="15">
        <v>228.51055783959461</v>
      </c>
      <c r="P826" s="15">
        <f t="shared" si="87"/>
        <v>4.49</v>
      </c>
      <c r="Q826" s="15">
        <f t="shared" si="88"/>
        <v>4.49</v>
      </c>
      <c r="R826" s="15">
        <f t="shared" si="89"/>
        <v>5.6570455140279803</v>
      </c>
      <c r="S826" s="15">
        <f t="shared" si="90"/>
        <v>4.4900048777071486</v>
      </c>
    </row>
    <row r="827" spans="1:19" x14ac:dyDescent="0.3">
      <c r="A827">
        <v>2018</v>
      </c>
      <c r="B827" t="s">
        <v>35</v>
      </c>
      <c r="C827" t="str">
        <f t="shared" si="86"/>
        <v>2018Colombia</v>
      </c>
      <c r="D827">
        <v>8.9</v>
      </c>
      <c r="E827">
        <v>3.67</v>
      </c>
      <c r="F827">
        <v>6.64</v>
      </c>
      <c r="G827">
        <f>VLOOKUP(C827,'Size of Government'!E826:F13202,2,TRUE)</f>
        <v>0.40601432323455811</v>
      </c>
      <c r="H827">
        <f t="shared" si="84"/>
        <v>4.0601432323455811</v>
      </c>
      <c r="I827">
        <v>6.67</v>
      </c>
      <c r="J827">
        <v>10</v>
      </c>
      <c r="K827">
        <v>4.82</v>
      </c>
      <c r="L827">
        <f t="shared" si="85"/>
        <v>38.120143232345583</v>
      </c>
      <c r="M827">
        <f>VLOOKUP(C827,Informality!C827:D11637,2,TRUE)</f>
        <v>0.61650000000000005</v>
      </c>
      <c r="N827">
        <v>6.3533572053909309</v>
      </c>
      <c r="O827" s="15">
        <v>7696.3444132726245</v>
      </c>
      <c r="P827" s="15">
        <f t="shared" si="87"/>
        <v>220.65179438753333</v>
      </c>
      <c r="Q827" s="15">
        <f t="shared" si="88"/>
        <v>16.639860668502052</v>
      </c>
      <c r="R827" s="15">
        <f t="shared" si="89"/>
        <v>38.517620466606765</v>
      </c>
      <c r="S827" s="15">
        <f t="shared" si="90"/>
        <v>38.176359625097078</v>
      </c>
    </row>
    <row r="828" spans="1:19" x14ac:dyDescent="0.3">
      <c r="A828">
        <v>2017</v>
      </c>
      <c r="B828" t="s">
        <v>35</v>
      </c>
      <c r="C828" t="str">
        <f t="shared" si="86"/>
        <v>2017Colombia</v>
      </c>
      <c r="D828">
        <v>8.9</v>
      </c>
      <c r="E828">
        <v>3.87</v>
      </c>
      <c r="F828">
        <v>6.56</v>
      </c>
      <c r="G828">
        <f>VLOOKUP(C828,'Size of Government'!E827:F13203,2,TRUE)</f>
        <v>0.40066990256309509</v>
      </c>
      <c r="H828">
        <f t="shared" si="84"/>
        <v>4.0066990256309509</v>
      </c>
      <c r="I828">
        <v>6.34</v>
      </c>
      <c r="J828">
        <v>10</v>
      </c>
      <c r="K828">
        <v>4.82</v>
      </c>
      <c r="L828">
        <f t="shared" si="85"/>
        <v>37.936699025630951</v>
      </c>
      <c r="M828">
        <f>VLOOKUP(C828,Informality!C828:D11638,2,TRUE)</f>
        <v>0.6169</v>
      </c>
      <c r="N828">
        <v>6.3227831709384921</v>
      </c>
      <c r="O828" s="15">
        <v>7622.2840220697535</v>
      </c>
      <c r="P828" s="15">
        <f t="shared" si="87"/>
        <v>219.86530032136611</v>
      </c>
      <c r="Q828" s="15">
        <f t="shared" si="88"/>
        <v>16.542930123832114</v>
      </c>
      <c r="R828" s="15">
        <f t="shared" si="89"/>
        <v>38.328027717111134</v>
      </c>
      <c r="S828" s="15">
        <f t="shared" si="90"/>
        <v>37.993313039139466</v>
      </c>
    </row>
    <row r="829" spans="1:19" x14ac:dyDescent="0.3">
      <c r="A829">
        <v>2016</v>
      </c>
      <c r="B829" t="s">
        <v>35</v>
      </c>
      <c r="C829" t="str">
        <f t="shared" si="86"/>
        <v>2016Colombia</v>
      </c>
      <c r="D829">
        <v>8.9</v>
      </c>
      <c r="E829">
        <v>3.88</v>
      </c>
      <c r="F829">
        <v>6.8</v>
      </c>
      <c r="G829">
        <f>VLOOKUP(C829,'Size of Government'!E828:F13204,2,TRUE)</f>
        <v>0.3650684654712677</v>
      </c>
      <c r="H829">
        <f t="shared" si="84"/>
        <v>3.650684654712677</v>
      </c>
      <c r="I829">
        <v>6.43</v>
      </c>
      <c r="J829">
        <v>10</v>
      </c>
      <c r="K829">
        <v>4.82</v>
      </c>
      <c r="L829">
        <f t="shared" si="85"/>
        <v>37.680684654712678</v>
      </c>
      <c r="M829">
        <f>VLOOKUP(C829,Informality!C829:D11639,2,TRUE)</f>
        <v>0.61480000000000001</v>
      </c>
      <c r="N829">
        <v>6.28011410911878</v>
      </c>
      <c r="O829" s="15">
        <v>7633.9690396691249</v>
      </c>
      <c r="P829" s="15">
        <f t="shared" si="87"/>
        <v>217.77515243685568</v>
      </c>
      <c r="Q829" s="15">
        <f t="shared" si="88"/>
        <v>16.497551286422922</v>
      </c>
      <c r="R829" s="15">
        <f t="shared" si="89"/>
        <v>38.087285046095957</v>
      </c>
      <c r="S829" s="15">
        <f t="shared" si="90"/>
        <v>37.739788288490971</v>
      </c>
    </row>
    <row r="830" spans="1:19" x14ac:dyDescent="0.3">
      <c r="A830">
        <v>2015</v>
      </c>
      <c r="B830" t="s">
        <v>35</v>
      </c>
      <c r="C830" t="str">
        <f t="shared" si="86"/>
        <v>2015Colombia</v>
      </c>
      <c r="D830">
        <v>8.9</v>
      </c>
      <c r="E830">
        <v>3.94</v>
      </c>
      <c r="F830">
        <v>6.3</v>
      </c>
      <c r="G830">
        <f>VLOOKUP(C830,'Size of Government'!E829:F13205,2,TRUE)</f>
        <v>0.32544311881065369</v>
      </c>
      <c r="H830">
        <f t="shared" si="84"/>
        <v>3.2544311881065369</v>
      </c>
      <c r="I830">
        <v>7.22</v>
      </c>
      <c r="J830">
        <v>10</v>
      </c>
      <c r="K830">
        <v>4.82</v>
      </c>
      <c r="L830">
        <f t="shared" si="85"/>
        <v>38.134431188106539</v>
      </c>
      <c r="M830">
        <f>VLOOKUP(C830,Informality!C830:D11640,2,TRUE)</f>
        <v>0.61499999999999999</v>
      </c>
      <c r="N830">
        <v>6.3557385313510899</v>
      </c>
      <c r="O830" s="15">
        <v>7580.2755688262869</v>
      </c>
      <c r="P830" s="15">
        <f t="shared" si="87"/>
        <v>219.54252827890437</v>
      </c>
      <c r="Q830" s="15">
        <f t="shared" si="88"/>
        <v>16.753677875562744</v>
      </c>
      <c r="R830" s="15">
        <f t="shared" si="89"/>
        <v>38.542534811807165</v>
      </c>
      <c r="S830" s="15">
        <f t="shared" si="90"/>
        <v>38.188930084755526</v>
      </c>
    </row>
    <row r="831" spans="1:19" x14ac:dyDescent="0.3">
      <c r="A831">
        <v>2014</v>
      </c>
      <c r="B831" t="s">
        <v>35</v>
      </c>
      <c r="C831" t="str">
        <f t="shared" si="86"/>
        <v>2014Colombia</v>
      </c>
      <c r="D831">
        <v>8.9</v>
      </c>
      <c r="E831">
        <v>4.5</v>
      </c>
      <c r="F831">
        <v>6.07</v>
      </c>
      <c r="G831">
        <f>VLOOKUP(C831,'Size of Government'!E830:F13206,2,TRUE)</f>
        <v>0.20282705128192902</v>
      </c>
      <c r="H831">
        <f t="shared" si="84"/>
        <v>2.0282705128192902</v>
      </c>
      <c r="I831">
        <v>6.93</v>
      </c>
      <c r="J831">
        <v>10</v>
      </c>
      <c r="K831">
        <v>4.82</v>
      </c>
      <c r="L831">
        <f t="shared" si="85"/>
        <v>37.178270512819289</v>
      </c>
      <c r="M831">
        <f>VLOOKUP(C831,Informality!C831:D11641,2,TRUE)</f>
        <v>0.62380000000000002</v>
      </c>
      <c r="N831">
        <v>6.1963784188032136</v>
      </c>
      <c r="O831" s="15">
        <v>7449.0867198361202</v>
      </c>
      <c r="P831" s="15">
        <f t="shared" si="87"/>
        <v>210.80129022061499</v>
      </c>
      <c r="Q831" s="15">
        <f t="shared" si="88"/>
        <v>16.578033094223578</v>
      </c>
      <c r="R831" s="15">
        <f t="shared" si="89"/>
        <v>37.597849712778356</v>
      </c>
      <c r="S831" s="15">
        <f t="shared" si="90"/>
        <v>37.236015521645648</v>
      </c>
    </row>
    <row r="832" spans="1:19" x14ac:dyDescent="0.3">
      <c r="A832">
        <v>2013</v>
      </c>
      <c r="B832" t="s">
        <v>35</v>
      </c>
      <c r="C832" t="str">
        <f t="shared" si="86"/>
        <v>2013Colombia</v>
      </c>
      <c r="D832">
        <v>8.9</v>
      </c>
      <c r="E832">
        <v>4.74</v>
      </c>
      <c r="F832">
        <v>6.15</v>
      </c>
      <c r="G832">
        <f>VLOOKUP(C832,'Size of Government'!E831:F13207,2,TRUE)</f>
        <v>0.19278155267238617</v>
      </c>
      <c r="H832">
        <f t="shared" si="84"/>
        <v>1.9278155267238617</v>
      </c>
      <c r="I832">
        <v>7.1</v>
      </c>
      <c r="J832">
        <v>10</v>
      </c>
      <c r="K832">
        <v>4.82</v>
      </c>
      <c r="L832">
        <f t="shared" si="85"/>
        <v>37.487815526723864</v>
      </c>
      <c r="M832">
        <f>VLOOKUP(C832,Informality!C832:D11642,2,TRUE)</f>
        <v>0.62439999999999996</v>
      </c>
      <c r="N832">
        <v>6.2479692544539773</v>
      </c>
      <c r="O832" s="15">
        <v>7200.7310568118528</v>
      </c>
      <c r="P832" s="15">
        <f t="shared" si="87"/>
        <v>212.32012793408771</v>
      </c>
      <c r="Q832" s="15">
        <f t="shared" si="88"/>
        <v>16.704384834679715</v>
      </c>
      <c r="R832" s="15">
        <f t="shared" si="89"/>
        <v>37.912073814546659</v>
      </c>
      <c r="S832" s="15">
        <f t="shared" si="90"/>
        <v>37.544490972657087</v>
      </c>
    </row>
    <row r="833" spans="1:19" x14ac:dyDescent="0.3">
      <c r="A833">
        <v>2012</v>
      </c>
      <c r="B833" t="s">
        <v>35</v>
      </c>
      <c r="C833" t="str">
        <f t="shared" si="86"/>
        <v>2012Colombia</v>
      </c>
      <c r="D833">
        <v>8.9</v>
      </c>
      <c r="E833">
        <v>4.59</v>
      </c>
      <c r="F833">
        <v>6.53</v>
      </c>
      <c r="G833">
        <f>VLOOKUP(C833,'Size of Government'!E832:F13208,2,TRUE)</f>
        <v>0.18288303911685944</v>
      </c>
      <c r="H833">
        <f t="shared" si="84"/>
        <v>1.8288303911685944</v>
      </c>
      <c r="I833">
        <v>6.79</v>
      </c>
      <c r="J833">
        <v>10</v>
      </c>
      <c r="K833">
        <v>4.82</v>
      </c>
      <c r="L833">
        <f t="shared" si="85"/>
        <v>36.928830391168596</v>
      </c>
      <c r="M833">
        <f>VLOOKUP(C833,Informality!C833:D11643,2,TRUE)</f>
        <v>0.62919999999999998</v>
      </c>
      <c r="N833">
        <v>6.1548050651947657</v>
      </c>
      <c r="O833" s="15">
        <v>6911.5920040480205</v>
      </c>
      <c r="P833" s="15">
        <f t="shared" si="87"/>
        <v>208.55831463887367</v>
      </c>
      <c r="Q833" s="15">
        <f t="shared" si="88"/>
        <v>16.521477554978606</v>
      </c>
      <c r="R833" s="15">
        <f t="shared" si="89"/>
        <v>37.363699072052803</v>
      </c>
      <c r="S833" s="15">
        <f t="shared" si="90"/>
        <v>36.990025597143926</v>
      </c>
    </row>
    <row r="834" spans="1:19" x14ac:dyDescent="0.3">
      <c r="A834">
        <v>2011</v>
      </c>
      <c r="B834" t="s">
        <v>35</v>
      </c>
      <c r="C834" t="str">
        <f t="shared" si="86"/>
        <v>2011Colombia</v>
      </c>
      <c r="D834">
        <v>8.9</v>
      </c>
      <c r="E834">
        <v>4.49</v>
      </c>
      <c r="F834">
        <v>6.34</v>
      </c>
      <c r="G834">
        <f>VLOOKUP(C834,'Size of Government'!E833:F13209,2,TRUE)</f>
        <v>0.20311366021633148</v>
      </c>
      <c r="H834">
        <f t="shared" ref="H834:H897" si="91">10*G834</f>
        <v>2.0311366021633148</v>
      </c>
      <c r="I834">
        <v>6.54</v>
      </c>
      <c r="J834">
        <v>10</v>
      </c>
      <c r="K834">
        <v>4.82</v>
      </c>
      <c r="L834">
        <f t="shared" ref="L834:L897" si="92">SUM(D834,E834,H834,I834,J834,K834)</f>
        <v>36.781136602163315</v>
      </c>
      <c r="M834">
        <f>VLOOKUP(C834,Informality!C834:D11644,2,TRUE)</f>
        <v>0.63470000000000004</v>
      </c>
      <c r="N834">
        <v>6.1301894336938858</v>
      </c>
      <c r="O834" s="15">
        <v>6711.6161868064228</v>
      </c>
      <c r="P834" s="15">
        <f t="shared" si="87"/>
        <v>208.58575301466269</v>
      </c>
      <c r="Q834" s="15">
        <f t="shared" si="88"/>
        <v>16.416443460647848</v>
      </c>
      <c r="R834" s="15">
        <f t="shared" si="89"/>
        <v>37.204251440628205</v>
      </c>
      <c r="S834" s="15">
        <f t="shared" si="90"/>
        <v>36.842056890911245</v>
      </c>
    </row>
    <row r="835" spans="1:19" x14ac:dyDescent="0.3">
      <c r="A835">
        <v>2010</v>
      </c>
      <c r="B835" t="s">
        <v>35</v>
      </c>
      <c r="C835" t="str">
        <f t="shared" ref="C835:C898" si="93">A835&amp;B835</f>
        <v>2010Colombia</v>
      </c>
      <c r="D835">
        <v>8.9</v>
      </c>
      <c r="E835">
        <v>4.91</v>
      </c>
      <c r="F835">
        <v>6.62</v>
      </c>
      <c r="G835">
        <f>VLOOKUP(C835,'Size of Government'!E834:F13210,2,TRUE)</f>
        <v>0.13993576169013977</v>
      </c>
      <c r="H835">
        <f t="shared" si="91"/>
        <v>1.3993576169013977</v>
      </c>
      <c r="I835">
        <v>6.92</v>
      </c>
      <c r="J835">
        <v>10</v>
      </c>
      <c r="K835">
        <v>4.82</v>
      </c>
      <c r="L835">
        <f t="shared" si="92"/>
        <v>36.949357616901402</v>
      </c>
      <c r="M835">
        <f>VLOOKUP(C835,Informality!C835:D11645,2,TRUE)</f>
        <v>0.6431</v>
      </c>
      <c r="N835">
        <v>6.158226269483567</v>
      </c>
      <c r="O835" s="15">
        <v>6336.7092136798838</v>
      </c>
      <c r="P835" s="15">
        <f t="shared" ref="P835:P898" si="94">(D835^(1/2)+E835^(1/2)+H835^(1/2)+I835^(1/2)+J835^(1/2)+K835^(1/2))^2</f>
        <v>206.50839660525429</v>
      </c>
      <c r="Q835" s="15">
        <f t="shared" ref="Q835:Q898" si="95">(D835^2+E835^2+H835^2+I835^2+J835^2+K835^2)^(1/2)</f>
        <v>16.625134638251204</v>
      </c>
      <c r="R835" s="15">
        <f t="shared" ref="R835:R898" si="96">(E835^3+F835^3+I835^3+J835^3+K835^3+L835^3)^(1/3)</f>
        <v>37.396071020531025</v>
      </c>
      <c r="S835" s="15">
        <f t="shared" ref="S835:S898" si="97">(F835^4+G835^4+J835^4+K835^4+L835^4+M835^4)^(1/4)</f>
        <v>37.010955915936584</v>
      </c>
    </row>
    <row r="836" spans="1:19" x14ac:dyDescent="0.3">
      <c r="A836">
        <v>2009</v>
      </c>
      <c r="B836" t="s">
        <v>35</v>
      </c>
      <c r="C836" t="str">
        <f t="shared" si="93"/>
        <v>2009Colombia</v>
      </c>
      <c r="D836">
        <v>8.9</v>
      </c>
      <c r="E836">
        <v>4.8499999999999996</v>
      </c>
      <c r="G836">
        <f>VLOOKUP(C836,'Size of Government'!E835:F13211,2,TRUE)</f>
        <v>0.2711336612701416</v>
      </c>
      <c r="H836">
        <f t="shared" si="91"/>
        <v>2.711336612701416</v>
      </c>
      <c r="I836">
        <v>7.17</v>
      </c>
      <c r="J836">
        <v>10</v>
      </c>
      <c r="K836">
        <v>4.57</v>
      </c>
      <c r="L836">
        <f t="shared" si="92"/>
        <v>38.201336612701418</v>
      </c>
      <c r="M836">
        <f>VLOOKUP(C836,Informality!C836:D11646,2,TRUE)</f>
        <v>0.627</v>
      </c>
      <c r="N836">
        <v>6.3668894354502363</v>
      </c>
      <c r="O836" s="15">
        <v>6128.1954724779298</v>
      </c>
      <c r="P836" s="15">
        <f t="shared" si="94"/>
        <v>219.33287361390038</v>
      </c>
      <c r="Q836" s="15">
        <f t="shared" si="95"/>
        <v>16.804096114560139</v>
      </c>
      <c r="R836" s="15">
        <f t="shared" si="96"/>
        <v>38.558453838387614</v>
      </c>
      <c r="S836" s="15">
        <f t="shared" si="97"/>
        <v>38.248051571360719</v>
      </c>
    </row>
    <row r="837" spans="1:19" x14ac:dyDescent="0.3">
      <c r="A837">
        <v>2008</v>
      </c>
      <c r="B837" t="s">
        <v>35</v>
      </c>
      <c r="C837" t="str">
        <f t="shared" si="93"/>
        <v>2008Colombia</v>
      </c>
      <c r="D837">
        <v>8.9</v>
      </c>
      <c r="E837">
        <v>4.5</v>
      </c>
      <c r="G837">
        <f>VLOOKUP(C837,'Size of Government'!E836:F13212,2,TRUE)</f>
        <v>0.2163531631231308</v>
      </c>
      <c r="H837">
        <f t="shared" si="91"/>
        <v>2.163531631231308</v>
      </c>
      <c r="I837">
        <v>6.93</v>
      </c>
      <c r="J837">
        <v>8</v>
      </c>
      <c r="K837">
        <v>4.53</v>
      </c>
      <c r="L837">
        <f t="shared" si="92"/>
        <v>35.023531631231307</v>
      </c>
      <c r="M837">
        <f>VLOOKUP(C837,Informality!C837:D11647,2,TRUE)</f>
        <v>0.627</v>
      </c>
      <c r="N837">
        <v>5.8372552718718849</v>
      </c>
      <c r="O837" s="15">
        <v>6126.9259717795621</v>
      </c>
      <c r="P837" s="15">
        <f t="shared" si="94"/>
        <v>200.64150431405679</v>
      </c>
      <c r="Q837" s="15">
        <f t="shared" si="95"/>
        <v>15.384624438683527</v>
      </c>
      <c r="R837" s="15">
        <f t="shared" si="96"/>
        <v>35.300924771002087</v>
      </c>
      <c r="S837" s="15">
        <f t="shared" si="97"/>
        <v>35.049788765451972</v>
      </c>
    </row>
    <row r="838" spans="1:19" x14ac:dyDescent="0.3">
      <c r="A838">
        <v>2007</v>
      </c>
      <c r="B838" t="s">
        <v>35</v>
      </c>
      <c r="C838" t="str">
        <f t="shared" si="93"/>
        <v>2007Colombia</v>
      </c>
      <c r="D838">
        <v>8.9</v>
      </c>
      <c r="E838">
        <v>4.59</v>
      </c>
      <c r="G838">
        <f>VLOOKUP(C838,'Size of Government'!E837:F13213,2,TRUE)</f>
        <v>0.28945919871330261</v>
      </c>
      <c r="H838">
        <f t="shared" si="91"/>
        <v>2.8945919871330261</v>
      </c>
      <c r="I838">
        <v>6.87</v>
      </c>
      <c r="J838">
        <v>8</v>
      </c>
      <c r="K838">
        <v>4.53</v>
      </c>
      <c r="L838">
        <f t="shared" si="92"/>
        <v>35.784591987133027</v>
      </c>
      <c r="M838">
        <f>VLOOKUP(C838,Informality!C838:D11648,2,TRUE)</f>
        <v>0.6129</v>
      </c>
      <c r="N838">
        <v>5.9640986645221714</v>
      </c>
      <c r="O838" s="15">
        <v>6002.3304069111236</v>
      </c>
      <c r="P838" s="15">
        <f t="shared" si="94"/>
        <v>207.50231454007866</v>
      </c>
      <c r="Q838" s="15">
        <f t="shared" si="95"/>
        <v>15.504017633245091</v>
      </c>
      <c r="R838" s="15">
        <f t="shared" si="96"/>
        <v>36.049674192564325</v>
      </c>
      <c r="S838" s="15">
        <f t="shared" si="97"/>
        <v>35.809211434025208</v>
      </c>
    </row>
    <row r="839" spans="1:19" x14ac:dyDescent="0.3">
      <c r="A839">
        <v>2006</v>
      </c>
      <c r="B839" t="s">
        <v>35</v>
      </c>
      <c r="C839" t="str">
        <f t="shared" si="93"/>
        <v>2006Colombia</v>
      </c>
      <c r="D839">
        <v>7.8</v>
      </c>
      <c r="E839">
        <v>4.8600000000000003</v>
      </c>
      <c r="G839">
        <f>VLOOKUP(C839,'Size of Government'!E838:F13214,2,TRUE)</f>
        <v>0.25281050801277161</v>
      </c>
      <c r="H839">
        <f t="shared" si="91"/>
        <v>2.5281050801277161</v>
      </c>
      <c r="I839">
        <v>7.08</v>
      </c>
      <c r="J839">
        <v>8</v>
      </c>
      <c r="K839">
        <v>4.53</v>
      </c>
      <c r="L839">
        <f t="shared" si="92"/>
        <v>34.798105080127719</v>
      </c>
      <c r="M839">
        <f>VLOOKUP(C839,Informality!C839:D11649,2,TRUE)</f>
        <v>0.60750000000000004</v>
      </c>
      <c r="N839">
        <v>5.7996841800212868</v>
      </c>
      <c r="O839" s="15">
        <v>5693.2649467836573</v>
      </c>
      <c r="P839" s="15">
        <f t="shared" si="94"/>
        <v>201.78270979629391</v>
      </c>
      <c r="Q839" s="15">
        <f t="shared" si="95"/>
        <v>15.016597993426059</v>
      </c>
      <c r="R839" s="15">
        <f t="shared" si="96"/>
        <v>35.091448946467686</v>
      </c>
      <c r="S839" s="15">
        <f t="shared" si="97"/>
        <v>34.824874934296624</v>
      </c>
    </row>
    <row r="840" spans="1:19" x14ac:dyDescent="0.3">
      <c r="A840">
        <v>2005</v>
      </c>
      <c r="B840" t="s">
        <v>35</v>
      </c>
      <c r="C840" t="str">
        <f t="shared" si="93"/>
        <v>2005Colombia</v>
      </c>
      <c r="D840">
        <v>7.8</v>
      </c>
      <c r="E840">
        <v>5.05</v>
      </c>
      <c r="G840">
        <f>VLOOKUP(C840,'Size of Government'!E839:F13215,2,TRUE)</f>
        <v>0.18523141741752625</v>
      </c>
      <c r="H840">
        <f t="shared" si="91"/>
        <v>1.8523141741752625</v>
      </c>
      <c r="I840">
        <v>6.81</v>
      </c>
      <c r="J840">
        <v>8</v>
      </c>
      <c r="K840">
        <v>4.53</v>
      </c>
      <c r="L840">
        <f t="shared" si="92"/>
        <v>34.04231417417526</v>
      </c>
      <c r="M840">
        <f>VLOOKUP(C840,Informality!C840:D11650,2,TRUE)</f>
        <v>0.48509999999999998</v>
      </c>
      <c r="N840">
        <v>5.6737190290292103</v>
      </c>
      <c r="O840" s="15">
        <v>5404.1231467767284</v>
      </c>
      <c r="P840" s="15">
        <f t="shared" si="94"/>
        <v>195.09023124067366</v>
      </c>
      <c r="Q840" s="15">
        <f t="shared" si="95"/>
        <v>14.854984611229007</v>
      </c>
      <c r="R840" s="15">
        <f t="shared" si="96"/>
        <v>34.341567695638943</v>
      </c>
      <c r="S840" s="15">
        <f t="shared" si="97"/>
        <v>34.070903346291672</v>
      </c>
    </row>
    <row r="841" spans="1:19" x14ac:dyDescent="0.3">
      <c r="A841">
        <v>2004</v>
      </c>
      <c r="B841" t="s">
        <v>35</v>
      </c>
      <c r="C841" t="str">
        <f t="shared" si="93"/>
        <v>2004Colombia</v>
      </c>
      <c r="D841">
        <v>7.8</v>
      </c>
      <c r="E841">
        <v>4.72</v>
      </c>
      <c r="G841">
        <f>VLOOKUP(C841,'Size of Government'!E840:F13216,2,TRUE)</f>
        <v>0.1978900283575058</v>
      </c>
      <c r="H841">
        <f t="shared" si="91"/>
        <v>1.978900283575058</v>
      </c>
      <c r="I841">
        <v>7.56</v>
      </c>
      <c r="J841">
        <v>8</v>
      </c>
      <c r="K841">
        <v>4.53</v>
      </c>
      <c r="L841">
        <f t="shared" si="92"/>
        <v>34.588900283575057</v>
      </c>
      <c r="M841">
        <f>VLOOKUP(C841,Informality!C841:D11651,2,TRUE)</f>
        <v>0.156</v>
      </c>
      <c r="N841">
        <v>5.7648167139291759</v>
      </c>
      <c r="O841" s="15">
        <v>5225.2449059441606</v>
      </c>
      <c r="P841" s="15">
        <f t="shared" si="94"/>
        <v>198.20388689010923</v>
      </c>
      <c r="Q841" s="15">
        <f t="shared" si="95"/>
        <v>15.123126208966632</v>
      </c>
      <c r="R841" s="15">
        <f t="shared" si="96"/>
        <v>34.904249671650994</v>
      </c>
      <c r="S841" s="15">
        <f t="shared" si="97"/>
        <v>34.616157220028178</v>
      </c>
    </row>
    <row r="842" spans="1:19" x14ac:dyDescent="0.3">
      <c r="A842">
        <v>2003</v>
      </c>
      <c r="B842" t="s">
        <v>35</v>
      </c>
      <c r="C842" t="str">
        <f t="shared" si="93"/>
        <v>2003Colombia</v>
      </c>
      <c r="D842">
        <v>8.9</v>
      </c>
      <c r="E842">
        <v>4.33</v>
      </c>
      <c r="G842">
        <f>VLOOKUP(C842,'Size of Government'!E841:F13217,2,TRUE)</f>
        <v>0.16426533460617065</v>
      </c>
      <c r="H842">
        <f t="shared" si="91"/>
        <v>1.6426533460617065</v>
      </c>
      <c r="I842">
        <v>7</v>
      </c>
      <c r="J842">
        <v>8</v>
      </c>
      <c r="K842">
        <v>4.53</v>
      </c>
      <c r="L842">
        <f t="shared" si="92"/>
        <v>34.402653346061705</v>
      </c>
      <c r="M842">
        <f>VLOOKUP(C842,Informality!C842:D11652,2,TRUE)</f>
        <v>0.1573</v>
      </c>
      <c r="N842">
        <v>5.7337755576769496</v>
      </c>
      <c r="O842" s="15">
        <v>5031.4925480840038</v>
      </c>
      <c r="P842" s="15">
        <f t="shared" si="94"/>
        <v>194.55703877650637</v>
      </c>
      <c r="Q842" s="15">
        <f t="shared" si="95"/>
        <v>15.30287914136839</v>
      </c>
      <c r="R842" s="15">
        <f t="shared" si="96"/>
        <v>34.690093075881151</v>
      </c>
      <c r="S842" s="15">
        <f t="shared" si="97"/>
        <v>34.43035465041617</v>
      </c>
    </row>
    <row r="843" spans="1:19" x14ac:dyDescent="0.3">
      <c r="A843">
        <v>2002</v>
      </c>
      <c r="B843" t="s">
        <v>35</v>
      </c>
      <c r="C843" t="str">
        <f t="shared" si="93"/>
        <v>2002Colombia</v>
      </c>
      <c r="D843">
        <v>8.9</v>
      </c>
      <c r="E843">
        <v>2.83</v>
      </c>
      <c r="G843">
        <f>VLOOKUP(C843,'Size of Government'!E842:F13218,2,TRUE)</f>
        <v>0.25725746154785156</v>
      </c>
      <c r="H843">
        <f t="shared" si="91"/>
        <v>2.5725746154785156</v>
      </c>
      <c r="I843">
        <v>6.33</v>
      </c>
      <c r="J843">
        <v>8</v>
      </c>
      <c r="K843">
        <v>4.53</v>
      </c>
      <c r="L843">
        <f t="shared" si="92"/>
        <v>33.162574615478519</v>
      </c>
      <c r="M843">
        <f>VLOOKUP(C843,Informality!C843:D11653,2,TRUE)</f>
        <v>0.21129999999999999</v>
      </c>
      <c r="N843">
        <v>5.5270957692464204</v>
      </c>
      <c r="O843" s="15">
        <v>4913.8577637055423</v>
      </c>
      <c r="P843" s="15">
        <f t="shared" si="94"/>
        <v>188.84882576054216</v>
      </c>
      <c r="Q843" s="15">
        <f t="shared" si="95"/>
        <v>14.779270623146612</v>
      </c>
      <c r="R843" s="15">
        <f t="shared" si="96"/>
        <v>33.427559569760177</v>
      </c>
      <c r="S843" s="15">
        <f t="shared" si="97"/>
        <v>33.193495289810912</v>
      </c>
    </row>
    <row r="844" spans="1:19" x14ac:dyDescent="0.3">
      <c r="A844">
        <v>2001</v>
      </c>
      <c r="B844" t="s">
        <v>35</v>
      </c>
      <c r="C844" t="str">
        <f t="shared" si="93"/>
        <v>2001Colombia</v>
      </c>
      <c r="D844">
        <v>2.85</v>
      </c>
      <c r="E844">
        <v>2.87</v>
      </c>
      <c r="G844">
        <f>VLOOKUP(C844,'Size of Government'!E843:F13219,2,TRUE)</f>
        <v>0.23506145179271698</v>
      </c>
      <c r="H844">
        <f t="shared" si="91"/>
        <v>2.3506145179271698</v>
      </c>
      <c r="I844">
        <v>6.28</v>
      </c>
      <c r="J844">
        <v>5.51</v>
      </c>
      <c r="K844">
        <v>4.53</v>
      </c>
      <c r="L844">
        <f t="shared" si="92"/>
        <v>24.390614517927169</v>
      </c>
      <c r="M844">
        <f>VLOOKUP(C844,Informality!C844:D11654,2,TRUE)</f>
        <v>0.21379999999999999</v>
      </c>
      <c r="N844">
        <v>4.0651024196545276</v>
      </c>
      <c r="O844" s="15">
        <v>4867.5808977863999</v>
      </c>
      <c r="P844" s="15">
        <f t="shared" si="94"/>
        <v>141.54299973881575</v>
      </c>
      <c r="Q844" s="15">
        <f t="shared" si="95"/>
        <v>10.592647856503584</v>
      </c>
      <c r="R844" s="15">
        <f t="shared" si="96"/>
        <v>24.684889766724041</v>
      </c>
      <c r="S844" s="15">
        <f t="shared" si="97"/>
        <v>24.413718224788909</v>
      </c>
    </row>
    <row r="845" spans="1:19" x14ac:dyDescent="0.3">
      <c r="A845">
        <v>2000</v>
      </c>
      <c r="B845" t="s">
        <v>35</v>
      </c>
      <c r="C845" t="str">
        <f t="shared" si="93"/>
        <v>2000Colombia</v>
      </c>
      <c r="D845">
        <v>2.85</v>
      </c>
      <c r="E845">
        <v>4.1500000000000004</v>
      </c>
      <c r="G845">
        <f>VLOOKUP(C845,'Size of Government'!E844:F13220,2,TRUE)</f>
        <v>0.22908906638622284</v>
      </c>
      <c r="H845">
        <f t="shared" si="91"/>
        <v>2.2908906638622284</v>
      </c>
      <c r="I845">
        <v>5.93</v>
      </c>
      <c r="J845">
        <v>5.51</v>
      </c>
      <c r="K845">
        <v>4.53</v>
      </c>
      <c r="L845">
        <f t="shared" si="92"/>
        <v>25.260890663862227</v>
      </c>
      <c r="M845">
        <f>VLOOKUP(C845,Informality!C845:D11655,2,TRUE)</f>
        <v>0.38150000000000001</v>
      </c>
      <c r="N845">
        <v>4.2101484439770376</v>
      </c>
      <c r="O845" s="15">
        <v>4862.8755928023229</v>
      </c>
      <c r="P845" s="15">
        <f t="shared" si="94"/>
        <v>147.61753669464784</v>
      </c>
      <c r="Q845" s="15">
        <f t="shared" si="95"/>
        <v>10.799957408886904</v>
      </c>
      <c r="R845" s="15">
        <f t="shared" si="96"/>
        <v>25.540005183455019</v>
      </c>
      <c r="S845" s="15">
        <f t="shared" si="97"/>
        <v>25.281691970523134</v>
      </c>
    </row>
    <row r="846" spans="1:19" x14ac:dyDescent="0.3">
      <c r="A846">
        <v>1995</v>
      </c>
      <c r="B846" t="s">
        <v>35</v>
      </c>
      <c r="C846" t="str">
        <f t="shared" si="93"/>
        <v>1995Colombia</v>
      </c>
      <c r="D846">
        <v>6.83</v>
      </c>
      <c r="E846">
        <v>5.5</v>
      </c>
      <c r="G846">
        <f>VLOOKUP(C846,'Size of Government'!E845:F13221,2,TRUE)</f>
        <v>0.24291485548019409</v>
      </c>
      <c r="H846">
        <f t="shared" si="91"/>
        <v>2.4291485548019409</v>
      </c>
      <c r="J846">
        <v>5.68</v>
      </c>
      <c r="L846">
        <f t="shared" si="92"/>
        <v>20.439148554801939</v>
      </c>
      <c r="M846">
        <f>VLOOKUP(C846,Informality!C846:D11656,2,TRUE)</f>
        <v>0.17710000000000001</v>
      </c>
      <c r="N846">
        <v>5.1097871387004847</v>
      </c>
      <c r="O846" s="15">
        <v>5055.2075949574682</v>
      </c>
      <c r="P846" s="15">
        <f t="shared" si="94"/>
        <v>79.218587099727642</v>
      </c>
      <c r="Q846" s="15">
        <f t="shared" si="95"/>
        <v>10.726698592824185</v>
      </c>
      <c r="R846" s="15">
        <f t="shared" si="96"/>
        <v>20.714394427964393</v>
      </c>
      <c r="S846" s="15">
        <f t="shared" si="97"/>
        <v>20.469555849664125</v>
      </c>
    </row>
    <row r="847" spans="1:19" x14ac:dyDescent="0.3">
      <c r="A847">
        <v>1990</v>
      </c>
      <c r="B847" t="s">
        <v>35</v>
      </c>
      <c r="C847" t="str">
        <f t="shared" si="93"/>
        <v>1990Colombia</v>
      </c>
      <c r="E847">
        <v>5.5</v>
      </c>
      <c r="G847">
        <f>VLOOKUP(C847,'Size of Government'!E846:F13222,2,TRUE)</f>
        <v>0</v>
      </c>
      <c r="H847">
        <f t="shared" si="91"/>
        <v>0</v>
      </c>
      <c r="L847">
        <f t="shared" si="92"/>
        <v>5.5</v>
      </c>
      <c r="M847">
        <f>VLOOKUP(C847,Informality!C847:D11657,2,TRUE)</f>
        <v>0.39750000000000002</v>
      </c>
      <c r="N847">
        <v>2.75</v>
      </c>
      <c r="O847" s="15">
        <v>4467.3937079973612</v>
      </c>
      <c r="P847" s="15">
        <f t="shared" si="94"/>
        <v>5.5</v>
      </c>
      <c r="Q847" s="15">
        <f t="shared" si="95"/>
        <v>5.5</v>
      </c>
      <c r="R847" s="15">
        <f t="shared" si="96"/>
        <v>6.9295657744218024</v>
      </c>
      <c r="S847" s="15">
        <f t="shared" si="97"/>
        <v>5.5000375142293159</v>
      </c>
    </row>
    <row r="848" spans="1:19" x14ac:dyDescent="0.3">
      <c r="A848">
        <v>1985</v>
      </c>
      <c r="B848" t="s">
        <v>35</v>
      </c>
      <c r="C848" t="str">
        <f t="shared" si="93"/>
        <v>1985Colombia</v>
      </c>
      <c r="G848">
        <f>VLOOKUP(C848,'Size of Government'!E847:F13223,2,TRUE)</f>
        <v>0.2479526549577713</v>
      </c>
      <c r="H848">
        <f t="shared" si="91"/>
        <v>2.479526549577713</v>
      </c>
      <c r="L848">
        <f t="shared" si="92"/>
        <v>2.479526549577713</v>
      </c>
      <c r="M848">
        <f>VLOOKUP(C848,Informality!C848:D11658,2,TRUE)</f>
        <v>0.40960000000000002</v>
      </c>
      <c r="N848">
        <v>2.479526549577713</v>
      </c>
      <c r="O848" s="15">
        <v>3945.6120097106891</v>
      </c>
      <c r="P848" s="15">
        <f t="shared" si="94"/>
        <v>2.479526549577713</v>
      </c>
      <c r="Q848" s="15">
        <f t="shared" si="95"/>
        <v>2.479526549577713</v>
      </c>
      <c r="R848" s="15">
        <f t="shared" si="96"/>
        <v>2.479526549577713</v>
      </c>
      <c r="S848" s="15">
        <f t="shared" si="97"/>
        <v>2.4800499801697531</v>
      </c>
    </row>
    <row r="849" spans="1:19" x14ac:dyDescent="0.3">
      <c r="A849">
        <v>1980</v>
      </c>
      <c r="B849" t="s">
        <v>35</v>
      </c>
      <c r="C849" t="str">
        <f t="shared" si="93"/>
        <v>1980Colombia</v>
      </c>
      <c r="G849">
        <f>VLOOKUP(C849,'Size of Government'!E848:F13224,2,TRUE)</f>
        <v>0.12647230923175812</v>
      </c>
      <c r="H849">
        <f t="shared" si="91"/>
        <v>1.2647230923175812</v>
      </c>
      <c r="L849">
        <f t="shared" si="92"/>
        <v>1.2647230923175812</v>
      </c>
      <c r="M849">
        <f>VLOOKUP(C849,Informality!C849:D11659,2,TRUE)</f>
        <v>0</v>
      </c>
      <c r="N849">
        <v>1.264723092317581</v>
      </c>
      <c r="O849" s="15">
        <v>3931.0347222144487</v>
      </c>
      <c r="P849" s="15">
        <f t="shared" si="94"/>
        <v>1.2647230923175812</v>
      </c>
      <c r="Q849" s="15">
        <f t="shared" si="95"/>
        <v>1.2647230923175812</v>
      </c>
      <c r="R849" s="15">
        <f t="shared" si="96"/>
        <v>1.2647230923175812</v>
      </c>
      <c r="S849" s="15">
        <f t="shared" si="97"/>
        <v>1.2647547092092803</v>
      </c>
    </row>
    <row r="850" spans="1:19" x14ac:dyDescent="0.3">
      <c r="A850">
        <v>1975</v>
      </c>
      <c r="B850" t="s">
        <v>35</v>
      </c>
      <c r="C850" t="str">
        <f t="shared" si="93"/>
        <v>1975Colombia</v>
      </c>
      <c r="G850">
        <f>VLOOKUP(C850,'Size of Government'!E849:F13225,2,TRUE)</f>
        <v>9.2705801129341125E-2</v>
      </c>
      <c r="H850">
        <f t="shared" si="91"/>
        <v>0.92705801129341125</v>
      </c>
      <c r="L850">
        <f t="shared" si="92"/>
        <v>0.92705801129341125</v>
      </c>
      <c r="M850">
        <f>VLOOKUP(C850,Informality!C850:D11660,2,TRUE)</f>
        <v>0.47010000000000002</v>
      </c>
      <c r="N850">
        <v>0.92705801129341125</v>
      </c>
      <c r="O850" s="15">
        <v>3385.7232916578464</v>
      </c>
      <c r="P850" s="15">
        <f t="shared" si="94"/>
        <v>0.92705801129341125</v>
      </c>
      <c r="Q850" s="15">
        <f t="shared" si="95"/>
        <v>0.92705801129341125</v>
      </c>
      <c r="R850" s="15">
        <f t="shared" si="96"/>
        <v>0.92705801129341125</v>
      </c>
      <c r="S850" s="15">
        <f t="shared" si="97"/>
        <v>0.94203844179930518</v>
      </c>
    </row>
    <row r="851" spans="1:19" x14ac:dyDescent="0.3">
      <c r="A851">
        <v>1970</v>
      </c>
      <c r="B851" t="s">
        <v>35</v>
      </c>
      <c r="C851" t="str">
        <f t="shared" si="93"/>
        <v>1970Colombia</v>
      </c>
      <c r="G851">
        <f>VLOOKUP(C851,'Size of Government'!E850:F13226,2,TRUE)</f>
        <v>9.5736607909202576E-2</v>
      </c>
      <c r="H851">
        <f t="shared" si="91"/>
        <v>0.95736607909202576</v>
      </c>
      <c r="L851">
        <f t="shared" si="92"/>
        <v>0.95736607909202576</v>
      </c>
      <c r="M851">
        <f>VLOOKUP(C851,Informality!C851:D11661,2,TRUE)</f>
        <v>0.56540000000000001</v>
      </c>
      <c r="N851">
        <v>0.95736607909202576</v>
      </c>
      <c r="O851" s="15">
        <v>2879.2510684147001</v>
      </c>
      <c r="P851" s="15">
        <f t="shared" si="94"/>
        <v>0.95736607909202576</v>
      </c>
      <c r="Q851" s="15">
        <f t="shared" si="95"/>
        <v>0.95736607909202576</v>
      </c>
      <c r="R851" s="15">
        <f t="shared" si="96"/>
        <v>0.95736607909202576</v>
      </c>
      <c r="S851" s="15">
        <f t="shared" si="97"/>
        <v>0.98526266704068255</v>
      </c>
    </row>
    <row r="852" spans="1:19" x14ac:dyDescent="0.3">
      <c r="A852">
        <v>2018</v>
      </c>
      <c r="B852" t="s">
        <v>36</v>
      </c>
      <c r="C852" t="str">
        <f t="shared" si="93"/>
        <v>2018Congo, Dem. Rep.</v>
      </c>
      <c r="D852">
        <v>1.67</v>
      </c>
      <c r="E852">
        <v>3.94</v>
      </c>
      <c r="F852">
        <v>7.57</v>
      </c>
      <c r="G852">
        <f>VLOOKUP(C852,'Size of Government'!E851:F13227,2,TRUE)</f>
        <v>0.40601432323455811</v>
      </c>
      <c r="H852">
        <f t="shared" si="91"/>
        <v>4.0601432323455811</v>
      </c>
      <c r="I852">
        <v>6.33</v>
      </c>
      <c r="J852">
        <v>8</v>
      </c>
      <c r="K852">
        <v>10</v>
      </c>
      <c r="L852">
        <f t="shared" si="92"/>
        <v>34.000143232345579</v>
      </c>
      <c r="M852">
        <f>VLOOKUP(C852,Informality!C852:D11662,2,TRUE)</f>
        <v>0.61650000000000005</v>
      </c>
      <c r="N852">
        <v>5.6666905387242634</v>
      </c>
      <c r="O852" s="15">
        <v>418.98881150186878</v>
      </c>
      <c r="P852" s="15">
        <f t="shared" si="94"/>
        <v>190.40858539176583</v>
      </c>
      <c r="Q852" s="15">
        <f t="shared" si="95"/>
        <v>15.455295631826704</v>
      </c>
      <c r="R852" s="15">
        <f t="shared" si="96"/>
        <v>34.639870159081298</v>
      </c>
      <c r="S852" s="15">
        <f t="shared" si="97"/>
        <v>34.110155435017759</v>
      </c>
    </row>
    <row r="853" spans="1:19" x14ac:dyDescent="0.3">
      <c r="A853">
        <v>2017</v>
      </c>
      <c r="B853" t="s">
        <v>36</v>
      </c>
      <c r="C853" t="str">
        <f t="shared" si="93"/>
        <v>2017Congo, Dem. Rep.</v>
      </c>
      <c r="D853">
        <v>1.67</v>
      </c>
      <c r="E853">
        <v>5.05</v>
      </c>
      <c r="F853">
        <v>7.5</v>
      </c>
      <c r="G853">
        <f>VLOOKUP(C853,'Size of Government'!E852:F13228,2,TRUE)</f>
        <v>0.40066990256309509</v>
      </c>
      <c r="H853">
        <f t="shared" si="91"/>
        <v>4.0066990256309509</v>
      </c>
      <c r="I853">
        <v>6.64</v>
      </c>
      <c r="J853">
        <v>8</v>
      </c>
      <c r="K853">
        <v>10</v>
      </c>
      <c r="L853">
        <f t="shared" si="92"/>
        <v>35.36669902563095</v>
      </c>
      <c r="M853">
        <f>VLOOKUP(C853,Informality!C853:D11663,2,TRUE)</f>
        <v>0.6169</v>
      </c>
      <c r="N853">
        <v>5.8944498376051584</v>
      </c>
      <c r="O853" s="15">
        <v>408.92479338201389</v>
      </c>
      <c r="P853" s="15">
        <f t="shared" si="94"/>
        <v>199.05552545028524</v>
      </c>
      <c r="Q853" s="15">
        <f t="shared" si="95"/>
        <v>15.888191749912638</v>
      </c>
      <c r="R853" s="15">
        <f t="shared" si="96"/>
        <v>35.983584325398866</v>
      </c>
      <c r="S853" s="15">
        <f t="shared" si="97"/>
        <v>35.463842615131817</v>
      </c>
    </row>
    <row r="854" spans="1:19" x14ac:dyDescent="0.3">
      <c r="A854">
        <v>2016</v>
      </c>
      <c r="B854" t="s">
        <v>36</v>
      </c>
      <c r="C854" t="str">
        <f t="shared" si="93"/>
        <v>2016Congo, Dem. Rep.</v>
      </c>
      <c r="D854">
        <v>1.67</v>
      </c>
      <c r="E854">
        <v>5.23</v>
      </c>
      <c r="F854">
        <v>7.47</v>
      </c>
      <c r="G854">
        <f>VLOOKUP(C854,'Size of Government'!E853:F13229,2,TRUE)</f>
        <v>0.3650684654712677</v>
      </c>
      <c r="H854">
        <f t="shared" si="91"/>
        <v>3.650684654712677</v>
      </c>
      <c r="I854">
        <v>6.94</v>
      </c>
      <c r="J854">
        <v>8</v>
      </c>
      <c r="K854">
        <v>10</v>
      </c>
      <c r="L854">
        <f t="shared" si="92"/>
        <v>35.49068465471268</v>
      </c>
      <c r="M854">
        <f>VLOOKUP(C854,Informality!C854:D11664,2,TRUE)</f>
        <v>0.61480000000000001</v>
      </c>
      <c r="N854">
        <v>5.9151141091187798</v>
      </c>
      <c r="O854" s="15">
        <v>407.2896431385426</v>
      </c>
      <c r="P854" s="15">
        <f t="shared" si="94"/>
        <v>199.23247335709797</v>
      </c>
      <c r="Q854" s="15">
        <f t="shared" si="95"/>
        <v>15.988523960896284</v>
      </c>
      <c r="R854" s="15">
        <f t="shared" si="96"/>
        <v>36.116344024592863</v>
      </c>
      <c r="S854" s="15">
        <f t="shared" si="97"/>
        <v>35.586539968978343</v>
      </c>
    </row>
    <row r="855" spans="1:19" x14ac:dyDescent="0.3">
      <c r="A855">
        <v>2015</v>
      </c>
      <c r="B855" t="s">
        <v>36</v>
      </c>
      <c r="C855" t="str">
        <f t="shared" si="93"/>
        <v>2015Congo, Dem. Rep.</v>
      </c>
      <c r="D855">
        <v>5</v>
      </c>
      <c r="E855">
        <v>3.93</v>
      </c>
      <c r="F855">
        <v>6.86</v>
      </c>
      <c r="G855">
        <f>VLOOKUP(C855,'Size of Government'!E854:F13230,2,TRUE)</f>
        <v>0.32544311881065369</v>
      </c>
      <c r="H855">
        <f t="shared" si="91"/>
        <v>3.2544311881065369</v>
      </c>
      <c r="I855">
        <v>6.96</v>
      </c>
      <c r="J855">
        <v>6</v>
      </c>
      <c r="K855">
        <v>10</v>
      </c>
      <c r="L855">
        <f t="shared" si="92"/>
        <v>35.144431188106537</v>
      </c>
      <c r="M855">
        <f>VLOOKUP(C855,Informality!C855:D11665,2,TRUE)</f>
        <v>0.61499999999999999</v>
      </c>
      <c r="N855">
        <v>5.8574051980177559</v>
      </c>
      <c r="O855" s="15">
        <v>411.02057308661369</v>
      </c>
      <c r="P855" s="15">
        <f t="shared" si="94"/>
        <v>203.70264465457689</v>
      </c>
      <c r="Q855" s="15">
        <f t="shared" si="95"/>
        <v>15.345286649591156</v>
      </c>
      <c r="R855" s="15">
        <f t="shared" si="96"/>
        <v>35.659510681418261</v>
      </c>
      <c r="S855" s="15">
        <f t="shared" si="97"/>
        <v>35.221986745663827</v>
      </c>
    </row>
    <row r="856" spans="1:19" x14ac:dyDescent="0.3">
      <c r="A856">
        <v>2014</v>
      </c>
      <c r="B856" t="s">
        <v>36</v>
      </c>
      <c r="C856" t="str">
        <f t="shared" si="93"/>
        <v>2014Congo, Dem. Rep.</v>
      </c>
      <c r="D856">
        <v>2.77</v>
      </c>
      <c r="F856">
        <v>6.85</v>
      </c>
      <c r="G856">
        <f>VLOOKUP(C856,'Size of Government'!E855:F13231,2,TRUE)</f>
        <v>0.27461478114128113</v>
      </c>
      <c r="H856">
        <f t="shared" si="91"/>
        <v>2.7461478114128113</v>
      </c>
      <c r="J856">
        <v>6</v>
      </c>
      <c r="K856">
        <v>10</v>
      </c>
      <c r="L856">
        <f t="shared" si="92"/>
        <v>21.516147811412811</v>
      </c>
      <c r="M856">
        <f>VLOOKUP(C856,Informality!C856:D11666,2,TRUE)</f>
        <v>0.62380000000000002</v>
      </c>
      <c r="N856">
        <v>5.3790369528532027</v>
      </c>
      <c r="O856" s="15">
        <v>397.34167046981429</v>
      </c>
      <c r="P856" s="15">
        <f t="shared" si="94"/>
        <v>79.802948598931167</v>
      </c>
      <c r="Q856" s="15">
        <f t="shared" si="95"/>
        <v>12.296919443589413</v>
      </c>
      <c r="R856" s="15">
        <f t="shared" si="96"/>
        <v>22.570612025794873</v>
      </c>
      <c r="S856" s="15">
        <f t="shared" si="97"/>
        <v>21.847203957331082</v>
      </c>
    </row>
    <row r="857" spans="1:19" x14ac:dyDescent="0.3">
      <c r="A857">
        <v>2013</v>
      </c>
      <c r="B857" t="s">
        <v>36</v>
      </c>
      <c r="C857" t="str">
        <f t="shared" si="93"/>
        <v>2013Congo, Dem. Rep.</v>
      </c>
      <c r="D857">
        <v>1.67</v>
      </c>
      <c r="E857">
        <v>4.59</v>
      </c>
      <c r="F857">
        <v>7.45</v>
      </c>
      <c r="G857">
        <f>VLOOKUP(C857,'Size of Government'!E856:F13232,2,TRUE)</f>
        <v>0.24072393774986267</v>
      </c>
      <c r="H857">
        <f t="shared" si="91"/>
        <v>2.4072393774986267</v>
      </c>
      <c r="I857">
        <v>6.79</v>
      </c>
      <c r="J857">
        <v>8</v>
      </c>
      <c r="K857">
        <v>10</v>
      </c>
      <c r="L857">
        <f t="shared" si="92"/>
        <v>33.457239377498624</v>
      </c>
      <c r="M857">
        <f>VLOOKUP(C857,Informality!C857:D11667,2,TRUE)</f>
        <v>0.62439999999999996</v>
      </c>
      <c r="N857">
        <v>5.576206562916437</v>
      </c>
      <c r="O857" s="15">
        <v>375.21917550305926</v>
      </c>
      <c r="P857" s="15">
        <f t="shared" si="94"/>
        <v>184.48998470736998</v>
      </c>
      <c r="Q857" s="15">
        <f t="shared" si="95"/>
        <v>15.484053132838959</v>
      </c>
      <c r="R857" s="15">
        <f t="shared" si="96"/>
        <v>34.138660212111581</v>
      </c>
      <c r="S857" s="15">
        <f t="shared" si="97"/>
        <v>33.571313857690271</v>
      </c>
    </row>
    <row r="858" spans="1:19" x14ac:dyDescent="0.3">
      <c r="A858">
        <v>2012</v>
      </c>
      <c r="B858" t="s">
        <v>36</v>
      </c>
      <c r="C858" t="str">
        <f t="shared" si="93"/>
        <v>2012Congo, Dem. Rep.</v>
      </c>
      <c r="D858">
        <v>1.67</v>
      </c>
      <c r="F858">
        <v>7.16</v>
      </c>
      <c r="G858">
        <f>VLOOKUP(C858,'Size of Government'!E857:F13233,2,TRUE)</f>
        <v>0.24741005897521973</v>
      </c>
      <c r="H858">
        <f t="shared" si="91"/>
        <v>2.4741005897521973</v>
      </c>
      <c r="J858">
        <v>8</v>
      </c>
      <c r="K858">
        <v>10</v>
      </c>
      <c r="L858">
        <f t="shared" si="92"/>
        <v>22.144100589752199</v>
      </c>
      <c r="M858">
        <f>VLOOKUP(C858,Informality!C858:D11668,2,TRUE)</f>
        <v>0.43080000000000002</v>
      </c>
      <c r="N858">
        <v>5.5360251474380497</v>
      </c>
      <c r="O858" s="15">
        <v>357.59829589251564</v>
      </c>
      <c r="P858" s="15">
        <f t="shared" si="94"/>
        <v>78.42726552453027</v>
      </c>
      <c r="Q858" s="15">
        <f t="shared" si="95"/>
        <v>13.14952750969449</v>
      </c>
      <c r="R858" s="15">
        <f t="shared" si="96"/>
        <v>23.354110049783444</v>
      </c>
      <c r="S858" s="15">
        <f t="shared" si="97"/>
        <v>22.519491475147785</v>
      </c>
    </row>
    <row r="859" spans="1:19" x14ac:dyDescent="0.3">
      <c r="A859">
        <v>2011</v>
      </c>
      <c r="B859" t="s">
        <v>36</v>
      </c>
      <c r="C859" t="str">
        <f t="shared" si="93"/>
        <v>2011Congo, Dem. Rep.</v>
      </c>
      <c r="D859">
        <v>1.67</v>
      </c>
      <c r="F859">
        <v>6.9</v>
      </c>
      <c r="G859">
        <f>VLOOKUP(C859,'Size of Government'!E858:F13234,2,TRUE)</f>
        <v>0.20311366021633148</v>
      </c>
      <c r="H859">
        <f t="shared" si="91"/>
        <v>2.0311366021633148</v>
      </c>
      <c r="J859">
        <v>8</v>
      </c>
      <c r="K859">
        <v>10</v>
      </c>
      <c r="L859">
        <f t="shared" si="92"/>
        <v>21.701136602163317</v>
      </c>
      <c r="M859">
        <f>VLOOKUP(C859,Informality!C859:D11669,2,TRUE)</f>
        <v>0.43430000000000002</v>
      </c>
      <c r="N859">
        <v>5.4252841505408291</v>
      </c>
      <c r="O859" s="15">
        <v>345.26611485082725</v>
      </c>
      <c r="P859" s="15">
        <f t="shared" si="94"/>
        <v>75.832208751512553</v>
      </c>
      <c r="Q859" s="15">
        <f t="shared" si="95"/>
        <v>13.073424031088701</v>
      </c>
      <c r="R859" s="15">
        <f t="shared" si="96"/>
        <v>22.932649681710494</v>
      </c>
      <c r="S859" s="15">
        <f t="shared" si="97"/>
        <v>22.090782370146965</v>
      </c>
    </row>
    <row r="860" spans="1:19" x14ac:dyDescent="0.3">
      <c r="A860">
        <v>2010</v>
      </c>
      <c r="B860" t="s">
        <v>36</v>
      </c>
      <c r="C860" t="str">
        <f t="shared" si="93"/>
        <v>2010Congo, Dem. Rep.</v>
      </c>
      <c r="D860">
        <v>1.67</v>
      </c>
      <c r="F860">
        <v>6.41</v>
      </c>
      <c r="G860">
        <f>VLOOKUP(C860,'Size of Government'!E859:F13235,2,TRUE)</f>
        <v>0.13993576169013977</v>
      </c>
      <c r="H860">
        <f t="shared" si="91"/>
        <v>1.3993576169013977</v>
      </c>
      <c r="J860">
        <v>8</v>
      </c>
      <c r="K860">
        <v>10</v>
      </c>
      <c r="L860">
        <f t="shared" si="92"/>
        <v>21.069357616901399</v>
      </c>
      <c r="M860">
        <f>VLOOKUP(C860,Informality!C860:D11670,2,TRUE)</f>
        <v>0.4355</v>
      </c>
      <c r="N860">
        <v>5.2673394042253499</v>
      </c>
      <c r="O860" s="15">
        <v>334.0215725731523</v>
      </c>
      <c r="P860" s="15">
        <f t="shared" si="94"/>
        <v>71.672039378159752</v>
      </c>
      <c r="Q860" s="15">
        <f t="shared" si="95"/>
        <v>12.99026950220741</v>
      </c>
      <c r="R860" s="15">
        <f t="shared" si="96"/>
        <v>22.32602499745461</v>
      </c>
      <c r="S860" s="15">
        <f t="shared" si="97"/>
        <v>21.479147515126439</v>
      </c>
    </row>
    <row r="861" spans="1:19" x14ac:dyDescent="0.3">
      <c r="A861">
        <v>2009</v>
      </c>
      <c r="B861" t="s">
        <v>36</v>
      </c>
      <c r="C861" t="str">
        <f t="shared" si="93"/>
        <v>2009Congo, Dem. Rep.</v>
      </c>
      <c r="D861">
        <v>1.67</v>
      </c>
      <c r="G861">
        <f>VLOOKUP(C861,'Size of Government'!E860:F13236,2,TRUE)</f>
        <v>0.11779926717281342</v>
      </c>
      <c r="H861">
        <f t="shared" si="91"/>
        <v>1.1779926717281342</v>
      </c>
      <c r="J861">
        <v>8</v>
      </c>
      <c r="K861">
        <v>10</v>
      </c>
      <c r="L861">
        <f t="shared" si="92"/>
        <v>20.847992671728136</v>
      </c>
      <c r="M861">
        <f>VLOOKUP(C861,Informality!C861:D11671,2,TRUE)</f>
        <v>0.17749999999999999</v>
      </c>
      <c r="N861">
        <v>5.211998167932034</v>
      </c>
      <c r="O861" s="15">
        <v>322.41825442414853</v>
      </c>
      <c r="P861" s="15">
        <f t="shared" si="94"/>
        <v>70.029169442146909</v>
      </c>
      <c r="Q861" s="15">
        <f t="shared" si="95"/>
        <v>12.96829081778494</v>
      </c>
      <c r="R861" s="15">
        <f t="shared" si="96"/>
        <v>21.948465107315901</v>
      </c>
      <c r="S861" s="15">
        <f t="shared" si="97"/>
        <v>21.226465909048773</v>
      </c>
    </row>
    <row r="862" spans="1:19" x14ac:dyDescent="0.3">
      <c r="A862">
        <v>2008</v>
      </c>
      <c r="B862" t="s">
        <v>36</v>
      </c>
      <c r="C862" t="str">
        <f t="shared" si="93"/>
        <v>2008Congo, Dem. Rep.</v>
      </c>
      <c r="D862">
        <v>2.8</v>
      </c>
      <c r="G862">
        <f>VLOOKUP(C862,'Size of Government'!E861:F13237,2,TRUE)</f>
        <v>0.11220955848693848</v>
      </c>
      <c r="H862">
        <f t="shared" si="91"/>
        <v>1.1220955848693848</v>
      </c>
      <c r="J862">
        <v>5.3</v>
      </c>
      <c r="K862">
        <v>7.13</v>
      </c>
      <c r="L862">
        <f t="shared" si="92"/>
        <v>16.352095584869385</v>
      </c>
      <c r="M862">
        <f>VLOOKUP(C862,Informality!C862:D11672,2,TRUE)</f>
        <v>0.18099999999999999</v>
      </c>
      <c r="N862">
        <v>4.0880238962173463</v>
      </c>
      <c r="O862" s="15">
        <v>324.04031280738963</v>
      </c>
      <c r="P862" s="15">
        <f t="shared" si="94"/>
        <v>59.366856365458702</v>
      </c>
      <c r="Q862" s="15">
        <f t="shared" si="95"/>
        <v>9.382217142103638</v>
      </c>
      <c r="R862" s="15">
        <f t="shared" si="96"/>
        <v>16.966193228627677</v>
      </c>
      <c r="S862" s="15">
        <f t="shared" si="97"/>
        <v>16.541656280116104</v>
      </c>
    </row>
    <row r="863" spans="1:19" x14ac:dyDescent="0.3">
      <c r="A863">
        <v>2007</v>
      </c>
      <c r="B863" t="s">
        <v>36</v>
      </c>
      <c r="C863" t="str">
        <f t="shared" si="93"/>
        <v>2007Congo, Dem. Rep.</v>
      </c>
      <c r="D863">
        <v>5</v>
      </c>
      <c r="G863">
        <f>VLOOKUP(C863,'Size of Government'!E862:F13238,2,TRUE)</f>
        <v>0.10984007269144058</v>
      </c>
      <c r="H863">
        <f t="shared" si="91"/>
        <v>1.0984007269144058</v>
      </c>
      <c r="J863">
        <v>5.3</v>
      </c>
      <c r="K863">
        <v>7.13</v>
      </c>
      <c r="L863">
        <f t="shared" si="92"/>
        <v>18.528400726914406</v>
      </c>
      <c r="M863">
        <f>VLOOKUP(C863,Informality!C863:D11673,2,TRUE)</f>
        <v>0.39100000000000001</v>
      </c>
      <c r="N863">
        <v>4.6321001817286014</v>
      </c>
      <c r="O863" s="15">
        <v>315.26386349997858</v>
      </c>
      <c r="P863" s="15">
        <f t="shared" si="94"/>
        <v>68.169676593472673</v>
      </c>
      <c r="Q863" s="15">
        <f t="shared" si="95"/>
        <v>10.253457180721345</v>
      </c>
      <c r="R863" s="15">
        <f t="shared" si="96"/>
        <v>19.012156885337241</v>
      </c>
      <c r="S863" s="15">
        <f t="shared" si="97"/>
        <v>18.659588191139328</v>
      </c>
    </row>
    <row r="864" spans="1:19" x14ac:dyDescent="0.3">
      <c r="A864">
        <v>2006</v>
      </c>
      <c r="B864" t="s">
        <v>36</v>
      </c>
      <c r="C864" t="str">
        <f t="shared" si="93"/>
        <v>2006Congo, Dem. Rep.</v>
      </c>
      <c r="D864">
        <v>2.8</v>
      </c>
      <c r="G864">
        <f>VLOOKUP(C864,'Size of Government'!E863:F13239,2,TRUE)</f>
        <v>0.10678684711456299</v>
      </c>
      <c r="H864">
        <f t="shared" si="91"/>
        <v>1.0678684711456299</v>
      </c>
      <c r="J864">
        <v>5.3</v>
      </c>
      <c r="K864">
        <v>7.13</v>
      </c>
      <c r="L864">
        <f t="shared" si="92"/>
        <v>16.29786847114563</v>
      </c>
      <c r="M864">
        <f>VLOOKUP(C864,Informality!C864:D11674,2,TRUE)</f>
        <v>0.39610000000000001</v>
      </c>
      <c r="N864">
        <v>4.0744671177864076</v>
      </c>
      <c r="O864" s="15">
        <v>306.52826072694774</v>
      </c>
      <c r="P864" s="15">
        <f t="shared" si="94"/>
        <v>58.968210372600247</v>
      </c>
      <c r="Q864" s="15">
        <f t="shared" si="95"/>
        <v>9.3758862552649873</v>
      </c>
      <c r="R864" s="15">
        <f t="shared" si="96"/>
        <v>16.91583817036172</v>
      </c>
      <c r="S864" s="15">
        <f t="shared" si="97"/>
        <v>16.489285259611204</v>
      </c>
    </row>
    <row r="865" spans="1:19" x14ac:dyDescent="0.3">
      <c r="A865">
        <v>2005</v>
      </c>
      <c r="B865" t="s">
        <v>36</v>
      </c>
      <c r="C865" t="str">
        <f t="shared" si="93"/>
        <v>2005Congo, Dem. Rep.</v>
      </c>
      <c r="D865">
        <v>5</v>
      </c>
      <c r="G865">
        <f>VLOOKUP(C865,'Size of Government'!E864:F13240,2,TRUE)</f>
        <v>0.11478640139102936</v>
      </c>
      <c r="H865">
        <f t="shared" si="91"/>
        <v>1.1478640139102936</v>
      </c>
      <c r="J865">
        <v>5.3</v>
      </c>
      <c r="K865">
        <v>7.13</v>
      </c>
      <c r="L865">
        <f t="shared" si="92"/>
        <v>18.577864013910293</v>
      </c>
      <c r="M865">
        <f>VLOOKUP(C865,Informality!C865:D11675,2,TRUE)</f>
        <v>0.12139999999999999</v>
      </c>
      <c r="N865">
        <v>4.6444660034775733</v>
      </c>
      <c r="O865" s="15">
        <v>300.56242245335153</v>
      </c>
      <c r="P865" s="15">
        <f t="shared" si="94"/>
        <v>68.555601498843231</v>
      </c>
      <c r="Q865" s="15">
        <f t="shared" si="95"/>
        <v>10.258873807315803</v>
      </c>
      <c r="R865" s="15">
        <f t="shared" si="96"/>
        <v>19.059144353660933</v>
      </c>
      <c r="S865" s="15">
        <f t="shared" si="97"/>
        <v>18.708020021241214</v>
      </c>
    </row>
    <row r="866" spans="1:19" x14ac:dyDescent="0.3">
      <c r="A866">
        <v>2004</v>
      </c>
      <c r="B866" t="s">
        <v>36</v>
      </c>
      <c r="C866" t="str">
        <f t="shared" si="93"/>
        <v>2004Congo, Dem. Rep.</v>
      </c>
      <c r="D866">
        <v>5</v>
      </c>
      <c r="G866">
        <f>VLOOKUP(C866,'Size of Government'!E865:F13241,2,TRUE)</f>
        <v>0.12827453017234802</v>
      </c>
      <c r="H866">
        <f t="shared" si="91"/>
        <v>1.2827453017234802</v>
      </c>
      <c r="J866">
        <v>5.3</v>
      </c>
      <c r="K866">
        <v>7.13</v>
      </c>
      <c r="L866">
        <f t="shared" si="92"/>
        <v>18.71274530172348</v>
      </c>
      <c r="M866">
        <f>VLOOKUP(C866,Informality!C866:D11676,2,TRUE)</f>
        <v>0.12230000000000001</v>
      </c>
      <c r="N866">
        <v>4.67818632543087</v>
      </c>
      <c r="O866" s="15">
        <v>292.35083712866964</v>
      </c>
      <c r="P866" s="15">
        <f t="shared" si="94"/>
        <v>69.572786668652469</v>
      </c>
      <c r="Q866" s="15">
        <f t="shared" si="95"/>
        <v>10.274839926202922</v>
      </c>
      <c r="R866" s="15">
        <f t="shared" si="96"/>
        <v>19.187367744815724</v>
      </c>
      <c r="S866" s="15">
        <f t="shared" si="97"/>
        <v>18.840144812103425</v>
      </c>
    </row>
    <row r="867" spans="1:19" x14ac:dyDescent="0.3">
      <c r="A867">
        <v>2003</v>
      </c>
      <c r="B867" t="s">
        <v>36</v>
      </c>
      <c r="C867" t="str">
        <f t="shared" si="93"/>
        <v>2003Congo, Dem. Rep.</v>
      </c>
      <c r="D867">
        <v>5</v>
      </c>
      <c r="G867">
        <f>VLOOKUP(C867,'Size of Government'!E866:F13242,2,TRUE)</f>
        <v>0.13012048602104187</v>
      </c>
      <c r="H867">
        <f t="shared" si="91"/>
        <v>1.3012048602104187</v>
      </c>
      <c r="J867">
        <v>5.3</v>
      </c>
      <c r="K867">
        <v>7.13</v>
      </c>
      <c r="L867">
        <f t="shared" si="92"/>
        <v>18.731204860210418</v>
      </c>
      <c r="M867">
        <f>VLOOKUP(C867,Informality!C867:D11677,2,TRUE)</f>
        <v>0.4516</v>
      </c>
      <c r="N867">
        <v>4.6828012150526046</v>
      </c>
      <c r="O867" s="15">
        <v>282.64706679297365</v>
      </c>
      <c r="P867" s="15">
        <f t="shared" si="94"/>
        <v>69.708314365439946</v>
      </c>
      <c r="Q867" s="15">
        <f t="shared" si="95"/>
        <v>10.277160798987005</v>
      </c>
      <c r="R867" s="15">
        <f t="shared" si="96"/>
        <v>19.20492661216656</v>
      </c>
      <c r="S867" s="15">
        <f t="shared" si="97"/>
        <v>18.858234677520475</v>
      </c>
    </row>
    <row r="868" spans="1:19" x14ac:dyDescent="0.3">
      <c r="A868">
        <v>2002</v>
      </c>
      <c r="B868" t="s">
        <v>36</v>
      </c>
      <c r="C868" t="str">
        <f t="shared" si="93"/>
        <v>2002Congo, Dem. Rep.</v>
      </c>
      <c r="D868">
        <v>5</v>
      </c>
      <c r="G868">
        <f>VLOOKUP(C868,'Size of Government'!E867:F13243,2,TRUE)</f>
        <v>0.13725993037223816</v>
      </c>
      <c r="H868">
        <f t="shared" si="91"/>
        <v>1.3725993037223816</v>
      </c>
      <c r="J868">
        <v>5.3</v>
      </c>
      <c r="K868">
        <v>7.13</v>
      </c>
      <c r="L868">
        <f t="shared" si="92"/>
        <v>18.802599303722381</v>
      </c>
      <c r="M868">
        <f>VLOOKUP(C868,Informality!C868:D11678,2,TRUE)</f>
        <v>0.44919999999999999</v>
      </c>
      <c r="N868">
        <v>4.7006498259305953</v>
      </c>
      <c r="O868" s="15">
        <v>276.05594556127249</v>
      </c>
      <c r="P868" s="15">
        <f t="shared" si="94"/>
        <v>70.224847176335814</v>
      </c>
      <c r="Q868" s="15">
        <f t="shared" si="95"/>
        <v>10.286443936005249</v>
      </c>
      <c r="R868" s="15">
        <f t="shared" si="96"/>
        <v>19.27286096886268</v>
      </c>
      <c r="S868" s="15">
        <f t="shared" si="97"/>
        <v>18.928206644456026</v>
      </c>
    </row>
    <row r="869" spans="1:19" x14ac:dyDescent="0.3">
      <c r="A869">
        <v>2001</v>
      </c>
      <c r="B869" t="s">
        <v>36</v>
      </c>
      <c r="C869" t="str">
        <f t="shared" si="93"/>
        <v>2001Congo, Dem. Rep.</v>
      </c>
      <c r="D869">
        <v>5</v>
      </c>
      <c r="G869">
        <f>VLOOKUP(C869,'Size of Government'!E868:F13244,2,TRUE)</f>
        <v>0.14726962149143219</v>
      </c>
      <c r="H869">
        <f t="shared" si="91"/>
        <v>1.4726962149143219</v>
      </c>
      <c r="J869">
        <v>5.3</v>
      </c>
      <c r="K869">
        <v>7.13</v>
      </c>
      <c r="L869">
        <f t="shared" si="92"/>
        <v>18.902696214914322</v>
      </c>
      <c r="M869">
        <f>VLOOKUP(C869,Informality!C869:D11679,2,TRUE)</f>
        <v>0.1835</v>
      </c>
      <c r="N869">
        <v>4.7256740537285804</v>
      </c>
      <c r="O869" s="15">
        <v>276.14210883037362</v>
      </c>
      <c r="P869" s="15">
        <f t="shared" si="94"/>
        <v>70.929979649988837</v>
      </c>
      <c r="Q869" s="15">
        <f t="shared" si="95"/>
        <v>10.300278352618582</v>
      </c>
      <c r="R869" s="15">
        <f t="shared" si="96"/>
        <v>19.368168700326134</v>
      </c>
      <c r="S869" s="15">
        <f t="shared" si="97"/>
        <v>19.026343008534624</v>
      </c>
    </row>
    <row r="870" spans="1:19" x14ac:dyDescent="0.3">
      <c r="A870">
        <v>2000</v>
      </c>
      <c r="B870" t="s">
        <v>36</v>
      </c>
      <c r="C870" t="str">
        <f t="shared" si="93"/>
        <v>2000Congo, Dem. Rep.</v>
      </c>
      <c r="D870">
        <v>5</v>
      </c>
      <c r="G870">
        <f>VLOOKUP(C870,'Size of Government'!E869:F13245,2,TRUE)</f>
        <v>0.18503211438655853</v>
      </c>
      <c r="H870">
        <f t="shared" si="91"/>
        <v>1.8503211438655853</v>
      </c>
      <c r="J870">
        <v>5.3</v>
      </c>
      <c r="K870">
        <v>7.13</v>
      </c>
      <c r="L870">
        <f t="shared" si="92"/>
        <v>19.280321143865585</v>
      </c>
      <c r="M870">
        <f>VLOOKUP(C870,Informality!C870:D11680,2,TRUE)</f>
        <v>0.18340000000000001</v>
      </c>
      <c r="N870">
        <v>4.8200802859663963</v>
      </c>
      <c r="O870" s="15">
        <v>289.98631988382664</v>
      </c>
      <c r="P870" s="15">
        <f t="shared" si="94"/>
        <v>73.422824469928329</v>
      </c>
      <c r="Q870" s="15">
        <f t="shared" si="95"/>
        <v>10.361012901036078</v>
      </c>
      <c r="R870" s="15">
        <f t="shared" si="96"/>
        <v>19.728354627288603</v>
      </c>
      <c r="S870" s="15">
        <f t="shared" si="97"/>
        <v>19.396930214273745</v>
      </c>
    </row>
    <row r="871" spans="1:19" x14ac:dyDescent="0.3">
      <c r="A871">
        <v>1995</v>
      </c>
      <c r="B871" t="s">
        <v>36</v>
      </c>
      <c r="C871" t="str">
        <f t="shared" si="93"/>
        <v>1995Congo, Dem. Rep.</v>
      </c>
      <c r="G871">
        <f>VLOOKUP(C871,'Size of Government'!E870:F13246,2,TRUE)</f>
        <v>0.43308812379837036</v>
      </c>
      <c r="H871">
        <f t="shared" si="91"/>
        <v>4.3308812379837036</v>
      </c>
      <c r="L871">
        <f t="shared" si="92"/>
        <v>4.3308812379837036</v>
      </c>
      <c r="M871">
        <f>VLOOKUP(C871,Informality!C871:D11681,2,TRUE)</f>
        <v>0.3972</v>
      </c>
      <c r="N871">
        <v>4.3308812379837036</v>
      </c>
      <c r="O871" s="15">
        <v>401.18555750164103</v>
      </c>
      <c r="P871" s="15">
        <f t="shared" si="94"/>
        <v>4.3308812379837036</v>
      </c>
      <c r="Q871" s="15">
        <f t="shared" si="95"/>
        <v>4.3308812379837036</v>
      </c>
      <c r="R871" s="15">
        <f t="shared" si="96"/>
        <v>4.3308812379837036</v>
      </c>
      <c r="S871" s="15">
        <f t="shared" si="97"/>
        <v>4.3310661015952769</v>
      </c>
    </row>
    <row r="872" spans="1:19" x14ac:dyDescent="0.3">
      <c r="A872">
        <v>1990</v>
      </c>
      <c r="B872" t="s">
        <v>36</v>
      </c>
      <c r="C872" t="str">
        <f t="shared" si="93"/>
        <v>1990Congo, Dem. Rep.</v>
      </c>
      <c r="G872">
        <f>VLOOKUP(C872,'Size of Government'!E871:F13247,2,TRUE)</f>
        <v>0</v>
      </c>
      <c r="H872">
        <f t="shared" si="91"/>
        <v>0</v>
      </c>
      <c r="L872">
        <f t="shared" si="92"/>
        <v>0</v>
      </c>
      <c r="M872">
        <f>VLOOKUP(C872,Informality!C872:D11682,2,TRUE)</f>
        <v>0</v>
      </c>
      <c r="N872">
        <v>0</v>
      </c>
      <c r="O872" s="15">
        <v>702.13475639584203</v>
      </c>
      <c r="P872" s="15">
        <f t="shared" si="94"/>
        <v>0</v>
      </c>
      <c r="Q872" s="15">
        <f t="shared" si="95"/>
        <v>0</v>
      </c>
      <c r="R872" s="15">
        <f t="shared" si="96"/>
        <v>0</v>
      </c>
      <c r="S872" s="15">
        <f t="shared" si="97"/>
        <v>0</v>
      </c>
    </row>
    <row r="873" spans="1:19" x14ac:dyDescent="0.3">
      <c r="A873">
        <v>1985</v>
      </c>
      <c r="B873" t="s">
        <v>36</v>
      </c>
      <c r="C873" t="str">
        <f t="shared" si="93"/>
        <v>1985Congo, Dem. Rep.</v>
      </c>
      <c r="G873">
        <f>VLOOKUP(C873,'Size of Government'!E872:F13248,2,TRUE)</f>
        <v>0.1218605563044548</v>
      </c>
      <c r="H873">
        <f t="shared" si="91"/>
        <v>1.218605563044548</v>
      </c>
      <c r="L873">
        <f t="shared" si="92"/>
        <v>1.218605563044548</v>
      </c>
      <c r="M873">
        <f>VLOOKUP(C873,Informality!C873:D11683,2,TRUE)</f>
        <v>0</v>
      </c>
      <c r="N873">
        <v>1.218605563044548</v>
      </c>
      <c r="O873" s="15">
        <v>816.1401587165393</v>
      </c>
      <c r="P873" s="15">
        <f t="shared" si="94"/>
        <v>1.218605563044548</v>
      </c>
      <c r="Q873" s="15">
        <f t="shared" si="95"/>
        <v>1.218605563044548</v>
      </c>
      <c r="R873" s="15">
        <f t="shared" si="96"/>
        <v>1.218605563044548</v>
      </c>
      <c r="S873" s="15">
        <f t="shared" si="97"/>
        <v>1.2186360270412482</v>
      </c>
    </row>
    <row r="874" spans="1:19" x14ac:dyDescent="0.3">
      <c r="A874">
        <v>1980</v>
      </c>
      <c r="B874" t="s">
        <v>36</v>
      </c>
      <c r="C874" t="str">
        <f t="shared" si="93"/>
        <v>1980Congo, Dem. Rep.</v>
      </c>
      <c r="G874">
        <f>VLOOKUP(C874,'Size of Government'!E873:F13249,2,TRUE)</f>
        <v>7.1226544678211212E-2</v>
      </c>
      <c r="H874">
        <f t="shared" si="91"/>
        <v>0.71226544678211212</v>
      </c>
      <c r="L874">
        <f t="shared" si="92"/>
        <v>0.71226544678211212</v>
      </c>
      <c r="M874">
        <f>VLOOKUP(C874,Informality!C874:D11684,2,TRUE)</f>
        <v>0</v>
      </c>
      <c r="N874">
        <v>0.71226544678211212</v>
      </c>
      <c r="O874" s="15">
        <v>844.50310204757113</v>
      </c>
      <c r="P874" s="15">
        <f t="shared" si="94"/>
        <v>0.71226544678211212</v>
      </c>
      <c r="Q874" s="15">
        <f t="shared" si="95"/>
        <v>0.71226544678211212</v>
      </c>
      <c r="R874" s="15">
        <f t="shared" si="96"/>
        <v>0.71226544678211223</v>
      </c>
      <c r="S874" s="15">
        <f t="shared" si="97"/>
        <v>0.71228325275057169</v>
      </c>
    </row>
    <row r="875" spans="1:19" x14ac:dyDescent="0.3">
      <c r="A875">
        <v>1975</v>
      </c>
      <c r="B875" t="s">
        <v>36</v>
      </c>
      <c r="C875" t="str">
        <f t="shared" si="93"/>
        <v>1975Congo, Dem. Rep.</v>
      </c>
      <c r="G875">
        <f>VLOOKUP(C875,'Size of Government'!E874:F13250,2,TRUE)</f>
        <v>0.13049991428852081</v>
      </c>
      <c r="H875">
        <f t="shared" si="91"/>
        <v>1.3049991428852081</v>
      </c>
      <c r="L875">
        <f t="shared" si="92"/>
        <v>1.3049991428852081</v>
      </c>
      <c r="M875">
        <f>VLOOKUP(C875,Informality!C875:D11685,2,TRUE)</f>
        <v>0</v>
      </c>
      <c r="N875">
        <v>1.3049991428852079</v>
      </c>
      <c r="O875" s="15">
        <v>1048.5512347111073</v>
      </c>
      <c r="P875" s="15">
        <f t="shared" si="94"/>
        <v>1.3049991428852079</v>
      </c>
      <c r="Q875" s="15">
        <f t="shared" si="95"/>
        <v>1.3049991428852081</v>
      </c>
      <c r="R875" s="15">
        <f t="shared" si="96"/>
        <v>1.3049991428852081</v>
      </c>
      <c r="S875" s="15">
        <f t="shared" si="97"/>
        <v>1.305031766640415</v>
      </c>
    </row>
    <row r="876" spans="1:19" x14ac:dyDescent="0.3">
      <c r="A876">
        <v>1970</v>
      </c>
      <c r="B876" t="s">
        <v>36</v>
      </c>
      <c r="C876" t="str">
        <f t="shared" si="93"/>
        <v>1970Congo, Dem. Rep.</v>
      </c>
      <c r="G876">
        <f>VLOOKUP(C876,'Size of Government'!E875:F13251,2,TRUE)</f>
        <v>0.26969024538993835</v>
      </c>
      <c r="H876">
        <f t="shared" si="91"/>
        <v>2.6969024538993835</v>
      </c>
      <c r="L876">
        <f t="shared" si="92"/>
        <v>2.6969024538993835</v>
      </c>
      <c r="M876">
        <f>VLOOKUP(C876,Informality!C876:D11686,2,TRUE)</f>
        <v>0</v>
      </c>
      <c r="N876">
        <v>2.696902453899384</v>
      </c>
      <c r="O876" s="15">
        <v>1066.7697433888954</v>
      </c>
      <c r="P876" s="15">
        <f t="shared" si="94"/>
        <v>2.6969024538993835</v>
      </c>
      <c r="Q876" s="15">
        <f t="shared" si="95"/>
        <v>2.6969024538993835</v>
      </c>
      <c r="R876" s="15">
        <f t="shared" si="96"/>
        <v>2.6969024538993835</v>
      </c>
      <c r="S876" s="15">
        <f t="shared" si="97"/>
        <v>2.6969698739325323</v>
      </c>
    </row>
    <row r="877" spans="1:19" x14ac:dyDescent="0.3">
      <c r="A877">
        <v>2018</v>
      </c>
      <c r="B877" t="s">
        <v>37</v>
      </c>
      <c r="C877" t="str">
        <f t="shared" si="93"/>
        <v>2018Congo, Rep.</v>
      </c>
      <c r="D877">
        <v>1.1000000000000001</v>
      </c>
      <c r="F877">
        <v>6.7</v>
      </c>
      <c r="G877">
        <f>VLOOKUP(C877,'Size of Government'!E876:F13252,2,TRUE)</f>
        <v>0.40601432323455811</v>
      </c>
      <c r="H877">
        <f t="shared" si="91"/>
        <v>4.0601432323455811</v>
      </c>
      <c r="J877">
        <v>4</v>
      </c>
      <c r="K877">
        <v>7.53</v>
      </c>
      <c r="L877">
        <f t="shared" si="92"/>
        <v>16.69014323234558</v>
      </c>
      <c r="M877">
        <f>VLOOKUP(C877,Informality!C877:D11687,2,TRUE)</f>
        <v>0.61650000000000005</v>
      </c>
      <c r="N877">
        <v>4.172535808086395</v>
      </c>
      <c r="O877" s="15">
        <v>2705.1648020856292</v>
      </c>
      <c r="P877" s="15">
        <f t="shared" si="94"/>
        <v>60.962882425810761</v>
      </c>
      <c r="Q877" s="15">
        <f t="shared" si="95"/>
        <v>9.50766338629853</v>
      </c>
      <c r="R877" s="15">
        <f t="shared" si="96"/>
        <v>17.588333545261115</v>
      </c>
      <c r="S877" s="15">
        <f t="shared" si="97"/>
        <v>16.977639632756123</v>
      </c>
    </row>
    <row r="878" spans="1:19" x14ac:dyDescent="0.3">
      <c r="A878">
        <v>2017</v>
      </c>
      <c r="B878" t="s">
        <v>37</v>
      </c>
      <c r="C878" t="str">
        <f t="shared" si="93"/>
        <v>2017Congo, Rep.</v>
      </c>
      <c r="D878">
        <v>1.1000000000000001</v>
      </c>
      <c r="F878">
        <v>5.61</v>
      </c>
      <c r="G878">
        <f>VLOOKUP(C878,'Size of Government'!E877:F13253,2,TRUE)</f>
        <v>0.40066990256309509</v>
      </c>
      <c r="H878">
        <f t="shared" si="91"/>
        <v>4.0066990256309509</v>
      </c>
      <c r="J878">
        <v>4</v>
      </c>
      <c r="K878">
        <v>7.53</v>
      </c>
      <c r="L878">
        <f t="shared" si="92"/>
        <v>16.63669902563095</v>
      </c>
      <c r="M878">
        <f>VLOOKUP(C878,Informality!C878:D11688,2,TRUE)</f>
        <v>0.6169</v>
      </c>
      <c r="N878">
        <v>4.1591747564077366</v>
      </c>
      <c r="O878" s="15">
        <v>2732.1982344590506</v>
      </c>
      <c r="P878" s="15">
        <f t="shared" si="94"/>
        <v>60.755281744519571</v>
      </c>
      <c r="Q878" s="15">
        <f t="shared" si="95"/>
        <v>9.4849637364616228</v>
      </c>
      <c r="R878" s="15">
        <f t="shared" si="96"/>
        <v>17.404615996333888</v>
      </c>
      <c r="S878" s="15">
        <f t="shared" si="97"/>
        <v>16.873815121510244</v>
      </c>
    </row>
    <row r="879" spans="1:19" x14ac:dyDescent="0.3">
      <c r="A879">
        <v>2016</v>
      </c>
      <c r="B879" t="s">
        <v>37</v>
      </c>
      <c r="C879" t="str">
        <f t="shared" si="93"/>
        <v>2016Congo, Rep.</v>
      </c>
      <c r="D879">
        <v>1.1000000000000001</v>
      </c>
      <c r="F879">
        <v>5.16</v>
      </c>
      <c r="G879">
        <f>VLOOKUP(C879,'Size of Government'!E878:F13254,2,TRUE)</f>
        <v>0.3650684654712677</v>
      </c>
      <c r="H879">
        <f t="shared" si="91"/>
        <v>3.650684654712677</v>
      </c>
      <c r="J879">
        <v>4</v>
      </c>
      <c r="K879">
        <v>7.53</v>
      </c>
      <c r="L879">
        <f t="shared" si="92"/>
        <v>16.280684654712676</v>
      </c>
      <c r="M879">
        <f>VLOOKUP(C879,Informality!C879:D11689,2,TRUE)</f>
        <v>0.248</v>
      </c>
      <c r="N879">
        <v>4.070171163678169</v>
      </c>
      <c r="O879" s="15">
        <v>2854.7576829014356</v>
      </c>
      <c r="P879" s="15">
        <f t="shared" si="94"/>
        <v>59.344988993920595</v>
      </c>
      <c r="Q879" s="15">
        <f t="shared" si="95"/>
        <v>9.3401498086569585</v>
      </c>
      <c r="R879" s="15">
        <f t="shared" si="96"/>
        <v>17.0353536782746</v>
      </c>
      <c r="S879" s="15">
        <f t="shared" si="97"/>
        <v>16.517616232572365</v>
      </c>
    </row>
    <row r="880" spans="1:19" x14ac:dyDescent="0.3">
      <c r="A880">
        <v>2015</v>
      </c>
      <c r="B880" t="s">
        <v>37</v>
      </c>
      <c r="C880" t="str">
        <f t="shared" si="93"/>
        <v>2015Congo, Rep.</v>
      </c>
      <c r="D880">
        <v>1.1000000000000001</v>
      </c>
      <c r="F880">
        <v>4.9000000000000004</v>
      </c>
      <c r="G880">
        <f>VLOOKUP(C880,'Size of Government'!E879:F13255,2,TRUE)</f>
        <v>0.32544311881065369</v>
      </c>
      <c r="H880">
        <f t="shared" si="91"/>
        <v>3.2544311881065369</v>
      </c>
      <c r="J880">
        <v>4</v>
      </c>
      <c r="K880">
        <v>7.53</v>
      </c>
      <c r="L880">
        <f t="shared" si="92"/>
        <v>15.884431188106536</v>
      </c>
      <c r="M880">
        <f>VLOOKUP(C880,Informality!C880:D11690,2,TRUE)</f>
        <v>0.61499999999999999</v>
      </c>
      <c r="N880">
        <v>3.971107797026634</v>
      </c>
      <c r="O880" s="15">
        <v>3012.5367231862883</v>
      </c>
      <c r="P880" s="15">
        <f t="shared" si="94"/>
        <v>57.712853213737738</v>
      </c>
      <c r="Q880" s="15">
        <f t="shared" si="95"/>
        <v>9.192509034976279</v>
      </c>
      <c r="R880" s="15">
        <f t="shared" si="96"/>
        <v>16.650883546766654</v>
      </c>
      <c r="S880" s="15">
        <f t="shared" si="97"/>
        <v>16.13110458597178</v>
      </c>
    </row>
    <row r="881" spans="1:19" x14ac:dyDescent="0.3">
      <c r="A881">
        <v>2014</v>
      </c>
      <c r="B881" t="s">
        <v>37</v>
      </c>
      <c r="C881" t="str">
        <f t="shared" si="93"/>
        <v>2014Congo, Rep.</v>
      </c>
      <c r="D881">
        <v>1.1000000000000001</v>
      </c>
      <c r="F881">
        <v>4.68</v>
      </c>
      <c r="G881">
        <f>VLOOKUP(C881,'Size of Government'!E880:F13256,2,TRUE)</f>
        <v>0.27461478114128113</v>
      </c>
      <c r="H881">
        <f t="shared" si="91"/>
        <v>2.7461478114128113</v>
      </c>
      <c r="J881">
        <v>4</v>
      </c>
      <c r="K881">
        <v>7.53</v>
      </c>
      <c r="L881">
        <f t="shared" si="92"/>
        <v>15.37614781141281</v>
      </c>
      <c r="M881">
        <f>VLOOKUP(C881,Informality!C881:D11691,2,TRUE)</f>
        <v>0.62380000000000002</v>
      </c>
      <c r="N881">
        <v>3.844036952853203</v>
      </c>
      <c r="O881" s="15">
        <v>3008.6691794630942</v>
      </c>
      <c r="P881" s="15">
        <f t="shared" si="94"/>
        <v>55.503154179813308</v>
      </c>
      <c r="Q881" s="15">
        <f t="shared" si="95"/>
        <v>9.025088797464953</v>
      </c>
      <c r="R881" s="15">
        <f t="shared" si="96"/>
        <v>16.171056540650142</v>
      </c>
      <c r="S881" s="15">
        <f t="shared" si="97"/>
        <v>15.640929437793648</v>
      </c>
    </row>
    <row r="882" spans="1:19" x14ac:dyDescent="0.3">
      <c r="A882">
        <v>2013</v>
      </c>
      <c r="B882" t="s">
        <v>37</v>
      </c>
      <c r="C882" t="str">
        <f t="shared" si="93"/>
        <v>2013Congo, Rep.</v>
      </c>
      <c r="D882">
        <v>1.1000000000000001</v>
      </c>
      <c r="F882">
        <v>4.78</v>
      </c>
      <c r="G882">
        <f>VLOOKUP(C882,'Size of Government'!E881:F13257,2,TRUE)</f>
        <v>0.24072393774986267</v>
      </c>
      <c r="H882">
        <f t="shared" si="91"/>
        <v>2.4072393774986267</v>
      </c>
      <c r="J882">
        <v>6</v>
      </c>
      <c r="K882">
        <v>7.53</v>
      </c>
      <c r="L882">
        <f t="shared" si="92"/>
        <v>17.037239377498626</v>
      </c>
      <c r="M882">
        <f>VLOOKUP(C882,Informality!C882:D11692,2,TRUE)</f>
        <v>0.62439999999999996</v>
      </c>
      <c r="N882">
        <v>4.2593098443746564</v>
      </c>
      <c r="O882" s="15">
        <v>2887.2502124895059</v>
      </c>
      <c r="P882" s="15">
        <f t="shared" si="94"/>
        <v>60.745052042480786</v>
      </c>
      <c r="Q882" s="15">
        <f t="shared" si="95"/>
        <v>9.9852742286118499</v>
      </c>
      <c r="R882" s="15">
        <f t="shared" si="96"/>
        <v>17.86057973640397</v>
      </c>
      <c r="S882" s="15">
        <f t="shared" si="97"/>
        <v>17.286170829762376</v>
      </c>
    </row>
    <row r="883" spans="1:19" x14ac:dyDescent="0.3">
      <c r="A883">
        <v>2012</v>
      </c>
      <c r="B883" t="s">
        <v>37</v>
      </c>
      <c r="C883" t="str">
        <f t="shared" si="93"/>
        <v>2012Congo, Rep.</v>
      </c>
      <c r="D883">
        <v>2.23</v>
      </c>
      <c r="F883">
        <v>4.01</v>
      </c>
      <c r="G883">
        <f>VLOOKUP(C883,'Size of Government'!E882:F13258,2,TRUE)</f>
        <v>5.415082722902298E-2</v>
      </c>
      <c r="H883">
        <f t="shared" si="91"/>
        <v>0.5415082722902298</v>
      </c>
      <c r="J883">
        <v>6</v>
      </c>
      <c r="K883">
        <v>7.68</v>
      </c>
      <c r="L883">
        <f t="shared" si="92"/>
        <v>16.45150827229023</v>
      </c>
      <c r="M883">
        <f>VLOOKUP(C883,Informality!C883:D11693,2,TRUE)</f>
        <v>0.62919999999999998</v>
      </c>
      <c r="N883">
        <v>4.1128770680725566</v>
      </c>
      <c r="O883" s="15">
        <v>2860.8743355736287</v>
      </c>
      <c r="P883" s="15">
        <f t="shared" si="94"/>
        <v>55.50193296313676</v>
      </c>
      <c r="Q883" s="15">
        <f t="shared" si="95"/>
        <v>10.012418849057342</v>
      </c>
      <c r="R883" s="15">
        <f t="shared" si="96"/>
        <v>17.309333394686437</v>
      </c>
      <c r="S883" s="15">
        <f t="shared" si="97"/>
        <v>16.727126226995374</v>
      </c>
    </row>
    <row r="884" spans="1:19" x14ac:dyDescent="0.3">
      <c r="A884">
        <v>2011</v>
      </c>
      <c r="B884" t="s">
        <v>37</v>
      </c>
      <c r="C884" t="str">
        <f t="shared" si="93"/>
        <v>2011Congo, Rep.</v>
      </c>
      <c r="D884">
        <v>2.23</v>
      </c>
      <c r="F884">
        <v>4.49</v>
      </c>
      <c r="G884">
        <f>VLOOKUP(C884,'Size of Government'!E883:F13259,2,TRUE)</f>
        <v>5.2519839257001877E-2</v>
      </c>
      <c r="H884">
        <f t="shared" si="91"/>
        <v>0.52519839257001877</v>
      </c>
      <c r="J884">
        <v>6</v>
      </c>
      <c r="K884">
        <v>7.68</v>
      </c>
      <c r="L884">
        <f t="shared" si="92"/>
        <v>16.435198392570019</v>
      </c>
      <c r="M884">
        <f>VLOOKUP(C884,Informality!C884:D11694,2,TRUE)</f>
        <v>0.63470000000000004</v>
      </c>
      <c r="N884">
        <v>4.1087995981425047</v>
      </c>
      <c r="O884" s="15">
        <v>2828.4837787168476</v>
      </c>
      <c r="P884" s="15">
        <f t="shared" si="94"/>
        <v>55.335674257524275</v>
      </c>
      <c r="Q884" s="15">
        <f t="shared" si="95"/>
        <v>10.011549997455845</v>
      </c>
      <c r="R884" s="15">
        <f t="shared" si="96"/>
        <v>17.323571018563261</v>
      </c>
      <c r="S884" s="15">
        <f t="shared" si="97"/>
        <v>16.719525716858321</v>
      </c>
    </row>
    <row r="885" spans="1:19" x14ac:dyDescent="0.3">
      <c r="A885">
        <v>2010</v>
      </c>
      <c r="B885" t="s">
        <v>37</v>
      </c>
      <c r="C885" t="str">
        <f t="shared" si="93"/>
        <v>2010Congo, Rep.</v>
      </c>
      <c r="D885">
        <v>2.23</v>
      </c>
      <c r="F885">
        <v>4.54</v>
      </c>
      <c r="G885">
        <f>VLOOKUP(C885,'Size of Government'!E884:F13260,2,TRUE)</f>
        <v>6.6327430307865143E-2</v>
      </c>
      <c r="H885">
        <f t="shared" si="91"/>
        <v>0.66327430307865143</v>
      </c>
      <c r="J885">
        <v>6</v>
      </c>
      <c r="K885">
        <v>7.68</v>
      </c>
      <c r="L885">
        <f t="shared" si="92"/>
        <v>16.573274303078652</v>
      </c>
      <c r="M885">
        <f>VLOOKUP(C885,Informality!C885:D11695,2,TRUE)</f>
        <v>0.6431</v>
      </c>
      <c r="N885">
        <v>4.1433185757696629</v>
      </c>
      <c r="O885" s="15">
        <v>2812.4359744210788</v>
      </c>
      <c r="P885" s="15">
        <f t="shared" si="94"/>
        <v>56.678403024265961</v>
      </c>
      <c r="Q885" s="15">
        <f t="shared" si="95"/>
        <v>10.019742152427101</v>
      </c>
      <c r="R885" s="15">
        <f t="shared" si="96"/>
        <v>17.451347255548871</v>
      </c>
      <c r="S885" s="15">
        <f t="shared" si="97"/>
        <v>16.851746918876856</v>
      </c>
    </row>
    <row r="886" spans="1:19" x14ac:dyDescent="0.3">
      <c r="A886">
        <v>2009</v>
      </c>
      <c r="B886" t="s">
        <v>37</v>
      </c>
      <c r="C886" t="str">
        <f t="shared" si="93"/>
        <v>2009Congo, Rep.</v>
      </c>
      <c r="D886">
        <v>2.23</v>
      </c>
      <c r="G886">
        <f>VLOOKUP(C886,'Size of Government'!E885:F13261,2,TRUE)</f>
        <v>8.1909053027629852E-2</v>
      </c>
      <c r="H886">
        <f t="shared" si="91"/>
        <v>0.81909053027629852</v>
      </c>
      <c r="J886">
        <v>6</v>
      </c>
      <c r="K886">
        <v>7.23</v>
      </c>
      <c r="L886">
        <f t="shared" si="92"/>
        <v>16.279090530276299</v>
      </c>
      <c r="M886">
        <f>VLOOKUP(C886,Informality!C886:D11696,2,TRUE)</f>
        <v>0.627</v>
      </c>
      <c r="N886">
        <v>4.0697726325690748</v>
      </c>
      <c r="O886" s="15">
        <v>2666.175088606215</v>
      </c>
      <c r="P886" s="15">
        <f t="shared" si="94"/>
        <v>56.802002611715764</v>
      </c>
      <c r="Q886" s="15">
        <f t="shared" si="95"/>
        <v>9.6910633728599826</v>
      </c>
      <c r="R886" s="15">
        <f t="shared" si="96"/>
        <v>16.994271571884578</v>
      </c>
      <c r="S886" s="15">
        <f t="shared" si="97"/>
        <v>16.507686207240134</v>
      </c>
    </row>
    <row r="887" spans="1:19" x14ac:dyDescent="0.3">
      <c r="A887">
        <v>2008</v>
      </c>
      <c r="B887" t="s">
        <v>37</v>
      </c>
      <c r="C887" t="str">
        <f t="shared" si="93"/>
        <v>2008Congo, Rep.</v>
      </c>
      <c r="D887">
        <v>2.2000000000000002</v>
      </c>
      <c r="G887">
        <f>VLOOKUP(C887,'Size of Government'!E886:F13262,2,TRUE)</f>
        <v>0.11657524108886719</v>
      </c>
      <c r="H887">
        <f t="shared" si="91"/>
        <v>1.1657524108886719</v>
      </c>
      <c r="J887">
        <v>6</v>
      </c>
      <c r="K887">
        <v>6.94</v>
      </c>
      <c r="L887">
        <f t="shared" si="92"/>
        <v>16.305752410888672</v>
      </c>
      <c r="M887">
        <f>VLOOKUP(C887,Informality!C887:D11697,2,TRUE)</f>
        <v>0.627</v>
      </c>
      <c r="N887">
        <v>4.0764381027221681</v>
      </c>
      <c r="O887" s="15">
        <v>2563.6923663851271</v>
      </c>
      <c r="P887" s="15">
        <f t="shared" si="94"/>
        <v>58.473818845889376</v>
      </c>
      <c r="Q887" s="15">
        <f t="shared" si="95"/>
        <v>9.5059233472342264</v>
      </c>
      <c r="R887" s="15">
        <f t="shared" si="96"/>
        <v>16.968325190608716</v>
      </c>
      <c r="S887" s="15">
        <f t="shared" si="97"/>
        <v>16.510380738978888</v>
      </c>
    </row>
    <row r="888" spans="1:19" x14ac:dyDescent="0.3">
      <c r="A888">
        <v>2007</v>
      </c>
      <c r="B888" t="s">
        <v>37</v>
      </c>
      <c r="C888" t="str">
        <f t="shared" si="93"/>
        <v>2007Congo, Rep.</v>
      </c>
      <c r="D888">
        <v>2.2000000000000002</v>
      </c>
      <c r="G888">
        <f>VLOOKUP(C888,'Size of Government'!E887:F13263,2,TRUE)</f>
        <v>0.12625123560428619</v>
      </c>
      <c r="H888">
        <f t="shared" si="91"/>
        <v>1.2625123560428619</v>
      </c>
      <c r="J888">
        <v>6</v>
      </c>
      <c r="K888">
        <v>6.94</v>
      </c>
      <c r="L888">
        <f t="shared" si="92"/>
        <v>16.402512356042863</v>
      </c>
      <c r="M888">
        <f>VLOOKUP(C888,Informality!C888:D11698,2,TRUE)</f>
        <v>0.6129</v>
      </c>
      <c r="N888">
        <v>4.1006280890107156</v>
      </c>
      <c r="O888" s="15">
        <v>2513.1845475687182</v>
      </c>
      <c r="P888" s="15">
        <f t="shared" si="94"/>
        <v>59.147376626488231</v>
      </c>
      <c r="Q888" s="15">
        <f t="shared" si="95"/>
        <v>9.5182738692034334</v>
      </c>
      <c r="R888" s="15">
        <f t="shared" si="96"/>
        <v>17.057735489306925</v>
      </c>
      <c r="S888" s="15">
        <f t="shared" si="97"/>
        <v>16.60362665720945</v>
      </c>
    </row>
    <row r="889" spans="1:19" x14ac:dyDescent="0.3">
      <c r="A889">
        <v>2006</v>
      </c>
      <c r="B889" t="s">
        <v>37</v>
      </c>
      <c r="C889" t="str">
        <f t="shared" si="93"/>
        <v>2006Congo, Rep.</v>
      </c>
      <c r="D889">
        <v>2.2000000000000002</v>
      </c>
      <c r="G889">
        <f>VLOOKUP(C889,'Size of Government'!E888:F13264,2,TRUE)</f>
        <v>0.13249875605106354</v>
      </c>
      <c r="H889">
        <f t="shared" si="91"/>
        <v>1.3249875605106354</v>
      </c>
      <c r="J889">
        <v>6</v>
      </c>
      <c r="K889">
        <v>6.94</v>
      </c>
      <c r="L889">
        <f t="shared" si="92"/>
        <v>16.464987560510636</v>
      </c>
      <c r="M889">
        <f>VLOOKUP(C889,Informality!C889:D11699,2,TRUE)</f>
        <v>0.60750000000000004</v>
      </c>
      <c r="N889">
        <v>4.116246890127659</v>
      </c>
      <c r="O889" s="15">
        <v>2642.8940743573485</v>
      </c>
      <c r="P889" s="15">
        <f t="shared" si="94"/>
        <v>59.570587384694278</v>
      </c>
      <c r="Q889" s="15">
        <f t="shared" si="95"/>
        <v>9.5267618861556489</v>
      </c>
      <c r="R889" s="15">
        <f t="shared" si="96"/>
        <v>17.115527557543999</v>
      </c>
      <c r="S889" s="15">
        <f t="shared" si="97"/>
        <v>16.66387503791363</v>
      </c>
    </row>
    <row r="890" spans="1:19" x14ac:dyDescent="0.3">
      <c r="A890">
        <v>2005</v>
      </c>
      <c r="B890" t="s">
        <v>37</v>
      </c>
      <c r="C890" t="str">
        <f t="shared" si="93"/>
        <v>2005Congo, Rep.</v>
      </c>
      <c r="D890">
        <v>2.2000000000000002</v>
      </c>
      <c r="G890">
        <f>VLOOKUP(C890,'Size of Government'!E889:F13265,2,TRUE)</f>
        <v>0.13247020542621613</v>
      </c>
      <c r="H890">
        <f t="shared" si="91"/>
        <v>1.3247020542621613</v>
      </c>
      <c r="J890">
        <v>6</v>
      </c>
      <c r="K890">
        <v>6.94</v>
      </c>
      <c r="L890">
        <f t="shared" si="92"/>
        <v>16.464702054262162</v>
      </c>
      <c r="M890">
        <f>VLOOKUP(C890,Informality!C890:D11700,2,TRUE)</f>
        <v>0.61350000000000005</v>
      </c>
      <c r="N890">
        <v>4.1161755135655396</v>
      </c>
      <c r="O890" s="15">
        <v>2571.7862500484389</v>
      </c>
      <c r="P890" s="15">
        <f t="shared" si="94"/>
        <v>59.568672927915685</v>
      </c>
      <c r="Q890" s="15">
        <f t="shared" si="95"/>
        <v>9.5267221819766732</v>
      </c>
      <c r="R890" s="15">
        <f t="shared" si="96"/>
        <v>17.115263342814753</v>
      </c>
      <c r="S890" s="15">
        <f t="shared" si="97"/>
        <v>16.663599928285677</v>
      </c>
    </row>
    <row r="891" spans="1:19" x14ac:dyDescent="0.3">
      <c r="A891">
        <v>2004</v>
      </c>
      <c r="B891" t="s">
        <v>37</v>
      </c>
      <c r="C891" t="str">
        <f t="shared" si="93"/>
        <v>2004Congo, Rep.</v>
      </c>
      <c r="D891">
        <v>1.1000000000000001</v>
      </c>
      <c r="G891">
        <f>VLOOKUP(C891,'Size of Government'!E890:F13266,2,TRUE)</f>
        <v>9.1203778982162476E-2</v>
      </c>
      <c r="H891">
        <f t="shared" si="91"/>
        <v>0.91203778982162476</v>
      </c>
      <c r="J891">
        <v>6</v>
      </c>
      <c r="K891">
        <v>6.94</v>
      </c>
      <c r="L891">
        <f t="shared" si="92"/>
        <v>14.952037789821624</v>
      </c>
      <c r="M891">
        <f>VLOOKUP(C891,Informality!C891:D11701,2,TRUE)</f>
        <v>0.60329999999999995</v>
      </c>
      <c r="N891">
        <v>3.738009447455406</v>
      </c>
      <c r="O891" s="15">
        <v>2463.03579490019</v>
      </c>
      <c r="P891" s="15">
        <f t="shared" si="94"/>
        <v>50.235395771032422</v>
      </c>
      <c r="Q891" s="15">
        <f t="shared" si="95"/>
        <v>9.2846870130372583</v>
      </c>
      <c r="R891" s="15">
        <f t="shared" si="96"/>
        <v>15.731164918611265</v>
      </c>
      <c r="S891" s="15">
        <f t="shared" si="97"/>
        <v>15.215423847100693</v>
      </c>
    </row>
    <row r="892" spans="1:19" x14ac:dyDescent="0.3">
      <c r="A892">
        <v>2003</v>
      </c>
      <c r="B892" t="s">
        <v>37</v>
      </c>
      <c r="C892" t="str">
        <f t="shared" si="93"/>
        <v>2003Congo, Rep.</v>
      </c>
      <c r="D892">
        <v>1.1000000000000001</v>
      </c>
      <c r="G892">
        <f>VLOOKUP(C892,'Size of Government'!E891:F13267,2,TRUE)</f>
        <v>7.564166933298111E-2</v>
      </c>
      <c r="H892">
        <f t="shared" si="91"/>
        <v>0.7564166933298111</v>
      </c>
      <c r="J892">
        <v>6</v>
      </c>
      <c r="K892">
        <v>6.94</v>
      </c>
      <c r="L892">
        <f t="shared" si="92"/>
        <v>14.79641669332981</v>
      </c>
      <c r="M892">
        <f>VLOOKUP(C892,Informality!C892:D11702,2,TRUE)</f>
        <v>0.60250000000000004</v>
      </c>
      <c r="N892">
        <v>3.699104173332453</v>
      </c>
      <c r="O892" s="15">
        <v>2452.6256628695696</v>
      </c>
      <c r="P892" s="15">
        <f t="shared" si="94"/>
        <v>49.033728422640053</v>
      </c>
      <c r="Q892" s="15">
        <f t="shared" si="95"/>
        <v>9.2706939445732974</v>
      </c>
      <c r="R892" s="15">
        <f t="shared" si="96"/>
        <v>15.590786378844431</v>
      </c>
      <c r="S892" s="15">
        <f t="shared" si="97"/>
        <v>15.067903248010452</v>
      </c>
    </row>
    <row r="893" spans="1:19" x14ac:dyDescent="0.3">
      <c r="A893">
        <v>2002</v>
      </c>
      <c r="B893" t="s">
        <v>37</v>
      </c>
      <c r="C893" t="str">
        <f t="shared" si="93"/>
        <v>2002Congo, Rep.</v>
      </c>
      <c r="D893">
        <v>1.1000000000000001</v>
      </c>
      <c r="G893">
        <f>VLOOKUP(C893,'Size of Government'!E892:F13268,2,TRUE)</f>
        <v>6.5559625625610352E-2</v>
      </c>
      <c r="H893">
        <f t="shared" si="91"/>
        <v>0.65559625625610352</v>
      </c>
      <c r="J893">
        <v>6</v>
      </c>
      <c r="K893">
        <v>6.94</v>
      </c>
      <c r="L893">
        <f t="shared" si="92"/>
        <v>14.695596256256103</v>
      </c>
      <c r="M893">
        <f>VLOOKUP(C893,Informality!C893:D11703,2,TRUE)</f>
        <v>0.61040000000000005</v>
      </c>
      <c r="N893">
        <v>3.6738990640640261</v>
      </c>
      <c r="O893" s="15">
        <v>2503.7848929691454</v>
      </c>
      <c r="P893" s="15">
        <f t="shared" si="94"/>
        <v>48.19657831583357</v>
      </c>
      <c r="Q893" s="15">
        <f t="shared" si="95"/>
        <v>9.2630128171787085</v>
      </c>
      <c r="R893" s="15">
        <f t="shared" si="96"/>
        <v>15.500068572970616</v>
      </c>
      <c r="S893" s="15">
        <f t="shared" si="97"/>
        <v>14.972504497331116</v>
      </c>
    </row>
    <row r="894" spans="1:19" x14ac:dyDescent="0.3">
      <c r="A894">
        <v>2001</v>
      </c>
      <c r="B894" t="s">
        <v>37</v>
      </c>
      <c r="C894" t="str">
        <f t="shared" si="93"/>
        <v>2001Congo, Rep.</v>
      </c>
      <c r="D894">
        <v>1.1000000000000001</v>
      </c>
      <c r="G894">
        <f>VLOOKUP(C894,'Size of Government'!E893:F13269,2,TRUE)</f>
        <v>5.8050408959388733E-2</v>
      </c>
      <c r="H894">
        <f t="shared" si="91"/>
        <v>0.58050408959388733</v>
      </c>
      <c r="J894">
        <v>6</v>
      </c>
      <c r="K894">
        <v>6.94</v>
      </c>
      <c r="L894">
        <f t="shared" si="92"/>
        <v>14.620504089593886</v>
      </c>
      <c r="M894">
        <f>VLOOKUP(C894,Informality!C894:D11704,2,TRUE)</f>
        <v>0.6079</v>
      </c>
      <c r="N894">
        <v>3.6551260223984721</v>
      </c>
      <c r="O894" s="15">
        <v>2462.8750645711079</v>
      </c>
      <c r="P894" s="15">
        <f t="shared" si="94"/>
        <v>47.535436837850632</v>
      </c>
      <c r="Q894" s="15">
        <f t="shared" si="95"/>
        <v>9.2580011340480635</v>
      </c>
      <c r="R894" s="15">
        <f t="shared" si="96"/>
        <v>15.432620126023634</v>
      </c>
      <c r="S894" s="15">
        <f t="shared" si="97"/>
        <v>14.901541403398001</v>
      </c>
    </row>
    <row r="895" spans="1:19" x14ac:dyDescent="0.3">
      <c r="A895">
        <v>2000</v>
      </c>
      <c r="B895" t="s">
        <v>37</v>
      </c>
      <c r="C895" t="str">
        <f t="shared" si="93"/>
        <v>2000Congo, Rep.</v>
      </c>
      <c r="D895">
        <v>1.1000000000000001</v>
      </c>
      <c r="G895">
        <f>VLOOKUP(C895,'Size of Government'!E894:F13270,2,TRUE)</f>
        <v>8.6869560182094574E-2</v>
      </c>
      <c r="H895">
        <f t="shared" si="91"/>
        <v>0.86869560182094574</v>
      </c>
      <c r="J895">
        <v>6</v>
      </c>
      <c r="K895">
        <v>6.94</v>
      </c>
      <c r="L895">
        <f t="shared" si="92"/>
        <v>14.908695601820945</v>
      </c>
      <c r="M895">
        <f>VLOOKUP(C895,Informality!C895:D11705,2,TRUE)</f>
        <v>0.61160000000000003</v>
      </c>
      <c r="N895">
        <v>3.7271739004552362</v>
      </c>
      <c r="O895" s="15">
        <v>2441.3282703815053</v>
      </c>
      <c r="P895" s="15">
        <f t="shared" si="94"/>
        <v>49.910339009403984</v>
      </c>
      <c r="Q895" s="15">
        <f t="shared" si="95"/>
        <v>9.2805297288798698</v>
      </c>
      <c r="R895" s="15">
        <f t="shared" si="96"/>
        <v>15.692025777601692</v>
      </c>
      <c r="S895" s="15">
        <f t="shared" si="97"/>
        <v>15.17430639129083</v>
      </c>
    </row>
    <row r="896" spans="1:19" x14ac:dyDescent="0.3">
      <c r="A896">
        <v>1995</v>
      </c>
      <c r="B896" t="s">
        <v>37</v>
      </c>
      <c r="C896" t="str">
        <f t="shared" si="93"/>
        <v>1995Congo, Rep.</v>
      </c>
      <c r="G896">
        <f>VLOOKUP(C896,'Size of Government'!E895:F13271,2,TRUE)</f>
        <v>0.12548954784870148</v>
      </c>
      <c r="H896">
        <f t="shared" si="91"/>
        <v>1.2548954784870148</v>
      </c>
      <c r="L896">
        <f t="shared" si="92"/>
        <v>1.2548954784870148</v>
      </c>
      <c r="M896">
        <f>VLOOKUP(C896,Informality!C896:D11706,2,TRUE)</f>
        <v>0.59870000000000001</v>
      </c>
      <c r="N896">
        <v>1.254895478487015</v>
      </c>
      <c r="O896" s="15">
        <v>2502.7903528226038</v>
      </c>
      <c r="P896" s="15">
        <f t="shared" si="94"/>
        <v>1.2548954784870148</v>
      </c>
      <c r="Q896" s="15">
        <f t="shared" si="95"/>
        <v>1.2548954784870148</v>
      </c>
      <c r="R896" s="15">
        <f t="shared" si="96"/>
        <v>1.2548954784870148</v>
      </c>
      <c r="S896" s="15">
        <f t="shared" si="97"/>
        <v>1.2708728942846346</v>
      </c>
    </row>
    <row r="897" spans="1:19" x14ac:dyDescent="0.3">
      <c r="A897">
        <v>1990</v>
      </c>
      <c r="B897" t="s">
        <v>37</v>
      </c>
      <c r="C897" t="str">
        <f t="shared" si="93"/>
        <v>1990Congo, Rep.</v>
      </c>
      <c r="G897">
        <f>VLOOKUP(C897,'Size of Government'!E896:F13272,2,TRUE)</f>
        <v>0.16568604111671448</v>
      </c>
      <c r="H897">
        <f t="shared" si="91"/>
        <v>1.6568604111671448</v>
      </c>
      <c r="L897">
        <f t="shared" si="92"/>
        <v>1.6568604111671448</v>
      </c>
      <c r="M897">
        <f>VLOOKUP(C897,Informality!C897:D11707,2,TRUE)</f>
        <v>0.3483</v>
      </c>
      <c r="N897">
        <v>1.656860411167145</v>
      </c>
      <c r="O897" s="15">
        <v>2812.2214686724601</v>
      </c>
      <c r="P897" s="15">
        <f t="shared" si="94"/>
        <v>1.6568604111671448</v>
      </c>
      <c r="Q897" s="15">
        <f t="shared" si="95"/>
        <v>1.6568604111671448</v>
      </c>
      <c r="R897" s="15">
        <f t="shared" si="96"/>
        <v>1.6568604111671448</v>
      </c>
      <c r="S897" s="15">
        <f t="shared" si="97"/>
        <v>1.6577100812989038</v>
      </c>
    </row>
    <row r="898" spans="1:19" x14ac:dyDescent="0.3">
      <c r="A898">
        <v>1985</v>
      </c>
      <c r="B898" t="s">
        <v>37</v>
      </c>
      <c r="C898" t="str">
        <f t="shared" si="93"/>
        <v>1985Congo, Rep.</v>
      </c>
      <c r="G898">
        <f>VLOOKUP(C898,'Size of Government'!E897:F13273,2,TRUE)</f>
        <v>0</v>
      </c>
      <c r="H898">
        <f t="shared" ref="H898:H961" si="98">10*G898</f>
        <v>0</v>
      </c>
      <c r="L898">
        <f t="shared" ref="L898:L961" si="99">SUM(D898,E898,H898,I898,J898,K898)</f>
        <v>0</v>
      </c>
      <c r="M898">
        <f>VLOOKUP(C898,Informality!C898:D11708,2,TRUE)</f>
        <v>0.31040000000000001</v>
      </c>
      <c r="N898">
        <v>0</v>
      </c>
      <c r="O898" s="15">
        <v>3278.4713285441412</v>
      </c>
      <c r="P898" s="15">
        <f t="shared" si="94"/>
        <v>0</v>
      </c>
      <c r="Q898" s="15">
        <f t="shared" si="95"/>
        <v>0</v>
      </c>
      <c r="R898" s="15">
        <f t="shared" si="96"/>
        <v>0</v>
      </c>
      <c r="S898" s="15">
        <f t="shared" si="97"/>
        <v>0.31040000000000001</v>
      </c>
    </row>
    <row r="899" spans="1:19" x14ac:dyDescent="0.3">
      <c r="A899">
        <v>1980</v>
      </c>
      <c r="B899" t="s">
        <v>37</v>
      </c>
      <c r="C899" t="str">
        <f t="shared" ref="C899:C962" si="100">A899&amp;B899</f>
        <v>1980Congo, Rep.</v>
      </c>
      <c r="G899">
        <f>VLOOKUP(C899,'Size of Government'!E898:F13274,2,TRUE)</f>
        <v>0</v>
      </c>
      <c r="H899">
        <f t="shared" si="98"/>
        <v>0</v>
      </c>
      <c r="L899">
        <f t="shared" si="99"/>
        <v>0</v>
      </c>
      <c r="M899">
        <f>VLOOKUP(C899,Informality!C899:D11709,2,TRUE)</f>
        <v>0.41799999999999998</v>
      </c>
      <c r="N899">
        <v>0</v>
      </c>
      <c r="O899" s="15">
        <v>2328.7219660580363</v>
      </c>
      <c r="P899" s="15">
        <f t="shared" ref="P899:P962" si="101">(D899^(1/2)+E899^(1/2)+H899^(1/2)+I899^(1/2)+J899^(1/2)+K899^(1/2))^2</f>
        <v>0</v>
      </c>
      <c r="Q899" s="15">
        <f t="shared" ref="Q899:Q962" si="102">(D899^2+E899^2+H899^2+I899^2+J899^2+K899^2)^(1/2)</f>
        <v>0</v>
      </c>
      <c r="R899" s="15">
        <f t="shared" ref="R899:R962" si="103">(E899^3+F899^3+I899^3+J899^3+K899^3+L899^3)^(1/3)</f>
        <v>0</v>
      </c>
      <c r="S899" s="15">
        <f t="shared" ref="S899:S962" si="104">(F899^4+G899^4+J899^4+K899^4+L899^4+M899^4)^(1/4)</f>
        <v>0.41800000000000004</v>
      </c>
    </row>
    <row r="900" spans="1:19" x14ac:dyDescent="0.3">
      <c r="A900">
        <v>1975</v>
      </c>
      <c r="B900" t="s">
        <v>37</v>
      </c>
      <c r="C900" t="str">
        <f t="shared" si="100"/>
        <v>1975Congo, Rep.</v>
      </c>
      <c r="G900">
        <f>VLOOKUP(C900,'Size of Government'!E899:F13275,2,TRUE)</f>
        <v>0.16603951156139374</v>
      </c>
      <c r="H900">
        <f t="shared" si="98"/>
        <v>1.6603951156139374</v>
      </c>
      <c r="L900">
        <f t="shared" si="99"/>
        <v>1.6603951156139374</v>
      </c>
      <c r="M900">
        <f>VLOOKUP(C900,Informality!C900:D11710,2,TRUE)</f>
        <v>0.21740000000000001</v>
      </c>
      <c r="N900">
        <v>1.6603951156139369</v>
      </c>
      <c r="O900" s="15">
        <v>2134.311961668991</v>
      </c>
      <c r="P900" s="15">
        <f t="shared" si="101"/>
        <v>1.6603951156139374</v>
      </c>
      <c r="Q900" s="15">
        <f t="shared" si="102"/>
        <v>1.6603951156139374</v>
      </c>
      <c r="R900" s="15">
        <f t="shared" si="103"/>
        <v>1.6603951156139374</v>
      </c>
      <c r="S900" s="15">
        <f t="shared" si="104"/>
        <v>1.6605585968500776</v>
      </c>
    </row>
    <row r="901" spans="1:19" x14ac:dyDescent="0.3">
      <c r="A901">
        <v>1970</v>
      </c>
      <c r="B901" t="s">
        <v>37</v>
      </c>
      <c r="C901" t="str">
        <f t="shared" si="100"/>
        <v>1970Congo, Rep.</v>
      </c>
      <c r="G901">
        <f>VLOOKUP(C901,'Size of Government'!E900:F13276,2,TRUE)</f>
        <v>0</v>
      </c>
      <c r="H901">
        <f t="shared" si="98"/>
        <v>0</v>
      </c>
      <c r="L901">
        <f t="shared" si="99"/>
        <v>0</v>
      </c>
      <c r="M901">
        <f>VLOOKUP(C901,Informality!C901:D11711,2,TRUE)</f>
        <v>0.23830000000000001</v>
      </c>
      <c r="N901">
        <v>0</v>
      </c>
      <c r="O901" s="15">
        <v>1678.8523189436501</v>
      </c>
      <c r="P901" s="15">
        <f t="shared" si="101"/>
        <v>0</v>
      </c>
      <c r="Q901" s="15">
        <f t="shared" si="102"/>
        <v>0</v>
      </c>
      <c r="R901" s="15">
        <f t="shared" si="103"/>
        <v>0</v>
      </c>
      <c r="S901" s="15">
        <f t="shared" si="104"/>
        <v>0.23830000000000001</v>
      </c>
    </row>
    <row r="902" spans="1:19" x14ac:dyDescent="0.3">
      <c r="A902">
        <v>2018</v>
      </c>
      <c r="B902" t="s">
        <v>38</v>
      </c>
      <c r="C902" t="str">
        <f t="shared" si="100"/>
        <v>2018Costa Rica</v>
      </c>
      <c r="D902">
        <v>2.23</v>
      </c>
      <c r="E902">
        <v>4.32</v>
      </c>
      <c r="F902">
        <v>7.4</v>
      </c>
      <c r="G902">
        <f>VLOOKUP(C902,'Size of Government'!E901:F13277,2,TRUE)</f>
        <v>0.40601432323455811</v>
      </c>
      <c r="H902">
        <f t="shared" si="98"/>
        <v>4.0601432323455811</v>
      </c>
      <c r="I902">
        <v>5.91</v>
      </c>
      <c r="J902">
        <v>8</v>
      </c>
      <c r="K902">
        <v>5.66</v>
      </c>
      <c r="L902">
        <f t="shared" si="99"/>
        <v>30.180143232345582</v>
      </c>
      <c r="M902">
        <f>VLOOKUP(C902,Informality!C902:D11712,2,TRUE)</f>
        <v>0.61650000000000005</v>
      </c>
      <c r="N902">
        <v>5.0300238720575967</v>
      </c>
      <c r="O902" s="15">
        <v>9936.5845275118172</v>
      </c>
      <c r="P902" s="15">
        <f t="shared" si="101"/>
        <v>174.90884742816098</v>
      </c>
      <c r="Q902" s="15">
        <f t="shared" si="102"/>
        <v>13.079899199426638</v>
      </c>
      <c r="R902" s="15">
        <f t="shared" si="103"/>
        <v>30.678928677488415</v>
      </c>
      <c r="S902" s="15">
        <f t="shared" si="104"/>
        <v>30.253730619808771</v>
      </c>
    </row>
    <row r="903" spans="1:19" x14ac:dyDescent="0.3">
      <c r="A903">
        <v>2017</v>
      </c>
      <c r="B903" t="s">
        <v>38</v>
      </c>
      <c r="C903" t="str">
        <f t="shared" si="100"/>
        <v>2017Costa Rica</v>
      </c>
      <c r="D903">
        <v>2.23</v>
      </c>
      <c r="E903">
        <v>4.71</v>
      </c>
      <c r="F903">
        <v>7.33</v>
      </c>
      <c r="G903">
        <f>VLOOKUP(C903,'Size of Government'!E902:F13278,2,TRUE)</f>
        <v>0.40066990256309509</v>
      </c>
      <c r="H903">
        <f t="shared" si="98"/>
        <v>4.0066990256309509</v>
      </c>
      <c r="I903">
        <v>6.25</v>
      </c>
      <c r="J903">
        <v>8</v>
      </c>
      <c r="K903">
        <v>5.66</v>
      </c>
      <c r="L903">
        <f t="shared" si="99"/>
        <v>30.856699025630949</v>
      </c>
      <c r="M903">
        <f>VLOOKUP(C903,Informality!C903:D11713,2,TRUE)</f>
        <v>0.6169</v>
      </c>
      <c r="N903">
        <v>5.1427831709384906</v>
      </c>
      <c r="O903" s="15">
        <v>9775.8508783152556</v>
      </c>
      <c r="P903" s="15">
        <f t="shared" si="101"/>
        <v>178.83040311128951</v>
      </c>
      <c r="Q903" s="15">
        <f t="shared" si="102"/>
        <v>13.353229462642812</v>
      </c>
      <c r="R903" s="15">
        <f t="shared" si="103"/>
        <v>31.351379236505633</v>
      </c>
      <c r="S903" s="15">
        <f t="shared" si="104"/>
        <v>30.924627110258765</v>
      </c>
    </row>
    <row r="904" spans="1:19" x14ac:dyDescent="0.3">
      <c r="A904">
        <v>2016</v>
      </c>
      <c r="B904" t="s">
        <v>38</v>
      </c>
      <c r="C904" t="str">
        <f t="shared" si="100"/>
        <v>2016Costa Rica</v>
      </c>
      <c r="D904">
        <v>2.23</v>
      </c>
      <c r="E904">
        <v>4.8</v>
      </c>
      <c r="F904">
        <v>7.5</v>
      </c>
      <c r="G904">
        <f>VLOOKUP(C904,'Size of Government'!E903:F13279,2,TRUE)</f>
        <v>0.3650684654712677</v>
      </c>
      <c r="H904">
        <f t="shared" si="98"/>
        <v>3.650684654712677</v>
      </c>
      <c r="I904">
        <v>6.18</v>
      </c>
      <c r="J904">
        <v>8</v>
      </c>
      <c r="K904">
        <v>5.66</v>
      </c>
      <c r="L904">
        <f t="shared" si="99"/>
        <v>30.520684654712678</v>
      </c>
      <c r="M904">
        <f>VLOOKUP(C904,Informality!C904:D11714,2,TRUE)</f>
        <v>0.61480000000000001</v>
      </c>
      <c r="N904">
        <v>5.0867807757854466</v>
      </c>
      <c r="O904" s="15">
        <v>9509.7381893810507</v>
      </c>
      <c r="P904" s="15">
        <f t="shared" si="101"/>
        <v>176.58020128783016</v>
      </c>
      <c r="Q904" s="15">
        <f t="shared" si="102"/>
        <v>13.250222581079708</v>
      </c>
      <c r="R904" s="15">
        <f t="shared" si="103"/>
        <v>31.035065207320951</v>
      </c>
      <c r="S904" s="15">
        <f t="shared" si="104"/>
        <v>30.593291745783361</v>
      </c>
    </row>
    <row r="905" spans="1:19" x14ac:dyDescent="0.3">
      <c r="A905">
        <v>2015</v>
      </c>
      <c r="B905" t="s">
        <v>38</v>
      </c>
      <c r="C905" t="str">
        <f t="shared" si="100"/>
        <v>2015Costa Rica</v>
      </c>
      <c r="D905">
        <v>2.23</v>
      </c>
      <c r="E905">
        <v>5.37</v>
      </c>
      <c r="F905">
        <v>7.65</v>
      </c>
      <c r="G905">
        <f>VLOOKUP(C905,'Size of Government'!E904:F13280,2,TRUE)</f>
        <v>0.32544311881065369</v>
      </c>
      <c r="H905">
        <f t="shared" si="98"/>
        <v>3.2544311881065369</v>
      </c>
      <c r="I905">
        <v>5.9</v>
      </c>
      <c r="J905">
        <v>8</v>
      </c>
      <c r="K905">
        <v>5.66</v>
      </c>
      <c r="L905">
        <f t="shared" si="99"/>
        <v>30.414431188106537</v>
      </c>
      <c r="M905">
        <f>VLOOKUP(C905,Informality!C905:D11715,2,TRUE)</f>
        <v>0.61499999999999999</v>
      </c>
      <c r="N905">
        <v>5.0690718646844228</v>
      </c>
      <c r="O905" s="15">
        <v>9219.3897007025589</v>
      </c>
      <c r="P905" s="15">
        <f t="shared" si="101"/>
        <v>175.59278664123215</v>
      </c>
      <c r="Q905" s="15">
        <f t="shared" si="102"/>
        <v>13.238078499469646</v>
      </c>
      <c r="R905" s="15">
        <f t="shared" si="103"/>
        <v>30.946054271405814</v>
      </c>
      <c r="S905" s="15">
        <f t="shared" si="104"/>
        <v>30.490098855214928</v>
      </c>
    </row>
    <row r="906" spans="1:19" x14ac:dyDescent="0.3">
      <c r="A906">
        <v>2014</v>
      </c>
      <c r="B906" t="s">
        <v>38</v>
      </c>
      <c r="C906" t="str">
        <f t="shared" si="100"/>
        <v>2014Costa Rica</v>
      </c>
      <c r="D906">
        <v>2.23</v>
      </c>
      <c r="E906">
        <v>5.8</v>
      </c>
      <c r="F906">
        <v>7.53</v>
      </c>
      <c r="G906">
        <f>VLOOKUP(C906,'Size of Government'!E905:F13281,2,TRUE)</f>
        <v>0.27461478114128113</v>
      </c>
      <c r="H906">
        <f t="shared" si="98"/>
        <v>2.7461478114128113</v>
      </c>
      <c r="I906">
        <v>6.84</v>
      </c>
      <c r="J906">
        <v>8</v>
      </c>
      <c r="K906">
        <v>5.67</v>
      </c>
      <c r="L906">
        <f t="shared" si="99"/>
        <v>31.28614781141281</v>
      </c>
      <c r="M906">
        <f>VLOOKUP(C906,Informality!C906:D11716,2,TRUE)</f>
        <v>0.62380000000000002</v>
      </c>
      <c r="N906">
        <v>5.2143579685688017</v>
      </c>
      <c r="O906" s="15">
        <v>8993.5260018404024</v>
      </c>
      <c r="P906" s="15">
        <f t="shared" si="101"/>
        <v>179.12424339424931</v>
      </c>
      <c r="Q906" s="15">
        <f t="shared" si="102"/>
        <v>13.750953705184502</v>
      </c>
      <c r="R906" s="15">
        <f t="shared" si="103"/>
        <v>31.833763569086429</v>
      </c>
      <c r="S906" s="15">
        <f t="shared" si="104"/>
        <v>31.354049552449474</v>
      </c>
    </row>
    <row r="907" spans="1:19" x14ac:dyDescent="0.3">
      <c r="A907">
        <v>2013</v>
      </c>
      <c r="B907" t="s">
        <v>38</v>
      </c>
      <c r="C907" t="str">
        <f t="shared" si="100"/>
        <v>2013Costa Rica</v>
      </c>
      <c r="D907">
        <v>1.1000000000000001</v>
      </c>
      <c r="E907">
        <v>5.48</v>
      </c>
      <c r="F907">
        <v>7.51</v>
      </c>
      <c r="G907">
        <f>VLOOKUP(C907,'Size of Government'!E906:F13282,2,TRUE)</f>
        <v>0.24072393774986267</v>
      </c>
      <c r="H907">
        <f t="shared" si="98"/>
        <v>2.4072393774986267</v>
      </c>
      <c r="I907">
        <v>6.63</v>
      </c>
      <c r="J907">
        <v>8</v>
      </c>
      <c r="K907">
        <v>5.66</v>
      </c>
      <c r="L907">
        <f t="shared" si="99"/>
        <v>29.277239377498628</v>
      </c>
      <c r="M907">
        <f>VLOOKUP(C907,Informality!C907:D11717,2,TRUE)</f>
        <v>0.62439999999999996</v>
      </c>
      <c r="N907">
        <v>4.8795398962497716</v>
      </c>
      <c r="O907" s="15">
        <v>8785.7413846667387</v>
      </c>
      <c r="P907" s="15">
        <f t="shared" si="101"/>
        <v>161.89147600220318</v>
      </c>
      <c r="Q907" s="15">
        <f t="shared" si="102"/>
        <v>13.305175738056976</v>
      </c>
      <c r="R907" s="15">
        <f t="shared" si="103"/>
        <v>29.876555825680438</v>
      </c>
      <c r="S907" s="15">
        <f t="shared" si="104"/>
        <v>29.359610226412599</v>
      </c>
    </row>
    <row r="908" spans="1:19" x14ac:dyDescent="0.3">
      <c r="A908">
        <v>2012</v>
      </c>
      <c r="B908" t="s">
        <v>38</v>
      </c>
      <c r="C908" t="str">
        <f t="shared" si="100"/>
        <v>2012Costa Rica</v>
      </c>
      <c r="D908">
        <v>2.23</v>
      </c>
      <c r="E908">
        <v>5.38</v>
      </c>
      <c r="F908">
        <v>7.57</v>
      </c>
      <c r="G908">
        <f>VLOOKUP(C908,'Size of Government'!E907:F13283,2,TRUE)</f>
        <v>0.24741005897521973</v>
      </c>
      <c r="H908">
        <f t="shared" si="98"/>
        <v>2.4741005897521973</v>
      </c>
      <c r="I908">
        <v>6.67</v>
      </c>
      <c r="J908">
        <v>8</v>
      </c>
      <c r="K908">
        <v>5.66</v>
      </c>
      <c r="L908">
        <f t="shared" si="99"/>
        <v>30.414100589752199</v>
      </c>
      <c r="M908">
        <f>VLOOKUP(C908,Informality!C908:D11718,2,TRUE)</f>
        <v>0.62919999999999998</v>
      </c>
      <c r="N908">
        <v>5.0690167649586986</v>
      </c>
      <c r="O908" s="15">
        <v>8689.9651677051097</v>
      </c>
      <c r="P908" s="15">
        <f t="shared" si="101"/>
        <v>173.60343003091549</v>
      </c>
      <c r="Q908" s="15">
        <f t="shared" si="102"/>
        <v>13.437372277652063</v>
      </c>
      <c r="R908" s="15">
        <f t="shared" si="103"/>
        <v>30.97297581133353</v>
      </c>
      <c r="S908" s="15">
        <f t="shared" si="104"/>
        <v>30.488526767824251</v>
      </c>
    </row>
    <row r="909" spans="1:19" x14ac:dyDescent="0.3">
      <c r="A909">
        <v>2011</v>
      </c>
      <c r="B909" t="s">
        <v>38</v>
      </c>
      <c r="C909" t="str">
        <f t="shared" si="100"/>
        <v>2011Costa Rica</v>
      </c>
      <c r="D909">
        <v>2.23</v>
      </c>
      <c r="E909">
        <v>5.4</v>
      </c>
      <c r="F909">
        <v>7.74</v>
      </c>
      <c r="G909">
        <f>VLOOKUP(C909,'Size of Government'!E908:F13284,2,TRUE)</f>
        <v>0.20311366021633148</v>
      </c>
      <c r="H909">
        <f t="shared" si="98"/>
        <v>2.0311366021633148</v>
      </c>
      <c r="I909">
        <v>6.35</v>
      </c>
      <c r="J909">
        <v>8</v>
      </c>
      <c r="K909">
        <v>5.66</v>
      </c>
      <c r="L909">
        <f t="shared" si="99"/>
        <v>29.671136602163315</v>
      </c>
      <c r="M909">
        <f>VLOOKUP(C909,Informality!C909:D11719,2,TRUE)</f>
        <v>0.63470000000000004</v>
      </c>
      <c r="N909">
        <v>4.9451894336938862</v>
      </c>
      <c r="O909" s="15">
        <v>8390.4790710964753</v>
      </c>
      <c r="P909" s="15">
        <f t="shared" si="101"/>
        <v>168.21340776443668</v>
      </c>
      <c r="Q909" s="15">
        <f t="shared" si="102"/>
        <v>13.214254269411025</v>
      </c>
      <c r="R909" s="15">
        <f t="shared" si="103"/>
        <v>30.254241166969113</v>
      </c>
      <c r="S909" s="15">
        <f t="shared" si="104"/>
        <v>29.754160141019454</v>
      </c>
    </row>
    <row r="910" spans="1:19" x14ac:dyDescent="0.3">
      <c r="A910">
        <v>2010</v>
      </c>
      <c r="B910" t="s">
        <v>38</v>
      </c>
      <c r="C910" t="str">
        <f t="shared" si="100"/>
        <v>2010Costa Rica</v>
      </c>
      <c r="D910">
        <v>2.23</v>
      </c>
      <c r="E910">
        <v>5.34</v>
      </c>
      <c r="F910">
        <v>7.76</v>
      </c>
      <c r="G910">
        <f>VLOOKUP(C910,'Size of Government'!E909:F13285,2,TRUE)</f>
        <v>0.13993576169013977</v>
      </c>
      <c r="H910">
        <f t="shared" si="98"/>
        <v>1.3993576169013977</v>
      </c>
      <c r="I910">
        <v>6.04</v>
      </c>
      <c r="J910">
        <v>8</v>
      </c>
      <c r="K910">
        <v>5.66</v>
      </c>
      <c r="L910">
        <f t="shared" si="99"/>
        <v>28.669357616901397</v>
      </c>
      <c r="M910">
        <f>VLOOKUP(C910,Informality!C910:D11720,2,TRUE)</f>
        <v>0.6431</v>
      </c>
      <c r="N910">
        <v>4.7782262694835662</v>
      </c>
      <c r="O910" s="15">
        <v>8141.9131267546099</v>
      </c>
      <c r="P910" s="15">
        <f t="shared" si="101"/>
        <v>160.07944635716683</v>
      </c>
      <c r="Q910" s="15">
        <f t="shared" si="102"/>
        <v>12.960088801392526</v>
      </c>
      <c r="R910" s="15">
        <f t="shared" si="103"/>
        <v>29.278138974382365</v>
      </c>
      <c r="S910" s="15">
        <f t="shared" si="104"/>
        <v>28.761726757286795</v>
      </c>
    </row>
    <row r="911" spans="1:19" x14ac:dyDescent="0.3">
      <c r="A911">
        <v>2009</v>
      </c>
      <c r="B911" t="s">
        <v>38</v>
      </c>
      <c r="C911" t="str">
        <f t="shared" si="100"/>
        <v>2009Costa Rica</v>
      </c>
      <c r="D911">
        <v>2.23</v>
      </c>
      <c r="E911">
        <v>5.41</v>
      </c>
      <c r="G911">
        <f>VLOOKUP(C911,'Size of Government'!E910:F13286,2,TRUE)</f>
        <v>0.2711336612701416</v>
      </c>
      <c r="H911">
        <f t="shared" si="98"/>
        <v>2.711336612701416</v>
      </c>
      <c r="I911">
        <v>6.64</v>
      </c>
      <c r="J911">
        <v>8</v>
      </c>
      <c r="K911">
        <v>7.67</v>
      </c>
      <c r="L911">
        <f t="shared" si="99"/>
        <v>32.661336612701419</v>
      </c>
      <c r="M911">
        <f>VLOOKUP(C911,Informality!C911:D11721,2,TRUE)</f>
        <v>0.26579999999999998</v>
      </c>
      <c r="N911">
        <v>5.4435561021169034</v>
      </c>
      <c r="O911" s="15">
        <v>7854.952374701078</v>
      </c>
      <c r="P911" s="15">
        <f t="shared" si="101"/>
        <v>186.06586353508578</v>
      </c>
      <c r="Q911" s="15">
        <f t="shared" si="102"/>
        <v>14.439904647447475</v>
      </c>
      <c r="R911" s="15">
        <f t="shared" si="103"/>
        <v>33.097421173334297</v>
      </c>
      <c r="S911" s="15">
        <f t="shared" si="104"/>
        <v>32.715424533753108</v>
      </c>
    </row>
    <row r="912" spans="1:19" x14ac:dyDescent="0.3">
      <c r="A912">
        <v>2008</v>
      </c>
      <c r="B912" t="s">
        <v>38</v>
      </c>
      <c r="C912" t="str">
        <f t="shared" si="100"/>
        <v>2008Costa Rica</v>
      </c>
      <c r="D912">
        <v>2.2000000000000002</v>
      </c>
      <c r="E912">
        <v>5.8</v>
      </c>
      <c r="G912">
        <f>VLOOKUP(C912,'Size of Government'!E911:F13287,2,TRUE)</f>
        <v>0.31515863537788391</v>
      </c>
      <c r="H912">
        <f t="shared" si="98"/>
        <v>3.1515863537788391</v>
      </c>
      <c r="I912">
        <v>6.84</v>
      </c>
      <c r="J912">
        <v>6</v>
      </c>
      <c r="K912">
        <v>7.31</v>
      </c>
      <c r="L912">
        <f t="shared" si="99"/>
        <v>31.301586353778838</v>
      </c>
      <c r="M912">
        <f>VLOOKUP(C912,Informality!C912:D11722,2,TRUE)</f>
        <v>0.26800000000000002</v>
      </c>
      <c r="N912">
        <v>5.2169310589631399</v>
      </c>
      <c r="O912" s="15">
        <v>8034.3299224985058</v>
      </c>
      <c r="P912" s="15">
        <f t="shared" si="101"/>
        <v>180.50888952221567</v>
      </c>
      <c r="Q912" s="15">
        <f t="shared" si="102"/>
        <v>13.588016652378853</v>
      </c>
      <c r="R912" s="15">
        <f t="shared" si="103"/>
        <v>31.678653288906531</v>
      </c>
      <c r="S912" s="15">
        <f t="shared" si="104"/>
        <v>31.335372277036345</v>
      </c>
    </row>
    <row r="913" spans="1:19" x14ac:dyDescent="0.3">
      <c r="A913">
        <v>2007</v>
      </c>
      <c r="B913" t="s">
        <v>38</v>
      </c>
      <c r="C913" t="str">
        <f t="shared" si="100"/>
        <v>2007Costa Rica</v>
      </c>
      <c r="D913">
        <v>2.2000000000000002</v>
      </c>
      <c r="E913">
        <v>6.36</v>
      </c>
      <c r="G913">
        <f>VLOOKUP(C913,'Size of Government'!E912:F13288,2,TRUE)</f>
        <v>0.25127166509628296</v>
      </c>
      <c r="H913">
        <f t="shared" si="98"/>
        <v>2.5127166509628296</v>
      </c>
      <c r="I913">
        <v>7.14</v>
      </c>
      <c r="J913">
        <v>6</v>
      </c>
      <c r="K913">
        <v>7.31</v>
      </c>
      <c r="L913">
        <f t="shared" si="99"/>
        <v>31.522716650962828</v>
      </c>
      <c r="M913">
        <f>VLOOKUP(C913,Informality!C913:D11723,2,TRUE)</f>
        <v>0.29849999999999999</v>
      </c>
      <c r="N913">
        <v>5.2537861084938049</v>
      </c>
      <c r="O913" s="15">
        <v>7779.3249270174965</v>
      </c>
      <c r="P913" s="15">
        <f t="shared" si="101"/>
        <v>179.97745349988423</v>
      </c>
      <c r="Q913" s="15">
        <f t="shared" si="102"/>
        <v>13.857093669598466</v>
      </c>
      <c r="R913" s="15">
        <f t="shared" si="103"/>
        <v>31.929341903063449</v>
      </c>
      <c r="S913" s="15">
        <f t="shared" si="104"/>
        <v>31.55579799045524</v>
      </c>
    </row>
    <row r="914" spans="1:19" x14ac:dyDescent="0.3">
      <c r="A914">
        <v>2006</v>
      </c>
      <c r="B914" t="s">
        <v>38</v>
      </c>
      <c r="C914" t="str">
        <f t="shared" si="100"/>
        <v>2006Costa Rica</v>
      </c>
      <c r="D914">
        <v>2.2000000000000002</v>
      </c>
      <c r="E914">
        <v>6.06</v>
      </c>
      <c r="G914">
        <f>VLOOKUP(C914,'Size of Government'!E913:F13289,2,TRUE)</f>
        <v>0.22843243181705475</v>
      </c>
      <c r="H914">
        <f t="shared" si="98"/>
        <v>2.2843243181705475</v>
      </c>
      <c r="I914">
        <v>6.63</v>
      </c>
      <c r="J914">
        <v>6</v>
      </c>
      <c r="K914">
        <v>7.31</v>
      </c>
      <c r="L914">
        <f t="shared" si="99"/>
        <v>30.484324318170547</v>
      </c>
      <c r="M914">
        <f>VLOOKUP(C914,Informality!C914:D11724,2,TRUE)</f>
        <v>0.30159999999999998</v>
      </c>
      <c r="N914">
        <v>5.0807207196950914</v>
      </c>
      <c r="O914" s="15">
        <v>7289.9039226915238</v>
      </c>
      <c r="P914" s="15">
        <f t="shared" si="101"/>
        <v>173.82877525600568</v>
      </c>
      <c r="Q914" s="15">
        <f t="shared" si="102"/>
        <v>13.422918370853088</v>
      </c>
      <c r="R914" s="15">
        <f t="shared" si="103"/>
        <v>30.881090683257352</v>
      </c>
      <c r="S914" s="15">
        <f t="shared" si="104"/>
        <v>30.52089443607035</v>
      </c>
    </row>
    <row r="915" spans="1:19" x14ac:dyDescent="0.3">
      <c r="A915">
        <v>2005</v>
      </c>
      <c r="B915" t="s">
        <v>38</v>
      </c>
      <c r="C915" t="str">
        <f t="shared" si="100"/>
        <v>2005Costa Rica</v>
      </c>
      <c r="D915">
        <v>1.1000000000000001</v>
      </c>
      <c r="E915">
        <v>5.51</v>
      </c>
      <c r="G915">
        <f>VLOOKUP(C915,'Size of Government'!E914:F13290,2,TRUE)</f>
        <v>0.25887015461921692</v>
      </c>
      <c r="H915">
        <f t="shared" si="98"/>
        <v>2.5887015461921692</v>
      </c>
      <c r="I915">
        <v>5.73</v>
      </c>
      <c r="J915">
        <v>6</v>
      </c>
      <c r="K915">
        <v>7.31</v>
      </c>
      <c r="L915">
        <f t="shared" si="99"/>
        <v>28.238701546192168</v>
      </c>
      <c r="M915">
        <f>VLOOKUP(C915,Informality!C915:D11725,2,TRUE)</f>
        <v>0.32419999999999999</v>
      </c>
      <c r="N915">
        <v>4.7064502576986946</v>
      </c>
      <c r="O915" s="15">
        <v>6892.9231795336755</v>
      </c>
      <c r="P915" s="15">
        <f t="shared" si="101"/>
        <v>157.55332534597804</v>
      </c>
      <c r="Q915" s="15">
        <f t="shared" si="102"/>
        <v>12.670456806889707</v>
      </c>
      <c r="R915" s="15">
        <f t="shared" si="103"/>
        <v>28.635249373472668</v>
      </c>
      <c r="S915" s="15">
        <f t="shared" si="104"/>
        <v>28.284678827770776</v>
      </c>
    </row>
    <row r="916" spans="1:19" x14ac:dyDescent="0.3">
      <c r="A916">
        <v>2004</v>
      </c>
      <c r="B916" t="s">
        <v>38</v>
      </c>
      <c r="C916" t="str">
        <f t="shared" si="100"/>
        <v>2004Costa Rica</v>
      </c>
      <c r="D916">
        <v>1.1000000000000001</v>
      </c>
      <c r="E916">
        <v>5.16</v>
      </c>
      <c r="G916">
        <f>VLOOKUP(C916,'Size of Government'!E915:F13291,2,TRUE)</f>
        <v>0.1817297488451004</v>
      </c>
      <c r="H916">
        <f t="shared" si="98"/>
        <v>1.817297488451004</v>
      </c>
      <c r="I916">
        <v>5.67</v>
      </c>
      <c r="J916">
        <v>6</v>
      </c>
      <c r="K916">
        <v>7.31</v>
      </c>
      <c r="L916">
        <f t="shared" si="99"/>
        <v>27.057297488451002</v>
      </c>
      <c r="M916">
        <f>VLOOKUP(C916,Informality!C916:D11726,2,TRUE)</f>
        <v>0.32190000000000002</v>
      </c>
      <c r="N916">
        <v>4.5095495814085007</v>
      </c>
      <c r="O916" s="15">
        <v>6730.8313941672486</v>
      </c>
      <c r="P916" s="15">
        <f t="shared" si="101"/>
        <v>148.90859735003016</v>
      </c>
      <c r="Q916" s="15">
        <f t="shared" si="102"/>
        <v>12.358121627558548</v>
      </c>
      <c r="R916" s="15">
        <f t="shared" si="103"/>
        <v>27.472640985769111</v>
      </c>
      <c r="S916" s="15">
        <f t="shared" si="104"/>
        <v>27.109540321187435</v>
      </c>
    </row>
    <row r="917" spans="1:19" x14ac:dyDescent="0.3">
      <c r="A917">
        <v>2003</v>
      </c>
      <c r="B917" t="s">
        <v>38</v>
      </c>
      <c r="C917" t="str">
        <f t="shared" si="100"/>
        <v>2003Costa Rica</v>
      </c>
      <c r="D917">
        <v>2.2000000000000002</v>
      </c>
      <c r="E917">
        <v>5.33</v>
      </c>
      <c r="G917">
        <f>VLOOKUP(C917,'Size of Government'!E916:F13292,2,TRUE)</f>
        <v>0.23208802938461304</v>
      </c>
      <c r="H917">
        <f t="shared" si="98"/>
        <v>2.3208802938461304</v>
      </c>
      <c r="I917">
        <v>5.83</v>
      </c>
      <c r="J917">
        <v>6</v>
      </c>
      <c r="K917">
        <v>7.31</v>
      </c>
      <c r="L917">
        <f t="shared" si="99"/>
        <v>28.990880293846129</v>
      </c>
      <c r="M917">
        <f>VLOOKUP(C917,Informality!C917:D11727,2,TRUE)</f>
        <v>0.41039999999999999</v>
      </c>
      <c r="N917">
        <v>4.8318133823076881</v>
      </c>
      <c r="O917" s="15">
        <v>6545.7367207304105</v>
      </c>
      <c r="P917" s="15">
        <f t="shared" si="101"/>
        <v>165.97407857714617</v>
      </c>
      <c r="Q917" s="15">
        <f t="shared" si="102"/>
        <v>12.730294000468461</v>
      </c>
      <c r="R917" s="15">
        <f t="shared" si="103"/>
        <v>29.365253825453362</v>
      </c>
      <c r="S917" s="15">
        <f t="shared" si="104"/>
        <v>29.033381426147141</v>
      </c>
    </row>
    <row r="918" spans="1:19" x14ac:dyDescent="0.3">
      <c r="A918">
        <v>2002</v>
      </c>
      <c r="B918" t="s">
        <v>38</v>
      </c>
      <c r="C918" t="str">
        <f t="shared" si="100"/>
        <v>2002Costa Rica</v>
      </c>
      <c r="D918">
        <v>2.2000000000000002</v>
      </c>
      <c r="E918">
        <v>3.17</v>
      </c>
      <c r="G918">
        <f>VLOOKUP(C918,'Size of Government'!E917:F13293,2,TRUE)</f>
        <v>0.19550874829292297</v>
      </c>
      <c r="H918">
        <f t="shared" si="98"/>
        <v>1.9550874829292297</v>
      </c>
      <c r="I918">
        <v>5.5</v>
      </c>
      <c r="J918">
        <v>6</v>
      </c>
      <c r="K918">
        <v>7.31</v>
      </c>
      <c r="L918">
        <f t="shared" si="99"/>
        <v>26.135087482929229</v>
      </c>
      <c r="M918">
        <f>VLOOKUP(C918,Informality!C918:D11728,2,TRUE)</f>
        <v>0.2868</v>
      </c>
      <c r="N918">
        <v>4.3558479138215382</v>
      </c>
      <c r="O918" s="15">
        <v>6375.2038516046778</v>
      </c>
      <c r="P918" s="15">
        <f t="shared" si="101"/>
        <v>147.873681583245</v>
      </c>
      <c r="Q918" s="15">
        <f t="shared" si="102"/>
        <v>11.764241032293862</v>
      </c>
      <c r="R918" s="15">
        <f t="shared" si="103"/>
        <v>26.522103868299801</v>
      </c>
      <c r="S918" s="15">
        <f t="shared" si="104"/>
        <v>26.193033187465542</v>
      </c>
    </row>
    <row r="919" spans="1:19" x14ac:dyDescent="0.3">
      <c r="A919">
        <v>2001</v>
      </c>
      <c r="B919" t="s">
        <v>38</v>
      </c>
      <c r="C919" t="str">
        <f t="shared" si="100"/>
        <v>2001Costa Rica</v>
      </c>
      <c r="D919">
        <v>3.46</v>
      </c>
      <c r="E919">
        <v>5.45</v>
      </c>
      <c r="G919">
        <f>VLOOKUP(C919,'Size of Government'!E918:F13294,2,TRUE)</f>
        <v>0.15615434944629669</v>
      </c>
      <c r="H919">
        <f t="shared" si="98"/>
        <v>1.5615434944629669</v>
      </c>
      <c r="I919">
        <v>5.12</v>
      </c>
      <c r="J919">
        <v>6.51</v>
      </c>
      <c r="K919">
        <v>7.31</v>
      </c>
      <c r="L919">
        <f t="shared" si="99"/>
        <v>29.411543494462965</v>
      </c>
      <c r="M919">
        <f>VLOOKUP(C919,Informality!C919:D11729,2,TRUE)</f>
        <v>0.29139999999999999</v>
      </c>
      <c r="N919">
        <v>4.9019239157438266</v>
      </c>
      <c r="O919" s="15">
        <v>6274.3160856700606</v>
      </c>
      <c r="P919" s="15">
        <f t="shared" si="101"/>
        <v>168.01762816285873</v>
      </c>
      <c r="Q919" s="15">
        <f t="shared" si="102"/>
        <v>12.889651588972434</v>
      </c>
      <c r="R919" s="15">
        <f t="shared" si="103"/>
        <v>29.777892125670203</v>
      </c>
      <c r="S919" s="15">
        <f t="shared" si="104"/>
        <v>29.457143979770095</v>
      </c>
    </row>
    <row r="920" spans="1:19" x14ac:dyDescent="0.3">
      <c r="A920">
        <v>2000</v>
      </c>
      <c r="B920" t="s">
        <v>38</v>
      </c>
      <c r="C920" t="str">
        <f t="shared" si="100"/>
        <v>2000Costa Rica</v>
      </c>
      <c r="D920">
        <v>3.46</v>
      </c>
      <c r="E920">
        <v>4.97</v>
      </c>
      <c r="G920">
        <f>VLOOKUP(C920,'Size of Government'!E919:F13295,2,TRUE)</f>
        <v>0.14333249628543854</v>
      </c>
      <c r="H920">
        <f t="shared" si="98"/>
        <v>1.4333249628543854</v>
      </c>
      <c r="I920">
        <v>5</v>
      </c>
      <c r="J920">
        <v>6.51</v>
      </c>
      <c r="K920">
        <v>7.31</v>
      </c>
      <c r="L920">
        <f t="shared" si="99"/>
        <v>28.683324962854382</v>
      </c>
      <c r="M920">
        <f>VLOOKUP(C920,Informality!C920:D11730,2,TRUE)</f>
        <v>0.3518</v>
      </c>
      <c r="N920">
        <v>4.78055416047573</v>
      </c>
      <c r="O920" s="15">
        <v>6172.4083609302024</v>
      </c>
      <c r="P920" s="15">
        <f t="shared" si="101"/>
        <v>163.27503552747851</v>
      </c>
      <c r="Q920" s="15">
        <f t="shared" si="102"/>
        <v>12.631037979878831</v>
      </c>
      <c r="R920" s="15">
        <f t="shared" si="103"/>
        <v>29.049063819828955</v>
      </c>
      <c r="S920" s="15">
        <f t="shared" si="104"/>
        <v>28.732475575244031</v>
      </c>
    </row>
    <row r="921" spans="1:19" x14ac:dyDescent="0.3">
      <c r="A921">
        <v>1995</v>
      </c>
      <c r="B921" t="s">
        <v>38</v>
      </c>
      <c r="C921" t="str">
        <f t="shared" si="100"/>
        <v>1995Costa Rica</v>
      </c>
      <c r="G921">
        <f>VLOOKUP(C921,'Size of Government'!E920:F13296,2,TRUE)</f>
        <v>0.10280167311429977</v>
      </c>
      <c r="H921">
        <f t="shared" si="98"/>
        <v>1.0280167311429977</v>
      </c>
      <c r="L921">
        <f t="shared" si="99"/>
        <v>1.0280167311429977</v>
      </c>
      <c r="M921">
        <f>VLOOKUP(C921,Informality!C921:D11731,2,TRUE)</f>
        <v>0.16439999999999999</v>
      </c>
      <c r="N921">
        <v>1.028016731142998</v>
      </c>
      <c r="O921" s="15">
        <v>5591.1948031888487</v>
      </c>
      <c r="P921" s="15">
        <f t="shared" si="101"/>
        <v>1.028016731142998</v>
      </c>
      <c r="Q921" s="15">
        <f t="shared" si="102"/>
        <v>1.0280167311429977</v>
      </c>
      <c r="R921" s="15">
        <f t="shared" si="103"/>
        <v>1.0280167311429977</v>
      </c>
      <c r="S921" s="15">
        <f t="shared" si="104"/>
        <v>1.0282104686590003</v>
      </c>
    </row>
    <row r="922" spans="1:19" x14ac:dyDescent="0.3">
      <c r="A922">
        <v>1990</v>
      </c>
      <c r="B922" t="s">
        <v>38</v>
      </c>
      <c r="C922" t="str">
        <f t="shared" si="100"/>
        <v>1990Costa Rica</v>
      </c>
      <c r="G922">
        <f>VLOOKUP(C922,'Size of Government'!E921:F13297,2,TRUE)</f>
        <v>0.11657892167568207</v>
      </c>
      <c r="H922">
        <f t="shared" si="98"/>
        <v>1.1657892167568207</v>
      </c>
      <c r="L922">
        <f t="shared" si="99"/>
        <v>1.1657892167568207</v>
      </c>
      <c r="M922">
        <f>VLOOKUP(C922,Informality!C922:D11732,2,TRUE)</f>
        <v>0.14510000000000001</v>
      </c>
      <c r="N922">
        <v>1.1657892167568209</v>
      </c>
      <c r="O922" s="15">
        <v>4884.602531039709</v>
      </c>
      <c r="P922" s="15">
        <f t="shared" si="101"/>
        <v>1.1657892167568205</v>
      </c>
      <c r="Q922" s="15">
        <f t="shared" si="102"/>
        <v>1.1657892167568207</v>
      </c>
      <c r="R922" s="15">
        <f t="shared" si="103"/>
        <v>1.1657892167568207</v>
      </c>
      <c r="S922" s="15">
        <f t="shared" si="104"/>
        <v>1.1658882927100589</v>
      </c>
    </row>
    <row r="923" spans="1:19" x14ac:dyDescent="0.3">
      <c r="A923">
        <v>1985</v>
      </c>
      <c r="B923" t="s">
        <v>38</v>
      </c>
      <c r="C923" t="str">
        <f t="shared" si="100"/>
        <v>1985Costa Rica</v>
      </c>
      <c r="G923">
        <f>VLOOKUP(C923,'Size of Government'!E922:F13298,2,TRUE)</f>
        <v>0.20357371866703033</v>
      </c>
      <c r="H923">
        <f t="shared" si="98"/>
        <v>2.0357371866703033</v>
      </c>
      <c r="L923">
        <f t="shared" si="99"/>
        <v>2.0357371866703033</v>
      </c>
      <c r="M923">
        <f>VLOOKUP(C923,Informality!C923:D11733,2,TRUE)</f>
        <v>0.49790000000000001</v>
      </c>
      <c r="N923">
        <v>2.0357371866703029</v>
      </c>
      <c r="O923" s="15">
        <v>4449.4485797475973</v>
      </c>
      <c r="P923" s="15">
        <f t="shared" si="101"/>
        <v>2.0357371866703033</v>
      </c>
      <c r="Q923" s="15">
        <f t="shared" si="102"/>
        <v>2.0357371866703033</v>
      </c>
      <c r="R923" s="15">
        <f t="shared" si="103"/>
        <v>2.0357371866703033</v>
      </c>
      <c r="S923" s="15">
        <f t="shared" si="104"/>
        <v>2.0376066435971283</v>
      </c>
    </row>
    <row r="924" spans="1:19" x14ac:dyDescent="0.3">
      <c r="A924">
        <v>1980</v>
      </c>
      <c r="B924" t="s">
        <v>38</v>
      </c>
      <c r="C924" t="str">
        <f t="shared" si="100"/>
        <v>1980Costa Rica</v>
      </c>
      <c r="G924">
        <f>VLOOKUP(C924,'Size of Government'!E923:F13299,2,TRUE)</f>
        <v>0.13545867800712585</v>
      </c>
      <c r="H924">
        <f t="shared" si="98"/>
        <v>1.3545867800712585</v>
      </c>
      <c r="L924">
        <f t="shared" si="99"/>
        <v>1.3545867800712585</v>
      </c>
      <c r="M924">
        <f>VLOOKUP(C924,Informality!C924:D11734,2,TRUE)</f>
        <v>0</v>
      </c>
      <c r="N924">
        <v>1.354586780071259</v>
      </c>
      <c r="O924" s="15">
        <v>5023.7356993207641</v>
      </c>
      <c r="P924" s="15">
        <f t="shared" si="101"/>
        <v>1.3545867800712583</v>
      </c>
      <c r="Q924" s="15">
        <f t="shared" si="102"/>
        <v>1.3545867800712585</v>
      </c>
      <c r="R924" s="15">
        <f t="shared" si="103"/>
        <v>1.3545867800712585</v>
      </c>
      <c r="S924" s="15">
        <f t="shared" si="104"/>
        <v>1.3546206434709094</v>
      </c>
    </row>
    <row r="925" spans="1:19" x14ac:dyDescent="0.3">
      <c r="A925">
        <v>1975</v>
      </c>
      <c r="B925" t="s">
        <v>38</v>
      </c>
      <c r="C925" t="str">
        <f t="shared" si="100"/>
        <v>1975Costa Rica</v>
      </c>
      <c r="G925">
        <f>VLOOKUP(C925,'Size of Government'!E924:F13300,2,TRUE)</f>
        <v>0.15416435897350311</v>
      </c>
      <c r="H925">
        <f t="shared" si="98"/>
        <v>1.5416435897350311</v>
      </c>
      <c r="L925">
        <f t="shared" si="99"/>
        <v>1.5416435897350311</v>
      </c>
      <c r="M925">
        <f>VLOOKUP(C925,Informality!C925:D11735,2,TRUE)</f>
        <v>0</v>
      </c>
      <c r="N925">
        <v>1.5416435897350309</v>
      </c>
      <c r="O925" s="15">
        <v>4440.6083329155445</v>
      </c>
      <c r="P925" s="15">
        <f t="shared" si="101"/>
        <v>1.5416435897350311</v>
      </c>
      <c r="Q925" s="15">
        <f t="shared" si="102"/>
        <v>1.5416435897350311</v>
      </c>
      <c r="R925" s="15">
        <f t="shared" si="103"/>
        <v>1.5416435897350311</v>
      </c>
      <c r="S925" s="15">
        <f t="shared" si="104"/>
        <v>1.5416821293795679</v>
      </c>
    </row>
    <row r="926" spans="1:19" x14ac:dyDescent="0.3">
      <c r="A926">
        <v>1970</v>
      </c>
      <c r="B926" t="s">
        <v>38</v>
      </c>
      <c r="C926" t="str">
        <f t="shared" si="100"/>
        <v>1970Costa Rica</v>
      </c>
      <c r="G926">
        <f>VLOOKUP(C926,'Size of Government'!E925:F13301,2,TRUE)</f>
        <v>0.14239521324634552</v>
      </c>
      <c r="H926">
        <f t="shared" si="98"/>
        <v>1.4239521324634552</v>
      </c>
      <c r="L926">
        <f t="shared" si="99"/>
        <v>1.4239521324634552</v>
      </c>
      <c r="M926">
        <f>VLOOKUP(C926,Informality!C926:D11736,2,TRUE)</f>
        <v>0</v>
      </c>
      <c r="N926">
        <v>1.423952132463455</v>
      </c>
      <c r="O926" s="15">
        <v>3754.5741801548866</v>
      </c>
      <c r="P926" s="15">
        <f t="shared" si="101"/>
        <v>1.423952132463455</v>
      </c>
      <c r="Q926" s="15">
        <f t="shared" si="102"/>
        <v>1.4239521324634552</v>
      </c>
      <c r="R926" s="15">
        <f t="shared" si="103"/>
        <v>1.4239521324634552</v>
      </c>
      <c r="S926" s="15">
        <f t="shared" si="104"/>
        <v>1.4239877299318895</v>
      </c>
    </row>
    <row r="927" spans="1:19" x14ac:dyDescent="0.3">
      <c r="A927">
        <v>2018</v>
      </c>
      <c r="B927" t="s">
        <v>39</v>
      </c>
      <c r="C927" t="str">
        <f t="shared" si="100"/>
        <v>2018Cote d'Ivoire</v>
      </c>
      <c r="D927">
        <v>5.57</v>
      </c>
      <c r="E927">
        <v>4.95</v>
      </c>
      <c r="F927">
        <v>6.2</v>
      </c>
      <c r="G927">
        <f>VLOOKUP(C927,'Size of Government'!E926:F13302,2,TRUE)</f>
        <v>0.40601432323455811</v>
      </c>
      <c r="H927">
        <f t="shared" si="98"/>
        <v>4.0601432323455811</v>
      </c>
      <c r="I927">
        <v>7.36</v>
      </c>
      <c r="J927">
        <v>8</v>
      </c>
      <c r="K927">
        <v>7.57</v>
      </c>
      <c r="L927">
        <f t="shared" si="99"/>
        <v>37.510143232345584</v>
      </c>
      <c r="M927">
        <f>VLOOKUP(C927,Informality!C927:D11737,2,TRUE)</f>
        <v>0.61650000000000005</v>
      </c>
      <c r="N927">
        <v>6.2516905387242643</v>
      </c>
      <c r="O927" s="15">
        <v>1666.432256524429</v>
      </c>
      <c r="P927" s="15">
        <f t="shared" si="101"/>
        <v>221.79091730068095</v>
      </c>
      <c r="Q927" s="15">
        <f t="shared" si="102"/>
        <v>15.731708841291262</v>
      </c>
      <c r="R927" s="15">
        <f t="shared" si="103"/>
        <v>37.909591180060801</v>
      </c>
      <c r="S927" s="15">
        <f t="shared" si="104"/>
        <v>37.552030814496668</v>
      </c>
    </row>
    <row r="928" spans="1:19" x14ac:dyDescent="0.3">
      <c r="A928">
        <v>2017</v>
      </c>
      <c r="B928" t="s">
        <v>39</v>
      </c>
      <c r="C928" t="str">
        <f t="shared" si="100"/>
        <v>2017Cote d'Ivoire</v>
      </c>
      <c r="D928">
        <v>5.57</v>
      </c>
      <c r="E928">
        <v>5.0999999999999996</v>
      </c>
      <c r="F928">
        <v>5.81</v>
      </c>
      <c r="G928">
        <f>VLOOKUP(C928,'Size of Government'!E927:F13303,2,TRUE)</f>
        <v>0.40066990256309509</v>
      </c>
      <c r="H928">
        <f t="shared" si="98"/>
        <v>4.0066990256309509</v>
      </c>
      <c r="I928">
        <v>7.49</v>
      </c>
      <c r="J928">
        <v>8</v>
      </c>
      <c r="K928">
        <v>7.57</v>
      </c>
      <c r="L928">
        <f t="shared" si="99"/>
        <v>37.736699025630955</v>
      </c>
      <c r="M928">
        <f>VLOOKUP(C928,Informality!C928:D11738,2,TRUE)</f>
        <v>0.6169</v>
      </c>
      <c r="N928">
        <v>6.2894498376051589</v>
      </c>
      <c r="O928" s="15">
        <v>1600.7652430347564</v>
      </c>
      <c r="P928" s="15">
        <f t="shared" si="101"/>
        <v>223.10362130491859</v>
      </c>
      <c r="Q928" s="15">
        <f t="shared" si="102"/>
        <v>15.826987618684486</v>
      </c>
      <c r="R928" s="15">
        <f t="shared" si="103"/>
        <v>38.129298019606473</v>
      </c>
      <c r="S928" s="15">
        <f t="shared" si="104"/>
        <v>37.776270220153016</v>
      </c>
    </row>
    <row r="929" spans="1:19" x14ac:dyDescent="0.3">
      <c r="A929">
        <v>2016</v>
      </c>
      <c r="B929" t="s">
        <v>39</v>
      </c>
      <c r="C929" t="str">
        <f t="shared" si="100"/>
        <v>2016Cote d'Ivoire</v>
      </c>
      <c r="D929">
        <v>5.57</v>
      </c>
      <c r="E929">
        <v>4.7</v>
      </c>
      <c r="F929">
        <v>5.91</v>
      </c>
      <c r="G929">
        <f>VLOOKUP(C929,'Size of Government'!E928:F13304,2,TRUE)</f>
        <v>0.3650684654712677</v>
      </c>
      <c r="H929">
        <f t="shared" si="98"/>
        <v>3.650684654712677</v>
      </c>
      <c r="I929">
        <v>6.75</v>
      </c>
      <c r="J929">
        <v>8</v>
      </c>
      <c r="K929">
        <v>7.57</v>
      </c>
      <c r="L929">
        <f t="shared" si="99"/>
        <v>36.24068465471268</v>
      </c>
      <c r="M929">
        <f>VLOOKUP(C929,Informality!C929:D11739,2,TRUE)</f>
        <v>0.61480000000000001</v>
      </c>
      <c r="N929">
        <v>6.0401141091187798</v>
      </c>
      <c r="O929" s="15">
        <v>1529.5074537279118</v>
      </c>
      <c r="P929" s="15">
        <f t="shared" si="101"/>
        <v>213.64430007432989</v>
      </c>
      <c r="Q929" s="15">
        <f t="shared" si="102"/>
        <v>15.274481937144534</v>
      </c>
      <c r="R929" s="15">
        <f t="shared" si="103"/>
        <v>36.633251670341984</v>
      </c>
      <c r="S929" s="15">
        <f t="shared" si="104"/>
        <v>36.285770284428509</v>
      </c>
    </row>
    <row r="930" spans="1:19" x14ac:dyDescent="0.3">
      <c r="A930">
        <v>2015</v>
      </c>
      <c r="B930" t="s">
        <v>39</v>
      </c>
      <c r="C930" t="str">
        <f t="shared" si="100"/>
        <v>2015Cote d'Ivoire</v>
      </c>
      <c r="D930">
        <v>4.43</v>
      </c>
      <c r="E930">
        <v>4.7</v>
      </c>
      <c r="F930">
        <v>6.16</v>
      </c>
      <c r="G930">
        <f>VLOOKUP(C930,'Size of Government'!E929:F13305,2,TRUE)</f>
        <v>0.32544311881065369</v>
      </c>
      <c r="H930">
        <f t="shared" si="98"/>
        <v>3.2544311881065369</v>
      </c>
      <c r="I930">
        <v>6.75</v>
      </c>
      <c r="J930">
        <v>8</v>
      </c>
      <c r="K930">
        <v>7.57</v>
      </c>
      <c r="L930">
        <f t="shared" si="99"/>
        <v>34.70443118810654</v>
      </c>
      <c r="M930">
        <f>VLOOKUP(C930,Informality!C930:D11740,2,TRUE)</f>
        <v>0.61499999999999999</v>
      </c>
      <c r="N930">
        <v>5.7840718646844236</v>
      </c>
      <c r="O930" s="15">
        <v>1463.7105270202203</v>
      </c>
      <c r="P930" s="15">
        <f t="shared" si="101"/>
        <v>203.1929284141373</v>
      </c>
      <c r="Q930" s="15">
        <f t="shared" si="102"/>
        <v>14.804513580598334</v>
      </c>
      <c r="R930" s="15">
        <f t="shared" si="103"/>
        <v>35.139266763425603</v>
      </c>
      <c r="S930" s="15">
        <f t="shared" si="104"/>
        <v>34.757064385919442</v>
      </c>
    </row>
    <row r="931" spans="1:19" x14ac:dyDescent="0.3">
      <c r="A931">
        <v>2014</v>
      </c>
      <c r="B931" t="s">
        <v>39</v>
      </c>
      <c r="C931" t="str">
        <f t="shared" si="100"/>
        <v>2014Cote d'Ivoire</v>
      </c>
      <c r="D931">
        <v>4.43</v>
      </c>
      <c r="E931">
        <v>5.12</v>
      </c>
      <c r="F931">
        <v>6.16</v>
      </c>
      <c r="G931">
        <f>VLOOKUP(C931,'Size of Government'!E930:F13306,2,TRUE)</f>
        <v>0.27461478114128113</v>
      </c>
      <c r="H931">
        <f t="shared" si="98"/>
        <v>2.7461478114128113</v>
      </c>
      <c r="I931">
        <v>7.07</v>
      </c>
      <c r="J931">
        <v>8</v>
      </c>
      <c r="K931">
        <v>7.57</v>
      </c>
      <c r="L931">
        <f t="shared" si="99"/>
        <v>34.936147811412809</v>
      </c>
      <c r="M931">
        <f>VLOOKUP(C931,Informality!C931:D11741,2,TRUE)</f>
        <v>0.62380000000000002</v>
      </c>
      <c r="N931">
        <v>5.8226913019021351</v>
      </c>
      <c r="O931" s="15">
        <v>1379.1406821600604</v>
      </c>
      <c r="P931" s="15">
        <f t="shared" si="101"/>
        <v>203.44418904577475</v>
      </c>
      <c r="Q931" s="15">
        <f t="shared" si="102"/>
        <v>14.989010234239196</v>
      </c>
      <c r="R931" s="15">
        <f t="shared" si="103"/>
        <v>35.385646718776059</v>
      </c>
      <c r="S931" s="15">
        <f t="shared" si="104"/>
        <v>34.987743751194131</v>
      </c>
    </row>
    <row r="932" spans="1:19" x14ac:dyDescent="0.3">
      <c r="A932">
        <v>2013</v>
      </c>
      <c r="B932" t="s">
        <v>39</v>
      </c>
      <c r="C932" t="str">
        <f t="shared" si="100"/>
        <v>2013Cote d'Ivoire</v>
      </c>
      <c r="D932">
        <v>4.43</v>
      </c>
      <c r="E932">
        <v>5.59</v>
      </c>
      <c r="F932">
        <v>6.09</v>
      </c>
      <c r="G932">
        <f>VLOOKUP(C932,'Size of Government'!E931:F13307,2,TRUE)</f>
        <v>0.24072393774986267</v>
      </c>
      <c r="H932">
        <f t="shared" si="98"/>
        <v>2.4072393774986267</v>
      </c>
      <c r="I932">
        <v>6.2</v>
      </c>
      <c r="J932">
        <v>6</v>
      </c>
      <c r="K932">
        <v>7.57</v>
      </c>
      <c r="L932">
        <f t="shared" si="99"/>
        <v>32.197239377498626</v>
      </c>
      <c r="M932">
        <f>VLOOKUP(C932,Informality!C932:D11742,2,TRUE)</f>
        <v>0.3705</v>
      </c>
      <c r="N932">
        <v>5.3662065629164379</v>
      </c>
      <c r="O932" s="15">
        <v>1299.8116726739345</v>
      </c>
      <c r="P932" s="15">
        <f t="shared" si="101"/>
        <v>188.0034673244148</v>
      </c>
      <c r="Q932" s="15">
        <f t="shared" si="102"/>
        <v>13.726350622819599</v>
      </c>
      <c r="R932" s="15">
        <f t="shared" si="103"/>
        <v>32.60638315348131</v>
      </c>
      <c r="S932" s="15">
        <f t="shared" si="104"/>
        <v>32.241753166902228</v>
      </c>
    </row>
    <row r="933" spans="1:19" x14ac:dyDescent="0.3">
      <c r="A933">
        <v>2012</v>
      </c>
      <c r="B933" t="s">
        <v>39</v>
      </c>
      <c r="C933" t="str">
        <f t="shared" si="100"/>
        <v>2012Cote d'Ivoire</v>
      </c>
      <c r="D933">
        <v>6.67</v>
      </c>
      <c r="E933">
        <v>5.92</v>
      </c>
      <c r="F933">
        <v>5.62</v>
      </c>
      <c r="G933">
        <f>VLOOKUP(C933,'Size of Government'!E932:F13308,2,TRUE)</f>
        <v>0.12433698773384094</v>
      </c>
      <c r="H933">
        <f t="shared" si="98"/>
        <v>1.2433698773384094</v>
      </c>
      <c r="I933">
        <v>7.03</v>
      </c>
      <c r="J933">
        <v>6</v>
      </c>
      <c r="K933">
        <v>7.57</v>
      </c>
      <c r="L933">
        <f t="shared" si="99"/>
        <v>34.433369877338407</v>
      </c>
      <c r="M933">
        <f>VLOOKUP(C933,Informality!C933:D11743,2,TRUE)</f>
        <v>0.16200000000000001</v>
      </c>
      <c r="N933">
        <v>5.7388949795564006</v>
      </c>
      <c r="O933" s="15">
        <v>1223.6319350232991</v>
      </c>
      <c r="P933" s="15">
        <f t="shared" si="101"/>
        <v>195.52630394450793</v>
      </c>
      <c r="Q933" s="15">
        <f t="shared" si="102"/>
        <v>14.960182774681348</v>
      </c>
      <c r="R933" s="15">
        <f t="shared" si="103"/>
        <v>34.817655947272193</v>
      </c>
      <c r="S933" s="15">
        <f t="shared" si="104"/>
        <v>34.467472687798015</v>
      </c>
    </row>
    <row r="934" spans="1:19" x14ac:dyDescent="0.3">
      <c r="A934">
        <v>2011</v>
      </c>
      <c r="B934" t="s">
        <v>39</v>
      </c>
      <c r="C934" t="str">
        <f t="shared" si="100"/>
        <v>2011Cote d'Ivoire</v>
      </c>
      <c r="D934">
        <v>6.67</v>
      </c>
      <c r="E934">
        <v>5.95</v>
      </c>
      <c r="F934">
        <v>6.7</v>
      </c>
      <c r="G934">
        <f>VLOOKUP(C934,'Size of Government'!E933:F13309,2,TRUE)</f>
        <v>0.1268041580915451</v>
      </c>
      <c r="H934">
        <f t="shared" si="98"/>
        <v>1.268041580915451</v>
      </c>
      <c r="I934">
        <v>7.15</v>
      </c>
      <c r="J934">
        <v>6</v>
      </c>
      <c r="K934">
        <v>7.57</v>
      </c>
      <c r="L934">
        <f t="shared" si="99"/>
        <v>34.608041580915454</v>
      </c>
      <c r="M934">
        <f>VLOOKUP(C934,Informality!C934:D11744,2,TRUE)</f>
        <v>0.1628</v>
      </c>
      <c r="N934">
        <v>5.768006930152576</v>
      </c>
      <c r="O934" s="15">
        <v>1132.5484005404014</v>
      </c>
      <c r="P934" s="15">
        <f t="shared" si="101"/>
        <v>196.63811925019016</v>
      </c>
      <c r="Q934" s="15">
        <f t="shared" si="102"/>
        <v>15.030859238610764</v>
      </c>
      <c r="R934" s="15">
        <f t="shared" si="103"/>
        <v>35.027829765813166</v>
      </c>
      <c r="S934" s="15">
        <f t="shared" si="104"/>
        <v>34.647749218131274</v>
      </c>
    </row>
    <row r="935" spans="1:19" x14ac:dyDescent="0.3">
      <c r="A935">
        <v>2010</v>
      </c>
      <c r="B935" t="s">
        <v>39</v>
      </c>
      <c r="C935" t="str">
        <f t="shared" si="100"/>
        <v>2010Cote d'Ivoire</v>
      </c>
      <c r="D935">
        <v>6.67</v>
      </c>
      <c r="E935">
        <v>5.99</v>
      </c>
      <c r="F935">
        <v>6.76</v>
      </c>
      <c r="G935">
        <f>VLOOKUP(C935,'Size of Government'!E934:F13310,2,TRUE)</f>
        <v>0.12626722455024719</v>
      </c>
      <c r="H935">
        <f t="shared" si="98"/>
        <v>1.2626722455024719</v>
      </c>
      <c r="I935">
        <v>7.44</v>
      </c>
      <c r="J935">
        <v>6</v>
      </c>
      <c r="K935">
        <v>7.57</v>
      </c>
      <c r="L935">
        <f t="shared" si="99"/>
        <v>34.932672245502474</v>
      </c>
      <c r="M935">
        <f>VLOOKUP(C935,Informality!C935:D11745,2,TRUE)</f>
        <v>0.46839999999999998</v>
      </c>
      <c r="N935">
        <v>5.8221120409170792</v>
      </c>
      <c r="O935" s="15">
        <v>1213.1126450644258</v>
      </c>
      <c r="P935" s="15">
        <f t="shared" si="101"/>
        <v>198.30999722517808</v>
      </c>
      <c r="Q935" s="15">
        <f t="shared" si="102"/>
        <v>15.186238546775243</v>
      </c>
      <c r="R935" s="15">
        <f t="shared" si="103"/>
        <v>35.360495318669692</v>
      </c>
      <c r="S935" s="15">
        <f t="shared" si="104"/>
        <v>34.971713457520003</v>
      </c>
    </row>
    <row r="936" spans="1:19" x14ac:dyDescent="0.3">
      <c r="A936">
        <v>2009</v>
      </c>
      <c r="B936" t="s">
        <v>39</v>
      </c>
      <c r="C936" t="str">
        <f t="shared" si="100"/>
        <v>2009Cote d'Ivoire</v>
      </c>
      <c r="D936">
        <v>6.67</v>
      </c>
      <c r="E936">
        <v>5.9</v>
      </c>
      <c r="G936">
        <f>VLOOKUP(C936,'Size of Government'!E935:F13311,2,TRUE)</f>
        <v>0.11508137732744217</v>
      </c>
      <c r="H936">
        <f t="shared" si="98"/>
        <v>1.1508137732744217</v>
      </c>
      <c r="I936">
        <v>7.38</v>
      </c>
      <c r="J936">
        <v>6</v>
      </c>
      <c r="K936">
        <v>7.09</v>
      </c>
      <c r="L936">
        <f t="shared" si="99"/>
        <v>34.190813773274421</v>
      </c>
      <c r="M936">
        <f>VLOOKUP(C936,Informality!C936:D11746,2,TRUE)</f>
        <v>0.47110000000000002</v>
      </c>
      <c r="N936">
        <v>5.6984689622124032</v>
      </c>
      <c r="O936" s="15">
        <v>1217.2078697223831</v>
      </c>
      <c r="P936" s="15">
        <f t="shared" si="101"/>
        <v>193.57703506153047</v>
      </c>
      <c r="Q936" s="15">
        <f t="shared" si="102"/>
        <v>14.878029854142587</v>
      </c>
      <c r="R936" s="15">
        <f t="shared" si="103"/>
        <v>34.523946134900221</v>
      </c>
      <c r="S936" s="15">
        <f t="shared" si="104"/>
        <v>34.214700305464639</v>
      </c>
    </row>
    <row r="937" spans="1:19" x14ac:dyDescent="0.3">
      <c r="A937">
        <v>2008</v>
      </c>
      <c r="B937" t="s">
        <v>39</v>
      </c>
      <c r="C937" t="str">
        <f t="shared" si="100"/>
        <v>2008Cote d'Ivoire</v>
      </c>
      <c r="D937">
        <v>6.7</v>
      </c>
      <c r="E937">
        <v>5.12</v>
      </c>
      <c r="G937">
        <f>VLOOKUP(C937,'Size of Government'!E936:F13312,2,TRUE)</f>
        <v>0.10988839715719223</v>
      </c>
      <c r="H937">
        <f t="shared" si="98"/>
        <v>1.0988839715719223</v>
      </c>
      <c r="I937">
        <v>7.07</v>
      </c>
      <c r="J937">
        <v>5.3</v>
      </c>
      <c r="K937">
        <v>5.46</v>
      </c>
      <c r="L937">
        <f t="shared" si="99"/>
        <v>30.748883971571924</v>
      </c>
      <c r="M937">
        <f>VLOOKUP(C937,Informality!C937:D11747,2,TRUE)</f>
        <v>8.1000000000000003E-2</v>
      </c>
      <c r="N937">
        <v>5.1248139952619871</v>
      </c>
      <c r="O937" s="15">
        <v>1206.1507370597717</v>
      </c>
      <c r="P937" s="15">
        <f t="shared" si="101"/>
        <v>174.16710466452713</v>
      </c>
      <c r="Q937" s="15">
        <f t="shared" si="102"/>
        <v>13.423801472868172</v>
      </c>
      <c r="R937" s="15">
        <f t="shared" si="103"/>
        <v>31.028118944846593</v>
      </c>
      <c r="S937" s="15">
        <f t="shared" si="104"/>
        <v>30.763301189500957</v>
      </c>
    </row>
    <row r="938" spans="1:19" x14ac:dyDescent="0.3">
      <c r="A938">
        <v>2007</v>
      </c>
      <c r="B938" t="s">
        <v>39</v>
      </c>
      <c r="C938" t="str">
        <f t="shared" si="100"/>
        <v>2007Cote d'Ivoire</v>
      </c>
      <c r="D938">
        <v>6.7</v>
      </c>
      <c r="E938">
        <v>4.66</v>
      </c>
      <c r="G938">
        <f>VLOOKUP(C938,'Size of Government'!E937:F13313,2,TRUE)</f>
        <v>0.28945919871330261</v>
      </c>
      <c r="H938">
        <f t="shared" si="98"/>
        <v>2.8945919871330261</v>
      </c>
      <c r="I938">
        <v>6.91</v>
      </c>
      <c r="J938">
        <v>5.3</v>
      </c>
      <c r="K938">
        <v>5.46</v>
      </c>
      <c r="L938">
        <f t="shared" si="99"/>
        <v>31.924591987133027</v>
      </c>
      <c r="M938">
        <f>VLOOKUP(C938,Informality!C938:D11748,2,TRUE)</f>
        <v>8.1100000000000005E-2</v>
      </c>
      <c r="N938">
        <v>5.3207653311888379</v>
      </c>
      <c r="O938" s="15">
        <v>1202.8890013388809</v>
      </c>
      <c r="P938" s="15">
        <f t="shared" si="101"/>
        <v>188.12904677883995</v>
      </c>
      <c r="Q938" s="15">
        <f t="shared" si="102"/>
        <v>13.440013495974426</v>
      </c>
      <c r="R938" s="15">
        <f t="shared" si="103"/>
        <v>32.16570118478851</v>
      </c>
      <c r="S938" s="15">
        <f t="shared" si="104"/>
        <v>31.937475603641399</v>
      </c>
    </row>
    <row r="939" spans="1:19" x14ac:dyDescent="0.3">
      <c r="A939">
        <v>2006</v>
      </c>
      <c r="B939" t="s">
        <v>39</v>
      </c>
      <c r="C939" t="str">
        <f t="shared" si="100"/>
        <v>2006Cote d'Ivoire</v>
      </c>
      <c r="D939">
        <v>6.7</v>
      </c>
      <c r="G939">
        <f>VLOOKUP(C939,'Size of Government'!E938:F13314,2,TRUE)</f>
        <v>0.25281050801277161</v>
      </c>
      <c r="H939">
        <f t="shared" si="98"/>
        <v>2.5281050801277161</v>
      </c>
      <c r="J939">
        <v>5.3</v>
      </c>
      <c r="K939">
        <v>5.46</v>
      </c>
      <c r="L939">
        <f t="shared" si="99"/>
        <v>19.988105080127717</v>
      </c>
      <c r="M939">
        <f>VLOOKUP(C939,Informality!C939:D11749,2,TRUE)</f>
        <v>8.14E-2</v>
      </c>
      <c r="N939">
        <v>4.9970262700319292</v>
      </c>
      <c r="O939" s="15">
        <v>1208.2643805162613</v>
      </c>
      <c r="P939" s="15">
        <f t="shared" si="101"/>
        <v>77.744331272812659</v>
      </c>
      <c r="Q939" s="15">
        <f t="shared" si="102"/>
        <v>10.449062890813106</v>
      </c>
      <c r="R939" s="15">
        <f t="shared" si="103"/>
        <v>20.244810269783425</v>
      </c>
      <c r="S939" s="15">
        <f t="shared" si="104"/>
        <v>20.0404237080248</v>
      </c>
    </row>
    <row r="940" spans="1:19" x14ac:dyDescent="0.3">
      <c r="A940">
        <v>2005</v>
      </c>
      <c r="B940" t="s">
        <v>39</v>
      </c>
      <c r="C940" t="str">
        <f t="shared" si="100"/>
        <v>2005Cote d'Ivoire</v>
      </c>
      <c r="D940">
        <v>6.7</v>
      </c>
      <c r="G940">
        <f>VLOOKUP(C940,'Size of Government'!E939:F13315,2,TRUE)</f>
        <v>0.20890671014785767</v>
      </c>
      <c r="H940">
        <f t="shared" si="98"/>
        <v>2.0890671014785767</v>
      </c>
      <c r="J940">
        <v>5.3</v>
      </c>
      <c r="K940">
        <v>5.46</v>
      </c>
      <c r="L940">
        <f t="shared" si="99"/>
        <v>19.549067101478578</v>
      </c>
      <c r="M940">
        <f>VLOOKUP(C940,Informality!C940:D11750,2,TRUE)</f>
        <v>0.49640000000000001</v>
      </c>
      <c r="N940">
        <v>4.8872667753696444</v>
      </c>
      <c r="O940" s="15">
        <v>1216.187075650083</v>
      </c>
      <c r="P940" s="15">
        <f t="shared" si="101"/>
        <v>75.214572530057964</v>
      </c>
      <c r="Q940" s="15">
        <f t="shared" si="102"/>
        <v>10.351608636075849</v>
      </c>
      <c r="R940" s="15">
        <f t="shared" si="103"/>
        <v>19.817198940399308</v>
      </c>
      <c r="S940" s="15">
        <f t="shared" si="104"/>
        <v>19.604972083864769</v>
      </c>
    </row>
    <row r="941" spans="1:19" x14ac:dyDescent="0.3">
      <c r="A941">
        <v>2004</v>
      </c>
      <c r="B941" t="s">
        <v>39</v>
      </c>
      <c r="C941" t="str">
        <f t="shared" si="100"/>
        <v>2004Cote d'Ivoire</v>
      </c>
      <c r="D941">
        <v>6.7</v>
      </c>
      <c r="G941">
        <f>VLOOKUP(C941,'Size of Government'!E940:F13316,2,TRUE)</f>
        <v>0.13364963233470917</v>
      </c>
      <c r="H941">
        <f t="shared" si="98"/>
        <v>1.3364963233470917</v>
      </c>
      <c r="J941">
        <v>5.3</v>
      </c>
      <c r="K941">
        <v>5.46</v>
      </c>
      <c r="L941">
        <f t="shared" si="99"/>
        <v>18.796496323347093</v>
      </c>
      <c r="M941">
        <f>VLOOKUP(C941,Informality!C941:D11751,2,TRUE)</f>
        <v>0.49809999999999999</v>
      </c>
      <c r="N941">
        <v>4.6991240808367731</v>
      </c>
      <c r="O941" s="15">
        <v>1221.1572170006953</v>
      </c>
      <c r="P941" s="15">
        <f t="shared" si="101"/>
        <v>70.280428769371639</v>
      </c>
      <c r="Q941" s="15">
        <f t="shared" si="102"/>
        <v>10.226329860821052</v>
      </c>
      <c r="R941" s="15">
        <f t="shared" si="103"/>
        <v>19.086041911261468</v>
      </c>
      <c r="S941" s="15">
        <f t="shared" si="104"/>
        <v>18.859343057086203</v>
      </c>
    </row>
    <row r="942" spans="1:19" x14ac:dyDescent="0.3">
      <c r="A942">
        <v>2003</v>
      </c>
      <c r="B942" t="s">
        <v>39</v>
      </c>
      <c r="C942" t="str">
        <f t="shared" si="100"/>
        <v>2003Cote d'Ivoire</v>
      </c>
      <c r="D942">
        <v>4.4000000000000004</v>
      </c>
      <c r="G942">
        <f>VLOOKUP(C942,'Size of Government'!E941:F13317,2,TRUE)</f>
        <v>0.12898877263069153</v>
      </c>
      <c r="H942">
        <f t="shared" si="98"/>
        <v>1.2898877263069153</v>
      </c>
      <c r="J942">
        <v>5.3</v>
      </c>
      <c r="K942">
        <v>5.46</v>
      </c>
      <c r="L942">
        <f t="shared" si="99"/>
        <v>16.449887726306915</v>
      </c>
      <c r="M942">
        <f>VLOOKUP(C942,Informality!C942:D11752,2,TRUE)</f>
        <v>0.56569999999999998</v>
      </c>
      <c r="N942">
        <v>4.1124719315767289</v>
      </c>
      <c r="O942" s="15">
        <v>1231.7191952570008</v>
      </c>
      <c r="P942" s="15">
        <f t="shared" si="101"/>
        <v>61.97132996477594</v>
      </c>
      <c r="Q942" s="15">
        <f t="shared" si="102"/>
        <v>8.8839974305757892</v>
      </c>
      <c r="R942" s="15">
        <f t="shared" si="103"/>
        <v>16.825161084922037</v>
      </c>
      <c r="S942" s="15">
        <f t="shared" si="104"/>
        <v>16.543323724460716</v>
      </c>
    </row>
    <row r="943" spans="1:19" x14ac:dyDescent="0.3">
      <c r="A943">
        <v>2002</v>
      </c>
      <c r="B943" t="s">
        <v>39</v>
      </c>
      <c r="C943" t="str">
        <f t="shared" si="100"/>
        <v>2002Cote d'Ivoire</v>
      </c>
      <c r="D943">
        <v>4.4000000000000004</v>
      </c>
      <c r="G943">
        <f>VLOOKUP(C943,'Size of Government'!E942:F13318,2,TRUE)</f>
        <v>0.11586952209472656</v>
      </c>
      <c r="H943">
        <f t="shared" si="98"/>
        <v>1.1586952209472656</v>
      </c>
      <c r="J943">
        <v>5.3</v>
      </c>
      <c r="K943">
        <v>5.46</v>
      </c>
      <c r="L943">
        <f t="shared" si="99"/>
        <v>16.318695220947266</v>
      </c>
      <c r="M943">
        <f>VLOOKUP(C943,Informality!C943:D11753,2,TRUE)</f>
        <v>0.56679999999999997</v>
      </c>
      <c r="N943">
        <v>4.0796738052368164</v>
      </c>
      <c r="O943" s="15">
        <v>1275.3681869479822</v>
      </c>
      <c r="P943" s="15">
        <f t="shared" si="101"/>
        <v>61.041124124378669</v>
      </c>
      <c r="Q943" s="15">
        <f t="shared" si="102"/>
        <v>8.8658995378385619</v>
      </c>
      <c r="R943" s="15">
        <f t="shared" si="103"/>
        <v>16.699821712029866</v>
      </c>
      <c r="S943" s="15">
        <f t="shared" si="104"/>
        <v>16.414376652052159</v>
      </c>
    </row>
    <row r="944" spans="1:19" x14ac:dyDescent="0.3">
      <c r="A944">
        <v>2001</v>
      </c>
      <c r="B944" t="s">
        <v>39</v>
      </c>
      <c r="C944" t="str">
        <f t="shared" si="100"/>
        <v>2001Cote d'Ivoire</v>
      </c>
      <c r="D944">
        <v>4.4000000000000004</v>
      </c>
      <c r="G944">
        <f>VLOOKUP(C944,'Size of Government'!E943:F13319,2,TRUE)</f>
        <v>9.8375357687473297E-2</v>
      </c>
      <c r="H944">
        <f t="shared" si="98"/>
        <v>0.98375357687473297</v>
      </c>
      <c r="J944">
        <v>5.3</v>
      </c>
      <c r="K944">
        <v>5.46</v>
      </c>
      <c r="L944">
        <f t="shared" si="99"/>
        <v>16.143753576874733</v>
      </c>
      <c r="M944">
        <f>VLOOKUP(C944,Informality!C944:D11754,2,TRUE)</f>
        <v>8.8599999999999998E-2</v>
      </c>
      <c r="N944">
        <v>4.0359383942186833</v>
      </c>
      <c r="O944" s="15">
        <v>1326.1275672145744</v>
      </c>
      <c r="P944" s="15">
        <f t="shared" si="101"/>
        <v>59.726596105102352</v>
      </c>
      <c r="Q944" s="15">
        <f t="shared" si="102"/>
        <v>8.844736915251568</v>
      </c>
      <c r="R944" s="15">
        <f t="shared" si="103"/>
        <v>16.532895473440906</v>
      </c>
      <c r="S944" s="15">
        <f t="shared" si="104"/>
        <v>16.242535469046114</v>
      </c>
    </row>
    <row r="945" spans="1:19" x14ac:dyDescent="0.3">
      <c r="A945">
        <v>2000</v>
      </c>
      <c r="B945" t="s">
        <v>39</v>
      </c>
      <c r="C945" t="str">
        <f t="shared" si="100"/>
        <v>2000Cote d'Ivoire</v>
      </c>
      <c r="D945">
        <v>4.4000000000000004</v>
      </c>
      <c r="G945">
        <f>VLOOKUP(C945,'Size of Government'!E944:F13320,2,TRUE)</f>
        <v>0.1302829384803772</v>
      </c>
      <c r="H945">
        <f t="shared" si="98"/>
        <v>1.302829384803772</v>
      </c>
      <c r="J945">
        <v>5.3</v>
      </c>
      <c r="K945">
        <v>5.46</v>
      </c>
      <c r="L945">
        <f t="shared" si="99"/>
        <v>16.462829384803772</v>
      </c>
      <c r="M945">
        <f>VLOOKUP(C945,Informality!C945:D11755,2,TRUE)</f>
        <v>0.12670000000000001</v>
      </c>
      <c r="N945">
        <v>4.115707346200943</v>
      </c>
      <c r="O945" s="15">
        <v>1356.5858347825272</v>
      </c>
      <c r="P945" s="15">
        <f t="shared" si="101"/>
        <v>62.060841883623063</v>
      </c>
      <c r="Q945" s="15">
        <f t="shared" si="102"/>
        <v>8.8858856849448706</v>
      </c>
      <c r="R945" s="15">
        <f t="shared" si="103"/>
        <v>16.837532508713707</v>
      </c>
      <c r="S945" s="15">
        <f t="shared" si="104"/>
        <v>16.556042046270793</v>
      </c>
    </row>
    <row r="946" spans="1:19" x14ac:dyDescent="0.3">
      <c r="A946">
        <v>1995</v>
      </c>
      <c r="B946" t="s">
        <v>39</v>
      </c>
      <c r="C946" t="str">
        <f t="shared" si="100"/>
        <v>1995Cote d'Ivoire</v>
      </c>
      <c r="G946">
        <f>VLOOKUP(C946,'Size of Government'!E945:F13321,2,TRUE)</f>
        <v>0.13415950536727905</v>
      </c>
      <c r="H946">
        <f t="shared" si="98"/>
        <v>1.3415950536727905</v>
      </c>
      <c r="L946">
        <f t="shared" si="99"/>
        <v>1.3415950536727905</v>
      </c>
      <c r="M946">
        <f>VLOOKUP(C946,Informality!C946:D11756,2,TRUE)</f>
        <v>0.3039</v>
      </c>
      <c r="N946">
        <v>1.341595053672791</v>
      </c>
      <c r="O946" s="15">
        <v>1346.996015607695</v>
      </c>
      <c r="P946" s="15">
        <f t="shared" si="101"/>
        <v>1.3415950536727905</v>
      </c>
      <c r="Q946" s="15">
        <f t="shared" si="102"/>
        <v>1.3415950536727905</v>
      </c>
      <c r="R946" s="15">
        <f t="shared" si="103"/>
        <v>1.3415950536727905</v>
      </c>
      <c r="S946" s="15">
        <f t="shared" si="104"/>
        <v>1.3425107324320198</v>
      </c>
    </row>
    <row r="947" spans="1:19" x14ac:dyDescent="0.3">
      <c r="A947">
        <v>1990</v>
      </c>
      <c r="B947" t="s">
        <v>39</v>
      </c>
      <c r="C947" t="str">
        <f t="shared" si="100"/>
        <v>1990Cote d'Ivoire</v>
      </c>
      <c r="G947">
        <f>VLOOKUP(C947,'Size of Government'!E946:F13322,2,TRUE)</f>
        <v>0.21632450819015503</v>
      </c>
      <c r="H947">
        <f t="shared" si="98"/>
        <v>2.1632450819015503</v>
      </c>
      <c r="L947">
        <f t="shared" si="99"/>
        <v>2.1632450819015503</v>
      </c>
      <c r="M947">
        <f>VLOOKUP(C947,Informality!C947:D11757,2,TRUE)</f>
        <v>0.307</v>
      </c>
      <c r="N947">
        <v>2.1632450819015498</v>
      </c>
      <c r="O947" s="15">
        <v>1491.1223281993018</v>
      </c>
      <c r="P947" s="15">
        <f t="shared" si="101"/>
        <v>2.1632450819015507</v>
      </c>
      <c r="Q947" s="15">
        <f t="shared" si="102"/>
        <v>2.1632450819015503</v>
      </c>
      <c r="R947" s="15">
        <f t="shared" si="103"/>
        <v>2.1632450819015498</v>
      </c>
      <c r="S947" s="15">
        <f t="shared" si="104"/>
        <v>2.1635184807400312</v>
      </c>
    </row>
    <row r="948" spans="1:19" x14ac:dyDescent="0.3">
      <c r="A948">
        <v>1985</v>
      </c>
      <c r="B948" t="s">
        <v>39</v>
      </c>
      <c r="C948" t="str">
        <f t="shared" si="100"/>
        <v>1985Cote d'Ivoire</v>
      </c>
      <c r="G948">
        <f>VLOOKUP(C948,'Size of Government'!E947:F13323,2,TRUE)</f>
        <v>0.37029370665550232</v>
      </c>
      <c r="H948">
        <f t="shared" si="98"/>
        <v>3.7029370665550232</v>
      </c>
      <c r="L948">
        <f t="shared" si="99"/>
        <v>3.7029370665550232</v>
      </c>
      <c r="M948">
        <f>VLOOKUP(C948,Informality!C948:D11758,2,TRUE)</f>
        <v>0.54049999999999998</v>
      </c>
      <c r="N948">
        <v>3.7029370665550232</v>
      </c>
      <c r="O948" s="15">
        <v>1691.9335014269</v>
      </c>
      <c r="P948" s="15">
        <f t="shared" si="101"/>
        <v>3.7029370665550232</v>
      </c>
      <c r="Q948" s="15">
        <f t="shared" si="102"/>
        <v>3.7029370665550232</v>
      </c>
      <c r="R948" s="15">
        <f t="shared" si="103"/>
        <v>3.7029370665550232</v>
      </c>
      <c r="S948" s="15">
        <f t="shared" si="104"/>
        <v>3.7034497603541334</v>
      </c>
    </row>
    <row r="949" spans="1:19" x14ac:dyDescent="0.3">
      <c r="A949">
        <v>1980</v>
      </c>
      <c r="B949" t="s">
        <v>39</v>
      </c>
      <c r="C949" t="str">
        <f t="shared" si="100"/>
        <v>1980Cote d'Ivoire</v>
      </c>
      <c r="G949">
        <f>VLOOKUP(C949,'Size of Government'!E948:F13324,2,TRUE)</f>
        <v>0.3875504732131958</v>
      </c>
      <c r="H949">
        <f t="shared" si="98"/>
        <v>3.875504732131958</v>
      </c>
      <c r="L949">
        <f t="shared" si="99"/>
        <v>3.875504732131958</v>
      </c>
      <c r="M949">
        <f>VLOOKUP(C949,Informality!C949:D11759,2,TRUE)</f>
        <v>0</v>
      </c>
      <c r="N949">
        <v>3.875504732131958</v>
      </c>
      <c r="O949" s="15">
        <v>2061.2869578177938</v>
      </c>
      <c r="P949" s="15">
        <f t="shared" si="101"/>
        <v>3.875504732131958</v>
      </c>
      <c r="Q949" s="15">
        <f t="shared" si="102"/>
        <v>3.875504732131958</v>
      </c>
      <c r="R949" s="15">
        <f t="shared" si="103"/>
        <v>3.875504732131958</v>
      </c>
      <c r="S949" s="15">
        <f t="shared" si="104"/>
        <v>3.8756016161171876</v>
      </c>
    </row>
    <row r="950" spans="1:19" x14ac:dyDescent="0.3">
      <c r="A950">
        <v>1975</v>
      </c>
      <c r="B950" t="s">
        <v>39</v>
      </c>
      <c r="C950" t="str">
        <f t="shared" si="100"/>
        <v>1975Cote d'Ivoire</v>
      </c>
      <c r="G950">
        <f>VLOOKUP(C950,'Size of Government'!E949:F13325,2,TRUE)</f>
        <v>0.31745415925979614</v>
      </c>
      <c r="H950">
        <f t="shared" si="98"/>
        <v>3.1745415925979614</v>
      </c>
      <c r="L950">
        <f t="shared" si="99"/>
        <v>3.1745415925979614</v>
      </c>
      <c r="M950">
        <f>VLOOKUP(C950,Informality!C950:D11760,2,TRUE)</f>
        <v>0</v>
      </c>
      <c r="N950">
        <v>3.174541592597961</v>
      </c>
      <c r="O950" s="15">
        <v>2107.5316872477229</v>
      </c>
      <c r="P950" s="15">
        <f t="shared" si="101"/>
        <v>3.1745415925979614</v>
      </c>
      <c r="Q950" s="15">
        <f t="shared" si="102"/>
        <v>3.1745415925979614</v>
      </c>
      <c r="R950" s="15">
        <f t="shared" si="103"/>
        <v>3.174541592597961</v>
      </c>
      <c r="S950" s="15">
        <f t="shared" si="104"/>
        <v>3.174620953161817</v>
      </c>
    </row>
    <row r="951" spans="1:19" x14ac:dyDescent="0.3">
      <c r="A951">
        <v>1970</v>
      </c>
      <c r="B951" t="s">
        <v>39</v>
      </c>
      <c r="C951" t="str">
        <f t="shared" si="100"/>
        <v>1970Cote d'Ivoire</v>
      </c>
      <c r="G951">
        <f>VLOOKUP(C951,'Size of Government'!E950:F13326,2,TRUE)</f>
        <v>0.34732845425605774</v>
      </c>
      <c r="H951">
        <f t="shared" si="98"/>
        <v>3.4732845425605774</v>
      </c>
      <c r="L951">
        <f t="shared" si="99"/>
        <v>3.4732845425605774</v>
      </c>
      <c r="M951">
        <f>VLOOKUP(C951,Informality!C951:D11761,2,TRUE)</f>
        <v>0</v>
      </c>
      <c r="N951">
        <v>3.4732845425605769</v>
      </c>
      <c r="O951" s="15">
        <v>1940.403757031193</v>
      </c>
      <c r="P951" s="15">
        <f t="shared" si="101"/>
        <v>3.4732845425605778</v>
      </c>
      <c r="Q951" s="15">
        <f t="shared" si="102"/>
        <v>3.4732845425605774</v>
      </c>
      <c r="R951" s="15">
        <f t="shared" si="103"/>
        <v>3.4732845425605769</v>
      </c>
      <c r="S951" s="15">
        <f t="shared" si="104"/>
        <v>3.4733713714181267</v>
      </c>
    </row>
    <row r="952" spans="1:19" x14ac:dyDescent="0.3">
      <c r="A952">
        <v>2018</v>
      </c>
      <c r="B952" t="s">
        <v>40</v>
      </c>
      <c r="C952" t="str">
        <f t="shared" si="100"/>
        <v>2018Croatia</v>
      </c>
      <c r="D952">
        <v>5.57</v>
      </c>
      <c r="E952">
        <v>2.64</v>
      </c>
      <c r="F952">
        <v>5.79</v>
      </c>
      <c r="G952">
        <f>VLOOKUP(C952,'Size of Government'!E951:F13327,2,TRUE)</f>
        <v>0.40601432323455811</v>
      </c>
      <c r="H952">
        <f t="shared" si="98"/>
        <v>4.0601432323455811</v>
      </c>
      <c r="I952">
        <v>6.72</v>
      </c>
      <c r="J952">
        <v>6</v>
      </c>
      <c r="K952">
        <v>7.51</v>
      </c>
      <c r="L952">
        <f t="shared" si="99"/>
        <v>32.500143232345579</v>
      </c>
      <c r="M952">
        <f>VLOOKUP(C952,Informality!C952:D11762,2,TRUE)</f>
        <v>0.61650000000000005</v>
      </c>
      <c r="N952">
        <v>5.4166905387242634</v>
      </c>
      <c r="O952" s="15">
        <v>15905.570966044841</v>
      </c>
      <c r="P952" s="15">
        <f t="shared" si="101"/>
        <v>189.94617232199263</v>
      </c>
      <c r="Q952" s="15">
        <f t="shared" si="102"/>
        <v>13.857769050866796</v>
      </c>
      <c r="R952" s="15">
        <f t="shared" si="103"/>
        <v>32.860788628279479</v>
      </c>
      <c r="S952" s="15">
        <f t="shared" si="104"/>
        <v>32.540856354838809</v>
      </c>
    </row>
    <row r="953" spans="1:19" x14ac:dyDescent="0.3">
      <c r="A953">
        <v>2017</v>
      </c>
      <c r="B953" t="s">
        <v>40</v>
      </c>
      <c r="C953" t="str">
        <f t="shared" si="100"/>
        <v>2017Croatia</v>
      </c>
      <c r="D953">
        <v>5.57</v>
      </c>
      <c r="E953">
        <v>2.6</v>
      </c>
      <c r="F953">
        <v>6</v>
      </c>
      <c r="G953">
        <f>VLOOKUP(C953,'Size of Government'!E952:F13328,2,TRUE)</f>
        <v>0.40066990256309509</v>
      </c>
      <c r="H953">
        <f t="shared" si="98"/>
        <v>4.0066990256309509</v>
      </c>
      <c r="I953">
        <v>6.52</v>
      </c>
      <c r="J953">
        <v>6</v>
      </c>
      <c r="K953">
        <v>7.51</v>
      </c>
      <c r="L953">
        <f t="shared" si="99"/>
        <v>32.206699025630947</v>
      </c>
      <c r="M953">
        <f>VLOOKUP(C953,Informality!C953:D11763,2,TRUE)</f>
        <v>0.6169</v>
      </c>
      <c r="N953">
        <v>5.3677831709384911</v>
      </c>
      <c r="O953" s="15">
        <v>15350.443033032687</v>
      </c>
      <c r="P953" s="15">
        <f t="shared" si="101"/>
        <v>188.17164661201733</v>
      </c>
      <c r="Q953" s="15">
        <f t="shared" si="102"/>
        <v>13.738596619814995</v>
      </c>
      <c r="R953" s="15">
        <f t="shared" si="103"/>
        <v>32.572194020866966</v>
      </c>
      <c r="S953" s="15">
        <f t="shared" si="104"/>
        <v>32.249815335392128</v>
      </c>
    </row>
    <row r="954" spans="1:19" x14ac:dyDescent="0.3">
      <c r="A954">
        <v>2016</v>
      </c>
      <c r="B954" t="s">
        <v>40</v>
      </c>
      <c r="C954" t="str">
        <f t="shared" si="100"/>
        <v>2016Croatia</v>
      </c>
      <c r="D954">
        <v>5.57</v>
      </c>
      <c r="E954">
        <v>2.6</v>
      </c>
      <c r="F954">
        <v>5.56</v>
      </c>
      <c r="G954">
        <f>VLOOKUP(C954,'Size of Government'!E953:F13329,2,TRUE)</f>
        <v>0.21765969693660736</v>
      </c>
      <c r="H954">
        <f t="shared" si="98"/>
        <v>2.1765969693660736</v>
      </c>
      <c r="I954">
        <v>6.56</v>
      </c>
      <c r="J954">
        <v>6</v>
      </c>
      <c r="K954">
        <v>7.51</v>
      </c>
      <c r="L954">
        <f t="shared" si="99"/>
        <v>30.416596969366076</v>
      </c>
      <c r="M954">
        <f>VLOOKUP(C954,Informality!C954:D11764,2,TRUE)</f>
        <v>0.61480000000000001</v>
      </c>
      <c r="N954">
        <v>5.0694328282276793</v>
      </c>
      <c r="O954" s="15">
        <v>14705.616881795691</v>
      </c>
      <c r="P954" s="15">
        <f t="shared" si="101"/>
        <v>174.21473868216952</v>
      </c>
      <c r="Q954" s="15">
        <f t="shared" si="102"/>
        <v>13.340021527983138</v>
      </c>
      <c r="R954" s="15">
        <f t="shared" si="103"/>
        <v>30.811841414091852</v>
      </c>
      <c r="S954" s="15">
        <f t="shared" si="104"/>
        <v>30.464747171137304</v>
      </c>
    </row>
    <row r="955" spans="1:19" x14ac:dyDescent="0.3">
      <c r="A955">
        <v>2015</v>
      </c>
      <c r="B955" t="s">
        <v>40</v>
      </c>
      <c r="C955" t="str">
        <f t="shared" si="100"/>
        <v>2015Croatia</v>
      </c>
      <c r="D955">
        <v>5.57</v>
      </c>
      <c r="E955">
        <v>2.81</v>
      </c>
      <c r="F955">
        <v>5.47</v>
      </c>
      <c r="G955">
        <f>VLOOKUP(C955,'Size of Government'!E954:F13330,2,TRUE)</f>
        <v>0.32544311881065369</v>
      </c>
      <c r="H955">
        <f t="shared" si="98"/>
        <v>3.2544311881065369</v>
      </c>
      <c r="I955">
        <v>6.8</v>
      </c>
      <c r="J955">
        <v>6</v>
      </c>
      <c r="K955">
        <v>7.51</v>
      </c>
      <c r="L955">
        <f t="shared" si="99"/>
        <v>31.944431188106535</v>
      </c>
      <c r="M955">
        <f>VLOOKUP(C955,Informality!C955:D11765,2,TRUE)</f>
        <v>0.61499999999999999</v>
      </c>
      <c r="N955">
        <v>5.3240718646844227</v>
      </c>
      <c r="O955" s="15">
        <v>14111.664585087799</v>
      </c>
      <c r="P955" s="15">
        <f t="shared" si="101"/>
        <v>185.99512695443653</v>
      </c>
      <c r="Q955" s="15">
        <f t="shared" si="102"/>
        <v>13.716866346149201</v>
      </c>
      <c r="R955" s="15">
        <f t="shared" si="103"/>
        <v>32.312511325056946</v>
      </c>
      <c r="S955" s="15">
        <f t="shared" si="104"/>
        <v>31.98555403729074</v>
      </c>
    </row>
    <row r="956" spans="1:19" x14ac:dyDescent="0.3">
      <c r="A956">
        <v>2014</v>
      </c>
      <c r="B956" t="s">
        <v>40</v>
      </c>
      <c r="C956" t="str">
        <f t="shared" si="100"/>
        <v>2014Croatia</v>
      </c>
      <c r="D956">
        <v>5.57</v>
      </c>
      <c r="E956">
        <v>4.6500000000000004</v>
      </c>
      <c r="F956">
        <v>5.14</v>
      </c>
      <c r="G956">
        <f>VLOOKUP(C956,'Size of Government'!E955:F13331,2,TRUE)</f>
        <v>0.21829973161220551</v>
      </c>
      <c r="H956">
        <f t="shared" si="98"/>
        <v>2.1829973161220551</v>
      </c>
      <c r="I956">
        <v>6.9</v>
      </c>
      <c r="J956">
        <v>6</v>
      </c>
      <c r="K956">
        <v>7.51</v>
      </c>
      <c r="L956">
        <f t="shared" si="99"/>
        <v>32.812997316122058</v>
      </c>
      <c r="M956">
        <f>VLOOKUP(C956,Informality!C956:D11766,2,TRUE)</f>
        <v>0.62380000000000002</v>
      </c>
      <c r="N956">
        <v>5.4688328860203432</v>
      </c>
      <c r="O956" s="15">
        <v>13662.861073040269</v>
      </c>
      <c r="P956" s="15">
        <f t="shared" si="101"/>
        <v>190.73489193755537</v>
      </c>
      <c r="Q956" s="15">
        <f t="shared" si="102"/>
        <v>14.050728710006329</v>
      </c>
      <c r="R956" s="15">
        <f t="shared" si="103"/>
        <v>33.181713463126918</v>
      </c>
      <c r="S956" s="15">
        <f t="shared" si="104"/>
        <v>32.849556542338362</v>
      </c>
    </row>
    <row r="957" spans="1:19" x14ac:dyDescent="0.3">
      <c r="A957">
        <v>2013</v>
      </c>
      <c r="B957" t="s">
        <v>40</v>
      </c>
      <c r="C957" t="str">
        <f t="shared" si="100"/>
        <v>2013Croatia</v>
      </c>
      <c r="D957">
        <v>5.57</v>
      </c>
      <c r="E957">
        <v>3.17</v>
      </c>
      <c r="F957">
        <v>5.22</v>
      </c>
      <c r="G957">
        <f>VLOOKUP(C957,'Size of Government'!E956:F13332,2,TRUE)</f>
        <v>0.23313893377780914</v>
      </c>
      <c r="H957">
        <f t="shared" si="98"/>
        <v>2.3313893377780914</v>
      </c>
      <c r="I957">
        <v>7.45</v>
      </c>
      <c r="J957">
        <v>6</v>
      </c>
      <c r="K957">
        <v>7.51</v>
      </c>
      <c r="L957">
        <f t="shared" si="99"/>
        <v>32.031389337778094</v>
      </c>
      <c r="M957">
        <f>VLOOKUP(C957,Informality!C957:D11767,2,TRUE)</f>
        <v>0.62439999999999996</v>
      </c>
      <c r="N957">
        <v>5.3385648896296827</v>
      </c>
      <c r="O957" s="15">
        <v>13621.476134182163</v>
      </c>
      <c r="P957" s="15">
        <f t="shared" si="101"/>
        <v>184.601660855185</v>
      </c>
      <c r="Q957" s="15">
        <f t="shared" si="102"/>
        <v>13.943162347340914</v>
      </c>
      <c r="R957" s="15">
        <f t="shared" si="103"/>
        <v>32.425207958825752</v>
      </c>
      <c r="S957" s="15">
        <f t="shared" si="104"/>
        <v>32.071021165118381</v>
      </c>
    </row>
    <row r="958" spans="1:19" x14ac:dyDescent="0.3">
      <c r="A958">
        <v>2012</v>
      </c>
      <c r="B958" t="s">
        <v>40</v>
      </c>
      <c r="C958" t="str">
        <f t="shared" si="100"/>
        <v>2012Croatia</v>
      </c>
      <c r="D958">
        <v>2.23</v>
      </c>
      <c r="E958">
        <v>3.34</v>
      </c>
      <c r="F958">
        <v>5.48</v>
      </c>
      <c r="G958">
        <f>VLOOKUP(C958,'Size of Government'!E957:F13333,2,TRUE)</f>
        <v>0.20362402498722076</v>
      </c>
      <c r="H958">
        <f t="shared" si="98"/>
        <v>2.0362402498722076</v>
      </c>
      <c r="I958">
        <v>7.18</v>
      </c>
      <c r="J958">
        <v>6</v>
      </c>
      <c r="K958">
        <v>7.51</v>
      </c>
      <c r="L958">
        <f t="shared" si="99"/>
        <v>28.296240249872206</v>
      </c>
      <c r="M958">
        <f>VLOOKUP(C958,Informality!C958:D11768,2,TRUE)</f>
        <v>0.62919999999999998</v>
      </c>
      <c r="N958">
        <v>4.7160400416453676</v>
      </c>
      <c r="O958" s="15">
        <v>13658.515448754377</v>
      </c>
      <c r="P958" s="15">
        <f t="shared" si="101"/>
        <v>159.1971149675044</v>
      </c>
      <c r="Q958" s="15">
        <f t="shared" si="102"/>
        <v>12.815118975460182</v>
      </c>
      <c r="R958" s="15">
        <f t="shared" si="103"/>
        <v>28.791887842009778</v>
      </c>
      <c r="S958" s="15">
        <f t="shared" si="104"/>
        <v>28.355408638293998</v>
      </c>
    </row>
    <row r="959" spans="1:19" x14ac:dyDescent="0.3">
      <c r="A959">
        <v>2011</v>
      </c>
      <c r="B959" t="s">
        <v>40</v>
      </c>
      <c r="C959" t="str">
        <f t="shared" si="100"/>
        <v>2011Croatia</v>
      </c>
      <c r="D959">
        <v>2.23</v>
      </c>
      <c r="E959">
        <v>3.56</v>
      </c>
      <c r="F959">
        <v>5.53</v>
      </c>
      <c r="G959">
        <f>VLOOKUP(C959,'Size of Government'!E958:F13334,2,TRUE)</f>
        <v>0.20311366021633148</v>
      </c>
      <c r="H959">
        <f t="shared" si="98"/>
        <v>2.0311366021633148</v>
      </c>
      <c r="I959">
        <v>6.85</v>
      </c>
      <c r="J959">
        <v>8</v>
      </c>
      <c r="K959">
        <v>7.51</v>
      </c>
      <c r="L959">
        <f t="shared" si="99"/>
        <v>30.181136602163313</v>
      </c>
      <c r="M959">
        <f>VLOOKUP(C959,Informality!C959:D11769,2,TRUE)</f>
        <v>0.63470000000000004</v>
      </c>
      <c r="N959">
        <v>5.0301894336938853</v>
      </c>
      <c r="O959" s="15">
        <v>13928.501902427801</v>
      </c>
      <c r="P959" s="15">
        <f t="shared" si="101"/>
        <v>168.77672569600031</v>
      </c>
      <c r="Q959" s="15">
        <f t="shared" si="102"/>
        <v>13.751167801195924</v>
      </c>
      <c r="R959" s="15">
        <f t="shared" si="103"/>
        <v>30.710182046408367</v>
      </c>
      <c r="S959" s="15">
        <f t="shared" si="104"/>
        <v>30.255540181441937</v>
      </c>
    </row>
    <row r="960" spans="1:19" x14ac:dyDescent="0.3">
      <c r="A960">
        <v>2010</v>
      </c>
      <c r="B960" t="s">
        <v>40</v>
      </c>
      <c r="C960" t="str">
        <f t="shared" si="100"/>
        <v>2010Croatia</v>
      </c>
      <c r="D960">
        <v>2.23</v>
      </c>
      <c r="E960">
        <v>3.66</v>
      </c>
      <c r="F960">
        <v>5.41</v>
      </c>
      <c r="G960">
        <f>VLOOKUP(C960,'Size of Government'!E959:F13335,2,TRUE)</f>
        <v>0.13993576169013977</v>
      </c>
      <c r="H960">
        <f t="shared" si="98"/>
        <v>1.3993576169013977</v>
      </c>
      <c r="I960">
        <v>6.92</v>
      </c>
      <c r="J960">
        <v>8</v>
      </c>
      <c r="K960">
        <v>7.51</v>
      </c>
      <c r="L960">
        <f t="shared" si="99"/>
        <v>29.719357616901398</v>
      </c>
      <c r="M960">
        <f>VLOOKUP(C960,Informality!C960:D11770,2,TRUE)</f>
        <v>0.6431</v>
      </c>
      <c r="N960">
        <v>4.953226269483566</v>
      </c>
      <c r="O960" s="15">
        <v>13923.628583705535</v>
      </c>
      <c r="P960" s="15">
        <f t="shared" si="101"/>
        <v>163.55417025960921</v>
      </c>
      <c r="Q960" s="15">
        <f t="shared" si="102"/>
        <v>13.733652163207715</v>
      </c>
      <c r="R960" s="15">
        <f t="shared" si="103"/>
        <v>30.265655018695153</v>
      </c>
      <c r="S960" s="15">
        <f t="shared" si="104"/>
        <v>29.796522954877389</v>
      </c>
    </row>
    <row r="961" spans="1:19" x14ac:dyDescent="0.3">
      <c r="A961">
        <v>2009</v>
      </c>
      <c r="B961" t="s">
        <v>40</v>
      </c>
      <c r="C961" t="str">
        <f t="shared" si="100"/>
        <v>2009Croatia</v>
      </c>
      <c r="D961">
        <v>2.23</v>
      </c>
      <c r="E961">
        <v>3.9</v>
      </c>
      <c r="G961">
        <f>VLOOKUP(C961,'Size of Government'!E960:F13336,2,TRUE)</f>
        <v>0.2711336612701416</v>
      </c>
      <c r="H961">
        <f t="shared" si="98"/>
        <v>2.711336612701416</v>
      </c>
      <c r="I961">
        <v>6.7</v>
      </c>
      <c r="J961">
        <v>8</v>
      </c>
      <c r="K961">
        <v>7.59</v>
      </c>
      <c r="L961">
        <f t="shared" si="99"/>
        <v>31.131336612701414</v>
      </c>
      <c r="M961">
        <f>VLOOKUP(C961,Informality!C961:D11771,2,TRUE)</f>
        <v>0.627</v>
      </c>
      <c r="N961">
        <v>5.1885561021169027</v>
      </c>
      <c r="O961" s="15">
        <v>14103.126141462053</v>
      </c>
      <c r="P961" s="15">
        <f t="shared" si="101"/>
        <v>176.53459806761808</v>
      </c>
      <c r="Q961" s="15">
        <f t="shared" si="102"/>
        <v>13.929549390679341</v>
      </c>
      <c r="R961" s="15">
        <f t="shared" si="103"/>
        <v>31.575305636532196</v>
      </c>
      <c r="S961" s="15">
        <f t="shared" si="104"/>
        <v>31.192595287392638</v>
      </c>
    </row>
    <row r="962" spans="1:19" x14ac:dyDescent="0.3">
      <c r="A962">
        <v>2008</v>
      </c>
      <c r="B962" t="s">
        <v>40</v>
      </c>
      <c r="C962" t="str">
        <f t="shared" si="100"/>
        <v>2008Croatia</v>
      </c>
      <c r="D962">
        <v>3.9</v>
      </c>
      <c r="E962">
        <v>4.6500000000000004</v>
      </c>
      <c r="G962">
        <f>VLOOKUP(C962,'Size of Government'!E961:F13337,2,TRUE)</f>
        <v>0.2163531631231308</v>
      </c>
      <c r="H962">
        <f t="shared" ref="H962:H1025" si="105">10*G962</f>
        <v>2.163531631231308</v>
      </c>
      <c r="I962">
        <v>6.9</v>
      </c>
      <c r="J962">
        <v>6</v>
      </c>
      <c r="K962">
        <v>6.38</v>
      </c>
      <c r="L962">
        <f t="shared" ref="L962:L1025" si="106">SUM(D962,E962,H962,I962,J962,K962)</f>
        <v>29.99353163123131</v>
      </c>
      <c r="M962">
        <f>VLOOKUP(C962,Informality!C962:D11772,2,TRUE)</f>
        <v>0.627</v>
      </c>
      <c r="N962">
        <v>4.9989219385385519</v>
      </c>
      <c r="O962" s="15">
        <v>15207.505677701622</v>
      </c>
      <c r="P962" s="15">
        <f t="shared" si="101"/>
        <v>174.35257482990608</v>
      </c>
      <c r="Q962" s="15">
        <f t="shared" si="102"/>
        <v>12.877413137712807</v>
      </c>
      <c r="R962" s="15">
        <f t="shared" si="103"/>
        <v>30.325089272973354</v>
      </c>
      <c r="S962" s="15">
        <f t="shared" si="104"/>
        <v>30.020854605268593</v>
      </c>
    </row>
    <row r="963" spans="1:19" x14ac:dyDescent="0.3">
      <c r="A963">
        <v>2007</v>
      </c>
      <c r="B963" t="s">
        <v>40</v>
      </c>
      <c r="C963" t="str">
        <f t="shared" ref="C963:C1026" si="107">A963&amp;B963</f>
        <v>2007Croatia</v>
      </c>
      <c r="D963">
        <v>3.9</v>
      </c>
      <c r="E963">
        <v>4.7</v>
      </c>
      <c r="G963">
        <f>VLOOKUP(C963,'Size of Government'!E962:F13338,2,TRUE)</f>
        <v>0.28945919871330261</v>
      </c>
      <c r="H963">
        <f t="shared" si="105"/>
        <v>2.8945919871330261</v>
      </c>
      <c r="I963">
        <v>7.13</v>
      </c>
      <c r="J963">
        <v>6</v>
      </c>
      <c r="K963">
        <v>6.38</v>
      </c>
      <c r="L963">
        <f t="shared" si="106"/>
        <v>31.004591987133026</v>
      </c>
      <c r="M963">
        <f>VLOOKUP(C963,Informality!C963:D11773,2,TRUE)</f>
        <v>0.6129</v>
      </c>
      <c r="N963">
        <v>5.1674319978555054</v>
      </c>
      <c r="O963" s="15">
        <v>14942.760116856849</v>
      </c>
      <c r="P963" s="15">
        <f t="shared" ref="P963:P1026" si="108">(D963^(1/2)+E963^(1/2)+H963^(1/2)+I963^(1/2)+J963^(1/2)+K963^(1/2))^2</f>
        <v>181.97206189619223</v>
      </c>
      <c r="Q963" s="15">
        <f t="shared" ref="Q963:Q1026" si="109">(D963^2+E963^2+H963^2+I963^2+J963^2+K963^2)^(1/2)</f>
        <v>13.161305511687459</v>
      </c>
      <c r="R963" s="15">
        <f t="shared" ref="R963:R1026" si="110">(E963^3+F963^3+I963^3+J963^3+K963^3+L963^3)^(1/3)</f>
        <v>31.327850637494816</v>
      </c>
      <c r="S963" s="15">
        <f t="shared" ref="S963:S1026" si="111">(F963^4+G963^4+J963^4+K963^4+L963^4+M963^4)^(1/4)</f>
        <v>31.029332292970224</v>
      </c>
    </row>
    <row r="964" spans="1:19" x14ac:dyDescent="0.3">
      <c r="A964">
        <v>2006</v>
      </c>
      <c r="B964" t="s">
        <v>40</v>
      </c>
      <c r="C964" t="str">
        <f t="shared" si="107"/>
        <v>2006Croatia</v>
      </c>
      <c r="D964">
        <v>3.9</v>
      </c>
      <c r="E964">
        <v>4.59</v>
      </c>
      <c r="G964">
        <f>VLOOKUP(C964,'Size of Government'!E963:F13339,2,TRUE)</f>
        <v>0.25281050801277161</v>
      </c>
      <c r="H964">
        <f t="shared" si="105"/>
        <v>2.5281050801277161</v>
      </c>
      <c r="I964">
        <v>6.94</v>
      </c>
      <c r="J964">
        <v>6</v>
      </c>
      <c r="K964">
        <v>6.38</v>
      </c>
      <c r="L964">
        <f t="shared" si="106"/>
        <v>30.338105080127715</v>
      </c>
      <c r="M964">
        <f>VLOOKUP(C964,Informality!C964:D11774,2,TRUE)</f>
        <v>0.60750000000000004</v>
      </c>
      <c r="N964">
        <v>5.0563508466879528</v>
      </c>
      <c r="O964" s="15">
        <v>14192.084893164561</v>
      </c>
      <c r="P964" s="15">
        <f t="shared" si="108"/>
        <v>177.34290974313367</v>
      </c>
      <c r="Q964" s="15">
        <f t="shared" si="109"/>
        <v>12.943624503830739</v>
      </c>
      <c r="R964" s="15">
        <f t="shared" si="110"/>
        <v>30.662968132114266</v>
      </c>
      <c r="S964" s="15">
        <f t="shared" si="111"/>
        <v>30.364509065375671</v>
      </c>
    </row>
    <row r="965" spans="1:19" x14ac:dyDescent="0.3">
      <c r="A965">
        <v>2005</v>
      </c>
      <c r="B965" t="s">
        <v>40</v>
      </c>
      <c r="C965" t="str">
        <f t="shared" si="107"/>
        <v>2005Croatia</v>
      </c>
      <c r="D965">
        <v>3.9</v>
      </c>
      <c r="E965">
        <v>5.13</v>
      </c>
      <c r="G965">
        <f>VLOOKUP(C965,'Size of Government'!E964:F13340,2,TRUE)</f>
        <v>0.20890671014785767</v>
      </c>
      <c r="H965">
        <f t="shared" si="105"/>
        <v>2.0890671014785767</v>
      </c>
      <c r="I965">
        <v>7.07</v>
      </c>
      <c r="J965">
        <v>6</v>
      </c>
      <c r="K965">
        <v>6.38</v>
      </c>
      <c r="L965">
        <f t="shared" si="106"/>
        <v>30.569067101478577</v>
      </c>
      <c r="M965">
        <f>VLOOKUP(C965,Informality!C965:D11775,2,TRUE)</f>
        <v>0.61350000000000005</v>
      </c>
      <c r="N965">
        <v>5.0948445169130956</v>
      </c>
      <c r="O965" s="15">
        <v>13519.346968156335</v>
      </c>
      <c r="P965" s="15">
        <f t="shared" si="108"/>
        <v>177.40790097191442</v>
      </c>
      <c r="Q965" s="15">
        <f t="shared" si="109"/>
        <v>13.136986007242305</v>
      </c>
      <c r="R965" s="15">
        <f t="shared" si="110"/>
        <v>30.909170075087268</v>
      </c>
      <c r="S965" s="15">
        <f t="shared" si="111"/>
        <v>30.594878151881368</v>
      </c>
    </row>
    <row r="966" spans="1:19" x14ac:dyDescent="0.3">
      <c r="A966">
        <v>2004</v>
      </c>
      <c r="B966" t="s">
        <v>40</v>
      </c>
      <c r="C966" t="str">
        <f t="shared" si="107"/>
        <v>2004Croatia</v>
      </c>
      <c r="D966">
        <v>3.9</v>
      </c>
      <c r="E966">
        <v>4.66</v>
      </c>
      <c r="G966">
        <f>VLOOKUP(C966,'Size of Government'!E965:F13341,2,TRUE)</f>
        <v>0.19893439114093781</v>
      </c>
      <c r="H966">
        <f t="shared" si="105"/>
        <v>1.9893439114093781</v>
      </c>
      <c r="I966">
        <v>6.9</v>
      </c>
      <c r="J966">
        <v>6</v>
      </c>
      <c r="K966">
        <v>6.38</v>
      </c>
      <c r="L966">
        <f t="shared" si="106"/>
        <v>29.829343911409378</v>
      </c>
      <c r="M966">
        <f>VLOOKUP(C966,Informality!C966:D11776,2,TRUE)</f>
        <v>0.60329999999999995</v>
      </c>
      <c r="N966">
        <v>4.9715573185682294</v>
      </c>
      <c r="O966" s="15">
        <v>12976.932360285487</v>
      </c>
      <c r="P966" s="15">
        <f t="shared" si="108"/>
        <v>172.82065911825313</v>
      </c>
      <c r="Q966" s="15">
        <f t="shared" si="109"/>
        <v>12.852917536414118</v>
      </c>
      <c r="R966" s="15">
        <f t="shared" si="110"/>
        <v>30.164739072711008</v>
      </c>
      <c r="S966" s="15">
        <f t="shared" si="111"/>
        <v>29.857119495109004</v>
      </c>
    </row>
    <row r="967" spans="1:19" x14ac:dyDescent="0.3">
      <c r="A967">
        <v>2003</v>
      </c>
      <c r="B967" t="s">
        <v>40</v>
      </c>
      <c r="C967" t="str">
        <f t="shared" si="107"/>
        <v>2003Croatia</v>
      </c>
      <c r="D967">
        <v>3.9</v>
      </c>
      <c r="E967">
        <v>4.17</v>
      </c>
      <c r="G967">
        <f>VLOOKUP(C967,'Size of Government'!E966:F13342,2,TRUE)</f>
        <v>0.17514343559741974</v>
      </c>
      <c r="H967">
        <f t="shared" si="105"/>
        <v>1.7514343559741974</v>
      </c>
      <c r="I967">
        <v>6.67</v>
      </c>
      <c r="J967">
        <v>6</v>
      </c>
      <c r="K967">
        <v>6.38</v>
      </c>
      <c r="L967">
        <f t="shared" si="106"/>
        <v>28.871434355974198</v>
      </c>
      <c r="M967">
        <f>VLOOKUP(C967,Informality!C967:D11777,2,TRUE)</f>
        <v>0.60250000000000004</v>
      </c>
      <c r="N967">
        <v>4.8119057259956994</v>
      </c>
      <c r="O967" s="15">
        <v>12462.080096503436</v>
      </c>
      <c r="P967" s="15">
        <f t="shared" si="108"/>
        <v>166.36633575689956</v>
      </c>
      <c r="Q967" s="15">
        <f t="shared" si="109"/>
        <v>12.524365145718436</v>
      </c>
      <c r="R967" s="15">
        <f t="shared" si="110"/>
        <v>29.205442289892378</v>
      </c>
      <c r="S967" s="15">
        <f t="shared" si="111"/>
        <v>28.902061363950875</v>
      </c>
    </row>
    <row r="968" spans="1:19" x14ac:dyDescent="0.3">
      <c r="A968">
        <v>2002</v>
      </c>
      <c r="B968" t="s">
        <v>40</v>
      </c>
      <c r="C968" t="str">
        <f t="shared" si="107"/>
        <v>2002Croatia</v>
      </c>
      <c r="D968">
        <v>3.9</v>
      </c>
      <c r="E968">
        <v>3.83</v>
      </c>
      <c r="G968">
        <f>VLOOKUP(C968,'Size of Government'!E967:F13343,2,TRUE)</f>
        <v>0.15905119478702545</v>
      </c>
      <c r="H968">
        <f t="shared" si="105"/>
        <v>1.5905119478702545</v>
      </c>
      <c r="I968">
        <v>6.17</v>
      </c>
      <c r="J968">
        <v>6</v>
      </c>
      <c r="K968">
        <v>6.38</v>
      </c>
      <c r="L968">
        <f t="shared" si="106"/>
        <v>27.870511947870252</v>
      </c>
      <c r="M968">
        <f>VLOOKUP(C968,Informality!C968:D11778,2,TRUE)</f>
        <v>0.61040000000000005</v>
      </c>
      <c r="N968">
        <v>4.6450853246450423</v>
      </c>
      <c r="O968" s="15">
        <v>11800.070352640929</v>
      </c>
      <c r="P968" s="15">
        <f t="shared" si="108"/>
        <v>160.08170117223969</v>
      </c>
      <c r="Q968" s="15">
        <f t="shared" si="109"/>
        <v>12.131855927941036</v>
      </c>
      <c r="R968" s="15">
        <f t="shared" si="110"/>
        <v>28.195742128012657</v>
      </c>
      <c r="S968" s="15">
        <f t="shared" si="111"/>
        <v>27.904550514792906</v>
      </c>
    </row>
    <row r="969" spans="1:19" x14ac:dyDescent="0.3">
      <c r="A969">
        <v>2001</v>
      </c>
      <c r="B969" t="s">
        <v>40</v>
      </c>
      <c r="C969" t="str">
        <f t="shared" si="107"/>
        <v>2001Croatia</v>
      </c>
      <c r="D969">
        <v>3.9</v>
      </c>
      <c r="E969">
        <v>3.37</v>
      </c>
      <c r="G969">
        <f>VLOOKUP(C969,'Size of Government'!E968:F13344,2,TRUE)</f>
        <v>0.17766176164150238</v>
      </c>
      <c r="H969">
        <f t="shared" si="105"/>
        <v>1.7766176164150238</v>
      </c>
      <c r="I969">
        <v>6.47</v>
      </c>
      <c r="J969">
        <v>6</v>
      </c>
      <c r="K969">
        <v>3.6</v>
      </c>
      <c r="L969">
        <f t="shared" si="106"/>
        <v>25.116617616415024</v>
      </c>
      <c r="M969">
        <f>VLOOKUP(C969,Informality!C969:D11779,2,TRUE)</f>
        <v>0.6079</v>
      </c>
      <c r="N969">
        <v>4.1861029360691706</v>
      </c>
      <c r="O969" s="15">
        <v>11232.369717454021</v>
      </c>
      <c r="P969" s="15">
        <f t="shared" si="108"/>
        <v>144.81647607934875</v>
      </c>
      <c r="Q969" s="15">
        <f t="shared" si="109"/>
        <v>10.979260911143163</v>
      </c>
      <c r="R969" s="15">
        <f t="shared" si="110"/>
        <v>25.415172888317155</v>
      </c>
      <c r="S969" s="15">
        <f t="shared" si="111"/>
        <v>25.139686615438578</v>
      </c>
    </row>
    <row r="970" spans="1:19" x14ac:dyDescent="0.3">
      <c r="A970">
        <v>2000</v>
      </c>
      <c r="B970" t="s">
        <v>40</v>
      </c>
      <c r="C970" t="str">
        <f t="shared" si="107"/>
        <v>2000Croatia</v>
      </c>
      <c r="D970">
        <v>3.9</v>
      </c>
      <c r="E970">
        <v>3.83</v>
      </c>
      <c r="G970">
        <f>VLOOKUP(C970,'Size of Government'!E969:F13345,2,TRUE)</f>
        <v>0.14604823291301727</v>
      </c>
      <c r="H970">
        <f t="shared" si="105"/>
        <v>1.4604823291301727</v>
      </c>
      <c r="I970">
        <v>6.17</v>
      </c>
      <c r="J970">
        <v>6</v>
      </c>
      <c r="K970">
        <v>3.6</v>
      </c>
      <c r="L970">
        <f t="shared" si="106"/>
        <v>24.960482329130173</v>
      </c>
      <c r="M970">
        <f>VLOOKUP(C970,Informality!C970:D11780,2,TRUE)</f>
        <v>0.17749999999999999</v>
      </c>
      <c r="N970">
        <v>4.1600803881883621</v>
      </c>
      <c r="O970" s="15">
        <v>10458.383432826029</v>
      </c>
      <c r="P970" s="15">
        <f t="shared" si="108"/>
        <v>143.30937382009714</v>
      </c>
      <c r="Q970" s="15">
        <f t="shared" si="109"/>
        <v>10.910582414963075</v>
      </c>
      <c r="R970" s="15">
        <f t="shared" si="110"/>
        <v>25.253288819792452</v>
      </c>
      <c r="S970" s="15">
        <f t="shared" si="111"/>
        <v>24.983983953717484</v>
      </c>
    </row>
    <row r="971" spans="1:19" x14ac:dyDescent="0.3">
      <c r="A971">
        <v>1995</v>
      </c>
      <c r="B971" t="s">
        <v>40</v>
      </c>
      <c r="C971" t="str">
        <f t="shared" si="107"/>
        <v>1995Croatia</v>
      </c>
      <c r="G971">
        <f>VLOOKUP(C971,'Size of Government'!E970:F13346,2,TRUE)</f>
        <v>0.17351990938186646</v>
      </c>
      <c r="H971">
        <f t="shared" si="105"/>
        <v>1.7351990938186646</v>
      </c>
      <c r="L971">
        <f t="shared" si="106"/>
        <v>1.7351990938186646</v>
      </c>
      <c r="M971">
        <f>VLOOKUP(C971,Informality!C971:D11781,2,TRUE)</f>
        <v>0.34710000000000002</v>
      </c>
      <c r="N971">
        <v>1.735199093818665</v>
      </c>
      <c r="O971" s="15">
        <v>8568.4251523886342</v>
      </c>
      <c r="P971" s="15">
        <f t="shared" si="108"/>
        <v>1.7351990938186646</v>
      </c>
      <c r="Q971" s="15">
        <f t="shared" si="109"/>
        <v>1.7351990938186646</v>
      </c>
      <c r="R971" s="15">
        <f t="shared" si="110"/>
        <v>1.7351990938186646</v>
      </c>
      <c r="S971" s="15">
        <f t="shared" si="111"/>
        <v>1.7359365647305443</v>
      </c>
    </row>
    <row r="972" spans="1:19" x14ac:dyDescent="0.3">
      <c r="A972">
        <v>1990</v>
      </c>
      <c r="B972" t="s">
        <v>40</v>
      </c>
      <c r="C972" t="str">
        <f t="shared" si="107"/>
        <v>1990Croatia</v>
      </c>
      <c r="G972">
        <f>VLOOKUP(C972,'Size of Government'!E971:F13347,2,TRUE)</f>
        <v>0.22668701410293579</v>
      </c>
      <c r="H972">
        <f t="shared" si="105"/>
        <v>2.2668701410293579</v>
      </c>
      <c r="L972">
        <f t="shared" si="106"/>
        <v>2.2668701410293579</v>
      </c>
      <c r="M972">
        <f>VLOOKUP(C972,Informality!C972:D11782,2,TRUE)</f>
        <v>0</v>
      </c>
      <c r="N972">
        <v>2.2668701410293579</v>
      </c>
      <c r="O972" s="15"/>
      <c r="P972" s="15">
        <f t="shared" si="108"/>
        <v>2.2668701410293579</v>
      </c>
      <c r="Q972" s="15">
        <f t="shared" si="109"/>
        <v>2.2668701410293579</v>
      </c>
      <c r="R972" s="15">
        <f t="shared" si="110"/>
        <v>2.2668701410293579</v>
      </c>
      <c r="S972" s="15">
        <f t="shared" si="111"/>
        <v>2.2669268106578166</v>
      </c>
    </row>
    <row r="973" spans="1:19" x14ac:dyDescent="0.3">
      <c r="A973">
        <v>1985</v>
      </c>
      <c r="B973" t="s">
        <v>40</v>
      </c>
      <c r="C973" t="str">
        <f t="shared" si="107"/>
        <v>1985Croatia</v>
      </c>
      <c r="G973">
        <f>VLOOKUP(C973,'Size of Government'!E972:F13348,2,TRUE)</f>
        <v>0.22675907611846924</v>
      </c>
      <c r="H973">
        <f t="shared" si="105"/>
        <v>2.2675907611846924</v>
      </c>
      <c r="L973">
        <f t="shared" si="106"/>
        <v>2.2675907611846924</v>
      </c>
      <c r="M973">
        <f>VLOOKUP(C973,Informality!C973:D11783,2,TRUE)</f>
        <v>0</v>
      </c>
      <c r="N973">
        <v>2.2675907611846919</v>
      </c>
      <c r="O973" s="15"/>
      <c r="P973" s="15">
        <f t="shared" si="108"/>
        <v>2.2675907611846924</v>
      </c>
      <c r="Q973" s="15">
        <f t="shared" si="109"/>
        <v>2.2675907611846924</v>
      </c>
      <c r="R973" s="15">
        <f t="shared" si="110"/>
        <v>2.2675907611846919</v>
      </c>
      <c r="S973" s="15">
        <f t="shared" si="111"/>
        <v>2.2676474488279794</v>
      </c>
    </row>
    <row r="974" spans="1:19" x14ac:dyDescent="0.3">
      <c r="A974">
        <v>1980</v>
      </c>
      <c r="B974" t="s">
        <v>40</v>
      </c>
      <c r="C974" t="str">
        <f t="shared" si="107"/>
        <v>1980Croatia</v>
      </c>
      <c r="G974">
        <f>VLOOKUP(C974,'Size of Government'!E973:F13349,2,TRUE)</f>
        <v>9.5387779176235199E-2</v>
      </c>
      <c r="H974">
        <f t="shared" si="105"/>
        <v>0.95387779176235199</v>
      </c>
      <c r="L974">
        <f t="shared" si="106"/>
        <v>0.95387779176235199</v>
      </c>
      <c r="M974">
        <f>VLOOKUP(C974,Informality!C974:D11784,2,TRUE)</f>
        <v>0</v>
      </c>
      <c r="N974">
        <v>0.95387779176235199</v>
      </c>
      <c r="O974" s="15"/>
      <c r="P974" s="15">
        <f t="shared" si="108"/>
        <v>0.9538777917623521</v>
      </c>
      <c r="Q974" s="15">
        <f t="shared" si="109"/>
        <v>0.95387779176235199</v>
      </c>
      <c r="R974" s="15">
        <f t="shared" si="110"/>
        <v>0.95387779176235199</v>
      </c>
      <c r="S974" s="15">
        <f t="shared" si="111"/>
        <v>0.9539016378129378</v>
      </c>
    </row>
    <row r="975" spans="1:19" x14ac:dyDescent="0.3">
      <c r="A975">
        <v>1975</v>
      </c>
      <c r="B975" t="s">
        <v>40</v>
      </c>
      <c r="C975" t="str">
        <f t="shared" si="107"/>
        <v>1975Croatia</v>
      </c>
      <c r="G975">
        <f>VLOOKUP(C975,'Size of Government'!E974:F13350,2,TRUE)</f>
        <v>0.1815943717956543</v>
      </c>
      <c r="H975">
        <f t="shared" si="105"/>
        <v>1.815943717956543</v>
      </c>
      <c r="L975">
        <f t="shared" si="106"/>
        <v>1.815943717956543</v>
      </c>
      <c r="M975">
        <f>VLOOKUP(C975,Informality!C975:D11785,2,TRUE)</f>
        <v>0.34410000000000002</v>
      </c>
      <c r="N975">
        <v>1.815943717956543</v>
      </c>
      <c r="O975" s="15"/>
      <c r="P975" s="15">
        <f t="shared" si="108"/>
        <v>1.8159437179565432</v>
      </c>
      <c r="Q975" s="15">
        <f t="shared" si="109"/>
        <v>1.815943717956543</v>
      </c>
      <c r="R975" s="15">
        <f t="shared" si="110"/>
        <v>1.815943717956543</v>
      </c>
      <c r="S975" s="15">
        <f t="shared" si="111"/>
        <v>1.816574078848207</v>
      </c>
    </row>
    <row r="976" spans="1:19" x14ac:dyDescent="0.3">
      <c r="A976">
        <v>1970</v>
      </c>
      <c r="B976" t="s">
        <v>40</v>
      </c>
      <c r="C976" t="str">
        <f t="shared" si="107"/>
        <v>1970Croatia</v>
      </c>
      <c r="G976">
        <f>VLOOKUP(C976,'Size of Government'!E975:F13351,2,TRUE)</f>
        <v>0.41461634635925293</v>
      </c>
      <c r="H976">
        <f t="shared" si="105"/>
        <v>4.1461634635925293</v>
      </c>
      <c r="L976">
        <f t="shared" si="106"/>
        <v>4.1461634635925293</v>
      </c>
      <c r="M976">
        <f>VLOOKUP(C976,Informality!C976:D11786,2,TRUE)</f>
        <v>0.39129999999999998</v>
      </c>
      <c r="N976">
        <v>4.1461634635925293</v>
      </c>
      <c r="O976" s="15"/>
      <c r="P976" s="15">
        <f t="shared" si="108"/>
        <v>4.1461634635925293</v>
      </c>
      <c r="Q976" s="15">
        <f t="shared" si="109"/>
        <v>4.1461634635925293</v>
      </c>
      <c r="R976" s="15">
        <f t="shared" si="110"/>
        <v>4.1461634635925284</v>
      </c>
      <c r="S976" s="15">
        <f t="shared" si="111"/>
        <v>4.1463493370445077</v>
      </c>
    </row>
    <row r="977" spans="1:19" x14ac:dyDescent="0.3">
      <c r="A977">
        <v>2018</v>
      </c>
      <c r="B977" t="s">
        <v>41</v>
      </c>
      <c r="C977" t="str">
        <f t="shared" si="107"/>
        <v>2018Cyprus</v>
      </c>
      <c r="D977">
        <v>5.57</v>
      </c>
      <c r="E977">
        <v>4.95</v>
      </c>
      <c r="F977">
        <v>7.36</v>
      </c>
      <c r="G977">
        <f>VLOOKUP(C977,'Size of Government'!E976:F13352,2,TRUE)</f>
        <v>0.40601432323455811</v>
      </c>
      <c r="H977">
        <f t="shared" si="105"/>
        <v>4.0601432323455811</v>
      </c>
      <c r="I977">
        <v>6.29</v>
      </c>
      <c r="J977">
        <v>10</v>
      </c>
      <c r="K977">
        <v>10</v>
      </c>
      <c r="L977">
        <f t="shared" si="106"/>
        <v>40.870143232345583</v>
      </c>
      <c r="M977">
        <f>VLOOKUP(C977,Informality!C977:D11787,2,TRUE)</f>
        <v>0.61650000000000005</v>
      </c>
      <c r="N977">
        <v>6.8116905387242639</v>
      </c>
      <c r="O977" s="15">
        <v>31506.923522900401</v>
      </c>
      <c r="P977" s="15">
        <f t="shared" si="108"/>
        <v>238.16102417677979</v>
      </c>
      <c r="Q977" s="15">
        <f t="shared" si="109"/>
        <v>17.651522967357849</v>
      </c>
      <c r="R977" s="15">
        <f t="shared" si="110"/>
        <v>41.415376613886423</v>
      </c>
      <c r="S977" s="15">
        <f t="shared" si="111"/>
        <v>40.95387240019766</v>
      </c>
    </row>
    <row r="978" spans="1:19" x14ac:dyDescent="0.3">
      <c r="A978">
        <v>2017</v>
      </c>
      <c r="B978" t="s">
        <v>41</v>
      </c>
      <c r="C978" t="str">
        <f t="shared" si="107"/>
        <v>2017Cyprus</v>
      </c>
      <c r="D978">
        <v>5.57</v>
      </c>
      <c r="E978">
        <v>4.8</v>
      </c>
      <c r="F978">
        <v>7.38</v>
      </c>
      <c r="G978">
        <f>VLOOKUP(C978,'Size of Government'!E977:F13353,2,TRUE)</f>
        <v>0.40066990256309509</v>
      </c>
      <c r="H978">
        <f t="shared" si="105"/>
        <v>4.0066990256309509</v>
      </c>
      <c r="I978">
        <v>6.13</v>
      </c>
      <c r="J978">
        <v>10</v>
      </c>
      <c r="K978">
        <v>10</v>
      </c>
      <c r="L978">
        <f t="shared" si="106"/>
        <v>40.506699025630951</v>
      </c>
      <c r="M978">
        <f>VLOOKUP(C978,Informality!C978:D11788,2,TRUE)</f>
        <v>0.6169</v>
      </c>
      <c r="N978">
        <v>6.7511165042718249</v>
      </c>
      <c r="O978" s="15">
        <v>30650.244788011001</v>
      </c>
      <c r="P978" s="15">
        <f t="shared" si="108"/>
        <v>235.71731208820788</v>
      </c>
      <c r="Q978" s="15">
        <f t="shared" si="109"/>
        <v>17.541249587244121</v>
      </c>
      <c r="R978" s="15">
        <f t="shared" si="110"/>
        <v>41.056432374602515</v>
      </c>
      <c r="S978" s="15">
        <f t="shared" si="111"/>
        <v>40.592812357440089</v>
      </c>
    </row>
    <row r="979" spans="1:19" x14ac:dyDescent="0.3">
      <c r="A979">
        <v>2016</v>
      </c>
      <c r="B979" t="s">
        <v>41</v>
      </c>
      <c r="C979" t="str">
        <f t="shared" si="107"/>
        <v>2016Cyprus</v>
      </c>
      <c r="D979">
        <v>5.57</v>
      </c>
      <c r="E979">
        <v>4.59</v>
      </c>
      <c r="F979">
        <v>7.48</v>
      </c>
      <c r="G979">
        <f>VLOOKUP(C979,'Size of Government'!E978:F13354,2,TRUE)</f>
        <v>0.3650684654712677</v>
      </c>
      <c r="H979">
        <f t="shared" si="105"/>
        <v>3.650684654712677</v>
      </c>
      <c r="I979">
        <v>6.12</v>
      </c>
      <c r="J979">
        <v>10</v>
      </c>
      <c r="K979">
        <v>10</v>
      </c>
      <c r="L979">
        <f t="shared" si="106"/>
        <v>39.930684654712678</v>
      </c>
      <c r="M979">
        <f>VLOOKUP(C979,Informality!C979:D11789,2,TRUE)</f>
        <v>0.61480000000000001</v>
      </c>
      <c r="N979">
        <v>6.65511410911878</v>
      </c>
      <c r="O979" s="15">
        <v>29643.8388195732</v>
      </c>
      <c r="P979" s="15">
        <f t="shared" si="108"/>
        <v>231.39303193704353</v>
      </c>
      <c r="Q979" s="15">
        <f t="shared" si="109"/>
        <v>17.403301366354448</v>
      </c>
      <c r="R979" s="15">
        <f t="shared" si="110"/>
        <v>40.496376257116701</v>
      </c>
      <c r="S979" s="15">
        <f t="shared" si="111"/>
        <v>40.021201694218938</v>
      </c>
    </row>
    <row r="980" spans="1:19" x14ac:dyDescent="0.3">
      <c r="A980">
        <v>2015</v>
      </c>
      <c r="B980" t="s">
        <v>41</v>
      </c>
      <c r="C980" t="str">
        <f t="shared" si="107"/>
        <v>2015Cyprus</v>
      </c>
      <c r="D980">
        <v>5.57</v>
      </c>
      <c r="E980">
        <v>4.49</v>
      </c>
      <c r="F980">
        <v>7.42</v>
      </c>
      <c r="G980">
        <f>VLOOKUP(C980,'Size of Government'!E979:F13355,2,TRUE)</f>
        <v>0.32544311881065369</v>
      </c>
      <c r="H980">
        <f t="shared" si="105"/>
        <v>3.2544311881065369</v>
      </c>
      <c r="I980">
        <v>6.23</v>
      </c>
      <c r="J980">
        <v>10</v>
      </c>
      <c r="K980">
        <v>10</v>
      </c>
      <c r="L980">
        <f t="shared" si="106"/>
        <v>39.544431188106536</v>
      </c>
      <c r="M980">
        <f>VLOOKUP(C980,Informality!C980:D11790,2,TRUE)</f>
        <v>0.61499999999999999</v>
      </c>
      <c r="N980">
        <v>6.5907385313510893</v>
      </c>
      <c r="O980" s="15">
        <v>27897.958170996801</v>
      </c>
      <c r="P980" s="15">
        <f t="shared" si="108"/>
        <v>228.11882596943971</v>
      </c>
      <c r="Q980" s="15">
        <f t="shared" si="109"/>
        <v>17.337509116309658</v>
      </c>
      <c r="R980" s="15">
        <f t="shared" si="110"/>
        <v>40.120246906871301</v>
      </c>
      <c r="S980" s="15">
        <f t="shared" si="111"/>
        <v>39.637215685536475</v>
      </c>
    </row>
    <row r="981" spans="1:19" x14ac:dyDescent="0.3">
      <c r="A981">
        <v>2014</v>
      </c>
      <c r="B981" t="s">
        <v>41</v>
      </c>
      <c r="C981" t="str">
        <f t="shared" si="107"/>
        <v>2014Cyprus</v>
      </c>
      <c r="D981">
        <v>5.57</v>
      </c>
      <c r="E981">
        <v>4.93</v>
      </c>
      <c r="F981">
        <v>7.34</v>
      </c>
      <c r="G981">
        <f>VLOOKUP(C981,'Size of Government'!E980:F13356,2,TRUE)</f>
        <v>0.27461478114128113</v>
      </c>
      <c r="H981">
        <f t="shared" si="105"/>
        <v>2.7461478114128113</v>
      </c>
      <c r="I981">
        <v>5.81</v>
      </c>
      <c r="J981">
        <v>10</v>
      </c>
      <c r="K981">
        <v>10</v>
      </c>
      <c r="L981">
        <f t="shared" si="106"/>
        <v>39.056147811412814</v>
      </c>
      <c r="M981">
        <f>VLOOKUP(C981,Informality!C981:D11791,2,TRUE)</f>
        <v>0.62380000000000002</v>
      </c>
      <c r="N981">
        <v>6.5093579685688034</v>
      </c>
      <c r="O981" s="15">
        <v>26834.011569902999</v>
      </c>
      <c r="P981" s="15">
        <f t="shared" si="108"/>
        <v>224.17710569104563</v>
      </c>
      <c r="Q981" s="15">
        <f t="shared" si="109"/>
        <v>17.222869325467443</v>
      </c>
      <c r="R981" s="15">
        <f t="shared" si="110"/>
        <v>39.639885266676579</v>
      </c>
      <c r="S981" s="15">
        <f t="shared" si="111"/>
        <v>39.151903007851161</v>
      </c>
    </row>
    <row r="982" spans="1:19" x14ac:dyDescent="0.3">
      <c r="A982">
        <v>2013</v>
      </c>
      <c r="B982" t="s">
        <v>41</v>
      </c>
      <c r="C982" t="str">
        <f t="shared" si="107"/>
        <v>2013Cyprus</v>
      </c>
      <c r="D982">
        <v>5.57</v>
      </c>
      <c r="E982">
        <v>5.35</v>
      </c>
      <c r="F982">
        <v>7.3</v>
      </c>
      <c r="G982">
        <f>VLOOKUP(C982,'Size of Government'!E981:F13357,2,TRUE)</f>
        <v>0.24072393774986267</v>
      </c>
      <c r="H982">
        <f t="shared" si="105"/>
        <v>2.4072393774986267</v>
      </c>
      <c r="I982">
        <v>5.87</v>
      </c>
      <c r="J982">
        <v>10</v>
      </c>
      <c r="K982">
        <v>10</v>
      </c>
      <c r="L982">
        <f t="shared" si="106"/>
        <v>39.197239377498626</v>
      </c>
      <c r="M982">
        <f>VLOOKUP(C982,Informality!C982:D11792,2,TRUE)</f>
        <v>0.62439999999999996</v>
      </c>
      <c r="N982">
        <v>6.532873229583104</v>
      </c>
      <c r="O982" s="15">
        <v>27044.309111513201</v>
      </c>
      <c r="P982" s="15">
        <f t="shared" si="108"/>
        <v>224.16027890360792</v>
      </c>
      <c r="Q982" s="15">
        <f t="shared" si="109"/>
        <v>17.317595139642801</v>
      </c>
      <c r="R982" s="15">
        <f t="shared" si="110"/>
        <v>39.783828018341659</v>
      </c>
      <c r="S982" s="15">
        <f t="shared" si="111"/>
        <v>39.291710596255491</v>
      </c>
    </row>
    <row r="983" spans="1:19" x14ac:dyDescent="0.3">
      <c r="A983">
        <v>2012</v>
      </c>
      <c r="B983" t="s">
        <v>41</v>
      </c>
      <c r="C983" t="str">
        <f t="shared" si="107"/>
        <v>2012Cyprus</v>
      </c>
      <c r="D983">
        <v>6.67</v>
      </c>
      <c r="E983">
        <v>5.08</v>
      </c>
      <c r="F983">
        <v>7.08</v>
      </c>
      <c r="G983">
        <f>VLOOKUP(C983,'Size of Government'!E982:F13358,2,TRUE)</f>
        <v>0.1885218620300293</v>
      </c>
      <c r="H983">
        <f t="shared" si="105"/>
        <v>1.885218620300293</v>
      </c>
      <c r="I983">
        <v>5.58</v>
      </c>
      <c r="J983">
        <v>10</v>
      </c>
      <c r="K983">
        <v>10</v>
      </c>
      <c r="L983">
        <f t="shared" si="106"/>
        <v>39.215218620300291</v>
      </c>
      <c r="M983">
        <f>VLOOKUP(C983,Informality!C983:D11793,2,TRUE)</f>
        <v>0.27839999999999998</v>
      </c>
      <c r="N983">
        <v>6.5358697700500494</v>
      </c>
      <c r="O983" s="15">
        <v>28873.625833931899</v>
      </c>
      <c r="P983" s="15">
        <f t="shared" si="108"/>
        <v>221.90005658461436</v>
      </c>
      <c r="Q983" s="15">
        <f t="shared" si="109"/>
        <v>17.463841193916274</v>
      </c>
      <c r="R983" s="15">
        <f t="shared" si="110"/>
        <v>39.783455746447736</v>
      </c>
      <c r="S983" s="15">
        <f t="shared" si="111"/>
        <v>39.308213372810187</v>
      </c>
    </row>
    <row r="984" spans="1:19" x14ac:dyDescent="0.3">
      <c r="A984">
        <v>2011</v>
      </c>
      <c r="B984" t="s">
        <v>41</v>
      </c>
      <c r="C984" t="str">
        <f t="shared" si="107"/>
        <v>2011Cyprus</v>
      </c>
      <c r="D984">
        <v>6.67</v>
      </c>
      <c r="E984">
        <v>4.71</v>
      </c>
      <c r="F984">
        <v>7.08</v>
      </c>
      <c r="G984">
        <f>VLOOKUP(C984,'Size of Government'!E983:F13359,2,TRUE)</f>
        <v>0.19034332036972046</v>
      </c>
      <c r="H984">
        <f t="shared" si="105"/>
        <v>1.9034332036972046</v>
      </c>
      <c r="I984">
        <v>5.22</v>
      </c>
      <c r="J984">
        <v>10</v>
      </c>
      <c r="K984">
        <v>10</v>
      </c>
      <c r="L984">
        <f t="shared" si="106"/>
        <v>38.503433203697199</v>
      </c>
      <c r="M984">
        <f>VLOOKUP(C984,Informality!C984:D11794,2,TRUE)</f>
        <v>0.27879999999999999</v>
      </c>
      <c r="N984">
        <v>6.4172388672828662</v>
      </c>
      <c r="O984" s="15">
        <v>30363.510053982402</v>
      </c>
      <c r="P984" s="15">
        <f t="shared" si="108"/>
        <v>217.3213947355232</v>
      </c>
      <c r="Q984" s="15">
        <f t="shared" si="109"/>
        <v>17.249477034418668</v>
      </c>
      <c r="R984" s="15">
        <f t="shared" si="110"/>
        <v>39.079721134247258</v>
      </c>
      <c r="S984" s="15">
        <f t="shared" si="111"/>
        <v>38.60165481532681</v>
      </c>
    </row>
    <row r="985" spans="1:19" x14ac:dyDescent="0.3">
      <c r="A985">
        <v>2010</v>
      </c>
      <c r="B985" t="s">
        <v>41</v>
      </c>
      <c r="C985" t="str">
        <f t="shared" si="107"/>
        <v>2010Cyprus</v>
      </c>
      <c r="D985">
        <v>6.67</v>
      </c>
      <c r="E985">
        <v>4.78</v>
      </c>
      <c r="F985">
        <v>7.37</v>
      </c>
      <c r="G985">
        <f>VLOOKUP(C985,'Size of Government'!E984:F13360,2,TRUE)</f>
        <v>0.18623910844326019</v>
      </c>
      <c r="H985">
        <f t="shared" si="105"/>
        <v>1.8623910844326019</v>
      </c>
      <c r="I985">
        <v>5.59</v>
      </c>
      <c r="J985">
        <v>10</v>
      </c>
      <c r="K985">
        <v>10</v>
      </c>
      <c r="L985">
        <f t="shared" si="106"/>
        <v>38.902391084432601</v>
      </c>
      <c r="M985">
        <f>VLOOKUP(C985,Informality!C985:D11795,2,TRUE)</f>
        <v>0.39650000000000002</v>
      </c>
      <c r="N985">
        <v>6.4837318474054344</v>
      </c>
      <c r="O985" s="15">
        <v>31023.638330979102</v>
      </c>
      <c r="P985" s="15">
        <f t="shared" si="108"/>
        <v>219.70719789852757</v>
      </c>
      <c r="Q985" s="15">
        <f t="shared" si="109"/>
        <v>17.379697941891109</v>
      </c>
      <c r="R985" s="15">
        <f t="shared" si="110"/>
        <v>39.484837868148368</v>
      </c>
      <c r="S985" s="15">
        <f t="shared" si="111"/>
        <v>38.999481190773906</v>
      </c>
    </row>
    <row r="986" spans="1:19" x14ac:dyDescent="0.3">
      <c r="A986">
        <v>2009</v>
      </c>
      <c r="B986" t="s">
        <v>41</v>
      </c>
      <c r="C986" t="str">
        <f t="shared" si="107"/>
        <v>2009Cyprus</v>
      </c>
      <c r="D986">
        <v>6.67</v>
      </c>
      <c r="E986">
        <v>5.15</v>
      </c>
      <c r="G986">
        <f>VLOOKUP(C986,'Size of Government'!E985:F13361,2,TRUE)</f>
        <v>0.14962366223335266</v>
      </c>
      <c r="H986">
        <f t="shared" si="105"/>
        <v>1.4962366223335266</v>
      </c>
      <c r="I986">
        <v>6</v>
      </c>
      <c r="J986">
        <v>10</v>
      </c>
      <c r="K986">
        <v>10</v>
      </c>
      <c r="L986">
        <f t="shared" si="106"/>
        <v>39.316236622333527</v>
      </c>
      <c r="M986">
        <f>VLOOKUP(C986,Informality!C986:D11796,2,TRUE)</f>
        <v>0.30769999999999997</v>
      </c>
      <c r="N986">
        <v>6.5527061037222536</v>
      </c>
      <c r="O986" s="15">
        <v>31216.764546728198</v>
      </c>
      <c r="P986" s="15">
        <f t="shared" si="108"/>
        <v>220.50016719729507</v>
      </c>
      <c r="Q986" s="15">
        <f t="shared" si="109"/>
        <v>17.585508921552769</v>
      </c>
      <c r="R986" s="15">
        <f t="shared" si="110"/>
        <v>39.817146821469677</v>
      </c>
      <c r="S986" s="15">
        <f t="shared" si="111"/>
        <v>39.398252075537556</v>
      </c>
    </row>
    <row r="987" spans="1:19" x14ac:dyDescent="0.3">
      <c r="A987">
        <v>2008</v>
      </c>
      <c r="B987" t="s">
        <v>41</v>
      </c>
      <c r="C987" t="str">
        <f t="shared" si="107"/>
        <v>2008Cyprus</v>
      </c>
      <c r="D987">
        <v>6.7</v>
      </c>
      <c r="E987">
        <v>4.93</v>
      </c>
      <c r="G987">
        <f>VLOOKUP(C987,'Size of Government'!E986:F13362,2,TRUE)</f>
        <v>0.136571004986763</v>
      </c>
      <c r="H987">
        <f t="shared" si="105"/>
        <v>1.36571004986763</v>
      </c>
      <c r="I987">
        <v>5.81</v>
      </c>
      <c r="J987">
        <v>10</v>
      </c>
      <c r="K987">
        <v>4.07</v>
      </c>
      <c r="L987">
        <f t="shared" si="106"/>
        <v>32.875710049867628</v>
      </c>
      <c r="M987">
        <f>VLOOKUP(C987,Informality!C987:D11797,2,TRUE)</f>
        <v>0.31040000000000001</v>
      </c>
      <c r="N987">
        <v>5.4792850083112716</v>
      </c>
      <c r="O987" s="15">
        <v>32725.6302483256</v>
      </c>
      <c r="P987" s="15">
        <f t="shared" si="108"/>
        <v>184.07781737547447</v>
      </c>
      <c r="Q987" s="15">
        <f t="shared" si="109"/>
        <v>14.878879794537941</v>
      </c>
      <c r="R987" s="15">
        <f t="shared" si="110"/>
        <v>33.296933710233304</v>
      </c>
      <c r="S987" s="15">
        <f t="shared" si="111"/>
        <v>32.94776168239116</v>
      </c>
    </row>
    <row r="988" spans="1:19" x14ac:dyDescent="0.3">
      <c r="A988">
        <v>2007</v>
      </c>
      <c r="B988" t="s">
        <v>41</v>
      </c>
      <c r="C988" t="str">
        <f t="shared" si="107"/>
        <v>2007Cyprus</v>
      </c>
      <c r="D988">
        <v>6.7</v>
      </c>
      <c r="E988">
        <v>4.3600000000000003</v>
      </c>
      <c r="G988">
        <f>VLOOKUP(C988,'Size of Government'!E987:F13363,2,TRUE)</f>
        <v>0.16203290224075317</v>
      </c>
      <c r="H988">
        <f t="shared" si="105"/>
        <v>1.6203290224075317</v>
      </c>
      <c r="I988">
        <v>5.31</v>
      </c>
      <c r="J988">
        <v>10</v>
      </c>
      <c r="K988">
        <v>4.07</v>
      </c>
      <c r="L988">
        <f t="shared" si="106"/>
        <v>32.060329022407529</v>
      </c>
      <c r="M988">
        <f>VLOOKUP(C988,Informality!C988:D11798,2,TRUE)</f>
        <v>0.6129</v>
      </c>
      <c r="N988">
        <v>5.3433881704012549</v>
      </c>
      <c r="O988" s="15">
        <v>32377.071521073602</v>
      </c>
      <c r="P988" s="15">
        <f t="shared" si="108"/>
        <v>180.45795663480251</v>
      </c>
      <c r="Q988" s="15">
        <f t="shared" si="109"/>
        <v>14.53568251376096</v>
      </c>
      <c r="R988" s="15">
        <f t="shared" si="110"/>
        <v>32.476496669186083</v>
      </c>
      <c r="S988" s="15">
        <f t="shared" si="111"/>
        <v>32.13799317650291</v>
      </c>
    </row>
    <row r="989" spans="1:19" x14ac:dyDescent="0.3">
      <c r="A989">
        <v>2006</v>
      </c>
      <c r="B989" t="s">
        <v>41</v>
      </c>
      <c r="C989" t="str">
        <f t="shared" si="107"/>
        <v>2006Cyprus</v>
      </c>
      <c r="E989">
        <v>3.76</v>
      </c>
      <c r="G989">
        <f>VLOOKUP(C989,'Size of Government'!E988:F13364,2,TRUE)</f>
        <v>0.13640323281288147</v>
      </c>
      <c r="H989">
        <f t="shared" si="105"/>
        <v>1.3640323281288147</v>
      </c>
      <c r="I989">
        <v>4.95</v>
      </c>
      <c r="L989">
        <f t="shared" si="106"/>
        <v>10.074032328128816</v>
      </c>
      <c r="M989">
        <f>VLOOKUP(C989,Informality!C989:D11799,2,TRUE)</f>
        <v>0.60750000000000004</v>
      </c>
      <c r="N989">
        <v>3.358010776042939</v>
      </c>
      <c r="O989" s="15">
        <v>31469.4618636905</v>
      </c>
      <c r="P989" s="15">
        <f t="shared" si="108"/>
        <v>28.428618396425108</v>
      </c>
      <c r="Q989" s="15">
        <f t="shared" si="109"/>
        <v>6.3640147856663969</v>
      </c>
      <c r="R989" s="15">
        <f t="shared" si="110"/>
        <v>10.617188437806686</v>
      </c>
      <c r="S989" s="15">
        <f t="shared" si="111"/>
        <v>10.074065718048661</v>
      </c>
    </row>
    <row r="990" spans="1:19" x14ac:dyDescent="0.3">
      <c r="A990">
        <v>2005</v>
      </c>
      <c r="B990" t="s">
        <v>41</v>
      </c>
      <c r="C990" t="str">
        <f t="shared" si="107"/>
        <v>2005Cyprus</v>
      </c>
      <c r="E990">
        <v>3.59</v>
      </c>
      <c r="G990">
        <f>VLOOKUP(C990,'Size of Government'!E989:F13365,2,TRUE)</f>
        <v>0.12663304805755615</v>
      </c>
      <c r="H990">
        <f t="shared" si="105"/>
        <v>1.2663304805755615</v>
      </c>
      <c r="I990">
        <v>5.0199999999999996</v>
      </c>
      <c r="L990">
        <f t="shared" si="106"/>
        <v>9.876330480575561</v>
      </c>
      <c r="M990">
        <f>VLOOKUP(C990,Informality!C990:D11800,2,TRUE)</f>
        <v>0.61350000000000005</v>
      </c>
      <c r="N990">
        <v>3.2921101601918541</v>
      </c>
      <c r="O990" s="15">
        <v>30558.427539787699</v>
      </c>
      <c r="P990" s="15">
        <f t="shared" si="108"/>
        <v>27.673688107715364</v>
      </c>
      <c r="Q990" s="15">
        <f t="shared" si="109"/>
        <v>6.3001660998766313</v>
      </c>
      <c r="R990" s="15">
        <f t="shared" si="110"/>
        <v>10.434606010968768</v>
      </c>
      <c r="S990" s="15">
        <f t="shared" si="111"/>
        <v>9.87636731014425</v>
      </c>
    </row>
    <row r="991" spans="1:19" x14ac:dyDescent="0.3">
      <c r="A991">
        <v>2004</v>
      </c>
      <c r="B991" t="s">
        <v>41</v>
      </c>
      <c r="C991" t="str">
        <f t="shared" si="107"/>
        <v>2004Cyprus</v>
      </c>
      <c r="E991">
        <v>3.91</v>
      </c>
      <c r="G991">
        <f>VLOOKUP(C991,'Size of Government'!E990:F13366,2,TRUE)</f>
        <v>9.1203778982162476E-2</v>
      </c>
      <c r="H991">
        <f t="shared" si="105"/>
        <v>0.91203778982162476</v>
      </c>
      <c r="I991">
        <v>5.3</v>
      </c>
      <c r="L991">
        <f t="shared" si="106"/>
        <v>10.122037789821626</v>
      </c>
      <c r="M991">
        <f>VLOOKUP(C991,Informality!C991:D11801,2,TRUE)</f>
        <v>0.12330000000000001</v>
      </c>
      <c r="N991">
        <v>3.374012596607209</v>
      </c>
      <c r="O991" s="15">
        <v>29566.829448243199</v>
      </c>
      <c r="P991" s="15">
        <f t="shared" si="108"/>
        <v>27.400530203803669</v>
      </c>
      <c r="Q991" s="15">
        <f t="shared" si="109"/>
        <v>6.6490535364112322</v>
      </c>
      <c r="R991" s="15">
        <f t="shared" si="110"/>
        <v>10.759845811795824</v>
      </c>
      <c r="S991" s="15">
        <f t="shared" si="111"/>
        <v>10.122037862218392</v>
      </c>
    </row>
    <row r="992" spans="1:19" x14ac:dyDescent="0.3">
      <c r="A992">
        <v>2003</v>
      </c>
      <c r="B992" t="s">
        <v>41</v>
      </c>
      <c r="C992" t="str">
        <f t="shared" si="107"/>
        <v>2003Cyprus</v>
      </c>
      <c r="E992">
        <v>4</v>
      </c>
      <c r="G992">
        <f>VLOOKUP(C992,'Size of Government'!E991:F13367,2,TRUE)</f>
        <v>0.22007220983505249</v>
      </c>
      <c r="H992">
        <f t="shared" si="105"/>
        <v>2.2007220983505249</v>
      </c>
      <c r="I992">
        <v>5</v>
      </c>
      <c r="L992">
        <f t="shared" si="106"/>
        <v>11.200722098350525</v>
      </c>
      <c r="M992">
        <f>VLOOKUP(C992,Informality!C992:D11802,2,TRUE)</f>
        <v>0.1242</v>
      </c>
      <c r="N992">
        <v>3.7335740327835079</v>
      </c>
      <c r="O992" s="15">
        <v>28530.934960753701</v>
      </c>
      <c r="P992" s="15">
        <f t="shared" si="108"/>
        <v>32.713264490981047</v>
      </c>
      <c r="Q992" s="15">
        <f t="shared" si="109"/>
        <v>6.7707590234897843</v>
      </c>
      <c r="R992" s="15">
        <f t="shared" si="110"/>
        <v>11.681920496746802</v>
      </c>
      <c r="S992" s="15">
        <f t="shared" si="111"/>
        <v>11.200722557998214</v>
      </c>
    </row>
    <row r="993" spans="1:19" x14ac:dyDescent="0.3">
      <c r="A993">
        <v>2002</v>
      </c>
      <c r="B993" t="s">
        <v>41</v>
      </c>
      <c r="C993" t="str">
        <f t="shared" si="107"/>
        <v>2002Cyprus</v>
      </c>
      <c r="G993">
        <f>VLOOKUP(C993,'Size of Government'!E992:F13368,2,TRUE)</f>
        <v>0.26560336351394653</v>
      </c>
      <c r="H993">
        <f t="shared" si="105"/>
        <v>2.6560336351394653</v>
      </c>
      <c r="L993">
        <f t="shared" si="106"/>
        <v>2.6560336351394653</v>
      </c>
      <c r="M993">
        <f>VLOOKUP(C993,Informality!C993:D11803,2,TRUE)</f>
        <v>0.1832</v>
      </c>
      <c r="N993">
        <v>2.6560336351394649</v>
      </c>
      <c r="O993" s="15">
        <v>28141.565510280299</v>
      </c>
      <c r="P993" s="15">
        <f t="shared" si="108"/>
        <v>2.6560336351394658</v>
      </c>
      <c r="Q993" s="15">
        <f t="shared" si="109"/>
        <v>2.6560336351394653</v>
      </c>
      <c r="R993" s="15">
        <f t="shared" si="110"/>
        <v>2.6560336351394653</v>
      </c>
      <c r="S993" s="15">
        <f t="shared" si="111"/>
        <v>2.6561150616195919</v>
      </c>
    </row>
    <row r="994" spans="1:19" x14ac:dyDescent="0.3">
      <c r="A994">
        <v>2001</v>
      </c>
      <c r="B994" t="s">
        <v>41</v>
      </c>
      <c r="C994" t="str">
        <f t="shared" si="107"/>
        <v>2001Cyprus</v>
      </c>
      <c r="G994">
        <f>VLOOKUP(C994,'Size of Government'!E993:F13369,2,TRUE)</f>
        <v>0.27819818258285522</v>
      </c>
      <c r="H994">
        <f t="shared" si="105"/>
        <v>2.7819818258285522</v>
      </c>
      <c r="L994">
        <f t="shared" si="106"/>
        <v>2.7819818258285522</v>
      </c>
      <c r="M994">
        <f>VLOOKUP(C994,Informality!C994:D11804,2,TRUE)</f>
        <v>0.18479999999999999</v>
      </c>
      <c r="N994">
        <v>2.7819818258285518</v>
      </c>
      <c r="O994" s="15">
        <v>27444.188879057099</v>
      </c>
      <c r="P994" s="15">
        <f t="shared" si="108"/>
        <v>2.7819818258285522</v>
      </c>
      <c r="Q994" s="15">
        <f t="shared" si="109"/>
        <v>2.7819818258285522</v>
      </c>
      <c r="R994" s="15">
        <f t="shared" si="110"/>
        <v>2.7819818258285518</v>
      </c>
      <c r="S994" s="15">
        <f t="shared" si="111"/>
        <v>2.7820649137204527</v>
      </c>
    </row>
    <row r="995" spans="1:19" x14ac:dyDescent="0.3">
      <c r="A995">
        <v>2000</v>
      </c>
      <c r="B995" t="s">
        <v>41</v>
      </c>
      <c r="C995" t="str">
        <f t="shared" si="107"/>
        <v>2000Cyprus</v>
      </c>
      <c r="G995">
        <f>VLOOKUP(C995,'Size of Government'!E994:F13370,2,TRUE)</f>
        <v>0.3027496337890625</v>
      </c>
      <c r="H995">
        <f t="shared" si="105"/>
        <v>3.027496337890625</v>
      </c>
      <c r="L995">
        <f t="shared" si="106"/>
        <v>3.027496337890625</v>
      </c>
      <c r="M995">
        <f>VLOOKUP(C995,Informality!C995:D11805,2,TRUE)</f>
        <v>0.39960000000000001</v>
      </c>
      <c r="N995">
        <v>3.027496337890625</v>
      </c>
      <c r="O995" s="15">
        <v>26686.789655385299</v>
      </c>
      <c r="P995" s="15">
        <f t="shared" si="108"/>
        <v>3.027496337890625</v>
      </c>
      <c r="Q995" s="15">
        <f t="shared" si="109"/>
        <v>3.027496337890625</v>
      </c>
      <c r="R995" s="15">
        <f t="shared" si="110"/>
        <v>3.027496337890625</v>
      </c>
      <c r="S995" s="15">
        <f t="shared" si="111"/>
        <v>3.0278016949932032</v>
      </c>
    </row>
    <row r="996" spans="1:19" x14ac:dyDescent="0.3">
      <c r="A996">
        <v>1995</v>
      </c>
      <c r="B996" t="s">
        <v>41</v>
      </c>
      <c r="C996" t="str">
        <f t="shared" si="107"/>
        <v>1995Cyprus</v>
      </c>
      <c r="G996">
        <f>VLOOKUP(C996,'Size of Government'!E995:F13371,2,TRUE)</f>
        <v>0.52635771036148071</v>
      </c>
      <c r="H996">
        <f t="shared" si="105"/>
        <v>5.2635771036148071</v>
      </c>
      <c r="L996">
        <f t="shared" si="106"/>
        <v>5.2635771036148071</v>
      </c>
      <c r="M996">
        <f>VLOOKUP(C996,Informality!C996:D11806,2,TRUE)</f>
        <v>0.58660000000000001</v>
      </c>
      <c r="N996">
        <v>5.2635771036148071</v>
      </c>
      <c r="O996" s="15">
        <v>23193.416402467301</v>
      </c>
      <c r="P996" s="15">
        <f t="shared" si="108"/>
        <v>5.2635771036148071</v>
      </c>
      <c r="Q996" s="15">
        <f t="shared" si="109"/>
        <v>5.2635771036148071</v>
      </c>
      <c r="R996" s="15">
        <f t="shared" si="110"/>
        <v>5.2635771036148062</v>
      </c>
      <c r="S996" s="15">
        <f t="shared" si="111"/>
        <v>5.263911646768257</v>
      </c>
    </row>
    <row r="997" spans="1:19" x14ac:dyDescent="0.3">
      <c r="A997">
        <v>1990</v>
      </c>
      <c r="B997" t="s">
        <v>41</v>
      </c>
      <c r="C997" t="str">
        <f t="shared" si="107"/>
        <v>1990Cyprus</v>
      </c>
      <c r="G997">
        <f>VLOOKUP(C997,'Size of Government'!E996:F13372,2,TRUE)</f>
        <v>0.32130599021911621</v>
      </c>
      <c r="H997">
        <f t="shared" si="105"/>
        <v>3.2130599021911621</v>
      </c>
      <c r="L997">
        <f t="shared" si="106"/>
        <v>3.2130599021911621</v>
      </c>
      <c r="M997">
        <f>VLOOKUP(C997,Informality!C997:D11807,2,TRUE)</f>
        <v>0.38219999999999998</v>
      </c>
      <c r="N997">
        <v>3.2130599021911621</v>
      </c>
      <c r="O997" s="15">
        <v>20440.102735284701</v>
      </c>
      <c r="P997" s="15">
        <f t="shared" si="108"/>
        <v>3.2130599021911621</v>
      </c>
      <c r="Q997" s="15">
        <f t="shared" si="109"/>
        <v>3.2130599021911621</v>
      </c>
      <c r="R997" s="15">
        <f t="shared" si="110"/>
        <v>3.2130599021911626</v>
      </c>
      <c r="S997" s="15">
        <f t="shared" si="111"/>
        <v>3.21330102384653</v>
      </c>
    </row>
    <row r="998" spans="1:19" x14ac:dyDescent="0.3">
      <c r="A998">
        <v>1985</v>
      </c>
      <c r="B998" t="s">
        <v>41</v>
      </c>
      <c r="C998" t="str">
        <f t="shared" si="107"/>
        <v>1985Cyprus</v>
      </c>
      <c r="G998">
        <f>VLOOKUP(C998,'Size of Government'!E997:F13373,2,TRUE)</f>
        <v>0.37029370665550232</v>
      </c>
      <c r="H998">
        <f t="shared" si="105"/>
        <v>3.7029370665550232</v>
      </c>
      <c r="L998">
        <f t="shared" si="106"/>
        <v>3.7029370665550232</v>
      </c>
      <c r="M998">
        <f>VLOOKUP(C998,Informality!C998:D11808,2,TRUE)</f>
        <v>0.43319999999999997</v>
      </c>
      <c r="N998">
        <v>3.7029370665550232</v>
      </c>
      <c r="O998" s="15">
        <v>15650.9963328631</v>
      </c>
      <c r="P998" s="15">
        <f t="shared" si="108"/>
        <v>3.7029370665550232</v>
      </c>
      <c r="Q998" s="15">
        <f t="shared" si="109"/>
        <v>3.7029370665550232</v>
      </c>
      <c r="R998" s="15">
        <f t="shared" si="110"/>
        <v>3.7029370665550232</v>
      </c>
      <c r="S998" s="15">
        <f t="shared" si="111"/>
        <v>3.7032030136111351</v>
      </c>
    </row>
    <row r="999" spans="1:19" x14ac:dyDescent="0.3">
      <c r="A999">
        <v>1980</v>
      </c>
      <c r="B999" t="s">
        <v>41</v>
      </c>
      <c r="C999" t="str">
        <f t="shared" si="107"/>
        <v>1980Cyprus</v>
      </c>
      <c r="G999">
        <f>VLOOKUP(C999,'Size of Government'!E998:F13374,2,TRUE)</f>
        <v>7.8827373683452606E-2</v>
      </c>
      <c r="H999">
        <f t="shared" si="105"/>
        <v>0.78827373683452606</v>
      </c>
      <c r="L999">
        <f t="shared" si="106"/>
        <v>0.78827373683452606</v>
      </c>
      <c r="M999">
        <f>VLOOKUP(C999,Informality!C999:D11809,2,TRUE)</f>
        <v>0</v>
      </c>
      <c r="N999">
        <v>0.78827373683452606</v>
      </c>
      <c r="O999" s="15">
        <v>12718.4886316313</v>
      </c>
      <c r="P999" s="15">
        <f t="shared" si="108"/>
        <v>0.78827373683452606</v>
      </c>
      <c r="Q999" s="15">
        <f t="shared" si="109"/>
        <v>0.78827373683452606</v>
      </c>
      <c r="R999" s="15">
        <f t="shared" si="110"/>
        <v>0.78827373683452606</v>
      </c>
      <c r="S999" s="15">
        <f t="shared" si="111"/>
        <v>0.7882934429389834</v>
      </c>
    </row>
    <row r="1000" spans="1:19" x14ac:dyDescent="0.3">
      <c r="A1000">
        <v>1975</v>
      </c>
      <c r="B1000" t="s">
        <v>41</v>
      </c>
      <c r="C1000" t="str">
        <f t="shared" si="107"/>
        <v>1975Cyprus</v>
      </c>
      <c r="G1000">
        <f>VLOOKUP(C1000,'Size of Government'!E999:F13375,2,TRUE)</f>
        <v>8.1269256770610809E-2</v>
      </c>
      <c r="H1000">
        <f t="shared" si="105"/>
        <v>0.81269256770610809</v>
      </c>
      <c r="L1000">
        <f t="shared" si="106"/>
        <v>0.81269256770610809</v>
      </c>
      <c r="M1000">
        <f>VLOOKUP(C1000,Informality!C1000:D11810,2,TRUE)</f>
        <v>0</v>
      </c>
      <c r="N1000">
        <v>0.81269256770610809</v>
      </c>
      <c r="O1000" s="15">
        <v>7359.99849159104</v>
      </c>
      <c r="P1000" s="15">
        <f t="shared" si="108"/>
        <v>0.81269256770610798</v>
      </c>
      <c r="Q1000" s="15">
        <f t="shared" si="109"/>
        <v>0.81269256770610809</v>
      </c>
      <c r="R1000" s="15">
        <f t="shared" si="110"/>
        <v>0.81269256770610809</v>
      </c>
      <c r="S1000" s="15">
        <f t="shared" si="111"/>
        <v>0.8127128842584459</v>
      </c>
    </row>
    <row r="1001" spans="1:19" x14ac:dyDescent="0.3">
      <c r="A1001">
        <v>1970</v>
      </c>
      <c r="B1001" t="s">
        <v>41</v>
      </c>
      <c r="C1001" t="str">
        <f t="shared" si="107"/>
        <v>1970Cyprus</v>
      </c>
      <c r="G1001">
        <f>VLOOKUP(C1001,'Size of Government'!E1000:F13376,2,TRUE)</f>
        <v>6.8594872951507568E-2</v>
      </c>
      <c r="H1001">
        <f t="shared" si="105"/>
        <v>0.68594872951507568</v>
      </c>
      <c r="L1001">
        <f t="shared" si="106"/>
        <v>0.68594872951507568</v>
      </c>
      <c r="M1001">
        <f>VLOOKUP(C1001,Informality!C1001:D11811,2,TRUE)</f>
        <v>0</v>
      </c>
      <c r="N1001">
        <v>0.68594872951507568</v>
      </c>
      <c r="O1001" s="15"/>
      <c r="P1001" s="15">
        <f t="shared" si="108"/>
        <v>0.68594872951507579</v>
      </c>
      <c r="Q1001" s="15">
        <f t="shared" si="109"/>
        <v>0.68594872951507568</v>
      </c>
      <c r="R1001" s="15">
        <f t="shared" si="110"/>
        <v>0.68594872951507568</v>
      </c>
      <c r="S1001" s="15">
        <f t="shared" si="111"/>
        <v>0.68596587759027416</v>
      </c>
    </row>
    <row r="1002" spans="1:19" x14ac:dyDescent="0.3">
      <c r="A1002">
        <v>2018</v>
      </c>
      <c r="B1002" t="s">
        <v>42</v>
      </c>
      <c r="C1002" t="str">
        <f t="shared" si="107"/>
        <v>2018Czech Republic</v>
      </c>
      <c r="D1002">
        <v>8.9</v>
      </c>
      <c r="E1002">
        <v>4.24</v>
      </c>
      <c r="F1002">
        <v>6.64</v>
      </c>
      <c r="G1002">
        <f>VLOOKUP(C1002,'Size of Government'!E1001:F13377,2,TRUE)</f>
        <v>0.40601432323455811</v>
      </c>
      <c r="H1002">
        <f t="shared" si="105"/>
        <v>4.0601432323455811</v>
      </c>
      <c r="I1002">
        <v>7.82</v>
      </c>
      <c r="J1002">
        <v>10</v>
      </c>
      <c r="K1002">
        <v>7.76</v>
      </c>
      <c r="L1002">
        <f t="shared" si="106"/>
        <v>42.78014323234558</v>
      </c>
      <c r="M1002">
        <f>VLOOKUP(C1002,Informality!C1002:D11812,2,TRUE)</f>
        <v>0.61650000000000005</v>
      </c>
      <c r="N1002">
        <v>7.1300238720575964</v>
      </c>
      <c r="O1002" s="15">
        <v>23324.23281693965</v>
      </c>
      <c r="P1002" s="15">
        <f t="shared" si="108"/>
        <v>249.69606542853126</v>
      </c>
      <c r="Q1002" s="15">
        <f t="shared" si="109"/>
        <v>18.304162451944137</v>
      </c>
      <c r="R1002" s="15">
        <f t="shared" si="110"/>
        <v>43.197604974707161</v>
      </c>
      <c r="S1002" s="15">
        <f t="shared" si="111"/>
        <v>42.82977416892583</v>
      </c>
    </row>
    <row r="1003" spans="1:19" x14ac:dyDescent="0.3">
      <c r="A1003">
        <v>2017</v>
      </c>
      <c r="B1003" t="s">
        <v>42</v>
      </c>
      <c r="C1003" t="str">
        <f t="shared" si="107"/>
        <v>2017Czech Republic</v>
      </c>
      <c r="D1003">
        <v>8.9</v>
      </c>
      <c r="E1003">
        <v>3.9</v>
      </c>
      <c r="F1003">
        <v>6.66</v>
      </c>
      <c r="G1003">
        <f>VLOOKUP(C1003,'Size of Government'!E1002:F13378,2,TRUE)</f>
        <v>0.40066990256309509</v>
      </c>
      <c r="H1003">
        <f t="shared" si="105"/>
        <v>4.0066990256309509</v>
      </c>
      <c r="I1003">
        <v>8.01</v>
      </c>
      <c r="J1003">
        <v>10</v>
      </c>
      <c r="K1003">
        <v>7.76</v>
      </c>
      <c r="L1003">
        <f t="shared" si="106"/>
        <v>42.576699025630951</v>
      </c>
      <c r="M1003">
        <f>VLOOKUP(C1003,Informality!C1003:D11813,2,TRUE)</f>
        <v>0.6169</v>
      </c>
      <c r="N1003">
        <v>7.0961165042718246</v>
      </c>
      <c r="O1003" s="15">
        <v>22754.752603431745</v>
      </c>
      <c r="P1003" s="15">
        <f t="shared" si="108"/>
        <v>247.68314117633588</v>
      </c>
      <c r="Q1003" s="15">
        <f t="shared" si="109"/>
        <v>18.298943605629042</v>
      </c>
      <c r="R1003" s="15">
        <f t="shared" si="110"/>
        <v>43.001969734675903</v>
      </c>
      <c r="S1003" s="15">
        <f t="shared" si="111"/>
        <v>42.627119069495393</v>
      </c>
    </row>
    <row r="1004" spans="1:19" x14ac:dyDescent="0.3">
      <c r="A1004">
        <v>2016</v>
      </c>
      <c r="B1004" t="s">
        <v>42</v>
      </c>
      <c r="C1004" t="str">
        <f t="shared" si="107"/>
        <v>2016Czech Republic</v>
      </c>
      <c r="D1004">
        <v>8.9</v>
      </c>
      <c r="E1004">
        <v>3.84</v>
      </c>
      <c r="F1004">
        <v>6.73</v>
      </c>
      <c r="G1004">
        <f>VLOOKUP(C1004,'Size of Government'!E1003:F13379,2,TRUE)</f>
        <v>0.58731281757354736</v>
      </c>
      <c r="H1004">
        <f t="shared" si="105"/>
        <v>5.8731281757354736</v>
      </c>
      <c r="I1004">
        <v>8.2200000000000006</v>
      </c>
      <c r="J1004">
        <v>10</v>
      </c>
      <c r="K1004">
        <v>7.76</v>
      </c>
      <c r="L1004">
        <f t="shared" si="106"/>
        <v>44.593128175735472</v>
      </c>
      <c r="M1004">
        <f>VLOOKUP(C1004,Informality!C1004:D11814,2,TRUE)</f>
        <v>0.2177</v>
      </c>
      <c r="N1004">
        <v>7.4321880292892457</v>
      </c>
      <c r="O1004" s="15">
        <v>21863.641654859457</v>
      </c>
      <c r="P1004" s="15">
        <f t="shared" si="108"/>
        <v>261.83582553315819</v>
      </c>
      <c r="Q1004" s="15">
        <f t="shared" si="109"/>
        <v>18.874194938291218</v>
      </c>
      <c r="R1004" s="15">
        <f t="shared" si="110"/>
        <v>44.989245164671857</v>
      </c>
      <c r="S1004" s="15">
        <f t="shared" si="111"/>
        <v>44.637262310490073</v>
      </c>
    </row>
    <row r="1005" spans="1:19" x14ac:dyDescent="0.3">
      <c r="A1005">
        <v>2015</v>
      </c>
      <c r="B1005" t="s">
        <v>42</v>
      </c>
      <c r="C1005" t="str">
        <f t="shared" si="107"/>
        <v>2015Czech Republic</v>
      </c>
      <c r="D1005">
        <v>10</v>
      </c>
      <c r="E1005">
        <v>4.1900000000000004</v>
      </c>
      <c r="F1005">
        <v>6.46</v>
      </c>
      <c r="G1005">
        <f>VLOOKUP(C1005,'Size of Government'!E1004:F13380,2,TRUE)</f>
        <v>0.58618450164794922</v>
      </c>
      <c r="H1005">
        <f t="shared" si="105"/>
        <v>5.8618450164794922</v>
      </c>
      <c r="I1005">
        <v>8.2200000000000006</v>
      </c>
      <c r="J1005">
        <v>10</v>
      </c>
      <c r="K1005">
        <v>7.76</v>
      </c>
      <c r="L1005">
        <f t="shared" si="106"/>
        <v>46.031845016479494</v>
      </c>
      <c r="M1005">
        <f>VLOOKUP(C1005,Informality!C1005:D11815,2,TRUE)</f>
        <v>0.61499999999999999</v>
      </c>
      <c r="N1005">
        <v>7.6719741694132493</v>
      </c>
      <c r="O1005" s="15">
        <v>21381.703080602201</v>
      </c>
      <c r="P1005" s="15">
        <f t="shared" si="108"/>
        <v>270.4498952699733</v>
      </c>
      <c r="Q1005" s="15">
        <f t="shared" si="109"/>
        <v>19.485977701855905</v>
      </c>
      <c r="R1005" s="15">
        <f t="shared" si="110"/>
        <v>46.401052041273395</v>
      </c>
      <c r="S1005" s="15">
        <f t="shared" si="111"/>
        <v>46.07118408091867</v>
      </c>
    </row>
    <row r="1006" spans="1:19" x14ac:dyDescent="0.3">
      <c r="A1006">
        <v>2014</v>
      </c>
      <c r="B1006" t="s">
        <v>42</v>
      </c>
      <c r="C1006" t="str">
        <f t="shared" si="107"/>
        <v>2014Czech Republic</v>
      </c>
      <c r="D1006">
        <v>8.9</v>
      </c>
      <c r="E1006">
        <v>3.71</v>
      </c>
      <c r="F1006">
        <v>6.51</v>
      </c>
      <c r="G1006">
        <f>VLOOKUP(C1006,'Size of Government'!E1005:F13381,2,TRUE)</f>
        <v>0.27461478114128113</v>
      </c>
      <c r="H1006">
        <f t="shared" si="105"/>
        <v>2.7461478114128113</v>
      </c>
      <c r="I1006">
        <v>7.68</v>
      </c>
      <c r="J1006">
        <v>10</v>
      </c>
      <c r="K1006">
        <v>7.76</v>
      </c>
      <c r="L1006">
        <f t="shared" si="106"/>
        <v>40.796147811412808</v>
      </c>
      <c r="M1006">
        <f>VLOOKUP(C1006,Informality!C1006:D11816,2,TRUE)</f>
        <v>0.62380000000000002</v>
      </c>
      <c r="N1006">
        <v>6.7993579685688017</v>
      </c>
      <c r="O1006" s="15">
        <v>20343.683753394827</v>
      </c>
      <c r="P1006" s="15">
        <f t="shared" si="108"/>
        <v>233.65598502531901</v>
      </c>
      <c r="Q1006" s="15">
        <f t="shared" si="109"/>
        <v>17.880588016117574</v>
      </c>
      <c r="R1006" s="15">
        <f t="shared" si="110"/>
        <v>41.241350417024812</v>
      </c>
      <c r="S1006" s="15">
        <f t="shared" si="111"/>
        <v>40.852814709057554</v>
      </c>
    </row>
    <row r="1007" spans="1:19" x14ac:dyDescent="0.3">
      <c r="A1007">
        <v>2013</v>
      </c>
      <c r="B1007" t="s">
        <v>42</v>
      </c>
      <c r="C1007" t="str">
        <f t="shared" si="107"/>
        <v>2013Czech Republic</v>
      </c>
      <c r="D1007">
        <v>10</v>
      </c>
      <c r="E1007">
        <v>3.71</v>
      </c>
      <c r="F1007">
        <v>6.67</v>
      </c>
      <c r="G1007">
        <f>VLOOKUP(C1007,'Size of Government'!E1006:F13382,2,TRUE)</f>
        <v>0.24072393774986267</v>
      </c>
      <c r="H1007">
        <f t="shared" si="105"/>
        <v>2.4072393774986267</v>
      </c>
      <c r="I1007">
        <v>7.29</v>
      </c>
      <c r="J1007">
        <v>10</v>
      </c>
      <c r="K1007">
        <v>7.76</v>
      </c>
      <c r="L1007">
        <f t="shared" si="106"/>
        <v>41.167239377498625</v>
      </c>
      <c r="M1007">
        <f>VLOOKUP(C1007,Informality!C1007:D11817,2,TRUE)</f>
        <v>0.62439999999999996</v>
      </c>
      <c r="N1007">
        <v>6.8612065629164372</v>
      </c>
      <c r="O1007" s="15">
        <v>19826.79194267705</v>
      </c>
      <c r="P1007" s="15">
        <f t="shared" si="108"/>
        <v>233.71979720258443</v>
      </c>
      <c r="Q1007" s="15">
        <f t="shared" si="109"/>
        <v>18.246111953525332</v>
      </c>
      <c r="R1007" s="15">
        <f t="shared" si="110"/>
        <v>41.595964669092723</v>
      </c>
      <c r="S1007" s="15">
        <f t="shared" si="111"/>
        <v>41.223045469717889</v>
      </c>
    </row>
    <row r="1008" spans="1:19" x14ac:dyDescent="0.3">
      <c r="A1008">
        <v>2012</v>
      </c>
      <c r="B1008" t="s">
        <v>42</v>
      </c>
      <c r="C1008" t="str">
        <f t="shared" si="107"/>
        <v>2012Czech Republic</v>
      </c>
      <c r="D1008">
        <v>10</v>
      </c>
      <c r="E1008">
        <v>3.79</v>
      </c>
      <c r="F1008">
        <v>6.72</v>
      </c>
      <c r="G1008">
        <f>VLOOKUP(C1008,'Size of Government'!E1007:F13383,2,TRUE)</f>
        <v>0.24741005897521973</v>
      </c>
      <c r="H1008">
        <f t="shared" si="105"/>
        <v>2.4741005897521973</v>
      </c>
      <c r="I1008">
        <v>6.96</v>
      </c>
      <c r="J1008">
        <v>10</v>
      </c>
      <c r="K1008">
        <v>7.76</v>
      </c>
      <c r="L1008">
        <f t="shared" si="106"/>
        <v>40.984100589752195</v>
      </c>
      <c r="M1008">
        <f>VLOOKUP(C1008,Informality!C1008:D11818,2,TRUE)</f>
        <v>0.33629999999999999</v>
      </c>
      <c r="N1008">
        <v>6.8306834316253662</v>
      </c>
      <c r="O1008" s="15">
        <v>19929.764067199267</v>
      </c>
      <c r="P1008" s="15">
        <f t="shared" si="108"/>
        <v>233.11590960526448</v>
      </c>
      <c r="Q1008" s="15">
        <f t="shared" si="109"/>
        <v>18.142339257334271</v>
      </c>
      <c r="R1008" s="15">
        <f t="shared" si="110"/>
        <v>41.40879896962732</v>
      </c>
      <c r="S1008" s="15">
        <f t="shared" si="111"/>
        <v>41.040872638098087</v>
      </c>
    </row>
    <row r="1009" spans="1:19" x14ac:dyDescent="0.3">
      <c r="A1009">
        <v>2011</v>
      </c>
      <c r="B1009" t="s">
        <v>42</v>
      </c>
      <c r="C1009" t="str">
        <f t="shared" si="107"/>
        <v>2011Czech Republic</v>
      </c>
      <c r="D1009">
        <v>6.67</v>
      </c>
      <c r="E1009">
        <v>3.94</v>
      </c>
      <c r="F1009">
        <v>6.67</v>
      </c>
      <c r="G1009">
        <f>VLOOKUP(C1009,'Size of Government'!E1008:F13384,2,TRUE)</f>
        <v>0.20311366021633148</v>
      </c>
      <c r="H1009">
        <f t="shared" si="105"/>
        <v>2.0311366021633148</v>
      </c>
      <c r="I1009">
        <v>7.03</v>
      </c>
      <c r="J1009">
        <v>10</v>
      </c>
      <c r="K1009">
        <v>7.76</v>
      </c>
      <c r="L1009">
        <f t="shared" si="106"/>
        <v>37.431136602163313</v>
      </c>
      <c r="M1009">
        <f>VLOOKUP(C1009,Informality!C1009:D11819,2,TRUE)</f>
        <v>0.33829999999999999</v>
      </c>
      <c r="N1009">
        <v>6.2385227670272192</v>
      </c>
      <c r="O1009" s="15">
        <v>20118.5878138351</v>
      </c>
      <c r="P1009" s="15">
        <f t="shared" si="108"/>
        <v>212.93017530752863</v>
      </c>
      <c r="Q1009" s="15">
        <f t="shared" si="109"/>
        <v>16.546193395964146</v>
      </c>
      <c r="R1009" s="15">
        <f t="shared" si="110"/>
        <v>37.941047128872796</v>
      </c>
      <c r="S1009" s="15">
        <f t="shared" si="111"/>
        <v>37.50530625838006</v>
      </c>
    </row>
    <row r="1010" spans="1:19" x14ac:dyDescent="0.3">
      <c r="A1010">
        <v>2010</v>
      </c>
      <c r="B1010" t="s">
        <v>42</v>
      </c>
      <c r="C1010" t="str">
        <f t="shared" si="107"/>
        <v>2010Czech Republic</v>
      </c>
      <c r="D1010">
        <v>6.67</v>
      </c>
      <c r="E1010">
        <v>3.59</v>
      </c>
      <c r="F1010">
        <v>6.53</v>
      </c>
      <c r="G1010">
        <f>VLOOKUP(C1010,'Size of Government'!E1009:F13385,2,TRUE)</f>
        <v>0.13993576169013977</v>
      </c>
      <c r="H1010">
        <f t="shared" si="105"/>
        <v>1.3993576169013977</v>
      </c>
      <c r="I1010">
        <v>6.97</v>
      </c>
      <c r="J1010">
        <v>10</v>
      </c>
      <c r="K1010">
        <v>7.76</v>
      </c>
      <c r="L1010">
        <f t="shared" si="106"/>
        <v>36.3893576169014</v>
      </c>
      <c r="M1010">
        <f>VLOOKUP(C1010,Informality!C1010:D11820,2,TRUE)</f>
        <v>0.38179999999999997</v>
      </c>
      <c r="N1010">
        <v>6.0648929361502333</v>
      </c>
      <c r="O1010" s="15">
        <v>19808.071091251848</v>
      </c>
      <c r="P1010" s="15">
        <f t="shared" si="108"/>
        <v>203.01517529687703</v>
      </c>
      <c r="Q1010" s="15">
        <f t="shared" si="109"/>
        <v>16.374788601382921</v>
      </c>
      <c r="R1010" s="15">
        <f t="shared" si="110"/>
        <v>36.917973871014794</v>
      </c>
      <c r="S1010" s="15">
        <f t="shared" si="111"/>
        <v>36.469223107274253</v>
      </c>
    </row>
    <row r="1011" spans="1:19" x14ac:dyDescent="0.3">
      <c r="A1011">
        <v>2009</v>
      </c>
      <c r="B1011" t="s">
        <v>42</v>
      </c>
      <c r="C1011" t="str">
        <f t="shared" si="107"/>
        <v>2009Czech Republic</v>
      </c>
      <c r="D1011">
        <v>6.67</v>
      </c>
      <c r="E1011">
        <v>3.36</v>
      </c>
      <c r="G1011">
        <f>VLOOKUP(C1011,'Size of Government'!E1010:F13386,2,TRUE)</f>
        <v>0.2711336612701416</v>
      </c>
      <c r="H1011">
        <f t="shared" si="105"/>
        <v>2.711336612701416</v>
      </c>
      <c r="I1011">
        <v>6.81</v>
      </c>
      <c r="J1011">
        <v>10</v>
      </c>
      <c r="K1011">
        <v>8.7899999999999991</v>
      </c>
      <c r="L1011">
        <f t="shared" si="106"/>
        <v>38.341336612701411</v>
      </c>
      <c r="M1011">
        <f>VLOOKUP(C1011,Informality!C1011:D11821,2,TRUE)</f>
        <v>0.39200000000000002</v>
      </c>
      <c r="N1011">
        <v>6.3902227687835689</v>
      </c>
      <c r="O1011" s="15">
        <v>19424.273058484061</v>
      </c>
      <c r="P1011" s="15">
        <f t="shared" si="108"/>
        <v>219.00883286706986</v>
      </c>
      <c r="Q1011" s="15">
        <f t="shared" si="109"/>
        <v>16.934286115079523</v>
      </c>
      <c r="R1011" s="15">
        <f t="shared" si="110"/>
        <v>38.796861334629682</v>
      </c>
      <c r="S1011" s="15">
        <f t="shared" si="111"/>
        <v>38.411974375524501</v>
      </c>
    </row>
    <row r="1012" spans="1:19" x14ac:dyDescent="0.3">
      <c r="A1012">
        <v>2008</v>
      </c>
      <c r="B1012" t="s">
        <v>42</v>
      </c>
      <c r="C1012" t="str">
        <f t="shared" si="107"/>
        <v>2008Czech Republic</v>
      </c>
      <c r="D1012">
        <v>6.7</v>
      </c>
      <c r="E1012">
        <v>3.71</v>
      </c>
      <c r="G1012">
        <f>VLOOKUP(C1012,'Size of Government'!E1011:F13387,2,TRUE)</f>
        <v>0.2163531631231308</v>
      </c>
      <c r="H1012">
        <f t="shared" si="105"/>
        <v>2.163531631231308</v>
      </c>
      <c r="I1012">
        <v>7.68</v>
      </c>
      <c r="J1012">
        <v>10</v>
      </c>
      <c r="K1012">
        <v>7.96</v>
      </c>
      <c r="L1012">
        <f t="shared" si="106"/>
        <v>38.213531631231305</v>
      </c>
      <c r="M1012">
        <f>VLOOKUP(C1012,Informality!C1012:D11822,2,TRUE)</f>
        <v>0.46100000000000002</v>
      </c>
      <c r="N1012">
        <v>6.3689219385385512</v>
      </c>
      <c r="O1012" s="15">
        <v>20520.779961778473</v>
      </c>
      <c r="P1012" s="15">
        <f t="shared" si="108"/>
        <v>217.27859140472185</v>
      </c>
      <c r="Q1012" s="15">
        <f t="shared" si="109"/>
        <v>16.902040383318766</v>
      </c>
      <c r="R1012" s="15">
        <f t="shared" si="110"/>
        <v>38.666593471305148</v>
      </c>
      <c r="S1012" s="15">
        <f t="shared" si="111"/>
        <v>38.276165022189851</v>
      </c>
    </row>
    <row r="1013" spans="1:19" x14ac:dyDescent="0.3">
      <c r="A1013">
        <v>2007</v>
      </c>
      <c r="B1013" t="s">
        <v>42</v>
      </c>
      <c r="C1013" t="str">
        <f t="shared" si="107"/>
        <v>2007Czech Republic</v>
      </c>
      <c r="D1013">
        <v>6.7</v>
      </c>
      <c r="E1013">
        <v>3.76</v>
      </c>
      <c r="G1013">
        <f>VLOOKUP(C1013,'Size of Government'!E1012:F13388,2,TRUE)</f>
        <v>0.12364699691534042</v>
      </c>
      <c r="H1013">
        <f t="shared" si="105"/>
        <v>1.2364699691534042</v>
      </c>
      <c r="I1013">
        <v>8.27</v>
      </c>
      <c r="J1013">
        <v>10</v>
      </c>
      <c r="K1013">
        <v>7.96</v>
      </c>
      <c r="L1013">
        <f t="shared" si="106"/>
        <v>37.926469969153402</v>
      </c>
      <c r="M1013">
        <f>VLOOKUP(C1013,Informality!C1013:D11823,2,TRUE)</f>
        <v>0.4612</v>
      </c>
      <c r="N1013">
        <v>6.3210783281922334</v>
      </c>
      <c r="O1013" s="15">
        <v>20151.178120869416</v>
      </c>
      <c r="P1013" s="15">
        <f t="shared" si="108"/>
        <v>210.21694423815134</v>
      </c>
      <c r="Q1013" s="15">
        <f t="shared" si="109"/>
        <v>17.097103789373747</v>
      </c>
      <c r="R1013" s="15">
        <f t="shared" si="110"/>
        <v>38.41222684279812</v>
      </c>
      <c r="S1013" s="15">
        <f t="shared" si="111"/>
        <v>37.990531531368667</v>
      </c>
    </row>
    <row r="1014" spans="1:19" x14ac:dyDescent="0.3">
      <c r="A1014">
        <v>2006</v>
      </c>
      <c r="B1014" t="s">
        <v>42</v>
      </c>
      <c r="C1014" t="str">
        <f t="shared" si="107"/>
        <v>2006Czech Republic</v>
      </c>
      <c r="D1014">
        <v>6.7</v>
      </c>
      <c r="E1014">
        <v>3.49</v>
      </c>
      <c r="G1014">
        <f>VLOOKUP(C1014,'Size of Government'!E1013:F13389,2,TRUE)</f>
        <v>0.10697703063488007</v>
      </c>
      <c r="H1014">
        <f t="shared" si="105"/>
        <v>1.0697703063488007</v>
      </c>
      <c r="I1014">
        <v>7.88</v>
      </c>
      <c r="J1014">
        <v>10</v>
      </c>
      <c r="K1014">
        <v>7.96</v>
      </c>
      <c r="L1014">
        <f t="shared" si="106"/>
        <v>37.099770306348802</v>
      </c>
      <c r="M1014">
        <f>VLOOKUP(C1014,Informality!C1014:D11824,2,TRUE)</f>
        <v>0.60750000000000004</v>
      </c>
      <c r="N1014">
        <v>6.1832950510581339</v>
      </c>
      <c r="O1014" s="15">
        <v>19193.754821728191</v>
      </c>
      <c r="P1014" s="15">
        <f t="shared" si="108"/>
        <v>203.96540180560868</v>
      </c>
      <c r="Q1014" s="15">
        <f t="shared" si="109"/>
        <v>16.842520847793111</v>
      </c>
      <c r="R1014" s="15">
        <f t="shared" si="110"/>
        <v>37.58647499655995</v>
      </c>
      <c r="S1014" s="15">
        <f t="shared" si="111"/>
        <v>37.168194997050847</v>
      </c>
    </row>
    <row r="1015" spans="1:19" x14ac:dyDescent="0.3">
      <c r="A1015">
        <v>2005</v>
      </c>
      <c r="B1015" t="s">
        <v>42</v>
      </c>
      <c r="C1015" t="str">
        <f t="shared" si="107"/>
        <v>2005Czech Republic</v>
      </c>
      <c r="D1015">
        <v>6.7</v>
      </c>
      <c r="E1015">
        <v>3.26</v>
      </c>
      <c r="G1015">
        <f>VLOOKUP(C1015,'Size of Government'!E1014:F13390,2,TRUE)</f>
        <v>0.10840954631567001</v>
      </c>
      <c r="H1015">
        <f t="shared" si="105"/>
        <v>1.0840954631567001</v>
      </c>
      <c r="I1015">
        <v>7.75</v>
      </c>
      <c r="J1015">
        <v>10</v>
      </c>
      <c r="K1015">
        <v>7.96</v>
      </c>
      <c r="L1015">
        <f t="shared" si="106"/>
        <v>36.754095463156702</v>
      </c>
      <c r="M1015">
        <f>VLOOKUP(C1015,Informality!C1015:D11825,2,TRUE)</f>
        <v>0.61350000000000005</v>
      </c>
      <c r="N1015">
        <v>6.1256825771927836</v>
      </c>
      <c r="O1015" s="15">
        <v>18011.386698481314</v>
      </c>
      <c r="P1015" s="15">
        <f t="shared" si="108"/>
        <v>201.71637249698617</v>
      </c>
      <c r="Q1015" s="15">
        <f t="shared" si="109"/>
        <v>16.736695103073274</v>
      </c>
      <c r="R1015" s="15">
        <f t="shared" si="110"/>
        <v>37.242203601887525</v>
      </c>
      <c r="S1015" s="15">
        <f t="shared" si="111"/>
        <v>36.824461608516948</v>
      </c>
    </row>
    <row r="1016" spans="1:19" x14ac:dyDescent="0.3">
      <c r="A1016">
        <v>2004</v>
      </c>
      <c r="B1016" t="s">
        <v>42</v>
      </c>
      <c r="C1016" t="str">
        <f t="shared" si="107"/>
        <v>2004Czech Republic</v>
      </c>
      <c r="D1016">
        <v>6.7</v>
      </c>
      <c r="E1016">
        <v>4.1100000000000003</v>
      </c>
      <c r="G1016">
        <f>VLOOKUP(C1016,'Size of Government'!E1015:F13391,2,TRUE)</f>
        <v>0.14772115647792816</v>
      </c>
      <c r="H1016">
        <f t="shared" si="105"/>
        <v>1.4772115647792816</v>
      </c>
      <c r="I1016">
        <v>7.41</v>
      </c>
      <c r="J1016">
        <v>10</v>
      </c>
      <c r="K1016">
        <v>7.96</v>
      </c>
      <c r="L1016">
        <f t="shared" si="106"/>
        <v>37.657211564779281</v>
      </c>
      <c r="M1016">
        <f>VLOOKUP(C1016,Informality!C1016:D11826,2,TRUE)</f>
        <v>0.60329999999999995</v>
      </c>
      <c r="N1016">
        <v>6.2762019274632133</v>
      </c>
      <c r="O1016" s="15">
        <v>16930.189702320873</v>
      </c>
      <c r="P1016" s="15">
        <f t="shared" si="108"/>
        <v>211.32179927826093</v>
      </c>
      <c r="Q1016" s="15">
        <f t="shared" si="109"/>
        <v>16.799820058771989</v>
      </c>
      <c r="R1016" s="15">
        <f t="shared" si="110"/>
        <v>38.117147613028784</v>
      </c>
      <c r="S1016" s="15">
        <f t="shared" si="111"/>
        <v>37.722652772022343</v>
      </c>
    </row>
    <row r="1017" spans="1:19" x14ac:dyDescent="0.3">
      <c r="A1017">
        <v>2003</v>
      </c>
      <c r="B1017" t="s">
        <v>42</v>
      </c>
      <c r="C1017" t="str">
        <f t="shared" si="107"/>
        <v>2003Czech Republic</v>
      </c>
      <c r="D1017">
        <v>8.9</v>
      </c>
      <c r="E1017">
        <v>6.17</v>
      </c>
      <c r="G1017">
        <f>VLOOKUP(C1017,'Size of Government'!E1016:F13392,2,TRUE)</f>
        <v>0.17201100289821625</v>
      </c>
      <c r="H1017">
        <f t="shared" si="105"/>
        <v>1.7201100289821625</v>
      </c>
      <c r="I1017">
        <v>7.17</v>
      </c>
      <c r="J1017">
        <v>10</v>
      </c>
      <c r="K1017">
        <v>7.96</v>
      </c>
      <c r="L1017">
        <f t="shared" si="106"/>
        <v>41.920110028982165</v>
      </c>
      <c r="M1017">
        <f>VLOOKUP(C1017,Informality!C1017:D11827,2,TRUE)</f>
        <v>0.60250000000000004</v>
      </c>
      <c r="N1017">
        <v>6.9866850048303606</v>
      </c>
      <c r="O1017" s="15">
        <v>16143.263640100839</v>
      </c>
      <c r="P1017" s="15">
        <f t="shared" si="108"/>
        <v>238.39592600945309</v>
      </c>
      <c r="Q1017" s="15">
        <f t="shared" si="109"/>
        <v>18.303228636276309</v>
      </c>
      <c r="R1017" s="15">
        <f t="shared" si="110"/>
        <v>42.31618350830437</v>
      </c>
      <c r="S1017" s="15">
        <f t="shared" si="111"/>
        <v>41.967591334649669</v>
      </c>
    </row>
    <row r="1018" spans="1:19" x14ac:dyDescent="0.3">
      <c r="A1018">
        <v>2002</v>
      </c>
      <c r="B1018" t="s">
        <v>42</v>
      </c>
      <c r="C1018" t="str">
        <f t="shared" si="107"/>
        <v>2002Czech Republic</v>
      </c>
      <c r="D1018">
        <v>8.9</v>
      </c>
      <c r="E1018">
        <v>5</v>
      </c>
      <c r="G1018">
        <f>VLOOKUP(C1018,'Size of Government'!E1017:F13393,2,TRUE)</f>
        <v>0.16076931357383728</v>
      </c>
      <c r="H1018">
        <f t="shared" si="105"/>
        <v>1.6076931357383728</v>
      </c>
      <c r="I1018">
        <v>7.5</v>
      </c>
      <c r="J1018">
        <v>10</v>
      </c>
      <c r="K1018">
        <v>7.96</v>
      </c>
      <c r="L1018">
        <f t="shared" si="106"/>
        <v>40.967693135738372</v>
      </c>
      <c r="M1018">
        <f>VLOOKUP(C1018,Informality!C1018:D11828,2,TRUE)</f>
        <v>0.44390000000000002</v>
      </c>
      <c r="N1018">
        <v>6.8279488559563957</v>
      </c>
      <c r="O1018" s="15">
        <v>15577.39220447628</v>
      </c>
      <c r="P1018" s="15">
        <f t="shared" si="108"/>
        <v>231.33013120953945</v>
      </c>
      <c r="Q1018" s="15">
        <f t="shared" si="109"/>
        <v>18.066717389130218</v>
      </c>
      <c r="R1018" s="15">
        <f t="shared" si="110"/>
        <v>41.37109820594943</v>
      </c>
      <c r="S1018" s="15">
        <f t="shared" si="111"/>
        <v>41.018554919195431</v>
      </c>
    </row>
    <row r="1019" spans="1:19" x14ac:dyDescent="0.3">
      <c r="A1019">
        <v>2001</v>
      </c>
      <c r="B1019" t="s">
        <v>42</v>
      </c>
      <c r="C1019" t="str">
        <f t="shared" si="107"/>
        <v>2001Czech Republic</v>
      </c>
      <c r="D1019">
        <v>5.09</v>
      </c>
      <c r="E1019">
        <v>6.3</v>
      </c>
      <c r="G1019">
        <f>VLOOKUP(C1019,'Size of Government'!E1018:F13394,2,TRUE)</f>
        <v>0.20006385445594788</v>
      </c>
      <c r="H1019">
        <f t="shared" si="105"/>
        <v>2.0006385445594788</v>
      </c>
      <c r="I1019">
        <v>7.42</v>
      </c>
      <c r="J1019">
        <v>5.01</v>
      </c>
      <c r="K1019">
        <v>7.96</v>
      </c>
      <c r="L1019">
        <f t="shared" si="106"/>
        <v>33.78063854455948</v>
      </c>
      <c r="M1019">
        <f>VLOOKUP(C1019,Informality!C1019:D11829,2,TRUE)</f>
        <v>0.44440000000000002</v>
      </c>
      <c r="N1019">
        <v>5.6301064240932464</v>
      </c>
      <c r="O1019" s="15">
        <v>15294.629287272279</v>
      </c>
      <c r="P1019" s="15">
        <f t="shared" si="108"/>
        <v>194.99720697173453</v>
      </c>
      <c r="Q1019" s="15">
        <f t="shared" si="109"/>
        <v>14.598587417485881</v>
      </c>
      <c r="R1019" s="15">
        <f t="shared" si="110"/>
        <v>34.152952026126421</v>
      </c>
      <c r="S1019" s="15">
        <f t="shared" si="111"/>
        <v>33.810721362203594</v>
      </c>
    </row>
    <row r="1020" spans="1:19" x14ac:dyDescent="0.3">
      <c r="A1020">
        <v>2000</v>
      </c>
      <c r="B1020" t="s">
        <v>42</v>
      </c>
      <c r="C1020" t="str">
        <f t="shared" si="107"/>
        <v>2000Czech Republic</v>
      </c>
      <c r="D1020">
        <v>5.09</v>
      </c>
      <c r="E1020">
        <v>5.3</v>
      </c>
      <c r="G1020">
        <f>VLOOKUP(C1020,'Size of Government'!E1019:F13395,2,TRUE)</f>
        <v>0.25024521350860596</v>
      </c>
      <c r="H1020">
        <f t="shared" si="105"/>
        <v>2.5024521350860596</v>
      </c>
      <c r="I1020">
        <v>7.7</v>
      </c>
      <c r="J1020">
        <v>5.01</v>
      </c>
      <c r="K1020">
        <v>7.96</v>
      </c>
      <c r="L1020">
        <f t="shared" si="106"/>
        <v>33.562452135086062</v>
      </c>
      <c r="M1020">
        <f>VLOOKUP(C1020,Informality!C1020:D11830,2,TRUE)</f>
        <v>0.44119999999999998</v>
      </c>
      <c r="N1020">
        <v>5.5937420225143439</v>
      </c>
      <c r="O1020" s="15">
        <v>14806.58346982576</v>
      </c>
      <c r="P1020" s="15">
        <f t="shared" si="108"/>
        <v>195.29300322133992</v>
      </c>
      <c r="Q1020" s="15">
        <f t="shared" si="109"/>
        <v>14.422623432940235</v>
      </c>
      <c r="R1020" s="15">
        <f t="shared" si="110"/>
        <v>33.924152662129721</v>
      </c>
      <c r="S1020" s="15">
        <f t="shared" si="111"/>
        <v>33.593124405662884</v>
      </c>
    </row>
    <row r="1021" spans="1:19" x14ac:dyDescent="0.3">
      <c r="A1021">
        <v>1995</v>
      </c>
      <c r="B1021" t="s">
        <v>42</v>
      </c>
      <c r="C1021" t="str">
        <f t="shared" si="107"/>
        <v>1995Czech Republic</v>
      </c>
      <c r="D1021">
        <v>6.58</v>
      </c>
      <c r="E1021">
        <v>5.62</v>
      </c>
      <c r="G1021">
        <f>VLOOKUP(C1021,'Size of Government'!E1020:F13396,2,TRUE)</f>
        <v>0.5389634370803833</v>
      </c>
      <c r="H1021">
        <f t="shared" si="105"/>
        <v>5.389634370803833</v>
      </c>
      <c r="I1021">
        <v>5.18</v>
      </c>
      <c r="J1021">
        <v>4.75</v>
      </c>
      <c r="L1021">
        <f t="shared" si="106"/>
        <v>27.519634370803832</v>
      </c>
      <c r="M1021">
        <f>VLOOKUP(C1021,Informality!C1021:D11831,2,TRUE)</f>
        <v>0.42270000000000002</v>
      </c>
      <c r="N1021">
        <v>5.5039268741607668</v>
      </c>
      <c r="O1021" s="15">
        <v>13462.986798872151</v>
      </c>
      <c r="P1021" s="15">
        <f t="shared" si="108"/>
        <v>137.18908417134779</v>
      </c>
      <c r="Q1021" s="15">
        <f t="shared" si="109"/>
        <v>12.382401166613446</v>
      </c>
      <c r="R1021" s="15">
        <f t="shared" si="110"/>
        <v>27.704859250732969</v>
      </c>
      <c r="S1021" s="15">
        <f t="shared" si="111"/>
        <v>27.525740150722303</v>
      </c>
    </row>
    <row r="1022" spans="1:19" x14ac:dyDescent="0.3">
      <c r="A1022">
        <v>1990</v>
      </c>
      <c r="B1022" t="s">
        <v>42</v>
      </c>
      <c r="C1022" t="str">
        <f t="shared" si="107"/>
        <v>1990Czech Republic</v>
      </c>
      <c r="E1022">
        <v>5.62</v>
      </c>
      <c r="G1022">
        <f>VLOOKUP(C1022,'Size of Government'!E1021:F13397,2,TRUE)</f>
        <v>0.13589979708194733</v>
      </c>
      <c r="H1022">
        <f t="shared" si="105"/>
        <v>1.3589979708194733</v>
      </c>
      <c r="L1022">
        <f t="shared" si="106"/>
        <v>6.9789979708194734</v>
      </c>
      <c r="M1022">
        <f>VLOOKUP(C1022,Informality!C1022:D11832,2,TRUE)</f>
        <v>0.23080000000000001</v>
      </c>
      <c r="N1022">
        <v>3.4894989854097371</v>
      </c>
      <c r="O1022" s="15">
        <v>13988.657601247603</v>
      </c>
      <c r="P1022" s="15">
        <f t="shared" si="108"/>
        <v>12.50622823416311</v>
      </c>
      <c r="Q1022" s="15">
        <f t="shared" si="109"/>
        <v>5.7819785095321352</v>
      </c>
      <c r="R1022" s="15">
        <f t="shared" si="110"/>
        <v>8.0281626337774465</v>
      </c>
      <c r="S1022" s="15">
        <f t="shared" si="111"/>
        <v>6.9790003085923553</v>
      </c>
    </row>
    <row r="1023" spans="1:19" x14ac:dyDescent="0.3">
      <c r="A1023">
        <v>1985</v>
      </c>
      <c r="B1023" t="s">
        <v>42</v>
      </c>
      <c r="C1023" t="str">
        <f t="shared" si="107"/>
        <v>1985Czech Republic</v>
      </c>
      <c r="G1023">
        <f>VLOOKUP(C1023,'Size of Government'!E1022:F13398,2,TRUE)</f>
        <v>0.16650271415710449</v>
      </c>
      <c r="H1023">
        <f t="shared" si="105"/>
        <v>1.6650271415710449</v>
      </c>
      <c r="L1023">
        <f t="shared" si="106"/>
        <v>1.6650271415710449</v>
      </c>
      <c r="M1023">
        <f>VLOOKUP(C1023,Informality!C1023:D11833,2,TRUE)</f>
        <v>0</v>
      </c>
      <c r="N1023">
        <v>1.6650271415710449</v>
      </c>
      <c r="O1023" s="15"/>
      <c r="P1023" s="15">
        <f t="shared" si="108"/>
        <v>1.6650271415710449</v>
      </c>
      <c r="Q1023" s="15">
        <f t="shared" si="109"/>
        <v>1.6650271415710449</v>
      </c>
      <c r="R1023" s="15">
        <f t="shared" si="110"/>
        <v>1.6650271415710449</v>
      </c>
      <c r="S1023" s="15">
        <f t="shared" si="111"/>
        <v>1.6650687656887124</v>
      </c>
    </row>
    <row r="1024" spans="1:19" x14ac:dyDescent="0.3">
      <c r="A1024">
        <v>1980</v>
      </c>
      <c r="B1024" t="s">
        <v>42</v>
      </c>
      <c r="C1024" t="str">
        <f t="shared" si="107"/>
        <v>1980Czech Republic</v>
      </c>
      <c r="G1024">
        <f>VLOOKUP(C1024,'Size of Government'!E1023:F13399,2,TRUE)</f>
        <v>0.65675872564315796</v>
      </c>
      <c r="H1024">
        <f t="shared" si="105"/>
        <v>6.5675872564315796</v>
      </c>
      <c r="L1024">
        <f t="shared" si="106"/>
        <v>6.5675872564315796</v>
      </c>
      <c r="M1024">
        <f>VLOOKUP(C1024,Informality!C1024:D11834,2,TRUE)</f>
        <v>0</v>
      </c>
      <c r="N1024">
        <v>6.5675872564315796</v>
      </c>
      <c r="O1024" s="15"/>
      <c r="P1024" s="15">
        <f t="shared" si="108"/>
        <v>6.5675872564315805</v>
      </c>
      <c r="Q1024" s="15">
        <f t="shared" si="109"/>
        <v>6.5675872564315796</v>
      </c>
      <c r="R1024" s="15">
        <f t="shared" si="110"/>
        <v>6.5675872564315796</v>
      </c>
      <c r="S1024" s="15">
        <f t="shared" si="111"/>
        <v>6.5677514399562362</v>
      </c>
    </row>
    <row r="1025" spans="1:19" x14ac:dyDescent="0.3">
      <c r="A1025">
        <v>1975</v>
      </c>
      <c r="B1025" t="s">
        <v>42</v>
      </c>
      <c r="C1025" t="str">
        <f t="shared" si="107"/>
        <v>1975Czech Republic</v>
      </c>
      <c r="G1025">
        <f>VLOOKUP(C1025,'Size of Government'!E1024:F13400,2,TRUE)</f>
        <v>0.36781609058380127</v>
      </c>
      <c r="H1025">
        <f t="shared" si="105"/>
        <v>3.6781609058380127</v>
      </c>
      <c r="L1025">
        <f t="shared" si="106"/>
        <v>3.6781609058380127</v>
      </c>
      <c r="M1025">
        <f>VLOOKUP(C1025,Informality!C1025:D11835,2,TRUE)</f>
        <v>0</v>
      </c>
      <c r="N1025">
        <v>3.6781609058380131</v>
      </c>
      <c r="O1025" s="15"/>
      <c r="P1025" s="15">
        <f t="shared" si="108"/>
        <v>3.6781609058380123</v>
      </c>
      <c r="Q1025" s="15">
        <f t="shared" si="109"/>
        <v>3.6781609058380127</v>
      </c>
      <c r="R1025" s="15">
        <f t="shared" si="110"/>
        <v>3.6781609058380118</v>
      </c>
      <c r="S1025" s="15">
        <f t="shared" si="111"/>
        <v>3.678252856412584</v>
      </c>
    </row>
    <row r="1026" spans="1:19" x14ac:dyDescent="0.3">
      <c r="A1026">
        <v>1970</v>
      </c>
      <c r="B1026" t="s">
        <v>42</v>
      </c>
      <c r="C1026" t="str">
        <f t="shared" si="107"/>
        <v>1970Czech Republic</v>
      </c>
      <c r="G1026">
        <f>VLOOKUP(C1026,'Size of Government'!E1025:F13401,2,TRUE)</f>
        <v>0.38737565279006958</v>
      </c>
      <c r="H1026">
        <f t="shared" ref="H1026:H1089" si="112">10*G1026</f>
        <v>3.8737565279006958</v>
      </c>
      <c r="L1026">
        <f t="shared" ref="L1026:L1089" si="113">SUM(D1026,E1026,H1026,I1026,J1026,K1026)</f>
        <v>3.8737565279006958</v>
      </c>
      <c r="M1026">
        <f>VLOOKUP(C1026,Informality!C1026:D11836,2,TRUE)</f>
        <v>0</v>
      </c>
      <c r="N1026">
        <v>3.8737565279006958</v>
      </c>
      <c r="O1026" s="15"/>
      <c r="P1026" s="15">
        <f t="shared" si="108"/>
        <v>3.8737565279006962</v>
      </c>
      <c r="Q1026" s="15">
        <f t="shared" si="109"/>
        <v>3.8737565279006958</v>
      </c>
      <c r="R1026" s="15">
        <f t="shared" si="110"/>
        <v>3.8737565279006962</v>
      </c>
      <c r="S1026" s="15">
        <f t="shared" si="111"/>
        <v>3.8738533681824587</v>
      </c>
    </row>
    <row r="1027" spans="1:19" x14ac:dyDescent="0.3">
      <c r="A1027">
        <v>2018</v>
      </c>
      <c r="B1027" t="s">
        <v>43</v>
      </c>
      <c r="C1027" t="str">
        <f t="shared" ref="C1027:C1090" si="114">A1027&amp;B1027</f>
        <v>2018Denmark</v>
      </c>
      <c r="D1027">
        <v>10</v>
      </c>
      <c r="E1027">
        <v>7.04</v>
      </c>
      <c r="F1027">
        <v>5.48</v>
      </c>
      <c r="G1027">
        <f>VLOOKUP(C1027,'Size of Government'!E1026:F13402,2,TRUE)</f>
        <v>0.40601432323455811</v>
      </c>
      <c r="H1027">
        <f t="shared" si="112"/>
        <v>4.0601432323455811</v>
      </c>
      <c r="I1027">
        <v>5.59</v>
      </c>
      <c r="J1027">
        <v>8</v>
      </c>
      <c r="K1027">
        <v>10</v>
      </c>
      <c r="L1027">
        <f t="shared" si="113"/>
        <v>44.690143232345577</v>
      </c>
      <c r="M1027">
        <f>VLOOKUP(C1027,Informality!C1027:D11837,2,TRUE)</f>
        <v>0.61650000000000005</v>
      </c>
      <c r="N1027">
        <v>7.4483572053909297</v>
      </c>
      <c r="O1027" s="15">
        <v>63915.46836084345</v>
      </c>
      <c r="P1027" s="15">
        <f t="shared" ref="P1027:P1090" si="115">(D1027^(1/2)+E1027^(1/2)+H1027^(1/2)+I1027^(1/2)+J1027^(1/2)+K1027^(1/2))^2</f>
        <v>261.9730022357864</v>
      </c>
      <c r="Q1027" s="15">
        <f t="shared" ref="Q1027:Q1090" si="116">(D1027^2+E1027^2+H1027^2+I1027^2+J1027^2+K1027^2)^(1/2)</f>
        <v>19.007747448531653</v>
      </c>
      <c r="R1027" s="15">
        <f t="shared" ref="R1027:R1090" si="117">(E1027^3+F1027^3+I1027^3+J1027^3+K1027^3+L1027^3)^(1/3)</f>
        <v>45.054371979114514</v>
      </c>
      <c r="S1027" s="15">
        <f t="shared" ref="S1027:S1090" si="118">(F1027^4+G1027^4+J1027^4+K1027^4+L1027^4+M1027^4)^(1/4)</f>
        <v>44.7320927116766</v>
      </c>
    </row>
    <row r="1028" spans="1:19" x14ac:dyDescent="0.3">
      <c r="A1028">
        <v>2017</v>
      </c>
      <c r="B1028" t="s">
        <v>43</v>
      </c>
      <c r="C1028" t="str">
        <f t="shared" si="114"/>
        <v>2017Denmark</v>
      </c>
      <c r="D1028">
        <v>10</v>
      </c>
      <c r="E1028">
        <v>6.89</v>
      </c>
      <c r="F1028">
        <v>5.13</v>
      </c>
      <c r="G1028">
        <f>VLOOKUP(C1028,'Size of Government'!E1027:F13403,2,TRUE)</f>
        <v>0.40066990256309509</v>
      </c>
      <c r="H1028">
        <f t="shared" si="112"/>
        <v>4.0066990256309509</v>
      </c>
      <c r="I1028">
        <v>5.71</v>
      </c>
      <c r="J1028">
        <v>8</v>
      </c>
      <c r="K1028">
        <v>10</v>
      </c>
      <c r="L1028">
        <f t="shared" si="113"/>
        <v>44.606699025630952</v>
      </c>
      <c r="M1028">
        <f>VLOOKUP(C1028,Informality!C1028:D11838,2,TRUE)</f>
        <v>0.6169</v>
      </c>
      <c r="N1028">
        <v>7.4344498376051584</v>
      </c>
      <c r="O1028" s="15">
        <v>62733.019808448429</v>
      </c>
      <c r="P1028" s="15">
        <f t="shared" si="115"/>
        <v>261.43973270856611</v>
      </c>
      <c r="Q1028" s="15">
        <f t="shared" si="116"/>
        <v>18.977087160098939</v>
      </c>
      <c r="R1028" s="15">
        <f t="shared" si="117"/>
        <v>44.965698334500892</v>
      </c>
      <c r="S1028" s="15">
        <f t="shared" si="118"/>
        <v>44.648296194230028</v>
      </c>
    </row>
    <row r="1029" spans="1:19" x14ac:dyDescent="0.3">
      <c r="A1029">
        <v>2016</v>
      </c>
      <c r="B1029" t="s">
        <v>43</v>
      </c>
      <c r="C1029" t="str">
        <f t="shared" si="114"/>
        <v>2016Denmark</v>
      </c>
      <c r="D1029">
        <v>10</v>
      </c>
      <c r="E1029">
        <v>7.05</v>
      </c>
      <c r="F1029">
        <v>5</v>
      </c>
      <c r="G1029">
        <f>VLOOKUP(C1029,'Size of Government'!E1028:F13404,2,TRUE)</f>
        <v>0.3650684654712677</v>
      </c>
      <c r="H1029">
        <f t="shared" si="112"/>
        <v>3.650684654712677</v>
      </c>
      <c r="I1029">
        <v>5.85</v>
      </c>
      <c r="J1029">
        <v>8</v>
      </c>
      <c r="K1029">
        <v>10</v>
      </c>
      <c r="L1029">
        <f t="shared" si="113"/>
        <v>44.550684654712676</v>
      </c>
      <c r="M1029">
        <f>VLOOKUP(C1029,Informality!C1029:D11839,2,TRUE)</f>
        <v>0.61480000000000001</v>
      </c>
      <c r="N1029">
        <v>7.4251141091187796</v>
      </c>
      <c r="O1029" s="15">
        <v>61877.976480679376</v>
      </c>
      <c r="P1029" s="15">
        <f t="shared" si="115"/>
        <v>260.41954756829688</v>
      </c>
      <c r="Q1029" s="15">
        <f t="shared" si="116"/>
        <v>19.006643534515888</v>
      </c>
      <c r="R1029" s="15">
        <f t="shared" si="117"/>
        <v>44.915095410850689</v>
      </c>
      <c r="S1029" s="15">
        <f t="shared" si="118"/>
        <v>44.592248067377227</v>
      </c>
    </row>
    <row r="1030" spans="1:19" x14ac:dyDescent="0.3">
      <c r="A1030">
        <v>2015</v>
      </c>
      <c r="B1030" t="s">
        <v>43</v>
      </c>
      <c r="C1030" t="str">
        <f t="shared" si="114"/>
        <v>2015Denmark</v>
      </c>
      <c r="D1030">
        <v>10</v>
      </c>
      <c r="E1030">
        <v>7.42</v>
      </c>
      <c r="F1030">
        <v>4.92</v>
      </c>
      <c r="G1030">
        <f>VLOOKUP(C1030,'Size of Government'!E1029:F13405,2,TRUE)</f>
        <v>0.32544311881065369</v>
      </c>
      <c r="H1030">
        <f t="shared" si="112"/>
        <v>3.2544311881065369</v>
      </c>
      <c r="I1030">
        <v>5.91</v>
      </c>
      <c r="J1030">
        <v>8</v>
      </c>
      <c r="K1030">
        <v>10</v>
      </c>
      <c r="L1030">
        <f t="shared" si="113"/>
        <v>44.584431188106535</v>
      </c>
      <c r="M1030">
        <f>VLOOKUP(C1030,Informality!C1030:D11840,2,TRUE)</f>
        <v>0.4128</v>
      </c>
      <c r="N1030">
        <v>7.4307385313510892</v>
      </c>
      <c r="O1030" s="15">
        <v>60402.129247613397</v>
      </c>
      <c r="P1030" s="15">
        <f t="shared" si="115"/>
        <v>259.5966569530537</v>
      </c>
      <c r="Q1030" s="15">
        <f t="shared" si="116"/>
        <v>19.093868711136579</v>
      </c>
      <c r="R1030" s="15">
        <f t="shared" si="117"/>
        <v>44.957936149950015</v>
      </c>
      <c r="S1030" s="15">
        <f t="shared" si="118"/>
        <v>44.625790278173184</v>
      </c>
    </row>
    <row r="1031" spans="1:19" x14ac:dyDescent="0.3">
      <c r="A1031">
        <v>2014</v>
      </c>
      <c r="B1031" t="s">
        <v>43</v>
      </c>
      <c r="C1031" t="str">
        <f t="shared" si="114"/>
        <v>2014Denmark</v>
      </c>
      <c r="D1031">
        <v>10</v>
      </c>
      <c r="E1031">
        <v>8.1199999999999992</v>
      </c>
      <c r="F1031">
        <v>4.79</v>
      </c>
      <c r="G1031">
        <f>VLOOKUP(C1031,'Size of Government'!E1030:F13406,2,TRUE)</f>
        <v>0.27461478114128113</v>
      </c>
      <c r="H1031">
        <f t="shared" si="112"/>
        <v>2.7461478114128113</v>
      </c>
      <c r="I1031">
        <v>5.68</v>
      </c>
      <c r="J1031">
        <v>8</v>
      </c>
      <c r="K1031">
        <v>10</v>
      </c>
      <c r="L1031">
        <f t="shared" si="113"/>
        <v>44.546147811412808</v>
      </c>
      <c r="M1031">
        <f>VLOOKUP(C1031,Informality!C1031:D11841,2,TRUE)</f>
        <v>0.4194</v>
      </c>
      <c r="N1031">
        <v>7.4243579685688017</v>
      </c>
      <c r="O1031" s="15">
        <v>59437.947321770378</v>
      </c>
      <c r="P1031" s="15">
        <f t="shared" si="115"/>
        <v>257.37686659127712</v>
      </c>
      <c r="Q1031" s="15">
        <f t="shared" si="116"/>
        <v>19.228575813151824</v>
      </c>
      <c r="R1031" s="15">
        <f t="shared" si="117"/>
        <v>44.935892585687853</v>
      </c>
      <c r="S1031" s="15">
        <f t="shared" si="118"/>
        <v>44.587445557227049</v>
      </c>
    </row>
    <row r="1032" spans="1:19" x14ac:dyDescent="0.3">
      <c r="A1032">
        <v>2013</v>
      </c>
      <c r="B1032" t="s">
        <v>43</v>
      </c>
      <c r="C1032" t="str">
        <f t="shared" si="114"/>
        <v>2013Denmark</v>
      </c>
      <c r="D1032">
        <v>10</v>
      </c>
      <c r="E1032">
        <v>7.13</v>
      </c>
      <c r="F1032">
        <v>4.8099999999999996</v>
      </c>
      <c r="G1032">
        <f>VLOOKUP(C1032,'Size of Government'!E1031:F13407,2,TRUE)</f>
        <v>0.24072393774986267</v>
      </c>
      <c r="H1032">
        <f t="shared" si="112"/>
        <v>2.4072393774986267</v>
      </c>
      <c r="I1032">
        <v>5.91</v>
      </c>
      <c r="J1032">
        <v>8</v>
      </c>
      <c r="K1032">
        <v>10</v>
      </c>
      <c r="L1032">
        <f t="shared" si="113"/>
        <v>43.447239377498626</v>
      </c>
      <c r="M1032">
        <f>VLOOKUP(C1032,Informality!C1032:D11842,2,TRUE)</f>
        <v>0.42409999999999998</v>
      </c>
      <c r="N1032">
        <v>7.2412065629164379</v>
      </c>
      <c r="O1032" s="15">
        <v>58788.084162080268</v>
      </c>
      <c r="P1032" s="15">
        <f t="shared" si="115"/>
        <v>249.82222822822951</v>
      </c>
      <c r="Q1032" s="15">
        <f t="shared" si="116"/>
        <v>18.856293416803314</v>
      </c>
      <c r="R1032" s="15">
        <f t="shared" si="117"/>
        <v>43.830946706313021</v>
      </c>
      <c r="S1032" s="15">
        <f t="shared" si="118"/>
        <v>43.49177106565331</v>
      </c>
    </row>
    <row r="1033" spans="1:19" x14ac:dyDescent="0.3">
      <c r="A1033">
        <v>2012</v>
      </c>
      <c r="B1033" t="s">
        <v>43</v>
      </c>
      <c r="C1033" t="str">
        <f t="shared" si="114"/>
        <v>2012Denmark</v>
      </c>
      <c r="D1033">
        <v>10</v>
      </c>
      <c r="E1033">
        <v>6.75</v>
      </c>
      <c r="F1033">
        <v>4.87</v>
      </c>
      <c r="G1033">
        <f>VLOOKUP(C1033,'Size of Government'!E1032:F13408,2,TRUE)</f>
        <v>0.24741005897521973</v>
      </c>
      <c r="H1033">
        <f t="shared" si="112"/>
        <v>2.4741005897521973</v>
      </c>
      <c r="I1033">
        <v>6.37</v>
      </c>
      <c r="J1033">
        <v>8</v>
      </c>
      <c r="K1033">
        <v>10</v>
      </c>
      <c r="L1033">
        <f t="shared" si="113"/>
        <v>43.594100589752202</v>
      </c>
      <c r="M1033">
        <f>VLOOKUP(C1033,Informality!C1033:D11843,2,TRUE)</f>
        <v>0.62919999999999998</v>
      </c>
      <c r="N1033">
        <v>7.2656834316253667</v>
      </c>
      <c r="O1033" s="15">
        <v>58487.793551801398</v>
      </c>
      <c r="P1033" s="15">
        <f t="shared" si="115"/>
        <v>251.15504515978964</v>
      </c>
      <c r="Q1033" s="15">
        <f t="shared" si="116"/>
        <v>18.874866191001519</v>
      </c>
      <c r="R1033" s="15">
        <f t="shared" si="117"/>
        <v>43.975492542664725</v>
      </c>
      <c r="S1033" s="15">
        <f t="shared" si="118"/>
        <v>43.638266881392802</v>
      </c>
    </row>
    <row r="1034" spans="1:19" x14ac:dyDescent="0.3">
      <c r="A1034">
        <v>2011</v>
      </c>
      <c r="B1034" t="s">
        <v>43</v>
      </c>
      <c r="C1034" t="str">
        <f t="shared" si="114"/>
        <v>2011Denmark</v>
      </c>
      <c r="D1034">
        <v>10</v>
      </c>
      <c r="E1034">
        <v>7.12</v>
      </c>
      <c r="F1034">
        <v>4.76</v>
      </c>
      <c r="G1034">
        <f>VLOOKUP(C1034,'Size of Government'!E1033:F13409,2,TRUE)</f>
        <v>0.20311366021633148</v>
      </c>
      <c r="H1034">
        <f t="shared" si="112"/>
        <v>2.0311366021633148</v>
      </c>
      <c r="I1034">
        <v>6.06</v>
      </c>
      <c r="J1034">
        <v>8</v>
      </c>
      <c r="K1034">
        <v>10</v>
      </c>
      <c r="L1034">
        <f t="shared" si="113"/>
        <v>43.211136602163315</v>
      </c>
      <c r="M1034">
        <f>VLOOKUP(C1034,Informality!C1034:D11844,2,TRUE)</f>
        <v>0.63470000000000004</v>
      </c>
      <c r="N1034">
        <v>7.2018561003605521</v>
      </c>
      <c r="O1034" s="15">
        <v>58575.607808693188</v>
      </c>
      <c r="P1034" s="15">
        <f t="shared" si="115"/>
        <v>246.74759377247568</v>
      </c>
      <c r="Q1034" s="15">
        <f t="shared" si="116"/>
        <v>18.855861579271512</v>
      </c>
      <c r="R1034" s="15">
        <f t="shared" si="117"/>
        <v>43.600950045255075</v>
      </c>
      <c r="S1034" s="15">
        <f t="shared" si="118"/>
        <v>43.256333423264124</v>
      </c>
    </row>
    <row r="1035" spans="1:19" x14ac:dyDescent="0.3">
      <c r="A1035">
        <v>2010</v>
      </c>
      <c r="B1035" t="s">
        <v>43</v>
      </c>
      <c r="C1035" t="str">
        <f t="shared" si="114"/>
        <v>2010Denmark</v>
      </c>
      <c r="D1035">
        <v>10</v>
      </c>
      <c r="E1035">
        <v>8.51</v>
      </c>
      <c r="F1035">
        <v>4.5599999999999996</v>
      </c>
      <c r="G1035">
        <f>VLOOKUP(C1035,'Size of Government'!E1034:F13410,2,TRUE)</f>
        <v>0.13993576169013977</v>
      </c>
      <c r="H1035">
        <f t="shared" si="112"/>
        <v>1.3993576169013977</v>
      </c>
      <c r="I1035">
        <v>5.28</v>
      </c>
      <c r="J1035">
        <v>8</v>
      </c>
      <c r="K1035">
        <v>10</v>
      </c>
      <c r="L1035">
        <f t="shared" si="113"/>
        <v>43.189357616901397</v>
      </c>
      <c r="M1035">
        <f>VLOOKUP(C1035,Informality!C1035:D11845,2,TRUE)</f>
        <v>0.6431</v>
      </c>
      <c r="N1035">
        <v>7.1982262694835661</v>
      </c>
      <c r="O1035" s="15">
        <v>58041.398436338481</v>
      </c>
      <c r="P1035" s="15">
        <f t="shared" si="115"/>
        <v>241.83180958815433</v>
      </c>
      <c r="Q1035" s="15">
        <f t="shared" si="116"/>
        <v>19.137834301194584</v>
      </c>
      <c r="R1035" s="15">
        <f t="shared" si="117"/>
        <v>43.608845449752884</v>
      </c>
      <c r="S1035" s="15">
        <f t="shared" si="118"/>
        <v>43.234372175084467</v>
      </c>
    </row>
    <row r="1036" spans="1:19" x14ac:dyDescent="0.3">
      <c r="A1036">
        <v>2009</v>
      </c>
      <c r="B1036" t="s">
        <v>43</v>
      </c>
      <c r="C1036" t="str">
        <f t="shared" si="114"/>
        <v>2009Denmark</v>
      </c>
      <c r="D1036">
        <v>10</v>
      </c>
      <c r="E1036">
        <v>8</v>
      </c>
      <c r="G1036">
        <f>VLOOKUP(C1036,'Size of Government'!E1035:F13411,2,TRUE)</f>
        <v>0.2711336612701416</v>
      </c>
      <c r="H1036">
        <f t="shared" si="112"/>
        <v>2.711336612701416</v>
      </c>
      <c r="I1036">
        <v>5.84</v>
      </c>
      <c r="J1036">
        <v>8</v>
      </c>
      <c r="K1036">
        <v>10</v>
      </c>
      <c r="L1036">
        <f t="shared" si="113"/>
        <v>44.551336612701419</v>
      </c>
      <c r="M1036">
        <f>VLOOKUP(C1036,Informality!C1036:D11846,2,TRUE)</f>
        <v>0.627</v>
      </c>
      <c r="N1036">
        <v>7.4252227687835699</v>
      </c>
      <c r="O1036" s="15">
        <v>57229.039887564344</v>
      </c>
      <c r="P1036" s="15">
        <f t="shared" si="115"/>
        <v>257.43023029563295</v>
      </c>
      <c r="Q1036" s="15">
        <f t="shared" si="116"/>
        <v>19.221262867651937</v>
      </c>
      <c r="R1036" s="15">
        <f t="shared" si="117"/>
        <v>44.921613602871261</v>
      </c>
      <c r="S1036" s="15">
        <f t="shared" si="118"/>
        <v>44.591136028664089</v>
      </c>
    </row>
    <row r="1037" spans="1:19" x14ac:dyDescent="0.3">
      <c r="A1037">
        <v>2008</v>
      </c>
      <c r="B1037" t="s">
        <v>43</v>
      </c>
      <c r="C1037" t="str">
        <f t="shared" si="114"/>
        <v>2008Denmark</v>
      </c>
      <c r="D1037">
        <v>10</v>
      </c>
      <c r="E1037">
        <v>8.1199999999999992</v>
      </c>
      <c r="G1037">
        <f>VLOOKUP(C1037,'Size of Government'!E1036:F13412,2,TRUE)</f>
        <v>0.2163531631231308</v>
      </c>
      <c r="H1037">
        <f t="shared" si="112"/>
        <v>2.163531631231308</v>
      </c>
      <c r="I1037">
        <v>5.68</v>
      </c>
      <c r="J1037">
        <v>8</v>
      </c>
      <c r="K1037">
        <v>10</v>
      </c>
      <c r="L1037">
        <f t="shared" si="113"/>
        <v>43.963531631231305</v>
      </c>
      <c r="M1037">
        <f>VLOOKUP(C1037,Informality!C1037:D11847,2,TRUE)</f>
        <v>0.627</v>
      </c>
      <c r="N1037">
        <v>7.3272552718718842</v>
      </c>
      <c r="O1037" s="15">
        <v>60504.776983045624</v>
      </c>
      <c r="P1037" s="15">
        <f t="shared" si="115"/>
        <v>251.43536976665496</v>
      </c>
      <c r="Q1037" s="15">
        <f t="shared" si="116"/>
        <v>19.1540509845656</v>
      </c>
      <c r="R1037" s="15">
        <f t="shared" si="117"/>
        <v>44.344913994067817</v>
      </c>
      <c r="S1037" s="15">
        <f t="shared" si="118"/>
        <v>44.004945842374326</v>
      </c>
    </row>
    <row r="1038" spans="1:19" x14ac:dyDescent="0.3">
      <c r="A1038">
        <v>2007</v>
      </c>
      <c r="B1038" t="s">
        <v>43</v>
      </c>
      <c r="C1038" t="str">
        <f t="shared" si="114"/>
        <v>2007Denmark</v>
      </c>
      <c r="D1038">
        <v>10</v>
      </c>
      <c r="E1038">
        <v>8.26</v>
      </c>
      <c r="G1038">
        <f>VLOOKUP(C1038,'Size of Government'!E1037:F13413,2,TRUE)</f>
        <v>0.28945919871330261</v>
      </c>
      <c r="H1038">
        <f t="shared" si="112"/>
        <v>2.8945919871330261</v>
      </c>
      <c r="I1038">
        <v>5.54</v>
      </c>
      <c r="J1038">
        <v>8</v>
      </c>
      <c r="K1038">
        <v>10</v>
      </c>
      <c r="L1038">
        <f t="shared" si="113"/>
        <v>44.694591987133023</v>
      </c>
      <c r="M1038">
        <f>VLOOKUP(C1038,Informality!C1038:D11848,2,TRUE)</f>
        <v>0.27279999999999999</v>
      </c>
      <c r="N1038">
        <v>7.4490986645221708</v>
      </c>
      <c r="O1038" s="15">
        <v>61174.541630403575</v>
      </c>
      <c r="P1038" s="15">
        <f t="shared" si="115"/>
        <v>258.63312103710865</v>
      </c>
      <c r="Q1038" s="15">
        <f t="shared" si="116"/>
        <v>19.269090865216622</v>
      </c>
      <c r="R1038" s="15">
        <f t="shared" si="117"/>
        <v>45.06620727947152</v>
      </c>
      <c r="S1038" s="15">
        <f t="shared" si="118"/>
        <v>44.734010193755928</v>
      </c>
    </row>
    <row r="1039" spans="1:19" x14ac:dyDescent="0.3">
      <c r="A1039">
        <v>2006</v>
      </c>
      <c r="B1039" t="s">
        <v>43</v>
      </c>
      <c r="C1039" t="str">
        <f t="shared" si="114"/>
        <v>2006Denmark</v>
      </c>
      <c r="D1039">
        <v>10</v>
      </c>
      <c r="E1039">
        <v>7.66</v>
      </c>
      <c r="G1039">
        <f>VLOOKUP(C1039,'Size of Government'!E1038:F13414,2,TRUE)</f>
        <v>0.25281050801277161</v>
      </c>
      <c r="H1039">
        <f t="shared" si="112"/>
        <v>2.5281050801277161</v>
      </c>
      <c r="I1039">
        <v>5.88</v>
      </c>
      <c r="J1039">
        <v>8</v>
      </c>
      <c r="K1039">
        <v>10</v>
      </c>
      <c r="L1039">
        <f t="shared" si="113"/>
        <v>44.068105080127715</v>
      </c>
      <c r="M1039">
        <f>VLOOKUP(C1039,Informality!C1039:D11849,2,TRUE)</f>
        <v>0.2772</v>
      </c>
      <c r="N1039">
        <v>7.3446841800212859</v>
      </c>
      <c r="O1039" s="15">
        <v>60892.771579900756</v>
      </c>
      <c r="P1039" s="15">
        <f t="shared" si="115"/>
        <v>253.94097850106002</v>
      </c>
      <c r="Q1039" s="15">
        <f t="shared" si="116"/>
        <v>19.069381618085249</v>
      </c>
      <c r="R1039" s="15">
        <f t="shared" si="117"/>
        <v>44.436583395665252</v>
      </c>
      <c r="S1039" s="15">
        <f t="shared" si="118"/>
        <v>44.109225284242747</v>
      </c>
    </row>
    <row r="1040" spans="1:19" x14ac:dyDescent="0.3">
      <c r="A1040">
        <v>2005</v>
      </c>
      <c r="B1040" t="s">
        <v>43</v>
      </c>
      <c r="C1040" t="str">
        <f t="shared" si="114"/>
        <v>2005Denmark</v>
      </c>
      <c r="D1040">
        <v>10</v>
      </c>
      <c r="E1040">
        <v>7.39</v>
      </c>
      <c r="G1040">
        <f>VLOOKUP(C1040,'Size of Government'!E1039:F13415,2,TRUE)</f>
        <v>0.20890671014785767</v>
      </c>
      <c r="H1040">
        <f t="shared" si="112"/>
        <v>2.0890671014785767</v>
      </c>
      <c r="I1040">
        <v>6.18</v>
      </c>
      <c r="J1040">
        <v>8</v>
      </c>
      <c r="K1040">
        <v>10</v>
      </c>
      <c r="L1040">
        <f t="shared" si="113"/>
        <v>43.659067101478577</v>
      </c>
      <c r="M1040">
        <f>VLOOKUP(C1040,Informality!C1040:D11850,2,TRUE)</f>
        <v>0.28079999999999999</v>
      </c>
      <c r="N1040">
        <v>7.2765111835797631</v>
      </c>
      <c r="O1040" s="15">
        <v>58792.660457991711</v>
      </c>
      <c r="P1040" s="15">
        <f t="shared" si="115"/>
        <v>249.7271923785421</v>
      </c>
      <c r="Q1040" s="15">
        <f t="shared" si="116"/>
        <v>19.004438990785285</v>
      </c>
      <c r="R1040" s="15">
        <f t="shared" si="117"/>
        <v>44.032135202140992</v>
      </c>
      <c r="S1040" s="15">
        <f t="shared" si="118"/>
        <v>43.701351670998278</v>
      </c>
    </row>
    <row r="1041" spans="1:19" x14ac:dyDescent="0.3">
      <c r="A1041">
        <v>2004</v>
      </c>
      <c r="B1041" t="s">
        <v>43</v>
      </c>
      <c r="C1041" t="str">
        <f t="shared" si="114"/>
        <v>2004Denmark</v>
      </c>
      <c r="D1041">
        <v>10</v>
      </c>
      <c r="E1041">
        <v>7.27</v>
      </c>
      <c r="G1041">
        <f>VLOOKUP(C1041,'Size of Government'!E1040:F13416,2,TRUE)</f>
        <v>0.19893439114093781</v>
      </c>
      <c r="H1041">
        <f t="shared" si="112"/>
        <v>1.9893439114093781</v>
      </c>
      <c r="I1041">
        <v>5.3</v>
      </c>
      <c r="J1041">
        <v>8</v>
      </c>
      <c r="K1041">
        <v>10</v>
      </c>
      <c r="L1041">
        <f t="shared" si="113"/>
        <v>42.559343911409378</v>
      </c>
      <c r="M1041">
        <f>VLOOKUP(C1041,Informality!C1041:D11851,2,TRUE)</f>
        <v>0.2828</v>
      </c>
      <c r="N1041">
        <v>7.0932239852348964</v>
      </c>
      <c r="O1041" s="15">
        <v>57608.737231559244</v>
      </c>
      <c r="P1041" s="15">
        <f t="shared" si="115"/>
        <v>242.17242406433854</v>
      </c>
      <c r="Q1041" s="15">
        <f t="shared" si="116"/>
        <v>18.678875480013822</v>
      </c>
      <c r="R1041" s="15">
        <f t="shared" si="117"/>
        <v>42.932427061484169</v>
      </c>
      <c r="S1041" s="15">
        <f t="shared" si="118"/>
        <v>42.604984667116163</v>
      </c>
    </row>
    <row r="1042" spans="1:19" x14ac:dyDescent="0.3">
      <c r="A1042">
        <v>2003</v>
      </c>
      <c r="B1042" t="s">
        <v>43</v>
      </c>
      <c r="C1042" t="str">
        <f t="shared" si="114"/>
        <v>2003Denmark</v>
      </c>
      <c r="D1042">
        <v>8.9</v>
      </c>
      <c r="E1042">
        <v>6.67</v>
      </c>
      <c r="G1042">
        <f>VLOOKUP(C1042,'Size of Government'!E1041:F13417,2,TRUE)</f>
        <v>0.25517734885215759</v>
      </c>
      <c r="H1042">
        <f t="shared" si="112"/>
        <v>2.5517734885215759</v>
      </c>
      <c r="I1042">
        <v>4.67</v>
      </c>
      <c r="J1042">
        <v>8</v>
      </c>
      <c r="K1042">
        <v>10</v>
      </c>
      <c r="L1042">
        <f t="shared" si="113"/>
        <v>40.791773488521578</v>
      </c>
      <c r="M1042">
        <f>VLOOKUP(C1042,Informality!C1042:D11852,2,TRUE)</f>
        <v>0.3967</v>
      </c>
      <c r="N1042">
        <v>6.7986289147535963</v>
      </c>
      <c r="O1042" s="15">
        <v>56256.75573916734</v>
      </c>
      <c r="P1042" s="15">
        <f t="shared" si="115"/>
        <v>234.55140898602056</v>
      </c>
      <c r="Q1042" s="15">
        <f t="shared" si="116"/>
        <v>17.776933029539194</v>
      </c>
      <c r="R1042" s="15">
        <f t="shared" si="117"/>
        <v>41.170974755026947</v>
      </c>
      <c r="S1042" s="15">
        <f t="shared" si="118"/>
        <v>40.843592791664442</v>
      </c>
    </row>
    <row r="1043" spans="1:19" x14ac:dyDescent="0.3">
      <c r="A1043">
        <v>2002</v>
      </c>
      <c r="B1043" t="s">
        <v>43</v>
      </c>
      <c r="C1043" t="str">
        <f t="shared" si="114"/>
        <v>2002Denmark</v>
      </c>
      <c r="D1043">
        <v>8.9</v>
      </c>
      <c r="E1043">
        <v>7.17</v>
      </c>
      <c r="G1043">
        <f>VLOOKUP(C1043,'Size of Government'!E1042:F13418,2,TRUE)</f>
        <v>0.25725746154785156</v>
      </c>
      <c r="H1043">
        <f t="shared" si="112"/>
        <v>2.5725746154785156</v>
      </c>
      <c r="I1043">
        <v>5.33</v>
      </c>
      <c r="J1043">
        <v>8</v>
      </c>
      <c r="K1043">
        <v>10</v>
      </c>
      <c r="L1043">
        <f t="shared" si="113"/>
        <v>41.972574615478514</v>
      </c>
      <c r="M1043">
        <f>VLOOKUP(C1043,Informality!C1043:D11853,2,TRUE)</f>
        <v>0.46989999999999998</v>
      </c>
      <c r="N1043">
        <v>6.9954291025797524</v>
      </c>
      <c r="O1043" s="15">
        <v>56190.811248477461</v>
      </c>
      <c r="P1043" s="15">
        <f t="shared" si="115"/>
        <v>242.24684804482271</v>
      </c>
      <c r="Q1043" s="15">
        <f t="shared" si="116"/>
        <v>18.15615433268302</v>
      </c>
      <c r="R1043" s="15">
        <f t="shared" si="117"/>
        <v>42.353587234179905</v>
      </c>
      <c r="S1043" s="15">
        <f t="shared" si="118"/>
        <v>42.020152194812056</v>
      </c>
    </row>
    <row r="1044" spans="1:19" x14ac:dyDescent="0.3">
      <c r="A1044">
        <v>2001</v>
      </c>
      <c r="B1044" t="s">
        <v>43</v>
      </c>
      <c r="C1044" t="str">
        <f t="shared" si="114"/>
        <v>2001Denmark</v>
      </c>
      <c r="D1044">
        <v>4.76</v>
      </c>
      <c r="E1044">
        <v>6.96</v>
      </c>
      <c r="G1044">
        <f>VLOOKUP(C1044,'Size of Government'!E1043:F13419,2,TRUE)</f>
        <v>0.23506145179271698</v>
      </c>
      <c r="H1044">
        <f t="shared" si="112"/>
        <v>2.3506145179271698</v>
      </c>
      <c r="I1044">
        <v>4.79</v>
      </c>
      <c r="J1044">
        <v>4.01</v>
      </c>
      <c r="K1044">
        <v>10</v>
      </c>
      <c r="L1044">
        <f t="shared" si="113"/>
        <v>32.870614517927166</v>
      </c>
      <c r="M1044">
        <f>VLOOKUP(C1044,Informality!C1044:D11854,2,TRUE)</f>
        <v>0.47449999999999998</v>
      </c>
      <c r="N1044">
        <v>5.4784357529878607</v>
      </c>
      <c r="O1044" s="15">
        <v>56108.959103799258</v>
      </c>
      <c r="P1044" s="15">
        <f t="shared" si="115"/>
        <v>187.86753832142216</v>
      </c>
      <c r="Q1044" s="15">
        <f t="shared" si="116"/>
        <v>14.684985141697965</v>
      </c>
      <c r="R1044" s="15">
        <f t="shared" si="117"/>
        <v>33.330468904011973</v>
      </c>
      <c r="S1044" s="15">
        <f t="shared" si="118"/>
        <v>32.942589151996415</v>
      </c>
    </row>
    <row r="1045" spans="1:19" x14ac:dyDescent="0.3">
      <c r="A1045">
        <v>2000</v>
      </c>
      <c r="B1045" t="s">
        <v>43</v>
      </c>
      <c r="C1045" t="str">
        <f t="shared" si="114"/>
        <v>2000Denmark</v>
      </c>
      <c r="D1045">
        <v>4.76</v>
      </c>
      <c r="E1045">
        <v>6.47</v>
      </c>
      <c r="G1045">
        <f>VLOOKUP(C1045,'Size of Government'!E1044:F13420,2,TRUE)</f>
        <v>0.22908906638622284</v>
      </c>
      <c r="H1045">
        <f t="shared" si="112"/>
        <v>2.2908906638622284</v>
      </c>
      <c r="I1045">
        <v>4.8499999999999996</v>
      </c>
      <c r="J1045">
        <v>4.01</v>
      </c>
      <c r="K1045">
        <v>10</v>
      </c>
      <c r="L1045">
        <f t="shared" si="113"/>
        <v>32.380890663862225</v>
      </c>
      <c r="M1045">
        <f>VLOOKUP(C1045,Informality!C1045:D11855,2,TRUE)</f>
        <v>0.1792</v>
      </c>
      <c r="N1045">
        <v>5.3968151106437041</v>
      </c>
      <c r="O1045" s="15">
        <v>55850.630769704716</v>
      </c>
      <c r="P1045" s="15">
        <f t="shared" si="115"/>
        <v>185.12264810023581</v>
      </c>
      <c r="Q1045" s="15">
        <f t="shared" si="116"/>
        <v>14.469598475209017</v>
      </c>
      <c r="R1045" s="15">
        <f t="shared" si="117"/>
        <v>32.835262303178645</v>
      </c>
      <c r="S1045" s="15">
        <f t="shared" si="118"/>
        <v>32.456164929573411</v>
      </c>
    </row>
    <row r="1046" spans="1:19" x14ac:dyDescent="0.3">
      <c r="A1046">
        <v>1995</v>
      </c>
      <c r="B1046" t="s">
        <v>43</v>
      </c>
      <c r="C1046" t="str">
        <f t="shared" si="114"/>
        <v>1995Denmark</v>
      </c>
      <c r="D1046">
        <v>3.68</v>
      </c>
      <c r="E1046">
        <v>8.1</v>
      </c>
      <c r="G1046">
        <f>VLOOKUP(C1046,'Size of Government'!E1045:F13421,2,TRUE)</f>
        <v>0.24291485548019409</v>
      </c>
      <c r="H1046">
        <f t="shared" si="112"/>
        <v>2.4291485548019409</v>
      </c>
      <c r="I1046">
        <v>5.18</v>
      </c>
      <c r="J1046">
        <v>4.17</v>
      </c>
      <c r="L1046">
        <f t="shared" si="113"/>
        <v>23.559148554801943</v>
      </c>
      <c r="M1046">
        <f>VLOOKUP(C1046,Informality!C1046:D11856,2,TRUE)</f>
        <v>0.21199999999999999</v>
      </c>
      <c r="N1046">
        <v>4.7118297109603891</v>
      </c>
      <c r="O1046" s="15">
        <v>49122.869161346134</v>
      </c>
      <c r="P1046" s="15">
        <f t="shared" si="115"/>
        <v>113.23033248268098</v>
      </c>
      <c r="Q1046" s="15">
        <f t="shared" si="116"/>
        <v>11.369892818373284</v>
      </c>
      <c r="R1046" s="15">
        <f t="shared" si="117"/>
        <v>23.997141307648249</v>
      </c>
      <c r="S1046" s="15">
        <f t="shared" si="118"/>
        <v>23.564927566381048</v>
      </c>
    </row>
    <row r="1047" spans="1:19" x14ac:dyDescent="0.3">
      <c r="A1047">
        <v>1990</v>
      </c>
      <c r="B1047" t="s">
        <v>43</v>
      </c>
      <c r="C1047" t="str">
        <f t="shared" si="114"/>
        <v>1990Denmark</v>
      </c>
      <c r="E1047">
        <v>8.1</v>
      </c>
      <c r="G1047">
        <f>VLOOKUP(C1047,'Size of Government'!E1046:F13422,2,TRUE)</f>
        <v>0</v>
      </c>
      <c r="H1047">
        <f t="shared" si="112"/>
        <v>0</v>
      </c>
      <c r="I1047">
        <v>5.18</v>
      </c>
      <c r="J1047">
        <v>2.37</v>
      </c>
      <c r="L1047">
        <f t="shared" si="113"/>
        <v>15.649999999999999</v>
      </c>
      <c r="M1047">
        <f>VLOOKUP(C1047,Informality!C1047:D11857,2,TRUE)</f>
        <v>0.34720000000000001</v>
      </c>
      <c r="N1047">
        <v>3.9125000000000001</v>
      </c>
      <c r="O1047" s="15">
        <v>44569.01306246945</v>
      </c>
      <c r="P1047" s="15">
        <f t="shared" si="115"/>
        <v>44.375471154019955</v>
      </c>
      <c r="Q1047" s="15">
        <f t="shared" si="116"/>
        <v>9.9024895859576638</v>
      </c>
      <c r="R1047" s="15">
        <f t="shared" si="117"/>
        <v>16.530134108898181</v>
      </c>
      <c r="S1047" s="15">
        <f t="shared" si="118"/>
        <v>15.652058281077169</v>
      </c>
    </row>
    <row r="1048" spans="1:19" x14ac:dyDescent="0.3">
      <c r="A1048">
        <v>1985</v>
      </c>
      <c r="B1048" t="s">
        <v>43</v>
      </c>
      <c r="C1048" t="str">
        <f t="shared" si="114"/>
        <v>1985Denmark</v>
      </c>
      <c r="G1048">
        <f>VLOOKUP(C1048,'Size of Government'!E1047:F13423,2,TRUE)</f>
        <v>0</v>
      </c>
      <c r="H1048">
        <f t="shared" si="112"/>
        <v>0</v>
      </c>
      <c r="I1048">
        <v>5.18</v>
      </c>
      <c r="J1048">
        <v>2.29</v>
      </c>
      <c r="L1048">
        <f t="shared" si="113"/>
        <v>7.47</v>
      </c>
      <c r="M1048">
        <f>VLOOKUP(C1048,Informality!C1048:D11858,2,TRUE)</f>
        <v>0.3412</v>
      </c>
      <c r="N1048">
        <v>2.4900000000000002</v>
      </c>
      <c r="O1048" s="15">
        <v>41720.671635127008</v>
      </c>
      <c r="P1048" s="15">
        <f t="shared" si="115"/>
        <v>14.358308936161327</v>
      </c>
      <c r="Q1048" s="15">
        <f t="shared" si="116"/>
        <v>5.6636119217333381</v>
      </c>
      <c r="R1048" s="15">
        <f t="shared" si="117"/>
        <v>8.2808264245483834</v>
      </c>
      <c r="S1048" s="15">
        <f t="shared" si="118"/>
        <v>7.4864475049577033</v>
      </c>
    </row>
    <row r="1049" spans="1:19" x14ac:dyDescent="0.3">
      <c r="A1049">
        <v>1980</v>
      </c>
      <c r="B1049" t="s">
        <v>43</v>
      </c>
      <c r="C1049" t="str">
        <f t="shared" si="114"/>
        <v>1980Denmark</v>
      </c>
      <c r="G1049">
        <f>VLOOKUP(C1049,'Size of Government'!E1048:F13424,2,TRUE)</f>
        <v>0.12647230923175812</v>
      </c>
      <c r="H1049">
        <f t="shared" si="112"/>
        <v>1.2647230923175812</v>
      </c>
      <c r="I1049">
        <v>5.18</v>
      </c>
      <c r="J1049">
        <v>2.2000000000000002</v>
      </c>
      <c r="L1049">
        <f t="shared" si="113"/>
        <v>8.6447230923175802</v>
      </c>
      <c r="M1049">
        <f>VLOOKUP(C1049,Informality!C1049:D11859,2,TRUE)</f>
        <v>0</v>
      </c>
      <c r="N1049">
        <v>2.8815743641058602</v>
      </c>
      <c r="O1049" s="15">
        <v>36378.207982683372</v>
      </c>
      <c r="P1049" s="15">
        <f t="shared" si="115"/>
        <v>23.85150354833095</v>
      </c>
      <c r="Q1049" s="15">
        <f t="shared" si="116"/>
        <v>5.768182079324589</v>
      </c>
      <c r="R1049" s="15">
        <f t="shared" si="117"/>
        <v>9.2664016192802467</v>
      </c>
      <c r="S1049" s="15">
        <f t="shared" si="118"/>
        <v>8.6537741683236202</v>
      </c>
    </row>
    <row r="1050" spans="1:19" x14ac:dyDescent="0.3">
      <c r="A1050">
        <v>1975</v>
      </c>
      <c r="B1050" t="s">
        <v>43</v>
      </c>
      <c r="C1050" t="str">
        <f t="shared" si="114"/>
        <v>1975Denmark</v>
      </c>
      <c r="G1050">
        <f>VLOOKUP(C1050,'Size of Government'!E1049:F13425,2,TRUE)</f>
        <v>9.2705801129341125E-2</v>
      </c>
      <c r="H1050">
        <f t="shared" si="112"/>
        <v>0.92705801129341125</v>
      </c>
      <c r="I1050">
        <v>5.18</v>
      </c>
      <c r="J1050">
        <v>3.69</v>
      </c>
      <c r="L1050">
        <f t="shared" si="113"/>
        <v>9.7970580112934105</v>
      </c>
      <c r="M1050">
        <f>VLOOKUP(C1050,Informality!C1050:D11860,2,TRUE)</f>
        <v>0</v>
      </c>
      <c r="N1050">
        <v>3.2656860037644702</v>
      </c>
      <c r="O1050" s="15">
        <v>32302.671355887862</v>
      </c>
      <c r="P1050" s="15">
        <f t="shared" si="115"/>
        <v>26.622887192332112</v>
      </c>
      <c r="Q1050" s="15">
        <f t="shared" si="116"/>
        <v>6.42712506151104</v>
      </c>
      <c r="R1050" s="15">
        <f t="shared" si="117"/>
        <v>10.414513297460742</v>
      </c>
      <c r="S1050" s="15">
        <f t="shared" si="118"/>
        <v>9.8459803203685201</v>
      </c>
    </row>
    <row r="1051" spans="1:19" x14ac:dyDescent="0.3">
      <c r="A1051">
        <v>1970</v>
      </c>
      <c r="B1051" t="s">
        <v>43</v>
      </c>
      <c r="C1051" t="str">
        <f t="shared" si="114"/>
        <v>1970Denmark</v>
      </c>
      <c r="G1051">
        <f>VLOOKUP(C1051,'Size of Government'!E1050:F13426,2,TRUE)</f>
        <v>9.5736607909202576E-2</v>
      </c>
      <c r="H1051">
        <f t="shared" si="112"/>
        <v>0.95736607909202576</v>
      </c>
      <c r="I1051">
        <v>5.18</v>
      </c>
      <c r="J1051">
        <v>4.13</v>
      </c>
      <c r="L1051">
        <f t="shared" si="113"/>
        <v>10.267366079092024</v>
      </c>
      <c r="M1051">
        <f>VLOOKUP(C1051,Informality!C1051:D11861,2,TRUE)</f>
        <v>0</v>
      </c>
      <c r="N1051">
        <v>3.422455359697341</v>
      </c>
      <c r="O1051" s="15">
        <v>30541.929595077803</v>
      </c>
      <c r="P1051" s="15">
        <f t="shared" si="115"/>
        <v>27.948692915360283</v>
      </c>
      <c r="Q1051" s="15">
        <f t="shared" si="116"/>
        <v>6.6937171892302141</v>
      </c>
      <c r="R1051" s="15">
        <f t="shared" si="117"/>
        <v>10.890962134504482</v>
      </c>
      <c r="S1051" s="15">
        <f t="shared" si="118"/>
        <v>10.333915317994302</v>
      </c>
    </row>
    <row r="1052" spans="1:19" x14ac:dyDescent="0.3">
      <c r="A1052">
        <v>2018</v>
      </c>
      <c r="B1052" t="s">
        <v>44</v>
      </c>
      <c r="C1052" t="str">
        <f t="shared" si="114"/>
        <v>2018Dominican Republic</v>
      </c>
      <c r="D1052">
        <v>5.57</v>
      </c>
      <c r="E1052">
        <v>4.42</v>
      </c>
      <c r="F1052">
        <v>8.77</v>
      </c>
      <c r="G1052">
        <f>VLOOKUP(C1052,'Size of Government'!E1051:F13427,2,TRUE)</f>
        <v>0.40601432323455811</v>
      </c>
      <c r="H1052">
        <f t="shared" si="112"/>
        <v>4.0601432323455811</v>
      </c>
      <c r="I1052">
        <v>6.07</v>
      </c>
      <c r="J1052">
        <v>8</v>
      </c>
      <c r="K1052">
        <v>2.78</v>
      </c>
      <c r="L1052">
        <f t="shared" si="113"/>
        <v>30.900143232345584</v>
      </c>
      <c r="M1052">
        <f>VLOOKUP(C1052,Informality!C1052:D11862,2,TRUE)</f>
        <v>0.61650000000000005</v>
      </c>
      <c r="N1052">
        <v>5.1500238720575977</v>
      </c>
      <c r="O1052" s="15">
        <v>7697.721922565921</v>
      </c>
      <c r="P1052" s="15">
        <f t="shared" si="115"/>
        <v>180.55139371168414</v>
      </c>
      <c r="Q1052" s="15">
        <f t="shared" si="116"/>
        <v>13.252145602398189</v>
      </c>
      <c r="R1052" s="15">
        <f t="shared" si="117"/>
        <v>31.421252802318769</v>
      </c>
      <c r="S1052" s="15">
        <f t="shared" si="118"/>
        <v>30.985131914603862</v>
      </c>
    </row>
    <row r="1053" spans="1:19" x14ac:dyDescent="0.3">
      <c r="A1053">
        <v>2017</v>
      </c>
      <c r="B1053" t="s">
        <v>44</v>
      </c>
      <c r="C1053" t="str">
        <f t="shared" si="114"/>
        <v>2017Dominican Republic</v>
      </c>
      <c r="D1053">
        <v>5.57</v>
      </c>
      <c r="E1053">
        <v>3.7</v>
      </c>
      <c r="F1053">
        <v>8.51</v>
      </c>
      <c r="G1053">
        <f>VLOOKUP(C1053,'Size of Government'!E1052:F13428,2,TRUE)</f>
        <v>0.40066990256309509</v>
      </c>
      <c r="H1053">
        <f t="shared" si="112"/>
        <v>4.0066990256309509</v>
      </c>
      <c r="I1053">
        <v>6.08</v>
      </c>
      <c r="J1053">
        <v>8</v>
      </c>
      <c r="K1053">
        <v>2.78</v>
      </c>
      <c r="L1053">
        <f t="shared" si="113"/>
        <v>30.136699025630953</v>
      </c>
      <c r="M1053">
        <f>VLOOKUP(C1053,Informality!C1053:D11863,2,TRUE)</f>
        <v>0.6169</v>
      </c>
      <c r="N1053">
        <v>5.0227831709384922</v>
      </c>
      <c r="O1053" s="15">
        <v>7273.3537647330995</v>
      </c>
      <c r="P1053" s="15">
        <f t="shared" si="115"/>
        <v>175.47832309545652</v>
      </c>
      <c r="Q1053" s="15">
        <f t="shared" si="116"/>
        <v>13.017808459260413</v>
      </c>
      <c r="R1053" s="15">
        <f t="shared" si="117"/>
        <v>30.650944100520384</v>
      </c>
      <c r="S1053" s="15">
        <f t="shared" si="118"/>
        <v>30.222197707064137</v>
      </c>
    </row>
    <row r="1054" spans="1:19" x14ac:dyDescent="0.3">
      <c r="A1054">
        <v>2016</v>
      </c>
      <c r="B1054" t="s">
        <v>44</v>
      </c>
      <c r="C1054" t="str">
        <f t="shared" si="114"/>
        <v>2016Dominican Republic</v>
      </c>
      <c r="D1054">
        <v>5.57</v>
      </c>
      <c r="E1054">
        <v>3.48</v>
      </c>
      <c r="F1054">
        <v>8.6999999999999993</v>
      </c>
      <c r="G1054">
        <f>VLOOKUP(C1054,'Size of Government'!E1053:F13429,2,TRUE)</f>
        <v>0.3650684654712677</v>
      </c>
      <c r="H1054">
        <f t="shared" si="112"/>
        <v>3.650684654712677</v>
      </c>
      <c r="I1054">
        <v>6.26</v>
      </c>
      <c r="J1054">
        <v>8</v>
      </c>
      <c r="K1054">
        <v>2.78</v>
      </c>
      <c r="L1054">
        <f t="shared" si="113"/>
        <v>29.74068465471268</v>
      </c>
      <c r="M1054">
        <f>VLOOKUP(C1054,Informality!C1054:D11864,2,TRUE)</f>
        <v>0.20230000000000001</v>
      </c>
      <c r="N1054">
        <v>4.9567807757854467</v>
      </c>
      <c r="O1054" s="15">
        <v>7026.1781568585857</v>
      </c>
      <c r="P1054" s="15">
        <f t="shared" si="115"/>
        <v>172.50186594484785</v>
      </c>
      <c r="Q1054" s="15">
        <f t="shared" si="116"/>
        <v>12.937495833744435</v>
      </c>
      <c r="R1054" s="15">
        <f t="shared" si="117"/>
        <v>30.28808749789745</v>
      </c>
      <c r="S1054" s="15">
        <f t="shared" si="118"/>
        <v>29.834183059319809</v>
      </c>
    </row>
    <row r="1055" spans="1:19" x14ac:dyDescent="0.3">
      <c r="A1055">
        <v>2015</v>
      </c>
      <c r="B1055" t="s">
        <v>44</v>
      </c>
      <c r="C1055" t="str">
        <f t="shared" si="114"/>
        <v>2015Dominican Republic</v>
      </c>
      <c r="D1055">
        <v>5.57</v>
      </c>
      <c r="E1055">
        <v>3.84</v>
      </c>
      <c r="F1055">
        <v>8.68</v>
      </c>
      <c r="G1055">
        <f>VLOOKUP(C1055,'Size of Government'!E1054:F13430,2,TRUE)</f>
        <v>0.24041153490543365</v>
      </c>
      <c r="H1055">
        <f t="shared" si="112"/>
        <v>2.4041153490543365</v>
      </c>
      <c r="I1055">
        <v>7.22</v>
      </c>
      <c r="J1055">
        <v>8</v>
      </c>
      <c r="K1055">
        <v>2.78</v>
      </c>
      <c r="L1055">
        <f t="shared" si="113"/>
        <v>29.814115349054337</v>
      </c>
      <c r="M1055">
        <f>VLOOKUP(C1055,Informality!C1055:D11865,2,TRUE)</f>
        <v>0.20100000000000001</v>
      </c>
      <c r="N1055">
        <v>4.9690192248423886</v>
      </c>
      <c r="O1055" s="15">
        <v>6661.8650423237405</v>
      </c>
      <c r="P1055" s="15">
        <f t="shared" si="115"/>
        <v>170.37985938400905</v>
      </c>
      <c r="Q1055" s="15">
        <f t="shared" si="116"/>
        <v>13.244133441322564</v>
      </c>
      <c r="R1055" s="15">
        <f t="shared" si="117"/>
        <v>30.409806802181382</v>
      </c>
      <c r="S1055" s="15">
        <f t="shared" si="118"/>
        <v>29.906438081397297</v>
      </c>
    </row>
    <row r="1056" spans="1:19" x14ac:dyDescent="0.3">
      <c r="A1056">
        <v>2014</v>
      </c>
      <c r="B1056" t="s">
        <v>44</v>
      </c>
      <c r="C1056" t="str">
        <f t="shared" si="114"/>
        <v>2014Dominican Republic</v>
      </c>
      <c r="D1056">
        <v>5.57</v>
      </c>
      <c r="E1056">
        <v>5</v>
      </c>
      <c r="F1056">
        <v>8.61</v>
      </c>
      <c r="G1056">
        <f>VLOOKUP(C1056,'Size of Government'!E1055:F13431,2,TRUE)</f>
        <v>0.2572389543056488</v>
      </c>
      <c r="H1056">
        <f t="shared" si="112"/>
        <v>2.572389543056488</v>
      </c>
      <c r="I1056">
        <v>7.45</v>
      </c>
      <c r="J1056">
        <v>8</v>
      </c>
      <c r="K1056">
        <v>2.78</v>
      </c>
      <c r="L1056">
        <f t="shared" si="113"/>
        <v>31.372389543056489</v>
      </c>
      <c r="M1056">
        <f>VLOOKUP(C1056,Informality!C1056:D11866,2,TRUE)</f>
        <v>0.62380000000000002</v>
      </c>
      <c r="N1056">
        <v>5.2287315905094136</v>
      </c>
      <c r="O1056" s="15">
        <v>6301.6962698204115</v>
      </c>
      <c r="P1056" s="15">
        <f t="shared" si="115"/>
        <v>180.23730852009743</v>
      </c>
      <c r="Q1056" s="15">
        <f t="shared" si="116"/>
        <v>13.779440770990178</v>
      </c>
      <c r="R1056" s="15">
        <f t="shared" si="117"/>
        <v>31.941234377421605</v>
      </c>
      <c r="S1056" s="15">
        <f t="shared" si="118"/>
        <v>31.450242231711435</v>
      </c>
    </row>
    <row r="1057" spans="1:19" x14ac:dyDescent="0.3">
      <c r="A1057">
        <v>2013</v>
      </c>
      <c r="B1057" t="s">
        <v>44</v>
      </c>
      <c r="C1057" t="str">
        <f t="shared" si="114"/>
        <v>2013Dominican Republic</v>
      </c>
      <c r="D1057">
        <v>5.57</v>
      </c>
      <c r="E1057">
        <v>5.0199999999999996</v>
      </c>
      <c r="F1057">
        <v>8.59</v>
      </c>
      <c r="G1057">
        <f>VLOOKUP(C1057,'Size of Government'!E1056:F13432,2,TRUE)</f>
        <v>0.24072393774986267</v>
      </c>
      <c r="H1057">
        <f t="shared" si="112"/>
        <v>2.4072393774986267</v>
      </c>
      <c r="I1057">
        <v>7.04</v>
      </c>
      <c r="J1057">
        <v>8</v>
      </c>
      <c r="K1057">
        <v>2.78</v>
      </c>
      <c r="L1057">
        <f t="shared" si="113"/>
        <v>30.817239377498627</v>
      </c>
      <c r="M1057">
        <f>VLOOKUP(C1057,Informality!C1057:D11867,2,TRUE)</f>
        <v>0.62439999999999996</v>
      </c>
      <c r="N1057">
        <v>5.1362065629164384</v>
      </c>
      <c r="O1057" s="15">
        <v>5955.1759042942749</v>
      </c>
      <c r="P1057" s="15">
        <f t="shared" si="115"/>
        <v>176.92215101303356</v>
      </c>
      <c r="Q1057" s="15">
        <f t="shared" si="116"/>
        <v>13.539206085313126</v>
      </c>
      <c r="R1057" s="15">
        <f t="shared" si="117"/>
        <v>31.383358241156408</v>
      </c>
      <c r="S1057" s="15">
        <f t="shared" si="118"/>
        <v>30.898921950800425</v>
      </c>
    </row>
    <row r="1058" spans="1:19" x14ac:dyDescent="0.3">
      <c r="A1058">
        <v>2012</v>
      </c>
      <c r="B1058" t="s">
        <v>44</v>
      </c>
      <c r="C1058" t="str">
        <f t="shared" si="114"/>
        <v>2012Dominican Republic</v>
      </c>
      <c r="D1058">
        <v>5.57</v>
      </c>
      <c r="E1058">
        <v>4.99</v>
      </c>
      <c r="F1058">
        <v>8.2200000000000006</v>
      </c>
      <c r="G1058">
        <f>VLOOKUP(C1058,'Size of Government'!E1057:F13433,2,TRUE)</f>
        <v>0.24741005897521973</v>
      </c>
      <c r="H1058">
        <f t="shared" si="112"/>
        <v>2.4741005897521973</v>
      </c>
      <c r="I1058">
        <v>7.13</v>
      </c>
      <c r="J1058">
        <v>8</v>
      </c>
      <c r="K1058">
        <v>2.78</v>
      </c>
      <c r="L1058">
        <f t="shared" si="113"/>
        <v>30.9441005897522</v>
      </c>
      <c r="M1058">
        <f>VLOOKUP(C1058,Informality!C1058:D11868,2,TRUE)</f>
        <v>0.62919999999999998</v>
      </c>
      <c r="N1058">
        <v>5.1573500982920333</v>
      </c>
      <c r="O1058" s="15">
        <v>5745.4227442923029</v>
      </c>
      <c r="P1058" s="15">
        <f t="shared" si="115"/>
        <v>177.76380220124705</v>
      </c>
      <c r="Q1058" s="15">
        <f t="shared" si="116"/>
        <v>13.587180492221783</v>
      </c>
      <c r="R1058" s="15">
        <f t="shared" si="117"/>
        <v>31.483151558529279</v>
      </c>
      <c r="S1058" s="15">
        <f t="shared" si="118"/>
        <v>31.017424929080427</v>
      </c>
    </row>
    <row r="1059" spans="1:19" x14ac:dyDescent="0.3">
      <c r="A1059">
        <v>2011</v>
      </c>
      <c r="B1059" t="s">
        <v>44</v>
      </c>
      <c r="C1059" t="str">
        <f t="shared" si="114"/>
        <v>2011Dominican Republic</v>
      </c>
      <c r="D1059">
        <v>5.57</v>
      </c>
      <c r="E1059">
        <v>4.95</v>
      </c>
      <c r="F1059">
        <v>8.76</v>
      </c>
      <c r="G1059">
        <f>VLOOKUP(C1059,'Size of Government'!E1058:F13434,2,TRUE)</f>
        <v>0.20311366021633148</v>
      </c>
      <c r="H1059">
        <f t="shared" si="112"/>
        <v>2.0311366021633148</v>
      </c>
      <c r="I1059">
        <v>7.13</v>
      </c>
      <c r="J1059">
        <v>8</v>
      </c>
      <c r="K1059">
        <v>2.78</v>
      </c>
      <c r="L1059">
        <f t="shared" si="113"/>
        <v>30.461136602163315</v>
      </c>
      <c r="M1059">
        <f>VLOOKUP(C1059,Informality!C1059:D11869,2,TRUE)</f>
        <v>0.63470000000000004</v>
      </c>
      <c r="N1059">
        <v>5.0768561003605521</v>
      </c>
      <c r="O1059" s="15">
        <v>5660.517066940175</v>
      </c>
      <c r="P1059" s="15">
        <f t="shared" si="115"/>
        <v>173.60935026953277</v>
      </c>
      <c r="Q1059" s="15">
        <f t="shared" si="116"/>
        <v>13.498822759657507</v>
      </c>
      <c r="R1059" s="15">
        <f t="shared" si="117"/>
        <v>31.056354623530861</v>
      </c>
      <c r="S1059" s="15">
        <f t="shared" si="118"/>
        <v>30.549595377384662</v>
      </c>
    </row>
    <row r="1060" spans="1:19" x14ac:dyDescent="0.3">
      <c r="A1060">
        <v>2010</v>
      </c>
      <c r="B1060" t="s">
        <v>44</v>
      </c>
      <c r="C1060" t="str">
        <f t="shared" si="114"/>
        <v>2010Dominican Republic</v>
      </c>
      <c r="D1060">
        <v>5.57</v>
      </c>
      <c r="E1060">
        <v>4.7699999999999996</v>
      </c>
      <c r="F1060">
        <v>8.7100000000000009</v>
      </c>
      <c r="G1060">
        <f>VLOOKUP(C1060,'Size of Government'!E1059:F13435,2,TRUE)</f>
        <v>0.13993576169013977</v>
      </c>
      <c r="H1060">
        <f t="shared" si="112"/>
        <v>1.3993576169013977</v>
      </c>
      <c r="I1060">
        <v>7.26</v>
      </c>
      <c r="J1060">
        <v>8</v>
      </c>
      <c r="K1060">
        <v>2.78</v>
      </c>
      <c r="L1060">
        <f t="shared" si="113"/>
        <v>29.7793576169014</v>
      </c>
      <c r="M1060">
        <f>VLOOKUP(C1060,Informality!C1060:D11870,2,TRUE)</f>
        <v>0.6431</v>
      </c>
      <c r="N1060">
        <v>4.9632262694835667</v>
      </c>
      <c r="O1060" s="15">
        <v>5555.3897219019882</v>
      </c>
      <c r="P1060" s="15">
        <f t="shared" si="115"/>
        <v>166.8556374762361</v>
      </c>
      <c r="Q1060" s="15">
        <f t="shared" si="116"/>
        <v>13.422816460787205</v>
      </c>
      <c r="R1060" s="15">
        <f t="shared" si="117"/>
        <v>30.399863685185196</v>
      </c>
      <c r="S1060" s="15">
        <f t="shared" si="118"/>
        <v>29.872743369372831</v>
      </c>
    </row>
    <row r="1061" spans="1:19" x14ac:dyDescent="0.3">
      <c r="A1061">
        <v>2009</v>
      </c>
      <c r="B1061" t="s">
        <v>44</v>
      </c>
      <c r="C1061" t="str">
        <f t="shared" si="114"/>
        <v>2009Dominican Republic</v>
      </c>
      <c r="D1061">
        <v>5.57</v>
      </c>
      <c r="E1061">
        <v>4.5199999999999996</v>
      </c>
      <c r="G1061">
        <f>VLOOKUP(C1061,'Size of Government'!E1060:F13436,2,TRUE)</f>
        <v>0.2711336612701416</v>
      </c>
      <c r="H1061">
        <f t="shared" si="112"/>
        <v>2.711336612701416</v>
      </c>
      <c r="I1061">
        <v>7.16</v>
      </c>
      <c r="J1061">
        <v>8</v>
      </c>
      <c r="K1061">
        <v>2.25</v>
      </c>
      <c r="L1061">
        <f t="shared" si="113"/>
        <v>30.211336612701416</v>
      </c>
      <c r="M1061">
        <f>VLOOKUP(C1061,Informality!C1061:D11871,2,TRUE)</f>
        <v>0.627</v>
      </c>
      <c r="N1061">
        <v>5.0352227687835693</v>
      </c>
      <c r="O1061" s="15">
        <v>5191.1403563546628</v>
      </c>
      <c r="P1061" s="15">
        <f t="shared" si="115"/>
        <v>172.58004236842237</v>
      </c>
      <c r="Q1061" s="15">
        <f t="shared" si="116"/>
        <v>13.384122915879665</v>
      </c>
      <c r="R1061" s="15">
        <f t="shared" si="117"/>
        <v>30.56607932841187</v>
      </c>
      <c r="S1061" s="15">
        <f t="shared" si="118"/>
        <v>30.248636860304394</v>
      </c>
    </row>
    <row r="1062" spans="1:19" x14ac:dyDescent="0.3">
      <c r="A1062">
        <v>2008</v>
      </c>
      <c r="B1062" t="s">
        <v>44</v>
      </c>
      <c r="C1062" t="str">
        <f t="shared" si="114"/>
        <v>2008Dominican Republic</v>
      </c>
      <c r="D1062">
        <v>5.6</v>
      </c>
      <c r="E1062">
        <v>5</v>
      </c>
      <c r="G1062">
        <f>VLOOKUP(C1062,'Size of Government'!E1061:F13437,2,TRUE)</f>
        <v>0.2163531631231308</v>
      </c>
      <c r="H1062">
        <f t="shared" si="112"/>
        <v>2.163531631231308</v>
      </c>
      <c r="I1062">
        <v>7.45</v>
      </c>
      <c r="J1062">
        <v>8</v>
      </c>
      <c r="K1062">
        <v>1.84</v>
      </c>
      <c r="L1062">
        <f t="shared" si="113"/>
        <v>30.053531631231309</v>
      </c>
      <c r="M1062">
        <f>VLOOKUP(C1062,Informality!C1062:D11872,2,TRUE)</f>
        <v>0.627</v>
      </c>
      <c r="N1062">
        <v>5.0089219385385517</v>
      </c>
      <c r="O1062" s="15">
        <v>5207.0026228085353</v>
      </c>
      <c r="P1062" s="15">
        <f t="shared" si="115"/>
        <v>168.6818231945916</v>
      </c>
      <c r="Q1062" s="15">
        <f t="shared" si="116"/>
        <v>13.562041480519754</v>
      </c>
      <c r="R1062" s="15">
        <f t="shared" si="117"/>
        <v>30.43856363549321</v>
      </c>
      <c r="S1062" s="15">
        <f t="shared" si="118"/>
        <v>30.091291044315092</v>
      </c>
    </row>
    <row r="1063" spans="1:19" x14ac:dyDescent="0.3">
      <c r="A1063">
        <v>2007</v>
      </c>
      <c r="B1063" t="s">
        <v>44</v>
      </c>
      <c r="C1063" t="str">
        <f t="shared" si="114"/>
        <v>2007Dominican Republic</v>
      </c>
      <c r="D1063">
        <v>5.6</v>
      </c>
      <c r="E1063">
        <v>5.66</v>
      </c>
      <c r="G1063">
        <f>VLOOKUP(C1063,'Size of Government'!E1062:F13438,2,TRUE)</f>
        <v>0.10984007269144058</v>
      </c>
      <c r="H1063">
        <f t="shared" si="112"/>
        <v>1.0984007269144058</v>
      </c>
      <c r="I1063">
        <v>7.25</v>
      </c>
      <c r="J1063">
        <v>8</v>
      </c>
      <c r="K1063">
        <v>1.84</v>
      </c>
      <c r="L1063">
        <f t="shared" si="113"/>
        <v>29.448400726914404</v>
      </c>
      <c r="M1063">
        <f>VLOOKUP(C1063,Informality!C1063:D11873,2,TRUE)</f>
        <v>0.26179999999999998</v>
      </c>
      <c r="N1063">
        <v>4.9080667878190676</v>
      </c>
      <c r="O1063" s="15">
        <v>5109.4828588353594</v>
      </c>
      <c r="P1063" s="15">
        <f t="shared" si="115"/>
        <v>160.5549768355497</v>
      </c>
      <c r="Q1063" s="15">
        <f t="shared" si="116"/>
        <v>13.584924885949356</v>
      </c>
      <c r="R1063" s="15">
        <f t="shared" si="117"/>
        <v>29.858042968192915</v>
      </c>
      <c r="S1063" s="15">
        <f t="shared" si="118"/>
        <v>29.488528160628814</v>
      </c>
    </row>
    <row r="1064" spans="1:19" x14ac:dyDescent="0.3">
      <c r="A1064">
        <v>2006</v>
      </c>
      <c r="B1064" t="s">
        <v>44</v>
      </c>
      <c r="C1064" t="str">
        <f t="shared" si="114"/>
        <v>2006Dominican Republic</v>
      </c>
      <c r="D1064">
        <v>4.4000000000000004</v>
      </c>
      <c r="E1064">
        <v>6.23</v>
      </c>
      <c r="G1064">
        <f>VLOOKUP(C1064,'Size of Government'!E1063:F13439,2,TRUE)</f>
        <v>0.29762628674507141</v>
      </c>
      <c r="H1064">
        <f t="shared" si="112"/>
        <v>2.9762628674507141</v>
      </c>
      <c r="I1064">
        <v>7.06</v>
      </c>
      <c r="J1064">
        <v>8</v>
      </c>
      <c r="K1064">
        <v>1.84</v>
      </c>
      <c r="L1064">
        <f t="shared" si="113"/>
        <v>30.506262867450715</v>
      </c>
      <c r="M1064">
        <f>VLOOKUP(C1064,Informality!C1064:D11874,2,TRUE)</f>
        <v>0.26369999999999999</v>
      </c>
      <c r="N1064">
        <v>5.0843771445751189</v>
      </c>
      <c r="O1064" s="15">
        <v>4818.7351233760919</v>
      </c>
      <c r="P1064" s="15">
        <f t="shared" si="115"/>
        <v>173.2055654247095</v>
      </c>
      <c r="Q1064" s="15">
        <f t="shared" si="116"/>
        <v>13.574249174675039</v>
      </c>
      <c r="R1064" s="15">
        <f t="shared" si="117"/>
        <v>30.899443988813438</v>
      </c>
      <c r="S1064" s="15">
        <f t="shared" si="118"/>
        <v>30.542368667237078</v>
      </c>
    </row>
    <row r="1065" spans="1:19" x14ac:dyDescent="0.3">
      <c r="A1065">
        <v>2005</v>
      </c>
      <c r="B1065" t="s">
        <v>44</v>
      </c>
      <c r="C1065" t="str">
        <f t="shared" si="114"/>
        <v>2005Dominican Republic</v>
      </c>
      <c r="D1065">
        <v>4.4000000000000004</v>
      </c>
      <c r="E1065">
        <v>7.1</v>
      </c>
      <c r="G1065">
        <f>VLOOKUP(C1065,'Size of Government'!E1064:F13440,2,TRUE)</f>
        <v>0.31263399124145508</v>
      </c>
      <c r="H1065">
        <f t="shared" si="112"/>
        <v>3.1263399124145508</v>
      </c>
      <c r="I1065">
        <v>7.5</v>
      </c>
      <c r="J1065">
        <v>8</v>
      </c>
      <c r="K1065">
        <v>1.84</v>
      </c>
      <c r="L1065">
        <f t="shared" si="113"/>
        <v>31.966339912414551</v>
      </c>
      <c r="M1065">
        <f>VLOOKUP(C1065,Informality!C1065:D11875,2,TRUE)</f>
        <v>0.31730000000000003</v>
      </c>
      <c r="N1065">
        <v>5.3277233187357584</v>
      </c>
      <c r="O1065" s="15">
        <v>4472.7124361818833</v>
      </c>
      <c r="P1065" s="15">
        <f t="shared" si="115"/>
        <v>181.0061342014759</v>
      </c>
      <c r="Q1065" s="15">
        <f t="shared" si="116"/>
        <v>14.25410822352476</v>
      </c>
      <c r="R1065" s="15">
        <f t="shared" si="117"/>
        <v>32.384273360460433</v>
      </c>
      <c r="S1065" s="15">
        <f t="shared" si="118"/>
        <v>31.997730343699683</v>
      </c>
    </row>
    <row r="1066" spans="1:19" x14ac:dyDescent="0.3">
      <c r="A1066">
        <v>2004</v>
      </c>
      <c r="B1066" t="s">
        <v>44</v>
      </c>
      <c r="C1066" t="str">
        <f t="shared" si="114"/>
        <v>2004Dominican Republic</v>
      </c>
      <c r="D1066">
        <v>4.4000000000000004</v>
      </c>
      <c r="E1066">
        <v>4.75</v>
      </c>
      <c r="G1066">
        <f>VLOOKUP(C1066,'Size of Government'!E1065:F13441,2,TRUE)</f>
        <v>0.31251472234725952</v>
      </c>
      <c r="H1066">
        <f t="shared" si="112"/>
        <v>3.1251472234725952</v>
      </c>
      <c r="I1066">
        <v>6.84</v>
      </c>
      <c r="J1066">
        <v>8</v>
      </c>
      <c r="K1066">
        <v>1.84</v>
      </c>
      <c r="L1066">
        <f t="shared" si="113"/>
        <v>28.955147223472597</v>
      </c>
      <c r="M1066">
        <f>VLOOKUP(C1066,Informality!C1066:D11876,2,TRUE)</f>
        <v>0.31769999999999998</v>
      </c>
      <c r="N1066">
        <v>4.8258578705787656</v>
      </c>
      <c r="O1066" s="15">
        <v>4143.2819379784087</v>
      </c>
      <c r="P1066" s="15">
        <f t="shared" si="115"/>
        <v>164.99680593285802</v>
      </c>
      <c r="Q1066" s="15">
        <f t="shared" si="116"/>
        <v>12.878674045427909</v>
      </c>
      <c r="R1066" s="15">
        <f t="shared" si="117"/>
        <v>29.32625100288563</v>
      </c>
      <c r="S1066" s="15">
        <f t="shared" si="118"/>
        <v>28.997354649366798</v>
      </c>
    </row>
    <row r="1067" spans="1:19" x14ac:dyDescent="0.3">
      <c r="A1067">
        <v>2003</v>
      </c>
      <c r="B1067" t="s">
        <v>44</v>
      </c>
      <c r="C1067" t="str">
        <f t="shared" si="114"/>
        <v>2003Dominican Republic</v>
      </c>
      <c r="D1067">
        <v>4.4000000000000004</v>
      </c>
      <c r="E1067">
        <v>5.83</v>
      </c>
      <c r="G1067">
        <f>VLOOKUP(C1067,'Size of Government'!E1066:F13442,2,TRUE)</f>
        <v>0.31845599412918091</v>
      </c>
      <c r="H1067">
        <f t="shared" si="112"/>
        <v>3.1845599412918091</v>
      </c>
      <c r="I1067">
        <v>6.67</v>
      </c>
      <c r="J1067">
        <v>8</v>
      </c>
      <c r="K1067">
        <v>1.84</v>
      </c>
      <c r="L1067">
        <f t="shared" si="113"/>
        <v>29.924559941291808</v>
      </c>
      <c r="M1067">
        <f>VLOOKUP(C1067,Informality!C1067:D11877,2,TRUE)</f>
        <v>0.433</v>
      </c>
      <c r="N1067">
        <v>4.9874266568819676</v>
      </c>
      <c r="O1067" s="15">
        <v>4096.116386297811</v>
      </c>
      <c r="P1067" s="15">
        <f t="shared" si="115"/>
        <v>170.67379094092263</v>
      </c>
      <c r="Q1067" s="15">
        <f t="shared" si="116"/>
        <v>13.242538352584843</v>
      </c>
      <c r="R1067" s="15">
        <f t="shared" si="117"/>
        <v>30.297030637125197</v>
      </c>
      <c r="S1067" s="15">
        <f t="shared" si="118"/>
        <v>29.962807396252185</v>
      </c>
    </row>
    <row r="1068" spans="1:19" x14ac:dyDescent="0.3">
      <c r="A1068">
        <v>2002</v>
      </c>
      <c r="B1068" t="s">
        <v>44</v>
      </c>
      <c r="C1068" t="str">
        <f t="shared" si="114"/>
        <v>2002Dominican Republic</v>
      </c>
      <c r="D1068">
        <v>4.4000000000000004</v>
      </c>
      <c r="E1068">
        <v>3.17</v>
      </c>
      <c r="G1068">
        <f>VLOOKUP(C1068,'Size of Government'!E1067:F13443,2,TRUE)</f>
        <v>0.31800198554992676</v>
      </c>
      <c r="H1068">
        <f t="shared" si="112"/>
        <v>3.1800198554992676</v>
      </c>
      <c r="I1068">
        <v>5.83</v>
      </c>
      <c r="J1068">
        <v>8</v>
      </c>
      <c r="K1068">
        <v>1.84</v>
      </c>
      <c r="L1068">
        <f t="shared" si="113"/>
        <v>26.420019855499266</v>
      </c>
      <c r="M1068">
        <f>VLOOKUP(C1068,Informality!C1068:D11878,2,TRUE)</f>
        <v>0.43559999999999999</v>
      </c>
      <c r="N1068">
        <v>4.403336642583211</v>
      </c>
      <c r="O1068" s="15">
        <v>4211.6369885764798</v>
      </c>
      <c r="P1068" s="15">
        <f t="shared" si="115"/>
        <v>150.32624828179809</v>
      </c>
      <c r="Q1068" s="15">
        <f t="shared" si="116"/>
        <v>11.869958983980089</v>
      </c>
      <c r="R1068" s="15">
        <f t="shared" si="117"/>
        <v>26.772610071951721</v>
      </c>
      <c r="S1068" s="15">
        <f t="shared" si="118"/>
        <v>26.47552722548593</v>
      </c>
    </row>
    <row r="1069" spans="1:19" x14ac:dyDescent="0.3">
      <c r="A1069">
        <v>2001</v>
      </c>
      <c r="B1069" t="s">
        <v>44</v>
      </c>
      <c r="C1069" t="str">
        <f t="shared" si="114"/>
        <v>2001Dominican Republic</v>
      </c>
      <c r="D1069">
        <v>2.93</v>
      </c>
      <c r="E1069">
        <v>4.59</v>
      </c>
      <c r="G1069">
        <f>VLOOKUP(C1069,'Size of Government'!E1068:F13444,2,TRUE)</f>
        <v>0.26896274089813232</v>
      </c>
      <c r="H1069">
        <f t="shared" si="112"/>
        <v>2.6896274089813232</v>
      </c>
      <c r="I1069">
        <v>7.11</v>
      </c>
      <c r="J1069">
        <v>8</v>
      </c>
      <c r="K1069">
        <v>1.84</v>
      </c>
      <c r="L1069">
        <f t="shared" si="113"/>
        <v>27.159627408981322</v>
      </c>
      <c r="M1069">
        <f>VLOOKUP(C1069,Informality!C1069:D11879,2,TRUE)</f>
        <v>0.26269999999999999</v>
      </c>
      <c r="N1069">
        <v>4.5266045681635534</v>
      </c>
      <c r="O1069" s="15">
        <v>4089.6993783424991</v>
      </c>
      <c r="P1069" s="15">
        <f t="shared" si="115"/>
        <v>152.4116815633387</v>
      </c>
      <c r="Q1069" s="15">
        <f t="shared" si="116"/>
        <v>12.442861230406116</v>
      </c>
      <c r="R1069" s="15">
        <f t="shared" si="117"/>
        <v>27.592977050986999</v>
      </c>
      <c r="S1069" s="15">
        <f t="shared" si="118"/>
        <v>27.210738773974413</v>
      </c>
    </row>
    <row r="1070" spans="1:19" x14ac:dyDescent="0.3">
      <c r="A1070">
        <v>2000</v>
      </c>
      <c r="B1070" t="s">
        <v>44</v>
      </c>
      <c r="C1070" t="str">
        <f t="shared" si="114"/>
        <v>2000Dominican Republic</v>
      </c>
      <c r="D1070">
        <v>2.93</v>
      </c>
      <c r="E1070">
        <v>5.17</v>
      </c>
      <c r="G1070">
        <f>VLOOKUP(C1070,'Size of Government'!E1069:F13445,2,TRUE)</f>
        <v>0.35492211580276489</v>
      </c>
      <c r="H1070">
        <f t="shared" si="112"/>
        <v>3.5492211580276489</v>
      </c>
      <c r="I1070">
        <v>5.58</v>
      </c>
      <c r="J1070">
        <v>8</v>
      </c>
      <c r="K1070">
        <v>1.84</v>
      </c>
      <c r="L1070">
        <f t="shared" si="113"/>
        <v>27.069221158027648</v>
      </c>
      <c r="M1070">
        <f>VLOOKUP(C1070,Informality!C1070:D11880,2,TRUE)</f>
        <v>0.26669999999999999</v>
      </c>
      <c r="N1070">
        <v>4.511536859671275</v>
      </c>
      <c r="O1070" s="15">
        <v>4051.4990575644256</v>
      </c>
      <c r="P1070" s="15">
        <f t="shared" si="115"/>
        <v>154.16998962667935</v>
      </c>
      <c r="Q1070" s="15">
        <f t="shared" si="116"/>
        <v>12.10094090674734</v>
      </c>
      <c r="R1070" s="15">
        <f t="shared" si="117"/>
        <v>27.441720833162456</v>
      </c>
      <c r="S1070" s="15">
        <f t="shared" si="118"/>
        <v>27.120844529748002</v>
      </c>
    </row>
    <row r="1071" spans="1:19" x14ac:dyDescent="0.3">
      <c r="A1071">
        <v>1995</v>
      </c>
      <c r="B1071" t="s">
        <v>44</v>
      </c>
      <c r="C1071" t="str">
        <f t="shared" si="114"/>
        <v>1995Dominican Republic</v>
      </c>
      <c r="G1071">
        <f>VLOOKUP(C1071,'Size of Government'!E1070:F13446,2,TRUE)</f>
        <v>0.12691657245159149</v>
      </c>
      <c r="H1071">
        <f t="shared" si="112"/>
        <v>1.2691657245159149</v>
      </c>
      <c r="L1071">
        <f t="shared" si="113"/>
        <v>1.2691657245159149</v>
      </c>
      <c r="M1071">
        <f>VLOOKUP(C1071,Informality!C1071:D11881,2,TRUE)</f>
        <v>0.40550000000000003</v>
      </c>
      <c r="N1071">
        <v>1.2691657245159149</v>
      </c>
      <c r="O1071" s="15">
        <v>3214.7430131325973</v>
      </c>
      <c r="P1071" s="15">
        <f t="shared" si="115"/>
        <v>1.2691657245159149</v>
      </c>
      <c r="Q1071" s="15">
        <f t="shared" si="116"/>
        <v>1.2691657245159149</v>
      </c>
      <c r="R1071" s="15">
        <f t="shared" si="117"/>
        <v>1.2691657245159149</v>
      </c>
      <c r="S1071" s="15">
        <f t="shared" si="118"/>
        <v>1.2724907115736404</v>
      </c>
    </row>
    <row r="1072" spans="1:19" x14ac:dyDescent="0.3">
      <c r="A1072">
        <v>1990</v>
      </c>
      <c r="B1072" t="s">
        <v>44</v>
      </c>
      <c r="C1072" t="str">
        <f t="shared" si="114"/>
        <v>1990Dominican Republic</v>
      </c>
      <c r="G1072">
        <f>VLOOKUP(C1072,'Size of Government'!E1071:F13447,2,TRUE)</f>
        <v>0.15037597715854645</v>
      </c>
      <c r="H1072">
        <f t="shared" si="112"/>
        <v>1.5037597715854645</v>
      </c>
      <c r="L1072">
        <f t="shared" si="113"/>
        <v>1.5037597715854645</v>
      </c>
      <c r="M1072">
        <f>VLOOKUP(C1072,Informality!C1072:D11882,2,TRUE)</f>
        <v>0.41970000000000002</v>
      </c>
      <c r="N1072">
        <v>1.503759771585464</v>
      </c>
      <c r="O1072" s="15">
        <v>2695.9790413050987</v>
      </c>
      <c r="P1072" s="15">
        <f t="shared" si="115"/>
        <v>1.5037597715854643</v>
      </c>
      <c r="Q1072" s="15">
        <f t="shared" si="116"/>
        <v>1.5037597715854645</v>
      </c>
      <c r="R1072" s="15">
        <f t="shared" si="117"/>
        <v>1.5037597715854645</v>
      </c>
      <c r="S1072" s="15">
        <f t="shared" si="118"/>
        <v>1.5060732064552103</v>
      </c>
    </row>
    <row r="1073" spans="1:19" x14ac:dyDescent="0.3">
      <c r="A1073">
        <v>1985</v>
      </c>
      <c r="B1073" t="s">
        <v>44</v>
      </c>
      <c r="C1073" t="str">
        <f t="shared" si="114"/>
        <v>1985Dominican Republic</v>
      </c>
      <c r="G1073">
        <f>VLOOKUP(C1073,'Size of Government'!E1072:F13448,2,TRUE)</f>
        <v>0.41265183687210083</v>
      </c>
      <c r="H1073">
        <f t="shared" si="112"/>
        <v>4.1265183687210083</v>
      </c>
      <c r="L1073">
        <f t="shared" si="113"/>
        <v>4.1265183687210083</v>
      </c>
      <c r="M1073">
        <f>VLOOKUP(C1073,Informality!C1073:D11883,2,TRUE)</f>
        <v>0.1857</v>
      </c>
      <c r="N1073">
        <v>4.1265183687210083</v>
      </c>
      <c r="O1073" s="15">
        <v>2588.2453664382524</v>
      </c>
      <c r="P1073" s="15">
        <f t="shared" si="115"/>
        <v>4.1265183687210074</v>
      </c>
      <c r="Q1073" s="15">
        <f t="shared" si="116"/>
        <v>4.1265183687210083</v>
      </c>
      <c r="R1073" s="15">
        <f t="shared" si="117"/>
        <v>4.1265183687210083</v>
      </c>
      <c r="S1073" s="15">
        <f t="shared" si="118"/>
        <v>4.1266257584222856</v>
      </c>
    </row>
    <row r="1074" spans="1:19" x14ac:dyDescent="0.3">
      <c r="A1074">
        <v>1980</v>
      </c>
      <c r="B1074" t="s">
        <v>44</v>
      </c>
      <c r="C1074" t="str">
        <f t="shared" si="114"/>
        <v>1980Dominican Republic</v>
      </c>
      <c r="G1074">
        <f>VLOOKUP(C1074,'Size of Government'!E1073:F13449,2,TRUE)</f>
        <v>7.5714819133281708E-2</v>
      </c>
      <c r="H1074">
        <f t="shared" si="112"/>
        <v>0.75714819133281708</v>
      </c>
      <c r="L1074">
        <f t="shared" si="113"/>
        <v>0.75714819133281708</v>
      </c>
      <c r="M1074">
        <f>VLOOKUP(C1074,Informality!C1074:D11884,2,TRUE)</f>
        <v>0.2051</v>
      </c>
      <c r="N1074">
        <v>0.75714819133281708</v>
      </c>
      <c r="O1074" s="15">
        <v>2621.4794696828767</v>
      </c>
      <c r="P1074" s="15">
        <f t="shared" si="115"/>
        <v>0.75714819133281697</v>
      </c>
      <c r="Q1074" s="15">
        <f t="shared" si="116"/>
        <v>0.75714819133281708</v>
      </c>
      <c r="R1074" s="15">
        <f t="shared" si="117"/>
        <v>0.75714819133281708</v>
      </c>
      <c r="S1074" s="15">
        <f t="shared" si="118"/>
        <v>0.75818419309550944</v>
      </c>
    </row>
    <row r="1075" spans="1:19" x14ac:dyDescent="0.3">
      <c r="A1075">
        <v>1975</v>
      </c>
      <c r="B1075" t="s">
        <v>44</v>
      </c>
      <c r="C1075" t="str">
        <f t="shared" si="114"/>
        <v>1975Dominican Republic</v>
      </c>
      <c r="G1075">
        <f>VLOOKUP(C1075,'Size of Government'!E1074:F13450,2,TRUE)</f>
        <v>0.16541352868080139</v>
      </c>
      <c r="H1075">
        <f t="shared" si="112"/>
        <v>1.6541352868080139</v>
      </c>
      <c r="L1075">
        <f t="shared" si="113"/>
        <v>1.6541352868080139</v>
      </c>
      <c r="M1075">
        <f>VLOOKUP(C1075,Informality!C1075:D11885,2,TRUE)</f>
        <v>0.2142</v>
      </c>
      <c r="N1075">
        <v>1.6541352868080139</v>
      </c>
      <c r="O1075" s="15">
        <v>2289.6931829226883</v>
      </c>
      <c r="P1075" s="15">
        <f t="shared" si="115"/>
        <v>1.6541352868080141</v>
      </c>
      <c r="Q1075" s="15">
        <f t="shared" si="116"/>
        <v>1.6541352868080139</v>
      </c>
      <c r="R1075" s="15">
        <f t="shared" si="117"/>
        <v>1.6541352868080137</v>
      </c>
      <c r="S1075" s="15">
        <f t="shared" si="118"/>
        <v>1.6542928976014459</v>
      </c>
    </row>
    <row r="1076" spans="1:19" x14ac:dyDescent="0.3">
      <c r="A1076">
        <v>1970</v>
      </c>
      <c r="B1076" t="s">
        <v>44</v>
      </c>
      <c r="C1076" t="str">
        <f t="shared" si="114"/>
        <v>1970Dominican Republic</v>
      </c>
      <c r="G1076">
        <f>VLOOKUP(C1076,'Size of Government'!E1075:F13451,2,TRUE)</f>
        <v>9.031231701374054E-2</v>
      </c>
      <c r="H1076">
        <f t="shared" si="112"/>
        <v>0.9031231701374054</v>
      </c>
      <c r="L1076">
        <f t="shared" si="113"/>
        <v>0.9031231701374054</v>
      </c>
      <c r="M1076">
        <f>VLOOKUP(C1076,Informality!C1076:D11886,2,TRUE)</f>
        <v>0</v>
      </c>
      <c r="N1076">
        <v>0.9031231701374054</v>
      </c>
      <c r="O1076" s="15">
        <v>1699.0315275871867</v>
      </c>
      <c r="P1076" s="15">
        <f t="shared" si="115"/>
        <v>0.9031231701374054</v>
      </c>
      <c r="Q1076" s="15">
        <f t="shared" si="116"/>
        <v>0.9031231701374054</v>
      </c>
      <c r="R1076" s="15">
        <f t="shared" si="117"/>
        <v>0.9031231701374054</v>
      </c>
      <c r="S1076" s="15">
        <f t="shared" si="118"/>
        <v>0.90314574737003017</v>
      </c>
    </row>
    <row r="1077" spans="1:19" x14ac:dyDescent="0.3">
      <c r="A1077">
        <v>2018</v>
      </c>
      <c r="B1077" t="s">
        <v>45</v>
      </c>
      <c r="C1077" t="str">
        <f t="shared" si="114"/>
        <v>2018Ecuador</v>
      </c>
      <c r="D1077">
        <v>4.43</v>
      </c>
      <c r="E1077">
        <v>2.56</v>
      </c>
      <c r="F1077">
        <v>6.56</v>
      </c>
      <c r="G1077">
        <f>VLOOKUP(C1077,'Size of Government'!E1076:F13452,2,TRUE)</f>
        <v>0.40601432323455811</v>
      </c>
      <c r="H1077">
        <f t="shared" si="112"/>
        <v>4.0601432323455811</v>
      </c>
      <c r="I1077">
        <v>6.22</v>
      </c>
      <c r="J1077">
        <v>6</v>
      </c>
      <c r="K1077">
        <v>0.65</v>
      </c>
      <c r="L1077">
        <f t="shared" si="113"/>
        <v>23.92014323234558</v>
      </c>
      <c r="M1077">
        <f>VLOOKUP(C1077,Informality!C1077:D11887,2,TRUE)</f>
        <v>0.61650000000000005</v>
      </c>
      <c r="N1077">
        <v>3.9866905387242628</v>
      </c>
      <c r="O1077" s="15">
        <v>7697.721922565921</v>
      </c>
      <c r="P1077" s="15">
        <f t="shared" si="115"/>
        <v>131.54815779057762</v>
      </c>
      <c r="Q1077" s="15">
        <f t="shared" si="116"/>
        <v>10.852380525357633</v>
      </c>
      <c r="R1077" s="15">
        <f t="shared" si="117"/>
        <v>24.35269672479167</v>
      </c>
      <c r="S1077" s="15">
        <f t="shared" si="118"/>
        <v>23.9774434707941</v>
      </c>
    </row>
    <row r="1078" spans="1:19" x14ac:dyDescent="0.3">
      <c r="A1078">
        <v>2017</v>
      </c>
      <c r="B1078" t="s">
        <v>45</v>
      </c>
      <c r="C1078" t="str">
        <f t="shared" si="114"/>
        <v>2017Ecuador</v>
      </c>
      <c r="D1078">
        <v>4.43</v>
      </c>
      <c r="E1078">
        <v>2.38</v>
      </c>
      <c r="F1078">
        <v>6.57</v>
      </c>
      <c r="G1078">
        <f>VLOOKUP(C1078,'Size of Government'!E1077:F13453,2,TRUE)</f>
        <v>0.40066990256309509</v>
      </c>
      <c r="H1078">
        <f t="shared" si="112"/>
        <v>4.0066990256309509</v>
      </c>
      <c r="I1078">
        <v>6.41</v>
      </c>
      <c r="J1078">
        <v>6</v>
      </c>
      <c r="K1078">
        <v>0.65</v>
      </c>
      <c r="L1078">
        <f t="shared" si="113"/>
        <v>23.876699025630948</v>
      </c>
      <c r="M1078">
        <f>VLOOKUP(C1078,Informality!C1078:D11888,2,TRUE)</f>
        <v>0.6169</v>
      </c>
      <c r="N1078">
        <v>3.9794498376051579</v>
      </c>
      <c r="O1078" s="15">
        <v>7273.3537647330995</v>
      </c>
      <c r="P1078" s="15">
        <f t="shared" si="115"/>
        <v>130.79739172390106</v>
      </c>
      <c r="Q1078" s="15">
        <f t="shared" si="116"/>
        <v>10.901996930929306</v>
      </c>
      <c r="R1078" s="15">
        <f t="shared" si="117"/>
        <v>24.322472213604069</v>
      </c>
      <c r="S1078" s="15">
        <f t="shared" si="118"/>
        <v>23.934517452376696</v>
      </c>
    </row>
    <row r="1079" spans="1:19" x14ac:dyDescent="0.3">
      <c r="A1079">
        <v>2016</v>
      </c>
      <c r="B1079" t="s">
        <v>45</v>
      </c>
      <c r="C1079" t="str">
        <f t="shared" si="114"/>
        <v>2016Ecuador</v>
      </c>
      <c r="D1079">
        <v>4.43</v>
      </c>
      <c r="E1079">
        <v>2.19</v>
      </c>
      <c r="F1079">
        <v>6.66</v>
      </c>
      <c r="G1079">
        <f>VLOOKUP(C1079,'Size of Government'!E1078:F13454,2,TRUE)</f>
        <v>0.3650684654712677</v>
      </c>
      <c r="H1079">
        <f t="shared" si="112"/>
        <v>3.650684654712677</v>
      </c>
      <c r="I1079">
        <v>6.37</v>
      </c>
      <c r="J1079">
        <v>6</v>
      </c>
      <c r="K1079">
        <v>0.65</v>
      </c>
      <c r="L1079">
        <f t="shared" si="113"/>
        <v>23.290684654712674</v>
      </c>
      <c r="M1079">
        <f>VLOOKUP(C1079,Informality!C1079:D11889,2,TRUE)</f>
        <v>0.61480000000000001</v>
      </c>
      <c r="N1079">
        <v>3.8817807757854461</v>
      </c>
      <c r="O1079" s="15">
        <v>7026.1781568585857</v>
      </c>
      <c r="P1079" s="15">
        <f t="shared" si="115"/>
        <v>127.12335374026898</v>
      </c>
      <c r="Q1079" s="15">
        <f t="shared" si="116"/>
        <v>10.712044550325331</v>
      </c>
      <c r="R1079" s="15">
        <f t="shared" si="117"/>
        <v>23.760838000483002</v>
      </c>
      <c r="S1079" s="15">
        <f t="shared" si="118"/>
        <v>23.354999727109082</v>
      </c>
    </row>
    <row r="1080" spans="1:19" x14ac:dyDescent="0.3">
      <c r="A1080">
        <v>2015</v>
      </c>
      <c r="B1080" t="s">
        <v>45</v>
      </c>
      <c r="C1080" t="str">
        <f t="shared" si="114"/>
        <v>2015Ecuador</v>
      </c>
      <c r="D1080">
        <v>4.43</v>
      </c>
      <c r="E1080">
        <v>2.29</v>
      </c>
      <c r="F1080">
        <v>6.85</v>
      </c>
      <c r="G1080">
        <f>VLOOKUP(C1080,'Size of Government'!E1079:F13455,2,TRUE)</f>
        <v>0.32544311881065369</v>
      </c>
      <c r="H1080">
        <f t="shared" si="112"/>
        <v>3.2544311881065369</v>
      </c>
      <c r="I1080">
        <v>6.95</v>
      </c>
      <c r="J1080">
        <v>6</v>
      </c>
      <c r="K1080">
        <v>0.65</v>
      </c>
      <c r="L1080">
        <f t="shared" si="113"/>
        <v>23.574431188106534</v>
      </c>
      <c r="M1080">
        <f>VLOOKUP(C1080,Informality!C1080:D11890,2,TRUE)</f>
        <v>0.29659999999999997</v>
      </c>
      <c r="N1080">
        <v>3.9290718646844218</v>
      </c>
      <c r="O1080" s="15">
        <v>6661.8650423237405</v>
      </c>
      <c r="P1080" s="15">
        <f t="shared" si="115"/>
        <v>128.00741299637443</v>
      </c>
      <c r="Q1080" s="15">
        <f t="shared" si="116"/>
        <v>10.962906656453868</v>
      </c>
      <c r="R1080" s="15">
        <f t="shared" si="117"/>
        <v>24.093951735649281</v>
      </c>
      <c r="S1080" s="15">
        <f t="shared" si="118"/>
        <v>23.640895699315877</v>
      </c>
    </row>
    <row r="1081" spans="1:19" x14ac:dyDescent="0.3">
      <c r="A1081">
        <v>2014</v>
      </c>
      <c r="B1081" t="s">
        <v>45</v>
      </c>
      <c r="C1081" t="str">
        <f t="shared" si="114"/>
        <v>2014Ecuador</v>
      </c>
      <c r="D1081">
        <v>4.43</v>
      </c>
      <c r="E1081">
        <v>2.4</v>
      </c>
      <c r="F1081">
        <v>6.56</v>
      </c>
      <c r="G1081">
        <f>VLOOKUP(C1081,'Size of Government'!E1080:F13456,2,TRUE)</f>
        <v>0.27461478114128113</v>
      </c>
      <c r="H1081">
        <f t="shared" si="112"/>
        <v>2.7461478114128113</v>
      </c>
      <c r="I1081">
        <v>5.43</v>
      </c>
      <c r="J1081">
        <v>6</v>
      </c>
      <c r="K1081">
        <v>0.64</v>
      </c>
      <c r="L1081">
        <f t="shared" si="113"/>
        <v>21.64614781141281</v>
      </c>
      <c r="M1081">
        <f>VLOOKUP(C1081,Informality!C1081:D11891,2,TRUE)</f>
        <v>0.29970000000000002</v>
      </c>
      <c r="N1081">
        <v>3.6076913019021348</v>
      </c>
      <c r="O1081" s="15">
        <v>6301.6962698204115</v>
      </c>
      <c r="P1081" s="15">
        <f t="shared" si="115"/>
        <v>118.61009419425412</v>
      </c>
      <c r="Q1081" s="15">
        <f t="shared" si="116"/>
        <v>9.9408615221281185</v>
      </c>
      <c r="R1081" s="15">
        <f t="shared" si="117"/>
        <v>22.11436031074599</v>
      </c>
      <c r="S1081" s="15">
        <f t="shared" si="118"/>
        <v>21.723330644091895</v>
      </c>
    </row>
    <row r="1082" spans="1:19" x14ac:dyDescent="0.3">
      <c r="A1082">
        <v>2013</v>
      </c>
      <c r="B1082" t="s">
        <v>45</v>
      </c>
      <c r="C1082" t="str">
        <f t="shared" si="114"/>
        <v>2013Ecuador</v>
      </c>
      <c r="D1082">
        <v>4.43</v>
      </c>
      <c r="E1082">
        <v>4.99</v>
      </c>
      <c r="F1082">
        <v>6.39</v>
      </c>
      <c r="G1082">
        <f>VLOOKUP(C1082,'Size of Government'!E1081:F13457,2,TRUE)</f>
        <v>0.24072393774986267</v>
      </c>
      <c r="H1082">
        <f t="shared" si="112"/>
        <v>2.4072393774986267</v>
      </c>
      <c r="I1082">
        <v>7.13</v>
      </c>
      <c r="J1082">
        <v>8</v>
      </c>
      <c r="K1082">
        <v>0.65</v>
      </c>
      <c r="L1082">
        <f t="shared" si="113"/>
        <v>27.607239377498626</v>
      </c>
      <c r="M1082">
        <f>VLOOKUP(C1082,Informality!C1082:D11892,2,TRUE)</f>
        <v>0.62439999999999996</v>
      </c>
      <c r="N1082">
        <v>4.6012065629164374</v>
      </c>
      <c r="O1082" s="15">
        <v>5955.1759042942749</v>
      </c>
      <c r="P1082" s="15">
        <f t="shared" si="115"/>
        <v>148.71739746331548</v>
      </c>
      <c r="Q1082" s="15">
        <f t="shared" si="116"/>
        <v>12.867758212702785</v>
      </c>
      <c r="R1082" s="15">
        <f t="shared" si="117"/>
        <v>28.147619464725839</v>
      </c>
      <c r="S1082" s="15">
        <f t="shared" si="118"/>
        <v>27.675466156153107</v>
      </c>
    </row>
    <row r="1083" spans="1:19" x14ac:dyDescent="0.3">
      <c r="A1083">
        <v>2012</v>
      </c>
      <c r="B1083" t="s">
        <v>45</v>
      </c>
      <c r="C1083" t="str">
        <f t="shared" si="114"/>
        <v>2012Ecuador</v>
      </c>
      <c r="D1083">
        <v>5.57</v>
      </c>
      <c r="E1083">
        <v>4.3600000000000003</v>
      </c>
      <c r="F1083">
        <v>6.68</v>
      </c>
      <c r="G1083">
        <f>VLOOKUP(C1083,'Size of Government'!E1082:F13458,2,TRUE)</f>
        <v>0.24741005897521973</v>
      </c>
      <c r="H1083">
        <f t="shared" si="112"/>
        <v>2.4741005897521973</v>
      </c>
      <c r="I1083">
        <v>5.64</v>
      </c>
      <c r="J1083">
        <v>8</v>
      </c>
      <c r="K1083">
        <v>0.65</v>
      </c>
      <c r="L1083">
        <f t="shared" si="113"/>
        <v>26.694100589752196</v>
      </c>
      <c r="M1083">
        <f>VLOOKUP(C1083,Informality!C1083:D11893,2,TRUE)</f>
        <v>0.62919999999999998</v>
      </c>
      <c r="N1083">
        <v>4.4490167649586994</v>
      </c>
      <c r="O1083" s="15">
        <v>5745.4227442923029</v>
      </c>
      <c r="P1083" s="15">
        <f t="shared" si="115"/>
        <v>144.73521022993597</v>
      </c>
      <c r="Q1083" s="15">
        <f t="shared" si="116"/>
        <v>12.344544290017845</v>
      </c>
      <c r="R1083" s="15">
        <f t="shared" si="117"/>
        <v>27.186720897421342</v>
      </c>
      <c r="S1083" s="15">
        <f t="shared" si="118"/>
        <v>26.773751294636995</v>
      </c>
    </row>
    <row r="1084" spans="1:19" x14ac:dyDescent="0.3">
      <c r="A1084">
        <v>2011</v>
      </c>
      <c r="B1084" t="s">
        <v>45</v>
      </c>
      <c r="C1084" t="str">
        <f t="shared" si="114"/>
        <v>2011Ecuador</v>
      </c>
      <c r="D1084">
        <v>5.57</v>
      </c>
      <c r="E1084">
        <v>3.53</v>
      </c>
      <c r="F1084">
        <v>6.63</v>
      </c>
      <c r="G1084">
        <f>VLOOKUP(C1084,'Size of Government'!E1083:F13459,2,TRUE)</f>
        <v>0.11984513700008392</v>
      </c>
      <c r="H1084">
        <f t="shared" si="112"/>
        <v>1.1984513700008392</v>
      </c>
      <c r="I1084">
        <v>5.13</v>
      </c>
      <c r="J1084">
        <v>8</v>
      </c>
      <c r="K1084">
        <v>0.65</v>
      </c>
      <c r="L1084">
        <f t="shared" si="113"/>
        <v>24.078451370000838</v>
      </c>
      <c r="M1084">
        <f>VLOOKUP(C1084,Informality!C1084:D11894,2,TRUE)</f>
        <v>0.63470000000000004</v>
      </c>
      <c r="N1084">
        <v>4.0130752283334727</v>
      </c>
      <c r="O1084" s="15">
        <v>5660.517066940175</v>
      </c>
      <c r="P1084" s="15">
        <f t="shared" si="115"/>
        <v>126.18602765362756</v>
      </c>
      <c r="Q1084" s="15">
        <f t="shared" si="116"/>
        <v>11.647381065555333</v>
      </c>
      <c r="R1084" s="15">
        <f t="shared" si="117"/>
        <v>24.630682586914215</v>
      </c>
      <c r="S1084" s="15">
        <f t="shared" si="118"/>
        <v>24.185693854138844</v>
      </c>
    </row>
    <row r="1085" spans="1:19" x14ac:dyDescent="0.3">
      <c r="A1085">
        <v>2010</v>
      </c>
      <c r="B1085" t="s">
        <v>45</v>
      </c>
      <c r="C1085" t="str">
        <f t="shared" si="114"/>
        <v>2010Ecuador</v>
      </c>
      <c r="D1085">
        <v>5.57</v>
      </c>
      <c r="E1085">
        <v>3.21</v>
      </c>
      <c r="F1085">
        <v>6.98</v>
      </c>
      <c r="G1085">
        <f>VLOOKUP(C1085,'Size of Government'!E1084:F13460,2,TRUE)</f>
        <v>0.12285179644823074</v>
      </c>
      <c r="H1085">
        <f t="shared" si="112"/>
        <v>1.2285179644823074</v>
      </c>
      <c r="I1085">
        <v>5.47</v>
      </c>
      <c r="J1085">
        <v>8</v>
      </c>
      <c r="K1085">
        <v>0.65</v>
      </c>
      <c r="L1085">
        <f t="shared" si="113"/>
        <v>24.128517964482306</v>
      </c>
      <c r="M1085">
        <f>VLOOKUP(C1085,Informality!C1085:D11895,2,TRUE)</f>
        <v>0.6431</v>
      </c>
      <c r="N1085">
        <v>4.0214196607470507</v>
      </c>
      <c r="O1085" s="15">
        <v>5555.3897219019882</v>
      </c>
      <c r="P1085" s="15">
        <f t="shared" si="115"/>
        <v>126.19316996901644</v>
      </c>
      <c r="Q1085" s="15">
        <f t="shared" si="116"/>
        <v>11.712457316424072</v>
      </c>
      <c r="R1085" s="15">
        <f t="shared" si="117"/>
        <v>24.714816180755591</v>
      </c>
      <c r="S1085" s="15">
        <f t="shared" si="118"/>
        <v>24.242850164300755</v>
      </c>
    </row>
    <row r="1086" spans="1:19" x14ac:dyDescent="0.3">
      <c r="A1086">
        <v>2009</v>
      </c>
      <c r="B1086" t="s">
        <v>45</v>
      </c>
      <c r="C1086" t="str">
        <f t="shared" si="114"/>
        <v>2009Ecuador</v>
      </c>
      <c r="D1086">
        <v>5.57</v>
      </c>
      <c r="E1086">
        <v>2.4500000000000002</v>
      </c>
      <c r="G1086">
        <f>VLOOKUP(C1086,'Size of Government'!E1085:F13461,2,TRUE)</f>
        <v>0.1440141350030899</v>
      </c>
      <c r="H1086">
        <f t="shared" si="112"/>
        <v>1.440141350030899</v>
      </c>
      <c r="I1086">
        <v>5.54</v>
      </c>
      <c r="J1086">
        <v>8</v>
      </c>
      <c r="K1086">
        <v>0</v>
      </c>
      <c r="L1086">
        <f t="shared" si="113"/>
        <v>23.000141350030898</v>
      </c>
      <c r="M1086">
        <f>VLOOKUP(C1086,Informality!C1086:D11896,2,TRUE)</f>
        <v>0.627</v>
      </c>
      <c r="N1086">
        <v>3.8333568916718161</v>
      </c>
      <c r="O1086" s="15">
        <v>5191.1403563546628</v>
      </c>
      <c r="P1086" s="15">
        <f t="shared" si="115"/>
        <v>106.24535625422756</v>
      </c>
      <c r="Q1086" s="15">
        <f t="shared" si="116"/>
        <v>11.56689271619949</v>
      </c>
      <c r="R1086" s="15">
        <f t="shared" si="117"/>
        <v>23.431040886051335</v>
      </c>
      <c r="S1086" s="15">
        <f t="shared" si="118"/>
        <v>23.083846999119995</v>
      </c>
    </row>
    <row r="1087" spans="1:19" x14ac:dyDescent="0.3">
      <c r="A1087">
        <v>2008</v>
      </c>
      <c r="B1087" t="s">
        <v>45</v>
      </c>
      <c r="C1087" t="str">
        <f t="shared" si="114"/>
        <v>2008Ecuador</v>
      </c>
      <c r="D1087">
        <v>5.6</v>
      </c>
      <c r="E1087">
        <v>2.4</v>
      </c>
      <c r="G1087">
        <f>VLOOKUP(C1087,'Size of Government'!E1086:F13462,2,TRUE)</f>
        <v>0.1819731593132019</v>
      </c>
      <c r="H1087">
        <f t="shared" si="112"/>
        <v>1.819731593132019</v>
      </c>
      <c r="I1087">
        <v>5.43</v>
      </c>
      <c r="J1087">
        <v>6</v>
      </c>
      <c r="K1087">
        <v>0</v>
      </c>
      <c r="L1087">
        <f t="shared" si="113"/>
        <v>21.249731593132019</v>
      </c>
      <c r="M1087">
        <f>VLOOKUP(C1087,Informality!C1087:D11897,2,TRUE)</f>
        <v>0.627</v>
      </c>
      <c r="N1087">
        <v>3.5416219321886699</v>
      </c>
      <c r="O1087" s="15">
        <v>5207.0026228085353</v>
      </c>
      <c r="P1087" s="15">
        <f t="shared" si="115"/>
        <v>100.88847090304847</v>
      </c>
      <c r="Q1087" s="15">
        <f t="shared" si="116"/>
        <v>10.291565627786804</v>
      </c>
      <c r="R1087" s="15">
        <f t="shared" si="117"/>
        <v>21.533760932789164</v>
      </c>
      <c r="S1087" s="15">
        <f t="shared" si="118"/>
        <v>21.283421835192222</v>
      </c>
    </row>
    <row r="1088" spans="1:19" x14ac:dyDescent="0.3">
      <c r="A1088">
        <v>2007</v>
      </c>
      <c r="B1088" t="s">
        <v>45</v>
      </c>
      <c r="C1088" t="str">
        <f t="shared" si="114"/>
        <v>2007Ecuador</v>
      </c>
      <c r="D1088">
        <v>4.4000000000000004</v>
      </c>
      <c r="E1088">
        <v>2.79</v>
      </c>
      <c r="G1088">
        <f>VLOOKUP(C1088,'Size of Government'!E1087:F13463,2,TRUE)</f>
        <v>0.12025854736566544</v>
      </c>
      <c r="H1088">
        <f t="shared" si="112"/>
        <v>1.2025854736566544</v>
      </c>
      <c r="I1088">
        <v>5.91</v>
      </c>
      <c r="J1088">
        <v>6</v>
      </c>
      <c r="K1088">
        <v>0</v>
      </c>
      <c r="L1088">
        <f t="shared" si="113"/>
        <v>20.302585473656656</v>
      </c>
      <c r="M1088">
        <f>VLOOKUP(C1088,Informality!C1088:D11898,2,TRUE)</f>
        <v>0.6129</v>
      </c>
      <c r="N1088">
        <v>3.3837642456094432</v>
      </c>
      <c r="O1088" s="15">
        <v>5109.4828588353594</v>
      </c>
      <c r="P1088" s="15">
        <f t="shared" si="115"/>
        <v>94.96717838657861</v>
      </c>
      <c r="Q1088" s="15">
        <f t="shared" si="116"/>
        <v>9.9758915301565914</v>
      </c>
      <c r="R1088" s="15">
        <f t="shared" si="117"/>
        <v>20.655581245280263</v>
      </c>
      <c r="S1088" s="15">
        <f t="shared" si="118"/>
        <v>20.341195460502959</v>
      </c>
    </row>
    <row r="1089" spans="1:19" x14ac:dyDescent="0.3">
      <c r="A1089">
        <v>2006</v>
      </c>
      <c r="B1089" t="s">
        <v>45</v>
      </c>
      <c r="C1089" t="str">
        <f t="shared" si="114"/>
        <v>2006Ecuador</v>
      </c>
      <c r="D1089">
        <v>5.6</v>
      </c>
      <c r="E1089">
        <v>3.1</v>
      </c>
      <c r="G1089">
        <f>VLOOKUP(C1089,'Size of Government'!E1088:F13464,2,TRUE)</f>
        <v>0.13395681977272034</v>
      </c>
      <c r="H1089">
        <f t="shared" si="112"/>
        <v>1.3395681977272034</v>
      </c>
      <c r="I1089">
        <v>5.8</v>
      </c>
      <c r="J1089">
        <v>6</v>
      </c>
      <c r="K1089">
        <v>0</v>
      </c>
      <c r="L1089">
        <f t="shared" si="113"/>
        <v>21.839568197727203</v>
      </c>
      <c r="M1089">
        <f>VLOOKUP(C1089,Informality!C1089:D11899,2,TRUE)</f>
        <v>0.60750000000000004</v>
      </c>
      <c r="N1089">
        <v>3.639928032954534</v>
      </c>
      <c r="O1089" s="15">
        <v>4818.7351233760919</v>
      </c>
      <c r="P1089" s="15">
        <f t="shared" si="115"/>
        <v>102.86664327864827</v>
      </c>
      <c r="Q1089" s="15">
        <f t="shared" si="116"/>
        <v>10.602096158607603</v>
      </c>
      <c r="R1089" s="15">
        <f t="shared" si="117"/>
        <v>22.143450089974824</v>
      </c>
      <c r="S1089" s="15">
        <f t="shared" si="118"/>
        <v>21.870608991939275</v>
      </c>
    </row>
    <row r="1090" spans="1:19" x14ac:dyDescent="0.3">
      <c r="A1090">
        <v>2005</v>
      </c>
      <c r="B1090" t="s">
        <v>45</v>
      </c>
      <c r="C1090" t="str">
        <f t="shared" si="114"/>
        <v>2005Ecuador</v>
      </c>
      <c r="D1090">
        <v>5.6</v>
      </c>
      <c r="E1090">
        <v>3.24</v>
      </c>
      <c r="G1090">
        <f>VLOOKUP(C1090,'Size of Government'!E1089:F13465,2,TRUE)</f>
        <v>0.12826396524906158</v>
      </c>
      <c r="H1090">
        <f t="shared" ref="H1090:H1153" si="119">10*G1090</f>
        <v>1.2826396524906158</v>
      </c>
      <c r="I1090">
        <v>5.74</v>
      </c>
      <c r="J1090">
        <v>6</v>
      </c>
      <c r="K1090">
        <v>0</v>
      </c>
      <c r="L1090">
        <f t="shared" ref="L1090:L1153" si="120">SUM(D1090,E1090,H1090,I1090,J1090,K1090)</f>
        <v>21.862639652490614</v>
      </c>
      <c r="M1090">
        <f>VLOOKUP(C1090,Informality!C1090:D11900,2,TRUE)</f>
        <v>0.61350000000000005</v>
      </c>
      <c r="N1090">
        <v>3.6437732754151022</v>
      </c>
      <c r="O1090" s="15">
        <v>4472.7124361818833</v>
      </c>
      <c r="P1090" s="15">
        <f t="shared" si="115"/>
        <v>102.90658283832087</v>
      </c>
      <c r="Q1090" s="15">
        <f t="shared" si="116"/>
        <v>10.604261618714489</v>
      </c>
      <c r="R1090" s="15">
        <f t="shared" si="117"/>
        <v>22.164691668736694</v>
      </c>
      <c r="S1090" s="15">
        <f t="shared" si="118"/>
        <v>21.893582685369676</v>
      </c>
    </row>
    <row r="1091" spans="1:19" x14ac:dyDescent="0.3">
      <c r="A1091">
        <v>2004</v>
      </c>
      <c r="B1091" t="s">
        <v>45</v>
      </c>
      <c r="C1091" t="str">
        <f t="shared" ref="C1091:C1154" si="121">A1091&amp;B1091</f>
        <v>2004Ecuador</v>
      </c>
      <c r="D1091">
        <v>4.4000000000000004</v>
      </c>
      <c r="E1091">
        <v>3.37</v>
      </c>
      <c r="G1091">
        <f>VLOOKUP(C1091,'Size of Government'!E1090:F13466,2,TRUE)</f>
        <v>9.1203778982162476E-2</v>
      </c>
      <c r="H1091">
        <f t="shared" si="119"/>
        <v>0.91203778982162476</v>
      </c>
      <c r="I1091">
        <v>5.82</v>
      </c>
      <c r="J1091">
        <v>6</v>
      </c>
      <c r="K1091">
        <v>0</v>
      </c>
      <c r="L1091">
        <f t="shared" si="120"/>
        <v>20.502037789821625</v>
      </c>
      <c r="M1091">
        <f>VLOOKUP(C1091,Informality!C1091:D11901,2,TRUE)</f>
        <v>0.60329999999999995</v>
      </c>
      <c r="N1091">
        <v>3.4170062983036038</v>
      </c>
      <c r="O1091" s="15">
        <v>4143.2819379784087</v>
      </c>
      <c r="P1091" s="15">
        <f t="shared" ref="P1091:P1154" si="122">(D1091^(1/2)+E1091^(1/2)+H1091^(1/2)+I1091^(1/2)+J1091^(1/2)+K1091^(1/2))^2</f>
        <v>95.069085786137535</v>
      </c>
      <c r="Q1091" s="15">
        <f t="shared" ref="Q1091:Q1154" si="123">(D1091^2+E1091^2+H1091^2+I1091^2+J1091^2+K1091^2)^(1/2)</f>
        <v>10.070804979248814</v>
      </c>
      <c r="R1091" s="15">
        <f t="shared" ref="R1091:R1154" si="124">(E1091^3+F1091^3+I1091^3+J1091^3+K1091^3+L1091^3)^(1/3)</f>
        <v>20.853940769470572</v>
      </c>
      <c r="S1091" s="15">
        <f t="shared" ref="S1091:S1154" si="125">(F1091^4+G1091^4+J1091^4+K1091^4+L1091^4+M1091^4)^(1/4)</f>
        <v>20.539535697892639</v>
      </c>
    </row>
    <row r="1092" spans="1:19" x14ac:dyDescent="0.3">
      <c r="A1092">
        <v>2003</v>
      </c>
      <c r="B1092" t="s">
        <v>45</v>
      </c>
      <c r="C1092" t="str">
        <f t="shared" si="121"/>
        <v>2003Ecuador</v>
      </c>
      <c r="D1092">
        <v>5.6</v>
      </c>
      <c r="E1092">
        <v>2.67</v>
      </c>
      <c r="G1092">
        <f>VLOOKUP(C1092,'Size of Government'!E1091:F13467,2,TRUE)</f>
        <v>7.564166933298111E-2</v>
      </c>
      <c r="H1092">
        <f t="shared" si="119"/>
        <v>0.7564166933298111</v>
      </c>
      <c r="I1092">
        <v>6.17</v>
      </c>
      <c r="J1092">
        <v>6</v>
      </c>
      <c r="K1092">
        <v>0</v>
      </c>
      <c r="L1092">
        <f t="shared" si="120"/>
        <v>21.196416693329809</v>
      </c>
      <c r="M1092">
        <f>VLOOKUP(C1092,Informality!C1092:D11902,2,TRUE)</f>
        <v>0.60250000000000004</v>
      </c>
      <c r="N1092">
        <v>3.5327361155549681</v>
      </c>
      <c r="O1092" s="15">
        <v>4096.116386297811</v>
      </c>
      <c r="P1092" s="15">
        <f t="shared" si="122"/>
        <v>96.110686343102131</v>
      </c>
      <c r="Q1092" s="15">
        <f t="shared" si="123"/>
        <v>10.636257152492506</v>
      </c>
      <c r="R1092" s="15">
        <f t="shared" si="124"/>
        <v>21.539474369178617</v>
      </c>
      <c r="S1092" s="15">
        <f t="shared" si="125"/>
        <v>21.2303603604798</v>
      </c>
    </row>
    <row r="1093" spans="1:19" x14ac:dyDescent="0.3">
      <c r="A1093">
        <v>2002</v>
      </c>
      <c r="B1093" t="s">
        <v>45</v>
      </c>
      <c r="C1093" t="str">
        <f t="shared" si="121"/>
        <v>2002Ecuador</v>
      </c>
      <c r="D1093">
        <v>5.6</v>
      </c>
      <c r="E1093">
        <v>2.17</v>
      </c>
      <c r="G1093">
        <f>VLOOKUP(C1093,'Size of Government'!E1092:F13468,2,TRUE)</f>
        <v>6.5559625625610352E-2</v>
      </c>
      <c r="H1093">
        <f t="shared" si="119"/>
        <v>0.65559625625610352</v>
      </c>
      <c r="I1093">
        <v>5.83</v>
      </c>
      <c r="J1093">
        <v>6</v>
      </c>
      <c r="K1093">
        <v>0</v>
      </c>
      <c r="L1093">
        <f t="shared" si="120"/>
        <v>20.255596256256105</v>
      </c>
      <c r="M1093">
        <f>VLOOKUP(C1093,Informality!C1093:D11903,2,TRUE)</f>
        <v>0.61040000000000005</v>
      </c>
      <c r="N1093">
        <v>3.3759327093760181</v>
      </c>
      <c r="O1093" s="15">
        <v>4211.6369885764798</v>
      </c>
      <c r="P1093" s="15">
        <f t="shared" si="122"/>
        <v>90.50177188896987</v>
      </c>
      <c r="Q1093" s="15">
        <f t="shared" si="123"/>
        <v>10.3192832334042</v>
      </c>
      <c r="R1093" s="15">
        <f t="shared" si="124"/>
        <v>20.594664760478796</v>
      </c>
      <c r="S1093" s="15">
        <f t="shared" si="125"/>
        <v>20.294474467343882</v>
      </c>
    </row>
    <row r="1094" spans="1:19" x14ac:dyDescent="0.3">
      <c r="A1094">
        <v>2001</v>
      </c>
      <c r="B1094" t="s">
        <v>45</v>
      </c>
      <c r="C1094" t="str">
        <f t="shared" si="121"/>
        <v>2001Ecuador</v>
      </c>
      <c r="D1094">
        <v>3.49</v>
      </c>
      <c r="E1094">
        <v>2.88</v>
      </c>
      <c r="G1094">
        <f>VLOOKUP(C1094,'Size of Government'!E1093:F13469,2,TRUE)</f>
        <v>5.8050408959388733E-2</v>
      </c>
      <c r="H1094">
        <f t="shared" si="119"/>
        <v>0.58050408959388733</v>
      </c>
      <c r="I1094">
        <v>5.31</v>
      </c>
      <c r="J1094">
        <v>3.67</v>
      </c>
      <c r="K1094">
        <v>0</v>
      </c>
      <c r="L1094">
        <f t="shared" si="120"/>
        <v>15.930504089593887</v>
      </c>
      <c r="M1094">
        <f>VLOOKUP(C1094,Informality!C1094:D11904,2,TRUE)</f>
        <v>0.6079</v>
      </c>
      <c r="N1094">
        <v>2.6550840149323141</v>
      </c>
      <c r="O1094" s="15">
        <v>4089.6993783424991</v>
      </c>
      <c r="P1094" s="15">
        <f t="shared" si="122"/>
        <v>73.054401582845557</v>
      </c>
      <c r="Q1094" s="15">
        <f t="shared" si="123"/>
        <v>7.9042067911989253</v>
      </c>
      <c r="R1094" s="15">
        <f t="shared" si="124"/>
        <v>16.218232097145123</v>
      </c>
      <c r="S1094" s="15">
        <f t="shared" si="125"/>
        <v>15.941718694326752</v>
      </c>
    </row>
    <row r="1095" spans="1:19" x14ac:dyDescent="0.3">
      <c r="A1095">
        <v>2000</v>
      </c>
      <c r="B1095" t="s">
        <v>45</v>
      </c>
      <c r="C1095" t="str">
        <f t="shared" si="121"/>
        <v>2000Ecuador</v>
      </c>
      <c r="D1095">
        <v>3.49</v>
      </c>
      <c r="E1095">
        <v>3.43</v>
      </c>
      <c r="G1095">
        <f>VLOOKUP(C1095,'Size of Government'!E1094:F13470,2,TRUE)</f>
        <v>0.14604823291301727</v>
      </c>
      <c r="H1095">
        <f t="shared" si="119"/>
        <v>1.4604823291301727</v>
      </c>
      <c r="I1095">
        <v>4.25</v>
      </c>
      <c r="J1095">
        <v>3.67</v>
      </c>
      <c r="K1095">
        <v>0</v>
      </c>
      <c r="L1095">
        <f t="shared" si="120"/>
        <v>16.300482329130173</v>
      </c>
      <c r="M1095">
        <f>VLOOKUP(C1095,Informality!C1095:D11905,2,TRUE)</f>
        <v>0.61160000000000003</v>
      </c>
      <c r="N1095">
        <v>2.7167470548550292</v>
      </c>
      <c r="O1095" s="15">
        <v>4051.4990575644256</v>
      </c>
      <c r="P1095" s="15">
        <f t="shared" si="122"/>
        <v>79.316149810926689</v>
      </c>
      <c r="Q1095" s="15">
        <f t="shared" si="123"/>
        <v>7.5900862072641502</v>
      </c>
      <c r="R1095" s="15">
        <f t="shared" si="124"/>
        <v>16.506800449291816</v>
      </c>
      <c r="S1095" s="15">
        <f t="shared" si="125"/>
        <v>16.310951696401524</v>
      </c>
    </row>
    <row r="1096" spans="1:19" x14ac:dyDescent="0.3">
      <c r="A1096">
        <v>1995</v>
      </c>
      <c r="B1096" t="s">
        <v>45</v>
      </c>
      <c r="C1096" t="str">
        <f t="shared" si="121"/>
        <v>1995Ecuador</v>
      </c>
      <c r="G1096">
        <f>VLOOKUP(C1096,'Size of Government'!E1095:F13471,2,TRUE)</f>
        <v>0.24760140478610992</v>
      </c>
      <c r="H1096">
        <f t="shared" si="119"/>
        <v>2.4760140478610992</v>
      </c>
      <c r="L1096">
        <f t="shared" si="120"/>
        <v>2.4760140478610992</v>
      </c>
      <c r="M1096">
        <f>VLOOKUP(C1096,Informality!C1096:D11906,2,TRUE)</f>
        <v>0.42270000000000002</v>
      </c>
      <c r="N1096">
        <v>2.4760140478610988</v>
      </c>
      <c r="O1096" s="15">
        <v>3214.7430131325973</v>
      </c>
      <c r="P1096" s="15">
        <f t="shared" si="122"/>
        <v>2.4760140478610988</v>
      </c>
      <c r="Q1096" s="15">
        <f t="shared" si="123"/>
        <v>2.4760140478610992</v>
      </c>
      <c r="R1096" s="15">
        <f t="shared" si="124"/>
        <v>2.4760140478610992</v>
      </c>
      <c r="S1096" s="15">
        <f t="shared" si="125"/>
        <v>2.476601525904683</v>
      </c>
    </row>
    <row r="1097" spans="1:19" x14ac:dyDescent="0.3">
      <c r="A1097">
        <v>1990</v>
      </c>
      <c r="B1097" t="s">
        <v>45</v>
      </c>
      <c r="C1097" t="str">
        <f t="shared" si="121"/>
        <v>1990Ecuador</v>
      </c>
      <c r="G1097">
        <f>VLOOKUP(C1097,'Size of Government'!E1096:F13472,2,TRUE)</f>
        <v>0.16568604111671448</v>
      </c>
      <c r="H1097">
        <f t="shared" si="119"/>
        <v>1.6568604111671448</v>
      </c>
      <c r="L1097">
        <f t="shared" si="120"/>
        <v>1.6568604111671448</v>
      </c>
      <c r="M1097">
        <f>VLOOKUP(C1097,Informality!C1097:D11907,2,TRUE)</f>
        <v>0.42330000000000001</v>
      </c>
      <c r="N1097">
        <v>1.656860411167145</v>
      </c>
      <c r="O1097" s="15">
        <v>2695.9790413050987</v>
      </c>
      <c r="P1097" s="15">
        <f t="shared" si="122"/>
        <v>1.6568604111671448</v>
      </c>
      <c r="Q1097" s="15">
        <f t="shared" si="123"/>
        <v>1.6568604111671448</v>
      </c>
      <c r="R1097" s="15">
        <f t="shared" si="124"/>
        <v>1.6568604111671448</v>
      </c>
      <c r="S1097" s="15">
        <f t="shared" si="125"/>
        <v>1.6586636048799441</v>
      </c>
    </row>
    <row r="1098" spans="1:19" x14ac:dyDescent="0.3">
      <c r="A1098">
        <v>1985</v>
      </c>
      <c r="B1098" t="s">
        <v>45</v>
      </c>
      <c r="C1098" t="str">
        <f t="shared" si="121"/>
        <v>1985Ecuador</v>
      </c>
      <c r="G1098">
        <f>VLOOKUP(C1098,'Size of Government'!E1097:F13473,2,TRUE)</f>
        <v>0.15070268511772156</v>
      </c>
      <c r="H1098">
        <f t="shared" si="119"/>
        <v>1.5070268511772156</v>
      </c>
      <c r="L1098">
        <f t="shared" si="120"/>
        <v>1.5070268511772156</v>
      </c>
      <c r="M1098">
        <f>VLOOKUP(C1098,Informality!C1098:D11908,2,TRUE)</f>
        <v>0</v>
      </c>
      <c r="N1098">
        <v>1.507026851177216</v>
      </c>
      <c r="O1098" s="15">
        <v>2588.2453664382524</v>
      </c>
      <c r="P1098" s="15">
        <f t="shared" si="122"/>
        <v>1.5070268511772156</v>
      </c>
      <c r="Q1098" s="15">
        <f t="shared" si="123"/>
        <v>1.5070268511772156</v>
      </c>
      <c r="R1098" s="15">
        <f t="shared" si="124"/>
        <v>1.5070268511772156</v>
      </c>
      <c r="S1098" s="15">
        <f t="shared" si="125"/>
        <v>1.5070645254357398</v>
      </c>
    </row>
    <row r="1099" spans="1:19" x14ac:dyDescent="0.3">
      <c r="A1099">
        <v>1980</v>
      </c>
      <c r="B1099" t="s">
        <v>45</v>
      </c>
      <c r="C1099" t="str">
        <f t="shared" si="121"/>
        <v>1980Ecuador</v>
      </c>
      <c r="G1099">
        <f>VLOOKUP(C1099,'Size of Government'!E1098:F13474,2,TRUE)</f>
        <v>0.15536440908908844</v>
      </c>
      <c r="H1099">
        <f t="shared" si="119"/>
        <v>1.5536440908908844</v>
      </c>
      <c r="L1099">
        <f t="shared" si="120"/>
        <v>1.5536440908908844</v>
      </c>
      <c r="M1099">
        <f>VLOOKUP(C1099,Informality!C1099:D11909,2,TRUE)</f>
        <v>0.22650000000000001</v>
      </c>
      <c r="N1099">
        <v>1.553644090890884</v>
      </c>
      <c r="O1099" s="15">
        <v>2621.4794696828767</v>
      </c>
      <c r="P1099" s="15">
        <f t="shared" si="122"/>
        <v>1.5536440908908842</v>
      </c>
      <c r="Q1099" s="15">
        <f t="shared" si="123"/>
        <v>1.5536440908908844</v>
      </c>
      <c r="R1099" s="15">
        <f t="shared" si="124"/>
        <v>1.5536440908908844</v>
      </c>
      <c r="S1099" s="15">
        <f t="shared" si="125"/>
        <v>1.5538583396303285</v>
      </c>
    </row>
    <row r="1100" spans="1:19" x14ac:dyDescent="0.3">
      <c r="A1100">
        <v>1975</v>
      </c>
      <c r="B1100" t="s">
        <v>45</v>
      </c>
      <c r="C1100" t="str">
        <f t="shared" si="121"/>
        <v>1975Ecuador</v>
      </c>
      <c r="G1100">
        <f>VLOOKUP(C1100,'Size of Government'!E1099:F13475,2,TRUE)</f>
        <v>0.16603951156139374</v>
      </c>
      <c r="H1100">
        <f t="shared" si="119"/>
        <v>1.6603951156139374</v>
      </c>
      <c r="L1100">
        <f t="shared" si="120"/>
        <v>1.6603951156139374</v>
      </c>
      <c r="M1100">
        <f>VLOOKUP(C1100,Informality!C1100:D11910,2,TRUE)</f>
        <v>0</v>
      </c>
      <c r="N1100">
        <v>1.6603951156139369</v>
      </c>
      <c r="O1100" s="15">
        <v>2289.6931829226883</v>
      </c>
      <c r="P1100" s="15">
        <f t="shared" si="122"/>
        <v>1.6603951156139374</v>
      </c>
      <c r="Q1100" s="15">
        <f t="shared" si="123"/>
        <v>1.6603951156139374</v>
      </c>
      <c r="R1100" s="15">
        <f t="shared" si="124"/>
        <v>1.6603951156139374</v>
      </c>
      <c r="S1100" s="15">
        <f t="shared" si="125"/>
        <v>1.6604366239352981</v>
      </c>
    </row>
    <row r="1101" spans="1:19" x14ac:dyDescent="0.3">
      <c r="A1101">
        <v>1970</v>
      </c>
      <c r="B1101" t="s">
        <v>45</v>
      </c>
      <c r="C1101" t="str">
        <f t="shared" si="121"/>
        <v>1970Ecuador</v>
      </c>
      <c r="G1101">
        <f>VLOOKUP(C1101,'Size of Government'!E1100:F13476,2,TRUE)</f>
        <v>0</v>
      </c>
      <c r="H1101">
        <f t="shared" si="119"/>
        <v>0</v>
      </c>
      <c r="L1101">
        <f t="shared" si="120"/>
        <v>0</v>
      </c>
      <c r="M1101">
        <f>VLOOKUP(C1101,Informality!C1101:D11911,2,TRUE)</f>
        <v>0</v>
      </c>
      <c r="N1101">
        <v>0</v>
      </c>
      <c r="O1101" s="15">
        <v>1699.0315275871867</v>
      </c>
      <c r="P1101" s="15">
        <f t="shared" si="122"/>
        <v>0</v>
      </c>
      <c r="Q1101" s="15">
        <f t="shared" si="123"/>
        <v>0</v>
      </c>
      <c r="R1101" s="15">
        <f t="shared" si="124"/>
        <v>0</v>
      </c>
      <c r="S1101" s="15">
        <f t="shared" si="125"/>
        <v>0</v>
      </c>
    </row>
    <row r="1102" spans="1:19" x14ac:dyDescent="0.3">
      <c r="A1102">
        <v>2018</v>
      </c>
      <c r="B1102" t="s">
        <v>46</v>
      </c>
      <c r="C1102" t="str">
        <f t="shared" si="121"/>
        <v>2018Egypt, Arab Rep.</v>
      </c>
      <c r="D1102">
        <v>10</v>
      </c>
      <c r="E1102">
        <v>4.91</v>
      </c>
      <c r="F1102">
        <v>4.92</v>
      </c>
      <c r="G1102">
        <f>VLOOKUP(C1102,'Size of Government'!E1101:F13477,2,TRUE)</f>
        <v>0.40601432323455811</v>
      </c>
      <c r="H1102">
        <f t="shared" si="119"/>
        <v>4.0601432323455811</v>
      </c>
      <c r="I1102">
        <v>7.84</v>
      </c>
      <c r="J1102">
        <v>8</v>
      </c>
      <c r="K1102">
        <v>0.65</v>
      </c>
      <c r="L1102">
        <f t="shared" si="120"/>
        <v>35.46014323234558</v>
      </c>
      <c r="M1102">
        <f>VLOOKUP(C1102,Informality!C1102:D11912,2,TRUE)</f>
        <v>0.61650000000000005</v>
      </c>
      <c r="N1102">
        <v>5.9100238720575966</v>
      </c>
      <c r="O1102" s="15">
        <v>2907.3175847111847</v>
      </c>
      <c r="P1102" s="15">
        <f t="shared" si="122"/>
        <v>191.20700885684383</v>
      </c>
      <c r="Q1102" s="15">
        <f t="shared" si="123"/>
        <v>16.324244640018158</v>
      </c>
      <c r="R1102" s="15">
        <f t="shared" si="124"/>
        <v>35.783678783207236</v>
      </c>
      <c r="S1102" s="15">
        <f t="shared" si="125"/>
        <v>35.486367058162401</v>
      </c>
    </row>
    <row r="1103" spans="1:19" x14ac:dyDescent="0.3">
      <c r="A1103">
        <v>2017</v>
      </c>
      <c r="B1103" t="s">
        <v>46</v>
      </c>
      <c r="C1103" t="str">
        <f t="shared" si="121"/>
        <v>2017Egypt, Arab Rep.</v>
      </c>
      <c r="D1103">
        <v>10</v>
      </c>
      <c r="E1103">
        <v>4.8</v>
      </c>
      <c r="F1103">
        <v>4.8600000000000003</v>
      </c>
      <c r="G1103">
        <f>VLOOKUP(C1103,'Size of Government'!E1102:F13478,2,TRUE)</f>
        <v>0.40066990256309509</v>
      </c>
      <c r="H1103">
        <f t="shared" si="119"/>
        <v>4.0066990256309509</v>
      </c>
      <c r="I1103">
        <v>6.38</v>
      </c>
      <c r="J1103">
        <v>8</v>
      </c>
      <c r="K1103">
        <v>0.65</v>
      </c>
      <c r="L1103">
        <f t="shared" si="120"/>
        <v>33.836699025630949</v>
      </c>
      <c r="M1103">
        <f>VLOOKUP(C1103,Informality!C1103:D11913,2,TRUE)</f>
        <v>0.6169</v>
      </c>
      <c r="N1103">
        <v>5.6394498376051576</v>
      </c>
      <c r="O1103" s="15">
        <v>2817.3202256470113</v>
      </c>
      <c r="P1103" s="15">
        <f t="shared" si="122"/>
        <v>182.6649838690978</v>
      </c>
      <c r="Q1103" s="15">
        <f t="shared" si="123"/>
        <v>15.627556977403474</v>
      </c>
      <c r="R1103" s="15">
        <f t="shared" si="124"/>
        <v>34.124611900384686</v>
      </c>
      <c r="S1103" s="15">
        <f t="shared" si="125"/>
        <v>33.866693888524203</v>
      </c>
    </row>
    <row r="1104" spans="1:19" x14ac:dyDescent="0.3">
      <c r="A1104">
        <v>2016</v>
      </c>
      <c r="B1104" t="s">
        <v>46</v>
      </c>
      <c r="C1104" t="str">
        <f t="shared" si="121"/>
        <v>2016Egypt, Arab Rep.</v>
      </c>
      <c r="D1104">
        <v>10</v>
      </c>
      <c r="E1104">
        <v>4.5599999999999996</v>
      </c>
      <c r="F1104">
        <v>4.93</v>
      </c>
      <c r="G1104">
        <f>VLOOKUP(C1104,'Size of Government'!E1103:F13479,2,TRUE)</f>
        <v>0.3650684654712677</v>
      </c>
      <c r="H1104">
        <f t="shared" si="119"/>
        <v>3.650684654712677</v>
      </c>
      <c r="I1104">
        <v>5.91</v>
      </c>
      <c r="J1104">
        <v>8</v>
      </c>
      <c r="K1104">
        <v>0.65</v>
      </c>
      <c r="L1104">
        <f t="shared" si="120"/>
        <v>32.770684654712674</v>
      </c>
      <c r="M1104">
        <f>VLOOKUP(C1104,Informality!C1104:D11914,2,TRUE)</f>
        <v>0.61480000000000001</v>
      </c>
      <c r="N1104">
        <v>5.4617807757854457</v>
      </c>
      <c r="O1104" s="15">
        <v>2761.3861982494282</v>
      </c>
      <c r="P1104" s="15">
        <f t="shared" si="122"/>
        <v>176.20098368496167</v>
      </c>
      <c r="Q1104" s="15">
        <f t="shared" si="123"/>
        <v>15.279780706808413</v>
      </c>
      <c r="R1104" s="15">
        <f t="shared" si="124"/>
        <v>33.057860640734269</v>
      </c>
      <c r="S1104" s="15">
        <f t="shared" si="125"/>
        <v>32.803929463754763</v>
      </c>
    </row>
    <row r="1105" spans="1:19" x14ac:dyDescent="0.3">
      <c r="A1105">
        <v>2015</v>
      </c>
      <c r="B1105" t="s">
        <v>46</v>
      </c>
      <c r="C1105" t="str">
        <f t="shared" si="121"/>
        <v>2015Egypt, Arab Rep.</v>
      </c>
      <c r="D1105">
        <v>10</v>
      </c>
      <c r="E1105">
        <v>4.76</v>
      </c>
      <c r="F1105">
        <v>5.0199999999999996</v>
      </c>
      <c r="G1105">
        <f>VLOOKUP(C1105,'Size of Government'!E1104:F13480,2,TRUE)</f>
        <v>0.32544311881065369</v>
      </c>
      <c r="H1105">
        <f t="shared" si="119"/>
        <v>3.2544311881065369</v>
      </c>
      <c r="I1105">
        <v>6.65</v>
      </c>
      <c r="J1105">
        <v>8</v>
      </c>
      <c r="K1105">
        <v>0.65</v>
      </c>
      <c r="L1105">
        <f t="shared" si="120"/>
        <v>33.314431188106532</v>
      </c>
      <c r="M1105">
        <f>VLOOKUP(C1105,Informality!C1105:D11915,2,TRUE)</f>
        <v>0.61499999999999999</v>
      </c>
      <c r="N1105">
        <v>5.5524051980177553</v>
      </c>
      <c r="O1105" s="15">
        <v>2703.7420921489143</v>
      </c>
      <c r="P1105" s="15">
        <f t="shared" si="122"/>
        <v>178.52798758494197</v>
      </c>
      <c r="Q1105" s="15">
        <f t="shared" si="123"/>
        <v>15.552939347857064</v>
      </c>
      <c r="R1105" s="15">
        <f t="shared" si="124"/>
        <v>33.624111107860735</v>
      </c>
      <c r="S1105" s="15">
        <f t="shared" si="125"/>
        <v>33.346376504869241</v>
      </c>
    </row>
    <row r="1106" spans="1:19" x14ac:dyDescent="0.3">
      <c r="A1106">
        <v>2014</v>
      </c>
      <c r="B1106" t="s">
        <v>46</v>
      </c>
      <c r="C1106" t="str">
        <f t="shared" si="121"/>
        <v>2014Egypt, Arab Rep.</v>
      </c>
      <c r="D1106">
        <v>10</v>
      </c>
      <c r="E1106">
        <v>4.71</v>
      </c>
      <c r="F1106">
        <v>5.05</v>
      </c>
      <c r="G1106">
        <f>VLOOKUP(C1106,'Size of Government'!E1105:F13481,2,TRUE)</f>
        <v>0.27461478114128113</v>
      </c>
      <c r="H1106">
        <f t="shared" si="119"/>
        <v>2.7461478114128113</v>
      </c>
      <c r="I1106">
        <v>7.06</v>
      </c>
      <c r="J1106">
        <v>8</v>
      </c>
      <c r="K1106">
        <v>0.64</v>
      </c>
      <c r="L1106">
        <f t="shared" si="120"/>
        <v>33.156147811412808</v>
      </c>
      <c r="M1106">
        <f>VLOOKUP(C1106,Informality!C1106:D11916,2,TRUE)</f>
        <v>0.62380000000000002</v>
      </c>
      <c r="N1106">
        <v>5.5260246352354683</v>
      </c>
      <c r="O1106" s="15">
        <v>2648.2941693029447</v>
      </c>
      <c r="P1106" s="15">
        <f t="shared" si="122"/>
        <v>176.23026562636727</v>
      </c>
      <c r="Q1106" s="15">
        <f t="shared" si="123"/>
        <v>15.619815229449015</v>
      </c>
      <c r="R1106" s="15">
        <f t="shared" si="124"/>
        <v>33.485620987260532</v>
      </c>
      <c r="S1106" s="15">
        <f t="shared" si="125"/>
        <v>33.188656626423167</v>
      </c>
    </row>
    <row r="1107" spans="1:19" x14ac:dyDescent="0.3">
      <c r="A1107">
        <v>2013</v>
      </c>
      <c r="B1107" t="s">
        <v>46</v>
      </c>
      <c r="C1107" t="str">
        <f t="shared" si="121"/>
        <v>2013Egypt, Arab Rep.</v>
      </c>
      <c r="D1107">
        <v>10</v>
      </c>
      <c r="E1107">
        <v>4.8099999999999996</v>
      </c>
      <c r="F1107">
        <v>5.38</v>
      </c>
      <c r="G1107">
        <f>VLOOKUP(C1107,'Size of Government'!E1106:F13482,2,TRUE)</f>
        <v>0.24072393774986267</v>
      </c>
      <c r="H1107">
        <f t="shared" si="119"/>
        <v>2.4072393774986267</v>
      </c>
      <c r="I1107">
        <v>6.75</v>
      </c>
      <c r="J1107">
        <v>8</v>
      </c>
      <c r="K1107">
        <v>0.65</v>
      </c>
      <c r="L1107">
        <f t="shared" si="120"/>
        <v>32.617239377498628</v>
      </c>
      <c r="M1107">
        <f>VLOOKUP(C1107,Informality!C1107:D11917,2,TRUE)</f>
        <v>0.62439999999999996</v>
      </c>
      <c r="N1107">
        <v>5.4362065629164382</v>
      </c>
      <c r="O1107" s="15">
        <v>2632.0582330684347</v>
      </c>
      <c r="P1107" s="15">
        <f t="shared" si="122"/>
        <v>172.65187558659542</v>
      </c>
      <c r="Q1107" s="15">
        <f t="shared" si="123"/>
        <v>15.456904651985791</v>
      </c>
      <c r="R1107" s="15">
        <f t="shared" si="124"/>
        <v>32.954266629775368</v>
      </c>
      <c r="S1107" s="15">
        <f t="shared" si="125"/>
        <v>32.652728779548923</v>
      </c>
    </row>
    <row r="1108" spans="1:19" x14ac:dyDescent="0.3">
      <c r="A1108">
        <v>2012</v>
      </c>
      <c r="B1108" t="s">
        <v>46</v>
      </c>
      <c r="C1108" t="str">
        <f t="shared" si="121"/>
        <v>2012Egypt, Arab Rep.</v>
      </c>
      <c r="D1108">
        <v>10</v>
      </c>
      <c r="E1108">
        <v>3.8</v>
      </c>
      <c r="F1108">
        <v>6.35</v>
      </c>
      <c r="G1108">
        <f>VLOOKUP(C1108,'Size of Government'!E1107:F13483,2,TRUE)</f>
        <v>0.24741005897521973</v>
      </c>
      <c r="H1108">
        <f t="shared" si="119"/>
        <v>2.4741005897521973</v>
      </c>
      <c r="I1108">
        <v>7.19</v>
      </c>
      <c r="J1108">
        <v>8</v>
      </c>
      <c r="K1108">
        <v>0.65</v>
      </c>
      <c r="L1108">
        <f t="shared" si="120"/>
        <v>32.114100589752198</v>
      </c>
      <c r="M1108">
        <f>VLOOKUP(C1108,Informality!C1108:D11918,2,TRUE)</f>
        <v>0.62919999999999998</v>
      </c>
      <c r="N1108">
        <v>5.3523500982920327</v>
      </c>
      <c r="O1108" s="15">
        <v>2634.85005236495</v>
      </c>
      <c r="P1108" s="15">
        <f t="shared" si="122"/>
        <v>169.0164937417268</v>
      </c>
      <c r="Q1108" s="15">
        <f t="shared" si="123"/>
        <v>15.384400336971609</v>
      </c>
      <c r="R1108" s="15">
        <f t="shared" si="124"/>
        <v>32.495749432230461</v>
      </c>
      <c r="S1108" s="15">
        <f t="shared" si="125"/>
        <v>32.157207280464341</v>
      </c>
    </row>
    <row r="1109" spans="1:19" x14ac:dyDescent="0.3">
      <c r="A1109">
        <v>2011</v>
      </c>
      <c r="B1109" t="s">
        <v>46</v>
      </c>
      <c r="C1109" t="str">
        <f t="shared" si="121"/>
        <v>2011Egypt, Arab Rep.</v>
      </c>
      <c r="D1109">
        <v>10</v>
      </c>
      <c r="E1109">
        <v>3.78</v>
      </c>
      <c r="F1109">
        <v>5.96</v>
      </c>
      <c r="G1109">
        <f>VLOOKUP(C1109,'Size of Government'!E1108:F13484,2,TRUE)</f>
        <v>0.20311366021633148</v>
      </c>
      <c r="H1109">
        <f t="shared" si="119"/>
        <v>2.0311366021633148</v>
      </c>
      <c r="I1109">
        <v>7.05</v>
      </c>
      <c r="J1109">
        <v>8</v>
      </c>
      <c r="K1109">
        <v>0.65</v>
      </c>
      <c r="L1109">
        <f t="shared" si="120"/>
        <v>31.511136602163312</v>
      </c>
      <c r="M1109">
        <f>VLOOKUP(C1109,Informality!C1109:D11919,2,TRUE)</f>
        <v>0.63470000000000004</v>
      </c>
      <c r="N1109">
        <v>5.2518561003605519</v>
      </c>
      <c r="O1109" s="15">
        <v>2635.1915636204581</v>
      </c>
      <c r="P1109" s="15">
        <f t="shared" si="122"/>
        <v>164.39126938321411</v>
      </c>
      <c r="Q1109" s="15">
        <f t="shared" si="123"/>
        <v>15.24922673110501</v>
      </c>
      <c r="R1109" s="15">
        <f t="shared" si="124"/>
        <v>31.885473986435539</v>
      </c>
      <c r="S1109" s="15">
        <f t="shared" si="125"/>
        <v>31.553861163230081</v>
      </c>
    </row>
    <row r="1110" spans="1:19" x14ac:dyDescent="0.3">
      <c r="A1110">
        <v>2010</v>
      </c>
      <c r="B1110" t="s">
        <v>46</v>
      </c>
      <c r="C1110" t="str">
        <f t="shared" si="121"/>
        <v>2010Egypt, Arab Rep.</v>
      </c>
      <c r="D1110">
        <v>10</v>
      </c>
      <c r="E1110">
        <v>4.47</v>
      </c>
      <c r="F1110">
        <v>5.6</v>
      </c>
      <c r="G1110">
        <f>VLOOKUP(C1110,'Size of Government'!E1109:F13485,2,TRUE)</f>
        <v>0.13993576169013977</v>
      </c>
      <c r="H1110">
        <f t="shared" si="119"/>
        <v>1.3993576169013977</v>
      </c>
      <c r="I1110">
        <v>6.91</v>
      </c>
      <c r="J1110">
        <v>8</v>
      </c>
      <c r="K1110">
        <v>0.65</v>
      </c>
      <c r="L1110">
        <f t="shared" si="120"/>
        <v>31.429357616901395</v>
      </c>
      <c r="M1110">
        <f>VLOOKUP(C1110,Informality!C1110:D11920,2,TRUE)</f>
        <v>0.4355</v>
      </c>
      <c r="N1110">
        <v>5.2382262694835662</v>
      </c>
      <c r="O1110" s="15">
        <v>2644.817039097506</v>
      </c>
      <c r="P1110" s="15">
        <f t="shared" si="122"/>
        <v>161.86964914340001</v>
      </c>
      <c r="Q1110" s="15">
        <f t="shared" si="123"/>
        <v>15.300643834165278</v>
      </c>
      <c r="R1110" s="15">
        <f t="shared" si="124"/>
        <v>31.798606975984317</v>
      </c>
      <c r="S1110" s="15">
        <f t="shared" si="125"/>
        <v>31.470182263400613</v>
      </c>
    </row>
    <row r="1111" spans="1:19" x14ac:dyDescent="0.3">
      <c r="A1111">
        <v>2009</v>
      </c>
      <c r="B1111" t="s">
        <v>46</v>
      </c>
      <c r="C1111" t="str">
        <f t="shared" si="121"/>
        <v>2009Egypt, Arab Rep.</v>
      </c>
      <c r="D1111">
        <v>10</v>
      </c>
      <c r="E1111">
        <v>4.76</v>
      </c>
      <c r="G1111">
        <f>VLOOKUP(C1111,'Size of Government'!E1110:F13486,2,TRUE)</f>
        <v>0.2711336612701416</v>
      </c>
      <c r="H1111">
        <f t="shared" si="119"/>
        <v>2.711336612701416</v>
      </c>
      <c r="I1111">
        <v>7.06</v>
      </c>
      <c r="J1111">
        <v>8</v>
      </c>
      <c r="K1111">
        <v>0</v>
      </c>
      <c r="L1111">
        <f t="shared" si="120"/>
        <v>32.531336612701409</v>
      </c>
      <c r="M1111">
        <f>VLOOKUP(C1111,Informality!C1111:D11921,2,TRUE)</f>
        <v>0.43690000000000001</v>
      </c>
      <c r="N1111">
        <v>5.4218894354502352</v>
      </c>
      <c r="O1111" s="15">
        <v>2565.7691647616189</v>
      </c>
      <c r="P1111" s="15">
        <f t="shared" si="122"/>
        <v>155.65374340867362</v>
      </c>
      <c r="Q1111" s="15">
        <f t="shared" si="123"/>
        <v>15.615778758274439</v>
      </c>
      <c r="R1111" s="15">
        <f t="shared" si="124"/>
        <v>32.834576076556033</v>
      </c>
      <c r="S1111" s="15">
        <f t="shared" si="125"/>
        <v>32.561039858335661</v>
      </c>
    </row>
    <row r="1112" spans="1:19" x14ac:dyDescent="0.3">
      <c r="A1112">
        <v>2008</v>
      </c>
      <c r="B1112" t="s">
        <v>46</v>
      </c>
      <c r="C1112" t="str">
        <f t="shared" si="121"/>
        <v>2008Egypt, Arab Rep.</v>
      </c>
      <c r="D1112">
        <v>10</v>
      </c>
      <c r="E1112">
        <v>4.71</v>
      </c>
      <c r="G1112">
        <f>VLOOKUP(C1112,'Size of Government'!E1111:F13487,2,TRUE)</f>
        <v>0.2163531631231308</v>
      </c>
      <c r="H1112">
        <f t="shared" si="119"/>
        <v>2.163531631231308</v>
      </c>
      <c r="I1112">
        <v>7.06</v>
      </c>
      <c r="J1112">
        <v>8</v>
      </c>
      <c r="K1112">
        <v>0</v>
      </c>
      <c r="L1112">
        <f t="shared" si="120"/>
        <v>31.933531631231308</v>
      </c>
      <c r="M1112">
        <f>VLOOKUP(C1112,Informality!C1112:D11922,2,TRUE)</f>
        <v>0.439</v>
      </c>
      <c r="N1112">
        <v>5.3222552718718843</v>
      </c>
      <c r="O1112" s="15">
        <v>2497.3402216135282</v>
      </c>
      <c r="P1112" s="15">
        <f t="shared" si="122"/>
        <v>151.01753308275809</v>
      </c>
      <c r="Q1112" s="15">
        <f t="shared" si="123"/>
        <v>15.514785500268394</v>
      </c>
      <c r="R1112" s="15">
        <f t="shared" si="124"/>
        <v>32.246987178985137</v>
      </c>
      <c r="S1112" s="15">
        <f t="shared" si="125"/>
        <v>31.964931134544223</v>
      </c>
    </row>
    <row r="1113" spans="1:19" x14ac:dyDescent="0.3">
      <c r="A1113">
        <v>2007</v>
      </c>
      <c r="B1113" t="s">
        <v>46</v>
      </c>
      <c r="C1113" t="str">
        <f t="shared" si="121"/>
        <v>2007Egypt, Arab Rep.</v>
      </c>
      <c r="D1113">
        <v>10</v>
      </c>
      <c r="E1113">
        <v>4.0999999999999996</v>
      </c>
      <c r="G1113">
        <f>VLOOKUP(C1113,'Size of Government'!E1112:F13488,2,TRUE)</f>
        <v>0.28945919871330261</v>
      </c>
      <c r="H1113">
        <f t="shared" si="119"/>
        <v>2.8945919871330261</v>
      </c>
      <c r="I1113">
        <v>7.05</v>
      </c>
      <c r="J1113">
        <v>8</v>
      </c>
      <c r="K1113">
        <v>0</v>
      </c>
      <c r="L1113">
        <f t="shared" si="120"/>
        <v>32.044591987133032</v>
      </c>
      <c r="M1113">
        <f>VLOOKUP(C1113,Informality!C1113:D11923,2,TRUE)</f>
        <v>0.15590000000000001</v>
      </c>
      <c r="N1113">
        <v>5.3407653311888383</v>
      </c>
      <c r="O1113" s="15">
        <v>2372.383010389236</v>
      </c>
      <c r="P1113" s="15">
        <f t="shared" si="122"/>
        <v>153.06846537089604</v>
      </c>
      <c r="Q1113" s="15">
        <f t="shared" si="123"/>
        <v>15.456104385386853</v>
      </c>
      <c r="R1113" s="15">
        <f t="shared" si="124"/>
        <v>32.344105857730703</v>
      </c>
      <c r="S1113" s="15">
        <f t="shared" si="125"/>
        <v>32.075666537582549</v>
      </c>
    </row>
    <row r="1114" spans="1:19" x14ac:dyDescent="0.3">
      <c r="A1114">
        <v>2006</v>
      </c>
      <c r="B1114" t="s">
        <v>46</v>
      </c>
      <c r="C1114" t="str">
        <f t="shared" si="121"/>
        <v>2006Egypt, Arab Rep.</v>
      </c>
      <c r="D1114">
        <v>10</v>
      </c>
      <c r="E1114">
        <v>3.44</v>
      </c>
      <c r="G1114">
        <f>VLOOKUP(C1114,'Size of Government'!E1113:F13489,2,TRUE)</f>
        <v>0.22843243181705475</v>
      </c>
      <c r="H1114">
        <f t="shared" si="119"/>
        <v>2.2843243181705475</v>
      </c>
      <c r="I1114">
        <v>7.79</v>
      </c>
      <c r="J1114">
        <v>8</v>
      </c>
      <c r="K1114">
        <v>0</v>
      </c>
      <c r="L1114">
        <f t="shared" si="120"/>
        <v>31.514324318170548</v>
      </c>
      <c r="M1114">
        <f>VLOOKUP(C1114,Informality!C1114:D11924,2,TRUE)</f>
        <v>0.1583</v>
      </c>
      <c r="N1114">
        <v>5.2523873863617583</v>
      </c>
      <c r="O1114" s="15">
        <v>2254.5104594360987</v>
      </c>
      <c r="P1114" s="15">
        <f t="shared" si="122"/>
        <v>147.57107996741954</v>
      </c>
      <c r="Q1114" s="15">
        <f t="shared" si="123"/>
        <v>15.547856366412232</v>
      </c>
      <c r="R1114" s="15">
        <f t="shared" si="124"/>
        <v>31.854801484652334</v>
      </c>
      <c r="S1114" s="15">
        <f t="shared" si="125"/>
        <v>31.546990705985511</v>
      </c>
    </row>
    <row r="1115" spans="1:19" x14ac:dyDescent="0.3">
      <c r="A1115">
        <v>2005</v>
      </c>
      <c r="B1115" t="s">
        <v>46</v>
      </c>
      <c r="C1115" t="str">
        <f t="shared" si="121"/>
        <v>2005Egypt, Arab Rep.</v>
      </c>
      <c r="D1115">
        <v>10</v>
      </c>
      <c r="E1115">
        <v>3.44</v>
      </c>
      <c r="G1115">
        <f>VLOOKUP(C1115,'Size of Government'!E1114:F13490,2,TRUE)</f>
        <v>0.17676824331283569</v>
      </c>
      <c r="H1115">
        <f t="shared" si="119"/>
        <v>1.7676824331283569</v>
      </c>
      <c r="I1115">
        <v>8.44</v>
      </c>
      <c r="J1115">
        <v>8</v>
      </c>
      <c r="K1115">
        <v>0</v>
      </c>
      <c r="L1115">
        <f t="shared" si="120"/>
        <v>31.647682433128356</v>
      </c>
      <c r="M1115">
        <f>VLOOKUP(C1115,Informality!C1115:D11925,2,TRUE)</f>
        <v>0.1741</v>
      </c>
      <c r="N1115">
        <v>5.2746137388547263</v>
      </c>
      <c r="O1115" s="15">
        <v>2147.8198110528201</v>
      </c>
      <c r="P1115" s="15">
        <f t="shared" si="122"/>
        <v>145.92974575831977</v>
      </c>
      <c r="Q1115" s="15">
        <f t="shared" si="123"/>
        <v>15.817455585029805</v>
      </c>
      <c r="R1115" s="15">
        <f t="shared" si="124"/>
        <v>32.027148876438694</v>
      </c>
      <c r="S1115" s="15">
        <f t="shared" si="125"/>
        <v>31.679938433428603</v>
      </c>
    </row>
    <row r="1116" spans="1:19" x14ac:dyDescent="0.3">
      <c r="A1116">
        <v>2004</v>
      </c>
      <c r="B1116" t="s">
        <v>46</v>
      </c>
      <c r="C1116" t="str">
        <f t="shared" si="121"/>
        <v>2004Egypt, Arab Rep.</v>
      </c>
      <c r="D1116">
        <v>10</v>
      </c>
      <c r="E1116">
        <v>4.83</v>
      </c>
      <c r="G1116">
        <f>VLOOKUP(C1116,'Size of Government'!E1115:F13491,2,TRUE)</f>
        <v>0.17757329344749451</v>
      </c>
      <c r="H1116">
        <f t="shared" si="119"/>
        <v>1.7757329344749451</v>
      </c>
      <c r="I1116">
        <v>8.2100000000000009</v>
      </c>
      <c r="J1116">
        <v>8</v>
      </c>
      <c r="K1116">
        <v>0</v>
      </c>
      <c r="L1116">
        <f t="shared" si="120"/>
        <v>32.815732934474944</v>
      </c>
      <c r="M1116">
        <f>VLOOKUP(C1116,Informality!C1116:D11926,2,TRUE)</f>
        <v>0.1729</v>
      </c>
      <c r="N1116">
        <v>5.4692888224124907</v>
      </c>
      <c r="O1116" s="15">
        <v>2093.3463299072178</v>
      </c>
      <c r="P1116" s="15">
        <f t="shared" si="122"/>
        <v>153.42059949650698</v>
      </c>
      <c r="Q1116" s="15">
        <f t="shared" si="123"/>
        <v>16.058836429037409</v>
      </c>
      <c r="R1116" s="15">
        <f t="shared" si="124"/>
        <v>33.176410932993605</v>
      </c>
      <c r="S1116" s="15">
        <f t="shared" si="125"/>
        <v>32.844671659687414</v>
      </c>
    </row>
    <row r="1117" spans="1:19" x14ac:dyDescent="0.3">
      <c r="A1117">
        <v>2003</v>
      </c>
      <c r="B1117" t="s">
        <v>46</v>
      </c>
      <c r="C1117" t="str">
        <f t="shared" si="121"/>
        <v>2003Egypt, Arab Rep.</v>
      </c>
      <c r="D1117">
        <v>10</v>
      </c>
      <c r="E1117">
        <v>5.5</v>
      </c>
      <c r="G1117">
        <f>VLOOKUP(C1117,'Size of Government'!E1116:F13492,2,TRUE)</f>
        <v>0.18310992419719696</v>
      </c>
      <c r="H1117">
        <f t="shared" si="119"/>
        <v>1.8310992419719696</v>
      </c>
      <c r="I1117">
        <v>8.67</v>
      </c>
      <c r="J1117">
        <v>8</v>
      </c>
      <c r="K1117">
        <v>0</v>
      </c>
      <c r="L1117">
        <f t="shared" si="120"/>
        <v>34.001099241971971</v>
      </c>
      <c r="M1117">
        <f>VLOOKUP(C1117,Informality!C1117:D11927,2,TRUE)</f>
        <v>0.31780000000000003</v>
      </c>
      <c r="N1117">
        <v>5.6668498736619952</v>
      </c>
      <c r="O1117" s="15">
        <v>2048.221003673988</v>
      </c>
      <c r="P1117" s="15">
        <f t="shared" si="122"/>
        <v>159.60734851999021</v>
      </c>
      <c r="Q1117" s="15">
        <f t="shared" si="123"/>
        <v>16.515805291718305</v>
      </c>
      <c r="R1117" s="15">
        <f t="shared" si="124"/>
        <v>34.380360402955439</v>
      </c>
      <c r="S1117" s="15">
        <f t="shared" si="125"/>
        <v>34.027120229130034</v>
      </c>
    </row>
    <row r="1118" spans="1:19" x14ac:dyDescent="0.3">
      <c r="A1118">
        <v>2002</v>
      </c>
      <c r="B1118" t="s">
        <v>46</v>
      </c>
      <c r="C1118" t="str">
        <f t="shared" si="121"/>
        <v>2002Egypt, Arab Rep.</v>
      </c>
      <c r="D1118">
        <v>10</v>
      </c>
      <c r="E1118">
        <v>4.5</v>
      </c>
      <c r="G1118">
        <f>VLOOKUP(C1118,'Size of Government'!E1117:F13493,2,TRUE)</f>
        <v>0.18135698139667511</v>
      </c>
      <c r="H1118">
        <f t="shared" si="119"/>
        <v>1.8135698139667511</v>
      </c>
      <c r="I1118">
        <v>7</v>
      </c>
      <c r="J1118">
        <v>8</v>
      </c>
      <c r="K1118">
        <v>0</v>
      </c>
      <c r="L1118">
        <f t="shared" si="120"/>
        <v>31.313569813966751</v>
      </c>
      <c r="M1118">
        <f>VLOOKUP(C1118,Informality!C1118:D11928,2,TRUE)</f>
        <v>0.3236</v>
      </c>
      <c r="N1118">
        <v>5.2189283023277921</v>
      </c>
      <c r="O1118" s="15">
        <v>2022.0715355119785</v>
      </c>
      <c r="P1118" s="15">
        <f t="shared" si="122"/>
        <v>146.51807055512691</v>
      </c>
      <c r="Q1118" s="15">
        <f t="shared" si="123"/>
        <v>15.379825599470607</v>
      </c>
      <c r="R1118" s="15">
        <f t="shared" si="124"/>
        <v>31.631955711909349</v>
      </c>
      <c r="S1118" s="15">
        <f t="shared" si="125"/>
        <v>31.346867253494544</v>
      </c>
    </row>
    <row r="1119" spans="1:19" x14ac:dyDescent="0.3">
      <c r="A1119">
        <v>2001</v>
      </c>
      <c r="B1119" t="s">
        <v>46</v>
      </c>
      <c r="C1119" t="str">
        <f t="shared" si="121"/>
        <v>2001Egypt, Arab Rep.</v>
      </c>
      <c r="D1119">
        <v>4.17</v>
      </c>
      <c r="E1119">
        <v>3.05</v>
      </c>
      <c r="G1119">
        <f>VLOOKUP(C1119,'Size of Government'!E1118:F13494,2,TRUE)</f>
        <v>0.17329531908035278</v>
      </c>
      <c r="H1119">
        <f t="shared" si="119"/>
        <v>1.7329531908035278</v>
      </c>
      <c r="I1119">
        <v>7.5</v>
      </c>
      <c r="J1119">
        <v>5.34</v>
      </c>
      <c r="K1119">
        <v>0</v>
      </c>
      <c r="L1119">
        <f t="shared" si="120"/>
        <v>21.792953190803527</v>
      </c>
      <c r="M1119">
        <f>VLOOKUP(C1119,Informality!C1119:D11929,2,TRUE)</f>
        <v>0.31590000000000001</v>
      </c>
      <c r="N1119">
        <v>3.6321588651339209</v>
      </c>
      <c r="O1119" s="15">
        <v>2012.3760543015539</v>
      </c>
      <c r="P1119" s="15">
        <f t="shared" si="122"/>
        <v>103.1109517518052</v>
      </c>
      <c r="Q1119" s="15">
        <f t="shared" si="123"/>
        <v>10.698603963205485</v>
      </c>
      <c r="R1119" s="15">
        <f t="shared" si="124"/>
        <v>22.20788441065141</v>
      </c>
      <c r="S1119" s="15">
        <f t="shared" si="125"/>
        <v>21.812567648344693</v>
      </c>
    </row>
    <row r="1120" spans="1:19" x14ac:dyDescent="0.3">
      <c r="A1120">
        <v>2000</v>
      </c>
      <c r="B1120" t="s">
        <v>46</v>
      </c>
      <c r="C1120" t="str">
        <f t="shared" si="121"/>
        <v>2000Egypt, Arab Rep.</v>
      </c>
      <c r="D1120">
        <v>4.17</v>
      </c>
      <c r="E1120">
        <v>3.05</v>
      </c>
      <c r="G1120">
        <f>VLOOKUP(C1120,'Size of Government'!E1119:F13495,2,TRUE)</f>
        <v>0.16468870639801025</v>
      </c>
      <c r="H1120">
        <f t="shared" si="119"/>
        <v>1.6468870639801025</v>
      </c>
      <c r="I1120">
        <v>7.5</v>
      </c>
      <c r="J1120">
        <v>5.34</v>
      </c>
      <c r="K1120">
        <v>0</v>
      </c>
      <c r="L1120">
        <f t="shared" si="120"/>
        <v>21.706887063980101</v>
      </c>
      <c r="M1120">
        <f>VLOOKUP(C1120,Informality!C1120:D11930,2,TRUE)</f>
        <v>0.33229999999999998</v>
      </c>
      <c r="N1120">
        <v>3.6178145106633499</v>
      </c>
      <c r="O1120" s="15">
        <v>1980.9678464934757</v>
      </c>
      <c r="P1120" s="15">
        <f t="shared" si="122"/>
        <v>102.43971110929134</v>
      </c>
      <c r="Q1120" s="15">
        <f t="shared" si="123"/>
        <v>10.685000561605273</v>
      </c>
      <c r="R1120" s="15">
        <f t="shared" si="124"/>
        <v>22.125022445753679</v>
      </c>
      <c r="S1120" s="15">
        <f t="shared" si="125"/>
        <v>21.726735380765643</v>
      </c>
    </row>
    <row r="1121" spans="1:19" x14ac:dyDescent="0.3">
      <c r="A1121">
        <v>1995</v>
      </c>
      <c r="B1121" t="s">
        <v>46</v>
      </c>
      <c r="C1121" t="str">
        <f t="shared" si="121"/>
        <v>1995Egypt, Arab Rep.</v>
      </c>
      <c r="D1121">
        <v>8.33</v>
      </c>
      <c r="E1121">
        <v>4.0199999999999996</v>
      </c>
      <c r="G1121">
        <f>VLOOKUP(C1121,'Size of Government'!E1120:F13496,2,TRUE)</f>
        <v>0.20824748277664185</v>
      </c>
      <c r="H1121">
        <f t="shared" si="119"/>
        <v>2.0824748277664185</v>
      </c>
      <c r="I1121">
        <v>7.93</v>
      </c>
      <c r="J1121">
        <v>7.55</v>
      </c>
      <c r="L1121">
        <f t="shared" si="120"/>
        <v>29.91247482776642</v>
      </c>
      <c r="M1121">
        <f>VLOOKUP(C1121,Informality!C1121:D11931,2,TRUE)</f>
        <v>0.35410000000000003</v>
      </c>
      <c r="N1121">
        <v>5.9824949655532844</v>
      </c>
      <c r="O1121" s="15">
        <v>1658.3228090014636</v>
      </c>
      <c r="P1121" s="15">
        <f t="shared" si="122"/>
        <v>141.5623528780842</v>
      </c>
      <c r="Q1121" s="15">
        <f t="shared" si="123"/>
        <v>14.483556241761923</v>
      </c>
      <c r="R1121" s="15">
        <f t="shared" si="124"/>
        <v>30.278292593170324</v>
      </c>
      <c r="S1121" s="15">
        <f t="shared" si="125"/>
        <v>29.942779751588798</v>
      </c>
    </row>
    <row r="1122" spans="1:19" x14ac:dyDescent="0.3">
      <c r="A1122">
        <v>1990</v>
      </c>
      <c r="B1122" t="s">
        <v>46</v>
      </c>
      <c r="C1122" t="str">
        <f t="shared" si="121"/>
        <v>1990Egypt, Arab Rep.</v>
      </c>
      <c r="E1122">
        <v>4.0199999999999996</v>
      </c>
      <c r="G1122">
        <f>VLOOKUP(C1122,'Size of Government'!E1121:F13497,2,TRUE)</f>
        <v>0</v>
      </c>
      <c r="H1122">
        <f t="shared" si="119"/>
        <v>0</v>
      </c>
      <c r="I1122">
        <v>7.93</v>
      </c>
      <c r="L1122">
        <f t="shared" si="120"/>
        <v>11.95</v>
      </c>
      <c r="M1122">
        <f>VLOOKUP(C1122,Informality!C1122:D11932,2,TRUE)</f>
        <v>0.27460000000000001</v>
      </c>
      <c r="N1122">
        <v>3.9833333333333329</v>
      </c>
      <c r="O1122" s="15">
        <v>1556.8721411193305</v>
      </c>
      <c r="P1122" s="15">
        <f t="shared" si="122"/>
        <v>23.242227415350783</v>
      </c>
      <c r="Q1122" s="15">
        <f t="shared" si="123"/>
        <v>8.8907423762023381</v>
      </c>
      <c r="R1122" s="15">
        <f t="shared" si="124"/>
        <v>13.142672917009902</v>
      </c>
      <c r="S1122" s="15">
        <f t="shared" si="125"/>
        <v>11.950000832987298</v>
      </c>
    </row>
    <row r="1123" spans="1:19" x14ac:dyDescent="0.3">
      <c r="A1123">
        <v>1985</v>
      </c>
      <c r="B1123" t="s">
        <v>46</v>
      </c>
      <c r="C1123" t="str">
        <f t="shared" si="121"/>
        <v>1985Egypt, Arab Rep.</v>
      </c>
      <c r="G1123">
        <f>VLOOKUP(C1123,'Size of Government'!E1122:F13498,2,TRUE)</f>
        <v>0.21837629377841949</v>
      </c>
      <c r="H1123">
        <f t="shared" si="119"/>
        <v>2.1837629377841949</v>
      </c>
      <c r="I1123">
        <v>7.93</v>
      </c>
      <c r="L1123">
        <f t="shared" si="120"/>
        <v>10.113762937784195</v>
      </c>
      <c r="M1123">
        <f>VLOOKUP(C1123,Informality!C1123:D11933,2,TRUE)</f>
        <v>0.2853</v>
      </c>
      <c r="N1123">
        <v>5.0568814688920973</v>
      </c>
      <c r="O1123" s="15">
        <v>1395.2084685186242</v>
      </c>
      <c r="P1123" s="15">
        <f t="shared" si="122"/>
        <v>18.436560567578798</v>
      </c>
      <c r="Q1123" s="15">
        <f t="shared" si="123"/>
        <v>8.2251881782996215</v>
      </c>
      <c r="R1123" s="15">
        <f t="shared" si="124"/>
        <v>11.530971010982467</v>
      </c>
      <c r="S1123" s="15">
        <f t="shared" si="125"/>
        <v>10.113765088418672</v>
      </c>
    </row>
    <row r="1124" spans="1:19" x14ac:dyDescent="0.3">
      <c r="A1124">
        <v>1980</v>
      </c>
      <c r="B1124" t="s">
        <v>46</v>
      </c>
      <c r="C1124" t="str">
        <f t="shared" si="121"/>
        <v>1980Egypt, Arab Rep.</v>
      </c>
      <c r="G1124">
        <f>VLOOKUP(C1124,'Size of Government'!E1123:F13499,2,TRUE)</f>
        <v>0</v>
      </c>
      <c r="H1124">
        <f t="shared" si="119"/>
        <v>0</v>
      </c>
      <c r="I1124">
        <v>7.93</v>
      </c>
      <c r="L1124">
        <f t="shared" si="120"/>
        <v>7.93</v>
      </c>
      <c r="M1124">
        <f>VLOOKUP(C1124,Informality!C1124:D11934,2,TRUE)</f>
        <v>0.41099999999999998</v>
      </c>
      <c r="N1124">
        <v>3.9649999999999999</v>
      </c>
      <c r="O1124" s="15">
        <v>1102.3084906589302</v>
      </c>
      <c r="P1124" s="15">
        <f t="shared" si="122"/>
        <v>7.9299999999999988</v>
      </c>
      <c r="Q1124" s="15">
        <f t="shared" si="123"/>
        <v>7.93</v>
      </c>
      <c r="R1124" s="15">
        <f t="shared" si="124"/>
        <v>9.9911739256663434</v>
      </c>
      <c r="S1124" s="15">
        <f t="shared" si="125"/>
        <v>7.930014304957079</v>
      </c>
    </row>
    <row r="1125" spans="1:19" x14ac:dyDescent="0.3">
      <c r="A1125">
        <v>1975</v>
      </c>
      <c r="B1125" t="s">
        <v>46</v>
      </c>
      <c r="C1125" t="str">
        <f t="shared" si="121"/>
        <v>1975Egypt, Arab Rep.</v>
      </c>
      <c r="G1125">
        <f>VLOOKUP(C1125,'Size of Government'!E1124:F13500,2,TRUE)</f>
        <v>0</v>
      </c>
      <c r="H1125">
        <f t="shared" si="119"/>
        <v>0</v>
      </c>
      <c r="L1125">
        <f t="shared" si="120"/>
        <v>0</v>
      </c>
      <c r="M1125">
        <f>VLOOKUP(C1125,Informality!C1125:D11935,2,TRUE)</f>
        <v>0.45610000000000001</v>
      </c>
      <c r="N1125">
        <v>0</v>
      </c>
      <c r="O1125" s="15">
        <v>802.7491294746892</v>
      </c>
      <c r="P1125" s="15">
        <f t="shared" si="122"/>
        <v>0</v>
      </c>
      <c r="Q1125" s="15">
        <f t="shared" si="123"/>
        <v>0</v>
      </c>
      <c r="R1125" s="15">
        <f t="shared" si="124"/>
        <v>0</v>
      </c>
      <c r="S1125" s="15">
        <f t="shared" si="125"/>
        <v>0.45610000000000001</v>
      </c>
    </row>
    <row r="1126" spans="1:19" x14ac:dyDescent="0.3">
      <c r="A1126">
        <v>1970</v>
      </c>
      <c r="B1126" t="s">
        <v>46</v>
      </c>
      <c r="C1126" t="str">
        <f t="shared" si="121"/>
        <v>1970Egypt, Arab Rep.</v>
      </c>
      <c r="G1126">
        <f>VLOOKUP(C1126,'Size of Government'!E1125:F13501,2,TRUE)</f>
        <v>0</v>
      </c>
      <c r="H1126">
        <f t="shared" si="119"/>
        <v>0</v>
      </c>
      <c r="L1126">
        <f t="shared" si="120"/>
        <v>0</v>
      </c>
      <c r="M1126">
        <f>VLOOKUP(C1126,Informality!C1126:D11936,2,TRUE)</f>
        <v>0.45379999999999998</v>
      </c>
      <c r="N1126">
        <v>0</v>
      </c>
      <c r="O1126" s="15">
        <v>730.10502409558603</v>
      </c>
      <c r="P1126" s="15">
        <f t="shared" si="122"/>
        <v>0</v>
      </c>
      <c r="Q1126" s="15">
        <f t="shared" si="123"/>
        <v>0</v>
      </c>
      <c r="R1126" s="15">
        <f t="shared" si="124"/>
        <v>0</v>
      </c>
      <c r="S1126" s="15">
        <f t="shared" si="125"/>
        <v>0.45379999999999998</v>
      </c>
    </row>
    <row r="1127" spans="1:19" x14ac:dyDescent="0.3">
      <c r="A1127">
        <v>2018</v>
      </c>
      <c r="B1127" t="s">
        <v>47</v>
      </c>
      <c r="C1127" t="str">
        <f t="shared" si="121"/>
        <v>2018El Salvador</v>
      </c>
      <c r="D1127">
        <v>4.43</v>
      </c>
      <c r="E1127">
        <v>3.46</v>
      </c>
      <c r="F1127">
        <v>8.76</v>
      </c>
      <c r="G1127">
        <f>VLOOKUP(C1127,'Size of Government'!E1126:F13502,2,TRUE)</f>
        <v>0.40601432323455811</v>
      </c>
      <c r="H1127">
        <f t="shared" si="119"/>
        <v>4.0601432323455811</v>
      </c>
      <c r="I1127">
        <v>7.32</v>
      </c>
      <c r="J1127">
        <v>6</v>
      </c>
      <c r="K1127">
        <v>2.6</v>
      </c>
      <c r="L1127">
        <f t="shared" si="120"/>
        <v>27.870143232345583</v>
      </c>
      <c r="M1127">
        <f>VLOOKUP(C1127,Informality!C1127:D11937,2,TRUE)</f>
        <v>0.61650000000000005</v>
      </c>
      <c r="N1127">
        <v>4.6450238720575969</v>
      </c>
      <c r="O1127" s="15">
        <v>3507.1036334586843</v>
      </c>
      <c r="P1127" s="15">
        <f t="shared" si="122"/>
        <v>162.49454695212205</v>
      </c>
      <c r="Q1127" s="15">
        <f t="shared" si="123"/>
        <v>12.017639662893941</v>
      </c>
      <c r="R1127" s="15">
        <f t="shared" si="124"/>
        <v>28.433489491575919</v>
      </c>
      <c r="S1127" s="15">
        <f t="shared" si="125"/>
        <v>27.953271718598074</v>
      </c>
    </row>
    <row r="1128" spans="1:19" x14ac:dyDescent="0.3">
      <c r="A1128">
        <v>2017</v>
      </c>
      <c r="B1128" t="s">
        <v>47</v>
      </c>
      <c r="C1128" t="str">
        <f t="shared" si="121"/>
        <v>2017El Salvador</v>
      </c>
      <c r="D1128">
        <v>4.43</v>
      </c>
      <c r="E1128">
        <v>3.4</v>
      </c>
      <c r="F1128">
        <v>8.76</v>
      </c>
      <c r="G1128">
        <f>VLOOKUP(C1128,'Size of Government'!E1127:F13503,2,TRUE)</f>
        <v>0.40066990256309509</v>
      </c>
      <c r="H1128">
        <f t="shared" si="119"/>
        <v>4.0066990256309509</v>
      </c>
      <c r="I1128">
        <v>7.07</v>
      </c>
      <c r="J1128">
        <v>6</v>
      </c>
      <c r="K1128">
        <v>2.6</v>
      </c>
      <c r="L1128">
        <f t="shared" si="120"/>
        <v>27.506699025630951</v>
      </c>
      <c r="M1128">
        <f>VLOOKUP(C1128,Informality!C1128:D11938,2,TRUE)</f>
        <v>0.6169</v>
      </c>
      <c r="N1128">
        <v>4.5844498376051588</v>
      </c>
      <c r="O1128" s="15">
        <v>3441.3552505865805</v>
      </c>
      <c r="P1128" s="15">
        <f t="shared" si="122"/>
        <v>160.56001694331587</v>
      </c>
      <c r="Q1128" s="15">
        <f t="shared" si="123"/>
        <v>11.831459634465732</v>
      </c>
      <c r="R1128" s="15">
        <f t="shared" si="124"/>
        <v>28.067258266642007</v>
      </c>
      <c r="S1128" s="15">
        <f t="shared" si="125"/>
        <v>27.5931455991139</v>
      </c>
    </row>
    <row r="1129" spans="1:19" x14ac:dyDescent="0.3">
      <c r="A1129">
        <v>2016</v>
      </c>
      <c r="B1129" t="s">
        <v>47</v>
      </c>
      <c r="C1129" t="str">
        <f t="shared" si="121"/>
        <v>2016El Salvador</v>
      </c>
      <c r="D1129">
        <v>4.43</v>
      </c>
      <c r="E1129">
        <v>3.57</v>
      </c>
      <c r="F1129">
        <v>8.5299999999999994</v>
      </c>
      <c r="G1129">
        <f>VLOOKUP(C1129,'Size of Government'!E1128:F13504,2,TRUE)</f>
        <v>0.3650684654712677</v>
      </c>
      <c r="H1129">
        <f t="shared" si="119"/>
        <v>3.650684654712677</v>
      </c>
      <c r="I1129">
        <v>7.07</v>
      </c>
      <c r="J1129">
        <v>6</v>
      </c>
      <c r="K1129">
        <v>2.6</v>
      </c>
      <c r="L1129">
        <f t="shared" si="120"/>
        <v>27.320684654712679</v>
      </c>
      <c r="M1129">
        <f>VLOOKUP(C1129,Informality!C1129:D11939,2,TRUE)</f>
        <v>0.61480000000000001</v>
      </c>
      <c r="N1129">
        <v>4.5534474424521134</v>
      </c>
      <c r="O1129" s="15">
        <v>3382.5636538432732</v>
      </c>
      <c r="P1129" s="15">
        <f t="shared" si="122"/>
        <v>159.40996265861503</v>
      </c>
      <c r="Q1129" s="15">
        <f t="shared" si="123"/>
        <v>11.766146287045501</v>
      </c>
      <c r="R1129" s="15">
        <f t="shared" si="124"/>
        <v>27.869211147332326</v>
      </c>
      <c r="S1129" s="15">
        <f t="shared" si="125"/>
        <v>27.401676516476304</v>
      </c>
    </row>
    <row r="1130" spans="1:19" x14ac:dyDescent="0.3">
      <c r="A1130">
        <v>2015</v>
      </c>
      <c r="B1130" t="s">
        <v>47</v>
      </c>
      <c r="C1130" t="str">
        <f t="shared" si="121"/>
        <v>2015El Salvador</v>
      </c>
      <c r="D1130">
        <v>5.57</v>
      </c>
      <c r="E1130">
        <v>4.2300000000000004</v>
      </c>
      <c r="F1130">
        <v>8.5399999999999991</v>
      </c>
      <c r="G1130">
        <f>VLOOKUP(C1130,'Size of Government'!E1129:F13505,2,TRUE)</f>
        <v>0.32544311881065369</v>
      </c>
      <c r="H1130">
        <f t="shared" si="119"/>
        <v>3.2544311881065369</v>
      </c>
      <c r="I1130">
        <v>7.01</v>
      </c>
      <c r="J1130">
        <v>6</v>
      </c>
      <c r="K1130">
        <v>2.6</v>
      </c>
      <c r="L1130">
        <f t="shared" si="120"/>
        <v>28.664431188106541</v>
      </c>
      <c r="M1130">
        <f>VLOOKUP(C1130,Informality!C1130:D11940,2,TRUE)</f>
        <v>0.61499999999999999</v>
      </c>
      <c r="N1130">
        <v>4.7774051980177568</v>
      </c>
      <c r="O1130" s="15">
        <v>3314.7410825347165</v>
      </c>
      <c r="P1130" s="15">
        <f t="shared" si="122"/>
        <v>167.19439296159541</v>
      </c>
      <c r="Q1130" s="15">
        <f t="shared" si="123"/>
        <v>12.304845482903088</v>
      </c>
      <c r="R1130" s="15">
        <f t="shared" si="124"/>
        <v>29.173235699490156</v>
      </c>
      <c r="S1130" s="15">
        <f t="shared" si="125"/>
        <v>28.734874601078179</v>
      </c>
    </row>
    <row r="1131" spans="1:19" x14ac:dyDescent="0.3">
      <c r="A1131">
        <v>2014</v>
      </c>
      <c r="B1131" t="s">
        <v>47</v>
      </c>
      <c r="C1131" t="str">
        <f t="shared" si="121"/>
        <v>2014El Salvador</v>
      </c>
      <c r="D1131">
        <v>5.57</v>
      </c>
      <c r="E1131">
        <v>6.17</v>
      </c>
      <c r="F1131">
        <v>8.6300000000000008</v>
      </c>
      <c r="G1131">
        <f>VLOOKUP(C1131,'Size of Government'!E1130:F13506,2,TRUE)</f>
        <v>0.27461478114128113</v>
      </c>
      <c r="H1131">
        <f t="shared" si="119"/>
        <v>2.7461478114128113</v>
      </c>
      <c r="I1131">
        <v>7.8</v>
      </c>
      <c r="J1131">
        <v>6</v>
      </c>
      <c r="K1131">
        <v>2.59</v>
      </c>
      <c r="L1131">
        <f t="shared" si="120"/>
        <v>30.87614781141281</v>
      </c>
      <c r="M1131">
        <f>VLOOKUP(C1131,Informality!C1131:D11941,2,TRUE)</f>
        <v>0.62380000000000002</v>
      </c>
      <c r="N1131">
        <v>5.1460246352354684</v>
      </c>
      <c r="O1131" s="15">
        <v>3252.6341650823742</v>
      </c>
      <c r="P1131" s="15">
        <f t="shared" si="122"/>
        <v>178.29911504388588</v>
      </c>
      <c r="Q1131" s="15">
        <f t="shared" si="123"/>
        <v>13.42323462516123</v>
      </c>
      <c r="R1131" s="15">
        <f t="shared" si="124"/>
        <v>31.420866470488935</v>
      </c>
      <c r="S1131" s="15">
        <f t="shared" si="125"/>
        <v>30.934483048963759</v>
      </c>
    </row>
    <row r="1132" spans="1:19" x14ac:dyDescent="0.3">
      <c r="A1132">
        <v>2013</v>
      </c>
      <c r="B1132" t="s">
        <v>47</v>
      </c>
      <c r="C1132" t="str">
        <f t="shared" si="121"/>
        <v>2013El Salvador</v>
      </c>
      <c r="D1132">
        <v>5.57</v>
      </c>
      <c r="E1132">
        <v>4.6900000000000004</v>
      </c>
      <c r="F1132">
        <v>8.58</v>
      </c>
      <c r="G1132">
        <f>VLOOKUP(C1132,'Size of Government'!E1131:F13507,2,TRUE)</f>
        <v>0.24072393774986267</v>
      </c>
      <c r="H1132">
        <f t="shared" si="119"/>
        <v>2.4072393774986267</v>
      </c>
      <c r="I1132">
        <v>4.91</v>
      </c>
      <c r="J1132">
        <v>6</v>
      </c>
      <c r="K1132">
        <v>2.6</v>
      </c>
      <c r="L1132">
        <f t="shared" si="120"/>
        <v>26.17723937749863</v>
      </c>
      <c r="M1132">
        <f>VLOOKUP(C1132,Informality!C1132:D11942,2,TRUE)</f>
        <v>0.62439999999999996</v>
      </c>
      <c r="N1132">
        <v>4.362873229583105</v>
      </c>
      <c r="O1132" s="15">
        <v>3212.7406259047566</v>
      </c>
      <c r="P1132" s="15">
        <f t="shared" si="122"/>
        <v>152.64718336471415</v>
      </c>
      <c r="Q1132" s="15">
        <f t="shared" si="123"/>
        <v>11.210883168625921</v>
      </c>
      <c r="R1132" s="15">
        <f t="shared" si="124"/>
        <v>26.695543914234936</v>
      </c>
      <c r="S1132" s="15">
        <f t="shared" si="125"/>
        <v>26.270965845653983</v>
      </c>
    </row>
    <row r="1133" spans="1:19" x14ac:dyDescent="0.3">
      <c r="A1133">
        <v>2012</v>
      </c>
      <c r="B1133" t="s">
        <v>47</v>
      </c>
      <c r="C1133" t="str">
        <f t="shared" si="121"/>
        <v>2012El Salvador</v>
      </c>
      <c r="D1133">
        <v>6.67</v>
      </c>
      <c r="E1133">
        <v>4.3600000000000003</v>
      </c>
      <c r="F1133">
        <v>8.7799999999999994</v>
      </c>
      <c r="G1133">
        <f>VLOOKUP(C1133,'Size of Government'!E1132:F13508,2,TRUE)</f>
        <v>0.24741005897521973</v>
      </c>
      <c r="H1133">
        <f t="shared" si="119"/>
        <v>2.4741005897521973</v>
      </c>
      <c r="I1133">
        <v>5.71</v>
      </c>
      <c r="J1133">
        <v>6</v>
      </c>
      <c r="K1133">
        <v>2.6</v>
      </c>
      <c r="L1133">
        <f t="shared" si="120"/>
        <v>27.814100589752201</v>
      </c>
      <c r="M1133">
        <f>VLOOKUP(C1133,Informality!C1133:D11943,2,TRUE)</f>
        <v>0.62919999999999998</v>
      </c>
      <c r="N1133">
        <v>4.6356834316253668</v>
      </c>
      <c r="O1133" s="15">
        <v>3156.7238446359734</v>
      </c>
      <c r="P1133" s="15">
        <f t="shared" si="122"/>
        <v>161.16619704577897</v>
      </c>
      <c r="Q1133" s="15">
        <f t="shared" si="123"/>
        <v>12.040920800678499</v>
      </c>
      <c r="R1133" s="15">
        <f t="shared" si="124"/>
        <v>28.31328626652407</v>
      </c>
      <c r="S1133" s="15">
        <f t="shared" si="125"/>
        <v>27.898350747794744</v>
      </c>
    </row>
    <row r="1134" spans="1:19" x14ac:dyDescent="0.3">
      <c r="A1134">
        <v>2011</v>
      </c>
      <c r="B1134" t="s">
        <v>47</v>
      </c>
      <c r="C1134" t="str">
        <f t="shared" si="121"/>
        <v>2011El Salvador</v>
      </c>
      <c r="D1134">
        <v>6.67</v>
      </c>
      <c r="E1134">
        <v>4.79</v>
      </c>
      <c r="F1134">
        <v>8.8000000000000007</v>
      </c>
      <c r="G1134">
        <f>VLOOKUP(C1134,'Size of Government'!E1133:F13509,2,TRUE)</f>
        <v>0.20311366021633148</v>
      </c>
      <c r="H1134">
        <f t="shared" si="119"/>
        <v>2.0311366021633148</v>
      </c>
      <c r="I1134">
        <v>7.58</v>
      </c>
      <c r="J1134">
        <v>6</v>
      </c>
      <c r="K1134">
        <v>2.6</v>
      </c>
      <c r="L1134">
        <f t="shared" si="120"/>
        <v>29.671136602163315</v>
      </c>
      <c r="M1134">
        <f>VLOOKUP(C1134,Informality!C1134:D11944,2,TRUE)</f>
        <v>0.39219999999999999</v>
      </c>
      <c r="N1134">
        <v>4.9451894336938862</v>
      </c>
      <c r="O1134" s="15">
        <v>3083.8033757880899</v>
      </c>
      <c r="P1134" s="15">
        <f t="shared" si="122"/>
        <v>169.30022384137473</v>
      </c>
      <c r="Q1134" s="15">
        <f t="shared" si="123"/>
        <v>13.106292988356683</v>
      </c>
      <c r="R1134" s="15">
        <f t="shared" si="124"/>
        <v>30.214111430704151</v>
      </c>
      <c r="S1134" s="15">
        <f t="shared" si="125"/>
        <v>29.741123849356867</v>
      </c>
    </row>
    <row r="1135" spans="1:19" x14ac:dyDescent="0.3">
      <c r="A1135">
        <v>2010</v>
      </c>
      <c r="B1135" t="s">
        <v>47</v>
      </c>
      <c r="C1135" t="str">
        <f t="shared" si="121"/>
        <v>2010El Salvador</v>
      </c>
      <c r="D1135">
        <v>6.67</v>
      </c>
      <c r="E1135">
        <v>5.81</v>
      </c>
      <c r="F1135">
        <v>8.81</v>
      </c>
      <c r="G1135">
        <f>VLOOKUP(C1135,'Size of Government'!E1134:F13510,2,TRUE)</f>
        <v>0.1342446357011795</v>
      </c>
      <c r="H1135">
        <f t="shared" si="119"/>
        <v>1.342446357011795</v>
      </c>
      <c r="I1135">
        <v>7.75</v>
      </c>
      <c r="J1135">
        <v>6</v>
      </c>
      <c r="K1135">
        <v>2.6</v>
      </c>
      <c r="L1135">
        <f t="shared" si="120"/>
        <v>30.172446357011797</v>
      </c>
      <c r="M1135">
        <f>VLOOKUP(C1135,Informality!C1135:D11945,2,TRUE)</f>
        <v>0.42909999999999998</v>
      </c>
      <c r="N1135">
        <v>5.0287410595019661</v>
      </c>
      <c r="O1135" s="15">
        <v>2983.2427078490427</v>
      </c>
      <c r="P1135" s="15">
        <f t="shared" si="122"/>
        <v>168.9347936177785</v>
      </c>
      <c r="Q1135" s="15">
        <f t="shared" si="123"/>
        <v>13.522930977471349</v>
      </c>
      <c r="R1135" s="15">
        <f t="shared" si="124"/>
        <v>30.739851356909252</v>
      </c>
      <c r="S1135" s="15">
        <f t="shared" si="125"/>
        <v>30.239264933969007</v>
      </c>
    </row>
    <row r="1136" spans="1:19" x14ac:dyDescent="0.3">
      <c r="A1136">
        <v>2009</v>
      </c>
      <c r="B1136" t="s">
        <v>47</v>
      </c>
      <c r="C1136" t="str">
        <f t="shared" si="121"/>
        <v>2009El Salvador</v>
      </c>
      <c r="D1136">
        <v>6.67</v>
      </c>
      <c r="E1136">
        <v>6.51</v>
      </c>
      <c r="G1136">
        <f>VLOOKUP(C1136,'Size of Government'!E1135:F13511,2,TRUE)</f>
        <v>0.11001206189393997</v>
      </c>
      <c r="H1136">
        <f t="shared" si="119"/>
        <v>1.1001206189393997</v>
      </c>
      <c r="I1136">
        <v>7.7</v>
      </c>
      <c r="J1136">
        <v>6</v>
      </c>
      <c r="K1136">
        <v>2.0499999999999998</v>
      </c>
      <c r="L1136">
        <f t="shared" si="120"/>
        <v>30.030120618939399</v>
      </c>
      <c r="M1136">
        <f>VLOOKUP(C1136,Informality!C1136:D11946,2,TRUE)</f>
        <v>0.42909999999999998</v>
      </c>
      <c r="N1136">
        <v>5.0050201031565669</v>
      </c>
      <c r="O1136" s="15">
        <v>2934.1870097900614</v>
      </c>
      <c r="P1136" s="15">
        <f t="shared" si="122"/>
        <v>164.84326075135985</v>
      </c>
      <c r="Q1136" s="15">
        <f t="shared" si="123"/>
        <v>13.695684187955546</v>
      </c>
      <c r="R1136" s="15">
        <f t="shared" si="124"/>
        <v>30.379782959414715</v>
      </c>
      <c r="S1136" s="15">
        <f t="shared" si="125"/>
        <v>30.04224055799116</v>
      </c>
    </row>
    <row r="1137" spans="1:19" x14ac:dyDescent="0.3">
      <c r="A1137">
        <v>2008</v>
      </c>
      <c r="B1137" t="s">
        <v>47</v>
      </c>
      <c r="C1137" t="str">
        <f t="shared" si="121"/>
        <v>2008El Salvador</v>
      </c>
      <c r="D1137">
        <v>6.7</v>
      </c>
      <c r="E1137">
        <v>6.17</v>
      </c>
      <c r="G1137">
        <f>VLOOKUP(C1137,'Size of Government'!E1136:F13512,2,TRUE)</f>
        <v>0.11713516712188721</v>
      </c>
      <c r="H1137">
        <f t="shared" si="119"/>
        <v>1.1713516712188721</v>
      </c>
      <c r="I1137">
        <v>7.8</v>
      </c>
      <c r="J1137">
        <v>6</v>
      </c>
      <c r="K1137">
        <v>2.0299999999999998</v>
      </c>
      <c r="L1137">
        <f t="shared" si="120"/>
        <v>29.871351671218875</v>
      </c>
      <c r="M1137">
        <f>VLOOKUP(C1137,Informality!C1137:D11947,2,TRUE)</f>
        <v>0.222</v>
      </c>
      <c r="N1137">
        <v>4.9785586118698122</v>
      </c>
      <c r="O1137" s="15">
        <v>3009.3703616988087</v>
      </c>
      <c r="P1137" s="15">
        <f t="shared" si="122"/>
        <v>164.39836906050922</v>
      </c>
      <c r="Q1137" s="15">
        <f t="shared" si="123"/>
        <v>13.612195441502713</v>
      </c>
      <c r="R1137" s="15">
        <f t="shared" si="124"/>
        <v>30.216193623028392</v>
      </c>
      <c r="S1137" s="15">
        <f t="shared" si="125"/>
        <v>29.883659078368417</v>
      </c>
    </row>
    <row r="1138" spans="1:19" x14ac:dyDescent="0.3">
      <c r="A1138">
        <v>2007</v>
      </c>
      <c r="B1138" t="s">
        <v>47</v>
      </c>
      <c r="C1138" t="str">
        <f t="shared" si="121"/>
        <v>2007El Salvador</v>
      </c>
      <c r="D1138">
        <v>6.7</v>
      </c>
      <c r="E1138">
        <v>5.92</v>
      </c>
      <c r="G1138">
        <f>VLOOKUP(C1138,'Size of Government'!E1137:F13513,2,TRUE)</f>
        <v>0.11095079034566879</v>
      </c>
      <c r="H1138">
        <f t="shared" si="119"/>
        <v>1.1095079034566879</v>
      </c>
      <c r="I1138">
        <v>7.94</v>
      </c>
      <c r="J1138">
        <v>6</v>
      </c>
      <c r="K1138">
        <v>2.0299999999999998</v>
      </c>
      <c r="L1138">
        <f t="shared" si="120"/>
        <v>29.699507903456691</v>
      </c>
      <c r="M1138">
        <f>VLOOKUP(C1138,Informality!C1138:D11948,2,TRUE)</f>
        <v>0.22420000000000001</v>
      </c>
      <c r="N1138">
        <v>4.9499179839094483</v>
      </c>
      <c r="O1138" s="15">
        <v>2946.4145089999674</v>
      </c>
      <c r="P1138" s="15">
        <f t="shared" si="122"/>
        <v>162.9948497108735</v>
      </c>
      <c r="Q1138" s="15">
        <f t="shared" si="123"/>
        <v>13.576888737403458</v>
      </c>
      <c r="R1138" s="15">
        <f t="shared" si="124"/>
        <v>30.047767273019243</v>
      </c>
      <c r="S1138" s="15">
        <f t="shared" si="125"/>
        <v>29.712030004109646</v>
      </c>
    </row>
    <row r="1139" spans="1:19" x14ac:dyDescent="0.3">
      <c r="A1139">
        <v>2006</v>
      </c>
      <c r="B1139" t="s">
        <v>47</v>
      </c>
      <c r="C1139" t="str">
        <f t="shared" si="121"/>
        <v>2006El Salvador</v>
      </c>
      <c r="D1139">
        <v>6.7</v>
      </c>
      <c r="E1139">
        <v>6.07</v>
      </c>
      <c r="G1139">
        <f>VLOOKUP(C1139,'Size of Government'!E1138:F13514,2,TRUE)</f>
        <v>0.11276888102293015</v>
      </c>
      <c r="H1139">
        <f t="shared" si="119"/>
        <v>1.1276888102293015</v>
      </c>
      <c r="I1139">
        <v>8</v>
      </c>
      <c r="J1139">
        <v>6</v>
      </c>
      <c r="K1139">
        <v>2.0299999999999998</v>
      </c>
      <c r="L1139">
        <f t="shared" si="120"/>
        <v>29.927688810229302</v>
      </c>
      <c r="M1139">
        <f>VLOOKUP(C1139,Informality!C1139:D11949,2,TRUE)</f>
        <v>0.38950000000000001</v>
      </c>
      <c r="N1139">
        <v>4.9879481350382173</v>
      </c>
      <c r="O1139" s="15">
        <v>2905.1619102781606</v>
      </c>
      <c r="P1139" s="15">
        <f t="shared" si="122"/>
        <v>164.27029315974787</v>
      </c>
      <c r="Q1139" s="15">
        <f t="shared" si="123"/>
        <v>13.679454742522321</v>
      </c>
      <c r="R1139" s="15">
        <f t="shared" si="124"/>
        <v>30.280787444630221</v>
      </c>
      <c r="S1139" s="15">
        <f t="shared" si="125"/>
        <v>29.939927092467563</v>
      </c>
    </row>
    <row r="1140" spans="1:19" x14ac:dyDescent="0.3">
      <c r="A1140">
        <v>2005</v>
      </c>
      <c r="B1140" t="s">
        <v>47</v>
      </c>
      <c r="C1140" t="str">
        <f t="shared" si="121"/>
        <v>2005El Salvador</v>
      </c>
      <c r="D1140">
        <v>6.7</v>
      </c>
      <c r="E1140">
        <v>6.31</v>
      </c>
      <c r="G1140">
        <f>VLOOKUP(C1140,'Size of Government'!E1139:F13515,2,TRUE)</f>
        <v>0.13192726671695709</v>
      </c>
      <c r="H1140">
        <f t="shared" si="119"/>
        <v>1.3192726671695709</v>
      </c>
      <c r="I1140">
        <v>8.08</v>
      </c>
      <c r="J1140">
        <v>6</v>
      </c>
      <c r="K1140">
        <v>2.0299999999999998</v>
      </c>
      <c r="L1140">
        <f t="shared" si="120"/>
        <v>30.439272667169572</v>
      </c>
      <c r="M1140">
        <f>VLOOKUP(C1140,Informality!C1140:D11950,2,TRUE)</f>
        <v>0.38969999999999999</v>
      </c>
      <c r="N1140">
        <v>5.0732121111949287</v>
      </c>
      <c r="O1140" s="15">
        <v>2796.7932302590848</v>
      </c>
      <c r="P1140" s="15">
        <f t="shared" si="122"/>
        <v>168.11216728042447</v>
      </c>
      <c r="Q1140" s="15">
        <f t="shared" si="123"/>
        <v>13.851132819027502</v>
      </c>
      <c r="R1140" s="15">
        <f t="shared" si="124"/>
        <v>30.79595667690592</v>
      </c>
      <c r="S1140" s="15">
        <f t="shared" si="125"/>
        <v>30.450904675470898</v>
      </c>
    </row>
    <row r="1141" spans="1:19" x14ac:dyDescent="0.3">
      <c r="A1141">
        <v>2004</v>
      </c>
      <c r="B1141" t="s">
        <v>47</v>
      </c>
      <c r="C1141" t="str">
        <f t="shared" si="121"/>
        <v>2004El Salvador</v>
      </c>
      <c r="D1141">
        <v>6.7</v>
      </c>
      <c r="E1141">
        <v>6.46</v>
      </c>
      <c r="G1141">
        <f>VLOOKUP(C1141,'Size of Government'!E1140:F13516,2,TRUE)</f>
        <v>0.15548039972782135</v>
      </c>
      <c r="H1141">
        <f t="shared" si="119"/>
        <v>1.5548039972782135</v>
      </c>
      <c r="I1141">
        <v>7.55</v>
      </c>
      <c r="J1141">
        <v>6</v>
      </c>
      <c r="K1141">
        <v>2.0299999999999998</v>
      </c>
      <c r="L1141">
        <f t="shared" si="120"/>
        <v>30.294803997278215</v>
      </c>
      <c r="M1141">
        <f>VLOOKUP(C1141,Informality!C1141:D11951,2,TRUE)</f>
        <v>0.3861</v>
      </c>
      <c r="N1141">
        <v>5.0491339995463704</v>
      </c>
      <c r="O1141" s="15">
        <v>2735.8718807274408</v>
      </c>
      <c r="P1141" s="15">
        <f t="shared" si="122"/>
        <v>168.97408902742274</v>
      </c>
      <c r="Q1141" s="15">
        <f t="shared" si="123"/>
        <v>13.644134837722483</v>
      </c>
      <c r="R1141" s="15">
        <f t="shared" si="124"/>
        <v>30.626861620259309</v>
      </c>
      <c r="S1141" s="15">
        <f t="shared" si="125"/>
        <v>30.306603076331889</v>
      </c>
    </row>
    <row r="1142" spans="1:19" x14ac:dyDescent="0.3">
      <c r="A1142">
        <v>2003</v>
      </c>
      <c r="B1142" t="s">
        <v>47</v>
      </c>
      <c r="C1142" t="str">
        <f t="shared" si="121"/>
        <v>2003El Salvador</v>
      </c>
      <c r="D1142">
        <v>6.7</v>
      </c>
      <c r="E1142">
        <v>5.83</v>
      </c>
      <c r="G1142">
        <f>VLOOKUP(C1142,'Size of Government'!E1141:F13517,2,TRUE)</f>
        <v>0.17514343559741974</v>
      </c>
      <c r="H1142">
        <f t="shared" si="119"/>
        <v>1.7514343559741974</v>
      </c>
      <c r="I1142">
        <v>8.33</v>
      </c>
      <c r="J1142">
        <v>6</v>
      </c>
      <c r="K1142">
        <v>2.0299999999999998</v>
      </c>
      <c r="L1142">
        <f t="shared" si="120"/>
        <v>30.641434355974198</v>
      </c>
      <c r="M1142">
        <f>VLOOKUP(C1142,Informality!C1142:D11952,2,TRUE)</f>
        <v>0.377</v>
      </c>
      <c r="N1142">
        <v>5.1069057259956994</v>
      </c>
      <c r="O1142" s="15">
        <v>2725.1615977034367</v>
      </c>
      <c r="P1142" s="15">
        <f t="shared" si="122"/>
        <v>171.26530686077695</v>
      </c>
      <c r="Q1142" s="15">
        <f t="shared" si="123"/>
        <v>13.836770660211391</v>
      </c>
      <c r="R1142" s="15">
        <f t="shared" si="124"/>
        <v>30.992608832974827</v>
      </c>
      <c r="S1142" s="15">
        <f t="shared" si="125"/>
        <v>30.652837799293557</v>
      </c>
    </row>
    <row r="1143" spans="1:19" x14ac:dyDescent="0.3">
      <c r="A1143">
        <v>2002</v>
      </c>
      <c r="B1143" t="s">
        <v>47</v>
      </c>
      <c r="C1143" t="str">
        <f t="shared" si="121"/>
        <v>2002El Salvador</v>
      </c>
      <c r="D1143">
        <v>6.7</v>
      </c>
      <c r="E1143">
        <v>4</v>
      </c>
      <c r="G1143">
        <f>VLOOKUP(C1143,'Size of Government'!E1142:F13518,2,TRUE)</f>
        <v>0.13518708944320679</v>
      </c>
      <c r="H1143">
        <f t="shared" si="119"/>
        <v>1.3518708944320679</v>
      </c>
      <c r="I1143">
        <v>8</v>
      </c>
      <c r="J1143">
        <v>6</v>
      </c>
      <c r="K1143">
        <v>2.0299999999999998</v>
      </c>
      <c r="L1143">
        <f t="shared" si="120"/>
        <v>28.081870894432068</v>
      </c>
      <c r="M1143">
        <f>VLOOKUP(C1143,Informality!C1143:D11953,2,TRUE)</f>
        <v>0.36899999999999999</v>
      </c>
      <c r="N1143">
        <v>4.680311815738678</v>
      </c>
      <c r="O1143" s="15">
        <v>2697.6180998199388</v>
      </c>
      <c r="P1143" s="15">
        <f t="shared" si="122"/>
        <v>155.09796145831587</v>
      </c>
      <c r="Q1143" s="15">
        <f t="shared" si="123"/>
        <v>12.916596104052049</v>
      </c>
      <c r="R1143" s="15">
        <f t="shared" si="124"/>
        <v>28.41618521250243</v>
      </c>
      <c r="S1143" s="15">
        <f t="shared" si="125"/>
        <v>28.096681856828816</v>
      </c>
    </row>
    <row r="1144" spans="1:19" x14ac:dyDescent="0.3">
      <c r="A1144">
        <v>2001</v>
      </c>
      <c r="B1144" t="s">
        <v>47</v>
      </c>
      <c r="C1144" t="str">
        <f t="shared" si="121"/>
        <v>2001El Salvador</v>
      </c>
      <c r="D1144">
        <v>3.12</v>
      </c>
      <c r="E1144">
        <v>6.38</v>
      </c>
      <c r="G1144">
        <f>VLOOKUP(C1144,'Size of Government'!E1143:F13519,2,TRUE)</f>
        <v>0.13464941084384918</v>
      </c>
      <c r="H1144">
        <f t="shared" si="119"/>
        <v>1.3464941084384918</v>
      </c>
      <c r="I1144">
        <v>7.88</v>
      </c>
      <c r="J1144">
        <v>5.51</v>
      </c>
      <c r="K1144">
        <v>2.0299999999999998</v>
      </c>
      <c r="L1144">
        <f t="shared" si="120"/>
        <v>26.266494108438494</v>
      </c>
      <c r="M1144">
        <f>VLOOKUP(C1144,Informality!C1144:D11954,2,TRUE)</f>
        <v>0.37840000000000001</v>
      </c>
      <c r="N1144">
        <v>4.3777490180730823</v>
      </c>
      <c r="O1144" s="15">
        <v>2671.3763901952466</v>
      </c>
      <c r="P1144" s="15">
        <f t="shared" si="122"/>
        <v>144.76558436425643</v>
      </c>
      <c r="Q1144" s="15">
        <f t="shared" si="123"/>
        <v>12.19947729962475</v>
      </c>
      <c r="R1144" s="15">
        <f t="shared" si="124"/>
        <v>26.705840199007145</v>
      </c>
      <c r="S1144" s="15">
        <f t="shared" si="125"/>
        <v>26.279434794282892</v>
      </c>
    </row>
    <row r="1145" spans="1:19" x14ac:dyDescent="0.3">
      <c r="A1145">
        <v>2000</v>
      </c>
      <c r="B1145" t="s">
        <v>47</v>
      </c>
      <c r="C1145" t="str">
        <f t="shared" si="121"/>
        <v>2000El Salvador</v>
      </c>
      <c r="D1145">
        <v>3.12</v>
      </c>
      <c r="E1145">
        <v>4.8499999999999996</v>
      </c>
      <c r="G1145">
        <f>VLOOKUP(C1145,'Size of Government'!E1144:F13520,2,TRUE)</f>
        <v>0.1302829384803772</v>
      </c>
      <c r="H1145">
        <f t="shared" si="119"/>
        <v>1.302829384803772</v>
      </c>
      <c r="I1145">
        <v>7.73</v>
      </c>
      <c r="J1145">
        <v>5.51</v>
      </c>
      <c r="K1145">
        <v>2.0299999999999998</v>
      </c>
      <c r="L1145">
        <f t="shared" si="120"/>
        <v>24.542829384803774</v>
      </c>
      <c r="M1145">
        <f>VLOOKUP(C1145,Informality!C1145:D11955,2,TRUE)</f>
        <v>0.31419999999999998</v>
      </c>
      <c r="N1145">
        <v>4.0904715641339626</v>
      </c>
      <c r="O1145" s="15">
        <v>2665.7157528518806</v>
      </c>
      <c r="P1145" s="15">
        <f t="shared" si="122"/>
        <v>136.01266080239489</v>
      </c>
      <c r="Q1145" s="15">
        <f t="shared" si="123"/>
        <v>11.366097149237648</v>
      </c>
      <c r="R1145" s="15">
        <f t="shared" si="124"/>
        <v>24.951912115350645</v>
      </c>
      <c r="S1145" s="15">
        <f t="shared" si="125"/>
        <v>24.558688711399384</v>
      </c>
    </row>
    <row r="1146" spans="1:19" x14ac:dyDescent="0.3">
      <c r="A1146">
        <v>1995</v>
      </c>
      <c r="B1146" t="s">
        <v>47</v>
      </c>
      <c r="C1146" t="str">
        <f t="shared" si="121"/>
        <v>1995El Salvador</v>
      </c>
      <c r="G1146">
        <f>VLOOKUP(C1146,'Size of Government'!E1145:F13521,2,TRUE)</f>
        <v>0.13415950536727905</v>
      </c>
      <c r="H1146">
        <f t="shared" si="119"/>
        <v>1.3415950536727905</v>
      </c>
      <c r="L1146">
        <f t="shared" si="120"/>
        <v>1.3415950536727905</v>
      </c>
      <c r="M1146">
        <f>VLOOKUP(C1146,Informality!C1146:D11956,2,TRUE)</f>
        <v>0.43609999999999999</v>
      </c>
      <c r="N1146">
        <v>1.341595053672791</v>
      </c>
      <c r="O1146" s="15">
        <v>2528.7811493035456</v>
      </c>
      <c r="P1146" s="15">
        <f t="shared" si="122"/>
        <v>1.3415950536727905</v>
      </c>
      <c r="Q1146" s="15">
        <f t="shared" si="123"/>
        <v>1.3415950536727905</v>
      </c>
      <c r="R1146" s="15">
        <f t="shared" si="124"/>
        <v>1.3415950536727905</v>
      </c>
      <c r="S1146" s="15">
        <f t="shared" si="125"/>
        <v>1.3453574625123088</v>
      </c>
    </row>
    <row r="1147" spans="1:19" x14ac:dyDescent="0.3">
      <c r="A1147">
        <v>1990</v>
      </c>
      <c r="B1147" t="s">
        <v>47</v>
      </c>
      <c r="C1147" t="str">
        <f t="shared" si="121"/>
        <v>1990El Salvador</v>
      </c>
      <c r="G1147">
        <f>VLOOKUP(C1147,'Size of Government'!E1146:F13522,2,TRUE)</f>
        <v>0.21632450819015503</v>
      </c>
      <c r="H1147">
        <f t="shared" si="119"/>
        <v>2.1632450819015503</v>
      </c>
      <c r="L1147">
        <f t="shared" si="120"/>
        <v>2.1632450819015503</v>
      </c>
      <c r="M1147">
        <f>VLOOKUP(C1147,Informality!C1147:D11957,2,TRUE)</f>
        <v>0</v>
      </c>
      <c r="N1147">
        <v>2.1632450819015498</v>
      </c>
      <c r="O1147" s="15">
        <v>2143.0632685615356</v>
      </c>
      <c r="P1147" s="15">
        <f t="shared" si="122"/>
        <v>2.1632450819015507</v>
      </c>
      <c r="Q1147" s="15">
        <f t="shared" si="123"/>
        <v>2.1632450819015503</v>
      </c>
      <c r="R1147" s="15">
        <f t="shared" si="124"/>
        <v>2.1632450819015498</v>
      </c>
      <c r="S1147" s="15">
        <f t="shared" si="125"/>
        <v>2.163299161000674</v>
      </c>
    </row>
    <row r="1148" spans="1:19" x14ac:dyDescent="0.3">
      <c r="A1148">
        <v>1985</v>
      </c>
      <c r="B1148" t="s">
        <v>47</v>
      </c>
      <c r="C1148" t="str">
        <f t="shared" si="121"/>
        <v>1985El Salvador</v>
      </c>
      <c r="G1148">
        <f>VLOOKUP(C1148,'Size of Government'!E1147:F13523,2,TRUE)</f>
        <v>0</v>
      </c>
      <c r="H1148">
        <f t="shared" si="119"/>
        <v>0</v>
      </c>
      <c r="L1148">
        <f t="shared" si="120"/>
        <v>0</v>
      </c>
      <c r="M1148">
        <f>VLOOKUP(C1148,Informality!C1148:D11958,2,TRUE)</f>
        <v>0.29039999999999999</v>
      </c>
      <c r="N1148">
        <v>0</v>
      </c>
      <c r="O1148" s="15">
        <v>2065.7314591099953</v>
      </c>
      <c r="P1148" s="15">
        <f t="shared" si="122"/>
        <v>0</v>
      </c>
      <c r="Q1148" s="15">
        <f t="shared" si="123"/>
        <v>0</v>
      </c>
      <c r="R1148" s="15">
        <f t="shared" si="124"/>
        <v>0</v>
      </c>
      <c r="S1148" s="15">
        <f t="shared" si="125"/>
        <v>0.29039999999999999</v>
      </c>
    </row>
    <row r="1149" spans="1:19" x14ac:dyDescent="0.3">
      <c r="A1149">
        <v>1980</v>
      </c>
      <c r="B1149" t="s">
        <v>47</v>
      </c>
      <c r="C1149" t="str">
        <f t="shared" si="121"/>
        <v>1980El Salvador</v>
      </c>
      <c r="G1149">
        <f>VLOOKUP(C1149,'Size of Government'!E1148:F13524,2,TRUE)</f>
        <v>0.50205779075622559</v>
      </c>
      <c r="H1149">
        <f t="shared" si="119"/>
        <v>5.0205779075622559</v>
      </c>
      <c r="L1149">
        <f t="shared" si="120"/>
        <v>5.0205779075622559</v>
      </c>
      <c r="M1149">
        <f>VLOOKUP(C1149,Informality!C1149:D11959,2,TRUE)</f>
        <v>0.1002</v>
      </c>
      <c r="N1149">
        <v>5.0205779075622559</v>
      </c>
      <c r="O1149" s="15">
        <v>2557.2486353033801</v>
      </c>
      <c r="P1149" s="15">
        <f t="shared" si="122"/>
        <v>5.0205779075622559</v>
      </c>
      <c r="Q1149" s="15">
        <f t="shared" si="123"/>
        <v>5.0205779075622559</v>
      </c>
      <c r="R1149" s="15">
        <f t="shared" si="124"/>
        <v>5.020577907562255</v>
      </c>
      <c r="S1149" s="15">
        <f t="shared" si="125"/>
        <v>5.0207036164244752</v>
      </c>
    </row>
    <row r="1150" spans="1:19" x14ac:dyDescent="0.3">
      <c r="A1150">
        <v>1975</v>
      </c>
      <c r="B1150" t="s">
        <v>47</v>
      </c>
      <c r="C1150" t="str">
        <f t="shared" si="121"/>
        <v>1975El Salvador</v>
      </c>
      <c r="G1150">
        <f>VLOOKUP(C1150,'Size of Government'!E1149:F13525,2,TRUE)</f>
        <v>0.48045063018798828</v>
      </c>
      <c r="H1150">
        <f t="shared" si="119"/>
        <v>4.8045063018798828</v>
      </c>
      <c r="L1150">
        <f t="shared" si="120"/>
        <v>4.8045063018798828</v>
      </c>
      <c r="M1150">
        <f>VLOOKUP(C1150,Informality!C1150:D11960,2,TRUE)</f>
        <v>0</v>
      </c>
      <c r="N1150">
        <v>4.8045063018798828</v>
      </c>
      <c r="O1150" s="15">
        <v>2829.3320060201272</v>
      </c>
      <c r="P1150" s="15">
        <f t="shared" si="122"/>
        <v>4.8045063018798819</v>
      </c>
      <c r="Q1150" s="15">
        <f t="shared" si="123"/>
        <v>4.8045063018798828</v>
      </c>
      <c r="R1150" s="15">
        <f t="shared" si="124"/>
        <v>4.8045063018798819</v>
      </c>
      <c r="S1150" s="15">
        <f t="shared" si="125"/>
        <v>4.8046264100334684</v>
      </c>
    </row>
    <row r="1151" spans="1:19" x14ac:dyDescent="0.3">
      <c r="A1151">
        <v>1970</v>
      </c>
      <c r="B1151" t="s">
        <v>47</v>
      </c>
      <c r="C1151" t="str">
        <f t="shared" si="121"/>
        <v>1970El Salvador</v>
      </c>
      <c r="G1151">
        <f>VLOOKUP(C1151,'Size of Government'!E1150:F13526,2,TRUE)</f>
        <v>5.694267526268959E-2</v>
      </c>
      <c r="H1151">
        <f t="shared" si="119"/>
        <v>0.5694267526268959</v>
      </c>
      <c r="L1151">
        <f t="shared" si="120"/>
        <v>0.5694267526268959</v>
      </c>
      <c r="M1151">
        <f>VLOOKUP(C1151,Informality!C1151:D11961,2,TRUE)</f>
        <v>0</v>
      </c>
      <c r="N1151">
        <v>0.5694267526268959</v>
      </c>
      <c r="O1151" s="15">
        <v>2554.2141436925776</v>
      </c>
      <c r="P1151" s="15">
        <f t="shared" si="122"/>
        <v>0.5694267526268959</v>
      </c>
      <c r="Q1151" s="15">
        <f t="shared" si="123"/>
        <v>0.5694267526268959</v>
      </c>
      <c r="R1151" s="15">
        <f t="shared" si="124"/>
        <v>0.5694267526268959</v>
      </c>
      <c r="S1151" s="15">
        <f t="shared" si="125"/>
        <v>0.5694409877619051</v>
      </c>
    </row>
    <row r="1152" spans="1:19" x14ac:dyDescent="0.3">
      <c r="A1152">
        <v>2018</v>
      </c>
      <c r="B1152" t="s">
        <v>48</v>
      </c>
      <c r="C1152" t="str">
        <f t="shared" si="121"/>
        <v>2018Estonia</v>
      </c>
      <c r="D1152">
        <v>6.67</v>
      </c>
      <c r="E1152">
        <v>5.98</v>
      </c>
      <c r="F1152">
        <v>6.35</v>
      </c>
      <c r="G1152">
        <f>VLOOKUP(C1152,'Size of Government'!E1151:F13527,2,TRUE)</f>
        <v>0.40601432323455811</v>
      </c>
      <c r="H1152">
        <f t="shared" si="119"/>
        <v>4.0601432323455811</v>
      </c>
      <c r="I1152">
        <v>8.67</v>
      </c>
      <c r="J1152">
        <v>4</v>
      </c>
      <c r="K1152">
        <v>9.25</v>
      </c>
      <c r="L1152">
        <f t="shared" si="120"/>
        <v>38.630143232345581</v>
      </c>
      <c r="M1152">
        <f>VLOOKUP(C1152,Informality!C1152:D11962,2,TRUE)</f>
        <v>0.61650000000000005</v>
      </c>
      <c r="N1152">
        <v>6.4383572053909299</v>
      </c>
      <c r="O1152" s="15">
        <v>19949.579445642135</v>
      </c>
      <c r="P1152" s="15">
        <f t="shared" si="122"/>
        <v>225.86739980283767</v>
      </c>
      <c r="Q1152" s="15">
        <f t="shared" si="123"/>
        <v>16.536791196213418</v>
      </c>
      <c r="R1152" s="15">
        <f t="shared" si="124"/>
        <v>39.066806475972598</v>
      </c>
      <c r="S1152" s="15">
        <f t="shared" si="125"/>
        <v>38.669992407708236</v>
      </c>
    </row>
    <row r="1153" spans="1:19" x14ac:dyDescent="0.3">
      <c r="A1153">
        <v>2017</v>
      </c>
      <c r="B1153" t="s">
        <v>48</v>
      </c>
      <c r="C1153" t="str">
        <f t="shared" si="121"/>
        <v>2017Estonia</v>
      </c>
      <c r="D1153">
        <v>6.67</v>
      </c>
      <c r="E1153">
        <v>5.89</v>
      </c>
      <c r="F1153">
        <v>6.35</v>
      </c>
      <c r="G1153">
        <f>VLOOKUP(C1153,'Size of Government'!E1152:F13528,2,TRUE)</f>
        <v>0.40066990256309509</v>
      </c>
      <c r="H1153">
        <f t="shared" si="119"/>
        <v>4.0066990256309509</v>
      </c>
      <c r="I1153">
        <v>8.6199999999999992</v>
      </c>
      <c r="J1153">
        <v>4</v>
      </c>
      <c r="K1153">
        <v>9.25</v>
      </c>
      <c r="L1153">
        <f t="shared" si="120"/>
        <v>38.436699025630951</v>
      </c>
      <c r="M1153">
        <f>VLOOKUP(C1153,Informality!C1153:D11963,2,TRUE)</f>
        <v>0.6169</v>
      </c>
      <c r="N1153">
        <v>6.4061165042718251</v>
      </c>
      <c r="O1153" s="15">
        <v>19109.308305473416</v>
      </c>
      <c r="P1153" s="15">
        <f t="shared" si="122"/>
        <v>224.65829501608525</v>
      </c>
      <c r="Q1153" s="15">
        <f t="shared" si="123"/>
        <v>16.465161313573336</v>
      </c>
      <c r="R1153" s="15">
        <f t="shared" si="124"/>
        <v>38.873123816083627</v>
      </c>
      <c r="S1153" s="15">
        <f t="shared" si="125"/>
        <v>38.477151620913787</v>
      </c>
    </row>
    <row r="1154" spans="1:19" x14ac:dyDescent="0.3">
      <c r="A1154">
        <v>2016</v>
      </c>
      <c r="B1154" t="s">
        <v>48</v>
      </c>
      <c r="C1154" t="str">
        <f t="shared" si="121"/>
        <v>2016Estonia</v>
      </c>
      <c r="D1154">
        <v>6.67</v>
      </c>
      <c r="E1154">
        <v>6.02</v>
      </c>
      <c r="F1154">
        <v>6.44</v>
      </c>
      <c r="G1154">
        <f>VLOOKUP(C1154,'Size of Government'!E1153:F13529,2,TRUE)</f>
        <v>0.3650684654712677</v>
      </c>
      <c r="H1154">
        <f t="shared" ref="H1154:H1217" si="126">10*G1154</f>
        <v>3.650684654712677</v>
      </c>
      <c r="I1154">
        <v>8.64</v>
      </c>
      <c r="J1154">
        <v>4</v>
      </c>
      <c r="K1154">
        <v>9.25</v>
      </c>
      <c r="L1154">
        <f t="shared" ref="L1154:L1217" si="127">SUM(D1154,E1154,H1154,I1154,J1154,K1154)</f>
        <v>38.230684654712675</v>
      </c>
      <c r="M1154">
        <f>VLOOKUP(C1154,Informality!C1154:D11964,2,TRUE)</f>
        <v>0.61480000000000001</v>
      </c>
      <c r="N1154">
        <v>6.3717807757854459</v>
      </c>
      <c r="O1154" s="15">
        <v>18092.363883332804</v>
      </c>
      <c r="P1154" s="15">
        <f t="shared" si="122"/>
        <v>222.83469246161204</v>
      </c>
      <c r="Q1154" s="15">
        <f t="shared" si="123"/>
        <v>16.439857008141971</v>
      </c>
      <c r="R1154" s="15">
        <f t="shared" si="124"/>
        <v>38.678284308667116</v>
      </c>
      <c r="S1154" s="15">
        <f t="shared" si="125"/>
        <v>38.2722131873645</v>
      </c>
    </row>
    <row r="1155" spans="1:19" x14ac:dyDescent="0.3">
      <c r="A1155">
        <v>2015</v>
      </c>
      <c r="B1155" t="s">
        <v>48</v>
      </c>
      <c r="C1155" t="str">
        <f t="shared" ref="C1155:C1218" si="128">A1155&amp;B1155</f>
        <v>2015Estonia</v>
      </c>
      <c r="D1155">
        <v>6.67</v>
      </c>
      <c r="E1155">
        <v>6.11</v>
      </c>
      <c r="F1155">
        <v>6.39</v>
      </c>
      <c r="G1155">
        <f>VLOOKUP(C1155,'Size of Government'!E1154:F13530,2,TRUE)</f>
        <v>0.32544311881065369</v>
      </c>
      <c r="H1155">
        <f t="shared" si="126"/>
        <v>3.2544311881065369</v>
      </c>
      <c r="I1155">
        <v>8.74</v>
      </c>
      <c r="J1155">
        <v>4</v>
      </c>
      <c r="K1155">
        <v>9.25</v>
      </c>
      <c r="L1155">
        <f t="shared" si="127"/>
        <v>38.02443118810654</v>
      </c>
      <c r="M1155">
        <f>VLOOKUP(C1155,Informality!C1155:D11965,2,TRUE)</f>
        <v>0.61499999999999999</v>
      </c>
      <c r="N1155">
        <v>6.3374051980177564</v>
      </c>
      <c r="O1155" s="15">
        <v>17633.591797534911</v>
      </c>
      <c r="P1155" s="15">
        <f t="shared" ref="P1155:P1218" si="129">(D1155^(1/2)+E1155^(1/2)+H1155^(1/2)+I1155^(1/2)+J1155^(1/2)+K1155^(1/2))^2</f>
        <v>220.70698469822204</v>
      </c>
      <c r="Q1155" s="15">
        <f t="shared" ref="Q1155:Q1218" si="130">(D1155^2+E1155^2+H1155^2+I1155^2+J1155^2+K1155^2)^(1/2)</f>
        <v>16.442701188008026</v>
      </c>
      <c r="R1155" s="15">
        <f t="shared" ref="R1155:R1218" si="131">(E1155^3+F1155^3+I1155^3+J1155^3+K1155^3+L1155^3)^(1/3)</f>
        <v>38.482760812918293</v>
      </c>
      <c r="S1155" s="15">
        <f t="shared" ref="S1155:S1218" si="132">(F1155^4+G1155^4+J1155^4+K1155^4+L1155^4+M1155^4)^(1/4)</f>
        <v>38.066398347297302</v>
      </c>
    </row>
    <row r="1156" spans="1:19" x14ac:dyDescent="0.3">
      <c r="A1156">
        <v>2014</v>
      </c>
      <c r="B1156" t="s">
        <v>48</v>
      </c>
      <c r="C1156" t="str">
        <f t="shared" si="128"/>
        <v>2014Estonia</v>
      </c>
      <c r="D1156">
        <v>6.67</v>
      </c>
      <c r="E1156">
        <v>4.26</v>
      </c>
      <c r="F1156">
        <v>6.52</v>
      </c>
      <c r="G1156">
        <f>VLOOKUP(C1156,'Size of Government'!E1155:F13531,2,TRUE)</f>
        <v>0.21323901414871216</v>
      </c>
      <c r="H1156">
        <f t="shared" si="126"/>
        <v>2.1323901414871216</v>
      </c>
      <c r="I1156">
        <v>8.66</v>
      </c>
      <c r="J1156">
        <v>4</v>
      </c>
      <c r="K1156">
        <v>9.26</v>
      </c>
      <c r="L1156">
        <f t="shared" si="127"/>
        <v>34.982390141487123</v>
      </c>
      <c r="M1156">
        <f>VLOOKUP(C1156,Informality!C1156:D11966,2,TRUE)</f>
        <v>0.62380000000000002</v>
      </c>
      <c r="N1156">
        <v>5.8303983569145208</v>
      </c>
      <c r="O1156" s="15">
        <v>17325.518921630104</v>
      </c>
      <c r="P1156" s="15">
        <f t="shared" si="129"/>
        <v>198.60403078049214</v>
      </c>
      <c r="Q1156" s="15">
        <f t="shared" si="130"/>
        <v>15.618155707877659</v>
      </c>
      <c r="R1156" s="15">
        <f t="shared" si="131"/>
        <v>35.482376382778448</v>
      </c>
      <c r="S1156" s="15">
        <f t="shared" si="132"/>
        <v>35.037247358102093</v>
      </c>
    </row>
    <row r="1157" spans="1:19" x14ac:dyDescent="0.3">
      <c r="A1157">
        <v>2013</v>
      </c>
      <c r="B1157" t="s">
        <v>48</v>
      </c>
      <c r="C1157" t="str">
        <f t="shared" si="128"/>
        <v>2013Estonia</v>
      </c>
      <c r="D1157">
        <v>6.67</v>
      </c>
      <c r="E1157">
        <v>6.32</v>
      </c>
      <c r="F1157">
        <v>6.61</v>
      </c>
      <c r="G1157">
        <f>VLOOKUP(C1157,'Size of Government'!E1156:F13532,2,TRUE)</f>
        <v>0.21830780804157257</v>
      </c>
      <c r="H1157">
        <f t="shared" si="126"/>
        <v>2.1830780804157257</v>
      </c>
      <c r="I1157">
        <v>8.61</v>
      </c>
      <c r="J1157">
        <v>4</v>
      </c>
      <c r="K1157">
        <v>9.25</v>
      </c>
      <c r="L1157">
        <f t="shared" si="127"/>
        <v>37.033078080415727</v>
      </c>
      <c r="M1157">
        <f>VLOOKUP(C1157,Informality!C1157:D11967,2,TRUE)</f>
        <v>0.62439999999999996</v>
      </c>
      <c r="N1157">
        <v>6.1721796800692879</v>
      </c>
      <c r="O1157" s="15">
        <v>16778.900772432735</v>
      </c>
      <c r="P1157" s="15">
        <f t="shared" si="129"/>
        <v>211.69612875690487</v>
      </c>
      <c r="Q1157" s="15">
        <f t="shared" si="130"/>
        <v>16.275494766832484</v>
      </c>
      <c r="R1157" s="15">
        <f t="shared" si="131"/>
        <v>37.521219260606799</v>
      </c>
      <c r="S1157" s="15">
        <f t="shared" si="132"/>
        <v>37.079683703049625</v>
      </c>
    </row>
    <row r="1158" spans="1:19" x14ac:dyDescent="0.3">
      <c r="A1158">
        <v>2012</v>
      </c>
      <c r="B1158" t="s">
        <v>48</v>
      </c>
      <c r="C1158" t="str">
        <f t="shared" si="128"/>
        <v>2012Estonia</v>
      </c>
      <c r="D1158">
        <v>6.67</v>
      </c>
      <c r="E1158">
        <v>6.06</v>
      </c>
      <c r="F1158">
        <v>6.66</v>
      </c>
      <c r="G1158">
        <f>VLOOKUP(C1158,'Size of Government'!E1157:F13533,2,TRUE)</f>
        <v>0.20986200869083405</v>
      </c>
      <c r="H1158">
        <f t="shared" si="126"/>
        <v>2.0986200869083405</v>
      </c>
      <c r="I1158">
        <v>8.42</v>
      </c>
      <c r="J1158">
        <v>4</v>
      </c>
      <c r="K1158">
        <v>9.25</v>
      </c>
      <c r="L1158">
        <f t="shared" si="127"/>
        <v>36.498620086908339</v>
      </c>
      <c r="M1158">
        <f>VLOOKUP(C1158,Informality!C1158:D11968,2,TRUE)</f>
        <v>0.62919999999999998</v>
      </c>
      <c r="N1158">
        <v>6.0831033478180574</v>
      </c>
      <c r="O1158" s="15">
        <v>16497.208756467473</v>
      </c>
      <c r="P1158" s="15">
        <f t="shared" si="129"/>
        <v>208.40119718294616</v>
      </c>
      <c r="Q1158" s="15">
        <f t="shared" si="130"/>
        <v>16.06473175216988</v>
      </c>
      <c r="R1158" s="15">
        <f t="shared" si="131"/>
        <v>36.985132611098869</v>
      </c>
      <c r="S1158" s="15">
        <f t="shared" si="132"/>
        <v>36.547596917195634</v>
      </c>
    </row>
    <row r="1159" spans="1:19" x14ac:dyDescent="0.3">
      <c r="A1159">
        <v>2011</v>
      </c>
      <c r="B1159" t="s">
        <v>48</v>
      </c>
      <c r="C1159" t="str">
        <f t="shared" si="128"/>
        <v>2011Estonia</v>
      </c>
      <c r="D1159">
        <v>6.67</v>
      </c>
      <c r="E1159">
        <v>5.78</v>
      </c>
      <c r="F1159">
        <v>6.83</v>
      </c>
      <c r="G1159">
        <f>VLOOKUP(C1159,'Size of Government'!E1158:F13534,2,TRUE)</f>
        <v>0.20311366021633148</v>
      </c>
      <c r="H1159">
        <f t="shared" si="126"/>
        <v>2.0311366021633148</v>
      </c>
      <c r="I1159">
        <v>8.32</v>
      </c>
      <c r="J1159">
        <v>4</v>
      </c>
      <c r="K1159">
        <v>9.25</v>
      </c>
      <c r="L1159">
        <f t="shared" si="127"/>
        <v>36.051136602163311</v>
      </c>
      <c r="M1159">
        <f>VLOOKUP(C1159,Informality!C1159:D11969,2,TRUE)</f>
        <v>0.63470000000000004</v>
      </c>
      <c r="N1159">
        <v>6.0085227670272188</v>
      </c>
      <c r="O1159" s="15">
        <v>15940.158520041074</v>
      </c>
      <c r="P1159" s="15">
        <f t="shared" si="129"/>
        <v>205.57248457497798</v>
      </c>
      <c r="Q1159" s="15">
        <f t="shared" si="130"/>
        <v>15.899928172688314</v>
      </c>
      <c r="R1159" s="15">
        <f t="shared" si="131"/>
        <v>36.542752853394049</v>
      </c>
      <c r="S1159" s="15">
        <f t="shared" si="132"/>
        <v>36.103063595206542</v>
      </c>
    </row>
    <row r="1160" spans="1:19" x14ac:dyDescent="0.3">
      <c r="A1160">
        <v>2010</v>
      </c>
      <c r="B1160" t="s">
        <v>48</v>
      </c>
      <c r="C1160" t="str">
        <f t="shared" si="128"/>
        <v>2010Estonia</v>
      </c>
      <c r="D1160">
        <v>5</v>
      </c>
      <c r="E1160">
        <v>5.87</v>
      </c>
      <c r="F1160">
        <v>6.65</v>
      </c>
      <c r="G1160">
        <f>VLOOKUP(C1160,'Size of Government'!E1159:F13535,2,TRUE)</f>
        <v>0.13993576169013977</v>
      </c>
      <c r="H1160">
        <f t="shared" si="126"/>
        <v>1.3993576169013977</v>
      </c>
      <c r="I1160">
        <v>8.32</v>
      </c>
      <c r="J1160">
        <v>4</v>
      </c>
      <c r="K1160">
        <v>9.25</v>
      </c>
      <c r="L1160">
        <f t="shared" si="127"/>
        <v>33.839357616901395</v>
      </c>
      <c r="M1160">
        <f>VLOOKUP(C1160,Informality!C1160:D11970,2,TRUE)</f>
        <v>0.6431</v>
      </c>
      <c r="N1160">
        <v>5.6398929361502326</v>
      </c>
      <c r="O1160" s="15">
        <v>14790.821222059361</v>
      </c>
      <c r="P1160" s="15">
        <f t="shared" si="129"/>
        <v>189.54799432633172</v>
      </c>
      <c r="Q1160" s="15">
        <f t="shared" si="130"/>
        <v>15.238110176133389</v>
      </c>
      <c r="R1160" s="15">
        <f t="shared" si="131"/>
        <v>34.391451984266205</v>
      </c>
      <c r="S1160" s="15">
        <f t="shared" si="132"/>
        <v>33.900692980520958</v>
      </c>
    </row>
    <row r="1161" spans="1:19" x14ac:dyDescent="0.3">
      <c r="A1161">
        <v>2009</v>
      </c>
      <c r="B1161" t="s">
        <v>48</v>
      </c>
      <c r="C1161" t="str">
        <f t="shared" si="128"/>
        <v>2009Estonia</v>
      </c>
      <c r="D1161">
        <v>6.67</v>
      </c>
      <c r="E1161">
        <v>5.22</v>
      </c>
      <c r="G1161">
        <f>VLOOKUP(C1161,'Size of Government'!E1160:F13536,2,TRUE)</f>
        <v>0.2711336612701416</v>
      </c>
      <c r="H1161">
        <f t="shared" si="126"/>
        <v>2.711336612701416</v>
      </c>
      <c r="I1161">
        <v>8.3699999999999992</v>
      </c>
      <c r="J1161">
        <v>4</v>
      </c>
      <c r="K1161">
        <v>8.39</v>
      </c>
      <c r="L1161">
        <f t="shared" si="127"/>
        <v>35.361336612701415</v>
      </c>
      <c r="M1161">
        <f>VLOOKUP(C1161,Informality!C1161:D11971,2,TRUE)</f>
        <v>0.627</v>
      </c>
      <c r="N1161">
        <v>5.8935561021169027</v>
      </c>
      <c r="O1161" s="15">
        <v>14370.513496056124</v>
      </c>
      <c r="P1161" s="15">
        <f t="shared" si="129"/>
        <v>204.59368316711729</v>
      </c>
      <c r="Q1161" s="15">
        <f t="shared" si="130"/>
        <v>15.347235784576165</v>
      </c>
      <c r="R1161" s="15">
        <f t="shared" si="131"/>
        <v>35.72628608698038</v>
      </c>
      <c r="S1161" s="15">
        <f t="shared" si="132"/>
        <v>35.390763904081531</v>
      </c>
    </row>
    <row r="1162" spans="1:19" x14ac:dyDescent="0.3">
      <c r="A1162">
        <v>2008</v>
      </c>
      <c r="B1162" t="s">
        <v>48</v>
      </c>
      <c r="C1162" t="str">
        <f t="shared" si="128"/>
        <v>2008Estonia</v>
      </c>
      <c r="D1162">
        <v>6.7</v>
      </c>
      <c r="E1162">
        <v>4.26</v>
      </c>
      <c r="G1162">
        <f>VLOOKUP(C1162,'Size of Government'!E1161:F13537,2,TRUE)</f>
        <v>0.2163531631231308</v>
      </c>
      <c r="H1162">
        <f t="shared" si="126"/>
        <v>2.163531631231308</v>
      </c>
      <c r="I1162">
        <v>8.66</v>
      </c>
      <c r="J1162">
        <v>4</v>
      </c>
      <c r="K1162">
        <v>6.76</v>
      </c>
      <c r="L1162">
        <f t="shared" si="127"/>
        <v>32.543531631231311</v>
      </c>
      <c r="M1162">
        <f>VLOOKUP(C1162,Informality!C1162:D11972,2,TRUE)</f>
        <v>0.627</v>
      </c>
      <c r="N1162">
        <v>5.4239219385385518</v>
      </c>
      <c r="O1162" s="15">
        <v>16762.284500518243</v>
      </c>
      <c r="P1162" s="15">
        <f t="shared" si="129"/>
        <v>186.76215799851346</v>
      </c>
      <c r="Q1162" s="15">
        <f t="shared" si="130"/>
        <v>14.297260895686922</v>
      </c>
      <c r="R1162" s="15">
        <f t="shared" si="131"/>
        <v>32.886027747919648</v>
      </c>
      <c r="S1162" s="15">
        <f t="shared" si="132"/>
        <v>32.560523558097323</v>
      </c>
    </row>
    <row r="1163" spans="1:19" x14ac:dyDescent="0.3">
      <c r="A1163">
        <v>2007</v>
      </c>
      <c r="B1163" t="s">
        <v>48</v>
      </c>
      <c r="C1163" t="str">
        <f t="shared" si="128"/>
        <v>2007Estonia</v>
      </c>
      <c r="D1163">
        <v>6.7</v>
      </c>
      <c r="E1163">
        <v>4.51</v>
      </c>
      <c r="G1163">
        <f>VLOOKUP(C1163,'Size of Government'!E1162:F13538,2,TRUE)</f>
        <v>0.28945919871330261</v>
      </c>
      <c r="H1163">
        <f t="shared" si="126"/>
        <v>2.8945919871330261</v>
      </c>
      <c r="I1163">
        <v>8.66</v>
      </c>
      <c r="J1163">
        <v>4</v>
      </c>
      <c r="K1163">
        <v>6.76</v>
      </c>
      <c r="L1163">
        <f t="shared" si="127"/>
        <v>33.524591987133029</v>
      </c>
      <c r="M1163">
        <f>VLOOKUP(C1163,Informality!C1163:D11973,2,TRUE)</f>
        <v>0.6129</v>
      </c>
      <c r="N1163">
        <v>5.5874319978555036</v>
      </c>
      <c r="O1163" s="15">
        <v>17613.753048203485</v>
      </c>
      <c r="P1163" s="15">
        <f t="shared" si="129"/>
        <v>194.77690629065452</v>
      </c>
      <c r="Q1163" s="15">
        <f t="shared" si="130"/>
        <v>14.501791709025982</v>
      </c>
      <c r="R1163" s="15">
        <f t="shared" si="131"/>
        <v>33.85181832373911</v>
      </c>
      <c r="S1163" s="15">
        <f t="shared" si="132"/>
        <v>33.540136697958985</v>
      </c>
    </row>
    <row r="1164" spans="1:19" x14ac:dyDescent="0.3">
      <c r="A1164">
        <v>2006</v>
      </c>
      <c r="B1164" t="s">
        <v>48</v>
      </c>
      <c r="C1164" t="str">
        <f t="shared" si="128"/>
        <v>2006Estonia</v>
      </c>
      <c r="D1164">
        <v>6.7</v>
      </c>
      <c r="E1164">
        <v>5.1100000000000003</v>
      </c>
      <c r="G1164">
        <f>VLOOKUP(C1164,'Size of Government'!E1163:F13539,2,TRUE)</f>
        <v>0.25281050801277161</v>
      </c>
      <c r="H1164">
        <f t="shared" si="126"/>
        <v>2.5281050801277161</v>
      </c>
      <c r="I1164">
        <v>8.67</v>
      </c>
      <c r="J1164">
        <v>4</v>
      </c>
      <c r="K1164">
        <v>6.76</v>
      </c>
      <c r="L1164">
        <f t="shared" si="127"/>
        <v>33.768105080127718</v>
      </c>
      <c r="M1164">
        <f>VLOOKUP(C1164,Informality!C1164:D11974,2,TRUE)</f>
        <v>0.60750000000000004</v>
      </c>
      <c r="N1164">
        <v>5.62801751335462</v>
      </c>
      <c r="O1164" s="15">
        <v>16299.154500175297</v>
      </c>
      <c r="P1164" s="15">
        <f t="shared" si="129"/>
        <v>195.53700541941848</v>
      </c>
      <c r="Q1164" s="15">
        <f t="shared" si="130"/>
        <v>14.637619864450899</v>
      </c>
      <c r="R1164" s="15">
        <f t="shared" si="131"/>
        <v>34.103297151271036</v>
      </c>
      <c r="S1164" s="15">
        <f t="shared" si="132"/>
        <v>33.783316166743909</v>
      </c>
    </row>
    <row r="1165" spans="1:19" x14ac:dyDescent="0.3">
      <c r="A1165">
        <v>2005</v>
      </c>
      <c r="B1165" t="s">
        <v>48</v>
      </c>
      <c r="C1165" t="str">
        <f t="shared" si="128"/>
        <v>2005Estonia</v>
      </c>
      <c r="D1165">
        <v>6.7</v>
      </c>
      <c r="E1165">
        <v>5.33</v>
      </c>
      <c r="G1165">
        <f>VLOOKUP(C1165,'Size of Government'!E1164:F13540,2,TRUE)</f>
        <v>0.20890671014785767</v>
      </c>
      <c r="H1165">
        <f t="shared" si="126"/>
        <v>2.0890671014785767</v>
      </c>
      <c r="I1165">
        <v>8.75</v>
      </c>
      <c r="J1165">
        <v>4</v>
      </c>
      <c r="K1165">
        <v>6.76</v>
      </c>
      <c r="L1165">
        <f t="shared" si="127"/>
        <v>33.629067101478576</v>
      </c>
      <c r="M1165">
        <f>VLOOKUP(C1165,Informality!C1165:D11975,2,TRUE)</f>
        <v>0.61350000000000005</v>
      </c>
      <c r="N1165">
        <v>5.6048445169130963</v>
      </c>
      <c r="O1165" s="15">
        <v>14768.056634204868</v>
      </c>
      <c r="P1165" s="15">
        <f t="shared" si="129"/>
        <v>193.22433207063187</v>
      </c>
      <c r="Q1165" s="15">
        <f t="shared" si="130"/>
        <v>14.694325481439428</v>
      </c>
      <c r="R1165" s="15">
        <f t="shared" si="131"/>
        <v>33.977449020322027</v>
      </c>
      <c r="S1165" s="15">
        <f t="shared" si="132"/>
        <v>33.644467486535305</v>
      </c>
    </row>
    <row r="1166" spans="1:19" x14ac:dyDescent="0.3">
      <c r="A1166">
        <v>2004</v>
      </c>
      <c r="B1166" t="s">
        <v>48</v>
      </c>
      <c r="C1166" t="str">
        <f t="shared" si="128"/>
        <v>2004Estonia</v>
      </c>
      <c r="D1166">
        <v>6.7</v>
      </c>
      <c r="E1166">
        <v>5.74</v>
      </c>
      <c r="G1166">
        <f>VLOOKUP(C1166,'Size of Government'!E1165:F13541,2,TRUE)</f>
        <v>0.19893439114093781</v>
      </c>
      <c r="H1166">
        <f t="shared" si="126"/>
        <v>1.9893439114093781</v>
      </c>
      <c r="I1166">
        <v>8.67</v>
      </c>
      <c r="J1166">
        <v>4</v>
      </c>
      <c r="K1166">
        <v>6.76</v>
      </c>
      <c r="L1166">
        <f t="shared" si="127"/>
        <v>33.859343911409375</v>
      </c>
      <c r="M1166">
        <f>VLOOKUP(C1166,Informality!C1166:D11976,2,TRUE)</f>
        <v>0.60329999999999995</v>
      </c>
      <c r="N1166">
        <v>5.6432239852348962</v>
      </c>
      <c r="O1166" s="15">
        <v>13411.039511754137</v>
      </c>
      <c r="P1166" s="15">
        <f t="shared" si="129"/>
        <v>194.3010997761499</v>
      </c>
      <c r="Q1166" s="15">
        <f t="shared" si="130"/>
        <v>14.787210325070161</v>
      </c>
      <c r="R1166" s="15">
        <f t="shared" si="131"/>
        <v>34.208627614495796</v>
      </c>
      <c r="S1166" s="15">
        <f t="shared" si="132"/>
        <v>33.874432432937439</v>
      </c>
    </row>
    <row r="1167" spans="1:19" x14ac:dyDescent="0.3">
      <c r="A1167">
        <v>2003</v>
      </c>
      <c r="B1167" t="s">
        <v>48</v>
      </c>
      <c r="C1167" t="str">
        <f t="shared" si="128"/>
        <v>2003Estonia</v>
      </c>
      <c r="D1167">
        <v>5.6</v>
      </c>
      <c r="E1167">
        <v>6.17</v>
      </c>
      <c r="G1167">
        <f>VLOOKUP(C1167,'Size of Government'!E1166:F13542,2,TRUE)</f>
        <v>0.17514343559741974</v>
      </c>
      <c r="H1167">
        <f t="shared" si="126"/>
        <v>1.7514343559741974</v>
      </c>
      <c r="I1167">
        <v>8.17</v>
      </c>
      <c r="J1167">
        <v>4</v>
      </c>
      <c r="K1167">
        <v>6.76</v>
      </c>
      <c r="L1167">
        <f t="shared" si="127"/>
        <v>32.451434355974193</v>
      </c>
      <c r="M1167">
        <f>VLOOKUP(C1167,Informality!C1167:D11977,2,TRUE)</f>
        <v>0.60250000000000004</v>
      </c>
      <c r="N1167">
        <v>5.4085723926623652</v>
      </c>
      <c r="O1167" s="15">
        <v>12486.11242950747</v>
      </c>
      <c r="P1167" s="15">
        <f t="shared" si="129"/>
        <v>185.83467520793485</v>
      </c>
      <c r="Q1167" s="15">
        <f t="shared" si="130"/>
        <v>14.175433760675077</v>
      </c>
      <c r="R1167" s="15">
        <f t="shared" si="131"/>
        <v>32.812404176111507</v>
      </c>
      <c r="S1167" s="15">
        <f t="shared" si="132"/>
        <v>32.468571034864937</v>
      </c>
    </row>
    <row r="1168" spans="1:19" x14ac:dyDescent="0.3">
      <c r="A1168">
        <v>2002</v>
      </c>
      <c r="B1168" t="s">
        <v>48</v>
      </c>
      <c r="C1168" t="str">
        <f t="shared" si="128"/>
        <v>2002Estonia</v>
      </c>
      <c r="D1168">
        <v>5.6</v>
      </c>
      <c r="E1168">
        <v>5.33</v>
      </c>
      <c r="G1168">
        <f>VLOOKUP(C1168,'Size of Government'!E1167:F13543,2,TRUE)</f>
        <v>0.15905119478702545</v>
      </c>
      <c r="H1168">
        <f t="shared" si="126"/>
        <v>1.5905119478702545</v>
      </c>
      <c r="I1168">
        <v>8.67</v>
      </c>
      <c r="J1168">
        <v>4</v>
      </c>
      <c r="K1168">
        <v>6.76</v>
      </c>
      <c r="L1168">
        <f t="shared" si="127"/>
        <v>31.950511947870254</v>
      </c>
      <c r="M1168">
        <f>VLOOKUP(C1168,Informality!C1168:D11978,2,TRUE)</f>
        <v>0.61040000000000005</v>
      </c>
      <c r="N1168">
        <v>5.325085324645042</v>
      </c>
      <c r="O1168" s="15">
        <v>11535.1620372776</v>
      </c>
      <c r="P1168" s="15">
        <f t="shared" si="129"/>
        <v>181.73068979206494</v>
      </c>
      <c r="Q1168" s="15">
        <f t="shared" si="130"/>
        <v>14.112587581882991</v>
      </c>
      <c r="R1168" s="15">
        <f t="shared" si="131"/>
        <v>32.330002210717829</v>
      </c>
      <c r="S1168" s="15">
        <f t="shared" si="132"/>
        <v>31.968466479091695</v>
      </c>
    </row>
    <row r="1169" spans="1:19" x14ac:dyDescent="0.3">
      <c r="A1169">
        <v>2001</v>
      </c>
      <c r="B1169" t="s">
        <v>48</v>
      </c>
      <c r="C1169" t="str">
        <f t="shared" si="128"/>
        <v>2001Estonia</v>
      </c>
      <c r="D1169">
        <v>2.94</v>
      </c>
      <c r="E1169">
        <v>5.83</v>
      </c>
      <c r="G1169">
        <f>VLOOKUP(C1169,'Size of Government'!E1168:F13544,2,TRUE)</f>
        <v>0.17766176164150238</v>
      </c>
      <c r="H1169">
        <f t="shared" si="126"/>
        <v>1.7766176164150238</v>
      </c>
      <c r="I1169">
        <v>8.6199999999999992</v>
      </c>
      <c r="J1169">
        <v>4</v>
      </c>
      <c r="K1169">
        <v>6.76</v>
      </c>
      <c r="L1169">
        <f t="shared" si="127"/>
        <v>29.926617616415022</v>
      </c>
      <c r="M1169">
        <f>VLOOKUP(C1169,Informality!C1169:D11979,2,TRUE)</f>
        <v>0.6079</v>
      </c>
      <c r="N1169">
        <v>4.9877696027358374</v>
      </c>
      <c r="O1169" s="15">
        <v>10732.274129268188</v>
      </c>
      <c r="P1169" s="15">
        <f t="shared" si="129"/>
        <v>168.94966687667471</v>
      </c>
      <c r="Q1169" s="15">
        <f t="shared" si="130"/>
        <v>13.482984467652411</v>
      </c>
      <c r="R1169" s="15">
        <f t="shared" si="131"/>
        <v>30.370923407036202</v>
      </c>
      <c r="S1169" s="15">
        <f t="shared" si="132"/>
        <v>29.948461249597745</v>
      </c>
    </row>
    <row r="1170" spans="1:19" x14ac:dyDescent="0.3">
      <c r="A1170">
        <v>2000</v>
      </c>
      <c r="B1170" t="s">
        <v>48</v>
      </c>
      <c r="C1170" t="str">
        <f t="shared" si="128"/>
        <v>2000Estonia</v>
      </c>
      <c r="D1170">
        <v>2.94</v>
      </c>
      <c r="E1170">
        <v>4.57</v>
      </c>
      <c r="G1170">
        <f>VLOOKUP(C1170,'Size of Government'!E1169:F13545,2,TRUE)</f>
        <v>0.14604823291301727</v>
      </c>
      <c r="H1170">
        <f t="shared" si="126"/>
        <v>1.4604823291301727</v>
      </c>
      <c r="I1170">
        <v>8.4499999999999993</v>
      </c>
      <c r="J1170">
        <v>4</v>
      </c>
      <c r="K1170">
        <v>6.76</v>
      </c>
      <c r="L1170">
        <f t="shared" si="127"/>
        <v>28.180482329130172</v>
      </c>
      <c r="M1170">
        <f>VLOOKUP(C1170,Informality!C1170:D11980,2,TRUE)</f>
        <v>0.61160000000000003</v>
      </c>
      <c r="N1170">
        <v>4.6967470548550283</v>
      </c>
      <c r="O1170" s="15">
        <v>10062.436951665193</v>
      </c>
      <c r="P1170" s="15">
        <f t="shared" si="129"/>
        <v>157.94937548174013</v>
      </c>
      <c r="Q1170" s="15">
        <f t="shared" si="130"/>
        <v>12.835949853193627</v>
      </c>
      <c r="R1170" s="15">
        <f t="shared" si="131"/>
        <v>28.623328243697738</v>
      </c>
      <c r="S1170" s="15">
        <f t="shared" si="132"/>
        <v>28.206635476834467</v>
      </c>
    </row>
    <row r="1171" spans="1:19" x14ac:dyDescent="0.3">
      <c r="A1171">
        <v>1995</v>
      </c>
      <c r="B1171" t="s">
        <v>48</v>
      </c>
      <c r="C1171" t="str">
        <f t="shared" si="128"/>
        <v>1995Estonia</v>
      </c>
      <c r="G1171">
        <f>VLOOKUP(C1171,'Size of Government'!E1170:F13546,2,TRUE)</f>
        <v>0.19649927318096161</v>
      </c>
      <c r="H1171">
        <f t="shared" si="126"/>
        <v>1.9649927318096161</v>
      </c>
      <c r="L1171">
        <f t="shared" si="127"/>
        <v>1.9649927318096161</v>
      </c>
      <c r="M1171">
        <f>VLOOKUP(C1171,Informality!C1171:D11981,2,TRUE)</f>
        <v>0.36770000000000003</v>
      </c>
      <c r="N1171">
        <v>1.9649927318096161</v>
      </c>
      <c r="O1171" s="15">
        <v>7209.4029455238351</v>
      </c>
      <c r="P1171" s="15">
        <f t="shared" si="129"/>
        <v>1.9649927318096163</v>
      </c>
      <c r="Q1171" s="15">
        <f t="shared" si="130"/>
        <v>1.9649927318096161</v>
      </c>
      <c r="R1171" s="15">
        <f t="shared" si="131"/>
        <v>1.9649927318096161</v>
      </c>
      <c r="S1171" s="15">
        <f t="shared" si="132"/>
        <v>1.9656438590175667</v>
      </c>
    </row>
    <row r="1172" spans="1:19" x14ac:dyDescent="0.3">
      <c r="A1172">
        <v>1990</v>
      </c>
      <c r="B1172" t="s">
        <v>48</v>
      </c>
      <c r="C1172" t="str">
        <f t="shared" si="128"/>
        <v>1990Estonia</v>
      </c>
      <c r="G1172">
        <f>VLOOKUP(C1172,'Size of Government'!E1171:F13547,2,TRUE)</f>
        <v>0.23227207362651825</v>
      </c>
      <c r="H1172">
        <f t="shared" si="126"/>
        <v>2.3227207362651825</v>
      </c>
      <c r="L1172">
        <f t="shared" si="127"/>
        <v>2.3227207362651825</v>
      </c>
      <c r="M1172">
        <f>VLOOKUP(C1172,Informality!C1172:D11982,2,TRUE)</f>
        <v>0.3735</v>
      </c>
      <c r="N1172">
        <v>2.3227207362651821</v>
      </c>
      <c r="O1172" s="15"/>
      <c r="P1172" s="15">
        <f t="shared" si="129"/>
        <v>2.3227207362651825</v>
      </c>
      <c r="Q1172" s="15">
        <f t="shared" si="130"/>
        <v>2.3227207362651825</v>
      </c>
      <c r="R1172" s="15">
        <f t="shared" si="131"/>
        <v>2.3227207362651825</v>
      </c>
      <c r="S1172" s="15">
        <f t="shared" si="132"/>
        <v>2.3231669256789775</v>
      </c>
    </row>
    <row r="1173" spans="1:19" x14ac:dyDescent="0.3">
      <c r="A1173">
        <v>1985</v>
      </c>
      <c r="B1173" t="s">
        <v>48</v>
      </c>
      <c r="C1173" t="str">
        <f t="shared" si="128"/>
        <v>1985Estonia</v>
      </c>
      <c r="G1173">
        <f>VLOOKUP(C1173,'Size of Government'!E1172:F13548,2,TRUE)</f>
        <v>0</v>
      </c>
      <c r="H1173">
        <f t="shared" si="126"/>
        <v>0</v>
      </c>
      <c r="L1173">
        <f t="shared" si="127"/>
        <v>0</v>
      </c>
      <c r="M1173">
        <f>VLOOKUP(C1173,Informality!C1173:D11983,2,TRUE)</f>
        <v>0</v>
      </c>
      <c r="N1173">
        <v>0</v>
      </c>
      <c r="O1173" s="15"/>
      <c r="P1173" s="15">
        <f t="shared" si="129"/>
        <v>0</v>
      </c>
      <c r="Q1173" s="15">
        <f t="shared" si="130"/>
        <v>0</v>
      </c>
      <c r="R1173" s="15">
        <f t="shared" si="131"/>
        <v>0</v>
      </c>
      <c r="S1173" s="15">
        <f t="shared" si="132"/>
        <v>0</v>
      </c>
    </row>
    <row r="1174" spans="1:19" x14ac:dyDescent="0.3">
      <c r="A1174">
        <v>1980</v>
      </c>
      <c r="B1174" t="s">
        <v>48</v>
      </c>
      <c r="C1174" t="str">
        <f t="shared" si="128"/>
        <v>1980Estonia</v>
      </c>
      <c r="G1174">
        <f>VLOOKUP(C1174,'Size of Government'!E1173:F13549,2,TRUE)</f>
        <v>0.13661918044090271</v>
      </c>
      <c r="H1174">
        <f t="shared" si="126"/>
        <v>1.3661918044090271</v>
      </c>
      <c r="L1174">
        <f t="shared" si="127"/>
        <v>1.3661918044090271</v>
      </c>
      <c r="M1174">
        <f>VLOOKUP(C1174,Informality!C1174:D11984,2,TRUE)</f>
        <v>0.21149999999999999</v>
      </c>
      <c r="N1174">
        <v>1.3661918044090271</v>
      </c>
      <c r="O1174" s="15"/>
      <c r="P1174" s="15">
        <f t="shared" si="129"/>
        <v>1.3661918044090273</v>
      </c>
      <c r="Q1174" s="15">
        <f t="shared" si="130"/>
        <v>1.3661918044090271</v>
      </c>
      <c r="R1174" s="15">
        <f t="shared" si="131"/>
        <v>1.3661918044090271</v>
      </c>
      <c r="S1174" s="15">
        <f t="shared" si="132"/>
        <v>1.3664220772465252</v>
      </c>
    </row>
    <row r="1175" spans="1:19" x14ac:dyDescent="0.3">
      <c r="A1175">
        <v>1975</v>
      </c>
      <c r="B1175" t="s">
        <v>48</v>
      </c>
      <c r="C1175" t="str">
        <f t="shared" si="128"/>
        <v>1975Estonia</v>
      </c>
      <c r="G1175">
        <f>VLOOKUP(C1175,'Size of Government'!E1174:F13550,2,TRUE)</f>
        <v>0.16838136315345764</v>
      </c>
      <c r="H1175">
        <f t="shared" si="126"/>
        <v>1.6838136315345764</v>
      </c>
      <c r="L1175">
        <f t="shared" si="127"/>
        <v>1.6838136315345764</v>
      </c>
      <c r="M1175">
        <f>VLOOKUP(C1175,Informality!C1175:D11985,2,TRUE)</f>
        <v>0.22850000000000001</v>
      </c>
      <c r="N1175">
        <v>1.683813631534576</v>
      </c>
      <c r="O1175" s="15"/>
      <c r="P1175" s="15">
        <f t="shared" si="129"/>
        <v>1.6838136315345764</v>
      </c>
      <c r="Q1175" s="15">
        <f t="shared" si="130"/>
        <v>1.6838136315345764</v>
      </c>
      <c r="R1175" s="15">
        <f t="shared" si="131"/>
        <v>1.6838136315345764</v>
      </c>
      <c r="S1175" s="15">
        <f t="shared" si="132"/>
        <v>1.6839984552010951</v>
      </c>
    </row>
    <row r="1176" spans="1:19" x14ac:dyDescent="0.3">
      <c r="A1176">
        <v>1970</v>
      </c>
      <c r="B1176" t="s">
        <v>48</v>
      </c>
      <c r="C1176" t="str">
        <f t="shared" si="128"/>
        <v>1970Estonia</v>
      </c>
      <c r="G1176">
        <f>VLOOKUP(C1176,'Size of Government'!E1175:F13551,2,TRUE)</f>
        <v>0.11609379202127457</v>
      </c>
      <c r="H1176">
        <f t="shared" si="126"/>
        <v>1.1609379202127457</v>
      </c>
      <c r="L1176">
        <f t="shared" si="127"/>
        <v>1.1609379202127457</v>
      </c>
      <c r="M1176">
        <f>VLOOKUP(C1176,Informality!C1176:D11986,2,TRUE)</f>
        <v>0.2122</v>
      </c>
      <c r="N1176">
        <v>1.1609379202127461</v>
      </c>
      <c r="O1176" s="15"/>
      <c r="P1176" s="15">
        <f t="shared" si="129"/>
        <v>1.1609379202127454</v>
      </c>
      <c r="Q1176" s="15">
        <f t="shared" si="130"/>
        <v>1.1609379202127457</v>
      </c>
      <c r="R1176" s="15">
        <f t="shared" si="131"/>
        <v>1.1609379202127457</v>
      </c>
      <c r="S1176" s="15">
        <f t="shared" si="132"/>
        <v>1.1612907451322216</v>
      </c>
    </row>
    <row r="1177" spans="1:19" x14ac:dyDescent="0.3">
      <c r="A1177">
        <v>2018</v>
      </c>
      <c r="B1177" t="s">
        <v>49</v>
      </c>
      <c r="C1177" t="str">
        <f t="shared" si="128"/>
        <v>2018Eswatini</v>
      </c>
      <c r="D1177">
        <v>8.9</v>
      </c>
      <c r="E1177">
        <v>4.12</v>
      </c>
      <c r="F1177">
        <v>5.56</v>
      </c>
      <c r="G1177">
        <f>VLOOKUP(C1177,'Size of Government'!E1176:F13552,2,TRUE)</f>
        <v>0.40601432323455811</v>
      </c>
      <c r="H1177">
        <f t="shared" si="126"/>
        <v>4.0601432323455811</v>
      </c>
      <c r="I1177">
        <v>5.87</v>
      </c>
      <c r="J1177">
        <v>10</v>
      </c>
      <c r="K1177">
        <v>6.89</v>
      </c>
      <c r="L1177">
        <f t="shared" si="127"/>
        <v>39.840143232345582</v>
      </c>
      <c r="M1177">
        <f>VLOOKUP(C1177,Informality!C1177:D11987,2,TRUE)</f>
        <v>0.61650000000000005</v>
      </c>
      <c r="N1177">
        <v>6.640023872057597</v>
      </c>
      <c r="O1177" s="15">
        <v>4773.917374668601</v>
      </c>
      <c r="P1177" s="15">
        <f t="shared" si="129"/>
        <v>232.1970005381861</v>
      </c>
      <c r="Q1177" s="15">
        <f t="shared" si="130"/>
        <v>17.163862125616181</v>
      </c>
      <c r="R1177" s="15">
        <f t="shared" si="131"/>
        <v>40.208682078267344</v>
      </c>
      <c r="S1177" s="15">
        <f t="shared" si="132"/>
        <v>39.892263785766659</v>
      </c>
    </row>
    <row r="1178" spans="1:19" x14ac:dyDescent="0.3">
      <c r="A1178">
        <v>2017</v>
      </c>
      <c r="B1178" t="s">
        <v>49</v>
      </c>
      <c r="C1178" t="str">
        <f t="shared" si="128"/>
        <v>2017Eswatini</v>
      </c>
      <c r="D1178">
        <v>8.9</v>
      </c>
      <c r="E1178">
        <v>5.45</v>
      </c>
      <c r="F1178">
        <v>5.04</v>
      </c>
      <c r="G1178">
        <f>VLOOKUP(C1178,'Size of Government'!E1177:F13553,2,TRUE)</f>
        <v>0.40066990256309509</v>
      </c>
      <c r="H1178">
        <f t="shared" si="126"/>
        <v>4.0066990256309509</v>
      </c>
      <c r="I1178">
        <v>5.25</v>
      </c>
      <c r="J1178">
        <v>10</v>
      </c>
      <c r="K1178">
        <v>6.89</v>
      </c>
      <c r="L1178">
        <f t="shared" si="127"/>
        <v>40.496699025630953</v>
      </c>
      <c r="M1178">
        <f>VLOOKUP(C1178,Informality!C1178:D11988,2,TRUE)</f>
        <v>0.6169</v>
      </c>
      <c r="N1178">
        <v>6.7494498376051588</v>
      </c>
      <c r="O1178" s="15">
        <v>4711.6926255795388</v>
      </c>
      <c r="P1178" s="15">
        <f t="shared" si="129"/>
        <v>237.09627283353362</v>
      </c>
      <c r="Q1178" s="15">
        <f t="shared" si="130"/>
        <v>17.32052935340003</v>
      </c>
      <c r="R1178" s="15">
        <f t="shared" si="131"/>
        <v>40.851649401233423</v>
      </c>
      <c r="S1178" s="15">
        <f t="shared" si="132"/>
        <v>40.545167348261074</v>
      </c>
    </row>
    <row r="1179" spans="1:19" x14ac:dyDescent="0.3">
      <c r="A1179">
        <v>2016</v>
      </c>
      <c r="B1179" t="s">
        <v>49</v>
      </c>
      <c r="C1179" t="str">
        <f t="shared" si="128"/>
        <v>2016Eswatini</v>
      </c>
      <c r="D1179">
        <v>8.9</v>
      </c>
      <c r="E1179">
        <v>5.83</v>
      </c>
      <c r="F1179">
        <v>4.84</v>
      </c>
      <c r="G1179">
        <f>VLOOKUP(C1179,'Size of Government'!E1178:F13554,2,TRUE)</f>
        <v>0.3650684654712677</v>
      </c>
      <c r="H1179">
        <f t="shared" si="126"/>
        <v>3.650684654712677</v>
      </c>
      <c r="I1179">
        <v>5</v>
      </c>
      <c r="J1179">
        <v>10</v>
      </c>
      <c r="K1179">
        <v>6.89</v>
      </c>
      <c r="L1179">
        <f t="shared" si="127"/>
        <v>40.270684654712682</v>
      </c>
      <c r="M1179">
        <f>VLOOKUP(C1179,Informality!C1179:D11989,2,TRUE)</f>
        <v>0.61480000000000001</v>
      </c>
      <c r="N1179">
        <v>6.7117807757854466</v>
      </c>
      <c r="O1179" s="15">
        <v>4662.8206656554785</v>
      </c>
      <c r="P1179" s="15">
        <f t="shared" si="129"/>
        <v>235.06191873799995</v>
      </c>
      <c r="Q1179" s="15">
        <f t="shared" si="130"/>
        <v>17.291573047243407</v>
      </c>
      <c r="R1179" s="15">
        <f t="shared" si="131"/>
        <v>40.629967391603593</v>
      </c>
      <c r="S1179" s="15">
        <f t="shared" si="132"/>
        <v>40.319603608338952</v>
      </c>
    </row>
    <row r="1180" spans="1:19" x14ac:dyDescent="0.3">
      <c r="A1180">
        <v>2015</v>
      </c>
      <c r="B1180" t="s">
        <v>49</v>
      </c>
      <c r="C1180" t="str">
        <f t="shared" si="128"/>
        <v>2015Eswatini</v>
      </c>
      <c r="D1180">
        <v>8.9</v>
      </c>
      <c r="E1180">
        <v>4.66</v>
      </c>
      <c r="F1180">
        <v>5.0199999999999996</v>
      </c>
      <c r="G1180">
        <f>VLOOKUP(C1180,'Size of Government'!E1179:F13555,2,TRUE)</f>
        <v>0.32544311881065369</v>
      </c>
      <c r="H1180">
        <f t="shared" si="126"/>
        <v>3.2544311881065369</v>
      </c>
      <c r="I1180">
        <v>5.84</v>
      </c>
      <c r="J1180">
        <v>10</v>
      </c>
      <c r="K1180">
        <v>6.89</v>
      </c>
      <c r="L1180">
        <f t="shared" si="127"/>
        <v>39.544431188106543</v>
      </c>
      <c r="M1180">
        <f>VLOOKUP(C1180,Informality!C1180:D11990,2,TRUE)</f>
        <v>0.61499999999999999</v>
      </c>
      <c r="N1180">
        <v>6.5907385313510902</v>
      </c>
      <c r="O1180" s="15">
        <v>4645.8777590073332</v>
      </c>
      <c r="P1180" s="15">
        <f t="shared" si="129"/>
        <v>229.51529188824475</v>
      </c>
      <c r="Q1180" s="15">
        <f t="shared" si="130"/>
        <v>17.120006494102757</v>
      </c>
      <c r="R1180" s="15">
        <f t="shared" si="131"/>
        <v>39.914827202527199</v>
      </c>
      <c r="S1180" s="15">
        <f t="shared" si="132"/>
        <v>39.59643562287296</v>
      </c>
    </row>
    <row r="1181" spans="1:19" x14ac:dyDescent="0.3">
      <c r="A1181">
        <v>2014</v>
      </c>
      <c r="B1181" t="s">
        <v>49</v>
      </c>
      <c r="C1181" t="str">
        <f t="shared" si="128"/>
        <v>2014Eswatini</v>
      </c>
      <c r="D1181">
        <v>8.9</v>
      </c>
      <c r="E1181">
        <v>4.66</v>
      </c>
      <c r="F1181">
        <v>5.19</v>
      </c>
      <c r="G1181">
        <f>VLOOKUP(C1181,'Size of Government'!E1180:F13556,2,TRUE)</f>
        <v>0.27461478114128113</v>
      </c>
      <c r="H1181">
        <f t="shared" si="126"/>
        <v>2.7461478114128113</v>
      </c>
      <c r="I1181">
        <v>5.84</v>
      </c>
      <c r="J1181">
        <v>10</v>
      </c>
      <c r="K1181">
        <v>6.89</v>
      </c>
      <c r="L1181">
        <f t="shared" si="127"/>
        <v>39.036147811412818</v>
      </c>
      <c r="M1181">
        <f>VLOOKUP(C1181,Informality!C1181:D11991,2,TRUE)</f>
        <v>0.62380000000000002</v>
      </c>
      <c r="N1181">
        <v>6.5060246352354696</v>
      </c>
      <c r="O1181" s="15">
        <v>4578.2885574419979</v>
      </c>
      <c r="P1181" s="15">
        <f t="shared" si="129"/>
        <v>225.08726065921948</v>
      </c>
      <c r="Q1181" s="15">
        <f t="shared" si="130"/>
        <v>17.030696632907514</v>
      </c>
      <c r="R1181" s="15">
        <f t="shared" si="131"/>
        <v>39.41896497345725</v>
      </c>
      <c r="S1181" s="15">
        <f t="shared" si="132"/>
        <v>39.090583341723878</v>
      </c>
    </row>
    <row r="1182" spans="1:19" x14ac:dyDescent="0.3">
      <c r="A1182">
        <v>2013</v>
      </c>
      <c r="B1182" t="s">
        <v>49</v>
      </c>
      <c r="C1182" t="str">
        <f t="shared" si="128"/>
        <v>2013Eswatini</v>
      </c>
      <c r="D1182">
        <v>8.9</v>
      </c>
      <c r="E1182">
        <v>4.66</v>
      </c>
      <c r="F1182">
        <v>5.56</v>
      </c>
      <c r="G1182">
        <f>VLOOKUP(C1182,'Size of Government'!E1181:F13557,2,TRUE)</f>
        <v>0.24072393774986267</v>
      </c>
      <c r="H1182">
        <f t="shared" si="126"/>
        <v>2.4072393774986267</v>
      </c>
      <c r="I1182">
        <v>5.84</v>
      </c>
      <c r="J1182">
        <v>10</v>
      </c>
      <c r="K1182">
        <v>6.89</v>
      </c>
      <c r="L1182">
        <f t="shared" si="127"/>
        <v>38.697239377498626</v>
      </c>
      <c r="M1182">
        <f>VLOOKUP(C1182,Informality!C1182:D11992,2,TRUE)</f>
        <v>0.62439999999999996</v>
      </c>
      <c r="N1182">
        <v>6.449539896249771</v>
      </c>
      <c r="O1182" s="15">
        <v>4571.0127481887348</v>
      </c>
      <c r="P1182" s="15">
        <f t="shared" si="129"/>
        <v>221.92912943029054</v>
      </c>
      <c r="Q1182" s="15">
        <f t="shared" si="130"/>
        <v>16.979343374246838</v>
      </c>
      <c r="R1182" s="15">
        <f t="shared" si="131"/>
        <v>39.093689717065963</v>
      </c>
      <c r="S1182" s="15">
        <f t="shared" si="132"/>
        <v>38.75410191426618</v>
      </c>
    </row>
    <row r="1183" spans="1:19" x14ac:dyDescent="0.3">
      <c r="A1183">
        <v>2012</v>
      </c>
      <c r="B1183" t="s">
        <v>49</v>
      </c>
      <c r="C1183" t="str">
        <f t="shared" si="128"/>
        <v>2012Eswatini</v>
      </c>
      <c r="D1183">
        <v>10</v>
      </c>
      <c r="E1183">
        <v>4.03</v>
      </c>
      <c r="F1183">
        <v>5.97</v>
      </c>
      <c r="G1183">
        <f>VLOOKUP(C1183,'Size of Government'!E1182:F13558,2,TRUE)</f>
        <v>0.24741005897521973</v>
      </c>
      <c r="H1183">
        <f t="shared" si="126"/>
        <v>2.4741005897521973</v>
      </c>
      <c r="I1183">
        <v>6.28</v>
      </c>
      <c r="J1183">
        <v>10</v>
      </c>
      <c r="K1183">
        <v>6.89</v>
      </c>
      <c r="L1183">
        <f t="shared" si="127"/>
        <v>39.6741005897522</v>
      </c>
      <c r="M1183">
        <f>VLOOKUP(C1183,Informality!C1183:D11993,2,TRUE)</f>
        <v>0.62919999999999998</v>
      </c>
      <c r="N1183">
        <v>6.6123500982920334</v>
      </c>
      <c r="O1183" s="15">
        <v>4431.8237463926343</v>
      </c>
      <c r="P1183" s="15">
        <f t="shared" si="129"/>
        <v>226.07655884805357</v>
      </c>
      <c r="Q1183" s="15">
        <f t="shared" si="130"/>
        <v>17.586147211035513</v>
      </c>
      <c r="R1183" s="15">
        <f t="shared" si="131"/>
        <v>40.062688450332331</v>
      </c>
      <c r="S1183" s="15">
        <f t="shared" si="132"/>
        <v>39.728130959595852</v>
      </c>
    </row>
    <row r="1184" spans="1:19" x14ac:dyDescent="0.3">
      <c r="A1184">
        <v>2011</v>
      </c>
      <c r="B1184" t="s">
        <v>49</v>
      </c>
      <c r="C1184" t="str">
        <f t="shared" si="128"/>
        <v>2011Eswatini</v>
      </c>
      <c r="D1184">
        <v>10</v>
      </c>
      <c r="E1184">
        <v>3.78</v>
      </c>
      <c r="F1184">
        <v>5.79</v>
      </c>
      <c r="G1184">
        <f>VLOOKUP(C1184,'Size of Government'!E1183:F13559,2,TRUE)</f>
        <v>0.20311366021633148</v>
      </c>
      <c r="H1184">
        <f t="shared" si="126"/>
        <v>2.0311366021633148</v>
      </c>
      <c r="I1184">
        <v>6.23</v>
      </c>
      <c r="J1184">
        <v>10</v>
      </c>
      <c r="K1184">
        <v>6.89</v>
      </c>
      <c r="L1184">
        <f t="shared" si="127"/>
        <v>38.931136602163313</v>
      </c>
      <c r="M1184">
        <f>VLOOKUP(C1184,Informality!C1184:D11994,2,TRUE)</f>
        <v>0.63470000000000004</v>
      </c>
      <c r="N1184">
        <v>6.4885227670272192</v>
      </c>
      <c r="O1184" s="15">
        <v>4233.5752102306724</v>
      </c>
      <c r="P1184" s="15">
        <f t="shared" si="129"/>
        <v>219.47932934050633</v>
      </c>
      <c r="Q1184" s="15">
        <f t="shared" si="130"/>
        <v>17.455627055383818</v>
      </c>
      <c r="R1184" s="15">
        <f t="shared" si="131"/>
        <v>39.326716796511313</v>
      </c>
      <c r="S1184" s="15">
        <f t="shared" si="132"/>
        <v>38.987692990878664</v>
      </c>
    </row>
    <row r="1185" spans="1:19" x14ac:dyDescent="0.3">
      <c r="A1185">
        <v>2010</v>
      </c>
      <c r="B1185" t="s">
        <v>49</v>
      </c>
      <c r="C1185" t="str">
        <f t="shared" si="128"/>
        <v>2010Eswatini</v>
      </c>
      <c r="D1185">
        <v>10</v>
      </c>
      <c r="E1185">
        <v>3.84</v>
      </c>
      <c r="F1185">
        <v>5.1100000000000003</v>
      </c>
      <c r="G1185">
        <f>VLOOKUP(C1185,'Size of Government'!E1184:F13560,2,TRUE)</f>
        <v>0.23400934040546417</v>
      </c>
      <c r="H1185">
        <f t="shared" si="126"/>
        <v>2.3400934040546417</v>
      </c>
      <c r="I1185">
        <v>5.65</v>
      </c>
      <c r="J1185">
        <v>10</v>
      </c>
      <c r="K1185">
        <v>6.89</v>
      </c>
      <c r="L1185">
        <f t="shared" si="127"/>
        <v>38.720093404054644</v>
      </c>
      <c r="M1185">
        <f>VLOOKUP(C1185,Informality!C1185:D11995,2,TRUE)</f>
        <v>0.2601</v>
      </c>
      <c r="N1185">
        <v>6.453348900675774</v>
      </c>
      <c r="O1185" s="15">
        <v>4168.505177067188</v>
      </c>
      <c r="P1185" s="15">
        <f t="shared" si="129"/>
        <v>219.50607212453431</v>
      </c>
      <c r="Q1185" s="15">
        <f t="shared" si="130"/>
        <v>17.309426251025769</v>
      </c>
      <c r="R1185" s="15">
        <f t="shared" si="131"/>
        <v>39.093885527002257</v>
      </c>
      <c r="S1185" s="15">
        <f t="shared" si="132"/>
        <v>38.775680915910144</v>
      </c>
    </row>
    <row r="1186" spans="1:19" x14ac:dyDescent="0.3">
      <c r="A1186">
        <v>2009</v>
      </c>
      <c r="B1186" t="s">
        <v>49</v>
      </c>
      <c r="C1186" t="str">
        <f t="shared" si="128"/>
        <v>2009Eswatini</v>
      </c>
      <c r="G1186">
        <f>VLOOKUP(C1186,'Size of Government'!E1185:F13561,2,TRUE)</f>
        <v>0.21265767514705658</v>
      </c>
      <c r="H1186">
        <f t="shared" si="126"/>
        <v>2.1265767514705658</v>
      </c>
      <c r="L1186">
        <f t="shared" si="127"/>
        <v>2.1265767514705658</v>
      </c>
      <c r="M1186">
        <f>VLOOKUP(C1186,Informality!C1186:D11996,2,TRUE)</f>
        <v>0.26779999999999998</v>
      </c>
      <c r="N1186">
        <v>2.1265767514705658</v>
      </c>
      <c r="O1186" s="15">
        <v>4044.1330127220376</v>
      </c>
      <c r="P1186" s="15">
        <f t="shared" si="129"/>
        <v>2.1265767514705658</v>
      </c>
      <c r="Q1186" s="15">
        <f t="shared" si="130"/>
        <v>2.1265767514705658</v>
      </c>
      <c r="R1186" s="15">
        <f t="shared" si="131"/>
        <v>2.1265767514705654</v>
      </c>
      <c r="S1186" s="15">
        <f t="shared" si="132"/>
        <v>2.1267635936365026</v>
      </c>
    </row>
    <row r="1187" spans="1:19" x14ac:dyDescent="0.3">
      <c r="A1187">
        <v>2008</v>
      </c>
      <c r="B1187" t="s">
        <v>49</v>
      </c>
      <c r="C1187" t="str">
        <f t="shared" si="128"/>
        <v>2008Eswatini</v>
      </c>
      <c r="G1187">
        <f>VLOOKUP(C1187,'Size of Government'!E1186:F13562,2,TRUE)</f>
        <v>0.19569708406925201</v>
      </c>
      <c r="H1187">
        <f t="shared" si="126"/>
        <v>1.9569708406925201</v>
      </c>
      <c r="L1187">
        <f t="shared" si="127"/>
        <v>1.9569708406925201</v>
      </c>
      <c r="M1187">
        <f>VLOOKUP(C1187,Informality!C1187:D11997,2,TRUE)</f>
        <v>9.4E-2</v>
      </c>
      <c r="N1187">
        <v>1.9569708406925199</v>
      </c>
      <c r="O1187" s="15">
        <v>4010.3421156828549</v>
      </c>
      <c r="P1187" s="15">
        <f t="shared" si="129"/>
        <v>1.9569708406925199</v>
      </c>
      <c r="Q1187" s="15">
        <f t="shared" si="130"/>
        <v>1.9569708406925201</v>
      </c>
      <c r="R1187" s="15">
        <f t="shared" si="131"/>
        <v>1.9569708406925201</v>
      </c>
      <c r="S1187" s="15">
        <f t="shared" si="132"/>
        <v>1.9570223672725429</v>
      </c>
    </row>
    <row r="1188" spans="1:19" x14ac:dyDescent="0.3">
      <c r="A1188">
        <v>2007</v>
      </c>
      <c r="B1188" t="s">
        <v>49</v>
      </c>
      <c r="C1188" t="str">
        <f t="shared" si="128"/>
        <v>2007Eswatini</v>
      </c>
      <c r="G1188">
        <f>VLOOKUP(C1188,'Size of Government'!E1187:F13563,2,TRUE)</f>
        <v>0.19313631951808929</v>
      </c>
      <c r="H1188">
        <f t="shared" si="126"/>
        <v>1.9313631951808929</v>
      </c>
      <c r="L1188">
        <f t="shared" si="127"/>
        <v>1.9313631951808929</v>
      </c>
      <c r="M1188">
        <f>VLOOKUP(C1188,Informality!C1188:D11998,2,TRUE)</f>
        <v>0.41</v>
      </c>
      <c r="N1188">
        <v>1.9313631951808929</v>
      </c>
      <c r="O1188" s="15">
        <v>4005.481513563368</v>
      </c>
      <c r="P1188" s="15">
        <f t="shared" si="129"/>
        <v>1.9313631951808927</v>
      </c>
      <c r="Q1188" s="15">
        <f t="shared" si="130"/>
        <v>1.9313631951808929</v>
      </c>
      <c r="R1188" s="15">
        <f t="shared" si="131"/>
        <v>1.9313631951808929</v>
      </c>
      <c r="S1188" s="15">
        <f t="shared" si="132"/>
        <v>1.9323912393885763</v>
      </c>
    </row>
    <row r="1189" spans="1:19" x14ac:dyDescent="0.3">
      <c r="A1189">
        <v>2006</v>
      </c>
      <c r="B1189" t="s">
        <v>49</v>
      </c>
      <c r="C1189" t="str">
        <f t="shared" si="128"/>
        <v>2006Eswatini</v>
      </c>
      <c r="G1189">
        <f>VLOOKUP(C1189,'Size of Government'!E1188:F13564,2,TRUE)</f>
        <v>0.18738991022109985</v>
      </c>
      <c r="H1189">
        <f t="shared" si="126"/>
        <v>1.8738991022109985</v>
      </c>
      <c r="L1189">
        <f t="shared" si="127"/>
        <v>1.8738991022109985</v>
      </c>
      <c r="M1189">
        <f>VLOOKUP(C1189,Informality!C1189:D11999,2,TRUE)</f>
        <v>0.41289999999999999</v>
      </c>
      <c r="N1189">
        <v>1.873899102210999</v>
      </c>
      <c r="O1189" s="15">
        <v>3859.6520898410713</v>
      </c>
      <c r="P1189" s="15">
        <f t="shared" si="129"/>
        <v>1.8738991022109983</v>
      </c>
      <c r="Q1189" s="15">
        <f t="shared" si="130"/>
        <v>1.8738991022109985</v>
      </c>
      <c r="R1189" s="15">
        <f t="shared" si="131"/>
        <v>1.8738991022109985</v>
      </c>
      <c r="S1189" s="15">
        <f t="shared" si="132"/>
        <v>1.8750491748840625</v>
      </c>
    </row>
    <row r="1190" spans="1:19" x14ac:dyDescent="0.3">
      <c r="A1190">
        <v>2005</v>
      </c>
      <c r="B1190" t="s">
        <v>49</v>
      </c>
      <c r="C1190" t="str">
        <f t="shared" si="128"/>
        <v>2005Eswatini</v>
      </c>
      <c r="G1190">
        <f>VLOOKUP(C1190,'Size of Government'!E1189:F13565,2,TRUE)</f>
        <v>0.1870245635509491</v>
      </c>
      <c r="H1190">
        <f t="shared" si="126"/>
        <v>1.870245635509491</v>
      </c>
      <c r="L1190">
        <f t="shared" si="127"/>
        <v>1.870245635509491</v>
      </c>
      <c r="M1190">
        <f>VLOOKUP(C1190,Informality!C1190:D12000,2,TRUE)</f>
        <v>0.1636</v>
      </c>
      <c r="N1190">
        <v>1.870245635509491</v>
      </c>
      <c r="O1190" s="15">
        <v>3660.9299592692159</v>
      </c>
      <c r="P1190" s="15">
        <f t="shared" si="129"/>
        <v>1.870245635509491</v>
      </c>
      <c r="Q1190" s="15">
        <f t="shared" si="130"/>
        <v>1.870245635509491</v>
      </c>
      <c r="R1190" s="15">
        <f t="shared" si="131"/>
        <v>1.870245635509491</v>
      </c>
      <c r="S1190" s="15">
        <f t="shared" si="132"/>
        <v>1.8703197637009925</v>
      </c>
    </row>
    <row r="1191" spans="1:19" x14ac:dyDescent="0.3">
      <c r="A1191">
        <v>2004</v>
      </c>
      <c r="B1191" t="s">
        <v>49</v>
      </c>
      <c r="C1191" t="str">
        <f t="shared" si="128"/>
        <v>2004Eswatini</v>
      </c>
      <c r="G1191">
        <f>VLOOKUP(C1191,'Size of Government'!E1190:F13566,2,TRUE)</f>
        <v>0.19206425547599792</v>
      </c>
      <c r="H1191">
        <f t="shared" si="126"/>
        <v>1.9206425547599792</v>
      </c>
      <c r="L1191">
        <f t="shared" si="127"/>
        <v>1.9206425547599792</v>
      </c>
      <c r="M1191">
        <f>VLOOKUP(C1191,Informality!C1191:D12001,2,TRUE)</f>
        <v>0.16270000000000001</v>
      </c>
      <c r="N1191">
        <v>1.920642554759979</v>
      </c>
      <c r="O1191" s="15">
        <v>3468.1945507576211</v>
      </c>
      <c r="P1191" s="15">
        <f t="shared" si="129"/>
        <v>1.9206425547599792</v>
      </c>
      <c r="Q1191" s="15">
        <f t="shared" si="130"/>
        <v>1.9206425547599792</v>
      </c>
      <c r="R1191" s="15">
        <f t="shared" si="131"/>
        <v>1.920642554759979</v>
      </c>
      <c r="S1191" s="15">
        <f t="shared" si="132"/>
        <v>1.9207152925046356</v>
      </c>
    </row>
    <row r="1192" spans="1:19" x14ac:dyDescent="0.3">
      <c r="A1192">
        <v>2003</v>
      </c>
      <c r="B1192" t="s">
        <v>49</v>
      </c>
      <c r="C1192" t="str">
        <f t="shared" si="128"/>
        <v>2003Eswatini</v>
      </c>
      <c r="G1192">
        <f>VLOOKUP(C1192,'Size of Government'!E1191:F13567,2,TRUE)</f>
        <v>0.19897708296775818</v>
      </c>
      <c r="H1192">
        <f t="shared" si="126"/>
        <v>1.9897708296775818</v>
      </c>
      <c r="L1192">
        <f t="shared" si="127"/>
        <v>1.9897708296775818</v>
      </c>
      <c r="M1192">
        <f>VLOOKUP(C1192,Informality!C1192:D12002,2,TRUE)</f>
        <v>0.44269999999999998</v>
      </c>
      <c r="N1192">
        <v>1.989770829677582</v>
      </c>
      <c r="O1192" s="15">
        <v>3358.3062250078606</v>
      </c>
      <c r="P1192" s="15">
        <f t="shared" si="129"/>
        <v>1.9897708296775816</v>
      </c>
      <c r="Q1192" s="15">
        <f t="shared" si="130"/>
        <v>1.9897708296775818</v>
      </c>
      <c r="R1192" s="15">
        <f t="shared" si="131"/>
        <v>1.9897708296775818</v>
      </c>
      <c r="S1192" s="15">
        <f t="shared" si="132"/>
        <v>1.9910382648047631</v>
      </c>
    </row>
    <row r="1193" spans="1:19" x14ac:dyDescent="0.3">
      <c r="A1193">
        <v>2002</v>
      </c>
      <c r="B1193" t="s">
        <v>49</v>
      </c>
      <c r="C1193" t="str">
        <f t="shared" si="128"/>
        <v>2002Eswatini</v>
      </c>
      <c r="G1193">
        <f>VLOOKUP(C1193,'Size of Government'!E1192:F13568,2,TRUE)</f>
        <v>0.15905119478702545</v>
      </c>
      <c r="H1193">
        <f t="shared" si="126"/>
        <v>1.5905119478702545</v>
      </c>
      <c r="L1193">
        <f t="shared" si="127"/>
        <v>1.5905119478702545</v>
      </c>
      <c r="M1193">
        <f>VLOOKUP(C1193,Informality!C1193:D12003,2,TRUE)</f>
        <v>0.39069999999999999</v>
      </c>
      <c r="N1193">
        <v>1.590511947870255</v>
      </c>
      <c r="O1193" s="15">
        <v>3244.7384879184556</v>
      </c>
      <c r="P1193" s="15">
        <f t="shared" si="129"/>
        <v>1.5905119478702547</v>
      </c>
      <c r="Q1193" s="15">
        <f t="shared" si="130"/>
        <v>1.5905119478702545</v>
      </c>
      <c r="R1193" s="15">
        <f t="shared" si="131"/>
        <v>1.5905119478702545</v>
      </c>
      <c r="S1193" s="15">
        <f t="shared" si="132"/>
        <v>1.5919974092595226</v>
      </c>
    </row>
    <row r="1194" spans="1:19" x14ac:dyDescent="0.3">
      <c r="A1194">
        <v>2001</v>
      </c>
      <c r="B1194" t="s">
        <v>49</v>
      </c>
      <c r="C1194" t="str">
        <f t="shared" si="128"/>
        <v>2001Eswatini</v>
      </c>
      <c r="G1194">
        <f>VLOOKUP(C1194,'Size of Government'!E1193:F13569,2,TRUE)</f>
        <v>0.51215839385986328</v>
      </c>
      <c r="H1194">
        <f t="shared" si="126"/>
        <v>5.1215839385986328</v>
      </c>
      <c r="L1194">
        <f t="shared" si="127"/>
        <v>5.1215839385986328</v>
      </c>
      <c r="M1194">
        <f>VLOOKUP(C1194,Informality!C1194:D12004,2,TRUE)</f>
        <v>0.39810000000000001</v>
      </c>
      <c r="N1194">
        <v>5.1215839385986328</v>
      </c>
      <c r="O1194" s="15">
        <v>3125.2939144243724</v>
      </c>
      <c r="P1194" s="15">
        <f t="shared" si="129"/>
        <v>5.1215839385986319</v>
      </c>
      <c r="Q1194" s="15">
        <f t="shared" si="130"/>
        <v>5.1215839385986328</v>
      </c>
      <c r="R1194" s="15">
        <f t="shared" si="131"/>
        <v>5.1215839385986319</v>
      </c>
      <c r="S1194" s="15">
        <f t="shared" si="132"/>
        <v>5.1217587100178887</v>
      </c>
    </row>
    <row r="1195" spans="1:19" x14ac:dyDescent="0.3">
      <c r="A1195">
        <v>2000</v>
      </c>
      <c r="B1195" t="s">
        <v>49</v>
      </c>
      <c r="C1195" t="str">
        <f t="shared" si="128"/>
        <v>2000Eswatini</v>
      </c>
      <c r="G1195">
        <f>VLOOKUP(C1195,'Size of Government'!E1194:F13570,2,TRUE)</f>
        <v>0.51845329999923706</v>
      </c>
      <c r="H1195">
        <f t="shared" si="126"/>
        <v>5.1845329999923706</v>
      </c>
      <c r="L1195">
        <f t="shared" si="127"/>
        <v>5.1845329999923706</v>
      </c>
      <c r="M1195">
        <f>VLOOKUP(C1195,Informality!C1195:D12005,2,TRUE)</f>
        <v>0.5645</v>
      </c>
      <c r="N1195">
        <v>5.1845329999923706</v>
      </c>
      <c r="O1195" s="15">
        <v>3117.8163414711476</v>
      </c>
      <c r="P1195" s="15">
        <f t="shared" si="129"/>
        <v>5.1845329999923715</v>
      </c>
      <c r="Q1195" s="15">
        <f t="shared" si="130"/>
        <v>5.1845329999923706</v>
      </c>
      <c r="R1195" s="15">
        <f t="shared" si="131"/>
        <v>5.1845329999923706</v>
      </c>
      <c r="S1195" s="15">
        <f t="shared" si="132"/>
        <v>5.1848447510053344</v>
      </c>
    </row>
    <row r="1196" spans="1:19" x14ac:dyDescent="0.3">
      <c r="A1196">
        <v>1995</v>
      </c>
      <c r="B1196" t="s">
        <v>49</v>
      </c>
      <c r="C1196" t="str">
        <f t="shared" si="128"/>
        <v>1995Eswatini</v>
      </c>
      <c r="G1196">
        <f>VLOOKUP(C1196,'Size of Government'!E1195:F13571,2,TRUE)</f>
        <v>0.52635771036148071</v>
      </c>
      <c r="H1196">
        <f t="shared" si="126"/>
        <v>5.2635771036148071</v>
      </c>
      <c r="L1196">
        <f t="shared" si="127"/>
        <v>5.2635771036148071</v>
      </c>
      <c r="M1196">
        <f>VLOOKUP(C1196,Informality!C1196:D12006,2,TRUE)</f>
        <v>0.36099999999999999</v>
      </c>
      <c r="N1196">
        <v>5.2635771036148071</v>
      </c>
      <c r="O1196" s="15">
        <v>2938.8891047588959</v>
      </c>
      <c r="P1196" s="15">
        <f t="shared" si="129"/>
        <v>5.2635771036148071</v>
      </c>
      <c r="Q1196" s="15">
        <f t="shared" si="130"/>
        <v>5.2635771036148071</v>
      </c>
      <c r="R1196" s="15">
        <f t="shared" si="131"/>
        <v>5.2635771036148062</v>
      </c>
      <c r="S1196" s="15">
        <f t="shared" si="132"/>
        <v>5.2637378012900911</v>
      </c>
    </row>
    <row r="1197" spans="1:19" x14ac:dyDescent="0.3">
      <c r="A1197">
        <v>1990</v>
      </c>
      <c r="B1197" t="s">
        <v>49</v>
      </c>
      <c r="C1197" t="str">
        <f t="shared" si="128"/>
        <v>1990Eswatini</v>
      </c>
      <c r="G1197">
        <f>VLOOKUP(C1197,'Size of Government'!E1196:F13572,2,TRUE)</f>
        <v>0</v>
      </c>
      <c r="H1197">
        <f t="shared" si="126"/>
        <v>0</v>
      </c>
      <c r="L1197">
        <f t="shared" si="127"/>
        <v>0</v>
      </c>
      <c r="M1197">
        <f>VLOOKUP(C1197,Informality!C1197:D12007,2,TRUE)</f>
        <v>0.65980000000000005</v>
      </c>
      <c r="N1197">
        <v>0</v>
      </c>
      <c r="O1197" s="15">
        <v>2848.8607490469685</v>
      </c>
      <c r="P1197" s="15">
        <f t="shared" si="129"/>
        <v>0</v>
      </c>
      <c r="Q1197" s="15">
        <f t="shared" si="130"/>
        <v>0</v>
      </c>
      <c r="R1197" s="15">
        <f t="shared" si="131"/>
        <v>0</v>
      </c>
      <c r="S1197" s="15">
        <f t="shared" si="132"/>
        <v>0.65980000000000005</v>
      </c>
    </row>
    <row r="1198" spans="1:19" x14ac:dyDescent="0.3">
      <c r="A1198">
        <v>1985</v>
      </c>
      <c r="B1198" t="s">
        <v>49</v>
      </c>
      <c r="C1198" t="str">
        <f t="shared" si="128"/>
        <v>1985Eswatini</v>
      </c>
      <c r="G1198">
        <f>VLOOKUP(C1198,'Size of Government'!E1197:F13573,2,TRUE)</f>
        <v>0.147451251745224</v>
      </c>
      <c r="H1198">
        <f t="shared" si="126"/>
        <v>1.47451251745224</v>
      </c>
      <c r="L1198">
        <f t="shared" si="127"/>
        <v>1.47451251745224</v>
      </c>
      <c r="M1198">
        <f>VLOOKUP(C1198,Informality!C1198:D12008,2,TRUE)</f>
        <v>0.65359999999999996</v>
      </c>
      <c r="N1198">
        <v>1.47451251745224</v>
      </c>
      <c r="O1198" s="15">
        <v>1788.8140123073631</v>
      </c>
      <c r="P1198" s="15">
        <f t="shared" si="129"/>
        <v>1.4745125174522398</v>
      </c>
      <c r="Q1198" s="15">
        <f t="shared" si="130"/>
        <v>1.47451251745224</v>
      </c>
      <c r="R1198" s="15">
        <f t="shared" si="131"/>
        <v>1.47451251745224</v>
      </c>
      <c r="S1198" s="15">
        <f t="shared" si="132"/>
        <v>1.4885780791550642</v>
      </c>
    </row>
    <row r="1199" spans="1:19" x14ac:dyDescent="0.3">
      <c r="A1199">
        <v>1980</v>
      </c>
      <c r="B1199" t="s">
        <v>49</v>
      </c>
      <c r="C1199" t="str">
        <f t="shared" si="128"/>
        <v>1980Eswatini</v>
      </c>
      <c r="G1199">
        <f>VLOOKUP(C1199,'Size of Government'!E1198:F13574,2,TRUE)</f>
        <v>9.9164247512817383E-2</v>
      </c>
      <c r="H1199">
        <f t="shared" si="126"/>
        <v>0.99164247512817383</v>
      </c>
      <c r="L1199">
        <f t="shared" si="127"/>
        <v>0.99164247512817383</v>
      </c>
      <c r="M1199">
        <f>VLOOKUP(C1199,Informality!C1199:D12009,2,TRUE)</f>
        <v>0.51439999999999997</v>
      </c>
      <c r="N1199">
        <v>0.99164247512817383</v>
      </c>
      <c r="O1199" s="15">
        <v>1644.715916584599</v>
      </c>
      <c r="P1199" s="15">
        <f t="shared" si="129"/>
        <v>0.99164247512817383</v>
      </c>
      <c r="Q1199" s="15">
        <f t="shared" si="130"/>
        <v>0.99164247512817383</v>
      </c>
      <c r="R1199" s="15">
        <f t="shared" si="131"/>
        <v>0.99164247512817383</v>
      </c>
      <c r="S1199" s="15">
        <f t="shared" si="132"/>
        <v>1.0091487854115793</v>
      </c>
    </row>
    <row r="1200" spans="1:19" x14ac:dyDescent="0.3">
      <c r="A1200">
        <v>1975</v>
      </c>
      <c r="B1200" t="s">
        <v>49</v>
      </c>
      <c r="C1200" t="str">
        <f t="shared" si="128"/>
        <v>1975Eswatini</v>
      </c>
      <c r="G1200">
        <f>VLOOKUP(C1200,'Size of Government'!E1199:F13575,2,TRUE)</f>
        <v>6.7913554608821869E-2</v>
      </c>
      <c r="H1200">
        <f t="shared" si="126"/>
        <v>0.67913554608821869</v>
      </c>
      <c r="L1200">
        <f t="shared" si="127"/>
        <v>0.67913554608821869</v>
      </c>
      <c r="M1200">
        <f>VLOOKUP(C1200,Informality!C1200:D12010,2,TRUE)</f>
        <v>0.56010000000000004</v>
      </c>
      <c r="N1200">
        <v>0.67913554608821869</v>
      </c>
      <c r="O1200" s="15">
        <v>1665.5999422776599</v>
      </c>
      <c r="P1200" s="15">
        <f t="shared" si="129"/>
        <v>0.6791355460882188</v>
      </c>
      <c r="Q1200" s="15">
        <f t="shared" si="130"/>
        <v>0.67913554608821869</v>
      </c>
      <c r="R1200" s="15">
        <f t="shared" si="131"/>
        <v>0.67913554608821869</v>
      </c>
      <c r="S1200" s="15">
        <f t="shared" si="132"/>
        <v>0.74687464095777067</v>
      </c>
    </row>
    <row r="1201" spans="1:19" x14ac:dyDescent="0.3">
      <c r="A1201">
        <v>1970</v>
      </c>
      <c r="B1201" t="s">
        <v>49</v>
      </c>
      <c r="C1201" t="str">
        <f t="shared" si="128"/>
        <v>1970Eswatini</v>
      </c>
      <c r="G1201">
        <f>VLOOKUP(C1201,'Size of Government'!E1200:F13576,2,TRUE)</f>
        <v>6.8594872951507568E-2</v>
      </c>
      <c r="H1201">
        <f t="shared" si="126"/>
        <v>0.68594872951507568</v>
      </c>
      <c r="L1201">
        <f t="shared" si="127"/>
        <v>0.68594872951507568</v>
      </c>
      <c r="M1201">
        <f>VLOOKUP(C1201,Informality!C1201:D12011,2,TRUE)</f>
        <v>0</v>
      </c>
      <c r="N1201">
        <v>0.68594872951507568</v>
      </c>
      <c r="O1201" s="15">
        <v>1225.8135722158659</v>
      </c>
      <c r="P1201" s="15">
        <f t="shared" si="129"/>
        <v>0.68594872951507579</v>
      </c>
      <c r="Q1201" s="15">
        <f t="shared" si="130"/>
        <v>0.68594872951507568</v>
      </c>
      <c r="R1201" s="15">
        <f t="shared" si="131"/>
        <v>0.68594872951507568</v>
      </c>
      <c r="S1201" s="15">
        <f t="shared" si="132"/>
        <v>0.68596587759027416</v>
      </c>
    </row>
    <row r="1202" spans="1:19" x14ac:dyDescent="0.3">
      <c r="A1202">
        <v>2018</v>
      </c>
      <c r="B1202" t="s">
        <v>50</v>
      </c>
      <c r="C1202" t="str">
        <f t="shared" si="128"/>
        <v>2018Ethiopia</v>
      </c>
      <c r="D1202">
        <v>6.67</v>
      </c>
      <c r="E1202">
        <v>4.1500000000000004</v>
      </c>
      <c r="F1202">
        <v>5.79</v>
      </c>
      <c r="G1202">
        <f>VLOOKUP(C1202,'Size of Government'!E1201:F13577,2,TRUE)</f>
        <v>0.40601432323455811</v>
      </c>
      <c r="H1202">
        <f t="shared" si="126"/>
        <v>4.0601432323455811</v>
      </c>
      <c r="I1202">
        <v>3.74</v>
      </c>
      <c r="J1202">
        <v>10</v>
      </c>
      <c r="K1202">
        <v>7.04</v>
      </c>
      <c r="L1202">
        <f t="shared" si="127"/>
        <v>35.660143232345582</v>
      </c>
      <c r="M1202">
        <f>VLOOKUP(C1202,Informality!C1202:D12012,2,TRUE)</f>
        <v>0.61650000000000005</v>
      </c>
      <c r="N1202">
        <v>5.9433572053909307</v>
      </c>
      <c r="O1202" s="15">
        <v>570.65182516101277</v>
      </c>
      <c r="P1202" s="15">
        <f t="shared" si="129"/>
        <v>206.90677337714689</v>
      </c>
      <c r="Q1202" s="15">
        <f t="shared" si="130"/>
        <v>15.548162691043647</v>
      </c>
      <c r="R1202" s="15">
        <f t="shared" si="131"/>
        <v>36.091812232464697</v>
      </c>
      <c r="S1202" s="15">
        <f t="shared" si="132"/>
        <v>35.734777758969322</v>
      </c>
    </row>
    <row r="1203" spans="1:19" x14ac:dyDescent="0.3">
      <c r="A1203">
        <v>2017</v>
      </c>
      <c r="B1203" t="s">
        <v>50</v>
      </c>
      <c r="C1203" t="str">
        <f t="shared" si="128"/>
        <v>2017Ethiopia</v>
      </c>
      <c r="D1203">
        <v>6.67</v>
      </c>
      <c r="E1203">
        <v>4.47</v>
      </c>
      <c r="F1203">
        <v>5.78</v>
      </c>
      <c r="G1203">
        <f>VLOOKUP(C1203,'Size of Government'!E1202:F13578,2,TRUE)</f>
        <v>0.40066990256309509</v>
      </c>
      <c r="H1203">
        <f t="shared" si="126"/>
        <v>4.0066990256309509</v>
      </c>
      <c r="I1203">
        <v>5.54</v>
      </c>
      <c r="J1203">
        <v>10</v>
      </c>
      <c r="K1203">
        <v>7.04</v>
      </c>
      <c r="L1203">
        <f t="shared" si="127"/>
        <v>37.72669902563095</v>
      </c>
      <c r="M1203">
        <f>VLOOKUP(C1203,Informality!C1203:D12013,2,TRUE)</f>
        <v>0.6169</v>
      </c>
      <c r="N1203">
        <v>6.2877831709384919</v>
      </c>
      <c r="O1203" s="15">
        <v>548.41948050564997</v>
      </c>
      <c r="P1203" s="15">
        <f t="shared" si="129"/>
        <v>221.05277844787662</v>
      </c>
      <c r="Q1203" s="15">
        <f t="shared" si="130"/>
        <v>16.148580032993365</v>
      </c>
      <c r="R1203" s="15">
        <f t="shared" si="131"/>
        <v>38.143940486079742</v>
      </c>
      <c r="S1203" s="15">
        <f t="shared" si="132"/>
        <v>37.789732286649034</v>
      </c>
    </row>
    <row r="1204" spans="1:19" x14ac:dyDescent="0.3">
      <c r="A1204">
        <v>2016</v>
      </c>
      <c r="B1204" t="s">
        <v>50</v>
      </c>
      <c r="C1204" t="str">
        <f t="shared" si="128"/>
        <v>2016Ethiopia</v>
      </c>
      <c r="D1204">
        <v>6.67</v>
      </c>
      <c r="E1204">
        <v>4.47</v>
      </c>
      <c r="F1204">
        <v>5.88</v>
      </c>
      <c r="G1204">
        <f>VLOOKUP(C1204,'Size of Government'!E1203:F13579,2,TRUE)</f>
        <v>0.3650684654712677</v>
      </c>
      <c r="H1204">
        <f t="shared" si="126"/>
        <v>3.650684654712677</v>
      </c>
      <c r="I1204">
        <v>5.54</v>
      </c>
      <c r="J1204">
        <v>10</v>
      </c>
      <c r="K1204">
        <v>7.04</v>
      </c>
      <c r="L1204">
        <f t="shared" si="127"/>
        <v>37.370684654712676</v>
      </c>
      <c r="M1204">
        <f>VLOOKUP(C1204,Informality!C1204:D12014,2,TRUE)</f>
        <v>0.61480000000000001</v>
      </c>
      <c r="N1204">
        <v>6.2284474424521123</v>
      </c>
      <c r="O1204" s="15">
        <v>514.05730675198595</v>
      </c>
      <c r="P1204" s="15">
        <f t="shared" si="129"/>
        <v>218.35518386186993</v>
      </c>
      <c r="Q1204" s="15">
        <f t="shared" si="130"/>
        <v>16.06395027532626</v>
      </c>
      <c r="R1204" s="15">
        <f t="shared" si="131"/>
        <v>37.798159308710446</v>
      </c>
      <c r="S1204" s="15">
        <f t="shared" si="132"/>
        <v>37.435908020298349</v>
      </c>
    </row>
    <row r="1205" spans="1:19" x14ac:dyDescent="0.3">
      <c r="A1205">
        <v>2015</v>
      </c>
      <c r="B1205" t="s">
        <v>50</v>
      </c>
      <c r="C1205" t="str">
        <f t="shared" si="128"/>
        <v>2015Ethiopia</v>
      </c>
      <c r="D1205">
        <v>6.67</v>
      </c>
      <c r="E1205">
        <v>4.29</v>
      </c>
      <c r="F1205">
        <v>5.73</v>
      </c>
      <c r="G1205">
        <f>VLOOKUP(C1205,'Size of Government'!E1204:F13580,2,TRUE)</f>
        <v>0.32544311881065369</v>
      </c>
      <c r="H1205">
        <f t="shared" si="126"/>
        <v>3.2544311881065369</v>
      </c>
      <c r="I1205">
        <v>5.34</v>
      </c>
      <c r="J1205">
        <v>10</v>
      </c>
      <c r="K1205">
        <v>7.04</v>
      </c>
      <c r="L1205">
        <f t="shared" si="127"/>
        <v>36.59443118810654</v>
      </c>
      <c r="M1205">
        <f>VLOOKUP(C1205,Informality!C1205:D12015,2,TRUE)</f>
        <v>0.61499999999999999</v>
      </c>
      <c r="N1205">
        <v>6.0990718646844231</v>
      </c>
      <c r="O1205" s="15">
        <v>482.6390663355013</v>
      </c>
      <c r="P1205" s="15">
        <f t="shared" si="129"/>
        <v>212.70155959011595</v>
      </c>
      <c r="Q1205" s="15">
        <f t="shared" si="130"/>
        <v>15.860691105942406</v>
      </c>
      <c r="R1205" s="15">
        <f t="shared" si="131"/>
        <v>37.029388194211144</v>
      </c>
      <c r="S1205" s="15">
        <f t="shared" si="132"/>
        <v>36.663282454592476</v>
      </c>
    </row>
    <row r="1206" spans="1:19" x14ac:dyDescent="0.3">
      <c r="A1206">
        <v>2014</v>
      </c>
      <c r="B1206" t="s">
        <v>50</v>
      </c>
      <c r="C1206" t="str">
        <f t="shared" si="128"/>
        <v>2014Ethiopia</v>
      </c>
      <c r="D1206">
        <v>6.67</v>
      </c>
      <c r="E1206">
        <v>4.99</v>
      </c>
      <c r="F1206">
        <v>5.68</v>
      </c>
      <c r="G1206">
        <f>VLOOKUP(C1206,'Size of Government'!E1205:F13581,2,TRUE)</f>
        <v>0.27461478114128113</v>
      </c>
      <c r="H1206">
        <f t="shared" si="126"/>
        <v>2.7461478114128113</v>
      </c>
      <c r="I1206">
        <v>6.77</v>
      </c>
      <c r="J1206">
        <v>10</v>
      </c>
      <c r="K1206">
        <v>7.05</v>
      </c>
      <c r="L1206">
        <f t="shared" si="127"/>
        <v>38.226147811412808</v>
      </c>
      <c r="M1206">
        <f>VLOOKUP(C1206,Informality!C1206:D12016,2,TRUE)</f>
        <v>0.38390000000000002</v>
      </c>
      <c r="N1206">
        <v>6.371024635235468</v>
      </c>
      <c r="O1206" s="15">
        <v>449.42037714912817</v>
      </c>
      <c r="P1206" s="15">
        <f t="shared" si="129"/>
        <v>221.80142665667648</v>
      </c>
      <c r="Q1206" s="15">
        <f t="shared" si="130"/>
        <v>16.506535911635954</v>
      </c>
      <c r="R1206" s="15">
        <f t="shared" si="131"/>
        <v>38.669953655482125</v>
      </c>
      <c r="S1206" s="15">
        <f t="shared" si="132"/>
        <v>38.286476691388934</v>
      </c>
    </row>
    <row r="1207" spans="1:19" x14ac:dyDescent="0.3">
      <c r="A1207">
        <v>2013</v>
      </c>
      <c r="B1207" t="s">
        <v>50</v>
      </c>
      <c r="C1207" t="str">
        <f t="shared" si="128"/>
        <v>2013Ethiopia</v>
      </c>
      <c r="D1207">
        <v>6.67</v>
      </c>
      <c r="E1207">
        <v>4.74</v>
      </c>
      <c r="F1207">
        <v>6.2</v>
      </c>
      <c r="G1207">
        <f>VLOOKUP(C1207,'Size of Government'!E1206:F13582,2,TRUE)</f>
        <v>0.11027862131595612</v>
      </c>
      <c r="H1207">
        <f t="shared" si="126"/>
        <v>1.1027862131595612</v>
      </c>
      <c r="I1207">
        <v>6.64</v>
      </c>
      <c r="J1207">
        <v>10</v>
      </c>
      <c r="K1207">
        <v>7.04</v>
      </c>
      <c r="L1207">
        <f t="shared" si="127"/>
        <v>36.192786213159565</v>
      </c>
      <c r="M1207">
        <f>VLOOKUP(C1207,Informality!C1207:D12017,2,TRUE)</f>
        <v>0.1749</v>
      </c>
      <c r="N1207">
        <v>6.0321310355265938</v>
      </c>
      <c r="O1207" s="15">
        <v>419.18386025153461</v>
      </c>
      <c r="P1207" s="15">
        <f t="shared" si="129"/>
        <v>201.70594850646074</v>
      </c>
      <c r="Q1207" s="15">
        <f t="shared" si="130"/>
        <v>16.180971461316368</v>
      </c>
      <c r="R1207" s="15">
        <f t="shared" si="131"/>
        <v>36.691386530120752</v>
      </c>
      <c r="S1207" s="15">
        <f t="shared" si="132"/>
        <v>36.266040165681837</v>
      </c>
    </row>
    <row r="1208" spans="1:19" x14ac:dyDescent="0.3">
      <c r="A1208">
        <v>2012</v>
      </c>
      <c r="B1208" t="s">
        <v>50</v>
      </c>
      <c r="C1208" t="str">
        <f t="shared" si="128"/>
        <v>2012Ethiopia</v>
      </c>
      <c r="D1208">
        <v>6.67</v>
      </c>
      <c r="E1208">
        <v>4.33</v>
      </c>
      <c r="F1208">
        <v>5.89</v>
      </c>
      <c r="G1208">
        <f>VLOOKUP(C1208,'Size of Government'!E1207:F13583,2,TRUE)</f>
        <v>0.13477051258087158</v>
      </c>
      <c r="H1208">
        <f t="shared" si="126"/>
        <v>1.3477051258087158</v>
      </c>
      <c r="I1208">
        <v>6.14</v>
      </c>
      <c r="J1208">
        <v>10</v>
      </c>
      <c r="K1208">
        <v>7.04</v>
      </c>
      <c r="L1208">
        <f t="shared" si="127"/>
        <v>35.527705125808716</v>
      </c>
      <c r="M1208">
        <f>VLOOKUP(C1208,Informality!C1208:D12018,2,TRUE)</f>
        <v>0.17549999999999999</v>
      </c>
      <c r="N1208">
        <v>5.9212841876347859</v>
      </c>
      <c r="O1208" s="15">
        <v>389.9389667216314</v>
      </c>
      <c r="P1208" s="15">
        <f t="shared" si="129"/>
        <v>199.31471575460759</v>
      </c>
      <c r="Q1208" s="15">
        <f t="shared" si="130"/>
        <v>15.884436065096271</v>
      </c>
      <c r="R1208" s="15">
        <f t="shared" si="131"/>
        <v>36.013783645802086</v>
      </c>
      <c r="S1208" s="15">
        <f t="shared" si="132"/>
        <v>35.603614301807198</v>
      </c>
    </row>
    <row r="1209" spans="1:19" x14ac:dyDescent="0.3">
      <c r="A1209">
        <v>2011</v>
      </c>
      <c r="B1209" t="s">
        <v>50</v>
      </c>
      <c r="C1209" t="str">
        <f t="shared" si="128"/>
        <v>2011Ethiopia</v>
      </c>
      <c r="D1209">
        <v>6.67</v>
      </c>
      <c r="E1209">
        <v>4.7300000000000004</v>
      </c>
      <c r="F1209">
        <v>5.88</v>
      </c>
      <c r="G1209">
        <f>VLOOKUP(C1209,'Size of Government'!E1208:F13584,2,TRUE)</f>
        <v>9.969155490398407E-2</v>
      </c>
      <c r="H1209">
        <f t="shared" si="126"/>
        <v>0.9969155490398407</v>
      </c>
      <c r="I1209">
        <v>6.27</v>
      </c>
      <c r="J1209">
        <v>10</v>
      </c>
      <c r="K1209">
        <v>7.04</v>
      </c>
      <c r="L1209">
        <f t="shared" si="127"/>
        <v>35.706915549039842</v>
      </c>
      <c r="M1209">
        <f>VLOOKUP(C1209,Informality!C1209:D12019,2,TRUE)</f>
        <v>0.63470000000000004</v>
      </c>
      <c r="N1209">
        <v>5.9511525915066414</v>
      </c>
      <c r="O1209" s="15">
        <v>369.20240782902721</v>
      </c>
      <c r="P1209" s="15">
        <f t="shared" si="129"/>
        <v>198.12030583863796</v>
      </c>
      <c r="Q1209" s="15">
        <f t="shared" si="130"/>
        <v>16.022800648198722</v>
      </c>
      <c r="R1209" s="15">
        <f t="shared" si="131"/>
        <v>36.198051021067833</v>
      </c>
      <c r="S1209" s="15">
        <f t="shared" si="132"/>
        <v>35.781648651801177</v>
      </c>
    </row>
    <row r="1210" spans="1:19" x14ac:dyDescent="0.3">
      <c r="A1210">
        <v>2010</v>
      </c>
      <c r="B1210" t="s">
        <v>50</v>
      </c>
      <c r="C1210" t="str">
        <f t="shared" si="128"/>
        <v>2010Ethiopia</v>
      </c>
      <c r="D1210">
        <v>6.67</v>
      </c>
      <c r="E1210">
        <v>4.8099999999999996</v>
      </c>
      <c r="F1210">
        <v>5.41</v>
      </c>
      <c r="G1210">
        <f>VLOOKUP(C1210,'Size of Government'!E1209:F13585,2,TRUE)</f>
        <v>0.13993576169013977</v>
      </c>
      <c r="H1210">
        <f t="shared" si="126"/>
        <v>1.3993576169013977</v>
      </c>
      <c r="I1210">
        <v>6.97</v>
      </c>
      <c r="J1210">
        <v>10</v>
      </c>
      <c r="K1210">
        <v>7.04</v>
      </c>
      <c r="L1210">
        <f t="shared" si="127"/>
        <v>36.8893576169014</v>
      </c>
      <c r="M1210">
        <f>VLOOKUP(C1210,Informality!C1210:D12020,2,TRUE)</f>
        <v>0.34279999999999999</v>
      </c>
      <c r="N1210">
        <v>6.1482262694835663</v>
      </c>
      <c r="O1210" s="15">
        <v>341.5541149051794</v>
      </c>
      <c r="P1210" s="15">
        <f t="shared" si="129"/>
        <v>207.77502111085977</v>
      </c>
      <c r="Q1210" s="15">
        <f t="shared" si="130"/>
        <v>16.362325682493303</v>
      </c>
      <c r="R1210" s="15">
        <f t="shared" si="131"/>
        <v>37.362661317961788</v>
      </c>
      <c r="S1210" s="15">
        <f t="shared" si="132"/>
        <v>36.955479434103189</v>
      </c>
    </row>
    <row r="1211" spans="1:19" x14ac:dyDescent="0.3">
      <c r="A1211">
        <v>2009</v>
      </c>
      <c r="B1211" t="s">
        <v>50</v>
      </c>
      <c r="C1211" t="str">
        <f t="shared" si="128"/>
        <v>2009Ethiopia</v>
      </c>
      <c r="D1211">
        <v>6.67</v>
      </c>
      <c r="E1211">
        <v>4.57</v>
      </c>
      <c r="G1211">
        <f>VLOOKUP(C1211,'Size of Government'!E1210:F13586,2,TRUE)</f>
        <v>0.2711336612701416</v>
      </c>
      <c r="H1211">
        <f t="shared" si="126"/>
        <v>2.711336612701416</v>
      </c>
      <c r="I1211">
        <v>7.27</v>
      </c>
      <c r="J1211">
        <v>10</v>
      </c>
      <c r="K1211">
        <v>7.09</v>
      </c>
      <c r="L1211">
        <f t="shared" si="127"/>
        <v>38.31133661270141</v>
      </c>
      <c r="M1211">
        <f>VLOOKUP(C1211,Informality!C1211:D12021,2,TRUE)</f>
        <v>0.34570000000000001</v>
      </c>
      <c r="N1211">
        <v>6.3852227687835681</v>
      </c>
      <c r="O1211" s="15">
        <v>312.03384944353769</v>
      </c>
      <c r="P1211" s="15">
        <f t="shared" si="129"/>
        <v>221.6609001470849</v>
      </c>
      <c r="Q1211" s="15">
        <f t="shared" si="130"/>
        <v>16.608616625937731</v>
      </c>
      <c r="R1211" s="15">
        <f t="shared" si="131"/>
        <v>38.723860467969956</v>
      </c>
      <c r="S1211" s="15">
        <f t="shared" si="132"/>
        <v>38.366908728723885</v>
      </c>
    </row>
    <row r="1212" spans="1:19" x14ac:dyDescent="0.3">
      <c r="A1212">
        <v>2008</v>
      </c>
      <c r="B1212" t="s">
        <v>50</v>
      </c>
      <c r="C1212" t="str">
        <f t="shared" si="128"/>
        <v>2008Ethiopia</v>
      </c>
      <c r="D1212">
        <v>6.7</v>
      </c>
      <c r="E1212">
        <v>4.99</v>
      </c>
      <c r="G1212">
        <f>VLOOKUP(C1212,'Size of Government'!E1211:F13587,2,TRUE)</f>
        <v>0.15472985804080963</v>
      </c>
      <c r="H1212">
        <f t="shared" si="126"/>
        <v>1.5472985804080963</v>
      </c>
      <c r="I1212">
        <v>6.77</v>
      </c>
      <c r="J1212">
        <v>8</v>
      </c>
      <c r="K1212">
        <v>6.29</v>
      </c>
      <c r="L1212">
        <f t="shared" si="127"/>
        <v>34.297298580408096</v>
      </c>
      <c r="M1212">
        <f>VLOOKUP(C1212,Informality!C1212:D12022,2,TRUE)</f>
        <v>0.29099999999999998</v>
      </c>
      <c r="N1212">
        <v>5.7162164300680161</v>
      </c>
      <c r="O1212" s="15">
        <v>294.8054277846731</v>
      </c>
      <c r="P1212" s="15">
        <f t="shared" si="129"/>
        <v>196.1262419057588</v>
      </c>
      <c r="Q1212" s="15">
        <f t="shared" si="130"/>
        <v>14.885604888513361</v>
      </c>
      <c r="R1212" s="15">
        <f t="shared" si="131"/>
        <v>34.632750904706512</v>
      </c>
      <c r="S1212" s="15">
        <f t="shared" si="132"/>
        <v>34.332326403704037</v>
      </c>
    </row>
    <row r="1213" spans="1:19" x14ac:dyDescent="0.3">
      <c r="A1213">
        <v>2007</v>
      </c>
      <c r="B1213" t="s">
        <v>50</v>
      </c>
      <c r="C1213" t="str">
        <f t="shared" si="128"/>
        <v>2007Ethiopia</v>
      </c>
      <c r="D1213">
        <v>6.7</v>
      </c>
      <c r="E1213">
        <v>4.87</v>
      </c>
      <c r="G1213">
        <f>VLOOKUP(C1213,'Size of Government'!E1212:F13588,2,TRUE)</f>
        <v>0.15381290018558502</v>
      </c>
      <c r="H1213">
        <f t="shared" si="126"/>
        <v>1.5381290018558502</v>
      </c>
      <c r="I1213">
        <v>6.82</v>
      </c>
      <c r="J1213">
        <v>8</v>
      </c>
      <c r="K1213">
        <v>6.29</v>
      </c>
      <c r="L1213">
        <f t="shared" si="127"/>
        <v>34.21812900185585</v>
      </c>
      <c r="M1213">
        <f>VLOOKUP(C1213,Informality!C1213:D12023,2,TRUE)</f>
        <v>0.2964</v>
      </c>
      <c r="N1213">
        <v>5.7030215003093083</v>
      </c>
      <c r="O1213" s="15">
        <v>273.49211981439851</v>
      </c>
      <c r="P1213" s="15">
        <f t="shared" si="129"/>
        <v>195.5350307768218</v>
      </c>
      <c r="Q1213" s="15">
        <f t="shared" si="130"/>
        <v>14.86772480328951</v>
      </c>
      <c r="R1213" s="15">
        <f t="shared" si="131"/>
        <v>34.554603445197031</v>
      </c>
      <c r="S1213" s="15">
        <f t="shared" si="132"/>
        <v>34.253400019323195</v>
      </c>
    </row>
    <row r="1214" spans="1:19" x14ac:dyDescent="0.3">
      <c r="A1214">
        <v>2006</v>
      </c>
      <c r="B1214" t="s">
        <v>50</v>
      </c>
      <c r="C1214" t="str">
        <f t="shared" si="128"/>
        <v>2006Ethiopia</v>
      </c>
      <c r="D1214">
        <v>6.7</v>
      </c>
      <c r="E1214">
        <v>4.7699999999999996</v>
      </c>
      <c r="G1214">
        <f>VLOOKUP(C1214,'Size of Government'!E1213:F13589,2,TRUE)</f>
        <v>0.15506854653358459</v>
      </c>
      <c r="H1214">
        <f t="shared" si="126"/>
        <v>1.5506854653358459</v>
      </c>
      <c r="I1214">
        <v>7.23</v>
      </c>
      <c r="J1214">
        <v>8</v>
      </c>
      <c r="K1214">
        <v>6.29</v>
      </c>
      <c r="L1214">
        <f t="shared" si="127"/>
        <v>34.540685465335848</v>
      </c>
      <c r="M1214">
        <f>VLOOKUP(C1214,Informality!C1214:D12024,2,TRUE)</f>
        <v>0.1234</v>
      </c>
      <c r="N1214">
        <v>5.756780910889308</v>
      </c>
      <c r="O1214" s="15">
        <v>252.21228822483434</v>
      </c>
      <c r="P1214" s="15">
        <f t="shared" si="129"/>
        <v>197.20625074963286</v>
      </c>
      <c r="Q1214" s="15">
        <f t="shared" si="130"/>
        <v>15.029455260002068</v>
      </c>
      <c r="R1214" s="15">
        <f t="shared" si="131"/>
        <v>34.885721590514834</v>
      </c>
      <c r="S1214" s="15">
        <f t="shared" si="132"/>
        <v>34.574979456397806</v>
      </c>
    </row>
    <row r="1215" spans="1:19" x14ac:dyDescent="0.3">
      <c r="A1215">
        <v>2005</v>
      </c>
      <c r="B1215" t="s">
        <v>50</v>
      </c>
      <c r="C1215" t="str">
        <f t="shared" si="128"/>
        <v>2005Ethiopia</v>
      </c>
      <c r="D1215">
        <v>6.7</v>
      </c>
      <c r="E1215">
        <v>4.5599999999999996</v>
      </c>
      <c r="G1215">
        <f>VLOOKUP(C1215,'Size of Government'!E1214:F13590,2,TRUE)</f>
        <v>0.10840954631567001</v>
      </c>
      <c r="H1215">
        <f t="shared" si="126"/>
        <v>1.0840954631567001</v>
      </c>
      <c r="I1215">
        <v>7.43</v>
      </c>
      <c r="J1215">
        <v>8</v>
      </c>
      <c r="K1215">
        <v>6.29</v>
      </c>
      <c r="L1215">
        <f t="shared" si="127"/>
        <v>34.064095463156697</v>
      </c>
      <c r="M1215">
        <f>VLOOKUP(C1215,Informality!C1215:D12025,2,TRUE)</f>
        <v>0.1237</v>
      </c>
      <c r="N1215">
        <v>5.6773492438594504</v>
      </c>
      <c r="O1215" s="15">
        <v>233.9441904808624</v>
      </c>
      <c r="P1215" s="15">
        <f t="shared" si="129"/>
        <v>191.19332712040946</v>
      </c>
      <c r="Q1215" s="15">
        <f t="shared" si="130"/>
        <v>15.020914185669158</v>
      </c>
      <c r="R1215" s="15">
        <f t="shared" si="131"/>
        <v>34.423917413792388</v>
      </c>
      <c r="S1215" s="15">
        <f t="shared" si="132"/>
        <v>34.099846066034367</v>
      </c>
    </row>
    <row r="1216" spans="1:19" x14ac:dyDescent="0.3">
      <c r="A1216">
        <v>2004</v>
      </c>
      <c r="B1216" t="s">
        <v>50</v>
      </c>
      <c r="C1216" t="str">
        <f t="shared" si="128"/>
        <v>2004Ethiopia</v>
      </c>
      <c r="G1216">
        <f>VLOOKUP(C1216,'Size of Government'!E1215:F13591,2,TRUE)</f>
        <v>0.14772115647792816</v>
      </c>
      <c r="H1216">
        <f t="shared" si="126"/>
        <v>1.4772115647792816</v>
      </c>
      <c r="L1216">
        <f t="shared" si="127"/>
        <v>1.4772115647792816</v>
      </c>
      <c r="M1216">
        <f>VLOOKUP(C1216,Informality!C1216:D12026,2,TRUE)</f>
        <v>0.2828</v>
      </c>
      <c r="N1216">
        <v>1.4772115647792821</v>
      </c>
      <c r="O1216" s="15">
        <v>215.15456221242562</v>
      </c>
      <c r="P1216" s="15">
        <f t="shared" si="129"/>
        <v>1.4772115647792816</v>
      </c>
      <c r="Q1216" s="15">
        <f t="shared" si="130"/>
        <v>1.4772115647792816</v>
      </c>
      <c r="R1216" s="15">
        <f t="shared" si="131"/>
        <v>1.4772115647792816</v>
      </c>
      <c r="S1216" s="15">
        <f t="shared" si="132"/>
        <v>1.4777442615139134</v>
      </c>
    </row>
    <row r="1217" spans="1:19" x14ac:dyDescent="0.3">
      <c r="A1217">
        <v>2003</v>
      </c>
      <c r="B1217" t="s">
        <v>50</v>
      </c>
      <c r="C1217" t="str">
        <f t="shared" si="128"/>
        <v>2003Ethiopia</v>
      </c>
      <c r="G1217">
        <f>VLOOKUP(C1217,'Size of Government'!E1216:F13592,2,TRUE)</f>
        <v>0.13560581207275391</v>
      </c>
      <c r="H1217">
        <f t="shared" si="126"/>
        <v>1.3560581207275391</v>
      </c>
      <c r="L1217">
        <f t="shared" si="127"/>
        <v>1.3560581207275391</v>
      </c>
      <c r="M1217">
        <f>VLOOKUP(C1217,Informality!C1217:D12027,2,TRUE)</f>
        <v>0.28599999999999998</v>
      </c>
      <c r="N1217">
        <v>1.3560581207275391</v>
      </c>
      <c r="O1217" s="15">
        <v>194.87307009851642</v>
      </c>
      <c r="P1217" s="15">
        <f t="shared" si="129"/>
        <v>1.3560581207275388</v>
      </c>
      <c r="Q1217" s="15">
        <f t="shared" si="130"/>
        <v>1.3560581207275391</v>
      </c>
      <c r="R1217" s="15">
        <f t="shared" si="131"/>
        <v>1.3560581207275391</v>
      </c>
      <c r="S1217" s="15">
        <f t="shared" si="132"/>
        <v>1.3567622367884107</v>
      </c>
    </row>
    <row r="1218" spans="1:19" x14ac:dyDescent="0.3">
      <c r="A1218">
        <v>2002</v>
      </c>
      <c r="B1218" t="s">
        <v>50</v>
      </c>
      <c r="C1218" t="str">
        <f t="shared" si="128"/>
        <v>2002Ethiopia</v>
      </c>
      <c r="G1218">
        <f>VLOOKUP(C1218,'Size of Government'!E1217:F13593,2,TRUE)</f>
        <v>0.13234670460224152</v>
      </c>
      <c r="H1218">
        <f t="shared" ref="H1218:H1281" si="133">10*G1218</f>
        <v>1.3234670460224152</v>
      </c>
      <c r="L1218">
        <f t="shared" ref="L1218:L1281" si="134">SUM(D1218,E1218,H1218,I1218,J1218,K1218)</f>
        <v>1.3234670460224152</v>
      </c>
      <c r="M1218">
        <f>VLOOKUP(C1218,Informality!C1218:D12028,2,TRUE)</f>
        <v>0.61040000000000005</v>
      </c>
      <c r="N1218">
        <v>1.3234670460224149</v>
      </c>
      <c r="O1218" s="15">
        <v>204.93820591645911</v>
      </c>
      <c r="P1218" s="15">
        <f t="shared" si="129"/>
        <v>1.3234670460224152</v>
      </c>
      <c r="Q1218" s="15">
        <f t="shared" si="130"/>
        <v>1.3234670460224152</v>
      </c>
      <c r="R1218" s="15">
        <f t="shared" si="131"/>
        <v>1.3234670460224152</v>
      </c>
      <c r="S1218" s="15">
        <f t="shared" si="132"/>
        <v>1.3382227911714821</v>
      </c>
    </row>
    <row r="1219" spans="1:19" x14ac:dyDescent="0.3">
      <c r="A1219">
        <v>2001</v>
      </c>
      <c r="B1219" t="s">
        <v>50</v>
      </c>
      <c r="C1219" t="str">
        <f t="shared" ref="C1219:C1282" si="135">A1219&amp;B1219</f>
        <v>2001Ethiopia</v>
      </c>
      <c r="G1219">
        <f>VLOOKUP(C1219,'Size of Government'!E1218:F13594,2,TRUE)</f>
        <v>0.13357745110988617</v>
      </c>
      <c r="H1219">
        <f t="shared" si="133"/>
        <v>1.3357745110988617</v>
      </c>
      <c r="L1219">
        <f t="shared" si="134"/>
        <v>1.3357745110988617</v>
      </c>
      <c r="M1219">
        <f>VLOOKUP(C1219,Informality!C1219:D12029,2,TRUE)</f>
        <v>0.6079</v>
      </c>
      <c r="N1219">
        <v>1.3357745110988619</v>
      </c>
      <c r="O1219" s="15">
        <v>207.75270524474152</v>
      </c>
      <c r="P1219" s="15">
        <f t="shared" ref="P1219:P1282" si="136">(D1219^(1/2)+E1219^(1/2)+H1219^(1/2)+I1219^(1/2)+J1219^(1/2)+K1219^(1/2))^2</f>
        <v>1.3357745110988615</v>
      </c>
      <c r="Q1219" s="15">
        <f t="shared" ref="Q1219:Q1282" si="137">(D1219^2+E1219^2+H1219^2+I1219^2+J1219^2+K1219^2)^(1/2)</f>
        <v>1.3357745110988617</v>
      </c>
      <c r="R1219" s="15">
        <f t="shared" ref="R1219:R1282" si="138">(E1219^3+F1219^3+I1219^3+J1219^3+K1219^3+L1219^3)^(1/3)</f>
        <v>1.3357745110988617</v>
      </c>
      <c r="S1219" s="15">
        <f t="shared" ref="S1219:S1282" si="139">(F1219^4+G1219^4+J1219^4+K1219^4+L1219^4+M1219^4)^(1/4)</f>
        <v>1.349906220588226</v>
      </c>
    </row>
    <row r="1220" spans="1:19" x14ac:dyDescent="0.3">
      <c r="A1220">
        <v>2000</v>
      </c>
      <c r="B1220" t="s">
        <v>50</v>
      </c>
      <c r="C1220" t="str">
        <f t="shared" si="135"/>
        <v>2000Ethiopia</v>
      </c>
      <c r="G1220">
        <f>VLOOKUP(C1220,'Size of Government'!E1219:F13595,2,TRUE)</f>
        <v>0.13526137173175812</v>
      </c>
      <c r="H1220">
        <f t="shared" si="133"/>
        <v>1.3526137173175812</v>
      </c>
      <c r="L1220">
        <f t="shared" si="134"/>
        <v>1.3526137173175812</v>
      </c>
      <c r="M1220">
        <f>VLOOKUP(C1220,Informality!C1220:D12030,2,TRUE)</f>
        <v>0.61160000000000003</v>
      </c>
      <c r="N1220">
        <v>1.352613717317581</v>
      </c>
      <c r="O1220" s="15">
        <v>197.43230514936889</v>
      </c>
      <c r="P1220" s="15">
        <f t="shared" si="136"/>
        <v>1.3526137173175812</v>
      </c>
      <c r="Q1220" s="15">
        <f t="shared" si="137"/>
        <v>1.3526137173175812</v>
      </c>
      <c r="R1220" s="15">
        <f t="shared" si="138"/>
        <v>1.3526137173175812</v>
      </c>
      <c r="S1220" s="15">
        <f t="shared" si="139"/>
        <v>1.3665649626523368</v>
      </c>
    </row>
    <row r="1221" spans="1:19" x14ac:dyDescent="0.3">
      <c r="A1221">
        <v>1995</v>
      </c>
      <c r="B1221" t="s">
        <v>50</v>
      </c>
      <c r="C1221" t="str">
        <f t="shared" si="135"/>
        <v>1995Ethiopia</v>
      </c>
      <c r="G1221">
        <f>VLOOKUP(C1221,'Size of Government'!E1220:F13596,2,TRUE)</f>
        <v>0.10467516630887985</v>
      </c>
      <c r="H1221">
        <f t="shared" si="133"/>
        <v>1.0467516630887985</v>
      </c>
      <c r="L1221">
        <f t="shared" si="134"/>
        <v>1.0467516630887985</v>
      </c>
      <c r="M1221">
        <f>VLOOKUP(C1221,Informality!C1221:D12031,2,TRUE)</f>
        <v>0.59870000000000001</v>
      </c>
      <c r="N1221">
        <v>1.046751663088799</v>
      </c>
      <c r="O1221" s="15">
        <v>183.54790306593989</v>
      </c>
      <c r="P1221" s="15">
        <f t="shared" si="136"/>
        <v>1.0467516630887987</v>
      </c>
      <c r="Q1221" s="15">
        <f t="shared" si="137"/>
        <v>1.0467516630887985</v>
      </c>
      <c r="R1221" s="15">
        <f t="shared" si="138"/>
        <v>1.0467516630887985</v>
      </c>
      <c r="S1221" s="15">
        <f t="shared" si="139"/>
        <v>1.0737230391415926</v>
      </c>
    </row>
    <row r="1222" spans="1:19" x14ac:dyDescent="0.3">
      <c r="A1222">
        <v>1990</v>
      </c>
      <c r="B1222" t="s">
        <v>50</v>
      </c>
      <c r="C1222" t="str">
        <f t="shared" si="135"/>
        <v>1990Ethiopia</v>
      </c>
      <c r="G1222">
        <f>VLOOKUP(C1222,'Size of Government'!E1221:F13597,2,TRUE)</f>
        <v>0.10696051269769669</v>
      </c>
      <c r="H1222">
        <f t="shared" si="133"/>
        <v>1.0696051269769669</v>
      </c>
      <c r="L1222">
        <f t="shared" si="134"/>
        <v>1.0696051269769669</v>
      </c>
      <c r="M1222">
        <f>VLOOKUP(C1222,Informality!C1222:D12032,2,TRUE)</f>
        <v>0.58320000000000005</v>
      </c>
      <c r="N1222">
        <v>1.0696051269769671</v>
      </c>
      <c r="O1222" s="15">
        <v>208.07938157232587</v>
      </c>
      <c r="P1222" s="15">
        <f t="shared" si="136"/>
        <v>1.0696051269769671</v>
      </c>
      <c r="Q1222" s="15">
        <f t="shared" si="137"/>
        <v>1.0696051269769669</v>
      </c>
      <c r="R1222" s="15">
        <f t="shared" si="138"/>
        <v>1.0696051269769669</v>
      </c>
      <c r="S1222" s="15">
        <f t="shared" si="139"/>
        <v>1.0925191023743026</v>
      </c>
    </row>
    <row r="1223" spans="1:19" x14ac:dyDescent="0.3">
      <c r="A1223">
        <v>1985</v>
      </c>
      <c r="B1223" t="s">
        <v>50</v>
      </c>
      <c r="C1223" t="str">
        <f t="shared" si="135"/>
        <v>1985Ethiopia</v>
      </c>
      <c r="G1223">
        <f>VLOOKUP(C1223,'Size of Government'!E1222:F13598,2,TRUE)</f>
        <v>0.29681485891342163</v>
      </c>
      <c r="H1223">
        <f t="shared" si="133"/>
        <v>2.9681485891342163</v>
      </c>
      <c r="L1223">
        <f t="shared" si="134"/>
        <v>2.9681485891342163</v>
      </c>
      <c r="M1223">
        <f>VLOOKUP(C1223,Informality!C1223:D12033,2,TRUE)</f>
        <v>0.54049999999999998</v>
      </c>
      <c r="N1223">
        <v>2.9681485891342159</v>
      </c>
      <c r="O1223" s="15">
        <v>190.83342757923737</v>
      </c>
      <c r="P1223" s="15">
        <f t="shared" si="136"/>
        <v>2.9681485891342159</v>
      </c>
      <c r="Q1223" s="15">
        <f t="shared" si="137"/>
        <v>2.9681485891342163</v>
      </c>
      <c r="R1223" s="15">
        <f t="shared" si="138"/>
        <v>2.9681485891342159</v>
      </c>
      <c r="S1223" s="15">
        <f t="shared" si="139"/>
        <v>2.9690383470824528</v>
      </c>
    </row>
    <row r="1224" spans="1:19" x14ac:dyDescent="0.3">
      <c r="A1224">
        <v>1980</v>
      </c>
      <c r="B1224" t="s">
        <v>50</v>
      </c>
      <c r="C1224" t="str">
        <f t="shared" si="135"/>
        <v>1980Ethiopia</v>
      </c>
      <c r="G1224">
        <f>VLOOKUP(C1224,'Size of Government'!E1223:F13599,2,TRUE)</f>
        <v>0.46397089958190918</v>
      </c>
      <c r="H1224">
        <f t="shared" si="133"/>
        <v>4.6397089958190918</v>
      </c>
      <c r="L1224">
        <f t="shared" si="134"/>
        <v>4.6397089958190918</v>
      </c>
      <c r="M1224">
        <f>VLOOKUP(C1224,Informality!C1224:D12034,2,TRUE)</f>
        <v>0.3357</v>
      </c>
      <c r="N1224">
        <v>4.6397089958190918</v>
      </c>
      <c r="O1224" s="15"/>
      <c r="P1224" s="15">
        <f t="shared" si="136"/>
        <v>4.6397089958190927</v>
      </c>
      <c r="Q1224" s="15">
        <f t="shared" si="137"/>
        <v>4.6397089958190918</v>
      </c>
      <c r="R1224" s="15">
        <f t="shared" si="138"/>
        <v>4.6397089958190909</v>
      </c>
      <c r="S1224" s="15">
        <f t="shared" si="139"/>
        <v>4.6398567702116695</v>
      </c>
    </row>
    <row r="1225" spans="1:19" x14ac:dyDescent="0.3">
      <c r="A1225">
        <v>1975</v>
      </c>
      <c r="B1225" t="s">
        <v>50</v>
      </c>
      <c r="C1225" t="str">
        <f t="shared" si="135"/>
        <v>1975Ethiopia</v>
      </c>
      <c r="G1225">
        <f>VLOOKUP(C1225,'Size of Government'!E1224:F13600,2,TRUE)</f>
        <v>0.18095630407333374</v>
      </c>
      <c r="H1225">
        <f t="shared" si="133"/>
        <v>1.8095630407333374</v>
      </c>
      <c r="L1225">
        <f t="shared" si="134"/>
        <v>1.8095630407333374</v>
      </c>
      <c r="M1225">
        <f>VLOOKUP(C1225,Informality!C1225:D12035,2,TRUE)</f>
        <v>0</v>
      </c>
      <c r="N1225">
        <v>1.809563040733337</v>
      </c>
      <c r="O1225" s="15"/>
      <c r="P1225" s="15">
        <f t="shared" si="136"/>
        <v>1.8095630407333376</v>
      </c>
      <c r="Q1225" s="15">
        <f t="shared" si="137"/>
        <v>1.8095630407333374</v>
      </c>
      <c r="R1225" s="15">
        <f t="shared" si="138"/>
        <v>1.8095630407333372</v>
      </c>
      <c r="S1225" s="15">
        <f t="shared" si="139"/>
        <v>1.8096082781129894</v>
      </c>
    </row>
    <row r="1226" spans="1:19" x14ac:dyDescent="0.3">
      <c r="A1226">
        <v>1970</v>
      </c>
      <c r="B1226" t="s">
        <v>50</v>
      </c>
      <c r="C1226" t="str">
        <f t="shared" si="135"/>
        <v>1970Ethiopia</v>
      </c>
      <c r="G1226">
        <f>VLOOKUP(C1226,'Size of Government'!E1225:F13601,2,TRUE)</f>
        <v>0.17228764295578003</v>
      </c>
      <c r="H1226">
        <f t="shared" si="133"/>
        <v>1.7228764295578003</v>
      </c>
      <c r="L1226">
        <f t="shared" si="134"/>
        <v>1.7228764295578003</v>
      </c>
      <c r="M1226">
        <f>VLOOKUP(C1226,Informality!C1226:D12036,2,TRUE)</f>
        <v>0</v>
      </c>
      <c r="N1226">
        <v>1.7228764295578001</v>
      </c>
      <c r="O1226" s="15"/>
      <c r="P1226" s="15">
        <f t="shared" si="136"/>
        <v>1.7228764295578003</v>
      </c>
      <c r="Q1226" s="15">
        <f t="shared" si="137"/>
        <v>1.7228764295578003</v>
      </c>
      <c r="R1226" s="15">
        <f t="shared" si="138"/>
        <v>1.7228764295578003</v>
      </c>
      <c r="S1226" s="15">
        <f t="shared" si="139"/>
        <v>1.7229194998534367</v>
      </c>
    </row>
    <row r="1227" spans="1:19" x14ac:dyDescent="0.3">
      <c r="A1227">
        <v>2018</v>
      </c>
      <c r="B1227" t="s">
        <v>51</v>
      </c>
      <c r="C1227" t="str">
        <f t="shared" si="135"/>
        <v>2018Fiji</v>
      </c>
      <c r="D1227">
        <v>8.9</v>
      </c>
      <c r="F1227">
        <v>5.67</v>
      </c>
      <c r="G1227">
        <f>VLOOKUP(C1227,'Size of Government'!E1226:F13602,2,TRUE)</f>
        <v>0.40601432323455811</v>
      </c>
      <c r="H1227">
        <f t="shared" si="133"/>
        <v>4.0601432323455811</v>
      </c>
      <c r="J1227">
        <v>10</v>
      </c>
      <c r="K1227">
        <v>8.27</v>
      </c>
      <c r="L1227">
        <f t="shared" si="134"/>
        <v>31.230143232345579</v>
      </c>
      <c r="M1227">
        <f>VLOOKUP(C1227,Informality!C1227:D12037,2,TRUE)</f>
        <v>0.61650000000000005</v>
      </c>
      <c r="N1227">
        <v>7.8075358080863948</v>
      </c>
      <c r="O1227" s="15">
        <v>4795.1945179883023</v>
      </c>
      <c r="P1227" s="15">
        <f t="shared" si="136"/>
        <v>121.80002622697158</v>
      </c>
      <c r="Q1227" s="15">
        <f t="shared" si="137"/>
        <v>16.250774229776304</v>
      </c>
      <c r="R1227" s="15">
        <f t="shared" si="138"/>
        <v>31.816440776671371</v>
      </c>
      <c r="S1227" s="15">
        <f t="shared" si="139"/>
        <v>31.358304880128951</v>
      </c>
    </row>
    <row r="1228" spans="1:19" x14ac:dyDescent="0.3">
      <c r="A1228">
        <v>2017</v>
      </c>
      <c r="B1228" t="s">
        <v>51</v>
      </c>
      <c r="C1228" t="str">
        <f t="shared" si="135"/>
        <v>2017Fiji</v>
      </c>
      <c r="D1228">
        <v>8.9</v>
      </c>
      <c r="F1228">
        <v>6.07</v>
      </c>
      <c r="G1228">
        <f>VLOOKUP(C1228,'Size of Government'!E1227:F13603,2,TRUE)</f>
        <v>0.40066990256309509</v>
      </c>
      <c r="H1228">
        <f t="shared" si="133"/>
        <v>4.0066990256309509</v>
      </c>
      <c r="J1228">
        <v>10</v>
      </c>
      <c r="K1228">
        <v>8.27</v>
      </c>
      <c r="L1228">
        <f t="shared" si="134"/>
        <v>31.176699025630949</v>
      </c>
      <c r="M1228">
        <f>VLOOKUP(C1228,Informality!C1228:D12038,2,TRUE)</f>
        <v>0.6169</v>
      </c>
      <c r="N1228">
        <v>7.7941747564077373</v>
      </c>
      <c r="O1228" s="15">
        <v>4663.6642921506318</v>
      </c>
      <c r="P1228" s="15">
        <f t="shared" si="136"/>
        <v>121.50651275001208</v>
      </c>
      <c r="Q1228" s="15">
        <f t="shared" si="137"/>
        <v>16.237504028698254</v>
      </c>
      <c r="R1228" s="15">
        <f t="shared" si="138"/>
        <v>31.778611968107512</v>
      </c>
      <c r="S1228" s="15">
        <f t="shared" si="139"/>
        <v>31.308155216231622</v>
      </c>
    </row>
    <row r="1229" spans="1:19" x14ac:dyDescent="0.3">
      <c r="A1229">
        <v>2016</v>
      </c>
      <c r="B1229" t="s">
        <v>51</v>
      </c>
      <c r="C1229" t="str">
        <f t="shared" si="135"/>
        <v>2016Fiji</v>
      </c>
      <c r="D1229">
        <v>8.9</v>
      </c>
      <c r="F1229">
        <v>5.76</v>
      </c>
      <c r="G1229">
        <f>VLOOKUP(C1229,'Size of Government'!E1228:F13604,2,TRUE)</f>
        <v>0.3650684654712677</v>
      </c>
      <c r="H1229">
        <f t="shared" si="133"/>
        <v>3.650684654712677</v>
      </c>
      <c r="J1229">
        <v>10</v>
      </c>
      <c r="K1229">
        <v>8.27</v>
      </c>
      <c r="L1229">
        <f t="shared" si="134"/>
        <v>30.820684654712675</v>
      </c>
      <c r="M1229">
        <f>VLOOKUP(C1229,Informality!C1229:D12039,2,TRUE)</f>
        <v>0.61480000000000001</v>
      </c>
      <c r="N1229">
        <v>7.7051711636781688</v>
      </c>
      <c r="O1229" s="15">
        <v>4449.3061765092189</v>
      </c>
      <c r="P1229" s="15">
        <f t="shared" si="136"/>
        <v>119.50866113586362</v>
      </c>
      <c r="Q1229" s="15">
        <f t="shared" si="137"/>
        <v>16.1533401638223</v>
      </c>
      <c r="R1229" s="15">
        <f t="shared" si="138"/>
        <v>31.425196037781404</v>
      </c>
      <c r="S1229" s="15">
        <f t="shared" si="139"/>
        <v>30.954544600029578</v>
      </c>
    </row>
    <row r="1230" spans="1:19" x14ac:dyDescent="0.3">
      <c r="A1230">
        <v>2015</v>
      </c>
      <c r="B1230" t="s">
        <v>51</v>
      </c>
      <c r="C1230" t="str">
        <f t="shared" si="135"/>
        <v>2015Fiji</v>
      </c>
      <c r="D1230">
        <v>7.77</v>
      </c>
      <c r="F1230">
        <v>6.01</v>
      </c>
      <c r="G1230">
        <f>VLOOKUP(C1230,'Size of Government'!E1229:F13605,2,TRUE)</f>
        <v>0.32544311881065369</v>
      </c>
      <c r="H1230">
        <f t="shared" si="133"/>
        <v>3.2544311881065369</v>
      </c>
      <c r="J1230">
        <v>10</v>
      </c>
      <c r="K1230">
        <v>8.27</v>
      </c>
      <c r="L1230">
        <f t="shared" si="134"/>
        <v>29.294431188106536</v>
      </c>
      <c r="M1230">
        <f>VLOOKUP(C1230,Informality!C1230:D12040,2,TRUE)</f>
        <v>0.61499999999999999</v>
      </c>
      <c r="N1230">
        <v>7.323607797026634</v>
      </c>
      <c r="O1230" s="15">
        <v>4359.2201508331782</v>
      </c>
      <c r="P1230" s="15">
        <f t="shared" si="136"/>
        <v>112.98658087801201</v>
      </c>
      <c r="Q1230" s="15">
        <f t="shared" si="137"/>
        <v>15.471170684796951</v>
      </c>
      <c r="R1230" s="15">
        <f t="shared" si="138"/>
        <v>29.971123510821371</v>
      </c>
      <c r="S1230" s="15">
        <f t="shared" si="139"/>
        <v>29.452091540976376</v>
      </c>
    </row>
    <row r="1231" spans="1:19" x14ac:dyDescent="0.3">
      <c r="A1231">
        <v>2014</v>
      </c>
      <c r="B1231" t="s">
        <v>51</v>
      </c>
      <c r="C1231" t="str">
        <f t="shared" si="135"/>
        <v>2014Fiji</v>
      </c>
      <c r="D1231">
        <v>7.77</v>
      </c>
      <c r="F1231">
        <v>6.14</v>
      </c>
      <c r="G1231">
        <f>VLOOKUP(C1231,'Size of Government'!E1230:F13606,2,TRUE)</f>
        <v>0.27461478114128113</v>
      </c>
      <c r="H1231">
        <f t="shared" si="133"/>
        <v>2.7461478114128113</v>
      </c>
      <c r="J1231">
        <v>10</v>
      </c>
      <c r="K1231">
        <v>8.27</v>
      </c>
      <c r="L1231">
        <f t="shared" si="134"/>
        <v>28.78614781141281</v>
      </c>
      <c r="M1231">
        <f>VLOOKUP(C1231,Informality!C1231:D12041,2,TRUE)</f>
        <v>0.62380000000000002</v>
      </c>
      <c r="N1231">
        <v>7.1965369528532026</v>
      </c>
      <c r="O1231" s="15">
        <v>4175.4240196468963</v>
      </c>
      <c r="P1231" s="15">
        <f t="shared" si="136"/>
        <v>109.88617978789722</v>
      </c>
      <c r="Q1231" s="15">
        <f t="shared" si="137"/>
        <v>15.372284404151758</v>
      </c>
      <c r="R1231" s="15">
        <f t="shared" si="138"/>
        <v>29.491620611615488</v>
      </c>
      <c r="S1231" s="15">
        <f t="shared" si="139"/>
        <v>28.953412775765319</v>
      </c>
    </row>
    <row r="1232" spans="1:19" x14ac:dyDescent="0.3">
      <c r="A1232">
        <v>2013</v>
      </c>
      <c r="B1232" t="s">
        <v>51</v>
      </c>
      <c r="C1232" t="str">
        <f t="shared" si="135"/>
        <v>2013Fiji</v>
      </c>
      <c r="D1232">
        <v>7.77</v>
      </c>
      <c r="E1232">
        <v>4.03</v>
      </c>
      <c r="F1232">
        <v>6.68</v>
      </c>
      <c r="G1232">
        <f>VLOOKUP(C1232,'Size of Government'!E1231:F13607,2,TRUE)</f>
        <v>0.24072393774986267</v>
      </c>
      <c r="H1232">
        <f t="shared" si="133"/>
        <v>2.4072393774986267</v>
      </c>
      <c r="I1232">
        <v>6.28</v>
      </c>
      <c r="J1232">
        <v>10</v>
      </c>
      <c r="K1232">
        <v>8.27</v>
      </c>
      <c r="L1232">
        <f t="shared" si="134"/>
        <v>38.757239377498628</v>
      </c>
      <c r="M1232">
        <f>VLOOKUP(C1232,Informality!C1232:D12042,2,TRUE)</f>
        <v>0.62439999999999996</v>
      </c>
      <c r="N1232">
        <v>6.4595398962497717</v>
      </c>
      <c r="O1232" s="15">
        <v>3957.7281689721913</v>
      </c>
      <c r="P1232" s="15">
        <f t="shared" si="136"/>
        <v>221.72750508832587</v>
      </c>
      <c r="Q1232" s="15">
        <f t="shared" si="137"/>
        <v>17.036428658042741</v>
      </c>
      <c r="R1232" s="15">
        <f t="shared" si="138"/>
        <v>39.234392755188018</v>
      </c>
      <c r="S1232" s="15">
        <f t="shared" si="139"/>
        <v>38.82862140699801</v>
      </c>
    </row>
    <row r="1233" spans="1:19" x14ac:dyDescent="0.3">
      <c r="A1233">
        <v>2012</v>
      </c>
      <c r="B1233" t="s">
        <v>51</v>
      </c>
      <c r="C1233" t="str">
        <f t="shared" si="135"/>
        <v>2012Fiji</v>
      </c>
      <c r="D1233">
        <v>7.77</v>
      </c>
      <c r="F1233">
        <v>6.41</v>
      </c>
      <c r="G1233">
        <f>VLOOKUP(C1233,'Size of Government'!E1232:F13608,2,TRUE)</f>
        <v>0.24741005897521973</v>
      </c>
      <c r="H1233">
        <f t="shared" si="133"/>
        <v>2.4741005897521973</v>
      </c>
      <c r="J1233">
        <v>10</v>
      </c>
      <c r="K1233">
        <v>8.27</v>
      </c>
      <c r="L1233">
        <f t="shared" si="134"/>
        <v>28.514100589752196</v>
      </c>
      <c r="M1233">
        <f>VLOOKUP(C1233,Informality!C1233:D12043,2,TRUE)</f>
        <v>0.62919999999999998</v>
      </c>
      <c r="N1233">
        <v>7.1285251474380491</v>
      </c>
      <c r="O1233" s="15">
        <v>3781.1845418184253</v>
      </c>
      <c r="P1233" s="15">
        <f t="shared" si="136"/>
        <v>108.12750861747844</v>
      </c>
      <c r="Q1233" s="15">
        <f t="shared" si="137"/>
        <v>15.326022762876615</v>
      </c>
      <c r="R1233" s="15">
        <f t="shared" si="138"/>
        <v>29.245044328012785</v>
      </c>
      <c r="S1233" s="15">
        <f t="shared" si="139"/>
        <v>28.688968449764591</v>
      </c>
    </row>
    <row r="1234" spans="1:19" x14ac:dyDescent="0.3">
      <c r="A1234">
        <v>2011</v>
      </c>
      <c r="B1234" t="s">
        <v>51</v>
      </c>
      <c r="C1234" t="str">
        <f t="shared" si="135"/>
        <v>2011Fiji</v>
      </c>
      <c r="D1234">
        <v>7.77</v>
      </c>
      <c r="F1234">
        <v>7.17</v>
      </c>
      <c r="G1234">
        <f>VLOOKUP(C1234,'Size of Government'!E1233:F13609,2,TRUE)</f>
        <v>0.20311366021633148</v>
      </c>
      <c r="H1234">
        <f t="shared" si="133"/>
        <v>2.0311366021633148</v>
      </c>
      <c r="J1234">
        <v>10</v>
      </c>
      <c r="K1234">
        <v>8.27</v>
      </c>
      <c r="L1234">
        <f t="shared" si="134"/>
        <v>28.071136602163314</v>
      </c>
      <c r="M1234">
        <f>VLOOKUP(C1234,Informality!C1234:D12044,2,TRUE)</f>
        <v>0.63470000000000004</v>
      </c>
      <c r="N1234">
        <v>7.0177841505408276</v>
      </c>
      <c r="O1234" s="15">
        <v>3735.5583153140669</v>
      </c>
      <c r="P1234" s="15">
        <f t="shared" si="136"/>
        <v>105.07664343123479</v>
      </c>
      <c r="Q1234" s="15">
        <f t="shared" si="137"/>
        <v>15.260777041050286</v>
      </c>
      <c r="R1234" s="15">
        <f t="shared" si="138"/>
        <v>28.866588871065275</v>
      </c>
      <c r="S1234" s="15">
        <f t="shared" si="139"/>
        <v>28.264881398914561</v>
      </c>
    </row>
    <row r="1235" spans="1:19" x14ac:dyDescent="0.3">
      <c r="A1235">
        <v>2010</v>
      </c>
      <c r="B1235" t="s">
        <v>51</v>
      </c>
      <c r="C1235" t="str">
        <f t="shared" si="135"/>
        <v>2010Fiji</v>
      </c>
      <c r="D1235">
        <v>7.77</v>
      </c>
      <c r="F1235">
        <v>6.9</v>
      </c>
      <c r="G1235">
        <f>VLOOKUP(C1235,'Size of Government'!E1234:F13610,2,TRUE)</f>
        <v>0.13993576169013977</v>
      </c>
      <c r="H1235">
        <f t="shared" si="133"/>
        <v>1.3993576169013977</v>
      </c>
      <c r="J1235">
        <v>10</v>
      </c>
      <c r="K1235">
        <v>8.27</v>
      </c>
      <c r="L1235">
        <f t="shared" si="134"/>
        <v>27.439357616901397</v>
      </c>
      <c r="M1235">
        <f>VLOOKUP(C1235,Informality!C1235:D12045,2,TRUE)</f>
        <v>0.6431</v>
      </c>
      <c r="N1235">
        <v>6.8598394042253492</v>
      </c>
      <c r="O1235" s="15">
        <v>3652.5274371419264</v>
      </c>
      <c r="P1235" s="15">
        <f t="shared" si="136"/>
        <v>100.16916890685583</v>
      </c>
      <c r="Q1235" s="15">
        <f t="shared" si="137"/>
        <v>15.189601763705983</v>
      </c>
      <c r="R1235" s="15">
        <f t="shared" si="138"/>
        <v>28.253528281261378</v>
      </c>
      <c r="S1235" s="15">
        <f t="shared" si="139"/>
        <v>27.642142177760828</v>
      </c>
    </row>
    <row r="1236" spans="1:19" x14ac:dyDescent="0.3">
      <c r="A1236">
        <v>2009</v>
      </c>
      <c r="B1236" t="s">
        <v>51</v>
      </c>
      <c r="C1236" t="str">
        <f t="shared" si="135"/>
        <v>2009Fiji</v>
      </c>
      <c r="D1236">
        <v>7.77</v>
      </c>
      <c r="G1236">
        <f>VLOOKUP(C1236,'Size of Government'!E1235:F13611,2,TRUE)</f>
        <v>0.2711336612701416</v>
      </c>
      <c r="H1236">
        <f t="shared" si="133"/>
        <v>2.711336612701416</v>
      </c>
      <c r="J1236">
        <v>10</v>
      </c>
      <c r="K1236">
        <v>8.15</v>
      </c>
      <c r="L1236">
        <f t="shared" si="134"/>
        <v>28.631336612701418</v>
      </c>
      <c r="M1236">
        <f>VLOOKUP(C1236,Informality!C1236:D12046,2,TRUE)</f>
        <v>0.627</v>
      </c>
      <c r="N1236">
        <v>7.1578341531753544</v>
      </c>
      <c r="O1236" s="15">
        <v>3573.3925503091355</v>
      </c>
      <c r="P1236" s="15">
        <f t="shared" si="136"/>
        <v>109.22724278611584</v>
      </c>
      <c r="Q1236" s="15">
        <f t="shared" si="137"/>
        <v>15.301854339503274</v>
      </c>
      <c r="R1236" s="15">
        <f t="shared" si="138"/>
        <v>29.244847246660438</v>
      </c>
      <c r="S1236" s="15">
        <f t="shared" si="139"/>
        <v>28.783629327076781</v>
      </c>
    </row>
    <row r="1237" spans="1:19" x14ac:dyDescent="0.3">
      <c r="A1237">
        <v>2008</v>
      </c>
      <c r="B1237" t="s">
        <v>51</v>
      </c>
      <c r="C1237" t="str">
        <f t="shared" si="135"/>
        <v>2008Fiji</v>
      </c>
      <c r="D1237">
        <v>8.9</v>
      </c>
      <c r="G1237">
        <f>VLOOKUP(C1237,'Size of Government'!E1236:F13612,2,TRUE)</f>
        <v>0.2163531631231308</v>
      </c>
      <c r="H1237">
        <f t="shared" si="133"/>
        <v>2.163531631231308</v>
      </c>
      <c r="J1237">
        <v>10</v>
      </c>
      <c r="K1237">
        <v>7.96</v>
      </c>
      <c r="L1237">
        <f t="shared" si="134"/>
        <v>29.023531631231307</v>
      </c>
      <c r="M1237">
        <f>VLOOKUP(C1237,Informality!C1237:D12047,2,TRUE)</f>
        <v>0.627</v>
      </c>
      <c r="N1237">
        <v>7.2558829078078269</v>
      </c>
      <c r="O1237" s="15">
        <v>3659.0921038164124</v>
      </c>
      <c r="P1237" s="15">
        <f t="shared" si="136"/>
        <v>108.94780399786711</v>
      </c>
      <c r="Q1237" s="15">
        <f t="shared" si="137"/>
        <v>15.724263706747557</v>
      </c>
      <c r="R1237" s="15">
        <f t="shared" si="138"/>
        <v>29.607014114885285</v>
      </c>
      <c r="S1237" s="15">
        <f t="shared" si="139"/>
        <v>29.165792640002344</v>
      </c>
    </row>
    <row r="1238" spans="1:19" x14ac:dyDescent="0.3">
      <c r="A1238">
        <v>2007</v>
      </c>
      <c r="B1238" t="s">
        <v>51</v>
      </c>
      <c r="C1238" t="str">
        <f t="shared" si="135"/>
        <v>2007Fiji</v>
      </c>
      <c r="D1238">
        <v>8.9</v>
      </c>
      <c r="G1238">
        <f>VLOOKUP(C1238,'Size of Government'!E1237:F13613,2,TRUE)</f>
        <v>0.28945919871330261</v>
      </c>
      <c r="H1238">
        <f t="shared" si="133"/>
        <v>2.8945919871330261</v>
      </c>
      <c r="J1238">
        <v>10</v>
      </c>
      <c r="K1238">
        <v>7.96</v>
      </c>
      <c r="L1238">
        <f t="shared" si="134"/>
        <v>29.754591987133026</v>
      </c>
      <c r="M1238">
        <f>VLOOKUP(C1238,Informality!C1238:D12048,2,TRUE)</f>
        <v>0.6129</v>
      </c>
      <c r="N1238">
        <v>7.4386479967832564</v>
      </c>
      <c r="O1238" s="15">
        <v>3661.4087555516357</v>
      </c>
      <c r="P1238" s="15">
        <f t="shared" si="136"/>
        <v>113.81180732672171</v>
      </c>
      <c r="Q1238" s="15">
        <f t="shared" si="137"/>
        <v>15.841409746988262</v>
      </c>
      <c r="R1238" s="15">
        <f t="shared" si="138"/>
        <v>30.310538212998758</v>
      </c>
      <c r="S1238" s="15">
        <f t="shared" si="139"/>
        <v>29.886713820959407</v>
      </c>
    </row>
    <row r="1239" spans="1:19" x14ac:dyDescent="0.3">
      <c r="A1239">
        <v>2006</v>
      </c>
      <c r="B1239" t="s">
        <v>51</v>
      </c>
      <c r="C1239" t="str">
        <f t="shared" si="135"/>
        <v>2006Fiji</v>
      </c>
      <c r="D1239">
        <v>7.8</v>
      </c>
      <c r="G1239">
        <f>VLOOKUP(C1239,'Size of Government'!E1238:F13614,2,TRUE)</f>
        <v>0.25281050801277161</v>
      </c>
      <c r="H1239">
        <f t="shared" si="133"/>
        <v>2.5281050801277161</v>
      </c>
      <c r="J1239">
        <v>10</v>
      </c>
      <c r="K1239">
        <v>9.81</v>
      </c>
      <c r="L1239">
        <f t="shared" si="134"/>
        <v>30.138105080127715</v>
      </c>
      <c r="M1239">
        <f>VLOOKUP(C1239,Informality!C1239:D12049,2,TRUE)</f>
        <v>0.60750000000000004</v>
      </c>
      <c r="N1239">
        <v>7.5345262700319289</v>
      </c>
      <c r="O1239" s="15">
        <v>3729.9343473111039</v>
      </c>
      <c r="P1239" s="15">
        <f t="shared" si="136"/>
        <v>114.00301025312353</v>
      </c>
      <c r="Q1239" s="15">
        <f t="shared" si="137"/>
        <v>16.231679373871565</v>
      </c>
      <c r="R1239" s="15">
        <f t="shared" si="138"/>
        <v>30.835296811125893</v>
      </c>
      <c r="S1239" s="15">
        <f t="shared" si="139"/>
        <v>30.312492560941443</v>
      </c>
    </row>
    <row r="1240" spans="1:19" x14ac:dyDescent="0.3">
      <c r="A1240">
        <v>2005</v>
      </c>
      <c r="B1240" t="s">
        <v>51</v>
      </c>
      <c r="C1240" t="str">
        <f t="shared" si="135"/>
        <v>2005Fiji</v>
      </c>
      <c r="D1240">
        <v>7.8</v>
      </c>
      <c r="G1240">
        <f>VLOOKUP(C1240,'Size of Government'!E1239:F13615,2,TRUE)</f>
        <v>0.20890671014785767</v>
      </c>
      <c r="H1240">
        <f t="shared" si="133"/>
        <v>2.0890671014785767</v>
      </c>
      <c r="J1240">
        <v>10</v>
      </c>
      <c r="K1240">
        <v>9.81</v>
      </c>
      <c r="L1240">
        <f t="shared" si="134"/>
        <v>29.699067101478576</v>
      </c>
      <c r="M1240">
        <f>VLOOKUP(C1240,Informality!C1240:D12050,2,TRUE)</f>
        <v>0.61350000000000005</v>
      </c>
      <c r="N1240">
        <v>7.424766775369644</v>
      </c>
      <c r="O1240" s="15">
        <v>3690.0237648935295</v>
      </c>
      <c r="P1240" s="15">
        <f t="shared" si="136"/>
        <v>110.93520280946838</v>
      </c>
      <c r="Q1240" s="15">
        <f t="shared" si="137"/>
        <v>16.16911566395887</v>
      </c>
      <c r="R1240" s="15">
        <f t="shared" si="138"/>
        <v>30.416300309107577</v>
      </c>
      <c r="S1240" s="15">
        <f t="shared" si="139"/>
        <v>29.881208724241262</v>
      </c>
    </row>
    <row r="1241" spans="1:19" x14ac:dyDescent="0.3">
      <c r="A1241">
        <v>2004</v>
      </c>
      <c r="B1241" t="s">
        <v>51</v>
      </c>
      <c r="C1241" t="str">
        <f t="shared" si="135"/>
        <v>2004Fiji</v>
      </c>
      <c r="D1241">
        <v>7.8</v>
      </c>
      <c r="G1241">
        <f>VLOOKUP(C1241,'Size of Government'!E1240:F13616,2,TRUE)</f>
        <v>0.19893439114093781</v>
      </c>
      <c r="H1241">
        <f t="shared" si="133"/>
        <v>1.9893439114093781</v>
      </c>
      <c r="J1241">
        <v>10</v>
      </c>
      <c r="K1241">
        <v>9.81</v>
      </c>
      <c r="L1241">
        <f t="shared" si="134"/>
        <v>29.599343911409377</v>
      </c>
      <c r="M1241">
        <f>VLOOKUP(C1241,Informality!C1241:D12051,2,TRUE)</f>
        <v>0.60329999999999995</v>
      </c>
      <c r="N1241">
        <v>7.3998359778523444</v>
      </c>
      <c r="O1241" s="15">
        <v>3681.1479077359818</v>
      </c>
      <c r="P1241" s="15">
        <f t="shared" si="136"/>
        <v>110.20083725697528</v>
      </c>
      <c r="Q1241" s="15">
        <f t="shared" si="137"/>
        <v>16.15653394753533</v>
      </c>
      <c r="R1241" s="15">
        <f t="shared" si="138"/>
        <v>30.321246870840657</v>
      </c>
      <c r="S1241" s="15">
        <f t="shared" si="139"/>
        <v>29.783309925257527</v>
      </c>
    </row>
    <row r="1242" spans="1:19" x14ac:dyDescent="0.3">
      <c r="A1242">
        <v>2003</v>
      </c>
      <c r="B1242" t="s">
        <v>51</v>
      </c>
      <c r="C1242" t="str">
        <f t="shared" si="135"/>
        <v>2003Fiji</v>
      </c>
      <c r="D1242">
        <v>7.8</v>
      </c>
      <c r="G1242">
        <f>VLOOKUP(C1242,'Size of Government'!E1241:F13617,2,TRUE)</f>
        <v>0.17514343559741974</v>
      </c>
      <c r="H1242">
        <f t="shared" si="133"/>
        <v>1.7514343559741974</v>
      </c>
      <c r="J1242">
        <v>10</v>
      </c>
      <c r="K1242">
        <v>9.81</v>
      </c>
      <c r="L1242">
        <f t="shared" si="134"/>
        <v>29.361434355974197</v>
      </c>
      <c r="M1242">
        <f>VLOOKUP(C1242,Informality!C1242:D12052,2,TRUE)</f>
        <v>0.60250000000000004</v>
      </c>
      <c r="N1242">
        <v>7.3403585889935492</v>
      </c>
      <c r="O1242" s="15">
        <v>3503.5091817889033</v>
      </c>
      <c r="P1242" s="15">
        <f t="shared" si="136"/>
        <v>108.38132738469211</v>
      </c>
      <c r="Q1242" s="15">
        <f t="shared" si="137"/>
        <v>16.128968420307814</v>
      </c>
      <c r="R1242" s="15">
        <f t="shared" si="138"/>
        <v>30.094659326283864</v>
      </c>
      <c r="S1242" s="15">
        <f t="shared" si="139"/>
        <v>29.549851576618934</v>
      </c>
    </row>
    <row r="1243" spans="1:19" x14ac:dyDescent="0.3">
      <c r="A1243">
        <v>2002</v>
      </c>
      <c r="B1243" t="s">
        <v>51</v>
      </c>
      <c r="C1243" t="str">
        <f t="shared" si="135"/>
        <v>2002Fiji</v>
      </c>
      <c r="D1243">
        <v>7.8</v>
      </c>
      <c r="G1243">
        <f>VLOOKUP(C1243,'Size of Government'!E1242:F13618,2,TRUE)</f>
        <v>0.15905119478702545</v>
      </c>
      <c r="H1243">
        <f t="shared" si="133"/>
        <v>1.5905119478702545</v>
      </c>
      <c r="J1243">
        <v>10</v>
      </c>
      <c r="K1243">
        <v>9.81</v>
      </c>
      <c r="L1243">
        <f t="shared" si="134"/>
        <v>29.200511947870254</v>
      </c>
      <c r="M1243">
        <f>VLOOKUP(C1243,Informality!C1243:D12053,2,TRUE)</f>
        <v>0.61040000000000005</v>
      </c>
      <c r="N1243">
        <v>7.3001279869675626</v>
      </c>
      <c r="O1243" s="15">
        <v>3472.3057415841217</v>
      </c>
      <c r="P1243" s="15">
        <f t="shared" si="136"/>
        <v>107.08881602899075</v>
      </c>
      <c r="Q1243" s="15">
        <f t="shared" si="137"/>
        <v>16.112288113620551</v>
      </c>
      <c r="R1243" s="15">
        <f t="shared" si="138"/>
        <v>29.941543087577866</v>
      </c>
      <c r="S1243" s="15">
        <f t="shared" si="139"/>
        <v>29.392020969881049</v>
      </c>
    </row>
    <row r="1244" spans="1:19" x14ac:dyDescent="0.3">
      <c r="A1244">
        <v>2001</v>
      </c>
      <c r="B1244" t="s">
        <v>51</v>
      </c>
      <c r="C1244" t="str">
        <f t="shared" si="135"/>
        <v>2001Fiji</v>
      </c>
      <c r="D1244">
        <v>7.8</v>
      </c>
      <c r="G1244">
        <f>VLOOKUP(C1244,'Size of Government'!E1243:F13619,2,TRUE)</f>
        <v>0.17766176164150238</v>
      </c>
      <c r="H1244">
        <f t="shared" si="133"/>
        <v>1.7766176164150238</v>
      </c>
      <c r="J1244">
        <v>10</v>
      </c>
      <c r="K1244">
        <v>9.81</v>
      </c>
      <c r="L1244">
        <f t="shared" si="134"/>
        <v>29.386617616415023</v>
      </c>
      <c r="M1244">
        <f>VLOOKUP(C1244,Informality!C1244:D12054,2,TRUE)</f>
        <v>0.43519999999999998</v>
      </c>
      <c r="N1244">
        <v>7.3466544041037558</v>
      </c>
      <c r="O1244" s="15">
        <v>3370.1436529770808</v>
      </c>
      <c r="P1244" s="15">
        <f t="shared" si="136"/>
        <v>108.57881377339091</v>
      </c>
      <c r="Q1244" s="15">
        <f t="shared" si="137"/>
        <v>16.131722479479873</v>
      </c>
      <c r="R1244" s="15">
        <f t="shared" si="138"/>
        <v>30.118631872768805</v>
      </c>
      <c r="S1244" s="15">
        <f t="shared" si="139"/>
        <v>29.574556053381531</v>
      </c>
    </row>
    <row r="1245" spans="1:19" x14ac:dyDescent="0.3">
      <c r="A1245">
        <v>2000</v>
      </c>
      <c r="B1245" t="s">
        <v>51</v>
      </c>
      <c r="C1245" t="str">
        <f t="shared" si="135"/>
        <v>2000Fiji</v>
      </c>
      <c r="D1245">
        <v>7.8</v>
      </c>
      <c r="G1245">
        <f>VLOOKUP(C1245,'Size of Government'!E1244:F13620,2,TRUE)</f>
        <v>0.2681175172328949</v>
      </c>
      <c r="H1245">
        <f t="shared" si="133"/>
        <v>2.681175172328949</v>
      </c>
      <c r="J1245">
        <v>10</v>
      </c>
      <c r="K1245">
        <v>9.81</v>
      </c>
      <c r="L1245">
        <f t="shared" si="134"/>
        <v>30.291175172328948</v>
      </c>
      <c r="M1245">
        <f>VLOOKUP(C1245,Informality!C1245:D12055,2,TRUE)</f>
        <v>0.43730000000000002</v>
      </c>
      <c r="N1245">
        <v>7.5727937930822371</v>
      </c>
      <c r="O1245" s="15">
        <v>3315.9544923494768</v>
      </c>
      <c r="P1245" s="15">
        <f t="shared" si="136"/>
        <v>115.01805460462904</v>
      </c>
      <c r="Q1245" s="15">
        <f t="shared" si="137"/>
        <v>16.256223433033675</v>
      </c>
      <c r="R1245" s="15">
        <f t="shared" si="138"/>
        <v>30.981572211681833</v>
      </c>
      <c r="S1245" s="15">
        <f t="shared" si="139"/>
        <v>30.462961054103349</v>
      </c>
    </row>
    <row r="1246" spans="1:19" x14ac:dyDescent="0.3">
      <c r="A1246">
        <v>1995</v>
      </c>
      <c r="B1246" t="s">
        <v>51</v>
      </c>
      <c r="C1246" t="str">
        <f t="shared" si="135"/>
        <v>1995Fiji</v>
      </c>
      <c r="G1246">
        <f>VLOOKUP(C1246,'Size of Government'!E1245:F13621,2,TRUE)</f>
        <v>0.26727524399757385</v>
      </c>
      <c r="H1246">
        <f t="shared" si="133"/>
        <v>2.6727524399757385</v>
      </c>
      <c r="L1246">
        <f t="shared" si="134"/>
        <v>2.6727524399757385</v>
      </c>
      <c r="M1246">
        <f>VLOOKUP(C1246,Informality!C1246:D12056,2,TRUE)</f>
        <v>0.5202</v>
      </c>
      <c r="N1246">
        <v>2.672752439975739</v>
      </c>
      <c r="O1246" s="15">
        <v>3123.2074061421486</v>
      </c>
      <c r="P1246" s="15">
        <f t="shared" si="136"/>
        <v>2.6727524399757385</v>
      </c>
      <c r="Q1246" s="15">
        <f t="shared" si="137"/>
        <v>2.6727524399757385</v>
      </c>
      <c r="R1246" s="15">
        <f t="shared" si="138"/>
        <v>2.6727524399757385</v>
      </c>
      <c r="S1246" s="15">
        <f t="shared" si="139"/>
        <v>2.6737775068368741</v>
      </c>
    </row>
    <row r="1247" spans="1:19" x14ac:dyDescent="0.3">
      <c r="A1247">
        <v>1990</v>
      </c>
      <c r="B1247" t="s">
        <v>51</v>
      </c>
      <c r="C1247" t="str">
        <f t="shared" si="135"/>
        <v>1990Fiji</v>
      </c>
      <c r="G1247">
        <f>VLOOKUP(C1247,'Size of Government'!E1246:F13622,2,TRUE)</f>
        <v>0</v>
      </c>
      <c r="H1247">
        <f t="shared" si="133"/>
        <v>0</v>
      </c>
      <c r="L1247">
        <f t="shared" si="134"/>
        <v>0</v>
      </c>
      <c r="M1247">
        <f>VLOOKUP(C1247,Informality!C1247:D12057,2,TRUE)</f>
        <v>0.17280000000000001</v>
      </c>
      <c r="N1247">
        <v>0</v>
      </c>
      <c r="O1247" s="15">
        <v>2926.5725382233213</v>
      </c>
      <c r="P1247" s="15">
        <f t="shared" si="136"/>
        <v>0</v>
      </c>
      <c r="Q1247" s="15">
        <f t="shared" si="137"/>
        <v>0</v>
      </c>
      <c r="R1247" s="15">
        <f t="shared" si="138"/>
        <v>0</v>
      </c>
      <c r="S1247" s="15">
        <f t="shared" si="139"/>
        <v>0.17279999999999998</v>
      </c>
    </row>
    <row r="1248" spans="1:19" x14ac:dyDescent="0.3">
      <c r="A1248">
        <v>1985</v>
      </c>
      <c r="B1248" t="s">
        <v>51</v>
      </c>
      <c r="C1248" t="str">
        <f t="shared" si="135"/>
        <v>1985Fiji</v>
      </c>
      <c r="G1248">
        <f>VLOOKUP(C1248,'Size of Government'!E1247:F13623,2,TRUE)</f>
        <v>0.13293632864952087</v>
      </c>
      <c r="H1248">
        <f t="shared" si="133"/>
        <v>1.3293632864952087</v>
      </c>
      <c r="L1248">
        <f t="shared" si="134"/>
        <v>1.3293632864952087</v>
      </c>
      <c r="M1248">
        <f>VLOOKUP(C1248,Informality!C1248:D12058,2,TRUE)</f>
        <v>0.17929999999999999</v>
      </c>
      <c r="N1248">
        <v>1.329363286495209</v>
      </c>
      <c r="O1248" s="15">
        <v>2594.2896727030002</v>
      </c>
      <c r="P1248" s="15">
        <f t="shared" si="136"/>
        <v>1.3293632864952085</v>
      </c>
      <c r="Q1248" s="15">
        <f t="shared" si="137"/>
        <v>1.3293632864952087</v>
      </c>
      <c r="R1248" s="15">
        <f t="shared" si="138"/>
        <v>1.3293632864952087</v>
      </c>
      <c r="S1248" s="15">
        <f t="shared" si="139"/>
        <v>1.3295064815945881</v>
      </c>
    </row>
    <row r="1249" spans="1:19" x14ac:dyDescent="0.3">
      <c r="A1249">
        <v>1980</v>
      </c>
      <c r="B1249" t="s">
        <v>51</v>
      </c>
      <c r="C1249" t="str">
        <f t="shared" si="135"/>
        <v>1980Fiji</v>
      </c>
      <c r="G1249">
        <f>VLOOKUP(C1249,'Size of Government'!E1248:F13624,2,TRUE)</f>
        <v>0.2018476128578186</v>
      </c>
      <c r="H1249">
        <f t="shared" si="133"/>
        <v>2.018476128578186</v>
      </c>
      <c r="L1249">
        <f t="shared" si="134"/>
        <v>2.018476128578186</v>
      </c>
      <c r="M1249">
        <f>VLOOKUP(C1249,Informality!C1249:D12059,2,TRUE)</f>
        <v>0.1903</v>
      </c>
      <c r="N1249">
        <v>2.018476128578186</v>
      </c>
      <c r="O1249" s="15">
        <v>2927.8888383853664</v>
      </c>
      <c r="P1249" s="15">
        <f t="shared" si="136"/>
        <v>2.0184761285781856</v>
      </c>
      <c r="Q1249" s="15">
        <f t="shared" si="137"/>
        <v>2.018476128578186</v>
      </c>
      <c r="R1249" s="15">
        <f t="shared" si="138"/>
        <v>2.018476128578186</v>
      </c>
      <c r="S1249" s="15">
        <f t="shared" si="139"/>
        <v>2.0185664524055253</v>
      </c>
    </row>
    <row r="1250" spans="1:19" x14ac:dyDescent="0.3">
      <c r="A1250">
        <v>1975</v>
      </c>
      <c r="B1250" t="s">
        <v>51</v>
      </c>
      <c r="C1250" t="str">
        <f t="shared" si="135"/>
        <v>1975Fiji</v>
      </c>
      <c r="G1250">
        <f>VLOOKUP(C1250,'Size of Government'!E1249:F13625,2,TRUE)</f>
        <v>0.19889716804027557</v>
      </c>
      <c r="H1250">
        <f t="shared" si="133"/>
        <v>1.9889716804027557</v>
      </c>
      <c r="L1250">
        <f t="shared" si="134"/>
        <v>1.9889716804027557</v>
      </c>
      <c r="M1250">
        <f>VLOOKUP(C1250,Informality!C1250:D12060,2,TRUE)</f>
        <v>0.224</v>
      </c>
      <c r="N1250">
        <v>1.988971680402756</v>
      </c>
      <c r="O1250" s="15">
        <v>2635.8537955217594</v>
      </c>
      <c r="P1250" s="15">
        <f t="shared" si="136"/>
        <v>1.9889716804027555</v>
      </c>
      <c r="Q1250" s="15">
        <f t="shared" si="137"/>
        <v>1.9889716804027557</v>
      </c>
      <c r="R1250" s="15">
        <f t="shared" si="138"/>
        <v>1.9889716804027557</v>
      </c>
      <c r="S1250" s="15">
        <f t="shared" si="139"/>
        <v>1.989101383956895</v>
      </c>
    </row>
    <row r="1251" spans="1:19" x14ac:dyDescent="0.3">
      <c r="A1251">
        <v>1970</v>
      </c>
      <c r="B1251" t="s">
        <v>51</v>
      </c>
      <c r="C1251" t="str">
        <f t="shared" si="135"/>
        <v>1970Fiji</v>
      </c>
      <c r="G1251">
        <f>VLOOKUP(C1251,'Size of Government'!E1250:F13626,2,TRUE)</f>
        <v>0.15327875316143036</v>
      </c>
      <c r="H1251">
        <f t="shared" si="133"/>
        <v>1.5327875316143036</v>
      </c>
      <c r="L1251">
        <f t="shared" si="134"/>
        <v>1.5327875316143036</v>
      </c>
      <c r="M1251">
        <f>VLOOKUP(C1251,Informality!C1251:D12061,2,TRUE)</f>
        <v>0.28920000000000001</v>
      </c>
      <c r="N1251">
        <v>1.532787531614304</v>
      </c>
      <c r="O1251" s="15">
        <v>2207.4864390167791</v>
      </c>
      <c r="P1251" s="15">
        <f t="shared" si="136"/>
        <v>1.5327875316143034</v>
      </c>
      <c r="Q1251" s="15">
        <f t="shared" si="137"/>
        <v>1.5327875316143036</v>
      </c>
      <c r="R1251" s="15">
        <f t="shared" si="138"/>
        <v>1.5327875316143036</v>
      </c>
      <c r="S1251" s="15">
        <f t="shared" si="139"/>
        <v>1.5333111925116356</v>
      </c>
    </row>
    <row r="1252" spans="1:19" x14ac:dyDescent="0.3">
      <c r="A1252">
        <v>2018</v>
      </c>
      <c r="B1252" t="s">
        <v>52</v>
      </c>
      <c r="C1252" t="str">
        <f t="shared" si="135"/>
        <v>2018Finland</v>
      </c>
      <c r="D1252">
        <v>3.9</v>
      </c>
      <c r="E1252">
        <v>4.32</v>
      </c>
      <c r="F1252">
        <v>4.8899999999999997</v>
      </c>
      <c r="G1252">
        <f>VLOOKUP(C1252,'Size of Government'!E1251:F13627,2,TRUE)</f>
        <v>0.40601432323455811</v>
      </c>
      <c r="H1252">
        <f t="shared" si="133"/>
        <v>4.0601432323455811</v>
      </c>
      <c r="I1252">
        <v>2.8</v>
      </c>
      <c r="J1252">
        <v>8</v>
      </c>
      <c r="K1252">
        <v>10</v>
      </c>
      <c r="L1252">
        <f t="shared" si="134"/>
        <v>33.080143232345577</v>
      </c>
      <c r="M1252">
        <f>VLOOKUP(C1252,Informality!C1252:D12062,2,TRUE)</f>
        <v>0.61650000000000005</v>
      </c>
      <c r="N1252">
        <v>5.5133572053909292</v>
      </c>
      <c r="O1252" s="15">
        <v>48805.738478050669</v>
      </c>
      <c r="P1252" s="15">
        <f t="shared" si="136"/>
        <v>188.57626331571865</v>
      </c>
      <c r="Q1252" s="15">
        <f t="shared" si="137"/>
        <v>14.90627931668938</v>
      </c>
      <c r="R1252" s="15">
        <f t="shared" si="138"/>
        <v>33.599383510590762</v>
      </c>
      <c r="S1252" s="15">
        <f t="shared" si="139"/>
        <v>33.180980789273569</v>
      </c>
    </row>
    <row r="1253" spans="1:19" x14ac:dyDescent="0.3">
      <c r="A1253">
        <v>2017</v>
      </c>
      <c r="B1253" t="s">
        <v>52</v>
      </c>
      <c r="C1253" t="str">
        <f t="shared" si="135"/>
        <v>2017Finland</v>
      </c>
      <c r="D1253">
        <v>3.9</v>
      </c>
      <c r="E1253">
        <v>4.18</v>
      </c>
      <c r="F1253">
        <v>4.91</v>
      </c>
      <c r="G1253">
        <f>VLOOKUP(C1253,'Size of Government'!E1252:F13628,2,TRUE)</f>
        <v>0.40066990256309509</v>
      </c>
      <c r="H1253">
        <f t="shared" si="133"/>
        <v>4.0066990256309509</v>
      </c>
      <c r="I1253">
        <v>2.2400000000000002</v>
      </c>
      <c r="J1253">
        <v>8</v>
      </c>
      <c r="K1253">
        <v>10</v>
      </c>
      <c r="L1253">
        <f t="shared" si="134"/>
        <v>32.326699025630951</v>
      </c>
      <c r="M1253">
        <f>VLOOKUP(C1253,Informality!C1253:D12063,2,TRUE)</f>
        <v>0.6169</v>
      </c>
      <c r="N1253">
        <v>5.3877831709384916</v>
      </c>
      <c r="O1253" s="15">
        <v>48086.66602720505</v>
      </c>
      <c r="P1253" s="15">
        <f t="shared" si="136"/>
        <v>182.47655692900426</v>
      </c>
      <c r="Q1253" s="15">
        <f t="shared" si="137"/>
        <v>14.756477800681028</v>
      </c>
      <c r="R1253" s="15">
        <f t="shared" si="138"/>
        <v>32.864626139617364</v>
      </c>
      <c r="S1253" s="15">
        <f t="shared" si="139"/>
        <v>32.434774436888787</v>
      </c>
    </row>
    <row r="1254" spans="1:19" x14ac:dyDescent="0.3">
      <c r="A1254">
        <v>2016</v>
      </c>
      <c r="B1254" t="s">
        <v>52</v>
      </c>
      <c r="C1254" t="str">
        <f t="shared" si="135"/>
        <v>2016Finland</v>
      </c>
      <c r="D1254">
        <v>3.9</v>
      </c>
      <c r="E1254">
        <v>4.24</v>
      </c>
      <c r="F1254">
        <v>4.8099999999999996</v>
      </c>
      <c r="G1254">
        <f>VLOOKUP(C1254,'Size of Government'!E1253:F13629,2,TRUE)</f>
        <v>0.3650684654712677</v>
      </c>
      <c r="H1254">
        <f t="shared" si="133"/>
        <v>3.650684654712677</v>
      </c>
      <c r="I1254">
        <v>2.06</v>
      </c>
      <c r="J1254">
        <v>8</v>
      </c>
      <c r="K1254">
        <v>10</v>
      </c>
      <c r="L1254">
        <f t="shared" si="134"/>
        <v>31.85068465471268</v>
      </c>
      <c r="M1254">
        <f>VLOOKUP(C1254,Informality!C1254:D12064,2,TRUE)</f>
        <v>0.61480000000000001</v>
      </c>
      <c r="N1254">
        <v>5.3084474424521133</v>
      </c>
      <c r="O1254" s="15">
        <v>46750.207997633792</v>
      </c>
      <c r="P1254" s="15">
        <f t="shared" si="136"/>
        <v>178.77345457566727</v>
      </c>
      <c r="Q1254" s="15">
        <f t="shared" si="137"/>
        <v>14.654647673968645</v>
      </c>
      <c r="R1254" s="15">
        <f t="shared" si="138"/>
        <v>32.40237107902508</v>
      </c>
      <c r="S1254" s="15">
        <f t="shared" si="139"/>
        <v>31.963292402163837</v>
      </c>
    </row>
    <row r="1255" spans="1:19" x14ac:dyDescent="0.3">
      <c r="A1255">
        <v>2015</v>
      </c>
      <c r="B1255" t="s">
        <v>52</v>
      </c>
      <c r="C1255" t="str">
        <f t="shared" si="135"/>
        <v>2015Finland</v>
      </c>
      <c r="D1255">
        <v>3.9</v>
      </c>
      <c r="E1255">
        <v>4.2300000000000004</v>
      </c>
      <c r="F1255">
        <v>4.76</v>
      </c>
      <c r="G1255">
        <f>VLOOKUP(C1255,'Size of Government'!E1254:F13630,2,TRUE)</f>
        <v>0.32544311881065369</v>
      </c>
      <c r="H1255">
        <f t="shared" si="133"/>
        <v>3.2544311881065369</v>
      </c>
      <c r="I1255">
        <v>1.96</v>
      </c>
      <c r="J1255">
        <v>8</v>
      </c>
      <c r="K1255">
        <v>10</v>
      </c>
      <c r="L1255">
        <f t="shared" si="134"/>
        <v>31.344431188106537</v>
      </c>
      <c r="M1255">
        <f>VLOOKUP(C1255,Informality!C1255:D12065,2,TRUE)</f>
        <v>0.61499999999999999</v>
      </c>
      <c r="N1255">
        <v>5.2240718646844231</v>
      </c>
      <c r="O1255" s="15">
        <v>45647.488720456575</v>
      </c>
      <c r="P1255" s="15">
        <f t="shared" si="136"/>
        <v>174.93361341912484</v>
      </c>
      <c r="Q1255" s="15">
        <f t="shared" si="137"/>
        <v>14.544271118145472</v>
      </c>
      <c r="R1255" s="15">
        <f t="shared" si="138"/>
        <v>31.911911220165639</v>
      </c>
      <c r="S1255" s="15">
        <f t="shared" si="139"/>
        <v>31.462366670812614</v>
      </c>
    </row>
    <row r="1256" spans="1:19" x14ac:dyDescent="0.3">
      <c r="A1256">
        <v>2014</v>
      </c>
      <c r="B1256" t="s">
        <v>52</v>
      </c>
      <c r="C1256" t="str">
        <f t="shared" si="135"/>
        <v>2014Finland</v>
      </c>
      <c r="D1256">
        <v>3.9</v>
      </c>
      <c r="E1256">
        <v>4.49</v>
      </c>
      <c r="F1256">
        <v>4.95</v>
      </c>
      <c r="G1256">
        <f>VLOOKUP(C1256,'Size of Government'!E1255:F13631,2,TRUE)</f>
        <v>0.27461478114128113</v>
      </c>
      <c r="H1256">
        <f t="shared" si="133"/>
        <v>2.7461478114128113</v>
      </c>
      <c r="I1256">
        <v>3.71</v>
      </c>
      <c r="J1256">
        <v>8</v>
      </c>
      <c r="K1256">
        <v>10</v>
      </c>
      <c r="L1256">
        <f t="shared" si="134"/>
        <v>32.846147811412813</v>
      </c>
      <c r="M1256">
        <f>VLOOKUP(C1256,Informality!C1256:D12066,2,TRUE)</f>
        <v>0.25609999999999999</v>
      </c>
      <c r="N1256">
        <v>5.4743579685688024</v>
      </c>
      <c r="O1256" s="15">
        <v>45550.498136449045</v>
      </c>
      <c r="P1256" s="15">
        <f t="shared" si="136"/>
        <v>186.80862286220008</v>
      </c>
      <c r="Q1256" s="15">
        <f t="shared" si="137"/>
        <v>14.855151557696319</v>
      </c>
      <c r="R1256" s="15">
        <f t="shared" si="138"/>
        <v>33.385612886473169</v>
      </c>
      <c r="S1256" s="15">
        <f t="shared" si="139"/>
        <v>32.949340997323638</v>
      </c>
    </row>
    <row r="1257" spans="1:19" x14ac:dyDescent="0.3">
      <c r="A1257">
        <v>2013</v>
      </c>
      <c r="B1257" t="s">
        <v>52</v>
      </c>
      <c r="C1257" t="str">
        <f t="shared" si="135"/>
        <v>2013Finland</v>
      </c>
      <c r="D1257">
        <v>3.9</v>
      </c>
      <c r="E1257">
        <v>4.16</v>
      </c>
      <c r="F1257">
        <v>4.9400000000000004</v>
      </c>
      <c r="G1257">
        <f>VLOOKUP(C1257,'Size of Government'!E1256:F13632,2,TRUE)</f>
        <v>0.18075048923492432</v>
      </c>
      <c r="H1257">
        <f t="shared" si="133"/>
        <v>1.8075048923492432</v>
      </c>
      <c r="I1257">
        <v>2.2799999999999998</v>
      </c>
      <c r="J1257">
        <v>8</v>
      </c>
      <c r="K1257">
        <v>10</v>
      </c>
      <c r="L1257">
        <f t="shared" si="134"/>
        <v>30.147504892349243</v>
      </c>
      <c r="M1257">
        <f>VLOOKUP(C1257,Informality!C1257:D12067,2,TRUE)</f>
        <v>0.25600000000000001</v>
      </c>
      <c r="N1257">
        <v>5.0245841487248741</v>
      </c>
      <c r="O1257" s="15">
        <v>45906.79934095819</v>
      </c>
      <c r="P1257" s="15">
        <f t="shared" si="136"/>
        <v>165.36818125468008</v>
      </c>
      <c r="Q1257" s="15">
        <f t="shared" si="137"/>
        <v>14.317160121192556</v>
      </c>
      <c r="R1257" s="15">
        <f t="shared" si="138"/>
        <v>30.76429706610902</v>
      </c>
      <c r="S1257" s="15">
        <f t="shared" si="139"/>
        <v>30.280665846061307</v>
      </c>
    </row>
    <row r="1258" spans="1:19" x14ac:dyDescent="0.3">
      <c r="A1258">
        <v>2012</v>
      </c>
      <c r="B1258" t="s">
        <v>52</v>
      </c>
      <c r="C1258" t="str">
        <f t="shared" si="135"/>
        <v>2012Finland</v>
      </c>
      <c r="D1258">
        <v>3.9</v>
      </c>
      <c r="E1258">
        <v>4.49</v>
      </c>
      <c r="F1258">
        <v>5.21</v>
      </c>
      <c r="G1258">
        <f>VLOOKUP(C1258,'Size of Government'!E1257:F13633,2,TRUE)</f>
        <v>0.16738647222518921</v>
      </c>
      <c r="H1258">
        <f t="shared" si="133"/>
        <v>1.6738647222518921</v>
      </c>
      <c r="I1258">
        <v>2.92</v>
      </c>
      <c r="J1258">
        <v>8</v>
      </c>
      <c r="K1258">
        <v>10</v>
      </c>
      <c r="L1258">
        <f t="shared" si="134"/>
        <v>30.983864722251894</v>
      </c>
      <c r="M1258">
        <f>VLOOKUP(C1258,Informality!C1258:D12068,2,TRUE)</f>
        <v>0.32350000000000001</v>
      </c>
      <c r="N1258">
        <v>5.1639774537086494</v>
      </c>
      <c r="O1258" s="15">
        <v>46538.577428349658</v>
      </c>
      <c r="P1258" s="15">
        <f t="shared" si="136"/>
        <v>171.27188671518326</v>
      </c>
      <c r="Q1258" s="15">
        <f t="shared" si="137"/>
        <v>14.51545118514748</v>
      </c>
      <c r="R1258" s="15">
        <f t="shared" si="138"/>
        <v>31.586256541707051</v>
      </c>
      <c r="S1258" s="15">
        <f t="shared" si="139"/>
        <v>31.107787790764927</v>
      </c>
    </row>
    <row r="1259" spans="1:19" x14ac:dyDescent="0.3">
      <c r="A1259">
        <v>2011</v>
      </c>
      <c r="B1259" t="s">
        <v>52</v>
      </c>
      <c r="C1259" t="str">
        <f t="shared" si="135"/>
        <v>2011Finland</v>
      </c>
      <c r="D1259">
        <v>3.9</v>
      </c>
      <c r="E1259">
        <v>4.79</v>
      </c>
      <c r="F1259">
        <v>5.34</v>
      </c>
      <c r="G1259">
        <f>VLOOKUP(C1259,'Size of Government'!E1258:F13634,2,TRUE)</f>
        <v>0.16708032786846161</v>
      </c>
      <c r="H1259">
        <f t="shared" si="133"/>
        <v>1.6708032786846161</v>
      </c>
      <c r="I1259">
        <v>3.7</v>
      </c>
      <c r="J1259">
        <v>8</v>
      </c>
      <c r="K1259">
        <v>10</v>
      </c>
      <c r="L1259">
        <f t="shared" si="134"/>
        <v>32.060803278684617</v>
      </c>
      <c r="M1259">
        <f>VLOOKUP(C1259,Informality!C1259:D12069,2,TRUE)</f>
        <v>0.32519999999999999</v>
      </c>
      <c r="N1259">
        <v>5.3434672131141028</v>
      </c>
      <c r="O1259" s="15">
        <v>47423.210427823877</v>
      </c>
      <c r="P1259" s="15">
        <f t="shared" si="136"/>
        <v>178.76458458474895</v>
      </c>
      <c r="Q1259" s="15">
        <f t="shared" si="137"/>
        <v>14.78633435291057</v>
      </c>
      <c r="R1259" s="15">
        <f t="shared" si="138"/>
        <v>32.641973409129392</v>
      </c>
      <c r="S1259" s="15">
        <f t="shared" si="139"/>
        <v>32.17331152561745</v>
      </c>
    </row>
    <row r="1260" spans="1:19" x14ac:dyDescent="0.3">
      <c r="A1260">
        <v>2010</v>
      </c>
      <c r="B1260" t="s">
        <v>52</v>
      </c>
      <c r="C1260" t="str">
        <f t="shared" si="135"/>
        <v>2010Finland</v>
      </c>
      <c r="D1260">
        <v>3.9</v>
      </c>
      <c r="E1260">
        <v>4.99</v>
      </c>
      <c r="F1260">
        <v>5.32</v>
      </c>
      <c r="G1260">
        <f>VLOOKUP(C1260,'Size of Government'!E1259:F13635,2,TRUE)</f>
        <v>0.18789249658584595</v>
      </c>
      <c r="H1260">
        <f t="shared" si="133"/>
        <v>1.8789249658584595</v>
      </c>
      <c r="I1260">
        <v>3.88</v>
      </c>
      <c r="J1260">
        <v>8</v>
      </c>
      <c r="K1260">
        <v>10</v>
      </c>
      <c r="L1260">
        <f t="shared" si="134"/>
        <v>32.648924965858455</v>
      </c>
      <c r="M1260">
        <f>VLOOKUP(C1260,Informality!C1260:D12070,2,TRUE)</f>
        <v>0.6431</v>
      </c>
      <c r="N1260">
        <v>5.4414874943097429</v>
      </c>
      <c r="O1260" s="15">
        <v>46459.973254854252</v>
      </c>
      <c r="P1260" s="15">
        <f t="shared" si="136"/>
        <v>183.32856003516315</v>
      </c>
      <c r="Q1260" s="15">
        <f t="shared" si="137"/>
        <v>14.922964150172252</v>
      </c>
      <c r="R1260" s="15">
        <f t="shared" si="138"/>
        <v>33.216038376779174</v>
      </c>
      <c r="S1260" s="15">
        <f t="shared" si="139"/>
        <v>32.755416164002348</v>
      </c>
    </row>
    <row r="1261" spans="1:19" x14ac:dyDescent="0.3">
      <c r="A1261">
        <v>2009</v>
      </c>
      <c r="B1261" t="s">
        <v>52</v>
      </c>
      <c r="C1261" t="str">
        <f t="shared" si="135"/>
        <v>2009Finland</v>
      </c>
      <c r="D1261">
        <v>3.9</v>
      </c>
      <c r="E1261">
        <v>4.83</v>
      </c>
      <c r="G1261">
        <f>VLOOKUP(C1261,'Size of Government'!E1260:F13636,2,TRUE)</f>
        <v>0.2711336612701416</v>
      </c>
      <c r="H1261">
        <f t="shared" si="133"/>
        <v>2.711336612701416</v>
      </c>
      <c r="I1261">
        <v>3.56</v>
      </c>
      <c r="J1261">
        <v>8</v>
      </c>
      <c r="K1261">
        <v>10</v>
      </c>
      <c r="L1261">
        <f t="shared" si="134"/>
        <v>33.001336612701415</v>
      </c>
      <c r="M1261">
        <f>VLOOKUP(C1261,Informality!C1261:D12071,2,TRUE)</f>
        <v>0.627</v>
      </c>
      <c r="N1261">
        <v>5.5002227687835692</v>
      </c>
      <c r="O1261" s="15">
        <v>45231.961739354447</v>
      </c>
      <c r="P1261" s="15">
        <f t="shared" si="136"/>
        <v>187.59911301763876</v>
      </c>
      <c r="Q1261" s="15">
        <f t="shared" si="137"/>
        <v>14.91857386707507</v>
      </c>
      <c r="R1261" s="15">
        <f t="shared" si="138"/>
        <v>33.504688879159453</v>
      </c>
      <c r="S1261" s="15">
        <f t="shared" si="139"/>
        <v>33.098952339865001</v>
      </c>
    </row>
    <row r="1262" spans="1:19" x14ac:dyDescent="0.3">
      <c r="A1262">
        <v>2008</v>
      </c>
      <c r="B1262" t="s">
        <v>52</v>
      </c>
      <c r="C1262" t="str">
        <f t="shared" si="135"/>
        <v>2008Finland</v>
      </c>
      <c r="D1262">
        <v>5.6</v>
      </c>
      <c r="E1262">
        <v>4.49</v>
      </c>
      <c r="G1262">
        <f>VLOOKUP(C1262,'Size of Government'!E1261:F13637,2,TRUE)</f>
        <v>0.2163531631231308</v>
      </c>
      <c r="H1262">
        <f t="shared" si="133"/>
        <v>2.163531631231308</v>
      </c>
      <c r="I1262">
        <v>3.71</v>
      </c>
      <c r="J1262">
        <v>6</v>
      </c>
      <c r="K1262">
        <v>7.59</v>
      </c>
      <c r="L1262">
        <f t="shared" si="134"/>
        <v>29.553531631231309</v>
      </c>
      <c r="M1262">
        <f>VLOOKUP(C1262,Informality!C1262:D12072,2,TRUE)</f>
        <v>0.627</v>
      </c>
      <c r="N1262">
        <v>4.9255886052052178</v>
      </c>
      <c r="O1262" s="15">
        <v>49440.968179754484</v>
      </c>
      <c r="P1262" s="15">
        <f t="shared" si="136"/>
        <v>171.26721328489509</v>
      </c>
      <c r="Q1262" s="15">
        <f t="shared" si="137"/>
        <v>12.78957267149057</v>
      </c>
      <c r="R1262" s="15">
        <f t="shared" si="138"/>
        <v>29.853813102472959</v>
      </c>
      <c r="S1262" s="15">
        <f t="shared" si="139"/>
        <v>29.598126671242522</v>
      </c>
    </row>
    <row r="1263" spans="1:19" x14ac:dyDescent="0.3">
      <c r="A1263">
        <v>2007</v>
      </c>
      <c r="B1263" t="s">
        <v>52</v>
      </c>
      <c r="C1263" t="str">
        <f t="shared" si="135"/>
        <v>2007Finland</v>
      </c>
      <c r="D1263">
        <v>5.6</v>
      </c>
      <c r="E1263">
        <v>4.2</v>
      </c>
      <c r="G1263">
        <f>VLOOKUP(C1263,'Size of Government'!E1262:F13638,2,TRUE)</f>
        <v>0.28945919871330261</v>
      </c>
      <c r="H1263">
        <f t="shared" si="133"/>
        <v>2.8945919871330261</v>
      </c>
      <c r="I1263">
        <v>4.12</v>
      </c>
      <c r="J1263">
        <v>6</v>
      </c>
      <c r="K1263">
        <v>7.59</v>
      </c>
      <c r="L1263">
        <f t="shared" si="134"/>
        <v>30.404591987133028</v>
      </c>
      <c r="M1263">
        <f>VLOOKUP(C1263,Informality!C1263:D12073,2,TRUE)</f>
        <v>0.6129</v>
      </c>
      <c r="N1263">
        <v>5.0674319978555049</v>
      </c>
      <c r="O1263" s="15">
        <v>49285.272047832244</v>
      </c>
      <c r="P1263" s="15">
        <f t="shared" si="136"/>
        <v>178.26083347302688</v>
      </c>
      <c r="Q1263" s="15">
        <f t="shared" si="137"/>
        <v>12.959983131623849</v>
      </c>
      <c r="R1263" s="15">
        <f t="shared" si="138"/>
        <v>30.689393968358615</v>
      </c>
      <c r="S1263" s="15">
        <f t="shared" si="139"/>
        <v>30.445555921004885</v>
      </c>
    </row>
    <row r="1264" spans="1:19" x14ac:dyDescent="0.3">
      <c r="A1264">
        <v>2006</v>
      </c>
      <c r="B1264" t="s">
        <v>52</v>
      </c>
      <c r="C1264" t="str">
        <f t="shared" si="135"/>
        <v>2006Finland</v>
      </c>
      <c r="D1264">
        <v>5.6</v>
      </c>
      <c r="E1264">
        <v>3.79</v>
      </c>
      <c r="G1264">
        <f>VLOOKUP(C1264,'Size of Government'!E1263:F13639,2,TRUE)</f>
        <v>0.25281050801277161</v>
      </c>
      <c r="H1264">
        <f t="shared" si="133"/>
        <v>2.5281050801277161</v>
      </c>
      <c r="I1264">
        <v>3.79</v>
      </c>
      <c r="J1264">
        <v>6</v>
      </c>
      <c r="K1264">
        <v>7.59</v>
      </c>
      <c r="L1264">
        <f t="shared" si="134"/>
        <v>29.298105080127716</v>
      </c>
      <c r="M1264">
        <f>VLOOKUP(C1264,Informality!C1264:D12074,2,TRUE)</f>
        <v>0.60750000000000004</v>
      </c>
      <c r="N1264">
        <v>4.883017513354619</v>
      </c>
      <c r="O1264" s="15">
        <v>47004.615813328463</v>
      </c>
      <c r="P1264" s="15">
        <f t="shared" si="136"/>
        <v>170.42005335819988</v>
      </c>
      <c r="Q1264" s="15">
        <f t="shared" si="137"/>
        <v>12.652573465353504</v>
      </c>
      <c r="R1264" s="15">
        <f t="shared" si="138"/>
        <v>29.59112010056085</v>
      </c>
      <c r="S1264" s="15">
        <f t="shared" si="139"/>
        <v>29.343872869308107</v>
      </c>
    </row>
    <row r="1265" spans="1:19" x14ac:dyDescent="0.3">
      <c r="A1265">
        <v>2005</v>
      </c>
      <c r="B1265" t="s">
        <v>52</v>
      </c>
      <c r="C1265" t="str">
        <f t="shared" si="135"/>
        <v>2005Finland</v>
      </c>
      <c r="D1265">
        <v>5.6</v>
      </c>
      <c r="E1265">
        <v>3.79</v>
      </c>
      <c r="G1265">
        <f>VLOOKUP(C1265,'Size of Government'!E1264:F13640,2,TRUE)</f>
        <v>0.31263399124145508</v>
      </c>
      <c r="H1265">
        <f t="shared" si="133"/>
        <v>3.1263399124145508</v>
      </c>
      <c r="I1265">
        <v>3.07</v>
      </c>
      <c r="J1265">
        <v>6</v>
      </c>
      <c r="K1265">
        <v>7.59</v>
      </c>
      <c r="L1265">
        <f t="shared" si="134"/>
        <v>29.176339912414551</v>
      </c>
      <c r="M1265">
        <f>VLOOKUP(C1265,Informality!C1265:D12075,2,TRUE)</f>
        <v>0.55210000000000004</v>
      </c>
      <c r="N1265">
        <v>4.8627233187357586</v>
      </c>
      <c r="O1265" s="15">
        <v>45358.561642592336</v>
      </c>
      <c r="P1265" s="15">
        <f t="shared" si="136"/>
        <v>169.98936044763829</v>
      </c>
      <c r="Q1265" s="15">
        <f t="shared" si="137"/>
        <v>12.590913439776966</v>
      </c>
      <c r="R1265" s="15">
        <f t="shared" si="138"/>
        <v>29.461977740566432</v>
      </c>
      <c r="S1265" s="15">
        <f t="shared" si="139"/>
        <v>29.222680923002688</v>
      </c>
    </row>
    <row r="1266" spans="1:19" x14ac:dyDescent="0.3">
      <c r="A1266">
        <v>2004</v>
      </c>
      <c r="B1266" t="s">
        <v>52</v>
      </c>
      <c r="C1266" t="str">
        <f t="shared" si="135"/>
        <v>2004Finland</v>
      </c>
      <c r="D1266">
        <v>5.6</v>
      </c>
      <c r="E1266">
        <v>4.3499999999999996</v>
      </c>
      <c r="G1266">
        <f>VLOOKUP(C1266,'Size of Government'!E1265:F13641,2,TRUE)</f>
        <v>0.31251472234725952</v>
      </c>
      <c r="H1266">
        <f t="shared" si="133"/>
        <v>3.1251472234725952</v>
      </c>
      <c r="I1266">
        <v>2.52</v>
      </c>
      <c r="J1266">
        <v>6</v>
      </c>
      <c r="K1266">
        <v>7.59</v>
      </c>
      <c r="L1266">
        <f t="shared" si="134"/>
        <v>29.185147223472594</v>
      </c>
      <c r="M1266">
        <f>VLOOKUP(C1266,Informality!C1266:D12076,2,TRUE)</f>
        <v>0.55449999999999999</v>
      </c>
      <c r="N1266">
        <v>4.8641912039120987</v>
      </c>
      <c r="O1266" s="15">
        <v>44283.162515709468</v>
      </c>
      <c r="P1266" s="15">
        <f t="shared" si="136"/>
        <v>169.30802860205236</v>
      </c>
      <c r="Q1266" s="15">
        <f t="shared" si="137"/>
        <v>12.649408886125014</v>
      </c>
      <c r="R1266" s="15">
        <f t="shared" si="138"/>
        <v>29.476348549919642</v>
      </c>
      <c r="S1266" s="15">
        <f t="shared" si="139"/>
        <v>29.231446442087982</v>
      </c>
    </row>
    <row r="1267" spans="1:19" x14ac:dyDescent="0.3">
      <c r="A1267">
        <v>2003</v>
      </c>
      <c r="B1267" t="s">
        <v>52</v>
      </c>
      <c r="C1267" t="str">
        <f t="shared" si="135"/>
        <v>2003Finland</v>
      </c>
      <c r="D1267">
        <v>5.6</v>
      </c>
      <c r="E1267">
        <v>4.67</v>
      </c>
      <c r="G1267">
        <f>VLOOKUP(C1267,'Size of Government'!E1266:F13642,2,TRUE)</f>
        <v>0.31845599412918091</v>
      </c>
      <c r="H1267">
        <f t="shared" si="133"/>
        <v>3.1845599412918091</v>
      </c>
      <c r="I1267">
        <v>2.67</v>
      </c>
      <c r="J1267">
        <v>6</v>
      </c>
      <c r="K1267">
        <v>7.59</v>
      </c>
      <c r="L1267">
        <f t="shared" si="134"/>
        <v>29.714559941291807</v>
      </c>
      <c r="M1267">
        <f>VLOOKUP(C1267,Informality!C1267:D12077,2,TRUE)</f>
        <v>0.27429999999999999</v>
      </c>
      <c r="N1267">
        <v>4.9524266568819666</v>
      </c>
      <c r="O1267" s="15">
        <v>42706.921138617392</v>
      </c>
      <c r="P1267" s="15">
        <f t="shared" si="136"/>
        <v>172.93518727906101</v>
      </c>
      <c r="Q1267" s="15">
        <f t="shared" si="137"/>
        <v>12.80809595606156</v>
      </c>
      <c r="R1267" s="15">
        <f t="shared" si="138"/>
        <v>30.003980446810044</v>
      </c>
      <c r="S1267" s="15">
        <f t="shared" si="139"/>
        <v>29.758434692883114</v>
      </c>
    </row>
    <row r="1268" spans="1:19" x14ac:dyDescent="0.3">
      <c r="A1268">
        <v>2002</v>
      </c>
      <c r="B1268" t="s">
        <v>52</v>
      </c>
      <c r="C1268" t="str">
        <f t="shared" si="135"/>
        <v>2002Finland</v>
      </c>
      <c r="D1268">
        <v>5.6</v>
      </c>
      <c r="E1268">
        <v>5.17</v>
      </c>
      <c r="G1268">
        <f>VLOOKUP(C1268,'Size of Government'!E1267:F13643,2,TRUE)</f>
        <v>0.14136390388011932</v>
      </c>
      <c r="H1268">
        <f t="shared" si="133"/>
        <v>1.4136390388011932</v>
      </c>
      <c r="I1268">
        <v>2.17</v>
      </c>
      <c r="J1268">
        <v>6</v>
      </c>
      <c r="K1268">
        <v>7.59</v>
      </c>
      <c r="L1268">
        <f t="shared" si="134"/>
        <v>27.943639038801191</v>
      </c>
      <c r="M1268">
        <f>VLOOKUP(C1268,Informality!C1268:D12078,2,TRUE)</f>
        <v>0.27829999999999999</v>
      </c>
      <c r="N1268">
        <v>4.6572731731335324</v>
      </c>
      <c r="O1268" s="15">
        <v>41967.9675848431</v>
      </c>
      <c r="P1268" s="15">
        <f t="shared" si="136"/>
        <v>156.41849635913013</v>
      </c>
      <c r="Q1268" s="15">
        <f t="shared" si="137"/>
        <v>12.585876025609929</v>
      </c>
      <c r="R1268" s="15">
        <f t="shared" si="138"/>
        <v>28.281746387966557</v>
      </c>
      <c r="S1268" s="15">
        <f t="shared" si="139"/>
        <v>27.996362706831611</v>
      </c>
    </row>
    <row r="1269" spans="1:19" x14ac:dyDescent="0.3">
      <c r="A1269">
        <v>2001</v>
      </c>
      <c r="B1269" t="s">
        <v>52</v>
      </c>
      <c r="C1269" t="str">
        <f t="shared" si="135"/>
        <v>2001Finland</v>
      </c>
      <c r="D1269">
        <v>4.72</v>
      </c>
      <c r="E1269">
        <v>4.3899999999999997</v>
      </c>
      <c r="G1269">
        <f>VLOOKUP(C1269,'Size of Government'!E1268:F13644,2,TRUE)</f>
        <v>0.14312803745269775</v>
      </c>
      <c r="H1269">
        <f t="shared" si="133"/>
        <v>1.4312803745269775</v>
      </c>
      <c r="I1269">
        <v>2.88</v>
      </c>
      <c r="J1269">
        <v>2.84</v>
      </c>
      <c r="K1269">
        <v>7.59</v>
      </c>
      <c r="L1269">
        <f t="shared" si="134"/>
        <v>23.851280374526976</v>
      </c>
      <c r="M1269">
        <f>VLOOKUP(C1269,Informality!C1269:D12079,2,TRUE)</f>
        <v>0.42209999999999998</v>
      </c>
      <c r="N1269">
        <v>3.9752133957544959</v>
      </c>
      <c r="O1269" s="15">
        <v>41363.692993708726</v>
      </c>
      <c r="P1269" s="15">
        <f t="shared" si="136"/>
        <v>134.59321935768077</v>
      </c>
      <c r="Q1269" s="15">
        <f t="shared" si="137"/>
        <v>10.842839273479344</v>
      </c>
      <c r="R1269" s="15">
        <f t="shared" si="138"/>
        <v>24.179924288884123</v>
      </c>
      <c r="S1269" s="15">
        <f t="shared" si="139"/>
        <v>23.913383165188822</v>
      </c>
    </row>
    <row r="1270" spans="1:19" x14ac:dyDescent="0.3">
      <c r="A1270">
        <v>2000</v>
      </c>
      <c r="B1270" t="s">
        <v>52</v>
      </c>
      <c r="C1270" t="str">
        <f t="shared" si="135"/>
        <v>2000Finland</v>
      </c>
      <c r="D1270">
        <v>4.72</v>
      </c>
      <c r="E1270">
        <v>3.23</v>
      </c>
      <c r="G1270">
        <f>VLOOKUP(C1270,'Size of Government'!E1269:F13645,2,TRUE)</f>
        <v>0.14979204535484314</v>
      </c>
      <c r="H1270">
        <f t="shared" si="133"/>
        <v>1.4979204535484314</v>
      </c>
      <c r="I1270">
        <v>2.87</v>
      </c>
      <c r="J1270">
        <v>2.84</v>
      </c>
      <c r="K1270">
        <v>7.59</v>
      </c>
      <c r="L1270">
        <f t="shared" si="134"/>
        <v>22.747920453548431</v>
      </c>
      <c r="M1270">
        <f>VLOOKUP(C1270,Informality!C1270:D12080,2,TRUE)</f>
        <v>0.41889999999999999</v>
      </c>
      <c r="N1270">
        <v>3.7913200755914049</v>
      </c>
      <c r="O1270" s="15">
        <v>40403.549579723709</v>
      </c>
      <c r="P1270" s="15">
        <f t="shared" si="136"/>
        <v>128.32368893117587</v>
      </c>
      <c r="Q1270" s="15">
        <f t="shared" si="137"/>
        <v>10.433871078615008</v>
      </c>
      <c r="R1270" s="15">
        <f t="shared" si="138"/>
        <v>23.076499051318674</v>
      </c>
      <c r="S1270" s="15">
        <f t="shared" si="139"/>
        <v>22.819447289195992</v>
      </c>
    </row>
    <row r="1271" spans="1:19" x14ac:dyDescent="0.3">
      <c r="A1271">
        <v>1995</v>
      </c>
      <c r="B1271" t="s">
        <v>52</v>
      </c>
      <c r="C1271" t="str">
        <f t="shared" si="135"/>
        <v>1995Finland</v>
      </c>
      <c r="D1271">
        <v>4.12</v>
      </c>
      <c r="E1271">
        <v>3.86</v>
      </c>
      <c r="G1271">
        <f>VLOOKUP(C1271,'Size of Government'!E1270:F13646,2,TRUE)</f>
        <v>0.18681307137012482</v>
      </c>
      <c r="H1271">
        <f t="shared" si="133"/>
        <v>1.8681307137012482</v>
      </c>
      <c r="I1271">
        <v>4.49</v>
      </c>
      <c r="J1271">
        <v>2.02</v>
      </c>
      <c r="L1271">
        <f t="shared" si="134"/>
        <v>16.35813071370125</v>
      </c>
      <c r="M1271">
        <f>VLOOKUP(C1271,Informality!C1271:D12081,2,TRUE)</f>
        <v>0.14530000000000001</v>
      </c>
      <c r="N1271">
        <v>3.2716261427402502</v>
      </c>
      <c r="O1271" s="15">
        <v>31901.84289893532</v>
      </c>
      <c r="P1271" s="15">
        <f t="shared" si="136"/>
        <v>79.236549452630328</v>
      </c>
      <c r="Q1271" s="15">
        <f t="shared" si="137"/>
        <v>7.7203893919590572</v>
      </c>
      <c r="R1271" s="15">
        <f t="shared" si="138"/>
        <v>16.550528181194188</v>
      </c>
      <c r="S1271" s="15">
        <f t="shared" si="139"/>
        <v>16.359081646852086</v>
      </c>
    </row>
    <row r="1272" spans="1:19" x14ac:dyDescent="0.3">
      <c r="A1272">
        <v>1990</v>
      </c>
      <c r="B1272" t="s">
        <v>52</v>
      </c>
      <c r="C1272" t="str">
        <f t="shared" si="135"/>
        <v>1990Finland</v>
      </c>
      <c r="E1272">
        <v>3.86</v>
      </c>
      <c r="G1272">
        <f>VLOOKUP(C1272,'Size of Government'!E1271:F13647,2,TRUE)</f>
        <v>0.13042651116847992</v>
      </c>
      <c r="H1272">
        <f t="shared" si="133"/>
        <v>1.3042651116847992</v>
      </c>
      <c r="I1272">
        <v>4.49</v>
      </c>
      <c r="J1272">
        <v>3.52</v>
      </c>
      <c r="L1272">
        <f t="shared" si="134"/>
        <v>13.174265111684798</v>
      </c>
      <c r="M1272">
        <f>VLOOKUP(C1272,Informality!C1272:D12082,2,TRUE)</f>
        <v>0.15740000000000001</v>
      </c>
      <c r="N1272">
        <v>3.2935662779212</v>
      </c>
      <c r="O1272" s="15">
        <v>33359.012475652671</v>
      </c>
      <c r="P1272" s="15">
        <f t="shared" si="136"/>
        <v>50.436427577024133</v>
      </c>
      <c r="Q1272" s="15">
        <f t="shared" si="137"/>
        <v>7.0107922149752921</v>
      </c>
      <c r="R1272" s="15">
        <f t="shared" si="138"/>
        <v>13.532500717434417</v>
      </c>
      <c r="S1272" s="15">
        <f t="shared" si="139"/>
        <v>13.191018616745099</v>
      </c>
    </row>
    <row r="1273" spans="1:19" x14ac:dyDescent="0.3">
      <c r="A1273">
        <v>1985</v>
      </c>
      <c r="B1273" t="s">
        <v>52</v>
      </c>
      <c r="C1273" t="str">
        <f t="shared" si="135"/>
        <v>1985Finland</v>
      </c>
      <c r="G1273">
        <f>VLOOKUP(C1273,'Size of Government'!E1272:F13648,2,TRUE)</f>
        <v>0.2391606867313385</v>
      </c>
      <c r="H1273">
        <f t="shared" si="133"/>
        <v>2.391606867313385</v>
      </c>
      <c r="I1273">
        <v>4.49</v>
      </c>
      <c r="J1273">
        <v>3.87</v>
      </c>
      <c r="L1273">
        <f t="shared" si="134"/>
        <v>10.751606867313384</v>
      </c>
      <c r="M1273">
        <f>VLOOKUP(C1273,Informality!C1273:D12083,2,TRUE)</f>
        <v>0.51749999999999996</v>
      </c>
      <c r="N1273">
        <v>3.5838689557711279</v>
      </c>
      <c r="O1273" s="15">
        <v>28642.784891067662</v>
      </c>
      <c r="P1273" s="15">
        <f t="shared" si="136"/>
        <v>31.727035106678699</v>
      </c>
      <c r="Q1273" s="15">
        <f t="shared" si="137"/>
        <v>6.3919311172587383</v>
      </c>
      <c r="R1273" s="15">
        <f t="shared" si="138"/>
        <v>11.163757986935058</v>
      </c>
      <c r="S1273" s="15">
        <f t="shared" si="139"/>
        <v>10.796459940566345</v>
      </c>
    </row>
    <row r="1274" spans="1:19" x14ac:dyDescent="0.3">
      <c r="A1274">
        <v>1980</v>
      </c>
      <c r="B1274" t="s">
        <v>52</v>
      </c>
      <c r="C1274" t="str">
        <f t="shared" si="135"/>
        <v>1980Finland</v>
      </c>
      <c r="G1274">
        <f>VLOOKUP(C1274,'Size of Government'!E1273:F13649,2,TRUE)</f>
        <v>0.24423475563526154</v>
      </c>
      <c r="H1274">
        <f t="shared" si="133"/>
        <v>2.4423475563526154</v>
      </c>
      <c r="I1274">
        <v>4.49</v>
      </c>
      <c r="J1274">
        <v>4.93</v>
      </c>
      <c r="L1274">
        <f t="shared" si="134"/>
        <v>11.862347556352615</v>
      </c>
      <c r="M1274">
        <f>VLOOKUP(C1274,Informality!C1274:D12084,2,TRUE)</f>
        <v>0.27550000000000002</v>
      </c>
      <c r="N1274">
        <v>3.954115852117539</v>
      </c>
      <c r="O1274" s="15">
        <v>25511.783470232753</v>
      </c>
      <c r="P1274" s="15">
        <f t="shared" si="136"/>
        <v>34.835062165306788</v>
      </c>
      <c r="Q1274" s="15">
        <f t="shared" si="137"/>
        <v>7.1014126472147492</v>
      </c>
      <c r="R1274" s="15">
        <f t="shared" si="138"/>
        <v>12.341039197191376</v>
      </c>
      <c r="S1274" s="15">
        <f t="shared" si="139"/>
        <v>11.949850009368292</v>
      </c>
    </row>
    <row r="1275" spans="1:19" x14ac:dyDescent="0.3">
      <c r="A1275">
        <v>1975</v>
      </c>
      <c r="B1275" t="s">
        <v>52</v>
      </c>
      <c r="C1275" t="str">
        <f t="shared" si="135"/>
        <v>1975Finland</v>
      </c>
      <c r="G1275">
        <f>VLOOKUP(C1275,'Size of Government'!E1274:F13650,2,TRUE)</f>
        <v>0.48282632231712341</v>
      </c>
      <c r="H1275">
        <f t="shared" si="133"/>
        <v>4.8282632231712341</v>
      </c>
      <c r="I1275">
        <v>4.49</v>
      </c>
      <c r="J1275">
        <v>4.93</v>
      </c>
      <c r="L1275">
        <f t="shared" si="134"/>
        <v>14.248263223171234</v>
      </c>
      <c r="M1275">
        <f>VLOOKUP(C1275,Informality!C1275:D12085,2,TRUE)</f>
        <v>0.3977</v>
      </c>
      <c r="N1275">
        <v>4.7494210743904111</v>
      </c>
      <c r="O1275" s="15">
        <v>22144.628535091102</v>
      </c>
      <c r="P1275" s="15">
        <f t="shared" si="136"/>
        <v>42.727836008883202</v>
      </c>
      <c r="Q1275" s="15">
        <f t="shared" si="137"/>
        <v>8.2326864237761335</v>
      </c>
      <c r="R1275" s="15">
        <f t="shared" si="138"/>
        <v>14.585581463757022</v>
      </c>
      <c r="S1275" s="15">
        <f t="shared" si="139"/>
        <v>14.299053288231145</v>
      </c>
    </row>
    <row r="1276" spans="1:19" x14ac:dyDescent="0.3">
      <c r="A1276">
        <v>1970</v>
      </c>
      <c r="B1276" t="s">
        <v>52</v>
      </c>
      <c r="C1276" t="str">
        <f t="shared" si="135"/>
        <v>1970Finland</v>
      </c>
      <c r="G1276">
        <f>VLOOKUP(C1276,'Size of Government'!E1275:F13651,2,TRUE)</f>
        <v>0.46823790669441223</v>
      </c>
      <c r="H1276">
        <f t="shared" si="133"/>
        <v>4.6823790669441223</v>
      </c>
      <c r="I1276">
        <v>4.49</v>
      </c>
      <c r="J1276">
        <v>6.25</v>
      </c>
      <c r="L1276">
        <f t="shared" si="134"/>
        <v>15.422379066944123</v>
      </c>
      <c r="M1276">
        <f>VLOOKUP(C1276,Informality!C1276:D12086,2,TRUE)</f>
        <v>0</v>
      </c>
      <c r="N1276">
        <v>5.1407930223147078</v>
      </c>
      <c r="O1276" s="15">
        <v>18267.241982055697</v>
      </c>
      <c r="P1276" s="15">
        <f t="shared" si="136"/>
        <v>46.006953295484095</v>
      </c>
      <c r="Q1276" s="15">
        <f t="shared" si="137"/>
        <v>9.0081781580159976</v>
      </c>
      <c r="R1276" s="15">
        <f t="shared" si="138"/>
        <v>15.877804667687062</v>
      </c>
      <c r="S1276" s="15">
        <f t="shared" si="139"/>
        <v>15.525340124925666</v>
      </c>
    </row>
    <row r="1277" spans="1:19" ht="10.050000000000001" customHeight="1" x14ac:dyDescent="0.3">
      <c r="A1277">
        <v>2018</v>
      </c>
      <c r="B1277" t="s">
        <v>53</v>
      </c>
      <c r="C1277" t="str">
        <f t="shared" si="135"/>
        <v>2018France</v>
      </c>
      <c r="D1277">
        <v>2.23</v>
      </c>
      <c r="E1277">
        <v>4.45</v>
      </c>
      <c r="F1277">
        <v>4.95</v>
      </c>
      <c r="G1277">
        <f>VLOOKUP(C1277,'Size of Government'!E1276:F13652,2,TRUE)</f>
        <v>0.40601432323455811</v>
      </c>
      <c r="H1277">
        <f t="shared" si="133"/>
        <v>4.0601432323455811</v>
      </c>
      <c r="I1277">
        <v>6.63</v>
      </c>
      <c r="J1277">
        <v>4</v>
      </c>
      <c r="K1277">
        <v>8.1300000000000008</v>
      </c>
      <c r="L1277">
        <f t="shared" si="134"/>
        <v>29.500143232345579</v>
      </c>
      <c r="M1277">
        <f>VLOOKUP(C1277,Informality!C1277:D12087,2,TRUE)</f>
        <v>0.61650000000000005</v>
      </c>
      <c r="N1277">
        <v>4.9166905387242634</v>
      </c>
      <c r="O1277" s="15">
        <v>43720.02635089503</v>
      </c>
      <c r="P1277" s="15">
        <f t="shared" si="136"/>
        <v>170.14579505257586</v>
      </c>
      <c r="Q1277" s="15">
        <f t="shared" si="137"/>
        <v>12.934989875031276</v>
      </c>
      <c r="R1277" s="15">
        <f t="shared" si="138"/>
        <v>29.916419019746964</v>
      </c>
      <c r="S1277" s="15">
        <f t="shared" si="139"/>
        <v>29.550896259114733</v>
      </c>
    </row>
    <row r="1278" spans="1:19" x14ac:dyDescent="0.3">
      <c r="A1278">
        <v>2017</v>
      </c>
      <c r="B1278" t="s">
        <v>53</v>
      </c>
      <c r="C1278" t="str">
        <f t="shared" si="135"/>
        <v>2017France</v>
      </c>
      <c r="D1278">
        <v>2.23</v>
      </c>
      <c r="E1278">
        <v>2.6</v>
      </c>
      <c r="F1278">
        <v>5.21</v>
      </c>
      <c r="G1278">
        <f>VLOOKUP(C1278,'Size of Government'!E1277:F13653,2,TRUE)</f>
        <v>0.40066990256309509</v>
      </c>
      <c r="H1278">
        <f t="shared" si="133"/>
        <v>4.0066990256309509</v>
      </c>
      <c r="I1278">
        <v>6.71</v>
      </c>
      <c r="J1278">
        <v>4</v>
      </c>
      <c r="K1278">
        <v>8.1300000000000008</v>
      </c>
      <c r="L1278">
        <f t="shared" si="134"/>
        <v>27.676699025630953</v>
      </c>
      <c r="M1278">
        <f>VLOOKUP(C1278,Informality!C1278:D12088,2,TRUE)</f>
        <v>0.6169</v>
      </c>
      <c r="N1278">
        <v>4.6127831709384921</v>
      </c>
      <c r="O1278" s="15">
        <v>43015.21063886187</v>
      </c>
      <c r="P1278" s="15">
        <f t="shared" si="136"/>
        <v>157.48057122045552</v>
      </c>
      <c r="Q1278" s="15">
        <f t="shared" si="137"/>
        <v>12.446185643882709</v>
      </c>
      <c r="R1278" s="15">
        <f t="shared" si="138"/>
        <v>28.131531900928358</v>
      </c>
      <c r="S1278" s="15">
        <f t="shared" si="139"/>
        <v>27.739710942513199</v>
      </c>
    </row>
    <row r="1279" spans="1:19" x14ac:dyDescent="0.3">
      <c r="A1279">
        <v>2016</v>
      </c>
      <c r="B1279" t="s">
        <v>53</v>
      </c>
      <c r="C1279" t="str">
        <f t="shared" si="135"/>
        <v>2016France</v>
      </c>
      <c r="D1279">
        <v>2.23</v>
      </c>
      <c r="E1279">
        <v>2.3199999999999998</v>
      </c>
      <c r="F1279">
        <v>5.17</v>
      </c>
      <c r="G1279">
        <f>VLOOKUP(C1279,'Size of Government'!E1278:F13654,2,TRUE)</f>
        <v>0.3650684654712677</v>
      </c>
      <c r="H1279">
        <f t="shared" si="133"/>
        <v>3.650684654712677</v>
      </c>
      <c r="I1279">
        <v>6.68</v>
      </c>
      <c r="J1279">
        <v>4</v>
      </c>
      <c r="K1279">
        <v>8.5</v>
      </c>
      <c r="L1279">
        <f t="shared" si="134"/>
        <v>27.380684654712677</v>
      </c>
      <c r="M1279">
        <f>VLOOKUP(C1279,Informality!C1279:D12089,2,TRUE)</f>
        <v>0.61480000000000001</v>
      </c>
      <c r="N1279">
        <v>4.5634474424521132</v>
      </c>
      <c r="O1279" s="15">
        <v>42140.036879900326</v>
      </c>
      <c r="P1279" s="15">
        <f t="shared" si="136"/>
        <v>154.43517827582096</v>
      </c>
      <c r="Q1279" s="15">
        <f t="shared" si="137"/>
        <v>12.512201982391213</v>
      </c>
      <c r="R1279" s="15">
        <f t="shared" si="138"/>
        <v>27.872820019393536</v>
      </c>
      <c r="S1279" s="15">
        <f t="shared" si="139"/>
        <v>27.455770456536634</v>
      </c>
    </row>
    <row r="1280" spans="1:19" x14ac:dyDescent="0.3">
      <c r="A1280">
        <v>2015</v>
      </c>
      <c r="B1280" t="s">
        <v>53</v>
      </c>
      <c r="C1280" t="str">
        <f t="shared" si="135"/>
        <v>2015France</v>
      </c>
      <c r="D1280">
        <v>2.23</v>
      </c>
      <c r="E1280">
        <v>2.69</v>
      </c>
      <c r="F1280">
        <v>5.16</v>
      </c>
      <c r="G1280">
        <f>VLOOKUP(C1280,'Size of Government'!E1279:F13655,2,TRUE)</f>
        <v>0.32544311881065369</v>
      </c>
      <c r="H1280">
        <f t="shared" si="133"/>
        <v>3.2544311881065369</v>
      </c>
      <c r="I1280">
        <v>6.8</v>
      </c>
      <c r="J1280">
        <v>4</v>
      </c>
      <c r="K1280">
        <v>8.5</v>
      </c>
      <c r="L1280">
        <f t="shared" si="134"/>
        <v>27.474431188106536</v>
      </c>
      <c r="M1280">
        <f>VLOOKUP(C1280,Informality!C1280:D12090,2,TRUE)</f>
        <v>0.61499999999999999</v>
      </c>
      <c r="N1280">
        <v>4.5790718646844226</v>
      </c>
      <c r="O1280" s="15">
        <v>41793.544715887583</v>
      </c>
      <c r="P1280" s="15">
        <f t="shared" si="136"/>
        <v>155.26659019175892</v>
      </c>
      <c r="Q1280" s="15">
        <f t="shared" si="137"/>
        <v>12.541543858637203</v>
      </c>
      <c r="R1280" s="15">
        <f t="shared" si="138"/>
        <v>27.972903157173082</v>
      </c>
      <c r="S1280" s="15">
        <f t="shared" si="139"/>
        <v>27.548689153677795</v>
      </c>
    </row>
    <row r="1281" spans="1:19" x14ac:dyDescent="0.3">
      <c r="A1281">
        <v>2014</v>
      </c>
      <c r="B1281" t="s">
        <v>53</v>
      </c>
      <c r="C1281" t="str">
        <f t="shared" si="135"/>
        <v>2014France</v>
      </c>
      <c r="D1281">
        <v>2.23</v>
      </c>
      <c r="E1281">
        <v>3.03</v>
      </c>
      <c r="F1281">
        <v>5.13</v>
      </c>
      <c r="G1281">
        <f>VLOOKUP(C1281,'Size of Government'!E1280:F13656,2,TRUE)</f>
        <v>0.27461478114128113</v>
      </c>
      <c r="H1281">
        <f t="shared" si="133"/>
        <v>2.7461478114128113</v>
      </c>
      <c r="I1281">
        <v>6.33</v>
      </c>
      <c r="J1281">
        <v>4</v>
      </c>
      <c r="K1281">
        <v>8.5</v>
      </c>
      <c r="L1281">
        <f t="shared" si="134"/>
        <v>26.836147811412811</v>
      </c>
      <c r="M1281">
        <f>VLOOKUP(C1281,Informality!C1281:D12091,2,TRUE)</f>
        <v>0.62380000000000002</v>
      </c>
      <c r="N1281">
        <v>4.4726913019021346</v>
      </c>
      <c r="O1281" s="15">
        <v>41480.769611484124</v>
      </c>
      <c r="P1281" s="15">
        <f t="shared" si="136"/>
        <v>151.84606541937694</v>
      </c>
      <c r="Q1281" s="15">
        <f t="shared" si="137"/>
        <v>12.248021383151132</v>
      </c>
      <c r="R1281" s="15">
        <f t="shared" si="138"/>
        <v>27.333499947075627</v>
      </c>
      <c r="S1281" s="15">
        <f t="shared" si="139"/>
        <v>26.915590168566709</v>
      </c>
    </row>
    <row r="1282" spans="1:19" x14ac:dyDescent="0.3">
      <c r="A1282">
        <v>2013</v>
      </c>
      <c r="B1282" t="s">
        <v>53</v>
      </c>
      <c r="C1282" t="str">
        <f t="shared" si="135"/>
        <v>2013France</v>
      </c>
      <c r="D1282">
        <v>2.23</v>
      </c>
      <c r="E1282">
        <v>2.89</v>
      </c>
      <c r="F1282">
        <v>5.13</v>
      </c>
      <c r="G1282">
        <f>VLOOKUP(C1282,'Size of Government'!E1281:F13657,2,TRUE)</f>
        <v>0.24072393774986267</v>
      </c>
      <c r="H1282">
        <f t="shared" ref="H1282:H1345" si="140">10*G1282</f>
        <v>2.4072393774986267</v>
      </c>
      <c r="I1282">
        <v>6.37</v>
      </c>
      <c r="J1282">
        <v>2</v>
      </c>
      <c r="K1282">
        <v>8.5</v>
      </c>
      <c r="L1282">
        <f t="shared" ref="L1282:L1345" si="141">SUM(D1282,E1282,H1282,I1282,J1282,K1282)</f>
        <v>24.397239377498629</v>
      </c>
      <c r="M1282">
        <f>VLOOKUP(C1282,Informality!C1282:D12092,2,TRUE)</f>
        <v>8.1900000000000001E-2</v>
      </c>
      <c r="N1282">
        <v>4.0662065629164381</v>
      </c>
      <c r="O1282" s="15">
        <v>41282.990806244532</v>
      </c>
      <c r="P1282" s="15">
        <f t="shared" si="136"/>
        <v>134.52339133926546</v>
      </c>
      <c r="Q1282" s="15">
        <f t="shared" si="137"/>
        <v>11.659618408017476</v>
      </c>
      <c r="R1282" s="15">
        <f t="shared" si="138"/>
        <v>24.966139216841096</v>
      </c>
      <c r="S1282" s="15">
        <f t="shared" si="139"/>
        <v>24.498669282452262</v>
      </c>
    </row>
    <row r="1283" spans="1:19" x14ac:dyDescent="0.3">
      <c r="A1283">
        <v>2012</v>
      </c>
      <c r="B1283" t="s">
        <v>53</v>
      </c>
      <c r="C1283" t="str">
        <f t="shared" ref="C1283:C1346" si="142">A1283&amp;B1283</f>
        <v>2012France</v>
      </c>
      <c r="D1283">
        <v>3.33</v>
      </c>
      <c r="E1283">
        <v>2.58</v>
      </c>
      <c r="F1283">
        <v>5.0999999999999996</v>
      </c>
      <c r="G1283">
        <f>VLOOKUP(C1283,'Size of Government'!E1282:F13658,2,TRUE)</f>
        <v>0.10543268173933029</v>
      </c>
      <c r="H1283">
        <f t="shared" si="140"/>
        <v>1.0543268173933029</v>
      </c>
      <c r="I1283">
        <v>6.79</v>
      </c>
      <c r="J1283">
        <v>4</v>
      </c>
      <c r="K1283">
        <v>8.5</v>
      </c>
      <c r="L1283">
        <f t="shared" si="141"/>
        <v>26.254326817393302</v>
      </c>
      <c r="M1283">
        <f>VLOOKUP(C1283,Informality!C1283:D12093,2,TRUE)</f>
        <v>8.1900000000000001E-2</v>
      </c>
      <c r="N1283">
        <v>4.375721136232217</v>
      </c>
      <c r="O1283" s="15">
        <v>41258.274734516803</v>
      </c>
      <c r="P1283" s="15">
        <f t="shared" ref="P1283:P1346" si="143">(D1283^(1/2)+E1283^(1/2)+H1283^(1/2)+I1283^(1/2)+J1283^(1/2)+K1283^(1/2))^2</f>
        <v>143.49906603839003</v>
      </c>
      <c r="Q1283" s="15">
        <f t="shared" ref="Q1283:Q1346" si="144">(D1283^2+E1283^2+H1283^2+I1283^2+J1283^2+K1283^2)^(1/2)</f>
        <v>12.377843311250741</v>
      </c>
      <c r="R1283" s="15">
        <f t="shared" ref="R1283:R1346" si="145">(E1283^3+F1283^3+I1283^3+J1283^3+K1283^3+L1283^3)^(1/3)</f>
        <v>26.794894323851377</v>
      </c>
      <c r="S1283" s="15">
        <f t="shared" ref="S1283:S1346" si="146">(F1283^4+G1283^4+J1283^4+K1283^4+L1283^4+M1283^4)^(1/4)</f>
        <v>26.338912445096526</v>
      </c>
    </row>
    <row r="1284" spans="1:19" x14ac:dyDescent="0.3">
      <c r="A1284">
        <v>2011</v>
      </c>
      <c r="B1284" t="s">
        <v>53</v>
      </c>
      <c r="C1284" t="str">
        <f t="shared" si="142"/>
        <v>2011France</v>
      </c>
      <c r="D1284">
        <v>3.33</v>
      </c>
      <c r="E1284">
        <v>2.58</v>
      </c>
      <c r="F1284">
        <v>5.29</v>
      </c>
      <c r="G1284">
        <f>VLOOKUP(C1284,'Size of Government'!E1283:F13659,2,TRUE)</f>
        <v>0.10284200310707092</v>
      </c>
      <c r="H1284">
        <f t="shared" si="140"/>
        <v>1.0284200310707092</v>
      </c>
      <c r="I1284">
        <v>6.9</v>
      </c>
      <c r="J1284">
        <v>4</v>
      </c>
      <c r="K1284">
        <v>8.5</v>
      </c>
      <c r="L1284">
        <f t="shared" si="141"/>
        <v>26.338420031070712</v>
      </c>
      <c r="M1284">
        <f>VLOOKUP(C1284,Informality!C1284:D12094,2,TRUE)</f>
        <v>0.43430000000000002</v>
      </c>
      <c r="N1284">
        <v>4.3897366718451183</v>
      </c>
      <c r="O1284" s="15">
        <v>41329.035369175537</v>
      </c>
      <c r="P1284" s="15">
        <f t="shared" si="143"/>
        <v>143.69867261366923</v>
      </c>
      <c r="Q1284" s="15">
        <f t="shared" si="144"/>
        <v>12.436355887490011</v>
      </c>
      <c r="R1284" s="15">
        <f t="shared" si="145"/>
        <v>26.889872030031725</v>
      </c>
      <c r="S1284" s="15">
        <f t="shared" si="146"/>
        <v>26.423648133114131</v>
      </c>
    </row>
    <row r="1285" spans="1:19" x14ac:dyDescent="0.3">
      <c r="A1285">
        <v>2010</v>
      </c>
      <c r="B1285" t="s">
        <v>53</v>
      </c>
      <c r="C1285" t="str">
        <f t="shared" si="142"/>
        <v>2010France</v>
      </c>
      <c r="D1285">
        <v>3.33</v>
      </c>
      <c r="E1285">
        <v>2.76</v>
      </c>
      <c r="F1285">
        <v>5.39</v>
      </c>
      <c r="G1285">
        <f>VLOOKUP(C1285,'Size of Government'!E1284:F13660,2,TRUE)</f>
        <v>0.10990607738494873</v>
      </c>
      <c r="H1285">
        <f t="shared" si="140"/>
        <v>1.0990607738494873</v>
      </c>
      <c r="I1285">
        <v>7.03</v>
      </c>
      <c r="J1285">
        <v>4</v>
      </c>
      <c r="K1285">
        <v>8.5</v>
      </c>
      <c r="L1285">
        <f t="shared" si="141"/>
        <v>26.719060773849488</v>
      </c>
      <c r="M1285">
        <f>VLOOKUP(C1285,Informality!C1285:D12095,2,TRUE)</f>
        <v>0.4355</v>
      </c>
      <c r="N1285">
        <v>4.4531767956415811</v>
      </c>
      <c r="O1285" s="15">
        <v>40638.33400426001</v>
      </c>
      <c r="P1285" s="15">
        <f t="shared" si="143"/>
        <v>146.44400756917543</v>
      </c>
      <c r="Q1285" s="15">
        <f t="shared" si="144"/>
        <v>12.553299748855462</v>
      </c>
      <c r="R1285" s="15">
        <f t="shared" si="145"/>
        <v>27.269422456912796</v>
      </c>
      <c r="S1285" s="15">
        <f t="shared" si="146"/>
        <v>26.801511079344486</v>
      </c>
    </row>
    <row r="1286" spans="1:19" x14ac:dyDescent="0.3">
      <c r="A1286">
        <v>2009</v>
      </c>
      <c r="B1286" t="s">
        <v>53</v>
      </c>
      <c r="C1286" t="str">
        <f t="shared" si="142"/>
        <v>2009France</v>
      </c>
      <c r="D1286">
        <v>3.33</v>
      </c>
      <c r="E1286">
        <v>3.18</v>
      </c>
      <c r="G1286">
        <f>VLOOKUP(C1286,'Size of Government'!E1285:F13661,2,TRUE)</f>
        <v>0.29516708850860596</v>
      </c>
      <c r="H1286">
        <f t="shared" si="140"/>
        <v>2.9516708850860596</v>
      </c>
      <c r="I1286">
        <v>7.15</v>
      </c>
      <c r="J1286">
        <v>4</v>
      </c>
      <c r="K1286">
        <v>7.86</v>
      </c>
      <c r="L1286">
        <f t="shared" si="141"/>
        <v>28.471670885086059</v>
      </c>
      <c r="M1286">
        <f>VLOOKUP(C1286,Informality!C1286:D12096,2,TRUE)</f>
        <v>0.627</v>
      </c>
      <c r="N1286">
        <v>4.7452784808476762</v>
      </c>
      <c r="O1286" s="15">
        <v>40058.679756448968</v>
      </c>
      <c r="P1286" s="15">
        <f t="shared" si="143"/>
        <v>163.93331254974402</v>
      </c>
      <c r="Q1286" s="15">
        <f t="shared" si="144"/>
        <v>12.602212544385401</v>
      </c>
      <c r="R1286" s="15">
        <f t="shared" si="145"/>
        <v>28.855977798495072</v>
      </c>
      <c r="S1286" s="15">
        <f t="shared" si="146"/>
        <v>28.515685402075022</v>
      </c>
    </row>
    <row r="1287" spans="1:19" x14ac:dyDescent="0.3">
      <c r="A1287">
        <v>2008</v>
      </c>
      <c r="B1287" t="s">
        <v>53</v>
      </c>
      <c r="C1287" t="str">
        <f t="shared" si="142"/>
        <v>2008France</v>
      </c>
      <c r="D1287">
        <v>3.3</v>
      </c>
      <c r="E1287">
        <v>3.03</v>
      </c>
      <c r="G1287">
        <f>VLOOKUP(C1287,'Size of Government'!E1286:F13662,2,TRUE)</f>
        <v>0.27146419882774353</v>
      </c>
      <c r="H1287">
        <f t="shared" si="140"/>
        <v>2.7146419882774353</v>
      </c>
      <c r="I1287">
        <v>6.33</v>
      </c>
      <c r="J1287">
        <v>4</v>
      </c>
      <c r="K1287">
        <v>7.03</v>
      </c>
      <c r="L1287">
        <f t="shared" si="141"/>
        <v>26.404641988277437</v>
      </c>
      <c r="M1287">
        <f>VLOOKUP(C1287,Informality!C1287:D12097,2,TRUE)</f>
        <v>0.627</v>
      </c>
      <c r="N1287">
        <v>4.4007736647129061</v>
      </c>
      <c r="O1287" s="15">
        <v>41456.483425985716</v>
      </c>
      <c r="P1287" s="15">
        <f t="shared" si="143"/>
        <v>153.07283325524347</v>
      </c>
      <c r="Q1287" s="15">
        <f t="shared" si="144"/>
        <v>11.529526491774016</v>
      </c>
      <c r="R1287" s="15">
        <f t="shared" si="145"/>
        <v>26.731837783744552</v>
      </c>
      <c r="S1287" s="15">
        <f t="shared" si="146"/>
        <v>26.441212679234852</v>
      </c>
    </row>
    <row r="1288" spans="1:19" x14ac:dyDescent="0.3">
      <c r="A1288">
        <v>2007</v>
      </c>
      <c r="B1288" t="s">
        <v>53</v>
      </c>
      <c r="C1288" t="str">
        <f t="shared" si="142"/>
        <v>2007France</v>
      </c>
      <c r="D1288">
        <v>3.3</v>
      </c>
      <c r="E1288">
        <v>2.52</v>
      </c>
      <c r="G1288">
        <f>VLOOKUP(C1288,'Size of Government'!E1287:F13663,2,TRUE)</f>
        <v>0.26229515671730042</v>
      </c>
      <c r="H1288">
        <f t="shared" si="140"/>
        <v>2.6229515671730042</v>
      </c>
      <c r="I1288">
        <v>5.75</v>
      </c>
      <c r="J1288">
        <v>4</v>
      </c>
      <c r="K1288">
        <v>7.03</v>
      </c>
      <c r="L1288">
        <f t="shared" si="141"/>
        <v>25.222951567173006</v>
      </c>
      <c r="M1288">
        <f>VLOOKUP(C1288,Informality!C1288:D12098,2,TRUE)</f>
        <v>0.6129</v>
      </c>
      <c r="N1288">
        <v>4.2038252611955009</v>
      </c>
      <c r="O1288" s="15">
        <v>41582.799716824164</v>
      </c>
      <c r="P1288" s="15">
        <f t="shared" si="143"/>
        <v>145.75550280988418</v>
      </c>
      <c r="Q1288" s="15">
        <f t="shared" si="144"/>
        <v>11.072654375701218</v>
      </c>
      <c r="R1288" s="15">
        <f t="shared" si="145"/>
        <v>25.542446101011031</v>
      </c>
      <c r="S1288" s="15">
        <f t="shared" si="146"/>
        <v>25.264889129854911</v>
      </c>
    </row>
    <row r="1289" spans="1:19" x14ac:dyDescent="0.3">
      <c r="A1289">
        <v>2006</v>
      </c>
      <c r="B1289" t="s">
        <v>53</v>
      </c>
      <c r="C1289" t="str">
        <f t="shared" si="142"/>
        <v>2006France</v>
      </c>
      <c r="D1289">
        <v>3.3</v>
      </c>
      <c r="E1289">
        <v>2.3199999999999998</v>
      </c>
      <c r="G1289">
        <f>VLOOKUP(C1289,'Size of Government'!E1288:F13664,2,TRUE)</f>
        <v>0.24725109338760376</v>
      </c>
      <c r="H1289">
        <f t="shared" si="140"/>
        <v>2.4725109338760376</v>
      </c>
      <c r="I1289">
        <v>6.26</v>
      </c>
      <c r="J1289">
        <v>4</v>
      </c>
      <c r="K1289">
        <v>7.03</v>
      </c>
      <c r="L1289">
        <f t="shared" si="141"/>
        <v>25.382510933876038</v>
      </c>
      <c r="M1289">
        <f>VLOOKUP(C1289,Informality!C1289:D12099,2,TRUE)</f>
        <v>0.60750000000000004</v>
      </c>
      <c r="N1289">
        <v>4.2304184889793399</v>
      </c>
      <c r="O1289" s="15">
        <v>40850.355543796941</v>
      </c>
      <c r="P1289" s="15">
        <f t="shared" si="143"/>
        <v>145.5782387648218</v>
      </c>
      <c r="Q1289" s="15">
        <f t="shared" si="144"/>
        <v>11.269170791062516</v>
      </c>
      <c r="R1289" s="15">
        <f t="shared" si="145"/>
        <v>25.724138693305065</v>
      </c>
      <c r="S1289" s="15">
        <f t="shared" si="146"/>
        <v>25.42366503473021</v>
      </c>
    </row>
    <row r="1290" spans="1:19" x14ac:dyDescent="0.3">
      <c r="A1290">
        <v>2005</v>
      </c>
      <c r="B1290" t="s">
        <v>53</v>
      </c>
      <c r="C1290" t="str">
        <f t="shared" si="142"/>
        <v>2005France</v>
      </c>
      <c r="D1290">
        <v>3.3</v>
      </c>
      <c r="E1290">
        <v>2.35</v>
      </c>
      <c r="G1290">
        <f>VLOOKUP(C1290,'Size of Government'!E1289:F13665,2,TRUE)</f>
        <v>0.26322677731513977</v>
      </c>
      <c r="H1290">
        <f t="shared" si="140"/>
        <v>2.6322677731513977</v>
      </c>
      <c r="I1290">
        <v>6.41</v>
      </c>
      <c r="J1290">
        <v>4</v>
      </c>
      <c r="K1290">
        <v>7.03</v>
      </c>
      <c r="L1290">
        <f t="shared" si="141"/>
        <v>25.722267773151401</v>
      </c>
      <c r="M1290">
        <f>VLOOKUP(C1290,Informality!C1290:D12100,2,TRUE)</f>
        <v>0.61350000000000005</v>
      </c>
      <c r="N1290">
        <v>4.2870446288585669</v>
      </c>
      <c r="O1290" s="15">
        <v>40152.692874338274</v>
      </c>
      <c r="P1290" s="15">
        <f t="shared" si="143"/>
        <v>147.74889163132002</v>
      </c>
      <c r="Q1290" s="15">
        <f t="shared" si="144"/>
        <v>11.395189056333002</v>
      </c>
      <c r="R1290" s="15">
        <f t="shared" si="145"/>
        <v>26.06420801573821</v>
      </c>
      <c r="S1290" s="15">
        <f t="shared" si="146"/>
        <v>25.761817611684624</v>
      </c>
    </row>
    <row r="1291" spans="1:19" x14ac:dyDescent="0.3">
      <c r="A1291">
        <v>2004</v>
      </c>
      <c r="B1291" t="s">
        <v>53</v>
      </c>
      <c r="C1291" t="str">
        <f t="shared" si="142"/>
        <v>2004France</v>
      </c>
      <c r="D1291">
        <v>3.3</v>
      </c>
      <c r="E1291">
        <v>2.37</v>
      </c>
      <c r="G1291">
        <f>VLOOKUP(C1291,'Size of Government'!E1290:F13666,2,TRUE)</f>
        <v>0.26558619737625122</v>
      </c>
      <c r="H1291">
        <f t="shared" si="140"/>
        <v>2.6558619737625122</v>
      </c>
      <c r="I1291">
        <v>6.08</v>
      </c>
      <c r="J1291">
        <v>4</v>
      </c>
      <c r="K1291">
        <v>7.03</v>
      </c>
      <c r="L1291">
        <f t="shared" si="141"/>
        <v>25.435861973762513</v>
      </c>
      <c r="M1291">
        <f>VLOOKUP(C1291,Informality!C1291:D12101,2,TRUE)</f>
        <v>0.60329999999999995</v>
      </c>
      <c r="N1291">
        <v>4.2393103289604186</v>
      </c>
      <c r="O1291" s="15">
        <v>39794.635511486871</v>
      </c>
      <c r="P1291" s="15">
        <f t="shared" si="143"/>
        <v>146.48097553841129</v>
      </c>
      <c r="Q1291" s="15">
        <f t="shared" si="144"/>
        <v>11.222646872448482</v>
      </c>
      <c r="R1291" s="15">
        <f t="shared" si="145"/>
        <v>25.766182115810597</v>
      </c>
      <c r="S1291" s="15">
        <f t="shared" si="146"/>
        <v>25.476758450499361</v>
      </c>
    </row>
    <row r="1292" spans="1:19" x14ac:dyDescent="0.3">
      <c r="A1292">
        <v>2003</v>
      </c>
      <c r="B1292" t="s">
        <v>53</v>
      </c>
      <c r="C1292" t="str">
        <f t="shared" si="142"/>
        <v>2003France</v>
      </c>
      <c r="D1292">
        <v>3.3</v>
      </c>
      <c r="E1292">
        <v>2</v>
      </c>
      <c r="G1292">
        <f>VLOOKUP(C1292,'Size of Government'!E1291:F13667,2,TRUE)</f>
        <v>0.29302561283111572</v>
      </c>
      <c r="H1292">
        <f t="shared" si="140"/>
        <v>2.9302561283111572</v>
      </c>
      <c r="I1292">
        <v>5.33</v>
      </c>
      <c r="J1292">
        <v>4</v>
      </c>
      <c r="K1292">
        <v>7.03</v>
      </c>
      <c r="L1292">
        <f t="shared" si="141"/>
        <v>24.590256128311161</v>
      </c>
      <c r="M1292">
        <f>VLOOKUP(C1292,Informality!C1292:D12102,2,TRUE)</f>
        <v>0.60250000000000004</v>
      </c>
      <c r="N1292">
        <v>4.0983760213851932</v>
      </c>
      <c r="O1292" s="15">
        <v>38985.535859353608</v>
      </c>
      <c r="P1292" s="15">
        <f t="shared" si="143"/>
        <v>141.67419251184825</v>
      </c>
      <c r="Q1292" s="15">
        <f t="shared" si="144"/>
        <v>10.830798722970762</v>
      </c>
      <c r="R1292" s="15">
        <f t="shared" si="145"/>
        <v>24.900995947162414</v>
      </c>
      <c r="S1292" s="15">
        <f t="shared" si="146"/>
        <v>24.635502647500072</v>
      </c>
    </row>
    <row r="1293" spans="1:19" x14ac:dyDescent="0.3">
      <c r="A1293">
        <v>2002</v>
      </c>
      <c r="B1293" t="s">
        <v>53</v>
      </c>
      <c r="C1293" t="str">
        <f t="shared" si="142"/>
        <v>2002France</v>
      </c>
      <c r="D1293">
        <v>3.3</v>
      </c>
      <c r="E1293">
        <v>2</v>
      </c>
      <c r="G1293">
        <f>VLOOKUP(C1293,'Size of Government'!E1292:F13668,2,TRUE)</f>
        <v>0.33533918857574463</v>
      </c>
      <c r="H1293">
        <f t="shared" si="140"/>
        <v>3.3533918857574463</v>
      </c>
      <c r="I1293">
        <v>6</v>
      </c>
      <c r="J1293">
        <v>4</v>
      </c>
      <c r="K1293">
        <v>7.03</v>
      </c>
      <c r="L1293">
        <f t="shared" si="141"/>
        <v>25.683391885757448</v>
      </c>
      <c r="M1293">
        <f>VLOOKUP(C1293,Informality!C1293:D12103,2,TRUE)</f>
        <v>0.61040000000000005</v>
      </c>
      <c r="N1293">
        <v>4.2805653142929083</v>
      </c>
      <c r="O1293" s="15">
        <v>38942.281215080649</v>
      </c>
      <c r="P1293" s="15">
        <f t="shared" si="143"/>
        <v>147.9369905934966</v>
      </c>
      <c r="Q1293" s="15">
        <f t="shared" si="144"/>
        <v>11.29407531139508</v>
      </c>
      <c r="R1293" s="15">
        <f t="shared" si="145"/>
        <v>26.000559509035487</v>
      </c>
      <c r="S1293" s="15">
        <f t="shared" si="146"/>
        <v>25.7231211100008</v>
      </c>
    </row>
    <row r="1294" spans="1:19" x14ac:dyDescent="0.3">
      <c r="A1294">
        <v>2001</v>
      </c>
      <c r="B1294" t="s">
        <v>53</v>
      </c>
      <c r="C1294" t="str">
        <f t="shared" si="142"/>
        <v>2001France</v>
      </c>
      <c r="D1294">
        <v>4.55</v>
      </c>
      <c r="E1294">
        <v>1.99</v>
      </c>
      <c r="G1294">
        <f>VLOOKUP(C1294,'Size of Government'!E1293:F13669,2,TRUE)</f>
        <v>0.24558207392692566</v>
      </c>
      <c r="H1294">
        <f t="shared" si="140"/>
        <v>2.4558207392692566</v>
      </c>
      <c r="I1294">
        <v>5.46</v>
      </c>
      <c r="J1294">
        <v>3.17</v>
      </c>
      <c r="K1294">
        <v>7.03</v>
      </c>
      <c r="L1294">
        <f t="shared" si="141"/>
        <v>24.655820739269259</v>
      </c>
      <c r="M1294">
        <f>VLOOKUP(C1294,Informality!C1294:D12104,2,TRUE)</f>
        <v>0.6079</v>
      </c>
      <c r="N1294">
        <v>4.1093034565448763</v>
      </c>
      <c r="O1294" s="15">
        <v>38786.08580223193</v>
      </c>
      <c r="P1294" s="15">
        <f t="shared" si="143"/>
        <v>141.11968662745687</v>
      </c>
      <c r="Q1294" s="15">
        <f t="shared" si="144"/>
        <v>10.953312535640759</v>
      </c>
      <c r="R1294" s="15">
        <f t="shared" si="145"/>
        <v>24.953750996420169</v>
      </c>
      <c r="S1294" s="15">
        <f t="shared" si="146"/>
        <v>24.69813661364589</v>
      </c>
    </row>
    <row r="1295" spans="1:19" x14ac:dyDescent="0.3">
      <c r="A1295">
        <v>2000</v>
      </c>
      <c r="B1295" t="s">
        <v>53</v>
      </c>
      <c r="C1295" t="str">
        <f t="shared" si="142"/>
        <v>2000France</v>
      </c>
      <c r="D1295">
        <v>4.55</v>
      </c>
      <c r="E1295">
        <v>1.67</v>
      </c>
      <c r="G1295">
        <f>VLOOKUP(C1295,'Size of Government'!E1294:F13670,2,TRUE)</f>
        <v>0.14604823291301727</v>
      </c>
      <c r="H1295">
        <f t="shared" si="140"/>
        <v>1.4604823291301727</v>
      </c>
      <c r="I1295">
        <v>5.53</v>
      </c>
      <c r="J1295">
        <v>3.17</v>
      </c>
      <c r="K1295">
        <v>7.03</v>
      </c>
      <c r="L1295">
        <f t="shared" si="141"/>
        <v>23.410482329130176</v>
      </c>
      <c r="M1295">
        <f>VLOOKUP(C1295,Informality!C1295:D12105,2,TRUE)</f>
        <v>0.61160000000000003</v>
      </c>
      <c r="N1295">
        <v>3.9017470548550288</v>
      </c>
      <c r="O1295" s="15">
        <v>38309.442740563798</v>
      </c>
      <c r="P1295" s="15">
        <f t="shared" si="143"/>
        <v>130.35522271364394</v>
      </c>
      <c r="Q1295" s="15">
        <f t="shared" si="144"/>
        <v>10.75523633555774</v>
      </c>
      <c r="R1295" s="15">
        <f t="shared" si="145"/>
        <v>23.742137885671578</v>
      </c>
      <c r="S1295" s="15">
        <f t="shared" si="146"/>
        <v>23.459887679537687</v>
      </c>
    </row>
    <row r="1296" spans="1:19" x14ac:dyDescent="0.3">
      <c r="A1296">
        <v>1995</v>
      </c>
      <c r="B1296" t="s">
        <v>53</v>
      </c>
      <c r="C1296" t="str">
        <f t="shared" si="142"/>
        <v>1995France</v>
      </c>
      <c r="D1296">
        <v>2.5499999999999998</v>
      </c>
      <c r="E1296">
        <v>4.16</v>
      </c>
      <c r="G1296">
        <f>VLOOKUP(C1296,'Size of Government'!E1295:F13671,2,TRUE)</f>
        <v>0.24760140478610992</v>
      </c>
      <c r="H1296">
        <f t="shared" si="140"/>
        <v>2.4760140478610992</v>
      </c>
      <c r="I1296">
        <v>4.49</v>
      </c>
      <c r="J1296">
        <v>2.58</v>
      </c>
      <c r="L1296">
        <f t="shared" si="141"/>
        <v>16.2560140478611</v>
      </c>
      <c r="M1296">
        <f>VLOOKUP(C1296,Informality!C1296:D12106,2,TRUE)</f>
        <v>0.59870000000000001</v>
      </c>
      <c r="N1296">
        <v>3.2512028095722201</v>
      </c>
      <c r="O1296" s="15">
        <v>33917.92620953091</v>
      </c>
      <c r="P1296" s="15">
        <f t="shared" si="143"/>
        <v>79.838069293999325</v>
      </c>
      <c r="Q1296" s="15">
        <f t="shared" si="144"/>
        <v>7.5336077390056291</v>
      </c>
      <c r="R1296" s="15">
        <f t="shared" si="145"/>
        <v>16.479577179638213</v>
      </c>
      <c r="S1296" s="15">
        <f t="shared" si="146"/>
        <v>16.258599683158053</v>
      </c>
    </row>
    <row r="1297" spans="1:19" x14ac:dyDescent="0.3">
      <c r="A1297">
        <v>1990</v>
      </c>
      <c r="B1297" t="s">
        <v>53</v>
      </c>
      <c r="C1297" t="str">
        <f t="shared" si="142"/>
        <v>1990France</v>
      </c>
      <c r="E1297">
        <v>4.16</v>
      </c>
      <c r="G1297">
        <f>VLOOKUP(C1297,'Size of Government'!E1296:F13672,2,TRUE)</f>
        <v>0.28873723745346069</v>
      </c>
      <c r="H1297">
        <f t="shared" si="140"/>
        <v>2.8873723745346069</v>
      </c>
      <c r="I1297">
        <v>4.49</v>
      </c>
      <c r="J1297">
        <v>3.69</v>
      </c>
      <c r="L1297">
        <f t="shared" si="141"/>
        <v>15.227372374534607</v>
      </c>
      <c r="M1297">
        <f>VLOOKUP(C1297,Informality!C1297:D12107,2,TRUE)</f>
        <v>0.58320000000000005</v>
      </c>
      <c r="N1297">
        <v>3.8068430936336521</v>
      </c>
      <c r="O1297" s="15">
        <v>32524.058757076898</v>
      </c>
      <c r="P1297" s="15">
        <f t="shared" si="143"/>
        <v>60.508703886459593</v>
      </c>
      <c r="Q1297" s="15">
        <f t="shared" si="144"/>
        <v>7.7083538598864036</v>
      </c>
      <c r="R1297" s="15">
        <f t="shared" si="145"/>
        <v>15.527275015653553</v>
      </c>
      <c r="S1297" s="15">
        <f t="shared" si="146"/>
        <v>15.240491248038937</v>
      </c>
    </row>
    <row r="1298" spans="1:19" x14ac:dyDescent="0.3">
      <c r="A1298">
        <v>1985</v>
      </c>
      <c r="B1298" t="s">
        <v>53</v>
      </c>
      <c r="C1298" t="str">
        <f t="shared" si="142"/>
        <v>1985France</v>
      </c>
      <c r="G1298">
        <f>VLOOKUP(C1298,'Size of Government'!E1297:F13673,2,TRUE)</f>
        <v>0.26421508193016052</v>
      </c>
      <c r="H1298">
        <f t="shared" si="140"/>
        <v>2.6421508193016052</v>
      </c>
      <c r="I1298">
        <v>4.49</v>
      </c>
      <c r="J1298">
        <v>3.96</v>
      </c>
      <c r="L1298">
        <f t="shared" si="141"/>
        <v>11.092150819301605</v>
      </c>
      <c r="M1298">
        <f>VLOOKUP(C1298,Informality!C1298:D12108,2,TRUE)</f>
        <v>0.30509999999999998</v>
      </c>
      <c r="N1298">
        <v>3.6973836064338679</v>
      </c>
      <c r="O1298" s="15">
        <v>28315.830511582852</v>
      </c>
      <c r="P1298" s="15">
        <f t="shared" si="143"/>
        <v>32.883415605644508</v>
      </c>
      <c r="Q1298" s="15">
        <f t="shared" si="144"/>
        <v>6.5439025781208073</v>
      </c>
      <c r="R1298" s="15">
        <f t="shared" si="145"/>
        <v>11.49110779129542</v>
      </c>
      <c r="S1298" s="15">
        <f t="shared" si="146"/>
        <v>11.136929203483337</v>
      </c>
    </row>
    <row r="1299" spans="1:19" x14ac:dyDescent="0.3">
      <c r="A1299">
        <v>1980</v>
      </c>
      <c r="B1299" t="s">
        <v>53</v>
      </c>
      <c r="C1299" t="str">
        <f t="shared" si="142"/>
        <v>1980France</v>
      </c>
      <c r="G1299">
        <f>VLOOKUP(C1299,'Size of Government'!E1298:F13674,2,TRUE)</f>
        <v>0.25916287302970886</v>
      </c>
      <c r="H1299">
        <f t="shared" si="140"/>
        <v>2.5916287302970886</v>
      </c>
      <c r="I1299">
        <v>4.49</v>
      </c>
      <c r="J1299">
        <v>4.3099999999999996</v>
      </c>
      <c r="L1299">
        <f t="shared" si="141"/>
        <v>11.391628730297089</v>
      </c>
      <c r="M1299">
        <f>VLOOKUP(C1299,Informality!C1299:D12109,2,TRUE)</f>
        <v>0</v>
      </c>
      <c r="N1299">
        <v>3.797209576765697</v>
      </c>
      <c r="O1299" s="15">
        <v>26877.723391836415</v>
      </c>
      <c r="P1299" s="15">
        <f t="shared" si="143"/>
        <v>33.696511021235011</v>
      </c>
      <c r="Q1299" s="15">
        <f t="shared" si="144"/>
        <v>6.7418646883263165</v>
      </c>
      <c r="R1299" s="15">
        <f t="shared" si="145"/>
        <v>11.813946082739626</v>
      </c>
      <c r="S1299" s="15">
        <f t="shared" si="146"/>
        <v>11.449543164171974</v>
      </c>
    </row>
    <row r="1300" spans="1:19" x14ac:dyDescent="0.3">
      <c r="A1300">
        <v>1975</v>
      </c>
      <c r="B1300" t="s">
        <v>53</v>
      </c>
      <c r="C1300" t="str">
        <f t="shared" si="142"/>
        <v>1975France</v>
      </c>
      <c r="G1300">
        <f>VLOOKUP(C1300,'Size of Government'!E1299:F13675,2,TRUE)</f>
        <v>0.10818126797676086</v>
      </c>
      <c r="H1300">
        <f t="shared" si="140"/>
        <v>1.0818126797676086</v>
      </c>
      <c r="I1300">
        <v>4.49</v>
      </c>
      <c r="J1300">
        <v>4.66</v>
      </c>
      <c r="L1300">
        <f t="shared" si="141"/>
        <v>10.231812679767609</v>
      </c>
      <c r="M1300">
        <f>VLOOKUP(C1300,Informality!C1300:D12110,2,TRUE)</f>
        <v>0</v>
      </c>
      <c r="N1300">
        <v>3.4106042265892031</v>
      </c>
      <c r="O1300" s="15">
        <v>23279.806032795128</v>
      </c>
      <c r="P1300" s="15">
        <f t="shared" si="143"/>
        <v>28.278651922123096</v>
      </c>
      <c r="Q1300" s="15">
        <f t="shared" si="144"/>
        <v>6.5609464770036023</v>
      </c>
      <c r="R1300" s="15">
        <f t="shared" si="145"/>
        <v>10.809051395261479</v>
      </c>
      <c r="S1300" s="15">
        <f t="shared" si="146"/>
        <v>10.340139311648818</v>
      </c>
    </row>
    <row r="1301" spans="1:19" x14ac:dyDescent="0.3">
      <c r="A1301">
        <v>1970</v>
      </c>
      <c r="B1301" t="s">
        <v>53</v>
      </c>
      <c r="C1301" t="str">
        <f t="shared" si="142"/>
        <v>1970France</v>
      </c>
      <c r="G1301">
        <f>VLOOKUP(C1301,'Size of Government'!E1300:F13676,2,TRUE)</f>
        <v>0.33880630135536194</v>
      </c>
      <c r="H1301">
        <f t="shared" si="140"/>
        <v>3.3880630135536194</v>
      </c>
      <c r="I1301">
        <v>4.49</v>
      </c>
      <c r="J1301">
        <v>4.84</v>
      </c>
      <c r="L1301">
        <f t="shared" si="141"/>
        <v>12.718063013553619</v>
      </c>
      <c r="M1301">
        <f>VLOOKUP(C1301,Informality!C1301:D12111,2,TRUE)</f>
        <v>0</v>
      </c>
      <c r="N1301">
        <v>4.2393543378512062</v>
      </c>
      <c r="O1301" s="15">
        <v>19984.589604559169</v>
      </c>
      <c r="P1301" s="15">
        <f t="shared" si="143"/>
        <v>37.94105634162279</v>
      </c>
      <c r="Q1301" s="15">
        <f t="shared" si="144"/>
        <v>7.4205573229919892</v>
      </c>
      <c r="R1301" s="15">
        <f t="shared" si="145"/>
        <v>13.125092902607982</v>
      </c>
      <c r="S1301" s="15">
        <f t="shared" si="146"/>
        <v>12.784236031822031</v>
      </c>
    </row>
    <row r="1302" spans="1:19" x14ac:dyDescent="0.3">
      <c r="A1302">
        <v>2018</v>
      </c>
      <c r="B1302" t="s">
        <v>54</v>
      </c>
      <c r="C1302" t="str">
        <f t="shared" si="142"/>
        <v>2018Gabon</v>
      </c>
      <c r="D1302">
        <v>7.23</v>
      </c>
      <c r="E1302">
        <v>4.3499999999999996</v>
      </c>
      <c r="F1302">
        <v>7.05</v>
      </c>
      <c r="G1302">
        <f>VLOOKUP(C1302,'Size of Government'!E1301:F13677,2,TRUE)</f>
        <v>0.40601432323455811</v>
      </c>
      <c r="H1302">
        <f t="shared" si="140"/>
        <v>4.0601432323455811</v>
      </c>
      <c r="I1302">
        <v>5.86</v>
      </c>
      <c r="J1302">
        <v>8</v>
      </c>
      <c r="K1302">
        <v>8.5</v>
      </c>
      <c r="L1302">
        <f t="shared" si="141"/>
        <v>38.000143232345579</v>
      </c>
      <c r="M1302">
        <f>VLOOKUP(C1302,Informality!C1302:D12112,2,TRUE)</f>
        <v>0.61650000000000005</v>
      </c>
      <c r="N1302">
        <v>6.3333572053909304</v>
      </c>
      <c r="O1302" s="15">
        <v>9051.2813014437852</v>
      </c>
      <c r="P1302" s="15">
        <f t="shared" si="143"/>
        <v>223.62683440426264</v>
      </c>
      <c r="Q1302" s="15">
        <f t="shared" si="144"/>
        <v>16.070773567789498</v>
      </c>
      <c r="R1302" s="15">
        <f t="shared" si="145"/>
        <v>38.402167087094845</v>
      </c>
      <c r="S1302" s="15">
        <f t="shared" si="146"/>
        <v>38.053729476253963</v>
      </c>
    </row>
    <row r="1303" spans="1:19" x14ac:dyDescent="0.3">
      <c r="A1303">
        <v>2017</v>
      </c>
      <c r="B1303" t="s">
        <v>54</v>
      </c>
      <c r="C1303" t="str">
        <f t="shared" si="142"/>
        <v>2017Gabon</v>
      </c>
      <c r="D1303">
        <v>7.23</v>
      </c>
      <c r="E1303">
        <v>5.99</v>
      </c>
      <c r="F1303">
        <v>6.22</v>
      </c>
      <c r="G1303">
        <f>VLOOKUP(C1303,'Size of Government'!E1302:F13678,2,TRUE)</f>
        <v>0.40066990256309509</v>
      </c>
      <c r="H1303">
        <f t="shared" si="140"/>
        <v>4.0066990256309509</v>
      </c>
      <c r="I1303">
        <v>5.49</v>
      </c>
      <c r="J1303">
        <v>8</v>
      </c>
      <c r="K1303">
        <v>8.5</v>
      </c>
      <c r="L1303">
        <f t="shared" si="141"/>
        <v>39.216699025630952</v>
      </c>
      <c r="M1303">
        <f>VLOOKUP(C1303,Informality!C1303:D12113,2,TRUE)</f>
        <v>0.6169</v>
      </c>
      <c r="N1303">
        <v>6.536116504271825</v>
      </c>
      <c r="O1303" s="15">
        <v>9212.9725806335518</v>
      </c>
      <c r="P1303" s="15">
        <f t="shared" si="143"/>
        <v>231.79957791053783</v>
      </c>
      <c r="Q1303" s="15">
        <f t="shared" si="144"/>
        <v>16.449824834386295</v>
      </c>
      <c r="R1303" s="15">
        <f t="shared" si="145"/>
        <v>39.591777143144327</v>
      </c>
      <c r="S1303" s="15">
        <f t="shared" si="146"/>
        <v>39.26144262792117</v>
      </c>
    </row>
    <row r="1304" spans="1:19" x14ac:dyDescent="0.3">
      <c r="A1304">
        <v>2016</v>
      </c>
      <c r="B1304" t="s">
        <v>54</v>
      </c>
      <c r="C1304" t="str">
        <f t="shared" si="142"/>
        <v>2016Gabon</v>
      </c>
      <c r="D1304">
        <v>7.23</v>
      </c>
      <c r="E1304">
        <v>3.99</v>
      </c>
      <c r="F1304">
        <v>6.02</v>
      </c>
      <c r="G1304">
        <f>VLOOKUP(C1304,'Size of Government'!E1303:F13679,2,TRUE)</f>
        <v>0.3650684654712677</v>
      </c>
      <c r="H1304">
        <f t="shared" si="140"/>
        <v>3.650684654712677</v>
      </c>
      <c r="I1304">
        <v>5.87</v>
      </c>
      <c r="J1304">
        <v>8</v>
      </c>
      <c r="K1304">
        <v>8.5</v>
      </c>
      <c r="L1304">
        <f t="shared" si="141"/>
        <v>37.24068465471268</v>
      </c>
      <c r="M1304">
        <f>VLOOKUP(C1304,Informality!C1304:D12114,2,TRUE)</f>
        <v>0.61480000000000001</v>
      </c>
      <c r="N1304">
        <v>6.2067807757854467</v>
      </c>
      <c r="O1304" s="15">
        <v>9429.0463184038363</v>
      </c>
      <c r="P1304" s="15">
        <f t="shared" si="143"/>
        <v>217.96837958283689</v>
      </c>
      <c r="Q1304" s="15">
        <f t="shared" si="144"/>
        <v>15.881668629213829</v>
      </c>
      <c r="R1304" s="15">
        <f t="shared" si="145"/>
        <v>37.623712634028337</v>
      </c>
      <c r="S1304" s="15">
        <f t="shared" si="146"/>
        <v>37.29203051845559</v>
      </c>
    </row>
    <row r="1305" spans="1:19" x14ac:dyDescent="0.3">
      <c r="A1305">
        <v>2015</v>
      </c>
      <c r="B1305" t="s">
        <v>54</v>
      </c>
      <c r="C1305" t="str">
        <f t="shared" si="142"/>
        <v>2015Gabon</v>
      </c>
      <c r="D1305">
        <v>8.33</v>
      </c>
      <c r="E1305">
        <v>3.99</v>
      </c>
      <c r="F1305">
        <v>5.95</v>
      </c>
      <c r="G1305">
        <f>VLOOKUP(C1305,'Size of Government'!E1304:F13680,2,TRUE)</f>
        <v>0.32544311881065369</v>
      </c>
      <c r="H1305">
        <f t="shared" si="140"/>
        <v>3.2544311881065369</v>
      </c>
      <c r="I1305">
        <v>5.87</v>
      </c>
      <c r="J1305">
        <v>8</v>
      </c>
      <c r="K1305">
        <v>8.5</v>
      </c>
      <c r="L1305">
        <f t="shared" si="141"/>
        <v>37.944431188106535</v>
      </c>
      <c r="M1305">
        <f>VLOOKUP(C1305,Informality!C1305:D12115,2,TRUE)</f>
        <v>0.61499999999999999</v>
      </c>
      <c r="N1305">
        <v>6.3240718646844227</v>
      </c>
      <c r="O1305" s="15">
        <v>9521.2885585780023</v>
      </c>
      <c r="P1305" s="15">
        <f t="shared" si="143"/>
        <v>220.65284116474299</v>
      </c>
      <c r="Q1305" s="15">
        <f t="shared" si="144"/>
        <v>16.328111414310001</v>
      </c>
      <c r="R1305" s="15">
        <f t="shared" si="145"/>
        <v>38.311879467332837</v>
      </c>
      <c r="S1305" s="15">
        <f t="shared" si="146"/>
        <v>37.992706357444852</v>
      </c>
    </row>
    <row r="1306" spans="1:19" x14ac:dyDescent="0.3">
      <c r="A1306">
        <v>2014</v>
      </c>
      <c r="B1306" t="s">
        <v>54</v>
      </c>
      <c r="C1306" t="str">
        <f t="shared" si="142"/>
        <v>2014Gabon</v>
      </c>
      <c r="D1306">
        <v>8.33</v>
      </c>
      <c r="E1306">
        <v>3.98</v>
      </c>
      <c r="F1306">
        <v>5.73</v>
      </c>
      <c r="G1306">
        <f>VLOOKUP(C1306,'Size of Government'!E1305:F13681,2,TRUE)</f>
        <v>0.27461478114128113</v>
      </c>
      <c r="H1306">
        <f t="shared" si="140"/>
        <v>2.7461478114128113</v>
      </c>
      <c r="I1306">
        <v>5.79</v>
      </c>
      <c r="J1306">
        <v>8</v>
      </c>
      <c r="K1306">
        <v>8.5</v>
      </c>
      <c r="L1306">
        <f t="shared" si="141"/>
        <v>37.346147811412813</v>
      </c>
      <c r="M1306">
        <f>VLOOKUP(C1306,Informality!C1306:D12116,2,TRUE)</f>
        <v>0.62380000000000002</v>
      </c>
      <c r="N1306">
        <v>6.2243579685688024</v>
      </c>
      <c r="O1306" s="15">
        <v>9476.5997380506888</v>
      </c>
      <c r="P1306" s="15">
        <f t="shared" si="143"/>
        <v>215.75094933035336</v>
      </c>
      <c r="Q1306" s="15">
        <f t="shared" si="144"/>
        <v>16.203232017166432</v>
      </c>
      <c r="R1306" s="15">
        <f t="shared" si="145"/>
        <v>37.717990137212567</v>
      </c>
      <c r="S1306" s="15">
        <f t="shared" si="146"/>
        <v>37.39593596928286</v>
      </c>
    </row>
    <row r="1307" spans="1:19" x14ac:dyDescent="0.3">
      <c r="A1307">
        <v>2013</v>
      </c>
      <c r="B1307" t="s">
        <v>54</v>
      </c>
      <c r="C1307" t="str">
        <f t="shared" si="142"/>
        <v>2013Gabon</v>
      </c>
      <c r="D1307">
        <v>8.33</v>
      </c>
      <c r="E1307">
        <v>3.98</v>
      </c>
      <c r="F1307">
        <v>4.79</v>
      </c>
      <c r="G1307">
        <f>VLOOKUP(C1307,'Size of Government'!E1306:F13682,2,TRUE)</f>
        <v>0.24072393774986267</v>
      </c>
      <c r="H1307">
        <f t="shared" si="140"/>
        <v>2.4072393774986267</v>
      </c>
      <c r="I1307">
        <v>5.79</v>
      </c>
      <c r="J1307">
        <v>8</v>
      </c>
      <c r="K1307">
        <v>8.5</v>
      </c>
      <c r="L1307">
        <f t="shared" si="141"/>
        <v>37.007239377498628</v>
      </c>
      <c r="M1307">
        <f>VLOOKUP(C1307,Informality!C1307:D12117,2,TRUE)</f>
        <v>0.62439999999999996</v>
      </c>
      <c r="N1307">
        <v>6.1678732295831047</v>
      </c>
      <c r="O1307" s="15">
        <v>9418.2197370120157</v>
      </c>
      <c r="P1307" s="15">
        <f t="shared" si="143"/>
        <v>212.65924304923041</v>
      </c>
      <c r="Q1307" s="15">
        <f t="shared" si="144"/>
        <v>16.149247704477752</v>
      </c>
      <c r="R1307" s="15">
        <f t="shared" si="145"/>
        <v>37.367154122078333</v>
      </c>
      <c r="S1307" s="15">
        <f t="shared" si="146"/>
        <v>37.055694433412171</v>
      </c>
    </row>
    <row r="1308" spans="1:19" x14ac:dyDescent="0.3">
      <c r="A1308">
        <v>2012</v>
      </c>
      <c r="B1308" t="s">
        <v>54</v>
      </c>
      <c r="C1308" t="str">
        <f t="shared" si="142"/>
        <v>2012Gabon</v>
      </c>
      <c r="D1308">
        <v>8.33</v>
      </c>
      <c r="E1308">
        <v>3.79</v>
      </c>
      <c r="F1308">
        <v>4.91</v>
      </c>
      <c r="G1308">
        <f>VLOOKUP(C1308,'Size of Government'!E1307:F13683,2,TRUE)</f>
        <v>0.24741005897521973</v>
      </c>
      <c r="H1308">
        <f t="shared" si="140"/>
        <v>2.4741005897521973</v>
      </c>
      <c r="I1308">
        <v>5.73</v>
      </c>
      <c r="J1308">
        <v>8</v>
      </c>
      <c r="K1308">
        <v>8.5</v>
      </c>
      <c r="L1308">
        <f t="shared" si="141"/>
        <v>36.824100589752199</v>
      </c>
      <c r="M1308">
        <f>VLOOKUP(C1308,Informality!C1308:D12118,2,TRUE)</f>
        <v>0.62919999999999998</v>
      </c>
      <c r="N1308">
        <v>6.1373500982920328</v>
      </c>
      <c r="O1308" s="15">
        <v>9258.8819726620786</v>
      </c>
      <c r="P1308" s="15">
        <f t="shared" si="143"/>
        <v>211.51451149455673</v>
      </c>
      <c r="Q1308" s="15">
        <f t="shared" si="144"/>
        <v>16.092143229794228</v>
      </c>
      <c r="R1308" s="15">
        <f t="shared" si="145"/>
        <v>37.186079481808143</v>
      </c>
      <c r="S1308" s="15">
        <f t="shared" si="146"/>
        <v>36.873553398438787</v>
      </c>
    </row>
    <row r="1309" spans="1:19" x14ac:dyDescent="0.3">
      <c r="A1309">
        <v>2011</v>
      </c>
      <c r="B1309" t="s">
        <v>54</v>
      </c>
      <c r="C1309" t="str">
        <f t="shared" si="142"/>
        <v>2011Gabon</v>
      </c>
      <c r="D1309">
        <v>8.33</v>
      </c>
      <c r="E1309">
        <v>3.74</v>
      </c>
      <c r="F1309">
        <v>4.87</v>
      </c>
      <c r="G1309">
        <f>VLOOKUP(C1309,'Size of Government'!E1308:F13684,2,TRUE)</f>
        <v>0.20311366021633148</v>
      </c>
      <c r="H1309">
        <f t="shared" si="140"/>
        <v>2.0311366021633148</v>
      </c>
      <c r="I1309">
        <v>6.12</v>
      </c>
      <c r="J1309">
        <v>8</v>
      </c>
      <c r="K1309">
        <v>8.5</v>
      </c>
      <c r="L1309">
        <f t="shared" si="141"/>
        <v>36.721136602163313</v>
      </c>
      <c r="M1309">
        <f>VLOOKUP(C1309,Informality!C1309:D12119,2,TRUE)</f>
        <v>0.63470000000000004</v>
      </c>
      <c r="N1309">
        <v>6.1201894336938851</v>
      </c>
      <c r="O1309" s="15">
        <v>9136.6145688131073</v>
      </c>
      <c r="P1309" s="15">
        <f t="shared" si="143"/>
        <v>209.1791744243906</v>
      </c>
      <c r="Q1309" s="15">
        <f t="shared" si="144"/>
        <v>16.161881570431319</v>
      </c>
      <c r="R1309" s="15">
        <f t="shared" si="145"/>
        <v>37.09386420629243</v>
      </c>
      <c r="S1309" s="15">
        <f t="shared" si="146"/>
        <v>36.770911379673592</v>
      </c>
    </row>
    <row r="1310" spans="1:19" x14ac:dyDescent="0.3">
      <c r="A1310">
        <v>2010</v>
      </c>
      <c r="B1310" t="s">
        <v>54</v>
      </c>
      <c r="C1310" t="str">
        <f t="shared" si="142"/>
        <v>2010Gabon</v>
      </c>
      <c r="D1310">
        <v>8.33</v>
      </c>
      <c r="F1310">
        <v>4.9000000000000004</v>
      </c>
      <c r="G1310">
        <f>VLOOKUP(C1310,'Size of Government'!E1309:F13685,2,TRUE)</f>
        <v>0.13993576169013977</v>
      </c>
      <c r="H1310">
        <f t="shared" si="140"/>
        <v>1.3993576169013977</v>
      </c>
      <c r="J1310">
        <v>8</v>
      </c>
      <c r="K1310">
        <v>8.5</v>
      </c>
      <c r="L1310">
        <f t="shared" si="141"/>
        <v>26.229357616901396</v>
      </c>
      <c r="M1310">
        <f>VLOOKUP(C1310,Informality!C1310:D12120,2,TRUE)</f>
        <v>0.6431</v>
      </c>
      <c r="N1310">
        <v>6.557339404225349</v>
      </c>
      <c r="O1310" s="15">
        <v>8849.3552997150673</v>
      </c>
      <c r="P1310" s="15">
        <f t="shared" si="143"/>
        <v>96.29539055065959</v>
      </c>
      <c r="Q1310" s="15">
        <f t="shared" si="144"/>
        <v>14.408230347269576</v>
      </c>
      <c r="R1310" s="15">
        <f t="shared" si="145"/>
        <v>26.818641192774525</v>
      </c>
      <c r="S1310" s="15">
        <f t="shared" si="146"/>
        <v>26.365350567824546</v>
      </c>
    </row>
    <row r="1311" spans="1:19" x14ac:dyDescent="0.3">
      <c r="A1311">
        <v>2009</v>
      </c>
      <c r="B1311" t="s">
        <v>54</v>
      </c>
      <c r="C1311" t="str">
        <f t="shared" si="142"/>
        <v>2009Gabon</v>
      </c>
      <c r="D1311">
        <v>8.33</v>
      </c>
      <c r="G1311">
        <f>VLOOKUP(C1311,'Size of Government'!E1310:F13686,2,TRUE)</f>
        <v>0.2711336612701416</v>
      </c>
      <c r="H1311">
        <f t="shared" si="140"/>
        <v>2.711336612701416</v>
      </c>
      <c r="J1311">
        <v>8</v>
      </c>
      <c r="K1311">
        <v>8.39</v>
      </c>
      <c r="L1311">
        <f t="shared" si="141"/>
        <v>27.431336612701415</v>
      </c>
      <c r="M1311">
        <f>VLOOKUP(C1311,Informality!C1311:D12121,2,TRUE)</f>
        <v>0.627</v>
      </c>
      <c r="N1311">
        <v>6.8578341531753537</v>
      </c>
      <c r="O1311" s="15">
        <v>8554.2831097630551</v>
      </c>
      <c r="P1311" s="15">
        <f t="shared" si="143"/>
        <v>105.22173078825911</v>
      </c>
      <c r="Q1311" s="15">
        <f t="shared" si="144"/>
        <v>14.530393877227665</v>
      </c>
      <c r="R1311" s="15">
        <f t="shared" si="145"/>
        <v>27.911315192505487</v>
      </c>
      <c r="S1311" s="15">
        <f t="shared" si="146"/>
        <v>27.540309533871909</v>
      </c>
    </row>
    <row r="1312" spans="1:19" x14ac:dyDescent="0.3">
      <c r="A1312">
        <v>2008</v>
      </c>
      <c r="B1312" t="s">
        <v>54</v>
      </c>
      <c r="C1312" t="str">
        <f t="shared" si="142"/>
        <v>2008Gabon</v>
      </c>
      <c r="D1312">
        <v>8.3000000000000007</v>
      </c>
      <c r="G1312">
        <f>VLOOKUP(C1312,'Size of Government'!E1311:F13687,2,TRUE)</f>
        <v>0.2163531631231308</v>
      </c>
      <c r="H1312">
        <f t="shared" si="140"/>
        <v>2.163531631231308</v>
      </c>
      <c r="J1312">
        <v>4</v>
      </c>
      <c r="K1312">
        <v>6.01</v>
      </c>
      <c r="L1312">
        <f t="shared" si="141"/>
        <v>20.47353163123131</v>
      </c>
      <c r="M1312">
        <f>VLOOKUP(C1312,Informality!C1312:D12122,2,TRUE)</f>
        <v>0.627</v>
      </c>
      <c r="N1312">
        <v>5.1183829078078276</v>
      </c>
      <c r="O1312" s="15">
        <v>8826.6263964629998</v>
      </c>
      <c r="P1312" s="15">
        <f t="shared" si="143"/>
        <v>77.499799319000843</v>
      </c>
      <c r="Q1312" s="15">
        <f t="shared" si="144"/>
        <v>11.211198380161616</v>
      </c>
      <c r="R1312" s="15">
        <f t="shared" si="145"/>
        <v>20.694659619397928</v>
      </c>
      <c r="S1312" s="15">
        <f t="shared" si="146"/>
        <v>20.518849803278581</v>
      </c>
    </row>
    <row r="1313" spans="1:19" x14ac:dyDescent="0.3">
      <c r="A1313">
        <v>2007</v>
      </c>
      <c r="B1313" t="s">
        <v>54</v>
      </c>
      <c r="C1313" t="str">
        <f t="shared" si="142"/>
        <v>2007Gabon</v>
      </c>
      <c r="D1313">
        <v>8.3000000000000007</v>
      </c>
      <c r="G1313">
        <f>VLOOKUP(C1313,'Size of Government'!E1312:F13688,2,TRUE)</f>
        <v>0.28945919871330261</v>
      </c>
      <c r="H1313">
        <f t="shared" si="140"/>
        <v>2.8945919871330261</v>
      </c>
      <c r="J1313">
        <v>4</v>
      </c>
      <c r="K1313">
        <v>6.01</v>
      </c>
      <c r="L1313">
        <f t="shared" si="141"/>
        <v>21.204591987133028</v>
      </c>
      <c r="M1313">
        <f>VLOOKUP(C1313,Informality!C1313:D12123,2,TRUE)</f>
        <v>0.6129</v>
      </c>
      <c r="N1313">
        <v>5.3011479967832571</v>
      </c>
      <c r="O1313" s="15">
        <v>9413.5828359318202</v>
      </c>
      <c r="P1313" s="15">
        <f t="shared" si="143"/>
        <v>81.610486311983962</v>
      </c>
      <c r="Q1313" s="15">
        <f t="shared" si="144"/>
        <v>11.374918143528539</v>
      </c>
      <c r="R1313" s="15">
        <f t="shared" si="145"/>
        <v>21.410955035478324</v>
      </c>
      <c r="S1313" s="15">
        <f t="shared" si="146"/>
        <v>21.245400119891599</v>
      </c>
    </row>
    <row r="1314" spans="1:19" x14ac:dyDescent="0.3">
      <c r="A1314">
        <v>2006</v>
      </c>
      <c r="B1314" t="s">
        <v>54</v>
      </c>
      <c r="C1314" t="str">
        <f t="shared" si="142"/>
        <v>2006Gabon</v>
      </c>
      <c r="D1314">
        <v>8.3000000000000007</v>
      </c>
      <c r="G1314">
        <f>VLOOKUP(C1314,'Size of Government'!E1313:F13689,2,TRUE)</f>
        <v>0.25281050801277161</v>
      </c>
      <c r="H1314">
        <f t="shared" si="140"/>
        <v>2.5281050801277161</v>
      </c>
      <c r="J1314">
        <v>4</v>
      </c>
      <c r="K1314">
        <v>6.01</v>
      </c>
      <c r="L1314">
        <f t="shared" si="141"/>
        <v>20.838105080127718</v>
      </c>
      <c r="M1314">
        <f>VLOOKUP(C1314,Informality!C1314:D12124,2,TRUE)</f>
        <v>0.60750000000000004</v>
      </c>
      <c r="N1314">
        <v>5.2095262700319296</v>
      </c>
      <c r="O1314" s="15">
        <v>9143.470971358418</v>
      </c>
      <c r="P1314" s="15">
        <f t="shared" si="143"/>
        <v>79.611073884839158</v>
      </c>
      <c r="Q1314" s="15">
        <f t="shared" si="144"/>
        <v>11.287223542402604</v>
      </c>
      <c r="R1314" s="15">
        <f t="shared" si="145"/>
        <v>21.05168057668158</v>
      </c>
      <c r="S1314" s="15">
        <f t="shared" si="146"/>
        <v>20.881095273249191</v>
      </c>
    </row>
    <row r="1315" spans="1:19" x14ac:dyDescent="0.3">
      <c r="A1315">
        <v>2005</v>
      </c>
      <c r="B1315" t="s">
        <v>54</v>
      </c>
      <c r="C1315" t="str">
        <f t="shared" si="142"/>
        <v>2005Gabon</v>
      </c>
      <c r="D1315">
        <v>8.3000000000000007</v>
      </c>
      <c r="G1315">
        <f>VLOOKUP(C1315,'Size of Government'!E1314:F13690,2,TRUE)</f>
        <v>0.20890671014785767</v>
      </c>
      <c r="H1315">
        <f t="shared" si="140"/>
        <v>2.0890671014785767</v>
      </c>
      <c r="J1315">
        <v>4</v>
      </c>
      <c r="K1315">
        <v>6.01</v>
      </c>
      <c r="L1315">
        <f t="shared" si="141"/>
        <v>20.399067101478579</v>
      </c>
      <c r="M1315">
        <f>VLOOKUP(C1315,Informality!C1315:D12125,2,TRUE)</f>
        <v>0.18410000000000001</v>
      </c>
      <c r="N1315">
        <v>5.0997667753696447</v>
      </c>
      <c r="O1315" s="15">
        <v>9675.4265330482831</v>
      </c>
      <c r="P1315" s="15">
        <f t="shared" si="143"/>
        <v>77.050874218568595</v>
      </c>
      <c r="Q1315" s="15">
        <f t="shared" si="144"/>
        <v>11.19706664061977</v>
      </c>
      <c r="R1315" s="15">
        <f t="shared" si="145"/>
        <v>20.621786380767869</v>
      </c>
      <c r="S1315" s="15">
        <f t="shared" si="146"/>
        <v>20.444876653211342</v>
      </c>
    </row>
    <row r="1316" spans="1:19" x14ac:dyDescent="0.3">
      <c r="A1316">
        <v>2004</v>
      </c>
      <c r="B1316" t="s">
        <v>54</v>
      </c>
      <c r="C1316" t="str">
        <f t="shared" si="142"/>
        <v>2004Gabon</v>
      </c>
      <c r="D1316">
        <v>8.3000000000000007</v>
      </c>
      <c r="G1316">
        <f>VLOOKUP(C1316,'Size of Government'!E1315:F13691,2,TRUE)</f>
        <v>0.17757329344749451</v>
      </c>
      <c r="H1316">
        <f t="shared" si="140"/>
        <v>1.7757329344749451</v>
      </c>
      <c r="J1316">
        <v>4</v>
      </c>
      <c r="K1316">
        <v>6.01</v>
      </c>
      <c r="L1316">
        <f t="shared" si="141"/>
        <v>20.085732934474947</v>
      </c>
      <c r="M1316">
        <f>VLOOKUP(C1316,Informality!C1316:D12126,2,TRUE)</f>
        <v>0.1855</v>
      </c>
      <c r="N1316">
        <v>5.0214332336187368</v>
      </c>
      <c r="O1316" s="15">
        <v>9679.0717573182446</v>
      </c>
      <c r="P1316" s="15">
        <f t="shared" si="143"/>
        <v>75.08341192025695</v>
      </c>
      <c r="Q1316" s="15">
        <f t="shared" si="144"/>
        <v>11.142859931569589</v>
      </c>
      <c r="R1316" s="15">
        <f t="shared" si="145"/>
        <v>20.315337774524561</v>
      </c>
      <c r="S1316" s="15">
        <f t="shared" si="146"/>
        <v>20.133709658864355</v>
      </c>
    </row>
    <row r="1317" spans="1:19" x14ac:dyDescent="0.3">
      <c r="A1317">
        <v>2003</v>
      </c>
      <c r="B1317" t="s">
        <v>54</v>
      </c>
      <c r="C1317" t="str">
        <f t="shared" si="142"/>
        <v>2003Gabon</v>
      </c>
      <c r="G1317">
        <f>VLOOKUP(C1317,'Size of Government'!E1316:F13692,2,TRUE)</f>
        <v>0.18310992419719696</v>
      </c>
      <c r="H1317">
        <f t="shared" si="140"/>
        <v>1.8310992419719696</v>
      </c>
      <c r="L1317">
        <f t="shared" si="141"/>
        <v>1.8310992419719696</v>
      </c>
      <c r="M1317">
        <f>VLOOKUP(C1317,Informality!C1317:D12127,2,TRUE)</f>
        <v>0.32690000000000002</v>
      </c>
      <c r="N1317">
        <v>1.83109924197197</v>
      </c>
      <c r="O1317" s="15">
        <v>9859.2477036436994</v>
      </c>
      <c r="P1317" s="15">
        <f t="shared" si="143"/>
        <v>1.8310992419719698</v>
      </c>
      <c r="Q1317" s="15">
        <f t="shared" si="144"/>
        <v>1.8310992419719696</v>
      </c>
      <c r="R1317" s="15">
        <f t="shared" si="145"/>
        <v>1.8310992419719696</v>
      </c>
      <c r="S1317" s="15">
        <f t="shared" si="146"/>
        <v>1.8316098177369995</v>
      </c>
    </row>
    <row r="1318" spans="1:19" x14ac:dyDescent="0.3">
      <c r="A1318">
        <v>2002</v>
      </c>
      <c r="B1318" t="s">
        <v>54</v>
      </c>
      <c r="C1318" t="str">
        <f t="shared" si="142"/>
        <v>2002Gabon</v>
      </c>
      <c r="G1318">
        <f>VLOOKUP(C1318,'Size of Government'!E1317:F13693,2,TRUE)</f>
        <v>0.18135698139667511</v>
      </c>
      <c r="H1318">
        <f t="shared" si="140"/>
        <v>1.8135698139667511</v>
      </c>
      <c r="L1318">
        <f t="shared" si="141"/>
        <v>1.8135698139667511</v>
      </c>
      <c r="M1318">
        <f>VLOOKUP(C1318,Informality!C1318:D12128,2,TRUE)</f>
        <v>0.3241</v>
      </c>
      <c r="N1318">
        <v>1.8135698139667511</v>
      </c>
      <c r="O1318" s="15">
        <v>9879.3462304892328</v>
      </c>
      <c r="P1318" s="15">
        <f t="shared" si="143"/>
        <v>1.8135698139667513</v>
      </c>
      <c r="Q1318" s="15">
        <f t="shared" si="144"/>
        <v>1.8135698139667511</v>
      </c>
      <c r="R1318" s="15">
        <f t="shared" si="145"/>
        <v>1.8135698139667511</v>
      </c>
      <c r="S1318" s="15">
        <f t="shared" si="146"/>
        <v>1.8140773778632879</v>
      </c>
    </row>
    <row r="1319" spans="1:19" x14ac:dyDescent="0.3">
      <c r="A1319">
        <v>2001</v>
      </c>
      <c r="B1319" t="s">
        <v>54</v>
      </c>
      <c r="C1319" t="str">
        <f t="shared" si="142"/>
        <v>2001Gabon</v>
      </c>
      <c r="G1319">
        <f>VLOOKUP(C1319,'Size of Government'!E1318:F13694,2,TRUE)</f>
        <v>0</v>
      </c>
      <c r="H1319">
        <f t="shared" si="140"/>
        <v>0</v>
      </c>
      <c r="L1319">
        <f t="shared" si="141"/>
        <v>0</v>
      </c>
      <c r="M1319">
        <f>VLOOKUP(C1319,Informality!C1319:D12129,2,TRUE)</f>
        <v>0.26</v>
      </c>
      <c r="N1319">
        <v>0</v>
      </c>
      <c r="O1319" s="15">
        <v>10142.65092327988</v>
      </c>
      <c r="P1319" s="15">
        <f t="shared" si="143"/>
        <v>0</v>
      </c>
      <c r="Q1319" s="15">
        <f t="shared" si="144"/>
        <v>0</v>
      </c>
      <c r="R1319" s="15">
        <f t="shared" si="145"/>
        <v>0</v>
      </c>
      <c r="S1319" s="15">
        <f t="shared" si="146"/>
        <v>0.26</v>
      </c>
    </row>
    <row r="1320" spans="1:19" x14ac:dyDescent="0.3">
      <c r="A1320">
        <v>2000</v>
      </c>
      <c r="B1320" t="s">
        <v>54</v>
      </c>
      <c r="C1320" t="str">
        <f t="shared" si="142"/>
        <v>2000Gabon</v>
      </c>
      <c r="G1320">
        <f>VLOOKUP(C1320,'Size of Government'!E1319:F13695,2,TRUE)</f>
        <v>0</v>
      </c>
      <c r="H1320">
        <f t="shared" si="140"/>
        <v>0</v>
      </c>
      <c r="L1320">
        <f t="shared" si="141"/>
        <v>0</v>
      </c>
      <c r="M1320">
        <f>VLOOKUP(C1320,Informality!C1320:D12130,2,TRUE)</f>
        <v>0.31030000000000002</v>
      </c>
      <c r="N1320">
        <v>0</v>
      </c>
      <c r="O1320" s="15">
        <v>10170.256448070657</v>
      </c>
      <c r="P1320" s="15">
        <f t="shared" si="143"/>
        <v>0</v>
      </c>
      <c r="Q1320" s="15">
        <f t="shared" si="144"/>
        <v>0</v>
      </c>
      <c r="R1320" s="15">
        <f t="shared" si="145"/>
        <v>0</v>
      </c>
      <c r="S1320" s="15">
        <f t="shared" si="146"/>
        <v>0.31030000000000008</v>
      </c>
    </row>
    <row r="1321" spans="1:19" x14ac:dyDescent="0.3">
      <c r="A1321">
        <v>1995</v>
      </c>
      <c r="B1321" t="s">
        <v>54</v>
      </c>
      <c r="C1321" t="str">
        <f t="shared" si="142"/>
        <v>1995Gabon</v>
      </c>
      <c r="G1321">
        <f>VLOOKUP(C1321,'Size of Government'!E1320:F13696,2,TRUE)</f>
        <v>0</v>
      </c>
      <c r="H1321">
        <f t="shared" si="140"/>
        <v>0</v>
      </c>
      <c r="L1321">
        <f t="shared" si="141"/>
        <v>0</v>
      </c>
      <c r="M1321">
        <f>VLOOKUP(C1321,Informality!C1321:D12131,2,TRUE)</f>
        <v>0.32100000000000001</v>
      </c>
      <c r="N1321">
        <v>0</v>
      </c>
      <c r="O1321" s="15">
        <v>11365.735133449916</v>
      </c>
      <c r="P1321" s="15">
        <f t="shared" si="143"/>
        <v>0</v>
      </c>
      <c r="Q1321" s="15">
        <f t="shared" si="144"/>
        <v>0</v>
      </c>
      <c r="R1321" s="15">
        <f t="shared" si="145"/>
        <v>0</v>
      </c>
      <c r="S1321" s="15">
        <f t="shared" si="146"/>
        <v>0.32099999999999995</v>
      </c>
    </row>
    <row r="1322" spans="1:19" x14ac:dyDescent="0.3">
      <c r="A1322">
        <v>1990</v>
      </c>
      <c r="B1322" t="s">
        <v>54</v>
      </c>
      <c r="C1322" t="str">
        <f t="shared" si="142"/>
        <v>1990Gabon</v>
      </c>
      <c r="G1322">
        <f>VLOOKUP(C1322,'Size of Government'!E1321:F13697,2,TRUE)</f>
        <v>0</v>
      </c>
      <c r="H1322">
        <f t="shared" si="140"/>
        <v>0</v>
      </c>
      <c r="L1322">
        <f t="shared" si="141"/>
        <v>0</v>
      </c>
      <c r="M1322">
        <f>VLOOKUP(C1322,Informality!C1322:D12132,2,TRUE)</f>
        <v>0.29049999999999998</v>
      </c>
      <c r="N1322">
        <v>0</v>
      </c>
      <c r="O1322" s="15">
        <v>11159.848140516207</v>
      </c>
      <c r="P1322" s="15">
        <f t="shared" si="143"/>
        <v>0</v>
      </c>
      <c r="Q1322" s="15">
        <f t="shared" si="144"/>
        <v>0</v>
      </c>
      <c r="R1322" s="15">
        <f t="shared" si="145"/>
        <v>0</v>
      </c>
      <c r="S1322" s="15">
        <f t="shared" si="146"/>
        <v>0.29049999999999998</v>
      </c>
    </row>
    <row r="1323" spans="1:19" x14ac:dyDescent="0.3">
      <c r="A1323">
        <v>1985</v>
      </c>
      <c r="B1323" t="s">
        <v>54</v>
      </c>
      <c r="C1323" t="str">
        <f t="shared" si="142"/>
        <v>1985Gabon</v>
      </c>
      <c r="G1323">
        <f>VLOOKUP(C1323,'Size of Government'!E1322:F13698,2,TRUE)</f>
        <v>0.22956079244613647</v>
      </c>
      <c r="H1323">
        <f t="shared" si="140"/>
        <v>2.2956079244613647</v>
      </c>
      <c r="L1323">
        <f t="shared" si="141"/>
        <v>2.2956079244613647</v>
      </c>
      <c r="M1323">
        <f>VLOOKUP(C1323,Informality!C1323:D12133,2,TRUE)</f>
        <v>0.37940000000000002</v>
      </c>
      <c r="N1323">
        <v>2.2956079244613652</v>
      </c>
      <c r="O1323" s="15">
        <v>12097.563999658369</v>
      </c>
      <c r="P1323" s="15">
        <f t="shared" si="143"/>
        <v>2.2956079244613647</v>
      </c>
      <c r="Q1323" s="15">
        <f t="shared" si="144"/>
        <v>2.2956079244613647</v>
      </c>
      <c r="R1323" s="15">
        <f t="shared" si="145"/>
        <v>2.2956079244613647</v>
      </c>
      <c r="S1323" s="15">
        <f t="shared" si="146"/>
        <v>2.2960933503201288</v>
      </c>
    </row>
    <row r="1324" spans="1:19" x14ac:dyDescent="0.3">
      <c r="A1324">
        <v>1980</v>
      </c>
      <c r="B1324" t="s">
        <v>54</v>
      </c>
      <c r="C1324" t="str">
        <f t="shared" si="142"/>
        <v>1980Gabon</v>
      </c>
      <c r="G1324">
        <f>VLOOKUP(C1324,'Size of Government'!E1323:F13699,2,TRUE)</f>
        <v>0.14801649749279022</v>
      </c>
      <c r="H1324">
        <f t="shared" si="140"/>
        <v>1.4801649749279022</v>
      </c>
      <c r="L1324">
        <f t="shared" si="141"/>
        <v>1.4801649749279022</v>
      </c>
      <c r="M1324">
        <f>VLOOKUP(C1324,Informality!C1324:D12134,2,TRUE)</f>
        <v>0</v>
      </c>
      <c r="N1324">
        <v>1.480164974927902</v>
      </c>
      <c r="O1324" s="15">
        <v>12198.846012407115</v>
      </c>
      <c r="P1324" s="15">
        <f t="shared" si="143"/>
        <v>1.480164974927902</v>
      </c>
      <c r="Q1324" s="15">
        <f t="shared" si="144"/>
        <v>1.4801649749279022</v>
      </c>
      <c r="R1324" s="15">
        <f t="shared" si="145"/>
        <v>1.4801649749279022</v>
      </c>
      <c r="S1324" s="15">
        <f t="shared" si="146"/>
        <v>1.4802019776647017</v>
      </c>
    </row>
    <row r="1325" spans="1:19" x14ac:dyDescent="0.3">
      <c r="A1325">
        <v>1975</v>
      </c>
      <c r="B1325" t="s">
        <v>54</v>
      </c>
      <c r="C1325" t="str">
        <f t="shared" si="142"/>
        <v>1975Gabon</v>
      </c>
      <c r="G1325">
        <f>VLOOKUP(C1325,'Size of Government'!E1324:F13700,2,TRUE)</f>
        <v>0</v>
      </c>
      <c r="H1325">
        <f t="shared" si="140"/>
        <v>0</v>
      </c>
      <c r="L1325">
        <f t="shared" si="141"/>
        <v>0</v>
      </c>
      <c r="M1325">
        <f>VLOOKUP(C1325,Informality!C1325:D12135,2,TRUE)</f>
        <v>0</v>
      </c>
      <c r="N1325">
        <v>0</v>
      </c>
      <c r="O1325" s="15">
        <v>14747.231757034751</v>
      </c>
      <c r="P1325" s="15">
        <f t="shared" si="143"/>
        <v>0</v>
      </c>
      <c r="Q1325" s="15">
        <f t="shared" si="144"/>
        <v>0</v>
      </c>
      <c r="R1325" s="15">
        <f t="shared" si="145"/>
        <v>0</v>
      </c>
      <c r="S1325" s="15">
        <f t="shared" si="146"/>
        <v>0</v>
      </c>
    </row>
    <row r="1326" spans="1:19" x14ac:dyDescent="0.3">
      <c r="A1326">
        <v>1970</v>
      </c>
      <c r="B1326" t="s">
        <v>54</v>
      </c>
      <c r="C1326" t="str">
        <f t="shared" si="142"/>
        <v>1970Gabon</v>
      </c>
      <c r="G1326">
        <f>VLOOKUP(C1326,'Size of Government'!E1325:F13701,2,TRUE)</f>
        <v>0</v>
      </c>
      <c r="H1326">
        <f t="shared" si="140"/>
        <v>0</v>
      </c>
      <c r="L1326">
        <f t="shared" si="141"/>
        <v>0</v>
      </c>
      <c r="M1326">
        <f>VLOOKUP(C1326,Informality!C1326:D12136,2,TRUE)</f>
        <v>0.38279999999999997</v>
      </c>
      <c r="N1326">
        <v>0</v>
      </c>
      <c r="O1326" s="15">
        <v>7205.9068857716966</v>
      </c>
      <c r="P1326" s="15">
        <f t="shared" si="143"/>
        <v>0</v>
      </c>
      <c r="Q1326" s="15">
        <f t="shared" si="144"/>
        <v>0</v>
      </c>
      <c r="R1326" s="15">
        <f t="shared" si="145"/>
        <v>0</v>
      </c>
      <c r="S1326" s="15">
        <f t="shared" si="146"/>
        <v>0.38279999999999997</v>
      </c>
    </row>
    <row r="1327" spans="1:19" x14ac:dyDescent="0.3">
      <c r="A1327">
        <v>2018</v>
      </c>
      <c r="B1327" t="s">
        <v>55</v>
      </c>
      <c r="C1327" t="str">
        <f t="shared" si="142"/>
        <v>2018Gambia, The</v>
      </c>
      <c r="D1327">
        <v>10</v>
      </c>
      <c r="E1327">
        <v>5.17</v>
      </c>
      <c r="F1327">
        <v>6.87</v>
      </c>
      <c r="G1327">
        <f>VLOOKUP(C1327,'Size of Government'!E1326:F13702,2,TRUE)</f>
        <v>0.40601432323455811</v>
      </c>
      <c r="H1327">
        <f t="shared" si="140"/>
        <v>4.0601432323455811</v>
      </c>
      <c r="I1327">
        <v>6.86</v>
      </c>
      <c r="J1327">
        <v>10</v>
      </c>
      <c r="K1327">
        <v>5.51</v>
      </c>
      <c r="L1327">
        <f t="shared" si="141"/>
        <v>41.60014323234558</v>
      </c>
      <c r="M1327">
        <f>VLOOKUP(C1327,Informality!C1327:D12137,2,TRUE)</f>
        <v>0.61650000000000005</v>
      </c>
      <c r="N1327">
        <v>6.93335720539093</v>
      </c>
      <c r="O1327" s="15">
        <v>786.37324732128195</v>
      </c>
      <c r="P1327" s="15">
        <f t="shared" si="143"/>
        <v>242.73009077283959</v>
      </c>
      <c r="Q1327" s="15">
        <f t="shared" si="144"/>
        <v>17.906238104838259</v>
      </c>
      <c r="R1327" s="15">
        <f t="shared" si="145"/>
        <v>41.972881916630854</v>
      </c>
      <c r="S1327" s="15">
        <f t="shared" si="146"/>
        <v>41.645731117997059</v>
      </c>
    </row>
    <row r="1328" spans="1:19" x14ac:dyDescent="0.3">
      <c r="A1328">
        <v>2017</v>
      </c>
      <c r="B1328" t="s">
        <v>55</v>
      </c>
      <c r="C1328" t="str">
        <f t="shared" si="142"/>
        <v>2017Gambia, The</v>
      </c>
      <c r="D1328">
        <v>10</v>
      </c>
      <c r="E1328">
        <v>4.5599999999999996</v>
      </c>
      <c r="F1328">
        <v>6.43</v>
      </c>
      <c r="G1328">
        <f>VLOOKUP(C1328,'Size of Government'!E1327:F13703,2,TRUE)</f>
        <v>0.48695039749145508</v>
      </c>
      <c r="H1328">
        <f t="shared" si="140"/>
        <v>4.8695039749145508</v>
      </c>
      <c r="I1328">
        <v>7.1</v>
      </c>
      <c r="J1328">
        <v>10</v>
      </c>
      <c r="K1328">
        <v>5.51</v>
      </c>
      <c r="L1328">
        <f t="shared" si="141"/>
        <v>42.039503974914545</v>
      </c>
      <c r="M1328">
        <f>VLOOKUP(C1328,Informality!C1328:D12138,2,TRUE)</f>
        <v>0.6169</v>
      </c>
      <c r="N1328">
        <v>7.0065839958190912</v>
      </c>
      <c r="O1328" s="15">
        <v>760.12470565058152</v>
      </c>
      <c r="P1328" s="15">
        <f t="shared" si="143"/>
        <v>245.81811131012739</v>
      </c>
      <c r="Q1328" s="15">
        <f t="shared" si="144"/>
        <v>18.035403210400055</v>
      </c>
      <c r="R1328" s="15">
        <f t="shared" si="145"/>
        <v>42.392227683046421</v>
      </c>
      <c r="S1328" s="15">
        <f t="shared" si="146"/>
        <v>42.081942377699193</v>
      </c>
    </row>
    <row r="1329" spans="1:19" x14ac:dyDescent="0.3">
      <c r="A1329">
        <v>2016</v>
      </c>
      <c r="B1329" t="s">
        <v>55</v>
      </c>
      <c r="C1329" t="str">
        <f t="shared" si="142"/>
        <v>2016Gambia, The</v>
      </c>
      <c r="D1329">
        <v>10</v>
      </c>
      <c r="E1329">
        <v>4.59</v>
      </c>
      <c r="F1329">
        <v>7.37</v>
      </c>
      <c r="G1329">
        <f>VLOOKUP(C1329,'Size of Government'!E1328:F13704,2,TRUE)</f>
        <v>0.3650684654712677</v>
      </c>
      <c r="H1329">
        <f t="shared" si="140"/>
        <v>3.650684654712677</v>
      </c>
      <c r="I1329">
        <v>7.59</v>
      </c>
      <c r="J1329">
        <v>10</v>
      </c>
      <c r="K1329">
        <v>5.51</v>
      </c>
      <c r="L1329">
        <f t="shared" si="141"/>
        <v>41.340684654712675</v>
      </c>
      <c r="M1329">
        <f>VLOOKUP(C1329,Informality!C1329:D12139,2,TRUE)</f>
        <v>0.61480000000000001</v>
      </c>
      <c r="N1329">
        <v>6.8901141091187794</v>
      </c>
      <c r="O1329" s="15">
        <v>747.00273509032877</v>
      </c>
      <c r="P1329" s="15">
        <f t="shared" si="143"/>
        <v>239.63023659104334</v>
      </c>
      <c r="Q1329" s="15">
        <f t="shared" si="144"/>
        <v>17.954492430813929</v>
      </c>
      <c r="R1329" s="15">
        <f t="shared" si="145"/>
        <v>41.746572181274708</v>
      </c>
      <c r="S1329" s="15">
        <f t="shared" si="146"/>
        <v>41.389682954334432</v>
      </c>
    </row>
    <row r="1330" spans="1:19" x14ac:dyDescent="0.3">
      <c r="A1330">
        <v>2015</v>
      </c>
      <c r="B1330" t="s">
        <v>55</v>
      </c>
      <c r="C1330" t="str">
        <f t="shared" si="142"/>
        <v>2015Gambia, The</v>
      </c>
      <c r="D1330">
        <v>10</v>
      </c>
      <c r="E1330">
        <v>4.92</v>
      </c>
      <c r="F1330">
        <v>7.5</v>
      </c>
      <c r="G1330">
        <f>VLOOKUP(C1330,'Size of Government'!E1329:F13705,2,TRUE)</f>
        <v>0.32544311881065369</v>
      </c>
      <c r="H1330">
        <f t="shared" si="140"/>
        <v>3.2544311881065369</v>
      </c>
      <c r="I1330">
        <v>7.62</v>
      </c>
      <c r="J1330">
        <v>6</v>
      </c>
      <c r="K1330">
        <v>10</v>
      </c>
      <c r="L1330">
        <f t="shared" si="141"/>
        <v>41.794431188106543</v>
      </c>
      <c r="M1330">
        <f>VLOOKUP(C1330,Informality!C1330:D12140,2,TRUE)</f>
        <v>0.61499999999999999</v>
      </c>
      <c r="N1330">
        <v>6.9657385313510902</v>
      </c>
      <c r="O1330" s="15">
        <v>754.99243368003772</v>
      </c>
      <c r="P1330" s="15">
        <f t="shared" si="143"/>
        <v>242.00753356996989</v>
      </c>
      <c r="Q1330" s="15">
        <f t="shared" si="144"/>
        <v>18.134556028701681</v>
      </c>
      <c r="R1330" s="15">
        <f t="shared" si="145"/>
        <v>42.209996462337784</v>
      </c>
      <c r="S1330" s="15">
        <f t="shared" si="146"/>
        <v>41.843861025063525</v>
      </c>
    </row>
    <row r="1331" spans="1:19" x14ac:dyDescent="0.3">
      <c r="A1331">
        <v>2014</v>
      </c>
      <c r="B1331" t="s">
        <v>55</v>
      </c>
      <c r="C1331" t="str">
        <f t="shared" si="142"/>
        <v>2014Gambia, The</v>
      </c>
      <c r="D1331">
        <v>10</v>
      </c>
      <c r="E1331">
        <v>6.38</v>
      </c>
      <c r="F1331">
        <v>7.42</v>
      </c>
      <c r="G1331">
        <f>VLOOKUP(C1331,'Size of Government'!E1330:F13706,2,TRUE)</f>
        <v>0.27461478114128113</v>
      </c>
      <c r="H1331">
        <f t="shared" si="140"/>
        <v>2.7461478114128113</v>
      </c>
      <c r="I1331">
        <v>7.85</v>
      </c>
      <c r="J1331">
        <v>6</v>
      </c>
      <c r="K1331">
        <v>10</v>
      </c>
      <c r="L1331">
        <f t="shared" si="141"/>
        <v>42.976147811412808</v>
      </c>
      <c r="M1331">
        <f>VLOOKUP(C1331,Informality!C1331:D12141,2,TRUE)</f>
        <v>0.62380000000000002</v>
      </c>
      <c r="N1331">
        <v>7.162691301902135</v>
      </c>
      <c r="O1331" s="15">
        <v>747.70873194950298</v>
      </c>
      <c r="P1331" s="15">
        <f t="shared" si="143"/>
        <v>248.34125580645656</v>
      </c>
      <c r="Q1331" s="15">
        <f t="shared" si="144"/>
        <v>18.597532841808007</v>
      </c>
      <c r="R1331" s="15">
        <f t="shared" si="145"/>
        <v>43.399329357590283</v>
      </c>
      <c r="S1331" s="15">
        <f t="shared" si="146"/>
        <v>43.021202601173982</v>
      </c>
    </row>
    <row r="1332" spans="1:19" x14ac:dyDescent="0.3">
      <c r="A1332">
        <v>2013</v>
      </c>
      <c r="B1332" t="s">
        <v>55</v>
      </c>
      <c r="C1332" t="str">
        <f t="shared" si="142"/>
        <v>2013Gambia, The</v>
      </c>
      <c r="D1332">
        <v>10</v>
      </c>
      <c r="E1332">
        <v>5.36</v>
      </c>
      <c r="F1332">
        <v>7.38</v>
      </c>
      <c r="G1332">
        <f>VLOOKUP(C1332,'Size of Government'!E1331:F13707,2,TRUE)</f>
        <v>0.24072393774986267</v>
      </c>
      <c r="H1332">
        <f t="shared" si="140"/>
        <v>2.4072393774986267</v>
      </c>
      <c r="I1332">
        <v>7.78</v>
      </c>
      <c r="J1332">
        <v>6</v>
      </c>
      <c r="K1332">
        <v>10</v>
      </c>
      <c r="L1332">
        <f t="shared" si="141"/>
        <v>41.547239377498627</v>
      </c>
      <c r="M1332">
        <f>VLOOKUP(C1332,Informality!C1332:D12142,2,TRUE)</f>
        <v>0.62439999999999996</v>
      </c>
      <c r="N1332">
        <v>6.9245398962497724</v>
      </c>
      <c r="O1332" s="15">
        <v>781.68180477793783</v>
      </c>
      <c r="P1332" s="15">
        <f t="shared" si="143"/>
        <v>238.08507460875677</v>
      </c>
      <c r="Q1332" s="15">
        <f t="shared" si="144"/>
        <v>18.194856455069381</v>
      </c>
      <c r="R1332" s="15">
        <f t="shared" si="145"/>
        <v>41.97590754836304</v>
      </c>
      <c r="S1332" s="15">
        <f t="shared" si="146"/>
        <v>41.596867960134269</v>
      </c>
    </row>
    <row r="1333" spans="1:19" x14ac:dyDescent="0.3">
      <c r="A1333">
        <v>2012</v>
      </c>
      <c r="B1333" t="s">
        <v>55</v>
      </c>
      <c r="C1333" t="str">
        <f t="shared" si="142"/>
        <v>2012Gambia, The</v>
      </c>
      <c r="D1333">
        <v>10</v>
      </c>
      <c r="E1333">
        <v>5.52</v>
      </c>
      <c r="F1333">
        <v>6.78</v>
      </c>
      <c r="G1333">
        <f>VLOOKUP(C1333,'Size of Government'!E1332:F13708,2,TRUE)</f>
        <v>0.24741005897521973</v>
      </c>
      <c r="H1333">
        <f t="shared" si="140"/>
        <v>2.4741005897521973</v>
      </c>
      <c r="I1333">
        <v>7.64</v>
      </c>
      <c r="J1333">
        <v>6</v>
      </c>
      <c r="K1333">
        <v>10</v>
      </c>
      <c r="L1333">
        <f t="shared" si="141"/>
        <v>41.634100589752194</v>
      </c>
      <c r="M1333">
        <f>VLOOKUP(C1333,Informality!C1333:D12143,2,TRUE)</f>
        <v>0.62919999999999998</v>
      </c>
      <c r="N1333">
        <v>6.9390167649586987</v>
      </c>
      <c r="O1333" s="15">
        <v>783.26669281089221</v>
      </c>
      <c r="P1333" s="15">
        <f t="shared" si="143"/>
        <v>239.02692033778183</v>
      </c>
      <c r="Q1333" s="15">
        <f t="shared" si="144"/>
        <v>18.192338324916129</v>
      </c>
      <c r="R1333" s="15">
        <f t="shared" si="145"/>
        <v>42.041962335174432</v>
      </c>
      <c r="S1333" s="15">
        <f t="shared" si="146"/>
        <v>41.680474267508018</v>
      </c>
    </row>
    <row r="1334" spans="1:19" x14ac:dyDescent="0.3">
      <c r="A1334">
        <v>2011</v>
      </c>
      <c r="B1334" t="s">
        <v>55</v>
      </c>
      <c r="C1334" t="str">
        <f t="shared" si="142"/>
        <v>2011Gambia, The</v>
      </c>
      <c r="D1334">
        <v>10</v>
      </c>
      <c r="E1334">
        <v>5.65</v>
      </c>
      <c r="F1334">
        <v>6.65</v>
      </c>
      <c r="G1334">
        <f>VLOOKUP(C1334,'Size of Government'!E1333:F13709,2,TRUE)</f>
        <v>0.20311366021633148</v>
      </c>
      <c r="H1334">
        <f t="shared" si="140"/>
        <v>2.0311366021633148</v>
      </c>
      <c r="I1334">
        <v>7.03</v>
      </c>
      <c r="J1334">
        <v>6</v>
      </c>
      <c r="K1334">
        <v>10</v>
      </c>
      <c r="L1334">
        <f t="shared" si="141"/>
        <v>40.711136602163315</v>
      </c>
      <c r="M1334">
        <f>VLOOKUP(C1334,Informality!C1334:D12144,2,TRUE)</f>
        <v>0.63470000000000004</v>
      </c>
      <c r="N1334">
        <v>6.7851894336938861</v>
      </c>
      <c r="O1334" s="15">
        <v>767.15535364333891</v>
      </c>
      <c r="P1334" s="15">
        <f t="shared" si="143"/>
        <v>231.88017157335639</v>
      </c>
      <c r="Q1334" s="15">
        <f t="shared" si="144"/>
        <v>17.929554258169599</v>
      </c>
      <c r="R1334" s="15">
        <f t="shared" si="145"/>
        <v>41.116932072328886</v>
      </c>
      <c r="S1334" s="15">
        <f t="shared" si="146"/>
        <v>40.760147292176676</v>
      </c>
    </row>
    <row r="1335" spans="1:19" x14ac:dyDescent="0.3">
      <c r="A1335">
        <v>2010</v>
      </c>
      <c r="B1335" t="s">
        <v>55</v>
      </c>
      <c r="C1335" t="str">
        <f t="shared" si="142"/>
        <v>2010Gambia, The</v>
      </c>
      <c r="D1335">
        <v>10</v>
      </c>
      <c r="E1335">
        <v>5.66</v>
      </c>
      <c r="F1335">
        <v>6.91</v>
      </c>
      <c r="G1335">
        <f>VLOOKUP(C1335,'Size of Government'!E1334:F13710,2,TRUE)</f>
        <v>0.13993576169013977</v>
      </c>
      <c r="H1335">
        <f t="shared" si="140"/>
        <v>1.3993576169013977</v>
      </c>
      <c r="I1335">
        <v>6.92</v>
      </c>
      <c r="J1335">
        <v>6</v>
      </c>
      <c r="K1335">
        <v>10</v>
      </c>
      <c r="L1335">
        <f t="shared" si="141"/>
        <v>39.979357616901396</v>
      </c>
      <c r="M1335">
        <f>VLOOKUP(C1335,Informality!C1335:D12145,2,TRUE)</f>
        <v>0.6431</v>
      </c>
      <c r="N1335">
        <v>6.663226269483566</v>
      </c>
      <c r="O1335" s="15">
        <v>860.63787368812541</v>
      </c>
      <c r="P1335" s="15">
        <f t="shared" si="143"/>
        <v>224.00074005137006</v>
      </c>
      <c r="Q1335" s="15">
        <f t="shared" si="144"/>
        <v>17.829195207299176</v>
      </c>
      <c r="R1335" s="15">
        <f t="shared" si="145"/>
        <v>40.404153258988096</v>
      </c>
      <c r="S1335" s="15">
        <f t="shared" si="146"/>
        <v>40.032365741477257</v>
      </c>
    </row>
    <row r="1336" spans="1:19" x14ac:dyDescent="0.3">
      <c r="A1336">
        <v>2009</v>
      </c>
      <c r="B1336" t="s">
        <v>55</v>
      </c>
      <c r="C1336" t="str">
        <f t="shared" si="142"/>
        <v>2009Gambia, The</v>
      </c>
      <c r="G1336">
        <f>VLOOKUP(C1336,'Size of Government'!E1335:F13711,2,TRUE)</f>
        <v>0.2711336612701416</v>
      </c>
      <c r="H1336">
        <f t="shared" si="140"/>
        <v>2.711336612701416</v>
      </c>
      <c r="L1336">
        <f t="shared" si="141"/>
        <v>2.711336612701416</v>
      </c>
      <c r="M1336">
        <f>VLOOKUP(C1336,Informality!C1336:D12146,2,TRUE)</f>
        <v>0.43469999999999998</v>
      </c>
      <c r="N1336">
        <v>2.711336612701416</v>
      </c>
      <c r="O1336" s="15">
        <v>837.3348982591026</v>
      </c>
      <c r="P1336" s="15">
        <f t="shared" si="143"/>
        <v>2.711336612701416</v>
      </c>
      <c r="Q1336" s="15">
        <f t="shared" si="144"/>
        <v>2.711336612701416</v>
      </c>
      <c r="R1336" s="15">
        <f t="shared" si="145"/>
        <v>2.7113366127014156</v>
      </c>
      <c r="S1336" s="15">
        <f t="shared" si="146"/>
        <v>2.7118521152450059</v>
      </c>
    </row>
    <row r="1337" spans="1:19" x14ac:dyDescent="0.3">
      <c r="A1337">
        <v>2008</v>
      </c>
      <c r="B1337" t="s">
        <v>55</v>
      </c>
      <c r="C1337" t="str">
        <f t="shared" si="142"/>
        <v>2008Gambia, The</v>
      </c>
      <c r="G1337">
        <f>VLOOKUP(C1337,'Size of Government'!E1336:F13712,2,TRUE)</f>
        <v>0.14157657325267792</v>
      </c>
      <c r="H1337">
        <f t="shared" si="140"/>
        <v>1.4157657325267792</v>
      </c>
      <c r="L1337">
        <f t="shared" si="141"/>
        <v>1.4157657325267792</v>
      </c>
      <c r="M1337">
        <f>VLOOKUP(C1337,Informality!C1337:D12147,2,TRUE)</f>
        <v>0.16800000000000001</v>
      </c>
      <c r="N1337">
        <v>1.415765732526779</v>
      </c>
      <c r="O1337" s="15">
        <v>808.70524361365233</v>
      </c>
      <c r="P1337" s="15">
        <f t="shared" si="143"/>
        <v>1.4157657325267792</v>
      </c>
      <c r="Q1337" s="15">
        <f t="shared" si="144"/>
        <v>1.4157657325267792</v>
      </c>
      <c r="R1337" s="15">
        <f t="shared" si="145"/>
        <v>1.4157657325267792</v>
      </c>
      <c r="S1337" s="15">
        <f t="shared" si="146"/>
        <v>1.4158712931800856</v>
      </c>
    </row>
    <row r="1338" spans="1:19" x14ac:dyDescent="0.3">
      <c r="A1338">
        <v>2007</v>
      </c>
      <c r="B1338" t="s">
        <v>55</v>
      </c>
      <c r="C1338" t="str">
        <f t="shared" si="142"/>
        <v>2007Gambia, The</v>
      </c>
      <c r="G1338">
        <f>VLOOKUP(C1338,'Size of Government'!E1337:F13713,2,TRUE)</f>
        <v>0.13410410284996033</v>
      </c>
      <c r="H1338">
        <f t="shared" si="140"/>
        <v>1.3410410284996033</v>
      </c>
      <c r="L1338">
        <f t="shared" si="141"/>
        <v>1.3410410284996033</v>
      </c>
      <c r="M1338">
        <f>VLOOKUP(C1338,Informality!C1338:D12148,2,TRUE)</f>
        <v>0.17019999999999999</v>
      </c>
      <c r="N1338">
        <v>1.341041028499603</v>
      </c>
      <c r="O1338" s="15">
        <v>784.03691930519835</v>
      </c>
      <c r="P1338" s="15">
        <f t="shared" si="143"/>
        <v>1.3410410284996033</v>
      </c>
      <c r="Q1338" s="15">
        <f t="shared" si="144"/>
        <v>1.3410410284996033</v>
      </c>
      <c r="R1338" s="15">
        <f t="shared" si="145"/>
        <v>1.3410410284996033</v>
      </c>
      <c r="S1338" s="15">
        <f t="shared" si="146"/>
        <v>1.3411615248199038</v>
      </c>
    </row>
    <row r="1339" spans="1:19" x14ac:dyDescent="0.3">
      <c r="A1339">
        <v>2006</v>
      </c>
      <c r="B1339" t="s">
        <v>55</v>
      </c>
      <c r="C1339" t="str">
        <f t="shared" si="142"/>
        <v>2006Gambia, The</v>
      </c>
      <c r="G1339">
        <f>VLOOKUP(C1339,'Size of Government'!E1338:F13714,2,TRUE)</f>
        <v>0.12398280948400497</v>
      </c>
      <c r="H1339">
        <f t="shared" si="140"/>
        <v>1.2398280948400497</v>
      </c>
      <c r="L1339">
        <f t="shared" si="141"/>
        <v>1.2398280948400497</v>
      </c>
      <c r="M1339">
        <f>VLOOKUP(C1339,Informality!C1339:D12149,2,TRUE)</f>
        <v>0.25080000000000002</v>
      </c>
      <c r="N1339">
        <v>1.23982809484005</v>
      </c>
      <c r="O1339" s="15">
        <v>784.02322529155583</v>
      </c>
      <c r="P1339" s="15">
        <f t="shared" si="143"/>
        <v>1.23982809484005</v>
      </c>
      <c r="Q1339" s="15">
        <f t="shared" si="144"/>
        <v>1.2398280948400497</v>
      </c>
      <c r="R1339" s="15">
        <f t="shared" si="145"/>
        <v>1.2398280948400497</v>
      </c>
      <c r="S1339" s="15">
        <f t="shared" si="146"/>
        <v>1.2403777229903403</v>
      </c>
    </row>
    <row r="1340" spans="1:19" x14ac:dyDescent="0.3">
      <c r="A1340">
        <v>2005</v>
      </c>
      <c r="B1340" t="s">
        <v>55</v>
      </c>
      <c r="C1340" t="str">
        <f t="shared" si="142"/>
        <v>2005Gambia, The</v>
      </c>
      <c r="G1340">
        <f>VLOOKUP(C1340,'Size of Government'!E1339:F13715,2,TRUE)</f>
        <v>0.16872246563434601</v>
      </c>
      <c r="H1340">
        <f t="shared" si="140"/>
        <v>1.6872246563434601</v>
      </c>
      <c r="L1340">
        <f t="shared" si="141"/>
        <v>1.6872246563434601</v>
      </c>
      <c r="M1340">
        <f>VLOOKUP(C1340,Informality!C1340:D12150,2,TRUE)</f>
        <v>0.25309999999999999</v>
      </c>
      <c r="N1340">
        <v>1.6872246563434601</v>
      </c>
      <c r="O1340" s="15">
        <v>812.76633858754019</v>
      </c>
      <c r="P1340" s="15">
        <f t="shared" si="143"/>
        <v>1.6872246563434599</v>
      </c>
      <c r="Q1340" s="15">
        <f t="shared" si="144"/>
        <v>1.6872246563434601</v>
      </c>
      <c r="R1340" s="15">
        <f t="shared" si="145"/>
        <v>1.6872246563434599</v>
      </c>
      <c r="S1340" s="15">
        <f t="shared" si="146"/>
        <v>1.6874803732126817</v>
      </c>
    </row>
    <row r="1341" spans="1:19" x14ac:dyDescent="0.3">
      <c r="A1341">
        <v>2004</v>
      </c>
      <c r="B1341" t="s">
        <v>55</v>
      </c>
      <c r="C1341" t="str">
        <f t="shared" si="142"/>
        <v>2004Gambia, The</v>
      </c>
      <c r="G1341">
        <f>VLOOKUP(C1341,'Size of Government'!E1340:F13716,2,TRUE)</f>
        <v>0.20172232389450073</v>
      </c>
      <c r="H1341">
        <f t="shared" si="140"/>
        <v>2.0172232389450073</v>
      </c>
      <c r="L1341">
        <f t="shared" si="141"/>
        <v>2.0172232389450073</v>
      </c>
      <c r="M1341">
        <f>VLOOKUP(C1341,Informality!C1341:D12151,2,TRUE)</f>
        <v>0.29380000000000001</v>
      </c>
      <c r="N1341">
        <v>2.0172232389450069</v>
      </c>
      <c r="O1341" s="15">
        <v>858.60029692835928</v>
      </c>
      <c r="P1341" s="15">
        <f t="shared" si="143"/>
        <v>2.0172232389450073</v>
      </c>
      <c r="Q1341" s="15">
        <f t="shared" si="144"/>
        <v>2.0172232389450073</v>
      </c>
      <c r="R1341" s="15">
        <f t="shared" si="145"/>
        <v>2.0172232389450073</v>
      </c>
      <c r="S1341" s="15">
        <f t="shared" si="146"/>
        <v>2.0175005388790832</v>
      </c>
    </row>
    <row r="1342" spans="1:19" x14ac:dyDescent="0.3">
      <c r="A1342">
        <v>2003</v>
      </c>
      <c r="B1342" t="s">
        <v>55</v>
      </c>
      <c r="C1342" t="str">
        <f t="shared" si="142"/>
        <v>2003Gambia, The</v>
      </c>
      <c r="G1342">
        <f>VLOOKUP(C1342,'Size of Government'!E1341:F13717,2,TRUE)</f>
        <v>0.21389363706111908</v>
      </c>
      <c r="H1342">
        <f t="shared" si="140"/>
        <v>2.1389363706111908</v>
      </c>
      <c r="L1342">
        <f t="shared" si="141"/>
        <v>2.1389363706111908</v>
      </c>
      <c r="M1342">
        <f>VLOOKUP(C1342,Informality!C1342:D12152,2,TRUE)</f>
        <v>0.30980000000000002</v>
      </c>
      <c r="N1342">
        <v>2.1389363706111908</v>
      </c>
      <c r="O1342" s="15">
        <v>827.83423234033569</v>
      </c>
      <c r="P1342" s="15">
        <f t="shared" si="143"/>
        <v>2.1389363706111912</v>
      </c>
      <c r="Q1342" s="15">
        <f t="shared" si="144"/>
        <v>2.1389363706111908</v>
      </c>
      <c r="R1342" s="15">
        <f t="shared" si="145"/>
        <v>2.1389363706111908</v>
      </c>
      <c r="S1342" s="15">
        <f t="shared" si="146"/>
        <v>2.1392251127147492</v>
      </c>
    </row>
    <row r="1343" spans="1:19" x14ac:dyDescent="0.3">
      <c r="A1343">
        <v>2002</v>
      </c>
      <c r="B1343" t="s">
        <v>55</v>
      </c>
      <c r="C1343" t="str">
        <f t="shared" si="142"/>
        <v>2002Gambia, The</v>
      </c>
      <c r="G1343">
        <f>VLOOKUP(C1343,'Size of Government'!E1342:F13718,2,TRUE)</f>
        <v>0.23471261560916901</v>
      </c>
      <c r="H1343">
        <f t="shared" si="140"/>
        <v>2.3471261560916901</v>
      </c>
      <c r="L1343">
        <f t="shared" si="141"/>
        <v>2.3471261560916901</v>
      </c>
      <c r="M1343">
        <f>VLOOKUP(C1343,Informality!C1343:D12153,2,TRUE)</f>
        <v>0.19670000000000001</v>
      </c>
      <c r="N1343">
        <v>2.3471261560916901</v>
      </c>
      <c r="O1343" s="15">
        <v>799.80714034767232</v>
      </c>
      <c r="P1343" s="15">
        <f t="shared" si="143"/>
        <v>2.3471261560916901</v>
      </c>
      <c r="Q1343" s="15">
        <f t="shared" si="144"/>
        <v>2.3471261560916901</v>
      </c>
      <c r="R1343" s="15">
        <f t="shared" si="145"/>
        <v>2.3471261560916901</v>
      </c>
      <c r="S1343" s="15">
        <f t="shared" si="146"/>
        <v>2.347213772646314</v>
      </c>
    </row>
    <row r="1344" spans="1:19" x14ac:dyDescent="0.3">
      <c r="A1344">
        <v>2001</v>
      </c>
      <c r="B1344" t="s">
        <v>55</v>
      </c>
      <c r="C1344" t="str">
        <f t="shared" si="142"/>
        <v>2001Gambia, The</v>
      </c>
      <c r="G1344">
        <f>VLOOKUP(C1344,'Size of Government'!E1343:F13719,2,TRUE)</f>
        <v>0.22933188080787659</v>
      </c>
      <c r="H1344">
        <f t="shared" si="140"/>
        <v>2.2933188080787659</v>
      </c>
      <c r="L1344">
        <f t="shared" si="141"/>
        <v>2.2933188080787659</v>
      </c>
      <c r="M1344">
        <f>VLOOKUP(C1344,Informality!C1344:D12154,2,TRUE)</f>
        <v>0.19839999999999999</v>
      </c>
      <c r="N1344">
        <v>2.2933188080787659</v>
      </c>
      <c r="O1344" s="15">
        <v>853.53159131731491</v>
      </c>
      <c r="P1344" s="15">
        <f t="shared" si="143"/>
        <v>2.2933188080787654</v>
      </c>
      <c r="Q1344" s="15">
        <f t="shared" si="144"/>
        <v>2.2933188080787659</v>
      </c>
      <c r="R1344" s="15">
        <f t="shared" si="145"/>
        <v>2.2933188080787659</v>
      </c>
      <c r="S1344" s="15">
        <f t="shared" si="146"/>
        <v>2.2934082512195868</v>
      </c>
    </row>
    <row r="1345" spans="1:19" x14ac:dyDescent="0.3">
      <c r="A1345">
        <v>2000</v>
      </c>
      <c r="B1345" t="s">
        <v>55</v>
      </c>
      <c r="C1345" t="str">
        <f t="shared" si="142"/>
        <v>2000Gambia, The</v>
      </c>
      <c r="G1345">
        <f>VLOOKUP(C1345,'Size of Government'!E1344:F13720,2,TRUE)</f>
        <v>0.24256142973899841</v>
      </c>
      <c r="H1345">
        <f t="shared" si="140"/>
        <v>2.4256142973899841</v>
      </c>
      <c r="L1345">
        <f t="shared" si="141"/>
        <v>2.4256142973899841</v>
      </c>
      <c r="M1345">
        <f>VLOOKUP(C1345,Informality!C1345:D12155,2,TRUE)</f>
        <v>0.33979999999999999</v>
      </c>
      <c r="N1345">
        <v>2.4256142973899841</v>
      </c>
      <c r="O1345" s="15">
        <v>832.68153690581698</v>
      </c>
      <c r="P1345" s="15">
        <f t="shared" si="143"/>
        <v>2.4256142973899846</v>
      </c>
      <c r="Q1345" s="15">
        <f t="shared" si="144"/>
        <v>2.4256142973899841</v>
      </c>
      <c r="R1345" s="15">
        <f t="shared" si="145"/>
        <v>2.4256142973899841</v>
      </c>
      <c r="S1345" s="15">
        <f t="shared" si="146"/>
        <v>2.425908428007499</v>
      </c>
    </row>
    <row r="1346" spans="1:19" x14ac:dyDescent="0.3">
      <c r="A1346">
        <v>1995</v>
      </c>
      <c r="B1346" t="s">
        <v>55</v>
      </c>
      <c r="C1346" t="str">
        <f t="shared" si="142"/>
        <v>1995Gambia, The</v>
      </c>
      <c r="G1346">
        <f>VLOOKUP(C1346,'Size of Government'!E1345:F13721,2,TRUE)</f>
        <v>0.35204905271530151</v>
      </c>
      <c r="H1346">
        <f t="shared" ref="H1346:H1409" si="147">10*G1346</f>
        <v>3.5204905271530151</v>
      </c>
      <c r="L1346">
        <f t="shared" ref="L1346:L1409" si="148">SUM(D1346,E1346,H1346,I1346,J1346,K1346)</f>
        <v>3.5204905271530151</v>
      </c>
      <c r="M1346">
        <f>VLOOKUP(C1346,Informality!C1346:D12156,2,TRUE)</f>
        <v>0.53749999999999998</v>
      </c>
      <c r="N1346">
        <v>3.5204905271530151</v>
      </c>
      <c r="O1346" s="15">
        <v>780.37831048777787</v>
      </c>
      <c r="P1346" s="15">
        <f t="shared" si="143"/>
        <v>3.5204905271530151</v>
      </c>
      <c r="Q1346" s="15">
        <f t="shared" si="144"/>
        <v>3.5204905271530151</v>
      </c>
      <c r="R1346" s="15">
        <f t="shared" si="145"/>
        <v>3.5204905271530151</v>
      </c>
      <c r="S1346" s="15">
        <f t="shared" si="146"/>
        <v>3.521056641138046</v>
      </c>
    </row>
    <row r="1347" spans="1:19" x14ac:dyDescent="0.3">
      <c r="A1347">
        <v>1990</v>
      </c>
      <c r="B1347" t="s">
        <v>55</v>
      </c>
      <c r="C1347" t="str">
        <f t="shared" ref="C1347:C1410" si="149">A1347&amp;B1347</f>
        <v>1990Gambia, The</v>
      </c>
      <c r="G1347">
        <f>VLOOKUP(C1347,'Size of Government'!E1346:F13722,2,TRUE)</f>
        <v>0.19906377792358398</v>
      </c>
      <c r="H1347">
        <f t="shared" si="147"/>
        <v>1.9906377792358398</v>
      </c>
      <c r="L1347">
        <f t="shared" si="148"/>
        <v>1.9906377792358398</v>
      </c>
      <c r="M1347">
        <f>VLOOKUP(C1347,Informality!C1347:D12157,2,TRUE)</f>
        <v>0.63270000000000004</v>
      </c>
      <c r="N1347">
        <v>1.9906377792358401</v>
      </c>
      <c r="O1347" s="15">
        <v>830.75362424435161</v>
      </c>
      <c r="P1347" s="15">
        <f t="shared" ref="P1347:P1410" si="150">(D1347^(1/2)+E1347^(1/2)+H1347^(1/2)+I1347^(1/2)+J1347^(1/2)+K1347^(1/2))^2</f>
        <v>1.9906377792358396</v>
      </c>
      <c r="Q1347" s="15">
        <f t="shared" ref="Q1347:Q1410" si="151">(D1347^2+E1347^2+H1347^2+I1347^2+J1347^2+K1347^2)^(1/2)</f>
        <v>1.9906377792358398</v>
      </c>
      <c r="R1347" s="15">
        <f t="shared" ref="R1347:R1410" si="152">(E1347^3+F1347^3+I1347^3+J1347^3+K1347^3+L1347^3)^(1/3)</f>
        <v>1.9906377792358396</v>
      </c>
      <c r="S1347" s="15">
        <f t="shared" ref="S1347:S1410" si="153">(F1347^4+G1347^4+J1347^4+K1347^4+L1347^4+M1347^4)^(1/4)</f>
        <v>1.9957465687470195</v>
      </c>
    </row>
    <row r="1348" spans="1:19" x14ac:dyDescent="0.3">
      <c r="A1348">
        <v>1985</v>
      </c>
      <c r="B1348" t="s">
        <v>55</v>
      </c>
      <c r="C1348" t="str">
        <f t="shared" si="149"/>
        <v>1985Gambia, The</v>
      </c>
      <c r="G1348">
        <f>VLOOKUP(C1348,'Size of Government'!E1347:F13723,2,TRUE)</f>
        <v>0.21504205465316772</v>
      </c>
      <c r="H1348">
        <f t="shared" si="147"/>
        <v>2.1504205465316772</v>
      </c>
      <c r="L1348">
        <f t="shared" si="148"/>
        <v>2.1504205465316772</v>
      </c>
      <c r="M1348">
        <f>VLOOKUP(C1348,Informality!C1348:D12158,2,TRUE)</f>
        <v>0.44619999999999999</v>
      </c>
      <c r="N1348">
        <v>2.1504205465316768</v>
      </c>
      <c r="O1348" s="15">
        <v>859.63927804623563</v>
      </c>
      <c r="P1348" s="15">
        <f t="shared" si="150"/>
        <v>2.1504205465316772</v>
      </c>
      <c r="Q1348" s="15">
        <f t="shared" si="151"/>
        <v>2.1504205465316772</v>
      </c>
      <c r="R1348" s="15">
        <f t="shared" si="152"/>
        <v>2.1504205465316772</v>
      </c>
      <c r="S1348" s="15">
        <f t="shared" si="153"/>
        <v>2.1514700631722214</v>
      </c>
    </row>
    <row r="1349" spans="1:19" x14ac:dyDescent="0.3">
      <c r="A1349">
        <v>1980</v>
      </c>
      <c r="B1349" t="s">
        <v>55</v>
      </c>
      <c r="C1349" t="str">
        <f t="shared" si="149"/>
        <v>1980Gambia, The</v>
      </c>
      <c r="G1349">
        <f>VLOOKUP(C1349,'Size of Government'!E1348:F13724,2,TRUE)</f>
        <v>0</v>
      </c>
      <c r="H1349">
        <f t="shared" si="147"/>
        <v>0</v>
      </c>
      <c r="L1349">
        <f t="shared" si="148"/>
        <v>0</v>
      </c>
      <c r="M1349">
        <f>VLOOKUP(C1349,Informality!C1349:D12159,2,TRUE)</f>
        <v>0.42559999999999998</v>
      </c>
      <c r="N1349">
        <v>0</v>
      </c>
      <c r="O1349" s="15">
        <v>873.24757774754528</v>
      </c>
      <c r="P1349" s="15">
        <f t="shared" si="150"/>
        <v>0</v>
      </c>
      <c r="Q1349" s="15">
        <f t="shared" si="151"/>
        <v>0</v>
      </c>
      <c r="R1349" s="15">
        <f t="shared" si="152"/>
        <v>0</v>
      </c>
      <c r="S1349" s="15">
        <f t="shared" si="153"/>
        <v>0.42559999999999998</v>
      </c>
    </row>
    <row r="1350" spans="1:19" x14ac:dyDescent="0.3">
      <c r="A1350">
        <v>1975</v>
      </c>
      <c r="B1350" t="s">
        <v>55</v>
      </c>
      <c r="C1350" t="str">
        <f t="shared" si="149"/>
        <v>1975Gambia, The</v>
      </c>
      <c r="G1350">
        <f>VLOOKUP(C1350,'Size of Government'!E1349:F13725,2,TRUE)</f>
        <v>0.17161433398723602</v>
      </c>
      <c r="H1350">
        <f t="shared" si="147"/>
        <v>1.7161433398723602</v>
      </c>
      <c r="L1350">
        <f t="shared" si="148"/>
        <v>1.7161433398723602</v>
      </c>
      <c r="M1350">
        <f>VLOOKUP(C1350,Informality!C1350:D12160,2,TRUE)</f>
        <v>0.2346</v>
      </c>
      <c r="N1350">
        <v>1.71614333987236</v>
      </c>
      <c r="O1350" s="15">
        <v>832.47138750392548</v>
      </c>
      <c r="P1350" s="15">
        <f t="shared" si="150"/>
        <v>1.7161433398723605</v>
      </c>
      <c r="Q1350" s="15">
        <f t="shared" si="151"/>
        <v>1.7161433398723602</v>
      </c>
      <c r="R1350" s="15">
        <f t="shared" si="152"/>
        <v>1.7161433398723602</v>
      </c>
      <c r="S1350" s="15">
        <f t="shared" si="153"/>
        <v>1.7163360384385009</v>
      </c>
    </row>
    <row r="1351" spans="1:19" x14ac:dyDescent="0.3">
      <c r="A1351">
        <v>1970</v>
      </c>
      <c r="B1351" t="s">
        <v>55</v>
      </c>
      <c r="C1351" t="str">
        <f t="shared" si="149"/>
        <v>1970Gambia, The</v>
      </c>
      <c r="G1351">
        <f>VLOOKUP(C1351,'Size of Government'!E1350:F13726,2,TRUE)</f>
        <v>0.20101885497570038</v>
      </c>
      <c r="H1351">
        <f t="shared" si="147"/>
        <v>2.0101885497570038</v>
      </c>
      <c r="L1351">
        <f t="shared" si="148"/>
        <v>2.0101885497570038</v>
      </c>
      <c r="M1351">
        <f>VLOOKUP(C1351,Informality!C1351:D12161,2,TRUE)</f>
        <v>0.64100000000000001</v>
      </c>
      <c r="N1351">
        <v>2.0101885497570038</v>
      </c>
      <c r="O1351" s="15">
        <v>743.20686624734014</v>
      </c>
      <c r="P1351" s="15">
        <f t="shared" si="150"/>
        <v>2.0101885497570038</v>
      </c>
      <c r="Q1351" s="15">
        <f t="shared" si="151"/>
        <v>2.0101885497570038</v>
      </c>
      <c r="R1351" s="15">
        <f t="shared" si="152"/>
        <v>2.0101885497570038</v>
      </c>
      <c r="S1351" s="15">
        <f t="shared" si="153"/>
        <v>2.0154143030298179</v>
      </c>
    </row>
    <row r="1352" spans="1:19" x14ac:dyDescent="0.3">
      <c r="A1352">
        <v>2018</v>
      </c>
      <c r="B1352" t="s">
        <v>56</v>
      </c>
      <c r="C1352" t="str">
        <f t="shared" si="149"/>
        <v>2018Georgia</v>
      </c>
      <c r="D1352">
        <v>6.67</v>
      </c>
      <c r="E1352">
        <v>5.79</v>
      </c>
      <c r="F1352">
        <v>7.86</v>
      </c>
      <c r="G1352">
        <f>VLOOKUP(C1352,'Size of Government'!E1351:F13727,2,TRUE)</f>
        <v>0.40601432323455811</v>
      </c>
      <c r="H1352">
        <f t="shared" si="147"/>
        <v>4.0601432323455811</v>
      </c>
      <c r="I1352">
        <v>7.08</v>
      </c>
      <c r="J1352">
        <v>8</v>
      </c>
      <c r="K1352">
        <v>9.25</v>
      </c>
      <c r="L1352">
        <f t="shared" si="148"/>
        <v>40.85014323234558</v>
      </c>
      <c r="M1352">
        <f>VLOOKUP(C1352,Informality!C1352:D12162,2,TRUE)</f>
        <v>0.61650000000000005</v>
      </c>
      <c r="N1352">
        <v>6.80835720539093</v>
      </c>
      <c r="O1352" s="15">
        <v>4734.3773992036577</v>
      </c>
      <c r="P1352" s="15">
        <f t="shared" si="150"/>
        <v>241.32041797114115</v>
      </c>
      <c r="Q1352" s="15">
        <f t="shared" si="151"/>
        <v>17.151870541348011</v>
      </c>
      <c r="R1352" s="15">
        <f t="shared" si="152"/>
        <v>41.311931977289305</v>
      </c>
      <c r="S1352" s="15">
        <f t="shared" si="153"/>
        <v>40.905897664780092</v>
      </c>
    </row>
    <row r="1353" spans="1:19" x14ac:dyDescent="0.3">
      <c r="A1353">
        <v>2017</v>
      </c>
      <c r="B1353" t="s">
        <v>56</v>
      </c>
      <c r="C1353" t="str">
        <f t="shared" si="149"/>
        <v>2017Georgia</v>
      </c>
      <c r="D1353">
        <v>6.67</v>
      </c>
      <c r="E1353">
        <v>5.76</v>
      </c>
      <c r="F1353">
        <v>7.96</v>
      </c>
      <c r="G1353">
        <f>VLOOKUP(C1353,'Size of Government'!E1352:F13728,2,TRUE)</f>
        <v>0.40066990256309509</v>
      </c>
      <c r="H1353">
        <f t="shared" si="147"/>
        <v>4.0066990256309509</v>
      </c>
      <c r="I1353">
        <v>7.19</v>
      </c>
      <c r="J1353">
        <v>8</v>
      </c>
      <c r="K1353">
        <v>9.25</v>
      </c>
      <c r="L1353">
        <f t="shared" si="148"/>
        <v>40.876699025630955</v>
      </c>
      <c r="M1353">
        <f>VLOOKUP(C1353,Informality!C1353:D12163,2,TRUE)</f>
        <v>0.6169</v>
      </c>
      <c r="N1353">
        <v>6.8127831709384923</v>
      </c>
      <c r="O1353" s="15">
        <v>4512.7611002650083</v>
      </c>
      <c r="P1353" s="15">
        <f t="shared" si="150"/>
        <v>241.35282583965684</v>
      </c>
      <c r="Q1353" s="15">
        <f t="shared" si="151"/>
        <v>17.17494503868912</v>
      </c>
      <c r="R1353" s="15">
        <f t="shared" si="152"/>
        <v>41.344250127657432</v>
      </c>
      <c r="S1353" s="15">
        <f t="shared" si="153"/>
        <v>40.933066821030444</v>
      </c>
    </row>
    <row r="1354" spans="1:19" x14ac:dyDescent="0.3">
      <c r="A1354">
        <v>2016</v>
      </c>
      <c r="B1354" t="s">
        <v>56</v>
      </c>
      <c r="C1354" t="str">
        <f t="shared" si="149"/>
        <v>2016Georgia</v>
      </c>
      <c r="D1354">
        <v>6.67</v>
      </c>
      <c r="E1354">
        <v>5.72</v>
      </c>
      <c r="F1354">
        <v>8.0500000000000007</v>
      </c>
      <c r="G1354">
        <f>VLOOKUP(C1354,'Size of Government'!E1353:F13729,2,TRUE)</f>
        <v>0.3650684654712677</v>
      </c>
      <c r="H1354">
        <f t="shared" si="147"/>
        <v>3.650684654712677</v>
      </c>
      <c r="I1354">
        <v>7.29</v>
      </c>
      <c r="J1354">
        <v>8</v>
      </c>
      <c r="K1354">
        <v>9.25</v>
      </c>
      <c r="L1354">
        <f t="shared" si="148"/>
        <v>40.580684654712677</v>
      </c>
      <c r="M1354">
        <f>VLOOKUP(C1354,Informality!C1354:D12164,2,TRUE)</f>
        <v>0.61480000000000001</v>
      </c>
      <c r="N1354">
        <v>6.7634474424521116</v>
      </c>
      <c r="O1354" s="15">
        <v>4304.8961809771763</v>
      </c>
      <c r="P1354" s="15">
        <f t="shared" si="150"/>
        <v>238.84995729299607</v>
      </c>
      <c r="Q1354" s="15">
        <f t="shared" si="151"/>
        <v>17.124292640811611</v>
      </c>
      <c r="R1354" s="15">
        <f t="shared" si="152"/>
        <v>41.060712846652173</v>
      </c>
      <c r="S1354" s="15">
        <f t="shared" si="153"/>
        <v>40.638979340754226</v>
      </c>
    </row>
    <row r="1355" spans="1:19" x14ac:dyDescent="0.3">
      <c r="A1355">
        <v>2015</v>
      </c>
      <c r="B1355" t="s">
        <v>56</v>
      </c>
      <c r="C1355" t="str">
        <f t="shared" si="149"/>
        <v>2015Georgia</v>
      </c>
      <c r="D1355">
        <v>6.67</v>
      </c>
      <c r="E1355">
        <v>5.92</v>
      </c>
      <c r="F1355">
        <v>8.0299999999999994</v>
      </c>
      <c r="G1355">
        <f>VLOOKUP(C1355,'Size of Government'!E1354:F13730,2,TRUE)</f>
        <v>0.32544311881065369</v>
      </c>
      <c r="H1355">
        <f t="shared" si="147"/>
        <v>3.2544311881065369</v>
      </c>
      <c r="I1355">
        <v>7.87</v>
      </c>
      <c r="J1355">
        <v>8</v>
      </c>
      <c r="K1355">
        <v>9.25</v>
      </c>
      <c r="L1355">
        <f t="shared" si="148"/>
        <v>40.964431188106538</v>
      </c>
      <c r="M1355">
        <f>VLOOKUP(C1355,Informality!C1355:D12165,2,TRUE)</f>
        <v>0.61499999999999999</v>
      </c>
      <c r="N1355">
        <v>6.8274051980177566</v>
      </c>
      <c r="O1355" s="15">
        <v>4185.8138760204865</v>
      </c>
      <c r="P1355" s="15">
        <f t="shared" si="150"/>
        <v>240.09204852582451</v>
      </c>
      <c r="Q1355" s="15">
        <f t="shared" si="151"/>
        <v>17.36738386626266</v>
      </c>
      <c r="R1355" s="15">
        <f t="shared" si="152"/>
        <v>41.45826062103334</v>
      </c>
      <c r="S1355" s="15">
        <f t="shared" si="153"/>
        <v>41.020956789231349</v>
      </c>
    </row>
    <row r="1356" spans="1:19" x14ac:dyDescent="0.3">
      <c r="A1356">
        <v>2014</v>
      </c>
      <c r="B1356" t="s">
        <v>56</v>
      </c>
      <c r="C1356" t="str">
        <f t="shared" si="149"/>
        <v>2014Georgia</v>
      </c>
      <c r="D1356">
        <v>6.67</v>
      </c>
      <c r="E1356">
        <v>7.39</v>
      </c>
      <c r="F1356">
        <v>8.08</v>
      </c>
      <c r="G1356">
        <f>VLOOKUP(C1356,'Size of Government'!E1355:F13731,2,TRUE)</f>
        <v>0.27461478114128113</v>
      </c>
      <c r="H1356">
        <f t="shared" si="147"/>
        <v>2.7461478114128113</v>
      </c>
      <c r="I1356">
        <v>7.84</v>
      </c>
      <c r="J1356">
        <v>8</v>
      </c>
      <c r="K1356">
        <v>9.26</v>
      </c>
      <c r="L1356">
        <f t="shared" si="148"/>
        <v>41.906147811412808</v>
      </c>
      <c r="M1356">
        <f>VLOOKUP(C1356,Informality!C1356:D12166,2,TRUE)</f>
        <v>0.62380000000000002</v>
      </c>
      <c r="N1356">
        <v>6.9843579685688013</v>
      </c>
      <c r="O1356" s="15">
        <v>4069.4245001719646</v>
      </c>
      <c r="P1356" s="15">
        <f t="shared" si="150"/>
        <v>244.28727836404798</v>
      </c>
      <c r="Q1356" s="15">
        <f t="shared" si="151"/>
        <v>17.828503240657287</v>
      </c>
      <c r="R1356" s="15">
        <f t="shared" si="152"/>
        <v>42.416019415519472</v>
      </c>
      <c r="S1356" s="15">
        <f t="shared" si="153"/>
        <v>41.959418213528771</v>
      </c>
    </row>
    <row r="1357" spans="1:19" x14ac:dyDescent="0.3">
      <c r="A1357">
        <v>2013</v>
      </c>
      <c r="B1357" t="s">
        <v>56</v>
      </c>
      <c r="C1357" t="str">
        <f t="shared" si="149"/>
        <v>2013Georgia</v>
      </c>
      <c r="D1357">
        <v>6.67</v>
      </c>
      <c r="E1357">
        <v>6.14</v>
      </c>
      <c r="F1357">
        <v>7.92</v>
      </c>
      <c r="G1357">
        <f>VLOOKUP(C1357,'Size of Government'!E1356:F13732,2,TRUE)</f>
        <v>0.24072393774986267</v>
      </c>
      <c r="H1357">
        <f t="shared" si="147"/>
        <v>2.4072393774986267</v>
      </c>
      <c r="I1357">
        <v>7.67</v>
      </c>
      <c r="J1357">
        <v>8</v>
      </c>
      <c r="K1357">
        <v>9.25</v>
      </c>
      <c r="L1357">
        <f t="shared" si="148"/>
        <v>40.137239377498624</v>
      </c>
      <c r="M1357">
        <f>VLOOKUP(C1357,Informality!C1357:D12167,2,TRUE)</f>
        <v>0.62439999999999996</v>
      </c>
      <c r="N1357">
        <v>6.6895398962497703</v>
      </c>
      <c r="O1357" s="15">
        <v>3898.5546893313476</v>
      </c>
      <c r="P1357" s="15">
        <f t="shared" si="150"/>
        <v>232.60366479346274</v>
      </c>
      <c r="Q1357" s="15">
        <f t="shared" si="151"/>
        <v>17.215536628887872</v>
      </c>
      <c r="R1357" s="15">
        <f t="shared" si="152"/>
        <v>40.64454798933604</v>
      </c>
      <c r="S1357" s="15">
        <f t="shared" si="153"/>
        <v>40.19646270903889</v>
      </c>
    </row>
    <row r="1358" spans="1:19" x14ac:dyDescent="0.3">
      <c r="A1358">
        <v>2012</v>
      </c>
      <c r="B1358" t="s">
        <v>56</v>
      </c>
      <c r="C1358" t="str">
        <f t="shared" si="149"/>
        <v>2012Georgia</v>
      </c>
      <c r="D1358">
        <v>10</v>
      </c>
      <c r="E1358">
        <v>6.32</v>
      </c>
      <c r="F1358">
        <v>7.68</v>
      </c>
      <c r="G1358">
        <f>VLOOKUP(C1358,'Size of Government'!E1357:F13733,2,TRUE)</f>
        <v>0.22854499518871307</v>
      </c>
      <c r="H1358">
        <f t="shared" si="147"/>
        <v>2.2854499518871307</v>
      </c>
      <c r="I1358">
        <v>7.17</v>
      </c>
      <c r="J1358">
        <v>8</v>
      </c>
      <c r="K1358">
        <v>9.25</v>
      </c>
      <c r="L1358">
        <f t="shared" si="148"/>
        <v>43.025449951887133</v>
      </c>
      <c r="M1358">
        <f>VLOOKUP(C1358,Informality!C1358:D12168,2,TRUE)</f>
        <v>0.62919999999999998</v>
      </c>
      <c r="N1358">
        <v>7.1709083253145218</v>
      </c>
      <c r="O1358" s="15">
        <v>3751.0034758530369</v>
      </c>
      <c r="P1358" s="15">
        <f t="shared" si="150"/>
        <v>247.60605797285425</v>
      </c>
      <c r="Q1358" s="15">
        <f t="shared" si="151"/>
        <v>18.60475964592343</v>
      </c>
      <c r="R1358" s="15">
        <f t="shared" si="152"/>
        <v>43.449358461265902</v>
      </c>
      <c r="S1358" s="15">
        <f t="shared" si="153"/>
        <v>43.072129583009229</v>
      </c>
    </row>
    <row r="1359" spans="1:19" x14ac:dyDescent="0.3">
      <c r="A1359">
        <v>2011</v>
      </c>
      <c r="B1359" t="s">
        <v>56</v>
      </c>
      <c r="C1359" t="str">
        <f t="shared" si="149"/>
        <v>2011Georgia</v>
      </c>
      <c r="D1359">
        <v>10</v>
      </c>
      <c r="E1359">
        <v>6.68</v>
      </c>
      <c r="F1359">
        <v>7.61</v>
      </c>
      <c r="G1359">
        <f>VLOOKUP(C1359,'Size of Government'!E1358:F13734,2,TRUE)</f>
        <v>0.18619225919246674</v>
      </c>
      <c r="H1359">
        <f t="shared" si="147"/>
        <v>1.8619225919246674</v>
      </c>
      <c r="I1359">
        <v>7.27</v>
      </c>
      <c r="J1359">
        <v>8</v>
      </c>
      <c r="K1359">
        <v>9.25</v>
      </c>
      <c r="L1359">
        <f t="shared" si="148"/>
        <v>43.06192259192467</v>
      </c>
      <c r="M1359">
        <f>VLOOKUP(C1359,Informality!C1359:D12169,2,TRUE)</f>
        <v>0.63470000000000004</v>
      </c>
      <c r="N1359">
        <v>7.176987098654112</v>
      </c>
      <c r="O1359" s="15">
        <v>3500.5274928561257</v>
      </c>
      <c r="P1359" s="15">
        <f t="shared" si="150"/>
        <v>245.78313593996612</v>
      </c>
      <c r="Q1359" s="15">
        <f t="shared" si="151"/>
        <v>18.721766896805427</v>
      </c>
      <c r="R1359" s="15">
        <f t="shared" si="152"/>
        <v>43.493760837564786</v>
      </c>
      <c r="S1359" s="15">
        <f t="shared" si="153"/>
        <v>43.108093538997991</v>
      </c>
    </row>
    <row r="1360" spans="1:19" x14ac:dyDescent="0.3">
      <c r="A1360">
        <v>2010</v>
      </c>
      <c r="B1360" t="s">
        <v>56</v>
      </c>
      <c r="C1360" t="str">
        <f t="shared" si="149"/>
        <v>2010Georgia</v>
      </c>
      <c r="D1360">
        <v>10</v>
      </c>
      <c r="E1360">
        <v>6.74</v>
      </c>
      <c r="F1360">
        <v>6.99</v>
      </c>
      <c r="G1360">
        <f>VLOOKUP(C1360,'Size of Government'!E1359:F13735,2,TRUE)</f>
        <v>0.1805119514465332</v>
      </c>
      <c r="H1360">
        <f t="shared" si="147"/>
        <v>1.805119514465332</v>
      </c>
      <c r="I1360">
        <v>7.46</v>
      </c>
      <c r="J1360">
        <v>10</v>
      </c>
      <c r="K1360">
        <v>9.25</v>
      </c>
      <c r="L1360">
        <f t="shared" si="148"/>
        <v>45.255119514465335</v>
      </c>
      <c r="M1360">
        <f>VLOOKUP(C1360,Informality!C1360:D12170,2,TRUE)</f>
        <v>0.6431</v>
      </c>
      <c r="N1360">
        <v>7.5425199190775558</v>
      </c>
      <c r="O1360" s="15">
        <v>3233.2959434742097</v>
      </c>
      <c r="P1360" s="15">
        <f t="shared" si="150"/>
        <v>257.18328424494644</v>
      </c>
      <c r="Q1360" s="15">
        <f t="shared" si="151"/>
        <v>19.745889609270673</v>
      </c>
      <c r="R1360" s="15">
        <f t="shared" si="152"/>
        <v>45.714996258714805</v>
      </c>
      <c r="S1360" s="15">
        <f t="shared" si="153"/>
        <v>45.308186560564188</v>
      </c>
    </row>
    <row r="1361" spans="1:19" x14ac:dyDescent="0.3">
      <c r="A1361">
        <v>2009</v>
      </c>
      <c r="B1361" t="s">
        <v>56</v>
      </c>
      <c r="C1361" t="str">
        <f t="shared" si="149"/>
        <v>2009Georgia</v>
      </c>
      <c r="D1361">
        <v>10</v>
      </c>
      <c r="E1361">
        <v>6.95</v>
      </c>
      <c r="G1361">
        <f>VLOOKUP(C1361,'Size of Government'!E1360:F13736,2,TRUE)</f>
        <v>0.18297772109508514</v>
      </c>
      <c r="H1361">
        <f t="shared" si="147"/>
        <v>1.8297772109508514</v>
      </c>
      <c r="I1361">
        <v>7.7</v>
      </c>
      <c r="J1361">
        <v>10</v>
      </c>
      <c r="K1361">
        <v>9.6</v>
      </c>
      <c r="L1361">
        <f t="shared" si="148"/>
        <v>46.079777210950851</v>
      </c>
      <c r="M1361">
        <f>VLOOKUP(C1361,Informality!C1361:D12171,2,TRUE)</f>
        <v>0.627</v>
      </c>
      <c r="N1361">
        <v>7.6799628684918089</v>
      </c>
      <c r="O1361" s="15">
        <v>3020.9987247428835</v>
      </c>
      <c r="P1361" s="15">
        <f t="shared" si="150"/>
        <v>262.01272816638561</v>
      </c>
      <c r="Q1361" s="15">
        <f t="shared" si="151"/>
        <v>20.077364982529829</v>
      </c>
      <c r="R1361" s="15">
        <f t="shared" si="152"/>
        <v>46.496246030708278</v>
      </c>
      <c r="S1361" s="15">
        <f t="shared" si="153"/>
        <v>46.126957859683252</v>
      </c>
    </row>
    <row r="1362" spans="1:19" x14ac:dyDescent="0.3">
      <c r="A1362">
        <v>2008</v>
      </c>
      <c r="B1362" t="s">
        <v>56</v>
      </c>
      <c r="C1362" t="str">
        <f t="shared" si="149"/>
        <v>2008Georgia</v>
      </c>
      <c r="D1362">
        <v>10</v>
      </c>
      <c r="E1362">
        <v>7.39</v>
      </c>
      <c r="G1362">
        <f>VLOOKUP(C1362,'Size of Government'!E1361:F13737,2,TRUE)</f>
        <v>0.17456956207752228</v>
      </c>
      <c r="H1362">
        <f t="shared" si="147"/>
        <v>1.7456956207752228</v>
      </c>
      <c r="I1362">
        <v>7.84</v>
      </c>
      <c r="J1362">
        <v>8</v>
      </c>
      <c r="K1362">
        <v>9.6300000000000008</v>
      </c>
      <c r="L1362">
        <f t="shared" si="148"/>
        <v>44.605695620775229</v>
      </c>
      <c r="M1362">
        <f>VLOOKUP(C1362,Informality!C1362:D12172,2,TRUE)</f>
        <v>0.439</v>
      </c>
      <c r="N1362">
        <v>7.4342826034625382</v>
      </c>
      <c r="O1362" s="15">
        <v>3107.73371855191</v>
      </c>
      <c r="P1362" s="15">
        <f t="shared" si="150"/>
        <v>253.88063221806053</v>
      </c>
      <c r="Q1362" s="15">
        <f t="shared" si="151"/>
        <v>19.387162071855535</v>
      </c>
      <c r="R1362" s="15">
        <f t="shared" si="152"/>
        <v>44.986178292350203</v>
      </c>
      <c r="S1362" s="15">
        <f t="shared" si="153"/>
        <v>44.641416337561409</v>
      </c>
    </row>
    <row r="1363" spans="1:19" x14ac:dyDescent="0.3">
      <c r="A1363">
        <v>2007</v>
      </c>
      <c r="B1363" t="s">
        <v>56</v>
      </c>
      <c r="C1363" t="str">
        <f t="shared" si="149"/>
        <v>2007Georgia</v>
      </c>
      <c r="D1363">
        <v>10</v>
      </c>
      <c r="E1363">
        <v>7.29</v>
      </c>
      <c r="G1363">
        <f>VLOOKUP(C1363,'Size of Government'!E1362:F13738,2,TRUE)</f>
        <v>0.28945919871330261</v>
      </c>
      <c r="H1363">
        <f t="shared" si="147"/>
        <v>2.8945919871330261</v>
      </c>
      <c r="I1363">
        <v>7.94</v>
      </c>
      <c r="J1363">
        <v>8</v>
      </c>
      <c r="K1363">
        <v>9.6300000000000008</v>
      </c>
      <c r="L1363">
        <f t="shared" si="148"/>
        <v>45.754591987133033</v>
      </c>
      <c r="M1363">
        <f>VLOOKUP(C1363,Informality!C1363:D12173,2,TRUE)</f>
        <v>0.43730000000000002</v>
      </c>
      <c r="N1363">
        <v>7.6257653311888376</v>
      </c>
      <c r="O1363" s="15">
        <v>3025.1418176517432</v>
      </c>
      <c r="P1363" s="15">
        <f t="shared" si="150"/>
        <v>266.11656355162637</v>
      </c>
      <c r="Q1363" s="15">
        <f t="shared" si="151"/>
        <v>19.526988061961188</v>
      </c>
      <c r="R1363" s="15">
        <f t="shared" si="152"/>
        <v>46.116824860169309</v>
      </c>
      <c r="S1363" s="15">
        <f t="shared" si="153"/>
        <v>45.787692722202159</v>
      </c>
    </row>
    <row r="1364" spans="1:19" x14ac:dyDescent="0.3">
      <c r="A1364">
        <v>2006</v>
      </c>
      <c r="B1364" t="s">
        <v>56</v>
      </c>
      <c r="C1364" t="str">
        <f t="shared" si="149"/>
        <v>2006Georgia</v>
      </c>
      <c r="D1364">
        <v>10</v>
      </c>
      <c r="E1364">
        <v>6.74</v>
      </c>
      <c r="G1364">
        <f>VLOOKUP(C1364,'Size of Government'!E1363:F13739,2,TRUE)</f>
        <v>0.25281050801277161</v>
      </c>
      <c r="H1364">
        <f t="shared" si="147"/>
        <v>2.5281050801277161</v>
      </c>
      <c r="I1364">
        <v>8.0500000000000007</v>
      </c>
      <c r="J1364">
        <v>8</v>
      </c>
      <c r="K1364">
        <v>9.6300000000000008</v>
      </c>
      <c r="L1364">
        <f t="shared" si="148"/>
        <v>44.948105080127725</v>
      </c>
      <c r="M1364">
        <f>VLOOKUP(C1364,Informality!C1364:D12174,2,TRUE)</f>
        <v>0.4385</v>
      </c>
      <c r="N1364">
        <v>7.4913508466879541</v>
      </c>
      <c r="O1364" s="15">
        <v>2673.1482819593921</v>
      </c>
      <c r="P1364" s="15">
        <f t="shared" si="150"/>
        <v>259.76844563733431</v>
      </c>
      <c r="Q1364" s="15">
        <f t="shared" si="151"/>
        <v>19.322482120477368</v>
      </c>
      <c r="R1364" s="15">
        <f t="shared" si="152"/>
        <v>45.313530660822323</v>
      </c>
      <c r="S1364" s="15">
        <f t="shared" si="153"/>
        <v>44.98301692101392</v>
      </c>
    </row>
    <row r="1365" spans="1:19" x14ac:dyDescent="0.3">
      <c r="A1365">
        <v>2005</v>
      </c>
      <c r="B1365" t="s">
        <v>56</v>
      </c>
      <c r="C1365" t="str">
        <f t="shared" si="149"/>
        <v>2005Georgia</v>
      </c>
      <c r="D1365">
        <v>10</v>
      </c>
      <c r="E1365">
        <v>6.78</v>
      </c>
      <c r="G1365">
        <f>VLOOKUP(C1365,'Size of Government'!E1364:F13740,2,TRUE)</f>
        <v>0.20890671014785767</v>
      </c>
      <c r="H1365">
        <f t="shared" si="147"/>
        <v>2.0890671014785767</v>
      </c>
      <c r="I1365">
        <v>8.31</v>
      </c>
      <c r="J1365">
        <v>8</v>
      </c>
      <c r="K1365">
        <v>9.6300000000000008</v>
      </c>
      <c r="L1365">
        <f t="shared" si="148"/>
        <v>44.809067101478583</v>
      </c>
      <c r="M1365">
        <f>VLOOKUP(C1365,Informality!C1365:D12175,2,TRUE)</f>
        <v>0.4385</v>
      </c>
      <c r="N1365">
        <v>7.4681778502464304</v>
      </c>
      <c r="O1365" s="15">
        <v>2429.1724794758161</v>
      </c>
      <c r="P1365" s="15">
        <f t="shared" si="150"/>
        <v>256.8275423483675</v>
      </c>
      <c r="Q1365" s="15">
        <f t="shared" si="151"/>
        <v>19.393957856881102</v>
      </c>
      <c r="R1365" s="15">
        <f t="shared" si="152"/>
        <v>45.186154856798304</v>
      </c>
      <c r="S1365" s="15">
        <f t="shared" si="153"/>
        <v>44.844304418175355</v>
      </c>
    </row>
    <row r="1366" spans="1:19" x14ac:dyDescent="0.3">
      <c r="A1366">
        <v>2004</v>
      </c>
      <c r="B1366" t="s">
        <v>56</v>
      </c>
      <c r="C1366" t="str">
        <f t="shared" si="149"/>
        <v>2004Georgia</v>
      </c>
      <c r="D1366">
        <v>10</v>
      </c>
      <c r="E1366">
        <v>6.42</v>
      </c>
      <c r="G1366">
        <f>VLOOKUP(C1366,'Size of Government'!E1365:F13741,2,TRUE)</f>
        <v>0.19893439114093781</v>
      </c>
      <c r="H1366">
        <f t="shared" si="147"/>
        <v>1.9893439114093781</v>
      </c>
      <c r="I1366">
        <v>8.4</v>
      </c>
      <c r="J1366">
        <v>4</v>
      </c>
      <c r="K1366">
        <v>9.6300000000000008</v>
      </c>
      <c r="L1366">
        <f t="shared" si="148"/>
        <v>40.439343911409381</v>
      </c>
      <c r="M1366">
        <f>VLOOKUP(C1366,Informality!C1366:D12176,2,TRUE)</f>
        <v>0.44069999999999998</v>
      </c>
      <c r="N1366">
        <v>6.7398906519015638</v>
      </c>
      <c r="O1366" s="15">
        <v>2202.5717994389324</v>
      </c>
      <c r="P1366" s="15">
        <f t="shared" si="150"/>
        <v>228.25136381827528</v>
      </c>
      <c r="Q1366" s="15">
        <f t="shared" si="151"/>
        <v>18.01307273059934</v>
      </c>
      <c r="R1366" s="15">
        <f t="shared" si="152"/>
        <v>40.805837460528238</v>
      </c>
      <c r="S1366" s="15">
        <f t="shared" si="153"/>
        <v>40.472781513939339</v>
      </c>
    </row>
    <row r="1367" spans="1:19" x14ac:dyDescent="0.3">
      <c r="A1367">
        <v>2003</v>
      </c>
      <c r="B1367" t="s">
        <v>56</v>
      </c>
      <c r="C1367" t="str">
        <f t="shared" si="149"/>
        <v>2003Georgia</v>
      </c>
      <c r="D1367">
        <v>10</v>
      </c>
      <c r="E1367">
        <v>5.33</v>
      </c>
      <c r="G1367">
        <f>VLOOKUP(C1367,'Size of Government'!E1366:F13742,2,TRUE)</f>
        <v>0.17514343559741974</v>
      </c>
      <c r="H1367">
        <f t="shared" si="147"/>
        <v>1.7514343559741974</v>
      </c>
      <c r="I1367">
        <v>8.67</v>
      </c>
      <c r="J1367">
        <v>4</v>
      </c>
      <c r="K1367">
        <v>7.96</v>
      </c>
      <c r="L1367">
        <f t="shared" si="148"/>
        <v>37.711434355974198</v>
      </c>
      <c r="M1367">
        <f>VLOOKUP(C1367,Informality!C1367:D12177,2,TRUE)</f>
        <v>0.44269999999999998</v>
      </c>
      <c r="N1367">
        <v>6.285239059329033</v>
      </c>
      <c r="O1367" s="15">
        <v>2069.0813976715503</v>
      </c>
      <c r="P1367" s="15">
        <f t="shared" si="150"/>
        <v>211.9996623958252</v>
      </c>
      <c r="Q1367" s="15">
        <f t="shared" si="151"/>
        <v>16.911739186236485</v>
      </c>
      <c r="R1367" s="15">
        <f t="shared" si="152"/>
        <v>38.030191733364987</v>
      </c>
      <c r="S1367" s="15">
        <f t="shared" si="153"/>
        <v>37.731326405720864</v>
      </c>
    </row>
    <row r="1368" spans="1:19" x14ac:dyDescent="0.3">
      <c r="A1368">
        <v>2002</v>
      </c>
      <c r="B1368" t="s">
        <v>56</v>
      </c>
      <c r="C1368" t="str">
        <f t="shared" si="149"/>
        <v>2002Georgia</v>
      </c>
      <c r="D1368">
        <v>10</v>
      </c>
      <c r="G1368">
        <f>VLOOKUP(C1368,'Size of Government'!E1367:F13743,2,TRUE)</f>
        <v>0.15905119478702545</v>
      </c>
      <c r="H1368">
        <f t="shared" si="147"/>
        <v>1.5905119478702545</v>
      </c>
      <c r="J1368">
        <v>4</v>
      </c>
      <c r="K1368">
        <v>7.96</v>
      </c>
      <c r="L1368">
        <f t="shared" si="148"/>
        <v>23.550511947870255</v>
      </c>
      <c r="M1368">
        <f>VLOOKUP(C1368,Informality!C1368:D12178,2,TRUE)</f>
        <v>0.44390000000000002</v>
      </c>
      <c r="N1368">
        <v>5.8876279869675638</v>
      </c>
      <c r="O1368" s="15">
        <v>1850.5116444947628</v>
      </c>
      <c r="P1368" s="15">
        <f t="shared" si="150"/>
        <v>85.465954689272479</v>
      </c>
      <c r="Q1368" s="15">
        <f t="shared" si="151"/>
        <v>13.486709319041397</v>
      </c>
      <c r="R1368" s="15">
        <f t="shared" si="152"/>
        <v>23.88726001345707</v>
      </c>
      <c r="S1368" s="15">
        <f t="shared" si="153"/>
        <v>23.631831035380927</v>
      </c>
    </row>
    <row r="1369" spans="1:19" x14ac:dyDescent="0.3">
      <c r="A1369">
        <v>2001</v>
      </c>
      <c r="B1369" t="s">
        <v>56</v>
      </c>
      <c r="C1369" t="str">
        <f t="shared" si="149"/>
        <v>2001Georgia</v>
      </c>
      <c r="G1369">
        <f>VLOOKUP(C1369,'Size of Government'!E1368:F13744,2,TRUE)</f>
        <v>5.8050408959388733E-2</v>
      </c>
      <c r="H1369">
        <f t="shared" si="147"/>
        <v>0.58050408959388733</v>
      </c>
      <c r="L1369">
        <f t="shared" si="148"/>
        <v>0.58050408959388733</v>
      </c>
      <c r="M1369">
        <f>VLOOKUP(C1369,Informality!C1369:D12179,2,TRUE)</f>
        <v>0.44440000000000002</v>
      </c>
      <c r="N1369">
        <v>0.58050408959388733</v>
      </c>
      <c r="O1369" s="15">
        <v>1738.8028937220154</v>
      </c>
      <c r="P1369" s="15">
        <f t="shared" si="150"/>
        <v>0.58050408959388733</v>
      </c>
      <c r="Q1369" s="15">
        <f t="shared" si="151"/>
        <v>0.58050408959388733</v>
      </c>
      <c r="R1369" s="15">
        <f t="shared" si="152"/>
        <v>0.58050408959388733</v>
      </c>
      <c r="S1369" s="15">
        <f t="shared" si="153"/>
        <v>0.62498483548198513</v>
      </c>
    </row>
    <row r="1370" spans="1:19" x14ac:dyDescent="0.3">
      <c r="A1370">
        <v>2000</v>
      </c>
      <c r="B1370" t="s">
        <v>56</v>
      </c>
      <c r="C1370" t="str">
        <f t="shared" si="149"/>
        <v>2000Georgia</v>
      </c>
      <c r="G1370">
        <f>VLOOKUP(C1370,'Size of Government'!E1369:F13745,2,TRUE)</f>
        <v>8.6869560182094574E-2</v>
      </c>
      <c r="H1370">
        <f t="shared" si="147"/>
        <v>0.86869560182094574</v>
      </c>
      <c r="L1370">
        <f t="shared" si="148"/>
        <v>0.86869560182094574</v>
      </c>
      <c r="M1370">
        <f>VLOOKUP(C1370,Informality!C1370:D12180,2,TRUE)</f>
        <v>0.28839999999999999</v>
      </c>
      <c r="N1370">
        <v>0.86869560182094574</v>
      </c>
      <c r="O1370" s="15">
        <v>1633.5390970587305</v>
      </c>
      <c r="P1370" s="15">
        <f t="shared" si="150"/>
        <v>0.86869560182094585</v>
      </c>
      <c r="Q1370" s="15">
        <f t="shared" si="151"/>
        <v>0.86869560182094574</v>
      </c>
      <c r="R1370" s="15">
        <f t="shared" si="152"/>
        <v>0.86869560182094574</v>
      </c>
      <c r="S1370" s="15">
        <f t="shared" si="153"/>
        <v>0.87134345179450745</v>
      </c>
    </row>
    <row r="1371" spans="1:19" x14ac:dyDescent="0.3">
      <c r="A1371">
        <v>1995</v>
      </c>
      <c r="B1371" t="s">
        <v>56</v>
      </c>
      <c r="C1371" t="str">
        <f t="shared" si="149"/>
        <v>1995Georgia</v>
      </c>
      <c r="G1371">
        <f>VLOOKUP(C1371,'Size of Government'!E1370:F13746,2,TRUE)</f>
        <v>0.12548954784870148</v>
      </c>
      <c r="H1371">
        <f t="shared" si="147"/>
        <v>1.2548954784870148</v>
      </c>
      <c r="L1371">
        <f t="shared" si="148"/>
        <v>1.2548954784870148</v>
      </c>
      <c r="M1371">
        <f>VLOOKUP(C1371,Informality!C1371:D12181,2,TRUE)</f>
        <v>0.3039</v>
      </c>
      <c r="N1371">
        <v>1.254895478487015</v>
      </c>
      <c r="O1371" s="15">
        <v>1077.1904508254968</v>
      </c>
      <c r="P1371" s="15">
        <f t="shared" si="150"/>
        <v>1.2548954784870148</v>
      </c>
      <c r="Q1371" s="15">
        <f t="shared" si="151"/>
        <v>1.2548954784870148</v>
      </c>
      <c r="R1371" s="15">
        <f t="shared" si="152"/>
        <v>1.2548954784870148</v>
      </c>
      <c r="S1371" s="15">
        <f t="shared" si="153"/>
        <v>1.2560044265088428</v>
      </c>
    </row>
    <row r="1372" spans="1:19" x14ac:dyDescent="0.3">
      <c r="A1372">
        <v>1990</v>
      </c>
      <c r="B1372" t="s">
        <v>56</v>
      </c>
      <c r="C1372" t="str">
        <f t="shared" si="149"/>
        <v>1990Georgia</v>
      </c>
      <c r="G1372">
        <f>VLOOKUP(C1372,'Size of Government'!E1371:F13747,2,TRUE)</f>
        <v>0.19117584824562073</v>
      </c>
      <c r="H1372">
        <f t="shared" si="147"/>
        <v>1.9117584824562073</v>
      </c>
      <c r="L1372">
        <f t="shared" si="148"/>
        <v>1.9117584824562073</v>
      </c>
      <c r="M1372">
        <f>VLOOKUP(C1372,Informality!C1372:D12182,2,TRUE)</f>
        <v>0.40179999999999999</v>
      </c>
      <c r="N1372">
        <v>1.9117584824562071</v>
      </c>
      <c r="O1372" s="15">
        <v>3697.7752583247325</v>
      </c>
      <c r="P1372" s="15">
        <f t="shared" si="150"/>
        <v>1.9117584824562073</v>
      </c>
      <c r="Q1372" s="15">
        <f t="shared" si="151"/>
        <v>1.9117584824562073</v>
      </c>
      <c r="R1372" s="15">
        <f t="shared" si="152"/>
        <v>1.9117584824562073</v>
      </c>
      <c r="S1372" s="15">
        <f t="shared" si="153"/>
        <v>1.9127380915409342</v>
      </c>
    </row>
    <row r="1373" spans="1:19" x14ac:dyDescent="0.3">
      <c r="A1373">
        <v>1985</v>
      </c>
      <c r="B1373" t="s">
        <v>56</v>
      </c>
      <c r="C1373" t="str">
        <f t="shared" si="149"/>
        <v>1985Georgia</v>
      </c>
      <c r="G1373">
        <f>VLOOKUP(C1373,'Size of Government'!E1372:F13748,2,TRUE)</f>
        <v>0.13025128841400146</v>
      </c>
      <c r="H1373">
        <f t="shared" si="147"/>
        <v>1.3025128841400146</v>
      </c>
      <c r="L1373">
        <f t="shared" si="148"/>
        <v>1.3025128841400146</v>
      </c>
      <c r="M1373">
        <f>VLOOKUP(C1373,Informality!C1373:D12183,2,TRUE)</f>
        <v>0.42620000000000002</v>
      </c>
      <c r="N1373">
        <v>1.3025128841400151</v>
      </c>
      <c r="O1373" s="15">
        <v>4905.2747509308483</v>
      </c>
      <c r="P1373" s="15">
        <f t="shared" si="150"/>
        <v>1.3025128841400146</v>
      </c>
      <c r="Q1373" s="15">
        <f t="shared" si="151"/>
        <v>1.3025128841400146</v>
      </c>
      <c r="R1373" s="15">
        <f t="shared" si="152"/>
        <v>1.3025128841400146</v>
      </c>
      <c r="S1373" s="15">
        <f t="shared" si="153"/>
        <v>1.3062621392588305</v>
      </c>
    </row>
    <row r="1374" spans="1:19" x14ac:dyDescent="0.3">
      <c r="A1374">
        <v>1980</v>
      </c>
      <c r="B1374" t="s">
        <v>56</v>
      </c>
      <c r="C1374" t="str">
        <f t="shared" si="149"/>
        <v>1980Georgia</v>
      </c>
      <c r="G1374">
        <f>VLOOKUP(C1374,'Size of Government'!E1373:F13749,2,TRUE)</f>
        <v>0.31064784526824951</v>
      </c>
      <c r="H1374">
        <f t="shared" si="147"/>
        <v>3.1064784526824951</v>
      </c>
      <c r="L1374">
        <f t="shared" si="148"/>
        <v>3.1064784526824951</v>
      </c>
      <c r="M1374">
        <f>VLOOKUP(C1374,Informality!C1374:D12184,2,TRUE)</f>
        <v>0.3216</v>
      </c>
      <c r="N1374">
        <v>3.1064784526824951</v>
      </c>
      <c r="O1374" s="15">
        <v>4131.8363581557078</v>
      </c>
      <c r="P1374" s="15">
        <f t="shared" si="150"/>
        <v>3.1064784526824947</v>
      </c>
      <c r="Q1374" s="15">
        <f t="shared" si="151"/>
        <v>3.1064784526824951</v>
      </c>
      <c r="R1374" s="15">
        <f t="shared" si="152"/>
        <v>3.1064784526824951</v>
      </c>
      <c r="S1374" s="15">
        <f t="shared" si="153"/>
        <v>3.1066453082407066</v>
      </c>
    </row>
    <row r="1375" spans="1:19" x14ac:dyDescent="0.3">
      <c r="A1375">
        <v>1975</v>
      </c>
      <c r="B1375" t="s">
        <v>56</v>
      </c>
      <c r="C1375" t="str">
        <f t="shared" si="149"/>
        <v>1975Georgia</v>
      </c>
      <c r="G1375">
        <f>VLOOKUP(C1375,'Size of Government'!E1374:F13750,2,TRUE)</f>
        <v>0.24174235761165619</v>
      </c>
      <c r="H1375">
        <f t="shared" si="147"/>
        <v>2.4174235761165619</v>
      </c>
      <c r="L1375">
        <f t="shared" si="148"/>
        <v>2.4174235761165619</v>
      </c>
      <c r="M1375">
        <f>VLOOKUP(C1375,Informality!C1375:D12185,2,TRUE)</f>
        <v>0.3473</v>
      </c>
      <c r="N1375">
        <v>2.4174235761165619</v>
      </c>
      <c r="O1375" s="15">
        <v>3129.8268220151294</v>
      </c>
      <c r="P1375" s="15">
        <f t="shared" si="150"/>
        <v>2.4174235761165619</v>
      </c>
      <c r="Q1375" s="15">
        <f t="shared" si="151"/>
        <v>2.4174235761165619</v>
      </c>
      <c r="R1375" s="15">
        <f t="shared" si="152"/>
        <v>2.4174235761165619</v>
      </c>
      <c r="S1375" s="15">
        <f t="shared" si="153"/>
        <v>2.4177414037555929</v>
      </c>
    </row>
    <row r="1376" spans="1:19" x14ac:dyDescent="0.3">
      <c r="A1376">
        <v>1970</v>
      </c>
      <c r="B1376" t="s">
        <v>56</v>
      </c>
      <c r="C1376" t="str">
        <f t="shared" si="149"/>
        <v>1970Georgia</v>
      </c>
      <c r="G1376">
        <f>VLOOKUP(C1376,'Size of Government'!E1375:F13751,2,TRUE)</f>
        <v>0</v>
      </c>
      <c r="H1376">
        <f t="shared" si="147"/>
        <v>0</v>
      </c>
      <c r="L1376">
        <f t="shared" si="148"/>
        <v>0</v>
      </c>
      <c r="M1376">
        <f>VLOOKUP(C1376,Informality!C1376:D12186,2,TRUE)</f>
        <v>0.32769999999999999</v>
      </c>
      <c r="N1376">
        <v>0</v>
      </c>
      <c r="O1376" s="15">
        <v>2498.1223623362416</v>
      </c>
      <c r="P1376" s="15">
        <f t="shared" si="150"/>
        <v>0</v>
      </c>
      <c r="Q1376" s="15">
        <f t="shared" si="151"/>
        <v>0</v>
      </c>
      <c r="R1376" s="15">
        <f t="shared" si="152"/>
        <v>0</v>
      </c>
      <c r="S1376" s="15">
        <f t="shared" si="153"/>
        <v>0.32769999999999999</v>
      </c>
    </row>
    <row r="1377" spans="1:19" x14ac:dyDescent="0.3">
      <c r="A1377">
        <v>2018</v>
      </c>
      <c r="B1377" t="s">
        <v>57</v>
      </c>
      <c r="C1377" t="str">
        <f t="shared" si="149"/>
        <v>2018Germany</v>
      </c>
      <c r="D1377">
        <v>8.9</v>
      </c>
      <c r="E1377">
        <v>6.1</v>
      </c>
      <c r="F1377">
        <v>6.13</v>
      </c>
      <c r="G1377">
        <f>VLOOKUP(C1377,'Size of Government'!E1376:F13752,2,TRUE)</f>
        <v>0.40601432323455811</v>
      </c>
      <c r="H1377">
        <f t="shared" si="147"/>
        <v>4.0601432323455811</v>
      </c>
      <c r="I1377">
        <v>6.01</v>
      </c>
      <c r="J1377">
        <v>8</v>
      </c>
      <c r="K1377">
        <v>6.26</v>
      </c>
      <c r="L1377">
        <f t="shared" si="148"/>
        <v>39.330143232345577</v>
      </c>
      <c r="M1377">
        <f>VLOOKUP(C1377,Informality!C1377:D12187,2,TRUE)</f>
        <v>0.61650000000000005</v>
      </c>
      <c r="N1377">
        <v>6.5550238720575962</v>
      </c>
      <c r="O1377" s="15">
        <v>47490.517117422372</v>
      </c>
      <c r="P1377" s="15">
        <f t="shared" si="150"/>
        <v>232.56374303068759</v>
      </c>
      <c r="Q1377" s="15">
        <f t="shared" si="151"/>
        <v>16.498862477975919</v>
      </c>
      <c r="R1377" s="15">
        <f t="shared" si="152"/>
        <v>39.636276719472583</v>
      </c>
      <c r="S1377" s="15">
        <f t="shared" si="153"/>
        <v>39.359056385457329</v>
      </c>
    </row>
    <row r="1378" spans="1:19" x14ac:dyDescent="0.3">
      <c r="A1378">
        <v>2017</v>
      </c>
      <c r="B1378" t="s">
        <v>57</v>
      </c>
      <c r="C1378" t="str">
        <f t="shared" si="149"/>
        <v>2017Germany</v>
      </c>
      <c r="D1378">
        <v>8.9</v>
      </c>
      <c r="E1378">
        <v>6.17</v>
      </c>
      <c r="F1378">
        <v>6.13</v>
      </c>
      <c r="G1378">
        <f>VLOOKUP(C1378,'Size of Government'!E1377:F13753,2,TRUE)</f>
        <v>0.40066990256309509</v>
      </c>
      <c r="H1378">
        <f t="shared" si="147"/>
        <v>4.0066990256309509</v>
      </c>
      <c r="I1378">
        <v>5.84</v>
      </c>
      <c r="J1378">
        <v>8</v>
      </c>
      <c r="K1378">
        <v>6.26</v>
      </c>
      <c r="L1378">
        <f t="shared" si="148"/>
        <v>39.176699025630946</v>
      </c>
      <c r="M1378">
        <f>VLOOKUP(C1378,Informality!C1378:D12188,2,TRUE)</f>
        <v>0.6169</v>
      </c>
      <c r="N1378">
        <v>6.5294498376051573</v>
      </c>
      <c r="O1378" s="15">
        <v>46916.824181413474</v>
      </c>
      <c r="P1378" s="15">
        <f t="shared" si="150"/>
        <v>231.52497687504069</v>
      </c>
      <c r="Q1378" s="15">
        <f t="shared" si="151"/>
        <v>16.450706279123459</v>
      </c>
      <c r="R1378" s="15">
        <f t="shared" si="152"/>
        <v>39.4830689172136</v>
      </c>
      <c r="S1378" s="15">
        <f t="shared" si="153"/>
        <v>39.205952733401169</v>
      </c>
    </row>
    <row r="1379" spans="1:19" x14ac:dyDescent="0.3">
      <c r="A1379">
        <v>2016</v>
      </c>
      <c r="B1379" t="s">
        <v>57</v>
      </c>
      <c r="C1379" t="str">
        <f t="shared" si="149"/>
        <v>2016Germany</v>
      </c>
      <c r="D1379">
        <v>8.9</v>
      </c>
      <c r="E1379">
        <v>5.99</v>
      </c>
      <c r="F1379">
        <v>6.36</v>
      </c>
      <c r="G1379">
        <f>VLOOKUP(C1379,'Size of Government'!E1378:F13754,2,TRUE)</f>
        <v>0.3650684654712677</v>
      </c>
      <c r="H1379">
        <f t="shared" si="147"/>
        <v>3.650684654712677</v>
      </c>
      <c r="I1379">
        <v>5.49</v>
      </c>
      <c r="J1379">
        <v>8</v>
      </c>
      <c r="K1379">
        <v>6.26</v>
      </c>
      <c r="L1379">
        <f t="shared" si="148"/>
        <v>38.290684654712678</v>
      </c>
      <c r="M1379">
        <f>VLOOKUP(C1379,Informality!C1379:D12189,2,TRUE)</f>
        <v>0.61480000000000001</v>
      </c>
      <c r="N1379">
        <v>6.3817807757854466</v>
      </c>
      <c r="O1379" s="15">
        <v>45959.574612906421</v>
      </c>
      <c r="P1379" s="15">
        <f t="shared" si="150"/>
        <v>225.44758680245889</v>
      </c>
      <c r="Q1379" s="15">
        <f t="shared" si="151"/>
        <v>16.178544385950008</v>
      </c>
      <c r="R1379" s="15">
        <f t="shared" si="152"/>
        <v>38.605237011521837</v>
      </c>
      <c r="S1379" s="15">
        <f t="shared" si="153"/>
        <v>38.323008689541595</v>
      </c>
    </row>
    <row r="1380" spans="1:19" x14ac:dyDescent="0.3">
      <c r="A1380">
        <v>2015</v>
      </c>
      <c r="B1380" t="s">
        <v>57</v>
      </c>
      <c r="C1380" t="str">
        <f t="shared" si="149"/>
        <v>2015Germany</v>
      </c>
      <c r="D1380">
        <v>8.9</v>
      </c>
      <c r="E1380">
        <v>5.17</v>
      </c>
      <c r="F1380">
        <v>6.38</v>
      </c>
      <c r="G1380">
        <f>VLOOKUP(C1380,'Size of Government'!E1379:F13755,2,TRUE)</f>
        <v>0.32544311881065369</v>
      </c>
      <c r="H1380">
        <f t="shared" si="147"/>
        <v>3.2544311881065369</v>
      </c>
      <c r="I1380">
        <v>4.78</v>
      </c>
      <c r="J1380">
        <v>8</v>
      </c>
      <c r="K1380">
        <v>6.26</v>
      </c>
      <c r="L1380">
        <f t="shared" si="148"/>
        <v>36.364431188106536</v>
      </c>
      <c r="M1380">
        <f>VLOOKUP(C1380,Informality!C1380:D12190,2,TRUE)</f>
        <v>0.61499999999999999</v>
      </c>
      <c r="N1380">
        <v>6.0607385313510891</v>
      </c>
      <c r="O1380" s="15">
        <v>45321.402952701421</v>
      </c>
      <c r="P1380" s="15">
        <f t="shared" si="150"/>
        <v>212.51230602179314</v>
      </c>
      <c r="Q1380" s="15">
        <f t="shared" si="151"/>
        <v>15.574537629031576</v>
      </c>
      <c r="R1380" s="15">
        <f t="shared" si="152"/>
        <v>36.680401091535281</v>
      </c>
      <c r="S1380" s="15">
        <f t="shared" si="153"/>
        <v>36.402265010493977</v>
      </c>
    </row>
    <row r="1381" spans="1:19" x14ac:dyDescent="0.3">
      <c r="A1381">
        <v>2014</v>
      </c>
      <c r="B1381" t="s">
        <v>57</v>
      </c>
      <c r="C1381" t="str">
        <f t="shared" si="149"/>
        <v>2014Germany</v>
      </c>
      <c r="D1381">
        <v>5.57</v>
      </c>
      <c r="E1381">
        <v>2.48</v>
      </c>
      <c r="F1381">
        <v>6.44</v>
      </c>
      <c r="G1381">
        <f>VLOOKUP(C1381,'Size of Government'!E1380:F13756,2,TRUE)</f>
        <v>0.27461478114128113</v>
      </c>
      <c r="H1381">
        <f t="shared" si="147"/>
        <v>2.7461478114128113</v>
      </c>
      <c r="I1381">
        <v>3.13</v>
      </c>
      <c r="J1381">
        <v>8</v>
      </c>
      <c r="K1381">
        <v>6.25</v>
      </c>
      <c r="L1381">
        <f t="shared" si="148"/>
        <v>28.176147811412811</v>
      </c>
      <c r="M1381">
        <f>VLOOKUP(C1381,Informality!C1381:D12191,2,TRUE)</f>
        <v>0.62380000000000002</v>
      </c>
      <c r="N1381">
        <v>4.6960246352354682</v>
      </c>
      <c r="O1381" s="15">
        <v>44933.720412488452</v>
      </c>
      <c r="P1381" s="15">
        <f t="shared" si="150"/>
        <v>161.02707892383151</v>
      </c>
      <c r="Q1381" s="15">
        <f t="shared" si="151"/>
        <v>12.552929052700305</v>
      </c>
      <c r="R1381" s="15">
        <f t="shared" si="152"/>
        <v>28.618083731862651</v>
      </c>
      <c r="S1381" s="15">
        <f t="shared" si="153"/>
        <v>28.257848683931265</v>
      </c>
    </row>
    <row r="1382" spans="1:19" x14ac:dyDescent="0.3">
      <c r="A1382">
        <v>2013</v>
      </c>
      <c r="B1382" t="s">
        <v>57</v>
      </c>
      <c r="C1382" t="str">
        <f t="shared" si="149"/>
        <v>2013Germany</v>
      </c>
      <c r="D1382">
        <v>6.67</v>
      </c>
      <c r="E1382">
        <v>3.98</v>
      </c>
      <c r="F1382">
        <v>6.46</v>
      </c>
      <c r="G1382">
        <f>VLOOKUP(C1382,'Size of Government'!E1381:F13757,2,TRUE)</f>
        <v>0.12472128868103027</v>
      </c>
      <c r="H1382">
        <f t="shared" si="147"/>
        <v>1.2472128868103027</v>
      </c>
      <c r="I1382">
        <v>4.0199999999999996</v>
      </c>
      <c r="J1382">
        <v>8</v>
      </c>
      <c r="K1382">
        <v>6.26</v>
      </c>
      <c r="L1382">
        <f t="shared" si="148"/>
        <v>30.177212886810302</v>
      </c>
      <c r="M1382">
        <f>VLOOKUP(C1382,Informality!C1382:D12192,2,TRUE)</f>
        <v>0.247</v>
      </c>
      <c r="N1382">
        <v>5.0295354811350501</v>
      </c>
      <c r="O1382" s="15">
        <v>44139.032428130296</v>
      </c>
      <c r="P1382" s="15">
        <f t="shared" si="150"/>
        <v>169.77660006440684</v>
      </c>
      <c r="Q1382" s="15">
        <f t="shared" si="151"/>
        <v>13.462274695794381</v>
      </c>
      <c r="R1382" s="15">
        <f t="shared" si="152"/>
        <v>30.594160984616586</v>
      </c>
      <c r="S1382" s="15">
        <f t="shared" si="153"/>
        <v>30.244065080631344</v>
      </c>
    </row>
    <row r="1383" spans="1:19" x14ac:dyDescent="0.3">
      <c r="A1383">
        <v>2012</v>
      </c>
      <c r="B1383" t="s">
        <v>57</v>
      </c>
      <c r="C1383" t="str">
        <f t="shared" si="149"/>
        <v>2012Germany</v>
      </c>
      <c r="D1383">
        <v>6.67</v>
      </c>
      <c r="E1383">
        <v>3.84</v>
      </c>
      <c r="F1383">
        <v>6.13</v>
      </c>
      <c r="G1383">
        <f>VLOOKUP(C1383,'Size of Government'!E1382:F13758,2,TRUE)</f>
        <v>0.10543268173933029</v>
      </c>
      <c r="H1383">
        <f t="shared" si="147"/>
        <v>1.0543268173933029</v>
      </c>
      <c r="I1383">
        <v>3.9</v>
      </c>
      <c r="J1383">
        <v>8</v>
      </c>
      <c r="K1383">
        <v>6.26</v>
      </c>
      <c r="L1383">
        <f t="shared" si="148"/>
        <v>29.724326817393305</v>
      </c>
      <c r="M1383">
        <f>VLOOKUP(C1383,Informality!C1383:D12193,2,TRUE)</f>
        <v>0.25069999999999998</v>
      </c>
      <c r="N1383">
        <v>4.9540544695655511</v>
      </c>
      <c r="O1383" s="15">
        <v>44070.921701138097</v>
      </c>
      <c r="P1383" s="15">
        <f t="shared" si="150"/>
        <v>165.74755867956077</v>
      </c>
      <c r="Q1383" s="15">
        <f t="shared" si="151"/>
        <v>13.369506536812594</v>
      </c>
      <c r="R1383" s="15">
        <f t="shared" si="152"/>
        <v>30.134985771645496</v>
      </c>
      <c r="S1383" s="15">
        <f t="shared" si="153"/>
        <v>29.791152010734475</v>
      </c>
    </row>
    <row r="1384" spans="1:19" x14ac:dyDescent="0.3">
      <c r="A1384">
        <v>2011</v>
      </c>
      <c r="B1384" t="s">
        <v>57</v>
      </c>
      <c r="C1384" t="str">
        <f t="shared" si="149"/>
        <v>2011Germany</v>
      </c>
      <c r="D1384">
        <v>6.67</v>
      </c>
      <c r="E1384">
        <v>3.49</v>
      </c>
      <c r="F1384">
        <v>6.21</v>
      </c>
      <c r="G1384">
        <f>VLOOKUP(C1384,'Size of Government'!E1383:F13759,2,TRUE)</f>
        <v>0.10284200310707092</v>
      </c>
      <c r="H1384">
        <f t="shared" si="147"/>
        <v>1.0284200310707092</v>
      </c>
      <c r="I1384">
        <v>3.6</v>
      </c>
      <c r="J1384">
        <v>8</v>
      </c>
      <c r="K1384">
        <v>6.26</v>
      </c>
      <c r="L1384">
        <f t="shared" si="148"/>
        <v>29.048420031070705</v>
      </c>
      <c r="M1384">
        <f>VLOOKUP(C1384,Informality!C1384:D12194,2,TRUE)</f>
        <v>0.25230000000000002</v>
      </c>
      <c r="N1384">
        <v>4.8414033385117854</v>
      </c>
      <c r="O1384" s="15">
        <v>43969.259276338991</v>
      </c>
      <c r="P1384" s="15">
        <f t="shared" si="150"/>
        <v>161.10442684826327</v>
      </c>
      <c r="Q1384" s="15">
        <f t="shared" si="151"/>
        <v>13.186138470390317</v>
      </c>
      <c r="R1384" s="15">
        <f t="shared" si="152"/>
        <v>29.471227259075324</v>
      </c>
      <c r="S1384" s="15">
        <f t="shared" si="153"/>
        <v>29.120757137846994</v>
      </c>
    </row>
    <row r="1385" spans="1:19" x14ac:dyDescent="0.3">
      <c r="A1385">
        <v>2010</v>
      </c>
      <c r="B1385" t="s">
        <v>57</v>
      </c>
      <c r="C1385" t="str">
        <f t="shared" si="149"/>
        <v>2010Germany</v>
      </c>
      <c r="D1385">
        <v>6.67</v>
      </c>
      <c r="E1385">
        <v>3.01</v>
      </c>
      <c r="F1385">
        <v>6.19</v>
      </c>
      <c r="G1385">
        <f>VLOOKUP(C1385,'Size of Government'!E1384:F13760,2,TRUE)</f>
        <v>0.10990607738494873</v>
      </c>
      <c r="H1385">
        <f t="shared" si="147"/>
        <v>1.0990607738494873</v>
      </c>
      <c r="I1385">
        <v>3.45</v>
      </c>
      <c r="J1385">
        <v>8</v>
      </c>
      <c r="K1385">
        <v>6.26</v>
      </c>
      <c r="L1385">
        <f t="shared" si="148"/>
        <v>28.489060773849488</v>
      </c>
      <c r="M1385">
        <f>VLOOKUP(C1385,Informality!C1385:D12195,2,TRUE)</f>
        <v>0.25850000000000001</v>
      </c>
      <c r="N1385">
        <v>4.748176795641581</v>
      </c>
      <c r="O1385" s="15">
        <v>41531.934197868861</v>
      </c>
      <c r="P1385" s="15">
        <f t="shared" si="150"/>
        <v>157.59725050244668</v>
      </c>
      <c r="Q1385" s="15">
        <f t="shared" si="151"/>
        <v>13.032537534364312</v>
      </c>
      <c r="R1385" s="15">
        <f t="shared" si="152"/>
        <v>28.919038803931059</v>
      </c>
      <c r="S1385" s="15">
        <f t="shared" si="153"/>
        <v>28.565515377877642</v>
      </c>
    </row>
    <row r="1386" spans="1:19" x14ac:dyDescent="0.3">
      <c r="A1386">
        <v>2009</v>
      </c>
      <c r="B1386" t="s">
        <v>57</v>
      </c>
      <c r="C1386" t="str">
        <f t="shared" si="149"/>
        <v>2009Germany</v>
      </c>
      <c r="D1386">
        <v>6.67</v>
      </c>
      <c r="E1386">
        <v>2.86</v>
      </c>
      <c r="G1386">
        <f>VLOOKUP(C1386,'Size of Government'!E1385:F13761,2,TRUE)</f>
        <v>0.2711336612701416</v>
      </c>
      <c r="H1386">
        <f t="shared" si="147"/>
        <v>2.711336612701416</v>
      </c>
      <c r="I1386">
        <v>3.2</v>
      </c>
      <c r="J1386">
        <v>8</v>
      </c>
      <c r="K1386">
        <v>5.98</v>
      </c>
      <c r="L1386">
        <f t="shared" si="148"/>
        <v>29.421336612701417</v>
      </c>
      <c r="M1386">
        <f>VLOOKUP(C1386,Informality!C1386:D12196,2,TRUE)</f>
        <v>0.2631</v>
      </c>
      <c r="N1386">
        <v>4.9035561021169034</v>
      </c>
      <c r="O1386" s="15">
        <v>39804.921295552245</v>
      </c>
      <c r="P1386" s="15">
        <f t="shared" si="150"/>
        <v>168.56054300949282</v>
      </c>
      <c r="Q1386" s="15">
        <f t="shared" si="151"/>
        <v>13.039181194667677</v>
      </c>
      <c r="R1386" s="15">
        <f t="shared" si="152"/>
        <v>29.719443919738396</v>
      </c>
      <c r="S1386" s="15">
        <f t="shared" si="153"/>
        <v>29.473956694157433</v>
      </c>
    </row>
    <row r="1387" spans="1:19" x14ac:dyDescent="0.3">
      <c r="A1387">
        <v>2008</v>
      </c>
      <c r="B1387" t="s">
        <v>57</v>
      </c>
      <c r="C1387" t="str">
        <f t="shared" si="149"/>
        <v>2008Germany</v>
      </c>
      <c r="D1387">
        <v>6.7</v>
      </c>
      <c r="E1387">
        <v>2.48</v>
      </c>
      <c r="G1387">
        <f>VLOOKUP(C1387,'Size of Government'!E1386:F13762,2,TRUE)</f>
        <v>0.47398266196250916</v>
      </c>
      <c r="H1387">
        <f t="shared" si="147"/>
        <v>4.7398266196250916</v>
      </c>
      <c r="I1387">
        <v>3.13</v>
      </c>
      <c r="J1387">
        <v>4.7</v>
      </c>
      <c r="K1387">
        <v>3.6</v>
      </c>
      <c r="L1387">
        <f t="shared" si="148"/>
        <v>25.349826619625091</v>
      </c>
      <c r="M1387">
        <f>VLOOKUP(C1387,Informality!C1387:D12197,2,TRUE)</f>
        <v>0.38800000000000001</v>
      </c>
      <c r="N1387">
        <v>4.2249711032708488</v>
      </c>
      <c r="O1387" s="15">
        <v>42102.853292696389</v>
      </c>
      <c r="P1387" s="15">
        <f t="shared" si="150"/>
        <v>148.22690481566852</v>
      </c>
      <c r="Q1387" s="15">
        <f t="shared" si="151"/>
        <v>10.879028283082393</v>
      </c>
      <c r="R1387" s="15">
        <f t="shared" si="152"/>
        <v>25.451293628440133</v>
      </c>
      <c r="S1387" s="15">
        <f t="shared" si="153"/>
        <v>25.359888107147174</v>
      </c>
    </row>
    <row r="1388" spans="1:19" x14ac:dyDescent="0.3">
      <c r="A1388">
        <v>2007</v>
      </c>
      <c r="B1388" t="s">
        <v>57</v>
      </c>
      <c r="C1388" t="str">
        <f t="shared" si="149"/>
        <v>2007Germany</v>
      </c>
      <c r="D1388">
        <v>6.7</v>
      </c>
      <c r="E1388">
        <v>2.11</v>
      </c>
      <c r="G1388">
        <f>VLOOKUP(C1388,'Size of Government'!E1387:F13763,2,TRUE)</f>
        <v>0.55453217029571533</v>
      </c>
      <c r="H1388">
        <f t="shared" si="147"/>
        <v>5.5453217029571533</v>
      </c>
      <c r="I1388">
        <v>3.24</v>
      </c>
      <c r="J1388">
        <v>4.7</v>
      </c>
      <c r="K1388">
        <v>3.6</v>
      </c>
      <c r="L1388">
        <f t="shared" si="148"/>
        <v>25.895321702957155</v>
      </c>
      <c r="M1388">
        <f>VLOOKUP(C1388,Informality!C1388:D12198,2,TRUE)</f>
        <v>0.3916</v>
      </c>
      <c r="N1388">
        <v>4.3158869504928594</v>
      </c>
      <c r="O1388" s="15">
        <v>41622.355829086453</v>
      </c>
      <c r="P1388" s="15">
        <f t="shared" si="150"/>
        <v>150.33666584399825</v>
      </c>
      <c r="Q1388" s="15">
        <f t="shared" si="151"/>
        <v>11.208938075896736</v>
      </c>
      <c r="R1388" s="15">
        <f t="shared" si="152"/>
        <v>25.991343819678882</v>
      </c>
      <c r="S1388" s="15">
        <f t="shared" si="153"/>
        <v>25.904761748092831</v>
      </c>
    </row>
    <row r="1389" spans="1:19" x14ac:dyDescent="0.3">
      <c r="A1389">
        <v>2006</v>
      </c>
      <c r="B1389" t="s">
        <v>57</v>
      </c>
      <c r="C1389" t="str">
        <f t="shared" si="149"/>
        <v>2006Germany</v>
      </c>
      <c r="D1389">
        <v>6.7</v>
      </c>
      <c r="E1389">
        <v>2.34</v>
      </c>
      <c r="G1389">
        <f>VLOOKUP(C1389,'Size of Government'!E1388:F13764,2,TRUE)</f>
        <v>0.49701249599456787</v>
      </c>
      <c r="H1389">
        <f t="shared" si="147"/>
        <v>4.9701249599456787</v>
      </c>
      <c r="I1389">
        <v>3.23</v>
      </c>
      <c r="J1389">
        <v>4.7</v>
      </c>
      <c r="K1389">
        <v>3.6</v>
      </c>
      <c r="L1389">
        <f t="shared" si="148"/>
        <v>25.540124959945679</v>
      </c>
      <c r="M1389">
        <f>VLOOKUP(C1389,Informality!C1389:D12199,2,TRUE)</f>
        <v>0.45129999999999998</v>
      </c>
      <c r="N1389">
        <v>4.2566874933242804</v>
      </c>
      <c r="O1389" s="15">
        <v>40362.294157285083</v>
      </c>
      <c r="P1389" s="15">
        <f t="shared" si="150"/>
        <v>149.08542827024002</v>
      </c>
      <c r="Q1389" s="15">
        <f t="shared" si="151"/>
        <v>10.979555642988245</v>
      </c>
      <c r="R1389" s="15">
        <f t="shared" si="152"/>
        <v>25.64039549728378</v>
      </c>
      <c r="S1389" s="15">
        <f t="shared" si="153"/>
        <v>25.549963828641634</v>
      </c>
    </row>
    <row r="1390" spans="1:19" x14ac:dyDescent="0.3">
      <c r="A1390">
        <v>2005</v>
      </c>
      <c r="B1390" t="s">
        <v>57</v>
      </c>
      <c r="C1390" t="str">
        <f t="shared" si="149"/>
        <v>2005Germany</v>
      </c>
      <c r="D1390">
        <v>6.7</v>
      </c>
      <c r="E1390">
        <v>2.42</v>
      </c>
      <c r="G1390">
        <f>VLOOKUP(C1390,'Size of Government'!E1389:F13765,2,TRUE)</f>
        <v>0.60763555765151978</v>
      </c>
      <c r="H1390">
        <f t="shared" si="147"/>
        <v>6.0763555765151978</v>
      </c>
      <c r="I1390">
        <v>3.2</v>
      </c>
      <c r="J1390">
        <v>4.7</v>
      </c>
      <c r="K1390">
        <v>3.6</v>
      </c>
      <c r="L1390">
        <f t="shared" si="148"/>
        <v>26.696355576515199</v>
      </c>
      <c r="M1390">
        <f>VLOOKUP(C1390,Informality!C1390:D12200,2,TRUE)</f>
        <v>0.3054</v>
      </c>
      <c r="N1390">
        <v>4.4493925960858656</v>
      </c>
      <c r="O1390" s="15">
        <v>38835.382368353676</v>
      </c>
      <c r="P1390" s="15">
        <f t="shared" si="150"/>
        <v>155.33301291324773</v>
      </c>
      <c r="Q1390" s="15">
        <f t="shared" si="151"/>
        <v>11.530763075020117</v>
      </c>
      <c r="R1390" s="15">
        <f t="shared" si="152"/>
        <v>26.788372718799828</v>
      </c>
      <c r="S1390" s="15">
        <f t="shared" si="153"/>
        <v>26.704972001841579</v>
      </c>
    </row>
    <row r="1391" spans="1:19" x14ac:dyDescent="0.3">
      <c r="A1391">
        <v>2004</v>
      </c>
      <c r="B1391" t="s">
        <v>57</v>
      </c>
      <c r="C1391" t="str">
        <f t="shared" si="149"/>
        <v>2004Germany</v>
      </c>
      <c r="D1391">
        <v>5.6</v>
      </c>
      <c r="E1391">
        <v>2.2000000000000002</v>
      </c>
      <c r="G1391">
        <f>VLOOKUP(C1391,'Size of Government'!E1390:F13766,2,TRUE)</f>
        <v>0.41803252696990967</v>
      </c>
      <c r="H1391">
        <f t="shared" si="147"/>
        <v>4.1803252696990967</v>
      </c>
      <c r="I1391">
        <v>3.03</v>
      </c>
      <c r="J1391">
        <v>4.7</v>
      </c>
      <c r="K1391">
        <v>3.6</v>
      </c>
      <c r="L1391">
        <f t="shared" si="148"/>
        <v>23.310325269699099</v>
      </c>
      <c r="M1391">
        <f>VLOOKUP(C1391,Informality!C1391:D12201,2,TRUE)</f>
        <v>0.309</v>
      </c>
      <c r="N1391">
        <v>3.885054211616517</v>
      </c>
      <c r="O1391" s="15">
        <v>38535.170989279817</v>
      </c>
      <c r="P1391" s="15">
        <f t="shared" si="150"/>
        <v>136.89609436300003</v>
      </c>
      <c r="Q1391" s="15">
        <f t="shared" si="151"/>
        <v>9.8947470589441977</v>
      </c>
      <c r="R1391" s="15">
        <f t="shared" si="152"/>
        <v>23.42566281199791</v>
      </c>
      <c r="S1391" s="15">
        <f t="shared" si="153"/>
        <v>23.323261777212075</v>
      </c>
    </row>
    <row r="1392" spans="1:19" x14ac:dyDescent="0.3">
      <c r="A1392">
        <v>2003</v>
      </c>
      <c r="B1392" t="s">
        <v>57</v>
      </c>
      <c r="C1392" t="str">
        <f t="shared" si="149"/>
        <v>2003Germany</v>
      </c>
      <c r="D1392">
        <v>5.6</v>
      </c>
      <c r="E1392">
        <v>2</v>
      </c>
      <c r="G1392">
        <f>VLOOKUP(C1392,'Size of Government'!E1391:F13767,2,TRUE)</f>
        <v>0.46344205737113953</v>
      </c>
      <c r="H1392">
        <f t="shared" si="147"/>
        <v>4.6344205737113953</v>
      </c>
      <c r="I1392">
        <v>2.33</v>
      </c>
      <c r="J1392">
        <v>4.7</v>
      </c>
      <c r="K1392">
        <v>3.6</v>
      </c>
      <c r="L1392">
        <f t="shared" si="148"/>
        <v>22.864420573711396</v>
      </c>
      <c r="M1392">
        <f>VLOOKUP(C1392,Informality!C1392:D12202,2,TRUE)</f>
        <v>0.23669999999999999</v>
      </c>
      <c r="N1392">
        <v>3.8107367622852331</v>
      </c>
      <c r="O1392" s="15">
        <v>38073.760665369533</v>
      </c>
      <c r="P1392" s="15">
        <f t="shared" si="150"/>
        <v>132.82941915642971</v>
      </c>
      <c r="Q1392" s="15">
        <f t="shared" si="151"/>
        <v>9.864925445944305</v>
      </c>
      <c r="R1392" s="15">
        <f t="shared" si="152"/>
        <v>22.973017910221387</v>
      </c>
      <c r="S1392" s="15">
        <f t="shared" si="153"/>
        <v>22.878128090804175</v>
      </c>
    </row>
    <row r="1393" spans="1:19" x14ac:dyDescent="0.3">
      <c r="A1393">
        <v>2002</v>
      </c>
      <c r="B1393" t="s">
        <v>57</v>
      </c>
      <c r="C1393" t="str">
        <f t="shared" si="149"/>
        <v>2002Germany</v>
      </c>
      <c r="D1393">
        <v>5.6</v>
      </c>
      <c r="E1393">
        <v>1.33</v>
      </c>
      <c r="G1393">
        <f>VLOOKUP(C1393,'Size of Government'!E1392:F13768,2,TRUE)</f>
        <v>0.3387451171875</v>
      </c>
      <c r="H1393">
        <f t="shared" si="147"/>
        <v>3.387451171875</v>
      </c>
      <c r="I1393">
        <v>1.83</v>
      </c>
      <c r="J1393">
        <v>4.7</v>
      </c>
      <c r="K1393">
        <v>3.6</v>
      </c>
      <c r="L1393">
        <f t="shared" si="148"/>
        <v>20.447451171875002</v>
      </c>
      <c r="M1393">
        <f>VLOOKUP(C1393,Informality!C1393:D12203,2,TRUE)</f>
        <v>0.24</v>
      </c>
      <c r="N1393">
        <v>3.4079085286458342</v>
      </c>
      <c r="O1393" s="15">
        <v>38368.618329671117</v>
      </c>
      <c r="P1393" s="15">
        <f t="shared" si="150"/>
        <v>116.17134132821505</v>
      </c>
      <c r="Q1393" s="15">
        <f t="shared" si="151"/>
        <v>9.1105776678450709</v>
      </c>
      <c r="R1393" s="15">
        <f t="shared" si="152"/>
        <v>20.573406369751069</v>
      </c>
      <c r="S1393" s="15">
        <f t="shared" si="153"/>
        <v>20.466606097267785</v>
      </c>
    </row>
    <row r="1394" spans="1:19" x14ac:dyDescent="0.3">
      <c r="A1394">
        <v>2001</v>
      </c>
      <c r="B1394" t="s">
        <v>57</v>
      </c>
      <c r="C1394" t="str">
        <f t="shared" si="149"/>
        <v>2001Germany</v>
      </c>
      <c r="D1394">
        <v>4.63</v>
      </c>
      <c r="E1394">
        <v>1.42</v>
      </c>
      <c r="G1394">
        <f>VLOOKUP(C1394,'Size of Government'!E1393:F13769,2,TRUE)</f>
        <v>0.38465574383735657</v>
      </c>
      <c r="H1394">
        <f t="shared" si="147"/>
        <v>3.8465574383735657</v>
      </c>
      <c r="I1394">
        <v>2.48</v>
      </c>
      <c r="J1394">
        <v>2.5099999999999998</v>
      </c>
      <c r="K1394">
        <v>3.6</v>
      </c>
      <c r="L1394">
        <f t="shared" si="148"/>
        <v>18.486557438373566</v>
      </c>
      <c r="M1394">
        <f>VLOOKUP(C1394,Informality!C1394:D12204,2,TRUE)</f>
        <v>0.55500000000000005</v>
      </c>
      <c r="N1394">
        <v>3.081092906395595</v>
      </c>
      <c r="O1394" s="15">
        <v>38509.606906719593</v>
      </c>
      <c r="P1394" s="15">
        <f t="shared" si="150"/>
        <v>107.35262893568178</v>
      </c>
      <c r="Q1394" s="15">
        <f t="shared" si="151"/>
        <v>7.978709427389056</v>
      </c>
      <c r="R1394" s="15">
        <f t="shared" si="152"/>
        <v>18.564825812092895</v>
      </c>
      <c r="S1394" s="15">
        <f t="shared" si="153"/>
        <v>18.494773514073355</v>
      </c>
    </row>
    <row r="1395" spans="1:19" x14ac:dyDescent="0.3">
      <c r="A1395">
        <v>2000</v>
      </c>
      <c r="B1395" t="s">
        <v>57</v>
      </c>
      <c r="C1395" t="str">
        <f t="shared" si="149"/>
        <v>2000Germany</v>
      </c>
      <c r="D1395">
        <v>4.63</v>
      </c>
      <c r="E1395">
        <v>1.82</v>
      </c>
      <c r="G1395">
        <f>VLOOKUP(C1395,'Size of Government'!E1394:F13770,2,TRUE)</f>
        <v>0.40395775437355042</v>
      </c>
      <c r="H1395">
        <f t="shared" si="147"/>
        <v>4.0395775437355042</v>
      </c>
      <c r="I1395">
        <v>2.3199999999999998</v>
      </c>
      <c r="J1395">
        <v>2.5099999999999998</v>
      </c>
      <c r="K1395">
        <v>3.6</v>
      </c>
      <c r="L1395">
        <f t="shared" si="148"/>
        <v>18.919577543735503</v>
      </c>
      <c r="M1395">
        <f>VLOOKUP(C1395,Informality!C1395:D12205,2,TRUE)</f>
        <v>0.436</v>
      </c>
      <c r="N1395">
        <v>3.1532629239559169</v>
      </c>
      <c r="O1395" s="15">
        <v>37930.486214218952</v>
      </c>
      <c r="P1395" s="15">
        <f t="shared" si="150"/>
        <v>110.57587560683319</v>
      </c>
      <c r="Q1395" s="15">
        <f t="shared" si="151"/>
        <v>8.1061696708033555</v>
      </c>
      <c r="R1395" s="15">
        <f t="shared" si="152"/>
        <v>18.994694372394004</v>
      </c>
      <c r="S1395" s="15">
        <f t="shared" si="153"/>
        <v>18.927240758880949</v>
      </c>
    </row>
    <row r="1396" spans="1:19" x14ac:dyDescent="0.3">
      <c r="A1396">
        <v>1995</v>
      </c>
      <c r="B1396" t="s">
        <v>57</v>
      </c>
      <c r="C1396" t="str">
        <f t="shared" si="149"/>
        <v>1995Germany</v>
      </c>
      <c r="D1396">
        <v>3.38</v>
      </c>
      <c r="E1396">
        <v>3.94</v>
      </c>
      <c r="G1396">
        <f>VLOOKUP(C1396,'Size of Government'!E1395:F13771,2,TRUE)</f>
        <v>0.52013111114501953</v>
      </c>
      <c r="H1396">
        <f t="shared" si="147"/>
        <v>5.2013111114501953</v>
      </c>
      <c r="I1396">
        <v>4.49</v>
      </c>
      <c r="J1396">
        <v>2.97</v>
      </c>
      <c r="L1396">
        <f t="shared" si="148"/>
        <v>19.981311111450196</v>
      </c>
      <c r="M1396">
        <f>VLOOKUP(C1396,Informality!C1396:D12206,2,TRUE)</f>
        <v>0.12870000000000001</v>
      </c>
      <c r="N1396">
        <v>3.996262222290039</v>
      </c>
      <c r="O1396" s="15">
        <v>34783.289622300028</v>
      </c>
      <c r="P1396" s="15">
        <f t="shared" si="150"/>
        <v>98.930675454402675</v>
      </c>
      <c r="Q1396" s="15">
        <f t="shared" si="151"/>
        <v>9.1094806261441317</v>
      </c>
      <c r="R1396" s="15">
        <f t="shared" si="152"/>
        <v>20.128731457571202</v>
      </c>
      <c r="S1396" s="15">
        <f t="shared" si="153"/>
        <v>19.983751304350484</v>
      </c>
    </row>
    <row r="1397" spans="1:19" x14ac:dyDescent="0.3">
      <c r="A1397">
        <v>1990</v>
      </c>
      <c r="B1397" t="s">
        <v>57</v>
      </c>
      <c r="C1397" t="str">
        <f t="shared" si="149"/>
        <v>1990Germany</v>
      </c>
      <c r="E1397">
        <v>3.94</v>
      </c>
      <c r="G1397">
        <f>VLOOKUP(C1397,'Size of Government'!E1396:F13772,2,TRUE)</f>
        <v>0.13461549580097198</v>
      </c>
      <c r="H1397">
        <f t="shared" si="147"/>
        <v>1.3461549580097198</v>
      </c>
      <c r="I1397">
        <v>4.49</v>
      </c>
      <c r="J1397">
        <v>4.49</v>
      </c>
      <c r="L1397">
        <f t="shared" si="148"/>
        <v>14.26615495800972</v>
      </c>
      <c r="M1397">
        <f>VLOOKUP(C1397,Informality!C1397:D12207,2,TRUE)</f>
        <v>0.13120000000000001</v>
      </c>
      <c r="N1397">
        <v>3.5665387395024299</v>
      </c>
      <c r="O1397" s="15">
        <v>32427.376976057127</v>
      </c>
      <c r="P1397" s="15">
        <f t="shared" si="150"/>
        <v>54.51026196823188</v>
      </c>
      <c r="Q1397" s="15">
        <f t="shared" si="151"/>
        <v>7.5931504114546655</v>
      </c>
      <c r="R1397" s="15">
        <f t="shared" si="152"/>
        <v>14.652289308525045</v>
      </c>
      <c r="S1397" s="15">
        <f t="shared" si="153"/>
        <v>14.301021864049144</v>
      </c>
    </row>
    <row r="1398" spans="1:19" x14ac:dyDescent="0.3">
      <c r="A1398">
        <v>1985</v>
      </c>
      <c r="B1398" t="s">
        <v>57</v>
      </c>
      <c r="C1398" t="str">
        <f t="shared" si="149"/>
        <v>1985Germany</v>
      </c>
      <c r="G1398">
        <f>VLOOKUP(C1398,'Size of Government'!E1397:F13773,2,TRUE)</f>
        <v>0.38936185836791992</v>
      </c>
      <c r="H1398">
        <f t="shared" si="147"/>
        <v>3.8936185836791992</v>
      </c>
      <c r="I1398">
        <v>4.49</v>
      </c>
      <c r="J1398">
        <v>4.49</v>
      </c>
      <c r="L1398">
        <f t="shared" si="148"/>
        <v>12.8736185836792</v>
      </c>
      <c r="M1398">
        <f>VLOOKUP(C1398,Informality!C1398:D12208,2,TRUE)</f>
        <v>0.13650000000000001</v>
      </c>
      <c r="N1398">
        <v>4.2912061945597344</v>
      </c>
      <c r="O1398" s="15">
        <v>28187.365017255976</v>
      </c>
      <c r="P1398" s="15">
        <f t="shared" si="150"/>
        <v>38.578377447456987</v>
      </c>
      <c r="Q1398" s="15">
        <f t="shared" si="151"/>
        <v>7.4485210394528663</v>
      </c>
      <c r="R1398" s="15">
        <f t="shared" si="152"/>
        <v>13.227900923563018</v>
      </c>
      <c r="S1398" s="15">
        <f t="shared" si="153"/>
        <v>12.920983017585165</v>
      </c>
    </row>
    <row r="1399" spans="1:19" x14ac:dyDescent="0.3">
      <c r="A1399">
        <v>1980</v>
      </c>
      <c r="B1399" t="s">
        <v>57</v>
      </c>
      <c r="C1399" t="str">
        <f t="shared" si="149"/>
        <v>1980Germany</v>
      </c>
      <c r="G1399">
        <f>VLOOKUP(C1399,'Size of Government'!E1398:F13774,2,TRUE)</f>
        <v>0.14220330119132996</v>
      </c>
      <c r="H1399">
        <f t="shared" si="147"/>
        <v>1.4220330119132996</v>
      </c>
      <c r="I1399">
        <v>4.49</v>
      </c>
      <c r="J1399">
        <v>4.4000000000000004</v>
      </c>
      <c r="L1399">
        <f t="shared" si="148"/>
        <v>10.3120330119133</v>
      </c>
      <c r="M1399">
        <f>VLOOKUP(C1399,Informality!C1399:D12209,2,TRUE)</f>
        <v>0.53749999999999998</v>
      </c>
      <c r="N1399">
        <v>3.4373443373044328</v>
      </c>
      <c r="O1399" s="15">
        <v>26137.153646714574</v>
      </c>
      <c r="P1399" s="15">
        <f t="shared" si="150"/>
        <v>29.258037863651165</v>
      </c>
      <c r="Q1399" s="15">
        <f t="shared" si="151"/>
        <v>6.4453299284808701</v>
      </c>
      <c r="R1399" s="15">
        <f t="shared" si="152"/>
        <v>10.835752772660875</v>
      </c>
      <c r="S1399" s="15">
        <f t="shared" si="153"/>
        <v>10.396460744390774</v>
      </c>
    </row>
    <row r="1400" spans="1:19" x14ac:dyDescent="0.3">
      <c r="A1400">
        <v>1975</v>
      </c>
      <c r="B1400" t="s">
        <v>57</v>
      </c>
      <c r="C1400" t="str">
        <f t="shared" si="149"/>
        <v>1975Germany</v>
      </c>
      <c r="G1400">
        <f>VLOOKUP(C1400,'Size of Government'!E1399:F13775,2,TRUE)</f>
        <v>0.79940468072891235</v>
      </c>
      <c r="H1400">
        <f t="shared" si="147"/>
        <v>7.9940468072891235</v>
      </c>
      <c r="I1400">
        <v>4.49</v>
      </c>
      <c r="J1400">
        <v>4.4000000000000004</v>
      </c>
      <c r="L1400">
        <f t="shared" si="148"/>
        <v>16.884046807289124</v>
      </c>
      <c r="M1400">
        <f>VLOOKUP(C1400,Informality!C1400:D12210,2,TRUE)</f>
        <v>0.6532</v>
      </c>
      <c r="N1400">
        <v>5.6280156024297083</v>
      </c>
      <c r="O1400" s="15">
        <v>22041.450019693621</v>
      </c>
      <c r="P1400" s="15">
        <f t="shared" si="150"/>
        <v>49.61729146959091</v>
      </c>
      <c r="Q1400" s="15">
        <f t="shared" si="151"/>
        <v>10.169802572180515</v>
      </c>
      <c r="R1400" s="15">
        <f t="shared" si="152"/>
        <v>17.087045549424538</v>
      </c>
      <c r="S1400" s="15">
        <f t="shared" si="153"/>
        <v>16.90351177640278</v>
      </c>
    </row>
    <row r="1401" spans="1:19" x14ac:dyDescent="0.3">
      <c r="A1401">
        <v>1970</v>
      </c>
      <c r="B1401" t="s">
        <v>57</v>
      </c>
      <c r="C1401" t="str">
        <f t="shared" si="149"/>
        <v>1970Germany</v>
      </c>
      <c r="G1401">
        <f>VLOOKUP(C1401,'Size of Government'!E1400:F13776,2,TRUE)</f>
        <v>0.51349395513534546</v>
      </c>
      <c r="H1401">
        <f t="shared" si="147"/>
        <v>5.1349395513534546</v>
      </c>
      <c r="I1401">
        <v>4.49</v>
      </c>
      <c r="J1401">
        <v>4.4000000000000004</v>
      </c>
      <c r="L1401">
        <f t="shared" si="148"/>
        <v>14.024939551353455</v>
      </c>
      <c r="M1401">
        <f>VLOOKUP(C1401,Informality!C1401:D12211,2,TRUE)</f>
        <v>0</v>
      </c>
      <c r="N1401">
        <v>4.6749798504511517</v>
      </c>
      <c r="O1401" s="15">
        <v>19679.536457220202</v>
      </c>
      <c r="P1401" s="15">
        <f t="shared" si="150"/>
        <v>42.024364750814989</v>
      </c>
      <c r="Q1401" s="15">
        <f t="shared" si="151"/>
        <v>8.1171241333402069</v>
      </c>
      <c r="R1401" s="15">
        <f t="shared" si="152"/>
        <v>14.316585389071582</v>
      </c>
      <c r="S1401" s="15">
        <f t="shared" si="153"/>
        <v>14.05878936682071</v>
      </c>
    </row>
    <row r="1402" spans="1:19" x14ac:dyDescent="0.3">
      <c r="A1402">
        <v>2018</v>
      </c>
      <c r="B1402" t="s">
        <v>58</v>
      </c>
      <c r="C1402" t="str">
        <f t="shared" si="149"/>
        <v>2018Ghana</v>
      </c>
      <c r="D1402">
        <v>10</v>
      </c>
      <c r="E1402">
        <v>5.61</v>
      </c>
      <c r="F1402">
        <v>8.6</v>
      </c>
      <c r="G1402">
        <f>VLOOKUP(C1402,'Size of Government'!E1401:F13777,2,TRUE)</f>
        <v>0.40601432323455811</v>
      </c>
      <c r="H1402">
        <f t="shared" si="147"/>
        <v>4.0601432323455811</v>
      </c>
      <c r="I1402">
        <v>6.31</v>
      </c>
      <c r="J1402">
        <v>8</v>
      </c>
      <c r="K1402">
        <v>0</v>
      </c>
      <c r="L1402">
        <f t="shared" si="148"/>
        <v>33.980143232345583</v>
      </c>
      <c r="M1402">
        <f>VLOOKUP(C1402,Informality!C1402:D12212,2,TRUE)</f>
        <v>0.61650000000000005</v>
      </c>
      <c r="N1402">
        <v>5.6633572053909296</v>
      </c>
      <c r="O1402" s="15">
        <v>1808.327220179187</v>
      </c>
      <c r="P1402" s="15">
        <f t="shared" si="150"/>
        <v>166.05414242358177</v>
      </c>
      <c r="Q1402" s="15">
        <f t="shared" si="151"/>
        <v>15.867355263784876</v>
      </c>
      <c r="R1402" s="15">
        <f t="shared" si="152"/>
        <v>34.429114698225071</v>
      </c>
      <c r="S1402" s="15">
        <f t="shared" si="153"/>
        <v>34.040934471541341</v>
      </c>
    </row>
    <row r="1403" spans="1:19" x14ac:dyDescent="0.3">
      <c r="A1403">
        <v>2017</v>
      </c>
      <c r="B1403" t="s">
        <v>58</v>
      </c>
      <c r="C1403" t="str">
        <f t="shared" si="149"/>
        <v>2017Ghana</v>
      </c>
      <c r="D1403">
        <v>10</v>
      </c>
      <c r="E1403">
        <v>5.79</v>
      </c>
      <c r="F1403">
        <v>8.81</v>
      </c>
      <c r="G1403">
        <f>VLOOKUP(C1403,'Size of Government'!E1402:F13778,2,TRUE)</f>
        <v>0.40066990256309509</v>
      </c>
      <c r="H1403">
        <f t="shared" si="147"/>
        <v>4.0066990256309509</v>
      </c>
      <c r="I1403">
        <v>6.02</v>
      </c>
      <c r="J1403">
        <v>8</v>
      </c>
      <c r="K1403">
        <v>0</v>
      </c>
      <c r="L1403">
        <f t="shared" si="148"/>
        <v>33.816699025630953</v>
      </c>
      <c r="M1403">
        <f>VLOOKUP(C1403,Informality!C1403:D12213,2,TRUE)</f>
        <v>0.6169</v>
      </c>
      <c r="N1403">
        <v>5.6361165042718264</v>
      </c>
      <c r="O1403" s="15">
        <v>1739.4674920424879</v>
      </c>
      <c r="P1403" s="15">
        <f t="shared" si="150"/>
        <v>165.17877630847505</v>
      </c>
      <c r="Q1403" s="15">
        <f t="shared" si="151"/>
        <v>15.805636244137469</v>
      </c>
      <c r="R1403" s="15">
        <f t="shared" si="152"/>
        <v>34.279076386288715</v>
      </c>
      <c r="S1403" s="15">
        <f t="shared" si="153"/>
        <v>33.881935249929739</v>
      </c>
    </row>
    <row r="1404" spans="1:19" x14ac:dyDescent="0.3">
      <c r="A1404">
        <v>2016</v>
      </c>
      <c r="B1404" t="s">
        <v>58</v>
      </c>
      <c r="C1404" t="str">
        <f t="shared" si="149"/>
        <v>2016Ghana</v>
      </c>
      <c r="D1404">
        <v>10</v>
      </c>
      <c r="E1404">
        <v>5.8</v>
      </c>
      <c r="F1404">
        <v>8.73</v>
      </c>
      <c r="G1404">
        <f>VLOOKUP(C1404,'Size of Government'!E1403:F13779,2,TRUE)</f>
        <v>0.3650684654712677</v>
      </c>
      <c r="H1404">
        <f t="shared" si="147"/>
        <v>3.650684654712677</v>
      </c>
      <c r="I1404">
        <v>6.02</v>
      </c>
      <c r="J1404">
        <v>8</v>
      </c>
      <c r="K1404">
        <v>0</v>
      </c>
      <c r="L1404">
        <f t="shared" si="148"/>
        <v>33.470684654712677</v>
      </c>
      <c r="M1404">
        <f>VLOOKUP(C1404,Informality!C1404:D12214,2,TRUE)</f>
        <v>0.61480000000000001</v>
      </c>
      <c r="N1404">
        <v>5.5784474424521129</v>
      </c>
      <c r="O1404" s="15">
        <v>1644.5980091229669</v>
      </c>
      <c r="P1404" s="15">
        <f t="shared" si="150"/>
        <v>162.90103611084754</v>
      </c>
      <c r="Q1404" s="15">
        <f t="shared" si="151"/>
        <v>15.722846385058737</v>
      </c>
      <c r="R1404" s="15">
        <f t="shared" si="152"/>
        <v>33.93742288159789</v>
      </c>
      <c r="S1404" s="15">
        <f t="shared" si="153"/>
        <v>33.536526263746218</v>
      </c>
    </row>
    <row r="1405" spans="1:19" x14ac:dyDescent="0.3">
      <c r="A1405">
        <v>2015</v>
      </c>
      <c r="B1405" t="s">
        <v>58</v>
      </c>
      <c r="C1405" t="str">
        <f t="shared" si="149"/>
        <v>2015Ghana</v>
      </c>
      <c r="D1405">
        <v>10</v>
      </c>
      <c r="E1405">
        <v>5.61</v>
      </c>
      <c r="F1405">
        <v>8.35</v>
      </c>
      <c r="G1405">
        <f>VLOOKUP(C1405,'Size of Government'!E1404:F13780,2,TRUE)</f>
        <v>0.32544311881065369</v>
      </c>
      <c r="H1405">
        <f t="shared" si="147"/>
        <v>3.2544311881065369</v>
      </c>
      <c r="I1405">
        <v>6.23</v>
      </c>
      <c r="J1405">
        <v>8</v>
      </c>
      <c r="K1405">
        <v>0</v>
      </c>
      <c r="L1405">
        <f t="shared" si="148"/>
        <v>33.09443118810654</v>
      </c>
      <c r="M1405">
        <f>VLOOKUP(C1405,Informality!C1405:D12215,2,TRUE)</f>
        <v>0.61499999999999999</v>
      </c>
      <c r="N1405">
        <v>5.51573853135109</v>
      </c>
      <c r="O1405" s="15">
        <v>1625.9058258424525</v>
      </c>
      <c r="P1405" s="15">
        <f t="shared" si="150"/>
        <v>160.25660159490755</v>
      </c>
      <c r="Q1405" s="15">
        <f t="shared" si="151"/>
        <v>15.648524606432408</v>
      </c>
      <c r="R1405" s="15">
        <f t="shared" si="152"/>
        <v>33.548511009627546</v>
      </c>
      <c r="S1405" s="15">
        <f t="shared" si="153"/>
        <v>33.156040131971118</v>
      </c>
    </row>
    <row r="1406" spans="1:19" x14ac:dyDescent="0.3">
      <c r="A1406">
        <v>2014</v>
      </c>
      <c r="B1406" t="s">
        <v>58</v>
      </c>
      <c r="C1406" t="str">
        <f t="shared" si="149"/>
        <v>2014Ghana</v>
      </c>
      <c r="D1406">
        <v>8.9</v>
      </c>
      <c r="E1406">
        <v>4.66</v>
      </c>
      <c r="F1406">
        <v>8.2899999999999991</v>
      </c>
      <c r="G1406">
        <f>VLOOKUP(C1406,'Size of Government'!E1405:F13781,2,TRUE)</f>
        <v>0.27461478114128113</v>
      </c>
      <c r="H1406">
        <f t="shared" si="147"/>
        <v>2.7461478114128113</v>
      </c>
      <c r="I1406">
        <v>5.36</v>
      </c>
      <c r="J1406">
        <v>8</v>
      </c>
      <c r="K1406">
        <v>0</v>
      </c>
      <c r="L1406">
        <f t="shared" si="148"/>
        <v>29.666147811412813</v>
      </c>
      <c r="M1406">
        <f>VLOOKUP(C1406,Informality!C1406:D12216,2,TRUE)</f>
        <v>0.62380000000000002</v>
      </c>
      <c r="N1406">
        <v>4.9443579685688022</v>
      </c>
      <c r="O1406" s="15">
        <v>1627.7602814336933</v>
      </c>
      <c r="P1406" s="15">
        <f t="shared" si="150"/>
        <v>142.62892184588927</v>
      </c>
      <c r="Q1406" s="15">
        <f t="shared" si="151"/>
        <v>14.184376186569763</v>
      </c>
      <c r="R1406" s="15">
        <f t="shared" si="152"/>
        <v>30.164101159569533</v>
      </c>
      <c r="S1406" s="15">
        <f t="shared" si="153"/>
        <v>29.750236511626895</v>
      </c>
    </row>
    <row r="1407" spans="1:19" x14ac:dyDescent="0.3">
      <c r="A1407">
        <v>2013</v>
      </c>
      <c r="B1407" t="s">
        <v>58</v>
      </c>
      <c r="C1407" t="str">
        <f t="shared" si="149"/>
        <v>2013Ghana</v>
      </c>
      <c r="D1407">
        <v>8.9</v>
      </c>
      <c r="E1407">
        <v>4.79</v>
      </c>
      <c r="F1407">
        <v>8.2799999999999994</v>
      </c>
      <c r="G1407">
        <f>VLOOKUP(C1407,'Size of Government'!E1406:F13782,2,TRUE)</f>
        <v>0.24072393774986267</v>
      </c>
      <c r="H1407">
        <f t="shared" si="147"/>
        <v>2.4072393774986267</v>
      </c>
      <c r="I1407">
        <v>3.81</v>
      </c>
      <c r="J1407">
        <v>8</v>
      </c>
      <c r="K1407">
        <v>0</v>
      </c>
      <c r="L1407">
        <f t="shared" si="148"/>
        <v>27.907239377498627</v>
      </c>
      <c r="M1407">
        <f>VLOOKUP(C1407,Informality!C1407:D12217,2,TRUE)</f>
        <v>0.62439999999999996</v>
      </c>
      <c r="N1407">
        <v>4.6512065629164381</v>
      </c>
      <c r="O1407" s="15">
        <v>1618.5978498494746</v>
      </c>
      <c r="P1407" s="15">
        <f t="shared" si="150"/>
        <v>132.33674660884586</v>
      </c>
      <c r="Q1407" s="15">
        <f t="shared" si="151"/>
        <v>13.655218834591409</v>
      </c>
      <c r="R1407" s="15">
        <f t="shared" si="152"/>
        <v>28.430185591199322</v>
      </c>
      <c r="S1407" s="15">
        <f t="shared" si="153"/>
        <v>28.007873764914383</v>
      </c>
    </row>
    <row r="1408" spans="1:19" x14ac:dyDescent="0.3">
      <c r="A1408">
        <v>2012</v>
      </c>
      <c r="B1408" t="s">
        <v>58</v>
      </c>
      <c r="C1408" t="str">
        <f t="shared" si="149"/>
        <v>2012Ghana</v>
      </c>
      <c r="D1408">
        <v>10</v>
      </c>
      <c r="E1408">
        <v>5.91</v>
      </c>
      <c r="F1408">
        <v>8.3699999999999992</v>
      </c>
      <c r="G1408">
        <f>VLOOKUP(C1408,'Size of Government'!E1407:F13783,2,TRUE)</f>
        <v>0.18288303911685944</v>
      </c>
      <c r="H1408">
        <f t="shared" si="147"/>
        <v>1.8288303911685944</v>
      </c>
      <c r="I1408">
        <v>5.47</v>
      </c>
      <c r="J1408">
        <v>8</v>
      </c>
      <c r="K1408">
        <v>0</v>
      </c>
      <c r="L1408">
        <f t="shared" si="148"/>
        <v>31.208830391168593</v>
      </c>
      <c r="M1408">
        <f>VLOOKUP(C1408,Informality!C1408:D12218,2,TRUE)</f>
        <v>0.2419</v>
      </c>
      <c r="N1408">
        <v>5.2014717318614334</v>
      </c>
      <c r="O1408" s="15">
        <v>1543.7639842302572</v>
      </c>
      <c r="P1408" s="15">
        <f t="shared" si="150"/>
        <v>146.72233697976483</v>
      </c>
      <c r="Q1408" s="15">
        <f t="shared" si="151"/>
        <v>15.237900793733429</v>
      </c>
      <c r="R1408" s="15">
        <f t="shared" si="152"/>
        <v>31.703508623960648</v>
      </c>
      <c r="S1408" s="15">
        <f t="shared" si="153"/>
        <v>31.282621115766176</v>
      </c>
    </row>
    <row r="1409" spans="1:19" x14ac:dyDescent="0.3">
      <c r="A1409">
        <v>2011</v>
      </c>
      <c r="B1409" t="s">
        <v>58</v>
      </c>
      <c r="C1409" t="str">
        <f t="shared" si="149"/>
        <v>2011Ghana</v>
      </c>
      <c r="D1409">
        <v>10</v>
      </c>
      <c r="E1409">
        <v>5.91</v>
      </c>
      <c r="F1409">
        <v>7.98</v>
      </c>
      <c r="G1409">
        <f>VLOOKUP(C1409,'Size of Government'!E1408:F13784,2,TRUE)</f>
        <v>0.18288213014602661</v>
      </c>
      <c r="H1409">
        <f t="shared" si="147"/>
        <v>1.8288213014602661</v>
      </c>
      <c r="I1409">
        <v>5.92</v>
      </c>
      <c r="J1409">
        <v>8</v>
      </c>
      <c r="K1409">
        <v>0</v>
      </c>
      <c r="L1409">
        <f t="shared" si="148"/>
        <v>31.658821301460264</v>
      </c>
      <c r="M1409">
        <f>VLOOKUP(C1409,Informality!C1409:D12219,2,TRUE)</f>
        <v>0.3377</v>
      </c>
      <c r="N1409">
        <v>5.2764702169100444</v>
      </c>
      <c r="O1409" s="15">
        <v>1446.3716307070233</v>
      </c>
      <c r="P1409" s="15">
        <f t="shared" si="150"/>
        <v>149.01568665917014</v>
      </c>
      <c r="Q1409" s="15">
        <f t="shared" si="151"/>
        <v>15.405164307876591</v>
      </c>
      <c r="R1409" s="15">
        <f t="shared" si="152"/>
        <v>32.128746728680703</v>
      </c>
      <c r="S1409" s="15">
        <f t="shared" si="153"/>
        <v>31.722847907646194</v>
      </c>
    </row>
    <row r="1410" spans="1:19" x14ac:dyDescent="0.3">
      <c r="A1410">
        <v>2010</v>
      </c>
      <c r="B1410" t="s">
        <v>58</v>
      </c>
      <c r="C1410" t="str">
        <f t="shared" si="149"/>
        <v>2010Ghana</v>
      </c>
      <c r="D1410">
        <v>10</v>
      </c>
      <c r="E1410">
        <v>5.28</v>
      </c>
      <c r="F1410">
        <v>8.57</v>
      </c>
      <c r="G1410">
        <f>VLOOKUP(C1410,'Size of Government'!E1409:F13785,2,TRUE)</f>
        <v>0.17945967614650726</v>
      </c>
      <c r="H1410">
        <f t="shared" ref="H1410:H1473" si="154">10*G1410</f>
        <v>1.7945967614650726</v>
      </c>
      <c r="I1410">
        <v>5.83</v>
      </c>
      <c r="J1410">
        <v>8</v>
      </c>
      <c r="K1410">
        <v>0</v>
      </c>
      <c r="L1410">
        <f t="shared" ref="L1410:L1473" si="155">SUM(D1410,E1410,H1410,I1410,J1410,K1410)</f>
        <v>30.904596761465072</v>
      </c>
      <c r="M1410">
        <f>VLOOKUP(C1410,Informality!C1410:D12220,2,TRUE)</f>
        <v>0.3387</v>
      </c>
      <c r="N1410">
        <v>5.1507661269108453</v>
      </c>
      <c r="O1410" s="15">
        <v>1299.3449494603933</v>
      </c>
      <c r="P1410" s="15">
        <f t="shared" si="150"/>
        <v>145.02649664947475</v>
      </c>
      <c r="Q1410" s="15">
        <f t="shared" si="151"/>
        <v>15.135649227445148</v>
      </c>
      <c r="R1410" s="15">
        <f t="shared" si="152"/>
        <v>31.415013744664101</v>
      </c>
      <c r="S1410" s="15">
        <f t="shared" si="153"/>
        <v>30.984664442953871</v>
      </c>
    </row>
    <row r="1411" spans="1:19" x14ac:dyDescent="0.3">
      <c r="A1411">
        <v>2009</v>
      </c>
      <c r="B1411" t="s">
        <v>58</v>
      </c>
      <c r="C1411" t="str">
        <f t="shared" ref="C1411:C1474" si="156">A1411&amp;B1411</f>
        <v>2009Ghana</v>
      </c>
      <c r="D1411">
        <v>8.9</v>
      </c>
      <c r="E1411">
        <v>5.19</v>
      </c>
      <c r="G1411">
        <f>VLOOKUP(C1411,'Size of Government'!E1410:F13786,2,TRUE)</f>
        <v>0.16341090202331543</v>
      </c>
      <c r="H1411">
        <f t="shared" si="154"/>
        <v>1.6341090202331543</v>
      </c>
      <c r="I1411">
        <v>5.28</v>
      </c>
      <c r="J1411">
        <v>8</v>
      </c>
      <c r="K1411">
        <v>0</v>
      </c>
      <c r="L1411">
        <f t="shared" si="155"/>
        <v>29.004109020233155</v>
      </c>
      <c r="M1411">
        <f>VLOOKUP(C1411,Informality!C1411:D12221,2,TRUE)</f>
        <v>0.23749999999999999</v>
      </c>
      <c r="N1411">
        <v>4.8340181700388589</v>
      </c>
      <c r="O1411" s="15">
        <v>1234.540272720667</v>
      </c>
      <c r="P1411" s="15">
        <f t="shared" ref="P1411:P1474" si="157">(D1411^(1/2)+E1411^(1/2)+H1411^(1/2)+I1411^(1/2)+J1411^(1/2)+K1411^(1/2))^2</f>
        <v>136.09599577340984</v>
      </c>
      <c r="Q1411" s="15">
        <f t="shared" ref="Q1411:Q1474" si="158">(D1411^2+E1411^2+H1411^2+I1411^2+J1411^2+K1411^2)^(1/2)</f>
        <v>14.166679649445292</v>
      </c>
      <c r="R1411" s="15">
        <f t="shared" ref="R1411:R1474" si="159">(E1411^3+F1411^3+I1411^3+J1411^3+K1411^3+L1411^3)^(1/3)</f>
        <v>29.31731004232276</v>
      </c>
      <c r="S1411" s="15">
        <f t="shared" ref="S1411:S1474" si="160">(F1411^4+G1411^4+J1411^4+K1411^4+L1411^4+M1411^4)^(1/4)</f>
        <v>29.045986574762068</v>
      </c>
    </row>
    <row r="1412" spans="1:19" x14ac:dyDescent="0.3">
      <c r="A1412">
        <v>2008</v>
      </c>
      <c r="B1412" t="s">
        <v>58</v>
      </c>
      <c r="C1412" t="str">
        <f t="shared" si="156"/>
        <v>2008Ghana</v>
      </c>
      <c r="D1412">
        <v>8.9</v>
      </c>
      <c r="E1412">
        <v>4.66</v>
      </c>
      <c r="G1412">
        <f>VLOOKUP(C1412,'Size of Government'!E1411:F13787,2,TRUE)</f>
        <v>0.15472985804080963</v>
      </c>
      <c r="H1412">
        <f t="shared" si="154"/>
        <v>1.5472985804080963</v>
      </c>
      <c r="I1412">
        <v>5.36</v>
      </c>
      <c r="J1412">
        <v>8</v>
      </c>
      <c r="K1412">
        <v>0</v>
      </c>
      <c r="L1412">
        <f t="shared" si="155"/>
        <v>28.467298580408098</v>
      </c>
      <c r="M1412">
        <f>VLOOKUP(C1412,Informality!C1412:D12222,2,TRUE)</f>
        <v>0.23899999999999999</v>
      </c>
      <c r="N1412">
        <v>4.7445497634013494</v>
      </c>
      <c r="O1412" s="15">
        <v>1207.8344555086926</v>
      </c>
      <c r="P1412" s="15">
        <f t="shared" si="157"/>
        <v>132.92912048172812</v>
      </c>
      <c r="Q1412" s="15">
        <f t="shared" si="158"/>
        <v>14.001761778323932</v>
      </c>
      <c r="R1412" s="15">
        <f t="shared" si="159"/>
        <v>28.779427085514708</v>
      </c>
      <c r="S1412" s="15">
        <f t="shared" si="160"/>
        <v>28.511582732437482</v>
      </c>
    </row>
    <row r="1413" spans="1:19" x14ac:dyDescent="0.3">
      <c r="A1413">
        <v>2007</v>
      </c>
      <c r="B1413" t="s">
        <v>58</v>
      </c>
      <c r="C1413" t="str">
        <f t="shared" si="156"/>
        <v>2007Ghana</v>
      </c>
      <c r="D1413">
        <v>8.9</v>
      </c>
      <c r="E1413">
        <v>4.0999999999999996</v>
      </c>
      <c r="G1413">
        <f>VLOOKUP(C1413,'Size of Government'!E1412:F13788,2,TRUE)</f>
        <v>0.15381290018558502</v>
      </c>
      <c r="H1413">
        <f t="shared" si="154"/>
        <v>1.5381290018558502</v>
      </c>
      <c r="I1413">
        <v>5.61</v>
      </c>
      <c r="J1413">
        <v>8</v>
      </c>
      <c r="K1413">
        <v>0</v>
      </c>
      <c r="L1413">
        <f t="shared" si="155"/>
        <v>28.14812900185585</v>
      </c>
      <c r="M1413">
        <f>VLOOKUP(C1413,Informality!C1413:D12223,2,TRUE)</f>
        <v>0.31559999999999999</v>
      </c>
      <c r="N1413">
        <v>4.6913548336426416</v>
      </c>
      <c r="O1413" s="15">
        <v>1135.4911299542741</v>
      </c>
      <c r="P1413" s="15">
        <f t="shared" si="157"/>
        <v>130.99527484937798</v>
      </c>
      <c r="Q1413" s="15">
        <f t="shared" si="158"/>
        <v>13.923287716137668</v>
      </c>
      <c r="R1413" s="15">
        <f t="shared" si="159"/>
        <v>28.463264576425757</v>
      </c>
      <c r="S1413" s="15">
        <f t="shared" si="160"/>
        <v>28.193931860349668</v>
      </c>
    </row>
    <row r="1414" spans="1:19" x14ac:dyDescent="0.3">
      <c r="A1414">
        <v>2006</v>
      </c>
      <c r="B1414" t="s">
        <v>58</v>
      </c>
      <c r="C1414" t="str">
        <f t="shared" si="156"/>
        <v>2006Ghana</v>
      </c>
      <c r="D1414">
        <v>8.9</v>
      </c>
      <c r="G1414">
        <f>VLOOKUP(C1414,'Size of Government'!E1413:F13789,2,TRUE)</f>
        <v>0.25281050801277161</v>
      </c>
      <c r="H1414">
        <f t="shared" si="154"/>
        <v>2.5281050801277161</v>
      </c>
      <c r="J1414">
        <v>8</v>
      </c>
      <c r="K1414">
        <v>0</v>
      </c>
      <c r="L1414">
        <f t="shared" si="155"/>
        <v>19.428105080127715</v>
      </c>
      <c r="M1414">
        <f>VLOOKUP(C1414,Informality!C1414:D12224,2,TRUE)</f>
        <v>0.3155</v>
      </c>
      <c r="N1414">
        <v>4.8570262700319287</v>
      </c>
      <c r="O1414" s="15">
        <v>1116.6300328919854</v>
      </c>
      <c r="P1414" s="15">
        <f t="shared" si="157"/>
        <v>54.785392347456565</v>
      </c>
      <c r="Q1414" s="15">
        <f t="shared" si="158"/>
        <v>12.231161649498691</v>
      </c>
      <c r="R1414" s="15">
        <f t="shared" si="159"/>
        <v>19.870127547749092</v>
      </c>
      <c r="S1414" s="15">
        <f t="shared" si="160"/>
        <v>19.566264425712486</v>
      </c>
    </row>
    <row r="1415" spans="1:19" x14ac:dyDescent="0.3">
      <c r="A1415">
        <v>2005</v>
      </c>
      <c r="B1415" t="s">
        <v>58</v>
      </c>
      <c r="C1415" t="str">
        <f t="shared" si="156"/>
        <v>2005Ghana</v>
      </c>
      <c r="D1415">
        <v>10</v>
      </c>
      <c r="G1415">
        <f>VLOOKUP(C1415,'Size of Government'!E1414:F13790,2,TRUE)</f>
        <v>0.20890671014785767</v>
      </c>
      <c r="H1415">
        <f t="shared" si="154"/>
        <v>2.0890671014785767</v>
      </c>
      <c r="J1415">
        <v>8</v>
      </c>
      <c r="K1415">
        <v>0</v>
      </c>
      <c r="L1415">
        <f t="shared" si="155"/>
        <v>20.089067101478577</v>
      </c>
      <c r="M1415">
        <f>VLOOKUP(C1415,Informality!C1415:D12225,2,TRUE)</f>
        <v>0.3196</v>
      </c>
      <c r="N1415">
        <v>5.0222667753696442</v>
      </c>
      <c r="O1415" s="15">
        <v>1076.6181253920799</v>
      </c>
      <c r="P1415" s="15">
        <f t="shared" si="157"/>
        <v>55.295067572420862</v>
      </c>
      <c r="Q1415" s="15">
        <f t="shared" si="158"/>
        <v>12.975523163035858</v>
      </c>
      <c r="R1415" s="15">
        <f t="shared" si="159"/>
        <v>20.503356345361365</v>
      </c>
      <c r="S1415" s="15">
        <f t="shared" si="160"/>
        <v>20.214198516342417</v>
      </c>
    </row>
    <row r="1416" spans="1:19" x14ac:dyDescent="0.3">
      <c r="A1416">
        <v>2004</v>
      </c>
      <c r="B1416" t="s">
        <v>58</v>
      </c>
      <c r="C1416" t="str">
        <f t="shared" si="156"/>
        <v>2004Ghana</v>
      </c>
      <c r="D1416">
        <v>10</v>
      </c>
      <c r="E1416">
        <v>5.68</v>
      </c>
      <c r="G1416">
        <f>VLOOKUP(C1416,'Size of Government'!E1415:F13791,2,TRUE)</f>
        <v>0.19893439114093781</v>
      </c>
      <c r="H1416">
        <f t="shared" si="154"/>
        <v>1.9893439114093781</v>
      </c>
      <c r="I1416">
        <v>4.54</v>
      </c>
      <c r="J1416">
        <v>8</v>
      </c>
      <c r="K1416">
        <v>0</v>
      </c>
      <c r="L1416">
        <f t="shared" si="155"/>
        <v>30.209343911409377</v>
      </c>
      <c r="M1416">
        <f>VLOOKUP(C1416,Informality!C1416:D12226,2,TRUE)</f>
        <v>0.46339999999999998</v>
      </c>
      <c r="N1416">
        <v>5.0348906519015628</v>
      </c>
      <c r="O1416" s="15">
        <v>1042.5547765718709</v>
      </c>
      <c r="P1416" s="15">
        <f t="shared" si="157"/>
        <v>141.9707626356867</v>
      </c>
      <c r="Q1416" s="15">
        <f t="shared" si="158"/>
        <v>14.86040003492038</v>
      </c>
      <c r="R1416" s="15">
        <f t="shared" si="159"/>
        <v>30.494761823663687</v>
      </c>
      <c r="S1416" s="15">
        <f t="shared" si="160"/>
        <v>30.246418959104087</v>
      </c>
    </row>
    <row r="1417" spans="1:19" x14ac:dyDescent="0.3">
      <c r="A1417">
        <v>2003</v>
      </c>
      <c r="B1417" t="s">
        <v>58</v>
      </c>
      <c r="C1417" t="str">
        <f t="shared" si="156"/>
        <v>2003Ghana</v>
      </c>
      <c r="D1417">
        <v>10</v>
      </c>
      <c r="E1417">
        <v>4.67</v>
      </c>
      <c r="G1417">
        <f>VLOOKUP(C1417,'Size of Government'!E1416:F13792,2,TRUE)</f>
        <v>0.13560581207275391</v>
      </c>
      <c r="H1417">
        <f t="shared" si="154"/>
        <v>1.3560581207275391</v>
      </c>
      <c r="I1417">
        <v>6.17</v>
      </c>
      <c r="J1417">
        <v>8</v>
      </c>
      <c r="K1417">
        <v>0</v>
      </c>
      <c r="L1417">
        <f t="shared" si="155"/>
        <v>30.196058120727542</v>
      </c>
      <c r="M1417">
        <f>VLOOKUP(C1417,Informality!C1417:D12227,2,TRUE)</f>
        <v>0.46060000000000001</v>
      </c>
      <c r="N1417">
        <v>5.0326763534545904</v>
      </c>
      <c r="O1417" s="15">
        <v>1012.1048917767356</v>
      </c>
      <c r="P1417" s="15">
        <f t="shared" si="157"/>
        <v>139.24402663381181</v>
      </c>
      <c r="Q1417" s="15">
        <f t="shared" si="158"/>
        <v>15.023870793733254</v>
      </c>
      <c r="R1417" s="15">
        <f t="shared" si="159"/>
        <v>30.503200104613406</v>
      </c>
      <c r="S1417" s="15">
        <f t="shared" si="160"/>
        <v>30.233181986059304</v>
      </c>
    </row>
    <row r="1418" spans="1:19" x14ac:dyDescent="0.3">
      <c r="A1418">
        <v>2002</v>
      </c>
      <c r="B1418" t="s">
        <v>58</v>
      </c>
      <c r="C1418" t="str">
        <f t="shared" si="156"/>
        <v>2002Ghana</v>
      </c>
      <c r="D1418">
        <v>10</v>
      </c>
      <c r="E1418">
        <v>5.5</v>
      </c>
      <c r="G1418">
        <f>VLOOKUP(C1418,'Size of Government'!E1417:F13793,2,TRUE)</f>
        <v>0.13234670460224152</v>
      </c>
      <c r="H1418">
        <f t="shared" si="154"/>
        <v>1.3234670460224152</v>
      </c>
      <c r="I1418">
        <v>5.17</v>
      </c>
      <c r="J1418">
        <v>8</v>
      </c>
      <c r="K1418">
        <v>0</v>
      </c>
      <c r="L1418">
        <f t="shared" si="155"/>
        <v>29.993467046022417</v>
      </c>
      <c r="M1418">
        <f>VLOOKUP(C1418,Informality!C1418:D12228,2,TRUE)</f>
        <v>0.30280000000000001</v>
      </c>
      <c r="N1418">
        <v>4.9989111743370698</v>
      </c>
      <c r="O1418" s="15">
        <v>986.02230114231338</v>
      </c>
      <c r="P1418" s="15">
        <f t="shared" si="157"/>
        <v>138.29986834784512</v>
      </c>
      <c r="Q1418" s="15">
        <f t="shared" si="158"/>
        <v>14.924157095859965</v>
      </c>
      <c r="R1418" s="15">
        <f t="shared" si="159"/>
        <v>30.293027865737873</v>
      </c>
      <c r="S1418" s="15">
        <f t="shared" si="160"/>
        <v>30.031346023403049</v>
      </c>
    </row>
    <row r="1419" spans="1:19" x14ac:dyDescent="0.3">
      <c r="A1419">
        <v>2001</v>
      </c>
      <c r="B1419" t="s">
        <v>58</v>
      </c>
      <c r="C1419" t="str">
        <f t="shared" si="156"/>
        <v>2001Ghana</v>
      </c>
      <c r="D1419">
        <v>10</v>
      </c>
      <c r="E1419">
        <v>5.5</v>
      </c>
      <c r="G1419">
        <f>VLOOKUP(C1419,'Size of Government'!E1418:F13794,2,TRUE)</f>
        <v>0.13357745110988617</v>
      </c>
      <c r="H1419">
        <f t="shared" si="154"/>
        <v>1.3357745110988617</v>
      </c>
      <c r="I1419">
        <v>5.17</v>
      </c>
      <c r="J1419">
        <v>8</v>
      </c>
      <c r="K1419">
        <v>0</v>
      </c>
      <c r="L1419">
        <f t="shared" si="155"/>
        <v>30.005774511098863</v>
      </c>
      <c r="M1419">
        <f>VLOOKUP(C1419,Informality!C1419:D12229,2,TRUE)</f>
        <v>0.3024</v>
      </c>
      <c r="N1419">
        <v>5.0009624185164769</v>
      </c>
      <c r="O1419" s="15">
        <v>966.93757461473444</v>
      </c>
      <c r="P1419" s="15">
        <f t="shared" si="157"/>
        <v>138.42541793586022</v>
      </c>
      <c r="Q1419" s="15">
        <f t="shared" si="158"/>
        <v>14.925253550425916</v>
      </c>
      <c r="R1419" s="15">
        <f t="shared" si="159"/>
        <v>30.305093268272099</v>
      </c>
      <c r="S1419" s="15">
        <f t="shared" si="160"/>
        <v>30.043607014111622</v>
      </c>
    </row>
    <row r="1420" spans="1:19" x14ac:dyDescent="0.3">
      <c r="A1420">
        <v>2000</v>
      </c>
      <c r="B1420" t="s">
        <v>58</v>
      </c>
      <c r="C1420" t="str">
        <f t="shared" si="156"/>
        <v>2000Ghana</v>
      </c>
      <c r="D1420">
        <v>10</v>
      </c>
      <c r="E1420">
        <v>5.5</v>
      </c>
      <c r="G1420">
        <f>VLOOKUP(C1420,'Size of Government'!E1419:F13795,2,TRUE)</f>
        <v>0.13526137173175812</v>
      </c>
      <c r="H1420">
        <f t="shared" si="154"/>
        <v>1.3526137173175812</v>
      </c>
      <c r="I1420">
        <v>5.17</v>
      </c>
      <c r="J1420">
        <v>8</v>
      </c>
      <c r="K1420">
        <v>0</v>
      </c>
      <c r="L1420">
        <f t="shared" si="155"/>
        <v>30.022613717317583</v>
      </c>
      <c r="M1420">
        <f>VLOOKUP(C1420,Informality!C1420:D12230,2,TRUE)</f>
        <v>0.61160000000000003</v>
      </c>
      <c r="N1420">
        <v>5.0037689528862641</v>
      </c>
      <c r="O1420" s="15">
        <v>952.8033051042687</v>
      </c>
      <c r="P1420" s="15">
        <f t="shared" si="157"/>
        <v>138.59635438727645</v>
      </c>
      <c r="Q1420" s="15">
        <f t="shared" si="158"/>
        <v>14.926770041381213</v>
      </c>
      <c r="R1420" s="15">
        <f t="shared" si="159"/>
        <v>30.321601752288331</v>
      </c>
      <c r="S1420" s="15">
        <f t="shared" si="160"/>
        <v>30.060383967792422</v>
      </c>
    </row>
    <row r="1421" spans="1:19" x14ac:dyDescent="0.3">
      <c r="A1421">
        <v>1995</v>
      </c>
      <c r="B1421" t="s">
        <v>58</v>
      </c>
      <c r="C1421" t="str">
        <f t="shared" si="156"/>
        <v>1995Ghana</v>
      </c>
      <c r="G1421">
        <f>VLOOKUP(C1421,'Size of Government'!E1420:F13796,2,TRUE)</f>
        <v>0.16764378547668457</v>
      </c>
      <c r="H1421">
        <f t="shared" si="154"/>
        <v>1.6764378547668457</v>
      </c>
      <c r="L1421">
        <f t="shared" si="155"/>
        <v>1.6764378547668457</v>
      </c>
      <c r="M1421">
        <f>VLOOKUP(C1421,Informality!C1421:D12231,2,TRUE)</f>
        <v>0.59870000000000001</v>
      </c>
      <c r="N1421">
        <v>1.6764378547668459</v>
      </c>
      <c r="O1421" s="15">
        <v>873.88572691269894</v>
      </c>
      <c r="P1421" s="15">
        <f t="shared" si="157"/>
        <v>1.6764378547668455</v>
      </c>
      <c r="Q1421" s="15">
        <f t="shared" si="158"/>
        <v>1.6764378547668457</v>
      </c>
      <c r="R1421" s="15">
        <f t="shared" si="159"/>
        <v>1.6764378547668457</v>
      </c>
      <c r="S1421" s="15">
        <f t="shared" si="160"/>
        <v>1.6832554010788336</v>
      </c>
    </row>
    <row r="1422" spans="1:19" x14ac:dyDescent="0.3">
      <c r="A1422">
        <v>1990</v>
      </c>
      <c r="B1422" t="s">
        <v>58</v>
      </c>
      <c r="C1422" t="str">
        <f t="shared" si="156"/>
        <v>1990Ghana</v>
      </c>
      <c r="G1422">
        <f>VLOOKUP(C1422,'Size of Government'!E1421:F13797,2,TRUE)</f>
        <v>0.1493317037820816</v>
      </c>
      <c r="H1422">
        <f t="shared" si="154"/>
        <v>1.493317037820816</v>
      </c>
      <c r="L1422">
        <f t="shared" si="155"/>
        <v>1.493317037820816</v>
      </c>
      <c r="M1422">
        <f>VLOOKUP(C1422,Informality!C1422:D12232,2,TRUE)</f>
        <v>0.58320000000000005</v>
      </c>
      <c r="N1422">
        <v>1.493317037820816</v>
      </c>
      <c r="O1422" s="15">
        <v>816.07762628248088</v>
      </c>
      <c r="P1422" s="15">
        <f t="shared" si="157"/>
        <v>1.4933170378208158</v>
      </c>
      <c r="Q1422" s="15">
        <f t="shared" si="158"/>
        <v>1.493317037820816</v>
      </c>
      <c r="R1422" s="15">
        <f t="shared" si="159"/>
        <v>1.493317037820816</v>
      </c>
      <c r="S1422" s="15">
        <f t="shared" si="160"/>
        <v>1.501963665449054</v>
      </c>
    </row>
    <row r="1423" spans="1:19" x14ac:dyDescent="0.3">
      <c r="A1423">
        <v>1985</v>
      </c>
      <c r="B1423" t="s">
        <v>58</v>
      </c>
      <c r="C1423" t="str">
        <f t="shared" si="156"/>
        <v>1985Ghana</v>
      </c>
      <c r="G1423">
        <f>VLOOKUP(C1423,'Size of Government'!E1422:F13798,2,TRUE)</f>
        <v>0.13025128841400146</v>
      </c>
      <c r="H1423">
        <f t="shared" si="154"/>
        <v>1.3025128841400146</v>
      </c>
      <c r="L1423">
        <f t="shared" si="155"/>
        <v>1.3025128841400146</v>
      </c>
      <c r="M1423">
        <f>VLOOKUP(C1423,Informality!C1423:D12233,2,TRUE)</f>
        <v>0</v>
      </c>
      <c r="N1423">
        <v>1.3025128841400151</v>
      </c>
      <c r="O1423" s="15">
        <v>745.85899722639329</v>
      </c>
      <c r="P1423" s="15">
        <f t="shared" si="157"/>
        <v>1.3025128841400146</v>
      </c>
      <c r="Q1423" s="15">
        <f t="shared" si="158"/>
        <v>1.3025128841400146</v>
      </c>
      <c r="R1423" s="15">
        <f t="shared" si="159"/>
        <v>1.3025128841400146</v>
      </c>
      <c r="S1423" s="15">
        <f t="shared" si="160"/>
        <v>1.3025454457410837</v>
      </c>
    </row>
    <row r="1424" spans="1:19" x14ac:dyDescent="0.3">
      <c r="A1424">
        <v>1980</v>
      </c>
      <c r="B1424" t="s">
        <v>58</v>
      </c>
      <c r="C1424" t="str">
        <f t="shared" si="156"/>
        <v>1980Ghana</v>
      </c>
      <c r="G1424">
        <f>VLOOKUP(C1424,'Size of Government'!E1423:F13799,2,TRUE)</f>
        <v>0</v>
      </c>
      <c r="H1424">
        <f t="shared" si="154"/>
        <v>0</v>
      </c>
      <c r="L1424">
        <f t="shared" si="155"/>
        <v>0</v>
      </c>
      <c r="M1424">
        <f>VLOOKUP(C1424,Informality!C1424:D12234,2,TRUE)</f>
        <v>0</v>
      </c>
      <c r="N1424">
        <v>0</v>
      </c>
      <c r="O1424" s="15">
        <v>881.15720094921994</v>
      </c>
      <c r="P1424" s="15">
        <f t="shared" si="157"/>
        <v>0</v>
      </c>
      <c r="Q1424" s="15">
        <f t="shared" si="158"/>
        <v>0</v>
      </c>
      <c r="R1424" s="15">
        <f t="shared" si="159"/>
        <v>0</v>
      </c>
      <c r="S1424" s="15">
        <f t="shared" si="160"/>
        <v>0</v>
      </c>
    </row>
    <row r="1425" spans="1:19" x14ac:dyDescent="0.3">
      <c r="A1425">
        <v>1975</v>
      </c>
      <c r="B1425" t="s">
        <v>58</v>
      </c>
      <c r="C1425" t="str">
        <f t="shared" si="156"/>
        <v>1975Ghana</v>
      </c>
      <c r="G1425">
        <f>VLOOKUP(C1425,'Size of Government'!E1424:F13800,2,TRUE)</f>
        <v>0.18095630407333374</v>
      </c>
      <c r="H1425">
        <f t="shared" si="154"/>
        <v>1.8095630407333374</v>
      </c>
      <c r="L1425">
        <f t="shared" si="155"/>
        <v>1.8095630407333374</v>
      </c>
      <c r="M1425">
        <f>VLOOKUP(C1425,Informality!C1425:D12235,2,TRUE)</f>
        <v>0.5484</v>
      </c>
      <c r="N1425">
        <v>1.809563040733337</v>
      </c>
      <c r="O1425" s="15">
        <v>930.66722680945327</v>
      </c>
      <c r="P1425" s="15">
        <f t="shared" si="157"/>
        <v>1.8095630407333376</v>
      </c>
      <c r="Q1425" s="15">
        <f t="shared" si="158"/>
        <v>1.8095630407333374</v>
      </c>
      <c r="R1425" s="15">
        <f t="shared" si="159"/>
        <v>1.8095630407333372</v>
      </c>
      <c r="S1425" s="15">
        <f t="shared" si="160"/>
        <v>1.8134119847341503</v>
      </c>
    </row>
    <row r="1426" spans="1:19" x14ac:dyDescent="0.3">
      <c r="A1426">
        <v>1970</v>
      </c>
      <c r="B1426" t="s">
        <v>58</v>
      </c>
      <c r="C1426" t="str">
        <f t="shared" si="156"/>
        <v>1970Ghana</v>
      </c>
      <c r="G1426">
        <f>VLOOKUP(C1426,'Size of Government'!E1425:F13801,2,TRUE)</f>
        <v>0.21103814244270325</v>
      </c>
      <c r="H1426">
        <f t="shared" si="154"/>
        <v>2.1103814244270325</v>
      </c>
      <c r="L1426">
        <f t="shared" si="155"/>
        <v>2.1103814244270325</v>
      </c>
      <c r="M1426">
        <f>VLOOKUP(C1426,Informality!C1426:D12236,2,TRUE)</f>
        <v>0.64100000000000001</v>
      </c>
      <c r="N1426">
        <v>2.110381424427032</v>
      </c>
      <c r="O1426" s="15">
        <v>1077.1393226435271</v>
      </c>
      <c r="P1426" s="15">
        <f t="shared" si="157"/>
        <v>2.1103814244270325</v>
      </c>
      <c r="Q1426" s="15">
        <f t="shared" si="158"/>
        <v>2.1103814244270325</v>
      </c>
      <c r="R1426" s="15">
        <f t="shared" si="159"/>
        <v>2.1103814244270325</v>
      </c>
      <c r="S1426" s="15">
        <f t="shared" si="160"/>
        <v>2.114910030139951</v>
      </c>
    </row>
    <row r="1427" spans="1:19" x14ac:dyDescent="0.3">
      <c r="A1427">
        <v>2018</v>
      </c>
      <c r="B1427" t="s">
        <v>59</v>
      </c>
      <c r="C1427" t="str">
        <f t="shared" si="156"/>
        <v>2018Greece</v>
      </c>
      <c r="D1427">
        <v>5.57</v>
      </c>
      <c r="E1427">
        <v>4.5999999999999996</v>
      </c>
      <c r="F1427">
        <v>4.95</v>
      </c>
      <c r="G1427">
        <f>VLOOKUP(C1427,'Size of Government'!E1426:F13802,2,TRUE)</f>
        <v>0.40601432323455811</v>
      </c>
      <c r="H1427">
        <f t="shared" si="154"/>
        <v>4.0601432323455811</v>
      </c>
      <c r="I1427">
        <v>5.58</v>
      </c>
      <c r="J1427">
        <v>6</v>
      </c>
      <c r="K1427">
        <v>5.51</v>
      </c>
      <c r="L1427">
        <f t="shared" si="155"/>
        <v>31.320143232345579</v>
      </c>
      <c r="M1427">
        <f>VLOOKUP(C1427,Informality!C1427:D12237,2,TRUE)</f>
        <v>0.61650000000000005</v>
      </c>
      <c r="N1427">
        <v>5.2200238720575962</v>
      </c>
      <c r="O1427" s="15">
        <v>23546.63953645559</v>
      </c>
      <c r="P1427" s="15">
        <f t="shared" si="157"/>
        <v>187.11111616527262</v>
      </c>
      <c r="Q1427" s="15">
        <f t="shared" si="158"/>
        <v>12.890545491450764</v>
      </c>
      <c r="R1427" s="15">
        <f t="shared" si="159"/>
        <v>31.581525986775048</v>
      </c>
      <c r="S1427" s="15">
        <f t="shared" si="160"/>
        <v>31.343050667523364</v>
      </c>
    </row>
    <row r="1428" spans="1:19" x14ac:dyDescent="0.3">
      <c r="A1428">
        <v>2017</v>
      </c>
      <c r="B1428" t="s">
        <v>59</v>
      </c>
      <c r="C1428" t="str">
        <f t="shared" si="156"/>
        <v>2017Greece</v>
      </c>
      <c r="D1428">
        <v>5.57</v>
      </c>
      <c r="E1428">
        <v>4.16</v>
      </c>
      <c r="F1428">
        <v>5.24</v>
      </c>
      <c r="G1428">
        <f>VLOOKUP(C1428,'Size of Government'!E1427:F13803,2,TRUE)</f>
        <v>0.40066990256309509</v>
      </c>
      <c r="H1428">
        <f t="shared" si="154"/>
        <v>4.0066990256309509</v>
      </c>
      <c r="I1428">
        <v>5.66</v>
      </c>
      <c r="J1428">
        <v>6</v>
      </c>
      <c r="K1428">
        <v>5.51</v>
      </c>
      <c r="L1428">
        <f t="shared" si="155"/>
        <v>30.90669902563095</v>
      </c>
      <c r="M1428">
        <f>VLOOKUP(C1428,Informality!C1428:D12238,2,TRUE)</f>
        <v>0.6169</v>
      </c>
      <c r="N1428">
        <v>5.1511165042718252</v>
      </c>
      <c r="O1428" s="15">
        <v>23052.986231396131</v>
      </c>
      <c r="P1428" s="15">
        <f t="shared" si="157"/>
        <v>184.34228014412204</v>
      </c>
      <c r="Q1428" s="15">
        <f t="shared" si="158"/>
        <v>12.758520176023238</v>
      </c>
      <c r="R1428" s="15">
        <f t="shared" si="159"/>
        <v>31.176686787030235</v>
      </c>
      <c r="S1428" s="15">
        <f t="shared" si="160"/>
        <v>30.931833845686228</v>
      </c>
    </row>
    <row r="1429" spans="1:19" x14ac:dyDescent="0.3">
      <c r="A1429">
        <v>2016</v>
      </c>
      <c r="B1429" t="s">
        <v>59</v>
      </c>
      <c r="C1429" t="str">
        <f t="shared" si="156"/>
        <v>2016Greece</v>
      </c>
      <c r="D1429">
        <v>5.57</v>
      </c>
      <c r="E1429">
        <v>4.1100000000000003</v>
      </c>
      <c r="F1429">
        <v>4.76</v>
      </c>
      <c r="G1429">
        <f>VLOOKUP(C1429,'Size of Government'!E1428:F13804,2,TRUE)</f>
        <v>0.20013384521007538</v>
      </c>
      <c r="H1429">
        <f t="shared" si="154"/>
        <v>2.0013384521007538</v>
      </c>
      <c r="I1429">
        <v>5.64</v>
      </c>
      <c r="J1429">
        <v>6</v>
      </c>
      <c r="K1429">
        <v>5.51</v>
      </c>
      <c r="L1429">
        <f t="shared" si="155"/>
        <v>28.831338452100752</v>
      </c>
      <c r="M1429">
        <f>VLOOKUP(C1429,Informality!C1429:D12239,2,TRUE)</f>
        <v>0.61480000000000001</v>
      </c>
      <c r="N1429">
        <v>4.8052230753501251</v>
      </c>
      <c r="O1429" s="15">
        <v>22666.286227407356</v>
      </c>
      <c r="P1429" s="15">
        <f t="shared" si="157"/>
        <v>168.31901974861898</v>
      </c>
      <c r="Q1429" s="15">
        <f t="shared" si="158"/>
        <v>12.251206291621124</v>
      </c>
      <c r="R1429" s="15">
        <f t="shared" si="159"/>
        <v>29.125065881376823</v>
      </c>
      <c r="S1429" s="15">
        <f t="shared" si="160"/>
        <v>28.859787243768718</v>
      </c>
    </row>
    <row r="1430" spans="1:19" x14ac:dyDescent="0.3">
      <c r="A1430">
        <v>2015</v>
      </c>
      <c r="B1430" t="s">
        <v>59</v>
      </c>
      <c r="C1430" t="str">
        <f t="shared" si="156"/>
        <v>2015Greece</v>
      </c>
      <c r="D1430">
        <v>5.57</v>
      </c>
      <c r="E1430">
        <v>3.99</v>
      </c>
      <c r="F1430">
        <v>4.08</v>
      </c>
      <c r="G1430">
        <f>VLOOKUP(C1430,'Size of Government'!E1429:F13805,2,TRUE)</f>
        <v>0.23783199489116669</v>
      </c>
      <c r="H1430">
        <f t="shared" si="154"/>
        <v>2.3783199489116669</v>
      </c>
      <c r="I1430">
        <v>5.05</v>
      </c>
      <c r="J1430">
        <v>6</v>
      </c>
      <c r="K1430">
        <v>5.51</v>
      </c>
      <c r="L1430">
        <f t="shared" si="155"/>
        <v>28.498319948911664</v>
      </c>
      <c r="M1430">
        <f>VLOOKUP(C1430,Informality!C1430:D12240,2,TRUE)</f>
        <v>0.61499999999999999</v>
      </c>
      <c r="N1430">
        <v>4.7497199914852777</v>
      </c>
      <c r="O1430" s="15">
        <v>22615.394578434698</v>
      </c>
      <c r="P1430" s="15">
        <f t="shared" si="157"/>
        <v>167.54228475583707</v>
      </c>
      <c r="Q1430" s="15">
        <f t="shared" si="158"/>
        <v>12.019318024721336</v>
      </c>
      <c r="R1430" s="15">
        <f t="shared" si="159"/>
        <v>28.760025907731961</v>
      </c>
      <c r="S1430" s="15">
        <f t="shared" si="160"/>
        <v>28.525231267698164</v>
      </c>
    </row>
    <row r="1431" spans="1:19" x14ac:dyDescent="0.3">
      <c r="A1431">
        <v>2014</v>
      </c>
      <c r="B1431" t="s">
        <v>59</v>
      </c>
      <c r="C1431" t="str">
        <f t="shared" si="156"/>
        <v>2014Greece</v>
      </c>
      <c r="D1431">
        <v>5.57</v>
      </c>
      <c r="E1431">
        <v>3.39</v>
      </c>
      <c r="F1431">
        <v>4.46</v>
      </c>
      <c r="G1431">
        <f>VLOOKUP(C1431,'Size of Government'!E1430:F13806,2,TRUE)</f>
        <v>0.27461478114128113</v>
      </c>
      <c r="H1431">
        <f t="shared" si="154"/>
        <v>2.7461478114128113</v>
      </c>
      <c r="I1431">
        <v>3.53</v>
      </c>
      <c r="J1431">
        <v>6</v>
      </c>
      <c r="K1431">
        <v>5.51</v>
      </c>
      <c r="L1431">
        <f t="shared" si="155"/>
        <v>26.746147811412811</v>
      </c>
      <c r="M1431">
        <f>VLOOKUP(C1431,Informality!C1431:D12241,2,TRUE)</f>
        <v>0.62380000000000002</v>
      </c>
      <c r="N1431">
        <v>4.4576913019021349</v>
      </c>
      <c r="O1431" s="15">
        <v>22565.680478328803</v>
      </c>
      <c r="P1431" s="15">
        <f t="shared" si="157"/>
        <v>157.10337708847035</v>
      </c>
      <c r="Q1431" s="15">
        <f t="shared" si="158"/>
        <v>11.352503151381521</v>
      </c>
      <c r="R1431" s="15">
        <f t="shared" si="159"/>
        <v>27.002274387152212</v>
      </c>
      <c r="S1431" s="15">
        <f t="shared" si="160"/>
        <v>26.780232559117124</v>
      </c>
    </row>
    <row r="1432" spans="1:19" x14ac:dyDescent="0.3">
      <c r="A1432">
        <v>2013</v>
      </c>
      <c r="B1432" t="s">
        <v>59</v>
      </c>
      <c r="C1432" t="str">
        <f t="shared" si="156"/>
        <v>2013Greece</v>
      </c>
      <c r="D1432">
        <v>5.57</v>
      </c>
      <c r="E1432">
        <v>4.37</v>
      </c>
      <c r="F1432">
        <v>4.3899999999999997</v>
      </c>
      <c r="G1432">
        <f>VLOOKUP(C1432,'Size of Government'!E1431:F13807,2,TRUE)</f>
        <v>0.24072393774986267</v>
      </c>
      <c r="H1432">
        <f t="shared" si="154"/>
        <v>2.4072393774986267</v>
      </c>
      <c r="I1432">
        <v>5.32</v>
      </c>
      <c r="J1432">
        <v>4</v>
      </c>
      <c r="K1432">
        <v>5.51</v>
      </c>
      <c r="L1432">
        <f t="shared" si="155"/>
        <v>27.17723937749863</v>
      </c>
      <c r="M1432">
        <f>VLOOKUP(C1432,Informality!C1432:D12242,2,TRUE)</f>
        <v>0.62439999999999996</v>
      </c>
      <c r="N1432">
        <v>4.5295398962497719</v>
      </c>
      <c r="O1432" s="15">
        <v>22251.257284931307</v>
      </c>
      <c r="P1432" s="15">
        <f t="shared" si="157"/>
        <v>160.17227956584003</v>
      </c>
      <c r="Q1432" s="15">
        <f t="shared" si="158"/>
        <v>11.427121309436597</v>
      </c>
      <c r="R1432" s="15">
        <f t="shared" si="159"/>
        <v>27.423183308804216</v>
      </c>
      <c r="S1432" s="15">
        <f t="shared" si="160"/>
        <v>27.196514576677156</v>
      </c>
    </row>
    <row r="1433" spans="1:19" x14ac:dyDescent="0.3">
      <c r="A1433">
        <v>2012</v>
      </c>
      <c r="B1433" t="s">
        <v>59</v>
      </c>
      <c r="C1433" t="str">
        <f t="shared" si="156"/>
        <v>2012Greece</v>
      </c>
      <c r="D1433">
        <v>5.57</v>
      </c>
      <c r="E1433">
        <v>4.24</v>
      </c>
      <c r="F1433">
        <v>5.97</v>
      </c>
      <c r="G1433">
        <f>VLOOKUP(C1433,'Size of Government'!E1432:F13808,2,TRUE)</f>
        <v>0.24741005897521973</v>
      </c>
      <c r="H1433">
        <f t="shared" si="154"/>
        <v>2.4741005897521973</v>
      </c>
      <c r="I1433">
        <v>4.8499999999999996</v>
      </c>
      <c r="J1433">
        <v>4</v>
      </c>
      <c r="K1433">
        <v>5.51</v>
      </c>
      <c r="L1433">
        <f t="shared" si="155"/>
        <v>26.644100589752199</v>
      </c>
      <c r="M1433">
        <f>VLOOKUP(C1433,Informality!C1433:D12243,2,TRUE)</f>
        <v>0.62919999999999998</v>
      </c>
      <c r="N1433">
        <v>4.4406834316253656</v>
      </c>
      <c r="O1433" s="15">
        <v>22830.526778397321</v>
      </c>
      <c r="P1433" s="15">
        <f t="shared" si="157"/>
        <v>157.29545896885921</v>
      </c>
      <c r="Q1433" s="15">
        <f t="shared" si="158"/>
        <v>11.180620453633697</v>
      </c>
      <c r="R1433" s="15">
        <f t="shared" si="159"/>
        <v>26.938695937710808</v>
      </c>
      <c r="S1433" s="15">
        <f t="shared" si="160"/>
        <v>26.676399565268554</v>
      </c>
    </row>
    <row r="1434" spans="1:19" x14ac:dyDescent="0.3">
      <c r="A1434">
        <v>2011</v>
      </c>
      <c r="B1434" t="s">
        <v>59</v>
      </c>
      <c r="C1434" t="str">
        <f t="shared" si="156"/>
        <v>2011Greece</v>
      </c>
      <c r="D1434">
        <v>5.57</v>
      </c>
      <c r="E1434">
        <v>3.89</v>
      </c>
      <c r="F1434">
        <v>6.33</v>
      </c>
      <c r="G1434">
        <f>VLOOKUP(C1434,'Size of Government'!E1433:F13809,2,TRUE)</f>
        <v>0.20311366021633148</v>
      </c>
      <c r="H1434">
        <f t="shared" si="154"/>
        <v>2.0311366021633148</v>
      </c>
      <c r="I1434">
        <v>3.79</v>
      </c>
      <c r="J1434">
        <v>4</v>
      </c>
      <c r="K1434">
        <v>5.51</v>
      </c>
      <c r="L1434">
        <f t="shared" si="155"/>
        <v>24.791136602163313</v>
      </c>
      <c r="M1434">
        <f>VLOOKUP(C1434,Informality!C1434:D12244,2,TRUE)</f>
        <v>0.63470000000000004</v>
      </c>
      <c r="N1434">
        <v>4.1318561003605518</v>
      </c>
      <c r="O1434" s="15">
        <v>24495.711140824169</v>
      </c>
      <c r="P1434" s="15">
        <f t="shared" si="157"/>
        <v>145.24356176052518</v>
      </c>
      <c r="Q1434" s="15">
        <f t="shared" si="158"/>
        <v>10.535972470382008</v>
      </c>
      <c r="R1434" s="15">
        <f t="shared" si="159"/>
        <v>25.111432127965987</v>
      </c>
      <c r="S1434" s="15">
        <f t="shared" si="160"/>
        <v>24.836680719281251</v>
      </c>
    </row>
    <row r="1435" spans="1:19" x14ac:dyDescent="0.3">
      <c r="A1435">
        <v>2010</v>
      </c>
      <c r="B1435" t="s">
        <v>59</v>
      </c>
      <c r="C1435" t="str">
        <f t="shared" si="156"/>
        <v>2010Greece</v>
      </c>
      <c r="D1435">
        <v>5.57</v>
      </c>
      <c r="E1435">
        <v>3.27</v>
      </c>
      <c r="F1435">
        <v>6.31</v>
      </c>
      <c r="G1435">
        <f>VLOOKUP(C1435,'Size of Government'!E1434:F13810,2,TRUE)</f>
        <v>0.13993576169013977</v>
      </c>
      <c r="H1435">
        <f t="shared" si="154"/>
        <v>1.3993576169013977</v>
      </c>
      <c r="I1435">
        <v>3.51</v>
      </c>
      <c r="J1435">
        <v>4</v>
      </c>
      <c r="K1435">
        <v>7.76</v>
      </c>
      <c r="L1435">
        <f t="shared" si="155"/>
        <v>25.509357616901397</v>
      </c>
      <c r="M1435">
        <f>VLOOKUP(C1435,Informality!C1435:D12245,2,TRUE)</f>
        <v>0.6431</v>
      </c>
      <c r="N1435">
        <v>4.2515596028168998</v>
      </c>
      <c r="O1435" s="15">
        <v>26917.758978725371</v>
      </c>
      <c r="P1435" s="15">
        <f t="shared" si="157"/>
        <v>144.25260028528356</v>
      </c>
      <c r="Q1435" s="15">
        <f t="shared" si="158"/>
        <v>11.498421706476936</v>
      </c>
      <c r="R1435" s="15">
        <f t="shared" si="159"/>
        <v>25.94285950961417</v>
      </c>
      <c r="S1435" s="15">
        <f t="shared" si="160"/>
        <v>25.591307836995785</v>
      </c>
    </row>
    <row r="1436" spans="1:19" x14ac:dyDescent="0.3">
      <c r="A1436">
        <v>2009</v>
      </c>
      <c r="B1436" t="s">
        <v>59</v>
      </c>
      <c r="C1436" t="str">
        <f t="shared" si="156"/>
        <v>2009Greece</v>
      </c>
      <c r="D1436">
        <v>5.57</v>
      </c>
      <c r="E1436">
        <v>3.17</v>
      </c>
      <c r="G1436">
        <f>VLOOKUP(C1436,'Size of Government'!E1435:F13811,2,TRUE)</f>
        <v>0.2711336612701416</v>
      </c>
      <c r="H1436">
        <f t="shared" si="154"/>
        <v>2.711336612701416</v>
      </c>
      <c r="I1436">
        <v>3.48</v>
      </c>
      <c r="J1436">
        <v>4</v>
      </c>
      <c r="K1436">
        <v>7.78</v>
      </c>
      <c r="L1436">
        <f t="shared" si="155"/>
        <v>26.711336612701416</v>
      </c>
      <c r="M1436">
        <f>VLOOKUP(C1436,Informality!C1436:D12246,2,TRUE)</f>
        <v>0.627</v>
      </c>
      <c r="N1436">
        <v>4.4518894354502363</v>
      </c>
      <c r="O1436" s="15">
        <v>28514.810092563701</v>
      </c>
      <c r="P1436" s="15">
        <f t="shared" si="157"/>
        <v>154.80059574199831</v>
      </c>
      <c r="Q1436" s="15">
        <f t="shared" si="158"/>
        <v>11.707431239489523</v>
      </c>
      <c r="R1436" s="15">
        <f t="shared" si="159"/>
        <v>26.992832448737584</v>
      </c>
      <c r="S1436" s="15">
        <f t="shared" si="160"/>
        <v>26.762607646353953</v>
      </c>
    </row>
    <row r="1437" spans="1:19" x14ac:dyDescent="0.3">
      <c r="A1437">
        <v>2008</v>
      </c>
      <c r="B1437" t="s">
        <v>59</v>
      </c>
      <c r="C1437" t="str">
        <f t="shared" si="156"/>
        <v>2008Greece</v>
      </c>
      <c r="D1437">
        <v>5.6</v>
      </c>
      <c r="E1437">
        <v>3.39</v>
      </c>
      <c r="G1437">
        <f>VLOOKUP(C1437,'Size of Government'!E1436:F13812,2,TRUE)</f>
        <v>0.2163531631231308</v>
      </c>
      <c r="H1437">
        <f t="shared" si="154"/>
        <v>2.163531631231308</v>
      </c>
      <c r="I1437">
        <v>3.53</v>
      </c>
      <c r="J1437">
        <v>3.3</v>
      </c>
      <c r="K1437">
        <v>7.78</v>
      </c>
      <c r="L1437">
        <f t="shared" si="155"/>
        <v>25.763531631231309</v>
      </c>
      <c r="M1437">
        <f>VLOOKUP(C1437,Informality!C1437:D12247,2,TRUE)</f>
        <v>0.627</v>
      </c>
      <c r="N1437">
        <v>4.2939219385385519</v>
      </c>
      <c r="O1437" s="15">
        <v>29874.743442156425</v>
      </c>
      <c r="P1437" s="15">
        <f t="shared" si="157"/>
        <v>147.94359939090168</v>
      </c>
      <c r="Q1437" s="15">
        <f t="shared" si="158"/>
        <v>11.463519054781495</v>
      </c>
      <c r="R1437" s="15">
        <f t="shared" si="159"/>
        <v>26.056378460276388</v>
      </c>
      <c r="S1437" s="15">
        <f t="shared" si="160"/>
        <v>25.818650710788297</v>
      </c>
    </row>
    <row r="1438" spans="1:19" x14ac:dyDescent="0.3">
      <c r="A1438">
        <v>2007</v>
      </c>
      <c r="B1438" t="s">
        <v>59</v>
      </c>
      <c r="C1438" t="str">
        <f t="shared" si="156"/>
        <v>2007Greece</v>
      </c>
      <c r="D1438">
        <v>6.7</v>
      </c>
      <c r="E1438">
        <v>3.22</v>
      </c>
      <c r="G1438">
        <f>VLOOKUP(C1438,'Size of Government'!E1437:F13813,2,TRUE)</f>
        <v>0.28945919871330261</v>
      </c>
      <c r="H1438">
        <f t="shared" si="154"/>
        <v>2.8945919871330261</v>
      </c>
      <c r="I1438">
        <v>3.94</v>
      </c>
      <c r="J1438">
        <v>3.3</v>
      </c>
      <c r="K1438">
        <v>7.78</v>
      </c>
      <c r="L1438">
        <f t="shared" si="155"/>
        <v>27.834591987133027</v>
      </c>
      <c r="M1438">
        <f>VLOOKUP(C1438,Informality!C1438:D12248,2,TRUE)</f>
        <v>0.6129</v>
      </c>
      <c r="N1438">
        <v>4.6390986645221712</v>
      </c>
      <c r="O1438" s="15">
        <v>30054.889390684661</v>
      </c>
      <c r="P1438" s="15">
        <f t="shared" si="157"/>
        <v>160.65614180496755</v>
      </c>
      <c r="Q1438" s="15">
        <f t="shared" si="158"/>
        <v>12.271066081313993</v>
      </c>
      <c r="R1438" s="15">
        <f t="shared" si="159"/>
        <v>28.090967422406724</v>
      </c>
      <c r="S1438" s="15">
        <f t="shared" si="160"/>
        <v>27.878337382968407</v>
      </c>
    </row>
    <row r="1439" spans="1:19" x14ac:dyDescent="0.3">
      <c r="A1439">
        <v>2006</v>
      </c>
      <c r="B1439" t="s">
        <v>59</v>
      </c>
      <c r="C1439" t="str">
        <f t="shared" si="156"/>
        <v>2006Greece</v>
      </c>
      <c r="D1439">
        <v>5.6</v>
      </c>
      <c r="E1439">
        <v>2.96</v>
      </c>
      <c r="G1439">
        <f>VLOOKUP(C1439,'Size of Government'!E1438:F13814,2,TRUE)</f>
        <v>0.25281050801277161</v>
      </c>
      <c r="H1439">
        <f t="shared" si="154"/>
        <v>2.5281050801277161</v>
      </c>
      <c r="I1439">
        <v>3.72</v>
      </c>
      <c r="J1439">
        <v>3.3</v>
      </c>
      <c r="K1439">
        <v>7.78</v>
      </c>
      <c r="L1439">
        <f t="shared" si="155"/>
        <v>25.888105080127715</v>
      </c>
      <c r="M1439">
        <f>VLOOKUP(C1439,Informality!C1439:D12249,2,TRUE)</f>
        <v>0.60750000000000004</v>
      </c>
      <c r="N1439">
        <v>4.3146841800212856</v>
      </c>
      <c r="O1439" s="15">
        <v>29176.392855546423</v>
      </c>
      <c r="P1439" s="15">
        <f t="shared" si="157"/>
        <v>149.12034307036842</v>
      </c>
      <c r="Q1439" s="15">
        <f t="shared" si="158"/>
        <v>11.479099062912889</v>
      </c>
      <c r="R1439" s="15">
        <f t="shared" si="159"/>
        <v>26.17549591795521</v>
      </c>
      <c r="S1439" s="15">
        <f t="shared" si="160"/>
        <v>25.942435368610369</v>
      </c>
    </row>
    <row r="1440" spans="1:19" x14ac:dyDescent="0.3">
      <c r="A1440">
        <v>2005</v>
      </c>
      <c r="B1440" t="s">
        <v>59</v>
      </c>
      <c r="C1440" t="str">
        <f t="shared" si="156"/>
        <v>2005Greece</v>
      </c>
      <c r="D1440">
        <v>5.6</v>
      </c>
      <c r="E1440">
        <v>2.93</v>
      </c>
      <c r="G1440">
        <f>VLOOKUP(C1440,'Size of Government'!E1439:F13815,2,TRUE)</f>
        <v>0.20890671014785767</v>
      </c>
      <c r="H1440">
        <f t="shared" si="154"/>
        <v>2.0890671014785767</v>
      </c>
      <c r="I1440">
        <v>3.48</v>
      </c>
      <c r="J1440">
        <v>3.3</v>
      </c>
      <c r="K1440">
        <v>7.78</v>
      </c>
      <c r="L1440">
        <f t="shared" si="155"/>
        <v>25.179067101478577</v>
      </c>
      <c r="M1440">
        <f>VLOOKUP(C1440,Informality!C1440:D12250,2,TRUE)</f>
        <v>0.61350000000000005</v>
      </c>
      <c r="N1440">
        <v>4.196511183579763</v>
      </c>
      <c r="O1440" s="15">
        <v>27698.510617869313</v>
      </c>
      <c r="P1440" s="15">
        <f t="shared" si="157"/>
        <v>143.87637597960807</v>
      </c>
      <c r="Q1440" s="15">
        <f t="shared" si="158"/>
        <v>11.306542413774428</v>
      </c>
      <c r="R1440" s="15">
        <f t="shared" si="159"/>
        <v>25.477389844095818</v>
      </c>
      <c r="S1440" s="15">
        <f t="shared" si="160"/>
        <v>25.238095944133573</v>
      </c>
    </row>
    <row r="1441" spans="1:19" x14ac:dyDescent="0.3">
      <c r="A1441">
        <v>2004</v>
      </c>
      <c r="B1441" t="s">
        <v>59</v>
      </c>
      <c r="C1441" t="str">
        <f t="shared" si="156"/>
        <v>2004Greece</v>
      </c>
      <c r="D1441">
        <v>5.6</v>
      </c>
      <c r="E1441">
        <v>3.24</v>
      </c>
      <c r="G1441">
        <f>VLOOKUP(C1441,'Size of Government'!E1440:F13816,2,TRUE)</f>
        <v>0.19893439114093781</v>
      </c>
      <c r="H1441">
        <f t="shared" si="154"/>
        <v>1.9893439114093781</v>
      </c>
      <c r="I1441">
        <v>4</v>
      </c>
      <c r="J1441">
        <v>3.3</v>
      </c>
      <c r="K1441">
        <v>7.78</v>
      </c>
      <c r="L1441">
        <f t="shared" si="155"/>
        <v>25.90934391140938</v>
      </c>
      <c r="M1441">
        <f>VLOOKUP(C1441,Informality!C1441:D12251,2,TRUE)</f>
        <v>0.44069999999999998</v>
      </c>
      <c r="N1441">
        <v>4.3182239852348969</v>
      </c>
      <c r="O1441" s="15">
        <v>27614.405930821253</v>
      </c>
      <c r="P1441" s="15">
        <f t="shared" si="157"/>
        <v>148.41886874038758</v>
      </c>
      <c r="Q1441" s="15">
        <f t="shared" si="158"/>
        <v>11.542681196232596</v>
      </c>
      <c r="R1441" s="15">
        <f t="shared" si="159"/>
        <v>26.206273349840913</v>
      </c>
      <c r="S1441" s="15">
        <f t="shared" si="160"/>
        <v>25.96353981394887</v>
      </c>
    </row>
    <row r="1442" spans="1:19" x14ac:dyDescent="0.3">
      <c r="A1442">
        <v>2003</v>
      </c>
      <c r="B1442" t="s">
        <v>59</v>
      </c>
      <c r="C1442" t="str">
        <f t="shared" si="156"/>
        <v>2003Greece</v>
      </c>
      <c r="D1442">
        <v>5.6</v>
      </c>
      <c r="E1442">
        <v>3</v>
      </c>
      <c r="G1442">
        <f>VLOOKUP(C1442,'Size of Government'!E1441:F13817,2,TRUE)</f>
        <v>0.17514343559741974</v>
      </c>
      <c r="H1442">
        <f t="shared" si="154"/>
        <v>1.7514343559741974</v>
      </c>
      <c r="I1442">
        <v>4.17</v>
      </c>
      <c r="J1442">
        <v>3.3</v>
      </c>
      <c r="K1442">
        <v>7.78</v>
      </c>
      <c r="L1442">
        <f t="shared" si="155"/>
        <v>25.601434355974199</v>
      </c>
      <c r="M1442">
        <f>VLOOKUP(C1442,Informality!C1442:D12252,2,TRUE)</f>
        <v>0.44269999999999998</v>
      </c>
      <c r="N1442">
        <v>4.2669057259957004</v>
      </c>
      <c r="O1442" s="15">
        <v>26349.277321245121</v>
      </c>
      <c r="P1442" s="15">
        <f t="shared" si="157"/>
        <v>145.68039877496727</v>
      </c>
      <c r="Q1442" s="15">
        <f t="shared" si="158"/>
        <v>11.499340081208432</v>
      </c>
      <c r="R1442" s="15">
        <f t="shared" si="159"/>
        <v>25.906168624366483</v>
      </c>
      <c r="S1442" s="15">
        <f t="shared" si="160"/>
        <v>25.657600719888041</v>
      </c>
    </row>
    <row r="1443" spans="1:19" x14ac:dyDescent="0.3">
      <c r="A1443">
        <v>2002</v>
      </c>
      <c r="B1443" t="s">
        <v>59</v>
      </c>
      <c r="C1443" t="str">
        <f t="shared" si="156"/>
        <v>2002Greece</v>
      </c>
      <c r="D1443">
        <v>5.6</v>
      </c>
      <c r="E1443">
        <v>2.67</v>
      </c>
      <c r="G1443">
        <f>VLOOKUP(C1443,'Size of Government'!E1442:F13818,2,TRUE)</f>
        <v>0.15905119478702545</v>
      </c>
      <c r="H1443">
        <f t="shared" si="154"/>
        <v>1.5905119478702545</v>
      </c>
      <c r="I1443">
        <v>4.17</v>
      </c>
      <c r="J1443">
        <v>3.3</v>
      </c>
      <c r="K1443">
        <v>7.78</v>
      </c>
      <c r="L1443">
        <f t="shared" si="155"/>
        <v>25.110511947870254</v>
      </c>
      <c r="M1443">
        <f>VLOOKUP(C1443,Informality!C1443:D12253,2,TRUE)</f>
        <v>0.44390000000000002</v>
      </c>
      <c r="N1443">
        <v>4.1850853246450423</v>
      </c>
      <c r="O1443" s="15">
        <v>24965.594018961703</v>
      </c>
      <c r="P1443" s="15">
        <f t="shared" si="157"/>
        <v>141.83651220890849</v>
      </c>
      <c r="Q1443" s="15">
        <f t="shared" si="158"/>
        <v>11.394118142985795</v>
      </c>
      <c r="R1443" s="15">
        <f t="shared" si="159"/>
        <v>25.42294877972142</v>
      </c>
      <c r="S1443" s="15">
        <f t="shared" si="160"/>
        <v>25.170021664394781</v>
      </c>
    </row>
    <row r="1444" spans="1:19" x14ac:dyDescent="0.3">
      <c r="A1444">
        <v>2001</v>
      </c>
      <c r="B1444" t="s">
        <v>59</v>
      </c>
      <c r="C1444" t="str">
        <f t="shared" si="156"/>
        <v>2001Greece</v>
      </c>
      <c r="D1444">
        <v>4.07</v>
      </c>
      <c r="E1444">
        <v>3.25</v>
      </c>
      <c r="G1444">
        <f>VLOOKUP(C1444,'Size of Government'!E1443:F13819,2,TRUE)</f>
        <v>0.17766176164150238</v>
      </c>
      <c r="H1444">
        <f t="shared" si="154"/>
        <v>1.7766176164150238</v>
      </c>
      <c r="I1444">
        <v>4.25</v>
      </c>
      <c r="J1444">
        <v>6.35</v>
      </c>
      <c r="K1444">
        <v>7.78</v>
      </c>
      <c r="L1444">
        <f t="shared" si="155"/>
        <v>27.476617616415027</v>
      </c>
      <c r="M1444">
        <f>VLOOKUP(C1444,Informality!C1444:D12254,2,TRUE)</f>
        <v>0.44440000000000002</v>
      </c>
      <c r="N1444">
        <v>4.5794362694025041</v>
      </c>
      <c r="O1444" s="15">
        <v>24111.417452430043</v>
      </c>
      <c r="P1444" s="15">
        <f t="shared" si="157"/>
        <v>156.84648124007919</v>
      </c>
      <c r="Q1444" s="15">
        <f t="shared" si="158"/>
        <v>12.214629349880259</v>
      </c>
      <c r="R1444" s="15">
        <f t="shared" si="159"/>
        <v>27.841762140658155</v>
      </c>
      <c r="S1444" s="15">
        <f t="shared" si="160"/>
        <v>27.540146275226054</v>
      </c>
    </row>
    <row r="1445" spans="1:19" x14ac:dyDescent="0.3">
      <c r="A1445">
        <v>2000</v>
      </c>
      <c r="B1445" t="s">
        <v>59</v>
      </c>
      <c r="C1445" t="str">
        <f t="shared" si="156"/>
        <v>2000Greece</v>
      </c>
      <c r="D1445">
        <v>4.07</v>
      </c>
      <c r="E1445">
        <v>2.33</v>
      </c>
      <c r="G1445">
        <f>VLOOKUP(C1445,'Size of Government'!E1444:F13820,2,TRUE)</f>
        <v>0.14604823291301727</v>
      </c>
      <c r="H1445">
        <f t="shared" si="154"/>
        <v>1.4604823291301727</v>
      </c>
      <c r="I1445">
        <v>4.17</v>
      </c>
      <c r="J1445">
        <v>6.35</v>
      </c>
      <c r="K1445">
        <v>7.78</v>
      </c>
      <c r="L1445">
        <f t="shared" si="155"/>
        <v>26.160482329130176</v>
      </c>
      <c r="M1445">
        <f>VLOOKUP(C1445,Informality!C1445:D12255,2,TRUE)</f>
        <v>0.44119999999999998</v>
      </c>
      <c r="N1445">
        <v>4.3600803881883623</v>
      </c>
      <c r="O1445" s="15">
        <v>23275.444303916935</v>
      </c>
      <c r="P1445" s="15">
        <f t="shared" si="157"/>
        <v>146.49726798914989</v>
      </c>
      <c r="Q1445" s="15">
        <f t="shared" si="158"/>
        <v>11.931747928685953</v>
      </c>
      <c r="R1445" s="15">
        <f t="shared" si="159"/>
        <v>26.55020317345252</v>
      </c>
      <c r="S1445" s="15">
        <f t="shared" si="160"/>
        <v>26.234034733421058</v>
      </c>
    </row>
    <row r="1446" spans="1:19" x14ac:dyDescent="0.3">
      <c r="A1446">
        <v>1995</v>
      </c>
      <c r="B1446" t="s">
        <v>59</v>
      </c>
      <c r="C1446" t="str">
        <f t="shared" si="156"/>
        <v>1995Greece</v>
      </c>
      <c r="D1446">
        <v>5.23</v>
      </c>
      <c r="E1446">
        <v>4.8099999999999996</v>
      </c>
      <c r="G1446">
        <f>VLOOKUP(C1446,'Size of Government'!E1445:F13821,2,TRUE)</f>
        <v>0.25955119729042053</v>
      </c>
      <c r="H1446">
        <f t="shared" si="154"/>
        <v>2.5955119729042053</v>
      </c>
      <c r="I1446">
        <v>4.49</v>
      </c>
      <c r="J1446">
        <v>5.45</v>
      </c>
      <c r="L1446">
        <f t="shared" si="155"/>
        <v>22.575511972904206</v>
      </c>
      <c r="M1446">
        <f>VLOOKUP(C1446,Informality!C1446:D12256,2,TRUE)</f>
        <v>0.40100000000000002</v>
      </c>
      <c r="N1446">
        <v>4.5151023945808424</v>
      </c>
      <c r="O1446" s="15">
        <v>19909.529598138288</v>
      </c>
      <c r="P1446" s="15">
        <f t="shared" si="157"/>
        <v>111.18933427705663</v>
      </c>
      <c r="Q1446" s="15">
        <f t="shared" si="158"/>
        <v>10.34834684389198</v>
      </c>
      <c r="R1446" s="15">
        <f t="shared" si="159"/>
        <v>22.810911112943881</v>
      </c>
      <c r="S1446" s="15">
        <f t="shared" si="160"/>
        <v>22.594657869911774</v>
      </c>
    </row>
    <row r="1447" spans="1:19" x14ac:dyDescent="0.3">
      <c r="A1447">
        <v>1990</v>
      </c>
      <c r="B1447" t="s">
        <v>59</v>
      </c>
      <c r="C1447" t="str">
        <f t="shared" si="156"/>
        <v>1990Greece</v>
      </c>
      <c r="E1447">
        <v>4.8099999999999996</v>
      </c>
      <c r="G1447">
        <f>VLOOKUP(C1447,'Size of Government'!E1446:F13822,2,TRUE)</f>
        <v>0.10188747197389603</v>
      </c>
      <c r="H1447">
        <f t="shared" si="154"/>
        <v>1.0188747197389603</v>
      </c>
      <c r="I1447">
        <v>4.49</v>
      </c>
      <c r="J1447">
        <v>5.45</v>
      </c>
      <c r="L1447">
        <f t="shared" si="155"/>
        <v>15.76887471973896</v>
      </c>
      <c r="M1447">
        <f>VLOOKUP(C1447,Informality!C1447:D12257,2,TRUE)</f>
        <v>0.40539999999999998</v>
      </c>
      <c r="N1447">
        <v>3.9422186799347401</v>
      </c>
      <c r="O1447" s="15">
        <v>19383.934636606959</v>
      </c>
      <c r="P1447" s="15">
        <f t="shared" si="157"/>
        <v>58.615101286039739</v>
      </c>
      <c r="Q1447" s="15">
        <f t="shared" si="158"/>
        <v>8.6044642886424452</v>
      </c>
      <c r="R1447" s="15">
        <f t="shared" si="159"/>
        <v>16.242061176560405</v>
      </c>
      <c r="S1447" s="15">
        <f t="shared" si="160"/>
        <v>15.824828109912751</v>
      </c>
    </row>
    <row r="1448" spans="1:19" x14ac:dyDescent="0.3">
      <c r="A1448">
        <v>1985</v>
      </c>
      <c r="B1448" t="s">
        <v>59</v>
      </c>
      <c r="C1448" t="str">
        <f t="shared" si="156"/>
        <v>1985Greece</v>
      </c>
      <c r="G1448">
        <f>VLOOKUP(C1448,'Size of Government'!E1447:F13823,2,TRUE)</f>
        <v>0.29084962606430054</v>
      </c>
      <c r="H1448">
        <f t="shared" si="154"/>
        <v>2.9084962606430054</v>
      </c>
      <c r="I1448">
        <v>4.49</v>
      </c>
      <c r="J1448">
        <v>6.33</v>
      </c>
      <c r="L1448">
        <f t="shared" si="155"/>
        <v>13.728496260643006</v>
      </c>
      <c r="M1448">
        <f>VLOOKUP(C1448,Informality!C1448:D12258,2,TRUE)</f>
        <v>0.49</v>
      </c>
      <c r="N1448">
        <v>4.5761654202143349</v>
      </c>
      <c r="O1448" s="15">
        <v>18707.568974483635</v>
      </c>
      <c r="P1448" s="15">
        <f t="shared" si="157"/>
        <v>40.199943464693312</v>
      </c>
      <c r="Q1448" s="15">
        <f t="shared" si="158"/>
        <v>8.2878435372643438</v>
      </c>
      <c r="R1448" s="15">
        <f t="shared" si="159"/>
        <v>14.312019453198992</v>
      </c>
      <c r="S1448" s="15">
        <f t="shared" si="160"/>
        <v>13.881066738015202</v>
      </c>
    </row>
    <row r="1449" spans="1:19" x14ac:dyDescent="0.3">
      <c r="A1449">
        <v>1980</v>
      </c>
      <c r="B1449" t="s">
        <v>59</v>
      </c>
      <c r="C1449" t="str">
        <f t="shared" si="156"/>
        <v>1980Greece</v>
      </c>
      <c r="G1449">
        <f>VLOOKUP(C1449,'Size of Government'!E1448:F13824,2,TRUE)</f>
        <v>0</v>
      </c>
      <c r="H1449">
        <f t="shared" si="154"/>
        <v>0</v>
      </c>
      <c r="I1449">
        <v>4.49</v>
      </c>
      <c r="J1449">
        <v>6.33</v>
      </c>
      <c r="L1449">
        <f t="shared" si="155"/>
        <v>10.82</v>
      </c>
      <c r="M1449">
        <f>VLOOKUP(C1449,Informality!C1449:D12259,2,TRUE)</f>
        <v>0</v>
      </c>
      <c r="N1449">
        <v>3.6066666666666669</v>
      </c>
      <c r="O1449" s="15">
        <v>19143.124106061914</v>
      </c>
      <c r="P1449" s="15">
        <f t="shared" si="157"/>
        <v>21.48240123049213</v>
      </c>
      <c r="Q1449" s="15">
        <f t="shared" si="158"/>
        <v>7.7607345013213793</v>
      </c>
      <c r="R1449" s="15">
        <f t="shared" si="159"/>
        <v>11.722518188488078</v>
      </c>
      <c r="S1449" s="15">
        <f t="shared" si="160"/>
        <v>11.12382573145706</v>
      </c>
    </row>
    <row r="1450" spans="1:19" x14ac:dyDescent="0.3">
      <c r="A1450">
        <v>1975</v>
      </c>
      <c r="B1450" t="s">
        <v>59</v>
      </c>
      <c r="C1450" t="str">
        <f t="shared" si="156"/>
        <v>1975Greece</v>
      </c>
      <c r="G1450">
        <f>VLOOKUP(C1450,'Size of Government'!E1449:F13825,2,TRUE)</f>
        <v>0.14115116000175476</v>
      </c>
      <c r="H1450">
        <f t="shared" si="154"/>
        <v>1.4115116000175476</v>
      </c>
      <c r="I1450">
        <v>4.49</v>
      </c>
      <c r="J1450">
        <v>6.33</v>
      </c>
      <c r="L1450">
        <f t="shared" si="155"/>
        <v>12.231511600017548</v>
      </c>
      <c r="M1450">
        <f>VLOOKUP(C1450,Informality!C1450:D12260,2,TRUE)</f>
        <v>0</v>
      </c>
      <c r="N1450">
        <v>4.0771705333391823</v>
      </c>
      <c r="O1450" s="15">
        <v>16634.474819611376</v>
      </c>
      <c r="P1450" s="15">
        <f t="shared" si="157"/>
        <v>33.907115549622922</v>
      </c>
      <c r="Q1450" s="15">
        <f t="shared" si="158"/>
        <v>7.8880520407122123</v>
      </c>
      <c r="R1450" s="15">
        <f t="shared" si="159"/>
        <v>12.954694203223324</v>
      </c>
      <c r="S1450" s="15">
        <f t="shared" si="160"/>
        <v>12.445185411065902</v>
      </c>
    </row>
    <row r="1451" spans="1:19" x14ac:dyDescent="0.3">
      <c r="A1451">
        <v>1970</v>
      </c>
      <c r="B1451" t="s">
        <v>59</v>
      </c>
      <c r="C1451" t="str">
        <f t="shared" si="156"/>
        <v>1970Greece</v>
      </c>
      <c r="G1451">
        <f>VLOOKUP(C1451,'Size of Government'!E1450:F13826,2,TRUE)</f>
        <v>7.6571926474571228E-2</v>
      </c>
      <c r="H1451">
        <f t="shared" si="154"/>
        <v>0.76571926474571228</v>
      </c>
      <c r="I1451">
        <v>4.49</v>
      </c>
      <c r="J1451">
        <v>6.33</v>
      </c>
      <c r="L1451">
        <f t="shared" si="155"/>
        <v>11.585719264745713</v>
      </c>
      <c r="M1451">
        <f>VLOOKUP(C1451,Informality!C1451:D12261,2,TRUE)</f>
        <v>0.29149999999999998</v>
      </c>
      <c r="N1451">
        <v>3.8619064215819039</v>
      </c>
      <c r="O1451" s="15">
        <v>13392.308137502707</v>
      </c>
      <c r="P1451" s="15">
        <f t="shared" si="157"/>
        <v>30.359714290586528</v>
      </c>
      <c r="Q1451" s="15">
        <f t="shared" si="158"/>
        <v>7.798418172450277</v>
      </c>
      <c r="R1451" s="15">
        <f t="shared" si="159"/>
        <v>12.38408736019378</v>
      </c>
      <c r="S1451" s="15">
        <f t="shared" si="160"/>
        <v>11.835617017679068</v>
      </c>
    </row>
    <row r="1452" spans="1:19" x14ac:dyDescent="0.3">
      <c r="A1452">
        <v>2018</v>
      </c>
      <c r="B1452" t="s">
        <v>60</v>
      </c>
      <c r="C1452" t="str">
        <f t="shared" si="156"/>
        <v>2018Guatemala</v>
      </c>
      <c r="D1452">
        <v>3.33</v>
      </c>
      <c r="E1452">
        <v>4.71</v>
      </c>
      <c r="F1452">
        <v>9.51</v>
      </c>
      <c r="G1452">
        <f>VLOOKUP(C1452,'Size of Government'!E1451:F13827,2,TRUE)</f>
        <v>0.40601432323455811</v>
      </c>
      <c r="H1452">
        <f t="shared" si="154"/>
        <v>4.0601432323455811</v>
      </c>
      <c r="I1452">
        <v>6.9</v>
      </c>
      <c r="J1452">
        <v>4</v>
      </c>
      <c r="K1452">
        <v>1.27</v>
      </c>
      <c r="L1452">
        <f t="shared" si="155"/>
        <v>24.270143232345578</v>
      </c>
      <c r="M1452">
        <f>VLOOKUP(C1452,Informality!C1452:D12262,2,TRUE)</f>
        <v>0.61650000000000005</v>
      </c>
      <c r="N1452">
        <v>4.0450238720575964</v>
      </c>
      <c r="O1452" s="15">
        <v>3338.5474644924448</v>
      </c>
      <c r="P1452" s="15">
        <f t="shared" si="157"/>
        <v>138.386750104236</v>
      </c>
      <c r="Q1452" s="15">
        <f t="shared" si="158"/>
        <v>10.72290366771807</v>
      </c>
      <c r="R1452" s="15">
        <f t="shared" si="159"/>
        <v>25.016102391724711</v>
      </c>
      <c r="S1452" s="15">
        <f t="shared" si="160"/>
        <v>24.416377411322415</v>
      </c>
    </row>
    <row r="1453" spans="1:19" x14ac:dyDescent="0.3">
      <c r="A1453">
        <v>2017</v>
      </c>
      <c r="B1453" t="s">
        <v>60</v>
      </c>
      <c r="C1453" t="str">
        <f t="shared" si="156"/>
        <v>2017Guatemala</v>
      </c>
      <c r="D1453">
        <v>3.33</v>
      </c>
      <c r="E1453">
        <v>4.9800000000000004</v>
      </c>
      <c r="F1453">
        <v>9.44</v>
      </c>
      <c r="G1453">
        <f>VLOOKUP(C1453,'Size of Government'!E1452:F13828,2,TRUE)</f>
        <v>0.40066990256309509</v>
      </c>
      <c r="H1453">
        <f t="shared" si="154"/>
        <v>4.0066990256309509</v>
      </c>
      <c r="I1453">
        <v>7.08</v>
      </c>
      <c r="J1453">
        <v>4</v>
      </c>
      <c r="K1453">
        <v>1.27</v>
      </c>
      <c r="L1453">
        <f t="shared" si="155"/>
        <v>24.666699025630951</v>
      </c>
      <c r="M1453">
        <f>VLOOKUP(C1453,Informality!C1453:D12263,2,TRUE)</f>
        <v>0.6169</v>
      </c>
      <c r="N1453">
        <v>4.1111165042718252</v>
      </c>
      <c r="O1453" s="15">
        <v>3286.7412893797909</v>
      </c>
      <c r="P1453" s="15">
        <f t="shared" si="157"/>
        <v>140.32449109694429</v>
      </c>
      <c r="Q1453" s="15">
        <f t="shared" si="158"/>
        <v>10.939937709237288</v>
      </c>
      <c r="R1453" s="15">
        <f t="shared" si="159"/>
        <v>25.403602230168861</v>
      </c>
      <c r="S1453" s="15">
        <f t="shared" si="160"/>
        <v>24.802169596836777</v>
      </c>
    </row>
    <row r="1454" spans="1:19" x14ac:dyDescent="0.3">
      <c r="A1454">
        <v>2016</v>
      </c>
      <c r="B1454" t="s">
        <v>60</v>
      </c>
      <c r="C1454" t="str">
        <f t="shared" si="156"/>
        <v>2016Guatemala</v>
      </c>
      <c r="D1454">
        <v>3.33</v>
      </c>
      <c r="E1454">
        <v>5.09</v>
      </c>
      <c r="F1454">
        <v>9.4700000000000006</v>
      </c>
      <c r="G1454">
        <f>VLOOKUP(C1454,'Size of Government'!E1453:F13829,2,TRUE)</f>
        <v>0.3650684654712677</v>
      </c>
      <c r="H1454">
        <f t="shared" si="154"/>
        <v>3.650684654712677</v>
      </c>
      <c r="I1454">
        <v>7.24</v>
      </c>
      <c r="J1454">
        <v>4</v>
      </c>
      <c r="K1454">
        <v>1.27</v>
      </c>
      <c r="L1454">
        <f t="shared" si="155"/>
        <v>24.580684654712677</v>
      </c>
      <c r="M1454">
        <f>VLOOKUP(C1454,Informality!C1454:D12264,2,TRUE)</f>
        <v>0.41249999999999998</v>
      </c>
      <c r="N1454">
        <v>4.0967807757854464</v>
      </c>
      <c r="O1454" s="15">
        <v>3242.6369219590779</v>
      </c>
      <c r="P1454" s="15">
        <f t="shared" si="157"/>
        <v>139.45899164642651</v>
      </c>
      <c r="Q1454" s="15">
        <f t="shared" si="158"/>
        <v>10.970642572254125</v>
      </c>
      <c r="R1454" s="15">
        <f t="shared" si="159"/>
        <v>25.34383557093258</v>
      </c>
      <c r="S1454" s="15">
        <f t="shared" si="160"/>
        <v>24.719243559100143</v>
      </c>
    </row>
    <row r="1455" spans="1:19" x14ac:dyDescent="0.3">
      <c r="A1455">
        <v>2015</v>
      </c>
      <c r="B1455" t="s">
        <v>60</v>
      </c>
      <c r="C1455" t="str">
        <f t="shared" si="156"/>
        <v>2015Guatemala</v>
      </c>
      <c r="D1455">
        <v>3.33</v>
      </c>
      <c r="E1455">
        <v>5.22</v>
      </c>
      <c r="F1455">
        <v>9.44</v>
      </c>
      <c r="G1455">
        <f>VLOOKUP(C1455,'Size of Government'!E1454:F13830,2,TRUE)</f>
        <v>0.32544311881065369</v>
      </c>
      <c r="H1455">
        <f t="shared" si="154"/>
        <v>3.2544311881065369</v>
      </c>
      <c r="I1455">
        <v>7.5</v>
      </c>
      <c r="J1455">
        <v>4</v>
      </c>
      <c r="K1455">
        <v>1.27</v>
      </c>
      <c r="L1455">
        <f t="shared" si="155"/>
        <v>24.574431188106537</v>
      </c>
      <c r="M1455">
        <f>VLOOKUP(C1455,Informality!C1455:D12265,2,TRUE)</f>
        <v>0.61499999999999999</v>
      </c>
      <c r="N1455">
        <v>4.0957385313510892</v>
      </c>
      <c r="O1455" s="15">
        <v>3210.8696771159343</v>
      </c>
      <c r="P1455" s="15">
        <f t="shared" si="157"/>
        <v>138.74767869085315</v>
      </c>
      <c r="Q1455" s="15">
        <f t="shared" si="158"/>
        <v>11.081133622428732</v>
      </c>
      <c r="R1455" s="15">
        <f t="shared" si="159"/>
        <v>25.361135191320002</v>
      </c>
      <c r="S1455" s="15">
        <f t="shared" si="160"/>
        <v>24.711416261743583</v>
      </c>
    </row>
    <row r="1456" spans="1:19" x14ac:dyDescent="0.3">
      <c r="A1456">
        <v>2014</v>
      </c>
      <c r="B1456" t="s">
        <v>60</v>
      </c>
      <c r="C1456" t="str">
        <f t="shared" si="156"/>
        <v>2014Guatemala</v>
      </c>
      <c r="D1456">
        <v>4.43</v>
      </c>
      <c r="E1456">
        <v>5.28</v>
      </c>
      <c r="F1456">
        <v>9.41</v>
      </c>
      <c r="G1456">
        <f>VLOOKUP(C1456,'Size of Government'!E1455:F13831,2,TRUE)</f>
        <v>0.27461478114128113</v>
      </c>
      <c r="H1456">
        <f t="shared" si="154"/>
        <v>2.7461478114128113</v>
      </c>
      <c r="I1456">
        <v>7.51</v>
      </c>
      <c r="J1456">
        <v>4</v>
      </c>
      <c r="K1456">
        <v>1.26</v>
      </c>
      <c r="L1456">
        <f t="shared" si="155"/>
        <v>25.226147811412812</v>
      </c>
      <c r="M1456">
        <f>VLOOKUP(C1456,Informality!C1456:D12266,2,TRUE)</f>
        <v>0.62380000000000002</v>
      </c>
      <c r="N1456">
        <v>4.204357968568802</v>
      </c>
      <c r="O1456" s="15">
        <v>3137.2602983935576</v>
      </c>
      <c r="P1456" s="15">
        <f t="shared" si="157"/>
        <v>142.14999372052665</v>
      </c>
      <c r="Q1456" s="15">
        <f t="shared" si="158"/>
        <v>11.359239754584255</v>
      </c>
      <c r="R1456" s="15">
        <f t="shared" si="159"/>
        <v>25.97377786483505</v>
      </c>
      <c r="S1456" s="15">
        <f t="shared" si="160"/>
        <v>25.351349593407967</v>
      </c>
    </row>
    <row r="1457" spans="1:19" x14ac:dyDescent="0.3">
      <c r="A1457">
        <v>2013</v>
      </c>
      <c r="B1457" t="s">
        <v>60</v>
      </c>
      <c r="C1457" t="str">
        <f t="shared" si="156"/>
        <v>2013Guatemala</v>
      </c>
      <c r="D1457">
        <v>4.43</v>
      </c>
      <c r="E1457">
        <v>5.69</v>
      </c>
      <c r="F1457">
        <v>9.44</v>
      </c>
      <c r="G1457">
        <f>VLOOKUP(C1457,'Size of Government'!E1456:F13832,2,TRUE)</f>
        <v>0.24072393774986267</v>
      </c>
      <c r="H1457">
        <f t="shared" si="154"/>
        <v>2.4072393774986267</v>
      </c>
      <c r="I1457">
        <v>7.82</v>
      </c>
      <c r="J1457">
        <v>6</v>
      </c>
      <c r="K1457">
        <v>1.27</v>
      </c>
      <c r="L1457">
        <f t="shared" si="155"/>
        <v>27.617239377498628</v>
      </c>
      <c r="M1457">
        <f>VLOOKUP(C1457,Informality!C1457:D12267,2,TRUE)</f>
        <v>0.62439999999999996</v>
      </c>
      <c r="N1457">
        <v>4.6028732295831043</v>
      </c>
      <c r="O1457" s="15">
        <v>3056.1526836065168</v>
      </c>
      <c r="P1457" s="15">
        <f t="shared" si="157"/>
        <v>154.12019473082347</v>
      </c>
      <c r="Q1457" s="15">
        <f t="shared" si="158"/>
        <v>12.512437868799987</v>
      </c>
      <c r="R1457" s="15">
        <f t="shared" si="159"/>
        <v>28.350073444136441</v>
      </c>
      <c r="S1457" s="15">
        <f t="shared" si="160"/>
        <v>27.726257836314208</v>
      </c>
    </row>
    <row r="1458" spans="1:19" x14ac:dyDescent="0.3">
      <c r="A1458">
        <v>2012</v>
      </c>
      <c r="B1458" t="s">
        <v>60</v>
      </c>
      <c r="C1458" t="str">
        <f t="shared" si="156"/>
        <v>2012Guatemala</v>
      </c>
      <c r="D1458">
        <v>5.57</v>
      </c>
      <c r="E1458">
        <v>5.4</v>
      </c>
      <c r="F1458">
        <v>8.64</v>
      </c>
      <c r="G1458">
        <f>VLOOKUP(C1458,'Size of Government'!E1457:F13833,2,TRUE)</f>
        <v>0.24741005897521973</v>
      </c>
      <c r="H1458">
        <f t="shared" si="154"/>
        <v>2.4741005897521973</v>
      </c>
      <c r="I1458">
        <v>7.56</v>
      </c>
      <c r="J1458">
        <v>6</v>
      </c>
      <c r="K1458">
        <v>1.27</v>
      </c>
      <c r="L1458">
        <f t="shared" si="155"/>
        <v>28.274100589752198</v>
      </c>
      <c r="M1458">
        <f>VLOOKUP(C1458,Informality!C1458:D12268,2,TRUE)</f>
        <v>0.26819999999999999</v>
      </c>
      <c r="N1458">
        <v>4.712350098292033</v>
      </c>
      <c r="O1458" s="15">
        <v>2999.4227626261431</v>
      </c>
      <c r="P1458" s="15">
        <f t="shared" si="157"/>
        <v>158.32635438110401</v>
      </c>
      <c r="Q1458" s="15">
        <f t="shared" si="158"/>
        <v>12.691437023765756</v>
      </c>
      <c r="R1458" s="15">
        <f t="shared" si="159"/>
        <v>28.867241905946063</v>
      </c>
      <c r="S1458" s="15">
        <f t="shared" si="160"/>
        <v>28.349794491189712</v>
      </c>
    </row>
    <row r="1459" spans="1:19" x14ac:dyDescent="0.3">
      <c r="A1459">
        <v>2011</v>
      </c>
      <c r="B1459" t="s">
        <v>60</v>
      </c>
      <c r="C1459" t="str">
        <f t="shared" si="156"/>
        <v>2011Guatemala</v>
      </c>
      <c r="D1459">
        <v>5.57</v>
      </c>
      <c r="E1459">
        <v>5.28</v>
      </c>
      <c r="F1459">
        <v>8.5</v>
      </c>
      <c r="G1459">
        <f>VLOOKUP(C1459,'Size of Government'!E1458:F13834,2,TRUE)</f>
        <v>0.3073161244392395</v>
      </c>
      <c r="H1459">
        <f t="shared" si="154"/>
        <v>3.073161244392395</v>
      </c>
      <c r="I1459">
        <v>7.26</v>
      </c>
      <c r="J1459">
        <v>6</v>
      </c>
      <c r="K1459">
        <v>1.27</v>
      </c>
      <c r="L1459">
        <f t="shared" si="155"/>
        <v>28.453161244392394</v>
      </c>
      <c r="M1459">
        <f>VLOOKUP(C1459,Informality!C1459:D12269,2,TRUE)</f>
        <v>0.2651</v>
      </c>
      <c r="N1459">
        <v>4.7421935407320657</v>
      </c>
      <c r="O1459" s="15">
        <v>2965.1532061791272</v>
      </c>
      <c r="P1459" s="15">
        <f t="shared" si="157"/>
        <v>160.8286714586992</v>
      </c>
      <c r="Q1459" s="15">
        <f t="shared" si="158"/>
        <v>12.596353441930543</v>
      </c>
      <c r="R1459" s="15">
        <f t="shared" si="159"/>
        <v>29.003252368610791</v>
      </c>
      <c r="S1459" s="15">
        <f t="shared" si="160"/>
        <v>28.523645890114576</v>
      </c>
    </row>
    <row r="1460" spans="1:19" x14ac:dyDescent="0.3">
      <c r="A1460">
        <v>2010</v>
      </c>
      <c r="B1460" t="s">
        <v>60</v>
      </c>
      <c r="C1460" t="str">
        <f t="shared" si="156"/>
        <v>2010Guatemala</v>
      </c>
      <c r="D1460">
        <v>5.57</v>
      </c>
      <c r="E1460">
        <v>5.18</v>
      </c>
      <c r="F1460">
        <v>8.32</v>
      </c>
      <c r="G1460">
        <f>VLOOKUP(C1460,'Size of Government'!E1459:F13835,2,TRUE)</f>
        <v>0.29830655455589294</v>
      </c>
      <c r="H1460">
        <f t="shared" si="154"/>
        <v>2.9830655455589294</v>
      </c>
      <c r="I1460">
        <v>7.06</v>
      </c>
      <c r="J1460">
        <v>6</v>
      </c>
      <c r="K1460">
        <v>1.27</v>
      </c>
      <c r="L1460">
        <f t="shared" si="155"/>
        <v>28.063065545558928</v>
      </c>
      <c r="M1460">
        <f>VLOOKUP(C1460,Informality!C1460:D12270,2,TRUE)</f>
        <v>0.2802</v>
      </c>
      <c r="N1460">
        <v>4.6771775909264877</v>
      </c>
      <c r="O1460" s="15">
        <v>2898.9422147044825</v>
      </c>
      <c r="P1460" s="15">
        <f t="shared" si="157"/>
        <v>158.67685023017941</v>
      </c>
      <c r="Q1460" s="15">
        <f t="shared" si="158"/>
        <v>12.418231760162184</v>
      </c>
      <c r="R1460" s="15">
        <f t="shared" si="159"/>
        <v>28.596688494231749</v>
      </c>
      <c r="S1460" s="15">
        <f t="shared" si="160"/>
        <v>28.131706655165896</v>
      </c>
    </row>
    <row r="1461" spans="1:19" x14ac:dyDescent="0.3">
      <c r="A1461">
        <v>2009</v>
      </c>
      <c r="B1461" t="s">
        <v>60</v>
      </c>
      <c r="C1461" t="str">
        <f t="shared" si="156"/>
        <v>2009Guatemala</v>
      </c>
      <c r="D1461">
        <v>5.57</v>
      </c>
      <c r="E1461">
        <v>5</v>
      </c>
      <c r="G1461">
        <f>VLOOKUP(C1461,'Size of Government'!E1460:F13836,2,TRUE)</f>
        <v>0.2471756637096405</v>
      </c>
      <c r="H1461">
        <f t="shared" si="154"/>
        <v>2.471756637096405</v>
      </c>
      <c r="I1461">
        <v>7.1</v>
      </c>
      <c r="J1461">
        <v>6</v>
      </c>
      <c r="K1461">
        <v>0.63</v>
      </c>
      <c r="L1461">
        <f t="shared" si="155"/>
        <v>26.771756637096406</v>
      </c>
      <c r="M1461">
        <f>VLOOKUP(C1461,Informality!C1461:D12271,2,TRUE)</f>
        <v>0.2848</v>
      </c>
      <c r="N1461">
        <v>4.4619594395160673</v>
      </c>
      <c r="O1461" s="15">
        <v>2870.3115893532063</v>
      </c>
      <c r="P1461" s="15">
        <f t="shared" si="157"/>
        <v>145.83297622202392</v>
      </c>
      <c r="Q1461" s="15">
        <f t="shared" si="158"/>
        <v>12.204154246527292</v>
      </c>
      <c r="R1461" s="15">
        <f t="shared" si="159"/>
        <v>27.093049156022108</v>
      </c>
      <c r="S1461" s="15">
        <f t="shared" si="160"/>
        <v>26.788628386793995</v>
      </c>
    </row>
    <row r="1462" spans="1:19" x14ac:dyDescent="0.3">
      <c r="A1462">
        <v>2008</v>
      </c>
      <c r="B1462" t="s">
        <v>60</v>
      </c>
      <c r="C1462" t="str">
        <f t="shared" si="156"/>
        <v>2008Guatemala</v>
      </c>
      <c r="D1462">
        <v>5.6</v>
      </c>
      <c r="E1462">
        <v>5.28</v>
      </c>
      <c r="G1462">
        <f>VLOOKUP(C1462,'Size of Government'!E1461:F13837,2,TRUE)</f>
        <v>0.25615233182907104</v>
      </c>
      <c r="H1462">
        <f t="shared" si="154"/>
        <v>2.5615233182907104</v>
      </c>
      <c r="I1462">
        <v>7.51</v>
      </c>
      <c r="J1462">
        <v>6</v>
      </c>
      <c r="K1462">
        <v>0.64</v>
      </c>
      <c r="L1462">
        <f t="shared" si="155"/>
        <v>27.591523318290712</v>
      </c>
      <c r="M1462">
        <f>VLOOKUP(C1462,Informality!C1462:D12272,2,TRUE)</f>
        <v>0.28499999999999998</v>
      </c>
      <c r="N1462">
        <v>4.5985872197151183</v>
      </c>
      <c r="O1462" s="15">
        <v>2909.5097146177472</v>
      </c>
      <c r="P1462" s="15">
        <f t="shared" si="157"/>
        <v>150.17670647065441</v>
      </c>
      <c r="Q1462" s="15">
        <f t="shared" si="158"/>
        <v>12.594026429627146</v>
      </c>
      <c r="R1462" s="15">
        <f t="shared" si="159"/>
        <v>27.931907332098767</v>
      </c>
      <c r="S1462" s="15">
        <f t="shared" si="160"/>
        <v>27.60693726793528</v>
      </c>
    </row>
    <row r="1463" spans="1:19" x14ac:dyDescent="0.3">
      <c r="A1463">
        <v>2007</v>
      </c>
      <c r="B1463" t="s">
        <v>60</v>
      </c>
      <c r="C1463" t="str">
        <f t="shared" si="156"/>
        <v>2007Guatemala</v>
      </c>
      <c r="D1463">
        <v>5.6</v>
      </c>
      <c r="E1463">
        <v>5.58</v>
      </c>
      <c r="G1463">
        <f>VLOOKUP(C1463,'Size of Government'!E1462:F13838,2,TRUE)</f>
        <v>0.22003825008869171</v>
      </c>
      <c r="H1463">
        <f t="shared" si="154"/>
        <v>2.2003825008869171</v>
      </c>
      <c r="I1463">
        <v>7.42</v>
      </c>
      <c r="J1463">
        <v>6</v>
      </c>
      <c r="K1463">
        <v>0.64</v>
      </c>
      <c r="L1463">
        <f t="shared" si="155"/>
        <v>27.440382500886919</v>
      </c>
      <c r="M1463">
        <f>VLOOKUP(C1463,Informality!C1463:D12273,2,TRUE)</f>
        <v>0.2913</v>
      </c>
      <c r="N1463">
        <v>4.5733970834811526</v>
      </c>
      <c r="O1463" s="15">
        <v>2871.9034829660905</v>
      </c>
      <c r="P1463" s="15">
        <f t="shared" si="157"/>
        <v>148.48544383027996</v>
      </c>
      <c r="Q1463" s="15">
        <f t="shared" si="158"/>
        <v>12.601749209939442</v>
      </c>
      <c r="R1463" s="15">
        <f t="shared" si="159"/>
        <v>27.789420502250628</v>
      </c>
      <c r="S1463" s="15">
        <f t="shared" si="160"/>
        <v>27.456052246895574</v>
      </c>
    </row>
    <row r="1464" spans="1:19" x14ac:dyDescent="0.3">
      <c r="A1464">
        <v>2006</v>
      </c>
      <c r="B1464" t="s">
        <v>60</v>
      </c>
      <c r="C1464" t="str">
        <f t="shared" si="156"/>
        <v>2006Guatemala</v>
      </c>
      <c r="D1464">
        <v>5.6</v>
      </c>
      <c r="E1464">
        <v>5.57</v>
      </c>
      <c r="G1464">
        <f>VLOOKUP(C1464,'Size of Government'!E1463:F13839,2,TRUE)</f>
        <v>0.20605424046516418</v>
      </c>
      <c r="H1464">
        <f t="shared" si="154"/>
        <v>2.0605424046516418</v>
      </c>
      <c r="I1464">
        <v>7.01</v>
      </c>
      <c r="J1464">
        <v>6</v>
      </c>
      <c r="K1464">
        <v>0.64</v>
      </c>
      <c r="L1464">
        <f t="shared" si="155"/>
        <v>26.880542404651642</v>
      </c>
      <c r="M1464">
        <f>VLOOKUP(C1464,Informality!C1464:D12274,2,TRUE)</f>
        <v>0.60750000000000004</v>
      </c>
      <c r="N1464">
        <v>4.480090400775274</v>
      </c>
      <c r="O1464" s="15">
        <v>2755.5069402408699</v>
      </c>
      <c r="P1464" s="15">
        <f t="shared" si="157"/>
        <v>145.4220329815663</v>
      </c>
      <c r="Q1464" s="15">
        <f t="shared" si="158"/>
        <v>12.336143441179969</v>
      </c>
      <c r="R1464" s="15">
        <f t="shared" si="159"/>
        <v>27.214767856317049</v>
      </c>
      <c r="S1464" s="15">
        <f t="shared" si="160"/>
        <v>26.897212167297852</v>
      </c>
    </row>
    <row r="1465" spans="1:19" x14ac:dyDescent="0.3">
      <c r="A1465">
        <v>2005</v>
      </c>
      <c r="B1465" t="s">
        <v>60</v>
      </c>
      <c r="C1465" t="str">
        <f t="shared" si="156"/>
        <v>2005Guatemala</v>
      </c>
      <c r="D1465">
        <v>5.6</v>
      </c>
      <c r="E1465">
        <v>5.91</v>
      </c>
      <c r="G1465">
        <f>VLOOKUP(C1465,'Size of Government'!E1464:F13840,2,TRUE)</f>
        <v>0.20890671014785767</v>
      </c>
      <c r="H1465">
        <f t="shared" si="154"/>
        <v>2.0890671014785767</v>
      </c>
      <c r="I1465">
        <v>6.84</v>
      </c>
      <c r="J1465">
        <v>6</v>
      </c>
      <c r="K1465">
        <v>0.64</v>
      </c>
      <c r="L1465">
        <f t="shared" si="155"/>
        <v>27.079067101478579</v>
      </c>
      <c r="M1465">
        <f>VLOOKUP(C1465,Informality!C1465:D12275,2,TRUE)</f>
        <v>0.61350000000000005</v>
      </c>
      <c r="N1465">
        <v>4.5131778502464286</v>
      </c>
      <c r="O1465" s="15">
        <v>2668.3576031006328</v>
      </c>
      <c r="P1465" s="15">
        <f t="shared" si="157"/>
        <v>146.59569031584178</v>
      </c>
      <c r="Q1465" s="15">
        <f t="shared" si="158"/>
        <v>12.403527778599123</v>
      </c>
      <c r="R1465" s="15">
        <f t="shared" si="159"/>
        <v>27.412560771058502</v>
      </c>
      <c r="S1465" s="15">
        <f t="shared" si="160"/>
        <v>27.09537342189569</v>
      </c>
    </row>
    <row r="1466" spans="1:19" x14ac:dyDescent="0.3">
      <c r="A1466">
        <v>2004</v>
      </c>
      <c r="B1466" t="s">
        <v>60</v>
      </c>
      <c r="C1466" t="str">
        <f t="shared" si="156"/>
        <v>2004Guatemala</v>
      </c>
      <c r="D1466">
        <v>5.6</v>
      </c>
      <c r="E1466">
        <v>4.29</v>
      </c>
      <c r="G1466">
        <f>VLOOKUP(C1466,'Size of Government'!E1465:F13841,2,TRUE)</f>
        <v>0.19893439114093781</v>
      </c>
      <c r="H1466">
        <f t="shared" si="154"/>
        <v>1.9893439114093781</v>
      </c>
      <c r="I1466">
        <v>5.74</v>
      </c>
      <c r="J1466">
        <v>6</v>
      </c>
      <c r="K1466">
        <v>0.64</v>
      </c>
      <c r="L1466">
        <f t="shared" si="155"/>
        <v>24.259343911409381</v>
      </c>
      <c r="M1466">
        <f>VLOOKUP(C1466,Informality!C1466:D12276,2,TRUE)</f>
        <v>0.60329999999999995</v>
      </c>
      <c r="N1466">
        <v>4.0432239852348966</v>
      </c>
      <c r="O1466" s="15">
        <v>2638.3504191094562</v>
      </c>
      <c r="P1466" s="15">
        <f t="shared" si="157"/>
        <v>132.09879336453287</v>
      </c>
      <c r="Q1466" s="15">
        <f t="shared" si="158"/>
        <v>11.094088029119904</v>
      </c>
      <c r="R1466" s="15">
        <f t="shared" si="159"/>
        <v>24.530624675280166</v>
      </c>
      <c r="S1466" s="15">
        <f t="shared" si="160"/>
        <v>24.282011239971339</v>
      </c>
    </row>
    <row r="1467" spans="1:19" x14ac:dyDescent="0.3">
      <c r="A1467">
        <v>2003</v>
      </c>
      <c r="B1467" t="s">
        <v>60</v>
      </c>
      <c r="C1467" t="str">
        <f t="shared" si="156"/>
        <v>2003Guatemala</v>
      </c>
      <c r="D1467">
        <v>5.6</v>
      </c>
      <c r="E1467">
        <v>5.17</v>
      </c>
      <c r="G1467">
        <f>VLOOKUP(C1467,'Size of Government'!E1466:F13842,2,TRUE)</f>
        <v>0.13287129998207092</v>
      </c>
      <c r="H1467">
        <f t="shared" si="154"/>
        <v>1.3287129998207092</v>
      </c>
      <c r="I1467">
        <v>5.83</v>
      </c>
      <c r="J1467">
        <v>6</v>
      </c>
      <c r="K1467">
        <v>0.64</v>
      </c>
      <c r="L1467">
        <f t="shared" si="155"/>
        <v>24.568712999820711</v>
      </c>
      <c r="M1467">
        <f>VLOOKUP(C1467,Informality!C1467:D12277,2,TRUE)</f>
        <v>0.61029999999999995</v>
      </c>
      <c r="N1467">
        <v>4.0947854999701194</v>
      </c>
      <c r="O1467" s="15">
        <v>2612.6878145099017</v>
      </c>
      <c r="P1467" s="15">
        <f t="shared" si="157"/>
        <v>131.26107291450072</v>
      </c>
      <c r="Q1467" s="15">
        <f t="shared" si="158"/>
        <v>11.412838307620614</v>
      </c>
      <c r="R1467" s="15">
        <f t="shared" si="159"/>
        <v>24.870160505688755</v>
      </c>
      <c r="S1467" s="15">
        <f t="shared" si="160"/>
        <v>24.590536378340222</v>
      </c>
    </row>
    <row r="1468" spans="1:19" x14ac:dyDescent="0.3">
      <c r="A1468">
        <v>2002</v>
      </c>
      <c r="B1468" t="s">
        <v>60</v>
      </c>
      <c r="C1468" t="str">
        <f t="shared" si="156"/>
        <v>2002Guatemala</v>
      </c>
      <c r="D1468">
        <v>5.6</v>
      </c>
      <c r="E1468">
        <v>3.5</v>
      </c>
      <c r="G1468">
        <f>VLOOKUP(C1468,'Size of Government'!E1467:F13843,2,TRUE)</f>
        <v>0.14136390388011932</v>
      </c>
      <c r="H1468">
        <f t="shared" si="154"/>
        <v>1.4136390388011932</v>
      </c>
      <c r="I1468">
        <v>5.17</v>
      </c>
      <c r="J1468">
        <v>6</v>
      </c>
      <c r="K1468">
        <v>0.64</v>
      </c>
      <c r="L1468">
        <f t="shared" si="155"/>
        <v>22.323639038801193</v>
      </c>
      <c r="M1468">
        <f>VLOOKUP(C1468,Informality!C1468:D12278,2,TRUE)</f>
        <v>0.60880000000000001</v>
      </c>
      <c r="N1468">
        <v>3.720606506466865</v>
      </c>
      <c r="O1468" s="15">
        <v>2604.3782858609366</v>
      </c>
      <c r="P1468" s="15">
        <f t="shared" si="157"/>
        <v>119.89109656115868</v>
      </c>
      <c r="Q1468" s="15">
        <f t="shared" si="158"/>
        <v>10.428176989868495</v>
      </c>
      <c r="R1468" s="15">
        <f t="shared" si="159"/>
        <v>22.58629989559309</v>
      </c>
      <c r="S1468" s="15">
        <f t="shared" si="160"/>
        <v>22.352712991332513</v>
      </c>
    </row>
    <row r="1469" spans="1:19" x14ac:dyDescent="0.3">
      <c r="A1469">
        <v>2001</v>
      </c>
      <c r="B1469" t="s">
        <v>60</v>
      </c>
      <c r="C1469" t="str">
        <f t="shared" si="156"/>
        <v>2001Guatemala</v>
      </c>
      <c r="D1469">
        <v>4.62</v>
      </c>
      <c r="E1469">
        <v>4.6500000000000004</v>
      </c>
      <c r="G1469">
        <f>VLOOKUP(C1469,'Size of Government'!E1468:F13844,2,TRUE)</f>
        <v>0.14312803745269775</v>
      </c>
      <c r="H1469">
        <f t="shared" si="154"/>
        <v>1.4312803745269775</v>
      </c>
      <c r="I1469">
        <v>6.55</v>
      </c>
      <c r="J1469">
        <v>6</v>
      </c>
      <c r="K1469">
        <v>0.64</v>
      </c>
      <c r="L1469">
        <f t="shared" si="155"/>
        <v>23.891280374526978</v>
      </c>
      <c r="M1469">
        <f>VLOOKUP(C1469,Informality!C1469:D12279,2,TRUE)</f>
        <v>0.24629999999999999</v>
      </c>
      <c r="N1469">
        <v>3.9818800624211632</v>
      </c>
      <c r="O1469" s="15">
        <v>2565.7103022108881</v>
      </c>
      <c r="P1469" s="15">
        <f t="shared" si="157"/>
        <v>127.93764008955533</v>
      </c>
      <c r="Q1469" s="15">
        <f t="shared" si="158"/>
        <v>11.150227060939436</v>
      </c>
      <c r="R1469" s="15">
        <f t="shared" si="159"/>
        <v>24.235414977453082</v>
      </c>
      <c r="S1469" s="15">
        <f t="shared" si="160"/>
        <v>23.915007079263653</v>
      </c>
    </row>
    <row r="1470" spans="1:19" x14ac:dyDescent="0.3">
      <c r="A1470">
        <v>2000</v>
      </c>
      <c r="B1470" t="s">
        <v>60</v>
      </c>
      <c r="C1470" t="str">
        <f t="shared" si="156"/>
        <v>2000Guatemala</v>
      </c>
      <c r="D1470">
        <v>4.62</v>
      </c>
      <c r="E1470">
        <v>5.25</v>
      </c>
      <c r="G1470">
        <f>VLOOKUP(C1470,'Size of Government'!E1469:F13845,2,TRUE)</f>
        <v>0.14979204535484314</v>
      </c>
      <c r="H1470">
        <f t="shared" si="154"/>
        <v>1.4979204535484314</v>
      </c>
      <c r="I1470">
        <v>6.22</v>
      </c>
      <c r="J1470">
        <v>6</v>
      </c>
      <c r="K1470">
        <v>0.64</v>
      </c>
      <c r="L1470">
        <f t="shared" si="155"/>
        <v>24.227920453548432</v>
      </c>
      <c r="M1470">
        <f>VLOOKUP(C1470,Informality!C1470:D12280,2,TRUE)</f>
        <v>0.2838</v>
      </c>
      <c r="N1470">
        <v>4.037986742258072</v>
      </c>
      <c r="O1470" s="15">
        <v>2568.1903558501167</v>
      </c>
      <c r="P1470" s="15">
        <f t="shared" si="157"/>
        <v>130.14439206426198</v>
      </c>
      <c r="Q1470" s="15">
        <f t="shared" si="158"/>
        <v>11.236043150734103</v>
      </c>
      <c r="R1470" s="15">
        <f t="shared" si="159"/>
        <v>24.564845979295242</v>
      </c>
      <c r="S1470" s="15">
        <f t="shared" si="160"/>
        <v>24.250673702042128</v>
      </c>
    </row>
    <row r="1471" spans="1:19" x14ac:dyDescent="0.3">
      <c r="A1471">
        <v>1995</v>
      </c>
      <c r="B1471" t="s">
        <v>60</v>
      </c>
      <c r="C1471" t="str">
        <f t="shared" si="156"/>
        <v>1995Guatemala</v>
      </c>
      <c r="G1471">
        <f>VLOOKUP(C1471,'Size of Government'!E1470:F13846,2,TRUE)</f>
        <v>0.18681307137012482</v>
      </c>
      <c r="H1471">
        <f t="shared" si="154"/>
        <v>1.8681307137012482</v>
      </c>
      <c r="L1471">
        <f t="shared" si="155"/>
        <v>1.8681307137012482</v>
      </c>
      <c r="M1471">
        <f>VLOOKUP(C1471,Informality!C1471:D12281,2,TRUE)</f>
        <v>0.3493</v>
      </c>
      <c r="N1471">
        <v>1.8681307137012479</v>
      </c>
      <c r="O1471" s="15">
        <v>2383.7354278599851</v>
      </c>
      <c r="P1471" s="15">
        <f t="shared" si="157"/>
        <v>1.8681307137012484</v>
      </c>
      <c r="Q1471" s="15">
        <f t="shared" si="158"/>
        <v>1.8681307137012482</v>
      </c>
      <c r="R1471" s="15">
        <f t="shared" si="159"/>
        <v>1.8681307137012482</v>
      </c>
      <c r="S1471" s="15">
        <f t="shared" si="160"/>
        <v>1.8687479485947494</v>
      </c>
    </row>
    <row r="1472" spans="1:19" x14ac:dyDescent="0.3">
      <c r="A1472">
        <v>1990</v>
      </c>
      <c r="B1472" t="s">
        <v>60</v>
      </c>
      <c r="C1472" t="str">
        <f t="shared" si="156"/>
        <v>1990Guatemala</v>
      </c>
      <c r="G1472">
        <f>VLOOKUP(C1472,'Size of Government'!E1471:F13847,2,TRUE)</f>
        <v>0.13042651116847992</v>
      </c>
      <c r="H1472">
        <f t="shared" si="154"/>
        <v>1.3042651116847992</v>
      </c>
      <c r="L1472">
        <f t="shared" si="155"/>
        <v>1.3042651116847992</v>
      </c>
      <c r="M1472">
        <f>VLOOKUP(C1472,Informality!C1472:D12282,2,TRUE)</f>
        <v>0.35859999999999997</v>
      </c>
      <c r="N1472">
        <v>1.304265111684799</v>
      </c>
      <c r="O1472" s="15">
        <v>2197.2530076340777</v>
      </c>
      <c r="P1472" s="15">
        <f t="shared" si="157"/>
        <v>1.3042651116847994</v>
      </c>
      <c r="Q1472" s="15">
        <f t="shared" si="158"/>
        <v>1.3042651116847992</v>
      </c>
      <c r="R1472" s="15">
        <f t="shared" si="159"/>
        <v>1.3042651116847992</v>
      </c>
      <c r="S1472" s="15">
        <f t="shared" si="160"/>
        <v>1.3061569015187313</v>
      </c>
    </row>
    <row r="1473" spans="1:19" x14ac:dyDescent="0.3">
      <c r="A1473">
        <v>1985</v>
      </c>
      <c r="B1473" t="s">
        <v>60</v>
      </c>
      <c r="C1473" t="str">
        <f t="shared" si="156"/>
        <v>1985Guatemala</v>
      </c>
      <c r="G1473">
        <f>VLOOKUP(C1473,'Size of Government'!E1472:F13848,2,TRUE)</f>
        <v>0</v>
      </c>
      <c r="H1473">
        <f t="shared" si="154"/>
        <v>0</v>
      </c>
      <c r="L1473">
        <f t="shared" si="155"/>
        <v>0</v>
      </c>
      <c r="M1473">
        <f>VLOOKUP(C1473,Informality!C1473:D12283,2,TRUE)</f>
        <v>0.4244</v>
      </c>
      <c r="N1473">
        <v>0</v>
      </c>
      <c r="O1473" s="15">
        <v>2184.7073862051625</v>
      </c>
      <c r="P1473" s="15">
        <f t="shared" si="157"/>
        <v>0</v>
      </c>
      <c r="Q1473" s="15">
        <f t="shared" si="158"/>
        <v>0</v>
      </c>
      <c r="R1473" s="15">
        <f t="shared" si="159"/>
        <v>0</v>
      </c>
      <c r="S1473" s="15">
        <f t="shared" si="160"/>
        <v>0.4244</v>
      </c>
    </row>
    <row r="1474" spans="1:19" x14ac:dyDescent="0.3">
      <c r="A1474">
        <v>1980</v>
      </c>
      <c r="B1474" t="s">
        <v>60</v>
      </c>
      <c r="C1474" t="str">
        <f t="shared" si="156"/>
        <v>1980Guatemala</v>
      </c>
      <c r="G1474">
        <f>VLOOKUP(C1474,'Size of Government'!E1473:F13849,2,TRUE)</f>
        <v>0.47777366638183594</v>
      </c>
      <c r="H1474">
        <f t="shared" ref="H1474:H1537" si="161">10*G1474</f>
        <v>4.7777366638183594</v>
      </c>
      <c r="L1474">
        <f t="shared" ref="L1474:L1537" si="162">SUM(D1474,E1474,H1474,I1474,J1474,K1474)</f>
        <v>4.7777366638183594</v>
      </c>
      <c r="M1474">
        <f>VLOOKUP(C1474,Informality!C1474:D12284,2,TRUE)</f>
        <v>0.6492</v>
      </c>
      <c r="N1474">
        <v>4.7777366638183594</v>
      </c>
      <c r="O1474" s="15">
        <v>2645.6225430018817</v>
      </c>
      <c r="P1474" s="15">
        <f t="shared" si="157"/>
        <v>4.7777366638183603</v>
      </c>
      <c r="Q1474" s="15">
        <f t="shared" si="158"/>
        <v>4.7777366638183594</v>
      </c>
      <c r="R1474" s="15">
        <f t="shared" si="159"/>
        <v>4.7777366638183594</v>
      </c>
      <c r="S1474" s="15">
        <f t="shared" si="160"/>
        <v>4.7782632011136679</v>
      </c>
    </row>
    <row r="1475" spans="1:19" x14ac:dyDescent="0.3">
      <c r="A1475">
        <v>1975</v>
      </c>
      <c r="B1475" t="s">
        <v>60</v>
      </c>
      <c r="C1475" t="str">
        <f t="shared" ref="C1475:C1538" si="163">A1475&amp;B1475</f>
        <v>1975Guatemala</v>
      </c>
      <c r="G1475">
        <f>VLOOKUP(C1475,'Size of Government'!E1474:F13850,2,TRUE)</f>
        <v>0.48282632231712341</v>
      </c>
      <c r="H1475">
        <f t="shared" si="161"/>
        <v>4.8282632231712341</v>
      </c>
      <c r="L1475">
        <f t="shared" si="162"/>
        <v>4.8282632231712341</v>
      </c>
      <c r="M1475">
        <f>VLOOKUP(C1475,Informality!C1475:D12285,2,TRUE)</f>
        <v>0</v>
      </c>
      <c r="N1475">
        <v>4.8282632231712341</v>
      </c>
      <c r="O1475" s="15">
        <v>2251.1800794987766</v>
      </c>
      <c r="P1475" s="15">
        <f t="shared" ref="P1475:P1538" si="164">(D1475^(1/2)+E1475^(1/2)+H1475^(1/2)+I1475^(1/2)+J1475^(1/2)+K1475^(1/2))^2</f>
        <v>4.828263223171235</v>
      </c>
      <c r="Q1475" s="15">
        <f t="shared" ref="Q1475:Q1538" si="165">(D1475^2+E1475^2+H1475^2+I1475^2+J1475^2+K1475^2)^(1/2)</f>
        <v>4.8282632231712341</v>
      </c>
      <c r="R1475" s="15">
        <f t="shared" ref="R1475:R1538" si="166">(E1475^3+F1475^3+I1475^3+J1475^3+K1475^3+L1475^3)^(1/3)</f>
        <v>4.8282632231712341</v>
      </c>
      <c r="S1475" s="15">
        <f t="shared" ref="S1475:S1538" si="167">(F1475^4+G1475^4+J1475^4+K1475^4+L1475^4+M1475^4)^(1/4)</f>
        <v>4.8283839252255802</v>
      </c>
    </row>
    <row r="1476" spans="1:19" x14ac:dyDescent="0.3">
      <c r="A1476">
        <v>1970</v>
      </c>
      <c r="B1476" t="s">
        <v>60</v>
      </c>
      <c r="C1476" t="str">
        <f t="shared" si="163"/>
        <v>1970Guatemala</v>
      </c>
      <c r="G1476">
        <f>VLOOKUP(C1476,'Size of Government'!E1475:F13851,2,TRUE)</f>
        <v>0.46823790669441223</v>
      </c>
      <c r="H1476">
        <f t="shared" si="161"/>
        <v>4.6823790669441223</v>
      </c>
      <c r="L1476">
        <f t="shared" si="162"/>
        <v>4.6823790669441223</v>
      </c>
      <c r="M1476">
        <f>VLOOKUP(C1476,Informality!C1476:D12286,2,TRUE)</f>
        <v>0</v>
      </c>
      <c r="N1476">
        <v>4.6823790669441223</v>
      </c>
      <c r="O1476" s="15">
        <v>1927.8928905984706</v>
      </c>
      <c r="P1476" s="15">
        <f t="shared" si="164"/>
        <v>4.6823790669441223</v>
      </c>
      <c r="Q1476" s="15">
        <f t="shared" si="165"/>
        <v>4.6823790669441223</v>
      </c>
      <c r="R1476" s="15">
        <f t="shared" si="166"/>
        <v>4.6823790669441232</v>
      </c>
      <c r="S1476" s="15">
        <f t="shared" si="167"/>
        <v>4.6824961220313215</v>
      </c>
    </row>
    <row r="1477" spans="1:19" x14ac:dyDescent="0.3">
      <c r="A1477">
        <v>2018</v>
      </c>
      <c r="B1477" t="s">
        <v>61</v>
      </c>
      <c r="C1477" t="str">
        <f t="shared" si="163"/>
        <v>2018Guinea</v>
      </c>
      <c r="D1477">
        <v>5.57</v>
      </c>
      <c r="E1477">
        <v>4.53</v>
      </c>
      <c r="F1477">
        <v>4.54</v>
      </c>
      <c r="G1477">
        <f>VLOOKUP(C1477,'Size of Government'!E1476:F13852,2,TRUE)</f>
        <v>0.40601432323455811</v>
      </c>
      <c r="H1477">
        <f t="shared" si="161"/>
        <v>4.0601432323455811</v>
      </c>
      <c r="I1477">
        <v>6.32</v>
      </c>
      <c r="J1477">
        <v>6</v>
      </c>
      <c r="K1477">
        <v>8.1300000000000008</v>
      </c>
      <c r="L1477">
        <f t="shared" si="162"/>
        <v>34.610143232345585</v>
      </c>
      <c r="M1477">
        <f>VLOOKUP(C1477,Informality!C1477:D12287,2,TRUE)</f>
        <v>0.61650000000000005</v>
      </c>
      <c r="N1477">
        <v>5.7683572053909309</v>
      </c>
      <c r="O1477" s="15">
        <v>897.2659502274048</v>
      </c>
      <c r="P1477" s="15">
        <f t="shared" si="164"/>
        <v>205.01114809742649</v>
      </c>
      <c r="Q1477" s="15">
        <f t="shared" si="165"/>
        <v>14.49378705056624</v>
      </c>
      <c r="R1477" s="15">
        <f t="shared" si="166"/>
        <v>34.938809000329648</v>
      </c>
      <c r="S1477" s="15">
        <f t="shared" si="167"/>
        <v>34.646807541652954</v>
      </c>
    </row>
    <row r="1478" spans="1:19" x14ac:dyDescent="0.3">
      <c r="A1478">
        <v>2017</v>
      </c>
      <c r="B1478" t="s">
        <v>61</v>
      </c>
      <c r="C1478" t="str">
        <f t="shared" si="163"/>
        <v>2017Guinea</v>
      </c>
      <c r="D1478">
        <v>5.57</v>
      </c>
      <c r="E1478">
        <v>4.82</v>
      </c>
      <c r="F1478">
        <v>4</v>
      </c>
      <c r="G1478">
        <f>VLOOKUP(C1478,'Size of Government'!E1477:F13853,2,TRUE)</f>
        <v>0.40066990256309509</v>
      </c>
      <c r="H1478">
        <f t="shared" si="161"/>
        <v>4.0066990256309509</v>
      </c>
      <c r="I1478">
        <v>7.51</v>
      </c>
      <c r="J1478">
        <v>6</v>
      </c>
      <c r="K1478">
        <v>8.1300000000000008</v>
      </c>
      <c r="L1478">
        <f t="shared" si="162"/>
        <v>36.036699025630952</v>
      </c>
      <c r="M1478">
        <f>VLOOKUP(C1478,Informality!C1478:D12288,2,TRUE)</f>
        <v>0.6169</v>
      </c>
      <c r="N1478">
        <v>6.0061165042718256</v>
      </c>
      <c r="O1478" s="15">
        <v>869.3165799043602</v>
      </c>
      <c r="P1478" s="15">
        <f t="shared" si="164"/>
        <v>213.11479466238532</v>
      </c>
      <c r="Q1478" s="15">
        <f t="shared" si="165"/>
        <v>15.126398681840698</v>
      </c>
      <c r="R1478" s="15">
        <f t="shared" si="166"/>
        <v>36.380668405463517</v>
      </c>
      <c r="S1478" s="15">
        <f t="shared" si="167"/>
        <v>36.068287375036569</v>
      </c>
    </row>
    <row r="1479" spans="1:19" x14ac:dyDescent="0.3">
      <c r="A1479">
        <v>2016</v>
      </c>
      <c r="B1479" t="s">
        <v>61</v>
      </c>
      <c r="C1479" t="str">
        <f t="shared" si="163"/>
        <v>2016Guinea</v>
      </c>
      <c r="D1479">
        <v>4.43</v>
      </c>
      <c r="E1479">
        <v>4.82</v>
      </c>
      <c r="F1479">
        <v>6.35</v>
      </c>
      <c r="G1479">
        <f>VLOOKUP(C1479,'Size of Government'!E1478:F13854,2,TRUE)</f>
        <v>0.3650684654712677</v>
      </c>
      <c r="H1479">
        <f t="shared" si="161"/>
        <v>3.650684654712677</v>
      </c>
      <c r="I1479">
        <v>7.51</v>
      </c>
      <c r="J1479">
        <v>6</v>
      </c>
      <c r="K1479">
        <v>8.1300000000000008</v>
      </c>
      <c r="L1479">
        <f t="shared" si="162"/>
        <v>34.540684654712678</v>
      </c>
      <c r="M1479">
        <f>VLOOKUP(C1479,Informality!C1479:D12289,2,TRUE)</f>
        <v>0.42849999999999999</v>
      </c>
      <c r="N1479">
        <v>5.7567807757854466</v>
      </c>
      <c r="O1479" s="15">
        <v>809.95458252556818</v>
      </c>
      <c r="P1479" s="15">
        <f t="shared" si="164"/>
        <v>203.12309549832204</v>
      </c>
      <c r="Q1479" s="15">
        <f t="shared" si="165"/>
        <v>14.65202369804781</v>
      </c>
      <c r="R1479" s="15">
        <f t="shared" si="166"/>
        <v>34.967052451859445</v>
      </c>
      <c r="S1479" s="15">
        <f t="shared" si="167"/>
        <v>34.58483023452434</v>
      </c>
    </row>
    <row r="1480" spans="1:19" x14ac:dyDescent="0.3">
      <c r="A1480">
        <v>2015</v>
      </c>
      <c r="B1480" t="s">
        <v>61</v>
      </c>
      <c r="C1480" t="str">
        <f t="shared" si="163"/>
        <v>2015Guinea</v>
      </c>
      <c r="D1480">
        <v>3.33</v>
      </c>
      <c r="E1480">
        <v>4.04</v>
      </c>
      <c r="F1480">
        <v>3.74</v>
      </c>
      <c r="G1480">
        <f>VLOOKUP(C1480,'Size of Government'!E1479:F13855,2,TRUE)</f>
        <v>0.16285791993141174</v>
      </c>
      <c r="H1480">
        <f t="shared" si="161"/>
        <v>1.6285791993141174</v>
      </c>
      <c r="I1480">
        <v>7.24</v>
      </c>
      <c r="J1480">
        <v>6</v>
      </c>
      <c r="K1480">
        <v>8.1300000000000008</v>
      </c>
      <c r="L1480">
        <f t="shared" si="162"/>
        <v>30.368579199314119</v>
      </c>
      <c r="M1480">
        <f>VLOOKUP(C1480,Informality!C1480:D12290,2,TRUE)</f>
        <v>0.42980000000000002</v>
      </c>
      <c r="N1480">
        <v>5.0614298665523529</v>
      </c>
      <c r="O1480" s="15">
        <v>750.47065904114527</v>
      </c>
      <c r="P1480" s="15">
        <f t="shared" si="164"/>
        <v>171.67529412241828</v>
      </c>
      <c r="Q1480" s="15">
        <f t="shared" si="165"/>
        <v>13.585921765137565</v>
      </c>
      <c r="R1480" s="15">
        <f t="shared" si="166"/>
        <v>30.81420767999635</v>
      </c>
      <c r="S1480" s="15">
        <f t="shared" si="167"/>
        <v>30.420756458583842</v>
      </c>
    </row>
    <row r="1481" spans="1:19" x14ac:dyDescent="0.3">
      <c r="A1481">
        <v>2014</v>
      </c>
      <c r="B1481" t="s">
        <v>61</v>
      </c>
      <c r="C1481" t="str">
        <f t="shared" si="163"/>
        <v>2014Guinea</v>
      </c>
      <c r="D1481">
        <v>3.33</v>
      </c>
      <c r="E1481">
        <v>4.04</v>
      </c>
      <c r="F1481">
        <v>3.81</v>
      </c>
      <c r="G1481">
        <f>VLOOKUP(C1481,'Size of Government'!E1480:F13856,2,TRUE)</f>
        <v>0.13263902068138123</v>
      </c>
      <c r="H1481">
        <f t="shared" si="161"/>
        <v>1.3263902068138123</v>
      </c>
      <c r="I1481">
        <v>7.24</v>
      </c>
      <c r="J1481">
        <v>6</v>
      </c>
      <c r="K1481">
        <v>8.14</v>
      </c>
      <c r="L1481">
        <f t="shared" si="162"/>
        <v>30.076390206813812</v>
      </c>
      <c r="M1481">
        <f>VLOOKUP(C1481,Informality!C1481:D12291,2,TRUE)</f>
        <v>0.62380000000000002</v>
      </c>
      <c r="N1481">
        <v>5.0127317011356354</v>
      </c>
      <c r="O1481" s="15">
        <v>741.0381351906716</v>
      </c>
      <c r="P1481" s="15">
        <f t="shared" si="164"/>
        <v>168.47461385927363</v>
      </c>
      <c r="Q1481" s="15">
        <f t="shared" si="165"/>
        <v>13.559019543489551</v>
      </c>
      <c r="R1481" s="15">
        <f t="shared" si="166"/>
        <v>30.53230702592958</v>
      </c>
      <c r="S1481" s="15">
        <f t="shared" si="167"/>
        <v>30.130433103549276</v>
      </c>
    </row>
    <row r="1482" spans="1:19" x14ac:dyDescent="0.3">
      <c r="A1482">
        <v>2013</v>
      </c>
      <c r="B1482" t="s">
        <v>61</v>
      </c>
      <c r="C1482" t="str">
        <f t="shared" si="163"/>
        <v>2013Guinea</v>
      </c>
      <c r="D1482">
        <v>6.67</v>
      </c>
      <c r="E1482">
        <v>4.04</v>
      </c>
      <c r="F1482">
        <v>4</v>
      </c>
      <c r="G1482">
        <f>VLOOKUP(C1482,'Size of Government'!E1481:F13857,2,TRUE)</f>
        <v>0.24072393774986267</v>
      </c>
      <c r="H1482">
        <f t="shared" si="161"/>
        <v>2.4072393774986267</v>
      </c>
      <c r="I1482">
        <v>7.24</v>
      </c>
      <c r="J1482">
        <v>6</v>
      </c>
      <c r="K1482">
        <v>8.1300000000000008</v>
      </c>
      <c r="L1482">
        <f t="shared" si="162"/>
        <v>34.487239377498632</v>
      </c>
      <c r="M1482">
        <f>VLOOKUP(C1482,Informality!C1482:D12292,2,TRUE)</f>
        <v>0.33510000000000001</v>
      </c>
      <c r="N1482">
        <v>5.7478732295831056</v>
      </c>
      <c r="O1482" s="15">
        <v>731.55886779985531</v>
      </c>
      <c r="P1482" s="15">
        <f t="shared" si="164"/>
        <v>199.81709721263525</v>
      </c>
      <c r="Q1482" s="15">
        <f t="shared" si="165"/>
        <v>14.870097559215273</v>
      </c>
      <c r="R1482" s="15">
        <f t="shared" si="166"/>
        <v>34.837584175026088</v>
      </c>
      <c r="S1482" s="15">
        <f t="shared" si="167"/>
        <v>34.523269502095445</v>
      </c>
    </row>
    <row r="1483" spans="1:19" x14ac:dyDescent="0.3">
      <c r="A1483">
        <v>2012</v>
      </c>
      <c r="B1483" t="s">
        <v>61</v>
      </c>
      <c r="C1483" t="str">
        <f t="shared" si="163"/>
        <v>2012Guinea</v>
      </c>
      <c r="F1483">
        <v>5.22</v>
      </c>
      <c r="G1483">
        <f>VLOOKUP(C1483,'Size of Government'!E1482:F13858,2,TRUE)</f>
        <v>0.24741005897521973</v>
      </c>
      <c r="H1483">
        <f t="shared" si="161"/>
        <v>2.4741005897521973</v>
      </c>
      <c r="L1483">
        <f t="shared" si="162"/>
        <v>2.4741005897521973</v>
      </c>
      <c r="M1483">
        <f>VLOOKUP(C1483,Informality!C1483:D12293,2,TRUE)</f>
        <v>0.33650000000000002</v>
      </c>
      <c r="N1483">
        <v>2.4741005897521968</v>
      </c>
      <c r="O1483" s="15">
        <v>719.69817270392593</v>
      </c>
      <c r="P1483" s="15">
        <f t="shared" si="164"/>
        <v>2.4741005897521977</v>
      </c>
      <c r="Q1483" s="15">
        <f t="shared" si="165"/>
        <v>2.4741005897521973</v>
      </c>
      <c r="R1483" s="15">
        <f t="shared" si="166"/>
        <v>5.3990515884790904</v>
      </c>
      <c r="S1483" s="15">
        <f t="shared" si="167"/>
        <v>5.2846736323023968</v>
      </c>
    </row>
    <row r="1484" spans="1:19" x14ac:dyDescent="0.3">
      <c r="A1484">
        <v>2011</v>
      </c>
      <c r="B1484" t="s">
        <v>61</v>
      </c>
      <c r="C1484" t="str">
        <f t="shared" si="163"/>
        <v>2011Guinea</v>
      </c>
      <c r="F1484">
        <v>5.75</v>
      </c>
      <c r="G1484">
        <f>VLOOKUP(C1484,'Size of Government'!E1483:F13859,2,TRUE)</f>
        <v>0.20311366021633148</v>
      </c>
      <c r="H1484">
        <f t="shared" si="161"/>
        <v>2.0311366021633148</v>
      </c>
      <c r="L1484">
        <f t="shared" si="162"/>
        <v>2.0311366021633148</v>
      </c>
      <c r="M1484">
        <f>VLOOKUP(C1484,Informality!C1484:D12294,2,TRUE)</f>
        <v>0.2414</v>
      </c>
      <c r="N1484">
        <v>2.0311366021633148</v>
      </c>
      <c r="O1484" s="15">
        <v>694.60313454263394</v>
      </c>
      <c r="P1484" s="15">
        <f t="shared" si="164"/>
        <v>2.0311366021633148</v>
      </c>
      <c r="Q1484" s="15">
        <f t="shared" si="165"/>
        <v>2.0311366021633148</v>
      </c>
      <c r="R1484" s="15">
        <f t="shared" si="166"/>
        <v>5.8332695707109785</v>
      </c>
      <c r="S1484" s="15">
        <f t="shared" si="167"/>
        <v>5.7722588174367822</v>
      </c>
    </row>
    <row r="1485" spans="1:19" x14ac:dyDescent="0.3">
      <c r="A1485">
        <v>2010</v>
      </c>
      <c r="B1485" t="s">
        <v>61</v>
      </c>
      <c r="C1485" t="str">
        <f t="shared" si="163"/>
        <v>2010Guinea</v>
      </c>
      <c r="F1485">
        <v>4.51</v>
      </c>
      <c r="G1485">
        <f>VLOOKUP(C1485,'Size of Government'!E1484:F13860,2,TRUE)</f>
        <v>0.13993576169013977</v>
      </c>
      <c r="H1485">
        <f t="shared" si="161"/>
        <v>1.3993576169013977</v>
      </c>
      <c r="L1485">
        <f t="shared" si="162"/>
        <v>1.3993576169013977</v>
      </c>
      <c r="M1485">
        <f>VLOOKUP(C1485,Informality!C1485:D12295,2,TRUE)</f>
        <v>0.24049999999999999</v>
      </c>
      <c r="N1485">
        <v>1.3993576169013979</v>
      </c>
      <c r="O1485" s="15">
        <v>672.42440256244265</v>
      </c>
      <c r="P1485" s="15">
        <f t="shared" si="164"/>
        <v>1.3993576169013977</v>
      </c>
      <c r="Q1485" s="15">
        <f t="shared" si="165"/>
        <v>1.3993576169013977</v>
      </c>
      <c r="R1485" s="15">
        <f t="shared" si="166"/>
        <v>4.5544669012577881</v>
      </c>
      <c r="S1485" s="15">
        <f t="shared" si="167"/>
        <v>4.520424181343099</v>
      </c>
    </row>
    <row r="1486" spans="1:19" x14ac:dyDescent="0.3">
      <c r="A1486">
        <v>2009</v>
      </c>
      <c r="B1486" t="s">
        <v>61</v>
      </c>
      <c r="C1486" t="str">
        <f t="shared" si="163"/>
        <v>2009Guinea</v>
      </c>
      <c r="G1486">
        <f>VLOOKUP(C1486,'Size of Government'!E1485:F13861,2,TRUE)</f>
        <v>0.2711336612701416</v>
      </c>
      <c r="H1486">
        <f t="shared" si="161"/>
        <v>2.711336612701416</v>
      </c>
      <c r="L1486">
        <f t="shared" si="162"/>
        <v>2.711336612701416</v>
      </c>
      <c r="M1486">
        <f>VLOOKUP(C1486,Informality!C1486:D12296,2,TRUE)</f>
        <v>0.14050000000000001</v>
      </c>
      <c r="N1486">
        <v>2.711336612701416</v>
      </c>
      <c r="O1486" s="15">
        <v>656.20504391638974</v>
      </c>
      <c r="P1486" s="15">
        <f t="shared" si="164"/>
        <v>2.711336612701416</v>
      </c>
      <c r="Q1486" s="15">
        <f t="shared" si="165"/>
        <v>2.711336612701416</v>
      </c>
      <c r="R1486" s="15">
        <f t="shared" si="166"/>
        <v>2.7113366127014156</v>
      </c>
      <c r="S1486" s="15">
        <f t="shared" si="167"/>
        <v>2.7114092807877532</v>
      </c>
    </row>
    <row r="1487" spans="1:19" x14ac:dyDescent="0.3">
      <c r="A1487">
        <v>2008</v>
      </c>
      <c r="B1487" t="s">
        <v>61</v>
      </c>
      <c r="C1487" t="str">
        <f t="shared" si="163"/>
        <v>2008Guinea</v>
      </c>
      <c r="G1487">
        <f>VLOOKUP(C1487,'Size of Government'!E1486:F13862,2,TRUE)</f>
        <v>0.2163531631231308</v>
      </c>
      <c r="H1487">
        <f t="shared" si="161"/>
        <v>2.163531631231308</v>
      </c>
      <c r="L1487">
        <f t="shared" si="162"/>
        <v>2.163531631231308</v>
      </c>
      <c r="M1487">
        <f>VLOOKUP(C1487,Informality!C1487:D12297,2,TRUE)</f>
        <v>0.14399999999999999</v>
      </c>
      <c r="N1487">
        <v>2.163531631231308</v>
      </c>
      <c r="O1487" s="15">
        <v>679.03440604880177</v>
      </c>
      <c r="P1487" s="15">
        <f t="shared" si="164"/>
        <v>2.163531631231308</v>
      </c>
      <c r="Q1487" s="15">
        <f t="shared" si="165"/>
        <v>2.163531631231308</v>
      </c>
      <c r="R1487" s="15">
        <f t="shared" si="166"/>
        <v>2.163531631231308</v>
      </c>
      <c r="S1487" s="15">
        <f t="shared" si="167"/>
        <v>2.1635963311366058</v>
      </c>
    </row>
    <row r="1488" spans="1:19" x14ac:dyDescent="0.3">
      <c r="A1488">
        <v>2007</v>
      </c>
      <c r="B1488" t="s">
        <v>61</v>
      </c>
      <c r="C1488" t="str">
        <f t="shared" si="163"/>
        <v>2007Guinea</v>
      </c>
      <c r="G1488">
        <f>VLOOKUP(C1488,'Size of Government'!E1487:F13863,2,TRUE)</f>
        <v>0.26229515671730042</v>
      </c>
      <c r="H1488">
        <f t="shared" si="161"/>
        <v>2.6229515671730042</v>
      </c>
      <c r="L1488">
        <f t="shared" si="162"/>
        <v>2.6229515671730042</v>
      </c>
      <c r="M1488">
        <f>VLOOKUP(C1488,Informality!C1488:D12298,2,TRUE)</f>
        <v>0.6129</v>
      </c>
      <c r="N1488">
        <v>2.6229515671730042</v>
      </c>
      <c r="O1488" s="15">
        <v>667.1989562837125</v>
      </c>
      <c r="P1488" s="15">
        <f t="shared" si="164"/>
        <v>2.6229515671730037</v>
      </c>
      <c r="Q1488" s="15">
        <f t="shared" si="165"/>
        <v>2.6229515671730042</v>
      </c>
      <c r="R1488" s="15">
        <f t="shared" si="166"/>
        <v>2.6229515671730042</v>
      </c>
      <c r="S1488" s="15">
        <f t="shared" si="167"/>
        <v>2.624969724647817</v>
      </c>
    </row>
    <row r="1489" spans="1:19" x14ac:dyDescent="0.3">
      <c r="A1489">
        <v>2006</v>
      </c>
      <c r="B1489" t="s">
        <v>61</v>
      </c>
      <c r="C1489" t="str">
        <f t="shared" si="163"/>
        <v>2006Guinea</v>
      </c>
      <c r="G1489">
        <f>VLOOKUP(C1489,'Size of Government'!E1488:F13864,2,TRUE)</f>
        <v>0.1673753410577774</v>
      </c>
      <c r="H1489">
        <f t="shared" si="161"/>
        <v>1.673753410577774</v>
      </c>
      <c r="L1489">
        <f t="shared" si="162"/>
        <v>1.673753410577774</v>
      </c>
      <c r="M1489">
        <f>VLOOKUP(C1489,Informality!C1489:D12299,2,TRUE)</f>
        <v>0.60750000000000004</v>
      </c>
      <c r="N1489">
        <v>1.673753410577774</v>
      </c>
      <c r="O1489" s="15">
        <v>638.69857042057527</v>
      </c>
      <c r="P1489" s="15">
        <f t="shared" si="164"/>
        <v>1.673753410577774</v>
      </c>
      <c r="Q1489" s="15">
        <f t="shared" si="165"/>
        <v>1.673753410577774</v>
      </c>
      <c r="R1489" s="15">
        <f t="shared" si="166"/>
        <v>1.673753410577774</v>
      </c>
      <c r="S1489" s="15">
        <f t="shared" si="167"/>
        <v>1.6810098358908994</v>
      </c>
    </row>
    <row r="1490" spans="1:19" x14ac:dyDescent="0.3">
      <c r="A1490">
        <v>2005</v>
      </c>
      <c r="B1490" t="s">
        <v>61</v>
      </c>
      <c r="C1490" t="str">
        <f t="shared" si="163"/>
        <v>2005Guinea</v>
      </c>
      <c r="G1490">
        <f>VLOOKUP(C1490,'Size of Government'!E1489:F13865,2,TRUE)</f>
        <v>0.14144749939441681</v>
      </c>
      <c r="H1490">
        <f t="shared" si="161"/>
        <v>1.4144749939441681</v>
      </c>
      <c r="L1490">
        <f t="shared" si="162"/>
        <v>1.4144749939441681</v>
      </c>
      <c r="M1490">
        <f>VLOOKUP(C1490,Informality!C1490:D12300,2,TRUE)</f>
        <v>0.61350000000000005</v>
      </c>
      <c r="N1490">
        <v>1.4144749939441681</v>
      </c>
      <c r="O1490" s="15">
        <v>644.95855779929298</v>
      </c>
      <c r="P1490" s="15">
        <f t="shared" si="164"/>
        <v>1.4144749939441679</v>
      </c>
      <c r="Q1490" s="15">
        <f t="shared" si="165"/>
        <v>1.4144749939441681</v>
      </c>
      <c r="R1490" s="15">
        <f t="shared" si="166"/>
        <v>1.4144749939441681</v>
      </c>
      <c r="S1490" s="15">
        <f t="shared" si="167"/>
        <v>1.4268611798967161</v>
      </c>
    </row>
    <row r="1491" spans="1:19" x14ac:dyDescent="0.3">
      <c r="A1491">
        <v>2004</v>
      </c>
      <c r="B1491" t="s">
        <v>61</v>
      </c>
      <c r="C1491" t="str">
        <f t="shared" si="163"/>
        <v>2004Guinea</v>
      </c>
      <c r="G1491">
        <f>VLOOKUP(C1491,'Size of Government'!E1490:F13866,2,TRUE)</f>
        <v>0.12841092050075531</v>
      </c>
      <c r="H1491">
        <f t="shared" si="161"/>
        <v>1.2841092050075531</v>
      </c>
      <c r="L1491">
        <f t="shared" si="162"/>
        <v>1.2841092050075531</v>
      </c>
      <c r="M1491">
        <f>VLOOKUP(C1491,Informality!C1491:D12301,2,TRUE)</f>
        <v>0.60329999999999995</v>
      </c>
      <c r="N1491">
        <v>1.2841092050075531</v>
      </c>
      <c r="O1491" s="15">
        <v>639.08718489237015</v>
      </c>
      <c r="P1491" s="15">
        <f t="shared" si="164"/>
        <v>1.2841092050075529</v>
      </c>
      <c r="Q1491" s="15">
        <f t="shared" si="165"/>
        <v>1.2841092050075531</v>
      </c>
      <c r="R1491" s="15">
        <f t="shared" si="166"/>
        <v>1.2841092050075531</v>
      </c>
      <c r="S1491" s="15">
        <f t="shared" si="167"/>
        <v>1.2995033710767194</v>
      </c>
    </row>
    <row r="1492" spans="1:19" x14ac:dyDescent="0.3">
      <c r="A1492">
        <v>2003</v>
      </c>
      <c r="B1492" t="s">
        <v>61</v>
      </c>
      <c r="C1492" t="str">
        <f t="shared" si="163"/>
        <v>2003Guinea</v>
      </c>
      <c r="G1492">
        <f>VLOOKUP(C1492,'Size of Government'!E1491:F13867,2,TRUE)</f>
        <v>0.16475699841976166</v>
      </c>
      <c r="H1492">
        <f t="shared" si="161"/>
        <v>1.6475699841976166</v>
      </c>
      <c r="L1492">
        <f t="shared" si="162"/>
        <v>1.6475699841976166</v>
      </c>
      <c r="M1492">
        <f>VLOOKUP(C1492,Informality!C1492:D12302,2,TRUE)</f>
        <v>0.60250000000000004</v>
      </c>
      <c r="N1492">
        <v>1.647569984197617</v>
      </c>
      <c r="O1492" s="15">
        <v>636.791171662799</v>
      </c>
      <c r="P1492" s="15">
        <f t="shared" si="164"/>
        <v>1.6475699841976166</v>
      </c>
      <c r="Q1492" s="15">
        <f t="shared" si="165"/>
        <v>1.6475699841976166</v>
      </c>
      <c r="R1492" s="15">
        <f t="shared" si="166"/>
        <v>1.6475699841976166</v>
      </c>
      <c r="S1492" s="15">
        <f t="shared" si="167"/>
        <v>1.6549278206653157</v>
      </c>
    </row>
    <row r="1493" spans="1:19" x14ac:dyDescent="0.3">
      <c r="A1493">
        <v>2002</v>
      </c>
      <c r="B1493" t="s">
        <v>61</v>
      </c>
      <c r="C1493" t="str">
        <f t="shared" si="163"/>
        <v>2002Guinea</v>
      </c>
      <c r="G1493">
        <f>VLOOKUP(C1493,'Size of Government'!E1492:F13868,2,TRUE)</f>
        <v>0.22005465626716614</v>
      </c>
      <c r="H1493">
        <f t="shared" si="161"/>
        <v>2.2005465626716614</v>
      </c>
      <c r="L1493">
        <f t="shared" si="162"/>
        <v>2.2005465626716614</v>
      </c>
      <c r="M1493">
        <f>VLOOKUP(C1493,Informality!C1493:D12303,2,TRUE)</f>
        <v>0.61040000000000005</v>
      </c>
      <c r="N1493">
        <v>2.2005465626716609</v>
      </c>
      <c r="O1493" s="15">
        <v>641.17254446182164</v>
      </c>
      <c r="P1493" s="15">
        <f t="shared" si="164"/>
        <v>2.2005465626716618</v>
      </c>
      <c r="Q1493" s="15">
        <f t="shared" si="165"/>
        <v>2.2005465626716614</v>
      </c>
      <c r="R1493" s="15">
        <f t="shared" si="166"/>
        <v>2.2005465626716609</v>
      </c>
      <c r="S1493" s="15">
        <f t="shared" si="167"/>
        <v>2.2038510405411973</v>
      </c>
    </row>
    <row r="1494" spans="1:19" x14ac:dyDescent="0.3">
      <c r="A1494">
        <v>2001</v>
      </c>
      <c r="B1494" t="s">
        <v>61</v>
      </c>
      <c r="C1494" t="str">
        <f t="shared" si="163"/>
        <v>2001Guinea</v>
      </c>
      <c r="G1494">
        <f>VLOOKUP(C1494,'Size of Government'!E1493:F13869,2,TRUE)</f>
        <v>0.27999123930931091</v>
      </c>
      <c r="H1494">
        <f t="shared" si="161"/>
        <v>2.7999123930931091</v>
      </c>
      <c r="L1494">
        <f t="shared" si="162"/>
        <v>2.7999123930931091</v>
      </c>
      <c r="M1494">
        <f>VLOOKUP(C1494,Informality!C1494:D12304,2,TRUE)</f>
        <v>0.6079</v>
      </c>
      <c r="N1494">
        <v>2.7999123930931091</v>
      </c>
      <c r="O1494" s="15">
        <v>621.92558661552812</v>
      </c>
      <c r="P1494" s="15">
        <f t="shared" si="164"/>
        <v>2.7999123930931091</v>
      </c>
      <c r="Q1494" s="15">
        <f t="shared" si="165"/>
        <v>2.7999123930931091</v>
      </c>
      <c r="R1494" s="15">
        <f t="shared" si="166"/>
        <v>2.7999123930931087</v>
      </c>
      <c r="S1494" s="15">
        <f t="shared" si="167"/>
        <v>2.8015363530018549</v>
      </c>
    </row>
    <row r="1495" spans="1:19" x14ac:dyDescent="0.3">
      <c r="A1495">
        <v>2000</v>
      </c>
      <c r="B1495" t="s">
        <v>61</v>
      </c>
      <c r="C1495" t="str">
        <f t="shared" si="163"/>
        <v>2000Guinea</v>
      </c>
      <c r="G1495">
        <f>VLOOKUP(C1495,'Size of Government'!E1494:F13870,2,TRUE)</f>
        <v>0.24962057173252106</v>
      </c>
      <c r="H1495">
        <f t="shared" si="161"/>
        <v>2.4962057173252106</v>
      </c>
      <c r="L1495">
        <f t="shared" si="162"/>
        <v>2.4962057173252106</v>
      </c>
      <c r="M1495">
        <f>VLOOKUP(C1495,Informality!C1495:D12305,2,TRUE)</f>
        <v>0.61160000000000003</v>
      </c>
      <c r="N1495">
        <v>2.496205717325211</v>
      </c>
      <c r="O1495" s="15">
        <v>612.81582125802311</v>
      </c>
      <c r="P1495" s="15">
        <f t="shared" si="164"/>
        <v>2.4962057173252106</v>
      </c>
      <c r="Q1495" s="15">
        <f t="shared" si="165"/>
        <v>2.4962057173252106</v>
      </c>
      <c r="R1495" s="15">
        <f t="shared" si="166"/>
        <v>2.4962057173252106</v>
      </c>
      <c r="S1495" s="15">
        <f t="shared" si="167"/>
        <v>2.4985138122663009</v>
      </c>
    </row>
    <row r="1496" spans="1:19" x14ac:dyDescent="0.3">
      <c r="A1496">
        <v>1995</v>
      </c>
      <c r="B1496" t="s">
        <v>61</v>
      </c>
      <c r="C1496" t="str">
        <f t="shared" si="163"/>
        <v>1995Guinea</v>
      </c>
      <c r="G1496">
        <f>VLOOKUP(C1496,'Size of Government'!E1495:F13871,2,TRUE)</f>
        <v>0.24135591089725494</v>
      </c>
      <c r="H1496">
        <f t="shared" si="161"/>
        <v>2.4135591089725494</v>
      </c>
      <c r="L1496">
        <f t="shared" si="162"/>
        <v>2.4135591089725494</v>
      </c>
      <c r="M1496">
        <f>VLOOKUP(C1496,Informality!C1496:D12306,2,TRUE)</f>
        <v>0.59870000000000001</v>
      </c>
      <c r="N1496">
        <v>2.413559108972549</v>
      </c>
      <c r="O1496" s="15">
        <v>573.26866929833307</v>
      </c>
      <c r="P1496" s="15">
        <f t="shared" si="164"/>
        <v>2.4135591089725499</v>
      </c>
      <c r="Q1496" s="15">
        <f t="shared" si="165"/>
        <v>2.4135591089725494</v>
      </c>
      <c r="R1496" s="15">
        <f t="shared" si="166"/>
        <v>2.4135591089725494</v>
      </c>
      <c r="S1496" s="15">
        <f t="shared" si="167"/>
        <v>2.4159006018226759</v>
      </c>
    </row>
    <row r="1497" spans="1:19" x14ac:dyDescent="0.3">
      <c r="A1497">
        <v>1990</v>
      </c>
      <c r="B1497" t="s">
        <v>61</v>
      </c>
      <c r="C1497" t="str">
        <f t="shared" si="163"/>
        <v>1990Guinea</v>
      </c>
      <c r="G1497">
        <f>VLOOKUP(C1497,'Size of Government'!E1496:F13872,2,TRUE)</f>
        <v>0.52554303407669067</v>
      </c>
      <c r="H1497">
        <f t="shared" si="161"/>
        <v>5.2554303407669067</v>
      </c>
      <c r="L1497">
        <f t="shared" si="162"/>
        <v>5.2554303407669067</v>
      </c>
      <c r="M1497">
        <f>VLOOKUP(C1497,Informality!C1497:D12307,2,TRUE)</f>
        <v>0.39329999999999998</v>
      </c>
      <c r="N1497">
        <v>5.2554303407669067</v>
      </c>
      <c r="O1497" s="15">
        <v>541.89381341140302</v>
      </c>
      <c r="P1497" s="15">
        <f t="shared" si="164"/>
        <v>5.2554303407669059</v>
      </c>
      <c r="Q1497" s="15">
        <f t="shared" si="165"/>
        <v>5.2554303407669067</v>
      </c>
      <c r="R1497" s="15">
        <f t="shared" si="166"/>
        <v>5.2554303407669059</v>
      </c>
      <c r="S1497" s="15">
        <f t="shared" si="167"/>
        <v>5.25560292881379</v>
      </c>
    </row>
    <row r="1498" spans="1:19" x14ac:dyDescent="0.3">
      <c r="A1498">
        <v>1985</v>
      </c>
      <c r="B1498" t="s">
        <v>61</v>
      </c>
      <c r="C1498" t="str">
        <f t="shared" si="163"/>
        <v>1985Guinea</v>
      </c>
      <c r="G1498">
        <f>VLOOKUP(C1498,'Size of Government'!E1497:F13873,2,TRUE)</f>
        <v>0.6748042106628418</v>
      </c>
      <c r="H1498">
        <f t="shared" si="161"/>
        <v>6.748042106628418</v>
      </c>
      <c r="L1498">
        <f t="shared" si="162"/>
        <v>6.748042106628418</v>
      </c>
      <c r="M1498">
        <f>VLOOKUP(C1498,Informality!C1498:D12308,2,TRUE)</f>
        <v>0.54049999999999998</v>
      </c>
      <c r="N1498">
        <v>6.748042106628418</v>
      </c>
      <c r="O1498" s="15"/>
      <c r="P1498" s="15">
        <f t="shared" si="164"/>
        <v>6.748042106628418</v>
      </c>
      <c r="Q1498" s="15">
        <f t="shared" si="165"/>
        <v>6.748042106628418</v>
      </c>
      <c r="R1498" s="15">
        <f t="shared" si="166"/>
        <v>6.7480421066284171</v>
      </c>
      <c r="S1498" s="15">
        <f t="shared" si="167"/>
        <v>6.7482802318366994</v>
      </c>
    </row>
    <row r="1499" spans="1:19" x14ac:dyDescent="0.3">
      <c r="A1499">
        <v>1980</v>
      </c>
      <c r="B1499" t="s">
        <v>61</v>
      </c>
      <c r="C1499" t="str">
        <f t="shared" si="163"/>
        <v>1980Guinea</v>
      </c>
      <c r="G1499">
        <f>VLOOKUP(C1499,'Size of Government'!E1498:F13874,2,TRUE)</f>
        <v>0.14961047470569611</v>
      </c>
      <c r="H1499">
        <f t="shared" si="161"/>
        <v>1.4961047470569611</v>
      </c>
      <c r="L1499">
        <f t="shared" si="162"/>
        <v>1.4961047470569611</v>
      </c>
      <c r="M1499">
        <f>VLOOKUP(C1499,Informality!C1499:D12309,2,TRUE)</f>
        <v>0.56610000000000005</v>
      </c>
      <c r="N1499">
        <v>1.4961047470569611</v>
      </c>
      <c r="O1499" s="15"/>
      <c r="P1499" s="15">
        <f t="shared" si="164"/>
        <v>1.4961047470569608</v>
      </c>
      <c r="Q1499" s="15">
        <f t="shared" si="165"/>
        <v>1.4961047470569611</v>
      </c>
      <c r="R1499" s="15">
        <f t="shared" si="166"/>
        <v>1.4961047470569611</v>
      </c>
      <c r="S1499" s="15">
        <f t="shared" si="167"/>
        <v>1.5037503626350064</v>
      </c>
    </row>
    <row r="1500" spans="1:19" x14ac:dyDescent="0.3">
      <c r="A1500">
        <v>1975</v>
      </c>
      <c r="B1500" t="s">
        <v>61</v>
      </c>
      <c r="C1500" t="str">
        <f t="shared" si="163"/>
        <v>1975Guinea</v>
      </c>
      <c r="G1500">
        <f>VLOOKUP(C1500,'Size of Government'!E1499:F13875,2,TRUE)</f>
        <v>0</v>
      </c>
      <c r="H1500">
        <f t="shared" si="161"/>
        <v>0</v>
      </c>
      <c r="L1500">
        <f t="shared" si="162"/>
        <v>0</v>
      </c>
      <c r="M1500">
        <f>VLOOKUP(C1500,Informality!C1500:D12310,2,TRUE)</f>
        <v>0.62109999999999999</v>
      </c>
      <c r="N1500">
        <v>0</v>
      </c>
      <c r="O1500" s="15"/>
      <c r="P1500" s="15">
        <f t="shared" si="164"/>
        <v>0</v>
      </c>
      <c r="Q1500" s="15">
        <f t="shared" si="165"/>
        <v>0</v>
      </c>
      <c r="R1500" s="15">
        <f t="shared" si="166"/>
        <v>0</v>
      </c>
      <c r="S1500" s="15">
        <f t="shared" si="167"/>
        <v>0.62109999999999999</v>
      </c>
    </row>
    <row r="1501" spans="1:19" x14ac:dyDescent="0.3">
      <c r="A1501">
        <v>1970</v>
      </c>
      <c r="B1501" t="s">
        <v>61</v>
      </c>
      <c r="C1501" t="str">
        <f t="shared" si="163"/>
        <v>1970Guinea</v>
      </c>
      <c r="G1501">
        <f>VLOOKUP(C1501,'Size of Government'!E1500:F13876,2,TRUE)</f>
        <v>0</v>
      </c>
      <c r="H1501">
        <f t="shared" si="161"/>
        <v>0</v>
      </c>
      <c r="L1501">
        <f t="shared" si="162"/>
        <v>0</v>
      </c>
      <c r="M1501">
        <f>VLOOKUP(C1501,Informality!C1501:D12311,2,TRUE)</f>
        <v>0.69450000000000001</v>
      </c>
      <c r="N1501">
        <v>0</v>
      </c>
      <c r="O1501" s="15"/>
      <c r="P1501" s="15">
        <f t="shared" si="164"/>
        <v>0</v>
      </c>
      <c r="Q1501" s="15">
        <f t="shared" si="165"/>
        <v>0</v>
      </c>
      <c r="R1501" s="15">
        <f t="shared" si="166"/>
        <v>0</v>
      </c>
      <c r="S1501" s="15">
        <f t="shared" si="167"/>
        <v>0.69450000000000001</v>
      </c>
    </row>
    <row r="1502" spans="1:19" x14ac:dyDescent="0.3">
      <c r="A1502">
        <v>2018</v>
      </c>
      <c r="B1502" t="s">
        <v>62</v>
      </c>
      <c r="C1502" t="str">
        <f t="shared" si="163"/>
        <v>2018Guinea-Bissau</v>
      </c>
      <c r="D1502">
        <v>3.33</v>
      </c>
      <c r="F1502">
        <v>6.06</v>
      </c>
      <c r="G1502">
        <f>VLOOKUP(C1502,'Size of Government'!E1501:F13877,2,TRUE)</f>
        <v>0.40601432323455811</v>
      </c>
      <c r="H1502">
        <f t="shared" si="161"/>
        <v>4.0601432323455811</v>
      </c>
      <c r="J1502">
        <v>8</v>
      </c>
      <c r="K1502">
        <v>2.52</v>
      </c>
      <c r="L1502">
        <f t="shared" si="162"/>
        <v>17.910143232345582</v>
      </c>
      <c r="M1502">
        <f>VLOOKUP(C1502,Informality!C1502:D12312,2,TRUE)</f>
        <v>0.61650000000000005</v>
      </c>
      <c r="N1502">
        <v>4.4775358080863956</v>
      </c>
      <c r="O1502" s="15">
        <v>622.07982541769729</v>
      </c>
      <c r="P1502" s="15">
        <f t="shared" si="164"/>
        <v>68.156357615347844</v>
      </c>
      <c r="Q1502" s="15">
        <f t="shared" si="165"/>
        <v>9.8956587990472684</v>
      </c>
      <c r="R1502" s="15">
        <f t="shared" si="166"/>
        <v>18.658384516358687</v>
      </c>
      <c r="S1502" s="15">
        <f t="shared" si="167"/>
        <v>18.144202122864055</v>
      </c>
    </row>
    <row r="1503" spans="1:19" x14ac:dyDescent="0.3">
      <c r="A1503">
        <v>2017</v>
      </c>
      <c r="B1503" t="s">
        <v>62</v>
      </c>
      <c r="C1503" t="str">
        <f t="shared" si="163"/>
        <v>2017Guinea-Bissau</v>
      </c>
      <c r="D1503">
        <v>3.33</v>
      </c>
      <c r="F1503">
        <v>6</v>
      </c>
      <c r="G1503">
        <f>VLOOKUP(C1503,'Size of Government'!E1502:F13878,2,TRUE)</f>
        <v>0.40066990256309509</v>
      </c>
      <c r="H1503">
        <f t="shared" si="161"/>
        <v>4.0066990256309509</v>
      </c>
      <c r="J1503">
        <v>8</v>
      </c>
      <c r="K1503">
        <v>2.52</v>
      </c>
      <c r="L1503">
        <f t="shared" si="162"/>
        <v>17.856699025630952</v>
      </c>
      <c r="M1503">
        <f>VLOOKUP(C1503,Informality!C1503:D12313,2,TRUE)</f>
        <v>0.6169</v>
      </c>
      <c r="N1503">
        <v>4.4641747564077381</v>
      </c>
      <c r="O1503" s="15">
        <v>614.4394299184105</v>
      </c>
      <c r="P1503" s="15">
        <f t="shared" si="164"/>
        <v>67.936840036728654</v>
      </c>
      <c r="Q1503" s="15">
        <f t="shared" si="165"/>
        <v>9.8738511778328935</v>
      </c>
      <c r="R1503" s="15">
        <f t="shared" si="166"/>
        <v>18.602855785102928</v>
      </c>
      <c r="S1503" s="15">
        <f t="shared" si="167"/>
        <v>18.090589633641883</v>
      </c>
    </row>
    <row r="1504" spans="1:19" x14ac:dyDescent="0.3">
      <c r="A1504">
        <v>2016</v>
      </c>
      <c r="B1504" t="s">
        <v>62</v>
      </c>
      <c r="C1504" t="str">
        <f t="shared" si="163"/>
        <v>2016Guinea-Bissau</v>
      </c>
      <c r="D1504">
        <v>3.33</v>
      </c>
      <c r="F1504">
        <v>4.93</v>
      </c>
      <c r="G1504">
        <f>VLOOKUP(C1504,'Size of Government'!E1503:F13879,2,TRUE)</f>
        <v>0.3650684654712677</v>
      </c>
      <c r="H1504">
        <f t="shared" si="161"/>
        <v>3.650684654712677</v>
      </c>
      <c r="J1504">
        <v>8</v>
      </c>
      <c r="K1504">
        <v>2.52</v>
      </c>
      <c r="L1504">
        <f t="shared" si="162"/>
        <v>17.500684654712678</v>
      </c>
      <c r="M1504">
        <f>VLOOKUP(C1504,Informality!C1504:D12314,2,TRUE)</f>
        <v>0.61480000000000001</v>
      </c>
      <c r="N1504">
        <v>4.3751711636781696</v>
      </c>
      <c r="O1504" s="15">
        <v>594.9783586927158</v>
      </c>
      <c r="P1504" s="15">
        <f t="shared" si="164"/>
        <v>66.44504745136571</v>
      </c>
      <c r="Q1504" s="15">
        <f t="shared" si="165"/>
        <v>9.7348240070457681</v>
      </c>
      <c r="R1504" s="15">
        <f t="shared" si="166"/>
        <v>18.179107184937617</v>
      </c>
      <c r="S1504" s="15">
        <f t="shared" si="167"/>
        <v>17.71712198103565</v>
      </c>
    </row>
    <row r="1505" spans="1:19" x14ac:dyDescent="0.3">
      <c r="A1505">
        <v>2015</v>
      </c>
      <c r="B1505" t="s">
        <v>62</v>
      </c>
      <c r="C1505" t="str">
        <f t="shared" si="163"/>
        <v>2015Guinea-Bissau</v>
      </c>
      <c r="D1505">
        <v>3.33</v>
      </c>
      <c r="F1505">
        <v>5.31</v>
      </c>
      <c r="G1505">
        <f>VLOOKUP(C1505,'Size of Government'!E1504:F13880,2,TRUE)</f>
        <v>0.32544311881065369</v>
      </c>
      <c r="H1505">
        <f t="shared" si="161"/>
        <v>3.2544311881065369</v>
      </c>
      <c r="J1505">
        <v>8</v>
      </c>
      <c r="K1505">
        <v>2.52</v>
      </c>
      <c r="L1505">
        <f t="shared" si="162"/>
        <v>17.104431188106538</v>
      </c>
      <c r="M1505">
        <f>VLOOKUP(C1505,Informality!C1505:D12315,2,TRUE)</f>
        <v>0.61499999999999999</v>
      </c>
      <c r="N1505">
        <v>4.2761077970266346</v>
      </c>
      <c r="O1505" s="15">
        <v>574.49170057659205</v>
      </c>
      <c r="P1505" s="15">
        <f t="shared" si="164"/>
        <v>64.717373143327691</v>
      </c>
      <c r="Q1505" s="15">
        <f t="shared" si="165"/>
        <v>9.593259214579815</v>
      </c>
      <c r="R1505" s="15">
        <f t="shared" si="166"/>
        <v>17.844151931436318</v>
      </c>
      <c r="S1505" s="15">
        <f t="shared" si="167"/>
        <v>17.345653256012827</v>
      </c>
    </row>
    <row r="1506" spans="1:19" x14ac:dyDescent="0.3">
      <c r="A1506">
        <v>2014</v>
      </c>
      <c r="B1506" t="s">
        <v>62</v>
      </c>
      <c r="C1506" t="str">
        <f t="shared" si="163"/>
        <v>2014Guinea-Bissau</v>
      </c>
      <c r="D1506">
        <v>3.33</v>
      </c>
      <c r="F1506">
        <v>5.15</v>
      </c>
      <c r="G1506">
        <f>VLOOKUP(C1506,'Size of Government'!E1505:F13881,2,TRUE)</f>
        <v>0.27461478114128113</v>
      </c>
      <c r="H1506">
        <f t="shared" si="161"/>
        <v>2.7461478114128113</v>
      </c>
      <c r="J1506">
        <v>8</v>
      </c>
      <c r="K1506">
        <v>2.52</v>
      </c>
      <c r="L1506">
        <f t="shared" si="162"/>
        <v>16.596147811412813</v>
      </c>
      <c r="M1506">
        <f>VLOOKUP(C1506,Informality!C1506:D12316,2,TRUE)</f>
        <v>0.62380000000000002</v>
      </c>
      <c r="N1506">
        <v>4.1490369528532032</v>
      </c>
      <c r="O1506" s="15">
        <v>555.60504872996216</v>
      </c>
      <c r="P1506" s="15">
        <f t="shared" si="164"/>
        <v>62.376148036592085</v>
      </c>
      <c r="Q1506" s="15">
        <f t="shared" si="165"/>
        <v>9.43295435174619</v>
      </c>
      <c r="R1506" s="15">
        <f t="shared" si="166"/>
        <v>17.364345555676888</v>
      </c>
      <c r="S1506" s="15">
        <f t="shared" si="167"/>
        <v>16.854742658039708</v>
      </c>
    </row>
    <row r="1507" spans="1:19" x14ac:dyDescent="0.3">
      <c r="A1507">
        <v>2013</v>
      </c>
      <c r="B1507" t="s">
        <v>62</v>
      </c>
      <c r="C1507" t="str">
        <f t="shared" si="163"/>
        <v>2013Guinea-Bissau</v>
      </c>
      <c r="D1507">
        <v>3.33</v>
      </c>
      <c r="E1507">
        <v>5.4</v>
      </c>
      <c r="F1507">
        <v>5.65</v>
      </c>
      <c r="G1507">
        <f>VLOOKUP(C1507,'Size of Government'!E1506:F13882,2,TRUE)</f>
        <v>0.24072393774986267</v>
      </c>
      <c r="H1507">
        <f t="shared" si="161"/>
        <v>2.4072393774986267</v>
      </c>
      <c r="I1507">
        <v>7.56</v>
      </c>
      <c r="J1507">
        <v>8</v>
      </c>
      <c r="K1507">
        <v>2.52</v>
      </c>
      <c r="L1507">
        <f t="shared" si="162"/>
        <v>29.217239377498625</v>
      </c>
      <c r="M1507">
        <f>VLOOKUP(C1507,Informality!C1507:D12317,2,TRUE)</f>
        <v>0.62439999999999996</v>
      </c>
      <c r="N1507">
        <v>4.8695398962497709</v>
      </c>
      <c r="O1507" s="15">
        <v>565.04796992551849</v>
      </c>
      <c r="P1507" s="15">
        <f t="shared" si="164"/>
        <v>165.52289588643001</v>
      </c>
      <c r="Q1507" s="15">
        <f t="shared" si="165"/>
        <v>13.173750469041835</v>
      </c>
      <c r="R1507" s="15">
        <f t="shared" si="166"/>
        <v>29.715503677567206</v>
      </c>
      <c r="S1507" s="15">
        <f t="shared" si="167"/>
        <v>29.268779649292959</v>
      </c>
    </row>
    <row r="1508" spans="1:19" x14ac:dyDescent="0.3">
      <c r="A1508">
        <v>2012</v>
      </c>
      <c r="B1508" t="s">
        <v>62</v>
      </c>
      <c r="C1508" t="str">
        <f t="shared" si="163"/>
        <v>2012Guinea-Bissau</v>
      </c>
      <c r="D1508">
        <v>3.33</v>
      </c>
      <c r="F1508">
        <v>8.2899999999999991</v>
      </c>
      <c r="G1508">
        <f>VLOOKUP(C1508,'Size of Government'!E1507:F13883,2,TRUE)</f>
        <v>0.24741005897521973</v>
      </c>
      <c r="H1508">
        <f t="shared" si="161"/>
        <v>2.4741005897521973</v>
      </c>
      <c r="J1508">
        <v>8</v>
      </c>
      <c r="K1508">
        <v>2.52</v>
      </c>
      <c r="L1508">
        <f t="shared" si="162"/>
        <v>16.324100589752199</v>
      </c>
      <c r="M1508">
        <f>VLOOKUP(C1508,Informality!C1508:D12318,2,TRUE)</f>
        <v>0.62919999999999998</v>
      </c>
      <c r="N1508">
        <v>4.0810251474380497</v>
      </c>
      <c r="O1508" s="15">
        <v>561.98665003621306</v>
      </c>
      <c r="P1508" s="15">
        <f t="shared" si="164"/>
        <v>61.052877308201857</v>
      </c>
      <c r="Q1508" s="15">
        <f t="shared" si="165"/>
        <v>9.3573753653581822</v>
      </c>
      <c r="R1508" s="15">
        <f t="shared" si="166"/>
        <v>17.595624634514124</v>
      </c>
      <c r="S1508" s="15">
        <f t="shared" si="167"/>
        <v>16.811043820151934</v>
      </c>
    </row>
    <row r="1509" spans="1:19" x14ac:dyDescent="0.3">
      <c r="A1509">
        <v>2011</v>
      </c>
      <c r="B1509" t="s">
        <v>62</v>
      </c>
      <c r="C1509" t="str">
        <f t="shared" si="163"/>
        <v>2011Guinea-Bissau</v>
      </c>
      <c r="D1509">
        <v>3.33</v>
      </c>
      <c r="F1509">
        <v>6.44</v>
      </c>
      <c r="G1509">
        <f>VLOOKUP(C1509,'Size of Government'!E1508:F13884,2,TRUE)</f>
        <v>0.20311366021633148</v>
      </c>
      <c r="H1509">
        <f t="shared" si="161"/>
        <v>2.0311366021633148</v>
      </c>
      <c r="J1509">
        <v>8</v>
      </c>
      <c r="K1509">
        <v>2.52</v>
      </c>
      <c r="L1509">
        <f t="shared" si="162"/>
        <v>15.881136602163314</v>
      </c>
      <c r="M1509">
        <f>VLOOKUP(C1509,Informality!C1509:D12319,2,TRUE)</f>
        <v>0.63470000000000004</v>
      </c>
      <c r="N1509">
        <v>3.9702841505408291</v>
      </c>
      <c r="O1509" s="15">
        <v>587.14038303806058</v>
      </c>
      <c r="P1509" s="15">
        <f t="shared" si="164"/>
        <v>58.76581075147012</v>
      </c>
      <c r="Q1509" s="15">
        <f t="shared" si="165"/>
        <v>9.2501251827555038</v>
      </c>
      <c r="R1509" s="15">
        <f t="shared" si="166"/>
        <v>16.869218376977745</v>
      </c>
      <c r="S1509" s="15">
        <f t="shared" si="167"/>
        <v>16.234695492796455</v>
      </c>
    </row>
    <row r="1510" spans="1:19" x14ac:dyDescent="0.3">
      <c r="A1510">
        <v>2010</v>
      </c>
      <c r="B1510" t="s">
        <v>62</v>
      </c>
      <c r="C1510" t="str">
        <f t="shared" si="163"/>
        <v>2010Guinea-Bissau</v>
      </c>
      <c r="D1510">
        <v>3.33</v>
      </c>
      <c r="F1510">
        <v>5.32</v>
      </c>
      <c r="G1510">
        <f>VLOOKUP(C1510,'Size of Government'!E1509:F13885,2,TRUE)</f>
        <v>0.13993576169013977</v>
      </c>
      <c r="H1510">
        <f t="shared" si="161"/>
        <v>1.3993576169013977</v>
      </c>
      <c r="J1510">
        <v>8</v>
      </c>
      <c r="K1510">
        <v>2.52</v>
      </c>
      <c r="L1510">
        <f t="shared" si="162"/>
        <v>15.249357616901397</v>
      </c>
      <c r="M1510">
        <f>VLOOKUP(C1510,Informality!C1510:D12320,2,TRUE)</f>
        <v>0.6431</v>
      </c>
      <c r="N1510">
        <v>3.8123394042253489</v>
      </c>
      <c r="O1510" s="15">
        <v>557.63213262612589</v>
      </c>
      <c r="P1510" s="15">
        <f t="shared" si="164"/>
        <v>55.110596241647059</v>
      </c>
      <c r="Q1510" s="15">
        <f t="shared" si="165"/>
        <v>9.1322232638049297</v>
      </c>
      <c r="R1510" s="15">
        <f t="shared" si="166"/>
        <v>16.165855199758813</v>
      </c>
      <c r="S1510" s="15">
        <f t="shared" si="167"/>
        <v>15.586128918175978</v>
      </c>
    </row>
    <row r="1511" spans="1:19" x14ac:dyDescent="0.3">
      <c r="A1511">
        <v>2009</v>
      </c>
      <c r="B1511" t="s">
        <v>62</v>
      </c>
      <c r="C1511" t="str">
        <f t="shared" si="163"/>
        <v>2009Guinea-Bissau</v>
      </c>
      <c r="D1511">
        <v>3.33</v>
      </c>
      <c r="G1511">
        <f>VLOOKUP(C1511,'Size of Government'!E1510:F13886,2,TRUE)</f>
        <v>0.2711336612701416</v>
      </c>
      <c r="H1511">
        <f t="shared" si="161"/>
        <v>2.711336612701416</v>
      </c>
      <c r="J1511">
        <v>10</v>
      </c>
      <c r="K1511">
        <v>1.97</v>
      </c>
      <c r="L1511">
        <f t="shared" si="162"/>
        <v>18.011336612701413</v>
      </c>
      <c r="M1511">
        <f>VLOOKUP(C1511,Informality!C1511:D12321,2,TRUE)</f>
        <v>0.627</v>
      </c>
      <c r="N1511">
        <v>4.5028341531753533</v>
      </c>
      <c r="O1511" s="15">
        <v>546.94709226166879</v>
      </c>
      <c r="P1511" s="15">
        <f t="shared" si="164"/>
        <v>64.597982071000374</v>
      </c>
      <c r="Q1511" s="15">
        <f t="shared" si="165"/>
        <v>11.059889069397359</v>
      </c>
      <c r="R1511" s="15">
        <f t="shared" si="166"/>
        <v>18.992306674791514</v>
      </c>
      <c r="S1511" s="15">
        <f t="shared" si="167"/>
        <v>18.425353192632699</v>
      </c>
    </row>
    <row r="1512" spans="1:19" x14ac:dyDescent="0.3">
      <c r="A1512">
        <v>2008</v>
      </c>
      <c r="B1512" t="s">
        <v>62</v>
      </c>
      <c r="C1512" t="str">
        <f t="shared" si="163"/>
        <v>2008Guinea-Bissau</v>
      </c>
      <c r="D1512">
        <v>3.3</v>
      </c>
      <c r="G1512">
        <f>VLOOKUP(C1512,'Size of Government'!E1511:F13887,2,TRUE)</f>
        <v>0.2163531631231308</v>
      </c>
      <c r="H1512">
        <f t="shared" si="161"/>
        <v>2.163531631231308</v>
      </c>
      <c r="J1512">
        <v>7.3</v>
      </c>
      <c r="K1512">
        <v>1.93</v>
      </c>
      <c r="L1512">
        <f t="shared" si="162"/>
        <v>14.693531631231307</v>
      </c>
      <c r="M1512">
        <f>VLOOKUP(C1512,Informality!C1512:D12322,2,TRUE)</f>
        <v>0.627</v>
      </c>
      <c r="N1512">
        <v>3.6733829078078268</v>
      </c>
      <c r="O1512" s="15">
        <v>542.64595112950383</v>
      </c>
      <c r="P1512" s="15">
        <f t="shared" si="164"/>
        <v>54.443452687880679</v>
      </c>
      <c r="Q1512" s="15">
        <f t="shared" si="165"/>
        <v>8.5197282303685249</v>
      </c>
      <c r="R1512" s="15">
        <f t="shared" si="166"/>
        <v>15.281409993823994</v>
      </c>
      <c r="S1512" s="15">
        <f t="shared" si="167"/>
        <v>14.913447097425165</v>
      </c>
    </row>
    <row r="1513" spans="1:19" x14ac:dyDescent="0.3">
      <c r="A1513">
        <v>2007</v>
      </c>
      <c r="B1513" t="s">
        <v>62</v>
      </c>
      <c r="C1513" t="str">
        <f t="shared" si="163"/>
        <v>2007Guinea-Bissau</v>
      </c>
      <c r="D1513">
        <v>3.3</v>
      </c>
      <c r="G1513">
        <f>VLOOKUP(C1513,'Size of Government'!E1512:F13888,2,TRUE)</f>
        <v>0.28945919871330261</v>
      </c>
      <c r="H1513">
        <f t="shared" si="161"/>
        <v>2.8945919871330261</v>
      </c>
      <c r="J1513">
        <v>7.3</v>
      </c>
      <c r="K1513">
        <v>1.93</v>
      </c>
      <c r="L1513">
        <f t="shared" si="162"/>
        <v>15.424591987133025</v>
      </c>
      <c r="M1513">
        <f>VLOOKUP(C1513,Informality!C1513:D12323,2,TRUE)</f>
        <v>0.6129</v>
      </c>
      <c r="N1513">
        <v>3.8561479967832559</v>
      </c>
      <c r="O1513" s="15">
        <v>538.98548180532441</v>
      </c>
      <c r="P1513" s="15">
        <f t="shared" si="164"/>
        <v>57.897426977591714</v>
      </c>
      <c r="Q1513" s="15">
        <f t="shared" si="165"/>
        <v>8.7340461855874523</v>
      </c>
      <c r="R1513" s="15">
        <f t="shared" si="166"/>
        <v>15.960834832602682</v>
      </c>
      <c r="S1513" s="15">
        <f t="shared" si="167"/>
        <v>15.615435753799769</v>
      </c>
    </row>
    <row r="1514" spans="1:19" x14ac:dyDescent="0.3">
      <c r="A1514">
        <v>2006</v>
      </c>
      <c r="B1514" t="s">
        <v>62</v>
      </c>
      <c r="C1514" t="str">
        <f t="shared" si="163"/>
        <v>2006Guinea-Bissau</v>
      </c>
      <c r="D1514">
        <v>3.3</v>
      </c>
      <c r="G1514">
        <f>VLOOKUP(C1514,'Size of Government'!E1513:F13889,2,TRUE)</f>
        <v>0.25281050801277161</v>
      </c>
      <c r="H1514">
        <f t="shared" si="161"/>
        <v>2.5281050801277161</v>
      </c>
      <c r="J1514">
        <v>7.3</v>
      </c>
      <c r="K1514">
        <v>1.93</v>
      </c>
      <c r="L1514">
        <f t="shared" si="162"/>
        <v>15.058105080127715</v>
      </c>
      <c r="M1514">
        <f>VLOOKUP(C1514,Informality!C1514:D12324,2,TRUE)</f>
        <v>0.60750000000000004</v>
      </c>
      <c r="N1514">
        <v>3.7645262700319289</v>
      </c>
      <c r="O1514" s="15">
        <v>534.82227228318698</v>
      </c>
      <c r="P1514" s="15">
        <f t="shared" si="164"/>
        <v>56.215316740223393</v>
      </c>
      <c r="Q1514" s="15">
        <f t="shared" si="165"/>
        <v>8.6195252361233656</v>
      </c>
      <c r="R1514" s="15">
        <f t="shared" si="166"/>
        <v>15.619375322069992</v>
      </c>
      <c r="S1514" s="15">
        <f t="shared" si="167"/>
        <v>15.262849046724002</v>
      </c>
    </row>
    <row r="1515" spans="1:19" x14ac:dyDescent="0.3">
      <c r="A1515">
        <v>2005</v>
      </c>
      <c r="B1515" t="s">
        <v>62</v>
      </c>
      <c r="C1515" t="str">
        <f t="shared" si="163"/>
        <v>2005Guinea-Bissau</v>
      </c>
      <c r="D1515">
        <v>3.3</v>
      </c>
      <c r="G1515">
        <f>VLOOKUP(C1515,'Size of Government'!E1514:F13890,2,TRUE)</f>
        <v>0.20890671014785767</v>
      </c>
      <c r="H1515">
        <f t="shared" si="161"/>
        <v>2.0890671014785767</v>
      </c>
      <c r="J1515">
        <v>7.3</v>
      </c>
      <c r="K1515">
        <v>1.93</v>
      </c>
      <c r="L1515">
        <f t="shared" si="162"/>
        <v>14.619067101478576</v>
      </c>
      <c r="M1515">
        <f>VLOOKUP(C1515,Informality!C1515:D12325,2,TRUE)</f>
        <v>0.61350000000000005</v>
      </c>
      <c r="N1515">
        <v>3.654766775369644</v>
      </c>
      <c r="O1515" s="15">
        <v>535.44095745500454</v>
      </c>
      <c r="P1515" s="15">
        <f t="shared" si="164"/>
        <v>54.067290954543964</v>
      </c>
      <c r="Q1515" s="15">
        <f t="shared" si="165"/>
        <v>8.5011235348323275</v>
      </c>
      <c r="R1515" s="15">
        <f t="shared" si="166"/>
        <v>15.212603549355208</v>
      </c>
      <c r="S1515" s="15">
        <f t="shared" si="167"/>
        <v>14.842258889353447</v>
      </c>
    </row>
    <row r="1516" spans="1:19" x14ac:dyDescent="0.3">
      <c r="A1516">
        <v>2004</v>
      </c>
      <c r="B1516" t="s">
        <v>62</v>
      </c>
      <c r="C1516" t="str">
        <f t="shared" si="163"/>
        <v>2004Guinea-Bissau</v>
      </c>
      <c r="D1516">
        <v>3.3</v>
      </c>
      <c r="G1516">
        <f>VLOOKUP(C1516,'Size of Government'!E1515:F13891,2,TRUE)</f>
        <v>0.19893439114093781</v>
      </c>
      <c r="H1516">
        <f t="shared" si="161"/>
        <v>1.9893439114093781</v>
      </c>
      <c r="J1516">
        <v>7.3</v>
      </c>
      <c r="K1516">
        <v>1.93</v>
      </c>
      <c r="L1516">
        <f t="shared" si="162"/>
        <v>14.519343911409377</v>
      </c>
      <c r="M1516">
        <f>VLOOKUP(C1516,Informality!C1516:D12326,2,TRUE)</f>
        <v>0.60329999999999995</v>
      </c>
      <c r="N1516">
        <v>3.6298359778523439</v>
      </c>
      <c r="O1516" s="15">
        <v>525.8243731053459</v>
      </c>
      <c r="P1516" s="15">
        <f t="shared" si="164"/>
        <v>53.554980782753688</v>
      </c>
      <c r="Q1516" s="15">
        <f t="shared" si="165"/>
        <v>8.4771687017459758</v>
      </c>
      <c r="R1516" s="15">
        <f t="shared" si="166"/>
        <v>15.120581430501263</v>
      </c>
      <c r="S1516" s="15">
        <f t="shared" si="167"/>
        <v>14.747024376785893</v>
      </c>
    </row>
    <row r="1517" spans="1:19" x14ac:dyDescent="0.3">
      <c r="A1517">
        <v>2003</v>
      </c>
      <c r="B1517" t="s">
        <v>62</v>
      </c>
      <c r="C1517" t="str">
        <f t="shared" si="163"/>
        <v>2003Guinea-Bissau</v>
      </c>
      <c r="G1517">
        <f>VLOOKUP(C1517,'Size of Government'!E1516:F13892,2,TRUE)</f>
        <v>0.17514343559741974</v>
      </c>
      <c r="H1517">
        <f t="shared" si="161"/>
        <v>1.7514343559741974</v>
      </c>
      <c r="L1517">
        <f t="shared" si="162"/>
        <v>1.7514343559741974</v>
      </c>
      <c r="M1517">
        <f>VLOOKUP(C1517,Informality!C1517:D12327,2,TRUE)</f>
        <v>0.1573</v>
      </c>
      <c r="N1517">
        <v>1.7514343559741969</v>
      </c>
      <c r="O1517" s="15">
        <v>523.73094782211899</v>
      </c>
      <c r="P1517" s="15">
        <f t="shared" si="164"/>
        <v>1.7514343559741974</v>
      </c>
      <c r="Q1517" s="15">
        <f t="shared" si="165"/>
        <v>1.7514343559741974</v>
      </c>
      <c r="R1517" s="15">
        <f t="shared" si="166"/>
        <v>1.7514343559741974</v>
      </c>
      <c r="S1517" s="15">
        <f t="shared" si="167"/>
        <v>1.7515066261039971</v>
      </c>
    </row>
    <row r="1518" spans="1:19" x14ac:dyDescent="0.3">
      <c r="A1518">
        <v>2002</v>
      </c>
      <c r="B1518" t="s">
        <v>62</v>
      </c>
      <c r="C1518" t="str">
        <f t="shared" si="163"/>
        <v>2002Guinea-Bissau</v>
      </c>
      <c r="G1518">
        <f>VLOOKUP(C1518,'Size of Government'!E1517:F13893,2,TRUE)</f>
        <v>0</v>
      </c>
      <c r="H1518">
        <f t="shared" si="161"/>
        <v>0</v>
      </c>
      <c r="L1518">
        <f t="shared" si="162"/>
        <v>0</v>
      </c>
      <c r="M1518">
        <f>VLOOKUP(C1518,Informality!C1518:D12328,2,TRUE)</f>
        <v>0.15920000000000001</v>
      </c>
      <c r="N1518">
        <v>0</v>
      </c>
      <c r="O1518" s="15">
        <v>532.74785889985071</v>
      </c>
      <c r="P1518" s="15">
        <f t="shared" si="164"/>
        <v>0</v>
      </c>
      <c r="Q1518" s="15">
        <f t="shared" si="165"/>
        <v>0</v>
      </c>
      <c r="R1518" s="15">
        <f t="shared" si="166"/>
        <v>0</v>
      </c>
      <c r="S1518" s="15">
        <f t="shared" si="167"/>
        <v>0.15919999999999998</v>
      </c>
    </row>
    <row r="1519" spans="1:19" x14ac:dyDescent="0.3">
      <c r="A1519">
        <v>2001</v>
      </c>
      <c r="B1519" t="s">
        <v>62</v>
      </c>
      <c r="C1519" t="str">
        <f t="shared" si="163"/>
        <v>2001Guinea-Bissau</v>
      </c>
      <c r="G1519">
        <f>VLOOKUP(C1519,'Size of Government'!E1518:F13894,2,TRUE)</f>
        <v>0</v>
      </c>
      <c r="H1519">
        <f t="shared" si="161"/>
        <v>0</v>
      </c>
      <c r="L1519">
        <f t="shared" si="162"/>
        <v>0</v>
      </c>
      <c r="M1519">
        <f>VLOOKUP(C1519,Informality!C1519:D12329,2,TRUE)</f>
        <v>0.21379999999999999</v>
      </c>
      <c r="N1519">
        <v>0</v>
      </c>
      <c r="O1519" s="15">
        <v>550.03941898195365</v>
      </c>
      <c r="P1519" s="15">
        <f t="shared" si="164"/>
        <v>0</v>
      </c>
      <c r="Q1519" s="15">
        <f t="shared" si="165"/>
        <v>0</v>
      </c>
      <c r="R1519" s="15">
        <f t="shared" si="166"/>
        <v>0</v>
      </c>
      <c r="S1519" s="15">
        <f t="shared" si="167"/>
        <v>0.21379999999999999</v>
      </c>
    </row>
    <row r="1520" spans="1:19" x14ac:dyDescent="0.3">
      <c r="A1520">
        <v>2000</v>
      </c>
      <c r="B1520" t="s">
        <v>62</v>
      </c>
      <c r="C1520" t="str">
        <f t="shared" si="163"/>
        <v>2000Guinea-Bissau</v>
      </c>
      <c r="G1520">
        <f>VLOOKUP(C1520,'Size of Government'!E1519:F13895,2,TRUE)</f>
        <v>0</v>
      </c>
      <c r="H1520">
        <f t="shared" si="161"/>
        <v>0</v>
      </c>
      <c r="L1520">
        <f t="shared" si="162"/>
        <v>0</v>
      </c>
      <c r="M1520">
        <f>VLOOKUP(C1520,Informality!C1520:D12330,2,TRUE)</f>
        <v>0.1721</v>
      </c>
      <c r="N1520">
        <v>0</v>
      </c>
      <c r="O1520" s="15">
        <v>549.81970748869765</v>
      </c>
      <c r="P1520" s="15">
        <f t="shared" si="164"/>
        <v>0</v>
      </c>
      <c r="Q1520" s="15">
        <f t="shared" si="165"/>
        <v>0</v>
      </c>
      <c r="R1520" s="15">
        <f t="shared" si="166"/>
        <v>0</v>
      </c>
      <c r="S1520" s="15">
        <f t="shared" si="167"/>
        <v>0.1721</v>
      </c>
    </row>
    <row r="1521" spans="1:19" x14ac:dyDescent="0.3">
      <c r="A1521">
        <v>1995</v>
      </c>
      <c r="B1521" t="s">
        <v>62</v>
      </c>
      <c r="C1521" t="str">
        <f t="shared" si="163"/>
        <v>1995Guinea-Bissau</v>
      </c>
      <c r="G1521">
        <f>VLOOKUP(C1521,'Size of Government'!E1520:F13896,2,TRUE)</f>
        <v>0</v>
      </c>
      <c r="H1521">
        <f t="shared" si="161"/>
        <v>0</v>
      </c>
      <c r="L1521">
        <f t="shared" si="162"/>
        <v>0</v>
      </c>
      <c r="M1521">
        <f>VLOOKUP(C1521,Informality!C1521:D12331,2,TRUE)</f>
        <v>0.17710000000000001</v>
      </c>
      <c r="N1521">
        <v>0</v>
      </c>
      <c r="O1521" s="15">
        <v>666.46402111639679</v>
      </c>
      <c r="P1521" s="15">
        <f t="shared" si="164"/>
        <v>0</v>
      </c>
      <c r="Q1521" s="15">
        <f t="shared" si="165"/>
        <v>0</v>
      </c>
      <c r="R1521" s="15">
        <f t="shared" si="166"/>
        <v>0</v>
      </c>
      <c r="S1521" s="15">
        <f t="shared" si="167"/>
        <v>0.17710000000000001</v>
      </c>
    </row>
    <row r="1522" spans="1:19" x14ac:dyDescent="0.3">
      <c r="A1522">
        <v>1990</v>
      </c>
      <c r="B1522" t="s">
        <v>62</v>
      </c>
      <c r="C1522" t="str">
        <f t="shared" si="163"/>
        <v>1990Guinea-Bissau</v>
      </c>
      <c r="G1522">
        <f>VLOOKUP(C1522,'Size of Government'!E1521:F13897,2,TRUE)</f>
        <v>0</v>
      </c>
      <c r="H1522">
        <f t="shared" si="161"/>
        <v>0</v>
      </c>
      <c r="L1522">
        <f t="shared" si="162"/>
        <v>0</v>
      </c>
      <c r="M1522">
        <f>VLOOKUP(C1522,Informality!C1522:D12332,2,TRUE)</f>
        <v>0.17730000000000001</v>
      </c>
      <c r="N1522">
        <v>0</v>
      </c>
      <c r="O1522" s="15">
        <v>636.59861995708775</v>
      </c>
      <c r="P1522" s="15">
        <f t="shared" si="164"/>
        <v>0</v>
      </c>
      <c r="Q1522" s="15">
        <f t="shared" si="165"/>
        <v>0</v>
      </c>
      <c r="R1522" s="15">
        <f t="shared" si="166"/>
        <v>0</v>
      </c>
      <c r="S1522" s="15">
        <f t="shared" si="167"/>
        <v>0.17729999999999999</v>
      </c>
    </row>
    <row r="1523" spans="1:19" x14ac:dyDescent="0.3">
      <c r="A1523">
        <v>1985</v>
      </c>
      <c r="B1523" t="s">
        <v>62</v>
      </c>
      <c r="C1523" t="str">
        <f t="shared" si="163"/>
        <v>1985Guinea-Bissau</v>
      </c>
      <c r="G1523">
        <f>VLOOKUP(C1523,'Size of Government'!E1522:F13898,2,TRUE)</f>
        <v>0.29717937111854553</v>
      </c>
      <c r="H1523">
        <f t="shared" si="161"/>
        <v>2.9717937111854553</v>
      </c>
      <c r="L1523">
        <f t="shared" si="162"/>
        <v>2.9717937111854553</v>
      </c>
      <c r="M1523">
        <f>VLOOKUP(C1523,Informality!C1523:D12333,2,TRUE)</f>
        <v>0.40960000000000002</v>
      </c>
      <c r="N1523">
        <v>2.9717937111854549</v>
      </c>
      <c r="O1523" s="15">
        <v>592.20552981798915</v>
      </c>
      <c r="P1523" s="15">
        <f t="shared" si="164"/>
        <v>2.9717937111854558</v>
      </c>
      <c r="Q1523" s="15">
        <f t="shared" si="165"/>
        <v>2.9717937111854553</v>
      </c>
      <c r="R1523" s="15">
        <f t="shared" si="166"/>
        <v>2.9717937111854553</v>
      </c>
      <c r="S1523" s="15">
        <f t="shared" si="167"/>
        <v>2.9721360635384455</v>
      </c>
    </row>
    <row r="1524" spans="1:19" x14ac:dyDescent="0.3">
      <c r="A1524">
        <v>1980</v>
      </c>
      <c r="B1524" t="s">
        <v>62</v>
      </c>
      <c r="C1524" t="str">
        <f t="shared" si="163"/>
        <v>1980Guinea-Bissau</v>
      </c>
      <c r="G1524">
        <f>VLOOKUP(C1524,'Size of Government'!E1523:F13899,2,TRUE)</f>
        <v>0.14538879692554474</v>
      </c>
      <c r="H1524">
        <f t="shared" si="161"/>
        <v>1.4538879692554474</v>
      </c>
      <c r="L1524">
        <f t="shared" si="162"/>
        <v>1.4538879692554474</v>
      </c>
      <c r="M1524">
        <f>VLOOKUP(C1524,Informality!C1524:D12334,2,TRUE)</f>
        <v>0.1706</v>
      </c>
      <c r="N1524">
        <v>1.4538879692554469</v>
      </c>
      <c r="O1524" s="15">
        <v>488.76740955347771</v>
      </c>
      <c r="P1524" s="15">
        <f t="shared" si="164"/>
        <v>1.4538879692554476</v>
      </c>
      <c r="Q1524" s="15">
        <f t="shared" si="165"/>
        <v>1.4538879692554474</v>
      </c>
      <c r="R1524" s="15">
        <f t="shared" si="166"/>
        <v>1.4538879692554474</v>
      </c>
      <c r="S1524" s="15">
        <f t="shared" si="167"/>
        <v>1.4539932120180754</v>
      </c>
    </row>
    <row r="1525" spans="1:19" x14ac:dyDescent="0.3">
      <c r="A1525">
        <v>1975</v>
      </c>
      <c r="B1525" t="s">
        <v>62</v>
      </c>
      <c r="C1525" t="str">
        <f t="shared" si="163"/>
        <v>1975Guinea-Bissau</v>
      </c>
      <c r="G1525">
        <f>VLOOKUP(C1525,'Size of Government'!E1524:F13900,2,TRUE)</f>
        <v>0</v>
      </c>
      <c r="H1525">
        <f t="shared" si="161"/>
        <v>0</v>
      </c>
      <c r="L1525">
        <f t="shared" si="162"/>
        <v>0</v>
      </c>
      <c r="M1525">
        <f>VLOOKUP(C1525,Informality!C1525:D12335,2,TRUE)</f>
        <v>0</v>
      </c>
      <c r="N1525">
        <v>0</v>
      </c>
      <c r="O1525" s="15">
        <v>527.96095304400774</v>
      </c>
      <c r="P1525" s="15">
        <f t="shared" si="164"/>
        <v>0</v>
      </c>
      <c r="Q1525" s="15">
        <f t="shared" si="165"/>
        <v>0</v>
      </c>
      <c r="R1525" s="15">
        <f t="shared" si="166"/>
        <v>0</v>
      </c>
      <c r="S1525" s="15">
        <f t="shared" si="167"/>
        <v>0</v>
      </c>
    </row>
    <row r="1526" spans="1:19" x14ac:dyDescent="0.3">
      <c r="A1526">
        <v>1970</v>
      </c>
      <c r="B1526" t="s">
        <v>62</v>
      </c>
      <c r="C1526" t="str">
        <f t="shared" si="163"/>
        <v>1970Guinea-Bissau</v>
      </c>
      <c r="G1526">
        <f>VLOOKUP(C1526,'Size of Government'!E1525:F13901,2,TRUE)</f>
        <v>0</v>
      </c>
      <c r="H1526">
        <f t="shared" si="161"/>
        <v>0</v>
      </c>
      <c r="L1526">
        <f t="shared" si="162"/>
        <v>0</v>
      </c>
      <c r="M1526">
        <f>VLOOKUP(C1526,Informality!C1526:D12336,2,TRUE)</f>
        <v>0.56540000000000001</v>
      </c>
      <c r="N1526">
        <v>0</v>
      </c>
      <c r="O1526" s="15">
        <v>492.26791821648681</v>
      </c>
      <c r="P1526" s="15">
        <f t="shared" si="164"/>
        <v>0</v>
      </c>
      <c r="Q1526" s="15">
        <f t="shared" si="165"/>
        <v>0</v>
      </c>
      <c r="R1526" s="15">
        <f t="shared" si="166"/>
        <v>0</v>
      </c>
      <c r="S1526" s="15">
        <f t="shared" si="167"/>
        <v>0.56540000000000001</v>
      </c>
    </row>
    <row r="1527" spans="1:19" x14ac:dyDescent="0.3">
      <c r="A1527">
        <v>2018</v>
      </c>
      <c r="B1527" t="s">
        <v>63</v>
      </c>
      <c r="C1527" t="str">
        <f t="shared" si="163"/>
        <v>2018Guyana</v>
      </c>
      <c r="D1527">
        <v>8.9</v>
      </c>
      <c r="E1527">
        <v>7.99</v>
      </c>
      <c r="F1527">
        <v>6.1</v>
      </c>
      <c r="G1527">
        <f>VLOOKUP(C1527,'Size of Government'!E1526:F13902,2,TRUE)</f>
        <v>0.40601432323455811</v>
      </c>
      <c r="H1527">
        <f t="shared" si="161"/>
        <v>4.0601432323455811</v>
      </c>
      <c r="I1527">
        <v>8.75</v>
      </c>
      <c r="J1527">
        <v>4</v>
      </c>
      <c r="K1527">
        <v>7.41</v>
      </c>
      <c r="L1527">
        <f t="shared" si="162"/>
        <v>41.110143232345578</v>
      </c>
      <c r="M1527">
        <f>VLOOKUP(C1527,Informality!C1527:D12337,2,TRUE)</f>
        <v>0.61650000000000005</v>
      </c>
      <c r="N1527">
        <v>6.851690538724263</v>
      </c>
      <c r="O1527" s="15">
        <v>3992.22625949241</v>
      </c>
      <c r="P1527" s="15">
        <f t="shared" si="164"/>
        <v>240.40802375468627</v>
      </c>
      <c r="Q1527" s="15">
        <f t="shared" si="165"/>
        <v>17.521571364097504</v>
      </c>
      <c r="R1527" s="15">
        <f t="shared" si="166"/>
        <v>41.47723145119668</v>
      </c>
      <c r="S1527" s="15">
        <f t="shared" si="167"/>
        <v>41.126885279303636</v>
      </c>
    </row>
    <row r="1528" spans="1:19" x14ac:dyDescent="0.3">
      <c r="A1528">
        <v>2017</v>
      </c>
      <c r="B1528" t="s">
        <v>63</v>
      </c>
      <c r="C1528" t="str">
        <f t="shared" si="163"/>
        <v>2017Guyana</v>
      </c>
      <c r="D1528">
        <v>8.9</v>
      </c>
      <c r="E1528">
        <v>7.99</v>
      </c>
      <c r="F1528">
        <v>5.8</v>
      </c>
      <c r="G1528">
        <f>VLOOKUP(C1528,'Size of Government'!E1527:F13903,2,TRUE)</f>
        <v>0.40066990256309509</v>
      </c>
      <c r="H1528">
        <f t="shared" si="161"/>
        <v>4.0066990256309509</v>
      </c>
      <c r="I1528">
        <v>8.75</v>
      </c>
      <c r="J1528">
        <v>4</v>
      </c>
      <c r="K1528">
        <v>7.41</v>
      </c>
      <c r="L1528">
        <f t="shared" si="162"/>
        <v>41.056699025630948</v>
      </c>
      <c r="M1528">
        <f>VLOOKUP(C1528,Informality!C1528:D12338,2,TRUE)</f>
        <v>0.6169</v>
      </c>
      <c r="N1528">
        <v>6.8427831709384916</v>
      </c>
      <c r="O1528" s="15">
        <v>3853.7059171425572</v>
      </c>
      <c r="P1528" s="15">
        <f t="shared" si="164"/>
        <v>239.99558987987695</v>
      </c>
      <c r="Q1528" s="15">
        <f t="shared" si="165"/>
        <v>17.509264321552521</v>
      </c>
      <c r="R1528" s="15">
        <f t="shared" si="166"/>
        <v>41.418539403160487</v>
      </c>
      <c r="S1528" s="15">
        <f t="shared" si="167"/>
        <v>41.072593887557659</v>
      </c>
    </row>
    <row r="1529" spans="1:19" x14ac:dyDescent="0.3">
      <c r="A1529">
        <v>2016</v>
      </c>
      <c r="B1529" t="s">
        <v>63</v>
      </c>
      <c r="C1529" t="str">
        <f t="shared" si="163"/>
        <v>2016Guyana</v>
      </c>
      <c r="D1529">
        <v>8.9</v>
      </c>
      <c r="E1529">
        <v>5.86</v>
      </c>
      <c r="F1529">
        <v>6.23</v>
      </c>
      <c r="G1529">
        <f>VLOOKUP(C1529,'Size of Government'!E1528:F13904,2,TRUE)</f>
        <v>0.3650684654712677</v>
      </c>
      <c r="H1529">
        <f t="shared" si="161"/>
        <v>3.650684654712677</v>
      </c>
      <c r="I1529">
        <v>6.86</v>
      </c>
      <c r="J1529">
        <v>4</v>
      </c>
      <c r="K1529">
        <v>7.41</v>
      </c>
      <c r="L1529">
        <f t="shared" si="162"/>
        <v>36.680684654712678</v>
      </c>
      <c r="M1529">
        <f>VLOOKUP(C1529,Informality!C1529:D12339,2,TRUE)</f>
        <v>0.61480000000000001</v>
      </c>
      <c r="N1529">
        <v>6.113447442452113</v>
      </c>
      <c r="O1529" s="15">
        <v>3793.3057546432387</v>
      </c>
      <c r="P1529" s="15">
        <f t="shared" si="164"/>
        <v>214.79829629110657</v>
      </c>
      <c r="Q1529" s="15">
        <f t="shared" si="165"/>
        <v>15.647517325382791</v>
      </c>
      <c r="R1529" s="15">
        <f t="shared" si="166"/>
        <v>36.984553921133895</v>
      </c>
      <c r="S1529" s="15">
        <f t="shared" si="167"/>
        <v>36.704861474268711</v>
      </c>
    </row>
    <row r="1530" spans="1:19" x14ac:dyDescent="0.3">
      <c r="A1530">
        <v>2015</v>
      </c>
      <c r="B1530" t="s">
        <v>63</v>
      </c>
      <c r="C1530" t="str">
        <f t="shared" si="163"/>
        <v>2015Guyana</v>
      </c>
      <c r="D1530">
        <v>8.9</v>
      </c>
      <c r="E1530">
        <v>5.86</v>
      </c>
      <c r="F1530">
        <v>7.18</v>
      </c>
      <c r="G1530">
        <f>VLOOKUP(C1530,'Size of Government'!E1529:F13905,2,TRUE)</f>
        <v>1.7459056377410889</v>
      </c>
      <c r="H1530">
        <f t="shared" si="161"/>
        <v>17.459056377410889</v>
      </c>
      <c r="I1530">
        <v>6.86</v>
      </c>
      <c r="J1530">
        <v>10</v>
      </c>
      <c r="K1530">
        <v>5.68</v>
      </c>
      <c r="L1530">
        <f t="shared" si="162"/>
        <v>54.759056377410893</v>
      </c>
      <c r="M1530">
        <f>VLOOKUP(C1530,Informality!C1530:D12340,2,TRUE)</f>
        <v>0.33689999999999998</v>
      </c>
      <c r="N1530">
        <v>9.1265093962351482</v>
      </c>
      <c r="O1530" s="15">
        <v>3688.6922568445721</v>
      </c>
      <c r="P1530" s="15">
        <f t="shared" si="164"/>
        <v>314.96122386857701</v>
      </c>
      <c r="Q1530" s="15">
        <f t="shared" si="165"/>
        <v>24.447704382817044</v>
      </c>
      <c r="R1530" s="15">
        <f t="shared" si="166"/>
        <v>54.989028896552036</v>
      </c>
      <c r="S1530" s="15">
        <f t="shared" si="167"/>
        <v>54.779915320064944</v>
      </c>
    </row>
    <row r="1531" spans="1:19" x14ac:dyDescent="0.3">
      <c r="A1531">
        <v>2014</v>
      </c>
      <c r="B1531" t="s">
        <v>63</v>
      </c>
      <c r="C1531" t="str">
        <f t="shared" si="163"/>
        <v>2014Guyana</v>
      </c>
      <c r="D1531">
        <v>8.9</v>
      </c>
      <c r="E1531">
        <v>5.86</v>
      </c>
      <c r="F1531">
        <v>6.07</v>
      </c>
      <c r="G1531">
        <f>VLOOKUP(C1531,'Size of Government'!E1530:F13906,2,TRUE)</f>
        <v>0.64029669761657715</v>
      </c>
      <c r="H1531">
        <f t="shared" si="161"/>
        <v>6.4029669761657715</v>
      </c>
      <c r="I1531">
        <v>6.86</v>
      </c>
      <c r="J1531">
        <v>10</v>
      </c>
      <c r="K1531">
        <v>5.68</v>
      </c>
      <c r="L1531">
        <f t="shared" si="162"/>
        <v>43.702966976165776</v>
      </c>
      <c r="M1531">
        <f>VLOOKUP(C1531,Informality!C1531:D12341,2,TRUE)</f>
        <v>0.34039999999999998</v>
      </c>
      <c r="N1531">
        <v>7.2838278293609626</v>
      </c>
      <c r="O1531" s="15">
        <v>3598.3471039861956</v>
      </c>
      <c r="P1531" s="15">
        <f t="shared" si="164"/>
        <v>259.18268913766144</v>
      </c>
      <c r="Q1531" s="15">
        <f t="shared" si="165"/>
        <v>18.272098568524346</v>
      </c>
      <c r="R1531" s="15">
        <f t="shared" si="166"/>
        <v>44.037401059939903</v>
      </c>
      <c r="S1531" s="15">
        <f t="shared" si="167"/>
        <v>43.740054408971368</v>
      </c>
    </row>
    <row r="1532" spans="1:19" x14ac:dyDescent="0.3">
      <c r="A1532">
        <v>2013</v>
      </c>
      <c r="B1532" t="s">
        <v>63</v>
      </c>
      <c r="C1532" t="str">
        <f t="shared" si="163"/>
        <v>2013Guyana</v>
      </c>
      <c r="D1532">
        <v>8.9</v>
      </c>
      <c r="E1532">
        <v>5.46</v>
      </c>
      <c r="F1532">
        <v>4.67</v>
      </c>
      <c r="G1532">
        <f>VLOOKUP(C1532,'Size of Government'!E1531:F13907,2,TRUE)</f>
        <v>0.57969796657562256</v>
      </c>
      <c r="H1532">
        <f t="shared" si="161"/>
        <v>5.7969796657562256</v>
      </c>
      <c r="I1532">
        <v>6.68</v>
      </c>
      <c r="J1532">
        <v>10</v>
      </c>
      <c r="K1532">
        <v>5.68</v>
      </c>
      <c r="L1532">
        <f t="shared" si="162"/>
        <v>42.516979665756224</v>
      </c>
      <c r="M1532">
        <f>VLOOKUP(C1532,Informality!C1532:D12342,2,TRUE)</f>
        <v>0.62439999999999996</v>
      </c>
      <c r="N1532">
        <v>7.0861632776260377</v>
      </c>
      <c r="O1532" s="15">
        <v>3482.0163578885536</v>
      </c>
      <c r="P1532" s="15">
        <f t="shared" si="164"/>
        <v>251.46871564374445</v>
      </c>
      <c r="Q1532" s="15">
        <f t="shared" si="165"/>
        <v>17.874881069399908</v>
      </c>
      <c r="R1532" s="15">
        <f t="shared" si="166"/>
        <v>42.836519564677701</v>
      </c>
      <c r="S1532" s="15">
        <f t="shared" si="167"/>
        <v>42.554391565299071</v>
      </c>
    </row>
    <row r="1533" spans="1:19" x14ac:dyDescent="0.3">
      <c r="A1533">
        <v>2012</v>
      </c>
      <c r="B1533" t="s">
        <v>63</v>
      </c>
      <c r="C1533" t="str">
        <f t="shared" si="163"/>
        <v>2012Guyana</v>
      </c>
      <c r="D1533">
        <v>10</v>
      </c>
      <c r="E1533">
        <v>6.34</v>
      </c>
      <c r="F1533">
        <v>4.93</v>
      </c>
      <c r="G1533">
        <f>VLOOKUP(C1533,'Size of Government'!E1532:F13908,2,TRUE)</f>
        <v>0.24741005897521973</v>
      </c>
      <c r="H1533">
        <f t="shared" si="161"/>
        <v>2.4741005897521973</v>
      </c>
      <c r="I1533">
        <v>7.6</v>
      </c>
      <c r="J1533">
        <v>10</v>
      </c>
      <c r="K1533">
        <v>5.68</v>
      </c>
      <c r="L1533">
        <f t="shared" si="162"/>
        <v>42.094100589752195</v>
      </c>
      <c r="M1533">
        <f>VLOOKUP(C1533,Informality!C1533:D12343,2,TRUE)</f>
        <v>0.62919999999999998</v>
      </c>
      <c r="N1533">
        <v>7.0156834316253658</v>
      </c>
      <c r="O1533" s="15">
        <v>3332.7030275164411</v>
      </c>
      <c r="P1533" s="15">
        <f t="shared" si="164"/>
        <v>241.97367935908042</v>
      </c>
      <c r="Q1533" s="15">
        <f t="shared" si="165"/>
        <v>18.339552168147733</v>
      </c>
      <c r="R1533" s="15">
        <f t="shared" si="166"/>
        <v>42.466453170532837</v>
      </c>
      <c r="S1533" s="15">
        <f t="shared" si="167"/>
        <v>42.133033684739274</v>
      </c>
    </row>
    <row r="1534" spans="1:19" x14ac:dyDescent="0.3">
      <c r="A1534">
        <v>2011</v>
      </c>
      <c r="B1534" t="s">
        <v>63</v>
      </c>
      <c r="C1534" t="str">
        <f t="shared" si="163"/>
        <v>2011Guyana</v>
      </c>
      <c r="D1534">
        <v>10</v>
      </c>
      <c r="E1534">
        <v>6.58</v>
      </c>
      <c r="F1534">
        <v>4.84</v>
      </c>
      <c r="G1534">
        <f>VLOOKUP(C1534,'Size of Government'!E1533:F13909,2,TRUE)</f>
        <v>0.20311366021633148</v>
      </c>
      <c r="H1534">
        <f t="shared" si="161"/>
        <v>2.0311366021633148</v>
      </c>
      <c r="I1534">
        <v>7.19</v>
      </c>
      <c r="J1534">
        <v>10</v>
      </c>
      <c r="K1534">
        <v>5.68</v>
      </c>
      <c r="L1534">
        <f t="shared" si="162"/>
        <v>41.481136602163311</v>
      </c>
      <c r="M1534">
        <f>VLOOKUP(C1534,Informality!C1534:D12344,2,TRUE)</f>
        <v>0.43430000000000002</v>
      </c>
      <c r="N1534">
        <v>6.9135227670272181</v>
      </c>
      <c r="O1534" s="15">
        <v>3179.8592103032256</v>
      </c>
      <c r="P1534" s="15">
        <f t="shared" si="164"/>
        <v>236.53143420278502</v>
      </c>
      <c r="Q1534" s="15">
        <f t="shared" si="165"/>
        <v>18.203857170848369</v>
      </c>
      <c r="R1534" s="15">
        <f t="shared" si="166"/>
        <v>41.856116193797149</v>
      </c>
      <c r="S1534" s="15">
        <f t="shared" si="167"/>
        <v>41.521670856106113</v>
      </c>
    </row>
    <row r="1535" spans="1:19" x14ac:dyDescent="0.3">
      <c r="A1535">
        <v>2010</v>
      </c>
      <c r="B1535" t="s">
        <v>63</v>
      </c>
      <c r="C1535" t="str">
        <f t="shared" si="163"/>
        <v>2010Guyana</v>
      </c>
      <c r="D1535">
        <v>10</v>
      </c>
      <c r="E1535">
        <v>6.31</v>
      </c>
      <c r="F1535">
        <v>4.8</v>
      </c>
      <c r="G1535">
        <f>VLOOKUP(C1535,'Size of Government'!E1534:F13910,2,TRUE)</f>
        <v>0.13993576169013977</v>
      </c>
      <c r="H1535">
        <f t="shared" si="161"/>
        <v>1.3993576169013977</v>
      </c>
      <c r="I1535">
        <v>6.79</v>
      </c>
      <c r="J1535">
        <v>10</v>
      </c>
      <c r="K1535">
        <v>5.68</v>
      </c>
      <c r="L1535">
        <f t="shared" si="162"/>
        <v>40.179357616901392</v>
      </c>
      <c r="M1535">
        <f>VLOOKUP(C1535,Informality!C1535:D12345,2,TRUE)</f>
        <v>0.4355</v>
      </c>
      <c r="N1535">
        <v>6.6965596028168983</v>
      </c>
      <c r="O1535" s="15">
        <v>3033.2477249053559</v>
      </c>
      <c r="P1535" s="15">
        <f t="shared" si="164"/>
        <v>225.25534325987837</v>
      </c>
      <c r="Q1535" s="15">
        <f t="shared" si="165"/>
        <v>17.89247891545439</v>
      </c>
      <c r="R1535" s="15">
        <f t="shared" si="166"/>
        <v>40.559413178027526</v>
      </c>
      <c r="S1535" s="15">
        <f t="shared" si="167"/>
        <v>40.223883022583507</v>
      </c>
    </row>
    <row r="1536" spans="1:19" x14ac:dyDescent="0.3">
      <c r="A1536">
        <v>2009</v>
      </c>
      <c r="B1536" t="s">
        <v>63</v>
      </c>
      <c r="C1536" t="str">
        <f t="shared" si="163"/>
        <v>2009Guyana</v>
      </c>
      <c r="D1536">
        <v>8.9</v>
      </c>
      <c r="E1536">
        <v>6.08</v>
      </c>
      <c r="G1536">
        <f>VLOOKUP(C1536,'Size of Government'!E1535:F13911,2,TRUE)</f>
        <v>0.2711336612701416</v>
      </c>
      <c r="H1536">
        <f t="shared" si="161"/>
        <v>2.711336612701416</v>
      </c>
      <c r="I1536">
        <v>6.76</v>
      </c>
      <c r="J1536">
        <v>10</v>
      </c>
      <c r="K1536">
        <v>5.18</v>
      </c>
      <c r="L1536">
        <f t="shared" si="162"/>
        <v>39.631336612701418</v>
      </c>
      <c r="M1536">
        <f>VLOOKUP(C1536,Informality!C1536:D12346,2,TRUE)</f>
        <v>0.43690000000000001</v>
      </c>
      <c r="N1536">
        <v>6.6052227687835696</v>
      </c>
      <c r="O1536" s="15">
        <v>2919.3960074254283</v>
      </c>
      <c r="P1536" s="15">
        <f t="shared" si="164"/>
        <v>229.03508222000607</v>
      </c>
      <c r="Q1536" s="15">
        <f t="shared" si="165"/>
        <v>17.206328667887732</v>
      </c>
      <c r="R1536" s="15">
        <f t="shared" si="166"/>
        <v>39.983188451558561</v>
      </c>
      <c r="S1536" s="15">
        <f t="shared" si="167"/>
        <v>39.674321216588787</v>
      </c>
    </row>
    <row r="1537" spans="1:19" x14ac:dyDescent="0.3">
      <c r="A1537">
        <v>2008</v>
      </c>
      <c r="B1537" t="s">
        <v>63</v>
      </c>
      <c r="C1537" t="str">
        <f t="shared" si="163"/>
        <v>2008Guyana</v>
      </c>
      <c r="D1537">
        <v>7.8</v>
      </c>
      <c r="E1537">
        <v>5.86</v>
      </c>
      <c r="G1537">
        <f>VLOOKUP(C1537,'Size of Government'!E1536:F13912,2,TRUE)</f>
        <v>0.2163531631231308</v>
      </c>
      <c r="H1537">
        <f t="shared" si="161"/>
        <v>2.163531631231308</v>
      </c>
      <c r="I1537">
        <v>6.86</v>
      </c>
      <c r="J1537">
        <v>8.6999999999999993</v>
      </c>
      <c r="K1537">
        <v>4.8099999999999996</v>
      </c>
      <c r="L1537">
        <f t="shared" si="162"/>
        <v>36.193531631231309</v>
      </c>
      <c r="M1537">
        <f>VLOOKUP(C1537,Informality!C1537:D12347,2,TRUE)</f>
        <v>0.439</v>
      </c>
      <c r="N1537">
        <v>6.0322552718718851</v>
      </c>
      <c r="O1537" s="15">
        <v>2822.653020498878</v>
      </c>
      <c r="P1537" s="15">
        <f t="shared" si="164"/>
        <v>208.69830445369058</v>
      </c>
      <c r="Q1537" s="15">
        <f t="shared" si="165"/>
        <v>15.676293219997461</v>
      </c>
      <c r="R1537" s="15">
        <f t="shared" si="166"/>
        <v>36.519811567571985</v>
      </c>
      <c r="S1537" s="15">
        <f t="shared" si="167"/>
        <v>36.226517325852704</v>
      </c>
    </row>
    <row r="1538" spans="1:19" x14ac:dyDescent="0.3">
      <c r="A1538">
        <v>2007</v>
      </c>
      <c r="B1538" t="s">
        <v>63</v>
      </c>
      <c r="C1538" t="str">
        <f t="shared" si="163"/>
        <v>2007Guyana</v>
      </c>
      <c r="D1538">
        <v>7.8</v>
      </c>
      <c r="E1538">
        <v>5.79</v>
      </c>
      <c r="G1538">
        <f>VLOOKUP(C1538,'Size of Government'!E1537:F13913,2,TRUE)</f>
        <v>0.28945919871330261</v>
      </c>
      <c r="H1538">
        <f t="shared" ref="H1538:H1601" si="168">10*G1538</f>
        <v>2.8945919871330261</v>
      </c>
      <c r="I1538">
        <v>6.84</v>
      </c>
      <c r="J1538">
        <v>8.6999999999999993</v>
      </c>
      <c r="K1538">
        <v>4.8099999999999996</v>
      </c>
      <c r="L1538">
        <f t="shared" ref="L1538:L1601" si="169">SUM(D1538,E1538,H1538,I1538,J1538,K1538)</f>
        <v>36.834591987133024</v>
      </c>
      <c r="M1538">
        <f>VLOOKUP(C1538,Informality!C1538:D12348,2,TRUE)</f>
        <v>0.1852</v>
      </c>
      <c r="N1538">
        <v>6.1390986645221703</v>
      </c>
      <c r="O1538" s="15">
        <v>2769.2124550016847</v>
      </c>
      <c r="P1538" s="15">
        <f t="shared" si="164"/>
        <v>214.87240698064656</v>
      </c>
      <c r="Q1538" s="15">
        <f t="shared" si="165"/>
        <v>15.759265933791925</v>
      </c>
      <c r="R1538" s="15">
        <f t="shared" si="166"/>
        <v>37.14735669235214</v>
      </c>
      <c r="S1538" s="15">
        <f t="shared" si="167"/>
        <v>36.865887997759764</v>
      </c>
    </row>
    <row r="1539" spans="1:19" x14ac:dyDescent="0.3">
      <c r="A1539">
        <v>2006</v>
      </c>
      <c r="B1539" t="s">
        <v>63</v>
      </c>
      <c r="C1539" t="str">
        <f t="shared" ref="C1539:C1602" si="170">A1539&amp;B1539</f>
        <v>2006Guyana</v>
      </c>
      <c r="D1539">
        <v>6.7</v>
      </c>
      <c r="E1539">
        <v>5.76</v>
      </c>
      <c r="G1539">
        <f>VLOOKUP(C1539,'Size of Government'!E1538:F13914,2,TRUE)</f>
        <v>0.12398280948400497</v>
      </c>
      <c r="H1539">
        <f t="shared" si="168"/>
        <v>1.2398280948400497</v>
      </c>
      <c r="I1539">
        <v>6.61</v>
      </c>
      <c r="J1539">
        <v>8.6999999999999993</v>
      </c>
      <c r="K1539">
        <v>4.8099999999999996</v>
      </c>
      <c r="L1539">
        <f t="shared" si="169"/>
        <v>33.819828094840048</v>
      </c>
      <c r="M1539">
        <f>VLOOKUP(C1539,Informality!C1539:D12349,2,TRUE)</f>
        <v>0.39610000000000001</v>
      </c>
      <c r="N1539">
        <v>5.6366380158066747</v>
      </c>
      <c r="O1539" s="15">
        <v>2588.0282363601377</v>
      </c>
      <c r="P1539" s="15">
        <f t="shared" ref="P1539:P1602" si="171">(D1539^(1/2)+E1539^(1/2)+H1539^(1/2)+I1539^(1/2)+J1539^(1/2)+K1539^(1/2))^2</f>
        <v>190.87221228957091</v>
      </c>
      <c r="Q1539" s="15">
        <f t="shared" ref="Q1539:Q1602" si="172">(D1539^2+E1539^2+H1539^2+I1539^2+J1539^2+K1539^2)^(1/2)</f>
        <v>14.903790581753178</v>
      </c>
      <c r="R1539" s="15">
        <f t="shared" ref="R1539:R1602" si="173">(E1539^3+F1539^3+I1539^3+J1539^3+K1539^3+L1539^3)^(1/3)</f>
        <v>34.180175148194962</v>
      </c>
      <c r="S1539" s="15">
        <f t="shared" ref="S1539:S1602" si="174">(F1539^4+G1539^4+J1539^4+K1539^4+L1539^4+M1539^4)^(1/4)</f>
        <v>33.860240865843046</v>
      </c>
    </row>
    <row r="1540" spans="1:19" x14ac:dyDescent="0.3">
      <c r="A1540">
        <v>2005</v>
      </c>
      <c r="B1540" t="s">
        <v>63</v>
      </c>
      <c r="C1540" t="str">
        <f t="shared" si="170"/>
        <v>2005Guyana</v>
      </c>
      <c r="D1540">
        <v>6.7</v>
      </c>
      <c r="E1540">
        <v>6</v>
      </c>
      <c r="G1540">
        <f>VLOOKUP(C1540,'Size of Government'!E1539:F13915,2,TRUE)</f>
        <v>0.20890671014785767</v>
      </c>
      <c r="H1540">
        <f t="shared" si="168"/>
        <v>2.0890671014785767</v>
      </c>
      <c r="I1540">
        <v>6.5</v>
      </c>
      <c r="J1540">
        <v>8.6999999999999993</v>
      </c>
      <c r="K1540">
        <v>4.8099999999999996</v>
      </c>
      <c r="L1540">
        <f t="shared" si="169"/>
        <v>34.799067101478578</v>
      </c>
      <c r="M1540">
        <f>VLOOKUP(C1540,Informality!C1540:D12350,2,TRUE)</f>
        <v>0.40189999999999998</v>
      </c>
      <c r="N1540">
        <v>5.7998445169130974</v>
      </c>
      <c r="O1540" s="15">
        <v>2462.3439328237987</v>
      </c>
      <c r="P1540" s="15">
        <f t="shared" si="171"/>
        <v>200.94602856326793</v>
      </c>
      <c r="Q1540" s="15">
        <f t="shared" si="172"/>
        <v>15.044278027026756</v>
      </c>
      <c r="R1540" s="15">
        <f t="shared" si="173"/>
        <v>35.142606032388521</v>
      </c>
      <c r="S1540" s="15">
        <f t="shared" si="174"/>
        <v>34.836170532461139</v>
      </c>
    </row>
    <row r="1541" spans="1:19" x14ac:dyDescent="0.3">
      <c r="A1541">
        <v>2004</v>
      </c>
      <c r="B1541" t="s">
        <v>63</v>
      </c>
      <c r="C1541" t="str">
        <f t="shared" si="170"/>
        <v>2004Guyana</v>
      </c>
      <c r="D1541">
        <v>6.7</v>
      </c>
      <c r="E1541">
        <v>5.8</v>
      </c>
      <c r="G1541">
        <f>VLOOKUP(C1541,'Size of Government'!E1540:F13916,2,TRUE)</f>
        <v>0.19893439114093781</v>
      </c>
      <c r="H1541">
        <f t="shared" si="168"/>
        <v>1.9893439114093781</v>
      </c>
      <c r="I1541">
        <v>6.81</v>
      </c>
      <c r="J1541">
        <v>8.6999999999999993</v>
      </c>
      <c r="K1541">
        <v>4.8099999999999996</v>
      </c>
      <c r="L1541">
        <f t="shared" si="169"/>
        <v>34.809343911409378</v>
      </c>
      <c r="M1541">
        <f>VLOOKUP(C1541,Informality!C1541:D12351,2,TRUE)</f>
        <v>0.12230000000000001</v>
      </c>
      <c r="N1541">
        <v>5.8015573185682294</v>
      </c>
      <c r="O1541" s="15">
        <v>2512.7736881288993</v>
      </c>
      <c r="P1541" s="15">
        <f t="shared" si="171"/>
        <v>200.49259855725364</v>
      </c>
      <c r="Q1541" s="15">
        <f t="shared" si="172"/>
        <v>15.089389954463419</v>
      </c>
      <c r="R1541" s="15">
        <f t="shared" si="173"/>
        <v>35.158160286241674</v>
      </c>
      <c r="S1541" s="15">
        <f t="shared" si="174"/>
        <v>34.846414404837788</v>
      </c>
    </row>
    <row r="1542" spans="1:19" x14ac:dyDescent="0.3">
      <c r="A1542">
        <v>2003</v>
      </c>
      <c r="B1542" t="s">
        <v>63</v>
      </c>
      <c r="C1542" t="str">
        <f t="shared" si="170"/>
        <v>2003Guyana</v>
      </c>
      <c r="D1542">
        <v>6.7</v>
      </c>
      <c r="G1542">
        <f>VLOOKUP(C1542,'Size of Government'!E1541:F13917,2,TRUE)</f>
        <v>0.17514343559741974</v>
      </c>
      <c r="H1542">
        <f t="shared" si="168"/>
        <v>1.7514343559741974</v>
      </c>
      <c r="J1542">
        <v>8.6999999999999993</v>
      </c>
      <c r="K1542">
        <v>4.8099999999999996</v>
      </c>
      <c r="L1542">
        <f t="shared" si="169"/>
        <v>21.961434355974195</v>
      </c>
      <c r="M1542">
        <f>VLOOKUP(C1542,Informality!C1542:D12352,2,TRUE)</f>
        <v>0.1244</v>
      </c>
      <c r="N1542">
        <v>5.4903585889935487</v>
      </c>
      <c r="O1542" s="15">
        <v>2476.0671291166996</v>
      </c>
      <c r="P1542" s="15">
        <f t="shared" si="171"/>
        <v>81.985798579156835</v>
      </c>
      <c r="Q1542" s="15">
        <f t="shared" si="172"/>
        <v>12.115429101079611</v>
      </c>
      <c r="R1542" s="15">
        <f t="shared" si="173"/>
        <v>22.481062868269497</v>
      </c>
      <c r="S1542" s="15">
        <f t="shared" si="174"/>
        <v>22.107816373868783</v>
      </c>
    </row>
    <row r="1543" spans="1:19" x14ac:dyDescent="0.3">
      <c r="A1543">
        <v>2002</v>
      </c>
      <c r="B1543" t="s">
        <v>63</v>
      </c>
      <c r="C1543" t="str">
        <f t="shared" si="170"/>
        <v>2002Guyana</v>
      </c>
      <c r="D1543">
        <v>6.7</v>
      </c>
      <c r="G1543">
        <f>VLOOKUP(C1543,'Size of Government'!E1542:F13918,2,TRUE)</f>
        <v>0.15905119478702545</v>
      </c>
      <c r="H1543">
        <f t="shared" si="168"/>
        <v>1.5905119478702545</v>
      </c>
      <c r="J1543">
        <v>8.6999999999999993</v>
      </c>
      <c r="K1543">
        <v>4.8099999999999996</v>
      </c>
      <c r="L1543">
        <f t="shared" si="169"/>
        <v>21.800511947870252</v>
      </c>
      <c r="M1543">
        <f>VLOOKUP(C1543,Informality!C1543:D12353,2,TRUE)</f>
        <v>0.44919999999999999</v>
      </c>
      <c r="N1543">
        <v>5.450127986967563</v>
      </c>
      <c r="O1543" s="15">
        <v>2493.0054233552642</v>
      </c>
      <c r="P1543" s="15">
        <f t="shared" si="171"/>
        <v>80.862147873146696</v>
      </c>
      <c r="Q1543" s="15">
        <f t="shared" si="172"/>
        <v>12.093214140844362</v>
      </c>
      <c r="R1543" s="15">
        <f t="shared" si="173"/>
        <v>22.327570551354594</v>
      </c>
      <c r="S1543" s="15">
        <f t="shared" si="174"/>
        <v>21.950116340721461</v>
      </c>
    </row>
    <row r="1544" spans="1:19" x14ac:dyDescent="0.3">
      <c r="A1544">
        <v>2001</v>
      </c>
      <c r="B1544" t="s">
        <v>63</v>
      </c>
      <c r="C1544" t="str">
        <f t="shared" si="170"/>
        <v>2001Guyana</v>
      </c>
      <c r="G1544">
        <f>VLOOKUP(C1544,'Size of Government'!E1543:F13919,2,TRUE)</f>
        <v>0.17766176164150238</v>
      </c>
      <c r="H1544">
        <f t="shared" si="168"/>
        <v>1.7766176164150238</v>
      </c>
      <c r="L1544">
        <f t="shared" si="169"/>
        <v>1.7766176164150238</v>
      </c>
      <c r="M1544">
        <f>VLOOKUP(C1544,Informality!C1544:D12354,2,TRUE)</f>
        <v>0.45300000000000001</v>
      </c>
      <c r="N1544">
        <v>1.776617616415024</v>
      </c>
      <c r="O1544" s="15">
        <v>2463.7057991293509</v>
      </c>
      <c r="P1544" s="15">
        <f t="shared" si="171"/>
        <v>1.7766176164150236</v>
      </c>
      <c r="Q1544" s="15">
        <f t="shared" si="172"/>
        <v>1.7766176164150238</v>
      </c>
      <c r="R1544" s="15">
        <f t="shared" si="173"/>
        <v>1.7766176164150238</v>
      </c>
      <c r="S1544" s="15">
        <f t="shared" si="174"/>
        <v>1.7785362960072615</v>
      </c>
    </row>
    <row r="1545" spans="1:19" x14ac:dyDescent="0.3">
      <c r="A1545">
        <v>2000</v>
      </c>
      <c r="B1545" t="s">
        <v>63</v>
      </c>
      <c r="C1545" t="str">
        <f t="shared" si="170"/>
        <v>2000Guyana</v>
      </c>
      <c r="G1545">
        <f>VLOOKUP(C1545,'Size of Government'!E1544:F13920,2,TRUE)</f>
        <v>0.14604823291301727</v>
      </c>
      <c r="H1545">
        <f t="shared" si="168"/>
        <v>1.4604823291301727</v>
      </c>
      <c r="L1545">
        <f t="shared" si="169"/>
        <v>1.4604823291301727</v>
      </c>
      <c r="M1545">
        <f>VLOOKUP(C1545,Informality!C1545:D12355,2,TRUE)</f>
        <v>0.18340000000000001</v>
      </c>
      <c r="N1545">
        <v>1.460482329130173</v>
      </c>
      <c r="O1545" s="15">
        <v>2403.9289351735019</v>
      </c>
      <c r="P1545" s="15">
        <f t="shared" si="171"/>
        <v>1.460482329130173</v>
      </c>
      <c r="Q1545" s="15">
        <f t="shared" si="172"/>
        <v>1.4604823291301727</v>
      </c>
      <c r="R1545" s="15">
        <f t="shared" si="173"/>
        <v>1.4604823291301727</v>
      </c>
      <c r="S1545" s="15">
        <f t="shared" si="174"/>
        <v>1.4606096167206344</v>
      </c>
    </row>
    <row r="1546" spans="1:19" x14ac:dyDescent="0.3">
      <c r="A1546">
        <v>1995</v>
      </c>
      <c r="B1546" t="s">
        <v>63</v>
      </c>
      <c r="C1546" t="str">
        <f t="shared" si="170"/>
        <v>1995Guyana</v>
      </c>
      <c r="G1546">
        <f>VLOOKUP(C1546,'Size of Government'!E1545:F13921,2,TRUE)</f>
        <v>8.6400330066680908E-2</v>
      </c>
      <c r="H1546">
        <f t="shared" si="168"/>
        <v>0.86400330066680908</v>
      </c>
      <c r="L1546">
        <f t="shared" si="169"/>
        <v>0.86400330066680908</v>
      </c>
      <c r="M1546">
        <f>VLOOKUP(C1546,Informality!C1546:D12356,2,TRUE)</f>
        <v>0.3972</v>
      </c>
      <c r="N1546">
        <v>0.86400330066680908</v>
      </c>
      <c r="O1546" s="15">
        <v>2060.0805537777387</v>
      </c>
      <c r="P1546" s="15">
        <f t="shared" si="171"/>
        <v>0.86400330066680897</v>
      </c>
      <c r="Q1546" s="15">
        <f t="shared" si="172"/>
        <v>0.86400330066680908</v>
      </c>
      <c r="R1546" s="15">
        <f t="shared" si="173"/>
        <v>0.86400330066680908</v>
      </c>
      <c r="S1546" s="15">
        <f t="shared" si="174"/>
        <v>0.8735145453063915</v>
      </c>
    </row>
    <row r="1547" spans="1:19" x14ac:dyDescent="0.3">
      <c r="A1547">
        <v>1990</v>
      </c>
      <c r="B1547" t="s">
        <v>63</v>
      </c>
      <c r="C1547" t="str">
        <f t="shared" si="170"/>
        <v>1990Guyana</v>
      </c>
      <c r="G1547">
        <f>VLOOKUP(C1547,'Size of Government'!E1546:F13922,2,TRUE)</f>
        <v>9.0164542198181152E-2</v>
      </c>
      <c r="H1547">
        <f t="shared" si="168"/>
        <v>0.90164542198181152</v>
      </c>
      <c r="L1547">
        <f t="shared" si="169"/>
        <v>0.90164542198181152</v>
      </c>
      <c r="M1547">
        <f>VLOOKUP(C1547,Informality!C1547:D12357,2,TRUE)</f>
        <v>0</v>
      </c>
      <c r="N1547">
        <v>0.90164542198181152</v>
      </c>
      <c r="O1547" s="15">
        <v>1497.1571410217023</v>
      </c>
      <c r="P1547" s="15">
        <f t="shared" si="171"/>
        <v>0.90164542198181152</v>
      </c>
      <c r="Q1547" s="15">
        <f t="shared" si="172"/>
        <v>0.90164542198181152</v>
      </c>
      <c r="R1547" s="15">
        <f t="shared" si="173"/>
        <v>0.90164542198181152</v>
      </c>
      <c r="S1547" s="15">
        <f t="shared" si="174"/>
        <v>0.90166796227211776</v>
      </c>
    </row>
    <row r="1548" spans="1:19" x14ac:dyDescent="0.3">
      <c r="A1548">
        <v>1985</v>
      </c>
      <c r="B1548" t="s">
        <v>63</v>
      </c>
      <c r="C1548" t="str">
        <f t="shared" si="170"/>
        <v>1985Guyana</v>
      </c>
      <c r="G1548">
        <f>VLOOKUP(C1548,'Size of Government'!E1547:F13923,2,TRUE)</f>
        <v>0</v>
      </c>
      <c r="H1548">
        <f t="shared" si="168"/>
        <v>0</v>
      </c>
      <c r="L1548">
        <f t="shared" si="169"/>
        <v>0</v>
      </c>
      <c r="M1548">
        <f>VLOOKUP(C1548,Informality!C1548:D12358,2,TRUE)</f>
        <v>0</v>
      </c>
      <c r="N1548">
        <v>0</v>
      </c>
      <c r="O1548" s="15">
        <v>1627.4657495131146</v>
      </c>
      <c r="P1548" s="15">
        <f t="shared" si="171"/>
        <v>0</v>
      </c>
      <c r="Q1548" s="15">
        <f t="shared" si="172"/>
        <v>0</v>
      </c>
      <c r="R1548" s="15">
        <f t="shared" si="173"/>
        <v>0</v>
      </c>
      <c r="S1548" s="15">
        <f t="shared" si="174"/>
        <v>0</v>
      </c>
    </row>
    <row r="1549" spans="1:19" x14ac:dyDescent="0.3">
      <c r="A1549">
        <v>1980</v>
      </c>
      <c r="B1549" t="s">
        <v>63</v>
      </c>
      <c r="C1549" t="str">
        <f t="shared" si="170"/>
        <v>1980Guyana</v>
      </c>
      <c r="G1549">
        <f>VLOOKUP(C1549,'Size of Government'!E1548:F13924,2,TRUE)</f>
        <v>4.3872907757759094E-2</v>
      </c>
      <c r="H1549">
        <f t="shared" si="168"/>
        <v>0.43872907757759094</v>
      </c>
      <c r="L1549">
        <f t="shared" si="169"/>
        <v>0.43872907757759094</v>
      </c>
      <c r="M1549">
        <f>VLOOKUP(C1549,Informality!C1549:D12359,2,TRUE)</f>
        <v>0</v>
      </c>
      <c r="N1549">
        <v>0.43872907757759089</v>
      </c>
      <c r="O1549" s="15">
        <v>2012.3671303765379</v>
      </c>
      <c r="P1549" s="15">
        <f t="shared" si="171"/>
        <v>0.43872907757759089</v>
      </c>
      <c r="Q1549" s="15">
        <f t="shared" si="172"/>
        <v>0.43872907757759094</v>
      </c>
      <c r="R1549" s="15">
        <f t="shared" si="173"/>
        <v>0.438729077577591</v>
      </c>
      <c r="S1549" s="15">
        <f t="shared" si="174"/>
        <v>0.43874004539324585</v>
      </c>
    </row>
    <row r="1550" spans="1:19" x14ac:dyDescent="0.3">
      <c r="A1550">
        <v>1975</v>
      </c>
      <c r="B1550" t="s">
        <v>63</v>
      </c>
      <c r="C1550" t="str">
        <f t="shared" si="170"/>
        <v>1975Guyana</v>
      </c>
      <c r="G1550">
        <f>VLOOKUP(C1550,'Size of Government'!E1549:F13925,2,TRUE)</f>
        <v>4.8593331128358841E-2</v>
      </c>
      <c r="H1550">
        <f t="shared" si="168"/>
        <v>0.48593331128358841</v>
      </c>
      <c r="L1550">
        <f t="shared" si="169"/>
        <v>0.48593331128358841</v>
      </c>
      <c r="M1550">
        <f>VLOOKUP(C1550,Informality!C1550:D12360,2,TRUE)</f>
        <v>0</v>
      </c>
      <c r="N1550">
        <v>0.48593331128358841</v>
      </c>
      <c r="O1550" s="15">
        <v>2171.3357143557109</v>
      </c>
      <c r="P1550" s="15">
        <f t="shared" si="171"/>
        <v>0.48593331128358835</v>
      </c>
      <c r="Q1550" s="15">
        <f t="shared" si="172"/>
        <v>0.48593331128358841</v>
      </c>
      <c r="R1550" s="15">
        <f t="shared" si="173"/>
        <v>0.48593331128358846</v>
      </c>
      <c r="S1550" s="15">
        <f t="shared" si="174"/>
        <v>0.48594545916083459</v>
      </c>
    </row>
    <row r="1551" spans="1:19" x14ac:dyDescent="0.3">
      <c r="A1551">
        <v>1970</v>
      </c>
      <c r="B1551" t="s">
        <v>63</v>
      </c>
      <c r="C1551" t="str">
        <f t="shared" si="170"/>
        <v>1970Guyana</v>
      </c>
      <c r="G1551">
        <f>VLOOKUP(C1551,'Size of Government'!E1550:F13926,2,TRUE)</f>
        <v>0</v>
      </c>
      <c r="H1551">
        <f t="shared" si="168"/>
        <v>0</v>
      </c>
      <c r="L1551">
        <f t="shared" si="169"/>
        <v>0</v>
      </c>
      <c r="M1551">
        <f>VLOOKUP(C1551,Informality!C1551:D12361,2,TRUE)</f>
        <v>0</v>
      </c>
      <c r="N1551">
        <v>0</v>
      </c>
      <c r="O1551" s="15">
        <v>1948.0655418478038</v>
      </c>
      <c r="P1551" s="15">
        <f t="shared" si="171"/>
        <v>0</v>
      </c>
      <c r="Q1551" s="15">
        <f t="shared" si="172"/>
        <v>0</v>
      </c>
      <c r="R1551" s="15">
        <f t="shared" si="173"/>
        <v>0</v>
      </c>
      <c r="S1551" s="15">
        <f t="shared" si="174"/>
        <v>0</v>
      </c>
    </row>
    <row r="1552" spans="1:19" x14ac:dyDescent="0.3">
      <c r="A1552">
        <v>2018</v>
      </c>
      <c r="B1552" t="s">
        <v>64</v>
      </c>
      <c r="C1552" t="str">
        <f t="shared" si="170"/>
        <v>2018Haiti</v>
      </c>
      <c r="D1552">
        <v>6.67</v>
      </c>
      <c r="E1552">
        <v>4.6500000000000004</v>
      </c>
      <c r="F1552">
        <v>8.44</v>
      </c>
      <c r="G1552">
        <f>VLOOKUP(C1552,'Size of Government'!E1551:F13927,2,TRUE)</f>
        <v>0.40601432323455811</v>
      </c>
      <c r="H1552">
        <f t="shared" si="168"/>
        <v>4.0601432323455811</v>
      </c>
      <c r="I1552">
        <v>6.94</v>
      </c>
      <c r="J1552">
        <v>10</v>
      </c>
      <c r="K1552">
        <v>10</v>
      </c>
      <c r="L1552">
        <f t="shared" si="169"/>
        <v>42.320143232345586</v>
      </c>
      <c r="M1552">
        <f>VLOOKUP(C1552,Informality!C1552:D12362,2,TRUE)</f>
        <v>0.61650000000000005</v>
      </c>
      <c r="N1552">
        <v>7.053357205390931</v>
      </c>
      <c r="O1552" s="15">
        <v>730.29671302498616</v>
      </c>
      <c r="P1552" s="15">
        <f t="shared" si="171"/>
        <v>246.89658351215141</v>
      </c>
      <c r="Q1552" s="15">
        <f t="shared" si="172"/>
        <v>18.186801892228377</v>
      </c>
      <c r="R1552" s="15">
        <f t="shared" si="173"/>
        <v>42.877813640034333</v>
      </c>
      <c r="S1552" s="15">
        <f t="shared" si="174"/>
        <v>42.402606390371083</v>
      </c>
    </row>
    <row r="1553" spans="1:19" x14ac:dyDescent="0.3">
      <c r="A1553">
        <v>2017</v>
      </c>
      <c r="B1553" t="s">
        <v>64</v>
      </c>
      <c r="C1553" t="str">
        <f t="shared" si="170"/>
        <v>2017Haiti</v>
      </c>
      <c r="D1553">
        <v>6.67</v>
      </c>
      <c r="E1553">
        <v>4.6900000000000004</v>
      </c>
      <c r="F1553">
        <v>8.34</v>
      </c>
      <c r="G1553">
        <f>VLOOKUP(C1553,'Size of Government'!E1552:F13928,2,TRUE)</f>
        <v>0.40066990256309509</v>
      </c>
      <c r="H1553">
        <f t="shared" si="168"/>
        <v>4.0066990256309509</v>
      </c>
      <c r="I1553">
        <v>6.27</v>
      </c>
      <c r="J1553">
        <v>10</v>
      </c>
      <c r="K1553">
        <v>10</v>
      </c>
      <c r="L1553">
        <f t="shared" si="169"/>
        <v>41.636699025630946</v>
      </c>
      <c r="M1553">
        <f>VLOOKUP(C1553,Informality!C1553:D12363,2,TRUE)</f>
        <v>0.11899999999999999</v>
      </c>
      <c r="N1553">
        <v>6.9394498376051574</v>
      </c>
      <c r="O1553" s="15">
        <v>728.84500168799366</v>
      </c>
      <c r="P1553" s="15">
        <f t="shared" si="171"/>
        <v>242.68970206984235</v>
      </c>
      <c r="Q1553" s="15">
        <f t="shared" si="172"/>
        <v>17.940221210508859</v>
      </c>
      <c r="R1553" s="15">
        <f t="shared" si="173"/>
        <v>42.192566435038763</v>
      </c>
      <c r="S1553" s="15">
        <f t="shared" si="174"/>
        <v>41.722459332424499</v>
      </c>
    </row>
    <row r="1554" spans="1:19" x14ac:dyDescent="0.3">
      <c r="A1554">
        <v>2016</v>
      </c>
      <c r="B1554" t="s">
        <v>64</v>
      </c>
      <c r="C1554" t="str">
        <f t="shared" si="170"/>
        <v>2016Haiti</v>
      </c>
      <c r="D1554">
        <v>6.67</v>
      </c>
      <c r="E1554">
        <v>4.62</v>
      </c>
      <c r="F1554">
        <v>8.42</v>
      </c>
      <c r="G1554">
        <f>VLOOKUP(C1554,'Size of Government'!E1553:F13929,2,TRUE)</f>
        <v>0.3650684654712677</v>
      </c>
      <c r="H1554">
        <f t="shared" si="168"/>
        <v>3.650684654712677</v>
      </c>
      <c r="I1554">
        <v>6.35</v>
      </c>
      <c r="J1554">
        <v>10</v>
      </c>
      <c r="K1554">
        <v>10</v>
      </c>
      <c r="L1554">
        <f t="shared" si="169"/>
        <v>41.290684654712678</v>
      </c>
      <c r="M1554">
        <f>VLOOKUP(C1554,Informality!C1554:D12364,2,TRUE)</f>
        <v>0.248</v>
      </c>
      <c r="N1554">
        <v>6.8817807757854466</v>
      </c>
      <c r="O1554" s="15">
        <v>729.85599969815007</v>
      </c>
      <c r="P1554" s="15">
        <f t="shared" si="171"/>
        <v>239.85352755327324</v>
      </c>
      <c r="Q1554" s="15">
        <f t="shared" si="172"/>
        <v>17.874095737915098</v>
      </c>
      <c r="R1554" s="15">
        <f t="shared" si="173"/>
        <v>41.859878311396052</v>
      </c>
      <c r="S1554" s="15">
        <f t="shared" si="174"/>
        <v>41.379274377318424</v>
      </c>
    </row>
    <row r="1555" spans="1:19" x14ac:dyDescent="0.3">
      <c r="A1555">
        <v>2015</v>
      </c>
      <c r="B1555" t="s">
        <v>64</v>
      </c>
      <c r="C1555" t="str">
        <f t="shared" si="170"/>
        <v>2015Haiti</v>
      </c>
      <c r="D1555">
        <v>6.67</v>
      </c>
      <c r="E1555">
        <v>5.0599999999999996</v>
      </c>
      <c r="F1555">
        <v>7.96</v>
      </c>
      <c r="G1555">
        <f>VLOOKUP(C1555,'Size of Government'!E1554:F13930,2,TRUE)</f>
        <v>0.32544311881065369</v>
      </c>
      <c r="H1555">
        <f t="shared" si="168"/>
        <v>3.2544311881065369</v>
      </c>
      <c r="I1555">
        <v>6.88</v>
      </c>
      <c r="J1555">
        <v>10</v>
      </c>
      <c r="K1555">
        <v>10</v>
      </c>
      <c r="L1555">
        <f t="shared" si="169"/>
        <v>41.864431188106536</v>
      </c>
      <c r="M1555">
        <f>VLOOKUP(C1555,Informality!C1555:D12365,2,TRUE)</f>
        <v>0.24440000000000001</v>
      </c>
      <c r="N1555">
        <v>6.977405198017756</v>
      </c>
      <c r="O1555" s="15">
        <v>729.1196658666737</v>
      </c>
      <c r="P1555" s="15">
        <f t="shared" si="171"/>
        <v>242.8490137530998</v>
      </c>
      <c r="Q1555" s="15">
        <f t="shared" si="172"/>
        <v>18.111273349991727</v>
      </c>
      <c r="R1555" s="15">
        <f t="shared" si="173"/>
        <v>42.419910312280543</v>
      </c>
      <c r="S1555" s="15">
        <f t="shared" si="174"/>
        <v>41.946016578518638</v>
      </c>
    </row>
    <row r="1556" spans="1:19" x14ac:dyDescent="0.3">
      <c r="A1556">
        <v>2014</v>
      </c>
      <c r="B1556" t="s">
        <v>64</v>
      </c>
      <c r="C1556" t="str">
        <f t="shared" si="170"/>
        <v>2014Haiti</v>
      </c>
      <c r="D1556">
        <v>6.67</v>
      </c>
      <c r="E1556">
        <v>5.0599999999999996</v>
      </c>
      <c r="F1556">
        <v>7.79</v>
      </c>
      <c r="G1556">
        <f>VLOOKUP(C1556,'Size of Government'!E1555:F13931,2,TRUE)</f>
        <v>0.27461478114128113</v>
      </c>
      <c r="H1556">
        <f t="shared" si="168"/>
        <v>2.7461478114128113</v>
      </c>
      <c r="I1556">
        <v>6.88</v>
      </c>
      <c r="J1556">
        <v>10</v>
      </c>
      <c r="K1556">
        <v>10</v>
      </c>
      <c r="L1556">
        <f t="shared" si="169"/>
        <v>41.356147811412811</v>
      </c>
      <c r="M1556">
        <f>VLOOKUP(C1556,Informality!C1556:D12366,2,TRUE)</f>
        <v>0.62380000000000002</v>
      </c>
      <c r="N1556">
        <v>6.8926913019021354</v>
      </c>
      <c r="O1556" s="15">
        <v>730.30635210398214</v>
      </c>
      <c r="P1556" s="15">
        <f t="shared" si="171"/>
        <v>238.29355712133906</v>
      </c>
      <c r="Q1556" s="15">
        <f t="shared" si="172"/>
        <v>18.026875153562454</v>
      </c>
      <c r="R1556" s="15">
        <f t="shared" si="173"/>
        <v>41.919089144352675</v>
      </c>
      <c r="S1556" s="15">
        <f t="shared" si="174"/>
        <v>41.439599856637685</v>
      </c>
    </row>
    <row r="1557" spans="1:19" x14ac:dyDescent="0.3">
      <c r="A1557">
        <v>2013</v>
      </c>
      <c r="B1557" t="s">
        <v>64</v>
      </c>
      <c r="C1557" t="str">
        <f t="shared" si="170"/>
        <v>2013Haiti</v>
      </c>
      <c r="D1557">
        <v>6.67</v>
      </c>
      <c r="E1557">
        <v>5.0599999999999996</v>
      </c>
      <c r="F1557">
        <v>7.17</v>
      </c>
      <c r="G1557">
        <f>VLOOKUP(C1557,'Size of Government'!E1556:F13932,2,TRUE)</f>
        <v>0.24072393774986267</v>
      </c>
      <c r="H1557">
        <f t="shared" si="168"/>
        <v>2.4072393774986267</v>
      </c>
      <c r="I1557">
        <v>6.88</v>
      </c>
      <c r="J1557">
        <v>10</v>
      </c>
      <c r="K1557">
        <v>10</v>
      </c>
      <c r="L1557">
        <f t="shared" si="169"/>
        <v>41.017239377498626</v>
      </c>
      <c r="M1557">
        <f>VLOOKUP(C1557,Informality!C1557:D12367,2,TRUE)</f>
        <v>0.62439999999999996</v>
      </c>
      <c r="N1557">
        <v>6.8362065629164377</v>
      </c>
      <c r="O1557" s="15">
        <v>720.71287111789434</v>
      </c>
      <c r="P1557" s="15">
        <f t="shared" si="171"/>
        <v>235.0437769870241</v>
      </c>
      <c r="Q1557" s="15">
        <f t="shared" si="172"/>
        <v>17.978367596102267</v>
      </c>
      <c r="R1557" s="15">
        <f t="shared" si="173"/>
        <v>41.569254171453679</v>
      </c>
      <c r="S1557" s="15">
        <f t="shared" si="174"/>
        <v>41.099024924386278</v>
      </c>
    </row>
    <row r="1558" spans="1:19" x14ac:dyDescent="0.3">
      <c r="A1558">
        <v>2012</v>
      </c>
      <c r="B1558" t="s">
        <v>64</v>
      </c>
      <c r="C1558" t="str">
        <f t="shared" si="170"/>
        <v>2012Haiti</v>
      </c>
      <c r="D1558">
        <v>6.67</v>
      </c>
      <c r="E1558">
        <v>5.09</v>
      </c>
      <c r="F1558">
        <v>6.87</v>
      </c>
      <c r="G1558">
        <f>VLOOKUP(C1558,'Size of Government'!E1557:F13933,2,TRUE)</f>
        <v>0.24741005897521973</v>
      </c>
      <c r="H1558">
        <f t="shared" si="168"/>
        <v>2.4741005897521973</v>
      </c>
      <c r="I1558">
        <v>7.16</v>
      </c>
      <c r="J1558">
        <v>10</v>
      </c>
      <c r="K1558">
        <v>10</v>
      </c>
      <c r="L1558">
        <f t="shared" si="169"/>
        <v>41.394100589752199</v>
      </c>
      <c r="M1558">
        <f>VLOOKUP(C1558,Informality!C1558:D12368,2,TRUE)</f>
        <v>0.62919999999999998</v>
      </c>
      <c r="N1558">
        <v>6.8990167649587004</v>
      </c>
      <c r="O1558" s="15">
        <v>701.44596367832878</v>
      </c>
      <c r="P1558" s="15">
        <f t="shared" si="171"/>
        <v>237.53089977481815</v>
      </c>
      <c r="Q1558" s="15">
        <f t="shared" si="172"/>
        <v>18.104799742836487</v>
      </c>
      <c r="R1558" s="15">
        <f t="shared" si="173"/>
        <v>41.93618253863557</v>
      </c>
      <c r="S1558" s="15">
        <f t="shared" si="174"/>
        <v>41.472225590443884</v>
      </c>
    </row>
    <row r="1559" spans="1:19" x14ac:dyDescent="0.3">
      <c r="A1559">
        <v>2011</v>
      </c>
      <c r="B1559" t="s">
        <v>64</v>
      </c>
      <c r="C1559" t="str">
        <f t="shared" si="170"/>
        <v>2011Haiti</v>
      </c>
      <c r="D1559">
        <v>6.67</v>
      </c>
      <c r="E1559">
        <v>5.28</v>
      </c>
      <c r="F1559">
        <v>7.26</v>
      </c>
      <c r="G1559">
        <f>VLOOKUP(C1559,'Size of Government'!E1558:F13934,2,TRUE)</f>
        <v>0.20311366021633148</v>
      </c>
      <c r="H1559">
        <f t="shared" si="168"/>
        <v>2.0311366021633148</v>
      </c>
      <c r="I1559">
        <v>7.71</v>
      </c>
      <c r="J1559">
        <v>10</v>
      </c>
      <c r="K1559">
        <v>10</v>
      </c>
      <c r="L1559">
        <f t="shared" si="169"/>
        <v>41.691136602163311</v>
      </c>
      <c r="M1559">
        <f>VLOOKUP(C1559,Informality!C1559:D12369,2,TRUE)</f>
        <v>0.63470000000000004</v>
      </c>
      <c r="N1559">
        <v>6.9485227670272183</v>
      </c>
      <c r="O1559" s="15">
        <v>691.89426721105553</v>
      </c>
      <c r="P1559" s="15">
        <f t="shared" si="171"/>
        <v>237.37203966481795</v>
      </c>
      <c r="Q1559" s="15">
        <f t="shared" si="172"/>
        <v>18.328581939054846</v>
      </c>
      <c r="R1559" s="15">
        <f t="shared" si="173"/>
        <v>42.256490637255915</v>
      </c>
      <c r="S1559" s="15">
        <f t="shared" si="174"/>
        <v>41.769498511471554</v>
      </c>
    </row>
    <row r="1560" spans="1:19" x14ac:dyDescent="0.3">
      <c r="A1560">
        <v>2010</v>
      </c>
      <c r="B1560" t="s">
        <v>64</v>
      </c>
      <c r="C1560" t="str">
        <f t="shared" si="170"/>
        <v>2010Haiti</v>
      </c>
      <c r="D1560">
        <v>6.67</v>
      </c>
      <c r="E1560">
        <v>5.09</v>
      </c>
      <c r="F1560">
        <v>7.3</v>
      </c>
      <c r="G1560">
        <f>VLOOKUP(C1560,'Size of Government'!E1559:F13935,2,TRUE)</f>
        <v>0.30461201071739197</v>
      </c>
      <c r="H1560">
        <f t="shared" si="168"/>
        <v>3.0461201071739197</v>
      </c>
      <c r="I1560">
        <v>7.46</v>
      </c>
      <c r="J1560">
        <v>10</v>
      </c>
      <c r="K1560">
        <v>10</v>
      </c>
      <c r="L1560">
        <f t="shared" si="169"/>
        <v>42.266120107173919</v>
      </c>
      <c r="M1560">
        <f>VLOOKUP(C1560,Informality!C1560:D12370,2,TRUE)</f>
        <v>0.6431</v>
      </c>
      <c r="N1560">
        <v>7.0443533511956531</v>
      </c>
      <c r="O1560" s="15">
        <v>665.62741949339625</v>
      </c>
      <c r="P1560" s="15">
        <f t="shared" si="171"/>
        <v>244.60666850143429</v>
      </c>
      <c r="Q1560" s="15">
        <f t="shared" si="172"/>
        <v>18.311948222603984</v>
      </c>
      <c r="R1560" s="15">
        <f t="shared" si="173"/>
        <v>42.8070132784107</v>
      </c>
      <c r="S1560" s="15">
        <f t="shared" si="174"/>
        <v>42.341541880474821</v>
      </c>
    </row>
    <row r="1561" spans="1:19" x14ac:dyDescent="0.3">
      <c r="A1561">
        <v>2009</v>
      </c>
      <c r="B1561" t="s">
        <v>64</v>
      </c>
      <c r="C1561" t="str">
        <f t="shared" si="170"/>
        <v>2009Haiti</v>
      </c>
      <c r="D1561">
        <v>8.9</v>
      </c>
      <c r="G1561">
        <f>VLOOKUP(C1561,'Size of Government'!E1560:F13936,2,TRUE)</f>
        <v>0.30563977360725403</v>
      </c>
      <c r="H1561">
        <f t="shared" si="168"/>
        <v>3.0563977360725403</v>
      </c>
      <c r="J1561">
        <v>10</v>
      </c>
      <c r="K1561">
        <v>10</v>
      </c>
      <c r="L1561">
        <f t="shared" si="169"/>
        <v>31.956397736072539</v>
      </c>
      <c r="M1561">
        <f>VLOOKUP(C1561,Informality!C1561:D12371,2,TRUE)</f>
        <v>0.627</v>
      </c>
      <c r="N1561">
        <v>7.9890994340181347</v>
      </c>
      <c r="O1561" s="15">
        <v>697.68891045002977</v>
      </c>
      <c r="P1561" s="15">
        <f t="shared" si="171"/>
        <v>122.23729690497876</v>
      </c>
      <c r="Q1561" s="15">
        <f t="shared" si="172"/>
        <v>16.986805677379998</v>
      </c>
      <c r="R1561" s="15">
        <f t="shared" si="173"/>
        <v>32.596317433596681</v>
      </c>
      <c r="S1561" s="15">
        <f t="shared" si="174"/>
        <v>32.108522604863914</v>
      </c>
    </row>
    <row r="1562" spans="1:19" x14ac:dyDescent="0.3">
      <c r="A1562">
        <v>2008</v>
      </c>
      <c r="B1562" t="s">
        <v>64</v>
      </c>
      <c r="C1562" t="str">
        <f t="shared" si="170"/>
        <v>2008Haiti</v>
      </c>
      <c r="D1562">
        <v>8.9</v>
      </c>
      <c r="G1562">
        <f>VLOOKUP(C1562,'Size of Government'!E1561:F13937,2,TRUE)</f>
        <v>0.28023043274879456</v>
      </c>
      <c r="H1562">
        <f t="shared" si="168"/>
        <v>2.8023043274879456</v>
      </c>
      <c r="J1562">
        <v>8</v>
      </c>
      <c r="K1562">
        <v>8.42</v>
      </c>
      <c r="L1562">
        <f t="shared" si="169"/>
        <v>28.122304327487946</v>
      </c>
      <c r="M1562">
        <f>VLOOKUP(C1562,Informality!C1562:D12372,2,TRUE)</f>
        <v>0.627</v>
      </c>
      <c r="N1562">
        <v>7.0305760818719856</v>
      </c>
      <c r="O1562" s="15">
        <v>687.44796443015287</v>
      </c>
      <c r="P1562" s="15">
        <f t="shared" si="171"/>
        <v>107.89903418451691</v>
      </c>
      <c r="Q1562" s="15">
        <f t="shared" si="172"/>
        <v>14.898298880874208</v>
      </c>
      <c r="R1562" s="15">
        <f t="shared" si="173"/>
        <v>28.582143562504832</v>
      </c>
      <c r="S1562" s="15">
        <f t="shared" si="174"/>
        <v>28.224289620050612</v>
      </c>
    </row>
    <row r="1563" spans="1:19" x14ac:dyDescent="0.3">
      <c r="A1563">
        <v>2007</v>
      </c>
      <c r="B1563" t="s">
        <v>64</v>
      </c>
      <c r="C1563" t="str">
        <f t="shared" si="170"/>
        <v>2007Haiti</v>
      </c>
      <c r="D1563">
        <v>7.8</v>
      </c>
      <c r="G1563">
        <f>VLOOKUP(C1563,'Size of Government'!E1562:F13938,2,TRUE)</f>
        <v>0.27063807845115662</v>
      </c>
      <c r="H1563">
        <f t="shared" si="168"/>
        <v>2.7063807845115662</v>
      </c>
      <c r="J1563">
        <v>8</v>
      </c>
      <c r="K1563">
        <v>8.42</v>
      </c>
      <c r="L1563">
        <f t="shared" si="169"/>
        <v>26.926380784511565</v>
      </c>
      <c r="M1563">
        <f>VLOOKUP(C1563,Informality!C1563:D12373,2,TRUE)</f>
        <v>0.6129</v>
      </c>
      <c r="N1563">
        <v>6.7315951961278913</v>
      </c>
      <c r="O1563" s="15">
        <v>692.55362097746126</v>
      </c>
      <c r="P1563" s="15">
        <f t="shared" si="171"/>
        <v>103.39039786564561</v>
      </c>
      <c r="Q1563" s="15">
        <f t="shared" si="172"/>
        <v>14.249943752547708</v>
      </c>
      <c r="R1563" s="15">
        <f t="shared" si="173"/>
        <v>27.426860666225021</v>
      </c>
      <c r="S1563" s="15">
        <f t="shared" si="174"/>
        <v>27.042448197364404</v>
      </c>
    </row>
    <row r="1564" spans="1:19" x14ac:dyDescent="0.3">
      <c r="A1564">
        <v>2006</v>
      </c>
      <c r="B1564" t="s">
        <v>64</v>
      </c>
      <c r="C1564" t="str">
        <f t="shared" si="170"/>
        <v>2006Haiti</v>
      </c>
      <c r="D1564">
        <v>7.8</v>
      </c>
      <c r="G1564">
        <f>VLOOKUP(C1564,'Size of Government'!E1563:F13939,2,TRUE)</f>
        <v>0.33248049020767212</v>
      </c>
      <c r="H1564">
        <f t="shared" si="168"/>
        <v>3.3248049020767212</v>
      </c>
      <c r="J1564">
        <v>8</v>
      </c>
      <c r="K1564">
        <v>8.42</v>
      </c>
      <c r="L1564">
        <f t="shared" si="169"/>
        <v>27.54480490207672</v>
      </c>
      <c r="M1564">
        <f>VLOOKUP(C1564,Informality!C1564:D12374,2,TRUE)</f>
        <v>0.60750000000000004</v>
      </c>
      <c r="N1564">
        <v>6.88620122551918</v>
      </c>
      <c r="O1564" s="15">
        <v>680.94467172443217</v>
      </c>
      <c r="P1564" s="15">
        <f t="shared" si="171"/>
        <v>107.04806568746923</v>
      </c>
      <c r="Q1564" s="15">
        <f t="shared" si="172"/>
        <v>14.380220013507213</v>
      </c>
      <c r="R1564" s="15">
        <f t="shared" si="173"/>
        <v>28.023636298765545</v>
      </c>
      <c r="S1564" s="15">
        <f t="shared" si="174"/>
        <v>27.653289344574141</v>
      </c>
    </row>
    <row r="1565" spans="1:19" x14ac:dyDescent="0.3">
      <c r="A1565">
        <v>2005</v>
      </c>
      <c r="B1565" t="s">
        <v>64</v>
      </c>
      <c r="C1565" t="str">
        <f t="shared" si="170"/>
        <v>2005Haiti</v>
      </c>
      <c r="D1565">
        <v>7.8</v>
      </c>
      <c r="G1565">
        <f>VLOOKUP(C1565,'Size of Government'!E1564:F13940,2,TRUE)</f>
        <v>0.27245610952377319</v>
      </c>
      <c r="H1565">
        <f t="shared" si="168"/>
        <v>2.7245610952377319</v>
      </c>
      <c r="J1565">
        <v>8</v>
      </c>
      <c r="K1565">
        <v>8.42</v>
      </c>
      <c r="L1565">
        <f t="shared" si="169"/>
        <v>26.944561095237731</v>
      </c>
      <c r="M1565">
        <f>VLOOKUP(C1565,Informality!C1565:D12375,2,TRUE)</f>
        <v>0.61350000000000005</v>
      </c>
      <c r="N1565">
        <v>6.7361402738094327</v>
      </c>
      <c r="O1565" s="15">
        <v>676.79289979404643</v>
      </c>
      <c r="P1565" s="15">
        <f t="shared" si="171"/>
        <v>103.50260932808196</v>
      </c>
      <c r="Q1565" s="15">
        <f t="shared" si="172"/>
        <v>14.253407773640767</v>
      </c>
      <c r="R1565" s="15">
        <f t="shared" si="173"/>
        <v>27.444384164704292</v>
      </c>
      <c r="S1565" s="15">
        <f t="shared" si="174"/>
        <v>27.060395737769021</v>
      </c>
    </row>
    <row r="1566" spans="1:19" x14ac:dyDescent="0.3">
      <c r="A1566">
        <v>2004</v>
      </c>
      <c r="B1566" t="s">
        <v>64</v>
      </c>
      <c r="C1566" t="str">
        <f t="shared" si="170"/>
        <v>2004Haiti</v>
      </c>
      <c r="D1566">
        <v>7.8</v>
      </c>
      <c r="E1566">
        <v>6.17</v>
      </c>
      <c r="G1566">
        <f>VLOOKUP(C1566,'Size of Government'!E1565:F13941,2,TRUE)</f>
        <v>0.27052071690559387</v>
      </c>
      <c r="H1566">
        <f t="shared" si="168"/>
        <v>2.7052071690559387</v>
      </c>
      <c r="I1566">
        <v>8</v>
      </c>
      <c r="J1566">
        <v>8</v>
      </c>
      <c r="K1566">
        <v>8.42</v>
      </c>
      <c r="L1566">
        <f t="shared" si="169"/>
        <v>41.095207169055939</v>
      </c>
      <c r="M1566">
        <f>VLOOKUP(C1566,Informality!C1566:D12376,2,TRUE)</f>
        <v>0.60329999999999995</v>
      </c>
      <c r="N1566">
        <v>6.8492011948426574</v>
      </c>
      <c r="O1566" s="15">
        <v>675.68408044858018</v>
      </c>
      <c r="P1566" s="15">
        <f t="shared" si="171"/>
        <v>239.63429336001323</v>
      </c>
      <c r="Q1566" s="15">
        <f t="shared" si="172"/>
        <v>17.467783082793066</v>
      </c>
      <c r="R1566" s="15">
        <f t="shared" si="173"/>
        <v>41.458288440526474</v>
      </c>
      <c r="S1566" s="15">
        <f t="shared" si="174"/>
        <v>41.128028570847519</v>
      </c>
    </row>
    <row r="1567" spans="1:19" x14ac:dyDescent="0.3">
      <c r="A1567">
        <v>2003</v>
      </c>
      <c r="B1567" t="s">
        <v>64</v>
      </c>
      <c r="C1567" t="str">
        <f t="shared" si="170"/>
        <v>2003Haiti</v>
      </c>
      <c r="D1567">
        <v>8.9</v>
      </c>
      <c r="E1567">
        <v>6.17</v>
      </c>
      <c r="G1567">
        <f>VLOOKUP(C1567,'Size of Government'!E1566:F13942,2,TRUE)</f>
        <v>0.22007220983505249</v>
      </c>
      <c r="H1567">
        <f t="shared" si="168"/>
        <v>2.2007220983505249</v>
      </c>
      <c r="I1567">
        <v>8</v>
      </c>
      <c r="J1567">
        <v>8</v>
      </c>
      <c r="K1567">
        <v>8.42</v>
      </c>
      <c r="L1567">
        <f t="shared" si="169"/>
        <v>41.690722098350527</v>
      </c>
      <c r="M1567">
        <f>VLOOKUP(C1567,Informality!C1567:D12377,2,TRUE)</f>
        <v>0.60250000000000004</v>
      </c>
      <c r="N1567">
        <v>6.9484536830584211</v>
      </c>
      <c r="O1567" s="15">
        <v>711.92230264240322</v>
      </c>
      <c r="P1567" s="15">
        <f t="shared" si="171"/>
        <v>240.53826922929682</v>
      </c>
      <c r="Q1567" s="15">
        <f t="shared" si="172"/>
        <v>17.916988523581978</v>
      </c>
      <c r="R1567" s="15">
        <f t="shared" si="173"/>
        <v>42.043635077087636</v>
      </c>
      <c r="S1567" s="15">
        <f t="shared" si="174"/>
        <v>41.722159111693571</v>
      </c>
    </row>
    <row r="1568" spans="1:19" x14ac:dyDescent="0.3">
      <c r="A1568">
        <v>2002</v>
      </c>
      <c r="B1568" t="s">
        <v>64</v>
      </c>
      <c r="C1568" t="str">
        <f t="shared" si="170"/>
        <v>2002Haiti</v>
      </c>
      <c r="D1568">
        <v>8.9</v>
      </c>
      <c r="E1568">
        <v>6.17</v>
      </c>
      <c r="G1568">
        <f>VLOOKUP(C1568,'Size of Government'!E1567:F13943,2,TRUE)</f>
        <v>0.26560336351394653</v>
      </c>
      <c r="H1568">
        <f t="shared" si="168"/>
        <v>2.6560336351394653</v>
      </c>
      <c r="I1568">
        <v>8</v>
      </c>
      <c r="J1568">
        <v>8</v>
      </c>
      <c r="K1568">
        <v>8.42</v>
      </c>
      <c r="L1568">
        <f t="shared" si="169"/>
        <v>42.146033635139467</v>
      </c>
      <c r="M1568">
        <f>VLOOKUP(C1568,Informality!C1568:D12378,2,TRUE)</f>
        <v>0.61040000000000005</v>
      </c>
      <c r="N1568">
        <v>7.0243389391899109</v>
      </c>
      <c r="O1568" s="15">
        <v>721.16825053171192</v>
      </c>
      <c r="P1568" s="15">
        <f t="shared" si="171"/>
        <v>245.09616267628437</v>
      </c>
      <c r="Q1568" s="15">
        <f t="shared" si="172"/>
        <v>17.978593233926624</v>
      </c>
      <c r="R1568" s="15">
        <f t="shared" si="173"/>
        <v>42.491455346306772</v>
      </c>
      <c r="S1568" s="15">
        <f t="shared" si="174"/>
        <v>42.176464249742274</v>
      </c>
    </row>
    <row r="1569" spans="1:19" x14ac:dyDescent="0.3">
      <c r="A1569">
        <v>2001</v>
      </c>
      <c r="B1569" t="s">
        <v>64</v>
      </c>
      <c r="C1569" t="str">
        <f t="shared" si="170"/>
        <v>2001Haiti</v>
      </c>
      <c r="D1569">
        <v>8.9</v>
      </c>
      <c r="E1569">
        <v>5.71</v>
      </c>
      <c r="G1569">
        <f>VLOOKUP(C1569,'Size of Government'!E1568:F13944,2,TRUE)</f>
        <v>0.27819818258285522</v>
      </c>
      <c r="H1569">
        <f t="shared" si="168"/>
        <v>2.7819818258285522</v>
      </c>
      <c r="I1569">
        <v>8.8800000000000008</v>
      </c>
      <c r="J1569">
        <v>8</v>
      </c>
      <c r="K1569">
        <v>8.42</v>
      </c>
      <c r="L1569">
        <f t="shared" si="169"/>
        <v>42.691981825828556</v>
      </c>
      <c r="M1569">
        <f>VLOOKUP(C1569,Informality!C1569:D12379,2,TRUE)</f>
        <v>0.6079</v>
      </c>
      <c r="N1569">
        <v>7.1153303043047593</v>
      </c>
      <c r="O1569" s="15">
        <v>735.19149952906514</v>
      </c>
      <c r="P1569" s="15">
        <f t="shared" si="171"/>
        <v>248.08954181601143</v>
      </c>
      <c r="Q1569" s="15">
        <f t="shared" si="172"/>
        <v>18.256624082213023</v>
      </c>
      <c r="R1569" s="15">
        <f t="shared" si="173"/>
        <v>43.053831451303942</v>
      </c>
      <c r="S1569" s="15">
        <f t="shared" si="174"/>
        <v>42.721261444780552</v>
      </c>
    </row>
    <row r="1570" spans="1:19" x14ac:dyDescent="0.3">
      <c r="A1570">
        <v>2000</v>
      </c>
      <c r="B1570" t="s">
        <v>64</v>
      </c>
      <c r="C1570" t="str">
        <f t="shared" si="170"/>
        <v>2000Haiti</v>
      </c>
      <c r="D1570">
        <v>8.9</v>
      </c>
      <c r="E1570">
        <v>6.17</v>
      </c>
      <c r="G1570">
        <f>VLOOKUP(C1570,'Size of Government'!E1569:F13945,2,TRUE)</f>
        <v>0.3027496337890625</v>
      </c>
      <c r="H1570">
        <f t="shared" si="168"/>
        <v>3.027496337890625</v>
      </c>
      <c r="I1570">
        <v>8</v>
      </c>
      <c r="J1570">
        <v>8</v>
      </c>
      <c r="K1570">
        <v>8.42</v>
      </c>
      <c r="L1570">
        <f t="shared" si="169"/>
        <v>42.517496337890627</v>
      </c>
      <c r="M1570">
        <f>VLOOKUP(C1570,Informality!C1570:D12380,2,TRUE)</f>
        <v>0.61160000000000003</v>
      </c>
      <c r="N1570">
        <v>7.0862493896484384</v>
      </c>
      <c r="O1570" s="15">
        <v>755.67989022503639</v>
      </c>
      <c r="P1570" s="15">
        <f t="shared" si="171"/>
        <v>248.55992415652827</v>
      </c>
      <c r="Q1570" s="15">
        <f t="shared" si="172"/>
        <v>18.037212480756033</v>
      </c>
      <c r="R1570" s="15">
        <f t="shared" si="173"/>
        <v>42.856980240344626</v>
      </c>
      <c r="S1570" s="15">
        <f t="shared" si="174"/>
        <v>42.547137431478056</v>
      </c>
    </row>
    <row r="1571" spans="1:19" x14ac:dyDescent="0.3">
      <c r="A1571">
        <v>1995</v>
      </c>
      <c r="B1571" t="s">
        <v>64</v>
      </c>
      <c r="C1571" t="str">
        <f t="shared" si="170"/>
        <v>1995Haiti</v>
      </c>
      <c r="G1571">
        <f>VLOOKUP(C1571,'Size of Government'!E1570:F13946,2,TRUE)</f>
        <v>0.42836517095565796</v>
      </c>
      <c r="H1571">
        <f t="shared" si="168"/>
        <v>4.2836517095565796</v>
      </c>
      <c r="L1571">
        <f t="shared" si="169"/>
        <v>4.2836517095565796</v>
      </c>
      <c r="M1571">
        <f>VLOOKUP(C1571,Informality!C1571:D12381,2,TRUE)</f>
        <v>0.59870000000000001</v>
      </c>
      <c r="N1571">
        <v>4.2836517095565796</v>
      </c>
      <c r="O1571" s="15">
        <v>729.37196034281192</v>
      </c>
      <c r="P1571" s="15">
        <f t="shared" si="171"/>
        <v>4.2836517095565805</v>
      </c>
      <c r="Q1571" s="15">
        <f t="shared" si="172"/>
        <v>4.2836517095565796</v>
      </c>
      <c r="R1571" s="15">
        <f t="shared" si="173"/>
        <v>4.2836517095565787</v>
      </c>
      <c r="S1571" s="15">
        <f t="shared" si="174"/>
        <v>4.2841673418202237</v>
      </c>
    </row>
    <row r="1572" spans="1:19" x14ac:dyDescent="0.3">
      <c r="A1572">
        <v>1990</v>
      </c>
      <c r="B1572" t="s">
        <v>64</v>
      </c>
      <c r="C1572" t="str">
        <f t="shared" si="170"/>
        <v>1990Haiti</v>
      </c>
      <c r="G1572">
        <f>VLOOKUP(C1572,'Size of Government'!E1571:F13947,2,TRUE)</f>
        <v>0</v>
      </c>
      <c r="H1572">
        <f t="shared" si="168"/>
        <v>0</v>
      </c>
      <c r="L1572">
        <f t="shared" si="169"/>
        <v>0</v>
      </c>
      <c r="M1572">
        <f>VLOOKUP(C1572,Informality!C1572:D12382,2,TRUE)</f>
        <v>0.3483</v>
      </c>
      <c r="N1572">
        <v>0</v>
      </c>
      <c r="O1572" s="15">
        <v>909.11223884637218</v>
      </c>
      <c r="P1572" s="15">
        <f t="shared" si="171"/>
        <v>0</v>
      </c>
      <c r="Q1572" s="15">
        <f t="shared" si="172"/>
        <v>0</v>
      </c>
      <c r="R1572" s="15">
        <f t="shared" si="173"/>
        <v>0</v>
      </c>
      <c r="S1572" s="15">
        <f t="shared" si="174"/>
        <v>0.34829999999999994</v>
      </c>
    </row>
    <row r="1573" spans="1:19" x14ac:dyDescent="0.3">
      <c r="A1573">
        <v>1985</v>
      </c>
      <c r="B1573" t="s">
        <v>64</v>
      </c>
      <c r="C1573" t="str">
        <f t="shared" si="170"/>
        <v>1985Haiti</v>
      </c>
      <c r="G1573">
        <f>VLOOKUP(C1573,'Size of Government'!E1572:F13948,2,TRUE)</f>
        <v>0.2479526549577713</v>
      </c>
      <c r="H1573">
        <f t="shared" si="168"/>
        <v>2.479526549577713</v>
      </c>
      <c r="L1573">
        <f t="shared" si="169"/>
        <v>2.479526549577713</v>
      </c>
      <c r="M1573">
        <f>VLOOKUP(C1573,Informality!C1573:D12383,2,TRUE)</f>
        <v>0.34520000000000001</v>
      </c>
      <c r="N1573">
        <v>2.479526549577713</v>
      </c>
      <c r="O1573" s="15">
        <v>1040.5710924028735</v>
      </c>
      <c r="P1573" s="15">
        <f t="shared" si="171"/>
        <v>2.479526549577713</v>
      </c>
      <c r="Q1573" s="15">
        <f t="shared" si="172"/>
        <v>2.479526549577713</v>
      </c>
      <c r="R1573" s="15">
        <f t="shared" si="173"/>
        <v>2.479526549577713</v>
      </c>
      <c r="S1573" s="15">
        <f t="shared" si="174"/>
        <v>2.4798213569427938</v>
      </c>
    </row>
    <row r="1574" spans="1:19" x14ac:dyDescent="0.3">
      <c r="A1574">
        <v>1980</v>
      </c>
      <c r="B1574" t="s">
        <v>64</v>
      </c>
      <c r="C1574" t="str">
        <f t="shared" si="170"/>
        <v>1980Haiti</v>
      </c>
      <c r="G1574">
        <f>VLOOKUP(C1574,'Size of Government'!E1573:F13949,2,TRUE)</f>
        <v>0.20416894555091858</v>
      </c>
      <c r="H1574">
        <f t="shared" si="168"/>
        <v>2.0416894555091858</v>
      </c>
      <c r="L1574">
        <f t="shared" si="169"/>
        <v>2.0416894555091858</v>
      </c>
      <c r="M1574">
        <f>VLOOKUP(C1574,Informality!C1574:D12384,2,TRUE)</f>
        <v>0.41299999999999998</v>
      </c>
      <c r="N1574">
        <v>2.0416894555091858</v>
      </c>
      <c r="O1574" s="15">
        <v>1224.9964819414668</v>
      </c>
      <c r="P1574" s="15">
        <f t="shared" si="171"/>
        <v>2.0416894555091858</v>
      </c>
      <c r="Q1574" s="15">
        <f t="shared" si="172"/>
        <v>2.0416894555091858</v>
      </c>
      <c r="R1574" s="15">
        <f t="shared" si="173"/>
        <v>2.0416894555091858</v>
      </c>
      <c r="S1574" s="15">
        <f t="shared" si="174"/>
        <v>2.0425945120390199</v>
      </c>
    </row>
    <row r="1575" spans="1:19" x14ac:dyDescent="0.3">
      <c r="A1575">
        <v>1975</v>
      </c>
      <c r="B1575" t="s">
        <v>64</v>
      </c>
      <c r="C1575" t="str">
        <f t="shared" si="170"/>
        <v>1975Haiti</v>
      </c>
      <c r="G1575">
        <f>VLOOKUP(C1575,'Size of Government'!E1574:F13950,2,TRUE)</f>
        <v>0.24174235761165619</v>
      </c>
      <c r="H1575">
        <f t="shared" si="168"/>
        <v>2.4174235761165619</v>
      </c>
      <c r="L1575">
        <f t="shared" si="169"/>
        <v>2.4174235761165619</v>
      </c>
      <c r="M1575">
        <f>VLOOKUP(C1575,Informality!C1575:D12385,2,TRUE)</f>
        <v>0.46260000000000001</v>
      </c>
      <c r="N1575">
        <v>2.4174235761165619</v>
      </c>
      <c r="O1575" s="15">
        <v>983.64227767095167</v>
      </c>
      <c r="P1575" s="15">
        <f t="shared" si="171"/>
        <v>2.4174235761165619</v>
      </c>
      <c r="Q1575" s="15">
        <f t="shared" si="172"/>
        <v>2.4174235761165619</v>
      </c>
      <c r="R1575" s="15">
        <f t="shared" si="173"/>
        <v>2.4174235761165619</v>
      </c>
      <c r="S1575" s="15">
        <f t="shared" si="174"/>
        <v>2.4182939505491627</v>
      </c>
    </row>
    <row r="1576" spans="1:19" x14ac:dyDescent="0.3">
      <c r="A1576">
        <v>1970</v>
      </c>
      <c r="B1576" t="s">
        <v>64</v>
      </c>
      <c r="C1576" t="str">
        <f t="shared" si="170"/>
        <v>1970Haiti</v>
      </c>
      <c r="G1576">
        <f>VLOOKUP(C1576,'Size of Government'!E1575:F13951,2,TRUE)</f>
        <v>0</v>
      </c>
      <c r="H1576">
        <f t="shared" si="168"/>
        <v>0</v>
      </c>
      <c r="L1576">
        <f t="shared" si="169"/>
        <v>0</v>
      </c>
      <c r="M1576">
        <f>VLOOKUP(C1576,Informality!C1576:D12386,2,TRUE)</f>
        <v>0.23369999999999999</v>
      </c>
      <c r="N1576">
        <v>0</v>
      </c>
      <c r="O1576" s="15">
        <v>889.46494574436406</v>
      </c>
      <c r="P1576" s="15">
        <f t="shared" si="171"/>
        <v>0</v>
      </c>
      <c r="Q1576" s="15">
        <f t="shared" si="172"/>
        <v>0</v>
      </c>
      <c r="R1576" s="15">
        <f t="shared" si="173"/>
        <v>0</v>
      </c>
      <c r="S1576" s="15">
        <f t="shared" si="174"/>
        <v>0.23370000000000002</v>
      </c>
    </row>
    <row r="1577" spans="1:19" x14ac:dyDescent="0.3">
      <c r="A1577">
        <v>2018</v>
      </c>
      <c r="B1577" t="s">
        <v>65</v>
      </c>
      <c r="C1577" t="str">
        <f t="shared" si="170"/>
        <v>2018Honduras</v>
      </c>
      <c r="D1577">
        <v>0</v>
      </c>
      <c r="E1577">
        <v>4.5599999999999996</v>
      </c>
      <c r="F1577">
        <v>8.98</v>
      </c>
      <c r="G1577">
        <f>VLOOKUP(C1577,'Size of Government'!E1576:F13952,2,TRUE)</f>
        <v>0.40601432323455811</v>
      </c>
      <c r="H1577">
        <f t="shared" si="168"/>
        <v>4.0601432323455811</v>
      </c>
      <c r="I1577">
        <v>5.74</v>
      </c>
      <c r="J1577">
        <v>8</v>
      </c>
      <c r="K1577">
        <v>2.52</v>
      </c>
      <c r="L1577">
        <f t="shared" si="169"/>
        <v>24.880143232345578</v>
      </c>
      <c r="M1577">
        <f>VLOOKUP(C1577,Informality!C1577:D12387,2,TRUE)</f>
        <v>0.61650000000000005</v>
      </c>
      <c r="N1577">
        <v>4.146690538724263</v>
      </c>
      <c r="O1577" s="15">
        <v>2219.4364686752633</v>
      </c>
      <c r="P1577" s="15">
        <f t="shared" si="171"/>
        <v>120.16770178996163</v>
      </c>
      <c r="Q1577" s="15">
        <f t="shared" si="172"/>
        <v>11.856490335135504</v>
      </c>
      <c r="R1577" s="15">
        <f t="shared" si="173"/>
        <v>25.681234112740025</v>
      </c>
      <c r="S1577" s="15">
        <f t="shared" si="174"/>
        <v>25.05107565591862</v>
      </c>
    </row>
    <row r="1578" spans="1:19" x14ac:dyDescent="0.3">
      <c r="A1578">
        <v>2017</v>
      </c>
      <c r="B1578" t="s">
        <v>65</v>
      </c>
      <c r="C1578" t="str">
        <f t="shared" si="170"/>
        <v>2017Honduras</v>
      </c>
      <c r="D1578">
        <v>0</v>
      </c>
      <c r="E1578">
        <v>4.49</v>
      </c>
      <c r="F1578">
        <v>9.0500000000000007</v>
      </c>
      <c r="G1578">
        <f>VLOOKUP(C1578,'Size of Government'!E1577:F13953,2,TRUE)</f>
        <v>0.18036870658397675</v>
      </c>
      <c r="H1578">
        <f t="shared" si="168"/>
        <v>1.8036870658397675</v>
      </c>
      <c r="I1578">
        <v>5.78</v>
      </c>
      <c r="J1578">
        <v>8</v>
      </c>
      <c r="K1578">
        <v>2.52</v>
      </c>
      <c r="L1578">
        <f t="shared" si="169"/>
        <v>22.593687065839767</v>
      </c>
      <c r="M1578">
        <f>VLOOKUP(C1578,Informality!C1578:D12388,2,TRUE)</f>
        <v>0.6169</v>
      </c>
      <c r="N1578">
        <v>3.765614510973295</v>
      </c>
      <c r="O1578" s="15">
        <v>2176.2951651270446</v>
      </c>
      <c r="P1578" s="15">
        <f t="shared" si="171"/>
        <v>105.71987665910524</v>
      </c>
      <c r="Q1578" s="15">
        <f t="shared" si="172"/>
        <v>11.277064646062719</v>
      </c>
      <c r="R1578" s="15">
        <f t="shared" si="173"/>
        <v>23.565290324699895</v>
      </c>
      <c r="S1578" s="15">
        <f t="shared" si="174"/>
        <v>22.825170201574426</v>
      </c>
    </row>
    <row r="1579" spans="1:19" x14ac:dyDescent="0.3">
      <c r="A1579">
        <v>2016</v>
      </c>
      <c r="B1579" t="s">
        <v>65</v>
      </c>
      <c r="C1579" t="str">
        <f t="shared" si="170"/>
        <v>2016Honduras</v>
      </c>
      <c r="D1579">
        <v>0</v>
      </c>
      <c r="E1579">
        <v>4.43</v>
      </c>
      <c r="F1579">
        <v>9.19</v>
      </c>
      <c r="G1579">
        <f>VLOOKUP(C1579,'Size of Government'!E1578:F13954,2,TRUE)</f>
        <v>0.3650684654712677</v>
      </c>
      <c r="H1579">
        <f t="shared" si="168"/>
        <v>3.650684654712677</v>
      </c>
      <c r="I1579">
        <v>5.83</v>
      </c>
      <c r="J1579">
        <v>8</v>
      </c>
      <c r="K1579">
        <v>2.52</v>
      </c>
      <c r="L1579">
        <f t="shared" si="169"/>
        <v>24.430684654712675</v>
      </c>
      <c r="M1579">
        <f>VLOOKUP(C1579,Informality!C1579:D12389,2,TRUE)</f>
        <v>0.61480000000000001</v>
      </c>
      <c r="N1579">
        <v>4.0717807757854461</v>
      </c>
      <c r="O1579" s="15">
        <v>2111.1931642697418</v>
      </c>
      <c r="P1579" s="15">
        <f t="shared" si="171"/>
        <v>117.63246687059576</v>
      </c>
      <c r="Q1579" s="15">
        <f t="shared" si="172"/>
        <v>11.717154025110133</v>
      </c>
      <c r="R1579" s="15">
        <f t="shared" si="173"/>
        <v>25.28782364349291</v>
      </c>
      <c r="S1579" s="15">
        <f t="shared" si="174"/>
        <v>24.621644590981777</v>
      </c>
    </row>
    <row r="1580" spans="1:19" x14ac:dyDescent="0.3">
      <c r="A1580">
        <v>2015</v>
      </c>
      <c r="B1580" t="s">
        <v>65</v>
      </c>
      <c r="C1580" t="str">
        <f t="shared" si="170"/>
        <v>2015Honduras</v>
      </c>
      <c r="D1580">
        <v>0</v>
      </c>
      <c r="E1580">
        <v>4.34</v>
      </c>
      <c r="F1580">
        <v>9.19</v>
      </c>
      <c r="G1580">
        <f>VLOOKUP(C1580,'Size of Government'!E1579:F13955,2,TRUE)</f>
        <v>0.32544311881065369</v>
      </c>
      <c r="H1580">
        <f t="shared" si="168"/>
        <v>3.2544311881065369</v>
      </c>
      <c r="I1580">
        <v>6.24</v>
      </c>
      <c r="J1580">
        <v>8</v>
      </c>
      <c r="K1580">
        <v>2.52</v>
      </c>
      <c r="L1580">
        <f t="shared" si="169"/>
        <v>24.354431188106535</v>
      </c>
      <c r="M1580">
        <f>VLOOKUP(C1580,Informality!C1580:D12390,2,TRUE)</f>
        <v>0.61499999999999999</v>
      </c>
      <c r="N1580">
        <v>4.0590718646844222</v>
      </c>
      <c r="O1580" s="15">
        <v>2067.2900337669803</v>
      </c>
      <c r="P1580" s="15">
        <f t="shared" si="171"/>
        <v>116.66479781338192</v>
      </c>
      <c r="Q1580" s="15">
        <f t="shared" si="172"/>
        <v>11.777729932296824</v>
      </c>
      <c r="R1580" s="15">
        <f t="shared" si="173"/>
        <v>25.237427617644865</v>
      </c>
      <c r="S1580" s="15">
        <f t="shared" si="174"/>
        <v>24.547162254235619</v>
      </c>
    </row>
    <row r="1581" spans="1:19" x14ac:dyDescent="0.3">
      <c r="A1581">
        <v>2014</v>
      </c>
      <c r="B1581" t="s">
        <v>65</v>
      </c>
      <c r="C1581" t="str">
        <f t="shared" si="170"/>
        <v>2014Honduras</v>
      </c>
      <c r="D1581">
        <v>0</v>
      </c>
      <c r="E1581">
        <v>4.34</v>
      </c>
      <c r="F1581">
        <v>9.18</v>
      </c>
      <c r="G1581">
        <f>VLOOKUP(C1581,'Size of Government'!E1580:F13956,2,TRUE)</f>
        <v>0.27461478114128113</v>
      </c>
      <c r="H1581">
        <f t="shared" si="168"/>
        <v>2.7461478114128113</v>
      </c>
      <c r="I1581">
        <v>6.24</v>
      </c>
      <c r="J1581">
        <v>8</v>
      </c>
      <c r="K1581">
        <v>2.52</v>
      </c>
      <c r="L1581">
        <f t="shared" si="169"/>
        <v>23.846147811412809</v>
      </c>
      <c r="M1581">
        <f>VLOOKUP(C1581,Informality!C1581:D12391,2,TRUE)</f>
        <v>0.62380000000000002</v>
      </c>
      <c r="N1581">
        <v>3.974357968568802</v>
      </c>
      <c r="O1581" s="15">
        <v>2025.8141947888512</v>
      </c>
      <c r="P1581" s="15">
        <f t="shared" si="171"/>
        <v>113.51398673115284</v>
      </c>
      <c r="Q1581" s="15">
        <f t="shared" si="172"/>
        <v>11.647528828130342</v>
      </c>
      <c r="R1581" s="15">
        <f t="shared" si="173"/>
        <v>24.76373951011665</v>
      </c>
      <c r="S1581" s="15">
        <f t="shared" si="174"/>
        <v>24.050699358866353</v>
      </c>
    </row>
    <row r="1582" spans="1:19" x14ac:dyDescent="0.3">
      <c r="A1582">
        <v>2013</v>
      </c>
      <c r="B1582" t="s">
        <v>65</v>
      </c>
      <c r="C1582" t="str">
        <f t="shared" si="170"/>
        <v>2013Honduras</v>
      </c>
      <c r="D1582">
        <v>0</v>
      </c>
      <c r="E1582">
        <v>4.78</v>
      </c>
      <c r="F1582">
        <v>8.75</v>
      </c>
      <c r="G1582">
        <f>VLOOKUP(C1582,'Size of Government'!E1581:F13957,2,TRUE)</f>
        <v>0.24072393774986267</v>
      </c>
      <c r="H1582">
        <f t="shared" si="168"/>
        <v>2.4072393774986267</v>
      </c>
      <c r="I1582">
        <v>6.18</v>
      </c>
      <c r="J1582">
        <v>8</v>
      </c>
      <c r="K1582">
        <v>2.52</v>
      </c>
      <c r="L1582">
        <f t="shared" si="169"/>
        <v>23.887239377498627</v>
      </c>
      <c r="M1582">
        <f>VLOOKUP(C1582,Informality!C1582:D12392,2,TRUE)</f>
        <v>0.62439999999999996</v>
      </c>
      <c r="N1582">
        <v>3.9812065629164382</v>
      </c>
      <c r="O1582" s="15">
        <v>2000.7924487618607</v>
      </c>
      <c r="P1582" s="15">
        <f t="shared" si="171"/>
        <v>113.20295391606203</v>
      </c>
      <c r="Q1582" s="15">
        <f t="shared" si="172"/>
        <v>11.712642802569366</v>
      </c>
      <c r="R1582" s="15">
        <f t="shared" si="173"/>
        <v>24.756697411142259</v>
      </c>
      <c r="S1582" s="15">
        <f t="shared" si="174"/>
        <v>24.068551462009104</v>
      </c>
    </row>
    <row r="1583" spans="1:19" x14ac:dyDescent="0.3">
      <c r="A1583">
        <v>2012</v>
      </c>
      <c r="B1583" t="s">
        <v>65</v>
      </c>
      <c r="C1583" t="str">
        <f t="shared" si="170"/>
        <v>2012Honduras</v>
      </c>
      <c r="D1583">
        <v>0</v>
      </c>
      <c r="E1583">
        <v>4.0999999999999996</v>
      </c>
      <c r="F1583">
        <v>8.85</v>
      </c>
      <c r="G1583">
        <f>VLOOKUP(C1583,'Size of Government'!E1582:F13958,2,TRUE)</f>
        <v>0.24741005897521973</v>
      </c>
      <c r="H1583">
        <f t="shared" si="168"/>
        <v>2.4741005897521973</v>
      </c>
      <c r="I1583">
        <v>5.45</v>
      </c>
      <c r="J1583">
        <v>8</v>
      </c>
      <c r="K1583">
        <v>2.52</v>
      </c>
      <c r="L1583">
        <f t="shared" si="169"/>
        <v>22.544100589752198</v>
      </c>
      <c r="M1583">
        <f>VLOOKUP(C1583,Informality!C1583:D12393,2,TRUE)</f>
        <v>0.62919999999999998</v>
      </c>
      <c r="N1583">
        <v>3.7573500982920329</v>
      </c>
      <c r="O1583" s="15">
        <v>1982.0097378449543</v>
      </c>
      <c r="P1583" s="15">
        <f t="shared" si="171"/>
        <v>107.08471518115658</v>
      </c>
      <c r="Q1583" s="15">
        <f t="shared" si="172"/>
        <v>11.089818471382305</v>
      </c>
      <c r="R1583" s="15">
        <f t="shared" si="173"/>
        <v>23.458772375231938</v>
      </c>
      <c r="S1583" s="15">
        <f t="shared" si="174"/>
        <v>22.764938541341269</v>
      </c>
    </row>
    <row r="1584" spans="1:19" x14ac:dyDescent="0.3">
      <c r="A1584">
        <v>2011</v>
      </c>
      <c r="B1584" t="s">
        <v>65</v>
      </c>
      <c r="C1584" t="str">
        <f t="shared" si="170"/>
        <v>2011Honduras</v>
      </c>
      <c r="D1584">
        <v>0</v>
      </c>
      <c r="E1584">
        <v>3.71</v>
      </c>
      <c r="F1584">
        <v>8.84</v>
      </c>
      <c r="G1584">
        <f>VLOOKUP(C1584,'Size of Government'!E1583:F13959,2,TRUE)</f>
        <v>0.20311366021633148</v>
      </c>
      <c r="H1584">
        <f t="shared" si="168"/>
        <v>2.0311366021633148</v>
      </c>
      <c r="I1584">
        <v>5.72</v>
      </c>
      <c r="J1584">
        <v>8</v>
      </c>
      <c r="K1584">
        <v>2.52</v>
      </c>
      <c r="L1584">
        <f t="shared" si="169"/>
        <v>21.981136602163314</v>
      </c>
      <c r="M1584">
        <f>VLOOKUP(C1584,Informality!C1584:D12394,2,TRUE)</f>
        <v>0.63470000000000004</v>
      </c>
      <c r="N1584">
        <v>3.663522767027219</v>
      </c>
      <c r="O1584" s="15">
        <v>1939.3386270299595</v>
      </c>
      <c r="P1584" s="15">
        <f t="shared" si="171"/>
        <v>103.20214365353853</v>
      </c>
      <c r="Q1584" s="15">
        <f t="shared" si="172"/>
        <v>10.998109651055836</v>
      </c>
      <c r="R1584" s="15">
        <f t="shared" si="173"/>
        <v>22.943565482051532</v>
      </c>
      <c r="S1584" s="15">
        <f t="shared" si="174"/>
        <v>22.218384063930912</v>
      </c>
    </row>
    <row r="1585" spans="1:19" x14ac:dyDescent="0.3">
      <c r="A1585">
        <v>2010</v>
      </c>
      <c r="B1585" t="s">
        <v>65</v>
      </c>
      <c r="C1585" t="str">
        <f t="shared" si="170"/>
        <v>2010Honduras</v>
      </c>
      <c r="D1585">
        <v>0</v>
      </c>
      <c r="E1585">
        <v>4.1399999999999997</v>
      </c>
      <c r="F1585">
        <v>8.76</v>
      </c>
      <c r="G1585">
        <f>VLOOKUP(C1585,'Size of Government'!E1584:F13960,2,TRUE)</f>
        <v>0.13993576169013977</v>
      </c>
      <c r="H1585">
        <f t="shared" si="168"/>
        <v>1.3993576169013977</v>
      </c>
      <c r="I1585">
        <v>5.77</v>
      </c>
      <c r="J1585">
        <v>8</v>
      </c>
      <c r="K1585">
        <v>2.52</v>
      </c>
      <c r="L1585">
        <f t="shared" si="169"/>
        <v>21.829357616901397</v>
      </c>
      <c r="M1585">
        <f>VLOOKUP(C1585,Informality!C1585:D12395,2,TRUE)</f>
        <v>0.6431</v>
      </c>
      <c r="N1585">
        <v>3.6382262694835661</v>
      </c>
      <c r="O1585" s="15">
        <v>1904.3464649688144</v>
      </c>
      <c r="P1585" s="15">
        <f t="shared" si="171"/>
        <v>100.71334373664239</v>
      </c>
      <c r="Q1585" s="15">
        <f t="shared" si="172"/>
        <v>11.078858322949165</v>
      </c>
      <c r="R1585" s="15">
        <f t="shared" si="173"/>
        <v>22.808380584756581</v>
      </c>
      <c r="S1585" s="15">
        <f t="shared" si="174"/>
        <v>22.06640801155017</v>
      </c>
    </row>
    <row r="1586" spans="1:19" x14ac:dyDescent="0.3">
      <c r="A1586">
        <v>2009</v>
      </c>
      <c r="B1586" t="s">
        <v>65</v>
      </c>
      <c r="C1586" t="str">
        <f t="shared" si="170"/>
        <v>2009Honduras</v>
      </c>
      <c r="D1586">
        <v>0</v>
      </c>
      <c r="E1586">
        <v>4.24</v>
      </c>
      <c r="G1586">
        <f>VLOOKUP(C1586,'Size of Government'!E1585:F13961,2,TRUE)</f>
        <v>0.2711336612701416</v>
      </c>
      <c r="H1586">
        <f t="shared" si="168"/>
        <v>2.711336612701416</v>
      </c>
      <c r="I1586">
        <v>5.8</v>
      </c>
      <c r="J1586">
        <v>8</v>
      </c>
      <c r="K1586">
        <v>1.97</v>
      </c>
      <c r="L1586">
        <f t="shared" si="169"/>
        <v>22.721336612701414</v>
      </c>
      <c r="M1586">
        <f>VLOOKUP(C1586,Informality!C1586:D12396,2,TRUE)</f>
        <v>0.627</v>
      </c>
      <c r="N1586">
        <v>3.7868894354502358</v>
      </c>
      <c r="O1586" s="15">
        <v>1873.3941089666525</v>
      </c>
      <c r="P1586" s="15">
        <f t="shared" si="171"/>
        <v>107.04080510406996</v>
      </c>
      <c r="Q1586" s="15">
        <f t="shared" si="172"/>
        <v>11.262763702900598</v>
      </c>
      <c r="R1586" s="15">
        <f t="shared" si="173"/>
        <v>23.220982824350479</v>
      </c>
      <c r="S1586" s="15">
        <f t="shared" si="174"/>
        <v>22.808455488550539</v>
      </c>
    </row>
    <row r="1587" spans="1:19" x14ac:dyDescent="0.3">
      <c r="A1587">
        <v>2008</v>
      </c>
      <c r="B1587" t="s">
        <v>65</v>
      </c>
      <c r="C1587" t="str">
        <f t="shared" si="170"/>
        <v>2008Honduras</v>
      </c>
      <c r="D1587">
        <v>0</v>
      </c>
      <c r="E1587">
        <v>4.34</v>
      </c>
      <c r="G1587">
        <f>VLOOKUP(C1587,'Size of Government'!E1586:F13962,2,TRUE)</f>
        <v>0.2163531631231308</v>
      </c>
      <c r="H1587">
        <f t="shared" si="168"/>
        <v>2.163531631231308</v>
      </c>
      <c r="I1587">
        <v>6.24</v>
      </c>
      <c r="J1587">
        <v>8</v>
      </c>
      <c r="K1587">
        <v>1.19</v>
      </c>
      <c r="L1587">
        <f t="shared" si="169"/>
        <v>21.933531631231308</v>
      </c>
      <c r="M1587">
        <f>VLOOKUP(C1587,Informality!C1587:D12397,2,TRUE)</f>
        <v>0.627</v>
      </c>
      <c r="N1587">
        <v>3.6555886052052178</v>
      </c>
      <c r="O1587" s="15">
        <v>1960.9392246657158</v>
      </c>
      <c r="P1587" s="15">
        <f t="shared" si="171"/>
        <v>99.429995415764409</v>
      </c>
      <c r="Q1587" s="15">
        <f t="shared" si="172"/>
        <v>11.307969274778669</v>
      </c>
      <c r="R1587" s="15">
        <f t="shared" si="173"/>
        <v>22.499707988173817</v>
      </c>
      <c r="S1587" s="15">
        <f t="shared" si="174"/>
        <v>22.029989934132647</v>
      </c>
    </row>
    <row r="1588" spans="1:19" x14ac:dyDescent="0.3">
      <c r="A1588">
        <v>2007</v>
      </c>
      <c r="B1588" t="s">
        <v>65</v>
      </c>
      <c r="C1588" t="str">
        <f t="shared" si="170"/>
        <v>2007Honduras</v>
      </c>
      <c r="D1588">
        <v>1.1000000000000001</v>
      </c>
      <c r="E1588">
        <v>5.05</v>
      </c>
      <c r="G1588">
        <f>VLOOKUP(C1588,'Size of Government'!E1587:F13963,2,TRUE)</f>
        <v>0.10133230686187744</v>
      </c>
      <c r="H1588">
        <f t="shared" si="168"/>
        <v>1.0133230686187744</v>
      </c>
      <c r="I1588">
        <v>6.26</v>
      </c>
      <c r="J1588">
        <v>8</v>
      </c>
      <c r="K1588">
        <v>3.14</v>
      </c>
      <c r="L1588">
        <f t="shared" si="169"/>
        <v>24.563323068618775</v>
      </c>
      <c r="M1588">
        <f>VLOOKUP(C1588,Informality!C1588:D12398,2,TRUE)</f>
        <v>0.6129</v>
      </c>
      <c r="N1588">
        <v>4.0938871781031292</v>
      </c>
      <c r="O1588" s="15">
        <v>1922.8746554667705</v>
      </c>
      <c r="P1588" s="15">
        <f t="shared" si="171"/>
        <v>130.07629885954117</v>
      </c>
      <c r="Q1588" s="15">
        <f t="shared" si="172"/>
        <v>11.865349705819671</v>
      </c>
      <c r="R1588" s="15">
        <f t="shared" si="173"/>
        <v>25.059861953236151</v>
      </c>
      <c r="S1588" s="15">
        <f t="shared" si="174"/>
        <v>24.633755483522094</v>
      </c>
    </row>
    <row r="1589" spans="1:19" x14ac:dyDescent="0.3">
      <c r="A1589">
        <v>2006</v>
      </c>
      <c r="B1589" t="s">
        <v>65</v>
      </c>
      <c r="C1589" t="str">
        <f t="shared" si="170"/>
        <v>2006Honduras</v>
      </c>
      <c r="D1589">
        <v>1.1000000000000001</v>
      </c>
      <c r="E1589">
        <v>5.16</v>
      </c>
      <c r="G1589">
        <f>VLOOKUP(C1589,'Size of Government'!E1588:F13964,2,TRUE)</f>
        <v>8.5172101855278015E-2</v>
      </c>
      <c r="H1589">
        <f t="shared" si="168"/>
        <v>0.85172101855278015</v>
      </c>
      <c r="I1589">
        <v>6.4</v>
      </c>
      <c r="J1589">
        <v>8</v>
      </c>
      <c r="K1589">
        <v>3.14</v>
      </c>
      <c r="L1589">
        <f t="shared" si="169"/>
        <v>24.651721018552781</v>
      </c>
      <c r="M1589">
        <f>VLOOKUP(C1589,Informality!C1589:D12399,2,TRUE)</f>
        <v>0.30159999999999998</v>
      </c>
      <c r="N1589">
        <v>4.1086201697587974</v>
      </c>
      <c r="O1589" s="15">
        <v>1852.1395406201148</v>
      </c>
      <c r="P1589" s="15">
        <f t="shared" si="171"/>
        <v>129.35680435660652</v>
      </c>
      <c r="Q1589" s="15">
        <f t="shared" si="172"/>
        <v>11.974165052037849</v>
      </c>
      <c r="R1589" s="15">
        <f t="shared" si="173"/>
        <v>25.158209095461817</v>
      </c>
      <c r="S1589" s="15">
        <f t="shared" si="174"/>
        <v>24.721400518650803</v>
      </c>
    </row>
    <row r="1590" spans="1:19" x14ac:dyDescent="0.3">
      <c r="A1590">
        <v>2005</v>
      </c>
      <c r="B1590" t="s">
        <v>65</v>
      </c>
      <c r="C1590" t="str">
        <f t="shared" si="170"/>
        <v>2005Honduras</v>
      </c>
      <c r="D1590">
        <v>0</v>
      </c>
      <c r="E1590">
        <v>5.0999999999999996</v>
      </c>
      <c r="G1590">
        <f>VLOOKUP(C1590,'Size of Government'!E1589:F13965,2,TRUE)</f>
        <v>0.60763555765151978</v>
      </c>
      <c r="H1590">
        <f t="shared" si="168"/>
        <v>6.0763555765151978</v>
      </c>
      <c r="I1590">
        <v>6.27</v>
      </c>
      <c r="J1590">
        <v>8</v>
      </c>
      <c r="K1590">
        <v>3.14</v>
      </c>
      <c r="L1590">
        <f t="shared" si="169"/>
        <v>28.586355576515196</v>
      </c>
      <c r="M1590">
        <f>VLOOKUP(C1590,Informality!C1590:D12400,2,TRUE)</f>
        <v>0.30399999999999999</v>
      </c>
      <c r="N1590">
        <v>4.764392596085866</v>
      </c>
      <c r="O1590" s="15">
        <v>1778.8500709828888</v>
      </c>
      <c r="P1590" s="15">
        <f t="shared" si="171"/>
        <v>139.89621150468955</v>
      </c>
      <c r="Q1590" s="15">
        <f t="shared" si="172"/>
        <v>13.270440727129124</v>
      </c>
      <c r="R1590" s="15">
        <f t="shared" si="173"/>
        <v>28.957644160310956</v>
      </c>
      <c r="S1590" s="15">
        <f t="shared" si="174"/>
        <v>28.63112745074022</v>
      </c>
    </row>
    <row r="1591" spans="1:19" x14ac:dyDescent="0.3">
      <c r="A1591">
        <v>2004</v>
      </c>
      <c r="B1591" t="s">
        <v>65</v>
      </c>
      <c r="C1591" t="str">
        <f t="shared" si="170"/>
        <v>2004Honduras</v>
      </c>
      <c r="D1591">
        <v>0</v>
      </c>
      <c r="E1591">
        <v>3.46</v>
      </c>
      <c r="G1591">
        <f>VLOOKUP(C1591,'Size of Government'!E1590:F13966,2,TRUE)</f>
        <v>6.9629862904548645E-2</v>
      </c>
      <c r="H1591">
        <f t="shared" si="168"/>
        <v>0.69629862904548645</v>
      </c>
      <c r="I1591">
        <v>5.51</v>
      </c>
      <c r="J1591">
        <v>8</v>
      </c>
      <c r="K1591">
        <v>3.14</v>
      </c>
      <c r="L1591">
        <f t="shared" si="169"/>
        <v>20.806298629045486</v>
      </c>
      <c r="M1591">
        <f>VLOOKUP(C1591,Informality!C1591:D12401,2,TRUE)</f>
        <v>0.32190000000000002</v>
      </c>
      <c r="N1591">
        <v>3.4677164381742478</v>
      </c>
      <c r="O1591" s="15">
        <v>1717.9022369081219</v>
      </c>
      <c r="P1591" s="15">
        <f t="shared" si="171"/>
        <v>92.974396394802042</v>
      </c>
      <c r="Q1591" s="15">
        <f t="shared" si="172"/>
        <v>10.80167263810613</v>
      </c>
      <c r="R1591" s="15">
        <f t="shared" si="173"/>
        <v>21.369685601280182</v>
      </c>
      <c r="S1591" s="15">
        <f t="shared" si="174"/>
        <v>20.921721333244449</v>
      </c>
    </row>
    <row r="1592" spans="1:19" x14ac:dyDescent="0.3">
      <c r="A1592">
        <v>2003</v>
      </c>
      <c r="B1592" t="s">
        <v>65</v>
      </c>
      <c r="C1592" t="str">
        <f t="shared" si="170"/>
        <v>2003Honduras</v>
      </c>
      <c r="D1592">
        <v>2.2000000000000002</v>
      </c>
      <c r="E1592">
        <v>3.33</v>
      </c>
      <c r="G1592">
        <f>VLOOKUP(C1592,'Size of Government'!E1591:F13967,2,TRUE)</f>
        <v>9.5321983098983765E-2</v>
      </c>
      <c r="H1592">
        <f t="shared" si="168"/>
        <v>0.95321983098983765</v>
      </c>
      <c r="I1592">
        <v>5</v>
      </c>
      <c r="J1592">
        <v>8</v>
      </c>
      <c r="K1592">
        <v>3.14</v>
      </c>
      <c r="L1592">
        <f t="shared" si="169"/>
        <v>22.623219830989839</v>
      </c>
      <c r="M1592">
        <f>VLOOKUP(C1592,Informality!C1592:D12402,2,TRUE)</f>
        <v>0.31869999999999998</v>
      </c>
      <c r="N1592">
        <v>3.770536638498307</v>
      </c>
      <c r="O1592" s="15">
        <v>1657.3134583985029</v>
      </c>
      <c r="P1592" s="15">
        <f t="shared" si="171"/>
        <v>123.67436897140909</v>
      </c>
      <c r="Q1592" s="15">
        <f t="shared" si="172"/>
        <v>10.756259946942166</v>
      </c>
      <c r="R1592" s="15">
        <f t="shared" si="173"/>
        <v>23.073286731198355</v>
      </c>
      <c r="S1592" s="15">
        <f t="shared" si="174"/>
        <v>22.713218061001765</v>
      </c>
    </row>
    <row r="1593" spans="1:19" x14ac:dyDescent="0.3">
      <c r="A1593">
        <v>2002</v>
      </c>
      <c r="B1593" t="s">
        <v>65</v>
      </c>
      <c r="C1593" t="str">
        <f t="shared" si="170"/>
        <v>2002Honduras</v>
      </c>
      <c r="D1593">
        <v>2.2000000000000002</v>
      </c>
      <c r="E1593">
        <v>2.17</v>
      </c>
      <c r="G1593">
        <f>VLOOKUP(C1593,'Size of Government'!E1592:F13968,2,TRUE)</f>
        <v>9.9878691136837006E-2</v>
      </c>
      <c r="H1593">
        <f t="shared" si="168"/>
        <v>0.99878691136837006</v>
      </c>
      <c r="I1593">
        <v>4.67</v>
      </c>
      <c r="J1593">
        <v>8</v>
      </c>
      <c r="K1593">
        <v>3.14</v>
      </c>
      <c r="L1593">
        <f t="shared" si="169"/>
        <v>21.17878691136837</v>
      </c>
      <c r="M1593">
        <f>VLOOKUP(C1593,Informality!C1593:D12403,2,TRUE)</f>
        <v>0.40789999999999998</v>
      </c>
      <c r="N1593">
        <v>3.529797818561395</v>
      </c>
      <c r="O1593" s="15">
        <v>1625.7376073591197</v>
      </c>
      <c r="P1593" s="15">
        <f t="shared" si="171"/>
        <v>114.85783726317464</v>
      </c>
      <c r="Q1593" s="15">
        <f t="shared" si="172"/>
        <v>10.306064976232236</v>
      </c>
      <c r="R1593" s="15">
        <f t="shared" si="173"/>
        <v>21.65479031335628</v>
      </c>
      <c r="S1593" s="15">
        <f t="shared" si="174"/>
        <v>21.288288323807325</v>
      </c>
    </row>
    <row r="1594" spans="1:19" x14ac:dyDescent="0.3">
      <c r="A1594">
        <v>2001</v>
      </c>
      <c r="B1594" t="s">
        <v>65</v>
      </c>
      <c r="C1594" t="str">
        <f t="shared" si="170"/>
        <v>2001Honduras</v>
      </c>
      <c r="D1594">
        <v>2.72</v>
      </c>
      <c r="E1594">
        <v>3.31</v>
      </c>
      <c r="G1594">
        <f>VLOOKUP(C1594,'Size of Government'!E1593:F13969,2,TRUE)</f>
        <v>6.723041832447052E-2</v>
      </c>
      <c r="H1594">
        <f t="shared" si="168"/>
        <v>0.6723041832447052</v>
      </c>
      <c r="I1594">
        <v>4.59</v>
      </c>
      <c r="J1594">
        <v>8</v>
      </c>
      <c r="K1594">
        <v>3.14</v>
      </c>
      <c r="L1594">
        <f t="shared" si="169"/>
        <v>22.432304183244707</v>
      </c>
      <c r="M1594">
        <f>VLOOKUP(C1594,Informality!C1594:D12404,2,TRUE)</f>
        <v>0.29139999999999999</v>
      </c>
      <c r="N1594">
        <v>3.7387173638741178</v>
      </c>
      <c r="O1594" s="15">
        <v>1608.0686537993945</v>
      </c>
      <c r="P1594" s="15">
        <f t="shared" si="171"/>
        <v>121.69144467424447</v>
      </c>
      <c r="Q1594" s="15">
        <f t="shared" si="172"/>
        <v>10.664623430520571</v>
      </c>
      <c r="R1594" s="15">
        <f t="shared" si="173"/>
        <v>22.871397848379846</v>
      </c>
      <c r="S1594" s="15">
        <f t="shared" si="174"/>
        <v>22.524600949453241</v>
      </c>
    </row>
    <row r="1595" spans="1:19" x14ac:dyDescent="0.3">
      <c r="A1595">
        <v>2000</v>
      </c>
      <c r="B1595" t="s">
        <v>65</v>
      </c>
      <c r="C1595" t="str">
        <f t="shared" si="170"/>
        <v>2000Honduras</v>
      </c>
      <c r="D1595">
        <v>2.72</v>
      </c>
      <c r="E1595">
        <v>4.5</v>
      </c>
      <c r="G1595">
        <f>VLOOKUP(C1595,'Size of Government'!E1594:F13970,2,TRUE)</f>
        <v>6.9824248552322388E-2</v>
      </c>
      <c r="H1595">
        <f t="shared" si="168"/>
        <v>0.69824248552322388</v>
      </c>
      <c r="I1595">
        <v>5.67</v>
      </c>
      <c r="J1595">
        <v>8</v>
      </c>
      <c r="K1595">
        <v>3.14</v>
      </c>
      <c r="L1595">
        <f t="shared" si="169"/>
        <v>24.728242485523225</v>
      </c>
      <c r="M1595">
        <f>VLOOKUP(C1595,Informality!C1595:D12405,2,TRUE)</f>
        <v>0.41160000000000002</v>
      </c>
      <c r="N1595">
        <v>4.1213737475872039</v>
      </c>
      <c r="O1595" s="15">
        <v>1607.6796848128695</v>
      </c>
      <c r="P1595" s="15">
        <f t="shared" si="171"/>
        <v>134.27663290224419</v>
      </c>
      <c r="Q1595" s="15">
        <f t="shared" si="172"/>
        <v>11.582074191119208</v>
      </c>
      <c r="R1595" s="15">
        <f t="shared" si="173"/>
        <v>25.165484529047482</v>
      </c>
      <c r="S1595" s="15">
        <f t="shared" si="174"/>
        <v>24.797281040336465</v>
      </c>
    </row>
    <row r="1596" spans="1:19" x14ac:dyDescent="0.3">
      <c r="A1596">
        <v>1995</v>
      </c>
      <c r="B1596" t="s">
        <v>65</v>
      </c>
      <c r="C1596" t="str">
        <f t="shared" si="170"/>
        <v>1995Honduras</v>
      </c>
      <c r="G1596">
        <f>VLOOKUP(C1596,'Size of Government'!E1595:F13971,2,TRUE)</f>
        <v>6.0784999281167984E-2</v>
      </c>
      <c r="H1596">
        <f t="shared" si="168"/>
        <v>0.60784999281167984</v>
      </c>
      <c r="L1596">
        <f t="shared" si="169"/>
        <v>0.60784999281167984</v>
      </c>
      <c r="M1596">
        <f>VLOOKUP(C1596,Informality!C1596:D12406,2,TRUE)</f>
        <v>0.16439999999999999</v>
      </c>
      <c r="N1596">
        <v>0.60784999281167984</v>
      </c>
      <c r="O1596" s="15">
        <v>1574.8958228520619</v>
      </c>
      <c r="P1596" s="15">
        <f t="shared" si="171"/>
        <v>0.60784999281167973</v>
      </c>
      <c r="Q1596" s="15">
        <f t="shared" si="172"/>
        <v>0.60784999281167984</v>
      </c>
      <c r="R1596" s="15">
        <f t="shared" si="173"/>
        <v>0.60784999281167984</v>
      </c>
      <c r="S1596" s="15">
        <f t="shared" si="174"/>
        <v>0.60867662759169994</v>
      </c>
    </row>
    <row r="1597" spans="1:19" x14ac:dyDescent="0.3">
      <c r="A1597">
        <v>1990</v>
      </c>
      <c r="B1597" t="s">
        <v>65</v>
      </c>
      <c r="C1597" t="str">
        <f t="shared" si="170"/>
        <v>1990Honduras</v>
      </c>
      <c r="G1597">
        <f>VLOOKUP(C1597,'Size of Government'!E1596:F13972,2,TRUE)</f>
        <v>6.4544975757598877E-2</v>
      </c>
      <c r="H1597">
        <f t="shared" si="168"/>
        <v>0.64544975757598877</v>
      </c>
      <c r="L1597">
        <f t="shared" si="169"/>
        <v>0.64544975757598877</v>
      </c>
      <c r="M1597">
        <f>VLOOKUP(C1597,Informality!C1597:D12407,2,TRUE)</f>
        <v>0.14510000000000001</v>
      </c>
      <c r="N1597">
        <v>0.64544975757598877</v>
      </c>
      <c r="O1597" s="15">
        <v>1561.21628353861</v>
      </c>
      <c r="P1597" s="15">
        <f t="shared" si="171"/>
        <v>0.64544975757598866</v>
      </c>
      <c r="Q1597" s="15">
        <f t="shared" si="172"/>
        <v>0.64544975757598877</v>
      </c>
      <c r="R1597" s="15">
        <f t="shared" si="173"/>
        <v>0.64544975757598877</v>
      </c>
      <c r="S1597" s="15">
        <f t="shared" si="174"/>
        <v>0.64587758696937969</v>
      </c>
    </row>
    <row r="1598" spans="1:19" x14ac:dyDescent="0.3">
      <c r="A1598">
        <v>1985</v>
      </c>
      <c r="B1598" t="s">
        <v>65</v>
      </c>
      <c r="C1598" t="str">
        <f t="shared" si="170"/>
        <v>1985Honduras</v>
      </c>
      <c r="G1598">
        <f>VLOOKUP(C1598,'Size of Government'!E1597:F13973,2,TRUE)</f>
        <v>0.21751004457473755</v>
      </c>
      <c r="H1598">
        <f t="shared" si="168"/>
        <v>2.1751004457473755</v>
      </c>
      <c r="L1598">
        <f t="shared" si="169"/>
        <v>2.1751004457473755</v>
      </c>
      <c r="M1598">
        <f>VLOOKUP(C1598,Informality!C1598:D12408,2,TRUE)</f>
        <v>0.49790000000000001</v>
      </c>
      <c r="N1598">
        <v>2.175100445747375</v>
      </c>
      <c r="O1598" s="15">
        <v>1497.4042804657111</v>
      </c>
      <c r="P1598" s="15">
        <f t="shared" si="171"/>
        <v>2.1751004457473759</v>
      </c>
      <c r="Q1598" s="15">
        <f t="shared" si="172"/>
        <v>2.1751004457473755</v>
      </c>
      <c r="R1598" s="15">
        <f t="shared" si="173"/>
        <v>2.1751004457473755</v>
      </c>
      <c r="S1598" s="15">
        <f t="shared" si="174"/>
        <v>2.1766462116667138</v>
      </c>
    </row>
    <row r="1599" spans="1:19" x14ac:dyDescent="0.3">
      <c r="A1599">
        <v>1980</v>
      </c>
      <c r="B1599" t="s">
        <v>65</v>
      </c>
      <c r="C1599" t="str">
        <f t="shared" si="170"/>
        <v>1980Honduras</v>
      </c>
      <c r="G1599">
        <f>VLOOKUP(C1599,'Size of Government'!E1598:F13974,2,TRUE)</f>
        <v>0.25241664052009583</v>
      </c>
      <c r="H1599">
        <f t="shared" si="168"/>
        <v>2.5241664052009583</v>
      </c>
      <c r="L1599">
        <f t="shared" si="169"/>
        <v>2.5241664052009583</v>
      </c>
      <c r="M1599">
        <f>VLOOKUP(C1599,Informality!C1599:D12409,2,TRUE)</f>
        <v>0</v>
      </c>
      <c r="N1599">
        <v>2.5241664052009578</v>
      </c>
      <c r="O1599" s="15">
        <v>1589.8954387502777</v>
      </c>
      <c r="P1599" s="15">
        <f t="shared" si="171"/>
        <v>2.5241664052009583</v>
      </c>
      <c r="Q1599" s="15">
        <f t="shared" si="172"/>
        <v>2.5241664052009583</v>
      </c>
      <c r="R1599" s="15">
        <f t="shared" si="173"/>
        <v>2.5241664052009583</v>
      </c>
      <c r="S1599" s="15">
        <f t="shared" si="174"/>
        <v>2.52422950699482</v>
      </c>
    </row>
    <row r="1600" spans="1:19" x14ac:dyDescent="0.3">
      <c r="A1600">
        <v>1975</v>
      </c>
      <c r="B1600" t="s">
        <v>65</v>
      </c>
      <c r="C1600" t="str">
        <f t="shared" si="170"/>
        <v>1975Honduras</v>
      </c>
      <c r="G1600">
        <f>VLOOKUP(C1600,'Size of Government'!E1599:F13975,2,TRUE)</f>
        <v>0.20686574280261993</v>
      </c>
      <c r="H1600">
        <f t="shared" si="168"/>
        <v>2.0686574280261993</v>
      </c>
      <c r="L1600">
        <f t="shared" si="169"/>
        <v>2.0686574280261993</v>
      </c>
      <c r="M1600">
        <f>VLOOKUP(C1600,Informality!C1600:D12410,2,TRUE)</f>
        <v>0</v>
      </c>
      <c r="N1600">
        <v>2.0686574280261989</v>
      </c>
      <c r="O1600" s="15">
        <v>1350.5677593579935</v>
      </c>
      <c r="P1600" s="15">
        <f t="shared" si="171"/>
        <v>2.0686574280261989</v>
      </c>
      <c r="Q1600" s="15">
        <f t="shared" si="172"/>
        <v>2.0686574280261993</v>
      </c>
      <c r="R1600" s="15">
        <f t="shared" si="173"/>
        <v>2.0686574280261993</v>
      </c>
      <c r="S1600" s="15">
        <f t="shared" si="174"/>
        <v>2.0687091425226467</v>
      </c>
    </row>
    <row r="1601" spans="1:19" x14ac:dyDescent="0.3">
      <c r="A1601">
        <v>1970</v>
      </c>
      <c r="B1601" t="s">
        <v>65</v>
      </c>
      <c r="C1601" t="str">
        <f t="shared" si="170"/>
        <v>1970Honduras</v>
      </c>
      <c r="G1601">
        <f>VLOOKUP(C1601,'Size of Government'!E1600:F13976,2,TRUE)</f>
        <v>0.18491226434707642</v>
      </c>
      <c r="H1601">
        <f t="shared" si="168"/>
        <v>1.8491226434707642</v>
      </c>
      <c r="L1601">
        <f t="shared" si="169"/>
        <v>1.8491226434707642</v>
      </c>
      <c r="M1601">
        <f>VLOOKUP(C1601,Informality!C1601:D12411,2,TRUE)</f>
        <v>0</v>
      </c>
      <c r="N1601">
        <v>1.8491226434707639</v>
      </c>
      <c r="O1601" s="15">
        <v>1309.8022933060693</v>
      </c>
      <c r="P1601" s="15">
        <f t="shared" si="171"/>
        <v>1.8491226434707639</v>
      </c>
      <c r="Q1601" s="15">
        <f t="shared" si="172"/>
        <v>1.8491226434707642</v>
      </c>
      <c r="R1601" s="15">
        <f t="shared" si="173"/>
        <v>1.8491226434707642</v>
      </c>
      <c r="S1601" s="15">
        <f t="shared" si="174"/>
        <v>1.8491688698033995</v>
      </c>
    </row>
    <row r="1602" spans="1:19" x14ac:dyDescent="0.3">
      <c r="A1602">
        <v>2018</v>
      </c>
      <c r="B1602" t="s">
        <v>66</v>
      </c>
      <c r="C1602" t="str">
        <f t="shared" si="170"/>
        <v>2018Hong Kong SAR, China</v>
      </c>
      <c r="D1602">
        <v>10</v>
      </c>
      <c r="E1602">
        <v>8.06</v>
      </c>
      <c r="F1602">
        <v>8.48</v>
      </c>
      <c r="G1602">
        <f>VLOOKUP(C1602,'Size of Government'!E1601:F13977,2,TRUE)</f>
        <v>0.40601432323455811</v>
      </c>
      <c r="H1602">
        <f t="shared" ref="H1602:H1665" si="175">10*G1602</f>
        <v>4.0601432323455811</v>
      </c>
      <c r="I1602">
        <v>8.6300000000000008</v>
      </c>
      <c r="J1602">
        <v>10</v>
      </c>
      <c r="K1602">
        <v>9.5</v>
      </c>
      <c r="L1602">
        <f t="shared" ref="L1602:L1665" si="176">SUM(D1602,E1602,H1602,I1602,J1602,K1602)</f>
        <v>50.250143232345586</v>
      </c>
      <c r="M1602">
        <f>VLOOKUP(C1602,Informality!C1602:D12412,2,TRUE)</f>
        <v>0.61650000000000005</v>
      </c>
      <c r="N1602">
        <v>8.3750238720575982</v>
      </c>
      <c r="O1602" s="15">
        <v>38704.295155791231</v>
      </c>
      <c r="P1602" s="15">
        <f t="shared" si="171"/>
        <v>295.78641099753423</v>
      </c>
      <c r="Q1602" s="15">
        <f t="shared" si="172"/>
        <v>21.122861147750832</v>
      </c>
      <c r="R1602" s="15">
        <f t="shared" si="173"/>
        <v>50.725293850383686</v>
      </c>
      <c r="S1602" s="15">
        <f t="shared" si="174"/>
        <v>50.296020101323961</v>
      </c>
    </row>
    <row r="1603" spans="1:19" x14ac:dyDescent="0.3">
      <c r="A1603">
        <v>2017</v>
      </c>
      <c r="B1603" t="s">
        <v>66</v>
      </c>
      <c r="C1603" t="str">
        <f t="shared" ref="C1603:C1666" si="177">A1603&amp;B1603</f>
        <v>2017Hong Kong SAR, China</v>
      </c>
      <c r="D1603">
        <v>10</v>
      </c>
      <c r="E1603">
        <v>8</v>
      </c>
      <c r="F1603">
        <v>8.36</v>
      </c>
      <c r="G1603">
        <f>VLOOKUP(C1603,'Size of Government'!E1602:F13978,2,TRUE)</f>
        <v>0.40066990256309509</v>
      </c>
      <c r="H1603">
        <f t="shared" si="175"/>
        <v>4.0066990256309509</v>
      </c>
      <c r="I1603">
        <v>8.6999999999999993</v>
      </c>
      <c r="J1603">
        <v>10</v>
      </c>
      <c r="K1603">
        <v>9.5</v>
      </c>
      <c r="L1603">
        <f t="shared" si="176"/>
        <v>50.206699025630954</v>
      </c>
      <c r="M1603">
        <f>VLOOKUP(C1603,Informality!C1603:D12413,2,TRUE)</f>
        <v>0.6169</v>
      </c>
      <c r="N1603">
        <v>8.3677831709384929</v>
      </c>
      <c r="O1603" s="15">
        <v>37929.425673247075</v>
      </c>
      <c r="P1603" s="15">
        <f t="shared" ref="P1603:P1666" si="178">(D1603^(1/2)+E1603^(1/2)+H1603^(1/2)+I1603^(1/2)+J1603^(1/2)+K1603^(1/2))^2</f>
        <v>295.37371104355105</v>
      </c>
      <c r="Q1603" s="15">
        <f t="shared" ref="Q1603:Q1666" si="179">(D1603^2+E1603^2+H1603^2+I1603^2+J1603^2+K1603^2)^(1/2)</f>
        <v>21.118561434955556</v>
      </c>
      <c r="R1603" s="15">
        <f t="shared" ref="R1603:R1666" si="180">(E1603^3+F1603^3+I1603^3+J1603^3+K1603^3+L1603^3)^(1/3)</f>
        <v>50.679888496003301</v>
      </c>
      <c r="S1603" s="15">
        <f t="shared" ref="S1603:S1666" si="181">(F1603^4+G1603^4+J1603^4+K1603^4+L1603^4+M1603^4)^(1/4)</f>
        <v>50.252130364082404</v>
      </c>
    </row>
    <row r="1604" spans="1:19" x14ac:dyDescent="0.3">
      <c r="A1604">
        <v>2016</v>
      </c>
      <c r="B1604" t="s">
        <v>66</v>
      </c>
      <c r="C1604" t="str">
        <f t="shared" si="177"/>
        <v>2016Hong Kong SAR, China</v>
      </c>
      <c r="D1604">
        <v>10</v>
      </c>
      <c r="E1604">
        <v>7.99</v>
      </c>
      <c r="F1604">
        <v>8.32</v>
      </c>
      <c r="G1604">
        <f>VLOOKUP(C1604,'Size of Government'!E1603:F13979,2,TRUE)</f>
        <v>0.3650684654712677</v>
      </c>
      <c r="H1604">
        <f t="shared" si="175"/>
        <v>3.650684654712677</v>
      </c>
      <c r="I1604">
        <v>8.75</v>
      </c>
      <c r="J1604">
        <v>10</v>
      </c>
      <c r="K1604">
        <v>9.5</v>
      </c>
      <c r="L1604">
        <f t="shared" si="176"/>
        <v>49.890684654712679</v>
      </c>
      <c r="M1604">
        <f>VLOOKUP(C1604,Informality!C1604:D12414,2,TRUE)</f>
        <v>0.61480000000000001</v>
      </c>
      <c r="N1604">
        <v>8.3151141091187792</v>
      </c>
      <c r="O1604" s="15">
        <v>36818.49551017514</v>
      </c>
      <c r="P1604" s="15">
        <f t="shared" si="178"/>
        <v>292.48310740314008</v>
      </c>
      <c r="Q1604" s="15">
        <f t="shared" si="179"/>
        <v>21.070835257486937</v>
      </c>
      <c r="R1604" s="15">
        <f t="shared" si="180"/>
        <v>50.369954025530582</v>
      </c>
      <c r="S1604" s="15">
        <f t="shared" si="181"/>
        <v>49.936796817091285</v>
      </c>
    </row>
    <row r="1605" spans="1:19" x14ac:dyDescent="0.3">
      <c r="A1605">
        <v>2015</v>
      </c>
      <c r="B1605" t="s">
        <v>66</v>
      </c>
      <c r="C1605" t="str">
        <f t="shared" si="177"/>
        <v>2015Hong Kong SAR, China</v>
      </c>
      <c r="D1605">
        <v>10</v>
      </c>
      <c r="E1605">
        <v>7.89</v>
      </c>
      <c r="F1605">
        <v>8.39</v>
      </c>
      <c r="G1605">
        <f>VLOOKUP(C1605,'Size of Government'!E1604:F13980,2,TRUE)</f>
        <v>0.20829690992832184</v>
      </c>
      <c r="H1605">
        <f t="shared" si="175"/>
        <v>2.0829690992832184</v>
      </c>
      <c r="I1605">
        <v>8.6</v>
      </c>
      <c r="J1605">
        <v>10</v>
      </c>
      <c r="K1605">
        <v>9.5</v>
      </c>
      <c r="L1605">
        <f t="shared" si="176"/>
        <v>48.07296909928322</v>
      </c>
      <c r="M1605">
        <f>VLOOKUP(C1605,Informality!C1605:D12415,2,TRUE)</f>
        <v>0.61499999999999999</v>
      </c>
      <c r="N1605">
        <v>8.012161516547204</v>
      </c>
      <c r="O1605" s="15">
        <v>36260.580395314755</v>
      </c>
      <c r="P1605" s="15">
        <f t="shared" si="178"/>
        <v>275.27793382651936</v>
      </c>
      <c r="Q1605" s="15">
        <f t="shared" si="179"/>
        <v>20.755742826229291</v>
      </c>
      <c r="R1605" s="15">
        <f t="shared" si="180"/>
        <v>48.583209173217398</v>
      </c>
      <c r="S1605" s="15">
        <f t="shared" si="181"/>
        <v>48.124867112953126</v>
      </c>
    </row>
    <row r="1606" spans="1:19" x14ac:dyDescent="0.3">
      <c r="A1606">
        <v>2014</v>
      </c>
      <c r="B1606" t="s">
        <v>66</v>
      </c>
      <c r="C1606" t="str">
        <f t="shared" si="177"/>
        <v>2014Hong Kong SAR, China</v>
      </c>
      <c r="D1606">
        <v>10</v>
      </c>
      <c r="E1606">
        <v>7.94</v>
      </c>
      <c r="F1606">
        <v>8.48</v>
      </c>
      <c r="G1606">
        <f>VLOOKUP(C1606,'Size of Government'!E1605:F13981,2,TRUE)</f>
        <v>0.20282705128192902</v>
      </c>
      <c r="H1606">
        <f t="shared" si="175"/>
        <v>2.0282705128192902</v>
      </c>
      <c r="I1606">
        <v>8.86</v>
      </c>
      <c r="J1606">
        <v>10</v>
      </c>
      <c r="K1606">
        <v>9.5</v>
      </c>
      <c r="L1606">
        <f t="shared" si="176"/>
        <v>48.328270512819287</v>
      </c>
      <c r="M1606">
        <f>VLOOKUP(C1606,Informality!C1606:D12416,2,TRUE)</f>
        <v>0.62380000000000002</v>
      </c>
      <c r="N1606">
        <v>8.0547117521365479</v>
      </c>
      <c r="O1606" s="15">
        <v>35717.676320647028</v>
      </c>
      <c r="P1606" s="15">
        <f t="shared" si="178"/>
        <v>276.40098979728111</v>
      </c>
      <c r="Q1606" s="15">
        <f t="shared" si="179"/>
        <v>20.878387899288878</v>
      </c>
      <c r="R1606" s="15">
        <f t="shared" si="180"/>
        <v>48.845523040098058</v>
      </c>
      <c r="S1606" s="15">
        <f t="shared" si="181"/>
        <v>48.37982914109368</v>
      </c>
    </row>
    <row r="1607" spans="1:19" x14ac:dyDescent="0.3">
      <c r="A1607">
        <v>2013</v>
      </c>
      <c r="B1607" t="s">
        <v>66</v>
      </c>
      <c r="C1607" t="str">
        <f t="shared" si="177"/>
        <v>2013Hong Kong SAR, China</v>
      </c>
      <c r="D1607">
        <v>10</v>
      </c>
      <c r="E1607">
        <v>7.88</v>
      </c>
      <c r="F1607">
        <v>8.58</v>
      </c>
      <c r="G1607">
        <f>VLOOKUP(C1607,'Size of Government'!E1606:F13982,2,TRUE)</f>
        <v>0.19278155267238617</v>
      </c>
      <c r="H1607">
        <f t="shared" si="175"/>
        <v>1.9278155267238617</v>
      </c>
      <c r="I1607">
        <v>8.44</v>
      </c>
      <c r="J1607">
        <v>10</v>
      </c>
      <c r="K1607">
        <v>9.5</v>
      </c>
      <c r="L1607">
        <f t="shared" si="176"/>
        <v>47.747815526723862</v>
      </c>
      <c r="M1607">
        <f>VLOOKUP(C1607,Informality!C1607:D12417,2,TRUE)</f>
        <v>0.62439999999999996</v>
      </c>
      <c r="N1607">
        <v>7.9579692544539773</v>
      </c>
      <c r="O1607" s="15">
        <v>35002.523093749529</v>
      </c>
      <c r="P1607" s="15">
        <f t="shared" si="178"/>
        <v>272.49827821678855</v>
      </c>
      <c r="Q1607" s="15">
        <f t="shared" si="179"/>
        <v>20.671102358245861</v>
      </c>
      <c r="R1607" s="15">
        <f t="shared" si="180"/>
        <v>48.265536732055232</v>
      </c>
      <c r="S1607" s="15">
        <f t="shared" si="181"/>
        <v>47.801841469207609</v>
      </c>
    </row>
    <row r="1608" spans="1:19" x14ac:dyDescent="0.3">
      <c r="A1608">
        <v>2012</v>
      </c>
      <c r="B1608" t="s">
        <v>66</v>
      </c>
      <c r="C1608" t="str">
        <f t="shared" si="177"/>
        <v>2012Hong Kong SAR, China</v>
      </c>
      <c r="D1608">
        <v>10</v>
      </c>
      <c r="E1608">
        <v>8.0500000000000007</v>
      </c>
      <c r="F1608">
        <v>8.73</v>
      </c>
      <c r="G1608">
        <f>VLOOKUP(C1608,'Size of Government'!E1607:F13983,2,TRUE)</f>
        <v>0.24741005897521973</v>
      </c>
      <c r="H1608">
        <f t="shared" si="175"/>
        <v>2.4741005897521973</v>
      </c>
      <c r="I1608">
        <v>8.41</v>
      </c>
      <c r="J1608">
        <v>10</v>
      </c>
      <c r="K1608">
        <v>9.5</v>
      </c>
      <c r="L1608">
        <f t="shared" si="176"/>
        <v>48.434100589752198</v>
      </c>
      <c r="M1608">
        <f>VLOOKUP(C1608,Informality!C1608:D12418,2,TRUE)</f>
        <v>0.62919999999999998</v>
      </c>
      <c r="N1608">
        <v>8.0723500982920324</v>
      </c>
      <c r="O1608" s="15">
        <v>34086.306540319274</v>
      </c>
      <c r="P1608" s="15">
        <f t="shared" si="178"/>
        <v>279.45614677494859</v>
      </c>
      <c r="Q1608" s="15">
        <f t="shared" si="179"/>
        <v>20.78224659963913</v>
      </c>
      <c r="R1608" s="15">
        <f t="shared" si="180"/>
        <v>48.945784542694398</v>
      </c>
      <c r="S1608" s="15">
        <f t="shared" si="181"/>
        <v>48.486720479581749</v>
      </c>
    </row>
    <row r="1609" spans="1:19" x14ac:dyDescent="0.3">
      <c r="A1609">
        <v>2011</v>
      </c>
      <c r="B1609" t="s">
        <v>66</v>
      </c>
      <c r="C1609" t="str">
        <f t="shared" si="177"/>
        <v>2011Hong Kong SAR, China</v>
      </c>
      <c r="D1609">
        <v>10</v>
      </c>
      <c r="E1609">
        <v>7.95</v>
      </c>
      <c r="F1609">
        <v>8.8000000000000007</v>
      </c>
      <c r="G1609">
        <f>VLOOKUP(C1609,'Size of Government'!E1608:F13984,2,TRUE)</f>
        <v>0.20311366021633148</v>
      </c>
      <c r="H1609">
        <f t="shared" si="175"/>
        <v>2.0311366021633148</v>
      </c>
      <c r="I1609">
        <v>8.31</v>
      </c>
      <c r="J1609">
        <v>10</v>
      </c>
      <c r="K1609">
        <v>9.5</v>
      </c>
      <c r="L1609">
        <f t="shared" si="176"/>
        <v>47.791136602163313</v>
      </c>
      <c r="M1609">
        <f>VLOOKUP(C1609,Informality!C1609:D12419,2,TRUE)</f>
        <v>0.63470000000000004</v>
      </c>
      <c r="N1609">
        <v>7.9651894336938858</v>
      </c>
      <c r="O1609" s="15">
        <v>33888.492315342235</v>
      </c>
      <c r="P1609" s="15">
        <f t="shared" si="178"/>
        <v>273.38054069977835</v>
      </c>
      <c r="Q1609" s="15">
        <f t="shared" si="179"/>
        <v>20.655123236055687</v>
      </c>
      <c r="R1609" s="15">
        <f t="shared" si="180"/>
        <v>48.313025390107626</v>
      </c>
      <c r="S1609" s="15">
        <f t="shared" si="181"/>
        <v>47.846334442473228</v>
      </c>
    </row>
    <row r="1610" spans="1:19" x14ac:dyDescent="0.3">
      <c r="A1610">
        <v>2010</v>
      </c>
      <c r="B1610" t="s">
        <v>66</v>
      </c>
      <c r="C1610" t="str">
        <f t="shared" si="177"/>
        <v>2010Hong Kong SAR, China</v>
      </c>
      <c r="D1610">
        <v>10</v>
      </c>
      <c r="E1610">
        <v>7.78</v>
      </c>
      <c r="F1610">
        <v>8.77</v>
      </c>
      <c r="G1610">
        <f>VLOOKUP(C1610,'Size of Government'!E1609:F13985,2,TRUE)</f>
        <v>0.13993576169013977</v>
      </c>
      <c r="H1610">
        <f t="shared" si="175"/>
        <v>1.3993576169013977</v>
      </c>
      <c r="I1610">
        <v>8.4600000000000009</v>
      </c>
      <c r="J1610">
        <v>10</v>
      </c>
      <c r="K1610">
        <v>9.5</v>
      </c>
      <c r="L1610">
        <f t="shared" si="176"/>
        <v>47.1393576169014</v>
      </c>
      <c r="M1610">
        <f>VLOOKUP(C1610,Informality!C1610:D12420,2,TRUE)</f>
        <v>0.16450000000000001</v>
      </c>
      <c r="N1610">
        <v>7.8565596028169002</v>
      </c>
      <c r="O1610" s="15">
        <v>32549.998231120971</v>
      </c>
      <c r="P1610" s="15">
        <f t="shared" si="178"/>
        <v>265.28525709442658</v>
      </c>
      <c r="Q1610" s="15">
        <f t="shared" si="179"/>
        <v>20.598742722311474</v>
      </c>
      <c r="R1610" s="15">
        <f t="shared" si="180"/>
        <v>47.674530123921386</v>
      </c>
      <c r="S1610" s="15">
        <f t="shared" si="181"/>
        <v>47.196677391744146</v>
      </c>
    </row>
    <row r="1611" spans="1:19" x14ac:dyDescent="0.3">
      <c r="A1611">
        <v>2009</v>
      </c>
      <c r="B1611" t="s">
        <v>66</v>
      </c>
      <c r="C1611" t="str">
        <f t="shared" si="177"/>
        <v>2009Hong Kong SAR, China</v>
      </c>
      <c r="D1611">
        <v>10</v>
      </c>
      <c r="E1611">
        <v>8.2799999999999994</v>
      </c>
      <c r="G1611">
        <f>VLOOKUP(C1611,'Size of Government'!E1610:F13986,2,TRUE)</f>
        <v>0.2711336612701416</v>
      </c>
      <c r="H1611">
        <f t="shared" si="175"/>
        <v>2.711336612701416</v>
      </c>
      <c r="I1611">
        <v>9</v>
      </c>
      <c r="J1611">
        <v>10</v>
      </c>
      <c r="K1611">
        <v>9.4600000000000009</v>
      </c>
      <c r="L1611">
        <f t="shared" si="176"/>
        <v>49.451336612701418</v>
      </c>
      <c r="M1611">
        <f>VLOOKUP(C1611,Informality!C1611:D12421,2,TRUE)</f>
        <v>0.47110000000000002</v>
      </c>
      <c r="N1611">
        <v>8.2418894354502363</v>
      </c>
      <c r="O1611" s="15">
        <v>30711.487262776329</v>
      </c>
      <c r="P1611" s="15">
        <f t="shared" si="178"/>
        <v>286.4346118008516</v>
      </c>
      <c r="Q1611" s="15">
        <f t="shared" si="179"/>
        <v>21.128212092540515</v>
      </c>
      <c r="R1611" s="15">
        <f t="shared" si="180"/>
        <v>49.876129139645585</v>
      </c>
      <c r="S1611" s="15">
        <f t="shared" si="181"/>
        <v>49.488524443656118</v>
      </c>
    </row>
    <row r="1612" spans="1:19" x14ac:dyDescent="0.3">
      <c r="A1612">
        <v>2008</v>
      </c>
      <c r="B1612" t="s">
        <v>66</v>
      </c>
      <c r="C1612" t="str">
        <f t="shared" si="177"/>
        <v>2008Hong Kong SAR, China</v>
      </c>
      <c r="D1612">
        <v>10</v>
      </c>
      <c r="E1612">
        <v>7.94</v>
      </c>
      <c r="G1612">
        <f>VLOOKUP(C1612,'Size of Government'!E1611:F13987,2,TRUE)</f>
        <v>0.2163531631231308</v>
      </c>
      <c r="H1612">
        <f t="shared" si="175"/>
        <v>2.163531631231308</v>
      </c>
      <c r="I1612">
        <v>8.86</v>
      </c>
      <c r="J1612">
        <v>10</v>
      </c>
      <c r="K1612">
        <v>9.07</v>
      </c>
      <c r="L1612">
        <f t="shared" si="176"/>
        <v>48.033531631231305</v>
      </c>
      <c r="M1612">
        <f>VLOOKUP(C1612,Informality!C1612:D12422,2,TRUE)</f>
        <v>0.47539999999999999</v>
      </c>
      <c r="N1612">
        <v>8.005588605205217</v>
      </c>
      <c r="O1612" s="15">
        <v>31553.626453344445</v>
      </c>
      <c r="P1612" s="15">
        <f t="shared" si="178"/>
        <v>275.60880628919102</v>
      </c>
      <c r="Q1612" s="15">
        <f t="shared" si="179"/>
        <v>20.69997509948595</v>
      </c>
      <c r="R1612" s="15">
        <f t="shared" si="180"/>
        <v>48.45489807391602</v>
      </c>
      <c r="S1612" s="15">
        <f t="shared" si="181"/>
        <v>48.071311822573911</v>
      </c>
    </row>
    <row r="1613" spans="1:19" x14ac:dyDescent="0.3">
      <c r="A1613">
        <v>2007</v>
      </c>
      <c r="B1613" t="s">
        <v>66</v>
      </c>
      <c r="C1613" t="str">
        <f t="shared" si="177"/>
        <v>2007Hong Kong SAR, China</v>
      </c>
      <c r="D1613">
        <v>10</v>
      </c>
      <c r="E1613">
        <v>7.27</v>
      </c>
      <c r="G1613">
        <f>VLOOKUP(C1613,'Size of Government'!E1612:F13988,2,TRUE)</f>
        <v>0.28945919871330261</v>
      </c>
      <c r="H1613">
        <f t="shared" si="175"/>
        <v>2.8945919871330261</v>
      </c>
      <c r="I1613">
        <v>8.82</v>
      </c>
      <c r="J1613">
        <v>10</v>
      </c>
      <c r="K1613">
        <v>9.07</v>
      </c>
      <c r="L1613">
        <f t="shared" si="176"/>
        <v>48.05459198713303</v>
      </c>
      <c r="M1613">
        <f>VLOOKUP(C1613,Informality!C1613:D12423,2,TRUE)</f>
        <v>8.1100000000000005E-2</v>
      </c>
      <c r="N1613">
        <v>8.0090986645221722</v>
      </c>
      <c r="O1613" s="15">
        <v>31081.556431975958</v>
      </c>
      <c r="P1613" s="15">
        <f t="shared" si="178"/>
        <v>279.01331545723951</v>
      </c>
      <c r="Q1613" s="15">
        <f t="shared" si="179"/>
        <v>20.525322476686565</v>
      </c>
      <c r="R1613" s="15">
        <f t="shared" si="180"/>
        <v>48.457756298442632</v>
      </c>
      <c r="S1613" s="15">
        <f t="shared" si="181"/>
        <v>48.092322501750701</v>
      </c>
    </row>
    <row r="1614" spans="1:19" x14ac:dyDescent="0.3">
      <c r="A1614">
        <v>2006</v>
      </c>
      <c r="B1614" t="s">
        <v>66</v>
      </c>
      <c r="C1614" t="str">
        <f t="shared" si="177"/>
        <v>2006Hong Kong SAR, China</v>
      </c>
      <c r="D1614">
        <v>10</v>
      </c>
      <c r="E1614">
        <v>7.12</v>
      </c>
      <c r="G1614">
        <f>VLOOKUP(C1614,'Size of Government'!E1613:F13989,2,TRUE)</f>
        <v>0.25281050801277161</v>
      </c>
      <c r="H1614">
        <f t="shared" si="175"/>
        <v>2.5281050801277161</v>
      </c>
      <c r="I1614">
        <v>9.0299999999999994</v>
      </c>
      <c r="J1614">
        <v>10</v>
      </c>
      <c r="K1614">
        <v>9.07</v>
      </c>
      <c r="L1614">
        <f t="shared" si="176"/>
        <v>47.748105080127715</v>
      </c>
      <c r="M1614">
        <f>VLOOKUP(C1614,Informality!C1614:D12424,2,TRUE)</f>
        <v>8.14E-2</v>
      </c>
      <c r="N1614">
        <v>7.9580175133546192</v>
      </c>
      <c r="O1614" s="15">
        <v>29446.279567591551</v>
      </c>
      <c r="P1614" s="15">
        <f t="shared" si="178"/>
        <v>275.5443842766793</v>
      </c>
      <c r="Q1614" s="15">
        <f t="shared" si="179"/>
        <v>20.515640747882273</v>
      </c>
      <c r="R1614" s="15">
        <f t="shared" si="180"/>
        <v>48.160260683162804</v>
      </c>
      <c r="S1614" s="15">
        <f t="shared" si="181"/>
        <v>47.786565646082508</v>
      </c>
    </row>
    <row r="1615" spans="1:19" x14ac:dyDescent="0.3">
      <c r="A1615">
        <v>2005</v>
      </c>
      <c r="B1615" t="s">
        <v>66</v>
      </c>
      <c r="C1615" t="str">
        <f t="shared" si="177"/>
        <v>2005Hong Kong SAR, China</v>
      </c>
      <c r="D1615">
        <v>10</v>
      </c>
      <c r="E1615">
        <v>6.9</v>
      </c>
      <c r="G1615">
        <f>VLOOKUP(C1615,'Size of Government'!E1614:F13990,2,TRUE)</f>
        <v>0.20890671014785767</v>
      </c>
      <c r="H1615">
        <f t="shared" si="175"/>
        <v>2.0890671014785767</v>
      </c>
      <c r="I1615">
        <v>8.9</v>
      </c>
      <c r="J1615">
        <v>10</v>
      </c>
      <c r="K1615">
        <v>9.07</v>
      </c>
      <c r="L1615">
        <f t="shared" si="176"/>
        <v>46.959067101478574</v>
      </c>
      <c r="M1615">
        <f>VLOOKUP(C1615,Informality!C1615:D12425,2,TRUE)</f>
        <v>0.49640000000000001</v>
      </c>
      <c r="N1615">
        <v>7.8265111835797621</v>
      </c>
      <c r="O1615" s="15">
        <v>27688.766514888488</v>
      </c>
      <c r="P1615" s="15">
        <f t="shared" si="178"/>
        <v>268.68559368070106</v>
      </c>
      <c r="Q1615" s="15">
        <f t="shared" si="179"/>
        <v>20.33344784719208</v>
      </c>
      <c r="R1615" s="15">
        <f t="shared" si="180"/>
        <v>47.375532973469589</v>
      </c>
      <c r="S1615" s="15">
        <f t="shared" si="181"/>
        <v>46.999495925639323</v>
      </c>
    </row>
    <row r="1616" spans="1:19" x14ac:dyDescent="0.3">
      <c r="A1616">
        <v>2004</v>
      </c>
      <c r="B1616" t="s">
        <v>66</v>
      </c>
      <c r="C1616" t="str">
        <f t="shared" si="177"/>
        <v>2004Hong Kong SAR, China</v>
      </c>
      <c r="D1616">
        <v>10</v>
      </c>
      <c r="E1616">
        <v>7.92</v>
      </c>
      <c r="G1616">
        <f>VLOOKUP(C1616,'Size of Government'!E1615:F13991,2,TRUE)</f>
        <v>0.19893439114093781</v>
      </c>
      <c r="H1616">
        <f t="shared" si="175"/>
        <v>1.9893439114093781</v>
      </c>
      <c r="I1616">
        <v>9.02</v>
      </c>
      <c r="J1616">
        <v>10</v>
      </c>
      <c r="K1616">
        <v>9.07</v>
      </c>
      <c r="L1616">
        <f t="shared" si="176"/>
        <v>47.999343911409376</v>
      </c>
      <c r="M1616">
        <f>VLOOKUP(C1616,Informality!C1616:D12426,2,TRUE)</f>
        <v>0.49809999999999999</v>
      </c>
      <c r="N1616">
        <v>7.9998906519015627</v>
      </c>
      <c r="O1616" s="15">
        <v>25896.713152430697</v>
      </c>
      <c r="P1616" s="15">
        <f t="shared" si="178"/>
        <v>274.37342937582281</v>
      </c>
      <c r="Q1616" s="15">
        <f t="shared" si="179"/>
        <v>20.743895227219539</v>
      </c>
      <c r="R1616" s="15">
        <f t="shared" si="180"/>
        <v>48.426220299305754</v>
      </c>
      <c r="S1616" s="15">
        <f t="shared" si="181"/>
        <v>48.037204782519211</v>
      </c>
    </row>
    <row r="1617" spans="1:19" x14ac:dyDescent="0.3">
      <c r="A1617">
        <v>2003</v>
      </c>
      <c r="B1617" t="s">
        <v>66</v>
      </c>
      <c r="C1617" t="str">
        <f t="shared" si="177"/>
        <v>2003Hong Kong SAR, China</v>
      </c>
      <c r="D1617">
        <v>10</v>
      </c>
      <c r="E1617">
        <v>8.17</v>
      </c>
      <c r="G1617">
        <f>VLOOKUP(C1617,'Size of Government'!E1616:F13992,2,TRUE)</f>
        <v>0.17514343559741974</v>
      </c>
      <c r="H1617">
        <f t="shared" si="175"/>
        <v>1.7514343559741974</v>
      </c>
      <c r="I1617">
        <v>9.5</v>
      </c>
      <c r="J1617">
        <v>10</v>
      </c>
      <c r="K1617">
        <v>9.07</v>
      </c>
      <c r="L1617">
        <f t="shared" si="176"/>
        <v>48.491434355974199</v>
      </c>
      <c r="M1617">
        <f>VLOOKUP(C1617,Informality!C1617:D12427,2,TRUE)</f>
        <v>0.56569999999999998</v>
      </c>
      <c r="N1617">
        <v>8.0819057259956999</v>
      </c>
      <c r="O1617" s="15">
        <v>24010.543142765822</v>
      </c>
      <c r="P1617" s="15">
        <f t="shared" si="178"/>
        <v>275.56482254611024</v>
      </c>
      <c r="Q1617" s="15">
        <f t="shared" si="179"/>
        <v>21.031674262960777</v>
      </c>
      <c r="R1617" s="15">
        <f t="shared" si="180"/>
        <v>48.933763930580824</v>
      </c>
      <c r="S1617" s="15">
        <f t="shared" si="181"/>
        <v>48.528156072298351</v>
      </c>
    </row>
    <row r="1618" spans="1:19" x14ac:dyDescent="0.3">
      <c r="A1618">
        <v>2002</v>
      </c>
      <c r="B1618" t="s">
        <v>66</v>
      </c>
      <c r="C1618" t="str">
        <f t="shared" si="177"/>
        <v>2002Hong Kong SAR, China</v>
      </c>
      <c r="D1618">
        <v>10</v>
      </c>
      <c r="E1618">
        <v>7.83</v>
      </c>
      <c r="G1618">
        <f>VLOOKUP(C1618,'Size of Government'!E1617:F13993,2,TRUE)</f>
        <v>0.15905119478702545</v>
      </c>
      <c r="H1618">
        <f t="shared" si="175"/>
        <v>1.5905119478702545</v>
      </c>
      <c r="I1618">
        <v>9.17</v>
      </c>
      <c r="J1618">
        <v>10</v>
      </c>
      <c r="K1618">
        <v>9.07</v>
      </c>
      <c r="L1618">
        <f t="shared" si="176"/>
        <v>47.660511947870255</v>
      </c>
      <c r="M1618">
        <f>VLOOKUP(C1618,Informality!C1618:D12428,2,TRUE)</f>
        <v>0.56679999999999997</v>
      </c>
      <c r="N1618">
        <v>7.9434186579783761</v>
      </c>
      <c r="O1618" s="15">
        <v>23252.528471695543</v>
      </c>
      <c r="P1618" s="15">
        <f t="shared" si="178"/>
        <v>269.74018478117728</v>
      </c>
      <c r="Q1618" s="15">
        <f t="shared" si="179"/>
        <v>20.741080691620628</v>
      </c>
      <c r="R1618" s="15">
        <f t="shared" si="180"/>
        <v>48.096349051103871</v>
      </c>
      <c r="S1618" s="15">
        <f t="shared" si="181"/>
        <v>47.699184844405991</v>
      </c>
    </row>
    <row r="1619" spans="1:19" x14ac:dyDescent="0.3">
      <c r="A1619">
        <v>2001</v>
      </c>
      <c r="B1619" t="s">
        <v>66</v>
      </c>
      <c r="C1619" t="str">
        <f t="shared" si="177"/>
        <v>2001Hong Kong SAR, China</v>
      </c>
      <c r="D1619">
        <v>10</v>
      </c>
      <c r="E1619">
        <v>7.81</v>
      </c>
      <c r="G1619">
        <f>VLOOKUP(C1619,'Size of Government'!E1618:F13994,2,TRUE)</f>
        <v>0.17984478175640106</v>
      </c>
      <c r="H1619">
        <f t="shared" si="175"/>
        <v>1.7984478175640106</v>
      </c>
      <c r="I1619">
        <v>9.4700000000000006</v>
      </c>
      <c r="J1619">
        <v>7.68</v>
      </c>
      <c r="K1619">
        <v>9.07</v>
      </c>
      <c r="L1619">
        <f t="shared" si="176"/>
        <v>45.828447817564012</v>
      </c>
      <c r="M1619">
        <f>VLOOKUP(C1619,Informality!C1619:D12429,2,TRUE)</f>
        <v>0.56620000000000004</v>
      </c>
      <c r="N1619">
        <v>7.6380746362606686</v>
      </c>
      <c r="O1619" s="15">
        <v>22975.111887361043</v>
      </c>
      <c r="P1619" s="15">
        <f t="shared" si="178"/>
        <v>261.08870219580018</v>
      </c>
      <c r="Q1619" s="15">
        <f t="shared" si="179"/>
        <v>19.878599411238731</v>
      </c>
      <c r="R1619" s="15">
        <f t="shared" si="180"/>
        <v>46.225706756483675</v>
      </c>
      <c r="S1619" s="15">
        <f t="shared" si="181"/>
        <v>45.855038769439439</v>
      </c>
    </row>
    <row r="1620" spans="1:19" x14ac:dyDescent="0.3">
      <c r="A1620">
        <v>2000</v>
      </c>
      <c r="B1620" t="s">
        <v>66</v>
      </c>
      <c r="C1620" t="str">
        <f t="shared" si="177"/>
        <v>2000Hong Kong SAR, China</v>
      </c>
      <c r="D1620">
        <v>10</v>
      </c>
      <c r="E1620">
        <v>7.55</v>
      </c>
      <c r="G1620">
        <f>VLOOKUP(C1620,'Size of Government'!E1619:F13995,2,TRUE)</f>
        <v>0.19820253551006317</v>
      </c>
      <c r="H1620">
        <f t="shared" si="175"/>
        <v>1.9820253551006317</v>
      </c>
      <c r="I1620">
        <v>8.99</v>
      </c>
      <c r="J1620">
        <v>7.68</v>
      </c>
      <c r="K1620">
        <v>9.07</v>
      </c>
      <c r="L1620">
        <f t="shared" si="176"/>
        <v>45.272025355100631</v>
      </c>
      <c r="M1620">
        <f>VLOOKUP(C1620,Informality!C1620:D12430,2,TRUE)</f>
        <v>8.9300000000000004E-2</v>
      </c>
      <c r="N1620">
        <v>7.5453375591834382</v>
      </c>
      <c r="O1620" s="15">
        <v>23015.968247257322</v>
      </c>
      <c r="P1620" s="15">
        <f t="shared" si="178"/>
        <v>259.18122839411734</v>
      </c>
      <c r="Q1620" s="15">
        <f t="shared" si="179"/>
        <v>19.570342983919872</v>
      </c>
      <c r="R1620" s="15">
        <f t="shared" si="180"/>
        <v>45.65201066882441</v>
      </c>
      <c r="S1620" s="15">
        <f t="shared" si="181"/>
        <v>45.299607390969079</v>
      </c>
    </row>
    <row r="1621" spans="1:19" x14ac:dyDescent="0.3">
      <c r="A1621">
        <v>1995</v>
      </c>
      <c r="B1621" t="s">
        <v>66</v>
      </c>
      <c r="C1621" t="str">
        <f t="shared" si="177"/>
        <v>1995Hong Kong SAR, China</v>
      </c>
      <c r="D1621">
        <v>7.4</v>
      </c>
      <c r="E1621">
        <v>8.83</v>
      </c>
      <c r="G1621">
        <f>VLOOKUP(C1621,'Size of Government'!E1620:F13996,2,TRUE)</f>
        <v>0.16764378547668457</v>
      </c>
      <c r="H1621">
        <f t="shared" si="175"/>
        <v>1.6764378547668457</v>
      </c>
      <c r="I1621">
        <v>7.94</v>
      </c>
      <c r="J1621">
        <v>6.53</v>
      </c>
      <c r="L1621">
        <f t="shared" si="176"/>
        <v>32.376437854766849</v>
      </c>
      <c r="M1621">
        <f>VLOOKUP(C1621,Informality!C1621:D12431,2,TRUE)</f>
        <v>0.12939999999999999</v>
      </c>
      <c r="N1621">
        <v>6.4752875709533697</v>
      </c>
      <c r="O1621" s="15">
        <v>21893.77680202686</v>
      </c>
      <c r="P1621" s="15">
        <f t="shared" si="178"/>
        <v>152.76431009132281</v>
      </c>
      <c r="Q1621" s="15">
        <f t="shared" si="179"/>
        <v>15.531382548919954</v>
      </c>
      <c r="R1621" s="15">
        <f t="shared" si="180"/>
        <v>32.836519532863448</v>
      </c>
      <c r="S1621" s="15">
        <f t="shared" si="181"/>
        <v>32.38982341262075</v>
      </c>
    </row>
    <row r="1622" spans="1:19" x14ac:dyDescent="0.3">
      <c r="A1622">
        <v>1990</v>
      </c>
      <c r="B1622" t="s">
        <v>66</v>
      </c>
      <c r="C1622" t="str">
        <f t="shared" si="177"/>
        <v>1990Hong Kong SAR, China</v>
      </c>
      <c r="E1622">
        <v>8.83</v>
      </c>
      <c r="G1622">
        <f>VLOOKUP(C1622,'Size of Government'!E1621:F13997,2,TRUE)</f>
        <v>0.1493317037820816</v>
      </c>
      <c r="H1622">
        <f t="shared" si="175"/>
        <v>1.493317037820816</v>
      </c>
      <c r="I1622">
        <v>7.93</v>
      </c>
      <c r="L1622">
        <f t="shared" si="176"/>
        <v>18.253317037820814</v>
      </c>
      <c r="M1622">
        <f>VLOOKUP(C1622,Informality!C1622:D12432,2,TRUE)</f>
        <v>0.307</v>
      </c>
      <c r="N1622">
        <v>6.0844390126069383</v>
      </c>
      <c r="O1622" s="15">
        <v>18251.023025869355</v>
      </c>
      <c r="P1622" s="15">
        <f t="shared" si="178"/>
        <v>49.134081083451839</v>
      </c>
      <c r="Q1622" s="15">
        <f t="shared" si="179"/>
        <v>11.961763907361069</v>
      </c>
      <c r="R1622" s="15">
        <f t="shared" si="180"/>
        <v>19.371140899195119</v>
      </c>
      <c r="S1622" s="15">
        <f t="shared" si="181"/>
        <v>18.253317423410088</v>
      </c>
    </row>
    <row r="1623" spans="1:19" x14ac:dyDescent="0.3">
      <c r="A1623">
        <v>1985</v>
      </c>
      <c r="B1623" t="s">
        <v>66</v>
      </c>
      <c r="C1623" t="str">
        <f t="shared" si="177"/>
        <v>1985Hong Kong SAR, China</v>
      </c>
      <c r="G1623">
        <f>VLOOKUP(C1623,'Size of Government'!E1622:F13998,2,TRUE)</f>
        <v>0</v>
      </c>
      <c r="H1623">
        <f t="shared" si="175"/>
        <v>0</v>
      </c>
      <c r="I1623">
        <v>7.93</v>
      </c>
      <c r="L1623">
        <f t="shared" si="176"/>
        <v>7.93</v>
      </c>
      <c r="M1623">
        <f>VLOOKUP(C1623,Informality!C1623:D12433,2,TRUE)</f>
        <v>0</v>
      </c>
      <c r="N1623">
        <v>3.9649999999999999</v>
      </c>
      <c r="O1623" s="15">
        <v>13148.78706110754</v>
      </c>
      <c r="P1623" s="15">
        <f t="shared" si="178"/>
        <v>7.9299999999999988</v>
      </c>
      <c r="Q1623" s="15">
        <f t="shared" si="179"/>
        <v>7.93</v>
      </c>
      <c r="R1623" s="15">
        <f t="shared" si="180"/>
        <v>9.9911739256663434</v>
      </c>
      <c r="S1623" s="15">
        <f t="shared" si="181"/>
        <v>7.9300000000000006</v>
      </c>
    </row>
    <row r="1624" spans="1:19" x14ac:dyDescent="0.3">
      <c r="A1624">
        <v>1980</v>
      </c>
      <c r="B1624" t="s">
        <v>66</v>
      </c>
      <c r="C1624" t="str">
        <f t="shared" si="177"/>
        <v>1980Hong Kong SAR, China</v>
      </c>
      <c r="G1624">
        <f>VLOOKUP(C1624,'Size of Government'!E1623:F13999,2,TRUE)</f>
        <v>0.10666967928409576</v>
      </c>
      <c r="H1624">
        <f t="shared" si="175"/>
        <v>1.0666967928409576</v>
      </c>
      <c r="I1624">
        <v>7.93</v>
      </c>
      <c r="L1624">
        <f t="shared" si="176"/>
        <v>8.9966967928409574</v>
      </c>
      <c r="M1624">
        <f>VLOOKUP(C1624,Informality!C1624:D12434,2,TRUE)</f>
        <v>0</v>
      </c>
      <c r="N1624">
        <v>4.4983483964204787</v>
      </c>
      <c r="O1624" s="15">
        <v>10727.363470381219</v>
      </c>
      <c r="P1624" s="15">
        <f t="shared" si="178"/>
        <v>14.813536335832937</v>
      </c>
      <c r="Q1624" s="15">
        <f t="shared" si="179"/>
        <v>8.0014212517437908</v>
      </c>
      <c r="R1624" s="15">
        <f t="shared" si="180"/>
        <v>10.705330770911912</v>
      </c>
      <c r="S1624" s="15">
        <f t="shared" si="181"/>
        <v>8.9966968372892104</v>
      </c>
    </row>
    <row r="1625" spans="1:19" x14ac:dyDescent="0.3">
      <c r="A1625">
        <v>1975</v>
      </c>
      <c r="B1625" t="s">
        <v>66</v>
      </c>
      <c r="C1625" t="str">
        <f t="shared" si="177"/>
        <v>1975Hong Kong SAR, China</v>
      </c>
      <c r="G1625">
        <f>VLOOKUP(C1625,'Size of Government'!E1624:F14000,2,TRUE)</f>
        <v>0.12856130301952362</v>
      </c>
      <c r="H1625">
        <f t="shared" si="175"/>
        <v>1.2856130301952362</v>
      </c>
      <c r="I1625">
        <v>7.93</v>
      </c>
      <c r="L1625">
        <f t="shared" si="176"/>
        <v>9.2156130301952359</v>
      </c>
      <c r="M1625">
        <f>VLOOKUP(C1625,Informality!C1625:D12435,2,TRUE)</f>
        <v>0.50190000000000001</v>
      </c>
      <c r="N1625">
        <v>4.607806515097618</v>
      </c>
      <c r="O1625" s="15">
        <v>7053.5272013688782</v>
      </c>
      <c r="P1625" s="15">
        <f t="shared" si="178"/>
        <v>15.601507275936617</v>
      </c>
      <c r="Q1625" s="15">
        <f t="shared" si="179"/>
        <v>8.0335360124547766</v>
      </c>
      <c r="R1625" s="15">
        <f t="shared" si="180"/>
        <v>10.861447987167207</v>
      </c>
      <c r="S1625" s="15">
        <f t="shared" si="181"/>
        <v>9.2156333865627538</v>
      </c>
    </row>
    <row r="1626" spans="1:19" x14ac:dyDescent="0.3">
      <c r="A1626">
        <v>1970</v>
      </c>
      <c r="B1626" t="s">
        <v>66</v>
      </c>
      <c r="C1626" t="str">
        <f t="shared" si="177"/>
        <v>1970Hong Kong SAR, China</v>
      </c>
      <c r="G1626">
        <f>VLOOKUP(C1626,'Size of Government'!E1625:F14001,2,TRUE)</f>
        <v>9.5736607909202576E-2</v>
      </c>
      <c r="H1626">
        <f t="shared" si="175"/>
        <v>0.95736607909202576</v>
      </c>
      <c r="I1626">
        <v>7.93</v>
      </c>
      <c r="L1626">
        <f t="shared" si="176"/>
        <v>8.8873660790920255</v>
      </c>
      <c r="M1626">
        <f>VLOOKUP(C1626,Informality!C1626:D12436,2,TRUE)</f>
        <v>0</v>
      </c>
      <c r="N1626">
        <v>4.4436830395460127</v>
      </c>
      <c r="O1626" s="15">
        <v>5796.1904478109818</v>
      </c>
      <c r="P1626" s="15">
        <f t="shared" si="178"/>
        <v>14.398051338549239</v>
      </c>
      <c r="Q1626" s="15">
        <f t="shared" si="179"/>
        <v>7.9875809735736656</v>
      </c>
      <c r="R1626" s="15">
        <f t="shared" si="180"/>
        <v>10.628499071703654</v>
      </c>
      <c r="S1626" s="15">
        <f t="shared" si="181"/>
        <v>8.8873661090100509</v>
      </c>
    </row>
    <row r="1627" spans="1:19" x14ac:dyDescent="0.3">
      <c r="A1627">
        <v>2018</v>
      </c>
      <c r="B1627" t="s">
        <v>67</v>
      </c>
      <c r="C1627" t="str">
        <f t="shared" si="177"/>
        <v>2018Hungary</v>
      </c>
      <c r="D1627">
        <v>7.23</v>
      </c>
      <c r="E1627">
        <v>5.0199999999999996</v>
      </c>
      <c r="F1627">
        <v>5.74</v>
      </c>
      <c r="G1627">
        <f>VLOOKUP(C1627,'Size of Government'!E1626:F14002,2,TRUE)</f>
        <v>0.40601432323455811</v>
      </c>
      <c r="H1627">
        <f t="shared" si="175"/>
        <v>4.0601432323455811</v>
      </c>
      <c r="I1627">
        <v>6.24</v>
      </c>
      <c r="J1627">
        <v>4</v>
      </c>
      <c r="K1627">
        <v>7.76</v>
      </c>
      <c r="L1627">
        <f t="shared" si="176"/>
        <v>34.310143232345581</v>
      </c>
      <c r="M1627">
        <f>VLOOKUP(C1627,Informality!C1627:D12437,2,TRUE)</f>
        <v>0.61650000000000005</v>
      </c>
      <c r="N1627">
        <v>5.7183572053909302</v>
      </c>
      <c r="O1627" s="15">
        <v>16636.2025918736</v>
      </c>
      <c r="P1627" s="15">
        <f t="shared" si="178"/>
        <v>202.4376386385118</v>
      </c>
      <c r="Q1627" s="15">
        <f t="shared" si="179"/>
        <v>14.460749049311437</v>
      </c>
      <c r="R1627" s="15">
        <f t="shared" si="180"/>
        <v>34.616021140870437</v>
      </c>
      <c r="S1627" s="15">
        <f t="shared" si="181"/>
        <v>34.340851837281043</v>
      </c>
    </row>
    <row r="1628" spans="1:19" x14ac:dyDescent="0.3">
      <c r="A1628">
        <v>2017</v>
      </c>
      <c r="B1628" t="s">
        <v>67</v>
      </c>
      <c r="C1628" t="str">
        <f t="shared" si="177"/>
        <v>2017Hungary</v>
      </c>
      <c r="D1628">
        <v>7.23</v>
      </c>
      <c r="E1628">
        <v>5.59</v>
      </c>
      <c r="F1628">
        <v>5.87</v>
      </c>
      <c r="G1628">
        <f>VLOOKUP(C1628,'Size of Government'!E1627:F14003,2,TRUE)</f>
        <v>0.40066990256309509</v>
      </c>
      <c r="H1628">
        <f t="shared" si="175"/>
        <v>4.0066990256309509</v>
      </c>
      <c r="I1628">
        <v>6.38</v>
      </c>
      <c r="J1628">
        <v>4</v>
      </c>
      <c r="K1628">
        <v>7.76</v>
      </c>
      <c r="L1628">
        <f t="shared" si="176"/>
        <v>34.966699025630952</v>
      </c>
      <c r="M1628">
        <f>VLOOKUP(C1628,Informality!C1628:D12438,2,TRUE)</f>
        <v>0.6169</v>
      </c>
      <c r="N1628">
        <v>5.827783170938492</v>
      </c>
      <c r="O1628" s="15">
        <v>15809.773172528001</v>
      </c>
      <c r="P1628" s="15">
        <f t="shared" si="178"/>
        <v>206.39350397610397</v>
      </c>
      <c r="Q1628" s="15">
        <f t="shared" si="179"/>
        <v>14.713824692512549</v>
      </c>
      <c r="R1628" s="15">
        <f t="shared" si="180"/>
        <v>35.282250210335924</v>
      </c>
      <c r="S1628" s="15">
        <f t="shared" si="181"/>
        <v>34.99630633343746</v>
      </c>
    </row>
    <row r="1629" spans="1:19" x14ac:dyDescent="0.3">
      <c r="A1629">
        <v>2016</v>
      </c>
      <c r="B1629" t="s">
        <v>67</v>
      </c>
      <c r="C1629" t="str">
        <f t="shared" si="177"/>
        <v>2016Hungary</v>
      </c>
      <c r="D1629">
        <v>7.23</v>
      </c>
      <c r="E1629">
        <v>5.76</v>
      </c>
      <c r="F1629">
        <v>6.08</v>
      </c>
      <c r="G1629">
        <f>VLOOKUP(C1629,'Size of Government'!E1628:F14004,2,TRUE)</f>
        <v>0.3650684654712677</v>
      </c>
      <c r="H1629">
        <f t="shared" si="175"/>
        <v>3.650684654712677</v>
      </c>
      <c r="I1629">
        <v>6.48</v>
      </c>
      <c r="J1629">
        <v>4</v>
      </c>
      <c r="K1629">
        <v>7.76</v>
      </c>
      <c r="L1629">
        <f t="shared" si="176"/>
        <v>34.880684654712681</v>
      </c>
      <c r="M1629">
        <f>VLOOKUP(C1629,Informality!C1629:D12439,2,TRUE)</f>
        <v>0.61480000000000001</v>
      </c>
      <c r="N1629">
        <v>5.8134474424521132</v>
      </c>
      <c r="O1629" s="15">
        <v>15114.429085169722</v>
      </c>
      <c r="P1629" s="15">
        <f t="shared" si="178"/>
        <v>205.3719573603627</v>
      </c>
      <c r="Q1629" s="15">
        <f t="shared" si="179"/>
        <v>14.730444611353544</v>
      </c>
      <c r="R1629" s="15">
        <f t="shared" si="180"/>
        <v>35.211576732861957</v>
      </c>
      <c r="S1629" s="15">
        <f t="shared" si="181"/>
        <v>34.911564223672791</v>
      </c>
    </row>
    <row r="1630" spans="1:19" x14ac:dyDescent="0.3">
      <c r="A1630">
        <v>2015</v>
      </c>
      <c r="B1630" t="s">
        <v>67</v>
      </c>
      <c r="C1630" t="str">
        <f t="shared" si="177"/>
        <v>2015Hungary</v>
      </c>
      <c r="D1630">
        <v>7.23</v>
      </c>
      <c r="E1630">
        <v>5.6</v>
      </c>
      <c r="F1630">
        <v>5.21</v>
      </c>
      <c r="G1630">
        <f>VLOOKUP(C1630,'Size of Government'!E1629:F14005,2,TRUE)</f>
        <v>0.32544311881065369</v>
      </c>
      <c r="H1630">
        <f t="shared" si="175"/>
        <v>3.2544311881065369</v>
      </c>
      <c r="I1630">
        <v>6.5</v>
      </c>
      <c r="J1630">
        <v>6</v>
      </c>
      <c r="K1630">
        <v>7.76</v>
      </c>
      <c r="L1630">
        <f t="shared" si="176"/>
        <v>36.344431188106533</v>
      </c>
      <c r="M1630">
        <f>VLOOKUP(C1630,Informality!C1630:D12440,2,TRUE)</f>
        <v>0.61499999999999999</v>
      </c>
      <c r="N1630">
        <v>6.0574051980177552</v>
      </c>
      <c r="O1630" s="15">
        <v>14745.489956972406</v>
      </c>
      <c r="P1630" s="15">
        <f t="shared" si="178"/>
        <v>214.44612709602882</v>
      </c>
      <c r="Q1630" s="15">
        <f t="shared" si="179"/>
        <v>15.254239488028256</v>
      </c>
      <c r="R1630" s="15">
        <f t="shared" si="180"/>
        <v>36.663357865939126</v>
      </c>
      <c r="S1630" s="15">
        <f t="shared" si="181"/>
        <v>36.373865061611419</v>
      </c>
    </row>
    <row r="1631" spans="1:19" x14ac:dyDescent="0.3">
      <c r="A1631">
        <v>2014</v>
      </c>
      <c r="B1631" t="s">
        <v>67</v>
      </c>
      <c r="C1631" t="str">
        <f t="shared" si="177"/>
        <v>2014Hungary</v>
      </c>
      <c r="D1631">
        <v>7.23</v>
      </c>
      <c r="E1631">
        <v>4.91</v>
      </c>
      <c r="F1631">
        <v>5.54</v>
      </c>
      <c r="G1631">
        <f>VLOOKUP(C1631,'Size of Government'!E1630:F14006,2,TRUE)</f>
        <v>0.24569752812385559</v>
      </c>
      <c r="H1631">
        <f t="shared" si="175"/>
        <v>2.4569752812385559</v>
      </c>
      <c r="I1631">
        <v>7.5</v>
      </c>
      <c r="J1631">
        <v>2</v>
      </c>
      <c r="K1631">
        <v>7.76</v>
      </c>
      <c r="L1631">
        <f t="shared" si="176"/>
        <v>31.856975281238554</v>
      </c>
      <c r="M1631">
        <f>VLOOKUP(C1631,Informality!C1631:D12441,2,TRUE)</f>
        <v>0.62380000000000002</v>
      </c>
      <c r="N1631">
        <v>5.309495880206426</v>
      </c>
      <c r="O1631" s="15">
        <v>14165.708263995881</v>
      </c>
      <c r="P1631" s="15">
        <f t="shared" si="178"/>
        <v>179.84676962726294</v>
      </c>
      <c r="Q1631" s="15">
        <f t="shared" si="179"/>
        <v>14.24378206561085</v>
      </c>
      <c r="R1631" s="15">
        <f t="shared" si="180"/>
        <v>32.24170961933558</v>
      </c>
      <c r="S1631" s="15">
        <f t="shared" si="181"/>
        <v>31.89236480706106</v>
      </c>
    </row>
    <row r="1632" spans="1:19" x14ac:dyDescent="0.3">
      <c r="A1632">
        <v>2013</v>
      </c>
      <c r="B1632" t="s">
        <v>67</v>
      </c>
      <c r="C1632" t="str">
        <f t="shared" si="177"/>
        <v>2013Hungary</v>
      </c>
      <c r="D1632">
        <v>7.23</v>
      </c>
      <c r="E1632">
        <v>5.31</v>
      </c>
      <c r="F1632">
        <v>5.65</v>
      </c>
      <c r="G1632">
        <f>VLOOKUP(C1632,'Size of Government'!E1631:F14007,2,TRUE)</f>
        <v>0.2159348726272583</v>
      </c>
      <c r="H1632">
        <f t="shared" si="175"/>
        <v>2.159348726272583</v>
      </c>
      <c r="I1632">
        <v>6.8</v>
      </c>
      <c r="J1632">
        <v>4</v>
      </c>
      <c r="K1632">
        <v>7.76</v>
      </c>
      <c r="L1632">
        <f t="shared" si="176"/>
        <v>33.259348726272584</v>
      </c>
      <c r="M1632">
        <f>VLOOKUP(C1632,Informality!C1632:D12442,2,TRUE)</f>
        <v>0.62439999999999996</v>
      </c>
      <c r="N1632">
        <v>5.5432247877120977</v>
      </c>
      <c r="O1632" s="15">
        <v>13558.797476399885</v>
      </c>
      <c r="P1632" s="15">
        <f t="shared" si="178"/>
        <v>191.9898593068018</v>
      </c>
      <c r="Q1632" s="15">
        <f t="shared" si="179"/>
        <v>14.407962622163309</v>
      </c>
      <c r="R1632" s="15">
        <f t="shared" si="180"/>
        <v>33.609952125467437</v>
      </c>
      <c r="S1632" s="15">
        <f t="shared" si="181"/>
        <v>33.292604268578486</v>
      </c>
    </row>
    <row r="1633" spans="1:19" x14ac:dyDescent="0.3">
      <c r="A1633">
        <v>2012</v>
      </c>
      <c r="B1633" t="s">
        <v>67</v>
      </c>
      <c r="C1633" t="str">
        <f t="shared" si="177"/>
        <v>2012Hungary</v>
      </c>
      <c r="D1633">
        <v>7.23</v>
      </c>
      <c r="E1633">
        <v>5.23</v>
      </c>
      <c r="F1633">
        <v>6.02</v>
      </c>
      <c r="G1633">
        <f>VLOOKUP(C1633,'Size of Government'!E1632:F14008,2,TRUE)</f>
        <v>0.19956843554973602</v>
      </c>
      <c r="H1633">
        <f t="shared" si="175"/>
        <v>1.9956843554973602</v>
      </c>
      <c r="I1633">
        <v>6.46</v>
      </c>
      <c r="J1633">
        <v>4</v>
      </c>
      <c r="K1633">
        <v>7.76</v>
      </c>
      <c r="L1633">
        <f t="shared" si="176"/>
        <v>32.67568435549736</v>
      </c>
      <c r="M1633">
        <f>VLOOKUP(C1633,Informality!C1633:D12443,2,TRUE)</f>
        <v>0.62919999999999998</v>
      </c>
      <c r="N1633">
        <v>5.4459473925828936</v>
      </c>
      <c r="O1633" s="15">
        <v>13261.196962914437</v>
      </c>
      <c r="P1633" s="15">
        <f t="shared" si="178"/>
        <v>188.12324770075253</v>
      </c>
      <c r="Q1633" s="15">
        <f t="shared" si="179"/>
        <v>14.197103790801028</v>
      </c>
      <c r="R1633" s="15">
        <f t="shared" si="180"/>
        <v>33.034532919150323</v>
      </c>
      <c r="S1633" s="15">
        <f t="shared" si="181"/>
        <v>32.712852232304947</v>
      </c>
    </row>
    <row r="1634" spans="1:19" x14ac:dyDescent="0.3">
      <c r="A1634">
        <v>2011</v>
      </c>
      <c r="B1634" t="s">
        <v>67</v>
      </c>
      <c r="C1634" t="str">
        <f t="shared" si="177"/>
        <v>2011Hungary</v>
      </c>
      <c r="D1634">
        <v>7.23</v>
      </c>
      <c r="E1634">
        <v>5.32</v>
      </c>
      <c r="F1634">
        <v>6.21</v>
      </c>
      <c r="G1634">
        <f>VLOOKUP(C1634,'Size of Government'!E1633:F14009,2,TRUE)</f>
        <v>0.2253226637840271</v>
      </c>
      <c r="H1634">
        <f t="shared" si="175"/>
        <v>2.253226637840271</v>
      </c>
      <c r="I1634">
        <v>6.73</v>
      </c>
      <c r="J1634">
        <v>4</v>
      </c>
      <c r="K1634">
        <v>7.76</v>
      </c>
      <c r="L1634">
        <f t="shared" si="176"/>
        <v>33.29322663784027</v>
      </c>
      <c r="M1634">
        <f>VLOOKUP(C1634,Informality!C1634:D12444,2,TRUE)</f>
        <v>0.63470000000000004</v>
      </c>
      <c r="N1634">
        <v>5.548871106306712</v>
      </c>
      <c r="O1634" s="15">
        <v>13389.959626871005</v>
      </c>
      <c r="P1634" s="15">
        <f t="shared" si="178"/>
        <v>192.55324532486003</v>
      </c>
      <c r="Q1634" s="15">
        <f t="shared" si="179"/>
        <v>14.39315220101118</v>
      </c>
      <c r="R1634" s="15">
        <f t="shared" si="180"/>
        <v>33.65795178511074</v>
      </c>
      <c r="S1634" s="15">
        <f t="shared" si="181"/>
        <v>33.329542537436637</v>
      </c>
    </row>
    <row r="1635" spans="1:19" x14ac:dyDescent="0.3">
      <c r="A1635">
        <v>2010</v>
      </c>
      <c r="B1635" t="s">
        <v>67</v>
      </c>
      <c r="C1635" t="str">
        <f t="shared" si="177"/>
        <v>2010Hungary</v>
      </c>
      <c r="D1635">
        <v>7.23</v>
      </c>
      <c r="E1635">
        <v>5.29</v>
      </c>
      <c r="F1635">
        <v>5.8</v>
      </c>
      <c r="G1635">
        <f>VLOOKUP(C1635,'Size of Government'!E1634:F14010,2,TRUE)</f>
        <v>0.13993576169013977</v>
      </c>
      <c r="H1635">
        <f t="shared" si="175"/>
        <v>1.3993576169013977</v>
      </c>
      <c r="I1635">
        <v>7.38</v>
      </c>
      <c r="J1635">
        <v>6</v>
      </c>
      <c r="K1635">
        <v>7.76</v>
      </c>
      <c r="L1635">
        <f t="shared" si="176"/>
        <v>35.059357616901394</v>
      </c>
      <c r="M1635">
        <f>VLOOKUP(C1635,Informality!C1635:D12445,2,TRUE)</f>
        <v>0.6431</v>
      </c>
      <c r="N1635">
        <v>5.8432262694835657</v>
      </c>
      <c r="O1635" s="15">
        <v>13113.525961727726</v>
      </c>
      <c r="P1635" s="15">
        <f t="shared" si="178"/>
        <v>199.47588885290534</v>
      </c>
      <c r="Q1635" s="15">
        <f t="shared" si="179"/>
        <v>15.260969882021914</v>
      </c>
      <c r="R1635" s="15">
        <f t="shared" si="180"/>
        <v>35.442515745472519</v>
      </c>
      <c r="S1635" s="15">
        <f t="shared" si="181"/>
        <v>35.094426149751705</v>
      </c>
    </row>
    <row r="1636" spans="1:19" x14ac:dyDescent="0.3">
      <c r="A1636">
        <v>2009</v>
      </c>
      <c r="B1636" t="s">
        <v>67</v>
      </c>
      <c r="C1636" t="str">
        <f t="shared" si="177"/>
        <v>2009Hungary</v>
      </c>
      <c r="D1636">
        <v>7.23</v>
      </c>
      <c r="E1636">
        <v>5.14</v>
      </c>
      <c r="G1636">
        <f>VLOOKUP(C1636,'Size of Government'!E1635:F14011,2,TRUE)</f>
        <v>0.11779926717281342</v>
      </c>
      <c r="H1636">
        <f t="shared" si="175"/>
        <v>1.1779926717281342</v>
      </c>
      <c r="I1636">
        <v>7.51</v>
      </c>
      <c r="J1636">
        <v>6</v>
      </c>
      <c r="K1636">
        <v>7.99</v>
      </c>
      <c r="L1636">
        <f t="shared" si="176"/>
        <v>35.047992671728139</v>
      </c>
      <c r="M1636">
        <f>VLOOKUP(C1636,Informality!C1636:D12446,2,TRUE)</f>
        <v>0.627</v>
      </c>
      <c r="N1636">
        <v>5.8413321119546886</v>
      </c>
      <c r="O1636" s="15">
        <v>12997.579185719054</v>
      </c>
      <c r="P1636" s="15">
        <f t="shared" si="178"/>
        <v>197.62632142727043</v>
      </c>
      <c r="Q1636" s="15">
        <f t="shared" si="179"/>
        <v>15.372715008567782</v>
      </c>
      <c r="R1636" s="15">
        <f t="shared" si="180"/>
        <v>35.393400761424871</v>
      </c>
      <c r="S1636" s="15">
        <f t="shared" si="181"/>
        <v>35.079144560912638</v>
      </c>
    </row>
    <row r="1637" spans="1:19" x14ac:dyDescent="0.3">
      <c r="A1637">
        <v>2008</v>
      </c>
      <c r="B1637" t="s">
        <v>67</v>
      </c>
      <c r="C1637" t="str">
        <f t="shared" si="177"/>
        <v>2008Hungary</v>
      </c>
      <c r="D1637">
        <v>10</v>
      </c>
      <c r="E1637">
        <v>4.91</v>
      </c>
      <c r="G1637">
        <f>VLOOKUP(C1637,'Size of Government'!E1636:F14012,2,TRUE)</f>
        <v>0.11220955848693848</v>
      </c>
      <c r="H1637">
        <f t="shared" si="175"/>
        <v>1.1220955848693848</v>
      </c>
      <c r="I1637">
        <v>7.5</v>
      </c>
      <c r="J1637">
        <v>3.3</v>
      </c>
      <c r="K1637">
        <v>6.76</v>
      </c>
      <c r="L1637">
        <f t="shared" si="176"/>
        <v>33.592095584869384</v>
      </c>
      <c r="M1637">
        <f>VLOOKUP(C1637,Informality!C1637:D12447,2,TRUE)</f>
        <v>0.627</v>
      </c>
      <c r="N1637">
        <v>5.5986825974782306</v>
      </c>
      <c r="O1637" s="15">
        <v>13909.323089470932</v>
      </c>
      <c r="P1637" s="15">
        <f t="shared" si="178"/>
        <v>184.75939385712201</v>
      </c>
      <c r="Q1637" s="15">
        <f t="shared" si="179"/>
        <v>15.433884750819651</v>
      </c>
      <c r="R1637" s="15">
        <f t="shared" si="180"/>
        <v>33.851541155734267</v>
      </c>
      <c r="S1637" s="15">
        <f t="shared" si="181"/>
        <v>33.606641880259097</v>
      </c>
    </row>
    <row r="1638" spans="1:19" x14ac:dyDescent="0.3">
      <c r="A1638">
        <v>2007</v>
      </c>
      <c r="B1638" t="s">
        <v>67</v>
      </c>
      <c r="C1638" t="str">
        <f t="shared" si="177"/>
        <v>2007Hungary</v>
      </c>
      <c r="D1638">
        <v>10</v>
      </c>
      <c r="E1638">
        <v>4.72</v>
      </c>
      <c r="G1638">
        <f>VLOOKUP(C1638,'Size of Government'!E1637:F14013,2,TRUE)</f>
        <v>0.10984007269144058</v>
      </c>
      <c r="H1638">
        <f t="shared" si="175"/>
        <v>1.0984007269144058</v>
      </c>
      <c r="I1638">
        <v>6.95</v>
      </c>
      <c r="J1638">
        <v>3.3</v>
      </c>
      <c r="K1638">
        <v>6.76</v>
      </c>
      <c r="L1638">
        <f t="shared" si="176"/>
        <v>32.828400726914403</v>
      </c>
      <c r="M1638">
        <f>VLOOKUP(C1638,Informality!C1638:D12448,2,TRUE)</f>
        <v>0.6129</v>
      </c>
      <c r="N1638">
        <v>5.4714001211524002</v>
      </c>
      <c r="O1638" s="15">
        <v>13739.584661024262</v>
      </c>
      <c r="P1638" s="15">
        <f t="shared" si="178"/>
        <v>180.51952272473162</v>
      </c>
      <c r="Q1638" s="15">
        <f t="shared" si="179"/>
        <v>15.112080735520376</v>
      </c>
      <c r="R1638" s="15">
        <f t="shared" si="180"/>
        <v>33.069643098216602</v>
      </c>
      <c r="S1638" s="15">
        <f t="shared" si="181"/>
        <v>32.843984934074129</v>
      </c>
    </row>
    <row r="1639" spans="1:19" x14ac:dyDescent="0.3">
      <c r="A1639">
        <v>2006</v>
      </c>
      <c r="B1639" t="s">
        <v>67</v>
      </c>
      <c r="C1639" t="str">
        <f t="shared" si="177"/>
        <v>2006Hungary</v>
      </c>
      <c r="D1639">
        <v>10</v>
      </c>
      <c r="E1639">
        <v>4.66</v>
      </c>
      <c r="G1639">
        <f>VLOOKUP(C1639,'Size of Government'!E1638:F14014,2,TRUE)</f>
        <v>0.10678684711456299</v>
      </c>
      <c r="H1639">
        <f t="shared" si="175"/>
        <v>1.0678684711456299</v>
      </c>
      <c r="I1639">
        <v>7.06</v>
      </c>
      <c r="J1639">
        <v>3.3</v>
      </c>
      <c r="K1639">
        <v>6.76</v>
      </c>
      <c r="L1639">
        <f t="shared" si="176"/>
        <v>32.847868471145631</v>
      </c>
      <c r="M1639">
        <f>VLOOKUP(C1639,Informality!C1639:D12449,2,TRUE)</f>
        <v>0.60750000000000004</v>
      </c>
      <c r="N1639">
        <v>5.4746447451909388</v>
      </c>
      <c r="O1639" s="15">
        <v>13685.173989668241</v>
      </c>
      <c r="P1639" s="15">
        <f t="shared" si="178"/>
        <v>180.31157219094993</v>
      </c>
      <c r="Q1639" s="15">
        <f t="shared" si="179"/>
        <v>15.1422304523365</v>
      </c>
      <c r="R1639" s="15">
        <f t="shared" si="180"/>
        <v>33.092552341004378</v>
      </c>
      <c r="S1639" s="15">
        <f t="shared" si="181"/>
        <v>32.8634249776742</v>
      </c>
    </row>
    <row r="1640" spans="1:19" x14ac:dyDescent="0.3">
      <c r="A1640">
        <v>2005</v>
      </c>
      <c r="B1640" t="s">
        <v>67</v>
      </c>
      <c r="C1640" t="str">
        <f t="shared" si="177"/>
        <v>2005Hungary</v>
      </c>
      <c r="D1640">
        <v>8.9</v>
      </c>
      <c r="E1640">
        <v>4.62</v>
      </c>
      <c r="G1640">
        <f>VLOOKUP(C1640,'Size of Government'!E1639:F14015,2,TRUE)</f>
        <v>0.11478640139102936</v>
      </c>
      <c r="H1640">
        <f t="shared" si="175"/>
        <v>1.1478640139102936</v>
      </c>
      <c r="I1640">
        <v>7.49</v>
      </c>
      <c r="J1640">
        <v>3.3</v>
      </c>
      <c r="K1640">
        <v>6.76</v>
      </c>
      <c r="L1640">
        <f t="shared" si="176"/>
        <v>32.217864013910294</v>
      </c>
      <c r="M1640">
        <f>VLOOKUP(C1640,Informality!C1640:D12450,2,TRUE)</f>
        <v>0.61350000000000005</v>
      </c>
      <c r="N1640">
        <v>5.369644002318382</v>
      </c>
      <c r="O1640" s="15">
        <v>13134.42988260208</v>
      </c>
      <c r="P1640" s="15">
        <f t="shared" si="178"/>
        <v>178.42190091043841</v>
      </c>
      <c r="Q1640" s="15">
        <f t="shared" si="179"/>
        <v>14.647856218383298</v>
      </c>
      <c r="R1640" s="15">
        <f t="shared" si="180"/>
        <v>32.492858030971725</v>
      </c>
      <c r="S1640" s="15">
        <f t="shared" si="181"/>
        <v>32.234350180238053</v>
      </c>
    </row>
    <row r="1641" spans="1:19" x14ac:dyDescent="0.3">
      <c r="A1641">
        <v>2004</v>
      </c>
      <c r="B1641" t="s">
        <v>67</v>
      </c>
      <c r="C1641" t="str">
        <f t="shared" si="177"/>
        <v>2004Hungary</v>
      </c>
      <c r="D1641">
        <v>8.9</v>
      </c>
      <c r="E1641">
        <v>4.9400000000000004</v>
      </c>
      <c r="G1641">
        <f>VLOOKUP(C1641,'Size of Government'!E1640:F14016,2,TRUE)</f>
        <v>0.12827453017234802</v>
      </c>
      <c r="H1641">
        <f t="shared" si="175"/>
        <v>1.2827453017234802</v>
      </c>
      <c r="I1641">
        <v>7.82</v>
      </c>
      <c r="J1641">
        <v>3.3</v>
      </c>
      <c r="K1641">
        <v>6.76</v>
      </c>
      <c r="L1641">
        <f t="shared" si="176"/>
        <v>33.002745301723479</v>
      </c>
      <c r="M1641">
        <f>VLOOKUP(C1641,Informality!C1641:D12451,2,TRUE)</f>
        <v>0.60329999999999995</v>
      </c>
      <c r="N1641">
        <v>5.5004575502872468</v>
      </c>
      <c r="O1641" s="15">
        <v>12574.710579899171</v>
      </c>
      <c r="P1641" s="15">
        <f t="shared" si="178"/>
        <v>183.64309321625504</v>
      </c>
      <c r="Q1641" s="15">
        <f t="shared" si="179"/>
        <v>14.933152229489046</v>
      </c>
      <c r="R1641" s="15">
        <f t="shared" si="180"/>
        <v>33.289039783199662</v>
      </c>
      <c r="S1641" s="15">
        <f t="shared" si="181"/>
        <v>33.018083999563778</v>
      </c>
    </row>
    <row r="1642" spans="1:19" x14ac:dyDescent="0.3">
      <c r="A1642">
        <v>2003</v>
      </c>
      <c r="B1642" t="s">
        <v>67</v>
      </c>
      <c r="C1642" t="str">
        <f t="shared" si="177"/>
        <v>2003Hungary</v>
      </c>
      <c r="D1642">
        <v>8.9</v>
      </c>
      <c r="E1642">
        <v>4.67</v>
      </c>
      <c r="G1642">
        <f>VLOOKUP(C1642,'Size of Government'!E1641:F14017,2,TRUE)</f>
        <v>0.13012048602104187</v>
      </c>
      <c r="H1642">
        <f t="shared" si="175"/>
        <v>1.3012048602104187</v>
      </c>
      <c r="I1642">
        <v>7.5</v>
      </c>
      <c r="J1642">
        <v>3.3</v>
      </c>
      <c r="K1642">
        <v>6.76</v>
      </c>
      <c r="L1642">
        <f t="shared" si="176"/>
        <v>32.431204860210421</v>
      </c>
      <c r="M1642">
        <f>VLOOKUP(C1642,Informality!C1642:D12452,2,TRUE)</f>
        <v>0.60250000000000004</v>
      </c>
      <c r="N1642">
        <v>5.4052008100350699</v>
      </c>
      <c r="O1642" s="15">
        <v>11969.619081973731</v>
      </c>
      <c r="P1642" s="15">
        <f t="shared" si="178"/>
        <v>180.63929122366585</v>
      </c>
      <c r="Q1642" s="15">
        <f t="shared" si="179"/>
        <v>14.681608702326704</v>
      </c>
      <c r="R1642" s="15">
        <f t="shared" si="180"/>
        <v>32.704171662852104</v>
      </c>
      <c r="S1642" s="15">
        <f t="shared" si="181"/>
        <v>32.447368062719363</v>
      </c>
    </row>
    <row r="1643" spans="1:19" x14ac:dyDescent="0.3">
      <c r="A1643">
        <v>2002</v>
      </c>
      <c r="B1643" t="s">
        <v>67</v>
      </c>
      <c r="C1643" t="str">
        <f t="shared" si="177"/>
        <v>2002Hungary</v>
      </c>
      <c r="D1643">
        <v>8.9</v>
      </c>
      <c r="E1643">
        <v>4.67</v>
      </c>
      <c r="G1643">
        <f>VLOOKUP(C1643,'Size of Government'!E1642:F14018,2,TRUE)</f>
        <v>0.13725993037223816</v>
      </c>
      <c r="H1643">
        <f t="shared" si="175"/>
        <v>1.3725993037223816</v>
      </c>
      <c r="I1643">
        <v>7</v>
      </c>
      <c r="J1643">
        <v>3.3</v>
      </c>
      <c r="K1643">
        <v>6.76</v>
      </c>
      <c r="L1643">
        <f t="shared" si="176"/>
        <v>32.002599303722384</v>
      </c>
      <c r="M1643">
        <f>VLOOKUP(C1643,Informality!C1643:D12453,2,TRUE)</f>
        <v>0.61040000000000005</v>
      </c>
      <c r="N1643">
        <v>5.3337665506203971</v>
      </c>
      <c r="O1643" s="15">
        <v>11467.010065860593</v>
      </c>
      <c r="P1643" s="15">
        <f t="shared" si="178"/>
        <v>178.97694194334005</v>
      </c>
      <c r="Q1643" s="15">
        <f t="shared" si="179"/>
        <v>14.439201115317259</v>
      </c>
      <c r="R1643" s="15">
        <f t="shared" si="180"/>
        <v>32.257584434530301</v>
      </c>
      <c r="S1643" s="15">
        <f t="shared" si="181"/>
        <v>32.019420023379233</v>
      </c>
    </row>
    <row r="1644" spans="1:19" x14ac:dyDescent="0.3">
      <c r="A1644">
        <v>2001</v>
      </c>
      <c r="B1644" t="s">
        <v>67</v>
      </c>
      <c r="C1644" t="str">
        <f t="shared" si="177"/>
        <v>2001Hungary</v>
      </c>
      <c r="D1644">
        <v>4.6500000000000004</v>
      </c>
      <c r="E1644">
        <v>6</v>
      </c>
      <c r="G1644">
        <f>VLOOKUP(C1644,'Size of Government'!E1643:F14019,2,TRUE)</f>
        <v>0.17766176164150238</v>
      </c>
      <c r="H1644">
        <f t="shared" si="175"/>
        <v>1.7766176164150238</v>
      </c>
      <c r="I1644">
        <v>7.41</v>
      </c>
      <c r="J1644">
        <v>5.85</v>
      </c>
      <c r="K1644">
        <v>6.76</v>
      </c>
      <c r="L1644">
        <f t="shared" si="176"/>
        <v>32.446617616415026</v>
      </c>
      <c r="M1644">
        <f>VLOOKUP(C1644,Informality!C1644:D12454,2,TRUE)</f>
        <v>0.6079</v>
      </c>
      <c r="N1644">
        <v>5.4077696027358373</v>
      </c>
      <c r="O1644" s="15">
        <v>10916.807743574867</v>
      </c>
      <c r="P1644" s="15">
        <f t="shared" si="178"/>
        <v>187.13098153675088</v>
      </c>
      <c r="Q1644" s="15">
        <f t="shared" si="179"/>
        <v>13.98595975094152</v>
      </c>
      <c r="R1644" s="15">
        <f t="shared" si="180"/>
        <v>32.801140676912595</v>
      </c>
      <c r="S1644" s="15">
        <f t="shared" si="181"/>
        <v>32.470447174228482</v>
      </c>
    </row>
    <row r="1645" spans="1:19" x14ac:dyDescent="0.3">
      <c r="A1645">
        <v>2000</v>
      </c>
      <c r="B1645" t="s">
        <v>67</v>
      </c>
      <c r="C1645" t="str">
        <f t="shared" si="177"/>
        <v>2000Hungary</v>
      </c>
      <c r="D1645">
        <v>4.6500000000000004</v>
      </c>
      <c r="E1645">
        <v>5.5</v>
      </c>
      <c r="G1645">
        <f>VLOOKUP(C1645,'Size of Government'!E1644:F14020,2,TRUE)</f>
        <v>0.14604823291301727</v>
      </c>
      <c r="H1645">
        <f t="shared" si="175"/>
        <v>1.4604823291301727</v>
      </c>
      <c r="I1645">
        <v>6.97</v>
      </c>
      <c r="J1645">
        <v>5.85</v>
      </c>
      <c r="K1645">
        <v>6.76</v>
      </c>
      <c r="L1645">
        <f t="shared" si="176"/>
        <v>31.19048232913017</v>
      </c>
      <c r="M1645">
        <f>VLOOKUP(C1645,Informality!C1645:D12455,2,TRUE)</f>
        <v>0.61160000000000003</v>
      </c>
      <c r="N1645">
        <v>5.1984137215216952</v>
      </c>
      <c r="O1645" s="15">
        <v>10465.424400303766</v>
      </c>
      <c r="P1645" s="15">
        <f t="shared" si="178"/>
        <v>178.72617696039057</v>
      </c>
      <c r="Q1645" s="15">
        <f t="shared" si="179"/>
        <v>13.509496979299469</v>
      </c>
      <c r="R1645" s="15">
        <f t="shared" si="180"/>
        <v>31.534150619147461</v>
      </c>
      <c r="S1645" s="15">
        <f t="shared" si="181"/>
        <v>31.217303432501375</v>
      </c>
    </row>
    <row r="1646" spans="1:19" x14ac:dyDescent="0.3">
      <c r="A1646">
        <v>1995</v>
      </c>
      <c r="B1646" t="s">
        <v>67</v>
      </c>
      <c r="C1646" t="str">
        <f t="shared" si="177"/>
        <v>1995Hungary</v>
      </c>
      <c r="D1646">
        <v>6.67</v>
      </c>
      <c r="E1646">
        <v>7.07</v>
      </c>
      <c r="G1646">
        <f>VLOOKUP(C1646,'Size of Government'!E1645:F14021,2,TRUE)</f>
        <v>0.14853158593177795</v>
      </c>
      <c r="H1646">
        <f t="shared" si="175"/>
        <v>1.4853158593177795</v>
      </c>
      <c r="I1646">
        <v>5.18</v>
      </c>
      <c r="J1646">
        <v>5.15</v>
      </c>
      <c r="L1646">
        <f t="shared" si="176"/>
        <v>25.55531585931778</v>
      </c>
      <c r="M1646">
        <f>VLOOKUP(C1646,Informality!C1646:D12456,2,TRUE)</f>
        <v>0.34810000000000002</v>
      </c>
      <c r="N1646">
        <v>5.111063171863556</v>
      </c>
      <c r="O1646" s="15">
        <v>8957.5048378430183</v>
      </c>
      <c r="P1646" s="15">
        <f t="shared" si="178"/>
        <v>121.12409652218361</v>
      </c>
      <c r="Q1646" s="15">
        <f t="shared" si="179"/>
        <v>12.248871915484337</v>
      </c>
      <c r="R1646" s="15">
        <f t="shared" si="180"/>
        <v>25.872398760139671</v>
      </c>
      <c r="S1646" s="15">
        <f t="shared" si="181"/>
        <v>25.565846773944465</v>
      </c>
    </row>
    <row r="1647" spans="1:19" x14ac:dyDescent="0.3">
      <c r="A1647">
        <v>1990</v>
      </c>
      <c r="B1647" t="s">
        <v>67</v>
      </c>
      <c r="C1647" t="str">
        <f t="shared" si="177"/>
        <v>1990Hungary</v>
      </c>
      <c r="E1647">
        <v>7.07</v>
      </c>
      <c r="G1647">
        <f>VLOOKUP(C1647,'Size of Government'!E1646:F14022,2,TRUE)</f>
        <v>0.17496953904628754</v>
      </c>
      <c r="H1647">
        <f t="shared" si="175"/>
        <v>1.7496953904628754</v>
      </c>
      <c r="L1647">
        <f t="shared" si="176"/>
        <v>8.8196953904628757</v>
      </c>
      <c r="M1647">
        <f>VLOOKUP(C1647,Informality!C1647:D12457,2,TRUE)</f>
        <v>0.34429999999999999</v>
      </c>
      <c r="N1647">
        <v>4.4098476952314378</v>
      </c>
      <c r="O1647" s="15"/>
      <c r="P1647" s="15">
        <f t="shared" si="178"/>
        <v>15.853996041010172</v>
      </c>
      <c r="Q1647" s="15">
        <f t="shared" si="179"/>
        <v>7.2832914234847861</v>
      </c>
      <c r="R1647" s="15">
        <f t="shared" si="180"/>
        <v>10.129811358079749</v>
      </c>
      <c r="S1647" s="15">
        <f t="shared" si="181"/>
        <v>8.8197008526644645</v>
      </c>
    </row>
    <row r="1648" spans="1:19" x14ac:dyDescent="0.3">
      <c r="A1648">
        <v>1985</v>
      </c>
      <c r="B1648" t="s">
        <v>67</v>
      </c>
      <c r="C1648" t="str">
        <f t="shared" si="177"/>
        <v>1985Hungary</v>
      </c>
      <c r="G1648">
        <f>VLOOKUP(C1648,'Size of Government'!E1647:F14023,2,TRUE)</f>
        <v>0.16711640357971191</v>
      </c>
      <c r="H1648">
        <f t="shared" si="175"/>
        <v>1.6711640357971191</v>
      </c>
      <c r="L1648">
        <f t="shared" si="176"/>
        <v>1.6711640357971191</v>
      </c>
      <c r="M1648">
        <f>VLOOKUP(C1648,Informality!C1648:D12458,2,TRUE)</f>
        <v>0</v>
      </c>
      <c r="N1648">
        <v>1.6711640357971189</v>
      </c>
      <c r="O1648" s="15"/>
      <c r="P1648" s="15">
        <f t="shared" si="178"/>
        <v>1.6711640357971191</v>
      </c>
      <c r="Q1648" s="15">
        <f t="shared" si="179"/>
        <v>1.6711640357971191</v>
      </c>
      <c r="R1648" s="15">
        <f t="shared" si="180"/>
        <v>1.6711640357971191</v>
      </c>
      <c r="S1648" s="15">
        <f t="shared" si="181"/>
        <v>1.6712058133313892</v>
      </c>
    </row>
    <row r="1649" spans="1:19" x14ac:dyDescent="0.3">
      <c r="A1649">
        <v>1980</v>
      </c>
      <c r="B1649" t="s">
        <v>67</v>
      </c>
      <c r="C1649" t="str">
        <f t="shared" si="177"/>
        <v>1980Hungary</v>
      </c>
      <c r="G1649">
        <f>VLOOKUP(C1649,'Size of Government'!E1648:F14024,2,TRUE)</f>
        <v>0.22727598249912262</v>
      </c>
      <c r="H1649">
        <f t="shared" si="175"/>
        <v>2.2727598249912262</v>
      </c>
      <c r="L1649">
        <f t="shared" si="176"/>
        <v>2.2727598249912262</v>
      </c>
      <c r="M1649">
        <f>VLOOKUP(C1649,Informality!C1649:D12459,2,TRUE)</f>
        <v>0.44790000000000002</v>
      </c>
      <c r="N1649">
        <v>2.2727598249912262</v>
      </c>
      <c r="O1649" s="15"/>
      <c r="P1649" s="15">
        <f t="shared" si="178"/>
        <v>2.2727598249912266</v>
      </c>
      <c r="Q1649" s="15">
        <f t="shared" si="179"/>
        <v>2.2727598249912262</v>
      </c>
      <c r="R1649" s="15">
        <f t="shared" si="180"/>
        <v>2.2727598249912262</v>
      </c>
      <c r="S1649" s="15">
        <f t="shared" si="181"/>
        <v>2.2736731383165152</v>
      </c>
    </row>
    <row r="1650" spans="1:19" x14ac:dyDescent="0.3">
      <c r="A1650">
        <v>1975</v>
      </c>
      <c r="B1650" t="s">
        <v>67</v>
      </c>
      <c r="C1650" t="str">
        <f t="shared" si="177"/>
        <v>1975Hungary</v>
      </c>
      <c r="G1650">
        <f>VLOOKUP(C1650,'Size of Government'!E1649:F14025,2,TRUE)</f>
        <v>0.19540974497795105</v>
      </c>
      <c r="H1650">
        <f t="shared" si="175"/>
        <v>1.9540974497795105</v>
      </c>
      <c r="L1650">
        <f t="shared" si="176"/>
        <v>1.9540974497795105</v>
      </c>
      <c r="M1650">
        <f>VLOOKUP(C1650,Informality!C1650:D12460,2,TRUE)</f>
        <v>0.33810000000000001</v>
      </c>
      <c r="N1650">
        <v>1.9540974497795101</v>
      </c>
      <c r="O1650" s="15"/>
      <c r="P1650" s="15">
        <f t="shared" si="178"/>
        <v>1.9540974497795103</v>
      </c>
      <c r="Q1650" s="15">
        <f t="shared" si="179"/>
        <v>1.9540974497795105</v>
      </c>
      <c r="R1650" s="15">
        <f t="shared" si="180"/>
        <v>1.9540974497795105</v>
      </c>
      <c r="S1650" s="15">
        <f t="shared" si="181"/>
        <v>1.9545839268526022</v>
      </c>
    </row>
    <row r="1651" spans="1:19" x14ac:dyDescent="0.3">
      <c r="A1651">
        <v>1970</v>
      </c>
      <c r="B1651" t="s">
        <v>67</v>
      </c>
      <c r="C1651" t="str">
        <f t="shared" si="177"/>
        <v>1970Hungary</v>
      </c>
      <c r="G1651">
        <f>VLOOKUP(C1651,'Size of Government'!E1650:F14026,2,TRUE)</f>
        <v>0.24122262001037598</v>
      </c>
      <c r="H1651">
        <f t="shared" si="175"/>
        <v>2.4122262001037598</v>
      </c>
      <c r="L1651">
        <f t="shared" si="176"/>
        <v>2.4122262001037598</v>
      </c>
      <c r="M1651">
        <f>VLOOKUP(C1651,Informality!C1651:D12461,2,TRUE)</f>
        <v>0.38109999999999999</v>
      </c>
      <c r="N1651">
        <v>2.4122262001037602</v>
      </c>
      <c r="O1651" s="15"/>
      <c r="P1651" s="15">
        <f t="shared" si="178"/>
        <v>2.4122262001037598</v>
      </c>
      <c r="Q1651" s="15">
        <f t="shared" si="179"/>
        <v>2.4122262001037598</v>
      </c>
      <c r="R1651" s="15">
        <f t="shared" si="180"/>
        <v>2.4122262001037598</v>
      </c>
      <c r="S1651" s="15">
        <f t="shared" si="181"/>
        <v>2.4126620880456886</v>
      </c>
    </row>
    <row r="1652" spans="1:19" x14ac:dyDescent="0.3">
      <c r="A1652">
        <v>2018</v>
      </c>
      <c r="B1652" t="s">
        <v>68</v>
      </c>
      <c r="C1652" t="str">
        <f t="shared" si="177"/>
        <v>2018Iceland</v>
      </c>
      <c r="D1652">
        <v>5.57</v>
      </c>
      <c r="E1652">
        <v>7.15</v>
      </c>
      <c r="F1652">
        <v>5.97</v>
      </c>
      <c r="G1652">
        <f>VLOOKUP(C1652,'Size of Government'!E1651:F14027,2,TRUE)</f>
        <v>0.40601432323455811</v>
      </c>
      <c r="H1652">
        <f t="shared" si="175"/>
        <v>4.0601432323455811</v>
      </c>
      <c r="I1652">
        <v>4.7</v>
      </c>
      <c r="J1652">
        <v>8</v>
      </c>
      <c r="K1652">
        <v>10</v>
      </c>
      <c r="L1652">
        <f t="shared" si="176"/>
        <v>39.480143232345583</v>
      </c>
      <c r="M1652">
        <f>VLOOKUP(C1652,Informality!C1652:D12462,2,TRUE)</f>
        <v>0.61650000000000005</v>
      </c>
      <c r="N1652">
        <v>6.5800238720575974</v>
      </c>
      <c r="O1652" s="15">
        <v>51592.654605985917</v>
      </c>
      <c r="P1652" s="15">
        <f t="shared" si="178"/>
        <v>231.2731042430857</v>
      </c>
      <c r="Q1652" s="15">
        <f t="shared" si="179"/>
        <v>16.873712189887609</v>
      </c>
      <c r="R1652" s="15">
        <f t="shared" si="180"/>
        <v>39.943900983974849</v>
      </c>
      <c r="S1652" s="15">
        <f t="shared" si="181"/>
        <v>39.542423396500205</v>
      </c>
    </row>
    <row r="1653" spans="1:19" x14ac:dyDescent="0.3">
      <c r="A1653">
        <v>2017</v>
      </c>
      <c r="B1653" t="s">
        <v>68</v>
      </c>
      <c r="C1653" t="str">
        <f t="shared" si="177"/>
        <v>2017Iceland</v>
      </c>
      <c r="D1653">
        <v>5.57</v>
      </c>
      <c r="E1653">
        <v>7.28</v>
      </c>
      <c r="F1653">
        <v>6.2</v>
      </c>
      <c r="G1653">
        <f>VLOOKUP(C1653,'Size of Government'!E1652:F14028,2,TRUE)</f>
        <v>0.40066990256309509</v>
      </c>
      <c r="H1653">
        <f t="shared" si="175"/>
        <v>4.0066990256309509</v>
      </c>
      <c r="I1653">
        <v>4.92</v>
      </c>
      <c r="J1653">
        <v>8</v>
      </c>
      <c r="K1653">
        <v>10</v>
      </c>
      <c r="L1653">
        <f t="shared" si="176"/>
        <v>39.776699025630954</v>
      </c>
      <c r="M1653">
        <f>VLOOKUP(C1653,Informality!C1653:D12463,2,TRUE)</f>
        <v>0.6169</v>
      </c>
      <c r="N1653">
        <v>6.6294498376051587</v>
      </c>
      <c r="O1653" s="15">
        <v>51045.940056453823</v>
      </c>
      <c r="P1653" s="15">
        <f t="shared" si="178"/>
        <v>233.13376154417722</v>
      </c>
      <c r="Q1653" s="15">
        <f t="shared" si="179"/>
        <v>16.978908595136261</v>
      </c>
      <c r="R1653" s="15">
        <f t="shared" si="180"/>
        <v>40.246268111237548</v>
      </c>
      <c r="S1653" s="15">
        <f t="shared" si="181"/>
        <v>39.838420712534102</v>
      </c>
    </row>
    <row r="1654" spans="1:19" x14ac:dyDescent="0.3">
      <c r="A1654">
        <v>2016</v>
      </c>
      <c r="B1654" t="s">
        <v>68</v>
      </c>
      <c r="C1654" t="str">
        <f t="shared" si="177"/>
        <v>2016Iceland</v>
      </c>
      <c r="D1654">
        <v>5.57</v>
      </c>
      <c r="E1654">
        <v>7.39</v>
      </c>
      <c r="F1654">
        <v>6.19</v>
      </c>
      <c r="G1654">
        <f>VLOOKUP(C1654,'Size of Government'!E1653:F14029,2,TRUE)</f>
        <v>0.3650684654712677</v>
      </c>
      <c r="H1654">
        <f t="shared" si="175"/>
        <v>3.650684654712677</v>
      </c>
      <c r="I1654">
        <v>5.07</v>
      </c>
      <c r="J1654">
        <v>8</v>
      </c>
      <c r="K1654">
        <v>10</v>
      </c>
      <c r="L1654">
        <f t="shared" si="176"/>
        <v>39.680684654712678</v>
      </c>
      <c r="M1654">
        <f>VLOOKUP(C1654,Informality!C1654:D12464,2,TRUE)</f>
        <v>0.61480000000000001</v>
      </c>
      <c r="N1654">
        <v>6.613447442452113</v>
      </c>
      <c r="O1654" s="15">
        <v>49985.103104303482</v>
      </c>
      <c r="P1654" s="15">
        <f t="shared" si="178"/>
        <v>232.00125820240024</v>
      </c>
      <c r="Q1654" s="15">
        <f t="shared" si="179"/>
        <v>16.99027364253309</v>
      </c>
      <c r="R1654" s="15">
        <f t="shared" si="180"/>
        <v>40.158242569264935</v>
      </c>
      <c r="S1654" s="15">
        <f t="shared" si="181"/>
        <v>39.742816149652938</v>
      </c>
    </row>
    <row r="1655" spans="1:19" x14ac:dyDescent="0.3">
      <c r="A1655">
        <v>2015</v>
      </c>
      <c r="B1655" t="s">
        <v>68</v>
      </c>
      <c r="C1655" t="str">
        <f t="shared" si="177"/>
        <v>2015Iceland</v>
      </c>
      <c r="D1655">
        <v>5.57</v>
      </c>
      <c r="E1655">
        <v>7.6</v>
      </c>
      <c r="F1655">
        <v>6.15</v>
      </c>
      <c r="G1655">
        <f>VLOOKUP(C1655,'Size of Government'!E1654:F14030,2,TRUE)</f>
        <v>0.32544311881065369</v>
      </c>
      <c r="H1655">
        <f t="shared" si="175"/>
        <v>3.2544311881065369</v>
      </c>
      <c r="I1655">
        <v>5.0599999999999996</v>
      </c>
      <c r="J1655">
        <v>8</v>
      </c>
      <c r="K1655">
        <v>10</v>
      </c>
      <c r="L1655">
        <f t="shared" si="176"/>
        <v>39.484431188106541</v>
      </c>
      <c r="M1655">
        <f>VLOOKUP(C1655,Informality!C1655:D12465,2,TRUE)</f>
        <v>0.61499999999999999</v>
      </c>
      <c r="N1655">
        <v>6.5807385313510904</v>
      </c>
      <c r="O1655" s="15">
        <v>47533.699253243132</v>
      </c>
      <c r="P1655" s="15">
        <f t="shared" si="178"/>
        <v>229.85737236400797</v>
      </c>
      <c r="Q1655" s="15">
        <f t="shared" si="179"/>
        <v>16.999406529585688</v>
      </c>
      <c r="R1655" s="15">
        <f t="shared" si="180"/>
        <v>39.972933479618412</v>
      </c>
      <c r="S1655" s="15">
        <f t="shared" si="181"/>
        <v>39.547338863595755</v>
      </c>
    </row>
    <row r="1656" spans="1:19" x14ac:dyDescent="0.3">
      <c r="A1656">
        <v>2014</v>
      </c>
      <c r="B1656" t="s">
        <v>68</v>
      </c>
      <c r="C1656" t="str">
        <f t="shared" si="177"/>
        <v>2014Iceland</v>
      </c>
      <c r="D1656">
        <v>5.57</v>
      </c>
      <c r="E1656">
        <v>7.41</v>
      </c>
      <c r="F1656">
        <v>6.06</v>
      </c>
      <c r="G1656">
        <f>VLOOKUP(C1656,'Size of Government'!E1655:F14031,2,TRUE)</f>
        <v>0.27461478114128113</v>
      </c>
      <c r="H1656">
        <f t="shared" si="175"/>
        <v>2.7461478114128113</v>
      </c>
      <c r="I1656">
        <v>6.12</v>
      </c>
      <c r="J1656">
        <v>8</v>
      </c>
      <c r="K1656">
        <v>10</v>
      </c>
      <c r="L1656">
        <f t="shared" si="176"/>
        <v>39.846147811412813</v>
      </c>
      <c r="M1656">
        <f>VLOOKUP(C1656,Informality!C1656:D12466,2,TRUE)</f>
        <v>0.62380000000000002</v>
      </c>
      <c r="N1656">
        <v>6.6410246352354676</v>
      </c>
      <c r="O1656" s="15">
        <v>45853.963430660166</v>
      </c>
      <c r="P1656" s="15">
        <f t="shared" si="178"/>
        <v>231.15963741263053</v>
      </c>
      <c r="Q1656" s="15">
        <f t="shared" si="179"/>
        <v>17.173489098087416</v>
      </c>
      <c r="R1656" s="15">
        <f t="shared" si="180"/>
        <v>40.337761009371164</v>
      </c>
      <c r="S1656" s="15">
        <f t="shared" si="181"/>
        <v>39.90704080139588</v>
      </c>
    </row>
    <row r="1657" spans="1:19" x14ac:dyDescent="0.3">
      <c r="A1657">
        <v>2013</v>
      </c>
      <c r="B1657" t="s">
        <v>68</v>
      </c>
      <c r="C1657" t="str">
        <f t="shared" si="177"/>
        <v>2013Iceland</v>
      </c>
      <c r="D1657">
        <v>5.57</v>
      </c>
      <c r="E1657">
        <v>7.23</v>
      </c>
      <c r="F1657">
        <v>6.01</v>
      </c>
      <c r="G1657">
        <f>VLOOKUP(C1657,'Size of Government'!E1656:F14032,2,TRUE)</f>
        <v>0.24072393774986267</v>
      </c>
      <c r="H1657">
        <f t="shared" si="175"/>
        <v>2.4072393774986267</v>
      </c>
      <c r="I1657">
        <v>5.21</v>
      </c>
      <c r="J1657">
        <v>8</v>
      </c>
      <c r="K1657">
        <v>10</v>
      </c>
      <c r="L1657">
        <f t="shared" si="176"/>
        <v>38.417239377498632</v>
      </c>
      <c r="M1657">
        <f>VLOOKUP(C1657,Informality!C1657:D12467,2,TRUE)</f>
        <v>0.62439999999999996</v>
      </c>
      <c r="N1657">
        <v>6.402873229583105</v>
      </c>
      <c r="O1657" s="15">
        <v>45420.991024499977</v>
      </c>
      <c r="P1657" s="15">
        <f t="shared" si="178"/>
        <v>221.22772457054995</v>
      </c>
      <c r="Q1657" s="15">
        <f t="shared" si="179"/>
        <v>16.740271844285562</v>
      </c>
      <c r="R1657" s="15">
        <f t="shared" si="180"/>
        <v>38.918487512766049</v>
      </c>
      <c r="S1657" s="15">
        <f t="shared" si="181"/>
        <v>38.484965629376475</v>
      </c>
    </row>
    <row r="1658" spans="1:19" x14ac:dyDescent="0.3">
      <c r="A1658">
        <v>2012</v>
      </c>
      <c r="B1658" t="s">
        <v>68</v>
      </c>
      <c r="C1658" t="str">
        <f t="shared" si="177"/>
        <v>2012Iceland</v>
      </c>
      <c r="D1658">
        <v>5.57</v>
      </c>
      <c r="E1658">
        <v>7.2</v>
      </c>
      <c r="F1658">
        <v>6.01</v>
      </c>
      <c r="G1658">
        <f>VLOOKUP(C1658,'Size of Government'!E1657:F14033,2,TRUE)</f>
        <v>0.24741005897521973</v>
      </c>
      <c r="H1658">
        <f t="shared" si="175"/>
        <v>2.4741005897521973</v>
      </c>
      <c r="I1658">
        <v>5.14</v>
      </c>
      <c r="J1658">
        <v>8</v>
      </c>
      <c r="K1658">
        <v>10</v>
      </c>
      <c r="L1658">
        <f t="shared" si="176"/>
        <v>38.384100589752194</v>
      </c>
      <c r="M1658">
        <f>VLOOKUP(C1658,Informality!C1658:D12468,2,TRUE)</f>
        <v>0.62919999999999998</v>
      </c>
      <c r="N1658">
        <v>6.3973500982920326</v>
      </c>
      <c r="O1658" s="15">
        <v>44032.425200049525</v>
      </c>
      <c r="P1658" s="15">
        <f t="shared" si="178"/>
        <v>221.24049609218284</v>
      </c>
      <c r="Q1658" s="15">
        <f t="shared" si="179"/>
        <v>16.715432202854107</v>
      </c>
      <c r="R1658" s="15">
        <f t="shared" si="180"/>
        <v>38.883925255711119</v>
      </c>
      <c r="S1658" s="15">
        <f t="shared" si="181"/>
        <v>38.452001810275327</v>
      </c>
    </row>
    <row r="1659" spans="1:19" x14ac:dyDescent="0.3">
      <c r="A1659">
        <v>2011</v>
      </c>
      <c r="B1659" t="s">
        <v>68</v>
      </c>
      <c r="C1659" t="str">
        <f t="shared" si="177"/>
        <v>2011Iceland</v>
      </c>
      <c r="D1659">
        <v>5.57</v>
      </c>
      <c r="E1659">
        <v>7.08</v>
      </c>
      <c r="F1659">
        <v>5.84</v>
      </c>
      <c r="G1659">
        <f>VLOOKUP(C1659,'Size of Government'!E1658:F14034,2,TRUE)</f>
        <v>0.11136665195226669</v>
      </c>
      <c r="H1659">
        <f t="shared" si="175"/>
        <v>1.1136665195226669</v>
      </c>
      <c r="I1659">
        <v>5.1100000000000003</v>
      </c>
      <c r="J1659">
        <v>8</v>
      </c>
      <c r="K1659">
        <v>10</v>
      </c>
      <c r="L1659">
        <f t="shared" si="176"/>
        <v>36.873666519522672</v>
      </c>
      <c r="M1659">
        <f>VLOOKUP(C1659,Informality!C1659:D12469,2,TRUE)</f>
        <v>0.63470000000000004</v>
      </c>
      <c r="N1659">
        <v>6.1456110865871123</v>
      </c>
      <c r="O1659" s="15">
        <v>43700.792995496398</v>
      </c>
      <c r="P1659" s="15">
        <f t="shared" si="178"/>
        <v>205.27586285337088</v>
      </c>
      <c r="Q1659" s="15">
        <f t="shared" si="179"/>
        <v>16.507684668562874</v>
      </c>
      <c r="R1659" s="15">
        <f t="shared" si="180"/>
        <v>37.405193975577468</v>
      </c>
      <c r="S1659" s="15">
        <f t="shared" si="181"/>
        <v>36.949522058485819</v>
      </c>
    </row>
    <row r="1660" spans="1:19" x14ac:dyDescent="0.3">
      <c r="A1660">
        <v>2010</v>
      </c>
      <c r="B1660" t="s">
        <v>68</v>
      </c>
      <c r="C1660" t="str">
        <f t="shared" si="177"/>
        <v>2010Iceland</v>
      </c>
      <c r="D1660">
        <v>5.57</v>
      </c>
      <c r="E1660">
        <v>7.23</v>
      </c>
      <c r="F1660">
        <v>5.4</v>
      </c>
      <c r="G1660">
        <f>VLOOKUP(C1660,'Size of Government'!E1659:F14035,2,TRUE)</f>
        <v>0.11552782356739044</v>
      </c>
      <c r="H1660">
        <f t="shared" si="175"/>
        <v>1.1552782356739044</v>
      </c>
      <c r="I1660">
        <v>5.51</v>
      </c>
      <c r="J1660">
        <v>8</v>
      </c>
      <c r="K1660">
        <v>10</v>
      </c>
      <c r="L1660">
        <f t="shared" si="176"/>
        <v>37.465278235673907</v>
      </c>
      <c r="M1660">
        <f>VLOOKUP(C1660,Informality!C1660:D12470,2,TRUE)</f>
        <v>0.28299999999999997</v>
      </c>
      <c r="N1660">
        <v>6.2442130392789847</v>
      </c>
      <c r="O1660" s="15">
        <v>43024.923485349886</v>
      </c>
      <c r="P1660" s="15">
        <f t="shared" si="178"/>
        <v>209.14461609546535</v>
      </c>
      <c r="Q1660" s="15">
        <f t="shared" si="179"/>
        <v>16.703070609975335</v>
      </c>
      <c r="R1660" s="15">
        <f t="shared" si="180"/>
        <v>37.98399819402141</v>
      </c>
      <c r="S1660" s="15">
        <f t="shared" si="181"/>
        <v>37.536130770233385</v>
      </c>
    </row>
    <row r="1661" spans="1:19" x14ac:dyDescent="0.3">
      <c r="A1661">
        <v>2009</v>
      </c>
      <c r="B1661" t="s">
        <v>68</v>
      </c>
      <c r="C1661" t="str">
        <f t="shared" si="177"/>
        <v>2009Iceland</v>
      </c>
      <c r="D1661">
        <v>5.57</v>
      </c>
      <c r="E1661">
        <v>7.51</v>
      </c>
      <c r="G1661">
        <f>VLOOKUP(C1661,'Size of Government'!E1660:F14036,2,TRUE)</f>
        <v>0.15670350193977356</v>
      </c>
      <c r="H1661">
        <f t="shared" si="175"/>
        <v>1.5670350193977356</v>
      </c>
      <c r="I1661">
        <v>5.94</v>
      </c>
      <c r="J1661">
        <v>8</v>
      </c>
      <c r="K1661">
        <v>10</v>
      </c>
      <c r="L1661">
        <f t="shared" si="176"/>
        <v>38.587035019397732</v>
      </c>
      <c r="M1661">
        <f>VLOOKUP(C1661,Informality!C1661:D12471,2,TRUE)</f>
        <v>0.39529999999999998</v>
      </c>
      <c r="N1661">
        <v>6.431172503232955</v>
      </c>
      <c r="O1661" s="15">
        <v>44491.734506094923</v>
      </c>
      <c r="P1661" s="15">
        <f t="shared" si="178"/>
        <v>218.45583928580837</v>
      </c>
      <c r="Q1661" s="15">
        <f t="shared" si="179"/>
        <v>17.004828689287606</v>
      </c>
      <c r="R1661" s="15">
        <f t="shared" si="180"/>
        <v>39.061413844913218</v>
      </c>
      <c r="S1661" s="15">
        <f t="shared" si="181"/>
        <v>38.648224891848884</v>
      </c>
    </row>
    <row r="1662" spans="1:19" x14ac:dyDescent="0.3">
      <c r="A1662">
        <v>2008</v>
      </c>
      <c r="B1662" t="s">
        <v>68</v>
      </c>
      <c r="C1662" t="str">
        <f t="shared" si="177"/>
        <v>2008Iceland</v>
      </c>
      <c r="D1662">
        <v>5.6</v>
      </c>
      <c r="E1662">
        <v>7.41</v>
      </c>
      <c r="G1662">
        <f>VLOOKUP(C1662,'Size of Government'!E1661:F14037,2,TRUE)</f>
        <v>0.15387643873691559</v>
      </c>
      <c r="H1662">
        <f t="shared" si="175"/>
        <v>1.5387643873691559</v>
      </c>
      <c r="I1662">
        <v>6.12</v>
      </c>
      <c r="J1662">
        <v>8</v>
      </c>
      <c r="K1662">
        <v>8.7899999999999991</v>
      </c>
      <c r="L1662">
        <f t="shared" si="176"/>
        <v>37.458764387369158</v>
      </c>
      <c r="M1662">
        <f>VLOOKUP(C1662,Informality!C1662:D12472,2,TRUE)</f>
        <v>0.31040000000000001</v>
      </c>
      <c r="N1662">
        <v>6.2431273978948596</v>
      </c>
      <c r="O1662" s="15">
        <v>47889.384943234501</v>
      </c>
      <c r="P1662" s="15">
        <f t="shared" si="178"/>
        <v>213.04662474528374</v>
      </c>
      <c r="Q1662" s="15">
        <f t="shared" si="179"/>
        <v>16.350975378852343</v>
      </c>
      <c r="R1662" s="15">
        <f t="shared" si="180"/>
        <v>37.887907176934746</v>
      </c>
      <c r="S1662" s="15">
        <f t="shared" si="181"/>
        <v>37.506549752198502</v>
      </c>
    </row>
    <row r="1663" spans="1:19" x14ac:dyDescent="0.3">
      <c r="A1663">
        <v>2007</v>
      </c>
      <c r="B1663" t="s">
        <v>68</v>
      </c>
      <c r="C1663" t="str">
        <f t="shared" si="177"/>
        <v>2007Iceland</v>
      </c>
      <c r="D1663">
        <v>5.6</v>
      </c>
      <c r="E1663">
        <v>7.11</v>
      </c>
      <c r="G1663">
        <f>VLOOKUP(C1663,'Size of Government'!E1662:F14038,2,TRUE)</f>
        <v>0.10425087064504623</v>
      </c>
      <c r="H1663">
        <f t="shared" si="175"/>
        <v>1.0425087064504623</v>
      </c>
      <c r="I1663">
        <v>5.98</v>
      </c>
      <c r="J1663">
        <v>8</v>
      </c>
      <c r="K1663">
        <v>8.7899999999999991</v>
      </c>
      <c r="L1663">
        <f t="shared" si="176"/>
        <v>36.522508706450466</v>
      </c>
      <c r="M1663">
        <f>VLOOKUP(C1663,Informality!C1663:D12473,2,TRUE)</f>
        <v>0.317</v>
      </c>
      <c r="N1663">
        <v>6.0870847844084111</v>
      </c>
      <c r="O1663" s="15">
        <v>47835.382631055712</v>
      </c>
      <c r="P1663" s="15">
        <f t="shared" si="178"/>
        <v>204.27692226581112</v>
      </c>
      <c r="Q1663" s="15">
        <f t="shared" si="179"/>
        <v>16.125241840140724</v>
      </c>
      <c r="R1663" s="15">
        <f t="shared" si="180"/>
        <v>36.958210970128142</v>
      </c>
      <c r="S1663" s="15">
        <f t="shared" si="181"/>
        <v>36.574053537574905</v>
      </c>
    </row>
    <row r="1664" spans="1:19" x14ac:dyDescent="0.3">
      <c r="A1664">
        <v>2006</v>
      </c>
      <c r="B1664" t="s">
        <v>68</v>
      </c>
      <c r="C1664" t="str">
        <f t="shared" si="177"/>
        <v>2006Iceland</v>
      </c>
      <c r="D1664">
        <v>6.7</v>
      </c>
      <c r="E1664">
        <v>7.41</v>
      </c>
      <c r="G1664">
        <f>VLOOKUP(C1664,'Size of Government'!E1663:F14039,2,TRUE)</f>
        <v>0.1787373274564743</v>
      </c>
      <c r="H1664">
        <f t="shared" si="175"/>
        <v>1.787373274564743</v>
      </c>
      <c r="I1664">
        <v>6.1</v>
      </c>
      <c r="J1664">
        <v>8</v>
      </c>
      <c r="K1664">
        <v>8.7899999999999991</v>
      </c>
      <c r="L1664">
        <f t="shared" si="176"/>
        <v>38.787373274564743</v>
      </c>
      <c r="M1664">
        <f>VLOOKUP(C1664,Informality!C1664:D12474,2,TRUE)</f>
        <v>0.39090000000000003</v>
      </c>
      <c r="N1664">
        <v>6.4645622124274569</v>
      </c>
      <c r="O1664" s="15">
        <v>44859.832571995583</v>
      </c>
      <c r="P1664" s="15">
        <f t="shared" si="178"/>
        <v>222.32397910508269</v>
      </c>
      <c r="Q1664" s="15">
        <f t="shared" si="179"/>
        <v>16.776975389581647</v>
      </c>
      <c r="R1664" s="15">
        <f t="shared" si="180"/>
        <v>39.187583201926152</v>
      </c>
      <c r="S1664" s="15">
        <f t="shared" si="181"/>
        <v>38.830425212939289</v>
      </c>
    </row>
    <row r="1665" spans="1:19" x14ac:dyDescent="0.3">
      <c r="A1665">
        <v>2005</v>
      </c>
      <c r="B1665" t="s">
        <v>68</v>
      </c>
      <c r="C1665" t="str">
        <f t="shared" si="177"/>
        <v>2005Iceland</v>
      </c>
      <c r="D1665">
        <v>6.7</v>
      </c>
      <c r="E1665">
        <v>7.67</v>
      </c>
      <c r="G1665">
        <f>VLOOKUP(C1665,'Size of Government'!E1664:F14040,2,TRUE)</f>
        <v>0.14150717854499817</v>
      </c>
      <c r="H1665">
        <f t="shared" si="175"/>
        <v>1.4150717854499817</v>
      </c>
      <c r="I1665">
        <v>6.67</v>
      </c>
      <c r="J1665">
        <v>8</v>
      </c>
      <c r="K1665">
        <v>8.7899999999999991</v>
      </c>
      <c r="L1665">
        <f t="shared" si="176"/>
        <v>39.24507178544998</v>
      </c>
      <c r="M1665">
        <f>VLOOKUP(C1665,Informality!C1665:D12475,2,TRUE)</f>
        <v>0.39629999999999999</v>
      </c>
      <c r="N1665">
        <v>6.5408452975749967</v>
      </c>
      <c r="O1665" s="15">
        <v>43635.01545653394</v>
      </c>
      <c r="P1665" s="15">
        <f t="shared" si="178"/>
        <v>222.70592929552544</v>
      </c>
      <c r="Q1665" s="15">
        <f t="shared" si="179"/>
        <v>17.07261925300206</v>
      </c>
      <c r="R1665" s="15">
        <f t="shared" si="180"/>
        <v>39.660335189156349</v>
      </c>
      <c r="S1665" s="15">
        <f t="shared" si="181"/>
        <v>39.286638103155241</v>
      </c>
    </row>
    <row r="1666" spans="1:19" x14ac:dyDescent="0.3">
      <c r="A1666">
        <v>2004</v>
      </c>
      <c r="B1666" t="s">
        <v>68</v>
      </c>
      <c r="C1666" t="str">
        <f t="shared" si="177"/>
        <v>2004Iceland</v>
      </c>
      <c r="D1666">
        <v>5.6</v>
      </c>
      <c r="E1666">
        <v>7.33</v>
      </c>
      <c r="G1666">
        <f>VLOOKUP(C1666,'Size of Government'!E1665:F14041,2,TRUE)</f>
        <v>0.13778112828731537</v>
      </c>
      <c r="H1666">
        <f t="shared" ref="H1666:H1729" si="182">10*G1666</f>
        <v>1.3778112828731537</v>
      </c>
      <c r="I1666">
        <v>5.78</v>
      </c>
      <c r="J1666">
        <v>8</v>
      </c>
      <c r="K1666">
        <v>8.7899999999999991</v>
      </c>
      <c r="L1666">
        <f t="shared" ref="L1666:L1729" si="183">SUM(D1666,E1666,H1666,I1666,J1666,K1666)</f>
        <v>36.877811282873154</v>
      </c>
      <c r="M1666">
        <f>VLOOKUP(C1666,Informality!C1666:D12476,2,TRUE)</f>
        <v>0.12330000000000001</v>
      </c>
      <c r="N1666">
        <v>6.1463018804788589</v>
      </c>
      <c r="O1666" s="15">
        <v>41692.096325559833</v>
      </c>
      <c r="P1666" s="15">
        <f t="shared" si="178"/>
        <v>208.65845393390038</v>
      </c>
      <c r="Q1666" s="15">
        <f t="shared" si="179"/>
        <v>16.175900714680854</v>
      </c>
      <c r="R1666" s="15">
        <f t="shared" si="180"/>
        <v>37.308573806856131</v>
      </c>
      <c r="S1666" s="15">
        <f t="shared" si="181"/>
        <v>36.927884551520108</v>
      </c>
    </row>
    <row r="1667" spans="1:19" x14ac:dyDescent="0.3">
      <c r="A1667">
        <v>2003</v>
      </c>
      <c r="B1667" t="s">
        <v>68</v>
      </c>
      <c r="C1667" t="str">
        <f t="shared" ref="C1667:C1730" si="184">A1667&amp;B1667</f>
        <v>2003Iceland</v>
      </c>
      <c r="D1667">
        <v>5.6</v>
      </c>
      <c r="E1667">
        <v>8</v>
      </c>
      <c r="G1667">
        <f>VLOOKUP(C1667,'Size of Government'!E1666:F14042,2,TRUE)</f>
        <v>0.13190467655658722</v>
      </c>
      <c r="H1667">
        <f t="shared" si="182"/>
        <v>1.3190467655658722</v>
      </c>
      <c r="I1667">
        <v>5.17</v>
      </c>
      <c r="J1667">
        <v>8</v>
      </c>
      <c r="K1667">
        <v>8.7899999999999991</v>
      </c>
      <c r="L1667">
        <f t="shared" si="183"/>
        <v>36.879046765565874</v>
      </c>
      <c r="M1667">
        <f>VLOOKUP(C1667,Informality!C1667:D12477,2,TRUE)</f>
        <v>0.1242</v>
      </c>
      <c r="N1667">
        <v>6.1465077942609794</v>
      </c>
      <c r="O1667" s="15">
        <v>38928.988768900257</v>
      </c>
      <c r="P1667" s="15">
        <f t="shared" ref="P1667:P1730" si="185">(D1667^(1/2)+E1667^(1/2)+H1667^(1/2)+I1667^(1/2)+J1667^(1/2)+K1667^(1/2))^2</f>
        <v>207.65791595824751</v>
      </c>
      <c r="Q1667" s="15">
        <f t="shared" ref="Q1667:Q1730" si="186">(D1667^2+E1667^2+H1667^2+I1667^2+J1667^2+K1667^2)^(1/2)</f>
        <v>16.281673266889669</v>
      </c>
      <c r="R1667" s="15">
        <f t="shared" ref="R1667:R1730" si="187">(E1667^3+F1667^3+I1667^3+J1667^3+K1667^3+L1667^3)^(1/3)</f>
        <v>37.324921841679505</v>
      </c>
      <c r="S1667" s="15">
        <f t="shared" ref="S1667:S1730" si="188">(F1667^4+G1667^4+J1667^4+K1667^4+L1667^4+M1667^4)^(1/4)</f>
        <v>36.929115015258041</v>
      </c>
    </row>
    <row r="1668" spans="1:19" x14ac:dyDescent="0.3">
      <c r="A1668">
        <v>2002</v>
      </c>
      <c r="B1668" t="s">
        <v>68</v>
      </c>
      <c r="C1668" t="str">
        <f t="shared" si="184"/>
        <v>2002Iceland</v>
      </c>
      <c r="D1668">
        <v>5.6</v>
      </c>
      <c r="E1668">
        <v>6.67</v>
      </c>
      <c r="G1668">
        <f>VLOOKUP(C1668,'Size of Government'!E1667:F14043,2,TRUE)</f>
        <v>0.1597343385219574</v>
      </c>
      <c r="H1668">
        <f t="shared" si="182"/>
        <v>1.597343385219574</v>
      </c>
      <c r="I1668">
        <v>5.5</v>
      </c>
      <c r="J1668">
        <v>8</v>
      </c>
      <c r="K1668">
        <v>8.7899999999999991</v>
      </c>
      <c r="L1668">
        <f t="shared" si="183"/>
        <v>36.157343385219576</v>
      </c>
      <c r="M1668">
        <f>VLOOKUP(C1668,Informality!C1668:D12478,2,TRUE)</f>
        <v>0.61040000000000005</v>
      </c>
      <c r="N1668">
        <v>6.026223897536596</v>
      </c>
      <c r="O1668" s="15">
        <v>38330.126893049259</v>
      </c>
      <c r="P1668" s="15">
        <f t="shared" si="185"/>
        <v>205.96139483114894</v>
      </c>
      <c r="Q1668" s="15">
        <f t="shared" si="186"/>
        <v>15.80868450853216</v>
      </c>
      <c r="R1668" s="15">
        <f t="shared" si="187"/>
        <v>36.574301918711093</v>
      </c>
      <c r="S1668" s="15">
        <f t="shared" si="188"/>
        <v>36.210461827763091</v>
      </c>
    </row>
    <row r="1669" spans="1:19" x14ac:dyDescent="0.3">
      <c r="A1669">
        <v>2001</v>
      </c>
      <c r="B1669" t="s">
        <v>68</v>
      </c>
      <c r="C1669" t="str">
        <f t="shared" si="184"/>
        <v>2001Iceland</v>
      </c>
      <c r="D1669">
        <v>4.76</v>
      </c>
      <c r="E1669">
        <v>6.96</v>
      </c>
      <c r="G1669">
        <f>VLOOKUP(C1669,'Size of Government'!E1668:F14044,2,TRUE)</f>
        <v>5.8050408959388733E-2</v>
      </c>
      <c r="H1669">
        <f t="shared" si="182"/>
        <v>0.58050408959388733</v>
      </c>
      <c r="I1669">
        <v>5.72</v>
      </c>
      <c r="J1669">
        <v>7.01</v>
      </c>
      <c r="L1669">
        <f t="shared" si="183"/>
        <v>25.030504089593883</v>
      </c>
      <c r="M1669">
        <f>VLOOKUP(C1669,Informality!C1669:D12479,2,TRUE)</f>
        <v>0.18479999999999999</v>
      </c>
      <c r="N1669">
        <v>5.0061008179187763</v>
      </c>
      <c r="O1669" s="15">
        <v>38412.139351596888</v>
      </c>
      <c r="P1669" s="15">
        <f t="shared" si="185"/>
        <v>112.80828377342796</v>
      </c>
      <c r="Q1669" s="15">
        <f t="shared" si="186"/>
        <v>12.381223081668274</v>
      </c>
      <c r="R1669" s="15">
        <f t="shared" si="187"/>
        <v>25.484440010732346</v>
      </c>
      <c r="S1669" s="15">
        <f t="shared" si="188"/>
        <v>25.068910531070888</v>
      </c>
    </row>
    <row r="1670" spans="1:19" x14ac:dyDescent="0.3">
      <c r="A1670">
        <v>2000</v>
      </c>
      <c r="B1670" t="s">
        <v>68</v>
      </c>
      <c r="C1670" t="str">
        <f t="shared" si="184"/>
        <v>2000Iceland</v>
      </c>
      <c r="D1670">
        <v>4.76</v>
      </c>
      <c r="E1670">
        <v>6.03</v>
      </c>
      <c r="G1670">
        <f>VLOOKUP(C1670,'Size of Government'!E1669:F14045,2,TRUE)</f>
        <v>8.6869560182094574E-2</v>
      </c>
      <c r="H1670">
        <f t="shared" si="182"/>
        <v>0.86869560182094574</v>
      </c>
      <c r="I1670">
        <v>5.48</v>
      </c>
      <c r="J1670">
        <v>7.01</v>
      </c>
      <c r="L1670">
        <f t="shared" si="183"/>
        <v>24.148695601820947</v>
      </c>
      <c r="M1670">
        <f>VLOOKUP(C1670,Informality!C1670:D12480,2,TRUE)</f>
        <v>0.18779999999999999</v>
      </c>
      <c r="N1670">
        <v>4.8297391203641897</v>
      </c>
      <c r="O1670" s="15">
        <v>37465.451909041309</v>
      </c>
      <c r="P1670" s="15">
        <f t="shared" si="185"/>
        <v>111.47066944959873</v>
      </c>
      <c r="Q1670" s="15">
        <f t="shared" si="186"/>
        <v>11.787435346529925</v>
      </c>
      <c r="R1670" s="15">
        <f t="shared" si="187"/>
        <v>24.558011167966256</v>
      </c>
      <c r="S1670" s="15">
        <f t="shared" si="188"/>
        <v>24.191449735062172</v>
      </c>
    </row>
    <row r="1671" spans="1:19" x14ac:dyDescent="0.3">
      <c r="A1671">
        <v>1995</v>
      </c>
      <c r="B1671" t="s">
        <v>68</v>
      </c>
      <c r="C1671" t="str">
        <f t="shared" si="184"/>
        <v>1995Iceland</v>
      </c>
      <c r="D1671">
        <v>6.2</v>
      </c>
      <c r="E1671">
        <v>5.92</v>
      </c>
      <c r="G1671">
        <f>VLOOKUP(C1671,'Size of Government'!E1670:F14046,2,TRUE)</f>
        <v>0.12548954784870148</v>
      </c>
      <c r="H1671">
        <f t="shared" si="182"/>
        <v>1.2548954784870148</v>
      </c>
      <c r="I1671">
        <v>4.49</v>
      </c>
      <c r="J1671">
        <v>5.28</v>
      </c>
      <c r="L1671">
        <f t="shared" si="183"/>
        <v>23.144895478487015</v>
      </c>
      <c r="M1671">
        <f>VLOOKUP(C1671,Informality!C1671:D12481,2,TRUE)</f>
        <v>0.58660000000000001</v>
      </c>
      <c r="N1671">
        <v>4.6289790956974031</v>
      </c>
      <c r="O1671" s="15">
        <v>30472.867041291462</v>
      </c>
      <c r="P1671" s="15">
        <f t="shared" si="185"/>
        <v>109.41354921480182</v>
      </c>
      <c r="Q1671" s="15">
        <f t="shared" si="186"/>
        <v>11.095028736417367</v>
      </c>
      <c r="R1671" s="15">
        <f t="shared" si="187"/>
        <v>23.418666947691076</v>
      </c>
      <c r="S1671" s="15">
        <f t="shared" si="188"/>
        <v>23.160553454943493</v>
      </c>
    </row>
    <row r="1672" spans="1:19" x14ac:dyDescent="0.3">
      <c r="A1672">
        <v>1990</v>
      </c>
      <c r="B1672" t="s">
        <v>68</v>
      </c>
      <c r="C1672" t="str">
        <f t="shared" si="184"/>
        <v>1990Iceland</v>
      </c>
      <c r="E1672">
        <v>5.92</v>
      </c>
      <c r="G1672">
        <f>VLOOKUP(C1672,'Size of Government'!E1671:F14047,2,TRUE)</f>
        <v>0.23377333581447601</v>
      </c>
      <c r="H1672">
        <f t="shared" si="182"/>
        <v>2.3377333581447601</v>
      </c>
      <c r="I1672">
        <v>4.49</v>
      </c>
      <c r="L1672">
        <f t="shared" si="183"/>
        <v>12.74773335814476</v>
      </c>
      <c r="M1672">
        <f>VLOOKUP(C1672,Informality!C1672:D12482,2,TRUE)</f>
        <v>0.5837</v>
      </c>
      <c r="N1672">
        <v>4.2492444527149198</v>
      </c>
      <c r="O1672" s="15">
        <v>31568.123546655388</v>
      </c>
      <c r="P1672" s="15">
        <f t="shared" si="185"/>
        <v>36.978948016191609</v>
      </c>
      <c r="Q1672" s="15">
        <f t="shared" si="186"/>
        <v>7.7891910525922254</v>
      </c>
      <c r="R1672" s="15">
        <f t="shared" si="187"/>
        <v>13.331814082544255</v>
      </c>
      <c r="S1672" s="15">
        <f t="shared" si="188"/>
        <v>12.747747727316144</v>
      </c>
    </row>
    <row r="1673" spans="1:19" x14ac:dyDescent="0.3">
      <c r="A1673">
        <v>1985</v>
      </c>
      <c r="B1673" t="s">
        <v>68</v>
      </c>
      <c r="C1673" t="str">
        <f t="shared" si="184"/>
        <v>1985Iceland</v>
      </c>
      <c r="G1673">
        <f>VLOOKUP(C1673,'Size of Government'!E1672:F14048,2,TRUE)</f>
        <v>0</v>
      </c>
      <c r="H1673">
        <f t="shared" si="182"/>
        <v>0</v>
      </c>
      <c r="I1673">
        <v>4.49</v>
      </c>
      <c r="L1673">
        <f t="shared" si="183"/>
        <v>4.49</v>
      </c>
      <c r="M1673">
        <f>VLOOKUP(C1673,Informality!C1673:D12483,2,TRUE)</f>
        <v>0.43319999999999997</v>
      </c>
      <c r="N1673">
        <v>2.2450000000000001</v>
      </c>
      <c r="O1673" s="15">
        <v>28506.219595335104</v>
      </c>
      <c r="P1673" s="15">
        <f t="shared" si="185"/>
        <v>4.49</v>
      </c>
      <c r="Q1673" s="15">
        <f t="shared" si="186"/>
        <v>4.49</v>
      </c>
      <c r="R1673" s="15">
        <f t="shared" si="187"/>
        <v>5.6570455140279803</v>
      </c>
      <c r="S1673" s="15">
        <f t="shared" si="188"/>
        <v>4.4900972614334833</v>
      </c>
    </row>
    <row r="1674" spans="1:19" x14ac:dyDescent="0.3">
      <c r="A1674">
        <v>1980</v>
      </c>
      <c r="B1674" t="s">
        <v>68</v>
      </c>
      <c r="C1674" t="str">
        <f t="shared" si="184"/>
        <v>1980Iceland</v>
      </c>
      <c r="G1674">
        <f>VLOOKUP(C1674,'Size of Government'!E1673:F14049,2,TRUE)</f>
        <v>0</v>
      </c>
      <c r="H1674">
        <f t="shared" si="182"/>
        <v>0</v>
      </c>
      <c r="I1674">
        <v>4.49</v>
      </c>
      <c r="L1674">
        <f t="shared" si="183"/>
        <v>4.49</v>
      </c>
      <c r="M1674">
        <f>VLOOKUP(C1674,Informality!C1674:D12484,2,TRUE)</f>
        <v>0.30890000000000001</v>
      </c>
      <c r="N1674">
        <v>2.2450000000000001</v>
      </c>
      <c r="O1674" s="15">
        <v>26908.767565820312</v>
      </c>
      <c r="P1674" s="15">
        <f t="shared" si="185"/>
        <v>4.49</v>
      </c>
      <c r="Q1674" s="15">
        <f t="shared" si="186"/>
        <v>4.49</v>
      </c>
      <c r="R1674" s="15">
        <f t="shared" si="187"/>
        <v>5.6570455140279803</v>
      </c>
      <c r="S1674" s="15">
        <f t="shared" si="188"/>
        <v>4.4900251460034335</v>
      </c>
    </row>
    <row r="1675" spans="1:19" x14ac:dyDescent="0.3">
      <c r="A1675">
        <v>1975</v>
      </c>
      <c r="B1675" t="s">
        <v>68</v>
      </c>
      <c r="C1675" t="str">
        <f t="shared" si="184"/>
        <v>1975Iceland</v>
      </c>
      <c r="G1675">
        <f>VLOOKUP(C1675,'Size of Government'!E1674:F14050,2,TRUE)</f>
        <v>0.11689913272857666</v>
      </c>
      <c r="H1675">
        <f t="shared" si="182"/>
        <v>1.1689913272857666</v>
      </c>
      <c r="I1675">
        <v>4.49</v>
      </c>
      <c r="L1675">
        <f t="shared" si="183"/>
        <v>5.6589913272857668</v>
      </c>
      <c r="M1675">
        <f>VLOOKUP(C1675,Informality!C1675:D12485,2,TRUE)</f>
        <v>0</v>
      </c>
      <c r="N1675">
        <v>2.829495663642883</v>
      </c>
      <c r="O1675" s="15">
        <v>20775.963355250529</v>
      </c>
      <c r="P1675" s="15">
        <f t="shared" si="185"/>
        <v>10.241030637249439</v>
      </c>
      <c r="Q1675" s="15">
        <f t="shared" si="186"/>
        <v>4.6396811014626147</v>
      </c>
      <c r="R1675" s="15">
        <f t="shared" si="187"/>
        <v>6.4771856743217056</v>
      </c>
      <c r="S1675" s="15">
        <f t="shared" si="188"/>
        <v>5.6589915848989305</v>
      </c>
    </row>
    <row r="1676" spans="1:19" x14ac:dyDescent="0.3">
      <c r="A1676">
        <v>1970</v>
      </c>
      <c r="B1676" t="s">
        <v>68</v>
      </c>
      <c r="C1676" t="str">
        <f t="shared" si="184"/>
        <v>1970Iceland</v>
      </c>
      <c r="G1676">
        <f>VLOOKUP(C1676,'Size of Government'!E1675:F14051,2,TRUE)</f>
        <v>0.12064722925424576</v>
      </c>
      <c r="H1676">
        <f t="shared" si="182"/>
        <v>1.2064722925424576</v>
      </c>
      <c r="I1676">
        <v>4.49</v>
      </c>
      <c r="L1676">
        <f t="shared" si="183"/>
        <v>5.6964722925424578</v>
      </c>
      <c r="M1676">
        <f>VLOOKUP(C1676,Informality!C1676:D12486,2,TRUE)</f>
        <v>0</v>
      </c>
      <c r="N1676">
        <v>2.8482361462712289</v>
      </c>
      <c r="O1676" s="15">
        <v>16239.642629072363</v>
      </c>
      <c r="P1676" s="15">
        <f t="shared" si="185"/>
        <v>10.351388228847059</v>
      </c>
      <c r="Q1676" s="15">
        <f t="shared" si="186"/>
        <v>4.6492661133422617</v>
      </c>
      <c r="R1676" s="15">
        <f t="shared" si="187"/>
        <v>6.505858356349103</v>
      </c>
      <c r="S1676" s="15">
        <f t="shared" si="188"/>
        <v>5.6964725790865227</v>
      </c>
    </row>
    <row r="1677" spans="1:19" x14ac:dyDescent="0.3">
      <c r="A1677">
        <v>2018</v>
      </c>
      <c r="B1677" t="s">
        <v>69</v>
      </c>
      <c r="C1677" t="str">
        <f t="shared" si="184"/>
        <v>2018India</v>
      </c>
      <c r="D1677">
        <v>6.67</v>
      </c>
      <c r="E1677">
        <v>5.26</v>
      </c>
      <c r="F1677">
        <v>7.16</v>
      </c>
      <c r="G1677">
        <f>VLOOKUP(C1677,'Size of Government'!E1676:F14052,2,TRUE)</f>
        <v>0.40601432323455811</v>
      </c>
      <c r="H1677">
        <f t="shared" si="182"/>
        <v>4.0601432323455811</v>
      </c>
      <c r="I1677">
        <v>6.28</v>
      </c>
      <c r="J1677">
        <v>4</v>
      </c>
      <c r="K1677">
        <v>6.3</v>
      </c>
      <c r="L1677">
        <f t="shared" si="183"/>
        <v>32.570143232345579</v>
      </c>
      <c r="M1677">
        <f>VLOOKUP(C1677,Informality!C1677:D12487,2,TRUE)</f>
        <v>0.61650000000000005</v>
      </c>
      <c r="N1677">
        <v>5.4283572053909301</v>
      </c>
      <c r="O1677" s="15">
        <v>2086.4507504867306</v>
      </c>
      <c r="P1677" s="15">
        <f t="shared" si="185"/>
        <v>193.40620406308295</v>
      </c>
      <c r="Q1677" s="15">
        <f t="shared" si="186"/>
        <v>13.556166975482473</v>
      </c>
      <c r="R1677" s="15">
        <f t="shared" si="187"/>
        <v>32.904278735011324</v>
      </c>
      <c r="S1677" s="15">
        <f t="shared" si="188"/>
        <v>32.602363962700103</v>
      </c>
    </row>
    <row r="1678" spans="1:19" x14ac:dyDescent="0.3">
      <c r="A1678">
        <v>2017</v>
      </c>
      <c r="B1678" t="s">
        <v>69</v>
      </c>
      <c r="C1678" t="str">
        <f t="shared" si="184"/>
        <v>2017India</v>
      </c>
      <c r="D1678">
        <v>7.22</v>
      </c>
      <c r="E1678">
        <v>5.99</v>
      </c>
      <c r="F1678">
        <v>7.56</v>
      </c>
      <c r="G1678">
        <f>VLOOKUP(C1678,'Size of Government'!E1677:F14053,2,TRUE)</f>
        <v>0.40066990256309509</v>
      </c>
      <c r="H1678">
        <f t="shared" si="182"/>
        <v>4.0066990256309509</v>
      </c>
      <c r="I1678">
        <v>5.94</v>
      </c>
      <c r="J1678">
        <v>5</v>
      </c>
      <c r="K1678">
        <v>6.3</v>
      </c>
      <c r="L1678">
        <f t="shared" si="183"/>
        <v>34.456699025630954</v>
      </c>
      <c r="M1678">
        <f>VLOOKUP(C1678,Informality!C1678:D12488,2,TRUE)</f>
        <v>0.6169</v>
      </c>
      <c r="N1678">
        <v>5.742783170938492</v>
      </c>
      <c r="O1678" s="15">
        <v>1986.6329097488647</v>
      </c>
      <c r="P1678" s="15">
        <f t="shared" si="185"/>
        <v>205.0448455706973</v>
      </c>
      <c r="Q1678" s="15">
        <f t="shared" si="186"/>
        <v>14.284107850404659</v>
      </c>
      <c r="R1678" s="15">
        <f t="shared" si="187"/>
        <v>34.799076423123971</v>
      </c>
      <c r="S1678" s="15">
        <f t="shared" si="188"/>
        <v>34.490059902440535</v>
      </c>
    </row>
    <row r="1679" spans="1:19" x14ac:dyDescent="0.3">
      <c r="A1679">
        <v>2016</v>
      </c>
      <c r="B1679" t="s">
        <v>69</v>
      </c>
      <c r="C1679" t="str">
        <f t="shared" si="184"/>
        <v>2016India</v>
      </c>
      <c r="D1679">
        <v>7.22</v>
      </c>
      <c r="E1679">
        <v>5.93</v>
      </c>
      <c r="F1679">
        <v>7.59</v>
      </c>
      <c r="G1679">
        <f>VLOOKUP(C1679,'Size of Government'!E1678:F14054,2,TRUE)</f>
        <v>0.3650684654712677</v>
      </c>
      <c r="H1679">
        <f t="shared" si="182"/>
        <v>3.650684654712677</v>
      </c>
      <c r="I1679">
        <v>5.75</v>
      </c>
      <c r="J1679">
        <v>3</v>
      </c>
      <c r="K1679">
        <v>6.3</v>
      </c>
      <c r="L1679">
        <f t="shared" si="183"/>
        <v>31.850684654712676</v>
      </c>
      <c r="M1679">
        <f>VLOOKUP(C1679,Informality!C1679:D12489,2,TRUE)</f>
        <v>0.61480000000000001</v>
      </c>
      <c r="N1679">
        <v>5.3084474424521124</v>
      </c>
      <c r="O1679" s="15">
        <v>1875.732161108182</v>
      </c>
      <c r="P1679" s="15">
        <f t="shared" si="185"/>
        <v>186.94513281667372</v>
      </c>
      <c r="Q1679" s="15">
        <f t="shared" si="186"/>
        <v>13.504565837084678</v>
      </c>
      <c r="R1679" s="15">
        <f t="shared" si="187"/>
        <v>32.212251156594924</v>
      </c>
      <c r="S1679" s="15">
        <f t="shared" si="188"/>
        <v>31.889108785731299</v>
      </c>
    </row>
    <row r="1680" spans="1:19" x14ac:dyDescent="0.3">
      <c r="A1680">
        <v>2015</v>
      </c>
      <c r="B1680" t="s">
        <v>69</v>
      </c>
      <c r="C1680" t="str">
        <f t="shared" si="184"/>
        <v>2015India</v>
      </c>
      <c r="D1680">
        <v>6.67</v>
      </c>
      <c r="E1680">
        <v>6.26</v>
      </c>
      <c r="F1680">
        <v>7.48</v>
      </c>
      <c r="G1680">
        <f>VLOOKUP(C1680,'Size of Government'!E1679:F14055,2,TRUE)</f>
        <v>0.32544311881065369</v>
      </c>
      <c r="H1680">
        <f t="shared" si="182"/>
        <v>3.2544311881065369</v>
      </c>
      <c r="I1680">
        <v>5.55</v>
      </c>
      <c r="J1680">
        <v>4</v>
      </c>
      <c r="K1680">
        <v>6.3</v>
      </c>
      <c r="L1680">
        <f t="shared" si="183"/>
        <v>32.034431188106538</v>
      </c>
      <c r="M1680">
        <f>VLOOKUP(C1680,Informality!C1680:D12490,2,TRUE)</f>
        <v>0.61499999999999999</v>
      </c>
      <c r="N1680">
        <v>5.3390718646844233</v>
      </c>
      <c r="O1680" s="15">
        <v>1751.6644288593036</v>
      </c>
      <c r="P1680" s="15">
        <f t="shared" si="185"/>
        <v>189.18521395284637</v>
      </c>
      <c r="Q1680" s="15">
        <f t="shared" si="186"/>
        <v>13.444713546897178</v>
      </c>
      <c r="R1680" s="15">
        <f t="shared" si="187"/>
        <v>32.403329530798153</v>
      </c>
      <c r="S1680" s="15">
        <f t="shared" si="188"/>
        <v>32.072099038084609</v>
      </c>
    </row>
    <row r="1681" spans="1:19" x14ac:dyDescent="0.3">
      <c r="A1681">
        <v>2014</v>
      </c>
      <c r="B1681" t="s">
        <v>69</v>
      </c>
      <c r="C1681" t="str">
        <f t="shared" si="184"/>
        <v>2014India</v>
      </c>
      <c r="D1681">
        <v>6.67</v>
      </c>
      <c r="E1681">
        <v>3.71</v>
      </c>
      <c r="F1681">
        <v>7.65</v>
      </c>
      <c r="G1681">
        <f>VLOOKUP(C1681,'Size of Government'!E1680:F14056,2,TRUE)</f>
        <v>0.27461478114128113</v>
      </c>
      <c r="H1681">
        <f t="shared" si="182"/>
        <v>2.7461478114128113</v>
      </c>
      <c r="I1681">
        <v>7.22</v>
      </c>
      <c r="J1681">
        <v>2</v>
      </c>
      <c r="K1681">
        <v>6.3</v>
      </c>
      <c r="L1681">
        <f t="shared" si="183"/>
        <v>28.64614781141281</v>
      </c>
      <c r="M1681">
        <f>VLOOKUP(C1681,Informality!C1681:D12491,2,TRUE)</f>
        <v>0.17069999999999999</v>
      </c>
      <c r="N1681">
        <v>4.7743579685688013</v>
      </c>
      <c r="O1681" s="15">
        <v>1640.1807002405299</v>
      </c>
      <c r="P1681" s="15">
        <f t="shared" si="185"/>
        <v>163.25480220296316</v>
      </c>
      <c r="Q1681" s="15">
        <f t="shared" si="186"/>
        <v>12.71269946951187</v>
      </c>
      <c r="R1681" s="15">
        <f t="shared" si="187"/>
        <v>29.099246169182763</v>
      </c>
      <c r="S1681" s="15">
        <f t="shared" si="188"/>
        <v>28.699347036771837</v>
      </c>
    </row>
    <row r="1682" spans="1:19" x14ac:dyDescent="0.3">
      <c r="A1682">
        <v>2013</v>
      </c>
      <c r="B1682" t="s">
        <v>69</v>
      </c>
      <c r="C1682" t="str">
        <f t="shared" si="184"/>
        <v>2013India</v>
      </c>
      <c r="D1682">
        <v>7.77</v>
      </c>
      <c r="E1682">
        <v>5.23</v>
      </c>
      <c r="F1682">
        <v>7.77</v>
      </c>
      <c r="G1682">
        <f>VLOOKUP(C1682,'Size of Government'!E1681:F14057,2,TRUE)</f>
        <v>0.24072393774986267</v>
      </c>
      <c r="H1682">
        <f t="shared" si="182"/>
        <v>2.4072393774986267</v>
      </c>
      <c r="I1682">
        <v>5.72</v>
      </c>
      <c r="J1682">
        <v>6</v>
      </c>
      <c r="K1682">
        <v>6.3</v>
      </c>
      <c r="L1682">
        <f t="shared" si="183"/>
        <v>33.427239377498623</v>
      </c>
      <c r="M1682">
        <f>VLOOKUP(C1682,Informality!C1682:D12492,2,TRUE)</f>
        <v>0.17219999999999999</v>
      </c>
      <c r="N1682">
        <v>5.5712065629164371</v>
      </c>
      <c r="O1682" s="15">
        <v>1544.6192472491332</v>
      </c>
      <c r="P1682" s="15">
        <f t="shared" si="185"/>
        <v>195.35768482644676</v>
      </c>
      <c r="Q1682" s="15">
        <f t="shared" si="186"/>
        <v>14.210172462731759</v>
      </c>
      <c r="R1682" s="15">
        <f t="shared" si="187"/>
        <v>33.800530200377757</v>
      </c>
      <c r="S1682" s="15">
        <f t="shared" si="188"/>
        <v>33.470768891002841</v>
      </c>
    </row>
    <row r="1683" spans="1:19" x14ac:dyDescent="0.3">
      <c r="A1683">
        <v>2012</v>
      </c>
      <c r="B1683" t="s">
        <v>69</v>
      </c>
      <c r="C1683" t="str">
        <f t="shared" si="184"/>
        <v>2012India</v>
      </c>
      <c r="D1683">
        <v>10</v>
      </c>
      <c r="E1683">
        <v>5.24</v>
      </c>
      <c r="F1683">
        <v>7.76</v>
      </c>
      <c r="G1683">
        <f>VLOOKUP(C1683,'Size of Government'!E1682:F14058,2,TRUE)</f>
        <v>0.24741005897521973</v>
      </c>
      <c r="H1683">
        <f t="shared" si="182"/>
        <v>2.4741005897521973</v>
      </c>
      <c r="I1683">
        <v>7.15</v>
      </c>
      <c r="J1683">
        <v>10</v>
      </c>
      <c r="K1683">
        <v>6.3</v>
      </c>
      <c r="L1683">
        <f t="shared" si="183"/>
        <v>41.164100589752195</v>
      </c>
      <c r="M1683">
        <f>VLOOKUP(C1683,Informality!C1683:D12493,2,TRUE)</f>
        <v>0.33629999999999999</v>
      </c>
      <c r="N1683">
        <v>6.8606834316253664</v>
      </c>
      <c r="O1683" s="15">
        <v>1469.177610078392</v>
      </c>
      <c r="P1683" s="15">
        <f t="shared" si="185"/>
        <v>236.25275641163122</v>
      </c>
      <c r="Q1683" s="15">
        <f t="shared" si="186"/>
        <v>18.010865435292448</v>
      </c>
      <c r="R1683" s="15">
        <f t="shared" si="187"/>
        <v>41.597557340014724</v>
      </c>
      <c r="S1683" s="15">
        <f t="shared" si="188"/>
        <v>41.218476848591749</v>
      </c>
    </row>
    <row r="1684" spans="1:19" x14ac:dyDescent="0.3">
      <c r="A1684">
        <v>2011</v>
      </c>
      <c r="B1684" t="s">
        <v>69</v>
      </c>
      <c r="C1684" t="str">
        <f t="shared" si="184"/>
        <v>2011India</v>
      </c>
      <c r="D1684">
        <v>10</v>
      </c>
      <c r="E1684">
        <v>4.93</v>
      </c>
      <c r="F1684">
        <v>7.61</v>
      </c>
      <c r="G1684">
        <f>VLOOKUP(C1684,'Size of Government'!E1683:F14059,2,TRUE)</f>
        <v>0.20311366021633148</v>
      </c>
      <c r="H1684">
        <f t="shared" si="182"/>
        <v>2.0311366021633148</v>
      </c>
      <c r="I1684">
        <v>6.9</v>
      </c>
      <c r="J1684">
        <v>10</v>
      </c>
      <c r="K1684">
        <v>6.3</v>
      </c>
      <c r="L1684">
        <f t="shared" si="183"/>
        <v>40.16113660216331</v>
      </c>
      <c r="M1684">
        <f>VLOOKUP(C1684,Informality!C1684:D12494,2,TRUE)</f>
        <v>0.33829999999999999</v>
      </c>
      <c r="N1684">
        <v>6.6935227670272184</v>
      </c>
      <c r="O1684" s="15">
        <v>1410.4263047420029</v>
      </c>
      <c r="P1684" s="15">
        <f t="shared" si="185"/>
        <v>228.21722922938832</v>
      </c>
      <c r="Q1684" s="15">
        <f t="shared" si="186"/>
        <v>17.768804571401184</v>
      </c>
      <c r="R1684" s="15">
        <f t="shared" si="187"/>
        <v>40.598432707591577</v>
      </c>
      <c r="S1684" s="15">
        <f t="shared" si="188"/>
        <v>40.218630772618432</v>
      </c>
    </row>
    <row r="1685" spans="1:19" x14ac:dyDescent="0.3">
      <c r="A1685">
        <v>2010</v>
      </c>
      <c r="B1685" t="s">
        <v>69</v>
      </c>
      <c r="C1685" t="str">
        <f t="shared" si="184"/>
        <v>2010India</v>
      </c>
      <c r="D1685">
        <v>10</v>
      </c>
      <c r="E1685">
        <v>4.9800000000000004</v>
      </c>
      <c r="F1685">
        <v>7.37</v>
      </c>
      <c r="G1685">
        <f>VLOOKUP(C1685,'Size of Government'!E1684:F14060,2,TRUE)</f>
        <v>0.13993576169013977</v>
      </c>
      <c r="H1685">
        <f t="shared" si="182"/>
        <v>1.3993576169013977</v>
      </c>
      <c r="I1685">
        <v>7.02</v>
      </c>
      <c r="J1685">
        <v>10</v>
      </c>
      <c r="K1685">
        <v>6.3</v>
      </c>
      <c r="L1685">
        <f t="shared" si="183"/>
        <v>39.699357616901395</v>
      </c>
      <c r="M1685">
        <f>VLOOKUP(C1685,Informality!C1685:D12495,2,TRUE)</f>
        <v>0.38179999999999997</v>
      </c>
      <c r="N1685">
        <v>6.6165596028168991</v>
      </c>
      <c r="O1685" s="15">
        <v>1357.5637191326218</v>
      </c>
      <c r="P1685" s="15">
        <f t="shared" si="185"/>
        <v>221.96826674402064</v>
      </c>
      <c r="Q1685" s="15">
        <f t="shared" si="186"/>
        <v>17.768764778114992</v>
      </c>
      <c r="R1685" s="15">
        <f t="shared" si="187"/>
        <v>40.142730229896166</v>
      </c>
      <c r="S1685" s="15">
        <f t="shared" si="188"/>
        <v>39.757270441799314</v>
      </c>
    </row>
    <row r="1686" spans="1:19" x14ac:dyDescent="0.3">
      <c r="A1686">
        <v>2009</v>
      </c>
      <c r="B1686" t="s">
        <v>69</v>
      </c>
      <c r="C1686" t="str">
        <f t="shared" si="184"/>
        <v>2009India</v>
      </c>
      <c r="D1686">
        <v>10</v>
      </c>
      <c r="E1686">
        <v>4.49</v>
      </c>
      <c r="G1686">
        <f>VLOOKUP(C1686,'Size of Government'!E1685:F14061,2,TRUE)</f>
        <v>0.2711336612701416</v>
      </c>
      <c r="H1686">
        <f t="shared" si="182"/>
        <v>2.711336612701416</v>
      </c>
      <c r="I1686">
        <v>7.05</v>
      </c>
      <c r="J1686">
        <v>10</v>
      </c>
      <c r="K1686">
        <v>6.03</v>
      </c>
      <c r="L1686">
        <f t="shared" si="183"/>
        <v>40.281336612701423</v>
      </c>
      <c r="M1686">
        <f>VLOOKUP(C1686,Informality!C1686:D12496,2,TRUE)</f>
        <v>0.39200000000000002</v>
      </c>
      <c r="N1686">
        <v>6.7135561021169039</v>
      </c>
      <c r="O1686" s="15">
        <v>1268.2492103476254</v>
      </c>
      <c r="P1686" s="15">
        <f t="shared" si="185"/>
        <v>231.06798258431243</v>
      </c>
      <c r="Q1686" s="15">
        <f t="shared" si="186"/>
        <v>17.708044675439893</v>
      </c>
      <c r="R1686" s="15">
        <f t="shared" si="187"/>
        <v>40.619544923245385</v>
      </c>
      <c r="S1686" s="15">
        <f t="shared" si="188"/>
        <v>40.324573844793214</v>
      </c>
    </row>
    <row r="1687" spans="1:19" x14ac:dyDescent="0.3">
      <c r="A1687">
        <v>2008</v>
      </c>
      <c r="B1687" t="s">
        <v>69</v>
      </c>
      <c r="C1687" t="str">
        <f t="shared" si="184"/>
        <v>2008India</v>
      </c>
      <c r="D1687">
        <v>10</v>
      </c>
      <c r="E1687">
        <v>3.71</v>
      </c>
      <c r="G1687">
        <f>VLOOKUP(C1687,'Size of Government'!E1686:F14062,2,TRUE)</f>
        <v>0.2163531631231308</v>
      </c>
      <c r="H1687">
        <f t="shared" si="182"/>
        <v>2.163531631231308</v>
      </c>
      <c r="I1687">
        <v>7.22</v>
      </c>
      <c r="J1687">
        <v>8</v>
      </c>
      <c r="K1687">
        <v>4.8099999999999996</v>
      </c>
      <c r="L1687">
        <f t="shared" si="183"/>
        <v>35.90353163123131</v>
      </c>
      <c r="M1687">
        <f>VLOOKUP(C1687,Informality!C1687:D12497,2,TRUE)</f>
        <v>0.40300000000000002</v>
      </c>
      <c r="N1687">
        <v>5.9839219385385514</v>
      </c>
      <c r="O1687" s="15">
        <v>1192.5117323337101</v>
      </c>
      <c r="P1687" s="15">
        <f t="shared" si="185"/>
        <v>203.57333116256422</v>
      </c>
      <c r="Q1687" s="15">
        <f t="shared" si="186"/>
        <v>16.053332025449993</v>
      </c>
      <c r="R1687" s="15">
        <f t="shared" si="187"/>
        <v>36.173201284587527</v>
      </c>
      <c r="S1687" s="15">
        <f t="shared" si="188"/>
        <v>35.928522348640342</v>
      </c>
    </row>
    <row r="1688" spans="1:19" x14ac:dyDescent="0.3">
      <c r="A1688">
        <v>2007</v>
      </c>
      <c r="B1688" t="s">
        <v>69</v>
      </c>
      <c r="C1688" t="str">
        <f t="shared" si="184"/>
        <v>2007India</v>
      </c>
      <c r="D1688">
        <v>10</v>
      </c>
      <c r="E1688">
        <v>3.69</v>
      </c>
      <c r="G1688">
        <f>VLOOKUP(C1688,'Size of Government'!E1687:F14063,2,TRUE)</f>
        <v>0.28945919871330261</v>
      </c>
      <c r="H1688">
        <f t="shared" si="182"/>
        <v>2.8945919871330261</v>
      </c>
      <c r="I1688">
        <v>7.14</v>
      </c>
      <c r="J1688">
        <v>8</v>
      </c>
      <c r="K1688">
        <v>4.8099999999999996</v>
      </c>
      <c r="L1688">
        <f t="shared" si="183"/>
        <v>36.534591987133027</v>
      </c>
      <c r="M1688">
        <f>VLOOKUP(C1688,Informality!C1688:D12498,2,TRUE)</f>
        <v>0.4612</v>
      </c>
      <c r="N1688">
        <v>6.0890986645221714</v>
      </c>
      <c r="O1688" s="15">
        <v>1173.8753097927822</v>
      </c>
      <c r="P1688" s="15">
        <f t="shared" si="185"/>
        <v>209.61946730866669</v>
      </c>
      <c r="Q1688" s="15">
        <f t="shared" si="186"/>
        <v>16.127940438009272</v>
      </c>
      <c r="R1688" s="15">
        <f t="shared" si="187"/>
        <v>36.791876059041279</v>
      </c>
      <c r="S1688" s="15">
        <f t="shared" si="188"/>
        <v>36.558311740090765</v>
      </c>
    </row>
    <row r="1689" spans="1:19" x14ac:dyDescent="0.3">
      <c r="A1689">
        <v>2006</v>
      </c>
      <c r="B1689" t="s">
        <v>69</v>
      </c>
      <c r="C1689" t="str">
        <f t="shared" si="184"/>
        <v>2006India</v>
      </c>
      <c r="D1689">
        <v>10</v>
      </c>
      <c r="E1689">
        <v>3.56</v>
      </c>
      <c r="G1689">
        <f>VLOOKUP(C1689,'Size of Government'!E1688:F14064,2,TRUE)</f>
        <v>0.25281050801277161</v>
      </c>
      <c r="H1689">
        <f t="shared" si="182"/>
        <v>2.5281050801277161</v>
      </c>
      <c r="I1689">
        <v>7.13</v>
      </c>
      <c r="J1689">
        <v>8</v>
      </c>
      <c r="K1689">
        <v>4.8099999999999996</v>
      </c>
      <c r="L1689">
        <f t="shared" si="183"/>
        <v>36.028105080127716</v>
      </c>
      <c r="M1689">
        <f>VLOOKUP(C1689,Informality!C1689:D12499,2,TRUE)</f>
        <v>0.46450000000000002</v>
      </c>
      <c r="N1689">
        <v>6.004684180021286</v>
      </c>
      <c r="O1689" s="15">
        <v>1106.9264701602956</v>
      </c>
      <c r="P1689" s="15">
        <f t="shared" si="185"/>
        <v>205.37411622495182</v>
      </c>
      <c r="Q1689" s="15">
        <f t="shared" si="186"/>
        <v>16.032402043866277</v>
      </c>
      <c r="R1689" s="15">
        <f t="shared" si="187"/>
        <v>36.290911276939774</v>
      </c>
      <c r="S1689" s="15">
        <f t="shared" si="188"/>
        <v>36.052837936188403</v>
      </c>
    </row>
    <row r="1690" spans="1:19" x14ac:dyDescent="0.3">
      <c r="A1690">
        <v>2005</v>
      </c>
      <c r="B1690" t="s">
        <v>69</v>
      </c>
      <c r="C1690" t="str">
        <f t="shared" si="184"/>
        <v>2005India</v>
      </c>
      <c r="D1690">
        <v>10</v>
      </c>
      <c r="E1690">
        <v>3.31</v>
      </c>
      <c r="G1690">
        <f>VLOOKUP(C1690,'Size of Government'!E1689:F14065,2,TRUE)</f>
        <v>0.14144749939441681</v>
      </c>
      <c r="H1690">
        <f t="shared" si="182"/>
        <v>1.4144749939441681</v>
      </c>
      <c r="I1690">
        <v>7.47</v>
      </c>
      <c r="J1690">
        <v>8</v>
      </c>
      <c r="K1690">
        <v>4.8099999999999996</v>
      </c>
      <c r="L1690">
        <f t="shared" si="183"/>
        <v>35.004474993944172</v>
      </c>
      <c r="M1690">
        <f>VLOOKUP(C1690,Informality!C1690:D12500,2,TRUE)</f>
        <v>0.61350000000000005</v>
      </c>
      <c r="N1690">
        <v>5.8340791656573616</v>
      </c>
      <c r="O1690" s="15">
        <v>1040.3123129186492</v>
      </c>
      <c r="P1690" s="15">
        <f t="shared" si="185"/>
        <v>193.92410800460911</v>
      </c>
      <c r="Q1690" s="15">
        <f t="shared" si="186"/>
        <v>15.996682140634455</v>
      </c>
      <c r="R1690" s="15">
        <f t="shared" si="187"/>
        <v>35.294877304642313</v>
      </c>
      <c r="S1690" s="15">
        <f t="shared" si="188"/>
        <v>35.031438838213603</v>
      </c>
    </row>
    <row r="1691" spans="1:19" x14ac:dyDescent="0.3">
      <c r="A1691">
        <v>2004</v>
      </c>
      <c r="B1691" t="s">
        <v>69</v>
      </c>
      <c r="C1691" t="str">
        <f t="shared" si="184"/>
        <v>2004India</v>
      </c>
      <c r="D1691">
        <v>10</v>
      </c>
      <c r="E1691">
        <v>2.6</v>
      </c>
      <c r="G1691">
        <f>VLOOKUP(C1691,'Size of Government'!E1690:F14066,2,TRUE)</f>
        <v>0.12841092050075531</v>
      </c>
      <c r="H1691">
        <f t="shared" si="182"/>
        <v>1.2841092050075531</v>
      </c>
      <c r="I1691">
        <v>7.31</v>
      </c>
      <c r="J1691">
        <v>8</v>
      </c>
      <c r="K1691">
        <v>4.8099999999999996</v>
      </c>
      <c r="L1691">
        <f t="shared" si="183"/>
        <v>34.004109205007552</v>
      </c>
      <c r="M1691">
        <f>VLOOKUP(C1691,Informality!C1691:D12501,2,TRUE)</f>
        <v>0.60329999999999995</v>
      </c>
      <c r="N1691">
        <v>5.667351534167925</v>
      </c>
      <c r="O1691" s="15">
        <v>979.28384770005869</v>
      </c>
      <c r="P1691" s="15">
        <f t="shared" si="185"/>
        <v>185.86452793350648</v>
      </c>
      <c r="Q1691" s="15">
        <f t="shared" si="186"/>
        <v>15.779136112296678</v>
      </c>
      <c r="R1691" s="15">
        <f t="shared" si="187"/>
        <v>34.29890177654363</v>
      </c>
      <c r="S1691" s="15">
        <f t="shared" si="188"/>
        <v>34.033519258667972</v>
      </c>
    </row>
    <row r="1692" spans="1:19" x14ac:dyDescent="0.3">
      <c r="A1692">
        <v>2003</v>
      </c>
      <c r="B1692" t="s">
        <v>69</v>
      </c>
      <c r="C1692" t="str">
        <f t="shared" si="184"/>
        <v>2003India</v>
      </c>
      <c r="D1692">
        <v>8.9</v>
      </c>
      <c r="E1692">
        <v>2.17</v>
      </c>
      <c r="G1692">
        <f>VLOOKUP(C1692,'Size of Government'!E1691:F14067,2,TRUE)</f>
        <v>0.16475699841976166</v>
      </c>
      <c r="H1692">
        <f t="shared" si="182"/>
        <v>1.6475699841976166</v>
      </c>
      <c r="I1692">
        <v>6.83</v>
      </c>
      <c r="J1692">
        <v>8</v>
      </c>
      <c r="K1692">
        <v>4.8099999999999996</v>
      </c>
      <c r="L1692">
        <f t="shared" si="183"/>
        <v>32.357569984197617</v>
      </c>
      <c r="M1692">
        <f>VLOOKUP(C1692,Informality!C1692:D12502,2,TRUE)</f>
        <v>0.60250000000000004</v>
      </c>
      <c r="N1692">
        <v>5.3929283306996032</v>
      </c>
      <c r="O1692" s="15">
        <v>922.167960042853</v>
      </c>
      <c r="P1692" s="15">
        <f t="shared" si="185"/>
        <v>178.89011688545494</v>
      </c>
      <c r="Q1692" s="15">
        <f t="shared" si="186"/>
        <v>14.846494092977943</v>
      </c>
      <c r="R1692" s="15">
        <f t="shared" si="187"/>
        <v>32.657895118915881</v>
      </c>
      <c r="S1692" s="15">
        <f t="shared" si="188"/>
        <v>32.391692322370382</v>
      </c>
    </row>
    <row r="1693" spans="1:19" x14ac:dyDescent="0.3">
      <c r="A1693">
        <v>2002</v>
      </c>
      <c r="B1693" t="s">
        <v>69</v>
      </c>
      <c r="C1693" t="str">
        <f t="shared" si="184"/>
        <v>2002India</v>
      </c>
      <c r="D1693">
        <v>8.9</v>
      </c>
      <c r="E1693">
        <v>2</v>
      </c>
      <c r="G1693">
        <f>VLOOKUP(C1693,'Size of Government'!E1692:F14068,2,TRUE)</f>
        <v>0.11737625300884247</v>
      </c>
      <c r="H1693">
        <f t="shared" si="182"/>
        <v>1.1737625300884247</v>
      </c>
      <c r="I1693">
        <v>7.72</v>
      </c>
      <c r="J1693">
        <v>8</v>
      </c>
      <c r="K1693">
        <v>4.8099999999999996</v>
      </c>
      <c r="L1693">
        <f t="shared" si="183"/>
        <v>32.603762530088424</v>
      </c>
      <c r="M1693">
        <f>VLOOKUP(C1693,Informality!C1693:D12503,2,TRUE)</f>
        <v>0.44390000000000002</v>
      </c>
      <c r="N1693">
        <v>5.4339604216814044</v>
      </c>
      <c r="O1693" s="15">
        <v>869.20138742183474</v>
      </c>
      <c r="P1693" s="15">
        <f t="shared" si="185"/>
        <v>176.38471396689363</v>
      </c>
      <c r="Q1693" s="15">
        <f t="shared" si="186"/>
        <v>15.209280669283462</v>
      </c>
      <c r="R1693" s="15">
        <f t="shared" si="187"/>
        <v>32.942464075786113</v>
      </c>
      <c r="S1693" s="15">
        <f t="shared" si="188"/>
        <v>32.637118612896792</v>
      </c>
    </row>
    <row r="1694" spans="1:19" x14ac:dyDescent="0.3">
      <c r="A1694">
        <v>2001</v>
      </c>
      <c r="B1694" t="s">
        <v>69</v>
      </c>
      <c r="C1694" t="str">
        <f t="shared" si="184"/>
        <v>2001India</v>
      </c>
      <c r="D1694">
        <v>4.3499999999999996</v>
      </c>
      <c r="E1694">
        <v>1.81</v>
      </c>
      <c r="G1694">
        <f>VLOOKUP(C1694,'Size of Government'!E1693:F14069,2,TRUE)</f>
        <v>0.10696764290332794</v>
      </c>
      <c r="H1694">
        <f t="shared" si="182"/>
        <v>1.0696764290332794</v>
      </c>
      <c r="I1694">
        <v>7.72</v>
      </c>
      <c r="J1694">
        <v>6.5</v>
      </c>
      <c r="K1694">
        <v>4.8099999999999996</v>
      </c>
      <c r="L1694">
        <f t="shared" si="183"/>
        <v>26.259676429033277</v>
      </c>
      <c r="M1694">
        <f>VLOOKUP(C1694,Informality!C1694:D12504,2,TRUE)</f>
        <v>0.44440000000000002</v>
      </c>
      <c r="N1694">
        <v>4.3766127381722129</v>
      </c>
      <c r="O1694" s="15">
        <v>851.61656929448407</v>
      </c>
      <c r="P1694" s="15">
        <f t="shared" si="185"/>
        <v>143.67496366481367</v>
      </c>
      <c r="Q1694" s="15">
        <f t="shared" si="186"/>
        <v>12.178969893337834</v>
      </c>
      <c r="R1694" s="15">
        <f t="shared" si="187"/>
        <v>26.665202708036261</v>
      </c>
      <c r="S1694" s="15">
        <f t="shared" si="188"/>
        <v>26.291653446744643</v>
      </c>
    </row>
    <row r="1695" spans="1:19" x14ac:dyDescent="0.3">
      <c r="A1695">
        <v>2000</v>
      </c>
      <c r="B1695" t="s">
        <v>69</v>
      </c>
      <c r="C1695" t="str">
        <f t="shared" si="184"/>
        <v>2000India</v>
      </c>
      <c r="D1695">
        <v>4.3499999999999996</v>
      </c>
      <c r="E1695">
        <v>1.7</v>
      </c>
      <c r="G1695">
        <f>VLOOKUP(C1695,'Size of Government'!E1694:F14070,2,TRUE)</f>
        <v>0.10620608180761337</v>
      </c>
      <c r="H1695">
        <f t="shared" si="182"/>
        <v>1.0620608180761337</v>
      </c>
      <c r="I1695">
        <v>7.72</v>
      </c>
      <c r="J1695">
        <v>6.5</v>
      </c>
      <c r="K1695">
        <v>4.8099999999999996</v>
      </c>
      <c r="L1695">
        <f t="shared" si="183"/>
        <v>26.142060818076132</v>
      </c>
      <c r="M1695">
        <f>VLOOKUP(C1695,Informality!C1695:D12505,2,TRUE)</f>
        <v>0.44119999999999998</v>
      </c>
      <c r="N1695">
        <v>4.3570101363460223</v>
      </c>
      <c r="O1695" s="15">
        <v>826.59249311235897</v>
      </c>
      <c r="P1695" s="15">
        <f t="shared" si="185"/>
        <v>142.59318806688333</v>
      </c>
      <c r="Q1695" s="15">
        <f t="shared" si="186"/>
        <v>12.162441086446936</v>
      </c>
      <c r="R1695" s="15">
        <f t="shared" si="187"/>
        <v>26.550679631942891</v>
      </c>
      <c r="S1695" s="15">
        <f t="shared" si="188"/>
        <v>26.174470297502562</v>
      </c>
    </row>
    <row r="1696" spans="1:19" x14ac:dyDescent="0.3">
      <c r="A1696">
        <v>1995</v>
      </c>
      <c r="B1696" t="s">
        <v>69</v>
      </c>
      <c r="C1696" t="str">
        <f t="shared" si="184"/>
        <v>1995India</v>
      </c>
      <c r="D1696">
        <v>6.23</v>
      </c>
      <c r="E1696">
        <v>2.56</v>
      </c>
      <c r="G1696">
        <f>VLOOKUP(C1696,'Size of Government'!E1695:F14071,2,TRUE)</f>
        <v>0.1557624340057373</v>
      </c>
      <c r="H1696">
        <f t="shared" si="182"/>
        <v>1.557624340057373</v>
      </c>
      <c r="I1696">
        <v>6.21</v>
      </c>
      <c r="J1696">
        <v>5.55</v>
      </c>
      <c r="L1696">
        <f t="shared" si="183"/>
        <v>22.107624340057374</v>
      </c>
      <c r="M1696">
        <f>VLOOKUP(C1696,Informality!C1696:D12506,2,TRUE)</f>
        <v>0.42270000000000002</v>
      </c>
      <c r="N1696">
        <v>4.4215248680114749</v>
      </c>
      <c r="O1696" s="15">
        <v>674.61955834391938</v>
      </c>
      <c r="P1696" s="15">
        <f t="shared" si="185"/>
        <v>103.87433566262285</v>
      </c>
      <c r="Q1696" s="15">
        <f t="shared" si="186"/>
        <v>10.824014670386362</v>
      </c>
      <c r="R1696" s="15">
        <f t="shared" si="187"/>
        <v>22.395233372898499</v>
      </c>
      <c r="S1696" s="15">
        <f t="shared" si="188"/>
        <v>22.129545054965735</v>
      </c>
    </row>
    <row r="1697" spans="1:19" x14ac:dyDescent="0.3">
      <c r="A1697">
        <v>1990</v>
      </c>
      <c r="B1697" t="s">
        <v>69</v>
      </c>
      <c r="C1697" t="str">
        <f t="shared" si="184"/>
        <v>1990India</v>
      </c>
      <c r="E1697">
        <v>2.56</v>
      </c>
      <c r="G1697">
        <f>VLOOKUP(C1697,'Size of Government'!E1696:F14072,2,TRUE)</f>
        <v>0.11980421841144562</v>
      </c>
      <c r="H1697">
        <f t="shared" si="182"/>
        <v>1.1980421841144562</v>
      </c>
      <c r="I1697">
        <v>6.21</v>
      </c>
      <c r="L1697">
        <f t="shared" si="183"/>
        <v>9.9680421841144558</v>
      </c>
      <c r="M1697">
        <f>VLOOKUP(C1697,Informality!C1697:D12507,2,TRUE)</f>
        <v>0.23080000000000001</v>
      </c>
      <c r="N1697">
        <v>3.3226807280381521</v>
      </c>
      <c r="O1697" s="15">
        <v>581.21826229544774</v>
      </c>
      <c r="P1697" s="15">
        <f t="shared" si="185"/>
        <v>26.90017945954801</v>
      </c>
      <c r="Q1697" s="15">
        <f t="shared" si="186"/>
        <v>6.8229762622273382</v>
      </c>
      <c r="R1697" s="15">
        <f t="shared" si="187"/>
        <v>10.762695766285992</v>
      </c>
      <c r="S1697" s="15">
        <f t="shared" si="188"/>
        <v>9.9680429523456731</v>
      </c>
    </row>
    <row r="1698" spans="1:19" x14ac:dyDescent="0.3">
      <c r="A1698">
        <v>1985</v>
      </c>
      <c r="B1698" t="s">
        <v>69</v>
      </c>
      <c r="C1698" t="str">
        <f t="shared" si="184"/>
        <v>1985India</v>
      </c>
      <c r="G1698">
        <f>VLOOKUP(C1698,'Size of Government'!E1697:F14073,2,TRUE)</f>
        <v>0.1218605563044548</v>
      </c>
      <c r="H1698">
        <f t="shared" si="182"/>
        <v>1.218605563044548</v>
      </c>
      <c r="I1698">
        <v>6.21</v>
      </c>
      <c r="L1698">
        <f t="shared" si="183"/>
        <v>7.428605563044548</v>
      </c>
      <c r="M1698">
        <f>VLOOKUP(C1698,Informality!C1698:D12508,2,TRUE)</f>
        <v>0.23599999999999999</v>
      </c>
      <c r="N1698">
        <v>3.714302781522274</v>
      </c>
      <c r="O1698" s="15">
        <v>484.64370368551937</v>
      </c>
      <c r="P1698" s="15">
        <f t="shared" si="185"/>
        <v>12.93043818372891</v>
      </c>
      <c r="Q1698" s="15">
        <f t="shared" si="186"/>
        <v>6.3284357876400321</v>
      </c>
      <c r="R1698" s="15">
        <f t="shared" si="187"/>
        <v>8.659834103005684</v>
      </c>
      <c r="S1698" s="15">
        <f t="shared" si="188"/>
        <v>7.4286075892881254</v>
      </c>
    </row>
    <row r="1699" spans="1:19" x14ac:dyDescent="0.3">
      <c r="A1699">
        <v>1980</v>
      </c>
      <c r="B1699" t="s">
        <v>69</v>
      </c>
      <c r="C1699" t="str">
        <f t="shared" si="184"/>
        <v>1980India</v>
      </c>
      <c r="G1699">
        <f>VLOOKUP(C1699,'Size of Government'!E1698:F14074,2,TRUE)</f>
        <v>9.7468756139278412E-2</v>
      </c>
      <c r="H1699">
        <f t="shared" si="182"/>
        <v>0.97468756139278412</v>
      </c>
      <c r="I1699">
        <v>6.21</v>
      </c>
      <c r="L1699">
        <f t="shared" si="183"/>
        <v>7.1846875613927841</v>
      </c>
      <c r="M1699">
        <f>VLOOKUP(C1699,Informality!C1699:D12509,2,TRUE)</f>
        <v>0.18759999999999999</v>
      </c>
      <c r="N1699">
        <v>3.592343780696392</v>
      </c>
      <c r="O1699" s="15">
        <v>422.90383916504459</v>
      </c>
      <c r="P1699" s="15">
        <f t="shared" si="185"/>
        <v>12.105179307651154</v>
      </c>
      <c r="Q1699" s="15">
        <f t="shared" si="186"/>
        <v>6.2860254407959415</v>
      </c>
      <c r="R1699" s="15">
        <f t="shared" si="187"/>
        <v>8.4825697326839027</v>
      </c>
      <c r="S1699" s="15">
        <f t="shared" si="188"/>
        <v>7.1846884571564731</v>
      </c>
    </row>
    <row r="1700" spans="1:19" x14ac:dyDescent="0.3">
      <c r="A1700">
        <v>1975</v>
      </c>
      <c r="B1700" t="s">
        <v>69</v>
      </c>
      <c r="C1700" t="str">
        <f t="shared" si="184"/>
        <v>1975India</v>
      </c>
      <c r="G1700">
        <f>VLOOKUP(C1700,'Size of Government'!E1699:F14075,2,TRUE)</f>
        <v>0</v>
      </c>
      <c r="H1700">
        <f t="shared" si="182"/>
        <v>0</v>
      </c>
      <c r="L1700">
        <f t="shared" si="183"/>
        <v>0</v>
      </c>
      <c r="M1700">
        <f>VLOOKUP(C1700,Informality!C1700:D12510,2,TRUE)</f>
        <v>0.50190000000000001</v>
      </c>
      <c r="N1700">
        <v>0</v>
      </c>
      <c r="O1700" s="15">
        <v>406.89253509103577</v>
      </c>
      <c r="P1700" s="15">
        <f t="shared" si="185"/>
        <v>0</v>
      </c>
      <c r="Q1700" s="15">
        <f t="shared" si="186"/>
        <v>0</v>
      </c>
      <c r="R1700" s="15">
        <f t="shared" si="187"/>
        <v>0</v>
      </c>
      <c r="S1700" s="15">
        <f t="shared" si="188"/>
        <v>0.50190000000000001</v>
      </c>
    </row>
    <row r="1701" spans="1:19" x14ac:dyDescent="0.3">
      <c r="A1701">
        <v>1970</v>
      </c>
      <c r="B1701" t="s">
        <v>69</v>
      </c>
      <c r="C1701" t="str">
        <f t="shared" si="184"/>
        <v>1970India</v>
      </c>
      <c r="G1701">
        <f>VLOOKUP(C1701,'Size of Government'!E1700:F14076,2,TRUE)</f>
        <v>0.10260795056819916</v>
      </c>
      <c r="H1701">
        <f t="shared" si="182"/>
        <v>1.0260795056819916</v>
      </c>
      <c r="L1701">
        <f t="shared" si="183"/>
        <v>1.0260795056819916</v>
      </c>
      <c r="M1701">
        <f>VLOOKUP(C1701,Informality!C1701:D12511,2,TRUE)</f>
        <v>0.49299999999999999</v>
      </c>
      <c r="N1701">
        <v>1.026079505681992</v>
      </c>
      <c r="O1701" s="15">
        <v>396.01169549823493</v>
      </c>
      <c r="P1701" s="15">
        <f t="shared" si="185"/>
        <v>1.0260795056819916</v>
      </c>
      <c r="Q1701" s="15">
        <f t="shared" si="186"/>
        <v>1.0260795056819916</v>
      </c>
      <c r="R1701" s="15">
        <f t="shared" si="187"/>
        <v>1.0260795056819916</v>
      </c>
      <c r="S1701" s="15">
        <f t="shared" si="188"/>
        <v>1.0395096793188887</v>
      </c>
    </row>
    <row r="1702" spans="1:19" x14ac:dyDescent="0.3">
      <c r="A1702">
        <v>2018</v>
      </c>
      <c r="B1702" t="s">
        <v>70</v>
      </c>
      <c r="C1702" t="str">
        <f t="shared" si="184"/>
        <v>2018Indonesia</v>
      </c>
      <c r="D1702">
        <v>1.1000000000000001</v>
      </c>
      <c r="E1702">
        <v>5.83</v>
      </c>
      <c r="F1702">
        <v>8.69</v>
      </c>
      <c r="G1702">
        <f>VLOOKUP(C1702,'Size of Government'!E1701:F14077,2,TRUE)</f>
        <v>0.40601432323455811</v>
      </c>
      <c r="H1702">
        <f t="shared" si="182"/>
        <v>4.0601432323455811</v>
      </c>
      <c r="I1702">
        <v>6.34</v>
      </c>
      <c r="J1702">
        <v>10</v>
      </c>
      <c r="K1702">
        <v>0</v>
      </c>
      <c r="L1702">
        <f t="shared" si="183"/>
        <v>27.330143232345581</v>
      </c>
      <c r="M1702">
        <f>VLOOKUP(C1702,Informality!C1702:D12512,2,TRUE)</f>
        <v>0.61650000000000005</v>
      </c>
      <c r="N1702">
        <v>4.5550238720575971</v>
      </c>
      <c r="O1702" s="15">
        <v>4284.6858252545835</v>
      </c>
      <c r="P1702" s="15">
        <f t="shared" si="185"/>
        <v>124.51304114141814</v>
      </c>
      <c r="Q1702" s="15">
        <f t="shared" si="186"/>
        <v>13.85204905662558</v>
      </c>
      <c r="R1702" s="15">
        <f t="shared" si="187"/>
        <v>28.240746426745623</v>
      </c>
      <c r="S1702" s="15">
        <f t="shared" si="188"/>
        <v>27.520452217240333</v>
      </c>
    </row>
    <row r="1703" spans="1:19" x14ac:dyDescent="0.3">
      <c r="A1703">
        <v>2017</v>
      </c>
      <c r="B1703" t="s">
        <v>70</v>
      </c>
      <c r="C1703" t="str">
        <f t="shared" si="184"/>
        <v>2017Indonesia</v>
      </c>
      <c r="D1703">
        <v>1.1000000000000001</v>
      </c>
      <c r="E1703">
        <v>5.84</v>
      </c>
      <c r="F1703">
        <v>8.31</v>
      </c>
      <c r="G1703">
        <f>VLOOKUP(C1703,'Size of Government'!E1702:F14078,2,TRUE)</f>
        <v>0.40066990256309509</v>
      </c>
      <c r="H1703">
        <f t="shared" si="182"/>
        <v>4.0066990256309509</v>
      </c>
      <c r="I1703">
        <v>6.19</v>
      </c>
      <c r="J1703">
        <v>10</v>
      </c>
      <c r="K1703">
        <v>0</v>
      </c>
      <c r="L1703">
        <f t="shared" si="183"/>
        <v>27.13669902563095</v>
      </c>
      <c r="M1703">
        <f>VLOOKUP(C1703,Informality!C1703:D12513,2,TRUE)</f>
        <v>0.6169</v>
      </c>
      <c r="N1703">
        <v>4.5227831709384914</v>
      </c>
      <c r="O1703" s="15">
        <v>4120.5218788399206</v>
      </c>
      <c r="P1703" s="15">
        <f t="shared" si="185"/>
        <v>123.5952669030228</v>
      </c>
      <c r="Q1703" s="15">
        <f t="shared" si="186"/>
        <v>13.772629998732706</v>
      </c>
      <c r="R1703" s="15">
        <f t="shared" si="187"/>
        <v>28.017712642213844</v>
      </c>
      <c r="S1703" s="15">
        <f t="shared" si="188"/>
        <v>27.319605552612053</v>
      </c>
    </row>
    <row r="1704" spans="1:19" x14ac:dyDescent="0.3">
      <c r="A1704">
        <v>2016</v>
      </c>
      <c r="B1704" t="s">
        <v>70</v>
      </c>
      <c r="C1704" t="str">
        <f t="shared" si="184"/>
        <v>2016Indonesia</v>
      </c>
      <c r="D1704">
        <v>1.1000000000000001</v>
      </c>
      <c r="E1704">
        <v>5.77</v>
      </c>
      <c r="F1704">
        <v>8.3699999999999992</v>
      </c>
      <c r="G1704">
        <f>VLOOKUP(C1704,'Size of Government'!E1703:F14079,2,TRUE)</f>
        <v>0.3650684654712677</v>
      </c>
      <c r="H1704">
        <f t="shared" si="182"/>
        <v>3.650684654712677</v>
      </c>
      <c r="I1704">
        <v>5.91</v>
      </c>
      <c r="J1704">
        <v>10</v>
      </c>
      <c r="K1704">
        <v>0</v>
      </c>
      <c r="L1704">
        <f t="shared" si="183"/>
        <v>26.430684654712678</v>
      </c>
      <c r="M1704">
        <f>VLOOKUP(C1704,Informality!C1704:D12514,2,TRUE)</f>
        <v>0.61480000000000001</v>
      </c>
      <c r="N1704">
        <v>4.40511410911878</v>
      </c>
      <c r="O1704" s="15">
        <v>3968.0559111770503</v>
      </c>
      <c r="P1704" s="15">
        <f t="shared" si="185"/>
        <v>120.0097153868702</v>
      </c>
      <c r="Q1704" s="15">
        <f t="shared" si="186"/>
        <v>13.518820157401112</v>
      </c>
      <c r="R1704" s="15">
        <f t="shared" si="187"/>
        <v>27.345749249907392</v>
      </c>
      <c r="S1704" s="15">
        <f t="shared" si="188"/>
        <v>26.630266905675583</v>
      </c>
    </row>
    <row r="1705" spans="1:19" x14ac:dyDescent="0.3">
      <c r="A1705">
        <v>2015</v>
      </c>
      <c r="B1705" t="s">
        <v>70</v>
      </c>
      <c r="C1705" t="str">
        <f t="shared" si="184"/>
        <v>2015Indonesia</v>
      </c>
      <c r="D1705">
        <v>1.1000000000000001</v>
      </c>
      <c r="E1705">
        <v>5.68</v>
      </c>
      <c r="F1705">
        <v>8.24</v>
      </c>
      <c r="G1705">
        <f>VLOOKUP(C1705,'Size of Government'!E1704:F14080,2,TRUE)</f>
        <v>0.32544311881065369</v>
      </c>
      <c r="H1705">
        <f t="shared" si="182"/>
        <v>3.2544311881065369</v>
      </c>
      <c r="I1705">
        <v>5.58</v>
      </c>
      <c r="J1705">
        <v>10</v>
      </c>
      <c r="K1705">
        <v>0</v>
      </c>
      <c r="L1705">
        <f t="shared" si="183"/>
        <v>25.614431188106536</v>
      </c>
      <c r="M1705">
        <f>VLOOKUP(C1705,Informality!C1705:D12515,2,TRUE)</f>
        <v>0.61499999999999999</v>
      </c>
      <c r="N1705">
        <v>4.269071864684423</v>
      </c>
      <c r="O1705" s="15">
        <v>3824.2748852362356</v>
      </c>
      <c r="P1705" s="15">
        <f t="shared" si="185"/>
        <v>115.78982664530227</v>
      </c>
      <c r="Q1705" s="15">
        <f t="shared" si="186"/>
        <v>13.236318308280461</v>
      </c>
      <c r="R1705" s="15">
        <f t="shared" si="187"/>
        <v>26.553267785285954</v>
      </c>
      <c r="S1705" s="15">
        <f t="shared" si="188"/>
        <v>25.829060201855857</v>
      </c>
    </row>
    <row r="1706" spans="1:19" x14ac:dyDescent="0.3">
      <c r="A1706">
        <v>2014</v>
      </c>
      <c r="B1706" t="s">
        <v>70</v>
      </c>
      <c r="C1706" t="str">
        <f t="shared" si="184"/>
        <v>2014Indonesia</v>
      </c>
      <c r="D1706">
        <v>1.1000000000000001</v>
      </c>
      <c r="E1706">
        <v>5.54</v>
      </c>
      <c r="F1706">
        <v>8.08</v>
      </c>
      <c r="G1706">
        <f>VLOOKUP(C1706,'Size of Government'!E1705:F14081,2,TRUE)</f>
        <v>0.27461478114128113</v>
      </c>
      <c r="H1706">
        <f t="shared" si="182"/>
        <v>2.7461478114128113</v>
      </c>
      <c r="I1706">
        <v>6.2</v>
      </c>
      <c r="J1706">
        <v>10</v>
      </c>
      <c r="K1706">
        <v>0</v>
      </c>
      <c r="L1706">
        <f t="shared" si="183"/>
        <v>25.586147811412811</v>
      </c>
      <c r="M1706">
        <f>VLOOKUP(C1706,Informality!C1706:D12516,2,TRUE)</f>
        <v>0.4194</v>
      </c>
      <c r="N1706">
        <v>4.2643579685688016</v>
      </c>
      <c r="O1706" s="15">
        <v>3692.9734461604098</v>
      </c>
      <c r="P1706" s="15">
        <f t="shared" si="185"/>
        <v>114.74560279098556</v>
      </c>
      <c r="Q1706" s="15">
        <f t="shared" si="186"/>
        <v>13.337275876359737</v>
      </c>
      <c r="R1706" s="15">
        <f t="shared" si="187"/>
        <v>26.536141406820221</v>
      </c>
      <c r="S1706" s="15">
        <f t="shared" si="188"/>
        <v>25.796412627506616</v>
      </c>
    </row>
    <row r="1707" spans="1:19" x14ac:dyDescent="0.3">
      <c r="A1707">
        <v>2013</v>
      </c>
      <c r="B1707" t="s">
        <v>70</v>
      </c>
      <c r="C1707" t="str">
        <f t="shared" si="184"/>
        <v>2013Indonesia</v>
      </c>
      <c r="D1707">
        <v>1.1000000000000001</v>
      </c>
      <c r="E1707">
        <v>5.48</v>
      </c>
      <c r="F1707">
        <v>8.08</v>
      </c>
      <c r="G1707">
        <f>VLOOKUP(C1707,'Size of Government'!E1706:F14082,2,TRUE)</f>
        <v>0.12354643642902374</v>
      </c>
      <c r="H1707">
        <f t="shared" si="182"/>
        <v>1.2354643642902374</v>
      </c>
      <c r="I1707">
        <v>5.67</v>
      </c>
      <c r="J1707">
        <v>10</v>
      </c>
      <c r="K1707">
        <v>0</v>
      </c>
      <c r="L1707">
        <f t="shared" si="183"/>
        <v>23.485464364290237</v>
      </c>
      <c r="M1707">
        <f>VLOOKUP(C1707,Informality!C1707:D12517,2,TRUE)</f>
        <v>0.42409999999999998</v>
      </c>
      <c r="N1707">
        <v>3.9142440607150402</v>
      </c>
      <c r="O1707" s="15">
        <v>3563.2998639428333</v>
      </c>
      <c r="P1707" s="15">
        <f t="shared" si="185"/>
        <v>100.89634195494953</v>
      </c>
      <c r="Q1707" s="15">
        <f t="shared" si="186"/>
        <v>12.841949703819552</v>
      </c>
      <c r="R1707" s="15">
        <f t="shared" si="187"/>
        <v>24.567589539274366</v>
      </c>
      <c r="S1707" s="15">
        <f t="shared" si="188"/>
        <v>23.756007475185246</v>
      </c>
    </row>
    <row r="1708" spans="1:19" x14ac:dyDescent="0.3">
      <c r="A1708">
        <v>2012</v>
      </c>
      <c r="B1708" t="s">
        <v>70</v>
      </c>
      <c r="C1708" t="str">
        <f t="shared" si="184"/>
        <v>2012Indonesia</v>
      </c>
      <c r="D1708">
        <v>2.23</v>
      </c>
      <c r="E1708">
        <v>5.45</v>
      </c>
      <c r="F1708">
        <v>7.94</v>
      </c>
      <c r="G1708">
        <f>VLOOKUP(C1708,'Size of Government'!E1707:F14083,2,TRUE)</f>
        <v>0.12433698773384094</v>
      </c>
      <c r="H1708">
        <f t="shared" si="182"/>
        <v>1.2433698773384094</v>
      </c>
      <c r="I1708">
        <v>5.97</v>
      </c>
      <c r="J1708">
        <v>10</v>
      </c>
      <c r="K1708">
        <v>0</v>
      </c>
      <c r="L1708">
        <f t="shared" si="183"/>
        <v>24.893369877338408</v>
      </c>
      <c r="M1708">
        <f>VLOOKUP(C1708,Informality!C1708:D12518,2,TRUE)</f>
        <v>0.43080000000000002</v>
      </c>
      <c r="N1708">
        <v>4.1488949795564016</v>
      </c>
      <c r="O1708" s="15">
        <v>3421.2735204482874</v>
      </c>
      <c r="P1708" s="15">
        <f t="shared" si="185"/>
        <v>111.27175791564743</v>
      </c>
      <c r="Q1708" s="15">
        <f t="shared" si="186"/>
        <v>13.109625038568897</v>
      </c>
      <c r="R1708" s="15">
        <f t="shared" si="187"/>
        <v>25.863755267504963</v>
      </c>
      <c r="S1708" s="15">
        <f t="shared" si="188"/>
        <v>25.116821235609812</v>
      </c>
    </row>
    <row r="1709" spans="1:19" x14ac:dyDescent="0.3">
      <c r="A1709">
        <v>2011</v>
      </c>
      <c r="B1709" t="s">
        <v>70</v>
      </c>
      <c r="C1709" t="str">
        <f t="shared" si="184"/>
        <v>2011Indonesia</v>
      </c>
      <c r="D1709">
        <v>2.23</v>
      </c>
      <c r="E1709">
        <v>5.29</v>
      </c>
      <c r="F1709">
        <v>8.1</v>
      </c>
      <c r="G1709">
        <f>VLOOKUP(C1709,'Size of Government'!E1708:F14084,2,TRUE)</f>
        <v>0.1268041580915451</v>
      </c>
      <c r="H1709">
        <f t="shared" si="182"/>
        <v>1.268041580915451</v>
      </c>
      <c r="I1709">
        <v>5.66</v>
      </c>
      <c r="J1709">
        <v>10</v>
      </c>
      <c r="K1709">
        <v>0</v>
      </c>
      <c r="L1709">
        <f t="shared" si="183"/>
        <v>24.448041580915451</v>
      </c>
      <c r="M1709">
        <f>VLOOKUP(C1709,Informality!C1709:D12519,2,TRUE)</f>
        <v>0.63470000000000004</v>
      </c>
      <c r="N1709">
        <v>4.0746735968192418</v>
      </c>
      <c r="O1709" s="15">
        <v>3270.6194898532854</v>
      </c>
      <c r="P1709" s="15">
        <f t="shared" si="185"/>
        <v>109.42718777331635</v>
      </c>
      <c r="Q1709" s="15">
        <f t="shared" si="186"/>
        <v>12.907382749842455</v>
      </c>
      <c r="R1709" s="15">
        <f t="shared" si="187"/>
        <v>25.444610027956177</v>
      </c>
      <c r="S1709" s="15">
        <f t="shared" si="188"/>
        <v>24.689182287718168</v>
      </c>
    </row>
    <row r="1710" spans="1:19" x14ac:dyDescent="0.3">
      <c r="A1710">
        <v>2010</v>
      </c>
      <c r="B1710" t="s">
        <v>70</v>
      </c>
      <c r="C1710" t="str">
        <f t="shared" si="184"/>
        <v>2010Indonesia</v>
      </c>
      <c r="D1710">
        <v>2.23</v>
      </c>
      <c r="E1710">
        <v>5.28</v>
      </c>
      <c r="F1710">
        <v>8.18</v>
      </c>
      <c r="G1710">
        <f>VLOOKUP(C1710,'Size of Government'!E1709:F14085,2,TRUE)</f>
        <v>0.12626722455024719</v>
      </c>
      <c r="H1710">
        <f t="shared" si="182"/>
        <v>1.2626722455024719</v>
      </c>
      <c r="I1710">
        <v>5.47</v>
      </c>
      <c r="J1710">
        <v>10</v>
      </c>
      <c r="K1710">
        <v>0</v>
      </c>
      <c r="L1710">
        <f t="shared" si="183"/>
        <v>24.242672245502472</v>
      </c>
      <c r="M1710">
        <f>VLOOKUP(C1710,Informality!C1710:D12520,2,TRUE)</f>
        <v>0.6431</v>
      </c>
      <c r="N1710">
        <v>4.0404453742504121</v>
      </c>
      <c r="O1710" s="15">
        <v>3122.3628152164947</v>
      </c>
      <c r="P1710" s="15">
        <f t="shared" si="185"/>
        <v>108.49120575415343</v>
      </c>
      <c r="Q1710" s="15">
        <f t="shared" si="186"/>
        <v>12.820551516980938</v>
      </c>
      <c r="R1710" s="15">
        <f t="shared" si="187"/>
        <v>25.253840911040605</v>
      </c>
      <c r="S1710" s="15">
        <f t="shared" si="188"/>
        <v>24.492807331754062</v>
      </c>
    </row>
    <row r="1711" spans="1:19" x14ac:dyDescent="0.3">
      <c r="A1711">
        <v>2009</v>
      </c>
      <c r="B1711" t="s">
        <v>70</v>
      </c>
      <c r="C1711" t="str">
        <f t="shared" si="184"/>
        <v>2009Indonesia</v>
      </c>
      <c r="D1711">
        <v>2.23</v>
      </c>
      <c r="E1711">
        <v>5.64</v>
      </c>
      <c r="G1711">
        <f>VLOOKUP(C1711,'Size of Government'!E1710:F14086,2,TRUE)</f>
        <v>0.11508137732744217</v>
      </c>
      <c r="H1711">
        <f t="shared" si="182"/>
        <v>1.1508137732744217</v>
      </c>
      <c r="I1711">
        <v>5.98</v>
      </c>
      <c r="J1711">
        <v>10</v>
      </c>
      <c r="K1711">
        <v>0</v>
      </c>
      <c r="L1711">
        <f t="shared" si="183"/>
        <v>25.000813773274423</v>
      </c>
      <c r="M1711">
        <f>VLOOKUP(C1711,Informality!C1711:D12521,2,TRUE)</f>
        <v>0.627</v>
      </c>
      <c r="N1711">
        <v>4.1668022955457369</v>
      </c>
      <c r="O1711" s="15">
        <v>2979.0047138996156</v>
      </c>
      <c r="P1711" s="15">
        <f t="shared" si="185"/>
        <v>111.2735583392582</v>
      </c>
      <c r="Q1711" s="15">
        <f t="shared" si="186"/>
        <v>13.185873969546279</v>
      </c>
      <c r="R1711" s="15">
        <f t="shared" si="187"/>
        <v>25.722784182781293</v>
      </c>
      <c r="S1711" s="15">
        <f t="shared" si="188"/>
        <v>25.159287462152953</v>
      </c>
    </row>
    <row r="1712" spans="1:19" x14ac:dyDescent="0.3">
      <c r="A1712">
        <v>2008</v>
      </c>
      <c r="B1712" t="s">
        <v>70</v>
      </c>
      <c r="C1712" t="str">
        <f t="shared" si="184"/>
        <v>2008Indonesia</v>
      </c>
      <c r="D1712">
        <v>3.9</v>
      </c>
      <c r="E1712">
        <v>5.54</v>
      </c>
      <c r="G1712">
        <f>VLOOKUP(C1712,'Size of Government'!E1711:F14087,2,TRUE)</f>
        <v>0.2163531631231308</v>
      </c>
      <c r="H1712">
        <f t="shared" si="182"/>
        <v>2.163531631231308</v>
      </c>
      <c r="I1712">
        <v>6.2</v>
      </c>
      <c r="J1712">
        <v>10</v>
      </c>
      <c r="K1712">
        <v>0</v>
      </c>
      <c r="L1712">
        <f t="shared" si="183"/>
        <v>27.803531631231309</v>
      </c>
      <c r="M1712">
        <f>VLOOKUP(C1712,Informality!C1712:D12522,2,TRUE)</f>
        <v>0.627</v>
      </c>
      <c r="N1712">
        <v>4.6339219385385517</v>
      </c>
      <c r="O1712" s="15">
        <v>2885.3092748493391</v>
      </c>
      <c r="P1712" s="15">
        <f t="shared" si="185"/>
        <v>131.14176831212652</v>
      </c>
      <c r="Q1712" s="15">
        <f t="shared" si="186"/>
        <v>13.748544254550676</v>
      </c>
      <c r="R1712" s="15">
        <f t="shared" si="187"/>
        <v>28.398014748273209</v>
      </c>
      <c r="S1712" s="15">
        <f t="shared" si="188"/>
        <v>27.919126738478461</v>
      </c>
    </row>
    <row r="1713" spans="1:19" x14ac:dyDescent="0.3">
      <c r="A1713">
        <v>2007</v>
      </c>
      <c r="B1713" t="s">
        <v>70</v>
      </c>
      <c r="C1713" t="str">
        <f t="shared" si="184"/>
        <v>2007Indonesia</v>
      </c>
      <c r="D1713">
        <v>3.9</v>
      </c>
      <c r="E1713">
        <v>6.2</v>
      </c>
      <c r="G1713">
        <f>VLOOKUP(C1713,'Size of Government'!E1712:F14088,2,TRUE)</f>
        <v>0.28945919871330261</v>
      </c>
      <c r="H1713">
        <f t="shared" si="182"/>
        <v>2.8945919871330261</v>
      </c>
      <c r="I1713">
        <v>6.67</v>
      </c>
      <c r="J1713">
        <v>10</v>
      </c>
      <c r="K1713">
        <v>0</v>
      </c>
      <c r="L1713">
        <f t="shared" si="183"/>
        <v>29.664591987133026</v>
      </c>
      <c r="M1713">
        <f>VLOOKUP(C1713,Informality!C1713:D12523,2,TRUE)</f>
        <v>0.6129</v>
      </c>
      <c r="N1713">
        <v>4.9440986645221709</v>
      </c>
      <c r="O1713" s="15">
        <v>2757.893669844304</v>
      </c>
      <c r="P1713" s="15">
        <f t="shared" si="185"/>
        <v>141.87391509877634</v>
      </c>
      <c r="Q1713" s="15">
        <f t="shared" si="186"/>
        <v>14.370718937199166</v>
      </c>
      <c r="R1713" s="15">
        <f t="shared" si="187"/>
        <v>30.235025975009314</v>
      </c>
      <c r="S1713" s="15">
        <f t="shared" si="188"/>
        <v>29.759902066955192</v>
      </c>
    </row>
    <row r="1714" spans="1:19" x14ac:dyDescent="0.3">
      <c r="A1714">
        <v>2006</v>
      </c>
      <c r="B1714" t="s">
        <v>70</v>
      </c>
      <c r="C1714" t="str">
        <f t="shared" si="184"/>
        <v>2006Indonesia</v>
      </c>
      <c r="D1714">
        <v>2.8</v>
      </c>
      <c r="E1714">
        <v>5.82</v>
      </c>
      <c r="G1714">
        <f>VLOOKUP(C1714,'Size of Government'!E1713:F14089,2,TRUE)</f>
        <v>0.25281050801277161</v>
      </c>
      <c r="H1714">
        <f t="shared" si="182"/>
        <v>2.5281050801277161</v>
      </c>
      <c r="I1714">
        <v>7.43</v>
      </c>
      <c r="J1714">
        <v>10</v>
      </c>
      <c r="K1714">
        <v>0</v>
      </c>
      <c r="L1714">
        <f t="shared" si="183"/>
        <v>28.578105080127717</v>
      </c>
      <c r="M1714">
        <f>VLOOKUP(C1714,Informality!C1714:D12524,2,TRUE)</f>
        <v>0.2772</v>
      </c>
      <c r="N1714">
        <v>4.7630175133546198</v>
      </c>
      <c r="O1714" s="15">
        <v>2627.9052453868776</v>
      </c>
      <c r="P1714" s="15">
        <f t="shared" si="185"/>
        <v>133.72307922870075</v>
      </c>
      <c r="Q1714" s="15">
        <f t="shared" si="186"/>
        <v>14.25863300937953</v>
      </c>
      <c r="R1714" s="15">
        <f t="shared" si="187"/>
        <v>29.219608783641306</v>
      </c>
      <c r="S1714" s="15">
        <f t="shared" si="188"/>
        <v>28.684620596642702</v>
      </c>
    </row>
    <row r="1715" spans="1:19" x14ac:dyDescent="0.3">
      <c r="A1715">
        <v>2005</v>
      </c>
      <c r="B1715" t="s">
        <v>70</v>
      </c>
      <c r="C1715" t="str">
        <f t="shared" si="184"/>
        <v>2005Indonesia</v>
      </c>
      <c r="D1715">
        <v>2.8</v>
      </c>
      <c r="E1715">
        <v>4.49</v>
      </c>
      <c r="G1715">
        <f>VLOOKUP(C1715,'Size of Government'!E1714:F14090,2,TRUE)</f>
        <v>0.20890671014785767</v>
      </c>
      <c r="H1715">
        <f t="shared" si="182"/>
        <v>2.0890671014785767</v>
      </c>
      <c r="I1715">
        <v>7.3</v>
      </c>
      <c r="J1715">
        <v>10</v>
      </c>
      <c r="K1715">
        <v>0</v>
      </c>
      <c r="L1715">
        <f t="shared" si="183"/>
        <v>26.679067101478577</v>
      </c>
      <c r="M1715">
        <f>VLOOKUP(C1715,Informality!C1715:D12525,2,TRUE)</f>
        <v>0.28079999999999999</v>
      </c>
      <c r="N1715">
        <v>4.446511183579763</v>
      </c>
      <c r="O1715" s="15">
        <v>2524.2224237595237</v>
      </c>
      <c r="P1715" s="15">
        <f t="shared" si="185"/>
        <v>123.24933008887383</v>
      </c>
      <c r="Q1715" s="15">
        <f t="shared" si="186"/>
        <v>13.625501875324817</v>
      </c>
      <c r="R1715" s="15">
        <f t="shared" si="187"/>
        <v>27.354700477373328</v>
      </c>
      <c r="S1715" s="15">
        <f t="shared" si="188"/>
        <v>26.809755979420444</v>
      </c>
    </row>
    <row r="1716" spans="1:19" x14ac:dyDescent="0.3">
      <c r="A1716">
        <v>2004</v>
      </c>
      <c r="B1716" t="s">
        <v>70</v>
      </c>
      <c r="C1716" t="str">
        <f t="shared" si="184"/>
        <v>2004Indonesia</v>
      </c>
      <c r="D1716">
        <v>3.9</v>
      </c>
      <c r="E1716">
        <v>4.34</v>
      </c>
      <c r="G1716">
        <f>VLOOKUP(C1716,'Size of Government'!E1715:F14091,2,TRUE)</f>
        <v>0.19893439114093781</v>
      </c>
      <c r="H1716">
        <f t="shared" si="182"/>
        <v>1.9893439114093781</v>
      </c>
      <c r="I1716">
        <v>5.32</v>
      </c>
      <c r="J1716">
        <v>10</v>
      </c>
      <c r="K1716">
        <v>0</v>
      </c>
      <c r="L1716">
        <f t="shared" si="183"/>
        <v>25.54934391140938</v>
      </c>
      <c r="M1716">
        <f>VLOOKUP(C1716,Informality!C1716:D12526,2,TRUE)</f>
        <v>0.2828</v>
      </c>
      <c r="N1716">
        <v>4.2582239852348964</v>
      </c>
      <c r="O1716" s="15">
        <v>2420.3971816400094</v>
      </c>
      <c r="P1716" s="15">
        <f t="shared" si="185"/>
        <v>119.62539850739098</v>
      </c>
      <c r="Q1716" s="15">
        <f t="shared" si="186"/>
        <v>12.895948557506793</v>
      </c>
      <c r="R1716" s="15">
        <f t="shared" si="187"/>
        <v>26.163727310107362</v>
      </c>
      <c r="S1716" s="15">
        <f t="shared" si="188"/>
        <v>25.697942290820446</v>
      </c>
    </row>
    <row r="1717" spans="1:19" x14ac:dyDescent="0.3">
      <c r="A1717">
        <v>2003</v>
      </c>
      <c r="B1717" t="s">
        <v>70</v>
      </c>
      <c r="C1717" t="str">
        <f t="shared" si="184"/>
        <v>2003Indonesia</v>
      </c>
      <c r="D1717">
        <v>3.9</v>
      </c>
      <c r="E1717">
        <v>5</v>
      </c>
      <c r="G1717">
        <f>VLOOKUP(C1717,'Size of Government'!E1716:F14092,2,TRUE)</f>
        <v>0.17514343559741974</v>
      </c>
      <c r="H1717">
        <f t="shared" si="182"/>
        <v>1.7514343559741974</v>
      </c>
      <c r="I1717">
        <v>5.17</v>
      </c>
      <c r="J1717">
        <v>10</v>
      </c>
      <c r="K1717">
        <v>0</v>
      </c>
      <c r="L1717">
        <f t="shared" si="183"/>
        <v>25.821434355974198</v>
      </c>
      <c r="M1717">
        <f>VLOOKUP(C1717,Informality!C1717:D12527,2,TRUE)</f>
        <v>0.28599999999999998</v>
      </c>
      <c r="N1717">
        <v>4.3035723926623666</v>
      </c>
      <c r="O1717" s="15">
        <v>2335.5940445034826</v>
      </c>
      <c r="P1717" s="15">
        <f t="shared" si="185"/>
        <v>120.34898466928834</v>
      </c>
      <c r="Q1717" s="15">
        <f t="shared" si="186"/>
        <v>13.038651092167729</v>
      </c>
      <c r="R1717" s="15">
        <f t="shared" si="187"/>
        <v>26.438108167296797</v>
      </c>
      <c r="S1717" s="15">
        <f t="shared" si="188"/>
        <v>25.965436171221857</v>
      </c>
    </row>
    <row r="1718" spans="1:19" x14ac:dyDescent="0.3">
      <c r="A1718">
        <v>2002</v>
      </c>
      <c r="B1718" t="s">
        <v>70</v>
      </c>
      <c r="C1718" t="str">
        <f t="shared" si="184"/>
        <v>2002Indonesia</v>
      </c>
      <c r="D1718">
        <v>3.9</v>
      </c>
      <c r="E1718">
        <v>4.5</v>
      </c>
      <c r="G1718">
        <f>VLOOKUP(C1718,'Size of Government'!E1717:F14093,2,TRUE)</f>
        <v>0.15495224297046661</v>
      </c>
      <c r="H1718">
        <f t="shared" si="182"/>
        <v>1.5495224297046661</v>
      </c>
      <c r="I1718">
        <v>4.5</v>
      </c>
      <c r="J1718">
        <v>10</v>
      </c>
      <c r="K1718">
        <v>0</v>
      </c>
      <c r="L1718">
        <f t="shared" si="183"/>
        <v>24.449522429704665</v>
      </c>
      <c r="M1718">
        <f>VLOOKUP(C1718,Informality!C1718:D12528,2,TRUE)</f>
        <v>0.28739999999999999</v>
      </c>
      <c r="N1718">
        <v>4.0749204049507766</v>
      </c>
      <c r="O1718" s="15">
        <v>2259.3077035882266</v>
      </c>
      <c r="P1718" s="15">
        <f t="shared" si="185"/>
        <v>112.88123824728476</v>
      </c>
      <c r="Q1718" s="15">
        <f t="shared" si="186"/>
        <v>12.574220443437353</v>
      </c>
      <c r="R1718" s="15">
        <f t="shared" si="187"/>
        <v>25.091750681143164</v>
      </c>
      <c r="S1718" s="15">
        <f t="shared" si="188"/>
        <v>24.618808525979599</v>
      </c>
    </row>
    <row r="1719" spans="1:19" x14ac:dyDescent="0.3">
      <c r="A1719">
        <v>2001</v>
      </c>
      <c r="B1719" t="s">
        <v>70</v>
      </c>
      <c r="C1719" t="str">
        <f t="shared" si="184"/>
        <v>2001Indonesia</v>
      </c>
      <c r="D1719">
        <v>4.62</v>
      </c>
      <c r="E1719">
        <v>3.14</v>
      </c>
      <c r="G1719">
        <f>VLOOKUP(C1719,'Size of Government'!E1718:F14094,2,TRUE)</f>
        <v>0.14917221665382385</v>
      </c>
      <c r="H1719">
        <f t="shared" si="182"/>
        <v>1.4917221665382385</v>
      </c>
      <c r="I1719">
        <v>5.2</v>
      </c>
      <c r="J1719">
        <v>5.85</v>
      </c>
      <c r="K1719">
        <v>0</v>
      </c>
      <c r="L1719">
        <f t="shared" si="183"/>
        <v>20.301722166538241</v>
      </c>
      <c r="M1719">
        <f>VLOOKUP(C1719,Informality!C1719:D12529,2,TRUE)</f>
        <v>0.46989999999999998</v>
      </c>
      <c r="N1719">
        <v>3.3836203610897071</v>
      </c>
      <c r="O1719" s="15">
        <v>2191.5741769517558</v>
      </c>
      <c r="P1719" s="15">
        <f t="shared" si="185"/>
        <v>96.86126344591483</v>
      </c>
      <c r="Q1719" s="15">
        <f t="shared" si="186"/>
        <v>9.7309678358394311</v>
      </c>
      <c r="R1719" s="15">
        <f t="shared" si="187"/>
        <v>20.598043151892753</v>
      </c>
      <c r="S1719" s="15">
        <f t="shared" si="188"/>
        <v>20.336625209125888</v>
      </c>
    </row>
    <row r="1720" spans="1:19" x14ac:dyDescent="0.3">
      <c r="A1720">
        <v>2000</v>
      </c>
      <c r="B1720" t="s">
        <v>70</v>
      </c>
      <c r="C1720" t="str">
        <f t="shared" si="184"/>
        <v>2000Indonesia</v>
      </c>
      <c r="D1720">
        <v>4.62</v>
      </c>
      <c r="E1720">
        <v>3.2</v>
      </c>
      <c r="G1720">
        <f>VLOOKUP(C1720,'Size of Government'!E1719:F14095,2,TRUE)</f>
        <v>0.28363463282585144</v>
      </c>
      <c r="H1720">
        <f t="shared" si="182"/>
        <v>2.8363463282585144</v>
      </c>
      <c r="I1720">
        <v>6.18</v>
      </c>
      <c r="J1720">
        <v>5.85</v>
      </c>
      <c r="K1720">
        <v>0</v>
      </c>
      <c r="L1720">
        <f t="shared" si="183"/>
        <v>22.686346328258516</v>
      </c>
      <c r="M1720">
        <f>VLOOKUP(C1720,Informality!C1720:D12530,2,TRUE)</f>
        <v>0.1792</v>
      </c>
      <c r="N1720">
        <v>3.7810577213764192</v>
      </c>
      <c r="O1720" s="15">
        <v>2143.6595041251653</v>
      </c>
      <c r="P1720" s="15">
        <f t="shared" si="185"/>
        <v>110.81891622873215</v>
      </c>
      <c r="Q1720" s="15">
        <f t="shared" si="186"/>
        <v>10.585091425860504</v>
      </c>
      <c r="R1720" s="15">
        <f t="shared" si="187"/>
        <v>22.986121146833913</v>
      </c>
      <c r="S1720" s="15">
        <f t="shared" si="188"/>
        <v>22.711381683285925</v>
      </c>
    </row>
    <row r="1721" spans="1:19" x14ac:dyDescent="0.3">
      <c r="A1721">
        <v>1995</v>
      </c>
      <c r="B1721" t="s">
        <v>70</v>
      </c>
      <c r="C1721" t="str">
        <f t="shared" si="184"/>
        <v>1995Indonesia</v>
      </c>
      <c r="D1721">
        <v>5.12</v>
      </c>
      <c r="E1721">
        <v>5.56</v>
      </c>
      <c r="G1721">
        <f>VLOOKUP(C1721,'Size of Government'!E1720:F14096,2,TRUE)</f>
        <v>0.2752712070941925</v>
      </c>
      <c r="H1721">
        <f t="shared" si="182"/>
        <v>2.752712070941925</v>
      </c>
      <c r="J1721">
        <v>6.22</v>
      </c>
      <c r="L1721">
        <f t="shared" si="183"/>
        <v>19.652712070941924</v>
      </c>
      <c r="M1721">
        <f>VLOOKUP(C1721,Informality!C1721:D12531,2,TRUE)</f>
        <v>0.20619999999999999</v>
      </c>
      <c r="N1721">
        <v>4.9131780177354809</v>
      </c>
      <c r="O1721" s="15">
        <v>2220.0769495206537</v>
      </c>
      <c r="P1721" s="15">
        <f t="shared" si="185"/>
        <v>76.980086214794824</v>
      </c>
      <c r="Q1721" s="15">
        <f t="shared" si="186"/>
        <v>10.168275357478738</v>
      </c>
      <c r="R1721" s="15">
        <f t="shared" si="187"/>
        <v>20.002475191536536</v>
      </c>
      <c r="S1721" s="15">
        <f t="shared" si="188"/>
        <v>19.701826440802137</v>
      </c>
    </row>
    <row r="1722" spans="1:19" x14ac:dyDescent="0.3">
      <c r="A1722">
        <v>1990</v>
      </c>
      <c r="B1722" t="s">
        <v>70</v>
      </c>
      <c r="C1722" t="str">
        <f t="shared" si="184"/>
        <v>1990Indonesia</v>
      </c>
      <c r="E1722">
        <v>5.56</v>
      </c>
      <c r="G1722">
        <f>VLOOKUP(C1722,'Size of Government'!E1721:F14097,2,TRUE)</f>
        <v>0.28792563080787659</v>
      </c>
      <c r="H1722">
        <f t="shared" si="182"/>
        <v>2.8792563080787659</v>
      </c>
      <c r="L1722">
        <f t="shared" si="183"/>
        <v>8.4392563080787646</v>
      </c>
      <c r="M1722">
        <f>VLOOKUP(C1722,Informality!C1722:D12532,2,TRUE)</f>
        <v>0.2311</v>
      </c>
      <c r="N1722">
        <v>4.2196281540393823</v>
      </c>
      <c r="O1722" s="15">
        <v>1707.8183547560423</v>
      </c>
      <c r="P1722" s="15">
        <f t="shared" si="185"/>
        <v>16.441422283092766</v>
      </c>
      <c r="Q1722" s="15">
        <f t="shared" si="186"/>
        <v>6.2612871590122241</v>
      </c>
      <c r="R1722" s="15">
        <f t="shared" si="187"/>
        <v>9.1772764914225498</v>
      </c>
      <c r="S1722" s="15">
        <f t="shared" si="188"/>
        <v>8.4392603530349604</v>
      </c>
    </row>
    <row r="1723" spans="1:19" x14ac:dyDescent="0.3">
      <c r="A1723">
        <v>1985</v>
      </c>
      <c r="B1723" t="s">
        <v>70</v>
      </c>
      <c r="C1723" t="str">
        <f t="shared" si="184"/>
        <v>1985Indonesia</v>
      </c>
      <c r="G1723">
        <f>VLOOKUP(C1723,'Size of Government'!E1722:F14098,2,TRUE)</f>
        <v>0.29716110229492188</v>
      </c>
      <c r="H1723">
        <f t="shared" si="182"/>
        <v>2.9716110229492187</v>
      </c>
      <c r="L1723">
        <f t="shared" si="183"/>
        <v>2.9716110229492187</v>
      </c>
      <c r="M1723">
        <f>VLOOKUP(C1723,Informality!C1723:D12533,2,TRUE)</f>
        <v>0.3412</v>
      </c>
      <c r="N1723">
        <v>2.9716110229492192</v>
      </c>
      <c r="O1723" s="15">
        <v>1386.7327720963967</v>
      </c>
      <c r="P1723" s="15">
        <f t="shared" si="185"/>
        <v>2.9716110229492187</v>
      </c>
      <c r="Q1723" s="15">
        <f t="shared" si="186"/>
        <v>2.9716110229492187</v>
      </c>
      <c r="R1723" s="15">
        <f t="shared" si="187"/>
        <v>2.9716110229492183</v>
      </c>
      <c r="S1723" s="15">
        <f t="shared" si="188"/>
        <v>2.9718144143339913</v>
      </c>
    </row>
    <row r="1724" spans="1:19" x14ac:dyDescent="0.3">
      <c r="A1724">
        <v>1980</v>
      </c>
      <c r="B1724" t="s">
        <v>70</v>
      </c>
      <c r="C1724" t="str">
        <f t="shared" si="184"/>
        <v>1980Indonesia</v>
      </c>
      <c r="G1724">
        <f>VLOOKUP(C1724,'Size of Government'!E1723:F14099,2,TRUE)</f>
        <v>0.19732493162155151</v>
      </c>
      <c r="H1724">
        <f t="shared" si="182"/>
        <v>1.9732493162155151</v>
      </c>
      <c r="L1724">
        <f t="shared" si="183"/>
        <v>1.9732493162155151</v>
      </c>
      <c r="M1724">
        <f>VLOOKUP(C1724,Informality!C1724:D12534,2,TRUE)</f>
        <v>0.24970000000000001</v>
      </c>
      <c r="N1724">
        <v>1.9732493162155149</v>
      </c>
      <c r="O1724" s="15">
        <v>1231.195134559197</v>
      </c>
      <c r="P1724" s="15">
        <f t="shared" si="185"/>
        <v>1.9732493162155149</v>
      </c>
      <c r="Q1724" s="15">
        <f t="shared" si="186"/>
        <v>1.9732493162155151</v>
      </c>
      <c r="R1724" s="15">
        <f t="shared" si="187"/>
        <v>1.9732493162155151</v>
      </c>
      <c r="S1724" s="15">
        <f t="shared" si="188"/>
        <v>1.9734251174781907</v>
      </c>
    </row>
    <row r="1725" spans="1:19" x14ac:dyDescent="0.3">
      <c r="A1725">
        <v>1975</v>
      </c>
      <c r="B1725" t="s">
        <v>70</v>
      </c>
      <c r="C1725" t="str">
        <f t="shared" si="184"/>
        <v>1975Indonesia</v>
      </c>
      <c r="G1725">
        <f>VLOOKUP(C1725,'Size of Government'!E1724:F14100,2,TRUE)</f>
        <v>0.25928011536598206</v>
      </c>
      <c r="H1725">
        <f t="shared" si="182"/>
        <v>2.5928011536598206</v>
      </c>
      <c r="L1725">
        <f t="shared" si="183"/>
        <v>2.5928011536598206</v>
      </c>
      <c r="M1725">
        <f>VLOOKUP(C1725,Informality!C1725:D12535,2,TRUE)</f>
        <v>0</v>
      </c>
      <c r="N1725">
        <v>2.592801153659821</v>
      </c>
      <c r="O1725" s="15">
        <v>949.077669491194</v>
      </c>
      <c r="P1725" s="15">
        <f t="shared" si="185"/>
        <v>2.592801153659821</v>
      </c>
      <c r="Q1725" s="15">
        <f t="shared" si="186"/>
        <v>2.5928011536598206</v>
      </c>
      <c r="R1725" s="15">
        <f t="shared" si="187"/>
        <v>2.5928011536598201</v>
      </c>
      <c r="S1725" s="15">
        <f t="shared" si="188"/>
        <v>2.5928659712580528</v>
      </c>
    </row>
    <row r="1726" spans="1:19" x14ac:dyDescent="0.3">
      <c r="A1726">
        <v>1970</v>
      </c>
      <c r="B1726" t="s">
        <v>70</v>
      </c>
      <c r="C1726" t="str">
        <f t="shared" si="184"/>
        <v>1970Indonesia</v>
      </c>
      <c r="G1726">
        <f>VLOOKUP(C1726,'Size of Government'!E1725:F14101,2,TRUE)</f>
        <v>0.46502074599266052</v>
      </c>
      <c r="H1726">
        <f t="shared" si="182"/>
        <v>4.6502074599266052</v>
      </c>
      <c r="L1726">
        <f t="shared" si="183"/>
        <v>4.6502074599266052</v>
      </c>
      <c r="M1726">
        <f>VLOOKUP(C1726,Informality!C1726:D12536,2,TRUE)</f>
        <v>0</v>
      </c>
      <c r="N1726">
        <v>4.6502074599266052</v>
      </c>
      <c r="O1726" s="15">
        <v>772.12968481627331</v>
      </c>
      <c r="P1726" s="15">
        <f t="shared" si="185"/>
        <v>4.6502074599266061</v>
      </c>
      <c r="Q1726" s="15">
        <f t="shared" si="186"/>
        <v>4.6502074599266052</v>
      </c>
      <c r="R1726" s="15">
        <f t="shared" si="187"/>
        <v>4.6502074599266052</v>
      </c>
      <c r="S1726" s="15">
        <f t="shared" si="188"/>
        <v>4.6503237107537885</v>
      </c>
    </row>
    <row r="1727" spans="1:19" x14ac:dyDescent="0.3">
      <c r="A1727">
        <v>2018</v>
      </c>
      <c r="B1727" t="s">
        <v>71</v>
      </c>
      <c r="C1727" t="str">
        <f t="shared" si="184"/>
        <v>2018Iran, Islamic Rep.</v>
      </c>
      <c r="D1727">
        <v>7.77</v>
      </c>
      <c r="E1727">
        <v>3.88</v>
      </c>
      <c r="F1727">
        <v>5.87</v>
      </c>
      <c r="G1727">
        <f>VLOOKUP(C1727,'Size of Government'!E1726:F14102,2,TRUE)</f>
        <v>0.40601432323455811</v>
      </c>
      <c r="H1727">
        <f t="shared" si="182"/>
        <v>4.0601432323455811</v>
      </c>
      <c r="I1727">
        <v>5.31</v>
      </c>
      <c r="J1727">
        <v>8</v>
      </c>
      <c r="K1727">
        <v>2.52</v>
      </c>
      <c r="L1727">
        <f t="shared" si="183"/>
        <v>31.540143232345578</v>
      </c>
      <c r="M1727">
        <f>VLOOKUP(C1727,Informality!C1727:D12537,2,TRUE)</f>
        <v>0.61650000000000005</v>
      </c>
      <c r="N1727">
        <v>5.2566905387242633</v>
      </c>
      <c r="O1727" s="15"/>
      <c r="P1727" s="15">
        <f t="shared" si="185"/>
        <v>182.04606881866357</v>
      </c>
      <c r="Q1727" s="15">
        <f t="shared" si="186"/>
        <v>13.800672558508213</v>
      </c>
      <c r="R1727" s="15">
        <f t="shared" si="187"/>
        <v>31.851499786141172</v>
      </c>
      <c r="S1727" s="15">
        <f t="shared" si="188"/>
        <v>31.582477748399182</v>
      </c>
    </row>
    <row r="1728" spans="1:19" x14ac:dyDescent="0.3">
      <c r="A1728">
        <v>2017</v>
      </c>
      <c r="B1728" t="s">
        <v>71</v>
      </c>
      <c r="C1728" t="str">
        <f t="shared" si="184"/>
        <v>2017Iran, Islamic Rep.</v>
      </c>
      <c r="D1728">
        <v>7.77</v>
      </c>
      <c r="E1728">
        <v>4.47</v>
      </c>
      <c r="F1728">
        <v>5.69</v>
      </c>
      <c r="G1728">
        <f>VLOOKUP(C1728,'Size of Government'!E1727:F14103,2,TRUE)</f>
        <v>0.40066990256309509</v>
      </c>
      <c r="H1728">
        <f t="shared" si="182"/>
        <v>4.0066990256309509</v>
      </c>
      <c r="I1728">
        <v>5.31</v>
      </c>
      <c r="J1728">
        <v>8</v>
      </c>
      <c r="K1728">
        <v>2.52</v>
      </c>
      <c r="L1728">
        <f t="shared" si="183"/>
        <v>32.076699025630951</v>
      </c>
      <c r="M1728">
        <f>VLOOKUP(C1728,Informality!C1728:D12538,2,TRUE)</f>
        <v>0.6169</v>
      </c>
      <c r="N1728">
        <v>5.3461165042718246</v>
      </c>
      <c r="O1728" s="15">
        <v>6948.70442927763</v>
      </c>
      <c r="P1728" s="15">
        <f t="shared" si="185"/>
        <v>185.60261634791235</v>
      </c>
      <c r="Q1728" s="15">
        <f t="shared" si="186"/>
        <v>13.962590629320621</v>
      </c>
      <c r="R1728" s="15">
        <f t="shared" si="187"/>
        <v>32.381960291240667</v>
      </c>
      <c r="S1728" s="15">
        <f t="shared" si="188"/>
        <v>32.115900231118985</v>
      </c>
    </row>
    <row r="1729" spans="1:19" x14ac:dyDescent="0.3">
      <c r="A1729">
        <v>2016</v>
      </c>
      <c r="B1729" t="s">
        <v>71</v>
      </c>
      <c r="C1729" t="str">
        <f t="shared" si="184"/>
        <v>2016Iran, Islamic Rep.</v>
      </c>
      <c r="D1729">
        <v>7.77</v>
      </c>
      <c r="E1729">
        <v>4.55</v>
      </c>
      <c r="F1729">
        <v>5.76</v>
      </c>
      <c r="G1729">
        <f>VLOOKUP(C1729,'Size of Government'!E1728:F14104,2,TRUE)</f>
        <v>0.3650684654712677</v>
      </c>
      <c r="H1729">
        <f t="shared" si="182"/>
        <v>3.650684654712677</v>
      </c>
      <c r="I1729">
        <v>5.22</v>
      </c>
      <c r="J1729">
        <v>8</v>
      </c>
      <c r="K1729">
        <v>2.52</v>
      </c>
      <c r="L1729">
        <f t="shared" si="183"/>
        <v>31.710684654712676</v>
      </c>
      <c r="M1729">
        <f>VLOOKUP(C1729,Informality!C1729:D12539,2,TRUE)</f>
        <v>0.61480000000000001</v>
      </c>
      <c r="N1729">
        <v>5.285114109118779</v>
      </c>
      <c r="O1729" s="15">
        <v>6790.6391164931601</v>
      </c>
      <c r="P1729" s="15">
        <f t="shared" si="185"/>
        <v>183.11045584850561</v>
      </c>
      <c r="Q1729" s="15">
        <f t="shared" si="186"/>
        <v>13.856467747884185</v>
      </c>
      <c r="R1729" s="15">
        <f t="shared" si="187"/>
        <v>32.024321865086819</v>
      </c>
      <c r="S1729" s="15">
        <f t="shared" si="188"/>
        <v>31.751665786107576</v>
      </c>
    </row>
    <row r="1730" spans="1:19" x14ac:dyDescent="0.3">
      <c r="A1730">
        <v>2015</v>
      </c>
      <c r="B1730" t="s">
        <v>71</v>
      </c>
      <c r="C1730" t="str">
        <f t="shared" si="184"/>
        <v>2015Iran, Islamic Rep.</v>
      </c>
      <c r="D1730">
        <v>8.9</v>
      </c>
      <c r="E1730">
        <v>4.41</v>
      </c>
      <c r="F1730">
        <v>6.12</v>
      </c>
      <c r="G1730">
        <f>VLOOKUP(C1730,'Size of Government'!E1729:F14105,2,TRUE)</f>
        <v>0.2405288964509964</v>
      </c>
      <c r="H1730">
        <f t="shared" ref="H1730:H1793" si="189">10*G1730</f>
        <v>2.405288964509964</v>
      </c>
      <c r="I1730">
        <v>4.9800000000000004</v>
      </c>
      <c r="J1730">
        <v>8</v>
      </c>
      <c r="K1730">
        <v>2.52</v>
      </c>
      <c r="L1730">
        <f t="shared" ref="L1730:L1793" si="190">SUM(D1730,E1730,H1730,I1730,J1730,K1730)</f>
        <v>31.215288964509963</v>
      </c>
      <c r="M1730">
        <f>VLOOKUP(C1730,Informality!C1730:D12540,2,TRUE)</f>
        <v>0.61499999999999999</v>
      </c>
      <c r="N1730">
        <v>5.2025481607516602</v>
      </c>
      <c r="O1730" s="15">
        <v>6070.1872837239307</v>
      </c>
      <c r="P1730" s="15">
        <f t="shared" si="185"/>
        <v>176.402371622365</v>
      </c>
      <c r="Q1730" s="15">
        <f t="shared" si="186"/>
        <v>14.127785212226064</v>
      </c>
      <c r="R1730" s="15">
        <f t="shared" si="187"/>
        <v>31.542478878970627</v>
      </c>
      <c r="S1730" s="15">
        <f t="shared" si="188"/>
        <v>31.26071923347774</v>
      </c>
    </row>
    <row r="1731" spans="1:19" x14ac:dyDescent="0.3">
      <c r="A1731">
        <v>2014</v>
      </c>
      <c r="B1731" t="s">
        <v>71</v>
      </c>
      <c r="C1731" t="str">
        <f t="shared" ref="C1731:C1794" si="191">A1731&amp;B1731</f>
        <v>2014Iran, Islamic Rep.</v>
      </c>
      <c r="D1731">
        <v>8.9</v>
      </c>
      <c r="E1731">
        <v>3.73</v>
      </c>
      <c r="F1731">
        <v>6.29</v>
      </c>
      <c r="G1731">
        <f>VLOOKUP(C1731,'Size of Government'!E1730:F14106,2,TRUE)</f>
        <v>0.21829973161220551</v>
      </c>
      <c r="H1731">
        <f t="shared" si="189"/>
        <v>2.1829973161220551</v>
      </c>
      <c r="I1731">
        <v>4.5999999999999996</v>
      </c>
      <c r="J1731">
        <v>8</v>
      </c>
      <c r="K1731">
        <v>2.52</v>
      </c>
      <c r="L1731">
        <f t="shared" si="190"/>
        <v>29.932997316122055</v>
      </c>
      <c r="M1731">
        <f>VLOOKUP(C1731,Informality!C1731:D12541,2,TRUE)</f>
        <v>0.62380000000000002</v>
      </c>
      <c r="N1731">
        <v>4.9888328860203428</v>
      </c>
      <c r="O1731" s="15">
        <v>6232.9354175790259</v>
      </c>
      <c r="P1731" s="15">
        <f t="shared" ref="P1731:P1794" si="192">(D1731^(1/2)+E1731^(1/2)+H1731^(1/2)+I1731^(1/2)+J1731^(1/2)+K1731^(1/2))^2</f>
        <v>167.77356460795491</v>
      </c>
      <c r="Q1731" s="15">
        <f t="shared" ref="Q1731:Q1794" si="193">(D1731^2+E1731^2+H1731^2+I1731^2+J1731^2+K1731^2)^(1/2)</f>
        <v>13.762222832166179</v>
      </c>
      <c r="R1731" s="15">
        <f t="shared" ref="R1731:R1794" si="194">(E1731^3+F1731^3+I1731^3+J1731^3+K1731^3+L1731^3)^(1/3)</f>
        <v>30.273640444733648</v>
      </c>
      <c r="S1731" s="15">
        <f t="shared" ref="S1731:S1794" si="195">(F1731^4+G1731^4+J1731^4+K1731^4+L1731^4+M1731^4)^(1/4)</f>
        <v>29.986006099423236</v>
      </c>
    </row>
    <row r="1732" spans="1:19" x14ac:dyDescent="0.3">
      <c r="A1732">
        <v>2013</v>
      </c>
      <c r="B1732" t="s">
        <v>71</v>
      </c>
      <c r="C1732" t="str">
        <f t="shared" si="191"/>
        <v>2013Iran, Islamic Rep.</v>
      </c>
      <c r="D1732">
        <v>7.77</v>
      </c>
      <c r="E1732">
        <v>3.73</v>
      </c>
      <c r="F1732">
        <v>6.54</v>
      </c>
      <c r="G1732">
        <f>VLOOKUP(C1732,'Size of Government'!E1731:F14107,2,TRUE)</f>
        <v>0.1718468964099884</v>
      </c>
      <c r="H1732">
        <f t="shared" si="189"/>
        <v>1.718468964099884</v>
      </c>
      <c r="I1732">
        <v>4.5999999999999996</v>
      </c>
      <c r="J1732">
        <v>8</v>
      </c>
      <c r="K1732">
        <v>2.52</v>
      </c>
      <c r="L1732">
        <f t="shared" si="190"/>
        <v>28.338468964099885</v>
      </c>
      <c r="M1732">
        <f>VLOOKUP(C1732,Informality!C1732:D12542,2,TRUE)</f>
        <v>0.31209999999999999</v>
      </c>
      <c r="N1732">
        <v>4.7230781606833139</v>
      </c>
      <c r="O1732" s="15">
        <v>6035.2822009846632</v>
      </c>
      <c r="P1732" s="15">
        <f t="shared" si="192"/>
        <v>158.5165507174861</v>
      </c>
      <c r="Q1732" s="15">
        <f t="shared" si="193"/>
        <v>12.990355483225796</v>
      </c>
      <c r="R1732" s="15">
        <f t="shared" si="194"/>
        <v>28.730237735662183</v>
      </c>
      <c r="S1732" s="15">
        <f t="shared" si="195"/>
        <v>28.403778216054182</v>
      </c>
    </row>
    <row r="1733" spans="1:19" x14ac:dyDescent="0.3">
      <c r="A1733">
        <v>2012</v>
      </c>
      <c r="B1733" t="s">
        <v>71</v>
      </c>
      <c r="C1733" t="str">
        <f t="shared" si="191"/>
        <v>2012Iran, Islamic Rep.</v>
      </c>
      <c r="D1733">
        <v>7.77</v>
      </c>
      <c r="E1733">
        <v>4.04</v>
      </c>
      <c r="F1733">
        <v>6.73</v>
      </c>
      <c r="G1733">
        <f>VLOOKUP(C1733,'Size of Government'!E1732:F14108,2,TRUE)</f>
        <v>0.16824984550476074</v>
      </c>
      <c r="H1733">
        <f t="shared" si="189"/>
        <v>1.6824984550476074</v>
      </c>
      <c r="I1733">
        <v>4.34</v>
      </c>
      <c r="J1733">
        <v>8</v>
      </c>
      <c r="K1733">
        <v>2.52</v>
      </c>
      <c r="L1733">
        <f t="shared" si="190"/>
        <v>28.352498455047606</v>
      </c>
      <c r="M1733">
        <f>VLOOKUP(C1733,Informality!C1733:D12543,2,TRUE)</f>
        <v>0.33760000000000001</v>
      </c>
      <c r="N1733">
        <v>4.7254164091746009</v>
      </c>
      <c r="O1733" s="15">
        <v>6122.4320898129799</v>
      </c>
      <c r="P1733" s="15">
        <f t="shared" si="192"/>
        <v>158.60136169348831</v>
      </c>
      <c r="Q1733" s="15">
        <f t="shared" si="193"/>
        <v>12.988891448127418</v>
      </c>
      <c r="R1733" s="15">
        <f t="shared" si="194"/>
        <v>28.753385397954048</v>
      </c>
      <c r="S1733" s="15">
        <f t="shared" si="195"/>
        <v>28.420129767757622</v>
      </c>
    </row>
    <row r="1734" spans="1:19" x14ac:dyDescent="0.3">
      <c r="A1734">
        <v>2011</v>
      </c>
      <c r="B1734" t="s">
        <v>71</v>
      </c>
      <c r="C1734" t="str">
        <f t="shared" si="191"/>
        <v>2011Iran, Islamic Rep.</v>
      </c>
      <c r="D1734">
        <v>7.77</v>
      </c>
      <c r="E1734">
        <v>4.4800000000000004</v>
      </c>
      <c r="F1734">
        <v>6.19</v>
      </c>
      <c r="G1734">
        <f>VLOOKUP(C1734,'Size of Government'!E1733:F14109,2,TRUE)</f>
        <v>0.17213603854179382</v>
      </c>
      <c r="H1734">
        <f t="shared" si="189"/>
        <v>1.7213603854179382</v>
      </c>
      <c r="I1734">
        <v>4.1399999999999997</v>
      </c>
      <c r="J1734">
        <v>8</v>
      </c>
      <c r="K1734">
        <v>2.52</v>
      </c>
      <c r="L1734">
        <f t="shared" si="190"/>
        <v>28.631360385417938</v>
      </c>
      <c r="M1734">
        <f>VLOOKUP(C1734,Informality!C1734:D12544,2,TRUE)</f>
        <v>0.42609999999999998</v>
      </c>
      <c r="N1734">
        <v>4.7718933975696567</v>
      </c>
      <c r="O1734" s="15">
        <v>6695.0822833115162</v>
      </c>
      <c r="P1734" s="15">
        <f t="shared" si="192"/>
        <v>160.44417859373632</v>
      </c>
      <c r="Q1734" s="15">
        <f t="shared" si="193"/>
        <v>13.072734280803163</v>
      </c>
      <c r="R1734" s="15">
        <f t="shared" si="194"/>
        <v>29.003070637386248</v>
      </c>
      <c r="S1734" s="15">
        <f t="shared" si="195"/>
        <v>28.69087120972301</v>
      </c>
    </row>
    <row r="1735" spans="1:19" x14ac:dyDescent="0.3">
      <c r="A1735">
        <v>2010</v>
      </c>
      <c r="B1735" t="s">
        <v>71</v>
      </c>
      <c r="C1735" t="str">
        <f t="shared" si="191"/>
        <v>2010Iran, Islamic Rep.</v>
      </c>
      <c r="D1735">
        <v>7.77</v>
      </c>
      <c r="E1735">
        <v>4.3899999999999997</v>
      </c>
      <c r="F1735">
        <v>6.11</v>
      </c>
      <c r="G1735">
        <f>VLOOKUP(C1735,'Size of Government'!E1734:F14110,2,TRUE)</f>
        <v>0.17971989512443542</v>
      </c>
      <c r="H1735">
        <f t="shared" si="189"/>
        <v>1.7971989512443542</v>
      </c>
      <c r="I1735">
        <v>4.1100000000000003</v>
      </c>
      <c r="J1735">
        <v>8</v>
      </c>
      <c r="K1735">
        <v>2.52</v>
      </c>
      <c r="L1735">
        <f t="shared" si="190"/>
        <v>28.587198951244353</v>
      </c>
      <c r="M1735">
        <f>VLOOKUP(C1735,Informality!C1735:D12545,2,TRUE)</f>
        <v>0.42820000000000003</v>
      </c>
      <c r="N1735">
        <v>4.7645331585407256</v>
      </c>
      <c r="O1735" s="15">
        <v>6599.6609379100364</v>
      </c>
      <c r="P1735" s="15">
        <f t="shared" si="192"/>
        <v>160.44003358056693</v>
      </c>
      <c r="Q1735" s="15">
        <f t="shared" si="193"/>
        <v>13.042907040623795</v>
      </c>
      <c r="R1735" s="15">
        <f t="shared" si="194"/>
        <v>28.953707756565066</v>
      </c>
      <c r="S1735" s="15">
        <f t="shared" si="195"/>
        <v>28.646193239883342</v>
      </c>
    </row>
    <row r="1736" spans="1:19" x14ac:dyDescent="0.3">
      <c r="A1736">
        <v>2009</v>
      </c>
      <c r="B1736" t="s">
        <v>71</v>
      </c>
      <c r="C1736" t="str">
        <f t="shared" si="191"/>
        <v>2009Iran, Islamic Rep.</v>
      </c>
      <c r="D1736">
        <v>7.77</v>
      </c>
      <c r="E1736">
        <v>4.3600000000000003</v>
      </c>
      <c r="G1736">
        <f>VLOOKUP(C1736,'Size of Government'!E1735:F14111,2,TRUE)</f>
        <v>0.16323985159397125</v>
      </c>
      <c r="H1736">
        <f t="shared" si="189"/>
        <v>1.6323985159397125</v>
      </c>
      <c r="I1736">
        <v>4.22</v>
      </c>
      <c r="J1736">
        <v>8</v>
      </c>
      <c r="K1736">
        <v>1.97</v>
      </c>
      <c r="L1736">
        <f t="shared" si="190"/>
        <v>27.952398515939709</v>
      </c>
      <c r="M1736">
        <f>VLOOKUP(C1736,Informality!C1736:D12546,2,TRUE)</f>
        <v>0.627</v>
      </c>
      <c r="N1736">
        <v>4.6587330859899518</v>
      </c>
      <c r="O1736" s="15">
        <v>6309.6416085479823</v>
      </c>
      <c r="P1736" s="15">
        <f t="shared" si="192"/>
        <v>154.73978350343774</v>
      </c>
      <c r="Q1736" s="15">
        <f t="shared" si="193"/>
        <v>12.951313636648685</v>
      </c>
      <c r="R1736" s="15">
        <f t="shared" si="194"/>
        <v>28.238569616177656</v>
      </c>
      <c r="S1736" s="15">
        <f t="shared" si="195"/>
        <v>27.999340267515361</v>
      </c>
    </row>
    <row r="1737" spans="1:19" x14ac:dyDescent="0.3">
      <c r="A1737">
        <v>2008</v>
      </c>
      <c r="B1737" t="s">
        <v>71</v>
      </c>
      <c r="C1737" t="str">
        <f t="shared" si="191"/>
        <v>2008Iran, Islamic Rep.</v>
      </c>
      <c r="D1737">
        <v>8.9</v>
      </c>
      <c r="G1737">
        <f>VLOOKUP(C1737,'Size of Government'!E1736:F14112,2,TRUE)</f>
        <v>0.2163531631231308</v>
      </c>
      <c r="H1737">
        <f t="shared" si="189"/>
        <v>2.163531631231308</v>
      </c>
      <c r="J1737">
        <v>7.3</v>
      </c>
      <c r="K1737">
        <v>1.93</v>
      </c>
      <c r="L1737">
        <f t="shared" si="190"/>
        <v>20.293531631231307</v>
      </c>
      <c r="M1737">
        <f>VLOOKUP(C1737,Informality!C1737:D12547,2,TRUE)</f>
        <v>0.627</v>
      </c>
      <c r="N1737">
        <v>5.0733829078078267</v>
      </c>
      <c r="O1737" s="15">
        <v>6316.371625369331</v>
      </c>
      <c r="P1737" s="15">
        <f t="shared" si="192"/>
        <v>73.021763014548526</v>
      </c>
      <c r="Q1737" s="15">
        <f t="shared" si="193"/>
        <v>11.870373588027396</v>
      </c>
      <c r="R1737" s="15">
        <f t="shared" si="194"/>
        <v>20.609282706894227</v>
      </c>
      <c r="S1737" s="15">
        <f t="shared" si="195"/>
        <v>20.37836696662384</v>
      </c>
    </row>
    <row r="1738" spans="1:19" x14ac:dyDescent="0.3">
      <c r="A1738">
        <v>2007</v>
      </c>
      <c r="B1738" t="s">
        <v>71</v>
      </c>
      <c r="C1738" t="str">
        <f t="shared" si="191"/>
        <v>2007Iran, Islamic Rep.</v>
      </c>
      <c r="D1738">
        <v>8.9</v>
      </c>
      <c r="G1738">
        <f>VLOOKUP(C1738,'Size of Government'!E1737:F14113,2,TRUE)</f>
        <v>0.28945919871330261</v>
      </c>
      <c r="H1738">
        <f t="shared" si="189"/>
        <v>2.8945919871330261</v>
      </c>
      <c r="J1738">
        <v>7.3</v>
      </c>
      <c r="K1738">
        <v>1.93</v>
      </c>
      <c r="L1738">
        <f t="shared" si="190"/>
        <v>21.024591987133025</v>
      </c>
      <c r="M1738">
        <f>VLOOKUP(C1738,Informality!C1738:D12548,2,TRUE)</f>
        <v>0.6129</v>
      </c>
      <c r="N1738">
        <v>5.2561479967832563</v>
      </c>
      <c r="O1738" s="15">
        <v>6369.8219307615454</v>
      </c>
      <c r="P1738" s="15">
        <f t="shared" si="192"/>
        <v>77.013479903831083</v>
      </c>
      <c r="Q1738" s="15">
        <f t="shared" si="193"/>
        <v>12.02512215206044</v>
      </c>
      <c r="R1738" s="15">
        <f t="shared" si="194"/>
        <v>21.319219261767635</v>
      </c>
      <c r="S1738" s="15">
        <f t="shared" si="195"/>
        <v>21.100944430481967</v>
      </c>
    </row>
    <row r="1739" spans="1:19" x14ac:dyDescent="0.3">
      <c r="A1739">
        <v>2006</v>
      </c>
      <c r="B1739" t="s">
        <v>71</v>
      </c>
      <c r="C1739" t="str">
        <f t="shared" si="191"/>
        <v>2006Iran, Islamic Rep.</v>
      </c>
      <c r="D1739">
        <v>8.9</v>
      </c>
      <c r="G1739">
        <f>VLOOKUP(C1739,'Size of Government'!E1738:F14114,2,TRUE)</f>
        <v>0.25281050801277161</v>
      </c>
      <c r="H1739">
        <f t="shared" si="189"/>
        <v>2.5281050801277161</v>
      </c>
      <c r="J1739">
        <v>7.3</v>
      </c>
      <c r="K1739">
        <v>1.93</v>
      </c>
      <c r="L1739">
        <f t="shared" si="190"/>
        <v>20.658105080127715</v>
      </c>
      <c r="M1739">
        <f>VLOOKUP(C1739,Informality!C1739:D12549,2,TRUE)</f>
        <v>0.60750000000000004</v>
      </c>
      <c r="N1739">
        <v>5.1645262700319288</v>
      </c>
      <c r="O1739" s="15">
        <v>5954.7414643826414</v>
      </c>
      <c r="P1739" s="15">
        <f t="shared" si="192"/>
        <v>75.071549956062782</v>
      </c>
      <c r="Q1739" s="15">
        <f t="shared" si="193"/>
        <v>11.94220311735517</v>
      </c>
      <c r="R1739" s="15">
        <f t="shared" si="194"/>
        <v>20.963051671905884</v>
      </c>
      <c r="S1739" s="15">
        <f t="shared" si="195"/>
        <v>20.738561692764833</v>
      </c>
    </row>
    <row r="1740" spans="1:19" x14ac:dyDescent="0.3">
      <c r="A1740">
        <v>2005</v>
      </c>
      <c r="B1740" t="s">
        <v>71</v>
      </c>
      <c r="C1740" t="str">
        <f t="shared" si="191"/>
        <v>2005Iran, Islamic Rep.</v>
      </c>
      <c r="D1740">
        <v>8.9</v>
      </c>
      <c r="G1740">
        <f>VLOOKUP(C1740,'Size of Government'!E1739:F14115,2,TRUE)</f>
        <v>0.20890671014785767</v>
      </c>
      <c r="H1740">
        <f t="shared" si="189"/>
        <v>2.0890671014785767</v>
      </c>
      <c r="J1740">
        <v>7.3</v>
      </c>
      <c r="K1740">
        <v>1.93</v>
      </c>
      <c r="L1740">
        <f t="shared" si="190"/>
        <v>20.219067101478576</v>
      </c>
      <c r="M1740">
        <f>VLOOKUP(C1740,Informality!C1740:D12550,2,TRUE)</f>
        <v>0.2651</v>
      </c>
      <c r="N1740">
        <v>5.0547667753696439</v>
      </c>
      <c r="O1740" s="15">
        <v>5735.6110685166932</v>
      </c>
      <c r="P1740" s="15">
        <f t="shared" si="192"/>
        <v>72.586019729064915</v>
      </c>
      <c r="Q1740" s="15">
        <f t="shared" si="193"/>
        <v>11.857027509223386</v>
      </c>
      <c r="R1740" s="15">
        <f t="shared" si="194"/>
        <v>20.537094460130305</v>
      </c>
      <c r="S1740" s="15">
        <f t="shared" si="195"/>
        <v>20.304830822168807</v>
      </c>
    </row>
    <row r="1741" spans="1:19" x14ac:dyDescent="0.3">
      <c r="A1741">
        <v>2004</v>
      </c>
      <c r="B1741" t="s">
        <v>71</v>
      </c>
      <c r="C1741" t="str">
        <f t="shared" si="191"/>
        <v>2004Iran, Islamic Rep.</v>
      </c>
      <c r="D1741">
        <v>8.9</v>
      </c>
      <c r="G1741">
        <f>VLOOKUP(C1741,'Size of Government'!E1740:F14116,2,TRUE)</f>
        <v>0.19893439114093781</v>
      </c>
      <c r="H1741">
        <f t="shared" si="189"/>
        <v>1.9893439114093781</v>
      </c>
      <c r="J1741">
        <v>7.3</v>
      </c>
      <c r="K1741">
        <v>1.93</v>
      </c>
      <c r="L1741">
        <f t="shared" si="190"/>
        <v>20.119343911409377</v>
      </c>
      <c r="M1741">
        <f>VLOOKUP(C1741,Informality!C1741:D12551,2,TRUE)</f>
        <v>0.31769999999999998</v>
      </c>
      <c r="N1741">
        <v>5.0298359778523443</v>
      </c>
      <c r="O1741" s="15">
        <v>5623.6935946947542</v>
      </c>
      <c r="P1741" s="15">
        <f t="shared" si="192"/>
        <v>71.992228613883398</v>
      </c>
      <c r="Q1741" s="15">
        <f t="shared" si="193"/>
        <v>11.839864407917077</v>
      </c>
      <c r="R1741" s="15">
        <f t="shared" si="194"/>
        <v>20.440457827183256</v>
      </c>
      <c r="S1741" s="15">
        <f t="shared" si="195"/>
        <v>20.206378414750567</v>
      </c>
    </row>
    <row r="1742" spans="1:19" x14ac:dyDescent="0.3">
      <c r="A1742">
        <v>2003</v>
      </c>
      <c r="B1742" t="s">
        <v>71</v>
      </c>
      <c r="C1742" t="str">
        <f t="shared" si="191"/>
        <v>2003Iran, Islamic Rep.</v>
      </c>
      <c r="D1742">
        <v>6.7</v>
      </c>
      <c r="G1742">
        <f>VLOOKUP(C1742,'Size of Government'!E1741:F14117,2,TRUE)</f>
        <v>0.17514343559741974</v>
      </c>
      <c r="H1742">
        <f t="shared" si="189"/>
        <v>1.7514343559741974</v>
      </c>
      <c r="J1742">
        <v>7.3</v>
      </c>
      <c r="K1742">
        <v>1.93</v>
      </c>
      <c r="L1742">
        <f t="shared" si="190"/>
        <v>17.681434355974197</v>
      </c>
      <c r="M1742">
        <f>VLOOKUP(C1742,Informality!C1742:D12552,2,TRUE)</f>
        <v>0.3221</v>
      </c>
      <c r="N1742">
        <v>4.4203585889935493</v>
      </c>
      <c r="O1742" s="15">
        <v>5453.510740019542</v>
      </c>
      <c r="P1742" s="15">
        <f t="shared" si="192"/>
        <v>64.047194575132764</v>
      </c>
      <c r="Q1742" s="15">
        <f t="shared" si="193"/>
        <v>10.245605023779062</v>
      </c>
      <c r="R1742" s="15">
        <f t="shared" si="194"/>
        <v>18.094165026378821</v>
      </c>
      <c r="S1742" s="15">
        <f t="shared" si="195"/>
        <v>17.809106590669206</v>
      </c>
    </row>
    <row r="1743" spans="1:19" x14ac:dyDescent="0.3">
      <c r="A1743">
        <v>2002</v>
      </c>
      <c r="B1743" t="s">
        <v>71</v>
      </c>
      <c r="C1743" t="str">
        <f t="shared" si="191"/>
        <v>2002Iran, Islamic Rep.</v>
      </c>
      <c r="D1743">
        <v>6.7</v>
      </c>
      <c r="G1743">
        <f>VLOOKUP(C1743,'Size of Government'!E1742:F14118,2,TRUE)</f>
        <v>0.15905119478702545</v>
      </c>
      <c r="H1743">
        <f t="shared" si="189"/>
        <v>1.5905119478702545</v>
      </c>
      <c r="J1743">
        <v>7.3</v>
      </c>
      <c r="K1743">
        <v>1.93</v>
      </c>
      <c r="L1743">
        <f t="shared" si="190"/>
        <v>17.520511947870254</v>
      </c>
      <c r="M1743">
        <f>VLOOKUP(C1743,Informality!C1743:D12553,2,TRUE)</f>
        <v>0.43559999999999999</v>
      </c>
      <c r="N1743">
        <v>4.3801279869675636</v>
      </c>
      <c r="O1743" s="15">
        <v>5077.9088821950454</v>
      </c>
      <c r="P1743" s="15">
        <f t="shared" si="192"/>
        <v>63.054501182300967</v>
      </c>
      <c r="Q1743" s="15">
        <f t="shared" si="193"/>
        <v>10.219326213421217</v>
      </c>
      <c r="R1743" s="15">
        <f t="shared" si="194"/>
        <v>17.94059480603298</v>
      </c>
      <c r="S1743" s="15">
        <f t="shared" si="195"/>
        <v>17.651683380844975</v>
      </c>
    </row>
    <row r="1744" spans="1:19" x14ac:dyDescent="0.3">
      <c r="A1744">
        <v>2001</v>
      </c>
      <c r="B1744" t="s">
        <v>71</v>
      </c>
      <c r="C1744" t="str">
        <f t="shared" si="191"/>
        <v>2001Iran, Islamic Rep.</v>
      </c>
      <c r="D1744">
        <v>6.7</v>
      </c>
      <c r="G1744">
        <f>VLOOKUP(C1744,'Size of Government'!E1743:F14119,2,TRUE)</f>
        <v>0.17766176164150238</v>
      </c>
      <c r="H1744">
        <f t="shared" si="189"/>
        <v>1.7766176164150238</v>
      </c>
      <c r="J1744">
        <v>7.3</v>
      </c>
      <c r="K1744">
        <v>1.93</v>
      </c>
      <c r="L1744">
        <f t="shared" si="190"/>
        <v>17.706617616415024</v>
      </c>
      <c r="M1744">
        <f>VLOOKUP(C1744,Informality!C1744:D12554,2,TRUE)</f>
        <v>0.43840000000000001</v>
      </c>
      <c r="N1744">
        <v>4.4266544041037559</v>
      </c>
      <c r="O1744" s="15">
        <v>4793.4962679003429</v>
      </c>
      <c r="P1744" s="15">
        <f t="shared" si="192"/>
        <v>64.199028721451398</v>
      </c>
      <c r="Q1744" s="15">
        <f t="shared" si="193"/>
        <v>10.249940007383273</v>
      </c>
      <c r="R1744" s="15">
        <f t="shared" si="194"/>
        <v>18.118214808434416</v>
      </c>
      <c r="S1744" s="15">
        <f t="shared" si="195"/>
        <v>17.833754759986437</v>
      </c>
    </row>
    <row r="1745" spans="1:19" x14ac:dyDescent="0.3">
      <c r="A1745">
        <v>2000</v>
      </c>
      <c r="B1745" t="s">
        <v>71</v>
      </c>
      <c r="C1745" t="str">
        <f t="shared" si="191"/>
        <v>2000Iran, Islamic Rep.</v>
      </c>
      <c r="D1745">
        <v>6.7</v>
      </c>
      <c r="G1745">
        <f>VLOOKUP(C1745,'Size of Government'!E1744:F14120,2,TRUE)</f>
        <v>0.14604823291301727</v>
      </c>
      <c r="H1745">
        <f t="shared" si="189"/>
        <v>1.4604823291301727</v>
      </c>
      <c r="J1745">
        <v>7.3</v>
      </c>
      <c r="K1745">
        <v>1.93</v>
      </c>
      <c r="L1745">
        <f t="shared" si="190"/>
        <v>17.390482329130172</v>
      </c>
      <c r="M1745">
        <f>VLOOKUP(C1745,Informality!C1745:D12555,2,TRUE)</f>
        <v>0.26319999999999999</v>
      </c>
      <c r="N1745">
        <v>4.3476205822825431</v>
      </c>
      <c r="O1745" s="15">
        <v>4816.3088256706687</v>
      </c>
      <c r="P1745" s="15">
        <f t="shared" si="192"/>
        <v>62.221105743095514</v>
      </c>
      <c r="Q1745" s="15">
        <f t="shared" si="193"/>
        <v>10.199897481528993</v>
      </c>
      <c r="R1745" s="15">
        <f t="shared" si="194"/>
        <v>17.816646963490307</v>
      </c>
      <c r="S1745" s="15">
        <f t="shared" si="195"/>
        <v>17.524571712659458</v>
      </c>
    </row>
    <row r="1746" spans="1:19" x14ac:dyDescent="0.3">
      <c r="A1746">
        <v>1995</v>
      </c>
      <c r="B1746" t="s">
        <v>71</v>
      </c>
      <c r="C1746" t="str">
        <f t="shared" si="191"/>
        <v>1995Iran, Islamic Rep.</v>
      </c>
      <c r="G1746">
        <f>VLOOKUP(C1746,'Size of Government'!E1745:F14121,2,TRUE)</f>
        <v>0.24760140478610992</v>
      </c>
      <c r="H1746">
        <f t="shared" si="189"/>
        <v>2.4760140478610992</v>
      </c>
      <c r="L1746">
        <f t="shared" si="190"/>
        <v>2.4760140478610992</v>
      </c>
      <c r="M1746">
        <f>VLOOKUP(C1746,Informality!C1746:D12556,2,TRUE)</f>
        <v>0.28249999999999997</v>
      </c>
      <c r="N1746">
        <v>2.4760140478610988</v>
      </c>
      <c r="O1746" s="15">
        <v>4461.9955391988442</v>
      </c>
      <c r="P1746" s="15">
        <f t="shared" si="192"/>
        <v>2.4760140478610988</v>
      </c>
      <c r="Q1746" s="15">
        <f t="shared" si="193"/>
        <v>2.4760140478610992</v>
      </c>
      <c r="R1746" s="15">
        <f t="shared" si="194"/>
        <v>2.4760140478610992</v>
      </c>
      <c r="S1746" s="15">
        <f t="shared" si="195"/>
        <v>2.4761808262924681</v>
      </c>
    </row>
    <row r="1747" spans="1:19" x14ac:dyDescent="0.3">
      <c r="A1747">
        <v>1990</v>
      </c>
      <c r="B1747" t="s">
        <v>71</v>
      </c>
      <c r="C1747" t="str">
        <f t="shared" si="191"/>
        <v>1990Iran, Islamic Rep.</v>
      </c>
      <c r="G1747">
        <f>VLOOKUP(C1747,'Size of Government'!E1746:F14122,2,TRUE)</f>
        <v>0.22216656804084778</v>
      </c>
      <c r="H1747">
        <f t="shared" si="189"/>
        <v>2.2216656804084778</v>
      </c>
      <c r="L1747">
        <f t="shared" si="190"/>
        <v>2.2216656804084778</v>
      </c>
      <c r="M1747">
        <f>VLOOKUP(C1747,Informality!C1747:D12557,2,TRUE)</f>
        <v>0.41970000000000002</v>
      </c>
      <c r="N1747">
        <v>2.2216656804084778</v>
      </c>
      <c r="O1747" s="15">
        <v>4134.8322697864314</v>
      </c>
      <c r="P1747" s="15">
        <f t="shared" si="192"/>
        <v>2.2216656804084773</v>
      </c>
      <c r="Q1747" s="15">
        <f t="shared" si="193"/>
        <v>2.2216656804084778</v>
      </c>
      <c r="R1747" s="15">
        <f t="shared" si="194"/>
        <v>2.2216656804084778</v>
      </c>
      <c r="S1747" s="15">
        <f t="shared" si="195"/>
        <v>2.2224282207571888</v>
      </c>
    </row>
    <row r="1748" spans="1:19" x14ac:dyDescent="0.3">
      <c r="A1748">
        <v>1985</v>
      </c>
      <c r="B1748" t="s">
        <v>71</v>
      </c>
      <c r="C1748" t="str">
        <f t="shared" si="191"/>
        <v>1985Iran, Islamic Rep.</v>
      </c>
      <c r="G1748">
        <f>VLOOKUP(C1748,'Size of Government'!E1747:F14123,2,TRUE)</f>
        <v>9.2977359890937805E-2</v>
      </c>
      <c r="H1748">
        <f t="shared" si="189"/>
        <v>0.92977359890937805</v>
      </c>
      <c r="L1748">
        <f t="shared" si="190"/>
        <v>0.92977359890937805</v>
      </c>
      <c r="M1748">
        <f>VLOOKUP(C1748,Informality!C1748:D12558,2,TRUE)</f>
        <v>0.41389999999999999</v>
      </c>
      <c r="N1748">
        <v>0.92977359890937805</v>
      </c>
      <c r="O1748" s="15">
        <v>4770.4351940726638</v>
      </c>
      <c r="P1748" s="15">
        <f t="shared" si="192"/>
        <v>0.92977359890937794</v>
      </c>
      <c r="Q1748" s="15">
        <f t="shared" si="193"/>
        <v>0.92977359890937805</v>
      </c>
      <c r="R1748" s="15">
        <f t="shared" si="194"/>
        <v>0.92977359890937805</v>
      </c>
      <c r="S1748" s="15">
        <f t="shared" si="195"/>
        <v>0.93879305365679966</v>
      </c>
    </row>
    <row r="1749" spans="1:19" x14ac:dyDescent="0.3">
      <c r="A1749">
        <v>1980</v>
      </c>
      <c r="B1749" t="s">
        <v>71</v>
      </c>
      <c r="C1749" t="str">
        <f t="shared" si="191"/>
        <v>1980Iran, Islamic Rep.</v>
      </c>
      <c r="G1749">
        <f>VLOOKUP(C1749,'Size of Government'!E1748:F14124,2,TRUE)</f>
        <v>0.1356370747089386</v>
      </c>
      <c r="H1749">
        <f t="shared" si="189"/>
        <v>1.356370747089386</v>
      </c>
      <c r="L1749">
        <f t="shared" si="190"/>
        <v>1.356370747089386</v>
      </c>
      <c r="M1749">
        <f>VLOOKUP(C1749,Informality!C1749:D12559,2,TRUE)</f>
        <v>0.2051</v>
      </c>
      <c r="N1749">
        <v>1.356370747089386</v>
      </c>
      <c r="O1749" s="15">
        <v>4789.2344169232383</v>
      </c>
      <c r="P1749" s="15">
        <f t="shared" si="192"/>
        <v>1.356370747089386</v>
      </c>
      <c r="Q1749" s="15">
        <f t="shared" si="193"/>
        <v>1.356370747089386</v>
      </c>
      <c r="R1749" s="15">
        <f t="shared" si="194"/>
        <v>1.356370747089386</v>
      </c>
      <c r="S1749" s="15">
        <f t="shared" si="195"/>
        <v>1.3565818901787234</v>
      </c>
    </row>
    <row r="1750" spans="1:19" x14ac:dyDescent="0.3">
      <c r="A1750">
        <v>1975</v>
      </c>
      <c r="B1750" t="s">
        <v>71</v>
      </c>
      <c r="C1750" t="str">
        <f t="shared" si="191"/>
        <v>1975Iran, Islamic Rep.</v>
      </c>
      <c r="G1750">
        <f>VLOOKUP(C1750,'Size of Government'!E1749:F14125,2,TRUE)</f>
        <v>1.2355180457234383E-2</v>
      </c>
      <c r="H1750">
        <f t="shared" si="189"/>
        <v>0.12355180457234383</v>
      </c>
      <c r="L1750">
        <f t="shared" si="190"/>
        <v>0.12355180457234383</v>
      </c>
      <c r="M1750">
        <f>VLOOKUP(C1750,Informality!C1750:D12560,2,TRUE)</f>
        <v>0.2142</v>
      </c>
      <c r="N1750">
        <v>0.1235518045723438</v>
      </c>
      <c r="O1750" s="15">
        <v>9021.4447774914988</v>
      </c>
      <c r="P1750" s="15">
        <f t="shared" si="192"/>
        <v>0.12355180457234384</v>
      </c>
      <c r="Q1750" s="15">
        <f t="shared" si="193"/>
        <v>0.12355180457234383</v>
      </c>
      <c r="R1750" s="15">
        <f t="shared" si="194"/>
        <v>0.12355180457234385</v>
      </c>
      <c r="S1750" s="15">
        <f t="shared" si="195"/>
        <v>0.21989685400275988</v>
      </c>
    </row>
    <row r="1751" spans="1:19" x14ac:dyDescent="0.3">
      <c r="A1751">
        <v>1970</v>
      </c>
      <c r="B1751" t="s">
        <v>71</v>
      </c>
      <c r="C1751" t="str">
        <f t="shared" si="191"/>
        <v>1970Iran, Islamic Rep.</v>
      </c>
      <c r="G1751">
        <f>VLOOKUP(C1751,'Size of Government'!E1750:F14126,2,TRUE)</f>
        <v>1.6262095421552658E-2</v>
      </c>
      <c r="H1751">
        <f t="shared" si="189"/>
        <v>0.16262095421552658</v>
      </c>
      <c r="L1751">
        <f t="shared" si="190"/>
        <v>0.16262095421552658</v>
      </c>
      <c r="M1751">
        <f>VLOOKUP(C1751,Informality!C1751:D12561,2,TRUE)</f>
        <v>0</v>
      </c>
      <c r="N1751">
        <v>0.16262095421552661</v>
      </c>
      <c r="O1751" s="15">
        <v>7011.2008533613216</v>
      </c>
      <c r="P1751" s="15">
        <f t="shared" si="192"/>
        <v>0.16262095421552658</v>
      </c>
      <c r="Q1751" s="15">
        <f t="shared" si="193"/>
        <v>0.16262095421552658</v>
      </c>
      <c r="R1751" s="15">
        <f t="shared" si="194"/>
        <v>0.16262095421552658</v>
      </c>
      <c r="S1751" s="15">
        <f t="shared" si="195"/>
        <v>0.16262501958693371</v>
      </c>
    </row>
    <row r="1752" spans="1:19" x14ac:dyDescent="0.3">
      <c r="A1752">
        <v>2018</v>
      </c>
      <c r="B1752" t="s">
        <v>72</v>
      </c>
      <c r="C1752" t="str">
        <f t="shared" si="191"/>
        <v>2018Iraq</v>
      </c>
      <c r="D1752">
        <v>2.23</v>
      </c>
      <c r="F1752">
        <v>5.0199999999999996</v>
      </c>
      <c r="G1752">
        <f>VLOOKUP(C1752,'Size of Government'!E1751:F14127,2,TRUE)</f>
        <v>0.40601432323455811</v>
      </c>
      <c r="H1752">
        <f t="shared" si="189"/>
        <v>4.0601432323455811</v>
      </c>
      <c r="J1752">
        <v>6</v>
      </c>
      <c r="K1752">
        <v>6.55</v>
      </c>
      <c r="L1752">
        <f t="shared" si="190"/>
        <v>18.840143232345582</v>
      </c>
      <c r="M1752">
        <f>VLOOKUP(C1752,Informality!C1752:D12562,2,TRUE)</f>
        <v>0.61650000000000005</v>
      </c>
      <c r="N1752">
        <v>4.7100358080863964</v>
      </c>
      <c r="O1752" s="15">
        <v>5477.6482242384573</v>
      </c>
      <c r="P1752" s="15">
        <f t="shared" si="192"/>
        <v>72.540731508656677</v>
      </c>
      <c r="Q1752" s="15">
        <f t="shared" si="193"/>
        <v>10.017991967812792</v>
      </c>
      <c r="R1752" s="15">
        <f t="shared" si="194"/>
        <v>19.408375778245453</v>
      </c>
      <c r="S1752" s="15">
        <f t="shared" si="195"/>
        <v>18.979594888811761</v>
      </c>
    </row>
    <row r="1753" spans="1:19" x14ac:dyDescent="0.3">
      <c r="A1753">
        <v>2017</v>
      </c>
      <c r="B1753" t="s">
        <v>72</v>
      </c>
      <c r="C1753" t="str">
        <f t="shared" si="191"/>
        <v>2017Iraq</v>
      </c>
      <c r="D1753">
        <v>2.23</v>
      </c>
      <c r="F1753">
        <v>4.96</v>
      </c>
      <c r="G1753">
        <f>VLOOKUP(C1753,'Size of Government'!E1752:F14128,2,TRUE)</f>
        <v>0.40066990256309509</v>
      </c>
      <c r="H1753">
        <f t="shared" si="189"/>
        <v>4.0066990256309509</v>
      </c>
      <c r="J1753">
        <v>6</v>
      </c>
      <c r="K1753">
        <v>6.55</v>
      </c>
      <c r="L1753">
        <f t="shared" si="190"/>
        <v>18.786699025630952</v>
      </c>
      <c r="M1753">
        <f>VLOOKUP(C1753,Informality!C1753:D12563,2,TRUE)</f>
        <v>0.6169</v>
      </c>
      <c r="N1753">
        <v>4.696674756407738</v>
      </c>
      <c r="O1753" s="15">
        <v>5637.9052713904157</v>
      </c>
      <c r="P1753" s="15">
        <f t="shared" si="192"/>
        <v>72.314257779093907</v>
      </c>
      <c r="Q1753" s="15">
        <f t="shared" si="193"/>
        <v>9.9964512244091903</v>
      </c>
      <c r="R1753" s="15">
        <f t="shared" si="194"/>
        <v>19.354039710187305</v>
      </c>
      <c r="S1753" s="15">
        <f t="shared" si="195"/>
        <v>18.92622693123662</v>
      </c>
    </row>
    <row r="1754" spans="1:19" x14ac:dyDescent="0.3">
      <c r="A1754">
        <v>2016</v>
      </c>
      <c r="B1754" t="s">
        <v>72</v>
      </c>
      <c r="C1754" t="str">
        <f t="shared" si="191"/>
        <v>2016Iraq</v>
      </c>
      <c r="D1754">
        <v>3.33</v>
      </c>
      <c r="F1754">
        <v>5.04</v>
      </c>
      <c r="G1754">
        <f>VLOOKUP(C1754,'Size of Government'!E1753:F14129,2,TRUE)</f>
        <v>0.3650684654712677</v>
      </c>
      <c r="H1754">
        <f t="shared" si="189"/>
        <v>3.650684654712677</v>
      </c>
      <c r="J1754">
        <v>6</v>
      </c>
      <c r="K1754">
        <v>6.55</v>
      </c>
      <c r="L1754">
        <f t="shared" si="190"/>
        <v>19.530684654712676</v>
      </c>
      <c r="M1754">
        <f>VLOOKUP(C1754,Informality!C1754:D12564,2,TRUE)</f>
        <v>0.61480000000000001</v>
      </c>
      <c r="N1754">
        <v>4.882671163678169</v>
      </c>
      <c r="O1754" s="15">
        <v>5930.9488148419041</v>
      </c>
      <c r="P1754" s="15">
        <f t="shared" si="192"/>
        <v>76.462638588038246</v>
      </c>
      <c r="Q1754" s="15">
        <f t="shared" si="193"/>
        <v>10.164590422056101</v>
      </c>
      <c r="R1754" s="15">
        <f t="shared" si="194"/>
        <v>20.06228008185527</v>
      </c>
      <c r="S1754" s="15">
        <f t="shared" si="195"/>
        <v>19.656380771132035</v>
      </c>
    </row>
    <row r="1755" spans="1:19" x14ac:dyDescent="0.3">
      <c r="A1755">
        <v>2015</v>
      </c>
      <c r="B1755" t="s">
        <v>72</v>
      </c>
      <c r="C1755" t="str">
        <f t="shared" si="191"/>
        <v>2015Iraq</v>
      </c>
      <c r="F1755">
        <v>1.85</v>
      </c>
      <c r="G1755">
        <f>VLOOKUP(C1755,'Size of Government'!E1754:F14130,2,TRUE)</f>
        <v>0.32544311881065369</v>
      </c>
      <c r="H1755">
        <f t="shared" si="189"/>
        <v>3.2544311881065369</v>
      </c>
      <c r="L1755">
        <f t="shared" si="190"/>
        <v>3.2544311881065369</v>
      </c>
      <c r="M1755">
        <f>VLOOKUP(C1755,Informality!C1755:D12565,2,TRUE)</f>
        <v>0.45540000000000003</v>
      </c>
      <c r="N1755">
        <v>3.2544311881065369</v>
      </c>
      <c r="O1755" s="15">
        <v>5298.1039121216263</v>
      </c>
      <c r="P1755" s="15">
        <f t="shared" si="192"/>
        <v>3.2544311881065369</v>
      </c>
      <c r="Q1755" s="15">
        <f t="shared" si="193"/>
        <v>3.2544311881065369</v>
      </c>
      <c r="R1755" s="15">
        <f t="shared" si="194"/>
        <v>3.442611220623482</v>
      </c>
      <c r="S1755" s="15">
        <f t="shared" si="195"/>
        <v>3.336616090465955</v>
      </c>
    </row>
    <row r="1756" spans="1:19" x14ac:dyDescent="0.3">
      <c r="A1756">
        <v>2014</v>
      </c>
      <c r="B1756" t="s">
        <v>72</v>
      </c>
      <c r="C1756" t="str">
        <f t="shared" si="191"/>
        <v>2014Iraq</v>
      </c>
      <c r="F1756">
        <v>1.85</v>
      </c>
      <c r="G1756">
        <f>VLOOKUP(C1756,'Size of Government'!E1755:F14131,2,TRUE)</f>
        <v>0.27461478114128113</v>
      </c>
      <c r="H1756">
        <f t="shared" si="189"/>
        <v>2.7461478114128113</v>
      </c>
      <c r="L1756">
        <f t="shared" si="190"/>
        <v>2.7461478114128113</v>
      </c>
      <c r="M1756">
        <f>VLOOKUP(C1756,Informality!C1756:D12566,2,TRUE)</f>
        <v>0.29970000000000002</v>
      </c>
      <c r="N1756">
        <v>2.7461478114128108</v>
      </c>
      <c r="O1756" s="15">
        <v>5344.3319642001952</v>
      </c>
      <c r="P1756" s="15">
        <f t="shared" si="192"/>
        <v>2.7461478114128108</v>
      </c>
      <c r="Q1756" s="15">
        <f t="shared" si="193"/>
        <v>2.7461478114128113</v>
      </c>
      <c r="R1756" s="15">
        <f t="shared" si="194"/>
        <v>3.0015261064591128</v>
      </c>
      <c r="S1756" s="15">
        <f t="shared" si="195"/>
        <v>2.8779236353275817</v>
      </c>
    </row>
    <row r="1757" spans="1:19" x14ac:dyDescent="0.3">
      <c r="A1757">
        <v>2013</v>
      </c>
      <c r="B1757" t="s">
        <v>72</v>
      </c>
      <c r="C1757" t="str">
        <f t="shared" si="191"/>
        <v>2013Iraq</v>
      </c>
      <c r="F1757">
        <v>1.85</v>
      </c>
      <c r="G1757">
        <f>VLOOKUP(C1757,'Size of Government'!E1756:F14132,2,TRUE)</f>
        <v>0.24072393774986267</v>
      </c>
      <c r="H1757">
        <f t="shared" si="189"/>
        <v>2.4072393774986267</v>
      </c>
      <c r="L1757">
        <f t="shared" si="190"/>
        <v>2.4072393774986267</v>
      </c>
      <c r="M1757">
        <f>VLOOKUP(C1757,Informality!C1757:D12567,2,TRUE)</f>
        <v>0.30109999999999998</v>
      </c>
      <c r="N1757">
        <v>2.4072393774986272</v>
      </c>
      <c r="O1757" s="15">
        <v>5508.0435788281156</v>
      </c>
      <c r="P1757" s="15">
        <f t="shared" si="192"/>
        <v>2.4072393774986272</v>
      </c>
      <c r="Q1757" s="15">
        <f t="shared" si="193"/>
        <v>2.4072393774986267</v>
      </c>
      <c r="R1757" s="15">
        <f t="shared" si="194"/>
        <v>2.7270755072140966</v>
      </c>
      <c r="S1757" s="15">
        <f t="shared" si="195"/>
        <v>2.5943948381917612</v>
      </c>
    </row>
    <row r="1758" spans="1:19" x14ac:dyDescent="0.3">
      <c r="A1758">
        <v>2012</v>
      </c>
      <c r="B1758" t="s">
        <v>72</v>
      </c>
      <c r="C1758" t="str">
        <f t="shared" si="191"/>
        <v>2012Iraq</v>
      </c>
      <c r="F1758">
        <v>2.21</v>
      </c>
      <c r="G1758">
        <f>VLOOKUP(C1758,'Size of Government'!E1757:F14133,2,TRUE)</f>
        <v>0.24741005897521973</v>
      </c>
      <c r="H1758">
        <f t="shared" si="189"/>
        <v>2.4741005897521973</v>
      </c>
      <c r="L1758">
        <f t="shared" si="190"/>
        <v>2.4741005897521973</v>
      </c>
      <c r="M1758">
        <f>VLOOKUP(C1758,Informality!C1758:D12568,2,TRUE)</f>
        <v>0.62919999999999998</v>
      </c>
      <c r="N1758">
        <v>2.4741005897521968</v>
      </c>
      <c r="O1758" s="15">
        <v>5322.3853065320463</v>
      </c>
      <c r="P1758" s="15">
        <f t="shared" si="192"/>
        <v>2.4741005897521977</v>
      </c>
      <c r="Q1758" s="15">
        <f t="shared" si="193"/>
        <v>2.4741005897521973</v>
      </c>
      <c r="R1758" s="15">
        <f t="shared" si="194"/>
        <v>2.960149300470281</v>
      </c>
      <c r="S1758" s="15">
        <f t="shared" si="195"/>
        <v>2.8002058637765828</v>
      </c>
    </row>
    <row r="1759" spans="1:19" x14ac:dyDescent="0.3">
      <c r="A1759">
        <v>2011</v>
      </c>
      <c r="B1759" t="s">
        <v>72</v>
      </c>
      <c r="C1759" t="str">
        <f t="shared" si="191"/>
        <v>2011Iraq</v>
      </c>
      <c r="F1759">
        <v>2.21</v>
      </c>
      <c r="G1759">
        <f>VLOOKUP(C1759,'Size of Government'!E1758:F14134,2,TRUE)</f>
        <v>0.20311366021633148</v>
      </c>
      <c r="H1759">
        <f t="shared" si="189"/>
        <v>2.0311366021633148</v>
      </c>
      <c r="L1759">
        <f t="shared" si="190"/>
        <v>2.0311366021633148</v>
      </c>
      <c r="M1759">
        <f>VLOOKUP(C1759,Informality!C1759:D12569,2,TRUE)</f>
        <v>0.63470000000000004</v>
      </c>
      <c r="N1759">
        <v>2.0311366021633148</v>
      </c>
      <c r="O1759" s="15">
        <v>4848.442398677852</v>
      </c>
      <c r="P1759" s="15">
        <f t="shared" si="192"/>
        <v>2.0311366021633148</v>
      </c>
      <c r="Q1759" s="15">
        <f t="shared" si="193"/>
        <v>2.0311366021633148</v>
      </c>
      <c r="R1759" s="15">
        <f t="shared" si="194"/>
        <v>2.6764921870799112</v>
      </c>
      <c r="S1759" s="15">
        <f t="shared" si="195"/>
        <v>2.531030271151788</v>
      </c>
    </row>
    <row r="1760" spans="1:19" x14ac:dyDescent="0.3">
      <c r="A1760">
        <v>2010</v>
      </c>
      <c r="B1760" t="s">
        <v>72</v>
      </c>
      <c r="C1760" t="str">
        <f t="shared" si="191"/>
        <v>2010Iraq</v>
      </c>
      <c r="F1760">
        <v>2.21</v>
      </c>
      <c r="G1760">
        <f>VLOOKUP(C1760,'Size of Government'!E1759:F14135,2,TRUE)</f>
        <v>0.13993576169013977</v>
      </c>
      <c r="H1760">
        <f t="shared" si="189"/>
        <v>1.3993576169013977</v>
      </c>
      <c r="L1760">
        <f t="shared" si="190"/>
        <v>1.3993576169013977</v>
      </c>
      <c r="M1760">
        <f>VLOOKUP(C1760,Informality!C1760:D12570,2,TRUE)</f>
        <v>0.6431</v>
      </c>
      <c r="N1760">
        <v>1.3993576169013979</v>
      </c>
      <c r="O1760" s="15">
        <v>4657.2804258053557</v>
      </c>
      <c r="P1760" s="15">
        <f t="shared" si="192"/>
        <v>1.3993576169013977</v>
      </c>
      <c r="Q1760" s="15">
        <f t="shared" si="193"/>
        <v>1.3993576169013977</v>
      </c>
      <c r="R1760" s="15">
        <f t="shared" si="194"/>
        <v>2.3831038711656438</v>
      </c>
      <c r="S1760" s="15">
        <f t="shared" si="195"/>
        <v>2.2974544101874579</v>
      </c>
    </row>
    <row r="1761" spans="1:19" x14ac:dyDescent="0.3">
      <c r="A1761">
        <v>2009</v>
      </c>
      <c r="B1761" t="s">
        <v>72</v>
      </c>
      <c r="C1761" t="str">
        <f t="shared" si="191"/>
        <v>2009Iraq</v>
      </c>
      <c r="G1761">
        <f>VLOOKUP(C1761,'Size of Government'!E1760:F14136,2,TRUE)</f>
        <v>0.2711336612701416</v>
      </c>
      <c r="H1761">
        <f t="shared" si="189"/>
        <v>2.711336612701416</v>
      </c>
      <c r="L1761">
        <f t="shared" si="190"/>
        <v>2.711336612701416</v>
      </c>
      <c r="M1761">
        <f>VLOOKUP(C1761,Informality!C1761:D12571,2,TRUE)</f>
        <v>0.627</v>
      </c>
      <c r="N1761">
        <v>2.711336612701416</v>
      </c>
      <c r="O1761" s="15">
        <v>4493.1841263359174</v>
      </c>
      <c r="P1761" s="15">
        <f t="shared" si="192"/>
        <v>2.711336612701416</v>
      </c>
      <c r="Q1761" s="15">
        <f t="shared" si="193"/>
        <v>2.711336612701416</v>
      </c>
      <c r="R1761" s="15">
        <f t="shared" si="194"/>
        <v>2.7113366127014156</v>
      </c>
      <c r="S1761" s="15">
        <f t="shared" si="195"/>
        <v>2.713340646600666</v>
      </c>
    </row>
    <row r="1762" spans="1:19" x14ac:dyDescent="0.3">
      <c r="A1762">
        <v>2008</v>
      </c>
      <c r="B1762" t="s">
        <v>72</v>
      </c>
      <c r="C1762" t="str">
        <f t="shared" si="191"/>
        <v>2008Iraq</v>
      </c>
      <c r="G1762">
        <f>VLOOKUP(C1762,'Size of Government'!E1761:F14137,2,TRUE)</f>
        <v>0.32205617427825928</v>
      </c>
      <c r="H1762">
        <f t="shared" si="189"/>
        <v>3.2205617427825928</v>
      </c>
      <c r="L1762">
        <f t="shared" si="190"/>
        <v>3.2205617427825928</v>
      </c>
      <c r="M1762">
        <f>VLOOKUP(C1762,Informality!C1762:D12572,2,TRUE)</f>
        <v>0.627</v>
      </c>
      <c r="N1762">
        <v>3.2205617427825932</v>
      </c>
      <c r="O1762" s="15">
        <v>4436.25206984141</v>
      </c>
      <c r="P1762" s="15">
        <f t="shared" si="192"/>
        <v>3.2205617427825923</v>
      </c>
      <c r="Q1762" s="15">
        <f t="shared" si="193"/>
        <v>3.2205617427825928</v>
      </c>
      <c r="R1762" s="15">
        <f t="shared" si="194"/>
        <v>3.2205617427825928</v>
      </c>
      <c r="S1762" s="15">
        <f t="shared" si="195"/>
        <v>3.2217982300253327</v>
      </c>
    </row>
    <row r="1763" spans="1:19" x14ac:dyDescent="0.3">
      <c r="A1763">
        <v>2007</v>
      </c>
      <c r="B1763" t="s">
        <v>72</v>
      </c>
      <c r="C1763" t="str">
        <f t="shared" si="191"/>
        <v>2007Iraq</v>
      </c>
      <c r="G1763">
        <f>VLOOKUP(C1763,'Size of Government'!E1762:F14138,2,TRUE)</f>
        <v>0.30115649104118347</v>
      </c>
      <c r="H1763">
        <f t="shared" si="189"/>
        <v>3.0115649104118347</v>
      </c>
      <c r="L1763">
        <f t="shared" si="190"/>
        <v>3.0115649104118347</v>
      </c>
      <c r="M1763">
        <f>VLOOKUP(C1763,Informality!C1763:D12573,2,TRUE)</f>
        <v>0.6129</v>
      </c>
      <c r="N1763">
        <v>3.0115649104118352</v>
      </c>
      <c r="O1763" s="15">
        <v>4168.6670440965436</v>
      </c>
      <c r="P1763" s="15">
        <f t="shared" si="192"/>
        <v>3.0115649104118347</v>
      </c>
      <c r="Q1763" s="15">
        <f t="shared" si="193"/>
        <v>3.0115649104118347</v>
      </c>
      <c r="R1763" s="15">
        <f t="shared" si="194"/>
        <v>3.0115649104118343</v>
      </c>
      <c r="S1763" s="15">
        <f t="shared" si="195"/>
        <v>3.0129308514193451</v>
      </c>
    </row>
    <row r="1764" spans="1:19" x14ac:dyDescent="0.3">
      <c r="A1764">
        <v>2006</v>
      </c>
      <c r="B1764" t="s">
        <v>72</v>
      </c>
      <c r="C1764" t="str">
        <f t="shared" si="191"/>
        <v>2006Iraq</v>
      </c>
      <c r="G1764">
        <f>VLOOKUP(C1764,'Size of Government'!E1763:F14139,2,TRUE)</f>
        <v>0.32590568065643311</v>
      </c>
      <c r="H1764">
        <f t="shared" si="189"/>
        <v>3.2590568065643311</v>
      </c>
      <c r="L1764">
        <f t="shared" si="190"/>
        <v>3.2590568065643311</v>
      </c>
      <c r="M1764">
        <f>VLOOKUP(C1764,Informality!C1764:D12574,2,TRUE)</f>
        <v>0.60750000000000004</v>
      </c>
      <c r="N1764">
        <v>3.2590568065643311</v>
      </c>
      <c r="O1764" s="15">
        <v>4181.4008181183772</v>
      </c>
      <c r="P1764" s="15">
        <f t="shared" si="192"/>
        <v>3.2590568065643315</v>
      </c>
      <c r="Q1764" s="15">
        <f t="shared" si="193"/>
        <v>3.2590568065643311</v>
      </c>
      <c r="R1764" s="15">
        <f t="shared" si="194"/>
        <v>3.2590568065643311</v>
      </c>
      <c r="S1764" s="15">
        <f t="shared" si="195"/>
        <v>3.2601214310239706</v>
      </c>
    </row>
    <row r="1765" spans="1:19" x14ac:dyDescent="0.3">
      <c r="A1765">
        <v>2005</v>
      </c>
      <c r="B1765" t="s">
        <v>72</v>
      </c>
      <c r="C1765" t="str">
        <f t="shared" si="191"/>
        <v>2005Iraq</v>
      </c>
      <c r="G1765">
        <f>VLOOKUP(C1765,'Size of Government'!E1764:F14140,2,TRUE)</f>
        <v>0.36054512858390808</v>
      </c>
      <c r="H1765">
        <f t="shared" si="189"/>
        <v>3.6054512858390808</v>
      </c>
      <c r="L1765">
        <f t="shared" si="190"/>
        <v>3.6054512858390808</v>
      </c>
      <c r="M1765">
        <f>VLOOKUP(C1765,Informality!C1765:D12575,2,TRUE)</f>
        <v>0.61350000000000005</v>
      </c>
      <c r="N1765">
        <v>3.6054512858390808</v>
      </c>
      <c r="O1765" s="15">
        <v>3869.953424474937</v>
      </c>
      <c r="P1765" s="15">
        <f t="shared" si="192"/>
        <v>3.6054512858390808</v>
      </c>
      <c r="Q1765" s="15">
        <f t="shared" si="193"/>
        <v>3.6054512858390808</v>
      </c>
      <c r="R1765" s="15">
        <f t="shared" si="194"/>
        <v>3.6054512858390804</v>
      </c>
      <c r="S1765" s="15">
        <f t="shared" si="195"/>
        <v>3.6062967723995953</v>
      </c>
    </row>
    <row r="1766" spans="1:19" x14ac:dyDescent="0.3">
      <c r="A1766">
        <v>2004</v>
      </c>
      <c r="B1766" t="s">
        <v>72</v>
      </c>
      <c r="C1766" t="str">
        <f t="shared" si="191"/>
        <v>2004Iraq</v>
      </c>
      <c r="G1766">
        <f>VLOOKUP(C1766,'Size of Government'!E1765:F14141,2,TRUE)</f>
        <v>0.37466248869895935</v>
      </c>
      <c r="H1766">
        <f t="shared" si="189"/>
        <v>3.7466248869895935</v>
      </c>
      <c r="L1766">
        <f t="shared" si="190"/>
        <v>3.7466248869895935</v>
      </c>
      <c r="M1766">
        <f>VLOOKUP(C1766,Informality!C1766:D12576,2,TRUE)</f>
        <v>0.60329999999999995</v>
      </c>
      <c r="N1766">
        <v>3.7466248869895939</v>
      </c>
      <c r="O1766" s="15">
        <v>3792.5417975201331</v>
      </c>
      <c r="P1766" s="15">
        <f t="shared" si="192"/>
        <v>3.7466248869895931</v>
      </c>
      <c r="Q1766" s="15">
        <f t="shared" si="193"/>
        <v>3.7466248869895935</v>
      </c>
      <c r="R1766" s="15">
        <f t="shared" si="194"/>
        <v>3.7466248869895926</v>
      </c>
      <c r="S1766" s="15">
        <f t="shared" si="195"/>
        <v>3.7473480707128748</v>
      </c>
    </row>
    <row r="1767" spans="1:19" x14ac:dyDescent="0.3">
      <c r="A1767">
        <v>2003</v>
      </c>
      <c r="B1767" t="s">
        <v>72</v>
      </c>
      <c r="C1767" t="str">
        <f t="shared" si="191"/>
        <v>2003Iraq</v>
      </c>
      <c r="G1767">
        <f>VLOOKUP(C1767,'Size of Government'!E1766:F14142,2,TRUE)</f>
        <v>0.33823677897453308</v>
      </c>
      <c r="H1767">
        <f t="shared" si="189"/>
        <v>3.3823677897453308</v>
      </c>
      <c r="L1767">
        <f t="shared" si="190"/>
        <v>3.3823677897453308</v>
      </c>
      <c r="M1767">
        <f>VLOOKUP(C1767,Informality!C1767:D12577,2,TRUE)</f>
        <v>0.60250000000000004</v>
      </c>
      <c r="N1767">
        <v>3.3823677897453308</v>
      </c>
      <c r="O1767" s="15">
        <v>2524.3811124993604</v>
      </c>
      <c r="P1767" s="15">
        <f t="shared" si="192"/>
        <v>3.3823677897453308</v>
      </c>
      <c r="Q1767" s="15">
        <f t="shared" si="193"/>
        <v>3.3823677897453308</v>
      </c>
      <c r="R1767" s="15">
        <f t="shared" si="194"/>
        <v>3.3823677897453308</v>
      </c>
      <c r="S1767" s="15">
        <f t="shared" si="195"/>
        <v>3.3833033060054931</v>
      </c>
    </row>
    <row r="1768" spans="1:19" x14ac:dyDescent="0.3">
      <c r="A1768">
        <v>2002</v>
      </c>
      <c r="B1768" t="s">
        <v>72</v>
      </c>
      <c r="C1768" t="str">
        <f t="shared" si="191"/>
        <v>2002Iraq</v>
      </c>
      <c r="G1768">
        <f>VLOOKUP(C1768,'Size of Government'!E1767:F14143,2,TRUE)</f>
        <v>0.26521426439285278</v>
      </c>
      <c r="H1768">
        <f t="shared" si="189"/>
        <v>2.6521426439285278</v>
      </c>
      <c r="L1768">
        <f t="shared" si="190"/>
        <v>2.6521426439285278</v>
      </c>
      <c r="M1768">
        <f>VLOOKUP(C1768,Informality!C1768:D12578,2,TRUE)</f>
        <v>0.61040000000000005</v>
      </c>
      <c r="N1768">
        <v>2.6521426439285278</v>
      </c>
      <c r="O1768" s="15">
        <v>3881.2601396264276</v>
      </c>
      <c r="P1768" s="15">
        <f t="shared" si="192"/>
        <v>2.6521426439285278</v>
      </c>
      <c r="Q1768" s="15">
        <f t="shared" si="193"/>
        <v>2.6521426439285278</v>
      </c>
      <c r="R1768" s="15">
        <f t="shared" si="194"/>
        <v>2.6521426439285278</v>
      </c>
      <c r="S1768" s="15">
        <f t="shared" si="195"/>
        <v>2.654067256386504</v>
      </c>
    </row>
    <row r="1769" spans="1:19" x14ac:dyDescent="0.3">
      <c r="A1769">
        <v>2001</v>
      </c>
      <c r="B1769" t="s">
        <v>72</v>
      </c>
      <c r="C1769" t="str">
        <f t="shared" si="191"/>
        <v>2001Iraq</v>
      </c>
      <c r="G1769">
        <f>VLOOKUP(C1769,'Size of Government'!E1768:F14144,2,TRUE)</f>
        <v>0.26061773300170898</v>
      </c>
      <c r="H1769">
        <f t="shared" si="189"/>
        <v>2.6061773300170898</v>
      </c>
      <c r="L1769">
        <f t="shared" si="190"/>
        <v>2.6061773300170898</v>
      </c>
      <c r="M1769">
        <f>VLOOKUP(C1769,Informality!C1769:D12579,2,TRUE)</f>
        <v>0.6079</v>
      </c>
      <c r="N1769">
        <v>2.6061773300170898</v>
      </c>
      <c r="O1769" s="15">
        <v>4293.5594571164011</v>
      </c>
      <c r="P1769" s="15">
        <f t="shared" si="192"/>
        <v>2.6061773300170903</v>
      </c>
      <c r="Q1769" s="15">
        <f t="shared" si="193"/>
        <v>2.6061773300170898</v>
      </c>
      <c r="R1769" s="15">
        <f t="shared" si="194"/>
        <v>2.6061773300170898</v>
      </c>
      <c r="S1769" s="15">
        <f t="shared" si="195"/>
        <v>2.6081688650442052</v>
      </c>
    </row>
    <row r="1770" spans="1:19" x14ac:dyDescent="0.3">
      <c r="A1770">
        <v>2000</v>
      </c>
      <c r="B1770" t="s">
        <v>72</v>
      </c>
      <c r="C1770" t="str">
        <f t="shared" si="191"/>
        <v>2000Iraq</v>
      </c>
      <c r="G1770">
        <f>VLOOKUP(C1770,'Size of Government'!E1769:F14145,2,TRUE)</f>
        <v>0.23639208078384399</v>
      </c>
      <c r="H1770">
        <f t="shared" si="189"/>
        <v>2.3639208078384399</v>
      </c>
      <c r="L1770">
        <f t="shared" si="190"/>
        <v>2.3639208078384399</v>
      </c>
      <c r="M1770">
        <f>VLOOKUP(C1770,Informality!C1770:D12580,2,TRUE)</f>
        <v>0.61160000000000003</v>
      </c>
      <c r="N1770">
        <v>2.3639208078384399</v>
      </c>
      <c r="O1770" s="15">
        <v>4323.7262350885267</v>
      </c>
      <c r="P1770" s="15">
        <f t="shared" si="192"/>
        <v>2.3639208078384399</v>
      </c>
      <c r="Q1770" s="15">
        <f t="shared" si="193"/>
        <v>2.3639208078384399</v>
      </c>
      <c r="R1770" s="15">
        <f t="shared" si="194"/>
        <v>2.3639208078384399</v>
      </c>
      <c r="S1770" s="15">
        <f t="shared" si="195"/>
        <v>2.366623226567786</v>
      </c>
    </row>
    <row r="1771" spans="1:19" x14ac:dyDescent="0.3">
      <c r="A1771">
        <v>1995</v>
      </c>
      <c r="B1771" t="s">
        <v>72</v>
      </c>
      <c r="C1771" t="str">
        <f t="shared" si="191"/>
        <v>1995Iraq</v>
      </c>
      <c r="G1771">
        <f>VLOOKUP(C1771,'Size of Government'!E1770:F14146,2,TRUE)</f>
        <v>0.52635771036148071</v>
      </c>
      <c r="H1771">
        <f t="shared" si="189"/>
        <v>5.2635771036148071</v>
      </c>
      <c r="L1771">
        <f t="shared" si="190"/>
        <v>5.2635771036148071</v>
      </c>
      <c r="M1771">
        <f>VLOOKUP(C1771,Informality!C1771:D12581,2,TRUE)</f>
        <v>0.42270000000000002</v>
      </c>
      <c r="N1771">
        <v>5.2635771036148071</v>
      </c>
      <c r="O1771" s="15">
        <v>2329.6811650914224</v>
      </c>
      <c r="P1771" s="15">
        <f t="shared" si="192"/>
        <v>5.2635771036148071</v>
      </c>
      <c r="Q1771" s="15">
        <f t="shared" si="193"/>
        <v>5.2635771036148071</v>
      </c>
      <c r="R1771" s="15">
        <f t="shared" si="194"/>
        <v>5.2635771036148062</v>
      </c>
      <c r="S1771" s="15">
        <f t="shared" si="195"/>
        <v>5.2637634132239093</v>
      </c>
    </row>
    <row r="1772" spans="1:19" x14ac:dyDescent="0.3">
      <c r="A1772">
        <v>1990</v>
      </c>
      <c r="B1772" t="s">
        <v>72</v>
      </c>
      <c r="C1772" t="str">
        <f t="shared" si="191"/>
        <v>1990Iraq</v>
      </c>
      <c r="G1772">
        <f>VLOOKUP(C1772,'Size of Government'!E1771:F14147,2,TRUE)</f>
        <v>0</v>
      </c>
      <c r="H1772">
        <f t="shared" si="189"/>
        <v>0</v>
      </c>
      <c r="L1772">
        <f t="shared" si="190"/>
        <v>0</v>
      </c>
      <c r="M1772">
        <f>VLOOKUP(C1772,Informality!C1772:D12582,2,TRUE)</f>
        <v>0.39329999999999998</v>
      </c>
      <c r="N1772">
        <v>0</v>
      </c>
      <c r="O1772" s="15">
        <v>4091.0285762917688</v>
      </c>
      <c r="P1772" s="15">
        <f t="shared" si="192"/>
        <v>0</v>
      </c>
      <c r="Q1772" s="15">
        <f t="shared" si="193"/>
        <v>0</v>
      </c>
      <c r="R1772" s="15">
        <f t="shared" si="194"/>
        <v>0</v>
      </c>
      <c r="S1772" s="15">
        <f t="shared" si="195"/>
        <v>0.39329999999999998</v>
      </c>
    </row>
    <row r="1773" spans="1:19" x14ac:dyDescent="0.3">
      <c r="A1773">
        <v>1985</v>
      </c>
      <c r="B1773" t="s">
        <v>72</v>
      </c>
      <c r="C1773" t="str">
        <f t="shared" si="191"/>
        <v>1985Iraq</v>
      </c>
      <c r="G1773">
        <f>VLOOKUP(C1773,'Size of Government'!E1772:F14148,2,TRUE)</f>
        <v>0.12954255938529968</v>
      </c>
      <c r="H1773">
        <f t="shared" si="189"/>
        <v>1.2954255938529968</v>
      </c>
      <c r="L1773">
        <f t="shared" si="190"/>
        <v>1.2954255938529968</v>
      </c>
      <c r="M1773">
        <f>VLOOKUP(C1773,Informality!C1773:D12583,2,TRUE)</f>
        <v>0.42399999999999999</v>
      </c>
      <c r="N1773">
        <v>1.295425593852997</v>
      </c>
      <c r="O1773" s="15">
        <v>2619.8820615224745</v>
      </c>
      <c r="P1773" s="15">
        <f t="shared" si="192"/>
        <v>1.2954255938529968</v>
      </c>
      <c r="Q1773" s="15">
        <f t="shared" si="193"/>
        <v>1.2954255938529968</v>
      </c>
      <c r="R1773" s="15">
        <f t="shared" si="194"/>
        <v>1.2954255938529968</v>
      </c>
      <c r="S1773" s="15">
        <f t="shared" si="195"/>
        <v>1.299158585396702</v>
      </c>
    </row>
    <row r="1774" spans="1:19" x14ac:dyDescent="0.3">
      <c r="A1774">
        <v>1980</v>
      </c>
      <c r="B1774" t="s">
        <v>72</v>
      </c>
      <c r="C1774" t="str">
        <f t="shared" si="191"/>
        <v>1980Iraq</v>
      </c>
      <c r="G1774">
        <f>VLOOKUP(C1774,'Size of Government'!E1773:F14149,2,TRUE)</f>
        <v>0.24796788394451141</v>
      </c>
      <c r="H1774">
        <f t="shared" si="189"/>
        <v>2.4796788394451141</v>
      </c>
      <c r="L1774">
        <f t="shared" si="190"/>
        <v>2.4796788394451141</v>
      </c>
      <c r="M1774">
        <f>VLOOKUP(C1774,Informality!C1774:D12584,2,TRUE)</f>
        <v>0.22650000000000001</v>
      </c>
      <c r="N1774">
        <v>2.4796788394451141</v>
      </c>
      <c r="O1774" s="15">
        <v>3345.9910263163874</v>
      </c>
      <c r="P1774" s="15">
        <f t="shared" si="192"/>
        <v>2.4796788394451141</v>
      </c>
      <c r="Q1774" s="15">
        <f t="shared" si="193"/>
        <v>2.4796788394451141</v>
      </c>
      <c r="R1774" s="15">
        <f t="shared" si="194"/>
        <v>2.4796788394451141</v>
      </c>
      <c r="S1774" s="15">
        <f t="shared" si="195"/>
        <v>2.4797839792723591</v>
      </c>
    </row>
    <row r="1775" spans="1:19" x14ac:dyDescent="0.3">
      <c r="A1775">
        <v>1975</v>
      </c>
      <c r="B1775" t="s">
        <v>72</v>
      </c>
      <c r="C1775" t="str">
        <f t="shared" si="191"/>
        <v>1975Iraq</v>
      </c>
      <c r="G1775">
        <f>VLOOKUP(C1775,'Size of Government'!E1774:F14150,2,TRUE)</f>
        <v>0.12987832725048065</v>
      </c>
      <c r="H1775">
        <f t="shared" si="189"/>
        <v>1.2987832725048065</v>
      </c>
      <c r="L1775">
        <f t="shared" si="190"/>
        <v>1.2987832725048065</v>
      </c>
      <c r="M1775">
        <f>VLOOKUP(C1775,Informality!C1775:D12585,2,TRUE)</f>
        <v>0.24709999999999999</v>
      </c>
      <c r="N1775">
        <v>1.298783272504807</v>
      </c>
      <c r="O1775" s="15">
        <v>1855.131280706968</v>
      </c>
      <c r="P1775" s="15">
        <f t="shared" si="192"/>
        <v>1.2987832725048065</v>
      </c>
      <c r="Q1775" s="15">
        <f t="shared" si="193"/>
        <v>1.2987832725048065</v>
      </c>
      <c r="R1775" s="15">
        <f t="shared" si="194"/>
        <v>1.2987832725048065</v>
      </c>
      <c r="S1775" s="15">
        <f t="shared" si="195"/>
        <v>1.2992409231026629</v>
      </c>
    </row>
    <row r="1776" spans="1:19" x14ac:dyDescent="0.3">
      <c r="A1776">
        <v>1970</v>
      </c>
      <c r="B1776" t="s">
        <v>72</v>
      </c>
      <c r="C1776" t="str">
        <f t="shared" si="191"/>
        <v>1970Iraq</v>
      </c>
      <c r="G1776">
        <f>VLOOKUP(C1776,'Size of Government'!E1775:F14151,2,TRUE)</f>
        <v>0</v>
      </c>
      <c r="H1776">
        <f t="shared" si="189"/>
        <v>0</v>
      </c>
      <c r="L1776">
        <f t="shared" si="190"/>
        <v>0</v>
      </c>
      <c r="M1776">
        <f>VLOOKUP(C1776,Informality!C1776:D12586,2,TRUE)</f>
        <v>0</v>
      </c>
      <c r="N1776">
        <v>0</v>
      </c>
      <c r="O1776" s="15">
        <v>1465.9704976246805</v>
      </c>
      <c r="P1776" s="15">
        <f t="shared" si="192"/>
        <v>0</v>
      </c>
      <c r="Q1776" s="15">
        <f t="shared" si="193"/>
        <v>0</v>
      </c>
      <c r="R1776" s="15">
        <f t="shared" si="194"/>
        <v>0</v>
      </c>
      <c r="S1776" s="15">
        <f t="shared" si="195"/>
        <v>0</v>
      </c>
    </row>
    <row r="1777" spans="1:19" x14ac:dyDescent="0.3">
      <c r="A1777">
        <v>2018</v>
      </c>
      <c r="B1777" t="s">
        <v>73</v>
      </c>
      <c r="C1777" t="str">
        <f t="shared" si="191"/>
        <v>2018Ireland</v>
      </c>
      <c r="D1777">
        <v>8.9</v>
      </c>
      <c r="E1777">
        <v>5.14</v>
      </c>
      <c r="F1777">
        <v>6.52</v>
      </c>
      <c r="G1777">
        <f>VLOOKUP(C1777,'Size of Government'!E1776:F14152,2,TRUE)</f>
        <v>0.40601432323455811</v>
      </c>
      <c r="H1777">
        <f t="shared" si="189"/>
        <v>4.0601432323455811</v>
      </c>
      <c r="I1777">
        <v>7.15</v>
      </c>
      <c r="J1777">
        <v>10</v>
      </c>
      <c r="K1777">
        <v>6.37</v>
      </c>
      <c r="L1777">
        <f t="shared" si="190"/>
        <v>41.620143232345576</v>
      </c>
      <c r="M1777">
        <f>VLOOKUP(C1777,Informality!C1777:D12587,2,TRUE)</f>
        <v>0.61650000000000005</v>
      </c>
      <c r="N1777">
        <v>6.936690538724263</v>
      </c>
      <c r="O1777" s="15">
        <v>76662.674344557439</v>
      </c>
      <c r="P1777" s="15">
        <f t="shared" si="192"/>
        <v>244.15735161026075</v>
      </c>
      <c r="Q1777" s="15">
        <f t="shared" si="193"/>
        <v>17.714789388168342</v>
      </c>
      <c r="R1777" s="15">
        <f t="shared" si="194"/>
        <v>42.008480740617919</v>
      </c>
      <c r="S1777" s="15">
        <f t="shared" si="195"/>
        <v>41.666717393891417</v>
      </c>
    </row>
    <row r="1778" spans="1:19" x14ac:dyDescent="0.3">
      <c r="A1778">
        <v>2017</v>
      </c>
      <c r="B1778" t="s">
        <v>73</v>
      </c>
      <c r="C1778" t="str">
        <f t="shared" si="191"/>
        <v>2017Ireland</v>
      </c>
      <c r="D1778">
        <v>8.9</v>
      </c>
      <c r="E1778">
        <v>5.03</v>
      </c>
      <c r="F1778">
        <v>6.74</v>
      </c>
      <c r="G1778">
        <f>VLOOKUP(C1778,'Size of Government'!E1777:F14153,2,TRUE)</f>
        <v>0.40066990256309509</v>
      </c>
      <c r="H1778">
        <f t="shared" si="189"/>
        <v>4.0066990256309509</v>
      </c>
      <c r="I1778">
        <v>7.14</v>
      </c>
      <c r="J1778">
        <v>10</v>
      </c>
      <c r="K1778">
        <v>6.37</v>
      </c>
      <c r="L1778">
        <f t="shared" si="190"/>
        <v>41.446699025630949</v>
      </c>
      <c r="M1778">
        <f>VLOOKUP(C1778,Informality!C1778:D12588,2,TRUE)</f>
        <v>0.6169</v>
      </c>
      <c r="N1778">
        <v>6.9077831709384911</v>
      </c>
      <c r="O1778" s="15">
        <v>71755.967017642688</v>
      </c>
      <c r="P1778" s="15">
        <f t="shared" si="192"/>
        <v>242.92241031737643</v>
      </c>
      <c r="Q1778" s="15">
        <f t="shared" si="193"/>
        <v>17.666947588137347</v>
      </c>
      <c r="R1778" s="15">
        <f t="shared" si="194"/>
        <v>41.841856246367527</v>
      </c>
      <c r="S1778" s="15">
        <f t="shared" si="195"/>
        <v>41.494756678112211</v>
      </c>
    </row>
    <row r="1779" spans="1:19" x14ac:dyDescent="0.3">
      <c r="A1779">
        <v>2016</v>
      </c>
      <c r="B1779" t="s">
        <v>73</v>
      </c>
      <c r="C1779" t="str">
        <f t="shared" si="191"/>
        <v>2016Ireland</v>
      </c>
      <c r="D1779">
        <v>8.9</v>
      </c>
      <c r="E1779">
        <v>5.16</v>
      </c>
      <c r="F1779">
        <v>6.73</v>
      </c>
      <c r="G1779">
        <f>VLOOKUP(C1779,'Size of Government'!E1778:F14154,2,TRUE)</f>
        <v>0.58731281757354736</v>
      </c>
      <c r="H1779">
        <f t="shared" si="189"/>
        <v>5.8731281757354736</v>
      </c>
      <c r="I1779">
        <v>7.11</v>
      </c>
      <c r="J1779">
        <v>10</v>
      </c>
      <c r="K1779">
        <v>6.37</v>
      </c>
      <c r="L1779">
        <f t="shared" si="190"/>
        <v>43.413128175735473</v>
      </c>
      <c r="M1779">
        <f>VLOOKUP(C1779,Informality!C1779:D12589,2,TRUE)</f>
        <v>0.61480000000000001</v>
      </c>
      <c r="N1779">
        <v>7.2355213626225794</v>
      </c>
      <c r="O1779" s="15">
        <v>67077.743606267424</v>
      </c>
      <c r="P1779" s="15">
        <f t="shared" si="192"/>
        <v>256.99058087099621</v>
      </c>
      <c r="Q1779" s="15">
        <f t="shared" si="193"/>
        <v>18.205994467993719</v>
      </c>
      <c r="R1779" s="15">
        <f t="shared" si="194"/>
        <v>43.774469104374631</v>
      </c>
      <c r="S1779" s="15">
        <f t="shared" si="195"/>
        <v>43.454922082406846</v>
      </c>
    </row>
    <row r="1780" spans="1:19" x14ac:dyDescent="0.3">
      <c r="A1780">
        <v>2015</v>
      </c>
      <c r="B1780" t="s">
        <v>73</v>
      </c>
      <c r="C1780" t="str">
        <f t="shared" si="191"/>
        <v>2015Ireland</v>
      </c>
      <c r="D1780">
        <v>8.9</v>
      </c>
      <c r="E1780">
        <v>6.26</v>
      </c>
      <c r="F1780">
        <v>6.69</v>
      </c>
      <c r="G1780">
        <f>VLOOKUP(C1780,'Size of Government'!E1779:F14155,2,TRUE)</f>
        <v>0.32544311881065369</v>
      </c>
      <c r="H1780">
        <f t="shared" si="189"/>
        <v>3.2544311881065369</v>
      </c>
      <c r="I1780">
        <v>7.26</v>
      </c>
      <c r="J1780">
        <v>10</v>
      </c>
      <c r="K1780">
        <v>6.37</v>
      </c>
      <c r="L1780">
        <f t="shared" si="190"/>
        <v>42.044431188106536</v>
      </c>
      <c r="M1780">
        <f>VLOOKUP(C1780,Informality!C1780:D12590,2,TRUE)</f>
        <v>0.61499999999999999</v>
      </c>
      <c r="N1780">
        <v>7.0074051980177563</v>
      </c>
      <c r="O1780" s="15">
        <v>65432.734444711663</v>
      </c>
      <c r="P1780" s="15">
        <f t="shared" si="192"/>
        <v>245.54552965431972</v>
      </c>
      <c r="Q1780" s="15">
        <f t="shared" si="193"/>
        <v>17.951975444449577</v>
      </c>
      <c r="R1780" s="15">
        <f t="shared" si="194"/>
        <v>42.452633437231334</v>
      </c>
      <c r="S1780" s="15">
        <f t="shared" si="195"/>
        <v>42.090269543124144</v>
      </c>
    </row>
    <row r="1781" spans="1:19" x14ac:dyDescent="0.3">
      <c r="A1781">
        <v>2014</v>
      </c>
      <c r="B1781" t="s">
        <v>73</v>
      </c>
      <c r="C1781" t="str">
        <f t="shared" si="191"/>
        <v>2014Ireland</v>
      </c>
      <c r="D1781">
        <v>8.9</v>
      </c>
      <c r="E1781">
        <v>4.66</v>
      </c>
      <c r="F1781">
        <v>6.36</v>
      </c>
      <c r="G1781">
        <f>VLOOKUP(C1781,'Size of Government'!E1780:F14156,2,TRUE)</f>
        <v>0.27461478114128113</v>
      </c>
      <c r="H1781">
        <f t="shared" si="189"/>
        <v>2.7461478114128113</v>
      </c>
      <c r="I1781">
        <v>3.6</v>
      </c>
      <c r="J1781">
        <v>10</v>
      </c>
      <c r="K1781">
        <v>6.37</v>
      </c>
      <c r="L1781">
        <f t="shared" si="190"/>
        <v>36.276147811412812</v>
      </c>
      <c r="M1781">
        <f>VLOOKUP(C1781,Informality!C1781:D12591,2,TRUE)</f>
        <v>0.62380000000000002</v>
      </c>
      <c r="N1781">
        <v>6.0460246352354687</v>
      </c>
      <c r="O1781" s="15">
        <v>52774.50118018825</v>
      </c>
      <c r="P1781" s="15">
        <f t="shared" si="192"/>
        <v>206.86121793757459</v>
      </c>
      <c r="Q1781" s="15">
        <f t="shared" si="193"/>
        <v>16.186532297009368</v>
      </c>
      <c r="R1781" s="15">
        <f t="shared" si="194"/>
        <v>36.692732829515691</v>
      </c>
      <c r="S1781" s="15">
        <f t="shared" si="195"/>
        <v>36.345509739288907</v>
      </c>
    </row>
    <row r="1782" spans="1:19" x14ac:dyDescent="0.3">
      <c r="A1782">
        <v>2013</v>
      </c>
      <c r="B1782" t="s">
        <v>73</v>
      </c>
      <c r="C1782" t="str">
        <f t="shared" si="191"/>
        <v>2013Ireland</v>
      </c>
      <c r="D1782">
        <v>8.9</v>
      </c>
      <c r="E1782">
        <v>5.35</v>
      </c>
      <c r="F1782">
        <v>6.23</v>
      </c>
      <c r="G1782">
        <f>VLOOKUP(C1782,'Size of Government'!E1781:F14157,2,TRUE)</f>
        <v>0.24072393774986267</v>
      </c>
      <c r="H1782">
        <f t="shared" si="189"/>
        <v>2.4072393774986267</v>
      </c>
      <c r="I1782">
        <v>6.51</v>
      </c>
      <c r="J1782">
        <v>10</v>
      </c>
      <c r="K1782">
        <v>6.37</v>
      </c>
      <c r="L1782">
        <f t="shared" si="190"/>
        <v>39.537239377498622</v>
      </c>
      <c r="M1782">
        <f>VLOOKUP(C1782,Informality!C1782:D12592,2,TRUE)</f>
        <v>0.62439999999999996</v>
      </c>
      <c r="N1782">
        <v>6.5895398962497707</v>
      </c>
      <c r="O1782" s="15">
        <v>48971.369683587407</v>
      </c>
      <c r="P1782" s="15">
        <f t="shared" si="192"/>
        <v>227.57096085176411</v>
      </c>
      <c r="Q1782" s="15">
        <f t="shared" si="193"/>
        <v>17.221623077415789</v>
      </c>
      <c r="R1782" s="15">
        <f t="shared" si="194"/>
        <v>39.944433604774048</v>
      </c>
      <c r="S1782" s="15">
        <f t="shared" si="195"/>
        <v>39.590336834102665</v>
      </c>
    </row>
    <row r="1783" spans="1:19" x14ac:dyDescent="0.3">
      <c r="A1783">
        <v>2012</v>
      </c>
      <c r="B1783" t="s">
        <v>73</v>
      </c>
      <c r="C1783" t="str">
        <f t="shared" si="191"/>
        <v>2012Ireland</v>
      </c>
      <c r="D1783">
        <v>8.9</v>
      </c>
      <c r="E1783">
        <v>5.39</v>
      </c>
      <c r="F1783">
        <v>6.14</v>
      </c>
      <c r="G1783">
        <f>VLOOKUP(C1783,'Size of Government'!E1782:F14158,2,TRUE)</f>
        <v>0.24741005897521973</v>
      </c>
      <c r="H1783">
        <f t="shared" si="189"/>
        <v>2.4741005897521973</v>
      </c>
      <c r="I1783">
        <v>6.08</v>
      </c>
      <c r="J1783">
        <v>10</v>
      </c>
      <c r="K1783">
        <v>7.46</v>
      </c>
      <c r="L1783">
        <f t="shared" si="190"/>
        <v>40.304100589752196</v>
      </c>
      <c r="M1783">
        <f>VLOOKUP(C1783,Informality!C1783:D12593,2,TRUE)</f>
        <v>0.62919999999999998</v>
      </c>
      <c r="N1783">
        <v>6.7173500982920329</v>
      </c>
      <c r="O1783" s="15">
        <v>48573.377249617093</v>
      </c>
      <c r="P1783" s="15">
        <f t="shared" si="192"/>
        <v>232.17210672405758</v>
      </c>
      <c r="Q1783" s="15">
        <f t="shared" si="193"/>
        <v>17.521451815651925</v>
      </c>
      <c r="R1783" s="15">
        <f t="shared" si="194"/>
        <v>40.716021201417682</v>
      </c>
      <c r="S1783" s="15">
        <f t="shared" si="195"/>
        <v>40.359425479594961</v>
      </c>
    </row>
    <row r="1784" spans="1:19" x14ac:dyDescent="0.3">
      <c r="A1784">
        <v>2011</v>
      </c>
      <c r="B1784" t="s">
        <v>73</v>
      </c>
      <c r="C1784" t="str">
        <f t="shared" si="191"/>
        <v>2011Ireland</v>
      </c>
      <c r="D1784">
        <v>8.9</v>
      </c>
      <c r="E1784">
        <v>4.8600000000000003</v>
      </c>
      <c r="F1784">
        <v>6.22</v>
      </c>
      <c r="G1784">
        <f>VLOOKUP(C1784,'Size of Government'!E1783:F14159,2,TRUE)</f>
        <v>0.20311366021633148</v>
      </c>
      <c r="H1784">
        <f t="shared" si="189"/>
        <v>2.0311366021633148</v>
      </c>
      <c r="I1784">
        <v>5.8</v>
      </c>
      <c r="J1784">
        <v>10</v>
      </c>
      <c r="K1784">
        <v>9.1300000000000008</v>
      </c>
      <c r="L1784">
        <f t="shared" si="190"/>
        <v>40.72113660216332</v>
      </c>
      <c r="M1784">
        <f>VLOOKUP(C1784,Informality!C1784:D12594,2,TRUE)</f>
        <v>0.63470000000000004</v>
      </c>
      <c r="N1784">
        <v>6.786856100360553</v>
      </c>
      <c r="O1784" s="15">
        <v>48669.785700892964</v>
      </c>
      <c r="P1784" s="15">
        <f t="shared" si="192"/>
        <v>231.19788220503324</v>
      </c>
      <c r="Q1784" s="15">
        <f t="shared" si="193"/>
        <v>17.998667058886543</v>
      </c>
      <c r="R1784" s="15">
        <f t="shared" si="194"/>
        <v>41.180608917280708</v>
      </c>
      <c r="S1784" s="15">
        <f t="shared" si="195"/>
        <v>40.789256992659055</v>
      </c>
    </row>
    <row r="1785" spans="1:19" x14ac:dyDescent="0.3">
      <c r="A1785">
        <v>2010</v>
      </c>
      <c r="B1785" t="s">
        <v>73</v>
      </c>
      <c r="C1785" t="str">
        <f t="shared" si="191"/>
        <v>2010Ireland</v>
      </c>
      <c r="D1785">
        <v>8.9</v>
      </c>
      <c r="E1785">
        <v>4.5599999999999996</v>
      </c>
      <c r="F1785">
        <v>5.93</v>
      </c>
      <c r="G1785">
        <f>VLOOKUP(C1785,'Size of Government'!E1784:F14160,2,TRUE)</f>
        <v>0.13993576169013977</v>
      </c>
      <c r="H1785">
        <f t="shared" si="189"/>
        <v>1.3993576169013977</v>
      </c>
      <c r="I1785">
        <v>5.0599999999999996</v>
      </c>
      <c r="J1785">
        <v>10</v>
      </c>
      <c r="K1785">
        <v>9.1300000000000008</v>
      </c>
      <c r="L1785">
        <f t="shared" si="190"/>
        <v>39.049357616901396</v>
      </c>
      <c r="M1785">
        <f>VLOOKUP(C1785,Informality!C1785:D12595,2,TRUE)</f>
        <v>0.4355</v>
      </c>
      <c r="N1785">
        <v>6.5082262694835658</v>
      </c>
      <c r="O1785" s="15">
        <v>48715.176855393256</v>
      </c>
      <c r="P1785" s="15">
        <f t="shared" si="192"/>
        <v>217.11898488846677</v>
      </c>
      <c r="Q1785" s="15">
        <f t="shared" si="193"/>
        <v>17.632989018881059</v>
      </c>
      <c r="R1785" s="15">
        <f t="shared" si="194"/>
        <v>39.523183174308407</v>
      </c>
      <c r="S1785" s="15">
        <f t="shared" si="195"/>
        <v>39.125485078235087</v>
      </c>
    </row>
    <row r="1786" spans="1:19" x14ac:dyDescent="0.3">
      <c r="A1786">
        <v>2009</v>
      </c>
      <c r="B1786" t="s">
        <v>73</v>
      </c>
      <c r="C1786" t="str">
        <f t="shared" si="191"/>
        <v>2009Ireland</v>
      </c>
      <c r="D1786">
        <v>8.9</v>
      </c>
      <c r="E1786">
        <v>4.55</v>
      </c>
      <c r="G1786">
        <f>VLOOKUP(C1786,'Size of Government'!E1785:F14161,2,TRUE)</f>
        <v>0.2711336612701416</v>
      </c>
      <c r="H1786">
        <f t="shared" si="189"/>
        <v>2.711336612701416</v>
      </c>
      <c r="I1786">
        <v>4.0599999999999996</v>
      </c>
      <c r="J1786">
        <v>10</v>
      </c>
      <c r="K1786">
        <v>9.09</v>
      </c>
      <c r="L1786">
        <f t="shared" si="190"/>
        <v>39.31133661270141</v>
      </c>
      <c r="M1786">
        <f>VLOOKUP(C1786,Informality!C1786:D12596,2,TRUE)</f>
        <v>0.43690000000000001</v>
      </c>
      <c r="N1786">
        <v>6.5518894354502351</v>
      </c>
      <c r="O1786" s="15">
        <v>48110.551499518035</v>
      </c>
      <c r="P1786" s="15">
        <f t="shared" si="192"/>
        <v>223.65674702843225</v>
      </c>
      <c r="Q1786" s="15">
        <f t="shared" si="193"/>
        <v>17.503586667519752</v>
      </c>
      <c r="R1786" s="15">
        <f t="shared" si="194"/>
        <v>39.719540074299367</v>
      </c>
      <c r="S1786" s="15">
        <f t="shared" si="195"/>
        <v>39.380401993774782</v>
      </c>
    </row>
    <row r="1787" spans="1:19" x14ac:dyDescent="0.3">
      <c r="A1787">
        <v>2008</v>
      </c>
      <c r="B1787" t="s">
        <v>73</v>
      </c>
      <c r="C1787" t="str">
        <f t="shared" si="191"/>
        <v>2008Ireland</v>
      </c>
      <c r="D1787">
        <v>8.9</v>
      </c>
      <c r="E1787">
        <v>4.66</v>
      </c>
      <c r="G1787">
        <f>VLOOKUP(C1787,'Size of Government'!E1786:F14162,2,TRUE)</f>
        <v>0.2163531631231308</v>
      </c>
      <c r="H1787">
        <f t="shared" si="189"/>
        <v>2.163531631231308</v>
      </c>
      <c r="I1787">
        <v>3.6</v>
      </c>
      <c r="J1787">
        <v>10</v>
      </c>
      <c r="K1787">
        <v>8.33</v>
      </c>
      <c r="L1787">
        <f t="shared" si="190"/>
        <v>37.65353163123131</v>
      </c>
      <c r="M1787">
        <f>VLOOKUP(C1787,Informality!C1787:D12597,2,TRUE)</f>
        <v>0.439</v>
      </c>
      <c r="N1787">
        <v>6.2755886052052183</v>
      </c>
      <c r="O1787" s="15">
        <v>51202.35932365754</v>
      </c>
      <c r="P1787" s="15">
        <f t="shared" si="192"/>
        <v>211.95583674107368</v>
      </c>
      <c r="Q1787" s="15">
        <f t="shared" si="193"/>
        <v>16.969247747597372</v>
      </c>
      <c r="R1787" s="15">
        <f t="shared" si="194"/>
        <v>38.054999367166765</v>
      </c>
      <c r="S1787" s="15">
        <f t="shared" si="195"/>
        <v>37.722718481807476</v>
      </c>
    </row>
    <row r="1788" spans="1:19" x14ac:dyDescent="0.3">
      <c r="A1788">
        <v>2007</v>
      </c>
      <c r="B1788" t="s">
        <v>73</v>
      </c>
      <c r="C1788" t="str">
        <f t="shared" si="191"/>
        <v>2007Ireland</v>
      </c>
      <c r="D1788">
        <v>8.9</v>
      </c>
      <c r="E1788">
        <v>4.33</v>
      </c>
      <c r="G1788">
        <f>VLOOKUP(C1788,'Size of Government'!E1787:F14163,2,TRUE)</f>
        <v>0.28945919871330261</v>
      </c>
      <c r="H1788">
        <f t="shared" si="189"/>
        <v>2.8945919871330261</v>
      </c>
      <c r="I1788">
        <v>3.69</v>
      </c>
      <c r="J1788">
        <v>10</v>
      </c>
      <c r="K1788">
        <v>8.33</v>
      </c>
      <c r="L1788">
        <f t="shared" si="190"/>
        <v>38.144591987133026</v>
      </c>
      <c r="M1788">
        <f>VLOOKUP(C1788,Informality!C1788:D12598,2,TRUE)</f>
        <v>0.43730000000000002</v>
      </c>
      <c r="N1788">
        <v>6.3574319978555041</v>
      </c>
      <c r="O1788" s="15">
        <v>54708.070578975385</v>
      </c>
      <c r="P1788" s="15">
        <f t="shared" si="192"/>
        <v>217.11700984720326</v>
      </c>
      <c r="Q1788" s="15">
        <f t="shared" si="193"/>
        <v>17.01007239173234</v>
      </c>
      <c r="R1788" s="15">
        <f t="shared" si="194"/>
        <v>38.532259367787063</v>
      </c>
      <c r="S1788" s="15">
        <f t="shared" si="195"/>
        <v>38.211150283351209</v>
      </c>
    </row>
    <row r="1789" spans="1:19" x14ac:dyDescent="0.3">
      <c r="A1789">
        <v>2006</v>
      </c>
      <c r="B1789" t="s">
        <v>73</v>
      </c>
      <c r="C1789" t="str">
        <f t="shared" si="191"/>
        <v>2006Ireland</v>
      </c>
      <c r="D1789">
        <v>8.9</v>
      </c>
      <c r="E1789">
        <v>3.64</v>
      </c>
      <c r="G1789">
        <f>VLOOKUP(C1789,'Size of Government'!E1788:F14164,2,TRUE)</f>
        <v>8.5172101855278015E-2</v>
      </c>
      <c r="H1789">
        <f t="shared" si="189"/>
        <v>0.85172101855278015</v>
      </c>
      <c r="I1789">
        <v>4.0199999999999996</v>
      </c>
      <c r="J1789">
        <v>10</v>
      </c>
      <c r="K1789">
        <v>8.33</v>
      </c>
      <c r="L1789">
        <f t="shared" si="190"/>
        <v>35.741721018552781</v>
      </c>
      <c r="M1789">
        <f>VLOOKUP(C1789,Informality!C1789:D12599,2,TRUE)</f>
        <v>0.4385</v>
      </c>
      <c r="N1789">
        <v>5.9569535030921301</v>
      </c>
      <c r="O1789" s="15">
        <v>53466.066222233079</v>
      </c>
      <c r="P1789" s="15">
        <f t="shared" si="192"/>
        <v>192.30749722057865</v>
      </c>
      <c r="Q1789" s="15">
        <f t="shared" si="193"/>
        <v>16.695338531861058</v>
      </c>
      <c r="R1789" s="15">
        <f t="shared" si="194"/>
        <v>36.177671447347848</v>
      </c>
      <c r="S1789" s="15">
        <f t="shared" si="195"/>
        <v>35.822563175907383</v>
      </c>
    </row>
    <row r="1790" spans="1:19" x14ac:dyDescent="0.3">
      <c r="A1790">
        <v>2005</v>
      </c>
      <c r="B1790" t="s">
        <v>73</v>
      </c>
      <c r="C1790" t="str">
        <f t="shared" si="191"/>
        <v>2005Ireland</v>
      </c>
      <c r="D1790">
        <v>8.9</v>
      </c>
      <c r="E1790">
        <v>3.95</v>
      </c>
      <c r="G1790">
        <f>VLOOKUP(C1790,'Size of Government'!E1789:F14165,2,TRUE)</f>
        <v>9.8691843450069427E-2</v>
      </c>
      <c r="H1790">
        <f t="shared" si="189"/>
        <v>0.98691843450069427</v>
      </c>
      <c r="I1790">
        <v>4.24</v>
      </c>
      <c r="J1790">
        <v>10</v>
      </c>
      <c r="K1790">
        <v>7.78</v>
      </c>
      <c r="L1790">
        <f t="shared" si="190"/>
        <v>35.856918434500699</v>
      </c>
      <c r="M1790">
        <f>VLOOKUP(C1790,Informality!C1790:D12600,2,TRUE)</f>
        <v>0.4385</v>
      </c>
      <c r="N1790">
        <v>5.9761530724167828</v>
      </c>
      <c r="O1790" s="15">
        <v>52276.244332451104</v>
      </c>
      <c r="P1790" s="15">
        <f t="shared" si="192"/>
        <v>195.2965437426308</v>
      </c>
      <c r="Q1790" s="15">
        <f t="shared" si="193"/>
        <v>16.561778527572375</v>
      </c>
      <c r="R1790" s="15">
        <f t="shared" si="194"/>
        <v>36.269244873031106</v>
      </c>
      <c r="S1790" s="15">
        <f t="shared" si="195"/>
        <v>35.930785091378482</v>
      </c>
    </row>
    <row r="1791" spans="1:19" x14ac:dyDescent="0.3">
      <c r="A1791">
        <v>2004</v>
      </c>
      <c r="B1791" t="s">
        <v>73</v>
      </c>
      <c r="C1791" t="str">
        <f t="shared" si="191"/>
        <v>2004Ireland</v>
      </c>
      <c r="D1791">
        <v>8.9</v>
      </c>
      <c r="E1791">
        <v>3.99</v>
      </c>
      <c r="G1791">
        <f>VLOOKUP(C1791,'Size of Government'!E1790:F14166,2,TRUE)</f>
        <v>6.9629862904548645E-2</v>
      </c>
      <c r="H1791">
        <f t="shared" si="189"/>
        <v>0.69629862904548645</v>
      </c>
      <c r="I1791">
        <v>3.73</v>
      </c>
      <c r="J1791">
        <v>10</v>
      </c>
      <c r="K1791">
        <v>7.78</v>
      </c>
      <c r="L1791">
        <f t="shared" si="190"/>
        <v>35.096298629045485</v>
      </c>
      <c r="M1791">
        <f>VLOOKUP(C1791,Informality!C1791:D12601,2,TRUE)</f>
        <v>0.1729</v>
      </c>
      <c r="N1791">
        <v>5.8493831048409142</v>
      </c>
      <c r="O1791" s="15">
        <v>50546.491049627199</v>
      </c>
      <c r="P1791" s="15">
        <f t="shared" si="192"/>
        <v>187.63777660285967</v>
      </c>
      <c r="Q1791" s="15">
        <f t="shared" si="193"/>
        <v>16.433387714674375</v>
      </c>
      <c r="R1791" s="15">
        <f t="shared" si="194"/>
        <v>35.520440343168183</v>
      </c>
      <c r="S1791" s="15">
        <f t="shared" si="195"/>
        <v>35.175050795618901</v>
      </c>
    </row>
    <row r="1792" spans="1:19" x14ac:dyDescent="0.3">
      <c r="A1792">
        <v>2003</v>
      </c>
      <c r="B1792" t="s">
        <v>73</v>
      </c>
      <c r="C1792" t="str">
        <f t="shared" si="191"/>
        <v>2003Ireland</v>
      </c>
      <c r="D1792">
        <v>8.9</v>
      </c>
      <c r="E1792">
        <v>3.83</v>
      </c>
      <c r="G1792">
        <f>VLOOKUP(C1792,'Size of Government'!E1791:F14167,2,TRUE)</f>
        <v>9.5321983098983765E-2</v>
      </c>
      <c r="H1792">
        <f t="shared" si="189"/>
        <v>0.95321983098983765</v>
      </c>
      <c r="I1792">
        <v>3.17</v>
      </c>
      <c r="J1792">
        <v>10</v>
      </c>
      <c r="K1792">
        <v>7.78</v>
      </c>
      <c r="L1792">
        <f t="shared" si="190"/>
        <v>34.633219830989837</v>
      </c>
      <c r="M1792">
        <f>VLOOKUP(C1792,Informality!C1792:D12602,2,TRUE)</f>
        <v>0.17349999999999999</v>
      </c>
      <c r="N1792">
        <v>5.7722033051649726</v>
      </c>
      <c r="O1792" s="15">
        <v>48236.96272374507</v>
      </c>
      <c r="P1792" s="15">
        <f t="shared" si="192"/>
        <v>186.28557341163446</v>
      </c>
      <c r="Q1792" s="15">
        <f t="shared" si="193"/>
        <v>16.290022346399414</v>
      </c>
      <c r="R1792" s="15">
        <f t="shared" si="194"/>
        <v>35.061146661736117</v>
      </c>
      <c r="S1792" s="15">
        <f t="shared" si="195"/>
        <v>34.715158405560011</v>
      </c>
    </row>
    <row r="1793" spans="1:19" x14ac:dyDescent="0.3">
      <c r="A1793">
        <v>2002</v>
      </c>
      <c r="B1793" t="s">
        <v>73</v>
      </c>
      <c r="C1793" t="str">
        <f t="shared" si="191"/>
        <v>2002Ireland</v>
      </c>
      <c r="D1793">
        <v>8.9</v>
      </c>
      <c r="E1793">
        <v>4.5</v>
      </c>
      <c r="G1793">
        <f>VLOOKUP(C1793,'Size of Government'!E1792:F14168,2,TRUE)</f>
        <v>9.9878691136837006E-2</v>
      </c>
      <c r="H1793">
        <f t="shared" si="189"/>
        <v>0.99878691136837006</v>
      </c>
      <c r="I1793">
        <v>3.5</v>
      </c>
      <c r="J1793">
        <v>10</v>
      </c>
      <c r="K1793">
        <v>7.78</v>
      </c>
      <c r="L1793">
        <f t="shared" si="190"/>
        <v>35.67878691136837</v>
      </c>
      <c r="M1793">
        <f>VLOOKUP(C1793,Informality!C1793:D12603,2,TRUE)</f>
        <v>0.3236</v>
      </c>
      <c r="N1793">
        <v>5.9464644852280619</v>
      </c>
      <c r="O1793" s="15">
        <v>47591.893426881805</v>
      </c>
      <c r="P1793" s="15">
        <f t="shared" si="192"/>
        <v>193.94383382280654</v>
      </c>
      <c r="Q1793" s="15">
        <f t="shared" si="193"/>
        <v>16.529851036664571</v>
      </c>
      <c r="R1793" s="15">
        <f t="shared" si="194"/>
        <v>36.094183558352668</v>
      </c>
      <c r="S1793" s="15">
        <f t="shared" si="195"/>
        <v>35.753760683636933</v>
      </c>
    </row>
    <row r="1794" spans="1:19" x14ac:dyDescent="0.3">
      <c r="A1794">
        <v>2001</v>
      </c>
      <c r="B1794" t="s">
        <v>73</v>
      </c>
      <c r="C1794" t="str">
        <f t="shared" si="191"/>
        <v>2001Ireland</v>
      </c>
      <c r="D1794">
        <v>4.6900000000000004</v>
      </c>
      <c r="E1794">
        <v>4.2</v>
      </c>
      <c r="G1794">
        <f>VLOOKUP(C1794,'Size of Government'!E1793:F14169,2,TRUE)</f>
        <v>6.723041832447052E-2</v>
      </c>
      <c r="H1794">
        <f t="shared" ref="H1794:H1857" si="196">10*G1794</f>
        <v>0.6723041832447052</v>
      </c>
      <c r="I1794">
        <v>3.33</v>
      </c>
      <c r="J1794">
        <v>5.34</v>
      </c>
      <c r="K1794">
        <v>8.7899999999999991</v>
      </c>
      <c r="L1794">
        <f t="shared" ref="L1794:L1857" si="197">SUM(D1794,E1794,H1794,I1794,J1794,K1794)</f>
        <v>27.022304183244707</v>
      </c>
      <c r="M1794">
        <f>VLOOKUP(C1794,Informality!C1794:D12604,2,TRUE)</f>
        <v>0.32750000000000001</v>
      </c>
      <c r="N1794">
        <v>4.5037173638741166</v>
      </c>
      <c r="O1794" s="15">
        <v>45695.588414022408</v>
      </c>
      <c r="P1794" s="15">
        <f t="shared" si="192"/>
        <v>147.26887209809337</v>
      </c>
      <c r="Q1794" s="15">
        <f t="shared" si="193"/>
        <v>12.528235826117271</v>
      </c>
      <c r="R1794" s="15">
        <f t="shared" si="194"/>
        <v>27.445847521213604</v>
      </c>
      <c r="S1794" s="15">
        <f t="shared" si="195"/>
        <v>27.107835739035472</v>
      </c>
    </row>
    <row r="1795" spans="1:19" x14ac:dyDescent="0.3">
      <c r="A1795">
        <v>2000</v>
      </c>
      <c r="B1795" t="s">
        <v>73</v>
      </c>
      <c r="C1795" t="str">
        <f t="shared" ref="C1795:C1858" si="198">A1795&amp;B1795</f>
        <v>2000Ireland</v>
      </c>
      <c r="D1795">
        <v>4.6900000000000004</v>
      </c>
      <c r="E1795">
        <v>3.77</v>
      </c>
      <c r="G1795">
        <f>VLOOKUP(C1795,'Size of Government'!E1794:F14170,2,TRUE)</f>
        <v>0.3837340772151947</v>
      </c>
      <c r="H1795">
        <f t="shared" si="196"/>
        <v>3.837340772151947</v>
      </c>
      <c r="I1795">
        <v>2.93</v>
      </c>
      <c r="J1795">
        <v>5.34</v>
      </c>
      <c r="K1795">
        <v>8.7899999999999991</v>
      </c>
      <c r="L1795">
        <f t="shared" si="197"/>
        <v>29.357340772151947</v>
      </c>
      <c r="M1795">
        <f>VLOOKUP(C1795,Informality!C1795:D12605,2,TRUE)</f>
        <v>0.31979999999999997</v>
      </c>
      <c r="N1795">
        <v>4.8928901286919908</v>
      </c>
      <c r="O1795" s="15">
        <v>44101.107386083931</v>
      </c>
      <c r="P1795" s="15">
        <f t="shared" ref="P1795:P1858" si="199">(D1795^(1/2)+E1795^(1/2)+H1795^(1/2)+I1795^(1/2)+J1795^(1/2)+K1795^(1/2))^2</f>
        <v>170.39554412486868</v>
      </c>
      <c r="Q1795" s="15">
        <f t="shared" ref="Q1795:Q1858" si="200">(D1795^2+E1795^2+H1795^2+I1795^2+J1795^2+K1795^2)^(1/2)</f>
        <v>12.856857477689472</v>
      </c>
      <c r="R1795" s="15">
        <f t="shared" ref="R1795:R1858" si="201">(E1795^3+F1795^3+I1795^3+J1795^3+K1795^3+L1795^3)^(1/3)</f>
        <v>29.705219174472244</v>
      </c>
      <c r="S1795" s="15">
        <f t="shared" ref="S1795:S1858" si="202">(F1795^4+G1795^4+J1795^4+K1795^4+L1795^4+M1795^4)^(1/4)</f>
        <v>29.424132743041412</v>
      </c>
    </row>
    <row r="1796" spans="1:19" x14ac:dyDescent="0.3">
      <c r="A1796">
        <v>1995</v>
      </c>
      <c r="B1796" t="s">
        <v>73</v>
      </c>
      <c r="C1796" t="str">
        <f t="shared" si="198"/>
        <v>1995Ireland</v>
      </c>
      <c r="D1796">
        <v>6.95</v>
      </c>
      <c r="E1796">
        <v>5.52</v>
      </c>
      <c r="G1796">
        <f>VLOOKUP(C1796,'Size of Government'!E1795:F14171,2,TRUE)</f>
        <v>0.714516282081604</v>
      </c>
      <c r="H1796">
        <f t="shared" si="196"/>
        <v>7.14516282081604</v>
      </c>
      <c r="I1796">
        <v>6.21</v>
      </c>
      <c r="J1796">
        <v>4.72</v>
      </c>
      <c r="L1796">
        <f t="shared" si="197"/>
        <v>30.545162820816039</v>
      </c>
      <c r="M1796">
        <f>VLOOKUP(C1796,Informality!C1796:D12606,2,TRUE)</f>
        <v>0.35410000000000003</v>
      </c>
      <c r="N1796">
        <v>6.1090325641632077</v>
      </c>
      <c r="O1796" s="15">
        <v>29694.646998456468</v>
      </c>
      <c r="P1796" s="15">
        <f t="shared" si="199"/>
        <v>151.86471576686529</v>
      </c>
      <c r="Q1796" s="15">
        <f t="shared" si="200"/>
        <v>13.808285619003245</v>
      </c>
      <c r="R1796" s="15">
        <f t="shared" si="201"/>
        <v>30.727293641486945</v>
      </c>
      <c r="S1796" s="15">
        <f t="shared" si="202"/>
        <v>30.549518235791599</v>
      </c>
    </row>
    <row r="1797" spans="1:19" x14ac:dyDescent="0.3">
      <c r="A1797">
        <v>1990</v>
      </c>
      <c r="B1797" t="s">
        <v>73</v>
      </c>
      <c r="C1797" t="str">
        <f t="shared" si="198"/>
        <v>1990Ireland</v>
      </c>
      <c r="E1797">
        <v>5.52</v>
      </c>
      <c r="G1797">
        <f>VLOOKUP(C1797,'Size of Government'!E1796:F14172,2,TRUE)</f>
        <v>0</v>
      </c>
      <c r="H1797">
        <f t="shared" si="196"/>
        <v>0</v>
      </c>
      <c r="I1797">
        <v>6.21</v>
      </c>
      <c r="J1797">
        <v>4.4000000000000004</v>
      </c>
      <c r="L1797">
        <f t="shared" si="197"/>
        <v>16.130000000000003</v>
      </c>
      <c r="M1797">
        <f>VLOOKUP(C1797,Informality!C1797:D12607,2,TRUE)</f>
        <v>0.40039999999999998</v>
      </c>
      <c r="N1797">
        <v>4.0325000000000006</v>
      </c>
      <c r="O1797" s="15">
        <v>24314.998026242174</v>
      </c>
      <c r="P1797" s="15">
        <f t="shared" si="199"/>
        <v>48.150732435476307</v>
      </c>
      <c r="Q1797" s="15">
        <f t="shared" si="200"/>
        <v>9.4018349272894586</v>
      </c>
      <c r="R1797" s="15">
        <f t="shared" si="201"/>
        <v>16.738223924159456</v>
      </c>
      <c r="S1797" s="15">
        <f t="shared" si="202"/>
        <v>16.152283199378743</v>
      </c>
    </row>
    <row r="1798" spans="1:19" x14ac:dyDescent="0.3">
      <c r="A1798">
        <v>1985</v>
      </c>
      <c r="B1798" t="s">
        <v>73</v>
      </c>
      <c r="C1798" t="str">
        <f t="shared" si="198"/>
        <v>1985Ireland</v>
      </c>
      <c r="G1798">
        <f>VLOOKUP(C1798,'Size of Government'!E1797:F14173,2,TRUE)</f>
        <v>0</v>
      </c>
      <c r="H1798">
        <f t="shared" si="196"/>
        <v>0</v>
      </c>
      <c r="I1798">
        <v>5.18</v>
      </c>
      <c r="J1798">
        <v>4.57</v>
      </c>
      <c r="L1798">
        <f t="shared" si="197"/>
        <v>9.75</v>
      </c>
      <c r="M1798">
        <f>VLOOKUP(C1798,Informality!C1798:D12608,2,TRUE)</f>
        <v>0.2853</v>
      </c>
      <c r="N1798">
        <v>3.25</v>
      </c>
      <c r="O1798" s="15">
        <v>19188.869016336055</v>
      </c>
      <c r="P1798" s="15">
        <f t="shared" si="199"/>
        <v>19.480899239022058</v>
      </c>
      <c r="Q1798" s="15">
        <f t="shared" si="200"/>
        <v>6.9077709863602159</v>
      </c>
      <c r="R1798" s="15">
        <f t="shared" si="201"/>
        <v>10.511084892156225</v>
      </c>
      <c r="S1798" s="15">
        <f t="shared" si="202"/>
        <v>9.8655800425025486</v>
      </c>
    </row>
    <row r="1799" spans="1:19" x14ac:dyDescent="0.3">
      <c r="A1799">
        <v>1980</v>
      </c>
      <c r="B1799" t="s">
        <v>73</v>
      </c>
      <c r="C1799" t="str">
        <f t="shared" si="198"/>
        <v>1980Ireland</v>
      </c>
      <c r="G1799">
        <f>VLOOKUP(C1799,'Size of Government'!E1798:F14174,2,TRUE)</f>
        <v>9.5387779176235199E-2</v>
      </c>
      <c r="H1799">
        <f t="shared" si="196"/>
        <v>0.95387779176235199</v>
      </c>
      <c r="I1799">
        <v>5.18</v>
      </c>
      <c r="J1799">
        <v>4.49</v>
      </c>
      <c r="L1799">
        <f t="shared" si="197"/>
        <v>10.623877791762352</v>
      </c>
      <c r="M1799">
        <f>VLOOKUP(C1799,Informality!C1799:D12609,2,TRUE)</f>
        <v>0.42480000000000001</v>
      </c>
      <c r="N1799">
        <v>3.5412925972541172</v>
      </c>
      <c r="O1799" s="15">
        <v>17540.753046021062</v>
      </c>
      <c r="P1799" s="15">
        <f t="shared" si="199"/>
        <v>28.853979334540114</v>
      </c>
      <c r="Q1799" s="15">
        <f t="shared" si="200"/>
        <v>6.9211547332520622</v>
      </c>
      <c r="R1799" s="15">
        <f t="shared" si="201"/>
        <v>11.262536940969703</v>
      </c>
      <c r="S1799" s="15">
        <f t="shared" si="202"/>
        <v>10.707626687456568</v>
      </c>
    </row>
    <row r="1800" spans="1:19" x14ac:dyDescent="0.3">
      <c r="A1800">
        <v>1975</v>
      </c>
      <c r="B1800" t="s">
        <v>73</v>
      </c>
      <c r="C1800" t="str">
        <f t="shared" si="198"/>
        <v>1975Ireland</v>
      </c>
      <c r="G1800">
        <f>VLOOKUP(C1800,'Size of Government'!E1799:F14175,2,TRUE)</f>
        <v>0.2382158637046814</v>
      </c>
      <c r="H1800">
        <f t="shared" si="196"/>
        <v>2.382158637046814</v>
      </c>
      <c r="I1800">
        <v>5.18</v>
      </c>
      <c r="J1800">
        <v>5.19</v>
      </c>
      <c r="L1800">
        <f t="shared" si="197"/>
        <v>12.752158637046815</v>
      </c>
      <c r="M1800">
        <f>VLOOKUP(C1800,Informality!C1800:D12610,2,TRUE)</f>
        <v>0.45610000000000001</v>
      </c>
      <c r="N1800">
        <v>4.2507195456822719</v>
      </c>
      <c r="O1800" s="15">
        <v>15020.474604897794</v>
      </c>
      <c r="P1800" s="15">
        <f t="shared" si="199"/>
        <v>37.180028284443488</v>
      </c>
      <c r="Q1800" s="15">
        <f t="shared" si="200"/>
        <v>7.709940322211108</v>
      </c>
      <c r="R1800" s="15">
        <f t="shared" si="201"/>
        <v>13.29977006885531</v>
      </c>
      <c r="S1800" s="15">
        <f t="shared" si="202"/>
        <v>12.838748142744125</v>
      </c>
    </row>
    <row r="1801" spans="1:19" x14ac:dyDescent="0.3">
      <c r="A1801">
        <v>1970</v>
      </c>
      <c r="B1801" t="s">
        <v>73</v>
      </c>
      <c r="C1801" t="str">
        <f t="shared" si="198"/>
        <v>1970Ireland</v>
      </c>
      <c r="G1801">
        <f>VLOOKUP(C1801,'Size of Government'!E1800:F14176,2,TRUE)</f>
        <v>0.18139612674713135</v>
      </c>
      <c r="H1801">
        <f t="shared" si="196"/>
        <v>1.8139612674713135</v>
      </c>
      <c r="I1801">
        <v>5.18</v>
      </c>
      <c r="J1801">
        <v>5.45</v>
      </c>
      <c r="L1801">
        <f t="shared" si="197"/>
        <v>12.443961267471312</v>
      </c>
      <c r="M1801">
        <f>VLOOKUP(C1801,Informality!C1801:D12611,2,TRUE)</f>
        <v>0.45379999999999998</v>
      </c>
      <c r="N1801">
        <v>4.1479870891571036</v>
      </c>
      <c r="O1801" s="15">
        <v>12745.355508293213</v>
      </c>
      <c r="P1801" s="15">
        <f t="shared" si="199"/>
        <v>35.489645317637546</v>
      </c>
      <c r="Q1801" s="15">
        <f t="shared" si="200"/>
        <v>7.7346852217712216</v>
      </c>
      <c r="R1801" s="15">
        <f t="shared" si="201"/>
        <v>13.060555530386198</v>
      </c>
      <c r="S1801" s="15">
        <f t="shared" si="202"/>
        <v>12.556879664311053</v>
      </c>
    </row>
    <row r="1802" spans="1:19" x14ac:dyDescent="0.3">
      <c r="A1802">
        <v>2018</v>
      </c>
      <c r="B1802" t="s">
        <v>74</v>
      </c>
      <c r="C1802" t="str">
        <f t="shared" si="198"/>
        <v>2018Israel</v>
      </c>
      <c r="D1802">
        <v>8.9</v>
      </c>
      <c r="E1802">
        <v>5.8</v>
      </c>
      <c r="F1802">
        <v>6.57</v>
      </c>
      <c r="G1802">
        <f>VLOOKUP(C1802,'Size of Government'!E1801:F14177,2,TRUE)</f>
        <v>0.40601432323455811</v>
      </c>
      <c r="H1802">
        <f t="shared" si="196"/>
        <v>4.0601432323455811</v>
      </c>
      <c r="I1802">
        <v>6.97</v>
      </c>
      <c r="J1802">
        <v>8</v>
      </c>
      <c r="K1802">
        <v>2.52</v>
      </c>
      <c r="L1802">
        <f t="shared" si="197"/>
        <v>36.250143232345586</v>
      </c>
      <c r="M1802">
        <f>VLOOKUP(C1802,Informality!C1802:D12612,2,TRUE)</f>
        <v>0.61650000000000005</v>
      </c>
      <c r="N1802">
        <v>6.0416905387242643</v>
      </c>
      <c r="O1802" s="15">
        <v>34749.678195862463</v>
      </c>
      <c r="P1802" s="15">
        <f t="shared" si="199"/>
        <v>209.16503640405827</v>
      </c>
      <c r="Q1802" s="15">
        <f t="shared" si="200"/>
        <v>15.756460994371853</v>
      </c>
      <c r="R1802" s="15">
        <f t="shared" si="201"/>
        <v>36.588239014800706</v>
      </c>
      <c r="S1802" s="15">
        <f t="shared" si="202"/>
        <v>36.281589988089429</v>
      </c>
    </row>
    <row r="1803" spans="1:19" x14ac:dyDescent="0.3">
      <c r="A1803">
        <v>2017</v>
      </c>
      <c r="B1803" t="s">
        <v>74</v>
      </c>
      <c r="C1803" t="str">
        <f t="shared" si="198"/>
        <v>2017Israel</v>
      </c>
      <c r="D1803">
        <v>8.9</v>
      </c>
      <c r="E1803">
        <v>5.81</v>
      </c>
      <c r="F1803">
        <v>6.47</v>
      </c>
      <c r="G1803">
        <f>VLOOKUP(C1803,'Size of Government'!E1802:F14178,2,TRUE)</f>
        <v>0.40066990256309509</v>
      </c>
      <c r="H1803">
        <f t="shared" si="196"/>
        <v>4.0066990256309509</v>
      </c>
      <c r="I1803">
        <v>7.08</v>
      </c>
      <c r="J1803">
        <v>8</v>
      </c>
      <c r="K1803">
        <v>2.52</v>
      </c>
      <c r="L1803">
        <f t="shared" si="197"/>
        <v>36.316699025630953</v>
      </c>
      <c r="M1803">
        <f>VLOOKUP(C1803,Informality!C1803:D12613,2,TRUE)</f>
        <v>0.36749999999999999</v>
      </c>
      <c r="N1803">
        <v>6.0527831709384916</v>
      </c>
      <c r="O1803" s="15">
        <v>34243.012595854481</v>
      </c>
      <c r="P1803" s="15">
        <f t="shared" si="199"/>
        <v>209.44051609882459</v>
      </c>
      <c r="Q1803" s="15">
        <f t="shared" si="200"/>
        <v>15.795459381796784</v>
      </c>
      <c r="R1803" s="15">
        <f t="shared" si="201"/>
        <v>36.65470103761978</v>
      </c>
      <c r="S1803" s="15">
        <f t="shared" si="202"/>
        <v>36.347395622425488</v>
      </c>
    </row>
    <row r="1804" spans="1:19" x14ac:dyDescent="0.3">
      <c r="A1804">
        <v>2016</v>
      </c>
      <c r="B1804" t="s">
        <v>74</v>
      </c>
      <c r="C1804" t="str">
        <f t="shared" si="198"/>
        <v>2016Israel</v>
      </c>
      <c r="D1804">
        <v>8.9</v>
      </c>
      <c r="E1804">
        <v>5.89</v>
      </c>
      <c r="F1804">
        <v>6.33</v>
      </c>
      <c r="G1804">
        <f>VLOOKUP(C1804,'Size of Government'!E1803:F14179,2,TRUE)</f>
        <v>0.20659659802913666</v>
      </c>
      <c r="H1804">
        <f t="shared" si="196"/>
        <v>2.0659659802913666</v>
      </c>
      <c r="I1804">
        <v>7.19</v>
      </c>
      <c r="J1804">
        <v>8</v>
      </c>
      <c r="K1804">
        <v>2.52</v>
      </c>
      <c r="L1804">
        <f t="shared" si="197"/>
        <v>34.565965980291374</v>
      </c>
      <c r="M1804">
        <f>VLOOKUP(C1804,Informality!C1804:D12614,2,TRUE)</f>
        <v>0.61480000000000001</v>
      </c>
      <c r="N1804">
        <v>5.760994330048562</v>
      </c>
      <c r="O1804" s="15">
        <v>33720.764497602395</v>
      </c>
      <c r="P1804" s="15">
        <f t="shared" si="199"/>
        <v>194.45915666042978</v>
      </c>
      <c r="Q1804" s="15">
        <f t="shared" si="200"/>
        <v>15.498929493088266</v>
      </c>
      <c r="R1804" s="15">
        <f t="shared" si="201"/>
        <v>34.94065979378616</v>
      </c>
      <c r="S1804" s="15">
        <f t="shared" si="202"/>
        <v>34.600671795419082</v>
      </c>
    </row>
    <row r="1805" spans="1:19" x14ac:dyDescent="0.3">
      <c r="A1805">
        <v>2015</v>
      </c>
      <c r="B1805" t="s">
        <v>74</v>
      </c>
      <c r="C1805" t="str">
        <f t="shared" si="198"/>
        <v>2015Israel</v>
      </c>
      <c r="D1805">
        <v>8.9</v>
      </c>
      <c r="E1805">
        <v>5.86</v>
      </c>
      <c r="F1805">
        <v>6.31</v>
      </c>
      <c r="G1805">
        <f>VLOOKUP(C1805,'Size of Government'!E1804:F14180,2,TRUE)</f>
        <v>0.32544311881065369</v>
      </c>
      <c r="H1805">
        <f t="shared" si="196"/>
        <v>3.2544311881065369</v>
      </c>
      <c r="I1805">
        <v>7.02</v>
      </c>
      <c r="J1805">
        <v>8</v>
      </c>
      <c r="K1805">
        <v>2.52</v>
      </c>
      <c r="L1805">
        <f t="shared" si="197"/>
        <v>35.554431188106541</v>
      </c>
      <c r="M1805">
        <f>VLOOKUP(C1805,Informality!C1805:D12615,2,TRUE)</f>
        <v>0.61499999999999999</v>
      </c>
      <c r="N1805">
        <v>5.9257385313510902</v>
      </c>
      <c r="O1805" s="15">
        <v>33071.412125682851</v>
      </c>
      <c r="P1805" s="15">
        <f t="shared" si="199"/>
        <v>203.73111359167146</v>
      </c>
      <c r="Q1805" s="15">
        <f t="shared" si="200"/>
        <v>15.613190652717995</v>
      </c>
      <c r="R1805" s="15">
        <f t="shared" si="201"/>
        <v>35.900807825757298</v>
      </c>
      <c r="S1805" s="15">
        <f t="shared" si="202"/>
        <v>35.586215253044827</v>
      </c>
    </row>
    <row r="1806" spans="1:19" x14ac:dyDescent="0.3">
      <c r="A1806">
        <v>2014</v>
      </c>
      <c r="B1806" t="s">
        <v>74</v>
      </c>
      <c r="C1806" t="str">
        <f t="shared" si="198"/>
        <v>2014Israel</v>
      </c>
      <c r="D1806">
        <v>8.9</v>
      </c>
      <c r="E1806">
        <v>5.33</v>
      </c>
      <c r="F1806">
        <v>6.36</v>
      </c>
      <c r="G1806">
        <f>VLOOKUP(C1806,'Size of Government'!E1805:F14181,2,TRUE)</f>
        <v>0.27461478114128113</v>
      </c>
      <c r="H1806">
        <f t="shared" si="196"/>
        <v>2.7461478114128113</v>
      </c>
      <c r="I1806">
        <v>7.18</v>
      </c>
      <c r="J1806">
        <v>8</v>
      </c>
      <c r="K1806">
        <v>2.52</v>
      </c>
      <c r="L1806">
        <f t="shared" si="197"/>
        <v>34.676147811412811</v>
      </c>
      <c r="M1806">
        <f>VLOOKUP(C1806,Informality!C1806:D12616,2,TRUE)</f>
        <v>0.62380000000000002</v>
      </c>
      <c r="N1806">
        <v>5.7793579685688021</v>
      </c>
      <c r="O1806" s="15">
        <v>32977.960867729613</v>
      </c>
      <c r="P1806" s="15">
        <f t="shared" si="199"/>
        <v>197.24929134899341</v>
      </c>
      <c r="Q1806" s="15">
        <f t="shared" si="200"/>
        <v>15.396851230109595</v>
      </c>
      <c r="R1806" s="15">
        <f t="shared" si="201"/>
        <v>35.034700224919902</v>
      </c>
      <c r="S1806" s="15">
        <f t="shared" si="202"/>
        <v>34.710707821139792</v>
      </c>
    </row>
    <row r="1807" spans="1:19" x14ac:dyDescent="0.3">
      <c r="A1807">
        <v>2013</v>
      </c>
      <c r="B1807" t="s">
        <v>74</v>
      </c>
      <c r="C1807" t="str">
        <f t="shared" si="198"/>
        <v>2013Israel</v>
      </c>
      <c r="D1807">
        <v>10</v>
      </c>
      <c r="E1807">
        <v>5.29</v>
      </c>
      <c r="F1807">
        <v>6.39</v>
      </c>
      <c r="G1807">
        <f>VLOOKUP(C1807,'Size of Government'!E1806:F14182,2,TRUE)</f>
        <v>0.24072393774986267</v>
      </c>
      <c r="H1807">
        <f t="shared" si="196"/>
        <v>2.4072393774986267</v>
      </c>
      <c r="I1807">
        <v>6.52</v>
      </c>
      <c r="J1807">
        <v>8</v>
      </c>
      <c r="K1807">
        <v>2.52</v>
      </c>
      <c r="L1807">
        <f t="shared" si="197"/>
        <v>34.737239377498632</v>
      </c>
      <c r="M1807">
        <f>VLOOKUP(C1807,Informality!C1807:D12617,2,TRUE)</f>
        <v>0.62439999999999996</v>
      </c>
      <c r="N1807">
        <v>5.7895398962497717</v>
      </c>
      <c r="O1807" s="15">
        <v>32399.465179883817</v>
      </c>
      <c r="P1807" s="15">
        <f t="shared" si="199"/>
        <v>195.52744124883202</v>
      </c>
      <c r="Q1807" s="15">
        <f t="shared" si="200"/>
        <v>15.704766837510833</v>
      </c>
      <c r="R1807" s="15">
        <f t="shared" si="201"/>
        <v>35.069443059662866</v>
      </c>
      <c r="S1807" s="15">
        <f t="shared" si="202"/>
        <v>34.771802596059416</v>
      </c>
    </row>
    <row r="1808" spans="1:19" x14ac:dyDescent="0.3">
      <c r="A1808">
        <v>2012</v>
      </c>
      <c r="B1808" t="s">
        <v>74</v>
      </c>
      <c r="C1808" t="str">
        <f t="shared" si="198"/>
        <v>2012Israel</v>
      </c>
      <c r="D1808">
        <v>8.9</v>
      </c>
      <c r="E1808">
        <v>5.23</v>
      </c>
      <c r="F1808">
        <v>6.41</v>
      </c>
      <c r="G1808">
        <f>VLOOKUP(C1808,'Size of Government'!E1807:F14183,2,TRUE)</f>
        <v>0.24741005897521973</v>
      </c>
      <c r="H1808">
        <f t="shared" si="196"/>
        <v>2.4741005897521973</v>
      </c>
      <c r="I1808">
        <v>6.38</v>
      </c>
      <c r="J1808">
        <v>8</v>
      </c>
      <c r="K1808">
        <v>2.52</v>
      </c>
      <c r="L1808">
        <f t="shared" si="197"/>
        <v>33.504100589752198</v>
      </c>
      <c r="M1808">
        <f>VLOOKUP(C1808,Informality!C1808:D12618,2,TRUE)</f>
        <v>0.62919999999999998</v>
      </c>
      <c r="N1808">
        <v>5.5840167649587</v>
      </c>
      <c r="O1808" s="15">
        <v>31695.006428629862</v>
      </c>
      <c r="P1808" s="15">
        <f t="shared" si="199"/>
        <v>190.02285038161122</v>
      </c>
      <c r="Q1808" s="15">
        <f t="shared" si="200"/>
        <v>14.957903386778916</v>
      </c>
      <c r="R1808" s="15">
        <f t="shared" si="201"/>
        <v>33.855008235354283</v>
      </c>
      <c r="S1808" s="15">
        <f t="shared" si="202"/>
        <v>33.542752388742869</v>
      </c>
    </row>
    <row r="1809" spans="1:19" x14ac:dyDescent="0.3">
      <c r="A1809">
        <v>2011</v>
      </c>
      <c r="B1809" t="s">
        <v>74</v>
      </c>
      <c r="C1809" t="str">
        <f t="shared" si="198"/>
        <v>2011Israel</v>
      </c>
      <c r="D1809">
        <v>8.9</v>
      </c>
      <c r="E1809">
        <v>5.08</v>
      </c>
      <c r="F1809">
        <v>6.35</v>
      </c>
      <c r="G1809">
        <f>VLOOKUP(C1809,'Size of Government'!E1808:F14184,2,TRUE)</f>
        <v>0.20311366021633148</v>
      </c>
      <c r="H1809">
        <f t="shared" si="196"/>
        <v>2.0311366021633148</v>
      </c>
      <c r="I1809">
        <v>6.62</v>
      </c>
      <c r="J1809">
        <v>8</v>
      </c>
      <c r="K1809">
        <v>2.52</v>
      </c>
      <c r="L1809">
        <f t="shared" si="197"/>
        <v>33.151136602163319</v>
      </c>
      <c r="M1809">
        <f>VLOOKUP(C1809,Informality!C1809:D12619,2,TRUE)</f>
        <v>0.63470000000000004</v>
      </c>
      <c r="N1809">
        <v>5.5251894336938863</v>
      </c>
      <c r="O1809" s="15">
        <v>31572.903434203985</v>
      </c>
      <c r="P1809" s="15">
        <f t="shared" si="199"/>
        <v>186.35432736099705</v>
      </c>
      <c r="Q1809" s="15">
        <f t="shared" si="200"/>
        <v>14.943785193070983</v>
      </c>
      <c r="R1809" s="15">
        <f t="shared" si="201"/>
        <v>33.512742769280393</v>
      </c>
      <c r="S1809" s="15">
        <f t="shared" si="202"/>
        <v>33.190607069092138</v>
      </c>
    </row>
    <row r="1810" spans="1:19" x14ac:dyDescent="0.3">
      <c r="A1810">
        <v>2010</v>
      </c>
      <c r="B1810" t="s">
        <v>74</v>
      </c>
      <c r="C1810" t="str">
        <f t="shared" si="198"/>
        <v>2010Israel</v>
      </c>
      <c r="D1810">
        <v>8.9</v>
      </c>
      <c r="E1810">
        <v>5.07</v>
      </c>
      <c r="F1810">
        <v>6.19</v>
      </c>
      <c r="G1810">
        <f>VLOOKUP(C1810,'Size of Government'!E1809:F14185,2,TRUE)</f>
        <v>0.13993576169013977</v>
      </c>
      <c r="H1810">
        <f t="shared" si="196"/>
        <v>1.3993576169013977</v>
      </c>
      <c r="I1810">
        <v>7.21</v>
      </c>
      <c r="J1810">
        <v>8</v>
      </c>
      <c r="K1810">
        <v>2.52</v>
      </c>
      <c r="L1810">
        <f t="shared" si="197"/>
        <v>33.099357616901401</v>
      </c>
      <c r="M1810">
        <f>VLOOKUP(C1810,Informality!C1810:D12620,2,TRUE)</f>
        <v>0.6431</v>
      </c>
      <c r="N1810">
        <v>5.5165596028169004</v>
      </c>
      <c r="O1810" s="15">
        <v>30693.593078687107</v>
      </c>
      <c r="P1810" s="15">
        <f t="shared" si="199"/>
        <v>182.76118511662483</v>
      </c>
      <c r="Q1810" s="15">
        <f t="shared" si="200"/>
        <v>15.139603751088732</v>
      </c>
      <c r="R1810" s="15">
        <f t="shared" si="201"/>
        <v>33.481429823054143</v>
      </c>
      <c r="S1810" s="15">
        <f t="shared" si="202"/>
        <v>33.137929301808569</v>
      </c>
    </row>
    <row r="1811" spans="1:19" x14ac:dyDescent="0.3">
      <c r="A1811">
        <v>2009</v>
      </c>
      <c r="B1811" t="s">
        <v>74</v>
      </c>
      <c r="C1811" t="str">
        <f t="shared" si="198"/>
        <v>2009Israel</v>
      </c>
      <c r="D1811">
        <v>8.9</v>
      </c>
      <c r="E1811">
        <v>5.41</v>
      </c>
      <c r="G1811">
        <f>VLOOKUP(C1811,'Size of Government'!E1810:F14186,2,TRUE)</f>
        <v>0.2711336612701416</v>
      </c>
      <c r="H1811">
        <f t="shared" si="196"/>
        <v>2.711336612701416</v>
      </c>
      <c r="I1811">
        <v>7.67</v>
      </c>
      <c r="J1811">
        <v>8</v>
      </c>
      <c r="K1811">
        <v>1.97</v>
      </c>
      <c r="L1811">
        <f t="shared" si="197"/>
        <v>34.661336612701419</v>
      </c>
      <c r="M1811">
        <f>VLOOKUP(C1811,Informality!C1811:D12621,2,TRUE)</f>
        <v>0.627</v>
      </c>
      <c r="N1811">
        <v>5.7768894354502356</v>
      </c>
      <c r="O1811" s="15">
        <v>29601.425050917565</v>
      </c>
      <c r="P1811" s="15">
        <f t="shared" si="199"/>
        <v>194.80654773478167</v>
      </c>
      <c r="Q1811" s="15">
        <f t="shared" si="200"/>
        <v>15.573671571834794</v>
      </c>
      <c r="R1811" s="15">
        <f t="shared" si="201"/>
        <v>34.971846589830243</v>
      </c>
      <c r="S1811" s="15">
        <f t="shared" si="202"/>
        <v>34.685991986555656</v>
      </c>
    </row>
    <row r="1812" spans="1:19" x14ac:dyDescent="0.3">
      <c r="A1812">
        <v>2008</v>
      </c>
      <c r="B1812" t="s">
        <v>74</v>
      </c>
      <c r="C1812" t="str">
        <f t="shared" si="198"/>
        <v>2008Israel</v>
      </c>
      <c r="D1812">
        <v>8.9</v>
      </c>
      <c r="E1812">
        <v>5.33</v>
      </c>
      <c r="G1812">
        <f>VLOOKUP(C1812,'Size of Government'!E1811:F14187,2,TRUE)</f>
        <v>0.2163531631231308</v>
      </c>
      <c r="H1812">
        <f t="shared" si="196"/>
        <v>2.163531631231308</v>
      </c>
      <c r="I1812">
        <v>7.18</v>
      </c>
      <c r="J1812">
        <v>6</v>
      </c>
      <c r="K1812">
        <v>1.56</v>
      </c>
      <c r="L1812">
        <f t="shared" si="197"/>
        <v>31.133531631231307</v>
      </c>
      <c r="M1812">
        <f>VLOOKUP(C1812,Informality!C1812:D12622,2,TRUE)</f>
        <v>0.42899999999999999</v>
      </c>
      <c r="N1812">
        <v>5.1889219385385514</v>
      </c>
      <c r="O1812" s="15">
        <v>30039.837060623409</v>
      </c>
      <c r="P1812" s="15">
        <f t="shared" si="199"/>
        <v>172.68331689343023</v>
      </c>
      <c r="Q1812" s="15">
        <f t="shared" si="200"/>
        <v>14.222720172995686</v>
      </c>
      <c r="R1812" s="15">
        <f t="shared" si="201"/>
        <v>31.386420356800201</v>
      </c>
      <c r="S1812" s="15">
        <f t="shared" si="202"/>
        <v>31.14431182129475</v>
      </c>
    </row>
    <row r="1813" spans="1:19" x14ac:dyDescent="0.3">
      <c r="A1813">
        <v>2007</v>
      </c>
      <c r="B1813" t="s">
        <v>74</v>
      </c>
      <c r="C1813" t="str">
        <f t="shared" si="198"/>
        <v>2007Israel</v>
      </c>
      <c r="D1813">
        <v>8.9</v>
      </c>
      <c r="E1813">
        <v>5.68</v>
      </c>
      <c r="G1813">
        <f>VLOOKUP(C1813,'Size of Government'!E1812:F14188,2,TRUE)</f>
        <v>0.28945919871330261</v>
      </c>
      <c r="H1813">
        <f t="shared" si="196"/>
        <v>2.8945919871330261</v>
      </c>
      <c r="I1813">
        <v>6.59</v>
      </c>
      <c r="J1813">
        <v>6</v>
      </c>
      <c r="K1813">
        <v>1.56</v>
      </c>
      <c r="L1813">
        <f t="shared" si="197"/>
        <v>31.624591987133023</v>
      </c>
      <c r="M1813">
        <f>VLOOKUP(C1813,Informality!C1813:D12623,2,TRUE)</f>
        <v>0.22420000000000001</v>
      </c>
      <c r="N1813">
        <v>5.2707653311888372</v>
      </c>
      <c r="O1813" s="15">
        <v>29688.671356767823</v>
      </c>
      <c r="P1813" s="15">
        <f t="shared" si="199"/>
        <v>177.78224243805175</v>
      </c>
      <c r="Q1813" s="15">
        <f t="shared" si="200"/>
        <v>14.202561838343629</v>
      </c>
      <c r="R1813" s="15">
        <f t="shared" si="201"/>
        <v>31.852662859949312</v>
      </c>
      <c r="S1813" s="15">
        <f t="shared" si="202"/>
        <v>31.634877871245578</v>
      </c>
    </row>
    <row r="1814" spans="1:19" x14ac:dyDescent="0.3">
      <c r="A1814">
        <v>2006</v>
      </c>
      <c r="B1814" t="s">
        <v>74</v>
      </c>
      <c r="C1814" t="str">
        <f t="shared" si="198"/>
        <v>2006Israel</v>
      </c>
      <c r="D1814">
        <v>8.9</v>
      </c>
      <c r="E1814">
        <v>6.38</v>
      </c>
      <c r="G1814">
        <f>VLOOKUP(C1814,'Size of Government'!E1813:F14189,2,TRUE)</f>
        <v>0.25281050801277161</v>
      </c>
      <c r="H1814">
        <f t="shared" si="196"/>
        <v>2.5281050801277161</v>
      </c>
      <c r="I1814">
        <v>7.02</v>
      </c>
      <c r="J1814">
        <v>6</v>
      </c>
      <c r="K1814">
        <v>1.56</v>
      </c>
      <c r="L1814">
        <f t="shared" si="197"/>
        <v>32.388105080127715</v>
      </c>
      <c r="M1814">
        <f>VLOOKUP(C1814,Informality!C1814:D12624,2,TRUE)</f>
        <v>0.22600000000000001</v>
      </c>
      <c r="N1814">
        <v>5.3980175133546204</v>
      </c>
      <c r="O1814" s="15">
        <v>28571.133255654728</v>
      </c>
      <c r="P1814" s="15">
        <f t="shared" si="199"/>
        <v>180.82643926159128</v>
      </c>
      <c r="Q1814" s="15">
        <f t="shared" si="200"/>
        <v>14.629412677758721</v>
      </c>
      <c r="R1814" s="15">
        <f t="shared" si="201"/>
        <v>32.648305635389789</v>
      </c>
      <c r="S1814" s="15">
        <f t="shared" si="202"/>
        <v>32.397680947543414</v>
      </c>
    </row>
    <row r="1815" spans="1:19" x14ac:dyDescent="0.3">
      <c r="A1815">
        <v>2005</v>
      </c>
      <c r="B1815" t="s">
        <v>74</v>
      </c>
      <c r="C1815" t="str">
        <f t="shared" si="198"/>
        <v>2005Israel</v>
      </c>
      <c r="D1815">
        <v>8.9</v>
      </c>
      <c r="E1815">
        <v>5.74</v>
      </c>
      <c r="G1815">
        <f>VLOOKUP(C1815,'Size of Government'!E1814:F14190,2,TRUE)</f>
        <v>0.20890671014785767</v>
      </c>
      <c r="H1815">
        <f t="shared" si="196"/>
        <v>2.0890671014785767</v>
      </c>
      <c r="I1815">
        <v>6.99</v>
      </c>
      <c r="J1815">
        <v>6</v>
      </c>
      <c r="K1815">
        <v>1.56</v>
      </c>
      <c r="L1815">
        <f t="shared" si="197"/>
        <v>31.279067101478578</v>
      </c>
      <c r="M1815">
        <f>VLOOKUP(C1815,Informality!C1815:D12625,2,TRUE)</f>
        <v>0.38969999999999999</v>
      </c>
      <c r="N1815">
        <v>5.2131778502464297</v>
      </c>
      <c r="O1815" s="15">
        <v>27547.825419126053</v>
      </c>
      <c r="P1815" s="15">
        <f t="shared" si="199"/>
        <v>173.36533819043487</v>
      </c>
      <c r="Q1815" s="15">
        <f t="shared" si="200"/>
        <v>14.276396651623271</v>
      </c>
      <c r="R1815" s="15">
        <f t="shared" si="201"/>
        <v>31.532682169752484</v>
      </c>
      <c r="S1815" s="15">
        <f t="shared" si="202"/>
        <v>31.289697527592381</v>
      </c>
    </row>
    <row r="1816" spans="1:19" x14ac:dyDescent="0.3">
      <c r="A1816">
        <v>2004</v>
      </c>
      <c r="B1816" t="s">
        <v>74</v>
      </c>
      <c r="C1816" t="str">
        <f t="shared" si="198"/>
        <v>2004Israel</v>
      </c>
      <c r="D1816">
        <v>8.9</v>
      </c>
      <c r="E1816">
        <v>5.65</v>
      </c>
      <c r="G1816">
        <f>VLOOKUP(C1816,'Size of Government'!E1815:F14191,2,TRUE)</f>
        <v>0.19893439114093781</v>
      </c>
      <c r="H1816">
        <f t="shared" si="196"/>
        <v>1.9893439114093781</v>
      </c>
      <c r="I1816">
        <v>6.85</v>
      </c>
      <c r="J1816">
        <v>6</v>
      </c>
      <c r="K1816">
        <v>1.56</v>
      </c>
      <c r="L1816">
        <f t="shared" si="197"/>
        <v>30.949343911409375</v>
      </c>
      <c r="M1816">
        <f>VLOOKUP(C1816,Informality!C1816:D12626,2,TRUE)</f>
        <v>0.39290000000000003</v>
      </c>
      <c r="N1816">
        <v>5.1582239852348959</v>
      </c>
      <c r="O1816" s="15">
        <v>26982.306248468867</v>
      </c>
      <c r="P1816" s="15">
        <f t="shared" si="199"/>
        <v>171.25492457583692</v>
      </c>
      <c r="Q1816" s="15">
        <f t="shared" si="200"/>
        <v>14.157898473921247</v>
      </c>
      <c r="R1816" s="15">
        <f t="shared" si="201"/>
        <v>31.198440734815712</v>
      </c>
      <c r="S1816" s="15">
        <f t="shared" si="202"/>
        <v>30.960317489779737</v>
      </c>
    </row>
    <row r="1817" spans="1:19" x14ac:dyDescent="0.3">
      <c r="A1817">
        <v>2003</v>
      </c>
      <c r="B1817" t="s">
        <v>74</v>
      </c>
      <c r="C1817" t="str">
        <f t="shared" si="198"/>
        <v>2003Israel</v>
      </c>
      <c r="D1817">
        <v>10</v>
      </c>
      <c r="E1817">
        <v>4.67</v>
      </c>
      <c r="G1817">
        <f>VLOOKUP(C1817,'Size of Government'!E1816:F14192,2,TRUE)</f>
        <v>0.17514343559741974</v>
      </c>
      <c r="H1817">
        <f t="shared" si="196"/>
        <v>1.7514343559741974</v>
      </c>
      <c r="I1817">
        <v>5.67</v>
      </c>
      <c r="J1817">
        <v>6</v>
      </c>
      <c r="K1817">
        <v>1.56</v>
      </c>
      <c r="L1817">
        <f t="shared" si="197"/>
        <v>29.6514343559742</v>
      </c>
      <c r="M1817">
        <f>VLOOKUP(C1817,Informality!C1817:D12627,2,TRUE)</f>
        <v>0.377</v>
      </c>
      <c r="N1817">
        <v>4.9419057259957002</v>
      </c>
      <c r="O1817" s="15">
        <v>26360.089784217384</v>
      </c>
      <c r="P1817" s="15">
        <f t="shared" si="199"/>
        <v>161.96072604497411</v>
      </c>
      <c r="Q1817" s="15">
        <f t="shared" si="200"/>
        <v>13.98066244150422</v>
      </c>
      <c r="R1817" s="15">
        <f t="shared" si="201"/>
        <v>29.841270338353031</v>
      </c>
      <c r="S1817" s="15">
        <f t="shared" si="202"/>
        <v>29.663911664854062</v>
      </c>
    </row>
    <row r="1818" spans="1:19" x14ac:dyDescent="0.3">
      <c r="A1818">
        <v>2002</v>
      </c>
      <c r="B1818" t="s">
        <v>74</v>
      </c>
      <c r="C1818" t="str">
        <f t="shared" si="198"/>
        <v>2002Israel</v>
      </c>
      <c r="D1818">
        <v>10</v>
      </c>
      <c r="E1818">
        <v>4.83</v>
      </c>
      <c r="G1818">
        <f>VLOOKUP(C1818,'Size of Government'!E1817:F14193,2,TRUE)</f>
        <v>0.15905119478702545</v>
      </c>
      <c r="H1818">
        <f t="shared" si="196"/>
        <v>1.5905119478702545</v>
      </c>
      <c r="I1818">
        <v>5.67</v>
      </c>
      <c r="J1818">
        <v>6</v>
      </c>
      <c r="K1818">
        <v>1.56</v>
      </c>
      <c r="L1818">
        <f t="shared" si="197"/>
        <v>29.650511947870253</v>
      </c>
      <c r="M1818">
        <f>VLOOKUP(C1818,Informality!C1818:D12628,2,TRUE)</f>
        <v>0.36899999999999999</v>
      </c>
      <c r="N1818">
        <v>4.9417519913117092</v>
      </c>
      <c r="O1818" s="15">
        <v>26582.377982199137</v>
      </c>
      <c r="P1818" s="15">
        <f t="shared" si="199"/>
        <v>161.31093753526363</v>
      </c>
      <c r="Q1818" s="15">
        <f t="shared" si="200"/>
        <v>14.015745726015368</v>
      </c>
      <c r="R1818" s="15">
        <f t="shared" si="201"/>
        <v>29.844413605156983</v>
      </c>
      <c r="S1818" s="15">
        <f t="shared" si="202"/>
        <v>29.66299040149822</v>
      </c>
    </row>
    <row r="1819" spans="1:19" x14ac:dyDescent="0.3">
      <c r="A1819">
        <v>2001</v>
      </c>
      <c r="B1819" t="s">
        <v>74</v>
      </c>
      <c r="C1819" t="str">
        <f t="shared" si="198"/>
        <v>2001Israel</v>
      </c>
      <c r="D1819">
        <v>4.2</v>
      </c>
      <c r="E1819">
        <v>5.67</v>
      </c>
      <c r="G1819">
        <f>VLOOKUP(C1819,'Size of Government'!E1818:F14194,2,TRUE)</f>
        <v>0.17766176164150238</v>
      </c>
      <c r="H1819">
        <f t="shared" si="196"/>
        <v>1.7766176164150238</v>
      </c>
      <c r="I1819">
        <v>6.17</v>
      </c>
      <c r="J1819">
        <v>5.51</v>
      </c>
      <c r="K1819">
        <v>1.56</v>
      </c>
      <c r="L1819">
        <f t="shared" si="197"/>
        <v>24.88661761641502</v>
      </c>
      <c r="M1819">
        <f>VLOOKUP(C1819,Informality!C1819:D12629,2,TRUE)</f>
        <v>0.37840000000000001</v>
      </c>
      <c r="N1819">
        <v>4.1477696027358366</v>
      </c>
      <c r="O1819" s="15">
        <v>27127.221733953196</v>
      </c>
      <c r="P1819" s="15">
        <f t="shared" si="199"/>
        <v>140.2744501429633</v>
      </c>
      <c r="Q1819" s="15">
        <f t="shared" si="200"/>
        <v>11.126898496659175</v>
      </c>
      <c r="R1819" s="15">
        <f t="shared" si="201"/>
        <v>25.199271774723069</v>
      </c>
      <c r="S1819" s="15">
        <f t="shared" si="202"/>
        <v>24.901650659076882</v>
      </c>
    </row>
    <row r="1820" spans="1:19" x14ac:dyDescent="0.3">
      <c r="A1820">
        <v>2000</v>
      </c>
      <c r="B1820" t="s">
        <v>74</v>
      </c>
      <c r="C1820" t="str">
        <f t="shared" si="198"/>
        <v>2000Israel</v>
      </c>
      <c r="D1820">
        <v>4.2</v>
      </c>
      <c r="E1820">
        <v>5.43</v>
      </c>
      <c r="G1820">
        <f>VLOOKUP(C1820,'Size of Government'!E1819:F14195,2,TRUE)</f>
        <v>0.14604823291301727</v>
      </c>
      <c r="H1820">
        <f t="shared" si="196"/>
        <v>1.4604823291301727</v>
      </c>
      <c r="I1820">
        <v>6.17</v>
      </c>
      <c r="J1820">
        <v>5.51</v>
      </c>
      <c r="K1820">
        <v>1.56</v>
      </c>
      <c r="L1820">
        <f t="shared" si="197"/>
        <v>24.330482329130167</v>
      </c>
      <c r="M1820">
        <f>VLOOKUP(C1820,Informality!C1820:D12630,2,TRUE)</f>
        <v>0.31419999999999998</v>
      </c>
      <c r="N1820">
        <v>4.0550803881883608</v>
      </c>
      <c r="O1820" s="15">
        <v>27741.275087726157</v>
      </c>
      <c r="P1820" s="15">
        <f t="shared" si="199"/>
        <v>136.15196347818963</v>
      </c>
      <c r="Q1820" s="15">
        <f t="shared" si="200"/>
        <v>10.959950211278402</v>
      </c>
      <c r="R1820" s="15">
        <f t="shared" si="201"/>
        <v>24.645142605752969</v>
      </c>
      <c r="S1820" s="15">
        <f t="shared" si="202"/>
        <v>24.346568396560027</v>
      </c>
    </row>
    <row r="1821" spans="1:19" x14ac:dyDescent="0.3">
      <c r="A1821">
        <v>1995</v>
      </c>
      <c r="B1821" t="s">
        <v>74</v>
      </c>
      <c r="C1821" t="str">
        <f t="shared" si="198"/>
        <v>1995Israel</v>
      </c>
      <c r="D1821">
        <v>4.75</v>
      </c>
      <c r="E1821">
        <v>4.87</v>
      </c>
      <c r="G1821">
        <f>VLOOKUP(C1821,'Size of Government'!E1820:F14196,2,TRUE)</f>
        <v>0.17102053761482239</v>
      </c>
      <c r="H1821">
        <f t="shared" si="196"/>
        <v>1.7102053761482239</v>
      </c>
      <c r="I1821">
        <v>5.18</v>
      </c>
      <c r="J1821">
        <v>4.38</v>
      </c>
      <c r="L1821">
        <f t="shared" si="197"/>
        <v>20.890205376148224</v>
      </c>
      <c r="M1821">
        <f>VLOOKUP(C1821,Informality!C1821:D12631,2,TRUE)</f>
        <v>0.43609999999999999</v>
      </c>
      <c r="N1821">
        <v>4.1780410752296451</v>
      </c>
      <c r="O1821" s="15">
        <v>25032.730341628529</v>
      </c>
      <c r="P1821" s="15">
        <f t="shared" si="199"/>
        <v>101.26017766082511</v>
      </c>
      <c r="Q1821" s="15">
        <f t="shared" si="200"/>
        <v>9.7581249443018656</v>
      </c>
      <c r="R1821" s="15">
        <f t="shared" si="201"/>
        <v>21.145639664125373</v>
      </c>
      <c r="S1821" s="15">
        <f t="shared" si="202"/>
        <v>20.900291806324201</v>
      </c>
    </row>
    <row r="1822" spans="1:19" x14ac:dyDescent="0.3">
      <c r="A1822">
        <v>1990</v>
      </c>
      <c r="B1822" t="s">
        <v>74</v>
      </c>
      <c r="C1822" t="str">
        <f t="shared" si="198"/>
        <v>1990Israel</v>
      </c>
      <c r="E1822">
        <v>4.87</v>
      </c>
      <c r="G1822">
        <f>VLOOKUP(C1822,'Size of Government'!E1821:F14197,2,TRUE)</f>
        <v>0.16322335600852966</v>
      </c>
      <c r="H1822">
        <f t="shared" si="196"/>
        <v>1.6322335600852966</v>
      </c>
      <c r="I1822">
        <v>5.18</v>
      </c>
      <c r="L1822">
        <f t="shared" si="197"/>
        <v>11.682233560085297</v>
      </c>
      <c r="M1822">
        <f>VLOOKUP(C1822,Informality!C1822:D12632,2,TRUE)</f>
        <v>0</v>
      </c>
      <c r="N1822">
        <v>3.8940778533617659</v>
      </c>
      <c r="O1822" s="15">
        <v>21519.96774799285</v>
      </c>
      <c r="P1822" s="15">
        <f t="shared" si="199"/>
        <v>33.181723690091566</v>
      </c>
      <c r="Q1822" s="15">
        <f t="shared" si="200"/>
        <v>7.2947574596191149</v>
      </c>
      <c r="R1822" s="15">
        <f t="shared" si="201"/>
        <v>12.273402028190112</v>
      </c>
      <c r="S1822" s="15">
        <f t="shared" si="202"/>
        <v>11.682233671384372</v>
      </c>
    </row>
    <row r="1823" spans="1:19" x14ac:dyDescent="0.3">
      <c r="A1823">
        <v>1985</v>
      </c>
      <c r="B1823" t="s">
        <v>74</v>
      </c>
      <c r="C1823" t="str">
        <f t="shared" si="198"/>
        <v>1985Israel</v>
      </c>
      <c r="G1823">
        <f>VLOOKUP(C1823,'Size of Government'!E1822:F14198,2,TRUE)</f>
        <v>0.39010319113731384</v>
      </c>
      <c r="H1823">
        <f t="shared" si="196"/>
        <v>3.9010319113731384</v>
      </c>
      <c r="I1823">
        <v>5.18</v>
      </c>
      <c r="L1823">
        <f t="shared" si="197"/>
        <v>9.0810319113731381</v>
      </c>
      <c r="M1823">
        <f>VLOOKUP(C1823,Informality!C1823:D12633,2,TRUE)</f>
        <v>0</v>
      </c>
      <c r="N1823">
        <v>4.5405159556865691</v>
      </c>
      <c r="O1823" s="15">
        <v>19107.079956852886</v>
      </c>
      <c r="P1823" s="15">
        <f t="shared" si="199"/>
        <v>18.071548092530445</v>
      </c>
      <c r="Q1823" s="15">
        <f t="shared" si="200"/>
        <v>6.4846318302237913</v>
      </c>
      <c r="R1823" s="15">
        <f t="shared" si="201"/>
        <v>9.6112873786213129</v>
      </c>
      <c r="S1823" s="15">
        <f t="shared" si="202"/>
        <v>9.0810396426612972</v>
      </c>
    </row>
    <row r="1824" spans="1:19" x14ac:dyDescent="0.3">
      <c r="A1824">
        <v>1980</v>
      </c>
      <c r="B1824" t="s">
        <v>74</v>
      </c>
      <c r="C1824" t="str">
        <f t="shared" si="198"/>
        <v>1980Israel</v>
      </c>
      <c r="G1824">
        <f>VLOOKUP(C1824,'Size of Government'!E1823:F14199,2,TRUE)</f>
        <v>0.27939674258232117</v>
      </c>
      <c r="H1824">
        <f t="shared" si="196"/>
        <v>2.7939674258232117</v>
      </c>
      <c r="I1824">
        <v>5.18</v>
      </c>
      <c r="L1824">
        <f t="shared" si="197"/>
        <v>7.9739674258232114</v>
      </c>
      <c r="M1824">
        <f>VLOOKUP(C1824,Informality!C1824:D12634,2,TRUE)</f>
        <v>0.1002</v>
      </c>
      <c r="N1824">
        <v>3.9869837129116061</v>
      </c>
      <c r="O1824" s="15">
        <v>17869.815821901411</v>
      </c>
      <c r="P1824" s="15">
        <f t="shared" si="199"/>
        <v>15.582581298471563</v>
      </c>
      <c r="Q1824" s="15">
        <f t="shared" si="200"/>
        <v>5.8854612373679922</v>
      </c>
      <c r="R1824" s="15">
        <f t="shared" si="201"/>
        <v>8.6446292957110096</v>
      </c>
      <c r="S1824" s="15">
        <f t="shared" si="202"/>
        <v>7.9739704802310669</v>
      </c>
    </row>
    <row r="1825" spans="1:19" x14ac:dyDescent="0.3">
      <c r="A1825">
        <v>1975</v>
      </c>
      <c r="B1825" t="s">
        <v>74</v>
      </c>
      <c r="C1825" t="str">
        <f t="shared" si="198"/>
        <v>1975Israel</v>
      </c>
      <c r="G1825">
        <f>VLOOKUP(C1825,'Size of Government'!E1824:F14200,2,TRUE)</f>
        <v>0.18286728858947754</v>
      </c>
      <c r="H1825">
        <f t="shared" si="196"/>
        <v>1.8286728858947754</v>
      </c>
      <c r="I1825">
        <v>5.18</v>
      </c>
      <c r="L1825">
        <f t="shared" si="197"/>
        <v>7.0086728858947751</v>
      </c>
      <c r="M1825">
        <f>VLOOKUP(C1825,Informality!C1825:D12635,2,TRUE)</f>
        <v>0.1026</v>
      </c>
      <c r="N1825">
        <v>3.504336442947388</v>
      </c>
      <c r="O1825" s="15">
        <v>17361.129695756914</v>
      </c>
      <c r="P1825" s="15">
        <f t="shared" si="199"/>
        <v>13.164166545686793</v>
      </c>
      <c r="Q1825" s="15">
        <f t="shared" si="200"/>
        <v>5.4933090686403876</v>
      </c>
      <c r="R1825" s="15">
        <f t="shared" si="201"/>
        <v>7.8474660244651355</v>
      </c>
      <c r="S1825" s="15">
        <f t="shared" si="202"/>
        <v>7.0086737784011177</v>
      </c>
    </row>
    <row r="1826" spans="1:19" x14ac:dyDescent="0.3">
      <c r="A1826">
        <v>1970</v>
      </c>
      <c r="B1826" t="s">
        <v>74</v>
      </c>
      <c r="C1826" t="str">
        <f t="shared" si="198"/>
        <v>1970Israel</v>
      </c>
      <c r="G1826">
        <f>VLOOKUP(C1826,'Size of Government'!E1825:F14201,2,TRUE)</f>
        <v>0</v>
      </c>
      <c r="H1826">
        <f t="shared" si="196"/>
        <v>0</v>
      </c>
      <c r="I1826">
        <v>5.18</v>
      </c>
      <c r="L1826">
        <f t="shared" si="197"/>
        <v>5.18</v>
      </c>
      <c r="M1826">
        <f>VLOOKUP(C1826,Informality!C1826:D12636,2,TRUE)</f>
        <v>0</v>
      </c>
      <c r="N1826">
        <v>2.59</v>
      </c>
      <c r="O1826" s="15">
        <v>13965.067343973</v>
      </c>
      <c r="P1826" s="15">
        <f t="shared" si="199"/>
        <v>5.18</v>
      </c>
      <c r="Q1826" s="15">
        <f t="shared" si="200"/>
        <v>5.18</v>
      </c>
      <c r="R1826" s="15">
        <f t="shared" si="201"/>
        <v>6.5263910384554427</v>
      </c>
      <c r="S1826" s="15">
        <f t="shared" si="202"/>
        <v>5.18</v>
      </c>
    </row>
    <row r="1827" spans="1:19" x14ac:dyDescent="0.3">
      <c r="A1827">
        <v>2018</v>
      </c>
      <c r="B1827" t="s">
        <v>75</v>
      </c>
      <c r="C1827" t="str">
        <f t="shared" si="198"/>
        <v>2018Italy</v>
      </c>
      <c r="D1827">
        <v>5.57</v>
      </c>
      <c r="E1827">
        <v>3.33</v>
      </c>
      <c r="F1827">
        <v>5.54</v>
      </c>
      <c r="G1827">
        <f>VLOOKUP(C1827,'Size of Government'!E1826:F14202,2,TRUE)</f>
        <v>0.40601432323455811</v>
      </c>
      <c r="H1827">
        <f t="shared" si="196"/>
        <v>4.0601432323455811</v>
      </c>
      <c r="I1827">
        <v>3.82</v>
      </c>
      <c r="J1827">
        <v>8</v>
      </c>
      <c r="K1827">
        <v>10</v>
      </c>
      <c r="L1827">
        <f t="shared" si="197"/>
        <v>34.78014323234558</v>
      </c>
      <c r="M1827">
        <f>VLOOKUP(C1827,Informality!C1827:D12637,2,TRUE)</f>
        <v>0.61650000000000005</v>
      </c>
      <c r="N1827">
        <v>5.7966905387242633</v>
      </c>
      <c r="O1827" s="15">
        <v>35433.79307221112</v>
      </c>
      <c r="P1827" s="15">
        <f t="shared" si="199"/>
        <v>200.08328896943451</v>
      </c>
      <c r="Q1827" s="15">
        <f t="shared" si="200"/>
        <v>15.401005261578273</v>
      </c>
      <c r="R1827" s="15">
        <f t="shared" si="201"/>
        <v>35.262460019953345</v>
      </c>
      <c r="S1827" s="15">
        <f t="shared" si="202"/>
        <v>34.869160292556003</v>
      </c>
    </row>
    <row r="1828" spans="1:19" x14ac:dyDescent="0.3">
      <c r="A1828">
        <v>2017</v>
      </c>
      <c r="B1828" t="s">
        <v>75</v>
      </c>
      <c r="C1828" t="str">
        <f t="shared" si="198"/>
        <v>2017Italy</v>
      </c>
      <c r="D1828">
        <v>5.57</v>
      </c>
      <c r="E1828">
        <v>3.24</v>
      </c>
      <c r="F1828">
        <v>6.09</v>
      </c>
      <c r="G1828">
        <f>VLOOKUP(C1828,'Size of Government'!E1827:F14203,2,TRUE)</f>
        <v>0.40066990256309509</v>
      </c>
      <c r="H1828">
        <f t="shared" si="196"/>
        <v>4.0066990256309509</v>
      </c>
      <c r="I1828">
        <v>4.05</v>
      </c>
      <c r="J1828">
        <v>8</v>
      </c>
      <c r="K1828">
        <v>10</v>
      </c>
      <c r="L1828">
        <f t="shared" si="197"/>
        <v>34.86669902563095</v>
      </c>
      <c r="M1828">
        <f>VLOOKUP(C1828,Informality!C1828:D12638,2,TRUE)</f>
        <v>0.6169</v>
      </c>
      <c r="N1828">
        <v>5.8111165042718254</v>
      </c>
      <c r="O1828" s="15">
        <v>35086.478301961521</v>
      </c>
      <c r="P1828" s="15">
        <f t="shared" si="199"/>
        <v>200.64509358954362</v>
      </c>
      <c r="Q1828" s="15">
        <f t="shared" si="200"/>
        <v>15.426556228853931</v>
      </c>
      <c r="R1828" s="15">
        <f t="shared" si="201"/>
        <v>35.363635076571896</v>
      </c>
      <c r="S1828" s="15">
        <f t="shared" si="202"/>
        <v>34.957595609414263</v>
      </c>
    </row>
    <row r="1829" spans="1:19" x14ac:dyDescent="0.3">
      <c r="A1829">
        <v>2016</v>
      </c>
      <c r="B1829" t="s">
        <v>75</v>
      </c>
      <c r="C1829" t="str">
        <f t="shared" si="198"/>
        <v>2016Italy</v>
      </c>
      <c r="D1829">
        <v>5.57</v>
      </c>
      <c r="E1829">
        <v>2.99</v>
      </c>
      <c r="F1829">
        <v>6.23</v>
      </c>
      <c r="G1829">
        <f>VLOOKUP(C1829,'Size of Government'!E1828:F14204,2,TRUE)</f>
        <v>0.3650684654712677</v>
      </c>
      <c r="H1829">
        <f t="shared" si="196"/>
        <v>3.650684654712677</v>
      </c>
      <c r="I1829">
        <v>4.08</v>
      </c>
      <c r="J1829">
        <v>8</v>
      </c>
      <c r="K1829">
        <v>10</v>
      </c>
      <c r="L1829">
        <f t="shared" si="197"/>
        <v>34.290684654712678</v>
      </c>
      <c r="M1829">
        <f>VLOOKUP(C1829,Informality!C1829:D12639,2,TRUE)</f>
        <v>0.61480000000000001</v>
      </c>
      <c r="N1829">
        <v>5.7151141091187796</v>
      </c>
      <c r="O1829" s="15">
        <v>34459.205715223776</v>
      </c>
      <c r="P1829" s="15">
        <f t="shared" si="199"/>
        <v>196.29491318661775</v>
      </c>
      <c r="Q1829" s="15">
        <f t="shared" si="200"/>
        <v>15.295061243687604</v>
      </c>
      <c r="R1829" s="15">
        <f t="shared" si="201"/>
        <v>34.806879303089289</v>
      </c>
      <c r="S1829" s="15">
        <f t="shared" si="202"/>
        <v>34.387018496509938</v>
      </c>
    </row>
    <row r="1830" spans="1:19" x14ac:dyDescent="0.3">
      <c r="A1830">
        <v>2015</v>
      </c>
      <c r="B1830" t="s">
        <v>75</v>
      </c>
      <c r="C1830" t="str">
        <f t="shared" si="198"/>
        <v>2015Italy</v>
      </c>
      <c r="D1830">
        <v>5.57</v>
      </c>
      <c r="E1830">
        <v>3.03</v>
      </c>
      <c r="F1830">
        <v>6.24</v>
      </c>
      <c r="G1830">
        <f>VLOOKUP(C1830,'Size of Government'!E1829:F14205,2,TRUE)</f>
        <v>0.32544311881065369</v>
      </c>
      <c r="H1830">
        <f t="shared" si="196"/>
        <v>3.2544311881065369</v>
      </c>
      <c r="I1830">
        <v>4</v>
      </c>
      <c r="J1830">
        <v>8</v>
      </c>
      <c r="K1830">
        <v>10</v>
      </c>
      <c r="L1830">
        <f t="shared" si="197"/>
        <v>33.854431188106538</v>
      </c>
      <c r="M1830">
        <f>VLOOKUP(C1830,Informality!C1830:D12640,2,TRUE)</f>
        <v>0.61499999999999999</v>
      </c>
      <c r="N1830">
        <v>5.6424051980177561</v>
      </c>
      <c r="O1830" s="15">
        <v>33961.436190222776</v>
      </c>
      <c r="P1830" s="15">
        <f t="shared" si="199"/>
        <v>193.084454953006</v>
      </c>
      <c r="Q1830" s="15">
        <f t="shared" si="200"/>
        <v>15.192008503095321</v>
      </c>
      <c r="R1830" s="15">
        <f t="shared" si="201"/>
        <v>34.383240223323199</v>
      </c>
      <c r="S1830" s="15">
        <f t="shared" si="202"/>
        <v>33.954577164524956</v>
      </c>
    </row>
    <row r="1831" spans="1:19" x14ac:dyDescent="0.3">
      <c r="A1831">
        <v>2014</v>
      </c>
      <c r="B1831" t="s">
        <v>75</v>
      </c>
      <c r="C1831" t="str">
        <f t="shared" si="198"/>
        <v>2014Italy</v>
      </c>
      <c r="D1831">
        <v>5.57</v>
      </c>
      <c r="E1831">
        <v>2.4500000000000002</v>
      </c>
      <c r="F1831">
        <v>6</v>
      </c>
      <c r="G1831">
        <f>VLOOKUP(C1831,'Size of Government'!E1830:F14206,2,TRUE)</f>
        <v>0.27461478114128113</v>
      </c>
      <c r="H1831">
        <f t="shared" si="196"/>
        <v>2.7461478114128113</v>
      </c>
      <c r="I1831">
        <v>3.68</v>
      </c>
      <c r="J1831">
        <v>8</v>
      </c>
      <c r="K1831">
        <v>10</v>
      </c>
      <c r="L1831">
        <f t="shared" si="197"/>
        <v>32.446147811412814</v>
      </c>
      <c r="M1831">
        <f>VLOOKUP(C1831,Informality!C1831:D12641,2,TRUE)</f>
        <v>0.62380000000000002</v>
      </c>
      <c r="N1831">
        <v>5.407691301902136</v>
      </c>
      <c r="O1831" s="15">
        <v>33666.69191061637</v>
      </c>
      <c r="P1831" s="15">
        <f t="shared" si="199"/>
        <v>182.02111817894306</v>
      </c>
      <c r="Q1831" s="15">
        <f t="shared" si="200"/>
        <v>14.903393164045811</v>
      </c>
      <c r="R1831" s="15">
        <f t="shared" si="201"/>
        <v>33.004072235115267</v>
      </c>
      <c r="S1831" s="15">
        <f t="shared" si="202"/>
        <v>32.558220698870656</v>
      </c>
    </row>
    <row r="1832" spans="1:19" x14ac:dyDescent="0.3">
      <c r="A1832">
        <v>2013</v>
      </c>
      <c r="B1832" t="s">
        <v>75</v>
      </c>
      <c r="C1832" t="str">
        <f t="shared" si="198"/>
        <v>2013Italy</v>
      </c>
      <c r="D1832">
        <v>5.57</v>
      </c>
      <c r="E1832">
        <v>2.39</v>
      </c>
      <c r="F1832">
        <v>6.17</v>
      </c>
      <c r="G1832">
        <f>VLOOKUP(C1832,'Size of Government'!E1831:F14207,2,TRUE)</f>
        <v>0.24072393774986267</v>
      </c>
      <c r="H1832">
        <f t="shared" si="196"/>
        <v>2.4072393774986267</v>
      </c>
      <c r="I1832">
        <v>3.37</v>
      </c>
      <c r="J1832">
        <v>8</v>
      </c>
      <c r="K1832">
        <v>10</v>
      </c>
      <c r="L1832">
        <f t="shared" si="197"/>
        <v>31.737239377498629</v>
      </c>
      <c r="M1832">
        <f>VLOOKUP(C1832,Informality!C1832:D12642,2,TRUE)</f>
        <v>0.62439999999999996</v>
      </c>
      <c r="N1832">
        <v>5.2895398962497717</v>
      </c>
      <c r="O1832" s="15">
        <v>33978.551774946012</v>
      </c>
      <c r="P1832" s="15">
        <f t="shared" si="199"/>
        <v>176.46561419790831</v>
      </c>
      <c r="Q1832" s="15">
        <f t="shared" si="200"/>
        <v>14.761053533558504</v>
      </c>
      <c r="R1832" s="15">
        <f t="shared" si="201"/>
        <v>32.321696277784419</v>
      </c>
      <c r="S1832" s="15">
        <f t="shared" si="202"/>
        <v>31.858119243067087</v>
      </c>
    </row>
    <row r="1833" spans="1:19" x14ac:dyDescent="0.3">
      <c r="A1833">
        <v>2012</v>
      </c>
      <c r="B1833" t="s">
        <v>75</v>
      </c>
      <c r="C1833" t="str">
        <f t="shared" si="198"/>
        <v>2012Italy</v>
      </c>
      <c r="D1833">
        <v>7.23</v>
      </c>
      <c r="E1833">
        <v>2.59</v>
      </c>
      <c r="F1833">
        <v>6.25</v>
      </c>
      <c r="G1833">
        <f>VLOOKUP(C1833,'Size of Government'!E1832:F14208,2,TRUE)</f>
        <v>0.54923129081726074</v>
      </c>
      <c r="H1833">
        <f t="shared" si="196"/>
        <v>5.4923129081726074</v>
      </c>
      <c r="I1833">
        <v>3.43</v>
      </c>
      <c r="J1833">
        <v>8</v>
      </c>
      <c r="K1833">
        <v>10</v>
      </c>
      <c r="L1833">
        <f t="shared" si="197"/>
        <v>36.742312908172607</v>
      </c>
      <c r="M1833">
        <f>VLOOKUP(C1833,Informality!C1833:D12643,2,TRUE)</f>
        <v>0.62919999999999998</v>
      </c>
      <c r="N1833">
        <v>6.1237188180287676</v>
      </c>
      <c r="O1833" s="15">
        <v>35019.471888086366</v>
      </c>
      <c r="P1833" s="15">
        <f t="shared" si="199"/>
        <v>209.80110937108643</v>
      </c>
      <c r="Q1833" s="15">
        <f t="shared" si="200"/>
        <v>16.276099074448997</v>
      </c>
      <c r="R1833" s="15">
        <f t="shared" si="201"/>
        <v>37.184831394845645</v>
      </c>
      <c r="S1833" s="15">
        <f t="shared" si="202"/>
        <v>36.820798400634274</v>
      </c>
    </row>
    <row r="1834" spans="1:19" x14ac:dyDescent="0.3">
      <c r="A1834">
        <v>2011</v>
      </c>
      <c r="B1834" t="s">
        <v>75</v>
      </c>
      <c r="C1834" t="str">
        <f t="shared" si="198"/>
        <v>2011Italy</v>
      </c>
      <c r="D1834">
        <v>7.23</v>
      </c>
      <c r="E1834">
        <v>2.99</v>
      </c>
      <c r="F1834">
        <v>6.17</v>
      </c>
      <c r="G1834">
        <f>VLOOKUP(C1834,'Size of Government'!E1833:F14209,2,TRUE)</f>
        <v>0.61751055717468262</v>
      </c>
      <c r="H1834">
        <f t="shared" si="196"/>
        <v>6.1751055717468262</v>
      </c>
      <c r="I1834">
        <v>3.65</v>
      </c>
      <c r="J1834">
        <v>8</v>
      </c>
      <c r="K1834">
        <v>10</v>
      </c>
      <c r="L1834">
        <f t="shared" si="197"/>
        <v>38.045105571746824</v>
      </c>
      <c r="M1834">
        <f>VLOOKUP(C1834,Informality!C1834:D12644,2,TRUE)</f>
        <v>0.63470000000000004</v>
      </c>
      <c r="N1834">
        <v>6.3408509286244703</v>
      </c>
      <c r="O1834" s="15">
        <v>36192.866375100719</v>
      </c>
      <c r="P1834" s="15">
        <f t="shared" si="199"/>
        <v>219.164504955675</v>
      </c>
      <c r="Q1834" s="15">
        <f t="shared" si="200"/>
        <v>16.633322843683963</v>
      </c>
      <c r="R1834" s="15">
        <f t="shared" si="201"/>
        <v>38.460210198490799</v>
      </c>
      <c r="S1834" s="15">
        <f t="shared" si="202"/>
        <v>38.115484844968769</v>
      </c>
    </row>
    <row r="1835" spans="1:19" x14ac:dyDescent="0.3">
      <c r="A1835">
        <v>2010</v>
      </c>
      <c r="B1835" t="s">
        <v>75</v>
      </c>
      <c r="C1835" t="str">
        <f t="shared" si="198"/>
        <v>2010Italy</v>
      </c>
      <c r="D1835">
        <v>3.9</v>
      </c>
      <c r="E1835">
        <v>3.26</v>
      </c>
      <c r="F1835">
        <v>6.12</v>
      </c>
      <c r="G1835">
        <f>VLOOKUP(C1835,'Size of Government'!E1834:F14210,2,TRUE)</f>
        <v>0.67255520820617676</v>
      </c>
      <c r="H1835">
        <f t="shared" si="196"/>
        <v>6.7255520820617676</v>
      </c>
      <c r="I1835">
        <v>3.7</v>
      </c>
      <c r="J1835">
        <v>8</v>
      </c>
      <c r="K1835">
        <v>10</v>
      </c>
      <c r="L1835">
        <f t="shared" si="197"/>
        <v>35.585552082061767</v>
      </c>
      <c r="M1835">
        <f>VLOOKUP(C1835,Informality!C1835:D12645,2,TRUE)</f>
        <v>0.6431</v>
      </c>
      <c r="N1835">
        <v>5.9309253470102954</v>
      </c>
      <c r="O1835" s="15">
        <v>36000.520117925444</v>
      </c>
      <c r="P1835" s="15">
        <f t="shared" si="199"/>
        <v>204.14691270246988</v>
      </c>
      <c r="Q1835" s="15">
        <f t="shared" si="200"/>
        <v>15.772147945302992</v>
      </c>
      <c r="R1835" s="15">
        <f t="shared" si="201"/>
        <v>36.059988987053565</v>
      </c>
      <c r="S1835" s="15">
        <f t="shared" si="202"/>
        <v>35.671228298643548</v>
      </c>
    </row>
    <row r="1836" spans="1:19" x14ac:dyDescent="0.3">
      <c r="A1836">
        <v>2009</v>
      </c>
      <c r="B1836" t="s">
        <v>75</v>
      </c>
      <c r="C1836" t="str">
        <f t="shared" si="198"/>
        <v>2009Italy</v>
      </c>
      <c r="D1836">
        <v>5.57</v>
      </c>
      <c r="E1836">
        <v>3.09</v>
      </c>
      <c r="G1836">
        <f>VLOOKUP(C1836,'Size of Government'!E1835:F14211,2,TRUE)</f>
        <v>0.61241567134857178</v>
      </c>
      <c r="H1836">
        <f t="shared" si="196"/>
        <v>6.1241567134857178</v>
      </c>
      <c r="I1836">
        <v>3.88</v>
      </c>
      <c r="J1836">
        <v>8</v>
      </c>
      <c r="K1836">
        <v>10</v>
      </c>
      <c r="L1836">
        <f t="shared" si="197"/>
        <v>36.664156713485717</v>
      </c>
      <c r="M1836">
        <f>VLOOKUP(C1836,Informality!C1836:D12646,2,TRUE)</f>
        <v>0.627</v>
      </c>
      <c r="N1836">
        <v>6.1106927855809534</v>
      </c>
      <c r="O1836" s="15">
        <v>35503.151027926891</v>
      </c>
      <c r="P1836" s="15">
        <f t="shared" si="199"/>
        <v>211.792836946552</v>
      </c>
      <c r="Q1836" s="15">
        <f t="shared" si="200"/>
        <v>16.035357665213837</v>
      </c>
      <c r="R1836" s="15">
        <f t="shared" si="201"/>
        <v>37.056667054360489</v>
      </c>
      <c r="S1836" s="15">
        <f t="shared" si="202"/>
        <v>36.7354507755607</v>
      </c>
    </row>
    <row r="1837" spans="1:19" x14ac:dyDescent="0.3">
      <c r="A1837">
        <v>2008</v>
      </c>
      <c r="B1837" t="s">
        <v>75</v>
      </c>
      <c r="C1837" t="str">
        <f t="shared" si="198"/>
        <v>2008Italy</v>
      </c>
      <c r="D1837">
        <v>6.7</v>
      </c>
      <c r="E1837">
        <v>2.4500000000000002</v>
      </c>
      <c r="G1837">
        <f>VLOOKUP(C1837,'Size of Government'!E1836:F14212,2,TRUE)</f>
        <v>0.62943845987319946</v>
      </c>
      <c r="H1837">
        <f t="shared" si="196"/>
        <v>6.2943845987319946</v>
      </c>
      <c r="I1837">
        <v>3.68</v>
      </c>
      <c r="J1837">
        <v>6</v>
      </c>
      <c r="K1837">
        <v>8.98</v>
      </c>
      <c r="L1837">
        <f t="shared" si="197"/>
        <v>34.104384598731997</v>
      </c>
      <c r="M1837">
        <f>VLOOKUP(C1837,Informality!C1837:D12647,2,TRUE)</f>
        <v>0.627</v>
      </c>
      <c r="N1837">
        <v>5.6840640997886656</v>
      </c>
      <c r="O1837" s="15">
        <v>37653.748001455839</v>
      </c>
      <c r="P1837" s="15">
        <f t="shared" si="199"/>
        <v>196.75762071815254</v>
      </c>
      <c r="Q1837" s="15">
        <f t="shared" si="200"/>
        <v>14.855792724616029</v>
      </c>
      <c r="R1837" s="15">
        <f t="shared" si="201"/>
        <v>34.3899204518518</v>
      </c>
      <c r="S1837" s="15">
        <f t="shared" si="202"/>
        <v>34.153432659329006</v>
      </c>
    </row>
    <row r="1838" spans="1:19" x14ac:dyDescent="0.3">
      <c r="A1838">
        <v>2007</v>
      </c>
      <c r="B1838" t="s">
        <v>75</v>
      </c>
      <c r="C1838" t="str">
        <f t="shared" si="198"/>
        <v>2007Italy</v>
      </c>
      <c r="D1838">
        <v>6.7</v>
      </c>
      <c r="E1838">
        <v>1.83</v>
      </c>
      <c r="G1838">
        <f>VLOOKUP(C1838,'Size of Government'!E1837:F14213,2,TRUE)</f>
        <v>0.59613853693008423</v>
      </c>
      <c r="H1838">
        <f t="shared" si="196"/>
        <v>5.9613853693008423</v>
      </c>
      <c r="I1838">
        <v>3.51</v>
      </c>
      <c r="J1838">
        <v>6</v>
      </c>
      <c r="K1838">
        <v>8.98</v>
      </c>
      <c r="L1838">
        <f t="shared" si="197"/>
        <v>32.981385369300838</v>
      </c>
      <c r="M1838">
        <f>VLOOKUP(C1838,Informality!C1838:D12648,2,TRUE)</f>
        <v>0.6129</v>
      </c>
      <c r="N1838">
        <v>5.4968975615501394</v>
      </c>
      <c r="O1838" s="15">
        <v>38272.20409646324</v>
      </c>
      <c r="P1838" s="15">
        <f t="shared" si="199"/>
        <v>187.75739753746183</v>
      </c>
      <c r="Q1838" s="15">
        <f t="shared" si="200"/>
        <v>14.585524177118701</v>
      </c>
      <c r="R1838" s="15">
        <f t="shared" si="201"/>
        <v>33.281865734409685</v>
      </c>
      <c r="S1838" s="15">
        <f t="shared" si="202"/>
        <v>33.035599120097181</v>
      </c>
    </row>
    <row r="1839" spans="1:19" x14ac:dyDescent="0.3">
      <c r="A1839">
        <v>2006</v>
      </c>
      <c r="B1839" t="s">
        <v>75</v>
      </c>
      <c r="C1839" t="str">
        <f t="shared" si="198"/>
        <v>2006Italy</v>
      </c>
      <c r="D1839">
        <v>6.7</v>
      </c>
      <c r="E1839">
        <v>2.2799999999999998</v>
      </c>
      <c r="G1839">
        <f>VLOOKUP(C1839,'Size of Government'!E1838:F14214,2,TRUE)</f>
        <v>0.29762628674507141</v>
      </c>
      <c r="H1839">
        <f t="shared" si="196"/>
        <v>2.9762628674507141</v>
      </c>
      <c r="I1839">
        <v>3.64</v>
      </c>
      <c r="J1839">
        <v>6</v>
      </c>
      <c r="K1839">
        <v>9.81</v>
      </c>
      <c r="L1839">
        <f t="shared" si="197"/>
        <v>31.406262867450714</v>
      </c>
      <c r="M1839">
        <f>VLOOKUP(C1839,Informality!C1839:D12649,2,TRUE)</f>
        <v>0.60750000000000004</v>
      </c>
      <c r="N1839">
        <v>5.2343771445751193</v>
      </c>
      <c r="O1839" s="15">
        <v>37902.307092642382</v>
      </c>
      <c r="P1839" s="15">
        <f t="shared" si="199"/>
        <v>177.23723868071428</v>
      </c>
      <c r="Q1839" s="15">
        <f t="shared" si="200"/>
        <v>14.297980299894316</v>
      </c>
      <c r="R1839" s="15">
        <f t="shared" si="201"/>
        <v>31.813310601471969</v>
      </c>
      <c r="S1839" s="15">
        <f t="shared" si="202"/>
        <v>31.491121068940519</v>
      </c>
    </row>
    <row r="1840" spans="1:19" x14ac:dyDescent="0.3">
      <c r="A1840">
        <v>2005</v>
      </c>
      <c r="B1840" t="s">
        <v>75</v>
      </c>
      <c r="C1840" t="str">
        <f t="shared" si="198"/>
        <v>2005Italy</v>
      </c>
      <c r="D1840">
        <v>6.7</v>
      </c>
      <c r="E1840">
        <v>2.8</v>
      </c>
      <c r="G1840">
        <f>VLOOKUP(C1840,'Size of Government'!E1839:F14215,2,TRUE)</f>
        <v>0.31263399124145508</v>
      </c>
      <c r="H1840">
        <f t="shared" si="196"/>
        <v>3.1263399124145508</v>
      </c>
      <c r="I1840">
        <v>3.59</v>
      </c>
      <c r="J1840">
        <v>6</v>
      </c>
      <c r="K1840">
        <v>9.81</v>
      </c>
      <c r="L1840">
        <f t="shared" si="197"/>
        <v>32.026339912414549</v>
      </c>
      <c r="M1840">
        <f>VLOOKUP(C1840,Informality!C1840:D12650,2,TRUE)</f>
        <v>0.61350000000000005</v>
      </c>
      <c r="N1840">
        <v>5.3377233187357582</v>
      </c>
      <c r="O1840" s="15">
        <v>37347.635929014592</v>
      </c>
      <c r="P1840" s="15">
        <f t="shared" si="199"/>
        <v>182.41778956343006</v>
      </c>
      <c r="Q1840" s="15">
        <f t="shared" si="200"/>
        <v>14.409309534046251</v>
      </c>
      <c r="R1840" s="15">
        <f t="shared" si="201"/>
        <v>32.420644026589393</v>
      </c>
      <c r="S1840" s="15">
        <f t="shared" si="202"/>
        <v>32.106388344960799</v>
      </c>
    </row>
    <row r="1841" spans="1:19" x14ac:dyDescent="0.3">
      <c r="A1841">
        <v>2004</v>
      </c>
      <c r="B1841" t="s">
        <v>75</v>
      </c>
      <c r="C1841" t="str">
        <f t="shared" si="198"/>
        <v>2004Italy</v>
      </c>
      <c r="D1841">
        <v>6.7</v>
      </c>
      <c r="E1841">
        <v>2.74</v>
      </c>
      <c r="G1841">
        <f>VLOOKUP(C1841,'Size of Government'!E1840:F14216,2,TRUE)</f>
        <v>0.31251472234725952</v>
      </c>
      <c r="H1841">
        <f t="shared" si="196"/>
        <v>3.1251472234725952</v>
      </c>
      <c r="I1841">
        <v>3.86</v>
      </c>
      <c r="J1841">
        <v>6</v>
      </c>
      <c r="K1841">
        <v>9.81</v>
      </c>
      <c r="L1841">
        <f t="shared" si="197"/>
        <v>32.235147223472595</v>
      </c>
      <c r="M1841">
        <f>VLOOKUP(C1841,Informality!C1841:D12651,2,TRUE)</f>
        <v>0.60329999999999995</v>
      </c>
      <c r="N1841">
        <v>5.3725245372454324</v>
      </c>
      <c r="O1841" s="15">
        <v>37227.147940091869</v>
      </c>
      <c r="P1841" s="15">
        <f t="shared" si="199"/>
        <v>183.8141826106625</v>
      </c>
      <c r="Q1841" s="15">
        <f t="shared" si="200"/>
        <v>14.467198939959957</v>
      </c>
      <c r="R1841" s="15">
        <f t="shared" si="201"/>
        <v>32.627539220313366</v>
      </c>
      <c r="S1841" s="15">
        <f t="shared" si="202"/>
        <v>32.313657592473994</v>
      </c>
    </row>
    <row r="1842" spans="1:19" x14ac:dyDescent="0.3">
      <c r="A1842">
        <v>2003</v>
      </c>
      <c r="B1842" t="s">
        <v>75</v>
      </c>
      <c r="C1842" t="str">
        <f t="shared" si="198"/>
        <v>2003Italy</v>
      </c>
      <c r="D1842">
        <v>4.4000000000000004</v>
      </c>
      <c r="E1842">
        <v>2.17</v>
      </c>
      <c r="G1842">
        <f>VLOOKUP(C1842,'Size of Government'!E1841:F14217,2,TRUE)</f>
        <v>0.31845599412918091</v>
      </c>
      <c r="H1842">
        <f t="shared" si="196"/>
        <v>3.1845599412918091</v>
      </c>
      <c r="I1842">
        <v>4.17</v>
      </c>
      <c r="J1842">
        <v>6</v>
      </c>
      <c r="K1842">
        <v>9.81</v>
      </c>
      <c r="L1842">
        <f t="shared" si="197"/>
        <v>29.734559941291813</v>
      </c>
      <c r="M1842">
        <f>VLOOKUP(C1842,Informality!C1842:D12652,2,TRUE)</f>
        <v>0.60250000000000004</v>
      </c>
      <c r="N1842">
        <v>4.9557599902153022</v>
      </c>
      <c r="O1842" s="15">
        <v>36942.939382064251</v>
      </c>
      <c r="P1842" s="15">
        <f t="shared" si="199"/>
        <v>168.45139613464337</v>
      </c>
      <c r="Q1842" s="15">
        <f t="shared" si="200"/>
        <v>13.558588496583283</v>
      </c>
      <c r="R1842" s="15">
        <f t="shared" si="201"/>
        <v>30.195917962160188</v>
      </c>
      <c r="S1842" s="15">
        <f t="shared" si="202"/>
        <v>29.834451749163819</v>
      </c>
    </row>
    <row r="1843" spans="1:19" x14ac:dyDescent="0.3">
      <c r="A1843">
        <v>2002</v>
      </c>
      <c r="B1843" t="s">
        <v>75</v>
      </c>
      <c r="C1843" t="str">
        <f t="shared" si="198"/>
        <v>2002Italy</v>
      </c>
      <c r="D1843">
        <v>4.4000000000000004</v>
      </c>
      <c r="E1843">
        <v>3</v>
      </c>
      <c r="G1843">
        <f>VLOOKUP(C1843,'Size of Government'!E1842:F14218,2,TRUE)</f>
        <v>0.31800198554992676</v>
      </c>
      <c r="H1843">
        <f t="shared" si="196"/>
        <v>3.1800198554992676</v>
      </c>
      <c r="I1843">
        <v>3</v>
      </c>
      <c r="J1843">
        <v>6</v>
      </c>
      <c r="K1843">
        <v>9.81</v>
      </c>
      <c r="L1843">
        <f t="shared" si="197"/>
        <v>29.390019855499268</v>
      </c>
      <c r="M1843">
        <f>VLOOKUP(C1843,Informality!C1843:D12653,2,TRUE)</f>
        <v>0.61040000000000005</v>
      </c>
      <c r="N1843">
        <v>4.8983366425832111</v>
      </c>
      <c r="O1843" s="15">
        <v>37056.149174829996</v>
      </c>
      <c r="P1843" s="15">
        <f t="shared" si="199"/>
        <v>167.09600576404074</v>
      </c>
      <c r="Q1843" s="15">
        <f t="shared" si="200"/>
        <v>13.405544609651992</v>
      </c>
      <c r="R1843" s="15">
        <f t="shared" si="201"/>
        <v>29.851259917589314</v>
      </c>
      <c r="S1843" s="15">
        <f t="shared" si="202"/>
        <v>29.493441451095677</v>
      </c>
    </row>
    <row r="1844" spans="1:19" x14ac:dyDescent="0.3">
      <c r="A1844">
        <v>2001</v>
      </c>
      <c r="B1844" t="s">
        <v>75</v>
      </c>
      <c r="C1844" t="str">
        <f t="shared" si="198"/>
        <v>2001Italy</v>
      </c>
      <c r="D1844">
        <v>4.01</v>
      </c>
      <c r="E1844">
        <v>2.25</v>
      </c>
      <c r="G1844">
        <f>VLOOKUP(C1844,'Size of Government'!E1843:F14219,2,TRUE)</f>
        <v>0.26896274089813232</v>
      </c>
      <c r="H1844">
        <f t="shared" si="196"/>
        <v>2.6896274089813232</v>
      </c>
      <c r="I1844">
        <v>3.83</v>
      </c>
      <c r="J1844">
        <v>4.84</v>
      </c>
      <c r="K1844">
        <v>9.81</v>
      </c>
      <c r="L1844">
        <f t="shared" si="197"/>
        <v>27.429627408981325</v>
      </c>
      <c r="M1844">
        <f>VLOOKUP(C1844,Informality!C1844:D12654,2,TRUE)</f>
        <v>0.6079</v>
      </c>
      <c r="N1844">
        <v>4.5716045681635542</v>
      </c>
      <c r="O1844" s="15">
        <v>37017.369958129202</v>
      </c>
      <c r="P1844" s="15">
        <f t="shared" si="199"/>
        <v>154.54560664440061</v>
      </c>
      <c r="Q1844" s="15">
        <f t="shared" si="200"/>
        <v>12.755676994936161</v>
      </c>
      <c r="R1844" s="15">
        <f t="shared" si="201"/>
        <v>27.919263152611094</v>
      </c>
      <c r="S1844" s="15">
        <f t="shared" si="202"/>
        <v>27.547702636811714</v>
      </c>
    </row>
    <row r="1845" spans="1:19" x14ac:dyDescent="0.3">
      <c r="A1845">
        <v>2000</v>
      </c>
      <c r="B1845" t="s">
        <v>75</v>
      </c>
      <c r="C1845" t="str">
        <f t="shared" si="198"/>
        <v>2000Italy</v>
      </c>
      <c r="D1845">
        <v>4.01</v>
      </c>
      <c r="E1845">
        <v>2.1</v>
      </c>
      <c r="G1845">
        <f>VLOOKUP(C1845,'Size of Government'!E1844:F14220,2,TRUE)</f>
        <v>0.35492211580276489</v>
      </c>
      <c r="H1845">
        <f t="shared" si="196"/>
        <v>3.5492211580276489</v>
      </c>
      <c r="I1845">
        <v>3.68</v>
      </c>
      <c r="J1845">
        <v>4.84</v>
      </c>
      <c r="K1845">
        <v>9.81</v>
      </c>
      <c r="L1845">
        <f t="shared" si="197"/>
        <v>27.989221158027647</v>
      </c>
      <c r="M1845">
        <f>VLOOKUP(C1845,Informality!C1845:D12655,2,TRUE)</f>
        <v>0.61160000000000003</v>
      </c>
      <c r="N1845">
        <v>4.6648701930046066</v>
      </c>
      <c r="O1845" s="15">
        <v>36329.248936880482</v>
      </c>
      <c r="P1845" s="15">
        <f t="shared" si="199"/>
        <v>158.40735445794942</v>
      </c>
      <c r="Q1845" s="15">
        <f t="shared" si="200"/>
        <v>12.895393395650679</v>
      </c>
      <c r="R1845" s="15">
        <f t="shared" si="201"/>
        <v>28.45646827037999</v>
      </c>
      <c r="S1845" s="15">
        <f t="shared" si="202"/>
        <v>28.100410428261764</v>
      </c>
    </row>
    <row r="1846" spans="1:19" x14ac:dyDescent="0.3">
      <c r="A1846">
        <v>1995</v>
      </c>
      <c r="B1846" t="s">
        <v>75</v>
      </c>
      <c r="C1846" t="str">
        <f t="shared" si="198"/>
        <v>1995Italy</v>
      </c>
      <c r="D1846">
        <v>3.4</v>
      </c>
      <c r="E1846">
        <v>2.62</v>
      </c>
      <c r="G1846">
        <f>VLOOKUP(C1846,'Size of Government'!E1845:F14221,2,TRUE)</f>
        <v>0.37501907348632813</v>
      </c>
      <c r="H1846">
        <f t="shared" si="196"/>
        <v>3.7501907348632813</v>
      </c>
      <c r="I1846">
        <v>4.49</v>
      </c>
      <c r="J1846">
        <v>3.95</v>
      </c>
      <c r="L1846">
        <f t="shared" si="197"/>
        <v>18.210190734863282</v>
      </c>
      <c r="M1846">
        <f>VLOOKUP(C1846,Informality!C1846:D12656,2,TRUE)</f>
        <v>0.59870000000000001</v>
      </c>
      <c r="N1846">
        <v>3.642038146972657</v>
      </c>
      <c r="O1846" s="15">
        <v>32863.956232294993</v>
      </c>
      <c r="P1846" s="15">
        <f t="shared" si="199"/>
        <v>90.35479485606669</v>
      </c>
      <c r="Q1846" s="15">
        <f t="shared" si="200"/>
        <v>8.2614121400553806</v>
      </c>
      <c r="R1846" s="15">
        <f t="shared" si="201"/>
        <v>18.37962641407767</v>
      </c>
      <c r="S1846" s="15">
        <f t="shared" si="202"/>
        <v>18.220266751722718</v>
      </c>
    </row>
    <row r="1847" spans="1:19" x14ac:dyDescent="0.3">
      <c r="A1847">
        <v>1990</v>
      </c>
      <c r="B1847" t="s">
        <v>75</v>
      </c>
      <c r="C1847" t="str">
        <f t="shared" si="198"/>
        <v>1990Italy</v>
      </c>
      <c r="E1847">
        <v>2.62</v>
      </c>
      <c r="G1847">
        <f>VLOOKUP(C1847,'Size of Government'!E1846:F14222,2,TRUE)</f>
        <v>0</v>
      </c>
      <c r="H1847">
        <f t="shared" si="196"/>
        <v>0</v>
      </c>
      <c r="I1847">
        <v>4.49</v>
      </c>
      <c r="J1847">
        <v>6.69</v>
      </c>
      <c r="L1847">
        <f t="shared" si="197"/>
        <v>13.8</v>
      </c>
      <c r="M1847">
        <f>VLOOKUP(C1847,Informality!C1847:D12657,2,TRUE)</f>
        <v>0.38690000000000002</v>
      </c>
      <c r="N1847">
        <v>3.45</v>
      </c>
      <c r="O1847" s="15">
        <v>30871.285804185361</v>
      </c>
      <c r="P1847" s="15">
        <f t="shared" si="199"/>
        <v>39.994327411527131</v>
      </c>
      <c r="Q1847" s="15">
        <f t="shared" si="200"/>
        <v>8.47234324139432</v>
      </c>
      <c r="R1847" s="15">
        <f t="shared" si="201"/>
        <v>14.479946732072088</v>
      </c>
      <c r="S1847" s="15">
        <f t="shared" si="202"/>
        <v>13.986727173124031</v>
      </c>
    </row>
    <row r="1848" spans="1:19" x14ac:dyDescent="0.3">
      <c r="A1848">
        <v>1985</v>
      </c>
      <c r="B1848" t="s">
        <v>75</v>
      </c>
      <c r="C1848" t="str">
        <f t="shared" si="198"/>
        <v>1985Italy</v>
      </c>
      <c r="G1848">
        <f>VLOOKUP(C1848,'Size of Government'!E1847:F14223,2,TRUE)</f>
        <v>0</v>
      </c>
      <c r="H1848">
        <f t="shared" si="196"/>
        <v>0</v>
      </c>
      <c r="I1848">
        <v>4.49</v>
      </c>
      <c r="J1848">
        <v>6.86</v>
      </c>
      <c r="L1848">
        <f t="shared" si="197"/>
        <v>11.350000000000001</v>
      </c>
      <c r="M1848">
        <f>VLOOKUP(C1848,Informality!C1848:D12658,2,TRUE)</f>
        <v>0</v>
      </c>
      <c r="N1848">
        <v>3.7833333333333341</v>
      </c>
      <c r="O1848" s="15">
        <v>26532.242994170952</v>
      </c>
      <c r="P1848" s="15">
        <f t="shared" si="199"/>
        <v>22.449801800032287</v>
      </c>
      <c r="Q1848" s="15">
        <f t="shared" si="200"/>
        <v>8.1987621016833998</v>
      </c>
      <c r="R1848" s="15">
        <f t="shared" si="201"/>
        <v>12.332119283142955</v>
      </c>
      <c r="S1848" s="15">
        <f t="shared" si="202"/>
        <v>11.711062251751978</v>
      </c>
    </row>
    <row r="1849" spans="1:19" x14ac:dyDescent="0.3">
      <c r="A1849">
        <v>1980</v>
      </c>
      <c r="B1849" t="s">
        <v>75</v>
      </c>
      <c r="C1849" t="str">
        <f t="shared" si="198"/>
        <v>1980Italy</v>
      </c>
      <c r="G1849">
        <f>VLOOKUP(C1849,'Size of Government'!E1848:F14224,2,TRUE)</f>
        <v>0.22727598249912262</v>
      </c>
      <c r="H1849">
        <f t="shared" si="196"/>
        <v>2.2727598249912262</v>
      </c>
      <c r="I1849">
        <v>4.49</v>
      </c>
      <c r="J1849">
        <v>6.86</v>
      </c>
      <c r="L1849">
        <f t="shared" si="197"/>
        <v>13.622759824991228</v>
      </c>
      <c r="M1849">
        <f>VLOOKUP(C1849,Informality!C1849:D12659,2,TRUE)</f>
        <v>0.49890000000000001</v>
      </c>
      <c r="N1849">
        <v>4.5409199416637422</v>
      </c>
      <c r="O1849" s="15">
        <v>24475.520622553398</v>
      </c>
      <c r="P1849" s="15">
        <f t="shared" si="199"/>
        <v>39.008639828663455</v>
      </c>
      <c r="Q1849" s="15">
        <f t="shared" si="200"/>
        <v>8.5079455347395214</v>
      </c>
      <c r="R1849" s="15">
        <f t="shared" si="201"/>
        <v>14.328058465743153</v>
      </c>
      <c r="S1849" s="15">
        <f t="shared" si="202"/>
        <v>13.836673266559233</v>
      </c>
    </row>
    <row r="1850" spans="1:19" x14ac:dyDescent="0.3">
      <c r="A1850">
        <v>1975</v>
      </c>
      <c r="B1850" t="s">
        <v>75</v>
      </c>
      <c r="C1850" t="str">
        <f t="shared" si="198"/>
        <v>1975Italy</v>
      </c>
      <c r="G1850">
        <f>VLOOKUP(C1850,'Size of Government'!E1849:F14225,2,TRUE)</f>
        <v>0.13825272023677826</v>
      </c>
      <c r="H1850">
        <f t="shared" si="196"/>
        <v>1.3825272023677826</v>
      </c>
      <c r="I1850">
        <v>4.49</v>
      </c>
      <c r="J1850">
        <v>6.77</v>
      </c>
      <c r="L1850">
        <f t="shared" si="197"/>
        <v>12.642527202367782</v>
      </c>
      <c r="M1850">
        <f>VLOOKUP(C1850,Informality!C1850:D12660,2,TRUE)</f>
        <v>0.22320000000000001</v>
      </c>
      <c r="N1850">
        <v>4.2141757341225938</v>
      </c>
      <c r="O1850" s="15">
        <v>20041.70188909983</v>
      </c>
      <c r="P1850" s="15">
        <f t="shared" si="199"/>
        <v>34.770994769426558</v>
      </c>
      <c r="Q1850" s="15">
        <f t="shared" si="200"/>
        <v>8.2404114864056925</v>
      </c>
      <c r="R1850" s="15">
        <f t="shared" si="201"/>
        <v>13.428532945942974</v>
      </c>
      <c r="S1850" s="15">
        <f t="shared" si="202"/>
        <v>12.894769618058788</v>
      </c>
    </row>
    <row r="1851" spans="1:19" x14ac:dyDescent="0.3">
      <c r="A1851">
        <v>1970</v>
      </c>
      <c r="B1851" t="s">
        <v>75</v>
      </c>
      <c r="C1851" t="str">
        <f t="shared" si="198"/>
        <v>1970Italy</v>
      </c>
      <c r="G1851">
        <f>VLOOKUP(C1851,'Size of Government'!E1850:F14226,2,TRUE)</f>
        <v>0.12860909104347229</v>
      </c>
      <c r="H1851">
        <f t="shared" si="196"/>
        <v>1.2860909104347229</v>
      </c>
      <c r="I1851">
        <v>4.49</v>
      </c>
      <c r="J1851">
        <v>6.69</v>
      </c>
      <c r="L1851">
        <f t="shared" si="197"/>
        <v>12.466090910434723</v>
      </c>
      <c r="M1851">
        <f>VLOOKUP(C1851,Informality!C1851:D12661,2,TRUE)</f>
        <v>0.2455</v>
      </c>
      <c r="N1851">
        <v>4.1553636368115754</v>
      </c>
      <c r="O1851" s="15">
        <v>17671.336972902845</v>
      </c>
      <c r="P1851" s="15">
        <f t="shared" si="199"/>
        <v>34.10005133890283</v>
      </c>
      <c r="Q1851" s="15">
        <f t="shared" si="200"/>
        <v>8.1590581460057514</v>
      </c>
      <c r="R1851" s="15">
        <f t="shared" si="201"/>
        <v>13.251912104286435</v>
      </c>
      <c r="S1851" s="15">
        <f t="shared" si="202"/>
        <v>12.716915160256091</v>
      </c>
    </row>
    <row r="1852" spans="1:19" x14ac:dyDescent="0.3">
      <c r="A1852">
        <v>2018</v>
      </c>
      <c r="B1852" t="s">
        <v>76</v>
      </c>
      <c r="C1852" t="str">
        <f t="shared" si="198"/>
        <v>2018Jamaica</v>
      </c>
      <c r="D1852">
        <v>8.9</v>
      </c>
      <c r="E1852">
        <v>4.72</v>
      </c>
      <c r="F1852">
        <v>8.4499999999999993</v>
      </c>
      <c r="G1852">
        <f>VLOOKUP(C1852,'Size of Government'!E1851:F14227,2,TRUE)</f>
        <v>0.40601432323455811</v>
      </c>
      <c r="H1852">
        <f t="shared" si="196"/>
        <v>4.0601432323455811</v>
      </c>
      <c r="I1852">
        <v>6.97</v>
      </c>
      <c r="J1852">
        <v>10</v>
      </c>
      <c r="K1852">
        <v>6.55</v>
      </c>
      <c r="L1852">
        <f t="shared" si="197"/>
        <v>41.200143232345582</v>
      </c>
      <c r="M1852">
        <f>VLOOKUP(C1852,Informality!C1852:D12662,2,TRUE)</f>
        <v>0.61650000000000005</v>
      </c>
      <c r="N1852">
        <v>6.8666905387242636</v>
      </c>
      <c r="O1852" s="15">
        <v>4855.262070818113</v>
      </c>
      <c r="P1852" s="15">
        <f t="shared" si="199"/>
        <v>241.2577107081546</v>
      </c>
      <c r="Q1852" s="15">
        <f t="shared" si="200"/>
        <v>17.591377520454774</v>
      </c>
      <c r="R1852" s="15">
        <f t="shared" si="201"/>
        <v>41.652342353106043</v>
      </c>
      <c r="S1852" s="15">
        <f t="shared" si="202"/>
        <v>41.260563032002111</v>
      </c>
    </row>
    <row r="1853" spans="1:19" x14ac:dyDescent="0.3">
      <c r="A1853">
        <v>2017</v>
      </c>
      <c r="B1853" t="s">
        <v>76</v>
      </c>
      <c r="C1853" t="str">
        <f t="shared" si="198"/>
        <v>2017Jamaica</v>
      </c>
      <c r="D1853">
        <v>8.9</v>
      </c>
      <c r="E1853">
        <v>5.0199999999999996</v>
      </c>
      <c r="F1853">
        <v>8.06</v>
      </c>
      <c r="G1853">
        <f>VLOOKUP(C1853,'Size of Government'!E1852:F14228,2,TRUE)</f>
        <v>0.40066990256309509</v>
      </c>
      <c r="H1853">
        <f t="shared" si="196"/>
        <v>4.0066990256309509</v>
      </c>
      <c r="I1853">
        <v>7.17</v>
      </c>
      <c r="J1853">
        <v>10</v>
      </c>
      <c r="K1853">
        <v>6.55</v>
      </c>
      <c r="L1853">
        <f t="shared" si="197"/>
        <v>41.646699025630951</v>
      </c>
      <c r="M1853">
        <f>VLOOKUP(C1853,Informality!C1853:D12663,2,TRUE)</f>
        <v>0.6169</v>
      </c>
      <c r="N1853">
        <v>6.9411165042718252</v>
      </c>
      <c r="O1853" s="15">
        <v>4785.6535470046219</v>
      </c>
      <c r="P1853" s="15">
        <f t="shared" si="199"/>
        <v>244.13301538584719</v>
      </c>
      <c r="Q1853" s="15">
        <f t="shared" si="200"/>
        <v>17.741911877866826</v>
      </c>
      <c r="R1853" s="15">
        <f t="shared" si="201"/>
        <v>42.084060759322355</v>
      </c>
      <c r="S1853" s="15">
        <f t="shared" si="202"/>
        <v>41.702174997079908</v>
      </c>
    </row>
    <row r="1854" spans="1:19" x14ac:dyDescent="0.3">
      <c r="A1854">
        <v>2016</v>
      </c>
      <c r="B1854" t="s">
        <v>76</v>
      </c>
      <c r="C1854" t="str">
        <f t="shared" si="198"/>
        <v>2016Jamaica</v>
      </c>
      <c r="D1854">
        <v>8.9</v>
      </c>
      <c r="E1854">
        <v>5.07</v>
      </c>
      <c r="F1854">
        <v>8.14</v>
      </c>
      <c r="G1854">
        <f>VLOOKUP(C1854,'Size of Government'!E1853:F14229,2,TRUE)</f>
        <v>0.3650684654712677</v>
      </c>
      <c r="H1854">
        <f t="shared" si="196"/>
        <v>3.650684654712677</v>
      </c>
      <c r="I1854">
        <v>7.25</v>
      </c>
      <c r="J1854">
        <v>10</v>
      </c>
      <c r="K1854">
        <v>6.55</v>
      </c>
      <c r="L1854">
        <f t="shared" si="197"/>
        <v>41.420684654712673</v>
      </c>
      <c r="M1854">
        <f>VLOOKUP(C1854,Informality!C1854:D12664,2,TRUE)</f>
        <v>0.61480000000000001</v>
      </c>
      <c r="N1854">
        <v>6.9034474424521122</v>
      </c>
      <c r="O1854" s="15">
        <v>4761.9401671883079</v>
      </c>
      <c r="P1854" s="15">
        <f t="shared" si="199"/>
        <v>242.10694538863518</v>
      </c>
      <c r="Q1854" s="15">
        <f t="shared" si="200"/>
        <v>17.711786991948458</v>
      </c>
      <c r="R1854" s="15">
        <f t="shared" si="201"/>
        <v>41.868850468338856</v>
      </c>
      <c r="S1854" s="15">
        <f t="shared" si="202"/>
        <v>41.477667034870251</v>
      </c>
    </row>
    <row r="1855" spans="1:19" x14ac:dyDescent="0.3">
      <c r="A1855">
        <v>2015</v>
      </c>
      <c r="B1855" t="s">
        <v>76</v>
      </c>
      <c r="C1855" t="str">
        <f t="shared" si="198"/>
        <v>2015Jamaica</v>
      </c>
      <c r="D1855">
        <v>8.9</v>
      </c>
      <c r="E1855">
        <v>4.7</v>
      </c>
      <c r="F1855">
        <v>8.17</v>
      </c>
      <c r="G1855">
        <f>VLOOKUP(C1855,'Size of Government'!E1854:F14230,2,TRUE)</f>
        <v>0.32544311881065369</v>
      </c>
      <c r="H1855">
        <f t="shared" si="196"/>
        <v>3.2544311881065369</v>
      </c>
      <c r="I1855">
        <v>6.99</v>
      </c>
      <c r="J1855">
        <v>10</v>
      </c>
      <c r="K1855">
        <v>6.55</v>
      </c>
      <c r="L1855">
        <f t="shared" si="197"/>
        <v>40.394431188106537</v>
      </c>
      <c r="M1855">
        <f>VLOOKUP(C1855,Informality!C1855:D12665,2,TRUE)</f>
        <v>0.61499999999999999</v>
      </c>
      <c r="N1855">
        <v>6.7324051980177559</v>
      </c>
      <c r="O1855" s="15">
        <v>4722.046521381405</v>
      </c>
      <c r="P1855" s="15">
        <f t="shared" si="199"/>
        <v>234.72306953493111</v>
      </c>
      <c r="Q1855" s="15">
        <f t="shared" si="200"/>
        <v>17.425668490996852</v>
      </c>
      <c r="R1855" s="15">
        <f t="shared" si="201"/>
        <v>40.853273907794183</v>
      </c>
      <c r="S1855" s="15">
        <f t="shared" si="202"/>
        <v>40.456100244591596</v>
      </c>
    </row>
    <row r="1856" spans="1:19" x14ac:dyDescent="0.3">
      <c r="A1856">
        <v>2014</v>
      </c>
      <c r="B1856" t="s">
        <v>76</v>
      </c>
      <c r="C1856" t="str">
        <f t="shared" si="198"/>
        <v>2014Jamaica</v>
      </c>
      <c r="D1856">
        <v>8.9</v>
      </c>
      <c r="E1856">
        <v>5.13</v>
      </c>
      <c r="F1856">
        <v>8.14</v>
      </c>
      <c r="G1856">
        <f>VLOOKUP(C1856,'Size of Government'!E1855:F14231,2,TRUE)</f>
        <v>0.27461478114128113</v>
      </c>
      <c r="H1856">
        <f t="shared" si="196"/>
        <v>2.7461478114128113</v>
      </c>
      <c r="I1856">
        <v>6.9</v>
      </c>
      <c r="J1856">
        <v>10</v>
      </c>
      <c r="K1856">
        <v>6.55</v>
      </c>
      <c r="L1856">
        <f t="shared" si="197"/>
        <v>40.226147811412808</v>
      </c>
      <c r="M1856">
        <f>VLOOKUP(C1856,Informality!C1856:D12666,2,TRUE)</f>
        <v>0.62380000000000002</v>
      </c>
      <c r="N1856">
        <v>6.7043579685688011</v>
      </c>
      <c r="O1856" s="15">
        <v>4704.725954681634</v>
      </c>
      <c r="P1856" s="15">
        <f t="shared" si="199"/>
        <v>232.67680254613734</v>
      </c>
      <c r="Q1856" s="15">
        <f t="shared" si="200"/>
        <v>17.423568170788879</v>
      </c>
      <c r="R1856" s="15">
        <f t="shared" si="201"/>
        <v>40.691223412563453</v>
      </c>
      <c r="S1856" s="15">
        <f t="shared" si="202"/>
        <v>40.288342883181791</v>
      </c>
    </row>
    <row r="1857" spans="1:19" x14ac:dyDescent="0.3">
      <c r="A1857">
        <v>2013</v>
      </c>
      <c r="B1857" t="s">
        <v>76</v>
      </c>
      <c r="C1857" t="str">
        <f t="shared" si="198"/>
        <v>2013Jamaica</v>
      </c>
      <c r="D1857">
        <v>8.9</v>
      </c>
      <c r="E1857">
        <v>5.14</v>
      </c>
      <c r="F1857">
        <v>8.31</v>
      </c>
      <c r="G1857">
        <f>VLOOKUP(C1857,'Size of Government'!E1856:F14232,2,TRUE)</f>
        <v>0.24072393774986267</v>
      </c>
      <c r="H1857">
        <f t="shared" si="196"/>
        <v>2.4072393774986267</v>
      </c>
      <c r="I1857">
        <v>7.35</v>
      </c>
      <c r="J1857">
        <v>10</v>
      </c>
      <c r="K1857">
        <v>6.55</v>
      </c>
      <c r="L1857">
        <f t="shared" si="197"/>
        <v>40.347239377498624</v>
      </c>
      <c r="M1857">
        <f>VLOOKUP(C1857,Informality!C1857:D12667,2,TRUE)</f>
        <v>0.62439999999999996</v>
      </c>
      <c r="N1857">
        <v>6.7245398962497704</v>
      </c>
      <c r="O1857" s="15">
        <v>4699.2663243099796</v>
      </c>
      <c r="P1857" s="15">
        <f t="shared" si="199"/>
        <v>232.094086731636</v>
      </c>
      <c r="Q1857" s="15">
        <f t="shared" si="200"/>
        <v>17.55988045006514</v>
      </c>
      <c r="R1857" s="15">
        <f t="shared" si="201"/>
        <v>40.830349868501543</v>
      </c>
      <c r="S1857" s="15">
        <f t="shared" si="202"/>
        <v>40.410311510633662</v>
      </c>
    </row>
    <row r="1858" spans="1:19" x14ac:dyDescent="0.3">
      <c r="A1858">
        <v>2012</v>
      </c>
      <c r="B1858" t="s">
        <v>76</v>
      </c>
      <c r="C1858" t="str">
        <f t="shared" si="198"/>
        <v>2012Jamaica</v>
      </c>
      <c r="D1858">
        <v>8.9</v>
      </c>
      <c r="E1858">
        <v>5.64</v>
      </c>
      <c r="F1858">
        <v>8.2100000000000009</v>
      </c>
      <c r="G1858">
        <f>VLOOKUP(C1858,'Size of Government'!E1857:F14233,2,TRUE)</f>
        <v>0.24741005897521973</v>
      </c>
      <c r="H1858">
        <f t="shared" ref="H1858:H1921" si="203">10*G1858</f>
        <v>2.4741005897521973</v>
      </c>
      <c r="I1858">
        <v>7.03</v>
      </c>
      <c r="J1858">
        <v>10</v>
      </c>
      <c r="K1858">
        <v>6.55</v>
      </c>
      <c r="L1858">
        <f t="shared" ref="L1858:L1921" si="204">SUM(D1858,E1858,H1858,I1858,J1858,K1858)</f>
        <v>40.594100589752195</v>
      </c>
      <c r="M1858">
        <f>VLOOKUP(C1858,Informality!C1858:D12668,2,TRUE)</f>
        <v>0.62919999999999998</v>
      </c>
      <c r="N1858">
        <v>6.7656834316253658</v>
      </c>
      <c r="O1858" s="15">
        <v>4703.0864058797861</v>
      </c>
      <c r="P1858" s="15">
        <f t="shared" si="199"/>
        <v>234.21461199684646</v>
      </c>
      <c r="Q1858" s="15">
        <f t="shared" si="200"/>
        <v>17.591593837063545</v>
      </c>
      <c r="R1858" s="15">
        <f t="shared" si="201"/>
        <v>41.066218848442809</v>
      </c>
      <c r="S1858" s="15">
        <f t="shared" si="202"/>
        <v>40.655193875522173</v>
      </c>
    </row>
    <row r="1859" spans="1:19" x14ac:dyDescent="0.3">
      <c r="A1859">
        <v>2011</v>
      </c>
      <c r="B1859" t="s">
        <v>76</v>
      </c>
      <c r="C1859" t="str">
        <f t="shared" ref="C1859:C1922" si="205">A1859&amp;B1859</f>
        <v>2011Jamaica</v>
      </c>
      <c r="D1859">
        <v>8.9</v>
      </c>
      <c r="E1859">
        <v>5.36</v>
      </c>
      <c r="F1859">
        <v>8.01</v>
      </c>
      <c r="G1859">
        <f>VLOOKUP(C1859,'Size of Government'!E1858:F14234,2,TRUE)</f>
        <v>0.20311366021633148</v>
      </c>
      <c r="H1859">
        <f t="shared" si="203"/>
        <v>2.0311366021633148</v>
      </c>
      <c r="I1859">
        <v>6.42</v>
      </c>
      <c r="J1859">
        <v>10</v>
      </c>
      <c r="K1859">
        <v>6.55</v>
      </c>
      <c r="L1859">
        <f t="shared" si="204"/>
        <v>39.261136602163312</v>
      </c>
      <c r="M1859">
        <f>VLOOKUP(C1859,Informality!C1859:D12669,2,TRUE)</f>
        <v>0.63470000000000004</v>
      </c>
      <c r="N1859">
        <v>6.5435227670272189</v>
      </c>
      <c r="O1859" s="15">
        <v>4759.2569598989248</v>
      </c>
      <c r="P1859" s="15">
        <f t="shared" ref="P1859:P1922" si="206">(D1859^(1/2)+E1859^(1/2)+H1859^(1/2)+I1859^(1/2)+J1859^(1/2)+K1859^(1/2))^2</f>
        <v>224.36984145889963</v>
      </c>
      <c r="Q1859" s="15">
        <f t="shared" ref="Q1859:Q1922" si="207">(D1859^2+E1859^2+H1859^2+I1859^2+J1859^2+K1859^2)^(1/2)</f>
        <v>17.209997556555539</v>
      </c>
      <c r="R1859" s="15">
        <f t="shared" ref="R1859:R1922" si="208">(E1859^3+F1859^3+I1859^3+J1859^3+K1859^3+L1859^3)^(1/3)</f>
        <v>39.734089614017144</v>
      </c>
      <c r="S1859" s="15">
        <f t="shared" ref="S1859:S1922" si="209">(F1859^4+G1859^4+J1859^4+K1859^4+L1859^4+M1859^4)^(1/4)</f>
        <v>39.326890292901382</v>
      </c>
    </row>
    <row r="1860" spans="1:19" x14ac:dyDescent="0.3">
      <c r="A1860">
        <v>2010</v>
      </c>
      <c r="B1860" t="s">
        <v>76</v>
      </c>
      <c r="C1860" t="str">
        <f t="shared" si="205"/>
        <v>2010Jamaica</v>
      </c>
      <c r="D1860">
        <v>8.9</v>
      </c>
      <c r="E1860">
        <v>4.8600000000000003</v>
      </c>
      <c r="F1860">
        <v>7.85</v>
      </c>
      <c r="G1860">
        <f>VLOOKUP(C1860,'Size of Government'!E1859:F14235,2,TRUE)</f>
        <v>0.13993576169013977</v>
      </c>
      <c r="H1860">
        <f t="shared" si="203"/>
        <v>1.3993576169013977</v>
      </c>
      <c r="I1860">
        <v>6.52</v>
      </c>
      <c r="J1860">
        <v>10</v>
      </c>
      <c r="K1860">
        <v>6.55</v>
      </c>
      <c r="L1860">
        <f t="shared" si="204"/>
        <v>38.229357616901396</v>
      </c>
      <c r="M1860">
        <f>VLOOKUP(C1860,Informality!C1860:D12670,2,TRUE)</f>
        <v>0.6431</v>
      </c>
      <c r="N1860">
        <v>6.371559602816899</v>
      </c>
      <c r="O1860" s="15">
        <v>4704.0544546816591</v>
      </c>
      <c r="P1860" s="15">
        <f t="shared" si="206"/>
        <v>214.49874061598626</v>
      </c>
      <c r="Q1860" s="15">
        <f t="shared" si="207"/>
        <v>17.035278152703579</v>
      </c>
      <c r="R1860" s="15">
        <f t="shared" si="208"/>
        <v>38.71505962565103</v>
      </c>
      <c r="S1860" s="15">
        <f t="shared" si="209"/>
        <v>38.299139847971929</v>
      </c>
    </row>
    <row r="1861" spans="1:19" x14ac:dyDescent="0.3">
      <c r="A1861">
        <v>2009</v>
      </c>
      <c r="B1861" t="s">
        <v>76</v>
      </c>
      <c r="C1861" t="str">
        <f t="shared" si="205"/>
        <v>2009Jamaica</v>
      </c>
      <c r="D1861">
        <v>8.9</v>
      </c>
      <c r="E1861">
        <v>5.15</v>
      </c>
      <c r="G1861">
        <f>VLOOKUP(C1861,'Size of Government'!E1860:F14236,2,TRUE)</f>
        <v>0.11530741304159164</v>
      </c>
      <c r="H1861">
        <f t="shared" si="203"/>
        <v>1.1530741304159164</v>
      </c>
      <c r="I1861">
        <v>7</v>
      </c>
      <c r="J1861">
        <v>10</v>
      </c>
      <c r="K1861">
        <v>5.36</v>
      </c>
      <c r="L1861">
        <f t="shared" si="204"/>
        <v>37.563074130415913</v>
      </c>
      <c r="M1861">
        <f>VLOOKUP(C1861,Informality!C1861:D12671,2,TRUE)</f>
        <v>0.627</v>
      </c>
      <c r="N1861">
        <v>6.2605123550693191</v>
      </c>
      <c r="O1861" s="15">
        <v>4799.0143554402121</v>
      </c>
      <c r="P1861" s="15">
        <f t="shared" si="206"/>
        <v>208.79259224346006</v>
      </c>
      <c r="Q1861" s="15">
        <f t="shared" si="207"/>
        <v>16.875771980867555</v>
      </c>
      <c r="R1861" s="15">
        <f t="shared" si="208"/>
        <v>37.945095763822714</v>
      </c>
      <c r="S1861" s="15">
        <f t="shared" si="209"/>
        <v>37.614033343889595</v>
      </c>
    </row>
    <row r="1862" spans="1:19" x14ac:dyDescent="0.3">
      <c r="A1862">
        <v>2008</v>
      </c>
      <c r="B1862" t="s">
        <v>76</v>
      </c>
      <c r="C1862" t="str">
        <f t="shared" si="205"/>
        <v>2008Jamaica</v>
      </c>
      <c r="D1862">
        <v>8.9</v>
      </c>
      <c r="E1862">
        <v>5.13</v>
      </c>
      <c r="G1862">
        <f>VLOOKUP(C1862,'Size of Government'!E1861:F14237,2,TRUE)</f>
        <v>0.10293281823396683</v>
      </c>
      <c r="H1862">
        <f t="shared" si="203"/>
        <v>1.0293281823396683</v>
      </c>
      <c r="I1862">
        <v>6.9</v>
      </c>
      <c r="J1862">
        <v>10</v>
      </c>
      <c r="K1862">
        <v>4.25</v>
      </c>
      <c r="L1862">
        <f t="shared" si="204"/>
        <v>36.209328182339668</v>
      </c>
      <c r="M1862">
        <f>VLOOKUP(C1862,Informality!C1862:D12672,2,TRUE)</f>
        <v>0.27200000000000002</v>
      </c>
      <c r="N1862">
        <v>6.0348880303899444</v>
      </c>
      <c r="O1862" s="15">
        <v>5041.7411540534258</v>
      </c>
      <c r="P1862" s="15">
        <f t="shared" si="206"/>
        <v>199.18836470939101</v>
      </c>
      <c r="Q1862" s="15">
        <f t="shared" si="207"/>
        <v>16.500270194968284</v>
      </c>
      <c r="R1862" s="15">
        <f t="shared" si="208"/>
        <v>36.596763288485448</v>
      </c>
      <c r="S1862" s="15">
        <f t="shared" si="209"/>
        <v>36.263583917099801</v>
      </c>
    </row>
    <row r="1863" spans="1:19" x14ac:dyDescent="0.3">
      <c r="A1863">
        <v>2007</v>
      </c>
      <c r="B1863" t="s">
        <v>76</v>
      </c>
      <c r="C1863" t="str">
        <f t="shared" si="205"/>
        <v>2007Jamaica</v>
      </c>
      <c r="D1863">
        <v>8.9</v>
      </c>
      <c r="E1863">
        <v>4.7300000000000004</v>
      </c>
      <c r="G1863">
        <f>VLOOKUP(C1863,'Size of Government'!E1862:F14238,2,TRUE)</f>
        <v>0.35877510905265808</v>
      </c>
      <c r="H1863">
        <f t="shared" si="203"/>
        <v>3.5877510905265808</v>
      </c>
      <c r="I1863">
        <v>7.03</v>
      </c>
      <c r="J1863">
        <v>10</v>
      </c>
      <c r="K1863">
        <v>4.25</v>
      </c>
      <c r="L1863">
        <f t="shared" si="204"/>
        <v>38.497751090526585</v>
      </c>
      <c r="M1863">
        <f>VLOOKUP(C1863,Informality!C1863:D12673,2,TRUE)</f>
        <v>9.4200000000000006E-2</v>
      </c>
      <c r="N1863">
        <v>6.4162918484210971</v>
      </c>
      <c r="O1863" s="15">
        <v>5108.0639564391531</v>
      </c>
      <c r="P1863" s="15">
        <f t="shared" si="206"/>
        <v>222.8309805175102</v>
      </c>
      <c r="Q1863" s="15">
        <f t="shared" si="207"/>
        <v>16.791017178467023</v>
      </c>
      <c r="R1863" s="15">
        <f t="shared" si="208"/>
        <v>38.838836042936641</v>
      </c>
      <c r="S1863" s="15">
        <f t="shared" si="209"/>
        <v>38.542917255944694</v>
      </c>
    </row>
    <row r="1864" spans="1:19" x14ac:dyDescent="0.3">
      <c r="A1864">
        <v>2006</v>
      </c>
      <c r="B1864" t="s">
        <v>76</v>
      </c>
      <c r="C1864" t="str">
        <f t="shared" si="205"/>
        <v>2006Jamaica</v>
      </c>
      <c r="D1864">
        <v>8.9</v>
      </c>
      <c r="E1864">
        <v>4.9800000000000004</v>
      </c>
      <c r="G1864">
        <f>VLOOKUP(C1864,'Size of Government'!E1863:F14239,2,TRUE)</f>
        <v>0.4486682116985321</v>
      </c>
      <c r="H1864">
        <f t="shared" si="203"/>
        <v>4.486682116985321</v>
      </c>
      <c r="I1864">
        <v>7.45</v>
      </c>
      <c r="J1864">
        <v>10</v>
      </c>
      <c r="K1864">
        <v>4.25</v>
      </c>
      <c r="L1864">
        <f t="shared" si="204"/>
        <v>40.066682116985319</v>
      </c>
      <c r="M1864">
        <f>VLOOKUP(C1864,Informality!C1864:D12674,2,TRUE)</f>
        <v>0.41289999999999999</v>
      </c>
      <c r="N1864">
        <v>6.6777803528308866</v>
      </c>
      <c r="O1864" s="15">
        <v>5061.2188992637593</v>
      </c>
      <c r="P1864" s="15">
        <f t="shared" si="206"/>
        <v>233.67269158121803</v>
      </c>
      <c r="Q1864" s="15">
        <f t="shared" si="207"/>
        <v>17.254150701175526</v>
      </c>
      <c r="R1864" s="15">
        <f t="shared" si="208"/>
        <v>40.399001151782286</v>
      </c>
      <c r="S1864" s="15">
        <f t="shared" si="209"/>
        <v>40.106758088125716</v>
      </c>
    </row>
    <row r="1865" spans="1:19" x14ac:dyDescent="0.3">
      <c r="A1865">
        <v>2005</v>
      </c>
      <c r="B1865" t="s">
        <v>76</v>
      </c>
      <c r="C1865" t="str">
        <f t="shared" si="205"/>
        <v>2005Jamaica</v>
      </c>
      <c r="D1865">
        <v>8.9</v>
      </c>
      <c r="E1865">
        <v>5.27</v>
      </c>
      <c r="G1865">
        <f>VLOOKUP(C1865,'Size of Government'!E1864:F14240,2,TRUE)</f>
        <v>0.43925026059150696</v>
      </c>
      <c r="H1865">
        <f t="shared" si="203"/>
        <v>4.3925026059150696</v>
      </c>
      <c r="I1865">
        <v>7.35</v>
      </c>
      <c r="J1865">
        <v>10</v>
      </c>
      <c r="K1865">
        <v>4.25</v>
      </c>
      <c r="L1865">
        <f t="shared" si="204"/>
        <v>40.162502605915073</v>
      </c>
      <c r="M1865">
        <f>VLOOKUP(C1865,Informality!C1865:D12675,2,TRUE)</f>
        <v>0.41289999999999999</v>
      </c>
      <c r="N1865">
        <v>6.6937504343191776</v>
      </c>
      <c r="O1865" s="15">
        <v>4944.4787291552275</v>
      </c>
      <c r="P1865" s="15">
        <f t="shared" si="206"/>
        <v>234.38640774373312</v>
      </c>
      <c r="Q1865" s="15">
        <f t="shared" si="207"/>
        <v>17.27315776408502</v>
      </c>
      <c r="R1865" s="15">
        <f t="shared" si="208"/>
        <v>40.494564089658745</v>
      </c>
      <c r="S1865" s="15">
        <f t="shared" si="209"/>
        <v>40.202292972810611</v>
      </c>
    </row>
    <row r="1866" spans="1:19" x14ac:dyDescent="0.3">
      <c r="A1866">
        <v>2004</v>
      </c>
      <c r="B1866" t="s">
        <v>76</v>
      </c>
      <c r="C1866" t="str">
        <f t="shared" si="205"/>
        <v>2004Jamaica</v>
      </c>
      <c r="D1866">
        <v>8.9</v>
      </c>
      <c r="E1866">
        <v>4.95</v>
      </c>
      <c r="G1866">
        <f>VLOOKUP(C1866,'Size of Government'!E1865:F14241,2,TRUE)</f>
        <v>0.41036701202392578</v>
      </c>
      <c r="H1866">
        <f t="shared" si="203"/>
        <v>4.1036701202392578</v>
      </c>
      <c r="I1866">
        <v>7.43</v>
      </c>
      <c r="J1866">
        <v>10</v>
      </c>
      <c r="K1866">
        <v>4.25</v>
      </c>
      <c r="L1866">
        <f t="shared" si="204"/>
        <v>39.633670120239259</v>
      </c>
      <c r="M1866">
        <f>VLOOKUP(C1866,Informality!C1866:D12676,2,TRUE)</f>
        <v>0.16270000000000001</v>
      </c>
      <c r="N1866">
        <v>6.6056116867065429</v>
      </c>
      <c r="O1866" s="15">
        <v>4927.6310550489743</v>
      </c>
      <c r="P1866" s="15">
        <f t="shared" si="206"/>
        <v>230.53961888859001</v>
      </c>
      <c r="Q1866" s="15">
        <f t="shared" si="207"/>
        <v>17.141178735890495</v>
      </c>
      <c r="R1866" s="15">
        <f t="shared" si="208"/>
        <v>39.972042241408829</v>
      </c>
      <c r="S1866" s="15">
        <f t="shared" si="209"/>
        <v>39.675071110420262</v>
      </c>
    </row>
    <row r="1867" spans="1:19" x14ac:dyDescent="0.3">
      <c r="A1867">
        <v>2003</v>
      </c>
      <c r="B1867" t="s">
        <v>76</v>
      </c>
      <c r="C1867" t="str">
        <f t="shared" si="205"/>
        <v>2003Jamaica</v>
      </c>
      <c r="D1867">
        <v>8.9</v>
      </c>
      <c r="E1867">
        <v>4.67</v>
      </c>
      <c r="G1867">
        <f>VLOOKUP(C1867,'Size of Government'!E1866:F14242,2,TRUE)</f>
        <v>0.37467408180236816</v>
      </c>
      <c r="H1867">
        <f t="shared" si="203"/>
        <v>3.7467408180236816</v>
      </c>
      <c r="I1867">
        <v>7.17</v>
      </c>
      <c r="J1867">
        <v>10</v>
      </c>
      <c r="K1867">
        <v>4.25</v>
      </c>
      <c r="L1867">
        <f t="shared" si="204"/>
        <v>38.736740818023684</v>
      </c>
      <c r="M1867">
        <f>VLOOKUP(C1867,Informality!C1867:D12677,2,TRUE)</f>
        <v>0.1618</v>
      </c>
      <c r="N1867">
        <v>6.4561234696706142</v>
      </c>
      <c r="O1867" s="15">
        <v>4891.216378179909</v>
      </c>
      <c r="P1867" s="15">
        <f t="shared" si="206"/>
        <v>224.44447543088543</v>
      </c>
      <c r="Q1867" s="15">
        <f t="shared" si="207"/>
        <v>16.867968661265788</v>
      </c>
      <c r="R1867" s="15">
        <f t="shared" si="208"/>
        <v>39.077438474576077</v>
      </c>
      <c r="S1867" s="15">
        <f t="shared" si="209"/>
        <v>38.78107808071335</v>
      </c>
    </row>
    <row r="1868" spans="1:19" x14ac:dyDescent="0.3">
      <c r="A1868">
        <v>2002</v>
      </c>
      <c r="B1868" t="s">
        <v>76</v>
      </c>
      <c r="C1868" t="str">
        <f t="shared" si="205"/>
        <v>2002Jamaica</v>
      </c>
      <c r="D1868">
        <v>8.9</v>
      </c>
      <c r="E1868">
        <v>4.83</v>
      </c>
      <c r="G1868">
        <f>VLOOKUP(C1868,'Size of Government'!E1867:F14243,2,TRUE)</f>
        <v>0.41089791059494019</v>
      </c>
      <c r="H1868">
        <f t="shared" si="203"/>
        <v>4.1089791059494019</v>
      </c>
      <c r="I1868">
        <v>7.33</v>
      </c>
      <c r="J1868">
        <v>10</v>
      </c>
      <c r="K1868">
        <v>4.25</v>
      </c>
      <c r="L1868">
        <f t="shared" si="204"/>
        <v>39.418979105949404</v>
      </c>
      <c r="M1868">
        <f>VLOOKUP(C1868,Informality!C1868:D12678,2,TRUE)</f>
        <v>0.39069999999999999</v>
      </c>
      <c r="N1868">
        <v>6.5698298509915674</v>
      </c>
      <c r="O1868" s="15">
        <v>4747.3024861998956</v>
      </c>
      <c r="P1868" s="15">
        <f t="shared" si="206"/>
        <v>229.19847459758603</v>
      </c>
      <c r="Q1868" s="15">
        <f t="shared" si="207"/>
        <v>17.064993679844385</v>
      </c>
      <c r="R1868" s="15">
        <f t="shared" si="208"/>
        <v>39.755738706444717</v>
      </c>
      <c r="S1868" s="15">
        <f t="shared" si="209"/>
        <v>39.461058891412172</v>
      </c>
    </row>
    <row r="1869" spans="1:19" x14ac:dyDescent="0.3">
      <c r="A1869">
        <v>2001</v>
      </c>
      <c r="B1869" t="s">
        <v>76</v>
      </c>
      <c r="C1869" t="str">
        <f t="shared" si="205"/>
        <v>2001Jamaica</v>
      </c>
      <c r="D1869">
        <v>3.98</v>
      </c>
      <c r="E1869">
        <v>3.73</v>
      </c>
      <c r="G1869">
        <f>VLOOKUP(C1869,'Size of Government'!E1868:F14244,2,TRUE)</f>
        <v>0.45648127794265747</v>
      </c>
      <c r="H1869">
        <f t="shared" si="203"/>
        <v>4.5648127794265747</v>
      </c>
      <c r="I1869">
        <v>7.15</v>
      </c>
      <c r="J1869">
        <v>10</v>
      </c>
      <c r="K1869">
        <v>4.25</v>
      </c>
      <c r="L1869">
        <f t="shared" si="204"/>
        <v>33.674812779426574</v>
      </c>
      <c r="M1869">
        <f>VLOOKUP(C1869,Informality!C1869:D12679,2,TRUE)</f>
        <v>0.39810000000000001</v>
      </c>
      <c r="N1869">
        <v>5.612468796571096</v>
      </c>
      <c r="O1869" s="15">
        <v>4685.9130038296043</v>
      </c>
      <c r="P1869" s="15">
        <f t="shared" si="206"/>
        <v>194.89934743831793</v>
      </c>
      <c r="Q1869" s="15">
        <f t="shared" si="207"/>
        <v>14.824837797130064</v>
      </c>
      <c r="R1869" s="15">
        <f t="shared" si="208"/>
        <v>34.108416642257765</v>
      </c>
      <c r="S1869" s="15">
        <f t="shared" si="209"/>
        <v>33.742213798241664</v>
      </c>
    </row>
    <row r="1870" spans="1:19" x14ac:dyDescent="0.3">
      <c r="A1870">
        <v>2000</v>
      </c>
      <c r="B1870" t="s">
        <v>76</v>
      </c>
      <c r="C1870" t="str">
        <f t="shared" si="205"/>
        <v>2000Jamaica</v>
      </c>
      <c r="D1870">
        <v>3.98</v>
      </c>
      <c r="E1870">
        <v>4.7699999999999996</v>
      </c>
      <c r="G1870">
        <f>VLOOKUP(C1870,'Size of Government'!E1869:F14245,2,TRUE)</f>
        <v>0.38491567969322205</v>
      </c>
      <c r="H1870">
        <f t="shared" si="203"/>
        <v>3.8491567969322205</v>
      </c>
      <c r="I1870">
        <v>7.07</v>
      </c>
      <c r="J1870">
        <v>10</v>
      </c>
      <c r="K1870">
        <v>4.25</v>
      </c>
      <c r="L1870">
        <f t="shared" si="204"/>
        <v>33.919156796932221</v>
      </c>
      <c r="M1870">
        <f>VLOOKUP(C1870,Informality!C1870:D12680,2,TRUE)</f>
        <v>0.5645</v>
      </c>
      <c r="N1870">
        <v>5.6531927994887026</v>
      </c>
      <c r="O1870" s="15">
        <v>4658.5631315600276</v>
      </c>
      <c r="P1870" s="15">
        <f t="shared" si="206"/>
        <v>196.66503512571634</v>
      </c>
      <c r="Q1870" s="15">
        <f t="shared" si="207"/>
        <v>14.881421573471048</v>
      </c>
      <c r="R1870" s="15">
        <f t="shared" si="208"/>
        <v>34.35922248068011</v>
      </c>
      <c r="S1870" s="15">
        <f t="shared" si="209"/>
        <v>33.985117646363797</v>
      </c>
    </row>
    <row r="1871" spans="1:19" x14ac:dyDescent="0.3">
      <c r="A1871">
        <v>1995</v>
      </c>
      <c r="B1871" t="s">
        <v>76</v>
      </c>
      <c r="C1871" t="str">
        <f t="shared" si="205"/>
        <v>1995Jamaica</v>
      </c>
      <c r="G1871">
        <f>VLOOKUP(C1871,'Size of Government'!E1870:F14246,2,TRUE)</f>
        <v>0.22899489104747772</v>
      </c>
      <c r="H1871">
        <f t="shared" si="203"/>
        <v>2.2899489104747772</v>
      </c>
      <c r="L1871">
        <f t="shared" si="204"/>
        <v>2.2899489104747772</v>
      </c>
      <c r="M1871">
        <f>VLOOKUP(C1871,Informality!C1871:D12681,2,TRUE)</f>
        <v>0.36099999999999999</v>
      </c>
      <c r="N1871">
        <v>2.2899489104747772</v>
      </c>
      <c r="O1871" s="15">
        <v>4965.001602446001</v>
      </c>
      <c r="P1871" s="15">
        <f t="shared" si="206"/>
        <v>2.2899489104747772</v>
      </c>
      <c r="Q1871" s="15">
        <f t="shared" si="207"/>
        <v>2.2899489104747772</v>
      </c>
      <c r="R1871" s="15">
        <f t="shared" si="208"/>
        <v>2.2899489104747772</v>
      </c>
      <c r="S1871" s="15">
        <f t="shared" si="209"/>
        <v>2.2903596317341388</v>
      </c>
    </row>
    <row r="1872" spans="1:19" x14ac:dyDescent="0.3">
      <c r="A1872">
        <v>1990</v>
      </c>
      <c r="B1872" t="s">
        <v>76</v>
      </c>
      <c r="C1872" t="str">
        <f t="shared" si="205"/>
        <v>1990Jamaica</v>
      </c>
      <c r="G1872">
        <f>VLOOKUP(C1872,'Size of Government'!E1871:F14247,2,TRUE)</f>
        <v>0.14998427033424377</v>
      </c>
      <c r="H1872">
        <f t="shared" si="203"/>
        <v>1.4998427033424377</v>
      </c>
      <c r="L1872">
        <f t="shared" si="204"/>
        <v>1.4998427033424377</v>
      </c>
      <c r="M1872">
        <f>VLOOKUP(C1872,Informality!C1872:D12682,2,TRUE)</f>
        <v>0.65980000000000005</v>
      </c>
      <c r="N1872">
        <v>1.499842703342438</v>
      </c>
      <c r="O1872" s="15">
        <v>4283.5884061843753</v>
      </c>
      <c r="P1872" s="15">
        <f t="shared" si="206"/>
        <v>1.4998427033424377</v>
      </c>
      <c r="Q1872" s="15">
        <f t="shared" si="207"/>
        <v>1.4998427033424377</v>
      </c>
      <c r="R1872" s="15">
        <f t="shared" si="208"/>
        <v>1.4998427033424377</v>
      </c>
      <c r="S1872" s="15">
        <f t="shared" si="209"/>
        <v>1.5137289076872873</v>
      </c>
    </row>
    <row r="1873" spans="1:19" x14ac:dyDescent="0.3">
      <c r="A1873">
        <v>1985</v>
      </c>
      <c r="B1873" t="s">
        <v>76</v>
      </c>
      <c r="C1873" t="str">
        <f t="shared" si="205"/>
        <v>1985Jamaica</v>
      </c>
      <c r="G1873">
        <f>VLOOKUP(C1873,'Size of Government'!E1872:F14248,2,TRUE)</f>
        <v>0.36938440799713135</v>
      </c>
      <c r="H1873">
        <f t="shared" si="203"/>
        <v>3.6938440799713135</v>
      </c>
      <c r="L1873">
        <f t="shared" si="204"/>
        <v>3.6938440799713135</v>
      </c>
      <c r="M1873">
        <f>VLOOKUP(C1873,Informality!C1873:D12683,2,TRUE)</f>
        <v>0.65359999999999996</v>
      </c>
      <c r="N1873">
        <v>3.693844079971313</v>
      </c>
      <c r="O1873" s="15">
        <v>3478.7271640756035</v>
      </c>
      <c r="P1873" s="15">
        <f t="shared" si="206"/>
        <v>3.6938440799713135</v>
      </c>
      <c r="Q1873" s="15">
        <f t="shared" si="207"/>
        <v>3.6938440799713135</v>
      </c>
      <c r="R1873" s="15">
        <f t="shared" si="208"/>
        <v>3.6938440799713135</v>
      </c>
      <c r="S1873" s="15">
        <f t="shared" si="209"/>
        <v>3.6948412388123621</v>
      </c>
    </row>
    <row r="1874" spans="1:19" x14ac:dyDescent="0.3">
      <c r="A1874">
        <v>1980</v>
      </c>
      <c r="B1874" t="s">
        <v>76</v>
      </c>
      <c r="C1874" t="str">
        <f t="shared" si="205"/>
        <v>1980Jamaica</v>
      </c>
      <c r="G1874">
        <f>VLOOKUP(C1874,'Size of Government'!E1873:F14249,2,TRUE)</f>
        <v>6.4767159521579742E-2</v>
      </c>
      <c r="H1874">
        <f t="shared" si="203"/>
        <v>0.64767159521579742</v>
      </c>
      <c r="L1874">
        <f t="shared" si="204"/>
        <v>0.64767159521579742</v>
      </c>
      <c r="M1874">
        <f>VLOOKUP(C1874,Informality!C1874:D12684,2,TRUE)</f>
        <v>0.2175</v>
      </c>
      <c r="N1874">
        <v>0.64767159521579742</v>
      </c>
      <c r="O1874" s="15">
        <v>3681.9761501738344</v>
      </c>
      <c r="P1874" s="15">
        <f t="shared" si="206"/>
        <v>0.64767159521579731</v>
      </c>
      <c r="Q1874" s="15">
        <f t="shared" si="207"/>
        <v>0.64767159521579742</v>
      </c>
      <c r="R1874" s="15">
        <f t="shared" si="208"/>
        <v>0.64767159521579742</v>
      </c>
      <c r="S1874" s="15">
        <f t="shared" si="209"/>
        <v>0.6497371510165193</v>
      </c>
    </row>
    <row r="1875" spans="1:19" x14ac:dyDescent="0.3">
      <c r="A1875">
        <v>1975</v>
      </c>
      <c r="B1875" t="s">
        <v>76</v>
      </c>
      <c r="C1875" t="str">
        <f t="shared" si="205"/>
        <v>1975Jamaica</v>
      </c>
      <c r="G1875">
        <f>VLOOKUP(C1875,'Size of Government'!E1874:F14250,2,TRUE)</f>
        <v>0</v>
      </c>
      <c r="H1875">
        <f t="shared" si="203"/>
        <v>0</v>
      </c>
      <c r="L1875">
        <f t="shared" si="204"/>
        <v>0</v>
      </c>
      <c r="M1875">
        <f>VLOOKUP(C1875,Informality!C1875:D12685,2,TRUE)</f>
        <v>0.56010000000000004</v>
      </c>
      <c r="N1875">
        <v>0</v>
      </c>
      <c r="O1875" s="15">
        <v>4634.1698930179682</v>
      </c>
      <c r="P1875" s="15">
        <f t="shared" si="206"/>
        <v>0</v>
      </c>
      <c r="Q1875" s="15">
        <f t="shared" si="207"/>
        <v>0</v>
      </c>
      <c r="R1875" s="15">
        <f t="shared" si="208"/>
        <v>0</v>
      </c>
      <c r="S1875" s="15">
        <f t="shared" si="209"/>
        <v>0.56010000000000004</v>
      </c>
    </row>
    <row r="1876" spans="1:19" x14ac:dyDescent="0.3">
      <c r="A1876">
        <v>1970</v>
      </c>
      <c r="B1876" t="s">
        <v>76</v>
      </c>
      <c r="C1876" t="str">
        <f t="shared" si="205"/>
        <v>1970Jamaica</v>
      </c>
      <c r="G1876">
        <f>VLOOKUP(C1876,'Size of Government'!E1875:F14251,2,TRUE)</f>
        <v>0</v>
      </c>
      <c r="H1876">
        <f t="shared" si="203"/>
        <v>0</v>
      </c>
      <c r="L1876">
        <f t="shared" si="204"/>
        <v>0</v>
      </c>
      <c r="M1876">
        <f>VLOOKUP(C1876,Informality!C1876:D12686,2,TRUE)</f>
        <v>0.58399999999999996</v>
      </c>
      <c r="N1876">
        <v>0</v>
      </c>
      <c r="O1876" s="15">
        <v>4590.0359269272103</v>
      </c>
      <c r="P1876" s="15">
        <f t="shared" si="206"/>
        <v>0</v>
      </c>
      <c r="Q1876" s="15">
        <f t="shared" si="207"/>
        <v>0</v>
      </c>
      <c r="R1876" s="15">
        <f t="shared" si="208"/>
        <v>0</v>
      </c>
      <c r="S1876" s="15">
        <f t="shared" si="209"/>
        <v>0.58399999999999996</v>
      </c>
    </row>
    <row r="1877" spans="1:19" x14ac:dyDescent="0.3">
      <c r="A1877">
        <v>2018</v>
      </c>
      <c r="B1877" t="s">
        <v>77</v>
      </c>
      <c r="C1877" t="str">
        <f t="shared" si="205"/>
        <v>2018Japan</v>
      </c>
      <c r="D1877">
        <v>8.9</v>
      </c>
      <c r="E1877">
        <v>4.17</v>
      </c>
      <c r="F1877">
        <v>5.85</v>
      </c>
      <c r="G1877">
        <f>VLOOKUP(C1877,'Size of Government'!E1876:F14252,2,TRUE)</f>
        <v>0.40601432323455811</v>
      </c>
      <c r="H1877">
        <f t="shared" si="203"/>
        <v>4.0601432323455811</v>
      </c>
      <c r="I1877">
        <v>7.92</v>
      </c>
      <c r="J1877">
        <v>8</v>
      </c>
      <c r="K1877">
        <v>10</v>
      </c>
      <c r="L1877">
        <f t="shared" si="204"/>
        <v>43.050143232345583</v>
      </c>
      <c r="M1877">
        <f>VLOOKUP(C1877,Informality!C1877:D12687,2,TRUE)</f>
        <v>0.61650000000000005</v>
      </c>
      <c r="N1877">
        <v>7.1750238720575972</v>
      </c>
      <c r="O1877" s="15">
        <v>48766.133662867447</v>
      </c>
      <c r="P1877" s="15">
        <f t="shared" si="206"/>
        <v>251.07285120738024</v>
      </c>
      <c r="Q1877" s="15">
        <f t="shared" si="207"/>
        <v>18.433937806859436</v>
      </c>
      <c r="R1877" s="15">
        <f t="shared" si="208"/>
        <v>43.456639827386695</v>
      </c>
      <c r="S1877" s="15">
        <f t="shared" si="209"/>
        <v>43.097902456946905</v>
      </c>
    </row>
    <row r="1878" spans="1:19" x14ac:dyDescent="0.3">
      <c r="A1878">
        <v>2017</v>
      </c>
      <c r="B1878" t="s">
        <v>77</v>
      </c>
      <c r="C1878" t="str">
        <f t="shared" si="205"/>
        <v>2017Japan</v>
      </c>
      <c r="D1878">
        <v>8.9</v>
      </c>
      <c r="E1878">
        <v>3.93</v>
      </c>
      <c r="F1878">
        <v>5.81</v>
      </c>
      <c r="G1878">
        <f>VLOOKUP(C1878,'Size of Government'!E1877:F14253,2,TRUE)</f>
        <v>0.40066990256309509</v>
      </c>
      <c r="H1878">
        <f t="shared" si="203"/>
        <v>4.0066990256309509</v>
      </c>
      <c r="I1878">
        <v>7.96</v>
      </c>
      <c r="J1878">
        <v>8</v>
      </c>
      <c r="K1878">
        <v>10</v>
      </c>
      <c r="L1878">
        <f t="shared" si="204"/>
        <v>42.79669902563095</v>
      </c>
      <c r="M1878">
        <f>VLOOKUP(C1878,Informality!C1878:D12688,2,TRUE)</f>
        <v>0.6169</v>
      </c>
      <c r="N1878">
        <v>7.1327831709384917</v>
      </c>
      <c r="O1878" s="15">
        <v>48510.609408724209</v>
      </c>
      <c r="P1878" s="15">
        <f t="shared" si="206"/>
        <v>248.99058706036664</v>
      </c>
      <c r="Q1878" s="15">
        <f t="shared" si="207"/>
        <v>18.386683689072154</v>
      </c>
      <c r="R1878" s="15">
        <f t="shared" si="208"/>
        <v>43.206469181943319</v>
      </c>
      <c r="S1878" s="15">
        <f t="shared" si="209"/>
        <v>42.845209072425952</v>
      </c>
    </row>
    <row r="1879" spans="1:19" x14ac:dyDescent="0.3">
      <c r="A1879">
        <v>2016</v>
      </c>
      <c r="B1879" t="s">
        <v>77</v>
      </c>
      <c r="C1879" t="str">
        <f t="shared" si="205"/>
        <v>2016Japan</v>
      </c>
      <c r="D1879">
        <v>8.9</v>
      </c>
      <c r="E1879">
        <v>3.66</v>
      </c>
      <c r="F1879">
        <v>5.77</v>
      </c>
      <c r="G1879">
        <f>VLOOKUP(C1879,'Size of Government'!E1878:F14254,2,TRUE)</f>
        <v>0.3650684654712677</v>
      </c>
      <c r="H1879">
        <f t="shared" si="203"/>
        <v>3.650684654712677</v>
      </c>
      <c r="I1879">
        <v>8.0399999999999991</v>
      </c>
      <c r="J1879">
        <v>8</v>
      </c>
      <c r="K1879">
        <v>10</v>
      </c>
      <c r="L1879">
        <f t="shared" si="204"/>
        <v>42.250684654712678</v>
      </c>
      <c r="M1879">
        <f>VLOOKUP(C1879,Informality!C1879:D12689,2,TRUE)</f>
        <v>0.61480000000000001</v>
      </c>
      <c r="N1879">
        <v>7.0417807757854467</v>
      </c>
      <c r="O1879" s="15">
        <v>47403.046911648555</v>
      </c>
      <c r="P1879" s="15">
        <f t="shared" si="206"/>
        <v>244.39913330206267</v>
      </c>
      <c r="Q1879" s="15">
        <f t="shared" si="207"/>
        <v>18.291383174821817</v>
      </c>
      <c r="R1879" s="15">
        <f t="shared" si="208"/>
        <v>42.67089730834433</v>
      </c>
      <c r="S1879" s="15">
        <f t="shared" si="209"/>
        <v>42.300992709429195</v>
      </c>
    </row>
    <row r="1880" spans="1:19" x14ac:dyDescent="0.3">
      <c r="A1880">
        <v>2015</v>
      </c>
      <c r="B1880" t="s">
        <v>77</v>
      </c>
      <c r="C1880" t="str">
        <f t="shared" si="205"/>
        <v>2015Japan</v>
      </c>
      <c r="D1880">
        <v>8.9</v>
      </c>
      <c r="E1880">
        <v>3.71</v>
      </c>
      <c r="F1880">
        <v>5.68</v>
      </c>
      <c r="G1880">
        <f>VLOOKUP(C1880,'Size of Government'!E1879:F14255,2,TRUE)</f>
        <v>0.32544311881065369</v>
      </c>
      <c r="H1880">
        <f t="shared" si="203"/>
        <v>3.2544311881065369</v>
      </c>
      <c r="I1880">
        <v>8.2899999999999991</v>
      </c>
      <c r="J1880">
        <v>8</v>
      </c>
      <c r="K1880">
        <v>10</v>
      </c>
      <c r="L1880">
        <f t="shared" si="204"/>
        <v>42.154431188106535</v>
      </c>
      <c r="M1880">
        <f>VLOOKUP(C1880,Informality!C1880:D12690,2,TRUE)</f>
        <v>0.61499999999999999</v>
      </c>
      <c r="N1880">
        <v>7.0257385313510889</v>
      </c>
      <c r="O1880" s="15">
        <v>47102.580878140478</v>
      </c>
      <c r="P1880" s="15">
        <f t="shared" si="206"/>
        <v>242.84135232394203</v>
      </c>
      <c r="Q1880" s="15">
        <f t="shared" si="207"/>
        <v>18.338198449087646</v>
      </c>
      <c r="R1880" s="15">
        <f t="shared" si="208"/>
        <v>42.584477239417048</v>
      </c>
      <c r="S1880" s="15">
        <f t="shared" si="209"/>
        <v>42.204859145640157</v>
      </c>
    </row>
    <row r="1881" spans="1:19" x14ac:dyDescent="0.3">
      <c r="A1881">
        <v>2014</v>
      </c>
      <c r="B1881" t="s">
        <v>77</v>
      </c>
      <c r="C1881" t="str">
        <f t="shared" si="205"/>
        <v>2014Japan</v>
      </c>
      <c r="D1881">
        <v>8.9</v>
      </c>
      <c r="E1881">
        <v>3.28</v>
      </c>
      <c r="F1881">
        <v>5.98</v>
      </c>
      <c r="G1881">
        <f>VLOOKUP(C1881,'Size of Government'!E1880:F14256,2,TRUE)</f>
        <v>0.27461478114128113</v>
      </c>
      <c r="H1881">
        <f t="shared" si="203"/>
        <v>2.7461478114128113</v>
      </c>
      <c r="I1881">
        <v>8.02</v>
      </c>
      <c r="J1881">
        <v>8</v>
      </c>
      <c r="K1881">
        <v>10</v>
      </c>
      <c r="L1881">
        <f t="shared" si="204"/>
        <v>40.946147811412814</v>
      </c>
      <c r="M1881">
        <f>VLOOKUP(C1881,Informality!C1881:D12691,2,TRUE)</f>
        <v>0.62380000000000002</v>
      </c>
      <c r="N1881">
        <v>6.8243579685688021</v>
      </c>
      <c r="O1881" s="15">
        <v>46484.155266895395</v>
      </c>
      <c r="P1881" s="15">
        <f t="shared" si="206"/>
        <v>233.30056098252103</v>
      </c>
      <c r="Q1881" s="15">
        <f t="shared" si="207"/>
        <v>18.050765296854518</v>
      </c>
      <c r="R1881" s="15">
        <f t="shared" si="208"/>
        <v>41.393935243126919</v>
      </c>
      <c r="S1881" s="15">
        <f t="shared" si="209"/>
        <v>41.002023910068928</v>
      </c>
    </row>
    <row r="1882" spans="1:19" x14ac:dyDescent="0.3">
      <c r="A1882">
        <v>2013</v>
      </c>
      <c r="B1882" t="s">
        <v>77</v>
      </c>
      <c r="C1882" t="str">
        <f t="shared" si="205"/>
        <v>2013Japan</v>
      </c>
      <c r="D1882">
        <v>8.9</v>
      </c>
      <c r="E1882">
        <v>2.97</v>
      </c>
      <c r="F1882">
        <v>5.9</v>
      </c>
      <c r="G1882">
        <f>VLOOKUP(C1882,'Size of Government'!E1881:F14257,2,TRUE)</f>
        <v>0.24072393774986267</v>
      </c>
      <c r="H1882">
        <f t="shared" si="203"/>
        <v>2.4072393774986267</v>
      </c>
      <c r="I1882">
        <v>8.1</v>
      </c>
      <c r="J1882">
        <v>10</v>
      </c>
      <c r="K1882">
        <v>10</v>
      </c>
      <c r="L1882">
        <f t="shared" si="204"/>
        <v>42.377239377498626</v>
      </c>
      <c r="M1882">
        <f>VLOOKUP(C1882,Informality!C1882:D12692,2,TRUE)</f>
        <v>0.62439999999999996</v>
      </c>
      <c r="N1882">
        <v>7.0628732295831043</v>
      </c>
      <c r="O1882" s="15">
        <v>46249.209588653655</v>
      </c>
      <c r="P1882" s="15">
        <f t="shared" si="206"/>
        <v>238.0475258315802</v>
      </c>
      <c r="Q1882" s="15">
        <f t="shared" si="207"/>
        <v>18.958789555785991</v>
      </c>
      <c r="R1882" s="15">
        <f t="shared" si="208"/>
        <v>42.884012920418805</v>
      </c>
      <c r="S1882" s="15">
        <f t="shared" si="209"/>
        <v>42.446750293833254</v>
      </c>
    </row>
    <row r="1883" spans="1:19" x14ac:dyDescent="0.3">
      <c r="A1883">
        <v>2012</v>
      </c>
      <c r="B1883" t="s">
        <v>77</v>
      </c>
      <c r="C1883" t="str">
        <f t="shared" si="205"/>
        <v>2012Japan</v>
      </c>
      <c r="D1883">
        <v>8.9</v>
      </c>
      <c r="E1883">
        <v>3.17</v>
      </c>
      <c r="F1883">
        <v>5.97</v>
      </c>
      <c r="G1883">
        <f>VLOOKUP(C1883,'Size of Government'!E1882:F14258,2,TRUE)</f>
        <v>0.24741005897521973</v>
      </c>
      <c r="H1883">
        <f t="shared" si="203"/>
        <v>2.4741005897521973</v>
      </c>
      <c r="I1883">
        <v>8.06</v>
      </c>
      <c r="J1883">
        <v>10</v>
      </c>
      <c r="K1883">
        <v>10</v>
      </c>
      <c r="L1883">
        <f t="shared" si="204"/>
        <v>42.6041005897522</v>
      </c>
      <c r="M1883">
        <f>VLOOKUP(C1883,Informality!C1883:D12693,2,TRUE)</f>
        <v>0.17549999999999999</v>
      </c>
      <c r="N1883">
        <v>7.1006834316253666</v>
      </c>
      <c r="O1883" s="15">
        <v>45276.874335424865</v>
      </c>
      <c r="P1883" s="15">
        <f t="shared" si="206"/>
        <v>240.25721648541469</v>
      </c>
      <c r="Q1883" s="15">
        <f t="shared" si="207"/>
        <v>18.982720398515387</v>
      </c>
      <c r="R1883" s="15">
        <f t="shared" si="208"/>
        <v>43.106521679304279</v>
      </c>
      <c r="S1883" s="15">
        <f t="shared" si="209"/>
        <v>42.672698394855225</v>
      </c>
    </row>
    <row r="1884" spans="1:19" x14ac:dyDescent="0.3">
      <c r="A1884">
        <v>2011</v>
      </c>
      <c r="B1884" t="s">
        <v>77</v>
      </c>
      <c r="C1884" t="str">
        <f t="shared" si="205"/>
        <v>2011Japan</v>
      </c>
      <c r="D1884">
        <v>8.9</v>
      </c>
      <c r="E1884">
        <v>3.04</v>
      </c>
      <c r="F1884">
        <v>5.96</v>
      </c>
      <c r="G1884">
        <f>VLOOKUP(C1884,'Size of Government'!E1883:F14259,2,TRUE)</f>
        <v>0.20311366021633148</v>
      </c>
      <c r="H1884">
        <f t="shared" si="203"/>
        <v>2.0311366021633148</v>
      </c>
      <c r="I1884">
        <v>8.01</v>
      </c>
      <c r="J1884">
        <v>10</v>
      </c>
      <c r="K1884">
        <v>10</v>
      </c>
      <c r="L1884">
        <f t="shared" si="204"/>
        <v>41.981136602163318</v>
      </c>
      <c r="M1884">
        <f>VLOOKUP(C1884,Informality!C1884:D12694,2,TRUE)</f>
        <v>0.1757</v>
      </c>
      <c r="N1884">
        <v>6.9968561003605529</v>
      </c>
      <c r="O1884" s="15">
        <v>44538.726190695212</v>
      </c>
      <c r="P1884" s="15">
        <f t="shared" si="206"/>
        <v>234.29737662469756</v>
      </c>
      <c r="Q1884" s="15">
        <f t="shared" si="207"/>
        <v>18.887488342726979</v>
      </c>
      <c r="R1884" s="15">
        <f t="shared" si="208"/>
        <v>42.495629599449778</v>
      </c>
      <c r="S1884" s="15">
        <f t="shared" si="209"/>
        <v>42.052794719364407</v>
      </c>
    </row>
    <row r="1885" spans="1:19" x14ac:dyDescent="0.3">
      <c r="A1885">
        <v>2010</v>
      </c>
      <c r="B1885" t="s">
        <v>77</v>
      </c>
      <c r="C1885" t="str">
        <f t="shared" si="205"/>
        <v>2010Japan</v>
      </c>
      <c r="D1885">
        <v>8.9</v>
      </c>
      <c r="E1885">
        <v>2.97</v>
      </c>
      <c r="F1885">
        <v>5.89</v>
      </c>
      <c r="G1885">
        <f>VLOOKUP(C1885,'Size of Government'!E1884:F14260,2,TRUE)</f>
        <v>0.13993576169013977</v>
      </c>
      <c r="H1885">
        <f t="shared" si="203"/>
        <v>1.3993576169013977</v>
      </c>
      <c r="I1885">
        <v>7.96</v>
      </c>
      <c r="J1885">
        <v>10</v>
      </c>
      <c r="K1885">
        <v>10</v>
      </c>
      <c r="L1885">
        <f t="shared" si="204"/>
        <v>41.229357616901396</v>
      </c>
      <c r="M1885">
        <f>VLOOKUP(C1885,Informality!C1885:D12695,2,TRUE)</f>
        <v>0.34279999999999999</v>
      </c>
      <c r="N1885">
        <v>6.871559602816899</v>
      </c>
      <c r="O1885" s="15">
        <v>44507.676385917155</v>
      </c>
      <c r="P1885" s="15">
        <f t="shared" si="206"/>
        <v>226.06633715165137</v>
      </c>
      <c r="Q1885" s="15">
        <f t="shared" si="207"/>
        <v>18.797624896246333</v>
      </c>
      <c r="R1885" s="15">
        <f t="shared" si="208"/>
        <v>41.758826739529063</v>
      </c>
      <c r="S1885" s="15">
        <f t="shared" si="209"/>
        <v>41.304786448281988</v>
      </c>
    </row>
    <row r="1886" spans="1:19" x14ac:dyDescent="0.3">
      <c r="A1886">
        <v>2009</v>
      </c>
      <c r="B1886" t="s">
        <v>77</v>
      </c>
      <c r="C1886" t="str">
        <f t="shared" si="205"/>
        <v>2009Japan</v>
      </c>
      <c r="D1886">
        <v>8.9</v>
      </c>
      <c r="E1886">
        <v>3.29</v>
      </c>
      <c r="G1886">
        <f>VLOOKUP(C1886,'Size of Government'!E1885:F14261,2,TRUE)</f>
        <v>0.2711336612701416</v>
      </c>
      <c r="H1886">
        <f t="shared" si="203"/>
        <v>2.711336612701416</v>
      </c>
      <c r="I1886">
        <v>7.93</v>
      </c>
      <c r="J1886">
        <v>10</v>
      </c>
      <c r="K1886">
        <v>10</v>
      </c>
      <c r="L1886">
        <f t="shared" si="204"/>
        <v>42.831336612701421</v>
      </c>
      <c r="M1886">
        <f>VLOOKUP(C1886,Informality!C1886:D12696,2,TRUE)</f>
        <v>0.34570000000000001</v>
      </c>
      <c r="N1886">
        <v>7.1385561021169037</v>
      </c>
      <c r="O1886" s="15">
        <v>42724.76036995765</v>
      </c>
      <c r="P1886" s="15">
        <f t="shared" si="206"/>
        <v>242.87093827730504</v>
      </c>
      <c r="Q1886" s="15">
        <f t="shared" si="207"/>
        <v>18.980788872630537</v>
      </c>
      <c r="R1886" s="15">
        <f t="shared" si="208"/>
        <v>43.286953641285542</v>
      </c>
      <c r="S1886" s="15">
        <f t="shared" si="209"/>
        <v>42.894828755975816</v>
      </c>
    </row>
    <row r="1887" spans="1:19" x14ac:dyDescent="0.3">
      <c r="A1887">
        <v>2008</v>
      </c>
      <c r="B1887" t="s">
        <v>77</v>
      </c>
      <c r="C1887" t="str">
        <f t="shared" si="205"/>
        <v>2008Japan</v>
      </c>
      <c r="D1887">
        <v>8.9</v>
      </c>
      <c r="E1887">
        <v>3.28</v>
      </c>
      <c r="G1887">
        <f>VLOOKUP(C1887,'Size of Government'!E1886:F14262,2,TRUE)</f>
        <v>0.2163531631231308</v>
      </c>
      <c r="H1887">
        <f t="shared" si="203"/>
        <v>2.163531631231308</v>
      </c>
      <c r="I1887">
        <v>8.02</v>
      </c>
      <c r="J1887">
        <v>9.3000000000000007</v>
      </c>
      <c r="K1887">
        <v>9.6300000000000008</v>
      </c>
      <c r="L1887">
        <f t="shared" si="204"/>
        <v>41.293531631231311</v>
      </c>
      <c r="M1887">
        <f>VLOOKUP(C1887,Informality!C1887:D12697,2,TRUE)</f>
        <v>0.29099999999999998</v>
      </c>
      <c r="N1887">
        <v>6.8822552718718848</v>
      </c>
      <c r="O1887" s="15">
        <v>45165.78791877169</v>
      </c>
      <c r="P1887" s="15">
        <f t="shared" si="206"/>
        <v>232.56351760004523</v>
      </c>
      <c r="Q1887" s="15">
        <f t="shared" si="207"/>
        <v>18.390121509096627</v>
      </c>
      <c r="R1887" s="15">
        <f t="shared" si="208"/>
        <v>41.728493082487134</v>
      </c>
      <c r="S1887" s="15">
        <f t="shared" si="209"/>
        <v>41.350508567676627</v>
      </c>
    </row>
    <row r="1888" spans="1:19" x14ac:dyDescent="0.3">
      <c r="A1888">
        <v>2007</v>
      </c>
      <c r="B1888" t="s">
        <v>77</v>
      </c>
      <c r="C1888" t="str">
        <f t="shared" si="205"/>
        <v>2007Japan</v>
      </c>
      <c r="D1888">
        <v>10</v>
      </c>
      <c r="E1888">
        <v>3.49</v>
      </c>
      <c r="G1888">
        <f>VLOOKUP(C1888,'Size of Government'!E1887:F14263,2,TRUE)</f>
        <v>0.28945919871330261</v>
      </c>
      <c r="H1888">
        <f t="shared" si="203"/>
        <v>2.8945919871330261</v>
      </c>
      <c r="I1888">
        <v>8.02</v>
      </c>
      <c r="J1888">
        <v>9.3000000000000007</v>
      </c>
      <c r="K1888">
        <v>9.6300000000000008</v>
      </c>
      <c r="L1888">
        <f t="shared" si="204"/>
        <v>43.334591987133031</v>
      </c>
      <c r="M1888">
        <f>VLOOKUP(C1888,Informality!C1888:D12698,2,TRUE)</f>
        <v>0.2964</v>
      </c>
      <c r="N1888">
        <v>7.2224319978555052</v>
      </c>
      <c r="O1888" s="15">
        <v>45687.273814764514</v>
      </c>
      <c r="P1888" s="15">
        <f t="shared" si="206"/>
        <v>247.01015122620564</v>
      </c>
      <c r="Q1888" s="15">
        <f t="shared" si="207"/>
        <v>19.081563425777635</v>
      </c>
      <c r="R1888" s="15">
        <f t="shared" si="208"/>
        <v>43.731357716770979</v>
      </c>
      <c r="S1888" s="15">
        <f t="shared" si="209"/>
        <v>43.383909212734473</v>
      </c>
    </row>
    <row r="1889" spans="1:19" x14ac:dyDescent="0.3">
      <c r="A1889">
        <v>2006</v>
      </c>
      <c r="B1889" t="s">
        <v>77</v>
      </c>
      <c r="C1889" t="str">
        <f t="shared" si="205"/>
        <v>2006Japan</v>
      </c>
      <c r="D1889">
        <v>10</v>
      </c>
      <c r="E1889">
        <v>4.18</v>
      </c>
      <c r="G1889">
        <f>VLOOKUP(C1889,'Size of Government'!E1888:F14264,2,TRUE)</f>
        <v>0.25281050801277161</v>
      </c>
      <c r="H1889">
        <f t="shared" si="203"/>
        <v>2.5281050801277161</v>
      </c>
      <c r="I1889">
        <v>8.08</v>
      </c>
      <c r="J1889">
        <v>9.3000000000000007</v>
      </c>
      <c r="K1889">
        <v>9.6300000000000008</v>
      </c>
      <c r="L1889">
        <f t="shared" si="204"/>
        <v>43.718105080127721</v>
      </c>
      <c r="M1889">
        <f>VLOOKUP(C1889,Informality!C1889:D12699,2,TRUE)</f>
        <v>0.1234</v>
      </c>
      <c r="N1889">
        <v>7.2863508466879532</v>
      </c>
      <c r="O1889" s="15">
        <v>44995.494491918296</v>
      </c>
      <c r="P1889" s="15">
        <f t="shared" si="206"/>
        <v>249.39144683385445</v>
      </c>
      <c r="Q1889" s="15">
        <f t="shared" si="207"/>
        <v>19.193150218142083</v>
      </c>
      <c r="R1889" s="15">
        <f t="shared" si="208"/>
        <v>44.115259679434551</v>
      </c>
      <c r="S1889" s="15">
        <f t="shared" si="209"/>
        <v>43.766138568731321</v>
      </c>
    </row>
    <row r="1890" spans="1:19" x14ac:dyDescent="0.3">
      <c r="A1890">
        <v>2005</v>
      </c>
      <c r="B1890" t="s">
        <v>77</v>
      </c>
      <c r="C1890" t="str">
        <f t="shared" si="205"/>
        <v>2005Japan</v>
      </c>
      <c r="D1890">
        <v>8.9</v>
      </c>
      <c r="E1890">
        <v>4.62</v>
      </c>
      <c r="G1890">
        <f>VLOOKUP(C1890,'Size of Government'!E1889:F14265,2,TRUE)</f>
        <v>0.20890671014785767</v>
      </c>
      <c r="H1890">
        <f t="shared" si="203"/>
        <v>2.0890671014785767</v>
      </c>
      <c r="I1890">
        <v>8.3699999999999992</v>
      </c>
      <c r="J1890">
        <v>9.3000000000000007</v>
      </c>
      <c r="K1890">
        <v>9.6300000000000008</v>
      </c>
      <c r="L1890">
        <f t="shared" si="204"/>
        <v>42.909067101478577</v>
      </c>
      <c r="M1890">
        <f>VLOOKUP(C1890,Informality!C1890:D12700,2,TRUE)</f>
        <v>0.1237</v>
      </c>
      <c r="N1890">
        <v>7.1515111835797631</v>
      </c>
      <c r="O1890" s="15">
        <v>44393.626384213443</v>
      </c>
      <c r="P1890" s="15">
        <f t="shared" si="206"/>
        <v>244.10860549844276</v>
      </c>
      <c r="Q1890" s="15">
        <f t="shared" si="207"/>
        <v>18.820265708923458</v>
      </c>
      <c r="R1890" s="15">
        <f t="shared" si="208"/>
        <v>43.336118626218919</v>
      </c>
      <c r="S1890" s="15">
        <f t="shared" si="209"/>
        <v>42.959862623146513</v>
      </c>
    </row>
    <row r="1891" spans="1:19" x14ac:dyDescent="0.3">
      <c r="A1891">
        <v>2004</v>
      </c>
      <c r="B1891" t="s">
        <v>77</v>
      </c>
      <c r="C1891" t="str">
        <f t="shared" si="205"/>
        <v>2004Japan</v>
      </c>
      <c r="D1891">
        <v>10</v>
      </c>
      <c r="E1891">
        <v>4.38</v>
      </c>
      <c r="G1891">
        <f>VLOOKUP(C1891,'Size of Government'!E1890:F14266,2,TRUE)</f>
        <v>0.19893439114093781</v>
      </c>
      <c r="H1891">
        <f t="shared" si="203"/>
        <v>1.9893439114093781</v>
      </c>
      <c r="I1891">
        <v>8.1999999999999993</v>
      </c>
      <c r="J1891">
        <v>9.3000000000000007</v>
      </c>
      <c r="K1891">
        <v>9.6300000000000008</v>
      </c>
      <c r="L1891">
        <f t="shared" si="204"/>
        <v>43.499343911409376</v>
      </c>
      <c r="M1891">
        <f>VLOOKUP(C1891,Informality!C1891:D12701,2,TRUE)</f>
        <v>0.1242</v>
      </c>
      <c r="N1891">
        <v>7.2498906519015627</v>
      </c>
      <c r="O1891" s="15">
        <v>43671.679973903636</v>
      </c>
      <c r="P1891" s="15">
        <f t="shared" si="206"/>
        <v>245.92330887653011</v>
      </c>
      <c r="Q1891" s="15">
        <f t="shared" si="207"/>
        <v>19.225212331671699</v>
      </c>
      <c r="R1891" s="15">
        <f t="shared" si="208"/>
        <v>43.906474835413427</v>
      </c>
      <c r="S1891" s="15">
        <f t="shared" si="209"/>
        <v>43.548104108342407</v>
      </c>
    </row>
    <row r="1892" spans="1:19" x14ac:dyDescent="0.3">
      <c r="A1892">
        <v>2003</v>
      </c>
      <c r="B1892" t="s">
        <v>77</v>
      </c>
      <c r="C1892" t="str">
        <f t="shared" si="205"/>
        <v>2003Japan</v>
      </c>
      <c r="D1892">
        <v>8.9</v>
      </c>
      <c r="E1892">
        <v>3.67</v>
      </c>
      <c r="G1892">
        <f>VLOOKUP(C1892,'Size of Government'!E1891:F14267,2,TRUE)</f>
        <v>0.12226633727550507</v>
      </c>
      <c r="H1892">
        <f t="shared" si="203"/>
        <v>1.2226633727550507</v>
      </c>
      <c r="I1892">
        <v>8.5</v>
      </c>
      <c r="J1892">
        <v>9.3000000000000007</v>
      </c>
      <c r="K1892">
        <v>9.6300000000000008</v>
      </c>
      <c r="L1892">
        <f t="shared" si="204"/>
        <v>41.222663372755051</v>
      </c>
      <c r="M1892">
        <f>VLOOKUP(C1892,Informality!C1892:D12702,2,TRUE)</f>
        <v>0.28599999999999998</v>
      </c>
      <c r="N1892">
        <v>6.8704438954591751</v>
      </c>
      <c r="O1892" s="15">
        <v>42744.011284992608</v>
      </c>
      <c r="P1892" s="15">
        <f t="shared" si="206"/>
        <v>227.19661003729382</v>
      </c>
      <c r="Q1892" s="15">
        <f t="shared" si="207"/>
        <v>18.59168377858974</v>
      </c>
      <c r="R1892" s="15">
        <f t="shared" si="208"/>
        <v>41.680679276445545</v>
      </c>
      <c r="S1892" s="15">
        <f t="shared" si="209"/>
        <v>41.279933847660857</v>
      </c>
    </row>
    <row r="1893" spans="1:19" x14ac:dyDescent="0.3">
      <c r="A1893">
        <v>2002</v>
      </c>
      <c r="B1893" t="s">
        <v>77</v>
      </c>
      <c r="C1893" t="str">
        <f t="shared" si="205"/>
        <v>2002Japan</v>
      </c>
      <c r="D1893">
        <v>8.9</v>
      </c>
      <c r="E1893">
        <v>2.5</v>
      </c>
      <c r="G1893">
        <f>VLOOKUP(C1893,'Size of Government'!E1892:F14268,2,TRUE)</f>
        <v>0.11737625300884247</v>
      </c>
      <c r="H1893">
        <f t="shared" si="203"/>
        <v>1.1737625300884247</v>
      </c>
      <c r="I1893">
        <v>8</v>
      </c>
      <c r="J1893">
        <v>9.3000000000000007</v>
      </c>
      <c r="K1893">
        <v>9.6300000000000008</v>
      </c>
      <c r="L1893">
        <f t="shared" si="204"/>
        <v>39.503762530088423</v>
      </c>
      <c r="M1893">
        <f>VLOOKUP(C1893,Informality!C1893:D12703,2,TRUE)</f>
        <v>0.28739999999999999</v>
      </c>
      <c r="N1893">
        <v>6.5839604216814038</v>
      </c>
      <c r="O1893" s="15">
        <v>42190.804872797838</v>
      </c>
      <c r="P1893" s="15">
        <f t="shared" si="206"/>
        <v>214.00969538052578</v>
      </c>
      <c r="Q1893" s="15">
        <f t="shared" si="207"/>
        <v>18.167680602571139</v>
      </c>
      <c r="R1893" s="15">
        <f t="shared" si="208"/>
        <v>39.973425366824479</v>
      </c>
      <c r="S1893" s="15">
        <f t="shared" si="209"/>
        <v>39.568813817562869</v>
      </c>
    </row>
    <row r="1894" spans="1:19" x14ac:dyDescent="0.3">
      <c r="A1894">
        <v>2001</v>
      </c>
      <c r="B1894" t="s">
        <v>77</v>
      </c>
      <c r="C1894" t="str">
        <f t="shared" si="205"/>
        <v>2001Japan</v>
      </c>
      <c r="D1894">
        <v>3.99</v>
      </c>
      <c r="E1894">
        <v>3.03</v>
      </c>
      <c r="G1894">
        <f>VLOOKUP(C1894,'Size of Government'!E1893:F14269,2,TRUE)</f>
        <v>0.10696764290332794</v>
      </c>
      <c r="H1894">
        <f t="shared" si="203"/>
        <v>1.0696764290332794</v>
      </c>
      <c r="I1894">
        <v>8.14</v>
      </c>
      <c r="J1894">
        <v>6.85</v>
      </c>
      <c r="K1894">
        <v>9.6300000000000008</v>
      </c>
      <c r="L1894">
        <f t="shared" si="204"/>
        <v>32.70967642903328</v>
      </c>
      <c r="M1894">
        <f>VLOOKUP(C1894,Informality!C1894:D12704,2,TRUE)</f>
        <v>0.6079</v>
      </c>
      <c r="N1894">
        <v>5.451612738172213</v>
      </c>
      <c r="O1894" s="15">
        <v>42239.184926372793</v>
      </c>
      <c r="P1894" s="15">
        <f t="shared" si="206"/>
        <v>178.11525424615274</v>
      </c>
      <c r="Q1894" s="15">
        <f t="shared" si="207"/>
        <v>15.236935638862212</v>
      </c>
      <c r="R1894" s="15">
        <f t="shared" si="208"/>
        <v>33.255584915440259</v>
      </c>
      <c r="S1894" s="15">
        <f t="shared" si="209"/>
        <v>32.786568926670917</v>
      </c>
    </row>
    <row r="1895" spans="1:19" x14ac:dyDescent="0.3">
      <c r="A1895">
        <v>2000</v>
      </c>
      <c r="B1895" t="s">
        <v>77</v>
      </c>
      <c r="C1895" t="str">
        <f t="shared" si="205"/>
        <v>2000Japan</v>
      </c>
      <c r="D1895">
        <v>3.99</v>
      </c>
      <c r="E1895">
        <v>4.18</v>
      </c>
      <c r="G1895">
        <f>VLOOKUP(C1895,'Size of Government'!E1894:F14270,2,TRUE)</f>
        <v>0.10620608180761337</v>
      </c>
      <c r="H1895">
        <f t="shared" si="203"/>
        <v>1.0620608180761337</v>
      </c>
      <c r="I1895">
        <v>7.4</v>
      </c>
      <c r="J1895">
        <v>6.85</v>
      </c>
      <c r="K1895">
        <v>9.6300000000000008</v>
      </c>
      <c r="L1895">
        <f t="shared" si="204"/>
        <v>33.112060818076138</v>
      </c>
      <c r="M1895">
        <f>VLOOKUP(C1895,Informality!C1895:D12705,2,TRUE)</f>
        <v>0.61160000000000003</v>
      </c>
      <c r="N1895">
        <v>5.5186768030126894</v>
      </c>
      <c r="O1895" s="15">
        <v>42169.733283777932</v>
      </c>
      <c r="P1895" s="15">
        <f t="shared" si="206"/>
        <v>182.61023127278281</v>
      </c>
      <c r="Q1895" s="15">
        <f t="shared" si="207"/>
        <v>15.130759173990331</v>
      </c>
      <c r="R1895" s="15">
        <f t="shared" si="208"/>
        <v>33.618893323903251</v>
      </c>
      <c r="S1895" s="15">
        <f t="shared" si="209"/>
        <v>33.186196456737179</v>
      </c>
    </row>
    <row r="1896" spans="1:19" x14ac:dyDescent="0.3">
      <c r="A1896">
        <v>1995</v>
      </c>
      <c r="B1896" t="s">
        <v>77</v>
      </c>
      <c r="C1896" t="str">
        <f t="shared" si="205"/>
        <v>1995Japan</v>
      </c>
      <c r="D1896">
        <v>7.55</v>
      </c>
      <c r="E1896">
        <v>4.82</v>
      </c>
      <c r="G1896">
        <f>VLOOKUP(C1896,'Size of Government'!E1895:F14271,2,TRUE)</f>
        <v>0.1557624340057373</v>
      </c>
      <c r="H1896">
        <f t="shared" si="203"/>
        <v>1.557624340057373</v>
      </c>
      <c r="I1896">
        <v>7.93</v>
      </c>
      <c r="J1896">
        <v>6.98</v>
      </c>
      <c r="L1896">
        <f t="shared" si="204"/>
        <v>28.837624340057374</v>
      </c>
      <c r="M1896">
        <f>VLOOKUP(C1896,Informality!C1896:D12706,2,TRUE)</f>
        <v>0.59870000000000001</v>
      </c>
      <c r="N1896">
        <v>5.767524868011475</v>
      </c>
      <c r="O1896" s="15">
        <v>40368.71228229726</v>
      </c>
      <c r="P1896" s="15">
        <f t="shared" si="206"/>
        <v>135.70430134916242</v>
      </c>
      <c r="Q1896" s="15">
        <f t="shared" si="207"/>
        <v>13.937947968934996</v>
      </c>
      <c r="R1896" s="15">
        <f t="shared" si="208"/>
        <v>29.213775625857028</v>
      </c>
      <c r="S1896" s="15">
        <f t="shared" si="209"/>
        <v>28.862338657276378</v>
      </c>
    </row>
    <row r="1897" spans="1:19" x14ac:dyDescent="0.3">
      <c r="A1897">
        <v>1990</v>
      </c>
      <c r="B1897" t="s">
        <v>77</v>
      </c>
      <c r="C1897" t="str">
        <f t="shared" si="205"/>
        <v>1990Japan</v>
      </c>
      <c r="E1897">
        <v>4.82</v>
      </c>
      <c r="G1897">
        <f>VLOOKUP(C1897,'Size of Government'!E1896:F14272,2,TRUE)</f>
        <v>0.16267631947994232</v>
      </c>
      <c r="H1897">
        <f t="shared" si="203"/>
        <v>1.6267631947994232</v>
      </c>
      <c r="I1897">
        <v>7.93</v>
      </c>
      <c r="J1897">
        <v>6.07</v>
      </c>
      <c r="L1897">
        <f t="shared" si="204"/>
        <v>20.446763194799424</v>
      </c>
      <c r="M1897">
        <f>VLOOKUP(C1897,Informality!C1897:D12707,2,TRUE)</f>
        <v>0.58320000000000005</v>
      </c>
      <c r="N1897">
        <v>5.1116907986998559</v>
      </c>
      <c r="O1897" s="15">
        <v>38074.463537255389</v>
      </c>
      <c r="P1897" s="15">
        <f t="shared" si="206"/>
        <v>76.574027330827221</v>
      </c>
      <c r="Q1897" s="15">
        <f t="shared" si="207"/>
        <v>11.207522406489046</v>
      </c>
      <c r="R1897" s="15">
        <f t="shared" si="208"/>
        <v>21.091428138924666</v>
      </c>
      <c r="S1897" s="15">
        <f t="shared" si="209"/>
        <v>20.486354253898735</v>
      </c>
    </row>
    <row r="1898" spans="1:19" x14ac:dyDescent="0.3">
      <c r="A1898">
        <v>1985</v>
      </c>
      <c r="B1898" t="s">
        <v>77</v>
      </c>
      <c r="C1898" t="str">
        <f t="shared" si="205"/>
        <v>1985Japan</v>
      </c>
      <c r="G1898">
        <f>VLOOKUP(C1898,'Size of Government'!E1897:F14273,2,TRUE)</f>
        <v>0.20272369682788849</v>
      </c>
      <c r="H1898">
        <f t="shared" si="203"/>
        <v>2.0272369682788849</v>
      </c>
      <c r="I1898">
        <v>7.93</v>
      </c>
      <c r="J1898">
        <v>6.25</v>
      </c>
      <c r="L1898">
        <f t="shared" si="204"/>
        <v>16.207236968278885</v>
      </c>
      <c r="M1898">
        <f>VLOOKUP(C1898,Informality!C1898:D12708,2,TRUE)</f>
        <v>0.54049999999999998</v>
      </c>
      <c r="N1898">
        <v>5.4024123227596279</v>
      </c>
      <c r="O1898" s="15">
        <v>30646.878615996684</v>
      </c>
      <c r="P1898" s="15">
        <f t="shared" si="206"/>
        <v>45.425393198883761</v>
      </c>
      <c r="Q1898" s="15">
        <f t="shared" si="207"/>
        <v>10.29840228994559</v>
      </c>
      <c r="R1898" s="15">
        <f t="shared" si="208"/>
        <v>17.099812176734638</v>
      </c>
      <c r="S1898" s="15">
        <f t="shared" si="209"/>
        <v>16.296113519982924</v>
      </c>
    </row>
    <row r="1899" spans="1:19" x14ac:dyDescent="0.3">
      <c r="A1899">
        <v>1980</v>
      </c>
      <c r="B1899" t="s">
        <v>77</v>
      </c>
      <c r="C1899" t="str">
        <f t="shared" si="205"/>
        <v>1980Japan</v>
      </c>
      <c r="G1899">
        <f>VLOOKUP(C1899,'Size of Government'!E1898:F14274,2,TRUE)</f>
        <v>9.7468756139278412E-2</v>
      </c>
      <c r="H1899">
        <f t="shared" si="203"/>
        <v>0.97468756139278412</v>
      </c>
      <c r="I1899">
        <v>7.93</v>
      </c>
      <c r="J1899">
        <v>6.16</v>
      </c>
      <c r="L1899">
        <f t="shared" si="204"/>
        <v>15.064687561392784</v>
      </c>
      <c r="M1899">
        <f>VLOOKUP(C1899,Informality!C1899:D12709,2,TRUE)</f>
        <v>0</v>
      </c>
      <c r="N1899">
        <v>5.0215625204642613</v>
      </c>
      <c r="O1899" s="15">
        <v>25854.575024796199</v>
      </c>
      <c r="P1899" s="15">
        <f t="shared" si="206"/>
        <v>39.504027632464791</v>
      </c>
      <c r="Q1899" s="15">
        <f t="shared" si="207"/>
        <v>10.088633001667461</v>
      </c>
      <c r="R1899" s="15">
        <f t="shared" si="208"/>
        <v>16.071651087555036</v>
      </c>
      <c r="S1899" s="15">
        <f t="shared" si="209"/>
        <v>15.168890286897469</v>
      </c>
    </row>
    <row r="1900" spans="1:19" x14ac:dyDescent="0.3">
      <c r="A1900">
        <v>1975</v>
      </c>
      <c r="B1900" t="s">
        <v>77</v>
      </c>
      <c r="C1900" t="str">
        <f t="shared" si="205"/>
        <v>1975Japan</v>
      </c>
      <c r="G1900">
        <f>VLOOKUP(C1900,'Size of Government'!E1899:F14275,2,TRUE)</f>
        <v>0</v>
      </c>
      <c r="H1900">
        <f t="shared" si="203"/>
        <v>0</v>
      </c>
      <c r="I1900">
        <v>7.93</v>
      </c>
      <c r="J1900">
        <v>5.81</v>
      </c>
      <c r="L1900">
        <f t="shared" si="204"/>
        <v>13.739999999999998</v>
      </c>
      <c r="M1900">
        <f>VLOOKUP(C1900,Informality!C1900:D12710,2,TRUE)</f>
        <v>0</v>
      </c>
      <c r="N1900">
        <v>4.5799999999999992</v>
      </c>
      <c r="O1900" s="15">
        <v>21765.669161211565</v>
      </c>
      <c r="P1900" s="15">
        <f t="shared" si="206"/>
        <v>27.315463159686303</v>
      </c>
      <c r="Q1900" s="15">
        <f t="shared" si="207"/>
        <v>9.8306154436027047</v>
      </c>
      <c r="R1900" s="15">
        <f t="shared" si="208"/>
        <v>14.87110569636852</v>
      </c>
      <c r="S1900" s="15">
        <f t="shared" si="209"/>
        <v>13.848528103143883</v>
      </c>
    </row>
    <row r="1901" spans="1:19" x14ac:dyDescent="0.3">
      <c r="A1901">
        <v>1970</v>
      </c>
      <c r="B1901" t="s">
        <v>77</v>
      </c>
      <c r="C1901" t="str">
        <f t="shared" si="205"/>
        <v>1970Japan</v>
      </c>
      <c r="G1901">
        <f>VLOOKUP(C1901,'Size of Government'!E1900:F14276,2,TRUE)</f>
        <v>0</v>
      </c>
      <c r="H1901">
        <f t="shared" si="203"/>
        <v>0</v>
      </c>
      <c r="I1901">
        <v>7.93</v>
      </c>
      <c r="J1901">
        <v>5.81</v>
      </c>
      <c r="L1901">
        <f t="shared" si="204"/>
        <v>13.739999999999998</v>
      </c>
      <c r="M1901">
        <f>VLOOKUP(C1901,Informality!C1901:D12711,2,TRUE)</f>
        <v>0</v>
      </c>
      <c r="N1901">
        <v>4.5799999999999992</v>
      </c>
      <c r="O1901" s="15">
        <v>18699.742957814902</v>
      </c>
      <c r="P1901" s="15">
        <f t="shared" si="206"/>
        <v>27.315463159686303</v>
      </c>
      <c r="Q1901" s="15">
        <f t="shared" si="207"/>
        <v>9.8306154436027047</v>
      </c>
      <c r="R1901" s="15">
        <f t="shared" si="208"/>
        <v>14.87110569636852</v>
      </c>
      <c r="S1901" s="15">
        <f t="shared" si="209"/>
        <v>13.848528103143883</v>
      </c>
    </row>
    <row r="1902" spans="1:19" x14ac:dyDescent="0.3">
      <c r="A1902">
        <v>2018</v>
      </c>
      <c r="B1902" t="s">
        <v>78</v>
      </c>
      <c r="C1902" t="str">
        <f t="shared" si="205"/>
        <v>2018Jordan</v>
      </c>
      <c r="D1902">
        <v>7.77</v>
      </c>
      <c r="E1902">
        <v>5.48</v>
      </c>
      <c r="F1902">
        <v>7.87</v>
      </c>
      <c r="G1902">
        <f>VLOOKUP(C1902,'Size of Government'!E1901:F14277,2,TRUE)</f>
        <v>0.40601432323455811</v>
      </c>
      <c r="H1902">
        <f t="shared" si="203"/>
        <v>4.0601432323455811</v>
      </c>
      <c r="I1902">
        <v>7.19</v>
      </c>
      <c r="J1902">
        <v>6</v>
      </c>
      <c r="K1902">
        <v>10</v>
      </c>
      <c r="L1902">
        <f t="shared" si="204"/>
        <v>40.500143232345579</v>
      </c>
      <c r="M1902">
        <f>VLOOKUP(C1902,Informality!C1902:D12712,2,TRUE)</f>
        <v>0.61650000000000005</v>
      </c>
      <c r="N1902">
        <v>6.7500238720575956</v>
      </c>
      <c r="O1902" s="15">
        <v>3266.7469852931754</v>
      </c>
      <c r="P1902" s="15">
        <f t="shared" si="206"/>
        <v>238.28789724388753</v>
      </c>
      <c r="Q1902" s="15">
        <f t="shared" si="207"/>
        <v>17.163454287152152</v>
      </c>
      <c r="R1902" s="15">
        <f t="shared" si="208"/>
        <v>40.950273795057207</v>
      </c>
      <c r="S1902" s="15">
        <f t="shared" si="209"/>
        <v>40.55697128520972</v>
      </c>
    </row>
    <row r="1903" spans="1:19" x14ac:dyDescent="0.3">
      <c r="A1903">
        <v>2017</v>
      </c>
      <c r="B1903" t="s">
        <v>78</v>
      </c>
      <c r="C1903" t="str">
        <f t="shared" si="205"/>
        <v>2017Jordan</v>
      </c>
      <c r="D1903">
        <v>7.77</v>
      </c>
      <c r="E1903">
        <v>5.24</v>
      </c>
      <c r="F1903">
        <v>7.62</v>
      </c>
      <c r="G1903">
        <f>VLOOKUP(C1903,'Size of Government'!E1902:F14278,2,TRUE)</f>
        <v>0.40066990256309509</v>
      </c>
      <c r="H1903">
        <f t="shared" si="203"/>
        <v>4.0066990256309509</v>
      </c>
      <c r="I1903">
        <v>7.09</v>
      </c>
      <c r="J1903">
        <v>6</v>
      </c>
      <c r="K1903">
        <v>10</v>
      </c>
      <c r="L1903">
        <f t="shared" si="204"/>
        <v>40.106699025630945</v>
      </c>
      <c r="M1903">
        <f>VLOOKUP(C1903,Informality!C1903:D12713,2,TRUE)</f>
        <v>0.6169</v>
      </c>
      <c r="N1903">
        <v>6.6844498376051584</v>
      </c>
      <c r="O1903" s="15">
        <v>3262.5176020596709</v>
      </c>
      <c r="P1903" s="15">
        <f t="shared" si="206"/>
        <v>235.70611737171799</v>
      </c>
      <c r="Q1903" s="15">
        <f t="shared" si="207"/>
        <v>17.033855614099586</v>
      </c>
      <c r="R1903" s="15">
        <f t="shared" si="208"/>
        <v>40.549145659394576</v>
      </c>
      <c r="S1903" s="15">
        <f t="shared" si="209"/>
        <v>40.163418015121174</v>
      </c>
    </row>
    <row r="1904" spans="1:19" x14ac:dyDescent="0.3">
      <c r="A1904">
        <v>2016</v>
      </c>
      <c r="B1904" t="s">
        <v>78</v>
      </c>
      <c r="C1904" t="str">
        <f t="shared" si="205"/>
        <v>2016Jordan</v>
      </c>
      <c r="D1904">
        <v>7.77</v>
      </c>
      <c r="E1904">
        <v>5.17</v>
      </c>
      <c r="F1904">
        <v>7.54</v>
      </c>
      <c r="G1904">
        <f>VLOOKUP(C1904,'Size of Government'!E1903:F14279,2,TRUE)</f>
        <v>0.3650684654712677</v>
      </c>
      <c r="H1904">
        <f t="shared" si="203"/>
        <v>3.650684654712677</v>
      </c>
      <c r="I1904">
        <v>7.12</v>
      </c>
      <c r="J1904">
        <v>6</v>
      </c>
      <c r="K1904">
        <v>10</v>
      </c>
      <c r="L1904">
        <f t="shared" si="204"/>
        <v>39.710684654712679</v>
      </c>
      <c r="M1904">
        <f>VLOOKUP(C1904,Informality!C1904:D12714,2,TRUE)</f>
        <v>0.61480000000000001</v>
      </c>
      <c r="N1904">
        <v>6.6184474424521129</v>
      </c>
      <c r="O1904" s="15">
        <v>3271.0882003727611</v>
      </c>
      <c r="P1904" s="15">
        <f t="shared" si="206"/>
        <v>232.62387249733158</v>
      </c>
      <c r="Q1904" s="15">
        <f t="shared" si="207"/>
        <v>16.94472479706161</v>
      </c>
      <c r="R1904" s="15">
        <f t="shared" si="208"/>
        <v>40.158764870679583</v>
      </c>
      <c r="S1904" s="15">
        <f t="shared" si="209"/>
        <v>39.768558501638935</v>
      </c>
    </row>
    <row r="1905" spans="1:19" x14ac:dyDescent="0.3">
      <c r="A1905">
        <v>2015</v>
      </c>
      <c r="B1905" t="s">
        <v>78</v>
      </c>
      <c r="C1905" t="str">
        <f t="shared" si="205"/>
        <v>2015Jordan</v>
      </c>
      <c r="D1905">
        <v>8.9</v>
      </c>
      <c r="E1905">
        <v>5.53</v>
      </c>
      <c r="F1905">
        <v>7.62</v>
      </c>
      <c r="G1905">
        <f>VLOOKUP(C1905,'Size of Government'!E1904:F14280,2,TRUE)</f>
        <v>0.19401627779006958</v>
      </c>
      <c r="H1905">
        <f t="shared" si="203"/>
        <v>1.9401627779006958</v>
      </c>
      <c r="I1905">
        <v>6.98</v>
      </c>
      <c r="J1905">
        <v>6</v>
      </c>
      <c r="K1905">
        <v>10</v>
      </c>
      <c r="L1905">
        <f t="shared" si="204"/>
        <v>39.350162777900692</v>
      </c>
      <c r="M1905">
        <f>VLOOKUP(C1905,Informality!C1905:D12715,2,TRUE)</f>
        <v>0.61499999999999999</v>
      </c>
      <c r="N1905">
        <v>6.5583604629834484</v>
      </c>
      <c r="O1905" s="15">
        <v>3305.4228152354008</v>
      </c>
      <c r="P1905" s="15">
        <f t="shared" si="206"/>
        <v>224.44580989255297</v>
      </c>
      <c r="Q1905" s="15">
        <f t="shared" si="207"/>
        <v>17.270655216428569</v>
      </c>
      <c r="R1905" s="15">
        <f t="shared" si="208"/>
        <v>39.811364527778025</v>
      </c>
      <c r="S1905" s="15">
        <f t="shared" si="209"/>
        <v>39.410206296786505</v>
      </c>
    </row>
    <row r="1906" spans="1:19" x14ac:dyDescent="0.3">
      <c r="A1906">
        <v>2014</v>
      </c>
      <c r="B1906" t="s">
        <v>78</v>
      </c>
      <c r="C1906" t="str">
        <f t="shared" si="205"/>
        <v>2014Jordan</v>
      </c>
      <c r="D1906">
        <v>8.9</v>
      </c>
      <c r="E1906">
        <v>3.98</v>
      </c>
      <c r="F1906">
        <v>7.82</v>
      </c>
      <c r="G1906">
        <f>VLOOKUP(C1906,'Size of Government'!E1905:F14281,2,TRUE)</f>
        <v>0.18719585239887238</v>
      </c>
      <c r="H1906">
        <f t="shared" si="203"/>
        <v>1.8719585239887238</v>
      </c>
      <c r="I1906">
        <v>7.79</v>
      </c>
      <c r="J1906">
        <v>6</v>
      </c>
      <c r="K1906">
        <v>10</v>
      </c>
      <c r="L1906">
        <f t="shared" si="204"/>
        <v>38.541958523988725</v>
      </c>
      <c r="M1906">
        <f>VLOOKUP(C1906,Informality!C1906:D12716,2,TRUE)</f>
        <v>0.62380000000000002</v>
      </c>
      <c r="N1906">
        <v>6.4236597539981206</v>
      </c>
      <c r="O1906" s="15">
        <v>3353.623382286602</v>
      </c>
      <c r="P1906" s="15">
        <f t="shared" si="206"/>
        <v>217.54186275286145</v>
      </c>
      <c r="Q1906" s="15">
        <f t="shared" si="207"/>
        <v>17.182512293478332</v>
      </c>
      <c r="R1906" s="15">
        <f t="shared" si="208"/>
        <v>39.03599420324533</v>
      </c>
      <c r="S1906" s="15">
        <f t="shared" si="209"/>
        <v>38.607445899353685</v>
      </c>
    </row>
    <row r="1907" spans="1:19" x14ac:dyDescent="0.3">
      <c r="A1907">
        <v>2013</v>
      </c>
      <c r="B1907" t="s">
        <v>78</v>
      </c>
      <c r="C1907" t="str">
        <f t="shared" si="205"/>
        <v>2013Jordan</v>
      </c>
      <c r="D1907">
        <v>8.9</v>
      </c>
      <c r="E1907">
        <v>5.0199999999999996</v>
      </c>
      <c r="F1907">
        <v>7.98</v>
      </c>
      <c r="G1907">
        <f>VLOOKUP(C1907,'Size of Government'!E1906:F14282,2,TRUE)</f>
        <v>0.24072393774986267</v>
      </c>
      <c r="H1907">
        <f t="shared" si="203"/>
        <v>2.4072393774986267</v>
      </c>
      <c r="I1907">
        <v>6.66</v>
      </c>
      <c r="J1907">
        <v>10</v>
      </c>
      <c r="K1907">
        <v>10</v>
      </c>
      <c r="L1907">
        <f t="shared" si="204"/>
        <v>42.987239377498625</v>
      </c>
      <c r="M1907">
        <f>VLOOKUP(C1907,Informality!C1907:D12717,2,TRUE)</f>
        <v>0.62439999999999996</v>
      </c>
      <c r="N1907">
        <v>7.1645398962497708</v>
      </c>
      <c r="O1907" s="15">
        <v>3405.472039138021</v>
      </c>
      <c r="P1907" s="15">
        <f t="shared" si="206"/>
        <v>245.88132320584958</v>
      </c>
      <c r="Q1907" s="15">
        <f t="shared" si="207"/>
        <v>18.829784954177782</v>
      </c>
      <c r="R1907" s="15">
        <f t="shared" si="208"/>
        <v>43.509412985023708</v>
      </c>
      <c r="S1907" s="15">
        <f t="shared" si="209"/>
        <v>43.062746671294967</v>
      </c>
    </row>
    <row r="1908" spans="1:19" x14ac:dyDescent="0.3">
      <c r="A1908">
        <v>2012</v>
      </c>
      <c r="B1908" t="s">
        <v>78</v>
      </c>
      <c r="C1908" t="str">
        <f t="shared" si="205"/>
        <v>2012Jordan</v>
      </c>
      <c r="D1908">
        <v>8.9</v>
      </c>
      <c r="E1908">
        <v>4.97</v>
      </c>
      <c r="F1908">
        <v>7.79</v>
      </c>
      <c r="G1908">
        <f>VLOOKUP(C1908,'Size of Government'!E1907:F14283,2,TRUE)</f>
        <v>0.24741005897521973</v>
      </c>
      <c r="H1908">
        <f t="shared" si="203"/>
        <v>2.4741005897521973</v>
      </c>
      <c r="I1908">
        <v>6.96</v>
      </c>
      <c r="J1908">
        <v>10</v>
      </c>
      <c r="K1908">
        <v>10</v>
      </c>
      <c r="L1908">
        <f t="shared" si="204"/>
        <v>43.304100589752196</v>
      </c>
      <c r="M1908">
        <f>VLOOKUP(C1908,Informality!C1908:D12718,2,TRUE)</f>
        <v>0.62919999999999998</v>
      </c>
      <c r="N1908">
        <v>7.2173500982920329</v>
      </c>
      <c r="O1908" s="15">
        <v>3487.6136167317327</v>
      </c>
      <c r="P1908" s="15">
        <f t="shared" si="206"/>
        <v>248.00896441546368</v>
      </c>
      <c r="Q1908" s="15">
        <f t="shared" si="207"/>
        <v>18.933401007959773</v>
      </c>
      <c r="R1908" s="15">
        <f t="shared" si="208"/>
        <v>43.819239442956416</v>
      </c>
      <c r="S1908" s="15">
        <f t="shared" si="209"/>
        <v>43.376826745608781</v>
      </c>
    </row>
    <row r="1909" spans="1:19" x14ac:dyDescent="0.3">
      <c r="A1909">
        <v>2011</v>
      </c>
      <c r="B1909" t="s">
        <v>78</v>
      </c>
      <c r="C1909" t="str">
        <f t="shared" si="205"/>
        <v>2011Jordan</v>
      </c>
      <c r="D1909">
        <v>8.9</v>
      </c>
      <c r="E1909">
        <v>4.59</v>
      </c>
      <c r="F1909">
        <v>7.67</v>
      </c>
      <c r="G1909">
        <f>VLOOKUP(C1909,'Size of Government'!E1908:F14284,2,TRUE)</f>
        <v>0.12164156138896942</v>
      </c>
      <c r="H1909">
        <f t="shared" si="203"/>
        <v>1.2164156138896942</v>
      </c>
      <c r="I1909">
        <v>7.16</v>
      </c>
      <c r="J1909">
        <v>10</v>
      </c>
      <c r="K1909">
        <v>10</v>
      </c>
      <c r="L1909">
        <f t="shared" si="204"/>
        <v>41.866415613889693</v>
      </c>
      <c r="M1909">
        <f>VLOOKUP(C1909,Informality!C1909:D12719,2,TRUE)</f>
        <v>0.63470000000000004</v>
      </c>
      <c r="N1909">
        <v>6.9777359356482824</v>
      </c>
      <c r="O1909" s="15">
        <v>3587.1830470090385</v>
      </c>
      <c r="P1909" s="15">
        <f t="shared" si="206"/>
        <v>231.92245902529672</v>
      </c>
      <c r="Q1909" s="15">
        <f t="shared" si="207"/>
        <v>18.788916066279999</v>
      </c>
      <c r="R1909" s="15">
        <f t="shared" si="208"/>
        <v>42.413582079694898</v>
      </c>
      <c r="S1909" s="15">
        <f t="shared" si="209"/>
        <v>41.94611396085849</v>
      </c>
    </row>
    <row r="1910" spans="1:19" x14ac:dyDescent="0.3">
      <c r="A1910">
        <v>2010</v>
      </c>
      <c r="B1910" t="s">
        <v>78</v>
      </c>
      <c r="C1910" t="str">
        <f t="shared" si="205"/>
        <v>2010Jordan</v>
      </c>
      <c r="D1910">
        <v>8.9</v>
      </c>
      <c r="E1910">
        <v>4.1100000000000003</v>
      </c>
      <c r="F1910">
        <v>7.42</v>
      </c>
      <c r="G1910">
        <f>VLOOKUP(C1910,'Size of Government'!E1909:F14285,2,TRUE)</f>
        <v>0.1342446357011795</v>
      </c>
      <c r="H1910">
        <f t="shared" si="203"/>
        <v>1.342446357011795</v>
      </c>
      <c r="I1910">
        <v>7.44</v>
      </c>
      <c r="J1910">
        <v>10</v>
      </c>
      <c r="K1910">
        <v>10</v>
      </c>
      <c r="L1910">
        <f t="shared" si="204"/>
        <v>41.792446357011798</v>
      </c>
      <c r="M1910">
        <f>VLOOKUP(C1910,Informality!C1910:D12720,2,TRUE)</f>
        <v>0.6431</v>
      </c>
      <c r="N1910">
        <v>6.9654077261686327</v>
      </c>
      <c r="O1910" s="15">
        <v>3690.1132677867195</v>
      </c>
      <c r="P1910" s="15">
        <f t="shared" si="206"/>
        <v>231.69198618747293</v>
      </c>
      <c r="Q1910" s="15">
        <f t="shared" si="207"/>
        <v>18.795155285909566</v>
      </c>
      <c r="R1910" s="15">
        <f t="shared" si="208"/>
        <v>42.336826846072569</v>
      </c>
      <c r="S1910" s="15">
        <f t="shared" si="209"/>
        <v>41.871103954075835</v>
      </c>
    </row>
    <row r="1911" spans="1:19" x14ac:dyDescent="0.3">
      <c r="A1911">
        <v>2009</v>
      </c>
      <c r="B1911" t="s">
        <v>78</v>
      </c>
      <c r="C1911" t="str">
        <f t="shared" si="205"/>
        <v>2009Jordan</v>
      </c>
      <c r="D1911">
        <v>8.9</v>
      </c>
      <c r="E1911">
        <v>4.21</v>
      </c>
      <c r="G1911">
        <f>VLOOKUP(C1911,'Size of Government'!E1910:F14286,2,TRUE)</f>
        <v>0.11001206189393997</v>
      </c>
      <c r="H1911">
        <f t="shared" si="203"/>
        <v>1.1001206189393997</v>
      </c>
      <c r="I1911">
        <v>7.51</v>
      </c>
      <c r="J1911">
        <v>10</v>
      </c>
      <c r="K1911">
        <v>10</v>
      </c>
      <c r="L1911">
        <f t="shared" si="204"/>
        <v>41.720120618939397</v>
      </c>
      <c r="M1911">
        <f>VLOOKUP(C1911,Informality!C1911:D12721,2,TRUE)</f>
        <v>0.627</v>
      </c>
      <c r="N1911">
        <v>6.9533534364898992</v>
      </c>
      <c r="O1911" s="15">
        <v>3799.4411005420361</v>
      </c>
      <c r="P1911" s="15">
        <f t="shared" si="206"/>
        <v>229.49143815353938</v>
      </c>
      <c r="Q1911" s="15">
        <f t="shared" si="207"/>
        <v>18.829351167159626</v>
      </c>
      <c r="R1911" s="15">
        <f t="shared" si="208"/>
        <v>42.193159702068044</v>
      </c>
      <c r="S1911" s="15">
        <f t="shared" si="209"/>
        <v>41.788806006332067</v>
      </c>
    </row>
    <row r="1912" spans="1:19" x14ac:dyDescent="0.3">
      <c r="A1912">
        <v>2008</v>
      </c>
      <c r="B1912" t="s">
        <v>78</v>
      </c>
      <c r="C1912" t="str">
        <f t="shared" si="205"/>
        <v>2008Jordan</v>
      </c>
      <c r="D1912">
        <v>8.9</v>
      </c>
      <c r="E1912">
        <v>3.98</v>
      </c>
      <c r="G1912">
        <f>VLOOKUP(C1912,'Size of Government'!E1911:F14287,2,TRUE)</f>
        <v>0.11713516712188721</v>
      </c>
      <c r="H1912">
        <f t="shared" si="203"/>
        <v>1.1713516712188721</v>
      </c>
      <c r="I1912">
        <v>7.79</v>
      </c>
      <c r="J1912">
        <v>10</v>
      </c>
      <c r="K1912">
        <v>9.6300000000000008</v>
      </c>
      <c r="L1912">
        <f t="shared" si="204"/>
        <v>41.471351671218876</v>
      </c>
      <c r="M1912">
        <f>VLOOKUP(C1912,Informality!C1912:D12722,2,TRUE)</f>
        <v>0.627</v>
      </c>
      <c r="N1912">
        <v>6.9118919452031458</v>
      </c>
      <c r="O1912" s="15">
        <v>3787.1954990515069</v>
      </c>
      <c r="P1912" s="15">
        <f t="shared" si="206"/>
        <v>228.52760317949307</v>
      </c>
      <c r="Q1912" s="15">
        <f t="shared" si="207"/>
        <v>18.704102885133715</v>
      </c>
      <c r="R1912" s="15">
        <f t="shared" si="208"/>
        <v>41.93684549967373</v>
      </c>
      <c r="S1912" s="15">
        <f t="shared" si="209"/>
        <v>41.536393617820615</v>
      </c>
    </row>
    <row r="1913" spans="1:19" x14ac:dyDescent="0.3">
      <c r="A1913">
        <v>2007</v>
      </c>
      <c r="B1913" t="s">
        <v>78</v>
      </c>
      <c r="C1913" t="str">
        <f t="shared" si="205"/>
        <v>2007Jordan</v>
      </c>
      <c r="D1913">
        <v>8.9</v>
      </c>
      <c r="E1913">
        <v>3.57</v>
      </c>
      <c r="G1913">
        <f>VLOOKUP(C1913,'Size of Government'!E1912:F14288,2,TRUE)</f>
        <v>0.11095079034566879</v>
      </c>
      <c r="H1913">
        <f t="shared" si="203"/>
        <v>1.1095079034566879</v>
      </c>
      <c r="I1913">
        <v>7.61</v>
      </c>
      <c r="J1913">
        <v>10</v>
      </c>
      <c r="K1913">
        <v>9.6300000000000008</v>
      </c>
      <c r="L1913">
        <f t="shared" si="204"/>
        <v>40.819507903456689</v>
      </c>
      <c r="M1913">
        <f>VLOOKUP(C1913,Informality!C1913:D12723,2,TRUE)</f>
        <v>0.6129</v>
      </c>
      <c r="N1913">
        <v>6.8032513172427818</v>
      </c>
      <c r="O1913" s="15">
        <v>3701.8218801391281</v>
      </c>
      <c r="P1913" s="15">
        <f t="shared" si="206"/>
        <v>223.50810886698022</v>
      </c>
      <c r="Q1913" s="15">
        <f t="shared" si="207"/>
        <v>18.542785869114514</v>
      </c>
      <c r="R1913" s="15">
        <f t="shared" si="208"/>
        <v>41.290040575821848</v>
      </c>
      <c r="S1913" s="15">
        <f t="shared" si="209"/>
        <v>40.887705306565302</v>
      </c>
    </row>
    <row r="1914" spans="1:19" x14ac:dyDescent="0.3">
      <c r="A1914">
        <v>2006</v>
      </c>
      <c r="B1914" t="s">
        <v>78</v>
      </c>
      <c r="C1914" t="str">
        <f t="shared" si="205"/>
        <v>2006Jordan</v>
      </c>
      <c r="D1914">
        <v>8.9</v>
      </c>
      <c r="E1914">
        <v>3.56</v>
      </c>
      <c r="G1914">
        <f>VLOOKUP(C1914,'Size of Government'!E1913:F14289,2,TRUE)</f>
        <v>0.11276888102293015</v>
      </c>
      <c r="H1914">
        <f t="shared" si="203"/>
        <v>1.1276888102293015</v>
      </c>
      <c r="I1914">
        <v>7.52</v>
      </c>
      <c r="J1914">
        <v>10</v>
      </c>
      <c r="K1914">
        <v>9.6300000000000008</v>
      </c>
      <c r="L1914">
        <f t="shared" si="204"/>
        <v>40.737688810229301</v>
      </c>
      <c r="M1914">
        <f>VLOOKUP(C1914,Informality!C1914:D12724,2,TRUE)</f>
        <v>0.60750000000000004</v>
      </c>
      <c r="N1914">
        <v>6.7896148017048832</v>
      </c>
      <c r="O1914" s="15">
        <v>3572.6791755450795</v>
      </c>
      <c r="P1914" s="15">
        <f t="shared" si="206"/>
        <v>223.19683424024115</v>
      </c>
      <c r="Q1914" s="15">
        <f t="shared" si="207"/>
        <v>18.505204188355133</v>
      </c>
      <c r="R1914" s="15">
        <f t="shared" si="208"/>
        <v>41.206973101166035</v>
      </c>
      <c r="S1914" s="15">
        <f t="shared" si="209"/>
        <v>40.806296550194631</v>
      </c>
    </row>
    <row r="1915" spans="1:19" x14ac:dyDescent="0.3">
      <c r="A1915">
        <v>2005</v>
      </c>
      <c r="B1915" t="s">
        <v>78</v>
      </c>
      <c r="C1915" t="str">
        <f t="shared" si="205"/>
        <v>2005Jordan</v>
      </c>
      <c r="D1915">
        <v>8.9</v>
      </c>
      <c r="E1915">
        <v>3.91</v>
      </c>
      <c r="G1915">
        <f>VLOOKUP(C1915,'Size of Government'!E1914:F14290,2,TRUE)</f>
        <v>0.13192726671695709</v>
      </c>
      <c r="H1915">
        <f t="shared" si="203"/>
        <v>1.3192726671695709</v>
      </c>
      <c r="I1915">
        <v>7.93</v>
      </c>
      <c r="J1915">
        <v>10</v>
      </c>
      <c r="K1915">
        <v>9.6300000000000008</v>
      </c>
      <c r="L1915">
        <f t="shared" si="204"/>
        <v>41.689272667169575</v>
      </c>
      <c r="M1915">
        <f>VLOOKUP(C1915,Informality!C1915:D12725,2,TRUE)</f>
        <v>0.61350000000000005</v>
      </c>
      <c r="N1915">
        <v>6.9482121111949304</v>
      </c>
      <c r="O1915" s="15">
        <v>3434.6812100002753</v>
      </c>
      <c r="P1915" s="15">
        <f t="shared" si="206"/>
        <v>230.75986032787765</v>
      </c>
      <c r="Q1915" s="15">
        <f t="shared" si="207"/>
        <v>18.757941794619708</v>
      </c>
      <c r="R1915" s="15">
        <f t="shared" si="208"/>
        <v>42.154246983351243</v>
      </c>
      <c r="S1915" s="15">
        <f t="shared" si="209"/>
        <v>41.753303034203824</v>
      </c>
    </row>
    <row r="1916" spans="1:19" x14ac:dyDescent="0.3">
      <c r="A1916">
        <v>2004</v>
      </c>
      <c r="B1916" t="s">
        <v>78</v>
      </c>
      <c r="C1916" t="str">
        <f t="shared" si="205"/>
        <v>2004Jordan</v>
      </c>
      <c r="D1916">
        <v>8.9</v>
      </c>
      <c r="E1916">
        <v>3.98</v>
      </c>
      <c r="G1916">
        <f>VLOOKUP(C1916,'Size of Government'!E1915:F14291,2,TRUE)</f>
        <v>0.19893439114093781</v>
      </c>
      <c r="H1916">
        <f t="shared" si="203"/>
        <v>1.9893439114093781</v>
      </c>
      <c r="I1916">
        <v>8.18</v>
      </c>
      <c r="J1916">
        <v>10</v>
      </c>
      <c r="K1916">
        <v>9.6300000000000008</v>
      </c>
      <c r="L1916">
        <f t="shared" si="204"/>
        <v>42.679343911409383</v>
      </c>
      <c r="M1916">
        <f>VLOOKUP(C1916,Informality!C1916:D12726,2,TRUE)</f>
        <v>0.60329999999999995</v>
      </c>
      <c r="N1916">
        <v>7.1132239852348969</v>
      </c>
      <c r="O1916" s="15">
        <v>3281.4635812082893</v>
      </c>
      <c r="P1916" s="15">
        <f t="shared" si="206"/>
        <v>240.6932955416612</v>
      </c>
      <c r="Q1916" s="15">
        <f t="shared" si="207"/>
        <v>18.938246729775742</v>
      </c>
      <c r="R1916" s="15">
        <f t="shared" si="208"/>
        <v>43.132634650246366</v>
      </c>
      <c r="S1916" s="15">
        <f t="shared" si="209"/>
        <v>42.739033008496015</v>
      </c>
    </row>
    <row r="1917" spans="1:19" x14ac:dyDescent="0.3">
      <c r="A1917">
        <v>2003</v>
      </c>
      <c r="B1917" t="s">
        <v>78</v>
      </c>
      <c r="C1917" t="str">
        <f t="shared" si="205"/>
        <v>2003Jordan</v>
      </c>
      <c r="D1917">
        <v>8.9</v>
      </c>
      <c r="E1917">
        <v>5</v>
      </c>
      <c r="G1917">
        <f>VLOOKUP(C1917,'Size of Government'!E1916:F14292,2,TRUE)</f>
        <v>0.17514343559741974</v>
      </c>
      <c r="H1917">
        <f t="shared" si="203"/>
        <v>1.7514343559741974</v>
      </c>
      <c r="I1917">
        <v>7.83</v>
      </c>
      <c r="J1917">
        <v>10</v>
      </c>
      <c r="K1917">
        <v>9.6300000000000008</v>
      </c>
      <c r="L1917">
        <f t="shared" si="204"/>
        <v>43.111434355974204</v>
      </c>
      <c r="M1917">
        <f>VLOOKUP(C1917,Informality!C1917:D12727,2,TRUE)</f>
        <v>0.60250000000000004</v>
      </c>
      <c r="N1917">
        <v>7.1852390593290343</v>
      </c>
      <c r="O1917" s="15">
        <v>3103.8427867473256</v>
      </c>
      <c r="P1917" s="15">
        <f t="shared" si="206"/>
        <v>243.5624658699461</v>
      </c>
      <c r="Q1917" s="15">
        <f t="shared" si="207"/>
        <v>19.008506577405988</v>
      </c>
      <c r="R1917" s="15">
        <f t="shared" si="208"/>
        <v>43.554884641593354</v>
      </c>
      <c r="S1917" s="15">
        <f t="shared" si="209"/>
        <v>43.16935143682155</v>
      </c>
    </row>
    <row r="1918" spans="1:19" x14ac:dyDescent="0.3">
      <c r="A1918">
        <v>2002</v>
      </c>
      <c r="B1918" t="s">
        <v>78</v>
      </c>
      <c r="C1918" t="str">
        <f t="shared" si="205"/>
        <v>2002Jordan</v>
      </c>
      <c r="D1918">
        <v>8.9</v>
      </c>
      <c r="E1918">
        <v>4.5</v>
      </c>
      <c r="G1918">
        <f>VLOOKUP(C1918,'Size of Government'!E1917:F14293,2,TRUE)</f>
        <v>0.15905119478702545</v>
      </c>
      <c r="H1918">
        <f t="shared" si="203"/>
        <v>1.5905119478702545</v>
      </c>
      <c r="I1918">
        <v>7.5</v>
      </c>
      <c r="J1918">
        <v>10</v>
      </c>
      <c r="K1918">
        <v>9.6300000000000008</v>
      </c>
      <c r="L1918">
        <f t="shared" si="204"/>
        <v>42.120511947870256</v>
      </c>
      <c r="M1918">
        <f>VLOOKUP(C1918,Informality!C1918:D12728,2,TRUE)</f>
        <v>0.61040000000000005</v>
      </c>
      <c r="N1918">
        <v>7.0200853246450423</v>
      </c>
      <c r="O1918" s="15">
        <v>3045.1480399163634</v>
      </c>
      <c r="P1918" s="15">
        <f t="shared" si="206"/>
        <v>236.23310991506096</v>
      </c>
      <c r="Q1918" s="15">
        <f t="shared" si="207"/>
        <v>18.73437023911714</v>
      </c>
      <c r="R1918" s="15">
        <f t="shared" si="208"/>
        <v>42.567806361398148</v>
      </c>
      <c r="S1918" s="15">
        <f t="shared" si="209"/>
        <v>42.182601455450033</v>
      </c>
    </row>
    <row r="1919" spans="1:19" x14ac:dyDescent="0.3">
      <c r="A1919">
        <v>2001</v>
      </c>
      <c r="B1919" t="s">
        <v>78</v>
      </c>
      <c r="C1919" t="str">
        <f t="shared" si="205"/>
        <v>2001Jordan</v>
      </c>
      <c r="D1919">
        <v>3.75</v>
      </c>
      <c r="E1919">
        <v>4.47</v>
      </c>
      <c r="G1919">
        <f>VLOOKUP(C1919,'Size of Government'!E1918:F14294,2,TRUE)</f>
        <v>0.17766176164150238</v>
      </c>
      <c r="H1919">
        <f t="shared" si="203"/>
        <v>1.7766176164150238</v>
      </c>
      <c r="I1919">
        <v>7.36</v>
      </c>
      <c r="J1919">
        <v>6.51</v>
      </c>
      <c r="K1919">
        <v>9.6300000000000008</v>
      </c>
      <c r="L1919">
        <f t="shared" si="204"/>
        <v>33.496617616415023</v>
      </c>
      <c r="M1919">
        <f>VLOOKUP(C1919,Informality!C1919:D12729,2,TRUE)</f>
        <v>0.6079</v>
      </c>
      <c r="N1919">
        <v>5.5827696027358371</v>
      </c>
      <c r="O1919" s="15">
        <v>2933.90220183764</v>
      </c>
      <c r="P1919" s="15">
        <f t="shared" si="206"/>
        <v>189.09697594641673</v>
      </c>
      <c r="Q1919" s="15">
        <f t="shared" si="207"/>
        <v>15.049464115208762</v>
      </c>
      <c r="R1919" s="15">
        <f t="shared" si="208"/>
        <v>33.981807506979806</v>
      </c>
      <c r="S1919" s="15">
        <f t="shared" si="209"/>
        <v>33.565558558186311</v>
      </c>
    </row>
    <row r="1920" spans="1:19" x14ac:dyDescent="0.3">
      <c r="A1920">
        <v>2000</v>
      </c>
      <c r="B1920" t="s">
        <v>78</v>
      </c>
      <c r="C1920" t="str">
        <f t="shared" si="205"/>
        <v>2000Jordan</v>
      </c>
      <c r="D1920">
        <v>3.75</v>
      </c>
      <c r="E1920">
        <v>4.45</v>
      </c>
      <c r="G1920">
        <f>VLOOKUP(C1920,'Size of Government'!E1919:F14295,2,TRUE)</f>
        <v>0.28244388103485107</v>
      </c>
      <c r="H1920">
        <f t="shared" si="203"/>
        <v>2.8244388103485107</v>
      </c>
      <c r="I1920">
        <v>7.8</v>
      </c>
      <c r="J1920">
        <v>6.51</v>
      </c>
      <c r="K1920">
        <v>9.6300000000000008</v>
      </c>
      <c r="L1920">
        <f t="shared" si="204"/>
        <v>34.964438810348511</v>
      </c>
      <c r="M1920">
        <f>VLOOKUP(C1920,Informality!C1920:D12730,2,TRUE)</f>
        <v>0.61160000000000003</v>
      </c>
      <c r="N1920">
        <v>5.8274064683914188</v>
      </c>
      <c r="O1920" s="15">
        <v>2838.6650552224951</v>
      </c>
      <c r="P1920" s="15">
        <f t="shared" si="206"/>
        <v>200.90632883064845</v>
      </c>
      <c r="Q1920" s="15">
        <f t="shared" si="207"/>
        <v>15.420747536789614</v>
      </c>
      <c r="R1920" s="15">
        <f t="shared" si="208"/>
        <v>35.430351917111565</v>
      </c>
      <c r="S1920" s="15">
        <f t="shared" si="209"/>
        <v>35.025086114248765</v>
      </c>
    </row>
    <row r="1921" spans="1:19" x14ac:dyDescent="0.3">
      <c r="A1921">
        <v>1995</v>
      </c>
      <c r="B1921" t="s">
        <v>78</v>
      </c>
      <c r="C1921" t="str">
        <f t="shared" si="205"/>
        <v>1995Jordan</v>
      </c>
      <c r="D1921">
        <v>6.62</v>
      </c>
      <c r="E1921">
        <v>6.27</v>
      </c>
      <c r="G1921">
        <f>VLOOKUP(C1921,'Size of Government'!E1920:F14296,2,TRUE)</f>
        <v>0.28540495038032532</v>
      </c>
      <c r="H1921">
        <f t="shared" si="203"/>
        <v>2.8540495038032532</v>
      </c>
      <c r="I1921">
        <v>7.93</v>
      </c>
      <c r="J1921">
        <v>5.88</v>
      </c>
      <c r="L1921">
        <f t="shared" si="204"/>
        <v>29.554049503803252</v>
      </c>
      <c r="M1921">
        <f>VLOOKUP(C1921,Informality!C1921:D12731,2,TRUE)</f>
        <v>0.51600000000000001</v>
      </c>
      <c r="N1921">
        <v>5.9108099007606496</v>
      </c>
      <c r="O1921" s="15">
        <v>2706.1922139185463</v>
      </c>
      <c r="P1921" s="15">
        <f t="shared" si="206"/>
        <v>144.1733994942461</v>
      </c>
      <c r="Q1921" s="15">
        <f t="shared" si="207"/>
        <v>13.738347737998176</v>
      </c>
      <c r="R1921" s="15">
        <f t="shared" si="208"/>
        <v>29.911669829923035</v>
      </c>
      <c r="S1921" s="15">
        <f t="shared" si="209"/>
        <v>29.565620518484433</v>
      </c>
    </row>
    <row r="1922" spans="1:19" x14ac:dyDescent="0.3">
      <c r="A1922">
        <v>1990</v>
      </c>
      <c r="B1922" t="s">
        <v>78</v>
      </c>
      <c r="C1922" t="str">
        <f t="shared" si="205"/>
        <v>1990Jordan</v>
      </c>
      <c r="E1922">
        <v>6.27</v>
      </c>
      <c r="G1922">
        <f>VLOOKUP(C1922,'Size of Government'!E1921:F14297,2,TRUE)</f>
        <v>0.17564530670642853</v>
      </c>
      <c r="H1922">
        <f t="shared" ref="H1922:H1985" si="210">10*G1922</f>
        <v>1.7564530670642853</v>
      </c>
      <c r="I1922">
        <v>7.93</v>
      </c>
      <c r="L1922">
        <f t="shared" ref="L1922:L1985" si="211">SUM(D1922,E1922,H1922,I1922,J1922,K1922)</f>
        <v>15.956453067064285</v>
      </c>
      <c r="M1922">
        <f>VLOOKUP(C1922,Informality!C1922:D12732,2,TRUE)</f>
        <v>0.17100000000000001</v>
      </c>
      <c r="N1922">
        <v>5.3188176890214276</v>
      </c>
      <c r="O1922" s="15">
        <v>2470.9289045328924</v>
      </c>
      <c r="P1922" s="15">
        <f t="shared" si="206"/>
        <v>44.160474796479086</v>
      </c>
      <c r="Q1922" s="15">
        <f t="shared" si="207"/>
        <v>10.260746920999441</v>
      </c>
      <c r="R1922" s="15">
        <f t="shared" si="208"/>
        <v>16.877804314369442</v>
      </c>
      <c r="S1922" s="15">
        <f t="shared" si="209"/>
        <v>15.956453178250246</v>
      </c>
    </row>
    <row r="1923" spans="1:19" x14ac:dyDescent="0.3">
      <c r="A1923">
        <v>1985</v>
      </c>
      <c r="B1923" t="s">
        <v>78</v>
      </c>
      <c r="C1923" t="str">
        <f t="shared" ref="C1923:C1986" si="212">A1923&amp;B1923</f>
        <v>1985Jordan</v>
      </c>
      <c r="G1923">
        <f>VLOOKUP(C1923,'Size of Government'!E1922:F14298,2,TRUE)</f>
        <v>0.21639131009578705</v>
      </c>
      <c r="H1923">
        <f t="shared" si="210"/>
        <v>2.1639131009578705</v>
      </c>
      <c r="I1923">
        <v>7.93</v>
      </c>
      <c r="L1923">
        <f t="shared" si="211"/>
        <v>10.09391310095787</v>
      </c>
      <c r="M1923">
        <f>VLOOKUP(C1923,Informality!C1923:D12733,2,TRUE)</f>
        <v>0.17849999999999999</v>
      </c>
      <c r="N1923">
        <v>5.0469565504789351</v>
      </c>
      <c r="O1923" s="15">
        <v>3216.909355563962</v>
      </c>
      <c r="P1923" s="15">
        <f t="shared" ref="P1923:P1986" si="213">(D1923^(1/2)+E1923^(1/2)+H1923^(1/2)+I1923^(1/2)+J1923^(1/2)+K1923^(1/2))^2</f>
        <v>18.378798348345644</v>
      </c>
      <c r="Q1923" s="15">
        <f t="shared" ref="Q1923:Q1986" si="214">(D1923^2+E1923^2+H1923^2+I1923^2+J1923^2+K1923^2)^(1/2)</f>
        <v>8.2199403835123466</v>
      </c>
      <c r="R1923" s="15">
        <f t="shared" ref="R1923:R1986" si="215">(E1923^3+F1923^3+I1923^3+J1923^3+K1923^3+L1923^3)^(1/3)</f>
        <v>11.515710363384985</v>
      </c>
      <c r="S1923" s="15">
        <f t="shared" ref="S1923:S1986" si="216">(F1923^4+G1923^4+J1923^4+K1923^4+L1923^4+M1923^4)^(1/4)</f>
        <v>10.093913880732071</v>
      </c>
    </row>
    <row r="1924" spans="1:19" x14ac:dyDescent="0.3">
      <c r="A1924">
        <v>1980</v>
      </c>
      <c r="B1924" t="s">
        <v>78</v>
      </c>
      <c r="C1924" t="str">
        <f t="shared" si="212"/>
        <v>1980Jordan</v>
      </c>
      <c r="G1924">
        <f>VLOOKUP(C1924,'Size of Government'!E1923:F14299,2,TRUE)</f>
        <v>3.3926580101251602E-2</v>
      </c>
      <c r="H1924">
        <f t="shared" si="210"/>
        <v>0.33926580101251602</v>
      </c>
      <c r="I1924">
        <v>7.93</v>
      </c>
      <c r="L1924">
        <f t="shared" si="211"/>
        <v>8.2692658010125157</v>
      </c>
      <c r="M1924">
        <f>VLOOKUP(C1924,Informality!C1924:D12734,2,TRUE)</f>
        <v>0.18609999999999999</v>
      </c>
      <c r="N1924">
        <v>4.1346329005062579</v>
      </c>
      <c r="O1924" s="15">
        <v>3043.7061382899919</v>
      </c>
      <c r="P1924" s="15">
        <f t="shared" si="213"/>
        <v>11.549740036259152</v>
      </c>
      <c r="Q1924" s="15">
        <f t="shared" si="214"/>
        <v>7.9372540140615797</v>
      </c>
      <c r="R1924" s="15">
        <f t="shared" si="215"/>
        <v>10.209372109321828</v>
      </c>
      <c r="S1924" s="15">
        <f t="shared" si="216"/>
        <v>8.269266331901882</v>
      </c>
    </row>
    <row r="1925" spans="1:19" x14ac:dyDescent="0.3">
      <c r="A1925">
        <v>1975</v>
      </c>
      <c r="B1925" t="s">
        <v>78</v>
      </c>
      <c r="C1925" t="str">
        <f t="shared" si="212"/>
        <v>1975Jordan</v>
      </c>
      <c r="G1925">
        <f>VLOOKUP(C1925,'Size of Government'!E1924:F14300,2,TRUE)</f>
        <v>5.0792571157217026E-2</v>
      </c>
      <c r="H1925">
        <f t="shared" si="210"/>
        <v>0.50792571157217026</v>
      </c>
      <c r="I1925">
        <v>7.93</v>
      </c>
      <c r="L1925">
        <f t="shared" si="211"/>
        <v>8.43792571157217</v>
      </c>
      <c r="M1925">
        <f>VLOOKUP(C1925,Informality!C1925:D12735,2,TRUE)</f>
        <v>0.2132</v>
      </c>
      <c r="N1925">
        <v>4.218962855786085</v>
      </c>
      <c r="O1925" s="15">
        <v>1683.8843926274806</v>
      </c>
      <c r="P1925" s="15">
        <f t="shared" si="213"/>
        <v>12.451827002220613</v>
      </c>
      <c r="Q1925" s="15">
        <f t="shared" si="214"/>
        <v>7.9462499663977404</v>
      </c>
      <c r="R1925" s="15">
        <f t="shared" si="215"/>
        <v>10.321066860460949</v>
      </c>
      <c r="S1925" s="15">
        <f t="shared" si="216"/>
        <v>8.437926574110616</v>
      </c>
    </row>
    <row r="1926" spans="1:19" x14ac:dyDescent="0.3">
      <c r="A1926">
        <v>1970</v>
      </c>
      <c r="B1926" t="s">
        <v>78</v>
      </c>
      <c r="C1926" t="str">
        <f t="shared" si="212"/>
        <v>1970Jordan</v>
      </c>
      <c r="G1926">
        <f>VLOOKUP(C1926,'Size of Government'!E1925:F14301,2,TRUE)</f>
        <v>0</v>
      </c>
      <c r="H1926">
        <f t="shared" si="210"/>
        <v>0</v>
      </c>
      <c r="I1926">
        <v>7.93</v>
      </c>
      <c r="L1926">
        <f t="shared" si="211"/>
        <v>7.93</v>
      </c>
      <c r="M1926">
        <f>VLOOKUP(C1926,Informality!C1926:D12736,2,TRUE)</f>
        <v>0.24959999999999999</v>
      </c>
      <c r="N1926">
        <v>3.9649999999999999</v>
      </c>
      <c r="O1926" s="15"/>
      <c r="P1926" s="15">
        <f t="shared" si="213"/>
        <v>7.9299999999999988</v>
      </c>
      <c r="Q1926" s="15">
        <f t="shared" si="214"/>
        <v>7.93</v>
      </c>
      <c r="R1926" s="15">
        <f t="shared" si="215"/>
        <v>9.9911739256663434</v>
      </c>
      <c r="S1926" s="15">
        <f t="shared" si="216"/>
        <v>7.9300019458018447</v>
      </c>
    </row>
    <row r="1927" spans="1:19" x14ac:dyDescent="0.3">
      <c r="A1927">
        <v>2018</v>
      </c>
      <c r="B1927" t="s">
        <v>79</v>
      </c>
      <c r="C1927" t="str">
        <f t="shared" si="212"/>
        <v>2018Kazakhstan</v>
      </c>
      <c r="D1927">
        <v>10</v>
      </c>
      <c r="E1927">
        <v>5.27</v>
      </c>
      <c r="F1927">
        <v>7.67</v>
      </c>
      <c r="G1927">
        <f>VLOOKUP(C1927,'Size of Government'!E1926:F14302,2,TRUE)</f>
        <v>0.40601432323455811</v>
      </c>
      <c r="H1927">
        <f t="shared" si="210"/>
        <v>4.0601432323455811</v>
      </c>
      <c r="I1927">
        <v>7.85</v>
      </c>
      <c r="J1927">
        <v>10</v>
      </c>
      <c r="K1927">
        <v>9.25</v>
      </c>
      <c r="L1927">
        <f t="shared" si="211"/>
        <v>46.430143232345578</v>
      </c>
      <c r="M1927">
        <f>VLOOKUP(C1927,Informality!C1927:D12737,2,TRUE)</f>
        <v>0.61650000000000005</v>
      </c>
      <c r="N1927">
        <v>7.7383572053909297</v>
      </c>
      <c r="O1927" s="15">
        <v>11165.544663521667</v>
      </c>
      <c r="P1927" s="15">
        <f t="shared" si="213"/>
        <v>271.53600216233019</v>
      </c>
      <c r="Q1927" s="15">
        <f t="shared" si="214"/>
        <v>19.784909983802343</v>
      </c>
      <c r="R1927" s="15">
        <f t="shared" si="215"/>
        <v>46.870161131024048</v>
      </c>
      <c r="S1927" s="15">
        <f t="shared" si="216"/>
        <v>46.481963456412366</v>
      </c>
    </row>
    <row r="1928" spans="1:19" x14ac:dyDescent="0.3">
      <c r="A1928">
        <v>2017</v>
      </c>
      <c r="B1928" t="s">
        <v>79</v>
      </c>
      <c r="C1928" t="str">
        <f t="shared" si="212"/>
        <v>2017Kazakhstan</v>
      </c>
      <c r="D1928">
        <v>10</v>
      </c>
      <c r="E1928">
        <v>5.12</v>
      </c>
      <c r="F1928">
        <v>7.69</v>
      </c>
      <c r="G1928">
        <f>VLOOKUP(C1928,'Size of Government'!E1927:F14303,2,TRUE)</f>
        <v>0.40066990256309509</v>
      </c>
      <c r="H1928">
        <f t="shared" si="210"/>
        <v>4.0066990256309509</v>
      </c>
      <c r="I1928">
        <v>6.07</v>
      </c>
      <c r="J1928">
        <v>10</v>
      </c>
      <c r="K1928">
        <v>9.25</v>
      </c>
      <c r="L1928">
        <f t="shared" si="211"/>
        <v>44.446699025630949</v>
      </c>
      <c r="M1928">
        <f>VLOOKUP(C1928,Informality!C1928:D12738,2,TRUE)</f>
        <v>0.6169</v>
      </c>
      <c r="N1928">
        <v>7.4077831709384911</v>
      </c>
      <c r="O1928" s="15">
        <v>10867.738737783635</v>
      </c>
      <c r="P1928" s="15">
        <f t="shared" si="213"/>
        <v>259.01971168473358</v>
      </c>
      <c r="Q1928" s="15">
        <f t="shared" si="214"/>
        <v>19.09647708563001</v>
      </c>
      <c r="R1928" s="15">
        <f t="shared" si="215"/>
        <v>44.881818681835945</v>
      </c>
      <c r="S1928" s="15">
        <f t="shared" si="216"/>
        <v>44.505854850438105</v>
      </c>
    </row>
    <row r="1929" spans="1:19" x14ac:dyDescent="0.3">
      <c r="A1929">
        <v>2016</v>
      </c>
      <c r="B1929" t="s">
        <v>79</v>
      </c>
      <c r="C1929" t="str">
        <f t="shared" si="212"/>
        <v>2016Kazakhstan</v>
      </c>
      <c r="D1929">
        <v>10</v>
      </c>
      <c r="E1929">
        <v>5.28</v>
      </c>
      <c r="F1929">
        <v>7.68</v>
      </c>
      <c r="G1929">
        <f>VLOOKUP(C1929,'Size of Government'!E1928:F14304,2,TRUE)</f>
        <v>0.3650684654712677</v>
      </c>
      <c r="H1929">
        <f t="shared" si="210"/>
        <v>3.650684654712677</v>
      </c>
      <c r="I1929">
        <v>5.74</v>
      </c>
      <c r="J1929">
        <v>10</v>
      </c>
      <c r="K1929">
        <v>9.25</v>
      </c>
      <c r="L1929">
        <f t="shared" si="211"/>
        <v>43.92068465471268</v>
      </c>
      <c r="M1929">
        <f>VLOOKUP(C1929,Informality!C1929:D12739,2,TRUE)</f>
        <v>0.61480000000000001</v>
      </c>
      <c r="N1929">
        <v>7.32011410911878</v>
      </c>
      <c r="O1929" s="15">
        <v>10582.700871846082</v>
      </c>
      <c r="P1929" s="15">
        <f t="shared" si="213"/>
        <v>255.04945506095251</v>
      </c>
      <c r="Q1929" s="15">
        <f t="shared" si="214"/>
        <v>18.96618038636548</v>
      </c>
      <c r="R1929" s="15">
        <f t="shared" si="215"/>
        <v>44.362182972103717</v>
      </c>
      <c r="S1929" s="15">
        <f t="shared" si="216"/>
        <v>43.981932137111997</v>
      </c>
    </row>
    <row r="1930" spans="1:19" x14ac:dyDescent="0.3">
      <c r="A1930">
        <v>2015</v>
      </c>
      <c r="B1930" t="s">
        <v>79</v>
      </c>
      <c r="C1930" t="str">
        <f t="shared" si="212"/>
        <v>2015Kazakhstan</v>
      </c>
      <c r="D1930">
        <v>10</v>
      </c>
      <c r="E1930">
        <v>5.59</v>
      </c>
      <c r="F1930">
        <v>7.64</v>
      </c>
      <c r="G1930">
        <f>VLOOKUP(C1930,'Size of Government'!E1929:F14305,2,TRUE)</f>
        <v>0.32544311881065369</v>
      </c>
      <c r="H1930">
        <f t="shared" si="210"/>
        <v>3.2544311881065369</v>
      </c>
      <c r="I1930">
        <v>7.33</v>
      </c>
      <c r="J1930">
        <v>10</v>
      </c>
      <c r="K1930">
        <v>9.25</v>
      </c>
      <c r="L1930">
        <f t="shared" si="211"/>
        <v>45.424431188106539</v>
      </c>
      <c r="M1930">
        <f>VLOOKUP(C1930,Informality!C1930:D12740,2,TRUE)</f>
        <v>0.61499999999999999</v>
      </c>
      <c r="N1930">
        <v>7.5707385313510898</v>
      </c>
      <c r="O1930" s="15">
        <v>10617.474655049053</v>
      </c>
      <c r="P1930" s="15">
        <f t="shared" si="213"/>
        <v>263.79139458216127</v>
      </c>
      <c r="Q1930" s="15">
        <f t="shared" si="214"/>
        <v>19.522572124546514</v>
      </c>
      <c r="R1930" s="15">
        <f t="shared" si="215"/>
        <v>45.873268318631112</v>
      </c>
      <c r="S1930" s="15">
        <f t="shared" si="216"/>
        <v>45.479618565987224</v>
      </c>
    </row>
    <row r="1931" spans="1:19" x14ac:dyDescent="0.3">
      <c r="A1931">
        <v>2014</v>
      </c>
      <c r="B1931" t="s">
        <v>79</v>
      </c>
      <c r="C1931" t="str">
        <f t="shared" si="212"/>
        <v>2014Kazakhstan</v>
      </c>
      <c r="D1931">
        <v>10</v>
      </c>
      <c r="E1931">
        <v>6.68</v>
      </c>
      <c r="F1931">
        <v>7.32</v>
      </c>
      <c r="G1931">
        <f>VLOOKUP(C1931,'Size of Government'!E1930:F14306,2,TRUE)</f>
        <v>0.27461478114128113</v>
      </c>
      <c r="H1931">
        <f t="shared" si="210"/>
        <v>2.7461478114128113</v>
      </c>
      <c r="I1931">
        <v>7.39</v>
      </c>
      <c r="J1931">
        <v>10</v>
      </c>
      <c r="K1931">
        <v>9.26</v>
      </c>
      <c r="L1931">
        <f t="shared" si="211"/>
        <v>46.07614781141281</v>
      </c>
      <c r="M1931">
        <f>VLOOKUP(C1931,Informality!C1931:D12741,2,TRUE)</f>
        <v>0.62380000000000002</v>
      </c>
      <c r="N1931">
        <v>7.6793579685688016</v>
      </c>
      <c r="O1931" s="15">
        <v>10646.034464869566</v>
      </c>
      <c r="P1931" s="15">
        <f t="shared" si="213"/>
        <v>266.59560558948124</v>
      </c>
      <c r="Q1931" s="15">
        <f t="shared" si="214"/>
        <v>19.812204011722859</v>
      </c>
      <c r="R1931" s="15">
        <f t="shared" si="215"/>
        <v>46.525186792103568</v>
      </c>
      <c r="S1931" s="15">
        <f t="shared" si="216"/>
        <v>46.127747439066354</v>
      </c>
    </row>
    <row r="1932" spans="1:19" x14ac:dyDescent="0.3">
      <c r="A1932">
        <v>2013</v>
      </c>
      <c r="B1932" t="s">
        <v>79</v>
      </c>
      <c r="C1932" t="str">
        <f t="shared" si="212"/>
        <v>2013Kazakhstan</v>
      </c>
      <c r="D1932">
        <v>10</v>
      </c>
      <c r="E1932">
        <v>5.72</v>
      </c>
      <c r="F1932">
        <v>7.68</v>
      </c>
      <c r="G1932">
        <f>VLOOKUP(C1932,'Size of Government'!E1931:F14307,2,TRUE)</f>
        <v>0.24072393774986267</v>
      </c>
      <c r="H1932">
        <f t="shared" si="210"/>
        <v>2.4072393774986267</v>
      </c>
      <c r="I1932">
        <v>7.83</v>
      </c>
      <c r="J1932">
        <v>10</v>
      </c>
      <c r="K1932">
        <v>9.25</v>
      </c>
      <c r="L1932">
        <f t="shared" si="211"/>
        <v>45.207239377498624</v>
      </c>
      <c r="M1932">
        <f>VLOOKUP(C1932,Informality!C1932:D12742,2,TRUE)</f>
        <v>0.62439999999999996</v>
      </c>
      <c r="N1932">
        <v>7.5345398962497709</v>
      </c>
      <c r="O1932" s="15">
        <v>10368.499299479143</v>
      </c>
      <c r="P1932" s="15">
        <f t="shared" si="213"/>
        <v>259.44609674631778</v>
      </c>
      <c r="Q1932" s="15">
        <f t="shared" si="214"/>
        <v>19.631214975660065</v>
      </c>
      <c r="R1932" s="15">
        <f t="shared" si="215"/>
        <v>45.67723362560163</v>
      </c>
      <c r="S1932" s="15">
        <f t="shared" si="216"/>
        <v>45.263417904769859</v>
      </c>
    </row>
    <row r="1933" spans="1:19" x14ac:dyDescent="0.3">
      <c r="A1933">
        <v>2012</v>
      </c>
      <c r="B1933" t="s">
        <v>79</v>
      </c>
      <c r="C1933" t="str">
        <f t="shared" si="212"/>
        <v>2012Kazakhstan</v>
      </c>
      <c r="D1933">
        <v>10</v>
      </c>
      <c r="E1933">
        <v>6</v>
      </c>
      <c r="F1933">
        <v>7.55</v>
      </c>
      <c r="G1933">
        <f>VLOOKUP(C1933,'Size of Government'!E1932:F14308,2,TRUE)</f>
        <v>0.24741005897521973</v>
      </c>
      <c r="H1933">
        <f t="shared" si="210"/>
        <v>2.4741005897521973</v>
      </c>
      <c r="I1933">
        <v>7.61</v>
      </c>
      <c r="J1933">
        <v>10</v>
      </c>
      <c r="K1933">
        <v>9.25</v>
      </c>
      <c r="L1933">
        <f t="shared" si="211"/>
        <v>45.334100589752197</v>
      </c>
      <c r="M1933">
        <f>VLOOKUP(C1933,Informality!C1933:D12743,2,TRUE)</f>
        <v>0.62919999999999998</v>
      </c>
      <c r="N1933">
        <v>7.5556834316253658</v>
      </c>
      <c r="O1933" s="15">
        <v>9923.4222083983805</v>
      </c>
      <c r="P1933" s="15">
        <f t="shared" si="213"/>
        <v>260.72485228869147</v>
      </c>
      <c r="Q1933" s="15">
        <f t="shared" si="214"/>
        <v>19.636592721962032</v>
      </c>
      <c r="R1933" s="15">
        <f t="shared" si="215"/>
        <v>45.796247633069875</v>
      </c>
      <c r="S1933" s="15">
        <f t="shared" si="216"/>
        <v>45.389196051443406</v>
      </c>
    </row>
    <row r="1934" spans="1:19" x14ac:dyDescent="0.3">
      <c r="A1934">
        <v>2011</v>
      </c>
      <c r="B1934" t="s">
        <v>79</v>
      </c>
      <c r="C1934" t="str">
        <f t="shared" si="212"/>
        <v>2011Kazakhstan</v>
      </c>
      <c r="D1934">
        <v>10</v>
      </c>
      <c r="E1934">
        <v>6.12</v>
      </c>
      <c r="F1934">
        <v>7.45</v>
      </c>
      <c r="G1934">
        <f>VLOOKUP(C1934,'Size of Government'!E1933:F14309,2,TRUE)</f>
        <v>0.13097791373729706</v>
      </c>
      <c r="H1934">
        <f t="shared" si="210"/>
        <v>1.3097791373729706</v>
      </c>
      <c r="I1934">
        <v>7.39</v>
      </c>
      <c r="J1934">
        <v>10</v>
      </c>
      <c r="K1934">
        <v>9.25</v>
      </c>
      <c r="L1934">
        <f t="shared" si="211"/>
        <v>44.069779137372976</v>
      </c>
      <c r="M1934">
        <f>VLOOKUP(C1934,Informality!C1934:D12744,2,TRUE)</f>
        <v>0.32519999999999999</v>
      </c>
      <c r="N1934">
        <v>7.3449631895621623</v>
      </c>
      <c r="O1934" s="15">
        <v>9603.2446553897298</v>
      </c>
      <c r="P1934" s="15">
        <f t="shared" si="213"/>
        <v>246.57513998980147</v>
      </c>
      <c r="Q1934" s="15">
        <f t="shared" si="214"/>
        <v>19.476768761493716</v>
      </c>
      <c r="R1934" s="15">
        <f t="shared" si="215"/>
        <v>44.551540902508684</v>
      </c>
      <c r="S1934" s="15">
        <f t="shared" si="216"/>
        <v>44.129249429944238</v>
      </c>
    </row>
    <row r="1935" spans="1:19" x14ac:dyDescent="0.3">
      <c r="A1935">
        <v>2010</v>
      </c>
      <c r="B1935" t="s">
        <v>79</v>
      </c>
      <c r="C1935" t="str">
        <f t="shared" si="212"/>
        <v>2010Kazakhstan</v>
      </c>
      <c r="D1935">
        <v>10</v>
      </c>
      <c r="E1935">
        <v>5.7</v>
      </c>
      <c r="F1935">
        <v>7.55</v>
      </c>
      <c r="G1935">
        <f>VLOOKUP(C1935,'Size of Government'!E1934:F14310,2,TRUE)</f>
        <v>0.15332223474979401</v>
      </c>
      <c r="H1935">
        <f t="shared" si="210"/>
        <v>1.5332223474979401</v>
      </c>
      <c r="I1935">
        <v>7.53</v>
      </c>
      <c r="J1935">
        <v>10</v>
      </c>
      <c r="K1935">
        <v>9.25</v>
      </c>
      <c r="L1935">
        <f t="shared" si="211"/>
        <v>44.013222347497944</v>
      </c>
      <c r="M1935">
        <f>VLOOKUP(C1935,Informality!C1935:D12745,2,TRUE)</f>
        <v>0.32940000000000003</v>
      </c>
      <c r="N1935">
        <v>7.3355370579163237</v>
      </c>
      <c r="O1935" s="15">
        <v>9070.4882528574744</v>
      </c>
      <c r="P1935" s="15">
        <f t="shared" si="213"/>
        <v>247.61294588251951</v>
      </c>
      <c r="Q1935" s="15">
        <f t="shared" si="214"/>
        <v>19.419170187391302</v>
      </c>
      <c r="R1935" s="15">
        <f t="shared" si="215"/>
        <v>44.495566827018585</v>
      </c>
      <c r="S1935" s="15">
        <f t="shared" si="216"/>
        <v>44.073414384380797</v>
      </c>
    </row>
    <row r="1936" spans="1:19" x14ac:dyDescent="0.3">
      <c r="A1936">
        <v>2009</v>
      </c>
      <c r="B1936" t="s">
        <v>79</v>
      </c>
      <c r="C1936" t="str">
        <f t="shared" si="212"/>
        <v>2009Kazakhstan</v>
      </c>
      <c r="D1936">
        <v>10</v>
      </c>
      <c r="E1936">
        <v>5.84</v>
      </c>
      <c r="G1936">
        <f>VLOOKUP(C1936,'Size of Government'!E1935:F14311,2,TRUE)</f>
        <v>9.1632716357707977E-2</v>
      </c>
      <c r="H1936">
        <f t="shared" si="210"/>
        <v>0.91632716357707977</v>
      </c>
      <c r="I1936">
        <v>7.58</v>
      </c>
      <c r="J1936">
        <v>10</v>
      </c>
      <c r="K1936">
        <v>9.6</v>
      </c>
      <c r="L1936">
        <f t="shared" si="211"/>
        <v>43.936327163577083</v>
      </c>
      <c r="M1936">
        <f>VLOOKUP(C1936,Informality!C1936:D12746,2,TRUE)</f>
        <v>0.12889999999999999</v>
      </c>
      <c r="N1936">
        <v>7.3227211939295138</v>
      </c>
      <c r="O1936" s="15">
        <v>8573.7082939374395</v>
      </c>
      <c r="P1936" s="15">
        <f t="shared" si="213"/>
        <v>241.80190795711334</v>
      </c>
      <c r="Q1936" s="15">
        <f t="shared" si="214"/>
        <v>19.610243636189459</v>
      </c>
      <c r="R1936" s="15">
        <f t="shared" si="215"/>
        <v>44.36713393089196</v>
      </c>
      <c r="S1936" s="15">
        <f t="shared" si="216"/>
        <v>43.990737375581375</v>
      </c>
    </row>
    <row r="1937" spans="1:19" x14ac:dyDescent="0.3">
      <c r="A1937">
        <v>2008</v>
      </c>
      <c r="B1937" t="s">
        <v>79</v>
      </c>
      <c r="C1937" t="str">
        <f t="shared" si="212"/>
        <v>2008Kazakhstan</v>
      </c>
      <c r="D1937">
        <v>10</v>
      </c>
      <c r="E1937">
        <v>6.68</v>
      </c>
      <c r="G1937">
        <f>VLOOKUP(C1937,'Size of Government'!E1936:F14312,2,TRUE)</f>
        <v>0.10425245016813278</v>
      </c>
      <c r="H1937">
        <f t="shared" si="210"/>
        <v>1.0425245016813278</v>
      </c>
      <c r="I1937">
        <v>7.39</v>
      </c>
      <c r="J1937">
        <v>8</v>
      </c>
      <c r="K1937">
        <v>9.17</v>
      </c>
      <c r="L1937">
        <f t="shared" si="211"/>
        <v>42.28252450168133</v>
      </c>
      <c r="M1937">
        <f>VLOOKUP(C1937,Informality!C1937:D12747,2,TRUE)</f>
        <v>0.13</v>
      </c>
      <c r="N1937">
        <v>7.047087416946888</v>
      </c>
      <c r="O1937" s="15">
        <v>8698.4236536222561</v>
      </c>
      <c r="P1937" s="15">
        <f t="shared" si="213"/>
        <v>235.40677453036727</v>
      </c>
      <c r="Q1937" s="15">
        <f t="shared" si="214"/>
        <v>18.665750918101473</v>
      </c>
      <c r="R1937" s="15">
        <f t="shared" si="215"/>
        <v>42.649385409205763</v>
      </c>
      <c r="S1937" s="15">
        <f t="shared" si="216"/>
        <v>42.319407260041778</v>
      </c>
    </row>
    <row r="1938" spans="1:19" x14ac:dyDescent="0.3">
      <c r="A1938">
        <v>2007</v>
      </c>
      <c r="B1938" t="s">
        <v>79</v>
      </c>
      <c r="C1938" t="str">
        <f t="shared" si="212"/>
        <v>2007Kazakhstan</v>
      </c>
      <c r="D1938">
        <v>10</v>
      </c>
      <c r="E1938">
        <v>7.32</v>
      </c>
      <c r="G1938">
        <f>VLOOKUP(C1938,'Size of Government'!E1937:F14313,2,TRUE)</f>
        <v>0.1059904471039772</v>
      </c>
      <c r="H1938">
        <f t="shared" si="210"/>
        <v>1.059904471039772</v>
      </c>
      <c r="I1938">
        <v>7.33</v>
      </c>
      <c r="J1938">
        <v>8</v>
      </c>
      <c r="K1938">
        <v>9.17</v>
      </c>
      <c r="L1938">
        <f t="shared" si="211"/>
        <v>42.879904471039772</v>
      </c>
      <c r="M1938">
        <f>VLOOKUP(C1938,Informality!C1938:D12748,2,TRUE)</f>
        <v>0.18099999999999999</v>
      </c>
      <c r="N1938">
        <v>7.1466507451732957</v>
      </c>
      <c r="O1938" s="15">
        <v>8523.7662045862235</v>
      </c>
      <c r="P1938" s="15">
        <f t="shared" si="213"/>
        <v>239.0539411498342</v>
      </c>
      <c r="Q1938" s="15">
        <f t="shared" si="214"/>
        <v>18.881832471657248</v>
      </c>
      <c r="R1938" s="15">
        <f t="shared" si="215"/>
        <v>43.251784063616604</v>
      </c>
      <c r="S1938" s="15">
        <f t="shared" si="216"/>
        <v>42.915269636324631</v>
      </c>
    </row>
    <row r="1939" spans="1:19" x14ac:dyDescent="0.3">
      <c r="A1939">
        <v>2006</v>
      </c>
      <c r="B1939" t="s">
        <v>79</v>
      </c>
      <c r="C1939" t="str">
        <f t="shared" si="212"/>
        <v>2006Kazakhstan</v>
      </c>
      <c r="D1939">
        <v>10</v>
      </c>
      <c r="E1939">
        <v>7.44</v>
      </c>
      <c r="G1939">
        <f>VLOOKUP(C1939,'Size of Government'!E1938:F14314,2,TRUE)</f>
        <v>0.11755497753620148</v>
      </c>
      <c r="H1939">
        <f t="shared" si="210"/>
        <v>1.1755497753620148</v>
      </c>
      <c r="I1939">
        <v>7.92</v>
      </c>
      <c r="J1939">
        <v>8</v>
      </c>
      <c r="K1939">
        <v>9.17</v>
      </c>
      <c r="L1939">
        <f t="shared" si="211"/>
        <v>43.705549775362016</v>
      </c>
      <c r="M1939">
        <f>VLOOKUP(C1939,Informality!C1939:D12749,2,TRUE)</f>
        <v>0.1817</v>
      </c>
      <c r="N1939">
        <v>7.284258295893669</v>
      </c>
      <c r="O1939" s="15">
        <v>7917.195342356893</v>
      </c>
      <c r="P1939" s="15">
        <f t="shared" si="213"/>
        <v>244.76662258907731</v>
      </c>
      <c r="Q1939" s="15">
        <f t="shared" si="214"/>
        <v>19.171614884363645</v>
      </c>
      <c r="R1939" s="15">
        <f t="shared" si="215"/>
        <v>44.084714748094733</v>
      </c>
      <c r="S1939" s="15">
        <f t="shared" si="216"/>
        <v>43.738951337026748</v>
      </c>
    </row>
    <row r="1940" spans="1:19" x14ac:dyDescent="0.3">
      <c r="A1940">
        <v>2005</v>
      </c>
      <c r="B1940" t="s">
        <v>79</v>
      </c>
      <c r="C1940" t="str">
        <f t="shared" si="212"/>
        <v>2005Kazakhstan</v>
      </c>
      <c r="D1940">
        <v>10</v>
      </c>
      <c r="E1940">
        <v>7.61</v>
      </c>
      <c r="G1940">
        <f>VLOOKUP(C1940,'Size of Government'!E1939:F14315,2,TRUE)</f>
        <v>0.12602746486663818</v>
      </c>
      <c r="H1940">
        <f t="shared" si="210"/>
        <v>1.2602746486663818</v>
      </c>
      <c r="I1940">
        <v>8.34</v>
      </c>
      <c r="J1940">
        <v>8</v>
      </c>
      <c r="K1940">
        <v>9.17</v>
      </c>
      <c r="L1940">
        <f t="shared" si="211"/>
        <v>44.380274648666386</v>
      </c>
      <c r="M1940">
        <f>VLOOKUP(C1940,Informality!C1940:D12750,2,TRUE)</f>
        <v>0.61350000000000005</v>
      </c>
      <c r="N1940">
        <v>7.3967124414443974</v>
      </c>
      <c r="O1940" s="15">
        <v>7227.9829489891854</v>
      </c>
      <c r="P1940" s="15">
        <f t="shared" si="213"/>
        <v>249.26264212641959</v>
      </c>
      <c r="Q1940" s="15">
        <f t="shared" si="214"/>
        <v>19.420218644239593</v>
      </c>
      <c r="R1940" s="15">
        <f t="shared" si="215"/>
        <v>44.766806585071599</v>
      </c>
      <c r="S1940" s="15">
        <f t="shared" si="216"/>
        <v>44.41217838881861</v>
      </c>
    </row>
    <row r="1941" spans="1:19" x14ac:dyDescent="0.3">
      <c r="A1941">
        <v>2004</v>
      </c>
      <c r="B1941" t="s">
        <v>79</v>
      </c>
      <c r="C1941" t="str">
        <f t="shared" si="212"/>
        <v>2004Kazakhstan</v>
      </c>
      <c r="G1941">
        <f>VLOOKUP(C1941,'Size of Government'!E1940:F14316,2,TRUE)</f>
        <v>0.19893439114093781</v>
      </c>
      <c r="H1941">
        <f t="shared" si="210"/>
        <v>1.9893439114093781</v>
      </c>
      <c r="L1941">
        <f t="shared" si="211"/>
        <v>1.9893439114093781</v>
      </c>
      <c r="M1941">
        <f>VLOOKUP(C1941,Informality!C1941:D12751,2,TRUE)</f>
        <v>0.60329999999999995</v>
      </c>
      <c r="N1941">
        <v>1.9893439114093781</v>
      </c>
      <c r="O1941" s="15">
        <v>6647.6921295005477</v>
      </c>
      <c r="P1941" s="15">
        <f t="shared" si="213"/>
        <v>1.9893439114093781</v>
      </c>
      <c r="Q1941" s="15">
        <f t="shared" si="214"/>
        <v>1.9893439114093781</v>
      </c>
      <c r="R1941" s="15">
        <f t="shared" si="215"/>
        <v>1.9893439114093781</v>
      </c>
      <c r="S1941" s="15">
        <f t="shared" si="216"/>
        <v>1.9935867729050303</v>
      </c>
    </row>
    <row r="1942" spans="1:19" x14ac:dyDescent="0.3">
      <c r="A1942">
        <v>2003</v>
      </c>
      <c r="B1942" t="s">
        <v>79</v>
      </c>
      <c r="C1942" t="str">
        <f t="shared" si="212"/>
        <v>2003Kazakhstan</v>
      </c>
      <c r="G1942">
        <f>VLOOKUP(C1942,'Size of Government'!E1941:F14317,2,TRUE)</f>
        <v>0.17514343559741974</v>
      </c>
      <c r="H1942">
        <f t="shared" si="210"/>
        <v>1.7514343559741974</v>
      </c>
      <c r="L1942">
        <f t="shared" si="211"/>
        <v>1.7514343559741974</v>
      </c>
      <c r="M1942">
        <f>VLOOKUP(C1942,Informality!C1942:D12752,2,TRUE)</f>
        <v>0.55659999999999998</v>
      </c>
      <c r="N1942">
        <v>1.7514343559741969</v>
      </c>
      <c r="O1942" s="15">
        <v>6107.7092592062982</v>
      </c>
      <c r="P1942" s="15">
        <f t="shared" si="213"/>
        <v>1.7514343559741974</v>
      </c>
      <c r="Q1942" s="15">
        <f t="shared" si="214"/>
        <v>1.7514343559741974</v>
      </c>
      <c r="R1942" s="15">
        <f t="shared" si="215"/>
        <v>1.7514343559741974</v>
      </c>
      <c r="S1942" s="15">
        <f t="shared" si="216"/>
        <v>1.755926954914377</v>
      </c>
    </row>
    <row r="1943" spans="1:19" x14ac:dyDescent="0.3">
      <c r="A1943">
        <v>2002</v>
      </c>
      <c r="B1943" t="s">
        <v>79</v>
      </c>
      <c r="C1943" t="str">
        <f t="shared" si="212"/>
        <v>2002Kazakhstan</v>
      </c>
      <c r="G1943">
        <f>VLOOKUP(C1943,'Size of Government'!E1942:F14318,2,TRUE)</f>
        <v>0.15905119478702545</v>
      </c>
      <c r="H1943">
        <f t="shared" si="210"/>
        <v>1.5905119478702545</v>
      </c>
      <c r="L1943">
        <f t="shared" si="211"/>
        <v>1.5905119478702545</v>
      </c>
      <c r="M1943">
        <f>VLOOKUP(C1943,Informality!C1943:D12753,2,TRUE)</f>
        <v>0.27829999999999999</v>
      </c>
      <c r="N1943">
        <v>1.590511947870255</v>
      </c>
      <c r="O1943" s="15">
        <v>5606.8529973202239</v>
      </c>
      <c r="P1943" s="15">
        <f t="shared" si="213"/>
        <v>1.5905119478702547</v>
      </c>
      <c r="Q1943" s="15">
        <f t="shared" si="214"/>
        <v>1.5905119478702545</v>
      </c>
      <c r="R1943" s="15">
        <f t="shared" si="215"/>
        <v>1.5905119478702545</v>
      </c>
      <c r="S1943" s="15">
        <f t="shared" si="216"/>
        <v>1.5909242697308394</v>
      </c>
    </row>
    <row r="1944" spans="1:19" x14ac:dyDescent="0.3">
      <c r="A1944">
        <v>2001</v>
      </c>
      <c r="B1944" t="s">
        <v>79</v>
      </c>
      <c r="C1944" t="str">
        <f t="shared" si="212"/>
        <v>2001Kazakhstan</v>
      </c>
      <c r="G1944">
        <f>VLOOKUP(C1944,'Size of Government'!E1943:F14319,2,TRUE)</f>
        <v>0.17766176164150238</v>
      </c>
      <c r="H1944">
        <f t="shared" si="210"/>
        <v>1.7766176164150238</v>
      </c>
      <c r="L1944">
        <f t="shared" si="211"/>
        <v>1.7766176164150238</v>
      </c>
      <c r="M1944">
        <f>VLOOKUP(C1944,Informality!C1944:D12754,2,TRUE)</f>
        <v>0.28299999999999997</v>
      </c>
      <c r="N1944">
        <v>1.776617616415024</v>
      </c>
      <c r="O1944" s="15">
        <v>5106.6341670103466</v>
      </c>
      <c r="P1944" s="15">
        <f t="shared" si="213"/>
        <v>1.7766176164150236</v>
      </c>
      <c r="Q1944" s="15">
        <f t="shared" si="214"/>
        <v>1.7766176164150238</v>
      </c>
      <c r="R1944" s="15">
        <f t="shared" si="215"/>
        <v>1.7766176164150238</v>
      </c>
      <c r="S1944" s="15">
        <f t="shared" si="216"/>
        <v>1.7769478988006304</v>
      </c>
    </row>
    <row r="1945" spans="1:19" x14ac:dyDescent="0.3">
      <c r="A1945">
        <v>2000</v>
      </c>
      <c r="B1945" t="s">
        <v>79</v>
      </c>
      <c r="C1945" t="str">
        <f t="shared" si="212"/>
        <v>2000Kazakhstan</v>
      </c>
      <c r="G1945">
        <f>VLOOKUP(C1945,'Size of Government'!E1944:F14320,2,TRUE)</f>
        <v>0.14604823291301727</v>
      </c>
      <c r="H1945">
        <f t="shared" si="210"/>
        <v>1.4604823291301727</v>
      </c>
      <c r="L1945">
        <f t="shared" si="211"/>
        <v>1.4604823291301727</v>
      </c>
      <c r="M1945">
        <f>VLOOKUP(C1945,Informality!C1945:D12755,2,TRUE)</f>
        <v>0.4219</v>
      </c>
      <c r="N1945">
        <v>1.460482329130173</v>
      </c>
      <c r="O1945" s="15">
        <v>4491.591823330642</v>
      </c>
      <c r="P1945" s="15">
        <f t="shared" si="213"/>
        <v>1.460482329130173</v>
      </c>
      <c r="Q1945" s="15">
        <f t="shared" si="214"/>
        <v>1.4604823291301727</v>
      </c>
      <c r="R1945" s="15">
        <f t="shared" si="215"/>
        <v>1.4604823291301727</v>
      </c>
      <c r="S1945" s="15">
        <f t="shared" si="216"/>
        <v>1.4630547023203664</v>
      </c>
    </row>
    <row r="1946" spans="1:19" x14ac:dyDescent="0.3">
      <c r="A1946">
        <v>1995</v>
      </c>
      <c r="B1946" t="s">
        <v>79</v>
      </c>
      <c r="C1946" t="str">
        <f t="shared" si="212"/>
        <v>1995Kazakhstan</v>
      </c>
      <c r="G1946">
        <f>VLOOKUP(C1946,'Size of Government'!E1945:F14321,2,TRUE)</f>
        <v>0.14955613017082214</v>
      </c>
      <c r="H1946">
        <f t="shared" si="210"/>
        <v>1.4955613017082214</v>
      </c>
      <c r="L1946">
        <f t="shared" si="211"/>
        <v>1.4955613017082214</v>
      </c>
      <c r="M1946">
        <f>VLOOKUP(C1946,Informality!C1946:D12756,2,TRUE)</f>
        <v>0.40589999999999998</v>
      </c>
      <c r="N1946">
        <v>1.495561301708221</v>
      </c>
      <c r="O1946" s="15">
        <v>3738.4694732997154</v>
      </c>
      <c r="P1946" s="15">
        <f t="shared" si="213"/>
        <v>1.4955613017082214</v>
      </c>
      <c r="Q1946" s="15">
        <f t="shared" si="214"/>
        <v>1.4955613017082214</v>
      </c>
      <c r="R1946" s="15">
        <f t="shared" si="215"/>
        <v>1.4955613017082214</v>
      </c>
      <c r="S1946" s="15">
        <f t="shared" si="216"/>
        <v>1.4976230567020352</v>
      </c>
    </row>
    <row r="1947" spans="1:19" x14ac:dyDescent="0.3">
      <c r="A1947">
        <v>1990</v>
      </c>
      <c r="B1947" t="s">
        <v>79</v>
      </c>
      <c r="C1947" t="str">
        <f t="shared" si="212"/>
        <v>1990Kazakhstan</v>
      </c>
      <c r="G1947">
        <f>VLOOKUP(C1947,'Size of Government'!E1946:F14322,2,TRUE)</f>
        <v>0.22216656804084778</v>
      </c>
      <c r="H1947">
        <f t="shared" si="210"/>
        <v>2.2216656804084778</v>
      </c>
      <c r="L1947">
        <f t="shared" si="211"/>
        <v>2.2216656804084778</v>
      </c>
      <c r="M1947">
        <f>VLOOKUP(C1947,Informality!C1947:D12757,2,TRUE)</f>
        <v>0.15740000000000001</v>
      </c>
      <c r="N1947">
        <v>2.2216656804084778</v>
      </c>
      <c r="O1947" s="15">
        <v>5890.2760434300008</v>
      </c>
      <c r="P1947" s="15">
        <f t="shared" si="213"/>
        <v>2.2216656804084773</v>
      </c>
      <c r="Q1947" s="15">
        <f t="shared" si="214"/>
        <v>2.2216656804084778</v>
      </c>
      <c r="R1947" s="15">
        <f t="shared" si="215"/>
        <v>2.2216656804084778</v>
      </c>
      <c r="S1947" s="15">
        <f t="shared" si="216"/>
        <v>2.2217352121718155</v>
      </c>
    </row>
    <row r="1948" spans="1:19" x14ac:dyDescent="0.3">
      <c r="A1948">
        <v>1985</v>
      </c>
      <c r="B1948" t="s">
        <v>79</v>
      </c>
      <c r="C1948" t="str">
        <f t="shared" si="212"/>
        <v>1985Kazakhstan</v>
      </c>
      <c r="G1948">
        <f>VLOOKUP(C1948,'Size of Government'!E1947:F14323,2,TRUE)</f>
        <v>0.29681485891342163</v>
      </c>
      <c r="H1948">
        <f t="shared" si="210"/>
        <v>2.9681485891342163</v>
      </c>
      <c r="L1948">
        <f t="shared" si="211"/>
        <v>2.9681485891342163</v>
      </c>
      <c r="M1948">
        <f>VLOOKUP(C1948,Informality!C1948:D12758,2,TRUE)</f>
        <v>0.16850000000000001</v>
      </c>
      <c r="N1948">
        <v>2.9681485891342159</v>
      </c>
      <c r="O1948" s="15"/>
      <c r="P1948" s="15">
        <f t="shared" si="213"/>
        <v>2.9681485891342159</v>
      </c>
      <c r="Q1948" s="15">
        <f t="shared" si="214"/>
        <v>2.9681485891342163</v>
      </c>
      <c r="R1948" s="15">
        <f t="shared" si="215"/>
        <v>2.9681485891342159</v>
      </c>
      <c r="S1948" s="15">
        <f t="shared" si="216"/>
        <v>2.9682304964115493</v>
      </c>
    </row>
    <row r="1949" spans="1:19" x14ac:dyDescent="0.3">
      <c r="A1949">
        <v>1980</v>
      </c>
      <c r="B1949" t="s">
        <v>79</v>
      </c>
      <c r="C1949" t="str">
        <f t="shared" si="212"/>
        <v>1980Kazakhstan</v>
      </c>
      <c r="G1949">
        <f>VLOOKUP(C1949,'Size of Government'!E1948:F14324,2,TRUE)</f>
        <v>1.5690229833126068E-2</v>
      </c>
      <c r="H1949">
        <f t="shared" si="210"/>
        <v>0.15690229833126068</v>
      </c>
      <c r="L1949">
        <f t="shared" si="211"/>
        <v>0.15690229833126068</v>
      </c>
      <c r="M1949">
        <f>VLOOKUP(C1949,Informality!C1949:D12759,2,TRUE)</f>
        <v>0.27550000000000002</v>
      </c>
      <c r="N1949">
        <v>0.15690229833126071</v>
      </c>
      <c r="O1949" s="15"/>
      <c r="P1949" s="15">
        <f t="shared" si="213"/>
        <v>0.15690229833126065</v>
      </c>
      <c r="Q1949" s="15">
        <f t="shared" si="214"/>
        <v>0.15690229833126068</v>
      </c>
      <c r="R1949" s="15">
        <f t="shared" si="215"/>
        <v>0.15690229833126068</v>
      </c>
      <c r="S1949" s="15">
        <f t="shared" si="216"/>
        <v>0.2824770794208164</v>
      </c>
    </row>
    <row r="1950" spans="1:19" x14ac:dyDescent="0.3">
      <c r="A1950">
        <v>1975</v>
      </c>
      <c r="B1950" t="s">
        <v>79</v>
      </c>
      <c r="C1950" t="str">
        <f t="shared" si="212"/>
        <v>1975Kazakhstan</v>
      </c>
      <c r="G1950">
        <f>VLOOKUP(C1950,'Size of Government'!E1949:F14325,2,TRUE)</f>
        <v>1.2355180457234383E-2</v>
      </c>
      <c r="H1950">
        <f t="shared" si="210"/>
        <v>0.12355180457234383</v>
      </c>
      <c r="L1950">
        <f t="shared" si="211"/>
        <v>0.12355180457234383</v>
      </c>
      <c r="M1950">
        <f>VLOOKUP(C1950,Informality!C1950:D12760,2,TRUE)</f>
        <v>0.2969</v>
      </c>
      <c r="N1950">
        <v>0.1235518045723438</v>
      </c>
      <c r="O1950" s="15"/>
      <c r="P1950" s="15">
        <f t="shared" si="213"/>
        <v>0.12355180457234384</v>
      </c>
      <c r="Q1950" s="15">
        <f t="shared" si="214"/>
        <v>0.12355180457234383</v>
      </c>
      <c r="R1950" s="15">
        <f t="shared" si="215"/>
        <v>0.12355180457234385</v>
      </c>
      <c r="S1950" s="15">
        <f t="shared" si="216"/>
        <v>0.29910151564891235</v>
      </c>
    </row>
    <row r="1951" spans="1:19" x14ac:dyDescent="0.3">
      <c r="A1951">
        <v>1970</v>
      </c>
      <c r="B1951" t="s">
        <v>79</v>
      </c>
      <c r="C1951" t="str">
        <f t="shared" si="212"/>
        <v>1970Kazakhstan</v>
      </c>
      <c r="G1951">
        <f>VLOOKUP(C1951,'Size of Government'!E1950:F14326,2,TRUE)</f>
        <v>1.6262095421552658E-2</v>
      </c>
      <c r="H1951">
        <f t="shared" si="210"/>
        <v>0.16262095421552658</v>
      </c>
      <c r="L1951">
        <f t="shared" si="211"/>
        <v>0.16262095421552658</v>
      </c>
      <c r="M1951">
        <f>VLOOKUP(C1951,Informality!C1951:D12761,2,TRUE)</f>
        <v>0</v>
      </c>
      <c r="N1951">
        <v>0.16262095421552661</v>
      </c>
      <c r="O1951" s="15"/>
      <c r="P1951" s="15">
        <f t="shared" si="213"/>
        <v>0.16262095421552658</v>
      </c>
      <c r="Q1951" s="15">
        <f t="shared" si="214"/>
        <v>0.16262095421552658</v>
      </c>
      <c r="R1951" s="15">
        <f t="shared" si="215"/>
        <v>0.16262095421552658</v>
      </c>
      <c r="S1951" s="15">
        <f t="shared" si="216"/>
        <v>0.16262501958693371</v>
      </c>
    </row>
    <row r="1952" spans="1:19" x14ac:dyDescent="0.3">
      <c r="A1952">
        <v>2018</v>
      </c>
      <c r="B1952" t="s">
        <v>80</v>
      </c>
      <c r="C1952" t="str">
        <f t="shared" si="212"/>
        <v>2018Kenya</v>
      </c>
      <c r="D1952">
        <v>6.67</v>
      </c>
      <c r="E1952">
        <v>5.16</v>
      </c>
      <c r="F1952">
        <v>6.38</v>
      </c>
      <c r="G1952">
        <f>VLOOKUP(C1952,'Size of Government'!E1951:F14327,2,TRUE)</f>
        <v>0.40601432323455811</v>
      </c>
      <c r="H1952">
        <f t="shared" si="210"/>
        <v>4.0601432323455811</v>
      </c>
      <c r="I1952">
        <v>6.64</v>
      </c>
      <c r="J1952">
        <v>8</v>
      </c>
      <c r="K1952">
        <v>6.3</v>
      </c>
      <c r="L1952">
        <f t="shared" si="211"/>
        <v>36.830143232345577</v>
      </c>
      <c r="M1952">
        <f>VLOOKUP(C1952,Informality!C1952:D12762,2,TRUE)</f>
        <v>0.61650000000000005</v>
      </c>
      <c r="N1952">
        <v>6.1383572053909292</v>
      </c>
      <c r="O1952" s="15">
        <v>1201.4663582369656</v>
      </c>
      <c r="P1952" s="15">
        <f t="shared" si="213"/>
        <v>218.57861086659321</v>
      </c>
      <c r="Q1952" s="15">
        <f t="shared" si="214"/>
        <v>15.342061890996321</v>
      </c>
      <c r="R1952" s="15">
        <f t="shared" si="215"/>
        <v>37.183524510278431</v>
      </c>
      <c r="S1952" s="15">
        <f t="shared" si="216"/>
        <v>36.866760534564406</v>
      </c>
    </row>
    <row r="1953" spans="1:19" x14ac:dyDescent="0.3">
      <c r="A1953">
        <v>2017</v>
      </c>
      <c r="B1953" t="s">
        <v>80</v>
      </c>
      <c r="C1953" t="str">
        <f t="shared" si="212"/>
        <v>2017Kenya</v>
      </c>
      <c r="D1953">
        <v>6.67</v>
      </c>
      <c r="E1953">
        <v>5.51</v>
      </c>
      <c r="F1953">
        <v>6.33</v>
      </c>
      <c r="G1953">
        <f>VLOOKUP(C1953,'Size of Government'!E1952:F14328,2,TRUE)</f>
        <v>0.40066990256309509</v>
      </c>
      <c r="H1953">
        <f t="shared" si="210"/>
        <v>4.0066990256309509</v>
      </c>
      <c r="I1953">
        <v>6.44</v>
      </c>
      <c r="J1953">
        <v>8</v>
      </c>
      <c r="K1953">
        <v>6.3</v>
      </c>
      <c r="L1953">
        <f t="shared" si="211"/>
        <v>36.926699025630953</v>
      </c>
      <c r="M1953">
        <f>VLOOKUP(C1953,Informality!C1953:D12763,2,TRUE)</f>
        <v>0.6169</v>
      </c>
      <c r="N1953">
        <v>6.1544498376051591</v>
      </c>
      <c r="O1953" s="15">
        <v>1156.425296888018</v>
      </c>
      <c r="P1953" s="15">
        <f t="shared" si="213"/>
        <v>219.27005240608281</v>
      </c>
      <c r="Q1953" s="15">
        <f t="shared" si="214"/>
        <v>15.364447177884143</v>
      </c>
      <c r="R1953" s="15">
        <f t="shared" si="215"/>
        <v>37.277822538099109</v>
      </c>
      <c r="S1953" s="15">
        <f t="shared" si="216"/>
        <v>36.96277628439357</v>
      </c>
    </row>
    <row r="1954" spans="1:19" x14ac:dyDescent="0.3">
      <c r="A1954">
        <v>2016</v>
      </c>
      <c r="B1954" t="s">
        <v>80</v>
      </c>
      <c r="C1954" t="str">
        <f t="shared" si="212"/>
        <v>2016Kenya</v>
      </c>
      <c r="D1954">
        <v>6.67</v>
      </c>
      <c r="E1954">
        <v>5.43</v>
      </c>
      <c r="F1954">
        <v>6.42</v>
      </c>
      <c r="G1954">
        <f>VLOOKUP(C1954,'Size of Government'!E1953:F14329,2,TRUE)</f>
        <v>0.3650684654712677</v>
      </c>
      <c r="H1954">
        <f t="shared" si="210"/>
        <v>3.650684654712677</v>
      </c>
      <c r="I1954">
        <v>6.6</v>
      </c>
      <c r="J1954">
        <v>8</v>
      </c>
      <c r="K1954">
        <v>9.6300000000000008</v>
      </c>
      <c r="L1954">
        <f t="shared" si="211"/>
        <v>39.980684654712675</v>
      </c>
      <c r="M1954">
        <f>VLOOKUP(C1954,Informality!C1954:D12764,2,TRUE)</f>
        <v>0.61480000000000001</v>
      </c>
      <c r="N1954">
        <v>6.6634474424521128</v>
      </c>
      <c r="O1954" s="15">
        <v>1129.713195979213</v>
      </c>
      <c r="P1954" s="15">
        <f t="shared" si="213"/>
        <v>234.83247302866607</v>
      </c>
      <c r="Q1954" s="15">
        <f t="shared" si="214"/>
        <v>16.95872042484794</v>
      </c>
      <c r="R1954" s="15">
        <f t="shared" si="215"/>
        <v>40.417419649340204</v>
      </c>
      <c r="S1954" s="15">
        <f t="shared" si="216"/>
        <v>40.036878409127659</v>
      </c>
    </row>
    <row r="1955" spans="1:19" x14ac:dyDescent="0.3">
      <c r="A1955">
        <v>2015</v>
      </c>
      <c r="B1955" t="s">
        <v>80</v>
      </c>
      <c r="C1955" t="str">
        <f t="shared" si="212"/>
        <v>2015Kenya</v>
      </c>
      <c r="D1955">
        <v>6.67</v>
      </c>
      <c r="E1955">
        <v>5.1100000000000003</v>
      </c>
      <c r="F1955">
        <v>7.52</v>
      </c>
      <c r="G1955">
        <f>VLOOKUP(C1955,'Size of Government'!E1954:F14330,2,TRUE)</f>
        <v>0.32544311881065369</v>
      </c>
      <c r="H1955">
        <f t="shared" si="210"/>
        <v>3.2544311881065369</v>
      </c>
      <c r="I1955">
        <v>7.2</v>
      </c>
      <c r="J1955">
        <v>8</v>
      </c>
      <c r="K1955">
        <v>9.6300000000000008</v>
      </c>
      <c r="L1955">
        <f t="shared" si="211"/>
        <v>39.864431188106536</v>
      </c>
      <c r="M1955">
        <f>VLOOKUP(C1955,Informality!C1955:D12765,2,TRUE)</f>
        <v>0.4738</v>
      </c>
      <c r="N1955">
        <v>6.644071864684423</v>
      </c>
      <c r="O1955" s="15">
        <v>1093.1341702740315</v>
      </c>
      <c r="P1955" s="15">
        <f t="shared" si="213"/>
        <v>232.93176546374153</v>
      </c>
      <c r="Q1955" s="15">
        <f t="shared" si="214"/>
        <v>17.022609152480726</v>
      </c>
      <c r="R1955" s="15">
        <f t="shared" si="215"/>
        <v>40.348715451058496</v>
      </c>
      <c r="S1955" s="15">
        <f t="shared" si="216"/>
        <v>39.927005770167334</v>
      </c>
    </row>
    <row r="1956" spans="1:19" x14ac:dyDescent="0.3">
      <c r="A1956">
        <v>2014</v>
      </c>
      <c r="B1956" t="s">
        <v>80</v>
      </c>
      <c r="C1956" t="str">
        <f t="shared" si="212"/>
        <v>2014Kenya</v>
      </c>
      <c r="D1956">
        <v>6.67</v>
      </c>
      <c r="E1956">
        <v>5.95</v>
      </c>
      <c r="F1956">
        <v>7.87</v>
      </c>
      <c r="G1956">
        <f>VLOOKUP(C1956,'Size of Government'!E1955:F14331,2,TRUE)</f>
        <v>0.27461478114128113</v>
      </c>
      <c r="H1956">
        <f t="shared" si="210"/>
        <v>2.7461478114128113</v>
      </c>
      <c r="I1956">
        <v>6.61</v>
      </c>
      <c r="J1956">
        <v>8</v>
      </c>
      <c r="K1956">
        <v>9.64</v>
      </c>
      <c r="L1956">
        <f t="shared" si="211"/>
        <v>39.616147811412816</v>
      </c>
      <c r="M1956">
        <f>VLOOKUP(C1956,Informality!C1956:D12766,2,TRUE)</f>
        <v>0.48149999999999998</v>
      </c>
      <c r="N1956">
        <v>6.6026913019021363</v>
      </c>
      <c r="O1956" s="15">
        <v>1060.0950159753779</v>
      </c>
      <c r="P1956" s="15">
        <f t="shared" si="213"/>
        <v>230.53263221969067</v>
      </c>
      <c r="Q1956" s="15">
        <f t="shared" si="214"/>
        <v>16.972166267219027</v>
      </c>
      <c r="R1956" s="15">
        <f t="shared" si="215"/>
        <v>40.118371948243251</v>
      </c>
      <c r="S1956" s="15">
        <f t="shared" si="216"/>
        <v>39.682599300949754</v>
      </c>
    </row>
    <row r="1957" spans="1:19" x14ac:dyDescent="0.3">
      <c r="A1957">
        <v>2013</v>
      </c>
      <c r="B1957" t="s">
        <v>80</v>
      </c>
      <c r="C1957" t="str">
        <f t="shared" si="212"/>
        <v>2013Kenya</v>
      </c>
      <c r="D1957">
        <v>6.67</v>
      </c>
      <c r="E1957">
        <v>5.84</v>
      </c>
      <c r="F1957">
        <v>7.55</v>
      </c>
      <c r="G1957">
        <f>VLOOKUP(C1957,'Size of Government'!E1956:F14332,2,TRUE)</f>
        <v>0.24072393774986267</v>
      </c>
      <c r="H1957">
        <f t="shared" si="210"/>
        <v>2.4072393774986267</v>
      </c>
      <c r="I1957">
        <v>6.72</v>
      </c>
      <c r="J1957">
        <v>8</v>
      </c>
      <c r="K1957">
        <v>9.6300000000000008</v>
      </c>
      <c r="L1957">
        <f t="shared" si="211"/>
        <v>39.267239377498626</v>
      </c>
      <c r="M1957">
        <f>VLOOKUP(C1957,Informality!C1957:D12767,2,TRUE)</f>
        <v>8.1900000000000001E-2</v>
      </c>
      <c r="N1957">
        <v>6.5445398962497707</v>
      </c>
      <c r="O1957" s="15">
        <v>1032.2773268424021</v>
      </c>
      <c r="P1957" s="15">
        <f t="shared" si="213"/>
        <v>227.24715657438233</v>
      </c>
      <c r="Q1957" s="15">
        <f t="shared" si="214"/>
        <v>16.919946850406475</v>
      </c>
      <c r="R1957" s="15">
        <f t="shared" si="215"/>
        <v>39.766315470941493</v>
      </c>
      <c r="S1957" s="15">
        <f t="shared" si="216"/>
        <v>39.332913685924986</v>
      </c>
    </row>
    <row r="1958" spans="1:19" x14ac:dyDescent="0.3">
      <c r="A1958">
        <v>2012</v>
      </c>
      <c r="B1958" t="s">
        <v>80</v>
      </c>
      <c r="C1958" t="str">
        <f t="shared" si="212"/>
        <v>2012Kenya</v>
      </c>
      <c r="D1958">
        <v>7.77</v>
      </c>
      <c r="E1958">
        <v>6.23</v>
      </c>
      <c r="F1958">
        <v>7.78</v>
      </c>
      <c r="G1958">
        <f>VLOOKUP(C1958,'Size of Government'!E1957:F14333,2,TRUE)</f>
        <v>0.24741005897521973</v>
      </c>
      <c r="H1958">
        <f t="shared" si="210"/>
        <v>2.4741005897521973</v>
      </c>
      <c r="I1958">
        <v>6.9</v>
      </c>
      <c r="J1958">
        <v>8</v>
      </c>
      <c r="K1958">
        <v>9.6300000000000008</v>
      </c>
      <c r="L1958">
        <f t="shared" si="211"/>
        <v>41.004100589752198</v>
      </c>
      <c r="M1958">
        <f>VLOOKUP(C1958,Informality!C1958:D12768,2,TRUE)</f>
        <v>8.1900000000000001E-2</v>
      </c>
      <c r="N1958">
        <v>6.8340167649587</v>
      </c>
      <c r="O1958" s="15">
        <v>1000.8292167941041</v>
      </c>
      <c r="P1958" s="15">
        <f t="shared" si="213"/>
        <v>237.61706176326479</v>
      </c>
      <c r="Q1958" s="15">
        <f t="shared" si="214"/>
        <v>17.596984790816073</v>
      </c>
      <c r="R1958" s="15">
        <f t="shared" si="215"/>
        <v>41.483462130361687</v>
      </c>
      <c r="S1958" s="15">
        <f t="shared" si="216"/>
        <v>41.063297140071519</v>
      </c>
    </row>
    <row r="1959" spans="1:19" x14ac:dyDescent="0.3">
      <c r="A1959">
        <v>2011</v>
      </c>
      <c r="B1959" t="s">
        <v>80</v>
      </c>
      <c r="C1959" t="str">
        <f t="shared" si="212"/>
        <v>2011Kenya</v>
      </c>
      <c r="D1959">
        <v>7.77</v>
      </c>
      <c r="E1959">
        <v>6.61</v>
      </c>
      <c r="F1959">
        <v>7.77</v>
      </c>
      <c r="G1959">
        <f>VLOOKUP(C1959,'Size of Government'!E1958:F14334,2,TRUE)</f>
        <v>0.10284200310707092</v>
      </c>
      <c r="H1959">
        <f t="shared" si="210"/>
        <v>1.0284200310707092</v>
      </c>
      <c r="I1959">
        <v>6.68</v>
      </c>
      <c r="J1959">
        <v>8</v>
      </c>
      <c r="K1959">
        <v>6.3</v>
      </c>
      <c r="L1959">
        <f t="shared" si="211"/>
        <v>36.388420031070709</v>
      </c>
      <c r="M1959">
        <f>VLOOKUP(C1959,Informality!C1959:D12769,2,TRUE)</f>
        <v>8.2100000000000006E-2</v>
      </c>
      <c r="N1959">
        <v>6.0647366718451181</v>
      </c>
      <c r="O1959" s="15">
        <v>982.98083758171401</v>
      </c>
      <c r="P1959" s="15">
        <f t="shared" si="213"/>
        <v>204.36278592321577</v>
      </c>
      <c r="Q1959" s="15">
        <f t="shared" si="214"/>
        <v>15.919643455816072</v>
      </c>
      <c r="R1959" s="15">
        <f t="shared" si="215"/>
        <v>36.840451663661334</v>
      </c>
      <c r="S1959" s="15">
        <f t="shared" si="216"/>
        <v>36.436661984302823</v>
      </c>
    </row>
    <row r="1960" spans="1:19" x14ac:dyDescent="0.3">
      <c r="A1960">
        <v>2010</v>
      </c>
      <c r="B1960" t="s">
        <v>80</v>
      </c>
      <c r="C1960" t="str">
        <f t="shared" si="212"/>
        <v>2010Kenya</v>
      </c>
      <c r="D1960">
        <v>7.77</v>
      </c>
      <c r="E1960">
        <v>6.69</v>
      </c>
      <c r="F1960">
        <v>7.7</v>
      </c>
      <c r="G1960">
        <f>VLOOKUP(C1960,'Size of Government'!E1959:F14335,2,TRUE)</f>
        <v>0.10990607738494873</v>
      </c>
      <c r="H1960">
        <f t="shared" si="210"/>
        <v>1.0990607738494873</v>
      </c>
      <c r="I1960">
        <v>6.65</v>
      </c>
      <c r="J1960">
        <v>8</v>
      </c>
      <c r="K1960">
        <v>6.3</v>
      </c>
      <c r="L1960">
        <f t="shared" si="211"/>
        <v>36.509060773849484</v>
      </c>
      <c r="M1960">
        <f>VLOOKUP(C1960,Informality!C1960:D12770,2,TRUE)</f>
        <v>0.4355</v>
      </c>
      <c r="N1960">
        <v>6.084843462308247</v>
      </c>
      <c r="O1960" s="15">
        <v>951.68796111687857</v>
      </c>
      <c r="P1960" s="15">
        <f t="shared" si="213"/>
        <v>205.62134612281093</v>
      </c>
      <c r="Q1960" s="15">
        <f t="shared" si="214"/>
        <v>15.945200989157039</v>
      </c>
      <c r="R1960" s="15">
        <f t="shared" si="215"/>
        <v>36.956712359246943</v>
      </c>
      <c r="S1960" s="15">
        <f t="shared" si="216"/>
        <v>36.556164380116741</v>
      </c>
    </row>
    <row r="1961" spans="1:19" x14ac:dyDescent="0.3">
      <c r="A1961">
        <v>2009</v>
      </c>
      <c r="B1961" t="s">
        <v>80</v>
      </c>
      <c r="C1961" t="str">
        <f t="shared" si="212"/>
        <v>2009Kenya</v>
      </c>
      <c r="D1961">
        <v>7.77</v>
      </c>
      <c r="E1961">
        <v>6.53</v>
      </c>
      <c r="G1961">
        <f>VLOOKUP(C1961,'Size of Government'!E1960:F14336,2,TRUE)</f>
        <v>0.11530741304159164</v>
      </c>
      <c r="H1961">
        <f t="shared" si="210"/>
        <v>1.1530741304159164</v>
      </c>
      <c r="I1961">
        <v>6.63</v>
      </c>
      <c r="J1961">
        <v>10</v>
      </c>
      <c r="K1961">
        <v>6.03</v>
      </c>
      <c r="L1961">
        <f t="shared" si="211"/>
        <v>38.113074130415917</v>
      </c>
      <c r="M1961">
        <f>VLOOKUP(C1961,Informality!C1961:D12771,2,TRUE)</f>
        <v>0.43690000000000001</v>
      </c>
      <c r="N1961">
        <v>6.3521790217359859</v>
      </c>
      <c r="O1961" s="15">
        <v>902.12454586756928</v>
      </c>
      <c r="P1961" s="15">
        <f t="shared" si="213"/>
        <v>213.43554613948089</v>
      </c>
      <c r="Q1961" s="15">
        <f t="shared" si="214"/>
        <v>16.871905048044646</v>
      </c>
      <c r="R1961" s="15">
        <f t="shared" si="215"/>
        <v>38.519286835357356</v>
      </c>
      <c r="S1961" s="15">
        <f t="shared" si="216"/>
        <v>38.16409819065732</v>
      </c>
    </row>
    <row r="1962" spans="1:19" x14ac:dyDescent="0.3">
      <c r="A1962">
        <v>2008</v>
      </c>
      <c r="B1962" t="s">
        <v>80</v>
      </c>
      <c r="C1962" t="str">
        <f t="shared" si="212"/>
        <v>2008Kenya</v>
      </c>
      <c r="D1962">
        <v>7.8</v>
      </c>
      <c r="E1962">
        <v>5.95</v>
      </c>
      <c r="G1962">
        <f>VLOOKUP(C1962,'Size of Government'!E1961:F14337,2,TRUE)</f>
        <v>0.10293281823396683</v>
      </c>
      <c r="H1962">
        <f t="shared" si="210"/>
        <v>1.0293281823396683</v>
      </c>
      <c r="I1962">
        <v>6.61</v>
      </c>
      <c r="J1962">
        <v>10</v>
      </c>
      <c r="K1962">
        <v>5.64</v>
      </c>
      <c r="L1962">
        <f t="shared" si="211"/>
        <v>37.029328182339668</v>
      </c>
      <c r="M1962">
        <f>VLOOKUP(C1962,Informality!C1962:D12772,2,TRUE)</f>
        <v>0.627</v>
      </c>
      <c r="N1962">
        <v>6.1715546970566111</v>
      </c>
      <c r="O1962" s="15">
        <v>897.60193061138216</v>
      </c>
      <c r="P1962" s="15">
        <f t="shared" si="213"/>
        <v>206.06046729860478</v>
      </c>
      <c r="Q1962" s="15">
        <f t="shared" si="214"/>
        <v>16.516770765102926</v>
      </c>
      <c r="R1962" s="15">
        <f t="shared" si="215"/>
        <v>37.433042506467814</v>
      </c>
      <c r="S1962" s="15">
        <f t="shared" si="216"/>
        <v>37.083430670159167</v>
      </c>
    </row>
    <row r="1963" spans="1:19" x14ac:dyDescent="0.3">
      <c r="A1963">
        <v>2007</v>
      </c>
      <c r="B1963" t="s">
        <v>80</v>
      </c>
      <c r="C1963" t="str">
        <f t="shared" si="212"/>
        <v>2007Kenya</v>
      </c>
      <c r="D1963">
        <v>7.8</v>
      </c>
      <c r="E1963">
        <v>6.14</v>
      </c>
      <c r="G1963">
        <f>VLOOKUP(C1963,'Size of Government'!E1962:F14338,2,TRUE)</f>
        <v>0.12976978719234467</v>
      </c>
      <c r="H1963">
        <f t="shared" si="210"/>
        <v>1.2976978719234467</v>
      </c>
      <c r="I1963">
        <v>6.88</v>
      </c>
      <c r="J1963">
        <v>10</v>
      </c>
      <c r="K1963">
        <v>5.64</v>
      </c>
      <c r="L1963">
        <f t="shared" si="211"/>
        <v>37.757697871923448</v>
      </c>
      <c r="M1963">
        <f>VLOOKUP(C1963,Informality!C1963:D12773,2,TRUE)</f>
        <v>0.6129</v>
      </c>
      <c r="N1963">
        <v>6.2929496453205749</v>
      </c>
      <c r="O1963" s="15">
        <v>920.64921660444543</v>
      </c>
      <c r="P1963" s="15">
        <f t="shared" si="213"/>
        <v>212.28598583168514</v>
      </c>
      <c r="Q1963" s="15">
        <f t="shared" si="214"/>
        <v>16.714293875805662</v>
      </c>
      <c r="R1963" s="15">
        <f t="shared" si="215"/>
        <v>38.159433625182267</v>
      </c>
      <c r="S1963" s="15">
        <f t="shared" si="216"/>
        <v>37.808737661523473</v>
      </c>
    </row>
    <row r="1964" spans="1:19" x14ac:dyDescent="0.3">
      <c r="A1964">
        <v>2006</v>
      </c>
      <c r="B1964" t="s">
        <v>80</v>
      </c>
      <c r="C1964" t="str">
        <f t="shared" si="212"/>
        <v>2006Kenya</v>
      </c>
      <c r="D1964">
        <v>6.7</v>
      </c>
      <c r="E1964">
        <v>6.27</v>
      </c>
      <c r="G1964">
        <f>VLOOKUP(C1964,'Size of Government'!E1963:F14339,2,TRUE)</f>
        <v>0.32590568065643311</v>
      </c>
      <c r="H1964">
        <f t="shared" si="210"/>
        <v>3.2590568065643311</v>
      </c>
      <c r="I1964">
        <v>6.97</v>
      </c>
      <c r="J1964">
        <v>10</v>
      </c>
      <c r="K1964">
        <v>5.64</v>
      </c>
      <c r="L1964">
        <f t="shared" si="211"/>
        <v>38.839056806564329</v>
      </c>
      <c r="M1964">
        <f>VLOOKUP(C1964,Informality!C1964:D12774,2,TRUE)</f>
        <v>0.60750000000000004</v>
      </c>
      <c r="N1964">
        <v>6.4731761344273879</v>
      </c>
      <c r="O1964" s="15">
        <v>885.80963246425722</v>
      </c>
      <c r="P1964" s="15">
        <f t="shared" si="213"/>
        <v>227.25382374158156</v>
      </c>
      <c r="Q1964" s="15">
        <f t="shared" si="214"/>
        <v>16.589600696472875</v>
      </c>
      <c r="R1964" s="15">
        <f t="shared" si="215"/>
        <v>39.225116997980805</v>
      </c>
      <c r="S1964" s="15">
        <f t="shared" si="216"/>
        <v>38.885961194466169</v>
      </c>
    </row>
    <row r="1965" spans="1:19" x14ac:dyDescent="0.3">
      <c r="A1965">
        <v>2005</v>
      </c>
      <c r="B1965" t="s">
        <v>80</v>
      </c>
      <c r="C1965" t="str">
        <f t="shared" si="212"/>
        <v>2005Kenya</v>
      </c>
      <c r="D1965">
        <v>6.7</v>
      </c>
      <c r="E1965">
        <v>5.86</v>
      </c>
      <c r="G1965">
        <f>VLOOKUP(C1965,'Size of Government'!E1964:F14340,2,TRUE)</f>
        <v>0.1715923547744751</v>
      </c>
      <c r="H1965">
        <f t="shared" si="210"/>
        <v>1.715923547744751</v>
      </c>
      <c r="I1965">
        <v>7.11</v>
      </c>
      <c r="J1965">
        <v>10</v>
      </c>
      <c r="K1965">
        <v>5.64</v>
      </c>
      <c r="L1965">
        <f t="shared" si="211"/>
        <v>37.025923547744753</v>
      </c>
      <c r="M1965">
        <f>VLOOKUP(C1965,Informality!C1965:D12775,2,TRUE)</f>
        <v>0.61350000000000005</v>
      </c>
      <c r="N1965">
        <v>6.1709872579574592</v>
      </c>
      <c r="O1965" s="15">
        <v>855.22503999678725</v>
      </c>
      <c r="P1965" s="15">
        <f t="shared" si="213"/>
        <v>210.90929632105718</v>
      </c>
      <c r="Q1965" s="15">
        <f t="shared" si="214"/>
        <v>16.264553286878336</v>
      </c>
      <c r="R1965" s="15">
        <f t="shared" si="215"/>
        <v>37.444267850507543</v>
      </c>
      <c r="S1965" s="15">
        <f t="shared" si="216"/>
        <v>37.080040858534815</v>
      </c>
    </row>
    <row r="1966" spans="1:19" x14ac:dyDescent="0.3">
      <c r="A1966">
        <v>2004</v>
      </c>
      <c r="B1966" t="s">
        <v>80</v>
      </c>
      <c r="C1966" t="str">
        <f t="shared" si="212"/>
        <v>2004Kenya</v>
      </c>
      <c r="D1966">
        <v>6.7</v>
      </c>
      <c r="E1966">
        <v>6.42</v>
      </c>
      <c r="G1966">
        <f>VLOOKUP(C1966,'Size of Government'!E1965:F14341,2,TRUE)</f>
        <v>0.14525529742240906</v>
      </c>
      <c r="H1966">
        <f t="shared" si="210"/>
        <v>1.4525529742240906</v>
      </c>
      <c r="I1966">
        <v>6.72</v>
      </c>
      <c r="J1966">
        <v>10</v>
      </c>
      <c r="K1966">
        <v>5.64</v>
      </c>
      <c r="L1966">
        <f t="shared" si="211"/>
        <v>36.932552974224087</v>
      </c>
      <c r="M1966">
        <f>VLOOKUP(C1966,Informality!C1966:D12776,2,TRUE)</f>
        <v>0.60329999999999995</v>
      </c>
      <c r="N1966">
        <v>6.1554254957040149</v>
      </c>
      <c r="O1966" s="15">
        <v>829.95287496248932</v>
      </c>
      <c r="P1966" s="15">
        <f t="shared" si="213"/>
        <v>209.00106493908561</v>
      </c>
      <c r="Q1966" s="15">
        <f t="shared" si="214"/>
        <v>16.284480653153395</v>
      </c>
      <c r="R1966" s="15">
        <f t="shared" si="215"/>
        <v>37.354751819029346</v>
      </c>
      <c r="S1966" s="15">
        <f t="shared" si="216"/>
        <v>36.987080513538707</v>
      </c>
    </row>
    <row r="1967" spans="1:19" x14ac:dyDescent="0.3">
      <c r="A1967">
        <v>2003</v>
      </c>
      <c r="B1967" t="s">
        <v>80</v>
      </c>
      <c r="C1967" t="str">
        <f t="shared" si="212"/>
        <v>2003Kenya</v>
      </c>
      <c r="D1967">
        <v>7.8</v>
      </c>
      <c r="E1967">
        <v>5.67</v>
      </c>
      <c r="G1967">
        <f>VLOOKUP(C1967,'Size of Government'!E1966:F14342,2,TRUE)</f>
        <v>0.12644912302494049</v>
      </c>
      <c r="H1967">
        <f t="shared" si="210"/>
        <v>1.2644912302494049</v>
      </c>
      <c r="I1967">
        <v>6</v>
      </c>
      <c r="J1967">
        <v>10</v>
      </c>
      <c r="K1967">
        <v>5.64</v>
      </c>
      <c r="L1967">
        <f t="shared" si="211"/>
        <v>36.374491230249404</v>
      </c>
      <c r="M1967">
        <f>VLOOKUP(C1967,Informality!C1967:D12777,2,TRUE)</f>
        <v>0.60250000000000004</v>
      </c>
      <c r="N1967">
        <v>6.0624152050415674</v>
      </c>
      <c r="O1967" s="15">
        <v>811.426558401271</v>
      </c>
      <c r="P1967" s="15">
        <f t="shared" si="213"/>
        <v>204.06568190157759</v>
      </c>
      <c r="Q1967" s="15">
        <f t="shared" si="214"/>
        <v>16.1986863069626</v>
      </c>
      <c r="R1967" s="15">
        <f t="shared" si="215"/>
        <v>36.767697499335213</v>
      </c>
      <c r="S1967" s="15">
        <f t="shared" si="216"/>
        <v>36.431559253708222</v>
      </c>
    </row>
    <row r="1968" spans="1:19" x14ac:dyDescent="0.3">
      <c r="A1968">
        <v>2002</v>
      </c>
      <c r="B1968" t="s">
        <v>80</v>
      </c>
      <c r="C1968" t="str">
        <f t="shared" si="212"/>
        <v>2002Kenya</v>
      </c>
      <c r="D1968">
        <v>7.8</v>
      </c>
      <c r="E1968">
        <v>5.83</v>
      </c>
      <c r="G1968">
        <f>VLOOKUP(C1968,'Size of Government'!E1967:F14343,2,TRUE)</f>
        <v>0.13644447922706604</v>
      </c>
      <c r="H1968">
        <f t="shared" si="210"/>
        <v>1.3644447922706604</v>
      </c>
      <c r="I1968">
        <v>6.33</v>
      </c>
      <c r="J1968">
        <v>10</v>
      </c>
      <c r="K1968">
        <v>5.64</v>
      </c>
      <c r="L1968">
        <f t="shared" si="211"/>
        <v>36.964444792270662</v>
      </c>
      <c r="M1968">
        <f>VLOOKUP(C1968,Informality!C1968:D12778,2,TRUE)</f>
        <v>0.61040000000000005</v>
      </c>
      <c r="N1968">
        <v>6.1607407987117773</v>
      </c>
      <c r="O1968" s="15">
        <v>809.96162786723187</v>
      </c>
      <c r="P1968" s="15">
        <f t="shared" si="213"/>
        <v>208.18383477465082</v>
      </c>
      <c r="Q1968" s="15">
        <f t="shared" si="214"/>
        <v>16.388078276331076</v>
      </c>
      <c r="R1968" s="15">
        <f t="shared" si="215"/>
        <v>37.358175434058097</v>
      </c>
      <c r="S1968" s="15">
        <f t="shared" si="216"/>
        <v>37.01883176403031</v>
      </c>
    </row>
    <row r="1969" spans="1:19" x14ac:dyDescent="0.3">
      <c r="A1969">
        <v>2001</v>
      </c>
      <c r="B1969" t="s">
        <v>80</v>
      </c>
      <c r="C1969" t="str">
        <f t="shared" si="212"/>
        <v>2001Kenya</v>
      </c>
      <c r="D1969">
        <v>7.8</v>
      </c>
      <c r="E1969">
        <v>5.83</v>
      </c>
      <c r="G1969">
        <f>VLOOKUP(C1969,'Size of Government'!E1968:F14344,2,TRUE)</f>
        <v>0.11687499284744263</v>
      </c>
      <c r="H1969">
        <f t="shared" si="210"/>
        <v>1.1687499284744263</v>
      </c>
      <c r="I1969">
        <v>6.33</v>
      </c>
      <c r="J1969">
        <v>10</v>
      </c>
      <c r="K1969">
        <v>5.64</v>
      </c>
      <c r="L1969">
        <f t="shared" si="211"/>
        <v>36.768749928474428</v>
      </c>
      <c r="M1969">
        <f>VLOOKUP(C1969,Informality!C1969:D12779,2,TRUE)</f>
        <v>0.6079</v>
      </c>
      <c r="N1969">
        <v>6.1281249880790716</v>
      </c>
      <c r="O1969" s="15">
        <v>827.70522993706766</v>
      </c>
      <c r="P1969" s="15">
        <f t="shared" si="213"/>
        <v>205.68062683469375</v>
      </c>
      <c r="Q1969" s="15">
        <f t="shared" si="214"/>
        <v>16.372946478728529</v>
      </c>
      <c r="R1969" s="15">
        <f t="shared" si="215"/>
        <v>37.166615774021068</v>
      </c>
      <c r="S1969" s="15">
        <f t="shared" si="216"/>
        <v>36.824007301326539</v>
      </c>
    </row>
    <row r="1970" spans="1:19" x14ac:dyDescent="0.3">
      <c r="A1970">
        <v>2000</v>
      </c>
      <c r="B1970" t="s">
        <v>80</v>
      </c>
      <c r="C1970" t="str">
        <f t="shared" si="212"/>
        <v>2000Kenya</v>
      </c>
      <c r="D1970">
        <v>7.8</v>
      </c>
      <c r="E1970">
        <v>5.83</v>
      </c>
      <c r="G1970">
        <f>VLOOKUP(C1970,'Size of Government'!E1969:F14345,2,TRUE)</f>
        <v>0.1102856919169426</v>
      </c>
      <c r="H1970">
        <f t="shared" si="210"/>
        <v>1.102856919169426</v>
      </c>
      <c r="I1970">
        <v>6.33</v>
      </c>
      <c r="J1970">
        <v>10</v>
      </c>
      <c r="K1970">
        <v>5.64</v>
      </c>
      <c r="L1970">
        <f t="shared" si="211"/>
        <v>36.702856919169427</v>
      </c>
      <c r="M1970">
        <f>VLOOKUP(C1970,Informality!C1970:D12780,2,TRUE)</f>
        <v>0.61160000000000003</v>
      </c>
      <c r="N1970">
        <v>6.1171428198615709</v>
      </c>
      <c r="O1970" s="15">
        <v>819.61542508592242</v>
      </c>
      <c r="P1970" s="15">
        <f t="shared" si="213"/>
        <v>204.79477362189144</v>
      </c>
      <c r="Q1970" s="15">
        <f t="shared" si="214"/>
        <v>16.368374793612219</v>
      </c>
      <c r="R1970" s="15">
        <f t="shared" si="215"/>
        <v>37.102129653576085</v>
      </c>
      <c r="S1970" s="15">
        <f t="shared" si="216"/>
        <v>36.758411556198787</v>
      </c>
    </row>
    <row r="1971" spans="1:19" x14ac:dyDescent="0.3">
      <c r="A1971">
        <v>1995</v>
      </c>
      <c r="B1971" t="s">
        <v>80</v>
      </c>
      <c r="C1971" t="str">
        <f t="shared" si="212"/>
        <v>1995Kenya</v>
      </c>
      <c r="G1971">
        <f>VLOOKUP(C1971,'Size of Government'!E1970:F14346,2,TRUE)</f>
        <v>0.13165926933288574</v>
      </c>
      <c r="H1971">
        <f t="shared" si="210"/>
        <v>1.3165926933288574</v>
      </c>
      <c r="L1971">
        <f t="shared" si="211"/>
        <v>1.3165926933288574</v>
      </c>
      <c r="M1971">
        <f>VLOOKUP(C1971,Informality!C1971:D12781,2,TRUE)</f>
        <v>0.59870000000000001</v>
      </c>
      <c r="N1971">
        <v>1.316592693328857</v>
      </c>
      <c r="O1971" s="15">
        <v>848.14781342200149</v>
      </c>
      <c r="P1971" s="15">
        <f t="shared" si="213"/>
        <v>1.3165926933288574</v>
      </c>
      <c r="Q1971" s="15">
        <f t="shared" si="214"/>
        <v>1.3165926933288574</v>
      </c>
      <c r="R1971" s="15">
        <f t="shared" si="215"/>
        <v>1.3165926933288574</v>
      </c>
      <c r="S1971" s="15">
        <f t="shared" si="216"/>
        <v>1.3304785498218861</v>
      </c>
    </row>
    <row r="1972" spans="1:19" x14ac:dyDescent="0.3">
      <c r="A1972">
        <v>1990</v>
      </c>
      <c r="B1972" t="s">
        <v>80</v>
      </c>
      <c r="C1972" t="str">
        <f t="shared" si="212"/>
        <v>1990Kenya</v>
      </c>
      <c r="G1972">
        <f>VLOOKUP(C1972,'Size of Government'!E1971:F14347,2,TRUE)</f>
        <v>0.16578541696071625</v>
      </c>
      <c r="H1972">
        <f t="shared" si="210"/>
        <v>1.6578541696071625</v>
      </c>
      <c r="L1972">
        <f t="shared" si="211"/>
        <v>1.6578541696071625</v>
      </c>
      <c r="M1972">
        <f>VLOOKUP(C1972,Informality!C1972:D12782,2,TRUE)</f>
        <v>0.58320000000000005</v>
      </c>
      <c r="N1972">
        <v>1.657854169607162</v>
      </c>
      <c r="O1972" s="15">
        <v>917.40801195757388</v>
      </c>
      <c r="P1972" s="15">
        <f t="shared" si="213"/>
        <v>1.6578541696071627</v>
      </c>
      <c r="Q1972" s="15">
        <f t="shared" si="214"/>
        <v>1.6578541696071625</v>
      </c>
      <c r="R1972" s="15">
        <f t="shared" si="215"/>
        <v>1.6578541696071625</v>
      </c>
      <c r="S1972" s="15">
        <f t="shared" si="216"/>
        <v>1.6642060557073377</v>
      </c>
    </row>
    <row r="1973" spans="1:19" x14ac:dyDescent="0.3">
      <c r="A1973">
        <v>1985</v>
      </c>
      <c r="B1973" t="s">
        <v>80</v>
      </c>
      <c r="C1973" t="str">
        <f t="shared" si="212"/>
        <v>1985Kenya</v>
      </c>
      <c r="G1973">
        <f>VLOOKUP(C1973,'Size of Government'!E1972:F14348,2,TRUE)</f>
        <v>0</v>
      </c>
      <c r="H1973">
        <f t="shared" si="210"/>
        <v>0</v>
      </c>
      <c r="L1973">
        <f t="shared" si="211"/>
        <v>0</v>
      </c>
      <c r="M1973">
        <f>VLOOKUP(C1973,Informality!C1973:D12783,2,TRUE)</f>
        <v>0.54049999999999998</v>
      </c>
      <c r="N1973">
        <v>0</v>
      </c>
      <c r="O1973" s="15">
        <v>832.48739074496621</v>
      </c>
      <c r="P1973" s="15">
        <f t="shared" si="213"/>
        <v>0</v>
      </c>
      <c r="Q1973" s="15">
        <f t="shared" si="214"/>
        <v>0</v>
      </c>
      <c r="R1973" s="15">
        <f t="shared" si="215"/>
        <v>0</v>
      </c>
      <c r="S1973" s="15">
        <f t="shared" si="216"/>
        <v>0.54049999999999998</v>
      </c>
    </row>
    <row r="1974" spans="1:19" x14ac:dyDescent="0.3">
      <c r="A1974">
        <v>1980</v>
      </c>
      <c r="B1974" t="s">
        <v>80</v>
      </c>
      <c r="C1974" t="str">
        <f t="shared" si="212"/>
        <v>1980Kenya</v>
      </c>
      <c r="G1974">
        <f>VLOOKUP(C1974,'Size of Government'!E1973:F14349,2,TRUE)</f>
        <v>0.53322118520736694</v>
      </c>
      <c r="H1974">
        <f t="shared" si="210"/>
        <v>5.3322118520736694</v>
      </c>
      <c r="L1974">
        <f t="shared" si="211"/>
        <v>5.3322118520736694</v>
      </c>
      <c r="M1974">
        <f>VLOOKUP(C1974,Informality!C1974:D12784,2,TRUE)</f>
        <v>0.43980000000000002</v>
      </c>
      <c r="N1974">
        <v>5.3322118520736694</v>
      </c>
      <c r="O1974" s="15">
        <v>889.93711523938828</v>
      </c>
      <c r="P1974" s="15">
        <f t="shared" si="213"/>
        <v>5.3322118520736694</v>
      </c>
      <c r="Q1974" s="15">
        <f t="shared" si="214"/>
        <v>5.3322118520736694</v>
      </c>
      <c r="R1974" s="15">
        <f t="shared" si="215"/>
        <v>5.3322118520736694</v>
      </c>
      <c r="S1974" s="15">
        <f t="shared" si="216"/>
        <v>5.3324068400764819</v>
      </c>
    </row>
    <row r="1975" spans="1:19" x14ac:dyDescent="0.3">
      <c r="A1975">
        <v>1975</v>
      </c>
      <c r="B1975" t="s">
        <v>80</v>
      </c>
      <c r="C1975" t="str">
        <f t="shared" si="212"/>
        <v>1975Kenya</v>
      </c>
      <c r="G1975">
        <f>VLOOKUP(C1975,'Size of Government'!E1974:F14350,2,TRUE)</f>
        <v>0.1650705486536026</v>
      </c>
      <c r="H1975">
        <f t="shared" si="210"/>
        <v>1.650705486536026</v>
      </c>
      <c r="L1975">
        <f t="shared" si="211"/>
        <v>1.650705486536026</v>
      </c>
      <c r="M1975">
        <f>VLOOKUP(C1975,Informality!C1975:D12785,2,TRUE)</f>
        <v>0</v>
      </c>
      <c r="N1975">
        <v>1.650705486536026</v>
      </c>
      <c r="O1975" s="15">
        <v>792.264715731568</v>
      </c>
      <c r="P1975" s="15">
        <f t="shared" si="213"/>
        <v>1.650705486536026</v>
      </c>
      <c r="Q1975" s="15">
        <f t="shared" si="214"/>
        <v>1.650705486536026</v>
      </c>
      <c r="R1975" s="15">
        <f t="shared" si="215"/>
        <v>1.650705486536026</v>
      </c>
      <c r="S1975" s="15">
        <f t="shared" si="216"/>
        <v>1.6507467526257433</v>
      </c>
    </row>
    <row r="1976" spans="1:19" x14ac:dyDescent="0.3">
      <c r="A1976">
        <v>1970</v>
      </c>
      <c r="B1976" t="s">
        <v>80</v>
      </c>
      <c r="C1976" t="str">
        <f t="shared" si="212"/>
        <v>1970Kenya</v>
      </c>
      <c r="G1976">
        <f>VLOOKUP(C1976,'Size of Government'!E1975:F14351,2,TRUE)</f>
        <v>0.17395599186420441</v>
      </c>
      <c r="H1976">
        <f t="shared" si="210"/>
        <v>1.7395599186420441</v>
      </c>
      <c r="L1976">
        <f t="shared" si="211"/>
        <v>1.7395599186420441</v>
      </c>
      <c r="M1976">
        <f>VLOOKUP(C1976,Informality!C1976:D12786,2,TRUE)</f>
        <v>0</v>
      </c>
      <c r="N1976">
        <v>1.7395599186420441</v>
      </c>
      <c r="O1976" s="15">
        <v>598.45742616557197</v>
      </c>
      <c r="P1976" s="15">
        <f t="shared" si="213"/>
        <v>1.7395599186420443</v>
      </c>
      <c r="Q1976" s="15">
        <f t="shared" si="214"/>
        <v>1.7395599186420441</v>
      </c>
      <c r="R1976" s="15">
        <f t="shared" si="215"/>
        <v>1.7395599186420441</v>
      </c>
      <c r="S1976" s="15">
        <f t="shared" si="216"/>
        <v>1.7396034060092678</v>
      </c>
    </row>
    <row r="1977" spans="1:19" x14ac:dyDescent="0.3">
      <c r="A1977">
        <v>2018</v>
      </c>
      <c r="B1977" t="s">
        <v>81</v>
      </c>
      <c r="C1977" t="str">
        <f t="shared" si="212"/>
        <v>2018Korea, Rep.</v>
      </c>
      <c r="D1977">
        <v>5.57</v>
      </c>
      <c r="E1977">
        <v>4.24</v>
      </c>
      <c r="F1977">
        <v>6.81</v>
      </c>
      <c r="G1977">
        <f>VLOOKUP(C1977,'Size of Government'!E1976:F14352,2,TRUE)</f>
        <v>0.40601432323455811</v>
      </c>
      <c r="H1977">
        <f t="shared" si="210"/>
        <v>4.0601432323455811</v>
      </c>
      <c r="I1977">
        <v>6.31</v>
      </c>
      <c r="J1977">
        <v>10</v>
      </c>
      <c r="K1977">
        <v>2.52</v>
      </c>
      <c r="L1977">
        <f t="shared" si="211"/>
        <v>32.700143232345582</v>
      </c>
      <c r="M1977">
        <f>VLOOKUP(C1977,Informality!C1977:D12787,2,TRUE)</f>
        <v>0.61650000000000005</v>
      </c>
      <c r="N1977">
        <v>5.4500238720575966</v>
      </c>
      <c r="O1977" s="15">
        <v>28091.388371117999</v>
      </c>
      <c r="P1977" s="15">
        <f t="shared" si="213"/>
        <v>187.57741020075056</v>
      </c>
      <c r="Q1977" s="15">
        <f t="shared" si="214"/>
        <v>14.548325094909092</v>
      </c>
      <c r="R1977" s="15">
        <f t="shared" si="215"/>
        <v>33.209421570265526</v>
      </c>
      <c r="S1977" s="15">
        <f t="shared" si="216"/>
        <v>32.78696123983957</v>
      </c>
    </row>
    <row r="1978" spans="1:19" x14ac:dyDescent="0.3">
      <c r="A1978">
        <v>2017</v>
      </c>
      <c r="B1978" t="s">
        <v>81</v>
      </c>
      <c r="C1978" t="str">
        <f t="shared" si="212"/>
        <v>2017Korea, Rep.</v>
      </c>
      <c r="D1978">
        <v>5.57</v>
      </c>
      <c r="E1978">
        <v>4.3099999999999996</v>
      </c>
      <c r="F1978">
        <v>7.03</v>
      </c>
      <c r="G1978">
        <f>VLOOKUP(C1978,'Size of Government'!E1977:F14353,2,TRUE)</f>
        <v>0.40066990256309509</v>
      </c>
      <c r="H1978">
        <f t="shared" si="210"/>
        <v>4.0066990256309509</v>
      </c>
      <c r="I1978">
        <v>6.64</v>
      </c>
      <c r="J1978">
        <v>10</v>
      </c>
      <c r="K1978">
        <v>2.52</v>
      </c>
      <c r="L1978">
        <f t="shared" si="211"/>
        <v>33.04669902563095</v>
      </c>
      <c r="M1978">
        <f>VLOOKUP(C1978,Informality!C1978:D12788,2,TRUE)</f>
        <v>0.6169</v>
      </c>
      <c r="N1978">
        <v>5.5077831709384917</v>
      </c>
      <c r="O1978" s="15">
        <v>27492.576254672036</v>
      </c>
      <c r="P1978" s="15">
        <f t="shared" si="213"/>
        <v>189.45763212480912</v>
      </c>
      <c r="Q1978" s="15">
        <f t="shared" si="214"/>
        <v>14.700157723031138</v>
      </c>
      <c r="R1978" s="15">
        <f t="shared" si="215"/>
        <v>33.568370528816295</v>
      </c>
      <c r="S1978" s="15">
        <f t="shared" si="216"/>
        <v>33.132833001607999</v>
      </c>
    </row>
    <row r="1979" spans="1:19" x14ac:dyDescent="0.3">
      <c r="A1979">
        <v>2016</v>
      </c>
      <c r="B1979" t="s">
        <v>81</v>
      </c>
      <c r="C1979" t="str">
        <f t="shared" si="212"/>
        <v>2016Korea, Rep.</v>
      </c>
      <c r="D1979">
        <v>5.57</v>
      </c>
      <c r="E1979">
        <v>4.1900000000000004</v>
      </c>
      <c r="F1979">
        <v>6.95</v>
      </c>
      <c r="G1979">
        <f>VLOOKUP(C1979,'Size of Government'!E1978:F14354,2,TRUE)</f>
        <v>0.3650684654712677</v>
      </c>
      <c r="H1979">
        <f t="shared" si="210"/>
        <v>3.650684654712677</v>
      </c>
      <c r="I1979">
        <v>6.66</v>
      </c>
      <c r="J1979">
        <v>10</v>
      </c>
      <c r="K1979">
        <v>2.52</v>
      </c>
      <c r="L1979">
        <f t="shared" si="211"/>
        <v>32.590684654712682</v>
      </c>
      <c r="M1979">
        <f>VLOOKUP(C1979,Informality!C1979:D12789,2,TRUE)</f>
        <v>0.61480000000000001</v>
      </c>
      <c r="N1979">
        <v>5.4317807757854473</v>
      </c>
      <c r="O1979" s="15">
        <v>26725.501716457573</v>
      </c>
      <c r="P1979" s="15">
        <f t="shared" si="213"/>
        <v>186.27162205003543</v>
      </c>
      <c r="Q1979" s="15">
        <f t="shared" si="214"/>
        <v>14.581306472609189</v>
      </c>
      <c r="R1979" s="15">
        <f t="shared" si="215"/>
        <v>33.121972339229558</v>
      </c>
      <c r="S1979" s="15">
        <f t="shared" si="216"/>
        <v>32.679682151748395</v>
      </c>
    </row>
    <row r="1980" spans="1:19" x14ac:dyDescent="0.3">
      <c r="A1980">
        <v>2015</v>
      </c>
      <c r="B1980" t="s">
        <v>81</v>
      </c>
      <c r="C1980" t="str">
        <f t="shared" si="212"/>
        <v>2015Korea, Rep.</v>
      </c>
      <c r="D1980">
        <v>5.57</v>
      </c>
      <c r="E1980">
        <v>3.75</v>
      </c>
      <c r="F1980">
        <v>6.97</v>
      </c>
      <c r="G1980">
        <f>VLOOKUP(C1980,'Size of Government'!E1979:F14355,2,TRUE)</f>
        <v>0.32544311881065369</v>
      </c>
      <c r="H1980">
        <f t="shared" si="210"/>
        <v>3.2544311881065369</v>
      </c>
      <c r="I1980">
        <v>6.62</v>
      </c>
      <c r="J1980">
        <v>10</v>
      </c>
      <c r="K1980">
        <v>2.52</v>
      </c>
      <c r="L1980">
        <f t="shared" si="211"/>
        <v>31.714431188106538</v>
      </c>
      <c r="M1980">
        <f>VLOOKUP(C1980,Informality!C1980:D12790,2,TRUE)</f>
        <v>0.61499999999999999</v>
      </c>
      <c r="N1980">
        <v>5.2857385313510896</v>
      </c>
      <c r="O1980" s="15">
        <v>26063.706487050393</v>
      </c>
      <c r="P1980" s="15">
        <f t="shared" si="213"/>
        <v>180.18351008221765</v>
      </c>
      <c r="Q1980" s="15">
        <f t="shared" si="214"/>
        <v>14.347596396543935</v>
      </c>
      <c r="R1980" s="15">
        <f t="shared" si="215"/>
        <v>32.267292966965371</v>
      </c>
      <c r="S1980" s="15">
        <f t="shared" si="216"/>
        <v>31.811175340842045</v>
      </c>
    </row>
    <row r="1981" spans="1:19" x14ac:dyDescent="0.3">
      <c r="A1981">
        <v>2014</v>
      </c>
      <c r="B1981" t="s">
        <v>81</v>
      </c>
      <c r="C1981" t="str">
        <f t="shared" si="212"/>
        <v>2014Korea, Rep.</v>
      </c>
      <c r="D1981">
        <v>5.57</v>
      </c>
      <c r="E1981">
        <v>3.55</v>
      </c>
      <c r="F1981">
        <v>6.89</v>
      </c>
      <c r="G1981">
        <f>VLOOKUP(C1981,'Size of Government'!E1980:F14356,2,TRUE)</f>
        <v>0.10876055061817169</v>
      </c>
      <c r="H1981">
        <f t="shared" si="210"/>
        <v>1.0876055061817169</v>
      </c>
      <c r="I1981">
        <v>7.43</v>
      </c>
      <c r="J1981">
        <v>10</v>
      </c>
      <c r="K1981">
        <v>2.52</v>
      </c>
      <c r="L1981">
        <f t="shared" si="211"/>
        <v>30.157605506181717</v>
      </c>
      <c r="M1981">
        <f>VLOOKUP(C1981,Informality!C1981:D12791,2,TRUE)</f>
        <v>0.62380000000000002</v>
      </c>
      <c r="N1981">
        <v>5.0262675843636204</v>
      </c>
      <c r="O1981" s="15">
        <v>25485.584006510231</v>
      </c>
      <c r="P1981" s="15">
        <f t="shared" si="213"/>
        <v>162.88506806471682</v>
      </c>
      <c r="Q1981" s="15">
        <f t="shared" si="214"/>
        <v>14.365430231534202</v>
      </c>
      <c r="R1981" s="15">
        <f t="shared" si="215"/>
        <v>30.802691124817148</v>
      </c>
      <c r="S1981" s="15">
        <f t="shared" si="216"/>
        <v>30.269044958438471</v>
      </c>
    </row>
    <row r="1982" spans="1:19" x14ac:dyDescent="0.3">
      <c r="A1982">
        <v>2013</v>
      </c>
      <c r="B1982" t="s">
        <v>81</v>
      </c>
      <c r="C1982" t="str">
        <f t="shared" si="212"/>
        <v>2013Korea, Rep.</v>
      </c>
      <c r="D1982">
        <v>5.57</v>
      </c>
      <c r="E1982">
        <v>4.0199999999999996</v>
      </c>
      <c r="F1982">
        <v>6.94</v>
      </c>
      <c r="G1982">
        <f>VLOOKUP(C1982,'Size of Government'!E1981:F14357,2,TRUE)</f>
        <v>0.11027862131595612</v>
      </c>
      <c r="H1982">
        <f t="shared" si="210"/>
        <v>1.1027862131595612</v>
      </c>
      <c r="I1982">
        <v>6.96</v>
      </c>
      <c r="J1982">
        <v>8</v>
      </c>
      <c r="K1982">
        <v>2.52</v>
      </c>
      <c r="L1982">
        <f t="shared" si="211"/>
        <v>28.172786213159561</v>
      </c>
      <c r="M1982">
        <f>VLOOKUP(C1982,Informality!C1982:D12792,2,TRUE)</f>
        <v>0.62439999999999996</v>
      </c>
      <c r="N1982">
        <v>4.6954643688599269</v>
      </c>
      <c r="O1982" s="15">
        <v>24850.354399339678</v>
      </c>
      <c r="P1982" s="15">
        <f t="shared" si="213"/>
        <v>155.48279149330423</v>
      </c>
      <c r="Q1982" s="15">
        <f t="shared" si="214"/>
        <v>12.930330136231435</v>
      </c>
      <c r="R1982" s="15">
        <f t="shared" si="215"/>
        <v>28.69408227175385</v>
      </c>
      <c r="S1982" s="15">
        <f t="shared" si="216"/>
        <v>28.244692367278311</v>
      </c>
    </row>
    <row r="1983" spans="1:19" x14ac:dyDescent="0.3">
      <c r="A1983">
        <v>2012</v>
      </c>
      <c r="B1983" t="s">
        <v>81</v>
      </c>
      <c r="C1983" t="str">
        <f t="shared" si="212"/>
        <v>2012Korea, Rep.</v>
      </c>
      <c r="D1983">
        <v>6.67</v>
      </c>
      <c r="E1983">
        <v>4.09</v>
      </c>
      <c r="F1983">
        <v>6.94</v>
      </c>
      <c r="G1983">
        <f>VLOOKUP(C1983,'Size of Government'!E1982:F14358,2,TRUE)</f>
        <v>0.13477051258087158</v>
      </c>
      <c r="H1983">
        <f t="shared" si="210"/>
        <v>1.3477051258087158</v>
      </c>
      <c r="I1983">
        <v>6.98</v>
      </c>
      <c r="J1983">
        <v>8</v>
      </c>
      <c r="K1983">
        <v>2.52</v>
      </c>
      <c r="L1983">
        <f t="shared" si="211"/>
        <v>29.607705125808717</v>
      </c>
      <c r="M1983">
        <f>VLOOKUP(C1983,Informality!C1983:D12793,2,TRUE)</f>
        <v>0.62919999999999998</v>
      </c>
      <c r="N1983">
        <v>4.9346175209681196</v>
      </c>
      <c r="O1983" s="15">
        <v>24197.941370467543</v>
      </c>
      <c r="P1983" s="15">
        <f t="shared" si="213"/>
        <v>164.44889894097338</v>
      </c>
      <c r="Q1983" s="15">
        <f t="shared" si="214"/>
        <v>13.494595551780391</v>
      </c>
      <c r="R1983" s="15">
        <f t="shared" si="215"/>
        <v>30.083227689501683</v>
      </c>
      <c r="S1983" s="15">
        <f t="shared" si="216"/>
        <v>29.669697766580974</v>
      </c>
    </row>
    <row r="1984" spans="1:19" x14ac:dyDescent="0.3">
      <c r="A1984">
        <v>2011</v>
      </c>
      <c r="B1984" t="s">
        <v>81</v>
      </c>
      <c r="C1984" t="str">
        <f t="shared" si="212"/>
        <v>2011Korea, Rep.</v>
      </c>
      <c r="D1984">
        <v>6.67</v>
      </c>
      <c r="E1984">
        <v>3.95</v>
      </c>
      <c r="F1984">
        <v>7.15</v>
      </c>
      <c r="G1984">
        <f>VLOOKUP(C1984,'Size of Government'!E1983:F14359,2,TRUE)</f>
        <v>0.20311366021633148</v>
      </c>
      <c r="H1984">
        <f t="shared" si="210"/>
        <v>2.0311366021633148</v>
      </c>
      <c r="I1984">
        <v>6.9</v>
      </c>
      <c r="J1984">
        <v>8</v>
      </c>
      <c r="K1984">
        <v>2.52</v>
      </c>
      <c r="L1984">
        <f t="shared" si="211"/>
        <v>30.071136602163318</v>
      </c>
      <c r="M1984">
        <f>VLOOKUP(C1984,Informality!C1984:D12794,2,TRUE)</f>
        <v>0.63470000000000004</v>
      </c>
      <c r="N1984">
        <v>5.0118561003605526</v>
      </c>
      <c r="O1984" s="15">
        <v>23754.772455274167</v>
      </c>
      <c r="P1984" s="15">
        <f t="shared" si="213"/>
        <v>169.98781483768551</v>
      </c>
      <c r="Q1984" s="15">
        <f t="shared" si="214"/>
        <v>13.497307727715462</v>
      </c>
      <c r="R1984" s="15">
        <f t="shared" si="215"/>
        <v>30.537065885637869</v>
      </c>
      <c r="S1984" s="15">
        <f t="shared" si="216"/>
        <v>30.133002931638121</v>
      </c>
    </row>
    <row r="1985" spans="1:19" x14ac:dyDescent="0.3">
      <c r="A1985">
        <v>2010</v>
      </c>
      <c r="B1985" t="s">
        <v>81</v>
      </c>
      <c r="C1985" t="str">
        <f t="shared" si="212"/>
        <v>2010Korea, Rep.</v>
      </c>
      <c r="D1985">
        <v>6.67</v>
      </c>
      <c r="E1985">
        <v>3.76</v>
      </c>
      <c r="F1985">
        <v>7.12</v>
      </c>
      <c r="G1985">
        <f>VLOOKUP(C1985,'Size of Government'!E1984:F14360,2,TRUE)</f>
        <v>0.13993576169013977</v>
      </c>
      <c r="H1985">
        <f t="shared" si="210"/>
        <v>1.3993576169013977</v>
      </c>
      <c r="I1985">
        <v>7.11</v>
      </c>
      <c r="J1985">
        <v>8</v>
      </c>
      <c r="K1985">
        <v>2.52</v>
      </c>
      <c r="L1985">
        <f t="shared" si="211"/>
        <v>29.459357616901396</v>
      </c>
      <c r="M1985">
        <f>VLOOKUP(C1985,Informality!C1985:D12795,2,TRUE)</f>
        <v>0.6431</v>
      </c>
      <c r="N1985">
        <v>4.909892936150233</v>
      </c>
      <c r="O1985" s="15">
        <v>23087.22564384756</v>
      </c>
      <c r="P1985" s="15">
        <f t="shared" si="213"/>
        <v>163.50703558283627</v>
      </c>
      <c r="Q1985" s="15">
        <f t="shared" si="214"/>
        <v>13.471718588954417</v>
      </c>
      <c r="R1985" s="15">
        <f t="shared" si="215"/>
        <v>29.951010399285391</v>
      </c>
      <c r="S1985" s="15">
        <f t="shared" si="216"/>
        <v>29.524718204969357</v>
      </c>
    </row>
    <row r="1986" spans="1:19" x14ac:dyDescent="0.3">
      <c r="A1986">
        <v>2009</v>
      </c>
      <c r="B1986" t="s">
        <v>81</v>
      </c>
      <c r="C1986" t="str">
        <f t="shared" si="212"/>
        <v>2009Korea, Rep.</v>
      </c>
      <c r="D1986">
        <v>5.57</v>
      </c>
      <c r="E1986">
        <v>3.66</v>
      </c>
      <c r="G1986">
        <f>VLOOKUP(C1986,'Size of Government'!E1985:F14361,2,TRUE)</f>
        <v>0.16341090202331543</v>
      </c>
      <c r="H1986">
        <f t="shared" ref="H1986:H2049" si="217">10*G1986</f>
        <v>1.6341090202331543</v>
      </c>
      <c r="I1986">
        <v>7.46</v>
      </c>
      <c r="J1986">
        <v>8</v>
      </c>
      <c r="K1986">
        <v>1.97</v>
      </c>
      <c r="L1986">
        <f t="shared" ref="L1986:L2049" si="218">SUM(D1986,E1986,H1986,I1986,J1986,K1986)</f>
        <v>28.294109020233154</v>
      </c>
      <c r="M1986">
        <f>VLOOKUP(C1986,Informality!C1986:D12796,2,TRUE)</f>
        <v>0.627</v>
      </c>
      <c r="N1986">
        <v>4.7156848367055257</v>
      </c>
      <c r="O1986" s="15">
        <v>21724.242357668096</v>
      </c>
      <c r="P1986" s="15">
        <f t="shared" si="213"/>
        <v>156.62057432505495</v>
      </c>
      <c r="Q1986" s="15">
        <f t="shared" si="214"/>
        <v>13.062285875374469</v>
      </c>
      <c r="R1986" s="15">
        <f t="shared" si="215"/>
        <v>28.697963114588578</v>
      </c>
      <c r="S1986" s="15">
        <f t="shared" si="216"/>
        <v>28.339375864857367</v>
      </c>
    </row>
    <row r="1987" spans="1:19" x14ac:dyDescent="0.3">
      <c r="A1987">
        <v>2008</v>
      </c>
      <c r="B1987" t="s">
        <v>81</v>
      </c>
      <c r="C1987" t="str">
        <f t="shared" ref="C1987:C2050" si="219">A1987&amp;B1987</f>
        <v>2008Korea, Rep.</v>
      </c>
      <c r="D1987">
        <v>5.6</v>
      </c>
      <c r="E1987">
        <v>3.55</v>
      </c>
      <c r="G1987">
        <f>VLOOKUP(C1987,'Size of Government'!E1986:F14362,2,TRUE)</f>
        <v>0.15472985804080963</v>
      </c>
      <c r="H1987">
        <f t="shared" si="217"/>
        <v>1.5472985804080963</v>
      </c>
      <c r="I1987">
        <v>7.43</v>
      </c>
      <c r="J1987">
        <v>6</v>
      </c>
      <c r="K1987">
        <v>1.56</v>
      </c>
      <c r="L1987">
        <f t="shared" si="218"/>
        <v>25.687298580408093</v>
      </c>
      <c r="M1987">
        <f>VLOOKUP(C1987,Informality!C1987:D12797,2,TRUE)</f>
        <v>0.627</v>
      </c>
      <c r="N1987">
        <v>4.2812164300680164</v>
      </c>
      <c r="O1987" s="15">
        <v>21664.606416492996</v>
      </c>
      <c r="P1987" s="15">
        <f t="shared" ref="P1987:P2050" si="220">(D1987^(1/2)+E1987^(1/2)+H1987^(1/2)+I1987^(1/2)+J1987^(1/2)+K1987^(1/2))^2</f>
        <v>142.05714573478934</v>
      </c>
      <c r="Q1987" s="15">
        <f t="shared" ref="Q1987:Q2050" si="221">(D1987^2+E1987^2+H1987^2+I1987^2+J1987^2+K1987^2)^(1/2)</f>
        <v>11.83195389176838</v>
      </c>
      <c r="R1987" s="15">
        <f t="shared" ref="R1987:R2050" si="222">(E1987^3+F1987^3+I1987^3+J1987^3+K1987^3+L1987^3)^(1/3)</f>
        <v>26.023718815362805</v>
      </c>
      <c r="S1987" s="15">
        <f t="shared" ref="S1987:S2050" si="223">(F1987^4+G1987^4+J1987^4+K1987^4+L1987^4+M1987^4)^(1/4)</f>
        <v>25.706482399583159</v>
      </c>
    </row>
    <row r="1988" spans="1:19" x14ac:dyDescent="0.3">
      <c r="A1988">
        <v>2007</v>
      </c>
      <c r="B1988" t="s">
        <v>81</v>
      </c>
      <c r="C1988" t="str">
        <f t="shared" si="219"/>
        <v>2007Korea, Rep.</v>
      </c>
      <c r="D1988">
        <v>5.6</v>
      </c>
      <c r="E1988">
        <v>5.18</v>
      </c>
      <c r="G1988">
        <f>VLOOKUP(C1988,'Size of Government'!E1987:F14363,2,TRUE)</f>
        <v>0.15381290018558502</v>
      </c>
      <c r="H1988">
        <f t="shared" si="217"/>
        <v>1.5381290018558502</v>
      </c>
      <c r="I1988">
        <v>7.35</v>
      </c>
      <c r="J1988">
        <v>6</v>
      </c>
      <c r="K1988">
        <v>1.56</v>
      </c>
      <c r="L1988">
        <f t="shared" si="218"/>
        <v>27.228129001855848</v>
      </c>
      <c r="M1988">
        <f>VLOOKUP(C1988,Informality!C1988:D12798,2,TRUE)</f>
        <v>0.6129</v>
      </c>
      <c r="N1988">
        <v>4.5380215003093083</v>
      </c>
      <c r="O1988" s="15">
        <v>21191.246469604423</v>
      </c>
      <c r="P1988" s="15">
        <f t="shared" si="220"/>
        <v>151.09779295379181</v>
      </c>
      <c r="Q1988" s="15">
        <f t="shared" si="221"/>
        <v>12.369896556816878</v>
      </c>
      <c r="R1988" s="15">
        <f t="shared" si="222"/>
        <v>27.563818326625096</v>
      </c>
      <c r="S1988" s="15">
        <f t="shared" si="223"/>
        <v>27.244240410618072</v>
      </c>
    </row>
    <row r="1989" spans="1:19" x14ac:dyDescent="0.3">
      <c r="A1989">
        <v>2006</v>
      </c>
      <c r="B1989" t="s">
        <v>81</v>
      </c>
      <c r="C1989" t="str">
        <f t="shared" si="219"/>
        <v>2006Korea, Rep.</v>
      </c>
      <c r="D1989">
        <v>8.9</v>
      </c>
      <c r="E1989">
        <v>6.24</v>
      </c>
      <c r="G1989">
        <f>VLOOKUP(C1989,'Size of Government'!E1988:F14364,2,TRUE)</f>
        <v>0.15506854653358459</v>
      </c>
      <c r="H1989">
        <f t="shared" si="217"/>
        <v>1.5506854653358459</v>
      </c>
      <c r="I1989">
        <v>7.85</v>
      </c>
      <c r="J1989">
        <v>6</v>
      </c>
      <c r="K1989">
        <v>1.56</v>
      </c>
      <c r="L1989">
        <f t="shared" si="218"/>
        <v>32.10068546533585</v>
      </c>
      <c r="M1989">
        <f>VLOOKUP(C1989,Informality!C1989:D12799,2,TRUE)</f>
        <v>0.60750000000000004</v>
      </c>
      <c r="N1989">
        <v>5.3501142442226417</v>
      </c>
      <c r="O1989" s="15">
        <v>20131.07153981466</v>
      </c>
      <c r="P1989" s="15">
        <f t="shared" si="220"/>
        <v>174.94891767373872</v>
      </c>
      <c r="Q1989" s="15">
        <f t="shared" si="221"/>
        <v>14.852889463414311</v>
      </c>
      <c r="R1989" s="15">
        <f t="shared" si="222"/>
        <v>32.403987608474168</v>
      </c>
      <c r="S1989" s="15">
        <f t="shared" si="223"/>
        <v>32.110521684770305</v>
      </c>
    </row>
    <row r="1990" spans="1:19" x14ac:dyDescent="0.3">
      <c r="A1990">
        <v>2005</v>
      </c>
      <c r="B1990" t="s">
        <v>81</v>
      </c>
      <c r="C1990" t="str">
        <f t="shared" si="219"/>
        <v>2005Korea, Rep.</v>
      </c>
      <c r="D1990">
        <v>8.9</v>
      </c>
      <c r="E1990">
        <v>4.71</v>
      </c>
      <c r="G1990">
        <f>VLOOKUP(C1990,'Size of Government'!E1989:F14365,2,TRUE)</f>
        <v>0.15183065831661224</v>
      </c>
      <c r="H1990">
        <f t="shared" si="217"/>
        <v>1.5183065831661224</v>
      </c>
      <c r="I1990">
        <v>7.87</v>
      </c>
      <c r="J1990">
        <v>6</v>
      </c>
      <c r="K1990">
        <v>1.56</v>
      </c>
      <c r="L1990">
        <f t="shared" si="218"/>
        <v>30.558306583166122</v>
      </c>
      <c r="M1990">
        <f>VLOOKUP(C1990,Informality!C1990:D12800,2,TRUE)</f>
        <v>0.61350000000000005</v>
      </c>
      <c r="N1990">
        <v>5.0930510971943539</v>
      </c>
      <c r="O1990" s="15">
        <v>19225.010694145851</v>
      </c>
      <c r="P1990" s="15">
        <f t="shared" si="220"/>
        <v>166.14120626551966</v>
      </c>
      <c r="Q1990" s="15">
        <f t="shared" si="221"/>
        <v>14.285302057726522</v>
      </c>
      <c r="R1990" s="15">
        <f t="shared" si="222"/>
        <v>30.845356199991073</v>
      </c>
      <c r="S1990" s="15">
        <f t="shared" si="223"/>
        <v>30.569707549212374</v>
      </c>
    </row>
    <row r="1991" spans="1:19" x14ac:dyDescent="0.3">
      <c r="A1991">
        <v>2004</v>
      </c>
      <c r="B1991" t="s">
        <v>81</v>
      </c>
      <c r="C1991" t="str">
        <f t="shared" si="219"/>
        <v>2004Korea, Rep.</v>
      </c>
      <c r="D1991">
        <v>8.9</v>
      </c>
      <c r="E1991">
        <v>5.13</v>
      </c>
      <c r="G1991">
        <f>VLOOKUP(C1991,'Size of Government'!E1990:F14366,2,TRUE)</f>
        <v>0.14796268939971924</v>
      </c>
      <c r="H1991">
        <f t="shared" si="217"/>
        <v>1.4796268939971924</v>
      </c>
      <c r="I1991">
        <v>7.44</v>
      </c>
      <c r="J1991">
        <v>6</v>
      </c>
      <c r="K1991">
        <v>1.56</v>
      </c>
      <c r="L1991">
        <f t="shared" si="218"/>
        <v>30.509626893997194</v>
      </c>
      <c r="M1991">
        <f>VLOOKUP(C1991,Informality!C1991:D12801,2,TRUE)</f>
        <v>0.60329999999999995</v>
      </c>
      <c r="N1991">
        <v>5.0849378156661986</v>
      </c>
      <c r="O1991" s="15">
        <v>18470.021746639846</v>
      </c>
      <c r="P1991" s="15">
        <f t="shared" si="220"/>
        <v>166.17174342592369</v>
      </c>
      <c r="Q1991" s="15">
        <f t="shared" si="221"/>
        <v>14.195189176106101</v>
      </c>
      <c r="R1991" s="15">
        <f t="shared" si="222"/>
        <v>30.78172463660156</v>
      </c>
      <c r="S1991" s="15">
        <f t="shared" si="223"/>
        <v>30.521082397413412</v>
      </c>
    </row>
    <row r="1992" spans="1:19" x14ac:dyDescent="0.3">
      <c r="A1992">
        <v>2003</v>
      </c>
      <c r="B1992" t="s">
        <v>81</v>
      </c>
      <c r="C1992" t="str">
        <f t="shared" si="219"/>
        <v>2003Korea, Rep.</v>
      </c>
      <c r="D1992">
        <v>8.9</v>
      </c>
      <c r="E1992">
        <v>3.83</v>
      </c>
      <c r="G1992">
        <f>VLOOKUP(C1992,'Size of Government'!E1991:F14367,2,TRUE)</f>
        <v>0.13639172911643982</v>
      </c>
      <c r="H1992">
        <f t="shared" si="217"/>
        <v>1.3639172911643982</v>
      </c>
      <c r="I1992">
        <v>7.33</v>
      </c>
      <c r="J1992">
        <v>6</v>
      </c>
      <c r="K1992">
        <v>1.56</v>
      </c>
      <c r="L1992">
        <f t="shared" si="218"/>
        <v>28.983917291164399</v>
      </c>
      <c r="M1992">
        <f>VLOOKUP(C1992,Informality!C1992:D12802,2,TRUE)</f>
        <v>0.60250000000000004</v>
      </c>
      <c r="N1992">
        <v>4.8306528818607326</v>
      </c>
      <c r="O1992" s="15">
        <v>17627.214195126235</v>
      </c>
      <c r="P1992" s="15">
        <f t="shared" si="220"/>
        <v>156.60221500879416</v>
      </c>
      <c r="Q1992" s="15">
        <f t="shared" si="221"/>
        <v>13.707723019420012</v>
      </c>
      <c r="R1992" s="15">
        <f t="shared" si="222"/>
        <v>29.247293475162536</v>
      </c>
      <c r="S1992" s="15">
        <f t="shared" si="223"/>
        <v>28.99727702096018</v>
      </c>
    </row>
    <row r="1993" spans="1:19" x14ac:dyDescent="0.3">
      <c r="A1993">
        <v>2002</v>
      </c>
      <c r="B1993" t="s">
        <v>81</v>
      </c>
      <c r="C1993" t="str">
        <f t="shared" si="219"/>
        <v>2002Korea, Rep.</v>
      </c>
      <c r="D1993">
        <v>8.9</v>
      </c>
      <c r="E1993">
        <v>4</v>
      </c>
      <c r="G1993">
        <f>VLOOKUP(C1993,'Size of Government'!E1992:F14368,2,TRUE)</f>
        <v>0.25621700286865234</v>
      </c>
      <c r="H1993">
        <f t="shared" si="217"/>
        <v>2.5621700286865234</v>
      </c>
      <c r="I1993">
        <v>6.33</v>
      </c>
      <c r="J1993">
        <v>6</v>
      </c>
      <c r="K1993">
        <v>1.56</v>
      </c>
      <c r="L1993">
        <f t="shared" si="218"/>
        <v>29.352170028686523</v>
      </c>
      <c r="M1993">
        <f>VLOOKUP(C1993,Informality!C1993:D12803,2,TRUE)</f>
        <v>0.32690000000000002</v>
      </c>
      <c r="N1993">
        <v>4.8920283381144207</v>
      </c>
      <c r="O1993" s="15">
        <v>17178.169989992315</v>
      </c>
      <c r="P1993" s="15">
        <f t="shared" si="220"/>
        <v>163.79912538862735</v>
      </c>
      <c r="Q1993" s="15">
        <f t="shared" si="221"/>
        <v>13.426735092936761</v>
      </c>
      <c r="R1993" s="15">
        <f t="shared" si="222"/>
        <v>29.558646628839057</v>
      </c>
      <c r="S1993" s="15">
        <f t="shared" si="223"/>
        <v>29.365032495148292</v>
      </c>
    </row>
    <row r="1994" spans="1:19" x14ac:dyDescent="0.3">
      <c r="A1994">
        <v>2001</v>
      </c>
      <c r="B1994" t="s">
        <v>81</v>
      </c>
      <c r="C1994" t="str">
        <f t="shared" si="219"/>
        <v>2001Korea, Rep.</v>
      </c>
      <c r="D1994">
        <v>4.1399999999999997</v>
      </c>
      <c r="E1994">
        <v>4.37</v>
      </c>
      <c r="G1994">
        <f>VLOOKUP(C1994,'Size of Government'!E1993:F14369,2,TRUE)</f>
        <v>0.28651532530784607</v>
      </c>
      <c r="H1994">
        <f t="shared" si="217"/>
        <v>2.8651532530784607</v>
      </c>
      <c r="I1994">
        <v>6.76</v>
      </c>
      <c r="J1994">
        <v>6.01</v>
      </c>
      <c r="K1994">
        <v>1.56</v>
      </c>
      <c r="L1994">
        <f t="shared" si="218"/>
        <v>25.705153253078461</v>
      </c>
      <c r="M1994">
        <f>VLOOKUP(C1994,Informality!C1994:D12804,2,TRUE)</f>
        <v>0.3241</v>
      </c>
      <c r="N1994">
        <v>4.2841922088464104</v>
      </c>
      <c r="O1994" s="15">
        <v>16038.725503684469</v>
      </c>
      <c r="P1994" s="15">
        <f t="shared" si="220"/>
        <v>146.85463898587923</v>
      </c>
      <c r="Q1994" s="15">
        <f t="shared" si="221"/>
        <v>11.344465750471729</v>
      </c>
      <c r="R1994" s="15">
        <f t="shared" si="222"/>
        <v>26.010869966724364</v>
      </c>
      <c r="S1994" s="15">
        <f t="shared" si="223"/>
        <v>25.724422372770839</v>
      </c>
    </row>
    <row r="1995" spans="1:19" x14ac:dyDescent="0.3">
      <c r="A1995">
        <v>2000</v>
      </c>
      <c r="B1995" t="s">
        <v>81</v>
      </c>
      <c r="C1995" t="str">
        <f t="shared" si="219"/>
        <v>2000Korea, Rep.</v>
      </c>
      <c r="D1995">
        <v>4.1399999999999997</v>
      </c>
      <c r="E1995">
        <v>4.7</v>
      </c>
      <c r="G1995">
        <f>VLOOKUP(C1995,'Size of Government'!E1994:F14370,2,TRUE)</f>
        <v>0.3837340772151947</v>
      </c>
      <c r="H1995">
        <f t="shared" si="217"/>
        <v>3.837340772151947</v>
      </c>
      <c r="I1995">
        <v>6.17</v>
      </c>
      <c r="J1995">
        <v>6.01</v>
      </c>
      <c r="K1995">
        <v>1.56</v>
      </c>
      <c r="L1995">
        <f t="shared" si="218"/>
        <v>26.417340772151942</v>
      </c>
      <c r="M1995">
        <f>VLOOKUP(C1995,Informality!C1995:D12805,2,TRUE)</f>
        <v>0.25559999999999999</v>
      </c>
      <c r="N1995">
        <v>4.4028901286919906</v>
      </c>
      <c r="O1995" s="15">
        <v>15414.291565396843</v>
      </c>
      <c r="P1995" s="15">
        <f t="shared" si="220"/>
        <v>152.42467154580999</v>
      </c>
      <c r="Q1995" s="15">
        <f t="shared" si="221"/>
        <v>11.427046171326154</v>
      </c>
      <c r="R1995" s="15">
        <f t="shared" si="222"/>
        <v>26.681961952128251</v>
      </c>
      <c r="S1995" s="15">
        <f t="shared" si="223"/>
        <v>26.435095269881959</v>
      </c>
    </row>
    <row r="1996" spans="1:19" x14ac:dyDescent="0.3">
      <c r="A1996">
        <v>1995</v>
      </c>
      <c r="B1996" t="s">
        <v>81</v>
      </c>
      <c r="C1996" t="str">
        <f t="shared" si="219"/>
        <v>1995Korea, Rep.</v>
      </c>
      <c r="D1996">
        <v>5.83</v>
      </c>
      <c r="E1996">
        <v>3.53</v>
      </c>
      <c r="G1996">
        <f>VLOOKUP(C1996,'Size of Government'!E1995:F14371,2,TRUE)</f>
        <v>0.714516282081604</v>
      </c>
      <c r="H1996">
        <f t="shared" si="217"/>
        <v>7.14516282081604</v>
      </c>
      <c r="I1996">
        <v>7.24</v>
      </c>
      <c r="J1996">
        <v>5.53</v>
      </c>
      <c r="L1996">
        <f t="shared" si="218"/>
        <v>29.275162820816043</v>
      </c>
      <c r="M1996">
        <f>VLOOKUP(C1996,Informality!C1996:D12806,2,TRUE)</f>
        <v>0.3211</v>
      </c>
      <c r="N1996">
        <v>5.8550325641632082</v>
      </c>
      <c r="O1996" s="15">
        <v>12163.341437433228</v>
      </c>
      <c r="P1996" s="15">
        <f t="shared" si="220"/>
        <v>144.20965544428054</v>
      </c>
      <c r="Q1996" s="15">
        <f t="shared" si="221"/>
        <v>13.435090313651481</v>
      </c>
      <c r="R1996" s="15">
        <f t="shared" si="222"/>
        <v>29.503857228864824</v>
      </c>
      <c r="S1996" s="15">
        <f t="shared" si="223"/>
        <v>29.284479501761162</v>
      </c>
    </row>
    <row r="1997" spans="1:19" x14ac:dyDescent="0.3">
      <c r="A1997">
        <v>1990</v>
      </c>
      <c r="B1997" t="s">
        <v>81</v>
      </c>
      <c r="C1997" t="str">
        <f t="shared" si="219"/>
        <v>1990Korea, Rep.</v>
      </c>
      <c r="E1997">
        <v>3.53</v>
      </c>
      <c r="G1997">
        <f>VLOOKUP(C1997,'Size of Government'!E1996:F14372,2,TRUE)</f>
        <v>0</v>
      </c>
      <c r="H1997">
        <f t="shared" si="217"/>
        <v>0</v>
      </c>
      <c r="I1997">
        <v>7.24</v>
      </c>
      <c r="L1997">
        <f t="shared" si="218"/>
        <v>10.77</v>
      </c>
      <c r="M1997">
        <f>VLOOKUP(C1997,Informality!C1997:D12807,2,TRUE)</f>
        <v>0.29049999999999998</v>
      </c>
      <c r="N1997">
        <v>3.59</v>
      </c>
      <c r="O1997" s="15">
        <v>8495.5778547758564</v>
      </c>
      <c r="P1997" s="15">
        <f t="shared" si="220"/>
        <v>20.880825881202782</v>
      </c>
      <c r="Q1997" s="15">
        <f t="shared" si="221"/>
        <v>8.0547191136625003</v>
      </c>
      <c r="R1997" s="15">
        <f t="shared" si="222"/>
        <v>11.870680673837798</v>
      </c>
      <c r="S1997" s="15">
        <f t="shared" si="223"/>
        <v>10.770001425205074</v>
      </c>
    </row>
    <row r="1998" spans="1:19" x14ac:dyDescent="0.3">
      <c r="A1998">
        <v>1985</v>
      </c>
      <c r="B1998" t="s">
        <v>81</v>
      </c>
      <c r="C1998" t="str">
        <f t="shared" si="219"/>
        <v>1985Korea, Rep.</v>
      </c>
      <c r="G1998">
        <f>VLOOKUP(C1998,'Size of Government'!E1997:F14373,2,TRUE)</f>
        <v>0.19226633012294769</v>
      </c>
      <c r="H1998">
        <f t="shared" si="217"/>
        <v>1.9226633012294769</v>
      </c>
      <c r="I1998">
        <v>7.24</v>
      </c>
      <c r="L1998">
        <f t="shared" si="218"/>
        <v>9.1626633012294771</v>
      </c>
      <c r="M1998">
        <f>VLOOKUP(C1998,Informality!C1998:D12808,2,TRUE)</f>
        <v>0.25519999999999998</v>
      </c>
      <c r="N1998">
        <v>4.5813316506147386</v>
      </c>
      <c r="O1998" s="15">
        <v>5398.1159805952984</v>
      </c>
      <c r="P1998" s="15">
        <f t="shared" si="220"/>
        <v>16.624588602624932</v>
      </c>
      <c r="Q1998" s="15">
        <f t="shared" si="221"/>
        <v>7.4909434766185914</v>
      </c>
      <c r="R1998" s="15">
        <f t="shared" si="222"/>
        <v>10.473096089898364</v>
      </c>
      <c r="S1998" s="15">
        <f t="shared" si="223"/>
        <v>9.1626651238066792</v>
      </c>
    </row>
    <row r="1999" spans="1:19" x14ac:dyDescent="0.3">
      <c r="A1999">
        <v>1980</v>
      </c>
      <c r="B1999" t="s">
        <v>81</v>
      </c>
      <c r="C1999" t="str">
        <f t="shared" si="219"/>
        <v>1980Korea, Rep.</v>
      </c>
      <c r="G1999">
        <f>VLOOKUP(C1999,'Size of Government'!E1998:F14374,2,TRUE)</f>
        <v>6.7414566874504089E-2</v>
      </c>
      <c r="H1999">
        <f t="shared" si="217"/>
        <v>0.67414566874504089</v>
      </c>
      <c r="I1999">
        <v>7.24</v>
      </c>
      <c r="L1999">
        <f t="shared" si="218"/>
        <v>7.9141456687450411</v>
      </c>
      <c r="M1999">
        <f>VLOOKUP(C1999,Informality!C1999:D12809,2,TRUE)</f>
        <v>0</v>
      </c>
      <c r="N1999">
        <v>3.957072834372521</v>
      </c>
      <c r="O1999" s="15">
        <v>3679.1066377378897</v>
      </c>
      <c r="P1999" s="15">
        <f t="shared" si="220"/>
        <v>12.332658831207771</v>
      </c>
      <c r="Q1999" s="15">
        <f t="shared" si="221"/>
        <v>7.2713184762247689</v>
      </c>
      <c r="R1999" s="15">
        <f t="shared" si="222"/>
        <v>9.5653687929026763</v>
      </c>
      <c r="S1999" s="15">
        <f t="shared" si="223"/>
        <v>7.914145679162047</v>
      </c>
    </row>
    <row r="2000" spans="1:19" x14ac:dyDescent="0.3">
      <c r="A2000">
        <v>1975</v>
      </c>
      <c r="B2000" t="s">
        <v>81</v>
      </c>
      <c r="C2000" t="str">
        <f t="shared" si="219"/>
        <v>1975Korea, Rep.</v>
      </c>
      <c r="G2000">
        <f>VLOOKUP(C2000,'Size of Government'!E1999:F14375,2,TRUE)</f>
        <v>0.2382158637046814</v>
      </c>
      <c r="H2000">
        <f t="shared" si="217"/>
        <v>2.382158637046814</v>
      </c>
      <c r="L2000">
        <f t="shared" si="218"/>
        <v>2.382158637046814</v>
      </c>
      <c r="M2000">
        <f>VLOOKUP(C2000,Informality!C2000:D12810,2,TRUE)</f>
        <v>0</v>
      </c>
      <c r="N2000">
        <v>2.382158637046814</v>
      </c>
      <c r="O2000" s="15">
        <v>2635.7621210465923</v>
      </c>
      <c r="P2000" s="15">
        <f t="shared" si="220"/>
        <v>2.3821586370468135</v>
      </c>
      <c r="Q2000" s="15">
        <f t="shared" si="221"/>
        <v>2.382158637046814</v>
      </c>
      <c r="R2000" s="15">
        <f t="shared" si="222"/>
        <v>2.382158637046814</v>
      </c>
      <c r="S2000" s="15">
        <f t="shared" si="223"/>
        <v>2.3822181887795968</v>
      </c>
    </row>
    <row r="2001" spans="1:19" x14ac:dyDescent="0.3">
      <c r="A2001">
        <v>1970</v>
      </c>
      <c r="B2001" t="s">
        <v>81</v>
      </c>
      <c r="C2001" t="str">
        <f t="shared" si="219"/>
        <v>1970Korea, Rep.</v>
      </c>
      <c r="G2001">
        <f>VLOOKUP(C2001,'Size of Government'!E2000:F14376,2,TRUE)</f>
        <v>0.18139612674713135</v>
      </c>
      <c r="H2001">
        <f t="shared" si="217"/>
        <v>1.8139612674713135</v>
      </c>
      <c r="L2001">
        <f t="shared" si="218"/>
        <v>1.8139612674713135</v>
      </c>
      <c r="M2001">
        <f>VLOOKUP(C2001,Informality!C2001:D12811,2,TRUE)</f>
        <v>0</v>
      </c>
      <c r="N2001">
        <v>1.813961267471313</v>
      </c>
      <c r="O2001" s="15">
        <v>1793.4492878674725</v>
      </c>
      <c r="P2001" s="15">
        <f t="shared" si="220"/>
        <v>1.8139612674713135</v>
      </c>
      <c r="Q2001" s="15">
        <f t="shared" si="221"/>
        <v>1.8139612674713135</v>
      </c>
      <c r="R2001" s="15">
        <f t="shared" si="222"/>
        <v>1.8139612674713133</v>
      </c>
      <c r="S2001" s="15">
        <f t="shared" si="223"/>
        <v>1.8140066148025109</v>
      </c>
    </row>
    <row r="2002" spans="1:19" x14ac:dyDescent="0.3">
      <c r="A2002">
        <v>2018</v>
      </c>
      <c r="B2002" t="s">
        <v>82</v>
      </c>
      <c r="C2002" t="str">
        <f t="shared" si="219"/>
        <v>2018Kuwait</v>
      </c>
      <c r="D2002">
        <v>10</v>
      </c>
      <c r="E2002">
        <v>5.41</v>
      </c>
      <c r="F2002">
        <v>5.69</v>
      </c>
      <c r="G2002">
        <f>VLOOKUP(C2002,'Size of Government'!E2001:F14377,2,TRUE)</f>
        <v>0.40601432323455811</v>
      </c>
      <c r="H2002">
        <f t="shared" si="217"/>
        <v>4.0601432323455811</v>
      </c>
      <c r="I2002">
        <v>6.35</v>
      </c>
      <c r="J2002">
        <v>4</v>
      </c>
      <c r="K2002">
        <v>4.3899999999999997</v>
      </c>
      <c r="L2002">
        <f t="shared" si="218"/>
        <v>34.21014323234558</v>
      </c>
      <c r="M2002">
        <f>VLOOKUP(C2002,Informality!C2002:D12812,2,TRUE)</f>
        <v>0.61650000000000005</v>
      </c>
      <c r="N2002">
        <v>5.7016905387242636</v>
      </c>
      <c r="O2002" s="15">
        <v>33112.190731907474</v>
      </c>
      <c r="P2002" s="15">
        <f t="shared" si="220"/>
        <v>199.32784506497006</v>
      </c>
      <c r="Q2002" s="15">
        <f t="shared" si="221"/>
        <v>14.877750605086833</v>
      </c>
      <c r="R2002" s="15">
        <f t="shared" si="222"/>
        <v>34.421653251492444</v>
      </c>
      <c r="S2002" s="15">
        <f t="shared" si="223"/>
        <v>34.220602412898785</v>
      </c>
    </row>
    <row r="2003" spans="1:19" x14ac:dyDescent="0.3">
      <c r="A2003">
        <v>2017</v>
      </c>
      <c r="B2003" t="s">
        <v>82</v>
      </c>
      <c r="C2003" t="str">
        <f t="shared" si="219"/>
        <v>2017Kuwait</v>
      </c>
      <c r="D2003">
        <v>10</v>
      </c>
      <c r="E2003">
        <v>4.87</v>
      </c>
      <c r="F2003">
        <v>5.71</v>
      </c>
      <c r="G2003">
        <f>VLOOKUP(C2003,'Size of Government'!E2002:F14378,2,TRUE)</f>
        <v>0.40066990256309509</v>
      </c>
      <c r="H2003">
        <f t="shared" si="217"/>
        <v>4.0066990256309509</v>
      </c>
      <c r="I2003">
        <v>6.27</v>
      </c>
      <c r="J2003">
        <v>4</v>
      </c>
      <c r="K2003">
        <v>4.3899999999999997</v>
      </c>
      <c r="L2003">
        <f t="shared" si="218"/>
        <v>33.536699025630952</v>
      </c>
      <c r="M2003">
        <f>VLOOKUP(C2003,Informality!C2003:D12813,2,TRUE)</f>
        <v>0.6169</v>
      </c>
      <c r="N2003">
        <v>5.5894498376051587</v>
      </c>
      <c r="O2003" s="15">
        <v>33359.427780448976</v>
      </c>
      <c r="P2003" s="15">
        <f t="shared" si="220"/>
        <v>195.1605885841613</v>
      </c>
      <c r="Q2003" s="15">
        <f t="shared" si="221"/>
        <v>14.640885802504984</v>
      </c>
      <c r="R2003" s="15">
        <f t="shared" si="222"/>
        <v>33.741943087180232</v>
      </c>
      <c r="S2003" s="15">
        <f t="shared" si="223"/>
        <v>33.547898700472444</v>
      </c>
    </row>
    <row r="2004" spans="1:19" x14ac:dyDescent="0.3">
      <c r="A2004">
        <v>2016</v>
      </c>
      <c r="B2004" t="s">
        <v>82</v>
      </c>
      <c r="C2004" t="str">
        <f t="shared" si="219"/>
        <v>2016Kuwait</v>
      </c>
      <c r="D2004">
        <v>10</v>
      </c>
      <c r="E2004">
        <v>4.66</v>
      </c>
      <c r="F2004">
        <v>5.45</v>
      </c>
      <c r="G2004">
        <f>VLOOKUP(C2004,'Size of Government'!E2003:F14379,2,TRUE)</f>
        <v>0.3650684654712677</v>
      </c>
      <c r="H2004">
        <f t="shared" si="217"/>
        <v>3.650684654712677</v>
      </c>
      <c r="I2004">
        <v>6.41</v>
      </c>
      <c r="J2004">
        <v>4</v>
      </c>
      <c r="K2004">
        <v>4.3899999999999997</v>
      </c>
      <c r="L2004">
        <f t="shared" si="218"/>
        <v>33.110684654712678</v>
      </c>
      <c r="M2004">
        <f>VLOOKUP(C2004,Informality!C2004:D12814,2,TRUE)</f>
        <v>0.61480000000000001</v>
      </c>
      <c r="N2004">
        <v>5.5184474424521133</v>
      </c>
      <c r="O2004" s="15">
        <v>35886.993882382703</v>
      </c>
      <c r="P2004" s="15">
        <f t="shared" si="220"/>
        <v>192.06323114808276</v>
      </c>
      <c r="Q2004" s="15">
        <f t="shared" si="221"/>
        <v>14.539714524300489</v>
      </c>
      <c r="R2004" s="15">
        <f t="shared" si="222"/>
        <v>33.314673841514335</v>
      </c>
      <c r="S2004" s="15">
        <f t="shared" si="223"/>
        <v>33.121077972319846</v>
      </c>
    </row>
    <row r="2005" spans="1:19" x14ac:dyDescent="0.3">
      <c r="A2005">
        <v>2015</v>
      </c>
      <c r="B2005" t="s">
        <v>82</v>
      </c>
      <c r="C2005" t="str">
        <f t="shared" si="219"/>
        <v>2015Kuwait</v>
      </c>
      <c r="D2005">
        <v>10</v>
      </c>
      <c r="E2005">
        <v>4.8</v>
      </c>
      <c r="F2005">
        <v>5.34</v>
      </c>
      <c r="G2005">
        <f>VLOOKUP(C2005,'Size of Government'!E2004:F14380,2,TRUE)</f>
        <v>0.32544311881065369</v>
      </c>
      <c r="H2005">
        <f t="shared" si="217"/>
        <v>3.2544311881065369</v>
      </c>
      <c r="I2005">
        <v>6.92</v>
      </c>
      <c r="J2005">
        <v>4</v>
      </c>
      <c r="K2005">
        <v>4.3899999999999997</v>
      </c>
      <c r="L2005">
        <f t="shared" si="218"/>
        <v>33.364431188106536</v>
      </c>
      <c r="M2005">
        <f>VLOOKUP(C2005,Informality!C2005:D12815,2,TRUE)</f>
        <v>0.1158</v>
      </c>
      <c r="N2005">
        <v>5.5607385313510891</v>
      </c>
      <c r="O2005" s="15">
        <v>35969.349310517471</v>
      </c>
      <c r="P2005" s="15">
        <f t="shared" si="220"/>
        <v>192.73752438422036</v>
      </c>
      <c r="Q2005" s="15">
        <f t="shared" si="221"/>
        <v>14.723784240409138</v>
      </c>
      <c r="R2005" s="15">
        <f t="shared" si="222"/>
        <v>33.585402354140108</v>
      </c>
      <c r="S2005" s="15">
        <f t="shared" si="223"/>
        <v>33.374123611005324</v>
      </c>
    </row>
    <row r="2006" spans="1:19" x14ac:dyDescent="0.3">
      <c r="A2006">
        <v>2014</v>
      </c>
      <c r="B2006" t="s">
        <v>82</v>
      </c>
      <c r="C2006" t="str">
        <f t="shared" si="219"/>
        <v>2014Kuwait</v>
      </c>
      <c r="D2006">
        <v>10</v>
      </c>
      <c r="E2006">
        <v>5.14</v>
      </c>
      <c r="F2006">
        <v>5.28</v>
      </c>
      <c r="G2006">
        <f>VLOOKUP(C2006,'Size of Government'!E2005:F14381,2,TRUE)</f>
        <v>0.24649827182292938</v>
      </c>
      <c r="H2006">
        <f t="shared" si="217"/>
        <v>2.4649827182292938</v>
      </c>
      <c r="I2006">
        <v>7.53</v>
      </c>
      <c r="J2006">
        <v>4</v>
      </c>
      <c r="K2006">
        <v>4.3899999999999997</v>
      </c>
      <c r="L2006">
        <f t="shared" si="218"/>
        <v>33.524982718229296</v>
      </c>
      <c r="M2006">
        <f>VLOOKUP(C2006,Informality!C2006:D12816,2,TRUE)</f>
        <v>0.1676</v>
      </c>
      <c r="N2006">
        <v>5.5874971197048824</v>
      </c>
      <c r="O2006" s="15">
        <v>37158.649734630919</v>
      </c>
      <c r="P2006" s="15">
        <f t="shared" si="220"/>
        <v>191.511777747265</v>
      </c>
      <c r="Q2006" s="15">
        <f t="shared" si="221"/>
        <v>14.982280861109537</v>
      </c>
      <c r="R2006" s="15">
        <f t="shared" si="222"/>
        <v>33.777703541476519</v>
      </c>
      <c r="S2006" s="15">
        <f t="shared" si="223"/>
        <v>33.534298369865184</v>
      </c>
    </row>
    <row r="2007" spans="1:19" x14ac:dyDescent="0.3">
      <c r="A2007">
        <v>2013</v>
      </c>
      <c r="B2007" t="s">
        <v>82</v>
      </c>
      <c r="C2007" t="str">
        <f t="shared" si="219"/>
        <v>2013Kuwait</v>
      </c>
      <c r="D2007">
        <v>10</v>
      </c>
      <c r="E2007">
        <v>4.76</v>
      </c>
      <c r="F2007">
        <v>5.49</v>
      </c>
      <c r="G2007">
        <f>VLOOKUP(C2007,'Size of Government'!E2006:F14382,2,TRUE)</f>
        <v>0.23182988166809082</v>
      </c>
      <c r="H2007">
        <f t="shared" si="217"/>
        <v>2.3182988166809082</v>
      </c>
      <c r="I2007">
        <v>7.02</v>
      </c>
      <c r="J2007">
        <v>6</v>
      </c>
      <c r="K2007">
        <v>4.3899999999999997</v>
      </c>
      <c r="L2007">
        <f t="shared" si="218"/>
        <v>34.488298816680903</v>
      </c>
      <c r="M2007">
        <f>VLOOKUP(C2007,Informality!C2007:D12817,2,TRUE)</f>
        <v>0.16769999999999999</v>
      </c>
      <c r="N2007">
        <v>5.7480498027801508</v>
      </c>
      <c r="O2007" s="15">
        <v>38698.894490109662</v>
      </c>
      <c r="P2007" s="15">
        <f t="shared" si="220"/>
        <v>197.70797650967759</v>
      </c>
      <c r="Q2007" s="15">
        <f t="shared" si="221"/>
        <v>15.25072488124496</v>
      </c>
      <c r="R2007" s="15">
        <f t="shared" si="222"/>
        <v>34.744183605241901</v>
      </c>
      <c r="S2007" s="15">
        <f t="shared" si="223"/>
        <v>34.503986102218789</v>
      </c>
    </row>
    <row r="2008" spans="1:19" x14ac:dyDescent="0.3">
      <c r="A2008">
        <v>2012</v>
      </c>
      <c r="B2008" t="s">
        <v>82</v>
      </c>
      <c r="C2008" t="str">
        <f t="shared" si="219"/>
        <v>2012Kuwait</v>
      </c>
      <c r="D2008">
        <v>10</v>
      </c>
      <c r="E2008">
        <v>4.32</v>
      </c>
      <c r="F2008">
        <v>5.35</v>
      </c>
      <c r="G2008">
        <f>VLOOKUP(C2008,'Size of Government'!E2007:F14383,2,TRUE)</f>
        <v>0.22447317838668823</v>
      </c>
      <c r="H2008">
        <f t="shared" si="217"/>
        <v>2.2447317838668823</v>
      </c>
      <c r="I2008">
        <v>7.35</v>
      </c>
      <c r="J2008">
        <v>6</v>
      </c>
      <c r="K2008">
        <v>4.3899999999999997</v>
      </c>
      <c r="L2008">
        <f t="shared" si="218"/>
        <v>34.304731783866885</v>
      </c>
      <c r="M2008">
        <f>VLOOKUP(C2008,Informality!C2008:D12818,2,TRUE)</f>
        <v>0.62919999999999998</v>
      </c>
      <c r="N2008">
        <v>5.7174552973111474</v>
      </c>
      <c r="O2008" s="15">
        <v>40287.304218863792</v>
      </c>
      <c r="P2008" s="15">
        <f t="shared" si="220"/>
        <v>195.85421144109321</v>
      </c>
      <c r="Q2008" s="15">
        <f t="shared" si="221"/>
        <v>15.264200627006387</v>
      </c>
      <c r="R2008" s="15">
        <f t="shared" si="222"/>
        <v>34.566554109751436</v>
      </c>
      <c r="S2008" s="15">
        <f t="shared" si="223"/>
        <v>34.320121483586767</v>
      </c>
    </row>
    <row r="2009" spans="1:19" x14ac:dyDescent="0.3">
      <c r="A2009">
        <v>2011</v>
      </c>
      <c r="B2009" t="s">
        <v>82</v>
      </c>
      <c r="C2009" t="str">
        <f t="shared" si="219"/>
        <v>2011Kuwait</v>
      </c>
      <c r="D2009">
        <v>10</v>
      </c>
      <c r="E2009">
        <v>4.4000000000000004</v>
      </c>
      <c r="F2009">
        <v>5.01</v>
      </c>
      <c r="G2009">
        <f>VLOOKUP(C2009,'Size of Government'!E2008:F14384,2,TRUE)</f>
        <v>0.20311366021633148</v>
      </c>
      <c r="H2009">
        <f t="shared" si="217"/>
        <v>2.0311366021633148</v>
      </c>
      <c r="I2009">
        <v>7.7</v>
      </c>
      <c r="J2009">
        <v>6</v>
      </c>
      <c r="K2009">
        <v>4.3899999999999997</v>
      </c>
      <c r="L2009">
        <f t="shared" si="218"/>
        <v>34.52113660216331</v>
      </c>
      <c r="M2009">
        <f>VLOOKUP(C2009,Informality!C2009:D12819,2,TRUE)</f>
        <v>0.63470000000000004</v>
      </c>
      <c r="N2009">
        <v>5.753522767027218</v>
      </c>
      <c r="O2009" s="15">
        <v>39940.04198368678</v>
      </c>
      <c r="P2009" s="15">
        <f t="shared" si="220"/>
        <v>196.13119261078177</v>
      </c>
      <c r="Q2009" s="15">
        <f t="shared" si="221"/>
        <v>15.428791783436822</v>
      </c>
      <c r="R2009" s="15">
        <f t="shared" si="222"/>
        <v>34.789820036984608</v>
      </c>
      <c r="S2009" s="15">
        <f t="shared" si="223"/>
        <v>34.535090466865107</v>
      </c>
    </row>
    <row r="2010" spans="1:19" x14ac:dyDescent="0.3">
      <c r="A2010">
        <v>2010</v>
      </c>
      <c r="B2010" t="s">
        <v>82</v>
      </c>
      <c r="C2010" t="str">
        <f t="shared" si="219"/>
        <v>2010Kuwait</v>
      </c>
      <c r="D2010">
        <v>10</v>
      </c>
      <c r="E2010">
        <v>4.83</v>
      </c>
      <c r="F2010">
        <v>5.03</v>
      </c>
      <c r="G2010">
        <f>VLOOKUP(C2010,'Size of Government'!E2009:F14385,2,TRUE)</f>
        <v>0.13993576169013977</v>
      </c>
      <c r="H2010">
        <f t="shared" si="217"/>
        <v>1.3993576169013977</v>
      </c>
      <c r="I2010">
        <v>7.76</v>
      </c>
      <c r="J2010">
        <v>6</v>
      </c>
      <c r="K2010">
        <v>4.3899999999999997</v>
      </c>
      <c r="L2010">
        <f t="shared" si="218"/>
        <v>34.379357616901395</v>
      </c>
      <c r="M2010">
        <f>VLOOKUP(C2010,Informality!C2010:D12820,2,TRUE)</f>
        <v>0.6431</v>
      </c>
      <c r="N2010">
        <v>5.7298929361502324</v>
      </c>
      <c r="O2010" s="15">
        <v>38577.498278821178</v>
      </c>
      <c r="P2010" s="15">
        <f t="shared" si="220"/>
        <v>192.46979330330106</v>
      </c>
      <c r="Q2010" s="15">
        <f t="shared" si="221"/>
        <v>15.516984299147175</v>
      </c>
      <c r="R2010" s="15">
        <f t="shared" si="222"/>
        <v>34.661271439152564</v>
      </c>
      <c r="S2010" s="15">
        <f t="shared" si="223"/>
        <v>34.393546922538192</v>
      </c>
    </row>
    <row r="2011" spans="1:19" x14ac:dyDescent="0.3">
      <c r="A2011">
        <v>2009</v>
      </c>
      <c r="B2011" t="s">
        <v>82</v>
      </c>
      <c r="C2011" t="str">
        <f t="shared" si="219"/>
        <v>2009Kuwait</v>
      </c>
      <c r="D2011">
        <v>10</v>
      </c>
      <c r="E2011">
        <v>4.95</v>
      </c>
      <c r="G2011">
        <f>VLOOKUP(C2011,'Size of Government'!E2010:F14386,2,TRUE)</f>
        <v>0.2711336612701416</v>
      </c>
      <c r="H2011">
        <f t="shared" si="217"/>
        <v>2.711336612701416</v>
      </c>
      <c r="I2011">
        <v>7.91</v>
      </c>
      <c r="J2011">
        <v>8</v>
      </c>
      <c r="K2011">
        <v>2.97</v>
      </c>
      <c r="L2011">
        <f t="shared" si="218"/>
        <v>36.541336612701414</v>
      </c>
      <c r="M2011">
        <f>VLOOKUP(C2011,Informality!C2011:D12821,2,TRUE)</f>
        <v>0.627</v>
      </c>
      <c r="N2011">
        <v>6.0902227687835691</v>
      </c>
      <c r="O2011" s="15">
        <v>41907.010754604024</v>
      </c>
      <c r="P2011" s="15">
        <f t="shared" si="220"/>
        <v>207.30295191788841</v>
      </c>
      <c r="Q2011" s="15">
        <f t="shared" si="221"/>
        <v>16.347563923330448</v>
      </c>
      <c r="R2011" s="15">
        <f t="shared" si="222"/>
        <v>36.82727464684929</v>
      </c>
      <c r="S2011" s="15">
        <f t="shared" si="223"/>
        <v>36.562704173521489</v>
      </c>
    </row>
    <row r="2012" spans="1:19" x14ac:dyDescent="0.3">
      <c r="A2012">
        <v>2008</v>
      </c>
      <c r="B2012" t="s">
        <v>82</v>
      </c>
      <c r="C2012" t="str">
        <f t="shared" si="219"/>
        <v>2008Kuwait</v>
      </c>
      <c r="D2012">
        <v>10</v>
      </c>
      <c r="E2012">
        <v>5.14</v>
      </c>
      <c r="G2012">
        <f>VLOOKUP(C2012,'Size of Government'!E2011:F14387,2,TRUE)</f>
        <v>0.2163531631231308</v>
      </c>
      <c r="H2012">
        <f t="shared" si="217"/>
        <v>2.163531631231308</v>
      </c>
      <c r="I2012">
        <v>7.53</v>
      </c>
      <c r="J2012">
        <v>10</v>
      </c>
      <c r="K2012">
        <v>2.77</v>
      </c>
      <c r="L2012">
        <f t="shared" si="218"/>
        <v>37.603531631231313</v>
      </c>
      <c r="M2012">
        <f>VLOOKUP(C2012,Informality!C2012:D12822,2,TRUE)</f>
        <v>0.627</v>
      </c>
      <c r="N2012">
        <v>6.2672552718718846</v>
      </c>
      <c r="O2012" s="15">
        <v>47900.442198310942</v>
      </c>
      <c r="P2012" s="15">
        <f t="shared" si="220"/>
        <v>209.41051288625886</v>
      </c>
      <c r="Q2012" s="15">
        <f t="shared" si="221"/>
        <v>17.189365000468705</v>
      </c>
      <c r="R2012" s="15">
        <f t="shared" si="222"/>
        <v>37.973287897911433</v>
      </c>
      <c r="S2012" s="15">
        <f t="shared" si="223"/>
        <v>37.650737121647538</v>
      </c>
    </row>
    <row r="2013" spans="1:19" x14ac:dyDescent="0.3">
      <c r="A2013">
        <v>2007</v>
      </c>
      <c r="B2013" t="s">
        <v>82</v>
      </c>
      <c r="C2013" t="str">
        <f t="shared" si="219"/>
        <v>2007Kuwait</v>
      </c>
      <c r="D2013">
        <v>10</v>
      </c>
      <c r="E2013">
        <v>5.13</v>
      </c>
      <c r="G2013">
        <f>VLOOKUP(C2013,'Size of Government'!E2012:F14388,2,TRUE)</f>
        <v>0.28945919871330261</v>
      </c>
      <c r="H2013">
        <f t="shared" si="217"/>
        <v>2.8945919871330261</v>
      </c>
      <c r="I2013">
        <v>7.91</v>
      </c>
      <c r="J2013">
        <v>10</v>
      </c>
      <c r="K2013">
        <v>2.77</v>
      </c>
      <c r="L2013">
        <f t="shared" si="218"/>
        <v>38.704591987133028</v>
      </c>
      <c r="M2013">
        <f>VLOOKUP(C2013,Informality!C2013:D12823,2,TRUE)</f>
        <v>0.6129</v>
      </c>
      <c r="N2013">
        <v>6.4507653311888378</v>
      </c>
      <c r="O2013" s="15">
        <v>49578.497189216592</v>
      </c>
      <c r="P2013" s="15">
        <f t="shared" si="220"/>
        <v>218.08377062546123</v>
      </c>
      <c r="Q2013" s="15">
        <f t="shared" si="221"/>
        <v>17.462432899569716</v>
      </c>
      <c r="R2013" s="15">
        <f t="shared" si="222"/>
        <v>39.068564654052231</v>
      </c>
      <c r="S2013" s="15">
        <f t="shared" si="223"/>
        <v>38.747891155964055</v>
      </c>
    </row>
    <row r="2014" spans="1:19" x14ac:dyDescent="0.3">
      <c r="A2014">
        <v>2006</v>
      </c>
      <c r="B2014" t="s">
        <v>82</v>
      </c>
      <c r="C2014" t="str">
        <f t="shared" si="219"/>
        <v>2006Kuwait</v>
      </c>
      <c r="D2014">
        <v>10</v>
      </c>
      <c r="E2014">
        <v>5.14</v>
      </c>
      <c r="G2014">
        <f>VLOOKUP(C2014,'Size of Government'!E2013:F14389,2,TRUE)</f>
        <v>0.25281050801277161</v>
      </c>
      <c r="H2014">
        <f t="shared" si="217"/>
        <v>2.5281050801277161</v>
      </c>
      <c r="I2014">
        <v>8.34</v>
      </c>
      <c r="J2014">
        <v>10</v>
      </c>
      <c r="K2014">
        <v>2.77</v>
      </c>
      <c r="L2014">
        <f t="shared" si="218"/>
        <v>38.778105080127723</v>
      </c>
      <c r="M2014">
        <f>VLOOKUP(C2014,Informality!C2014:D12824,2,TRUE)</f>
        <v>0.17219999999999999</v>
      </c>
      <c r="N2014">
        <v>6.4630175133546208</v>
      </c>
      <c r="O2014" s="15">
        <v>49344.519426962353</v>
      </c>
      <c r="P2014" s="15">
        <f t="shared" si="220"/>
        <v>217.08931917096834</v>
      </c>
      <c r="Q2014" s="15">
        <f t="shared" si="221"/>
        <v>17.607936145277435</v>
      </c>
      <c r="R2014" s="15">
        <f t="shared" si="222"/>
        <v>39.159414928879073</v>
      </c>
      <c r="S2014" s="15">
        <f t="shared" si="223"/>
        <v>38.821158397494223</v>
      </c>
    </row>
    <row r="2015" spans="1:19" x14ac:dyDescent="0.3">
      <c r="A2015">
        <v>2005</v>
      </c>
      <c r="B2015" t="s">
        <v>82</v>
      </c>
      <c r="C2015" t="str">
        <f t="shared" si="219"/>
        <v>2005Kuwait</v>
      </c>
      <c r="D2015">
        <v>10</v>
      </c>
      <c r="E2015">
        <v>5.53</v>
      </c>
      <c r="G2015">
        <f>VLOOKUP(C2015,'Size of Government'!E2014:F14390,2,TRUE)</f>
        <v>0.20890671014785767</v>
      </c>
      <c r="H2015">
        <f t="shared" si="217"/>
        <v>2.0890671014785767</v>
      </c>
      <c r="I2015">
        <v>8.4</v>
      </c>
      <c r="J2015">
        <v>10</v>
      </c>
      <c r="K2015">
        <v>2.77</v>
      </c>
      <c r="L2015">
        <f t="shared" si="218"/>
        <v>38.78906710147858</v>
      </c>
      <c r="M2015">
        <f>VLOOKUP(C2015,Informality!C2015:D12825,2,TRUE)</f>
        <v>0.25309999999999999</v>
      </c>
      <c r="N2015">
        <v>6.4648445169130966</v>
      </c>
      <c r="O2015" s="15">
        <v>47987.458714317079</v>
      </c>
      <c r="P2015" s="15">
        <f t="shared" si="220"/>
        <v>215.62332479506549</v>
      </c>
      <c r="Q2015" s="15">
        <f t="shared" si="221"/>
        <v>17.696835913645131</v>
      </c>
      <c r="R2015" s="15">
        <f t="shared" si="222"/>
        <v>39.180139650143168</v>
      </c>
      <c r="S2015" s="15">
        <f t="shared" si="223"/>
        <v>38.832084013044422</v>
      </c>
    </row>
    <row r="2016" spans="1:19" x14ac:dyDescent="0.3">
      <c r="A2016">
        <v>2004</v>
      </c>
      <c r="B2016" t="s">
        <v>82</v>
      </c>
      <c r="C2016" t="str">
        <f t="shared" si="219"/>
        <v>2004Kuwait</v>
      </c>
      <c r="D2016">
        <v>10</v>
      </c>
      <c r="E2016">
        <v>5.89</v>
      </c>
      <c r="G2016">
        <f>VLOOKUP(C2016,'Size of Government'!E2015:F14391,2,TRUE)</f>
        <v>0.19893439114093781</v>
      </c>
      <c r="H2016">
        <f t="shared" si="217"/>
        <v>1.9893439114093781</v>
      </c>
      <c r="I2016">
        <v>8.5299999999999994</v>
      </c>
      <c r="J2016">
        <v>10</v>
      </c>
      <c r="K2016">
        <v>2.77</v>
      </c>
      <c r="L2016">
        <f t="shared" si="218"/>
        <v>39.179343911409383</v>
      </c>
      <c r="M2016">
        <f>VLOOKUP(C2016,Informality!C2016:D12826,2,TRUE)</f>
        <v>0.25559999999999999</v>
      </c>
      <c r="N2016">
        <v>6.5298906519015638</v>
      </c>
      <c r="O2016" s="15">
        <v>44759.069734349679</v>
      </c>
      <c r="P2016" s="15">
        <f t="shared" si="220"/>
        <v>217.47037080088091</v>
      </c>
      <c r="Q2016" s="15">
        <f t="shared" si="221"/>
        <v>17.862905396319537</v>
      </c>
      <c r="R2016" s="15">
        <f t="shared" si="222"/>
        <v>39.576225426658603</v>
      </c>
      <c r="S2016" s="15">
        <f t="shared" si="223"/>
        <v>39.221090794358496</v>
      </c>
    </row>
    <row r="2017" spans="1:19" x14ac:dyDescent="0.3">
      <c r="A2017">
        <v>2003</v>
      </c>
      <c r="B2017" t="s">
        <v>82</v>
      </c>
      <c r="C2017" t="str">
        <f t="shared" si="219"/>
        <v>2003Kuwait</v>
      </c>
      <c r="D2017">
        <v>10</v>
      </c>
      <c r="G2017">
        <f>VLOOKUP(C2017,'Size of Government'!E2016:F14392,2,TRUE)</f>
        <v>0.17514343559741974</v>
      </c>
      <c r="H2017">
        <f t="shared" si="217"/>
        <v>1.7514343559741974</v>
      </c>
      <c r="J2017">
        <v>10</v>
      </c>
      <c r="K2017">
        <v>2.77</v>
      </c>
      <c r="L2017">
        <f t="shared" si="218"/>
        <v>24.521434355974197</v>
      </c>
      <c r="M2017">
        <f>VLOOKUP(C2017,Informality!C2017:D12827,2,TRUE)</f>
        <v>0.30980000000000002</v>
      </c>
      <c r="N2017">
        <v>6.1303585889935492</v>
      </c>
      <c r="O2017" s="15">
        <v>41331.380516843623</v>
      </c>
      <c r="P2017" s="15">
        <f t="shared" si="220"/>
        <v>86.71901879092313</v>
      </c>
      <c r="Q2017" s="15">
        <f t="shared" si="221"/>
        <v>14.516901263812699</v>
      </c>
      <c r="R2017" s="15">
        <f t="shared" si="222"/>
        <v>25.074980559849728</v>
      </c>
      <c r="S2017" s="15">
        <f t="shared" si="223"/>
        <v>24.690233566886274</v>
      </c>
    </row>
    <row r="2018" spans="1:19" x14ac:dyDescent="0.3">
      <c r="A2018">
        <v>2002</v>
      </c>
      <c r="B2018" t="s">
        <v>82</v>
      </c>
      <c r="C2018" t="str">
        <f t="shared" si="219"/>
        <v>2002Kuwait</v>
      </c>
      <c r="D2018">
        <v>10</v>
      </c>
      <c r="G2018">
        <f>VLOOKUP(C2018,'Size of Government'!E2017:F14393,2,TRUE)</f>
        <v>0.15905119478702545</v>
      </c>
      <c r="H2018">
        <f t="shared" si="217"/>
        <v>1.5905119478702545</v>
      </c>
      <c r="J2018">
        <v>10</v>
      </c>
      <c r="K2018">
        <v>2.77</v>
      </c>
      <c r="L2018">
        <f t="shared" si="218"/>
        <v>24.360511947870254</v>
      </c>
      <c r="M2018">
        <f>VLOOKUP(C2018,Informality!C2018:D12828,2,TRUE)</f>
        <v>0.32450000000000001</v>
      </c>
      <c r="N2018">
        <v>6.0901279869675644</v>
      </c>
      <c r="O2018" s="15">
        <v>35633.806250139394</v>
      </c>
      <c r="P2018" s="15">
        <f t="shared" si="220"/>
        <v>85.563277437167159</v>
      </c>
      <c r="Q2018" s="15">
        <f t="shared" si="221"/>
        <v>14.498366399574747</v>
      </c>
      <c r="R2018" s="15">
        <f t="shared" si="222"/>
        <v>24.921150608388885</v>
      </c>
      <c r="S2018" s="15">
        <f t="shared" si="223"/>
        <v>24.532631647016558</v>
      </c>
    </row>
    <row r="2019" spans="1:19" x14ac:dyDescent="0.3">
      <c r="A2019">
        <v>2001</v>
      </c>
      <c r="B2019" t="s">
        <v>82</v>
      </c>
      <c r="C2019" t="str">
        <f t="shared" si="219"/>
        <v>2001Kuwait</v>
      </c>
      <c r="D2019">
        <v>10</v>
      </c>
      <c r="G2019">
        <f>VLOOKUP(C2019,'Size of Government'!E2018:F14394,2,TRUE)</f>
        <v>0.17766176164150238</v>
      </c>
      <c r="H2019">
        <f t="shared" si="217"/>
        <v>1.7766176164150238</v>
      </c>
      <c r="J2019">
        <v>10</v>
      </c>
      <c r="K2019">
        <v>2.77</v>
      </c>
      <c r="L2019">
        <f t="shared" si="218"/>
        <v>24.546617616415023</v>
      </c>
      <c r="M2019">
        <f>VLOOKUP(C2019,Informality!C2019:D12829,2,TRUE)</f>
        <v>0.19839999999999999</v>
      </c>
      <c r="N2019">
        <v>6.1366544041037558</v>
      </c>
      <c r="O2019" s="15">
        <v>35145.61739804659</v>
      </c>
      <c r="P2019" s="15">
        <f t="shared" si="220"/>
        <v>86.895679685313993</v>
      </c>
      <c r="Q2019" s="15">
        <f t="shared" si="221"/>
        <v>14.519961093438102</v>
      </c>
      <c r="R2019" s="15">
        <f t="shared" si="222"/>
        <v>25.09906581996832</v>
      </c>
      <c r="S2019" s="15">
        <f t="shared" si="223"/>
        <v>24.714904741878698</v>
      </c>
    </row>
    <row r="2020" spans="1:19" x14ac:dyDescent="0.3">
      <c r="A2020">
        <v>2000</v>
      </c>
      <c r="B2020" t="s">
        <v>82</v>
      </c>
      <c r="C2020" t="str">
        <f t="shared" si="219"/>
        <v>2000Kuwait</v>
      </c>
      <c r="D2020">
        <v>10</v>
      </c>
      <c r="G2020">
        <f>VLOOKUP(C2020,'Size of Government'!E2019:F14395,2,TRUE)</f>
        <v>0.14604823291301727</v>
      </c>
      <c r="H2020">
        <f t="shared" si="217"/>
        <v>1.4604823291301727</v>
      </c>
      <c r="J2020">
        <v>10</v>
      </c>
      <c r="K2020">
        <v>2.77</v>
      </c>
      <c r="L2020">
        <f t="shared" si="218"/>
        <v>24.230482329130172</v>
      </c>
      <c r="M2020">
        <f>VLOOKUP(C2020,Informality!C2020:D12830,2,TRUE)</f>
        <v>8.3699999999999997E-2</v>
      </c>
      <c r="N2020">
        <v>6.0576205822825431</v>
      </c>
      <c r="O2020" s="15">
        <v>36068.139801345787</v>
      </c>
      <c r="P2020" s="15">
        <f t="shared" si="220"/>
        <v>84.592004667643252</v>
      </c>
      <c r="Q2020" s="15">
        <f t="shared" si="221"/>
        <v>14.484678409743914</v>
      </c>
      <c r="R2020" s="15">
        <f t="shared" si="222"/>
        <v>24.796949651349678</v>
      </c>
      <c r="S2020" s="15">
        <f t="shared" si="223"/>
        <v>24.405348072807076</v>
      </c>
    </row>
    <row r="2021" spans="1:19" x14ac:dyDescent="0.3">
      <c r="A2021">
        <v>1995</v>
      </c>
      <c r="B2021" t="s">
        <v>82</v>
      </c>
      <c r="C2021" t="str">
        <f t="shared" si="219"/>
        <v>1995Kuwait</v>
      </c>
      <c r="G2021">
        <f>VLOOKUP(C2021,'Size of Government'!E2020:F14396,2,TRUE)</f>
        <v>0.26379489898681641</v>
      </c>
      <c r="H2021">
        <f t="shared" si="217"/>
        <v>2.6379489898681641</v>
      </c>
      <c r="L2021">
        <f t="shared" si="218"/>
        <v>2.6379489898681641</v>
      </c>
      <c r="M2021">
        <f>VLOOKUP(C2021,Informality!C2021:D12831,2,TRUE)</f>
        <v>0.53749999999999998</v>
      </c>
      <c r="N2021">
        <v>2.6379489898681641</v>
      </c>
      <c r="O2021" s="15">
        <v>41801.258069694421</v>
      </c>
      <c r="P2021" s="15">
        <f t="shared" si="220"/>
        <v>2.6379489898681641</v>
      </c>
      <c r="Q2021" s="15">
        <f t="shared" si="221"/>
        <v>2.6379489898681641</v>
      </c>
      <c r="R2021" s="15">
        <f t="shared" si="222"/>
        <v>2.6379489898681641</v>
      </c>
      <c r="S2021" s="15">
        <f t="shared" si="223"/>
        <v>2.6391508401440653</v>
      </c>
    </row>
    <row r="2022" spans="1:19" x14ac:dyDescent="0.3">
      <c r="A2022">
        <v>1990</v>
      </c>
      <c r="B2022" t="s">
        <v>82</v>
      </c>
      <c r="C2022" t="str">
        <f t="shared" si="219"/>
        <v>1990Kuwait</v>
      </c>
      <c r="G2022">
        <f>VLOOKUP(C2022,'Size of Government'!E2021:F14397,2,TRUE)</f>
        <v>0.15311075747013092</v>
      </c>
      <c r="H2022">
        <f t="shared" si="217"/>
        <v>1.5311075747013092</v>
      </c>
      <c r="L2022">
        <f t="shared" si="218"/>
        <v>1.5311075747013092</v>
      </c>
      <c r="M2022">
        <f>VLOOKUP(C2022,Informality!C2022:D12832,2,TRUE)</f>
        <v>0.63270000000000004</v>
      </c>
      <c r="N2022">
        <v>1.531107574701309</v>
      </c>
      <c r="O2022" s="15"/>
      <c r="P2022" s="15">
        <f t="shared" si="220"/>
        <v>1.531107574701309</v>
      </c>
      <c r="Q2022" s="15">
        <f t="shared" si="221"/>
        <v>1.5311075747013092</v>
      </c>
      <c r="R2022" s="15">
        <f t="shared" si="222"/>
        <v>1.5311075747013092</v>
      </c>
      <c r="S2022" s="15">
        <f t="shared" si="223"/>
        <v>1.5421863124136077</v>
      </c>
    </row>
    <row r="2023" spans="1:19" x14ac:dyDescent="0.3">
      <c r="A2023">
        <v>1985</v>
      </c>
      <c r="B2023" t="s">
        <v>82</v>
      </c>
      <c r="C2023" t="str">
        <f t="shared" si="219"/>
        <v>1985Kuwait</v>
      </c>
      <c r="G2023">
        <f>VLOOKUP(C2023,'Size of Government'!E2022:F14398,2,TRUE)</f>
        <v>0.12617193162441254</v>
      </c>
      <c r="H2023">
        <f t="shared" si="217"/>
        <v>1.2617193162441254</v>
      </c>
      <c r="L2023">
        <f t="shared" si="218"/>
        <v>1.2617193162441254</v>
      </c>
      <c r="M2023">
        <f>VLOOKUP(C2023,Informality!C2023:D12833,2,TRUE)</f>
        <v>0.44619999999999999</v>
      </c>
      <c r="N2023">
        <v>1.2617193162441249</v>
      </c>
      <c r="O2023" s="15"/>
      <c r="P2023" s="15">
        <f t="shared" si="220"/>
        <v>1.2617193162441251</v>
      </c>
      <c r="Q2023" s="15">
        <f t="shared" si="221"/>
        <v>1.2617193162441254</v>
      </c>
      <c r="R2023" s="15">
        <f t="shared" si="222"/>
        <v>1.2617193162441254</v>
      </c>
      <c r="S2023" s="15">
        <f t="shared" si="223"/>
        <v>1.2666554853486718</v>
      </c>
    </row>
    <row r="2024" spans="1:19" x14ac:dyDescent="0.3">
      <c r="A2024">
        <v>1980</v>
      </c>
      <c r="B2024" t="s">
        <v>82</v>
      </c>
      <c r="C2024" t="str">
        <f t="shared" si="219"/>
        <v>1980Kuwait</v>
      </c>
      <c r="G2024">
        <f>VLOOKUP(C2024,'Size of Government'!E2023:F14399,2,TRUE)</f>
        <v>0.23454062640666962</v>
      </c>
      <c r="H2024">
        <f t="shared" si="217"/>
        <v>2.3454062640666962</v>
      </c>
      <c r="L2024">
        <f t="shared" si="218"/>
        <v>2.3454062640666962</v>
      </c>
      <c r="M2024">
        <f>VLOOKUP(C2024,Informality!C2024:D12834,2,TRUE)</f>
        <v>0.42559999999999998</v>
      </c>
      <c r="N2024">
        <v>2.3454062640666962</v>
      </c>
      <c r="O2024" s="15"/>
      <c r="P2024" s="15">
        <f t="shared" si="220"/>
        <v>2.3454062640666962</v>
      </c>
      <c r="Q2024" s="15">
        <f t="shared" si="221"/>
        <v>2.3454062640666962</v>
      </c>
      <c r="R2024" s="15">
        <f t="shared" si="222"/>
        <v>2.3454062640666962</v>
      </c>
      <c r="S2024" s="15">
        <f t="shared" si="223"/>
        <v>2.3461003496571582</v>
      </c>
    </row>
    <row r="2025" spans="1:19" x14ac:dyDescent="0.3">
      <c r="A2025">
        <v>1975</v>
      </c>
      <c r="B2025" t="s">
        <v>82</v>
      </c>
      <c r="C2025" t="str">
        <f t="shared" si="219"/>
        <v>1975Kuwait</v>
      </c>
      <c r="G2025">
        <f>VLOOKUP(C2025,'Size of Government'!E2024:F14400,2,TRUE)</f>
        <v>0.1932389885187149</v>
      </c>
      <c r="H2025">
        <f t="shared" si="217"/>
        <v>1.932389885187149</v>
      </c>
      <c r="L2025">
        <f t="shared" si="218"/>
        <v>1.932389885187149</v>
      </c>
      <c r="M2025">
        <f>VLOOKUP(C2025,Informality!C2025:D12835,2,TRUE)</f>
        <v>0.2346</v>
      </c>
      <c r="N2025">
        <v>1.932389885187149</v>
      </c>
      <c r="O2025" s="15"/>
      <c r="P2025" s="15">
        <f t="shared" si="220"/>
        <v>1.9323898851871493</v>
      </c>
      <c r="Q2025" s="15">
        <f t="shared" si="221"/>
        <v>1.932389885187149</v>
      </c>
      <c r="R2025" s="15">
        <f t="shared" si="222"/>
        <v>1.932389885187149</v>
      </c>
      <c r="S2025" s="15">
        <f t="shared" si="223"/>
        <v>1.9325431231607244</v>
      </c>
    </row>
    <row r="2026" spans="1:19" x14ac:dyDescent="0.3">
      <c r="A2026">
        <v>1970</v>
      </c>
      <c r="B2026" t="s">
        <v>82</v>
      </c>
      <c r="C2026" t="str">
        <f t="shared" si="219"/>
        <v>1970Kuwait</v>
      </c>
      <c r="G2026">
        <f>VLOOKUP(C2026,'Size of Government'!E2025:F14401,2,TRUE)</f>
        <v>0.15397000312805176</v>
      </c>
      <c r="H2026">
        <f t="shared" si="217"/>
        <v>1.5397000312805176</v>
      </c>
      <c r="L2026">
        <f t="shared" si="218"/>
        <v>1.5397000312805176</v>
      </c>
      <c r="M2026">
        <f>VLOOKUP(C2026,Informality!C2026:D12836,2,TRUE)</f>
        <v>0</v>
      </c>
      <c r="N2026">
        <v>1.539700031280518</v>
      </c>
      <c r="O2026" s="15"/>
      <c r="P2026" s="15">
        <f t="shared" si="220"/>
        <v>1.5397000312805174</v>
      </c>
      <c r="Q2026" s="15">
        <f t="shared" si="221"/>
        <v>1.5397000312805176</v>
      </c>
      <c r="R2026" s="15">
        <f t="shared" si="222"/>
        <v>1.5397000312805176</v>
      </c>
      <c r="S2026" s="15">
        <f t="shared" si="223"/>
        <v>1.539738522337915</v>
      </c>
    </row>
    <row r="2027" spans="1:19" x14ac:dyDescent="0.3">
      <c r="A2027">
        <v>2018</v>
      </c>
      <c r="B2027" t="s">
        <v>83</v>
      </c>
      <c r="C2027" t="str">
        <f t="shared" si="219"/>
        <v>2018Kyrgyz Republic</v>
      </c>
      <c r="D2027">
        <v>5</v>
      </c>
      <c r="E2027">
        <v>4.34</v>
      </c>
      <c r="F2027">
        <v>7.12</v>
      </c>
      <c r="G2027">
        <f>VLOOKUP(C2027,'Size of Government'!E2026:F14402,2,TRUE)</f>
        <v>0.40601432323455811</v>
      </c>
      <c r="H2027">
        <f t="shared" si="217"/>
        <v>4.0601432323455811</v>
      </c>
      <c r="I2027">
        <v>7.39</v>
      </c>
      <c r="J2027">
        <v>10</v>
      </c>
      <c r="K2027">
        <v>7.76</v>
      </c>
      <c r="L2027">
        <f t="shared" si="218"/>
        <v>38.550143232345583</v>
      </c>
      <c r="M2027">
        <f>VLOOKUP(C2027,Informality!C2027:D12837,2,TRUE)</f>
        <v>0.61650000000000005</v>
      </c>
      <c r="N2027">
        <v>6.4250238720575972</v>
      </c>
      <c r="O2027" s="15">
        <v>1090.8677539679306</v>
      </c>
      <c r="P2027" s="15">
        <f t="shared" si="220"/>
        <v>225.02175390606521</v>
      </c>
      <c r="Q2027" s="15">
        <f t="shared" si="221"/>
        <v>16.587647906414027</v>
      </c>
      <c r="R2027" s="15">
        <f t="shared" si="222"/>
        <v>39.062239558816152</v>
      </c>
      <c r="S2027" s="15">
        <f t="shared" si="223"/>
        <v>38.620626445587035</v>
      </c>
    </row>
    <row r="2028" spans="1:19" x14ac:dyDescent="0.3">
      <c r="A2028">
        <v>2017</v>
      </c>
      <c r="B2028" t="s">
        <v>83</v>
      </c>
      <c r="C2028" t="str">
        <f t="shared" si="219"/>
        <v>2017Kyrgyz Republic</v>
      </c>
      <c r="D2028">
        <v>5</v>
      </c>
      <c r="E2028">
        <v>4.47</v>
      </c>
      <c r="F2028">
        <v>7.31</v>
      </c>
      <c r="G2028">
        <f>VLOOKUP(C2028,'Size of Government'!E2027:F14403,2,TRUE)</f>
        <v>0.40066990256309509</v>
      </c>
      <c r="H2028">
        <f t="shared" si="217"/>
        <v>4.0066990256309509</v>
      </c>
      <c r="I2028">
        <v>6.12</v>
      </c>
      <c r="J2028">
        <v>10</v>
      </c>
      <c r="K2028">
        <v>7.76</v>
      </c>
      <c r="L2028">
        <f t="shared" si="218"/>
        <v>37.356699025630952</v>
      </c>
      <c r="M2028">
        <f>VLOOKUP(C2028,Informality!C2028:D12838,2,TRUE)</f>
        <v>0.6169</v>
      </c>
      <c r="N2028">
        <v>6.2261165042718254</v>
      </c>
      <c r="O2028" s="15">
        <v>1072.4936944128608</v>
      </c>
      <c r="P2028" s="15">
        <f t="shared" si="220"/>
        <v>218.26511252905459</v>
      </c>
      <c r="Q2028" s="15">
        <f t="shared" si="221"/>
        <v>16.084356906074671</v>
      </c>
      <c r="R2028" s="15">
        <f t="shared" si="222"/>
        <v>37.869490718946331</v>
      </c>
      <c r="S2028" s="15">
        <f t="shared" si="223"/>
        <v>37.435487747647564</v>
      </c>
    </row>
    <row r="2029" spans="1:19" x14ac:dyDescent="0.3">
      <c r="A2029">
        <v>2016</v>
      </c>
      <c r="B2029" t="s">
        <v>83</v>
      </c>
      <c r="C2029" t="str">
        <f t="shared" si="219"/>
        <v>2016Kyrgyz Republic</v>
      </c>
      <c r="D2029">
        <v>5</v>
      </c>
      <c r="E2029">
        <v>4.41</v>
      </c>
      <c r="F2029">
        <v>7.25</v>
      </c>
      <c r="G2029">
        <f>VLOOKUP(C2029,'Size of Government'!E2028:F14404,2,TRUE)</f>
        <v>0.3650684654712677</v>
      </c>
      <c r="H2029">
        <f t="shared" si="217"/>
        <v>3.650684654712677</v>
      </c>
      <c r="I2029">
        <v>5.33</v>
      </c>
      <c r="J2029">
        <v>10</v>
      </c>
      <c r="K2029">
        <v>7.76</v>
      </c>
      <c r="L2029">
        <f t="shared" si="218"/>
        <v>36.150684654712677</v>
      </c>
      <c r="M2029">
        <f>VLOOKUP(C2029,Informality!C2029:D12839,2,TRUE)</f>
        <v>0.61480000000000001</v>
      </c>
      <c r="N2029">
        <v>6.0251141091187792</v>
      </c>
      <c r="O2029" s="15">
        <v>1043.9511114338313</v>
      </c>
      <c r="P2029" s="15">
        <f t="shared" si="220"/>
        <v>210.34800417568727</v>
      </c>
      <c r="Q2029" s="15">
        <f t="shared" si="221"/>
        <v>15.697200337899577</v>
      </c>
      <c r="R2029" s="15">
        <f t="shared" si="222"/>
        <v>36.674988799595162</v>
      </c>
      <c r="S2029" s="15">
        <f t="shared" si="223"/>
        <v>36.23709974607096</v>
      </c>
    </row>
    <row r="2030" spans="1:19" x14ac:dyDescent="0.3">
      <c r="A2030">
        <v>2015</v>
      </c>
      <c r="B2030" t="s">
        <v>83</v>
      </c>
      <c r="C2030" t="str">
        <f t="shared" si="219"/>
        <v>2015Kyrgyz Republic</v>
      </c>
      <c r="D2030">
        <v>5</v>
      </c>
      <c r="E2030">
        <v>4.62</v>
      </c>
      <c r="F2030">
        <v>7.18</v>
      </c>
      <c r="G2030">
        <f>VLOOKUP(C2030,'Size of Government'!E2029:F14405,2,TRUE)</f>
        <v>0.32544311881065369</v>
      </c>
      <c r="H2030">
        <f t="shared" si="217"/>
        <v>3.2544311881065369</v>
      </c>
      <c r="I2030">
        <v>7.1</v>
      </c>
      <c r="J2030">
        <v>10</v>
      </c>
      <c r="K2030">
        <v>7.76</v>
      </c>
      <c r="L2030">
        <f t="shared" si="218"/>
        <v>37.734431188106534</v>
      </c>
      <c r="M2030">
        <f>VLOOKUP(C2030,Informality!C2030:D12840,2,TRUE)</f>
        <v>0.61499999999999999</v>
      </c>
      <c r="N2030">
        <v>6.2890718646844226</v>
      </c>
      <c r="O2030" s="15">
        <v>1021.160791404878</v>
      </c>
      <c r="P2030" s="15">
        <f t="shared" si="220"/>
        <v>219.10004912335228</v>
      </c>
      <c r="Q2030" s="15">
        <f t="shared" si="221"/>
        <v>16.357362940221154</v>
      </c>
      <c r="R2030" s="15">
        <f t="shared" si="222"/>
        <v>38.263982338561831</v>
      </c>
      <c r="S2030" s="15">
        <f t="shared" si="223"/>
        <v>37.80997219970552</v>
      </c>
    </row>
    <row r="2031" spans="1:19" x14ac:dyDescent="0.3">
      <c r="A2031">
        <v>2014</v>
      </c>
      <c r="B2031" t="s">
        <v>83</v>
      </c>
      <c r="C2031" t="str">
        <f t="shared" si="219"/>
        <v>2014Kyrgyz Republic</v>
      </c>
      <c r="D2031">
        <v>5</v>
      </c>
      <c r="E2031">
        <v>5.93</v>
      </c>
      <c r="F2031">
        <v>7.7</v>
      </c>
      <c r="G2031">
        <f>VLOOKUP(C2031,'Size of Government'!E2030:F14406,2,TRUE)</f>
        <v>0.27461478114128113</v>
      </c>
      <c r="H2031">
        <f t="shared" si="217"/>
        <v>2.7461478114128113</v>
      </c>
      <c r="I2031">
        <v>7.04</v>
      </c>
      <c r="J2031">
        <v>10</v>
      </c>
      <c r="K2031">
        <v>7.76</v>
      </c>
      <c r="L2031">
        <f t="shared" si="218"/>
        <v>38.476147811412808</v>
      </c>
      <c r="M2031">
        <f>VLOOKUP(C2031,Informality!C2031:D12841,2,TRUE)</f>
        <v>0.62380000000000002</v>
      </c>
      <c r="N2031">
        <v>6.412691301902135</v>
      </c>
      <c r="O2031" s="15">
        <v>1003.5104041104736</v>
      </c>
      <c r="P2031" s="15">
        <f t="shared" si="220"/>
        <v>222.8939345679303</v>
      </c>
      <c r="Q2031" s="15">
        <f t="shared" si="221"/>
        <v>16.65789385853228</v>
      </c>
      <c r="R2031" s="15">
        <f t="shared" si="222"/>
        <v>39.026913063942786</v>
      </c>
      <c r="S2031" s="15">
        <f t="shared" si="223"/>
        <v>38.551162663788695</v>
      </c>
    </row>
    <row r="2032" spans="1:19" x14ac:dyDescent="0.3">
      <c r="A2032">
        <v>2013</v>
      </c>
      <c r="B2032" t="s">
        <v>83</v>
      </c>
      <c r="C2032" t="str">
        <f t="shared" si="219"/>
        <v>2013Kyrgyz Republic</v>
      </c>
      <c r="D2032">
        <v>5</v>
      </c>
      <c r="E2032">
        <v>5.15</v>
      </c>
      <c r="F2032">
        <v>7.58</v>
      </c>
      <c r="G2032">
        <f>VLOOKUP(C2032,'Size of Government'!E2031:F14407,2,TRUE)</f>
        <v>0.24072393774986267</v>
      </c>
      <c r="H2032">
        <f t="shared" si="217"/>
        <v>2.4072393774986267</v>
      </c>
      <c r="I2032">
        <v>7.9</v>
      </c>
      <c r="J2032">
        <v>10</v>
      </c>
      <c r="K2032">
        <v>7.76</v>
      </c>
      <c r="L2032">
        <f t="shared" si="218"/>
        <v>38.217239377498629</v>
      </c>
      <c r="M2032">
        <f>VLOOKUP(C2032,Informality!C2032:D12842,2,TRUE)</f>
        <v>0.62439999999999996</v>
      </c>
      <c r="N2032">
        <v>6.3695398962497718</v>
      </c>
      <c r="O2032" s="15">
        <v>984.23903361116061</v>
      </c>
      <c r="P2032" s="15">
        <f t="shared" si="220"/>
        <v>219.50219238979227</v>
      </c>
      <c r="Q2032" s="15">
        <f t="shared" si="221"/>
        <v>16.731554064717958</v>
      </c>
      <c r="R2032" s="15">
        <f t="shared" si="222"/>
        <v>38.78667422302788</v>
      </c>
      <c r="S2032" s="15">
        <f t="shared" si="223"/>
        <v>38.292830006049776</v>
      </c>
    </row>
    <row r="2033" spans="1:19" x14ac:dyDescent="0.3">
      <c r="A2033">
        <v>2012</v>
      </c>
      <c r="B2033" t="s">
        <v>83</v>
      </c>
      <c r="C2033" t="str">
        <f t="shared" si="219"/>
        <v>2012Kyrgyz Republic</v>
      </c>
      <c r="D2033">
        <v>5</v>
      </c>
      <c r="E2033">
        <v>5.56</v>
      </c>
      <c r="F2033">
        <v>7.62</v>
      </c>
      <c r="G2033">
        <f>VLOOKUP(C2033,'Size of Government'!E2032:F14408,2,TRUE)</f>
        <v>0.24741005897521973</v>
      </c>
      <c r="H2033">
        <f t="shared" si="217"/>
        <v>2.4741005897521973</v>
      </c>
      <c r="I2033">
        <v>7.57</v>
      </c>
      <c r="J2033">
        <v>10</v>
      </c>
      <c r="K2033">
        <v>7.76</v>
      </c>
      <c r="L2033">
        <f t="shared" si="218"/>
        <v>38.364100589752198</v>
      </c>
      <c r="M2033">
        <f>VLOOKUP(C2033,Informality!C2033:D12843,2,TRUE)</f>
        <v>0.62919999999999998</v>
      </c>
      <c r="N2033">
        <v>6.3940167649586996</v>
      </c>
      <c r="O2033" s="15">
        <v>905.16566804171885</v>
      </c>
      <c r="P2033" s="15">
        <f t="shared" si="220"/>
        <v>221.00625757925206</v>
      </c>
      <c r="Q2033" s="15">
        <f t="shared" si="221"/>
        <v>16.719966319589648</v>
      </c>
      <c r="R2033" s="15">
        <f t="shared" si="222"/>
        <v>38.925534421046947</v>
      </c>
      <c r="S2033" s="15">
        <f t="shared" si="223"/>
        <v>38.439138984557459</v>
      </c>
    </row>
    <row r="2034" spans="1:19" x14ac:dyDescent="0.3">
      <c r="A2034">
        <v>2011</v>
      </c>
      <c r="B2034" t="s">
        <v>83</v>
      </c>
      <c r="C2034" t="str">
        <f t="shared" si="219"/>
        <v>2011Kyrgyz Republic</v>
      </c>
      <c r="D2034">
        <v>5</v>
      </c>
      <c r="E2034">
        <v>6.36</v>
      </c>
      <c r="F2034">
        <v>7.58</v>
      </c>
      <c r="G2034">
        <f>VLOOKUP(C2034,'Size of Government'!E2033:F14409,2,TRUE)</f>
        <v>0.20311366021633148</v>
      </c>
      <c r="H2034">
        <f t="shared" si="217"/>
        <v>2.0311366021633148</v>
      </c>
      <c r="I2034">
        <v>8.25</v>
      </c>
      <c r="J2034">
        <v>10</v>
      </c>
      <c r="K2034">
        <v>7.76</v>
      </c>
      <c r="L2034">
        <f t="shared" si="218"/>
        <v>39.401136602163312</v>
      </c>
      <c r="M2034">
        <f>VLOOKUP(C2034,Informality!C2034:D12844,2,TRUE)</f>
        <v>0.63470000000000004</v>
      </c>
      <c r="N2034">
        <v>6.5668561003605523</v>
      </c>
      <c r="O2034" s="15">
        <v>921.17703853096498</v>
      </c>
      <c r="P2034" s="15">
        <f t="shared" si="220"/>
        <v>225.10165619511605</v>
      </c>
      <c r="Q2034" s="15">
        <f t="shared" si="221"/>
        <v>17.258482433187673</v>
      </c>
      <c r="R2034" s="15">
        <f t="shared" si="222"/>
        <v>39.97704110994345</v>
      </c>
      <c r="S2034" s="15">
        <f t="shared" si="223"/>
        <v>39.47013951971023</v>
      </c>
    </row>
    <row r="2035" spans="1:19" x14ac:dyDescent="0.3">
      <c r="A2035">
        <v>2010</v>
      </c>
      <c r="B2035" t="s">
        <v>83</v>
      </c>
      <c r="C2035" t="str">
        <f t="shared" si="219"/>
        <v>2010Kyrgyz Republic</v>
      </c>
      <c r="D2035">
        <v>5</v>
      </c>
      <c r="E2035">
        <v>6.55</v>
      </c>
      <c r="F2035">
        <v>7.52</v>
      </c>
      <c r="G2035">
        <f>VLOOKUP(C2035,'Size of Government'!E2034:F14410,2,TRUE)</f>
        <v>0.17235489189624786</v>
      </c>
      <c r="H2035">
        <f t="shared" si="217"/>
        <v>1.7235489189624786</v>
      </c>
      <c r="I2035">
        <v>8.43</v>
      </c>
      <c r="J2035">
        <v>10</v>
      </c>
      <c r="K2035">
        <v>7.76</v>
      </c>
      <c r="L2035">
        <f t="shared" si="218"/>
        <v>39.463548918962481</v>
      </c>
      <c r="M2035">
        <f>VLOOKUP(C2035,Informality!C2035:D12845,2,TRUE)</f>
        <v>0.6431</v>
      </c>
      <c r="N2035">
        <v>6.5772581531604137</v>
      </c>
      <c r="O2035" s="15">
        <v>880.03777511910869</v>
      </c>
      <c r="P2035" s="15">
        <f t="shared" si="220"/>
        <v>223.78982125039616</v>
      </c>
      <c r="Q2035" s="15">
        <f t="shared" si="221"/>
        <v>17.382624107885917</v>
      </c>
      <c r="R2035" s="15">
        <f t="shared" si="222"/>
        <v>40.048285453740597</v>
      </c>
      <c r="S2035" s="15">
        <f t="shared" si="223"/>
        <v>39.531808156679212</v>
      </c>
    </row>
    <row r="2036" spans="1:19" x14ac:dyDescent="0.3">
      <c r="A2036">
        <v>2009</v>
      </c>
      <c r="B2036" t="s">
        <v>83</v>
      </c>
      <c r="C2036" t="str">
        <f t="shared" si="219"/>
        <v>2009Kyrgyz Republic</v>
      </c>
      <c r="D2036">
        <v>5</v>
      </c>
      <c r="E2036">
        <v>5.93</v>
      </c>
      <c r="G2036">
        <f>VLOOKUP(C2036,'Size of Government'!E2035:F14411,2,TRUE)</f>
        <v>0.16215813159942627</v>
      </c>
      <c r="H2036">
        <f t="shared" si="217"/>
        <v>1.6215813159942627</v>
      </c>
      <c r="I2036">
        <v>7.88</v>
      </c>
      <c r="J2036">
        <v>10</v>
      </c>
      <c r="K2036">
        <v>8.7899999999999991</v>
      </c>
      <c r="L2036">
        <f t="shared" si="218"/>
        <v>39.221581315994257</v>
      </c>
      <c r="M2036">
        <f>VLOOKUP(C2036,Informality!C2036:D12846,2,TRUE)</f>
        <v>0.627</v>
      </c>
      <c r="N2036">
        <v>6.5369302193323762</v>
      </c>
      <c r="O2036" s="15">
        <v>894.81795647787692</v>
      </c>
      <c r="P2036" s="15">
        <f t="shared" si="220"/>
        <v>221.38003477874656</v>
      </c>
      <c r="Q2036" s="15">
        <f t="shared" si="221"/>
        <v>17.382546590312412</v>
      </c>
      <c r="R2036" s="15">
        <f t="shared" si="222"/>
        <v>39.730018113248789</v>
      </c>
      <c r="S2036" s="15">
        <f t="shared" si="223"/>
        <v>39.287585381099191</v>
      </c>
    </row>
    <row r="2037" spans="1:19" x14ac:dyDescent="0.3">
      <c r="A2037">
        <v>2008</v>
      </c>
      <c r="B2037" t="s">
        <v>83</v>
      </c>
      <c r="C2037" t="str">
        <f t="shared" si="219"/>
        <v>2008Kyrgyz Republic</v>
      </c>
      <c r="D2037">
        <v>6.7</v>
      </c>
      <c r="E2037">
        <v>5.93</v>
      </c>
      <c r="G2037">
        <f>VLOOKUP(C2037,'Size of Government'!E2036:F14412,2,TRUE)</f>
        <v>0.17311319708824158</v>
      </c>
      <c r="H2037">
        <f t="shared" si="217"/>
        <v>1.7311319708824158</v>
      </c>
      <c r="I2037">
        <v>7.04</v>
      </c>
      <c r="J2037">
        <v>8</v>
      </c>
      <c r="K2037">
        <v>8.42</v>
      </c>
      <c r="L2037">
        <f t="shared" si="218"/>
        <v>37.821131970882412</v>
      </c>
      <c r="M2037">
        <f>VLOOKUP(C2037,Informality!C2037:D12847,2,TRUE)</f>
        <v>0.439</v>
      </c>
      <c r="N2037">
        <v>6.3035219951470687</v>
      </c>
      <c r="O2037" s="15">
        <v>880.27881913113652</v>
      </c>
      <c r="P2037" s="15">
        <f t="shared" si="220"/>
        <v>216.75996885234022</v>
      </c>
      <c r="Q2037" s="15">
        <f t="shared" si="221"/>
        <v>16.355724315988308</v>
      </c>
      <c r="R2037" s="15">
        <f t="shared" si="222"/>
        <v>38.205528670434468</v>
      </c>
      <c r="S2037" s="15">
        <f t="shared" si="223"/>
        <v>37.863216045168748</v>
      </c>
    </row>
    <row r="2038" spans="1:19" x14ac:dyDescent="0.3">
      <c r="A2038">
        <v>2007</v>
      </c>
      <c r="B2038" t="s">
        <v>83</v>
      </c>
      <c r="C2038" t="str">
        <f t="shared" si="219"/>
        <v>2007Kyrgyz Republic</v>
      </c>
      <c r="D2038">
        <v>6.7</v>
      </c>
      <c r="E2038">
        <v>6.42</v>
      </c>
      <c r="G2038">
        <f>VLOOKUP(C2038,'Size of Government'!E2037:F14413,2,TRUE)</f>
        <v>0.18534313142299652</v>
      </c>
      <c r="H2038">
        <f t="shared" si="217"/>
        <v>1.8534313142299652</v>
      </c>
      <c r="I2038">
        <v>6.48</v>
      </c>
      <c r="J2038">
        <v>8</v>
      </c>
      <c r="K2038">
        <v>8.42</v>
      </c>
      <c r="L2038">
        <f t="shared" si="218"/>
        <v>37.873431314229968</v>
      </c>
      <c r="M2038">
        <f>VLOOKUP(C2038,Informality!C2038:D12848,2,TRUE)</f>
        <v>0.43730000000000002</v>
      </c>
      <c r="N2038">
        <v>6.3122385523716611</v>
      </c>
      <c r="O2038" s="15">
        <v>819.80629532329021</v>
      </c>
      <c r="P2038" s="15">
        <f t="shared" si="220"/>
        <v>217.83843362944066</v>
      </c>
      <c r="Q2038" s="15">
        <f t="shared" si="221"/>
        <v>16.322634825191926</v>
      </c>
      <c r="R2038" s="15">
        <f t="shared" si="222"/>
        <v>38.252060135208936</v>
      </c>
      <c r="S2038" s="15">
        <f t="shared" si="223"/>
        <v>37.915341671259384</v>
      </c>
    </row>
    <row r="2039" spans="1:19" x14ac:dyDescent="0.3">
      <c r="A2039">
        <v>2006</v>
      </c>
      <c r="B2039" t="s">
        <v>83</v>
      </c>
      <c r="C2039" t="str">
        <f t="shared" si="219"/>
        <v>2006Kyrgyz Republic</v>
      </c>
      <c r="D2039">
        <v>6.7</v>
      </c>
      <c r="E2039">
        <v>7</v>
      </c>
      <c r="G2039">
        <f>VLOOKUP(C2039,'Size of Government'!E2038:F14414,2,TRUE)</f>
        <v>0.19259917736053467</v>
      </c>
      <c r="H2039">
        <f t="shared" si="217"/>
        <v>1.9259917736053467</v>
      </c>
      <c r="I2039">
        <v>6.94</v>
      </c>
      <c r="J2039">
        <v>8</v>
      </c>
      <c r="K2039">
        <v>8.42</v>
      </c>
      <c r="L2039">
        <f t="shared" si="218"/>
        <v>38.985991773605349</v>
      </c>
      <c r="M2039">
        <f>VLOOKUP(C2039,Informality!C2039:D12849,2,TRUE)</f>
        <v>0.4385</v>
      </c>
      <c r="N2039">
        <v>6.4976652956008918</v>
      </c>
      <c r="O2039" s="15">
        <v>762.52011535282111</v>
      </c>
      <c r="P2039" s="15">
        <f t="shared" si="220"/>
        <v>224.59598894462093</v>
      </c>
      <c r="Q2039" s="15">
        <f t="shared" si="221"/>
        <v>16.75289361011988</v>
      </c>
      <c r="R2039" s="15">
        <f t="shared" si="222"/>
        <v>39.37385522978952</v>
      </c>
      <c r="S2039" s="15">
        <f t="shared" si="223"/>
        <v>39.024422473339364</v>
      </c>
    </row>
    <row r="2040" spans="1:19" x14ac:dyDescent="0.3">
      <c r="A2040">
        <v>2005</v>
      </c>
      <c r="B2040" t="s">
        <v>83</v>
      </c>
      <c r="C2040" t="str">
        <f t="shared" si="219"/>
        <v>2005Kyrgyz Republic</v>
      </c>
      <c r="D2040">
        <v>6.7</v>
      </c>
      <c r="E2040">
        <v>7.35</v>
      </c>
      <c r="G2040">
        <f>VLOOKUP(C2040,'Size of Government'!E2039:F14415,2,TRUE)</f>
        <v>0.19253171980381012</v>
      </c>
      <c r="H2040">
        <f t="shared" si="217"/>
        <v>1.9253171980381012</v>
      </c>
      <c r="I2040">
        <v>7.59</v>
      </c>
      <c r="J2040">
        <v>8</v>
      </c>
      <c r="K2040">
        <v>8.42</v>
      </c>
      <c r="L2040">
        <f t="shared" si="218"/>
        <v>39.985317198038103</v>
      </c>
      <c r="M2040">
        <f>VLOOKUP(C2040,Informality!C2040:D12850,2,TRUE)</f>
        <v>0.4385</v>
      </c>
      <c r="N2040">
        <v>6.6642195330063503</v>
      </c>
      <c r="O2040" s="15">
        <v>747.56561559114846</v>
      </c>
      <c r="P2040" s="15">
        <f t="shared" si="220"/>
        <v>230.19651385653216</v>
      </c>
      <c r="Q2040" s="15">
        <f t="shared" si="221"/>
        <v>17.179168964564649</v>
      </c>
      <c r="R2040" s="15">
        <f t="shared" si="222"/>
        <v>40.386423026495535</v>
      </c>
      <c r="S2040" s="15">
        <f t="shared" si="223"/>
        <v>40.020942959302197</v>
      </c>
    </row>
    <row r="2041" spans="1:19" x14ac:dyDescent="0.3">
      <c r="A2041">
        <v>2004</v>
      </c>
      <c r="B2041" t="s">
        <v>83</v>
      </c>
      <c r="C2041" t="str">
        <f t="shared" si="219"/>
        <v>2004Kyrgyz Republic</v>
      </c>
      <c r="G2041">
        <f>VLOOKUP(C2041,'Size of Government'!E2040:F14416,2,TRUE)</f>
        <v>0.19242630898952484</v>
      </c>
      <c r="H2041">
        <f t="shared" si="217"/>
        <v>1.9242630898952484</v>
      </c>
      <c r="L2041">
        <f t="shared" si="218"/>
        <v>1.9242630898952484</v>
      </c>
      <c r="M2041">
        <f>VLOOKUP(C2041,Informality!C2041:D12851,2,TRUE)</f>
        <v>0.44069999999999998</v>
      </c>
      <c r="N2041">
        <v>1.924263089895248</v>
      </c>
      <c r="O2041" s="15">
        <v>757.37417808568318</v>
      </c>
      <c r="P2041" s="15">
        <f t="shared" si="220"/>
        <v>1.9242630898952484</v>
      </c>
      <c r="Q2041" s="15">
        <f t="shared" si="221"/>
        <v>1.9242630898952484</v>
      </c>
      <c r="R2041" s="15">
        <f t="shared" si="222"/>
        <v>1.9242630898952484</v>
      </c>
      <c r="S2041" s="15">
        <f t="shared" si="223"/>
        <v>1.925633216934852</v>
      </c>
    </row>
    <row r="2042" spans="1:19" x14ac:dyDescent="0.3">
      <c r="A2042">
        <v>2003</v>
      </c>
      <c r="B2042" t="s">
        <v>83</v>
      </c>
      <c r="C2042" t="str">
        <f t="shared" si="219"/>
        <v>2003Kyrgyz Republic</v>
      </c>
      <c r="G2042">
        <f>VLOOKUP(C2042,'Size of Government'!E2041:F14417,2,TRUE)</f>
        <v>0.18080459535121918</v>
      </c>
      <c r="H2042">
        <f t="shared" si="217"/>
        <v>1.8080459535121918</v>
      </c>
      <c r="L2042">
        <f t="shared" si="218"/>
        <v>1.8080459535121918</v>
      </c>
      <c r="M2042">
        <f>VLOOKUP(C2042,Informality!C2042:D12852,2,TRUE)</f>
        <v>0.44269999999999998</v>
      </c>
      <c r="N2042">
        <v>1.808045953512192</v>
      </c>
      <c r="O2042" s="15">
        <v>716.26433079146966</v>
      </c>
      <c r="P2042" s="15">
        <f t="shared" si="220"/>
        <v>1.8080459535121916</v>
      </c>
      <c r="Q2042" s="15">
        <f t="shared" si="221"/>
        <v>1.8080459535121918</v>
      </c>
      <c r="R2042" s="15">
        <f t="shared" si="222"/>
        <v>1.8080459535121918</v>
      </c>
      <c r="S2042" s="15">
        <f t="shared" si="223"/>
        <v>1.8097134585843537</v>
      </c>
    </row>
    <row r="2043" spans="1:19" x14ac:dyDescent="0.3">
      <c r="A2043">
        <v>2002</v>
      </c>
      <c r="B2043" t="s">
        <v>83</v>
      </c>
      <c r="C2043" t="str">
        <f t="shared" si="219"/>
        <v>2002Kyrgyz Republic</v>
      </c>
      <c r="G2043">
        <f>VLOOKUP(C2043,'Size of Government'!E2042:F14418,2,TRUE)</f>
        <v>0.14136390388011932</v>
      </c>
      <c r="H2043">
        <f t="shared" si="217"/>
        <v>1.4136390388011932</v>
      </c>
      <c r="L2043">
        <f t="shared" si="218"/>
        <v>1.4136390388011932</v>
      </c>
      <c r="M2043">
        <f>VLOOKUP(C2043,Informality!C2043:D12853,2,TRUE)</f>
        <v>0.44390000000000002</v>
      </c>
      <c r="N2043">
        <v>1.413639038801193</v>
      </c>
      <c r="O2043" s="15">
        <v>676.26972811348162</v>
      </c>
      <c r="P2043" s="15">
        <f t="shared" si="220"/>
        <v>1.413639038801193</v>
      </c>
      <c r="Q2043" s="15">
        <f t="shared" si="221"/>
        <v>1.4136390388011932</v>
      </c>
      <c r="R2043" s="15">
        <f t="shared" si="222"/>
        <v>1.4136390388011932</v>
      </c>
      <c r="S2043" s="15">
        <f t="shared" si="223"/>
        <v>1.417097759196686</v>
      </c>
    </row>
    <row r="2044" spans="1:19" x14ac:dyDescent="0.3">
      <c r="A2044">
        <v>2001</v>
      </c>
      <c r="B2044" t="s">
        <v>83</v>
      </c>
      <c r="C2044" t="str">
        <f t="shared" si="219"/>
        <v>2001Kyrgyz Republic</v>
      </c>
      <c r="G2044">
        <f>VLOOKUP(C2044,'Size of Government'!E2043:F14419,2,TRUE)</f>
        <v>0.14312803745269775</v>
      </c>
      <c r="H2044">
        <f t="shared" si="217"/>
        <v>1.4312803745269775</v>
      </c>
      <c r="L2044">
        <f t="shared" si="218"/>
        <v>1.4312803745269775</v>
      </c>
      <c r="M2044">
        <f>VLOOKUP(C2044,Informality!C2044:D12854,2,TRUE)</f>
        <v>0.44440000000000002</v>
      </c>
      <c r="N2044">
        <v>1.431280374526978</v>
      </c>
      <c r="O2044" s="15">
        <v>682.624041894637</v>
      </c>
      <c r="P2044" s="15">
        <f t="shared" si="220"/>
        <v>1.4312803745269773</v>
      </c>
      <c r="Q2044" s="15">
        <f t="shared" si="221"/>
        <v>1.4312803745269775</v>
      </c>
      <c r="R2044" s="15">
        <f t="shared" si="222"/>
        <v>1.4312803745269775</v>
      </c>
      <c r="S2044" s="15">
        <f t="shared" si="223"/>
        <v>1.4346299191732512</v>
      </c>
    </row>
    <row r="2045" spans="1:19" x14ac:dyDescent="0.3">
      <c r="A2045">
        <v>2000</v>
      </c>
      <c r="B2045" t="s">
        <v>83</v>
      </c>
      <c r="C2045" t="str">
        <f t="shared" si="219"/>
        <v>2000Kyrgyz Republic</v>
      </c>
      <c r="G2045">
        <f>VLOOKUP(C2045,'Size of Government'!E2044:F14420,2,TRUE)</f>
        <v>0.14979204535484314</v>
      </c>
      <c r="H2045">
        <f t="shared" si="217"/>
        <v>1.4979204535484314</v>
      </c>
      <c r="L2045">
        <f t="shared" si="218"/>
        <v>1.4979204535484314</v>
      </c>
      <c r="M2045">
        <f>VLOOKUP(C2045,Informality!C2045:D12855,2,TRUE)</f>
        <v>0.28839999999999999</v>
      </c>
      <c r="N2045">
        <v>1.497920453548431</v>
      </c>
      <c r="O2045" s="15">
        <v>654.31198528978916</v>
      </c>
      <c r="P2045" s="15">
        <f t="shared" si="220"/>
        <v>1.4979204535484314</v>
      </c>
      <c r="Q2045" s="15">
        <f t="shared" si="221"/>
        <v>1.4979204535484314</v>
      </c>
      <c r="R2045" s="15">
        <f t="shared" si="222"/>
        <v>1.4979204535484314</v>
      </c>
      <c r="S2045" s="15">
        <f t="shared" si="223"/>
        <v>1.4984721788859308</v>
      </c>
    </row>
    <row r="2046" spans="1:19" x14ac:dyDescent="0.3">
      <c r="A2046">
        <v>1995</v>
      </c>
      <c r="B2046" t="s">
        <v>83</v>
      </c>
      <c r="C2046" t="str">
        <f t="shared" si="219"/>
        <v>1995Kyrgyz Republic</v>
      </c>
      <c r="G2046">
        <f>VLOOKUP(C2046,'Size of Government'!E2045:F14421,2,TRUE)</f>
        <v>0.18681307137012482</v>
      </c>
      <c r="H2046">
        <f t="shared" si="217"/>
        <v>1.8681307137012482</v>
      </c>
      <c r="L2046">
        <f t="shared" si="218"/>
        <v>1.8681307137012482</v>
      </c>
      <c r="M2046">
        <f>VLOOKUP(C2046,Informality!C2046:D12856,2,TRUE)</f>
        <v>0.3039</v>
      </c>
      <c r="N2046">
        <v>1.8681307137012479</v>
      </c>
      <c r="O2046" s="15">
        <v>534.95873104185387</v>
      </c>
      <c r="P2046" s="15">
        <f t="shared" si="220"/>
        <v>1.8681307137012484</v>
      </c>
      <c r="Q2046" s="15">
        <f t="shared" si="221"/>
        <v>1.8681307137012482</v>
      </c>
      <c r="R2046" s="15">
        <f t="shared" si="222"/>
        <v>1.8681307137012482</v>
      </c>
      <c r="S2046" s="15">
        <f t="shared" si="223"/>
        <v>1.8685043750831363</v>
      </c>
    </row>
    <row r="2047" spans="1:19" x14ac:dyDescent="0.3">
      <c r="A2047">
        <v>1990</v>
      </c>
      <c r="B2047" t="s">
        <v>83</v>
      </c>
      <c r="C2047" t="str">
        <f t="shared" si="219"/>
        <v>1990Kyrgyz Republic</v>
      </c>
      <c r="G2047">
        <f>VLOOKUP(C2047,'Size of Government'!E2046:F14422,2,TRUE)</f>
        <v>0.18975724279880524</v>
      </c>
      <c r="H2047">
        <f t="shared" si="217"/>
        <v>1.8975724279880524</v>
      </c>
      <c r="L2047">
        <f t="shared" si="218"/>
        <v>1.8975724279880524</v>
      </c>
      <c r="M2047">
        <f>VLOOKUP(C2047,Informality!C2047:D12857,2,TRUE)</f>
        <v>0.307</v>
      </c>
      <c r="N2047">
        <v>1.8975724279880519</v>
      </c>
      <c r="O2047" s="15">
        <v>1096.2158133747484</v>
      </c>
      <c r="P2047" s="15">
        <f t="shared" si="220"/>
        <v>1.8975724279880526</v>
      </c>
      <c r="Q2047" s="15">
        <f t="shared" si="221"/>
        <v>1.8975724279880524</v>
      </c>
      <c r="R2047" s="15">
        <f t="shared" si="222"/>
        <v>1.8975724279880521</v>
      </c>
      <c r="S2047" s="15">
        <f t="shared" si="223"/>
        <v>1.8979447689678126</v>
      </c>
    </row>
    <row r="2048" spans="1:19" x14ac:dyDescent="0.3">
      <c r="A2048">
        <v>1985</v>
      </c>
      <c r="B2048" t="s">
        <v>83</v>
      </c>
      <c r="C2048" t="str">
        <f t="shared" si="219"/>
        <v>1985Kyrgyz Republic</v>
      </c>
      <c r="G2048">
        <f>VLOOKUP(C2048,'Size of Government'!E2047:F14423,2,TRUE)</f>
        <v>0.22956079244613647</v>
      </c>
      <c r="H2048">
        <f t="shared" si="217"/>
        <v>2.2956079244613647</v>
      </c>
      <c r="L2048">
        <f t="shared" si="218"/>
        <v>2.2956079244613647</v>
      </c>
      <c r="M2048">
        <f>VLOOKUP(C2048,Informality!C2048:D12858,2,TRUE)</f>
        <v>0.42620000000000002</v>
      </c>
      <c r="N2048">
        <v>2.2956079244613652</v>
      </c>
      <c r="O2048" s="15"/>
      <c r="P2048" s="15">
        <f t="shared" si="220"/>
        <v>2.2956079244613647</v>
      </c>
      <c r="Q2048" s="15">
        <f t="shared" si="221"/>
        <v>2.2956079244613647</v>
      </c>
      <c r="R2048" s="15">
        <f t="shared" si="222"/>
        <v>2.2956079244613647</v>
      </c>
      <c r="S2048" s="15">
        <f t="shared" si="223"/>
        <v>2.2963468263561042</v>
      </c>
    </row>
    <row r="2049" spans="1:19" x14ac:dyDescent="0.3">
      <c r="A2049">
        <v>1980</v>
      </c>
      <c r="B2049" t="s">
        <v>83</v>
      </c>
      <c r="C2049" t="str">
        <f t="shared" si="219"/>
        <v>1980Kyrgyz Republic</v>
      </c>
      <c r="G2049">
        <f>VLOOKUP(C2049,'Size of Government'!E2048:F14424,2,TRUE)</f>
        <v>0.14313590526580811</v>
      </c>
      <c r="H2049">
        <f t="shared" si="217"/>
        <v>1.4313590526580811</v>
      </c>
      <c r="L2049">
        <f t="shared" si="218"/>
        <v>1.4313590526580811</v>
      </c>
      <c r="M2049">
        <f>VLOOKUP(C2049,Informality!C2049:D12859,2,TRUE)</f>
        <v>0.3241</v>
      </c>
      <c r="N2049">
        <v>1.4313590526580811</v>
      </c>
      <c r="O2049" s="15"/>
      <c r="P2049" s="15">
        <f t="shared" si="220"/>
        <v>1.4313590526580813</v>
      </c>
      <c r="Q2049" s="15">
        <f t="shared" si="221"/>
        <v>1.4313590526580811</v>
      </c>
      <c r="R2049" s="15">
        <f t="shared" si="222"/>
        <v>1.4313590526580811</v>
      </c>
      <c r="S2049" s="15">
        <f t="shared" si="223"/>
        <v>1.4323344508316753</v>
      </c>
    </row>
    <row r="2050" spans="1:19" x14ac:dyDescent="0.3">
      <c r="A2050">
        <v>1975</v>
      </c>
      <c r="B2050" t="s">
        <v>83</v>
      </c>
      <c r="C2050" t="str">
        <f t="shared" si="219"/>
        <v>1975Kyrgyz Republic</v>
      </c>
      <c r="G2050">
        <f>VLOOKUP(C2050,'Size of Government'!E2049:F14425,2,TRUE)</f>
        <v>0.13825272023677826</v>
      </c>
      <c r="H2050">
        <f t="shared" ref="H2050:H2113" si="224">10*G2050</f>
        <v>1.3825272023677826</v>
      </c>
      <c r="L2050">
        <f t="shared" ref="L2050:L2113" si="225">SUM(D2050,E2050,H2050,I2050,J2050,K2050)</f>
        <v>1.3825272023677826</v>
      </c>
      <c r="M2050">
        <f>VLOOKUP(C2050,Informality!C2050:D12860,2,TRUE)</f>
        <v>0.3473</v>
      </c>
      <c r="N2050">
        <v>1.382527202367783</v>
      </c>
      <c r="O2050" s="15"/>
      <c r="P2050" s="15">
        <f t="shared" si="220"/>
        <v>1.3825272023677824</v>
      </c>
      <c r="Q2050" s="15">
        <f t="shared" si="221"/>
        <v>1.3825272023677826</v>
      </c>
      <c r="R2050" s="15">
        <f t="shared" si="222"/>
        <v>1.3825272023677826</v>
      </c>
      <c r="S2050" s="15">
        <f t="shared" si="223"/>
        <v>1.3839359899187493</v>
      </c>
    </row>
    <row r="2051" spans="1:19" x14ac:dyDescent="0.3">
      <c r="A2051">
        <v>1970</v>
      </c>
      <c r="B2051" t="s">
        <v>83</v>
      </c>
      <c r="C2051" t="str">
        <f t="shared" ref="C2051:C2114" si="226">A2051&amp;B2051</f>
        <v>1970Kyrgyz Republic</v>
      </c>
      <c r="G2051">
        <f>VLOOKUP(C2051,'Size of Government'!E2050:F14426,2,TRUE)</f>
        <v>0.12860909104347229</v>
      </c>
      <c r="H2051">
        <f t="shared" si="224"/>
        <v>1.2860909104347229</v>
      </c>
      <c r="L2051">
        <f t="shared" si="225"/>
        <v>1.2860909104347229</v>
      </c>
      <c r="M2051">
        <f>VLOOKUP(C2051,Informality!C2051:D12861,2,TRUE)</f>
        <v>0.36470000000000002</v>
      </c>
      <c r="N2051">
        <v>1.2860909104347229</v>
      </c>
      <c r="O2051" s="15"/>
      <c r="P2051" s="15">
        <f t="shared" ref="P2051:P2114" si="227">(D2051^(1/2)+E2051^(1/2)+H2051^(1/2)+I2051^(1/2)+J2051^(1/2)+K2051^(1/2))^2</f>
        <v>1.2860909104347229</v>
      </c>
      <c r="Q2051" s="15">
        <f t="shared" ref="Q2051:Q2114" si="228">(D2051^2+E2051^2+H2051^2+I2051^2+J2051^2+K2051^2)^(1/2)</f>
        <v>1.2860909104347229</v>
      </c>
      <c r="R2051" s="15">
        <f t="shared" ref="R2051:R2114" si="229">(E2051^3+F2051^3+I2051^3+J2051^3+K2051^3+L2051^3)^(1/3)</f>
        <v>1.2860909104347229</v>
      </c>
      <c r="S2051" s="15">
        <f t="shared" ref="S2051:S2114" si="230">(F2051^4+G2051^4+J2051^4+K2051^4+L2051^4+M2051^4)^(1/4)</f>
        <v>1.2881969488851379</v>
      </c>
    </row>
    <row r="2052" spans="1:19" x14ac:dyDescent="0.3">
      <c r="A2052">
        <v>2018</v>
      </c>
      <c r="B2052" t="s">
        <v>84</v>
      </c>
      <c r="C2052" t="str">
        <f t="shared" si="226"/>
        <v>2018Lao PDR</v>
      </c>
      <c r="D2052">
        <v>5.57</v>
      </c>
      <c r="E2052">
        <v>4.46</v>
      </c>
      <c r="F2052">
        <v>7.11</v>
      </c>
      <c r="G2052">
        <f>VLOOKUP(C2052,'Size of Government'!E2051:F14427,2,TRUE)</f>
        <v>0.40601432323455811</v>
      </c>
      <c r="H2052">
        <f t="shared" si="224"/>
        <v>4.0601432323455811</v>
      </c>
      <c r="I2052">
        <v>6.61</v>
      </c>
      <c r="J2052">
        <v>10</v>
      </c>
      <c r="K2052">
        <v>1.02</v>
      </c>
      <c r="L2052">
        <f t="shared" si="225"/>
        <v>31.720143232345581</v>
      </c>
      <c r="M2052">
        <f>VLOOKUP(C2052,Informality!C2052:D12862,2,TRUE)</f>
        <v>0.61650000000000005</v>
      </c>
      <c r="N2052">
        <v>5.2866905387242644</v>
      </c>
      <c r="O2052" s="15">
        <v>1785.5767980188243</v>
      </c>
      <c r="P2052" s="15">
        <f t="shared" si="227"/>
        <v>175.03702363096264</v>
      </c>
      <c r="Q2052" s="15">
        <f t="shared" si="228"/>
        <v>14.564812496807559</v>
      </c>
      <c r="R2052" s="15">
        <f t="shared" si="229"/>
        <v>32.285781569982817</v>
      </c>
      <c r="S2052" s="15">
        <f t="shared" si="230"/>
        <v>31.818047659300923</v>
      </c>
    </row>
    <row r="2053" spans="1:19" x14ac:dyDescent="0.3">
      <c r="A2053">
        <v>2017</v>
      </c>
      <c r="B2053" t="s">
        <v>84</v>
      </c>
      <c r="C2053" t="str">
        <f t="shared" si="226"/>
        <v>2017Lao PDR</v>
      </c>
      <c r="D2053">
        <v>5.57</v>
      </c>
      <c r="E2053">
        <v>4.63</v>
      </c>
      <c r="F2053">
        <v>6.78</v>
      </c>
      <c r="G2053">
        <f>VLOOKUP(C2053,'Size of Government'!E2052:F14428,2,TRUE)</f>
        <v>0.40066990256309509</v>
      </c>
      <c r="H2053">
        <f t="shared" si="224"/>
        <v>4.0066990256309509</v>
      </c>
      <c r="I2053">
        <v>6.69</v>
      </c>
      <c r="J2053">
        <v>10</v>
      </c>
      <c r="K2053">
        <v>1.02</v>
      </c>
      <c r="L2053">
        <f t="shared" si="225"/>
        <v>31.916699025630951</v>
      </c>
      <c r="M2053">
        <f>VLOOKUP(C2053,Informality!C2053:D12863,2,TRUE)</f>
        <v>0.6169</v>
      </c>
      <c r="N2053">
        <v>5.3194498376051582</v>
      </c>
      <c r="O2053" s="15">
        <v>1706.7932326523228</v>
      </c>
      <c r="P2053" s="15">
        <f t="shared" si="227"/>
        <v>176.15219175260904</v>
      </c>
      <c r="Q2053" s="15">
        <f t="shared" si="228"/>
        <v>14.639396745835944</v>
      </c>
      <c r="R2053" s="15">
        <f t="shared" si="229"/>
        <v>32.467158333123088</v>
      </c>
      <c r="S2053" s="15">
        <f t="shared" si="230"/>
        <v>32.009444678905474</v>
      </c>
    </row>
    <row r="2054" spans="1:19" x14ac:dyDescent="0.3">
      <c r="A2054">
        <v>2016</v>
      </c>
      <c r="B2054" t="s">
        <v>84</v>
      </c>
      <c r="C2054" t="str">
        <f t="shared" si="226"/>
        <v>2016Lao PDR</v>
      </c>
      <c r="D2054">
        <v>5.57</v>
      </c>
      <c r="E2054">
        <v>4.8600000000000003</v>
      </c>
      <c r="F2054">
        <v>6.75</v>
      </c>
      <c r="G2054">
        <f>VLOOKUP(C2054,'Size of Government'!E2053:F14429,2,TRUE)</f>
        <v>0.3650684654712677</v>
      </c>
      <c r="H2054">
        <f t="shared" si="224"/>
        <v>3.650684654712677</v>
      </c>
      <c r="I2054">
        <v>6.66</v>
      </c>
      <c r="J2054">
        <v>10</v>
      </c>
      <c r="K2054">
        <v>1.02</v>
      </c>
      <c r="L2054">
        <f t="shared" si="225"/>
        <v>31.760684654712676</v>
      </c>
      <c r="M2054">
        <f>VLOOKUP(C2054,Informality!C2054:D12864,2,TRUE)</f>
        <v>0.61480000000000001</v>
      </c>
      <c r="N2054">
        <v>5.2934474424521127</v>
      </c>
      <c r="O2054" s="15">
        <v>1621.7385583352368</v>
      </c>
      <c r="P2054" s="15">
        <f t="shared" si="227"/>
        <v>174.98600909483616</v>
      </c>
      <c r="Q2054" s="15">
        <f t="shared" si="228"/>
        <v>14.607121497685799</v>
      </c>
      <c r="R2054" s="15">
        <f t="shared" si="229"/>
        <v>32.318791215413682</v>
      </c>
      <c r="S2054" s="15">
        <f t="shared" si="230"/>
        <v>31.854508278927838</v>
      </c>
    </row>
    <row r="2055" spans="1:19" x14ac:dyDescent="0.3">
      <c r="A2055">
        <v>2015</v>
      </c>
      <c r="B2055" t="s">
        <v>84</v>
      </c>
      <c r="C2055" t="str">
        <f t="shared" si="226"/>
        <v>2015Lao PDR</v>
      </c>
      <c r="D2055">
        <v>5.57</v>
      </c>
      <c r="E2055">
        <v>5.01</v>
      </c>
      <c r="F2055">
        <v>6.83</v>
      </c>
      <c r="G2055">
        <f>VLOOKUP(C2055,'Size of Government'!E2054:F14430,2,TRUE)</f>
        <v>0.32544311881065369</v>
      </c>
      <c r="H2055">
        <f t="shared" si="224"/>
        <v>3.2544311881065369</v>
      </c>
      <c r="I2055">
        <v>6.94</v>
      </c>
      <c r="J2055">
        <v>10</v>
      </c>
      <c r="K2055">
        <v>1.02</v>
      </c>
      <c r="L2055">
        <f t="shared" si="225"/>
        <v>31.794431188106536</v>
      </c>
      <c r="M2055">
        <f>VLOOKUP(C2055,Informality!C2055:D12865,2,TRUE)</f>
        <v>0.61499999999999999</v>
      </c>
      <c r="N2055">
        <v>5.2990718646844224</v>
      </c>
      <c r="O2055" s="15">
        <v>1538.8511691306196</v>
      </c>
      <c r="P2055" s="15">
        <f t="shared" si="227"/>
        <v>174.47789263013411</v>
      </c>
      <c r="Q2055" s="15">
        <f t="shared" si="228"/>
        <v>14.69422751825085</v>
      </c>
      <c r="R2055" s="15">
        <f t="shared" si="229"/>
        <v>32.370759583502625</v>
      </c>
      <c r="S2055" s="15">
        <f t="shared" si="230"/>
        <v>31.888730433555256</v>
      </c>
    </row>
    <row r="2056" spans="1:19" x14ac:dyDescent="0.3">
      <c r="A2056">
        <v>2014</v>
      </c>
      <c r="B2056" t="s">
        <v>84</v>
      </c>
      <c r="C2056" t="str">
        <f t="shared" si="226"/>
        <v>2014Lao PDR</v>
      </c>
      <c r="D2056">
        <v>4.43</v>
      </c>
      <c r="E2056">
        <v>5.24</v>
      </c>
      <c r="F2056">
        <v>6.57</v>
      </c>
      <c r="G2056">
        <f>VLOOKUP(C2056,'Size of Government'!E2055:F14431,2,TRUE)</f>
        <v>0.27461478114128113</v>
      </c>
      <c r="H2056">
        <f t="shared" si="224"/>
        <v>2.7461478114128113</v>
      </c>
      <c r="I2056">
        <v>7.79</v>
      </c>
      <c r="J2056">
        <v>10</v>
      </c>
      <c r="K2056">
        <v>1.02</v>
      </c>
      <c r="L2056">
        <f t="shared" si="225"/>
        <v>31.226147811412812</v>
      </c>
      <c r="M2056">
        <f>VLOOKUP(C2056,Informality!C2056:D12866,2,TRUE)</f>
        <v>0.62380000000000002</v>
      </c>
      <c r="N2056">
        <v>5.204357968568802</v>
      </c>
      <c r="O2056" s="15">
        <v>1456.4676552793464</v>
      </c>
      <c r="P2056" s="15">
        <f t="shared" si="227"/>
        <v>169.37192529579397</v>
      </c>
      <c r="Q2056" s="15">
        <f t="shared" si="228"/>
        <v>14.708784035471028</v>
      </c>
      <c r="R2056" s="15">
        <f t="shared" si="229"/>
        <v>31.863025708218245</v>
      </c>
      <c r="S2056" s="15">
        <f t="shared" si="230"/>
        <v>31.323111689361166</v>
      </c>
    </row>
    <row r="2057" spans="1:19" x14ac:dyDescent="0.3">
      <c r="A2057">
        <v>2013</v>
      </c>
      <c r="B2057" t="s">
        <v>84</v>
      </c>
      <c r="C2057" t="str">
        <f t="shared" si="226"/>
        <v>2013Lao PDR</v>
      </c>
      <c r="F2057">
        <v>4.17</v>
      </c>
      <c r="G2057">
        <f>VLOOKUP(C2057,'Size of Government'!E2056:F14432,2,TRUE)</f>
        <v>0.24072393774986267</v>
      </c>
      <c r="H2057">
        <f t="shared" si="224"/>
        <v>2.4072393774986267</v>
      </c>
      <c r="L2057">
        <f t="shared" si="225"/>
        <v>2.4072393774986267</v>
      </c>
      <c r="M2057">
        <f>VLOOKUP(C2057,Informality!C2057:D12867,2,TRUE)</f>
        <v>0.62439999999999996</v>
      </c>
      <c r="N2057">
        <v>2.4072393774986272</v>
      </c>
      <c r="O2057" s="15">
        <v>1373.8144375022489</v>
      </c>
      <c r="P2057" s="15">
        <f t="shared" si="227"/>
        <v>2.4072393774986272</v>
      </c>
      <c r="Q2057" s="15">
        <f t="shared" si="228"/>
        <v>2.4072393774986267</v>
      </c>
      <c r="R2057" s="15">
        <f t="shared" si="229"/>
        <v>4.421881142118365</v>
      </c>
      <c r="S2057" s="15">
        <f t="shared" si="230"/>
        <v>4.2817372385204671</v>
      </c>
    </row>
    <row r="2058" spans="1:19" x14ac:dyDescent="0.3">
      <c r="A2058">
        <v>2012</v>
      </c>
      <c r="B2058" t="s">
        <v>84</v>
      </c>
      <c r="C2058" t="str">
        <f t="shared" si="226"/>
        <v>2012Lao PDR</v>
      </c>
      <c r="F2058">
        <v>2.7</v>
      </c>
      <c r="G2058">
        <f>VLOOKUP(C2058,'Size of Government'!E2057:F14433,2,TRUE)</f>
        <v>0.10543268173933029</v>
      </c>
      <c r="H2058">
        <f t="shared" si="224"/>
        <v>1.0543268173933029</v>
      </c>
      <c r="L2058">
        <f t="shared" si="225"/>
        <v>1.0543268173933029</v>
      </c>
      <c r="M2058">
        <f>VLOOKUP(C2058,Informality!C2058:D12868,2,TRUE)</f>
        <v>0.25069999999999998</v>
      </c>
      <c r="N2058">
        <v>1.0543268173933029</v>
      </c>
      <c r="O2058" s="15">
        <v>1290.8377481967282</v>
      </c>
      <c r="P2058" s="15">
        <f t="shared" si="227"/>
        <v>1.0543268173933027</v>
      </c>
      <c r="Q2058" s="15">
        <f t="shared" si="228"/>
        <v>1.0543268173933029</v>
      </c>
      <c r="R2058" s="15">
        <f t="shared" si="229"/>
        <v>2.7525593804510122</v>
      </c>
      <c r="S2058" s="15">
        <f t="shared" si="230"/>
        <v>2.7156104198672892</v>
      </c>
    </row>
    <row r="2059" spans="1:19" x14ac:dyDescent="0.3">
      <c r="A2059">
        <v>2011</v>
      </c>
      <c r="B2059" t="s">
        <v>84</v>
      </c>
      <c r="C2059" t="str">
        <f t="shared" si="226"/>
        <v>2011Lao PDR</v>
      </c>
      <c r="F2059">
        <v>3.55</v>
      </c>
      <c r="G2059">
        <f>VLOOKUP(C2059,'Size of Government'!E2058:F14434,2,TRUE)</f>
        <v>0.10284200310707092</v>
      </c>
      <c r="H2059">
        <f t="shared" si="224"/>
        <v>1.0284200310707092</v>
      </c>
      <c r="L2059">
        <f t="shared" si="225"/>
        <v>1.0284200310707092</v>
      </c>
      <c r="M2059">
        <f>VLOOKUP(C2059,Informality!C2059:D12869,2,TRUE)</f>
        <v>0.25230000000000002</v>
      </c>
      <c r="N2059">
        <v>1.028420031070709</v>
      </c>
      <c r="O2059" s="15">
        <v>1213.184693108941</v>
      </c>
      <c r="P2059" s="15">
        <f t="shared" si="227"/>
        <v>1.0284200310707092</v>
      </c>
      <c r="Q2059" s="15">
        <f t="shared" si="228"/>
        <v>1.0284200310707092</v>
      </c>
      <c r="R2059" s="15">
        <f t="shared" si="229"/>
        <v>3.5785395336605514</v>
      </c>
      <c r="S2059" s="15">
        <f t="shared" si="230"/>
        <v>3.5562575239936103</v>
      </c>
    </row>
    <row r="2060" spans="1:19" x14ac:dyDescent="0.3">
      <c r="A2060">
        <v>2010</v>
      </c>
      <c r="B2060" t="s">
        <v>84</v>
      </c>
      <c r="C2060" t="str">
        <f t="shared" si="226"/>
        <v>2010Lao PDR</v>
      </c>
      <c r="F2060">
        <v>2.86</v>
      </c>
      <c r="G2060">
        <f>VLOOKUP(C2060,'Size of Government'!E2059:F14435,2,TRUE)</f>
        <v>0.10990607738494873</v>
      </c>
      <c r="H2060">
        <f t="shared" si="224"/>
        <v>1.0990607738494873</v>
      </c>
      <c r="L2060">
        <f t="shared" si="225"/>
        <v>1.0990607738494873</v>
      </c>
      <c r="M2060">
        <f>VLOOKUP(C2060,Informality!C2060:D12870,2,TRUE)</f>
        <v>0.25850000000000001</v>
      </c>
      <c r="N2060">
        <v>1.0990607738494871</v>
      </c>
      <c r="O2060" s="15">
        <v>1140.5992047870307</v>
      </c>
      <c r="P2060" s="15">
        <f t="shared" si="227"/>
        <v>1.0990607738494871</v>
      </c>
      <c r="Q2060" s="15">
        <f t="shared" si="228"/>
        <v>1.0990607738494873</v>
      </c>
      <c r="R2060" s="15">
        <f t="shared" si="229"/>
        <v>2.9131094767515102</v>
      </c>
      <c r="S2060" s="15">
        <f t="shared" si="230"/>
        <v>2.8755155287231298</v>
      </c>
    </row>
    <row r="2061" spans="1:19" x14ac:dyDescent="0.3">
      <c r="A2061">
        <v>2009</v>
      </c>
      <c r="B2061" t="s">
        <v>84</v>
      </c>
      <c r="C2061" t="str">
        <f t="shared" si="226"/>
        <v>2009Lao PDR</v>
      </c>
      <c r="G2061">
        <f>VLOOKUP(C2061,'Size of Government'!E2060:F14436,2,TRUE)</f>
        <v>0.11530741304159164</v>
      </c>
      <c r="H2061">
        <f t="shared" si="224"/>
        <v>1.1530741304159164</v>
      </c>
      <c r="L2061">
        <f t="shared" si="225"/>
        <v>1.1530741304159164</v>
      </c>
      <c r="M2061">
        <f>VLOOKUP(C2061,Informality!C2061:D12871,2,TRUE)</f>
        <v>0.2631</v>
      </c>
      <c r="N2061">
        <v>1.153074130415916</v>
      </c>
      <c r="O2061" s="15">
        <v>1068.16851075414</v>
      </c>
      <c r="P2061" s="15">
        <f t="shared" si="227"/>
        <v>1.1530741304159167</v>
      </c>
      <c r="Q2061" s="15">
        <f t="shared" si="228"/>
        <v>1.1530741304159164</v>
      </c>
      <c r="R2061" s="15">
        <f t="shared" si="229"/>
        <v>1.1530741304159164</v>
      </c>
      <c r="S2061" s="15">
        <f t="shared" si="230"/>
        <v>1.1538834657413206</v>
      </c>
    </row>
    <row r="2062" spans="1:19" x14ac:dyDescent="0.3">
      <c r="A2062">
        <v>2008</v>
      </c>
      <c r="B2062" t="s">
        <v>84</v>
      </c>
      <c r="C2062" t="str">
        <f t="shared" si="226"/>
        <v>2008Lao PDR</v>
      </c>
      <c r="G2062">
        <f>VLOOKUP(C2062,'Size of Government'!E2061:F14437,2,TRUE)</f>
        <v>0.10293281823396683</v>
      </c>
      <c r="H2062">
        <f t="shared" si="224"/>
        <v>1.0293281823396683</v>
      </c>
      <c r="L2062">
        <f t="shared" si="225"/>
        <v>1.0293281823396683</v>
      </c>
      <c r="M2062">
        <f>VLOOKUP(C2062,Informality!C2062:D12872,2,TRUE)</f>
        <v>0.26800000000000002</v>
      </c>
      <c r="N2062">
        <v>1.0293281823396681</v>
      </c>
      <c r="O2062" s="15">
        <v>1010.3906654178933</v>
      </c>
      <c r="P2062" s="15">
        <f t="shared" si="227"/>
        <v>1.0293281823396681</v>
      </c>
      <c r="Q2062" s="15">
        <f t="shared" si="228"/>
        <v>1.0293281823396683</v>
      </c>
      <c r="R2062" s="15">
        <f t="shared" si="229"/>
        <v>1.0293281823396683</v>
      </c>
      <c r="S2062" s="15">
        <f t="shared" si="230"/>
        <v>1.0305343386210331</v>
      </c>
    </row>
    <row r="2063" spans="1:19" x14ac:dyDescent="0.3">
      <c r="A2063">
        <v>2007</v>
      </c>
      <c r="B2063" t="s">
        <v>84</v>
      </c>
      <c r="C2063" t="str">
        <f t="shared" si="226"/>
        <v>2007Lao PDR</v>
      </c>
      <c r="G2063">
        <f>VLOOKUP(C2063,'Size of Government'!E2062:F14438,2,TRUE)</f>
        <v>0.28945919871330261</v>
      </c>
      <c r="H2063">
        <f t="shared" si="224"/>
        <v>2.8945919871330261</v>
      </c>
      <c r="L2063">
        <f t="shared" si="225"/>
        <v>2.8945919871330261</v>
      </c>
      <c r="M2063">
        <f>VLOOKUP(C2063,Informality!C2063:D12873,2,TRUE)</f>
        <v>0.6129</v>
      </c>
      <c r="N2063">
        <v>2.8945919871330261</v>
      </c>
      <c r="O2063" s="15">
        <v>953.09209196222287</v>
      </c>
      <c r="P2063" s="15">
        <f t="shared" si="227"/>
        <v>2.8945919871330261</v>
      </c>
      <c r="Q2063" s="15">
        <f t="shared" si="228"/>
        <v>2.8945919871330261</v>
      </c>
      <c r="R2063" s="15">
        <f t="shared" si="229"/>
        <v>2.8945919871330257</v>
      </c>
      <c r="S2063" s="15">
        <f t="shared" si="230"/>
        <v>2.8961177212242828</v>
      </c>
    </row>
    <row r="2064" spans="1:19" x14ac:dyDescent="0.3">
      <c r="A2064">
        <v>2006</v>
      </c>
      <c r="B2064" t="s">
        <v>84</v>
      </c>
      <c r="C2064" t="str">
        <f t="shared" si="226"/>
        <v>2006Lao PDR</v>
      </c>
      <c r="G2064">
        <f>VLOOKUP(C2064,'Size of Government'!E2063:F14439,2,TRUE)</f>
        <v>0.25281050801277161</v>
      </c>
      <c r="H2064">
        <f t="shared" si="224"/>
        <v>2.5281050801277161</v>
      </c>
      <c r="L2064">
        <f t="shared" si="225"/>
        <v>2.5281050801277161</v>
      </c>
      <c r="M2064">
        <f>VLOOKUP(C2064,Informality!C2064:D12874,2,TRUE)</f>
        <v>0.3916</v>
      </c>
      <c r="N2064">
        <v>2.5281050801277161</v>
      </c>
      <c r="O2064" s="15">
        <v>900.78085332028184</v>
      </c>
      <c r="P2064" s="15">
        <f t="shared" si="227"/>
        <v>2.5281050801277165</v>
      </c>
      <c r="Q2064" s="15">
        <f t="shared" si="228"/>
        <v>2.5281050801277161</v>
      </c>
      <c r="R2064" s="15">
        <f t="shared" si="229"/>
        <v>2.5281050801277156</v>
      </c>
      <c r="S2064" s="15">
        <f t="shared" si="230"/>
        <v>2.5285320270998399</v>
      </c>
    </row>
    <row r="2065" spans="1:19" x14ac:dyDescent="0.3">
      <c r="A2065">
        <v>2005</v>
      </c>
      <c r="B2065" t="s">
        <v>84</v>
      </c>
      <c r="C2065" t="str">
        <f t="shared" si="226"/>
        <v>2005Lao PDR</v>
      </c>
      <c r="G2065">
        <f>VLOOKUP(C2065,'Size of Government'!E2064:F14440,2,TRUE)</f>
        <v>0.43925026059150696</v>
      </c>
      <c r="H2065">
        <f t="shared" si="224"/>
        <v>4.3925026059150696</v>
      </c>
      <c r="L2065">
        <f t="shared" si="225"/>
        <v>4.3925026059150696</v>
      </c>
      <c r="M2065">
        <f>VLOOKUP(C2065,Informality!C2065:D12875,2,TRUE)</f>
        <v>0.45029999999999998</v>
      </c>
      <c r="N2065">
        <v>4.3925026059150696</v>
      </c>
      <c r="O2065" s="15">
        <v>842.91188344390025</v>
      </c>
      <c r="P2065" s="15">
        <f t="shared" si="227"/>
        <v>4.3925026059150705</v>
      </c>
      <c r="Q2065" s="15">
        <f t="shared" si="228"/>
        <v>4.3925026059150696</v>
      </c>
      <c r="R2065" s="15">
        <f t="shared" si="229"/>
        <v>4.3925026059150696</v>
      </c>
      <c r="S2065" s="15">
        <f t="shared" si="230"/>
        <v>4.3927336865349336</v>
      </c>
    </row>
    <row r="2066" spans="1:19" x14ac:dyDescent="0.3">
      <c r="A2066">
        <v>2004</v>
      </c>
      <c r="B2066" t="s">
        <v>84</v>
      </c>
      <c r="C2066" t="str">
        <f t="shared" si="226"/>
        <v>2004Lao PDR</v>
      </c>
      <c r="G2066">
        <f>VLOOKUP(C2066,'Size of Government'!E2065:F14441,2,TRUE)</f>
        <v>0.41036701202392578</v>
      </c>
      <c r="H2066">
        <f t="shared" si="224"/>
        <v>4.1036701202392578</v>
      </c>
      <c r="L2066">
        <f t="shared" si="225"/>
        <v>4.1036701202392578</v>
      </c>
      <c r="M2066">
        <f>VLOOKUP(C2066,Informality!C2066:D12876,2,TRUE)</f>
        <v>0.309</v>
      </c>
      <c r="N2066">
        <v>4.1036701202392578</v>
      </c>
      <c r="O2066" s="15">
        <v>799.41190476348027</v>
      </c>
      <c r="P2066" s="15">
        <f t="shared" si="227"/>
        <v>4.1036701202392578</v>
      </c>
      <c r="Q2066" s="15">
        <f t="shared" si="228"/>
        <v>4.1036701202392578</v>
      </c>
      <c r="R2066" s="15">
        <f t="shared" si="229"/>
        <v>4.1036701202392578</v>
      </c>
      <c r="S2066" s="15">
        <f t="shared" si="230"/>
        <v>4.1038056857262211</v>
      </c>
    </row>
    <row r="2067" spans="1:19" x14ac:dyDescent="0.3">
      <c r="A2067">
        <v>2003</v>
      </c>
      <c r="B2067" t="s">
        <v>84</v>
      </c>
      <c r="C2067" t="str">
        <f t="shared" si="226"/>
        <v>2003Lao PDR</v>
      </c>
      <c r="G2067">
        <f>VLOOKUP(C2067,'Size of Government'!E2066:F14442,2,TRUE)</f>
        <v>0.20399035513401031</v>
      </c>
      <c r="H2067">
        <f t="shared" si="224"/>
        <v>2.0399035513401031</v>
      </c>
      <c r="L2067">
        <f t="shared" si="225"/>
        <v>2.0399035513401031</v>
      </c>
      <c r="M2067">
        <f>VLOOKUP(C2067,Informality!C2067:D12877,2,TRUE)</f>
        <v>0.31159999999999999</v>
      </c>
      <c r="N2067">
        <v>2.0399035513401031</v>
      </c>
      <c r="O2067" s="15">
        <v>763.15877521010543</v>
      </c>
      <c r="P2067" s="15">
        <f t="shared" si="227"/>
        <v>2.0399035513401036</v>
      </c>
      <c r="Q2067" s="15">
        <f t="shared" si="228"/>
        <v>2.0399035513401031</v>
      </c>
      <c r="R2067" s="15">
        <f t="shared" si="229"/>
        <v>2.0399035513401031</v>
      </c>
      <c r="S2067" s="15">
        <f t="shared" si="230"/>
        <v>2.0402321215970542</v>
      </c>
    </row>
    <row r="2068" spans="1:19" x14ac:dyDescent="0.3">
      <c r="A2068">
        <v>2002</v>
      </c>
      <c r="B2068" t="s">
        <v>84</v>
      </c>
      <c r="C2068" t="str">
        <f t="shared" si="226"/>
        <v>2002Lao PDR</v>
      </c>
      <c r="G2068">
        <f>VLOOKUP(C2068,'Size of Government'!E2067:F14443,2,TRUE)</f>
        <v>0.19463944435119629</v>
      </c>
      <c r="H2068">
        <f t="shared" si="224"/>
        <v>1.9463944435119629</v>
      </c>
      <c r="L2068">
        <f t="shared" si="225"/>
        <v>1.9463944435119629</v>
      </c>
      <c r="M2068">
        <f>VLOOKUP(C2068,Informality!C2068:D12878,2,TRUE)</f>
        <v>0.24</v>
      </c>
      <c r="N2068">
        <v>1.9463944435119629</v>
      </c>
      <c r="O2068" s="15">
        <v>730.42927129785335</v>
      </c>
      <c r="P2068" s="15">
        <f t="shared" si="227"/>
        <v>1.9463944435119629</v>
      </c>
      <c r="Q2068" s="15">
        <f t="shared" si="228"/>
        <v>1.9463944435119629</v>
      </c>
      <c r="R2068" s="15">
        <f t="shared" si="229"/>
        <v>1.9463944435119629</v>
      </c>
      <c r="S2068" s="15">
        <f t="shared" si="230"/>
        <v>1.9465555677936923</v>
      </c>
    </row>
    <row r="2069" spans="1:19" x14ac:dyDescent="0.3">
      <c r="A2069">
        <v>2001</v>
      </c>
      <c r="B2069" t="s">
        <v>84</v>
      </c>
      <c r="C2069" t="str">
        <f t="shared" si="226"/>
        <v>2001Lao PDR</v>
      </c>
      <c r="G2069">
        <f>VLOOKUP(C2069,'Size of Government'!E2068:F14444,2,TRUE)</f>
        <v>0.17578600347042084</v>
      </c>
      <c r="H2069">
        <f t="shared" si="224"/>
        <v>1.7578600347042084</v>
      </c>
      <c r="L2069">
        <f t="shared" si="225"/>
        <v>1.7578600347042084</v>
      </c>
      <c r="M2069">
        <f>VLOOKUP(C2069,Informality!C2069:D12879,2,TRUE)</f>
        <v>0.2424</v>
      </c>
      <c r="N2069">
        <v>1.7578600347042079</v>
      </c>
      <c r="O2069" s="15">
        <v>700.2783305924213</v>
      </c>
      <c r="P2069" s="15">
        <f t="shared" si="227"/>
        <v>1.7578600347042086</v>
      </c>
      <c r="Q2069" s="15">
        <f t="shared" si="228"/>
        <v>1.7578600347042084</v>
      </c>
      <c r="R2069" s="15">
        <f t="shared" si="229"/>
        <v>1.7578600347042084</v>
      </c>
      <c r="S2069" s="15">
        <f t="shared" si="230"/>
        <v>1.7580628437979251</v>
      </c>
    </row>
    <row r="2070" spans="1:19" x14ac:dyDescent="0.3">
      <c r="A2070">
        <v>2000</v>
      </c>
      <c r="B2070" t="s">
        <v>84</v>
      </c>
      <c r="C2070" t="str">
        <f t="shared" si="226"/>
        <v>2000Lao PDR</v>
      </c>
      <c r="G2070">
        <f>VLOOKUP(C2070,'Size of Government'!E2069:F14445,2,TRUE)</f>
        <v>0.16251499950885773</v>
      </c>
      <c r="H2070">
        <f t="shared" si="224"/>
        <v>1.6251499950885773</v>
      </c>
      <c r="L2070">
        <f t="shared" si="225"/>
        <v>1.6251499950885773</v>
      </c>
      <c r="M2070">
        <f>VLOOKUP(C2070,Informality!C2070:D12880,2,TRUE)</f>
        <v>0.57550000000000001</v>
      </c>
      <c r="N2070">
        <v>1.625149995088577</v>
      </c>
      <c r="O2070" s="15">
        <v>672.87538827731737</v>
      </c>
      <c r="P2070" s="15">
        <f t="shared" si="227"/>
        <v>1.6251499950885773</v>
      </c>
      <c r="Q2070" s="15">
        <f t="shared" si="228"/>
        <v>1.6251499950885773</v>
      </c>
      <c r="R2070" s="15">
        <f t="shared" si="229"/>
        <v>1.6251499950885773</v>
      </c>
      <c r="S2070" s="15">
        <f t="shared" si="230"/>
        <v>1.6315419331699912</v>
      </c>
    </row>
    <row r="2071" spans="1:19" x14ac:dyDescent="0.3">
      <c r="A2071">
        <v>1995</v>
      </c>
      <c r="B2071" t="s">
        <v>84</v>
      </c>
      <c r="C2071" t="str">
        <f t="shared" si="226"/>
        <v>1995Lao PDR</v>
      </c>
      <c r="G2071">
        <f>VLOOKUP(C2071,'Size of Government'!E2070:F14446,2,TRUE)</f>
        <v>0.13566380739212036</v>
      </c>
      <c r="H2071">
        <f t="shared" si="224"/>
        <v>1.3566380739212036</v>
      </c>
      <c r="L2071">
        <f t="shared" si="225"/>
        <v>1.3566380739212036</v>
      </c>
      <c r="M2071">
        <f>VLOOKUP(C2071,Informality!C2071:D12881,2,TRUE)</f>
        <v>0.4541</v>
      </c>
      <c r="N2071">
        <v>1.3566380739212041</v>
      </c>
      <c r="O2071" s="15">
        <v>547.97432139857483</v>
      </c>
      <c r="P2071" s="15">
        <f t="shared" si="227"/>
        <v>1.3566380739212034</v>
      </c>
      <c r="Q2071" s="15">
        <f t="shared" si="228"/>
        <v>1.3566380739212036</v>
      </c>
      <c r="R2071" s="15">
        <f t="shared" si="229"/>
        <v>1.3566380739212036</v>
      </c>
      <c r="S2071" s="15">
        <f t="shared" si="230"/>
        <v>1.3609092702371717</v>
      </c>
    </row>
    <row r="2072" spans="1:19" x14ac:dyDescent="0.3">
      <c r="A2072">
        <v>1990</v>
      </c>
      <c r="B2072" t="s">
        <v>84</v>
      </c>
      <c r="C2072" t="str">
        <f t="shared" si="226"/>
        <v>1990Lao PDR</v>
      </c>
      <c r="G2072">
        <f>VLOOKUP(C2072,'Size of Government'!E2071:F14447,2,TRUE)</f>
        <v>0.13155460357666016</v>
      </c>
      <c r="H2072">
        <f t="shared" si="224"/>
        <v>1.3155460357666016</v>
      </c>
      <c r="L2072">
        <f t="shared" si="225"/>
        <v>1.3155460357666016</v>
      </c>
      <c r="M2072">
        <f>VLOOKUP(C2072,Informality!C2072:D12882,2,TRUE)</f>
        <v>0.13120000000000001</v>
      </c>
      <c r="N2072">
        <v>1.315546035766602</v>
      </c>
      <c r="O2072" s="15">
        <v>462.00162718211755</v>
      </c>
      <c r="P2072" s="15">
        <f t="shared" si="227"/>
        <v>1.3155460357666016</v>
      </c>
      <c r="Q2072" s="15">
        <f t="shared" si="228"/>
        <v>1.3155460357666016</v>
      </c>
      <c r="R2072" s="15">
        <f t="shared" si="229"/>
        <v>1.3155460357666016</v>
      </c>
      <c r="S2072" s="15">
        <f t="shared" si="230"/>
        <v>1.3156114550160842</v>
      </c>
    </row>
    <row r="2073" spans="1:19" x14ac:dyDescent="0.3">
      <c r="A2073">
        <v>1985</v>
      </c>
      <c r="B2073" t="s">
        <v>84</v>
      </c>
      <c r="C2073" t="str">
        <f t="shared" si="226"/>
        <v>1985Lao PDR</v>
      </c>
      <c r="G2073">
        <f>VLOOKUP(C2073,'Size of Government'!E2072:F14448,2,TRUE)</f>
        <v>0.13293632864952087</v>
      </c>
      <c r="H2073">
        <f t="shared" si="224"/>
        <v>1.3293632864952087</v>
      </c>
      <c r="L2073">
        <f t="shared" si="225"/>
        <v>1.3293632864952087</v>
      </c>
      <c r="M2073">
        <f>VLOOKUP(C2073,Informality!C2073:D12883,2,TRUE)</f>
        <v>0.13650000000000001</v>
      </c>
      <c r="N2073">
        <v>1.329363286495209</v>
      </c>
      <c r="O2073" s="15">
        <v>432.16217754962213</v>
      </c>
      <c r="P2073" s="15">
        <f t="shared" si="227"/>
        <v>1.3293632864952085</v>
      </c>
      <c r="Q2073" s="15">
        <f t="shared" si="228"/>
        <v>1.3293632864952087</v>
      </c>
      <c r="R2073" s="15">
        <f t="shared" si="229"/>
        <v>1.3293632864952087</v>
      </c>
      <c r="S2073" s="15">
        <f t="shared" si="230"/>
        <v>1.3294334586515406</v>
      </c>
    </row>
    <row r="2074" spans="1:19" x14ac:dyDescent="0.3">
      <c r="A2074">
        <v>1980</v>
      </c>
      <c r="B2074" t="s">
        <v>84</v>
      </c>
      <c r="C2074" t="str">
        <f t="shared" si="226"/>
        <v>1980Lao PDR</v>
      </c>
      <c r="G2074">
        <f>VLOOKUP(C2074,'Size of Government'!E2073:F14449,2,TRUE)</f>
        <v>0.21053752303123474</v>
      </c>
      <c r="H2074">
        <f t="shared" si="224"/>
        <v>2.1053752303123474</v>
      </c>
      <c r="L2074">
        <f t="shared" si="225"/>
        <v>2.1053752303123474</v>
      </c>
      <c r="M2074">
        <f>VLOOKUP(C2074,Informality!C2074:D12884,2,TRUE)</f>
        <v>0.53749999999999998</v>
      </c>
      <c r="N2074">
        <v>2.105375230312347</v>
      </c>
      <c r="O2074" s="15"/>
      <c r="P2074" s="15">
        <f t="shared" si="227"/>
        <v>2.105375230312347</v>
      </c>
      <c r="Q2074" s="15">
        <f t="shared" si="228"/>
        <v>2.1053752303123474</v>
      </c>
      <c r="R2074" s="15">
        <f t="shared" si="229"/>
        <v>2.1053752303123474</v>
      </c>
      <c r="S2074" s="15">
        <f t="shared" si="230"/>
        <v>2.1076601092949061</v>
      </c>
    </row>
    <row r="2075" spans="1:19" x14ac:dyDescent="0.3">
      <c r="A2075">
        <v>1975</v>
      </c>
      <c r="B2075" t="s">
        <v>84</v>
      </c>
      <c r="C2075" t="str">
        <f t="shared" si="226"/>
        <v>1975Lao PDR</v>
      </c>
      <c r="G2075">
        <f>VLOOKUP(C2075,'Size of Government'!E2074:F14450,2,TRUE)</f>
        <v>0.23349981009960175</v>
      </c>
      <c r="H2075">
        <f t="shared" si="224"/>
        <v>2.3349981009960175</v>
      </c>
      <c r="L2075">
        <f t="shared" si="225"/>
        <v>2.3349981009960175</v>
      </c>
      <c r="M2075">
        <f>VLOOKUP(C2075,Informality!C2075:D12885,2,TRUE)</f>
        <v>0.6532</v>
      </c>
      <c r="N2075">
        <v>2.334998100996017</v>
      </c>
      <c r="O2075" s="15"/>
      <c r="P2075" s="15">
        <f t="shared" si="227"/>
        <v>2.3349981009960175</v>
      </c>
      <c r="Q2075" s="15">
        <f t="shared" si="228"/>
        <v>2.3349981009960175</v>
      </c>
      <c r="R2075" s="15">
        <f t="shared" si="229"/>
        <v>2.3349981009960175</v>
      </c>
      <c r="S2075" s="15">
        <f t="shared" si="230"/>
        <v>2.3386229364959776</v>
      </c>
    </row>
    <row r="2076" spans="1:19" x14ac:dyDescent="0.3">
      <c r="A2076">
        <v>1970</v>
      </c>
      <c r="B2076" t="s">
        <v>84</v>
      </c>
      <c r="C2076" t="str">
        <f t="shared" si="226"/>
        <v>1970Lao PDR</v>
      </c>
      <c r="G2076">
        <f>VLOOKUP(C2076,'Size of Government'!E2075:F14451,2,TRUE)</f>
        <v>0.17317168414592743</v>
      </c>
      <c r="H2076">
        <f t="shared" si="224"/>
        <v>1.7317168414592743</v>
      </c>
      <c r="L2076">
        <f t="shared" si="225"/>
        <v>1.7317168414592743</v>
      </c>
      <c r="M2076">
        <f>VLOOKUP(C2076,Informality!C2076:D12886,2,TRUE)</f>
        <v>0</v>
      </c>
      <c r="N2076">
        <v>1.7317168414592741</v>
      </c>
      <c r="O2076" s="15"/>
      <c r="P2076" s="15">
        <f t="shared" si="227"/>
        <v>1.7317168414592743</v>
      </c>
      <c r="Q2076" s="15">
        <f t="shared" si="228"/>
        <v>1.7317168414592743</v>
      </c>
      <c r="R2076" s="15">
        <f t="shared" si="229"/>
        <v>1.7317168414592743</v>
      </c>
      <c r="S2076" s="15">
        <f t="shared" si="230"/>
        <v>1.731760132756921</v>
      </c>
    </row>
    <row r="2077" spans="1:19" x14ac:dyDescent="0.3">
      <c r="A2077">
        <v>2018</v>
      </c>
      <c r="B2077" t="s">
        <v>85</v>
      </c>
      <c r="C2077" t="str">
        <f t="shared" si="226"/>
        <v>2018Latvia</v>
      </c>
      <c r="D2077">
        <v>5</v>
      </c>
      <c r="E2077">
        <v>5.0599999999999996</v>
      </c>
      <c r="F2077">
        <v>6.55</v>
      </c>
      <c r="G2077">
        <f>VLOOKUP(C2077,'Size of Government'!E2076:F14452,2,TRUE)</f>
        <v>0.40601432323455811</v>
      </c>
      <c r="H2077">
        <f t="shared" si="224"/>
        <v>4.0601432323455811</v>
      </c>
      <c r="I2077">
        <v>8.0299999999999994</v>
      </c>
      <c r="J2077">
        <v>10</v>
      </c>
      <c r="K2077">
        <v>7.76</v>
      </c>
      <c r="L2077">
        <f t="shared" si="225"/>
        <v>39.910143232345575</v>
      </c>
      <c r="M2077">
        <f>VLOOKUP(C2077,Informality!C2077:D12887,2,TRUE)</f>
        <v>0.61650000000000005</v>
      </c>
      <c r="N2077">
        <v>6.6516905387242629</v>
      </c>
      <c r="O2077" s="15">
        <v>16216.698856515755</v>
      </c>
      <c r="P2077" s="15">
        <f t="shared" si="227"/>
        <v>233.54480677776388</v>
      </c>
      <c r="Q2077" s="15">
        <f t="shared" si="228"/>
        <v>17.081769904408667</v>
      </c>
      <c r="R2077" s="15">
        <f t="shared" si="229"/>
        <v>40.40531485242682</v>
      </c>
      <c r="S2077" s="15">
        <f t="shared" si="230"/>
        <v>39.970831468350148</v>
      </c>
    </row>
    <row r="2078" spans="1:19" x14ac:dyDescent="0.3">
      <c r="A2078">
        <v>2017</v>
      </c>
      <c r="B2078" t="s">
        <v>85</v>
      </c>
      <c r="C2078" t="str">
        <f t="shared" si="226"/>
        <v>2017Latvia</v>
      </c>
      <c r="D2078">
        <v>5</v>
      </c>
      <c r="E2078">
        <v>4.18</v>
      </c>
      <c r="F2078">
        <v>7.24</v>
      </c>
      <c r="G2078">
        <f>VLOOKUP(C2078,'Size of Government'!E2077:F14453,2,TRUE)</f>
        <v>0.40066990256309509</v>
      </c>
      <c r="H2078">
        <f t="shared" si="224"/>
        <v>4.0066990256309509</v>
      </c>
      <c r="I2078">
        <v>8.31</v>
      </c>
      <c r="J2078">
        <v>10</v>
      </c>
      <c r="K2078">
        <v>7.76</v>
      </c>
      <c r="L2078">
        <f t="shared" si="225"/>
        <v>39.256699025630951</v>
      </c>
      <c r="M2078">
        <f>VLOOKUP(C2078,Informality!C2078:D12888,2,TRUE)</f>
        <v>0.6169</v>
      </c>
      <c r="N2078">
        <v>6.5427831709384918</v>
      </c>
      <c r="O2078" s="15">
        <v>15429.703459508575</v>
      </c>
      <c r="P2078" s="15">
        <f t="shared" si="227"/>
        <v>228.40002569656909</v>
      </c>
      <c r="Q2078" s="15">
        <f t="shared" si="228"/>
        <v>16.964661419609648</v>
      </c>
      <c r="R2078" s="15">
        <f t="shared" si="229"/>
        <v>39.78883027792012</v>
      </c>
      <c r="S2078" s="15">
        <f t="shared" si="230"/>
        <v>39.324187863871643</v>
      </c>
    </row>
    <row r="2079" spans="1:19" x14ac:dyDescent="0.3">
      <c r="A2079">
        <v>2016</v>
      </c>
      <c r="B2079" t="s">
        <v>85</v>
      </c>
      <c r="C2079" t="str">
        <f t="shared" si="226"/>
        <v>2016Latvia</v>
      </c>
      <c r="D2079">
        <v>5</v>
      </c>
      <c r="E2079">
        <v>4.16</v>
      </c>
      <c r="F2079">
        <v>7.38</v>
      </c>
      <c r="G2079">
        <f>VLOOKUP(C2079,'Size of Government'!E2078:F14454,2,TRUE)</f>
        <v>0.3650684654712677</v>
      </c>
      <c r="H2079">
        <f t="shared" si="224"/>
        <v>3.650684654712677</v>
      </c>
      <c r="I2079">
        <v>8.43</v>
      </c>
      <c r="J2079">
        <v>10</v>
      </c>
      <c r="K2079">
        <v>7.76</v>
      </c>
      <c r="L2079">
        <f t="shared" si="225"/>
        <v>39.000684654712678</v>
      </c>
      <c r="M2079">
        <f>VLOOKUP(C2079,Informality!C2079:D12889,2,TRUE)</f>
        <v>0.61480000000000001</v>
      </c>
      <c r="N2079">
        <v>6.5001141091187797</v>
      </c>
      <c r="O2079" s="15">
        <v>14735.487982488945</v>
      </c>
      <c r="P2079" s="15">
        <f t="shared" si="227"/>
        <v>226.13403989419712</v>
      </c>
      <c r="Q2079" s="15">
        <f t="shared" si="228"/>
        <v>16.938583129888833</v>
      </c>
      <c r="R2079" s="15">
        <f t="shared" si="229"/>
        <v>39.549620571977684</v>
      </c>
      <c r="S2079" s="15">
        <f t="shared" si="230"/>
        <v>39.07042361000844</v>
      </c>
    </row>
    <row r="2080" spans="1:19" x14ac:dyDescent="0.3">
      <c r="A2080">
        <v>2015</v>
      </c>
      <c r="B2080" t="s">
        <v>85</v>
      </c>
      <c r="C2080" t="str">
        <f t="shared" si="226"/>
        <v>2015Latvia</v>
      </c>
      <c r="D2080">
        <v>5</v>
      </c>
      <c r="E2080">
        <v>4.6399999999999997</v>
      </c>
      <c r="F2080">
        <v>7.3</v>
      </c>
      <c r="G2080">
        <f>VLOOKUP(C2080,'Size of Government'!E2079:F14455,2,TRUE)</f>
        <v>0.32544311881065369</v>
      </c>
      <c r="H2080">
        <f t="shared" si="224"/>
        <v>3.2544311881065369</v>
      </c>
      <c r="I2080">
        <v>8.42</v>
      </c>
      <c r="J2080">
        <v>10</v>
      </c>
      <c r="K2080">
        <v>7.76</v>
      </c>
      <c r="L2080">
        <f t="shared" si="225"/>
        <v>39.074431188106537</v>
      </c>
      <c r="M2080">
        <f>VLOOKUP(C2080,Informality!C2080:D12890,2,TRUE)</f>
        <v>0.61499999999999999</v>
      </c>
      <c r="N2080">
        <v>6.5124051980177562</v>
      </c>
      <c r="O2080" s="15">
        <v>14346.948447348632</v>
      </c>
      <c r="P2080" s="15">
        <f t="shared" si="227"/>
        <v>226.31643147079311</v>
      </c>
      <c r="Q2080" s="15">
        <f t="shared" si="228"/>
        <v>16.977482803941239</v>
      </c>
      <c r="R2080" s="15">
        <f t="shared" si="229"/>
        <v>39.62406724763089</v>
      </c>
      <c r="S2080" s="15">
        <f t="shared" si="230"/>
        <v>39.143249908613747</v>
      </c>
    </row>
    <row r="2081" spans="1:19" x14ac:dyDescent="0.3">
      <c r="A2081">
        <v>2014</v>
      </c>
      <c r="B2081" t="s">
        <v>85</v>
      </c>
      <c r="C2081" t="str">
        <f t="shared" si="226"/>
        <v>2014Latvia</v>
      </c>
      <c r="D2081">
        <v>5</v>
      </c>
      <c r="E2081">
        <v>5.19</v>
      </c>
      <c r="F2081">
        <v>7.36</v>
      </c>
      <c r="G2081">
        <f>VLOOKUP(C2081,'Size of Government'!E2080:F14456,2,TRUE)</f>
        <v>0.27461478114128113</v>
      </c>
      <c r="H2081">
        <f t="shared" si="224"/>
        <v>2.7461478114128113</v>
      </c>
      <c r="I2081">
        <v>8.15</v>
      </c>
      <c r="J2081">
        <v>10</v>
      </c>
      <c r="K2081">
        <v>7.76</v>
      </c>
      <c r="L2081">
        <f t="shared" si="225"/>
        <v>38.846147811412813</v>
      </c>
      <c r="M2081">
        <f>VLOOKUP(C2081,Informality!C2081:D12891,2,TRUE)</f>
        <v>0.62380000000000002</v>
      </c>
      <c r="N2081">
        <v>6.4743579685688024</v>
      </c>
      <c r="O2081" s="15">
        <v>13780.658246792025</v>
      </c>
      <c r="P2081" s="15">
        <f t="shared" si="227"/>
        <v>224.22521126993163</v>
      </c>
      <c r="Q2081" s="15">
        <f t="shared" si="228"/>
        <v>16.915008950696045</v>
      </c>
      <c r="R2081" s="15">
        <f t="shared" si="229"/>
        <v>39.400831584169374</v>
      </c>
      <c r="S2081" s="15">
        <f t="shared" si="230"/>
        <v>38.916583508091165</v>
      </c>
    </row>
    <row r="2082" spans="1:19" x14ac:dyDescent="0.3">
      <c r="A2082">
        <v>2013</v>
      </c>
      <c r="B2082" t="s">
        <v>85</v>
      </c>
      <c r="C2082" t="str">
        <f t="shared" si="226"/>
        <v>2013Latvia</v>
      </c>
      <c r="D2082">
        <v>2.23</v>
      </c>
      <c r="E2082">
        <v>5.22</v>
      </c>
      <c r="F2082">
        <v>7.36</v>
      </c>
      <c r="G2082">
        <f>VLOOKUP(C2082,'Size of Government'!E2081:F14457,2,TRUE)</f>
        <v>0.24072393774986267</v>
      </c>
      <c r="H2082">
        <f t="shared" si="224"/>
        <v>2.4072393774986267</v>
      </c>
      <c r="I2082">
        <v>8.3000000000000007</v>
      </c>
      <c r="J2082">
        <v>8</v>
      </c>
      <c r="K2082">
        <v>7.76</v>
      </c>
      <c r="L2082">
        <f t="shared" si="225"/>
        <v>33.917239377498625</v>
      </c>
      <c r="M2082">
        <f>VLOOKUP(C2082,Informality!C2082:D12892,2,TRUE)</f>
        <v>0.62439999999999996</v>
      </c>
      <c r="N2082">
        <v>5.6528732295831041</v>
      </c>
      <c r="O2082" s="15">
        <v>13394.950192460232</v>
      </c>
      <c r="P2082" s="15">
        <f t="shared" si="227"/>
        <v>191.1210941816384</v>
      </c>
      <c r="Q2082" s="15">
        <f t="shared" si="228"/>
        <v>15.202753086878047</v>
      </c>
      <c r="R2082" s="15">
        <f t="shared" si="229"/>
        <v>34.512894348393331</v>
      </c>
      <c r="S2082" s="15">
        <f t="shared" si="230"/>
        <v>33.985315112970895</v>
      </c>
    </row>
    <row r="2083" spans="1:19" x14ac:dyDescent="0.3">
      <c r="A2083">
        <v>2012</v>
      </c>
      <c r="B2083" t="s">
        <v>85</v>
      </c>
      <c r="C2083" t="str">
        <f t="shared" si="226"/>
        <v>2012Latvia</v>
      </c>
      <c r="D2083">
        <v>2.23</v>
      </c>
      <c r="E2083">
        <v>5.38</v>
      </c>
      <c r="F2083">
        <v>7.35</v>
      </c>
      <c r="G2083">
        <f>VLOOKUP(C2083,'Size of Government'!E2082:F14458,2,TRUE)</f>
        <v>0.24741005897521973</v>
      </c>
      <c r="H2083">
        <f t="shared" si="224"/>
        <v>2.4741005897521973</v>
      </c>
      <c r="I2083">
        <v>7.97</v>
      </c>
      <c r="J2083">
        <v>8</v>
      </c>
      <c r="K2083">
        <v>7.76</v>
      </c>
      <c r="L2083">
        <f t="shared" si="225"/>
        <v>33.814100589752194</v>
      </c>
      <c r="M2083">
        <f>VLOOKUP(C2083,Informality!C2083:D12893,2,TRUE)</f>
        <v>0.62919999999999998</v>
      </c>
      <c r="N2083">
        <v>5.6356834316253659</v>
      </c>
      <c r="O2083" s="15">
        <v>12950.756981605906</v>
      </c>
      <c r="P2083" s="15">
        <f t="shared" si="227"/>
        <v>191.07400672387996</v>
      </c>
      <c r="Q2083" s="15">
        <f t="shared" si="228"/>
        <v>15.092281925812683</v>
      </c>
      <c r="R2083" s="15">
        <f t="shared" si="229"/>
        <v>34.398189182976324</v>
      </c>
      <c r="S2083" s="15">
        <f t="shared" si="230"/>
        <v>33.882696376380139</v>
      </c>
    </row>
    <row r="2084" spans="1:19" x14ac:dyDescent="0.3">
      <c r="A2084">
        <v>2011</v>
      </c>
      <c r="B2084" t="s">
        <v>85</v>
      </c>
      <c r="C2084" t="str">
        <f t="shared" si="226"/>
        <v>2011Latvia</v>
      </c>
      <c r="D2084">
        <v>2.23</v>
      </c>
      <c r="E2084">
        <v>5.25</v>
      </c>
      <c r="F2084">
        <v>7.09</v>
      </c>
      <c r="G2084">
        <f>VLOOKUP(C2084,'Size of Government'!E2083:F14459,2,TRUE)</f>
        <v>0.20311366021633148</v>
      </c>
      <c r="H2084">
        <f t="shared" si="224"/>
        <v>2.0311366021633148</v>
      </c>
      <c r="I2084">
        <v>7.18</v>
      </c>
      <c r="J2084">
        <v>8</v>
      </c>
      <c r="K2084">
        <v>7.76</v>
      </c>
      <c r="L2084">
        <f t="shared" si="225"/>
        <v>32.451136602163317</v>
      </c>
      <c r="M2084">
        <f>VLOOKUP(C2084,Informality!C2084:D12894,2,TRUE)</f>
        <v>0.63470000000000004</v>
      </c>
      <c r="N2084">
        <v>5.4085227670272191</v>
      </c>
      <c r="O2084" s="15">
        <v>12283.293403261403</v>
      </c>
      <c r="P2084" s="15">
        <f t="shared" si="227"/>
        <v>182.34296690161955</v>
      </c>
      <c r="Q2084" s="15">
        <f t="shared" si="228"/>
        <v>14.575009979298386</v>
      </c>
      <c r="R2084" s="15">
        <f t="shared" si="229"/>
        <v>33.026626978280738</v>
      </c>
      <c r="S2084" s="15">
        <f t="shared" si="230"/>
        <v>32.525857273447478</v>
      </c>
    </row>
    <row r="2085" spans="1:19" x14ac:dyDescent="0.3">
      <c r="A2085">
        <v>2010</v>
      </c>
      <c r="B2085" t="s">
        <v>85</v>
      </c>
      <c r="C2085" t="str">
        <f t="shared" si="226"/>
        <v>2010Latvia</v>
      </c>
      <c r="D2085">
        <v>2.23</v>
      </c>
      <c r="E2085">
        <v>5.28</v>
      </c>
      <c r="F2085">
        <v>7.03</v>
      </c>
      <c r="G2085">
        <f>VLOOKUP(C2085,'Size of Government'!E2084:F14460,2,TRUE)</f>
        <v>0.13993576169013977</v>
      </c>
      <c r="H2085">
        <f t="shared" si="224"/>
        <v>1.3993576169013977</v>
      </c>
      <c r="I2085">
        <v>7</v>
      </c>
      <c r="J2085">
        <v>8</v>
      </c>
      <c r="K2085">
        <v>7.76</v>
      </c>
      <c r="L2085">
        <f t="shared" si="225"/>
        <v>31.669357616901394</v>
      </c>
      <c r="M2085">
        <f>VLOOKUP(C2085,Informality!C2085:D12895,2,TRUE)</f>
        <v>0.3387</v>
      </c>
      <c r="N2085">
        <v>5.2782262694835653</v>
      </c>
      <c r="O2085" s="15">
        <v>11348.406230467337</v>
      </c>
      <c r="P2085" s="15">
        <f t="shared" si="227"/>
        <v>175.13727568067702</v>
      </c>
      <c r="Q2085" s="15">
        <f t="shared" si="228"/>
        <v>14.423144655032063</v>
      </c>
      <c r="R2085" s="15">
        <f t="shared" si="229"/>
        <v>32.262054199616713</v>
      </c>
      <c r="S2085" s="15">
        <f t="shared" si="230"/>
        <v>31.749060368624189</v>
      </c>
    </row>
    <row r="2086" spans="1:19" x14ac:dyDescent="0.3">
      <c r="A2086">
        <v>2009</v>
      </c>
      <c r="B2086" t="s">
        <v>85</v>
      </c>
      <c r="C2086" t="str">
        <f t="shared" si="226"/>
        <v>2009Latvia</v>
      </c>
      <c r="D2086">
        <v>3.33</v>
      </c>
      <c r="E2086">
        <v>5.39</v>
      </c>
      <c r="G2086">
        <f>VLOOKUP(C2086,'Size of Government'!E2085:F14461,2,TRUE)</f>
        <v>0.2711336612701416</v>
      </c>
      <c r="H2086">
        <f t="shared" si="224"/>
        <v>2.711336612701416</v>
      </c>
      <c r="I2086">
        <v>7.82</v>
      </c>
      <c r="J2086">
        <v>8</v>
      </c>
      <c r="K2086">
        <v>8.39</v>
      </c>
      <c r="L2086">
        <f t="shared" si="225"/>
        <v>35.641336612701416</v>
      </c>
      <c r="M2086">
        <f>VLOOKUP(C2086,Informality!C2086:D12896,2,TRUE)</f>
        <v>0.34079999999999999</v>
      </c>
      <c r="N2086">
        <v>5.9402227687835696</v>
      </c>
      <c r="O2086" s="15">
        <v>11635.143585107009</v>
      </c>
      <c r="P2086" s="15">
        <f t="shared" si="227"/>
        <v>204.90442012082534</v>
      </c>
      <c r="Q2086" s="15">
        <f t="shared" si="228"/>
        <v>15.589639066616495</v>
      </c>
      <c r="R2086" s="15">
        <f t="shared" si="229"/>
        <v>36.091525335743491</v>
      </c>
      <c r="S2086" s="15">
        <f t="shared" si="230"/>
        <v>35.69120971275899</v>
      </c>
    </row>
    <row r="2087" spans="1:19" x14ac:dyDescent="0.3">
      <c r="A2087">
        <v>2008</v>
      </c>
      <c r="B2087" t="s">
        <v>85</v>
      </c>
      <c r="C2087" t="str">
        <f t="shared" si="226"/>
        <v>2008Latvia</v>
      </c>
      <c r="D2087">
        <v>5</v>
      </c>
      <c r="E2087">
        <v>5.19</v>
      </c>
      <c r="G2087">
        <f>VLOOKUP(C2087,'Size of Government'!E2086:F14462,2,TRUE)</f>
        <v>0.2163531631231308</v>
      </c>
      <c r="H2087">
        <f t="shared" si="224"/>
        <v>2.163531631231308</v>
      </c>
      <c r="I2087">
        <v>8.15</v>
      </c>
      <c r="J2087">
        <v>6</v>
      </c>
      <c r="K2087">
        <v>8.42</v>
      </c>
      <c r="L2087">
        <f t="shared" si="225"/>
        <v>34.923531631231313</v>
      </c>
      <c r="M2087">
        <f>VLOOKUP(C2087,Informality!C2087:D12897,2,TRUE)</f>
        <v>0.23899999999999999</v>
      </c>
      <c r="N2087">
        <v>5.8205886052052191</v>
      </c>
      <c r="O2087" s="15">
        <v>13344.652818950633</v>
      </c>
      <c r="P2087" s="15">
        <f t="shared" si="227"/>
        <v>201.38884677124716</v>
      </c>
      <c r="Q2087" s="15">
        <f t="shared" si="228"/>
        <v>15.163636408175263</v>
      </c>
      <c r="R2087" s="15">
        <f t="shared" si="229"/>
        <v>35.327185412690739</v>
      </c>
      <c r="S2087" s="15">
        <f t="shared" si="230"/>
        <v>34.960580074842483</v>
      </c>
    </row>
    <row r="2088" spans="1:19" x14ac:dyDescent="0.3">
      <c r="A2088">
        <v>2007</v>
      </c>
      <c r="B2088" t="s">
        <v>85</v>
      </c>
      <c r="C2088" t="str">
        <f t="shared" si="226"/>
        <v>2007Latvia</v>
      </c>
      <c r="D2088">
        <v>5</v>
      </c>
      <c r="E2088">
        <v>4.34</v>
      </c>
      <c r="G2088">
        <f>VLOOKUP(C2088,'Size of Government'!E2087:F14463,2,TRUE)</f>
        <v>0.28945919871330261</v>
      </c>
      <c r="H2088">
        <f t="shared" si="224"/>
        <v>2.8945919871330261</v>
      </c>
      <c r="I2088">
        <v>8.3699999999999992</v>
      </c>
      <c r="J2088">
        <v>6</v>
      </c>
      <c r="K2088">
        <v>8.42</v>
      </c>
      <c r="L2088">
        <f t="shared" si="225"/>
        <v>35.024591987133029</v>
      </c>
      <c r="M2088">
        <f>VLOOKUP(C2088,Informality!C2088:D12898,2,TRUE)</f>
        <v>0.24060000000000001</v>
      </c>
      <c r="N2088">
        <v>5.8374319978555036</v>
      </c>
      <c r="O2088" s="15">
        <v>13662.3348265402</v>
      </c>
      <c r="P2088" s="15">
        <f t="shared" si="227"/>
        <v>203.4900335144811</v>
      </c>
      <c r="Q2088" s="15">
        <f t="shared" si="228"/>
        <v>15.138281367842742</v>
      </c>
      <c r="R2088" s="15">
        <f t="shared" si="229"/>
        <v>35.422500913289021</v>
      </c>
      <c r="S2088" s="15">
        <f t="shared" si="230"/>
        <v>35.061321354199492</v>
      </c>
    </row>
    <row r="2089" spans="1:19" x14ac:dyDescent="0.3">
      <c r="A2089">
        <v>2006</v>
      </c>
      <c r="B2089" t="s">
        <v>85</v>
      </c>
      <c r="C2089" t="str">
        <f t="shared" si="226"/>
        <v>2006Latvia</v>
      </c>
      <c r="D2089">
        <v>5</v>
      </c>
      <c r="E2089">
        <v>4.51</v>
      </c>
      <c r="G2089">
        <f>VLOOKUP(C2089,'Size of Government'!E2088:F14464,2,TRUE)</f>
        <v>0.25281050801277161</v>
      </c>
      <c r="H2089">
        <f t="shared" si="224"/>
        <v>2.5281050801277161</v>
      </c>
      <c r="I2089">
        <v>8.34</v>
      </c>
      <c r="J2089">
        <v>6</v>
      </c>
      <c r="K2089">
        <v>8.42</v>
      </c>
      <c r="L2089">
        <f t="shared" si="225"/>
        <v>34.798105080127719</v>
      </c>
      <c r="M2089">
        <f>VLOOKUP(C2089,Informality!C2089:D12899,2,TRUE)</f>
        <v>0.3155</v>
      </c>
      <c r="N2089">
        <v>5.7996841800212868</v>
      </c>
      <c r="O2089" s="15">
        <v>12318.130288612751</v>
      </c>
      <c r="P2089" s="15">
        <f t="shared" si="227"/>
        <v>201.32388480401801</v>
      </c>
      <c r="Q2089" s="15">
        <f t="shared" si="228"/>
        <v>15.105741136937556</v>
      </c>
      <c r="R2089" s="15">
        <f t="shared" si="229"/>
        <v>35.202118487602476</v>
      </c>
      <c r="S2089" s="15">
        <f t="shared" si="230"/>
        <v>34.835554770709969</v>
      </c>
    </row>
    <row r="2090" spans="1:19" x14ac:dyDescent="0.3">
      <c r="A2090">
        <v>2005</v>
      </c>
      <c r="B2090" t="s">
        <v>85</v>
      </c>
      <c r="C2090" t="str">
        <f t="shared" si="226"/>
        <v>2005Latvia</v>
      </c>
      <c r="D2090">
        <v>3.3</v>
      </c>
      <c r="E2090">
        <v>5.26</v>
      </c>
      <c r="G2090">
        <f>VLOOKUP(C2090,'Size of Government'!E2089:F14465,2,TRUE)</f>
        <v>0.20890671014785767</v>
      </c>
      <c r="H2090">
        <f t="shared" si="224"/>
        <v>2.0890671014785767</v>
      </c>
      <c r="I2090">
        <v>8.3000000000000007</v>
      </c>
      <c r="J2090">
        <v>6</v>
      </c>
      <c r="K2090">
        <v>8.42</v>
      </c>
      <c r="L2090">
        <f t="shared" si="225"/>
        <v>33.369067101478578</v>
      </c>
      <c r="M2090">
        <f>VLOOKUP(C2090,Informality!C2090:D12900,2,TRUE)</f>
        <v>0.3196</v>
      </c>
      <c r="N2090">
        <v>5.5615111835797633</v>
      </c>
      <c r="O2090" s="15">
        <v>10908.806573996029</v>
      </c>
      <c r="P2090" s="15">
        <f t="shared" si="227"/>
        <v>190.09805635501573</v>
      </c>
      <c r="Q2090" s="15">
        <f t="shared" si="228"/>
        <v>14.788786338117138</v>
      </c>
      <c r="R2090" s="15">
        <f t="shared" si="229"/>
        <v>33.821015488690641</v>
      </c>
      <c r="S2090" s="15">
        <f t="shared" si="230"/>
        <v>33.411524653071659</v>
      </c>
    </row>
    <row r="2091" spans="1:19" x14ac:dyDescent="0.3">
      <c r="A2091">
        <v>2004</v>
      </c>
      <c r="B2091" t="s">
        <v>85</v>
      </c>
      <c r="C2091" t="str">
        <f t="shared" si="226"/>
        <v>2004Latvia</v>
      </c>
      <c r="D2091">
        <v>3.3</v>
      </c>
      <c r="E2091">
        <v>4.82</v>
      </c>
      <c r="G2091">
        <f>VLOOKUP(C2091,'Size of Government'!E2090:F14466,2,TRUE)</f>
        <v>0.19893439114093781</v>
      </c>
      <c r="H2091">
        <f t="shared" si="224"/>
        <v>1.9893439114093781</v>
      </c>
      <c r="I2091">
        <v>7.87</v>
      </c>
      <c r="J2091">
        <v>6</v>
      </c>
      <c r="K2091">
        <v>8.42</v>
      </c>
      <c r="L2091">
        <f t="shared" si="225"/>
        <v>32.399343911409382</v>
      </c>
      <c r="M2091">
        <f>VLOOKUP(C2091,Informality!C2091:D12901,2,TRUE)</f>
        <v>0.46339999999999998</v>
      </c>
      <c r="N2091">
        <v>5.3998906519015639</v>
      </c>
      <c r="O2091" s="15">
        <v>9744.6578896618303</v>
      </c>
      <c r="P2091" s="15">
        <f t="shared" si="227"/>
        <v>184.39050339136361</v>
      </c>
      <c r="Q2091" s="15">
        <f t="shared" si="228"/>
        <v>14.384477369646127</v>
      </c>
      <c r="R2091" s="15">
        <f t="shared" si="229"/>
        <v>32.841767474822326</v>
      </c>
      <c r="S2091" s="15">
        <f t="shared" si="230"/>
        <v>32.445718213247744</v>
      </c>
    </row>
    <row r="2092" spans="1:19" x14ac:dyDescent="0.3">
      <c r="A2092">
        <v>2003</v>
      </c>
      <c r="B2092" t="s">
        <v>85</v>
      </c>
      <c r="C2092" t="str">
        <f t="shared" si="226"/>
        <v>2003Latvia</v>
      </c>
      <c r="D2092">
        <v>2.2000000000000002</v>
      </c>
      <c r="E2092">
        <v>5.17</v>
      </c>
      <c r="G2092">
        <f>VLOOKUP(C2092,'Size of Government'!E2091:F14467,2,TRUE)</f>
        <v>0.17514343559741974</v>
      </c>
      <c r="H2092">
        <f t="shared" si="224"/>
        <v>1.7514343559741974</v>
      </c>
      <c r="I2092">
        <v>8</v>
      </c>
      <c r="J2092">
        <v>6</v>
      </c>
      <c r="K2092">
        <v>8.42</v>
      </c>
      <c r="L2092">
        <f t="shared" si="225"/>
        <v>31.541434355974197</v>
      </c>
      <c r="M2092">
        <f>VLOOKUP(C2092,Informality!C2092:D12902,2,TRUE)</f>
        <v>0.46060000000000001</v>
      </c>
      <c r="N2092">
        <v>5.2569057259956997</v>
      </c>
      <c r="O2092" s="15">
        <v>8896.7790528349033</v>
      </c>
      <c r="P2092" s="15">
        <f t="shared" si="227"/>
        <v>175.82922490876658</v>
      </c>
      <c r="Q2092" s="15">
        <f t="shared" si="228"/>
        <v>14.336415950414063</v>
      </c>
      <c r="R2092" s="15">
        <f t="shared" si="229"/>
        <v>32.02423721377383</v>
      </c>
      <c r="S2092" s="15">
        <f t="shared" si="230"/>
        <v>31.591684373032738</v>
      </c>
    </row>
    <row r="2093" spans="1:19" x14ac:dyDescent="0.3">
      <c r="A2093">
        <v>2002</v>
      </c>
      <c r="B2093" t="s">
        <v>85</v>
      </c>
      <c r="C2093" t="str">
        <f t="shared" si="226"/>
        <v>2002Latvia</v>
      </c>
      <c r="D2093">
        <v>2.2000000000000002</v>
      </c>
      <c r="E2093">
        <v>5.67</v>
      </c>
      <c r="G2093">
        <f>VLOOKUP(C2093,'Size of Government'!E2092:F14468,2,TRUE)</f>
        <v>0.15905119478702545</v>
      </c>
      <c r="H2093">
        <f t="shared" si="224"/>
        <v>1.5905119478702545</v>
      </c>
      <c r="I2093">
        <v>7.67</v>
      </c>
      <c r="J2093">
        <v>6</v>
      </c>
      <c r="K2093">
        <v>8.42</v>
      </c>
      <c r="L2093">
        <f t="shared" si="225"/>
        <v>31.550511947870255</v>
      </c>
      <c r="M2093">
        <f>VLOOKUP(C2093,Informality!C2093:D12903,2,TRUE)</f>
        <v>0.30280000000000001</v>
      </c>
      <c r="N2093">
        <v>5.2584186579783756</v>
      </c>
      <c r="O2093" s="15">
        <v>8125.6994284021484</v>
      </c>
      <c r="P2093" s="15">
        <f t="shared" si="227"/>
        <v>175.46342349097483</v>
      </c>
      <c r="Q2093" s="15">
        <f t="shared" si="228"/>
        <v>14.326336875011631</v>
      </c>
      <c r="R2093" s="15">
        <f t="shared" si="229"/>
        <v>32.0276217548872</v>
      </c>
      <c r="S2093" s="15">
        <f t="shared" si="230"/>
        <v>31.600718449482731</v>
      </c>
    </row>
    <row r="2094" spans="1:19" x14ac:dyDescent="0.3">
      <c r="A2094">
        <v>2001</v>
      </c>
      <c r="B2094" t="s">
        <v>85</v>
      </c>
      <c r="C2094" t="str">
        <f t="shared" si="226"/>
        <v>2001Latvia</v>
      </c>
      <c r="D2094">
        <v>3.33</v>
      </c>
      <c r="E2094">
        <v>5.0999999999999996</v>
      </c>
      <c r="G2094">
        <f>VLOOKUP(C2094,'Size of Government'!E2093:F14469,2,TRUE)</f>
        <v>0.16164889931678772</v>
      </c>
      <c r="H2094">
        <f t="shared" si="224"/>
        <v>1.6164889931678772</v>
      </c>
      <c r="I2094">
        <v>7.26</v>
      </c>
      <c r="J2094">
        <v>6</v>
      </c>
      <c r="K2094">
        <v>8.42</v>
      </c>
      <c r="L2094">
        <f t="shared" si="225"/>
        <v>31.726488993167877</v>
      </c>
      <c r="M2094">
        <f>VLOOKUP(C2094,Informality!C2094:D12904,2,TRUE)</f>
        <v>0.3024</v>
      </c>
      <c r="N2094">
        <v>5.2877481655279794</v>
      </c>
      <c r="O2094" s="15">
        <v>7498.2642451201646</v>
      </c>
      <c r="P2094" s="15">
        <f t="shared" si="227"/>
        <v>179.56565503322884</v>
      </c>
      <c r="Q2094" s="15">
        <f t="shared" si="228"/>
        <v>14.117929616804048</v>
      </c>
      <c r="R2094" s="15">
        <f t="shared" si="229"/>
        <v>32.160389801055913</v>
      </c>
      <c r="S2094" s="15">
        <f t="shared" si="230"/>
        <v>31.775867266763562</v>
      </c>
    </row>
    <row r="2095" spans="1:19" x14ac:dyDescent="0.3">
      <c r="A2095">
        <v>2000</v>
      </c>
      <c r="B2095" t="s">
        <v>85</v>
      </c>
      <c r="C2095" t="str">
        <f t="shared" si="226"/>
        <v>2000Latvia</v>
      </c>
      <c r="D2095">
        <v>3.33</v>
      </c>
      <c r="E2095">
        <v>3.93</v>
      </c>
      <c r="G2095">
        <f>VLOOKUP(C2095,'Size of Government'!E2094:F14470,2,TRUE)</f>
        <v>0.1256793737411499</v>
      </c>
      <c r="H2095">
        <f t="shared" si="224"/>
        <v>1.256793737411499</v>
      </c>
      <c r="I2095">
        <v>7.85</v>
      </c>
      <c r="J2095">
        <v>6</v>
      </c>
      <c r="K2095">
        <v>8.42</v>
      </c>
      <c r="L2095">
        <f t="shared" si="225"/>
        <v>30.7867937374115</v>
      </c>
      <c r="M2095">
        <f>VLOOKUP(C2095,Informality!C2095:D12905,2,TRUE)</f>
        <v>0.4788</v>
      </c>
      <c r="N2095">
        <v>5.1311322895685834</v>
      </c>
      <c r="O2095" s="15">
        <v>6962.1078820887587</v>
      </c>
      <c r="P2095" s="15">
        <f t="shared" si="227"/>
        <v>171.12088470933784</v>
      </c>
      <c r="Q2095" s="15">
        <f t="shared" si="228"/>
        <v>14.022561481355565</v>
      </c>
      <c r="R2095" s="15">
        <f t="shared" si="229"/>
        <v>31.256944177430977</v>
      </c>
      <c r="S2095" s="15">
        <f t="shared" si="230"/>
        <v>30.84081719304346</v>
      </c>
    </row>
    <row r="2096" spans="1:19" x14ac:dyDescent="0.3">
      <c r="A2096">
        <v>1995</v>
      </c>
      <c r="B2096" t="s">
        <v>85</v>
      </c>
      <c r="C2096" t="str">
        <f t="shared" si="226"/>
        <v>1995Latvia</v>
      </c>
      <c r="G2096">
        <f>VLOOKUP(C2096,'Size of Government'!E2095:F14471,2,TRUE)</f>
        <v>0.12782762944698334</v>
      </c>
      <c r="H2096">
        <f t="shared" si="224"/>
        <v>1.2782762944698334</v>
      </c>
      <c r="L2096">
        <f t="shared" si="225"/>
        <v>1.2782762944698334</v>
      </c>
      <c r="M2096">
        <f>VLOOKUP(C2096,Informality!C2096:D12906,2,TRUE)</f>
        <v>0.59870000000000001</v>
      </c>
      <c r="N2096">
        <v>1.2782762944698329</v>
      </c>
      <c r="O2096" s="15">
        <v>5140.9844691891303</v>
      </c>
      <c r="P2096" s="15">
        <f t="shared" si="227"/>
        <v>1.2782762944698334</v>
      </c>
      <c r="Q2096" s="15">
        <f t="shared" si="228"/>
        <v>1.2782762944698334</v>
      </c>
      <c r="R2096" s="15">
        <f t="shared" si="229"/>
        <v>1.2782762944698334</v>
      </c>
      <c r="S2096" s="15">
        <f t="shared" si="230"/>
        <v>1.2934152841098174</v>
      </c>
    </row>
    <row r="2097" spans="1:19" x14ac:dyDescent="0.3">
      <c r="A2097">
        <v>1990</v>
      </c>
      <c r="B2097" t="s">
        <v>85</v>
      </c>
      <c r="C2097" t="str">
        <f t="shared" si="226"/>
        <v>1990Latvia</v>
      </c>
      <c r="G2097">
        <f>VLOOKUP(C2097,'Size of Government'!E2096:F14472,2,TRUE)</f>
        <v>0.16267631947994232</v>
      </c>
      <c r="H2097">
        <f t="shared" si="224"/>
        <v>1.6267631947994232</v>
      </c>
      <c r="L2097">
        <f t="shared" si="225"/>
        <v>1.6267631947994232</v>
      </c>
      <c r="M2097">
        <f>VLOOKUP(C2097,Informality!C2097:D12907,2,TRUE)</f>
        <v>0.58320000000000005</v>
      </c>
      <c r="N2097">
        <v>1.626763194799423</v>
      </c>
      <c r="O2097" s="15"/>
      <c r="P2097" s="15">
        <f t="shared" si="227"/>
        <v>1.6267631947994234</v>
      </c>
      <c r="Q2097" s="15">
        <f t="shared" si="228"/>
        <v>1.6267631947994232</v>
      </c>
      <c r="R2097" s="15">
        <f t="shared" si="229"/>
        <v>1.6267631947994232</v>
      </c>
      <c r="S2097" s="15">
        <f t="shared" si="230"/>
        <v>1.6334801025290187</v>
      </c>
    </row>
    <row r="2098" spans="1:19" x14ac:dyDescent="0.3">
      <c r="A2098">
        <v>1985</v>
      </c>
      <c r="B2098" t="s">
        <v>85</v>
      </c>
      <c r="C2098" t="str">
        <f t="shared" si="226"/>
        <v>1985Latvia</v>
      </c>
      <c r="G2098">
        <f>VLOOKUP(C2098,'Size of Government'!E2097:F14473,2,TRUE)</f>
        <v>0.22604925930500031</v>
      </c>
      <c r="H2098">
        <f t="shared" si="224"/>
        <v>2.2604925930500031</v>
      </c>
      <c r="L2098">
        <f t="shared" si="225"/>
        <v>2.2604925930500031</v>
      </c>
      <c r="M2098">
        <f>VLOOKUP(C2098,Informality!C2098:D12908,2,TRUE)</f>
        <v>0</v>
      </c>
      <c r="N2098">
        <v>2.2604925930500031</v>
      </c>
      <c r="O2098" s="15"/>
      <c r="P2098" s="15">
        <f t="shared" si="227"/>
        <v>2.2604925930500026</v>
      </c>
      <c r="Q2098" s="15">
        <f t="shared" si="228"/>
        <v>2.2604925930500031</v>
      </c>
      <c r="R2098" s="15">
        <f t="shared" si="229"/>
        <v>2.2604925930500031</v>
      </c>
      <c r="S2098" s="15">
        <f t="shared" si="230"/>
        <v>2.260549103245741</v>
      </c>
    </row>
    <row r="2099" spans="1:19" x14ac:dyDescent="0.3">
      <c r="A2099">
        <v>1980</v>
      </c>
      <c r="B2099" t="s">
        <v>85</v>
      </c>
      <c r="C2099" t="str">
        <f t="shared" si="226"/>
        <v>1980Latvia</v>
      </c>
      <c r="G2099">
        <f>VLOOKUP(C2099,'Size of Government'!E2098:F14474,2,TRUE)</f>
        <v>0.13320192694664001</v>
      </c>
      <c r="H2099">
        <f t="shared" si="224"/>
        <v>1.3320192694664001</v>
      </c>
      <c r="L2099">
        <f t="shared" si="225"/>
        <v>1.3320192694664001</v>
      </c>
      <c r="M2099">
        <f>VLOOKUP(C2099,Informality!C2099:D12909,2,TRUE)</f>
        <v>0</v>
      </c>
      <c r="N2099">
        <v>1.3320192694663999</v>
      </c>
      <c r="O2099" s="15"/>
      <c r="P2099" s="15">
        <f t="shared" si="227"/>
        <v>1.3320192694664001</v>
      </c>
      <c r="Q2099" s="15">
        <f t="shared" si="228"/>
        <v>1.3320192694664001</v>
      </c>
      <c r="R2099" s="15">
        <f t="shared" si="229"/>
        <v>1.3320192694664001</v>
      </c>
      <c r="S2099" s="15">
        <f t="shared" si="230"/>
        <v>1.3320525686994416</v>
      </c>
    </row>
    <row r="2100" spans="1:19" x14ac:dyDescent="0.3">
      <c r="A2100">
        <v>1975</v>
      </c>
      <c r="B2100" t="s">
        <v>85</v>
      </c>
      <c r="C2100" t="str">
        <f t="shared" si="226"/>
        <v>1975Latvia</v>
      </c>
      <c r="G2100">
        <f>VLOOKUP(C2100,'Size of Government'!E2099:F14475,2,TRUE)</f>
        <v>9.9909193813800812E-2</v>
      </c>
      <c r="H2100">
        <f t="shared" si="224"/>
        <v>0.99909193813800812</v>
      </c>
      <c r="L2100">
        <f t="shared" si="225"/>
        <v>0.99909193813800812</v>
      </c>
      <c r="M2100">
        <f>VLOOKUP(C2100,Informality!C2100:D12910,2,TRUE)</f>
        <v>0</v>
      </c>
      <c r="N2100">
        <v>0.99909193813800812</v>
      </c>
      <c r="O2100" s="15"/>
      <c r="P2100" s="15">
        <f t="shared" si="227"/>
        <v>0.99909193813800801</v>
      </c>
      <c r="Q2100" s="15">
        <f t="shared" si="228"/>
        <v>0.99909193813800812</v>
      </c>
      <c r="R2100" s="15">
        <f t="shared" si="229"/>
        <v>0.99909193813800812</v>
      </c>
      <c r="S2100" s="15">
        <f t="shared" si="230"/>
        <v>0.9991169144998675</v>
      </c>
    </row>
    <row r="2101" spans="1:19" x14ac:dyDescent="0.3">
      <c r="A2101">
        <v>1970</v>
      </c>
      <c r="B2101" t="s">
        <v>85</v>
      </c>
      <c r="C2101" t="str">
        <f t="shared" si="226"/>
        <v>1970Latvia</v>
      </c>
      <c r="G2101">
        <f>VLOOKUP(C2101,'Size of Government'!E2100:F14476,2,TRUE)</f>
        <v>0</v>
      </c>
      <c r="H2101">
        <f t="shared" si="224"/>
        <v>0</v>
      </c>
      <c r="L2101">
        <f t="shared" si="225"/>
        <v>0</v>
      </c>
      <c r="M2101">
        <f>VLOOKUP(C2101,Informality!C2101:D12911,2,TRUE)</f>
        <v>0.26919999999999999</v>
      </c>
      <c r="N2101">
        <v>0</v>
      </c>
      <c r="O2101" s="15"/>
      <c r="P2101" s="15">
        <f t="shared" si="227"/>
        <v>0</v>
      </c>
      <c r="Q2101" s="15">
        <f t="shared" si="228"/>
        <v>0</v>
      </c>
      <c r="R2101" s="15">
        <f t="shared" si="229"/>
        <v>0</v>
      </c>
      <c r="S2101" s="15">
        <f t="shared" si="230"/>
        <v>0.26919999999999999</v>
      </c>
    </row>
    <row r="2102" spans="1:19" x14ac:dyDescent="0.3">
      <c r="A2102">
        <v>2018</v>
      </c>
      <c r="B2102" t="s">
        <v>86</v>
      </c>
      <c r="C2102" t="str">
        <f t="shared" si="226"/>
        <v>2018Lebanon</v>
      </c>
      <c r="D2102">
        <v>5.57</v>
      </c>
      <c r="E2102">
        <v>4.8499999999999996</v>
      </c>
      <c r="F2102">
        <v>8.2899999999999991</v>
      </c>
      <c r="G2102">
        <f>VLOOKUP(C2102,'Size of Government'!E2101:F14477,2,TRUE)</f>
        <v>0.40601432323455811</v>
      </c>
      <c r="H2102">
        <f t="shared" si="224"/>
        <v>4.0601432323455811</v>
      </c>
      <c r="I2102">
        <v>6.4</v>
      </c>
      <c r="J2102">
        <v>8</v>
      </c>
      <c r="K2102">
        <v>10</v>
      </c>
      <c r="L2102">
        <f t="shared" si="225"/>
        <v>38.880143232345581</v>
      </c>
      <c r="M2102">
        <f>VLOOKUP(C2102,Informality!C2102:D12912,2,TRUE)</f>
        <v>0.61650000000000005</v>
      </c>
      <c r="N2102">
        <v>6.4800238720575969</v>
      </c>
      <c r="O2102" s="15">
        <v>6214.3580495494962</v>
      </c>
      <c r="P2102" s="15">
        <f t="shared" si="227"/>
        <v>227.94546481157127</v>
      </c>
      <c r="Q2102" s="15">
        <f t="shared" si="228"/>
        <v>16.613011860200476</v>
      </c>
      <c r="R2102" s="15">
        <f t="shared" si="229"/>
        <v>39.414754697434319</v>
      </c>
      <c r="S2102" s="15">
        <f t="shared" si="230"/>
        <v>38.959946395272404</v>
      </c>
    </row>
    <row r="2103" spans="1:19" x14ac:dyDescent="0.3">
      <c r="A2103">
        <v>2017</v>
      </c>
      <c r="B2103" t="s">
        <v>86</v>
      </c>
      <c r="C2103" t="str">
        <f t="shared" si="226"/>
        <v>2017Lebanon</v>
      </c>
      <c r="D2103">
        <v>5.57</v>
      </c>
      <c r="E2103">
        <v>4.92</v>
      </c>
      <c r="F2103">
        <v>8.33</v>
      </c>
      <c r="G2103">
        <f>VLOOKUP(C2103,'Size of Government'!E2102:F14478,2,TRUE)</f>
        <v>0.40066990256309509</v>
      </c>
      <c r="H2103">
        <f t="shared" si="224"/>
        <v>4.0066990256309509</v>
      </c>
      <c r="I2103">
        <v>6.51</v>
      </c>
      <c r="J2103">
        <v>8</v>
      </c>
      <c r="K2103">
        <v>10</v>
      </c>
      <c r="L2103">
        <f t="shared" si="225"/>
        <v>39.006699025630951</v>
      </c>
      <c r="M2103">
        <f>VLOOKUP(C2103,Informality!C2103:D12913,2,TRUE)</f>
        <v>0.6169</v>
      </c>
      <c r="N2103">
        <v>6.5011165042718249</v>
      </c>
      <c r="O2103" s="15">
        <v>6370.8890819772705</v>
      </c>
      <c r="P2103" s="15">
        <f t="shared" si="227"/>
        <v>228.67612553797616</v>
      </c>
      <c r="Q2103" s="15">
        <f t="shared" si="228"/>
        <v>16.663284102540892</v>
      </c>
      <c r="R2103" s="15">
        <f t="shared" si="229"/>
        <v>39.543683420586959</v>
      </c>
      <c r="S2103" s="15">
        <f t="shared" si="230"/>
        <v>39.08611549695172</v>
      </c>
    </row>
    <row r="2104" spans="1:19" x14ac:dyDescent="0.3">
      <c r="A2104">
        <v>2016</v>
      </c>
      <c r="B2104" t="s">
        <v>86</v>
      </c>
      <c r="C2104" t="str">
        <f t="shared" si="226"/>
        <v>2016Lebanon</v>
      </c>
      <c r="D2104">
        <v>5.57</v>
      </c>
      <c r="E2104">
        <v>5</v>
      </c>
      <c r="F2104">
        <v>8.4499999999999993</v>
      </c>
      <c r="G2104">
        <f>VLOOKUP(C2104,'Size of Government'!E2103:F14479,2,TRUE)</f>
        <v>0.3650684654712677</v>
      </c>
      <c r="H2104">
        <f t="shared" si="224"/>
        <v>3.650684654712677</v>
      </c>
      <c r="I2104">
        <v>6.6</v>
      </c>
      <c r="J2104">
        <v>8</v>
      </c>
      <c r="K2104">
        <v>10</v>
      </c>
      <c r="L2104">
        <f t="shared" si="225"/>
        <v>38.820684654712679</v>
      </c>
      <c r="M2104">
        <f>VLOOKUP(C2104,Informality!C2104:D12914,2,TRUE)</f>
        <v>0.61480000000000001</v>
      </c>
      <c r="N2104">
        <v>6.4701141091187786</v>
      </c>
      <c r="O2104" s="15">
        <v>6411.9865433735895</v>
      </c>
      <c r="P2104" s="15">
        <f t="shared" si="227"/>
        <v>227.00184837787478</v>
      </c>
      <c r="Q2104" s="15">
        <f t="shared" si="228"/>
        <v>16.640685035423108</v>
      </c>
      <c r="R2104" s="15">
        <f t="shared" si="229"/>
        <v>39.371937436043744</v>
      </c>
      <c r="S2104" s="15">
        <f t="shared" si="230"/>
        <v>38.902447300110197</v>
      </c>
    </row>
    <row r="2105" spans="1:19" x14ac:dyDescent="0.3">
      <c r="A2105">
        <v>2015</v>
      </c>
      <c r="B2105" t="s">
        <v>86</v>
      </c>
      <c r="C2105" t="str">
        <f t="shared" si="226"/>
        <v>2015Lebanon</v>
      </c>
      <c r="D2105">
        <v>5.57</v>
      </c>
      <c r="E2105">
        <v>4.7699999999999996</v>
      </c>
      <c r="F2105">
        <v>8.5</v>
      </c>
      <c r="G2105">
        <f>VLOOKUP(C2105,'Size of Government'!E2104:F14480,2,TRUE)</f>
        <v>0.32544311881065369</v>
      </c>
      <c r="H2105">
        <f t="shared" si="224"/>
        <v>3.2544311881065369</v>
      </c>
      <c r="I2105">
        <v>6.87</v>
      </c>
      <c r="J2105">
        <v>8</v>
      </c>
      <c r="K2105">
        <v>7.51</v>
      </c>
      <c r="L2105">
        <f t="shared" si="225"/>
        <v>35.974431188106536</v>
      </c>
      <c r="M2105">
        <f>VLOOKUP(C2105,Informality!C2105:D12915,2,TRUE)</f>
        <v>0.61499999999999999</v>
      </c>
      <c r="N2105">
        <v>5.9957385313510896</v>
      </c>
      <c r="O2105" s="15">
        <v>6487.8990816754267</v>
      </c>
      <c r="P2105" s="15">
        <f t="shared" si="227"/>
        <v>211.35505629506258</v>
      </c>
      <c r="Q2105" s="15">
        <f t="shared" si="228"/>
        <v>15.230434083049653</v>
      </c>
      <c r="R2105" s="15">
        <f t="shared" si="229"/>
        <v>36.477968273195394</v>
      </c>
      <c r="S2105" s="15">
        <f t="shared" si="230"/>
        <v>36.041351640434513</v>
      </c>
    </row>
    <row r="2106" spans="1:19" x14ac:dyDescent="0.3">
      <c r="A2106">
        <v>2014</v>
      </c>
      <c r="B2106" t="s">
        <v>86</v>
      </c>
      <c r="C2106" t="str">
        <f t="shared" si="226"/>
        <v>2014Lebanon</v>
      </c>
      <c r="D2106">
        <v>5.57</v>
      </c>
      <c r="E2106">
        <v>4.8099999999999996</v>
      </c>
      <c r="F2106">
        <v>8.3000000000000007</v>
      </c>
      <c r="G2106">
        <f>VLOOKUP(C2106,'Size of Government'!E2105:F14481,2,TRUE)</f>
        <v>0.27461478114128113</v>
      </c>
      <c r="H2106">
        <f t="shared" si="224"/>
        <v>2.7461478114128113</v>
      </c>
      <c r="I2106">
        <v>7.17</v>
      </c>
      <c r="J2106">
        <v>8</v>
      </c>
      <c r="K2106">
        <v>10</v>
      </c>
      <c r="L2106">
        <f t="shared" si="225"/>
        <v>38.296147811412808</v>
      </c>
      <c r="M2106">
        <f>VLOOKUP(C2106,Informality!C2106:D12916,2,TRUE)</f>
        <v>0.62380000000000002</v>
      </c>
      <c r="N2106">
        <v>6.3826913019021347</v>
      </c>
      <c r="O2106" s="15">
        <v>6753.6071158295481</v>
      </c>
      <c r="P2106" s="15">
        <f t="shared" si="227"/>
        <v>221.37859500380682</v>
      </c>
      <c r="Q2106" s="15">
        <f t="shared" si="228"/>
        <v>16.646658157183602</v>
      </c>
      <c r="R2106" s="15">
        <f t="shared" si="229"/>
        <v>38.870181978508256</v>
      </c>
      <c r="S2106" s="15">
        <f t="shared" si="230"/>
        <v>38.379742704054841</v>
      </c>
    </row>
    <row r="2107" spans="1:19" x14ac:dyDescent="0.3">
      <c r="A2107">
        <v>2013</v>
      </c>
      <c r="B2107" t="s">
        <v>86</v>
      </c>
      <c r="C2107" t="str">
        <f t="shared" si="226"/>
        <v>2013Lebanon</v>
      </c>
      <c r="D2107">
        <v>5.57</v>
      </c>
      <c r="E2107">
        <v>4.8099999999999996</v>
      </c>
      <c r="F2107">
        <v>8.23</v>
      </c>
      <c r="G2107">
        <f>VLOOKUP(C2107,'Size of Government'!E2106:F14482,2,TRUE)</f>
        <v>0.22158020734786987</v>
      </c>
      <c r="H2107">
        <f t="shared" si="224"/>
        <v>2.2158020734786987</v>
      </c>
      <c r="I2107">
        <v>7.17</v>
      </c>
      <c r="J2107">
        <v>10</v>
      </c>
      <c r="K2107">
        <v>10</v>
      </c>
      <c r="L2107">
        <f t="shared" si="225"/>
        <v>39.765802073478696</v>
      </c>
      <c r="M2107">
        <f>VLOOKUP(C2107,Informality!C2107:D12917,2,TRUE)</f>
        <v>0.62439999999999996</v>
      </c>
      <c r="N2107">
        <v>6.6276336789131163</v>
      </c>
      <c r="O2107" s="15">
        <v>6978.9525862508253</v>
      </c>
      <c r="P2107" s="15">
        <f t="shared" si="227"/>
        <v>226.323557637871</v>
      </c>
      <c r="Q2107" s="15">
        <f t="shared" si="228"/>
        <v>17.620433559615737</v>
      </c>
      <c r="R2107" s="15">
        <f t="shared" si="229"/>
        <v>40.396013716516279</v>
      </c>
      <c r="S2107" s="15">
        <f t="shared" si="230"/>
        <v>39.863197152473795</v>
      </c>
    </row>
    <row r="2108" spans="1:19" x14ac:dyDescent="0.3">
      <c r="A2108">
        <v>2012</v>
      </c>
      <c r="B2108" t="s">
        <v>86</v>
      </c>
      <c r="C2108" t="str">
        <f t="shared" si="226"/>
        <v>2012Lebanon</v>
      </c>
      <c r="D2108">
        <v>5.57</v>
      </c>
      <c r="E2108">
        <v>5.3</v>
      </c>
      <c r="F2108">
        <v>8.2200000000000006</v>
      </c>
      <c r="G2108">
        <f>VLOOKUP(C2108,'Size of Government'!E2107:F14483,2,TRUE)</f>
        <v>0.23639903962612152</v>
      </c>
      <c r="H2108">
        <f t="shared" si="224"/>
        <v>2.3639903962612152</v>
      </c>
      <c r="I2108">
        <v>6.83</v>
      </c>
      <c r="J2108">
        <v>10</v>
      </c>
      <c r="K2108">
        <v>10</v>
      </c>
      <c r="L2108">
        <f t="shared" si="225"/>
        <v>40.063990396261218</v>
      </c>
      <c r="M2108">
        <f>VLOOKUP(C2108,Informality!C2108:D12918,2,TRUE)</f>
        <v>0.62919999999999998</v>
      </c>
      <c r="N2108">
        <v>6.6773317327102033</v>
      </c>
      <c r="O2108" s="15">
        <v>7179.1169700624441</v>
      </c>
      <c r="P2108" s="15">
        <f t="shared" si="227"/>
        <v>229.15199533790437</v>
      </c>
      <c r="Q2108" s="15">
        <f t="shared" si="228"/>
        <v>17.64517641151868</v>
      </c>
      <c r="R2108" s="15">
        <f t="shared" si="229"/>
        <v>40.682164080837175</v>
      </c>
      <c r="S2108" s="15">
        <f t="shared" si="230"/>
        <v>40.159151313818271</v>
      </c>
    </row>
    <row r="2109" spans="1:19" x14ac:dyDescent="0.3">
      <c r="A2109">
        <v>2011</v>
      </c>
      <c r="B2109" t="s">
        <v>86</v>
      </c>
      <c r="C2109" t="str">
        <f t="shared" si="226"/>
        <v>2011Lebanon</v>
      </c>
      <c r="D2109">
        <v>5.57</v>
      </c>
      <c r="E2109">
        <v>5.2</v>
      </c>
      <c r="F2109">
        <v>8.76</v>
      </c>
      <c r="G2109">
        <f>VLOOKUP(C2109,'Size of Government'!E2108:F14484,2,TRUE)</f>
        <v>0.23048630356788635</v>
      </c>
      <c r="H2109">
        <f t="shared" si="224"/>
        <v>2.3048630356788635</v>
      </c>
      <c r="I2109">
        <v>7.08</v>
      </c>
      <c r="J2109">
        <v>10</v>
      </c>
      <c r="K2109">
        <v>10</v>
      </c>
      <c r="L2109">
        <f t="shared" si="225"/>
        <v>40.154863035678865</v>
      </c>
      <c r="M2109">
        <f>VLOOKUP(C2109,Informality!C2109:D12919,2,TRUE)</f>
        <v>0.63470000000000004</v>
      </c>
      <c r="N2109">
        <v>6.6924771726131436</v>
      </c>
      <c r="O2109" s="15">
        <v>7453.8234750075353</v>
      </c>
      <c r="P2109" s="15">
        <f t="shared" si="227"/>
        <v>229.34059641801872</v>
      </c>
      <c r="Q2109" s="15">
        <f t="shared" si="228"/>
        <v>17.706035513723528</v>
      </c>
      <c r="R2109" s="15">
        <f t="shared" si="229"/>
        <v>40.799326465967155</v>
      </c>
      <c r="S2109" s="15">
        <f t="shared" si="230"/>
        <v>40.254454594180679</v>
      </c>
    </row>
    <row r="2110" spans="1:19" x14ac:dyDescent="0.3">
      <c r="A2110">
        <v>2010</v>
      </c>
      <c r="B2110" t="s">
        <v>86</v>
      </c>
      <c r="C2110" t="str">
        <f t="shared" si="226"/>
        <v>2010Lebanon</v>
      </c>
      <c r="D2110">
        <v>5.57</v>
      </c>
      <c r="E2110">
        <v>5.25</v>
      </c>
      <c r="F2110">
        <v>8.83</v>
      </c>
      <c r="G2110">
        <f>VLOOKUP(C2110,'Size of Government'!E2109:F14485,2,TRUE)</f>
        <v>0.23149493336677551</v>
      </c>
      <c r="H2110">
        <f t="shared" si="224"/>
        <v>2.3149493336677551</v>
      </c>
      <c r="I2110">
        <v>7.82</v>
      </c>
      <c r="J2110">
        <v>10</v>
      </c>
      <c r="K2110">
        <v>10</v>
      </c>
      <c r="L2110">
        <f t="shared" si="225"/>
        <v>40.954949333667756</v>
      </c>
      <c r="M2110">
        <f>VLOOKUP(C2110,Informality!C2110:D12920,2,TRUE)</f>
        <v>0.6431</v>
      </c>
      <c r="N2110">
        <v>6.8258248889446262</v>
      </c>
      <c r="O2110" s="15">
        <v>7761.6461905721972</v>
      </c>
      <c r="P2110" s="15">
        <f t="shared" si="227"/>
        <v>233.90184654598698</v>
      </c>
      <c r="Q2110" s="15">
        <f t="shared" si="228"/>
        <v>18.03049612233254</v>
      </c>
      <c r="R2110" s="15">
        <f t="shared" si="229"/>
        <v>41.602724048545788</v>
      </c>
      <c r="S2110" s="15">
        <f t="shared" si="230"/>
        <v>41.049532309223075</v>
      </c>
    </row>
    <row r="2111" spans="1:19" x14ac:dyDescent="0.3">
      <c r="A2111">
        <v>2009</v>
      </c>
      <c r="B2111" t="s">
        <v>86</v>
      </c>
      <c r="C2111" t="str">
        <f t="shared" si="226"/>
        <v>2009Lebanon</v>
      </c>
      <c r="G2111">
        <f>VLOOKUP(C2111,'Size of Government'!E2110:F14486,2,TRUE)</f>
        <v>0.14707502722740173</v>
      </c>
      <c r="H2111">
        <f t="shared" si="224"/>
        <v>1.4707502722740173</v>
      </c>
      <c r="L2111">
        <f t="shared" si="225"/>
        <v>1.4707502722740173</v>
      </c>
      <c r="M2111">
        <f>VLOOKUP(C2111,Informality!C2111:D12921,2,TRUE)</f>
        <v>0.627</v>
      </c>
      <c r="N2111">
        <v>1.4707502722740169</v>
      </c>
      <c r="O2111" s="15">
        <v>7397.5098608351682</v>
      </c>
      <c r="P2111" s="15">
        <f t="shared" si="227"/>
        <v>1.4707502722740173</v>
      </c>
      <c r="Q2111" s="15">
        <f t="shared" si="228"/>
        <v>1.4707502722740173</v>
      </c>
      <c r="R2111" s="15">
        <f t="shared" si="229"/>
        <v>1.4707502722740173</v>
      </c>
      <c r="S2111" s="15">
        <f t="shared" si="230"/>
        <v>1.4827834407547948</v>
      </c>
    </row>
    <row r="2112" spans="1:19" x14ac:dyDescent="0.3">
      <c r="A2112">
        <v>2008</v>
      </c>
      <c r="B2112" t="s">
        <v>86</v>
      </c>
      <c r="C2112" t="str">
        <f t="shared" si="226"/>
        <v>2008Lebanon</v>
      </c>
      <c r="G2112">
        <f>VLOOKUP(C2112,'Size of Government'!E2111:F14487,2,TRUE)</f>
        <v>0.14157657325267792</v>
      </c>
      <c r="H2112">
        <f t="shared" si="224"/>
        <v>1.4157657325267792</v>
      </c>
      <c r="L2112">
        <f t="shared" si="225"/>
        <v>1.4157657325267792</v>
      </c>
      <c r="M2112">
        <f>VLOOKUP(C2112,Informality!C2112:D12922,2,TRUE)</f>
        <v>0.627</v>
      </c>
      <c r="N2112">
        <v>1.415765732526779</v>
      </c>
      <c r="O2112" s="15">
        <v>6778.8521526932136</v>
      </c>
      <c r="P2112" s="15">
        <f t="shared" si="227"/>
        <v>1.4157657325267792</v>
      </c>
      <c r="Q2112" s="15">
        <f t="shared" si="228"/>
        <v>1.4157657325267792</v>
      </c>
      <c r="R2112" s="15">
        <f t="shared" si="229"/>
        <v>1.4157657325267792</v>
      </c>
      <c r="S2112" s="15">
        <f t="shared" si="230"/>
        <v>1.4292235928238768</v>
      </c>
    </row>
    <row r="2113" spans="1:19" x14ac:dyDescent="0.3">
      <c r="A2113">
        <v>2007</v>
      </c>
      <c r="B2113" t="s">
        <v>86</v>
      </c>
      <c r="C2113" t="str">
        <f t="shared" si="226"/>
        <v>2007Lebanon</v>
      </c>
      <c r="G2113">
        <f>VLOOKUP(C2113,'Size of Government'!E2112:F14488,2,TRUE)</f>
        <v>0.13410410284996033</v>
      </c>
      <c r="H2113">
        <f t="shared" si="224"/>
        <v>1.3410410284996033</v>
      </c>
      <c r="L2113">
        <f t="shared" si="225"/>
        <v>1.3410410284996033</v>
      </c>
      <c r="M2113">
        <f>VLOOKUP(C2113,Informality!C2113:D12923,2,TRUE)</f>
        <v>0.6129</v>
      </c>
      <c r="N2113">
        <v>1.341041028499603</v>
      </c>
      <c r="O2113" s="15">
        <v>6211.7951834914966</v>
      </c>
      <c r="P2113" s="15">
        <f t="shared" si="227"/>
        <v>1.3410410284996033</v>
      </c>
      <c r="Q2113" s="15">
        <f t="shared" si="228"/>
        <v>1.3410410284996033</v>
      </c>
      <c r="R2113" s="15">
        <f t="shared" si="229"/>
        <v>1.3410410284996033</v>
      </c>
      <c r="S2113" s="15">
        <f t="shared" si="230"/>
        <v>1.3554676564801931</v>
      </c>
    </row>
    <row r="2114" spans="1:19" x14ac:dyDescent="0.3">
      <c r="A2114">
        <v>2006</v>
      </c>
      <c r="B2114" t="s">
        <v>86</v>
      </c>
      <c r="C2114" t="str">
        <f t="shared" si="226"/>
        <v>2006Lebanon</v>
      </c>
      <c r="G2114">
        <f>VLOOKUP(C2114,'Size of Government'!E2113:F14489,2,TRUE)</f>
        <v>0.12398280948400497</v>
      </c>
      <c r="H2114">
        <f t="shared" ref="H2114:H2177" si="231">10*G2114</f>
        <v>1.2398280948400497</v>
      </c>
      <c r="L2114">
        <f t="shared" ref="L2114:L2177" si="232">SUM(D2114,E2114,H2114,I2114,J2114,K2114)</f>
        <v>1.2398280948400497</v>
      </c>
      <c r="M2114">
        <f>VLOOKUP(C2114,Informality!C2114:D12924,2,TRUE)</f>
        <v>0.60750000000000004</v>
      </c>
      <c r="N2114">
        <v>1.23982809484005</v>
      </c>
      <c r="O2114" s="15">
        <v>5691.7633448459183</v>
      </c>
      <c r="P2114" s="15">
        <f t="shared" si="227"/>
        <v>1.23982809484005</v>
      </c>
      <c r="Q2114" s="15">
        <f t="shared" si="228"/>
        <v>1.2398280948400497</v>
      </c>
      <c r="R2114" s="15">
        <f t="shared" si="229"/>
        <v>1.2398280948400497</v>
      </c>
      <c r="S2114" s="15">
        <f t="shared" si="230"/>
        <v>1.2573506578146743</v>
      </c>
    </row>
    <row r="2115" spans="1:19" x14ac:dyDescent="0.3">
      <c r="A2115">
        <v>2005</v>
      </c>
      <c r="B2115" t="s">
        <v>86</v>
      </c>
      <c r="C2115" t="str">
        <f t="shared" ref="C2115:C2178" si="233">A2115&amp;B2115</f>
        <v>2005Lebanon</v>
      </c>
      <c r="G2115">
        <f>VLOOKUP(C2115,'Size of Government'!E2114:F14490,2,TRUE)</f>
        <v>0.16872246563434601</v>
      </c>
      <c r="H2115">
        <f t="shared" si="231"/>
        <v>1.6872246563434601</v>
      </c>
      <c r="L2115">
        <f t="shared" si="232"/>
        <v>1.6872246563434601</v>
      </c>
      <c r="M2115">
        <f>VLOOKUP(C2115,Informality!C2115:D12925,2,TRUE)</f>
        <v>0.61350000000000005</v>
      </c>
      <c r="N2115">
        <v>1.6872246563434601</v>
      </c>
      <c r="O2115" s="15">
        <v>5677.6662114962355</v>
      </c>
      <c r="P2115" s="15">
        <f t="shared" ref="P2115:P2178" si="234">(D2115^(1/2)+E2115^(1/2)+H2115^(1/2)+I2115^(1/2)+J2115^(1/2)+K2115^(1/2))^2</f>
        <v>1.6872246563434599</v>
      </c>
      <c r="Q2115" s="15">
        <f t="shared" ref="Q2115:Q2178" si="235">(D2115^2+E2115^2+H2115^2+I2115^2+J2115^2+K2115^2)^(1/2)</f>
        <v>1.6872246563434601</v>
      </c>
      <c r="R2115" s="15">
        <f t="shared" ref="R2115:R2178" si="236">(E2115^3+F2115^3+I2115^3+J2115^3+K2115^3+L2115^3)^(1/3)</f>
        <v>1.6872246563434599</v>
      </c>
      <c r="S2115" s="15">
        <f t="shared" ref="S2115:S2178" si="237">(F2115^4+G2115^4+J2115^4+K2115^4+L2115^4+M2115^4)^(1/4)</f>
        <v>1.6945920404000219</v>
      </c>
    </row>
    <row r="2116" spans="1:19" x14ac:dyDescent="0.3">
      <c r="A2116">
        <v>2004</v>
      </c>
      <c r="B2116" t="s">
        <v>86</v>
      </c>
      <c r="C2116" t="str">
        <f t="shared" si="233"/>
        <v>2004Lebanon</v>
      </c>
      <c r="G2116">
        <f>VLOOKUP(C2116,'Size of Government'!E2115:F14491,2,TRUE)</f>
        <v>0.20172232389450073</v>
      </c>
      <c r="H2116">
        <f t="shared" si="231"/>
        <v>2.0172232389450073</v>
      </c>
      <c r="L2116">
        <f t="shared" si="232"/>
        <v>2.0172232389450073</v>
      </c>
      <c r="M2116">
        <f>VLOOKUP(C2116,Informality!C2116:D12926,2,TRUE)</f>
        <v>0.60329999999999995</v>
      </c>
      <c r="N2116">
        <v>2.0172232389450069</v>
      </c>
      <c r="O2116" s="15">
        <v>5685.72705403081</v>
      </c>
      <c r="P2116" s="15">
        <f t="shared" si="234"/>
        <v>2.0172232389450073</v>
      </c>
      <c r="Q2116" s="15">
        <f t="shared" si="235"/>
        <v>2.0172232389450073</v>
      </c>
      <c r="R2116" s="15">
        <f t="shared" si="236"/>
        <v>2.0172232389450073</v>
      </c>
      <c r="S2116" s="15">
        <f t="shared" si="237"/>
        <v>2.0212960200873158</v>
      </c>
    </row>
    <row r="2117" spans="1:19" x14ac:dyDescent="0.3">
      <c r="A2117">
        <v>2003</v>
      </c>
      <c r="B2117" t="s">
        <v>86</v>
      </c>
      <c r="C2117" t="str">
        <f t="shared" si="233"/>
        <v>2003Lebanon</v>
      </c>
      <c r="G2117">
        <f>VLOOKUP(C2117,'Size of Government'!E2116:F14492,2,TRUE)</f>
        <v>0.21389363706111908</v>
      </c>
      <c r="H2117">
        <f t="shared" si="231"/>
        <v>2.1389363706111908</v>
      </c>
      <c r="L2117">
        <f t="shared" si="232"/>
        <v>2.1389363706111908</v>
      </c>
      <c r="M2117">
        <f>VLOOKUP(C2117,Informality!C2117:D12927,2,TRUE)</f>
        <v>0.44269999999999998</v>
      </c>
      <c r="N2117">
        <v>2.1389363706111908</v>
      </c>
      <c r="O2117" s="15">
        <v>5549.5608204342452</v>
      </c>
      <c r="P2117" s="15">
        <f t="shared" si="234"/>
        <v>2.1389363706111912</v>
      </c>
      <c r="Q2117" s="15">
        <f t="shared" si="235"/>
        <v>2.1389363706111908</v>
      </c>
      <c r="R2117" s="15">
        <f t="shared" si="236"/>
        <v>2.1389363706111908</v>
      </c>
      <c r="S2117" s="15">
        <f t="shared" si="237"/>
        <v>2.1399703549355347</v>
      </c>
    </row>
    <row r="2118" spans="1:19" x14ac:dyDescent="0.3">
      <c r="A2118">
        <v>2002</v>
      </c>
      <c r="B2118" t="s">
        <v>86</v>
      </c>
      <c r="C2118" t="str">
        <f t="shared" si="233"/>
        <v>2002Lebanon</v>
      </c>
      <c r="G2118">
        <f>VLOOKUP(C2118,'Size of Government'!E2117:F14493,2,TRUE)</f>
        <v>0.23471261560916901</v>
      </c>
      <c r="H2118">
        <f t="shared" si="231"/>
        <v>2.3471261560916901</v>
      </c>
      <c r="L2118">
        <f t="shared" si="232"/>
        <v>2.3471261560916901</v>
      </c>
      <c r="M2118">
        <f>VLOOKUP(C2118,Informality!C2118:D12928,2,TRUE)</f>
        <v>0.44390000000000002</v>
      </c>
      <c r="N2118">
        <v>2.3471261560916901</v>
      </c>
      <c r="O2118" s="15">
        <v>5641.093671831246</v>
      </c>
      <c r="P2118" s="15">
        <f t="shared" si="234"/>
        <v>2.3471261560916901</v>
      </c>
      <c r="Q2118" s="15">
        <f t="shared" si="235"/>
        <v>2.3471261560916901</v>
      </c>
      <c r="R2118" s="15">
        <f t="shared" si="236"/>
        <v>2.3471261560916901</v>
      </c>
      <c r="S2118" s="15">
        <f t="shared" si="237"/>
        <v>2.347935124340812</v>
      </c>
    </row>
    <row r="2119" spans="1:19" x14ac:dyDescent="0.3">
      <c r="A2119">
        <v>2001</v>
      </c>
      <c r="B2119" t="s">
        <v>86</v>
      </c>
      <c r="C2119" t="str">
        <f t="shared" si="233"/>
        <v>2001Lebanon</v>
      </c>
      <c r="G2119">
        <f>VLOOKUP(C2119,'Size of Government'!E2118:F14494,2,TRUE)</f>
        <v>0.22933188080787659</v>
      </c>
      <c r="H2119">
        <f t="shared" si="231"/>
        <v>2.2933188080787659</v>
      </c>
      <c r="L2119">
        <f t="shared" si="232"/>
        <v>2.2933188080787659</v>
      </c>
      <c r="M2119">
        <f>VLOOKUP(C2119,Informality!C2119:D12929,2,TRUE)</f>
        <v>0.44440000000000002</v>
      </c>
      <c r="N2119">
        <v>2.2933188080787659</v>
      </c>
      <c r="O2119" s="15">
        <v>5715.6948063308409</v>
      </c>
      <c r="P2119" s="15">
        <f t="shared" si="234"/>
        <v>2.2933188080787654</v>
      </c>
      <c r="Q2119" s="15">
        <f t="shared" si="235"/>
        <v>2.2933188080787659</v>
      </c>
      <c r="R2119" s="15">
        <f t="shared" si="236"/>
        <v>2.2933188080787659</v>
      </c>
      <c r="S2119" s="15">
        <f t="shared" si="237"/>
        <v>2.2941840821331496</v>
      </c>
    </row>
    <row r="2120" spans="1:19" x14ac:dyDescent="0.3">
      <c r="A2120">
        <v>2000</v>
      </c>
      <c r="B2120" t="s">
        <v>86</v>
      </c>
      <c r="C2120" t="str">
        <f t="shared" si="233"/>
        <v>2000Lebanon</v>
      </c>
      <c r="G2120">
        <f>VLOOKUP(C2120,'Size of Government'!E2119:F14495,2,TRUE)</f>
        <v>0.14604823291301727</v>
      </c>
      <c r="H2120">
        <f t="shared" si="231"/>
        <v>1.4604823291301727</v>
      </c>
      <c r="L2120">
        <f t="shared" si="232"/>
        <v>1.4604823291301727</v>
      </c>
      <c r="M2120">
        <f>VLOOKUP(C2120,Informality!C2120:D12930,2,TRUE)</f>
        <v>0.44119999999999998</v>
      </c>
      <c r="N2120">
        <v>1.460482329130173</v>
      </c>
      <c r="O2120" s="15">
        <v>5716.6588512092048</v>
      </c>
      <c r="P2120" s="15">
        <f t="shared" si="234"/>
        <v>1.460482329130173</v>
      </c>
      <c r="Q2120" s="15">
        <f t="shared" si="235"/>
        <v>1.4604823291301727</v>
      </c>
      <c r="R2120" s="15">
        <f t="shared" si="236"/>
        <v>1.4604823291301727</v>
      </c>
      <c r="S2120" s="15">
        <f t="shared" si="237"/>
        <v>1.4635499991552949</v>
      </c>
    </row>
    <row r="2121" spans="1:19" x14ac:dyDescent="0.3">
      <c r="A2121">
        <v>1995</v>
      </c>
      <c r="B2121" t="s">
        <v>86</v>
      </c>
      <c r="C2121" t="str">
        <f t="shared" si="233"/>
        <v>1995Lebanon</v>
      </c>
      <c r="G2121">
        <f>VLOOKUP(C2121,'Size of Government'!E2120:F14496,2,TRUE)</f>
        <v>0.24760140478610992</v>
      </c>
      <c r="H2121">
        <f t="shared" si="231"/>
        <v>2.4760140478610992</v>
      </c>
      <c r="L2121">
        <f t="shared" si="232"/>
        <v>2.4760140478610992</v>
      </c>
      <c r="M2121">
        <f>VLOOKUP(C2121,Informality!C2121:D12931,2,TRUE)</f>
        <v>0.15659999999999999</v>
      </c>
      <c r="N2121">
        <v>2.4760140478610988</v>
      </c>
      <c r="O2121" s="15">
        <v>5297.5952573032137</v>
      </c>
      <c r="P2121" s="15">
        <f t="shared" si="234"/>
        <v>2.4760140478610988</v>
      </c>
      <c r="Q2121" s="15">
        <f t="shared" si="235"/>
        <v>2.4760140478610992</v>
      </c>
      <c r="R2121" s="15">
        <f t="shared" si="236"/>
        <v>2.4760140478610992</v>
      </c>
      <c r="S2121" s="15">
        <f t="shared" si="237"/>
        <v>2.4760858499349228</v>
      </c>
    </row>
    <row r="2122" spans="1:19" x14ac:dyDescent="0.3">
      <c r="A2122">
        <v>1990</v>
      </c>
      <c r="B2122" t="s">
        <v>86</v>
      </c>
      <c r="C2122" t="str">
        <f t="shared" si="233"/>
        <v>1990Lebanon</v>
      </c>
      <c r="G2122">
        <f>VLOOKUP(C2122,'Size of Government'!E2121:F14497,2,TRUE)</f>
        <v>0.22934924066066742</v>
      </c>
      <c r="H2122">
        <f t="shared" si="231"/>
        <v>2.2934924066066742</v>
      </c>
      <c r="L2122">
        <f t="shared" si="232"/>
        <v>2.2934924066066742</v>
      </c>
      <c r="M2122">
        <f>VLOOKUP(C2122,Informality!C2122:D12932,2,TRUE)</f>
        <v>0.40539999999999998</v>
      </c>
      <c r="N2122">
        <v>2.2934924066066742</v>
      </c>
      <c r="O2122" s="15">
        <v>3006.4011220892971</v>
      </c>
      <c r="P2122" s="15">
        <f t="shared" si="234"/>
        <v>2.2934924066066742</v>
      </c>
      <c r="Q2122" s="15">
        <f t="shared" si="235"/>
        <v>2.2934924066066742</v>
      </c>
      <c r="R2122" s="15">
        <f t="shared" si="236"/>
        <v>2.2934924066066742</v>
      </c>
      <c r="S2122" s="15">
        <f t="shared" si="237"/>
        <v>2.2941092308104767</v>
      </c>
    </row>
    <row r="2123" spans="1:19" x14ac:dyDescent="0.3">
      <c r="A2123">
        <v>1985</v>
      </c>
      <c r="B2123" t="s">
        <v>86</v>
      </c>
      <c r="C2123" t="str">
        <f t="shared" si="233"/>
        <v>1985Lebanon</v>
      </c>
      <c r="G2123">
        <f>VLOOKUP(C2123,'Size of Government'!E2122:F14498,2,TRUE)</f>
        <v>0.26421508193016052</v>
      </c>
      <c r="H2123">
        <f t="shared" si="231"/>
        <v>2.6421508193016052</v>
      </c>
      <c r="L2123">
        <f t="shared" si="232"/>
        <v>2.6421508193016052</v>
      </c>
      <c r="M2123">
        <f>VLOOKUP(C2123,Informality!C2123:D12933,2,TRUE)</f>
        <v>0.39939999999999998</v>
      </c>
      <c r="N2123">
        <v>2.6421508193016048</v>
      </c>
      <c r="O2123" s="15"/>
      <c r="P2123" s="15">
        <f t="shared" si="234"/>
        <v>2.6421508193016052</v>
      </c>
      <c r="Q2123" s="15">
        <f t="shared" si="235"/>
        <v>2.6421508193016052</v>
      </c>
      <c r="R2123" s="15">
        <f t="shared" si="236"/>
        <v>2.6421508193016052</v>
      </c>
      <c r="S2123" s="15">
        <f t="shared" si="237"/>
        <v>2.6425616821846178</v>
      </c>
    </row>
    <row r="2124" spans="1:19" x14ac:dyDescent="0.3">
      <c r="A2124">
        <v>1980</v>
      </c>
      <c r="B2124" t="s">
        <v>86</v>
      </c>
      <c r="C2124" t="str">
        <f t="shared" si="233"/>
        <v>1980Lebanon</v>
      </c>
      <c r="G2124">
        <f>VLOOKUP(C2124,'Size of Government'!E2123:F14499,2,TRUE)</f>
        <v>0.15857556462287903</v>
      </c>
      <c r="H2124">
        <f t="shared" si="231"/>
        <v>1.5857556462287903</v>
      </c>
      <c r="L2124">
        <f t="shared" si="232"/>
        <v>1.5857556462287903</v>
      </c>
      <c r="M2124">
        <f>VLOOKUP(C2124,Informality!C2124:D12934,2,TRUE)</f>
        <v>0.45669999999999999</v>
      </c>
      <c r="N2124">
        <v>1.5857556462287901</v>
      </c>
      <c r="O2124" s="15"/>
      <c r="P2124" s="15">
        <f t="shared" si="234"/>
        <v>1.5857556462287901</v>
      </c>
      <c r="Q2124" s="15">
        <f t="shared" si="235"/>
        <v>1.5857556462287903</v>
      </c>
      <c r="R2124" s="15">
        <f t="shared" si="236"/>
        <v>1.5857556462287903</v>
      </c>
      <c r="S2124" s="15">
        <f t="shared" si="237"/>
        <v>1.5885155170972587</v>
      </c>
    </row>
    <row r="2125" spans="1:19" x14ac:dyDescent="0.3">
      <c r="A2125">
        <v>1975</v>
      </c>
      <c r="B2125" t="s">
        <v>86</v>
      </c>
      <c r="C2125" t="str">
        <f t="shared" si="233"/>
        <v>1975Lebanon</v>
      </c>
      <c r="G2125">
        <f>VLOOKUP(C2125,'Size of Government'!E2124:F14500,2,TRUE)</f>
        <v>0.12821042537689209</v>
      </c>
      <c r="H2125">
        <f t="shared" si="231"/>
        <v>1.2821042537689209</v>
      </c>
      <c r="L2125">
        <f t="shared" si="232"/>
        <v>1.2821042537689209</v>
      </c>
      <c r="M2125">
        <f>VLOOKUP(C2125,Informality!C2125:D12935,2,TRUE)</f>
        <v>0</v>
      </c>
      <c r="N2125">
        <v>1.2821042537689209</v>
      </c>
      <c r="O2125" s="15"/>
      <c r="P2125" s="15">
        <f t="shared" si="234"/>
        <v>1.2821042537689211</v>
      </c>
      <c r="Q2125" s="15">
        <f t="shared" si="235"/>
        <v>1.2821042537689209</v>
      </c>
      <c r="R2125" s="15">
        <f t="shared" si="236"/>
        <v>1.2821042537689209</v>
      </c>
      <c r="S2125" s="15">
        <f t="shared" si="237"/>
        <v>1.2821363051733625</v>
      </c>
    </row>
    <row r="2126" spans="1:19" x14ac:dyDescent="0.3">
      <c r="A2126">
        <v>1970</v>
      </c>
      <c r="B2126" t="s">
        <v>86</v>
      </c>
      <c r="C2126" t="str">
        <f t="shared" si="233"/>
        <v>1970Lebanon</v>
      </c>
      <c r="G2126">
        <f>VLOOKUP(C2126,'Size of Government'!E2125:F14501,2,TRUE)</f>
        <v>0.14259704947471619</v>
      </c>
      <c r="H2126">
        <f t="shared" si="231"/>
        <v>1.4259704947471619</v>
      </c>
      <c r="L2126">
        <f t="shared" si="232"/>
        <v>1.4259704947471619</v>
      </c>
      <c r="M2126">
        <f>VLOOKUP(C2126,Informality!C2126:D12936,2,TRUE)</f>
        <v>0.28870000000000001</v>
      </c>
      <c r="N2126">
        <v>1.4259704947471621</v>
      </c>
      <c r="O2126" s="15"/>
      <c r="P2126" s="15">
        <f t="shared" si="234"/>
        <v>1.4259704947471621</v>
      </c>
      <c r="Q2126" s="15">
        <f t="shared" si="235"/>
        <v>1.4259704947471619</v>
      </c>
      <c r="R2126" s="15">
        <f t="shared" si="236"/>
        <v>1.4259704947471619</v>
      </c>
      <c r="S2126" s="15">
        <f t="shared" si="237"/>
        <v>1.4266046776522265</v>
      </c>
    </row>
    <row r="2127" spans="1:19" x14ac:dyDescent="0.3">
      <c r="A2127">
        <v>2018</v>
      </c>
      <c r="B2127" t="s">
        <v>87</v>
      </c>
      <c r="C2127" t="str">
        <f t="shared" si="233"/>
        <v>2018Lesotho</v>
      </c>
      <c r="D2127">
        <v>6.67</v>
      </c>
      <c r="E2127">
        <v>4.28</v>
      </c>
      <c r="F2127">
        <v>6.19</v>
      </c>
      <c r="G2127">
        <f>VLOOKUP(C2127,'Size of Government'!E2126:F14502,2,TRUE)</f>
        <v>0.40601432323455811</v>
      </c>
      <c r="H2127">
        <f t="shared" si="231"/>
        <v>4.0601432323455811</v>
      </c>
      <c r="I2127">
        <v>4.37</v>
      </c>
      <c r="J2127">
        <v>8</v>
      </c>
      <c r="K2127">
        <v>6.55</v>
      </c>
      <c r="L2127">
        <f t="shared" si="232"/>
        <v>33.930143232345578</v>
      </c>
      <c r="M2127">
        <f>VLOOKUP(C2127,Informality!C2127:D12937,2,TRUE)</f>
        <v>0.61650000000000005</v>
      </c>
      <c r="N2127">
        <v>5.6550238720575967</v>
      </c>
      <c r="O2127" s="15">
        <v>1374.6458701188715</v>
      </c>
      <c r="P2127" s="15">
        <f t="shared" si="234"/>
        <v>200.06994989949058</v>
      </c>
      <c r="Q2127" s="15">
        <f t="shared" si="235"/>
        <v>14.327995779841702</v>
      </c>
      <c r="R2127" s="15">
        <f t="shared" si="236"/>
        <v>34.271834234408963</v>
      </c>
      <c r="S2127" s="15">
        <f t="shared" si="237"/>
        <v>33.977436071529006</v>
      </c>
    </row>
    <row r="2128" spans="1:19" x14ac:dyDescent="0.3">
      <c r="A2128">
        <v>2017</v>
      </c>
      <c r="B2128" t="s">
        <v>87</v>
      </c>
      <c r="C2128" t="str">
        <f t="shared" si="233"/>
        <v>2017Lesotho</v>
      </c>
      <c r="D2128">
        <v>6.67</v>
      </c>
      <c r="E2128">
        <v>4.17</v>
      </c>
      <c r="F2128">
        <v>6.15</v>
      </c>
      <c r="G2128">
        <f>VLOOKUP(C2128,'Size of Government'!E2127:F14503,2,TRUE)</f>
        <v>0.40066990256309509</v>
      </c>
      <c r="H2128">
        <f t="shared" si="231"/>
        <v>4.0066990256309509</v>
      </c>
      <c r="I2128">
        <v>4.3099999999999996</v>
      </c>
      <c r="J2128">
        <v>8</v>
      </c>
      <c r="K2128">
        <v>6.55</v>
      </c>
      <c r="L2128">
        <f t="shared" si="232"/>
        <v>33.706699025630947</v>
      </c>
      <c r="M2128">
        <f>VLOOKUP(C2128,Informality!C2128:D12938,2,TRUE)</f>
        <v>0.6169</v>
      </c>
      <c r="N2128">
        <v>5.6177831709384911</v>
      </c>
      <c r="O2128" s="15">
        <v>1391.9365312865068</v>
      </c>
      <c r="P2128" s="15">
        <f t="shared" si="234"/>
        <v>198.53215816195268</v>
      </c>
      <c r="Q2128" s="15">
        <f t="shared" si="235"/>
        <v>14.262189070475543</v>
      </c>
      <c r="R2128" s="15">
        <f t="shared" si="236"/>
        <v>34.04888470959709</v>
      </c>
      <c r="S2128" s="15">
        <f t="shared" si="237"/>
        <v>33.754691641306053</v>
      </c>
    </row>
    <row r="2129" spans="1:19" x14ac:dyDescent="0.3">
      <c r="A2129">
        <v>2016</v>
      </c>
      <c r="B2129" t="s">
        <v>87</v>
      </c>
      <c r="C2129" t="str">
        <f t="shared" si="233"/>
        <v>2016Lesotho</v>
      </c>
      <c r="D2129">
        <v>6.67</v>
      </c>
      <c r="E2129">
        <v>4.1100000000000003</v>
      </c>
      <c r="F2129">
        <v>5.6</v>
      </c>
      <c r="G2129">
        <f>VLOOKUP(C2129,'Size of Government'!E2128:F14504,2,TRUE)</f>
        <v>0.3650684654712677</v>
      </c>
      <c r="H2129">
        <f t="shared" si="231"/>
        <v>3.650684654712677</v>
      </c>
      <c r="I2129">
        <v>4.1100000000000003</v>
      </c>
      <c r="J2129">
        <v>8</v>
      </c>
      <c r="K2129">
        <v>6.55</v>
      </c>
      <c r="L2129">
        <f t="shared" si="232"/>
        <v>33.090684654712675</v>
      </c>
      <c r="M2129">
        <f>VLOOKUP(C2129,Informality!C2129:D12939,2,TRUE)</f>
        <v>0.41249999999999998</v>
      </c>
      <c r="N2129">
        <v>5.5151141091187794</v>
      </c>
      <c r="O2129" s="15">
        <v>1421.7361096978921</v>
      </c>
      <c r="P2129" s="15">
        <f t="shared" si="234"/>
        <v>194.20266688060948</v>
      </c>
      <c r="Q2129" s="15">
        <f t="shared" si="235"/>
        <v>14.089112762986696</v>
      </c>
      <c r="R2129" s="15">
        <f t="shared" si="236"/>
        <v>33.424441602838975</v>
      </c>
      <c r="S2129" s="15">
        <f t="shared" si="237"/>
        <v>33.138327601346148</v>
      </c>
    </row>
    <row r="2130" spans="1:19" x14ac:dyDescent="0.3">
      <c r="A2130">
        <v>2015</v>
      </c>
      <c r="B2130" t="s">
        <v>87</v>
      </c>
      <c r="C2130" t="str">
        <f t="shared" si="233"/>
        <v>2015Lesotho</v>
      </c>
      <c r="D2130">
        <v>6.67</v>
      </c>
      <c r="E2130">
        <v>4.38</v>
      </c>
      <c r="F2130">
        <v>5.91</v>
      </c>
      <c r="G2130">
        <f>VLOOKUP(C2130,'Size of Government'!E2129:F14505,2,TRUE)</f>
        <v>0.32544311881065369</v>
      </c>
      <c r="H2130">
        <f t="shared" si="231"/>
        <v>3.2544311881065369</v>
      </c>
      <c r="I2130">
        <v>4.2300000000000004</v>
      </c>
      <c r="J2130">
        <v>8</v>
      </c>
      <c r="K2130">
        <v>6.55</v>
      </c>
      <c r="L2130">
        <f t="shared" si="232"/>
        <v>33.084431188106535</v>
      </c>
      <c r="M2130">
        <f>VLOOKUP(C2130,Informality!C2130:D12940,2,TRUE)</f>
        <v>0.4128</v>
      </c>
      <c r="N2130">
        <v>5.5140718646844222</v>
      </c>
      <c r="O2130" s="15">
        <v>1363.9314080332174</v>
      </c>
      <c r="P2130" s="15">
        <f t="shared" si="234"/>
        <v>193.87509593205763</v>
      </c>
      <c r="Q2130" s="15">
        <f t="shared" si="235"/>
        <v>14.10886325534841</v>
      </c>
      <c r="R2130" s="15">
        <f t="shared" si="236"/>
        <v>33.433727781009239</v>
      </c>
      <c r="S2130" s="15">
        <f t="shared" si="237"/>
        <v>33.133726708425392</v>
      </c>
    </row>
    <row r="2131" spans="1:19" x14ac:dyDescent="0.3">
      <c r="A2131">
        <v>2014</v>
      </c>
      <c r="B2131" t="s">
        <v>87</v>
      </c>
      <c r="C2131" t="str">
        <f t="shared" si="233"/>
        <v>2014Lesotho</v>
      </c>
      <c r="D2131">
        <v>6.67</v>
      </c>
      <c r="E2131">
        <v>4.88</v>
      </c>
      <c r="F2131">
        <v>5.71</v>
      </c>
      <c r="G2131">
        <f>VLOOKUP(C2131,'Size of Government'!E2130:F14506,2,TRUE)</f>
        <v>0.27461478114128113</v>
      </c>
      <c r="H2131">
        <f t="shared" si="231"/>
        <v>2.7461478114128113</v>
      </c>
      <c r="I2131">
        <v>4.97</v>
      </c>
      <c r="J2131">
        <v>8</v>
      </c>
      <c r="K2131">
        <v>6.55</v>
      </c>
      <c r="L2131">
        <f t="shared" si="232"/>
        <v>33.816147811412812</v>
      </c>
      <c r="M2131">
        <f>VLOOKUP(C2131,Informality!C2131:D12941,2,TRUE)</f>
        <v>0.62380000000000002</v>
      </c>
      <c r="N2131">
        <v>5.6360246352354686</v>
      </c>
      <c r="O2131" s="15">
        <v>1338.8517466320488</v>
      </c>
      <c r="P2131" s="15">
        <f t="shared" si="234"/>
        <v>197.85040395827352</v>
      </c>
      <c r="Q2131" s="15">
        <f t="shared" si="235"/>
        <v>14.403056196589922</v>
      </c>
      <c r="R2131" s="15">
        <f t="shared" si="236"/>
        <v>34.1675697422356</v>
      </c>
      <c r="S2131" s="15">
        <f t="shared" si="237"/>
        <v>33.861310923524272</v>
      </c>
    </row>
    <row r="2132" spans="1:19" x14ac:dyDescent="0.3">
      <c r="A2132">
        <v>2013</v>
      </c>
      <c r="B2132" t="s">
        <v>87</v>
      </c>
      <c r="C2132" t="str">
        <f t="shared" si="233"/>
        <v>2013Lesotho</v>
      </c>
      <c r="D2132">
        <v>7.77</v>
      </c>
      <c r="E2132">
        <v>4.75</v>
      </c>
      <c r="F2132">
        <v>5.77</v>
      </c>
      <c r="G2132">
        <f>VLOOKUP(C2132,'Size of Government'!E2131:F14507,2,TRUE)</f>
        <v>0.24072393774986267</v>
      </c>
      <c r="H2132">
        <f t="shared" si="231"/>
        <v>2.4072393774986267</v>
      </c>
      <c r="I2132">
        <v>5.07</v>
      </c>
      <c r="J2132">
        <v>8</v>
      </c>
      <c r="K2132">
        <v>6.55</v>
      </c>
      <c r="L2132">
        <f t="shared" si="232"/>
        <v>34.547239377498627</v>
      </c>
      <c r="M2132">
        <f>VLOOKUP(C2132,Informality!C2132:D12942,2,TRUE)</f>
        <v>0.62439999999999996</v>
      </c>
      <c r="N2132">
        <v>5.7578732295831054</v>
      </c>
      <c r="O2132" s="15">
        <v>1310.892121067789</v>
      </c>
      <c r="P2132" s="15">
        <f t="shared" si="234"/>
        <v>200.44441862651945</v>
      </c>
      <c r="Q2132" s="15">
        <f t="shared" si="235"/>
        <v>14.877419178761482</v>
      </c>
      <c r="R2132" s="15">
        <f t="shared" si="236"/>
        <v>34.885378287479675</v>
      </c>
      <c r="S2132" s="15">
        <f t="shared" si="237"/>
        <v>34.589876628621084</v>
      </c>
    </row>
    <row r="2133" spans="1:19" x14ac:dyDescent="0.3">
      <c r="A2133">
        <v>2012</v>
      </c>
      <c r="B2133" t="s">
        <v>87</v>
      </c>
      <c r="C2133" t="str">
        <f t="shared" si="233"/>
        <v>2012Lesotho</v>
      </c>
      <c r="D2133">
        <v>7.77</v>
      </c>
      <c r="E2133">
        <v>4.76</v>
      </c>
      <c r="F2133">
        <v>5.44</v>
      </c>
      <c r="G2133">
        <f>VLOOKUP(C2133,'Size of Government'!E2132:F14508,2,TRUE)</f>
        <v>0.24741005897521973</v>
      </c>
      <c r="H2133">
        <f t="shared" si="231"/>
        <v>2.4741005897521973</v>
      </c>
      <c r="I2133">
        <v>5.68</v>
      </c>
      <c r="J2133">
        <v>8</v>
      </c>
      <c r="K2133">
        <v>6.55</v>
      </c>
      <c r="L2133">
        <f t="shared" si="232"/>
        <v>35.234100589752195</v>
      </c>
      <c r="M2133">
        <f>VLOOKUP(C2133,Informality!C2133:D12943,2,TRUE)</f>
        <v>0.62919999999999998</v>
      </c>
      <c r="N2133">
        <v>5.8723500982920322</v>
      </c>
      <c r="O2133" s="15">
        <v>1266.6597514014904</v>
      </c>
      <c r="P2133" s="15">
        <f t="shared" si="234"/>
        <v>204.86599817348016</v>
      </c>
      <c r="Q2133" s="15">
        <f t="shared" si="235"/>
        <v>15.110148037931731</v>
      </c>
      <c r="R2133" s="15">
        <f t="shared" si="236"/>
        <v>35.565293572245629</v>
      </c>
      <c r="S2133" s="15">
        <f t="shared" si="237"/>
        <v>35.272973094491824</v>
      </c>
    </row>
    <row r="2134" spans="1:19" x14ac:dyDescent="0.3">
      <c r="A2134">
        <v>2011</v>
      </c>
      <c r="B2134" t="s">
        <v>87</v>
      </c>
      <c r="C2134" t="str">
        <f t="shared" si="233"/>
        <v>2011Lesotho</v>
      </c>
      <c r="D2134">
        <v>7.77</v>
      </c>
      <c r="E2134">
        <v>4.3899999999999997</v>
      </c>
      <c r="F2134">
        <v>5.89</v>
      </c>
      <c r="G2134">
        <f>VLOOKUP(C2134,'Size of Government'!E2133:F14509,2,TRUE)</f>
        <v>0.20311366021633148</v>
      </c>
      <c r="H2134">
        <f t="shared" si="231"/>
        <v>2.0311366021633148</v>
      </c>
      <c r="I2134">
        <v>5.69</v>
      </c>
      <c r="J2134">
        <v>8</v>
      </c>
      <c r="K2134">
        <v>6.55</v>
      </c>
      <c r="L2134">
        <f t="shared" si="232"/>
        <v>34.431136602163313</v>
      </c>
      <c r="M2134">
        <f>VLOOKUP(C2134,Informality!C2134:D12944,2,TRUE)</f>
        <v>0.63470000000000004</v>
      </c>
      <c r="N2134">
        <v>5.7385227670272192</v>
      </c>
      <c r="O2134" s="15">
        <v>1193.2717419695289</v>
      </c>
      <c r="P2134" s="15">
        <f t="shared" si="234"/>
        <v>198.27400189148571</v>
      </c>
      <c r="Q2134" s="15">
        <f t="shared" si="235"/>
        <v>14.93482895438202</v>
      </c>
      <c r="R2134" s="15">
        <f t="shared" si="236"/>
        <v>34.783533045221205</v>
      </c>
      <c r="S2134" s="15">
        <f t="shared" si="237"/>
        <v>34.474786021091234</v>
      </c>
    </row>
    <row r="2135" spans="1:19" x14ac:dyDescent="0.3">
      <c r="A2135">
        <v>2010</v>
      </c>
      <c r="B2135" t="s">
        <v>87</v>
      </c>
      <c r="C2135" t="str">
        <f t="shared" si="233"/>
        <v>2010Lesotho</v>
      </c>
      <c r="D2135">
        <v>7.77</v>
      </c>
      <c r="E2135">
        <v>4.34</v>
      </c>
      <c r="F2135">
        <v>5.49</v>
      </c>
      <c r="G2135">
        <f>VLOOKUP(C2135,'Size of Government'!E2134:F14510,2,TRUE)</f>
        <v>0.13993576169013977</v>
      </c>
      <c r="H2135">
        <f t="shared" si="231"/>
        <v>1.3993576169013977</v>
      </c>
      <c r="I2135">
        <v>6.12</v>
      </c>
      <c r="J2135">
        <v>8</v>
      </c>
      <c r="K2135">
        <v>6.55</v>
      </c>
      <c r="L2135">
        <f t="shared" si="232"/>
        <v>34.179357616901399</v>
      </c>
      <c r="M2135">
        <f>VLOOKUP(C2135,Informality!C2135:D12945,2,TRUE)</f>
        <v>0.6431</v>
      </c>
      <c r="N2135">
        <v>5.6965596028169001</v>
      </c>
      <c r="O2135" s="15">
        <v>1137.2757018614377</v>
      </c>
      <c r="P2135" s="15">
        <f t="shared" si="234"/>
        <v>193.63474991975124</v>
      </c>
      <c r="Q2135" s="15">
        <f t="shared" si="235"/>
        <v>15.017443249101358</v>
      </c>
      <c r="R2135" s="15">
        <f t="shared" si="236"/>
        <v>34.537799973741059</v>
      </c>
      <c r="S2135" s="15">
        <f t="shared" si="237"/>
        <v>34.222135627864304</v>
      </c>
    </row>
    <row r="2136" spans="1:19" x14ac:dyDescent="0.3">
      <c r="A2136">
        <v>2009</v>
      </c>
      <c r="B2136" t="s">
        <v>87</v>
      </c>
      <c r="C2136" t="str">
        <f t="shared" si="233"/>
        <v>2009Lesotho</v>
      </c>
      <c r="D2136">
        <v>7.77</v>
      </c>
      <c r="E2136">
        <v>4.87</v>
      </c>
      <c r="G2136">
        <f>VLOOKUP(C2136,'Size of Government'!E2135:F14511,2,TRUE)</f>
        <v>0.17103296518325806</v>
      </c>
      <c r="H2136">
        <f t="shared" si="231"/>
        <v>1.7103296518325806</v>
      </c>
      <c r="I2136">
        <v>5.78</v>
      </c>
      <c r="J2136">
        <v>8</v>
      </c>
      <c r="K2136">
        <v>6.29</v>
      </c>
      <c r="L2136">
        <f t="shared" si="232"/>
        <v>34.420329651832581</v>
      </c>
      <c r="M2136">
        <f>VLOOKUP(C2136,Informality!C2136:D12946,2,TRUE)</f>
        <v>0.2848</v>
      </c>
      <c r="N2136">
        <v>5.7367216086387636</v>
      </c>
      <c r="O2136" s="15">
        <v>1131.0608765266707</v>
      </c>
      <c r="P2136" s="15">
        <f t="shared" si="234"/>
        <v>197.19609670977701</v>
      </c>
      <c r="Q2136" s="15">
        <f t="shared" si="235"/>
        <v>14.966212864914683</v>
      </c>
      <c r="R2136" s="15">
        <f t="shared" si="236"/>
        <v>34.71863079297767</v>
      </c>
      <c r="S2136" s="15">
        <f t="shared" si="237"/>
        <v>34.454983960459927</v>
      </c>
    </row>
    <row r="2137" spans="1:19" x14ac:dyDescent="0.3">
      <c r="A2137">
        <v>2008</v>
      </c>
      <c r="B2137" t="s">
        <v>87</v>
      </c>
      <c r="C2137" t="str">
        <f t="shared" si="233"/>
        <v>2008Lesotho</v>
      </c>
      <c r="D2137">
        <v>7.8</v>
      </c>
      <c r="E2137">
        <v>4.88</v>
      </c>
      <c r="G2137">
        <f>VLOOKUP(C2137,'Size of Government'!E2136:F14512,2,TRUE)</f>
        <v>0.16813217103481293</v>
      </c>
      <c r="H2137">
        <f t="shared" si="231"/>
        <v>1.6813217103481293</v>
      </c>
      <c r="I2137">
        <v>4.97</v>
      </c>
      <c r="J2137">
        <v>8</v>
      </c>
      <c r="K2137">
        <v>5.92</v>
      </c>
      <c r="L2137">
        <f t="shared" si="232"/>
        <v>33.25132171034813</v>
      </c>
      <c r="M2137">
        <f>VLOOKUP(C2137,Informality!C2137:D12947,2,TRUE)</f>
        <v>0.28799999999999998</v>
      </c>
      <c r="N2137">
        <v>5.5418869517246883</v>
      </c>
      <c r="O2137" s="15">
        <v>1108.8808820276304</v>
      </c>
      <c r="P2137" s="15">
        <f t="shared" si="234"/>
        <v>190.14920516917002</v>
      </c>
      <c r="Q2137" s="15">
        <f t="shared" si="235"/>
        <v>14.533703681226198</v>
      </c>
      <c r="R2137" s="15">
        <f t="shared" si="236"/>
        <v>33.537802261179856</v>
      </c>
      <c r="S2137" s="15">
        <f t="shared" si="237"/>
        <v>33.287468044050314</v>
      </c>
    </row>
    <row r="2138" spans="1:19" x14ac:dyDescent="0.3">
      <c r="A2138">
        <v>2007</v>
      </c>
      <c r="B2138" t="s">
        <v>87</v>
      </c>
      <c r="C2138" t="str">
        <f t="shared" si="233"/>
        <v>2007Lesotho</v>
      </c>
      <c r="D2138">
        <v>7.8</v>
      </c>
      <c r="E2138">
        <v>4.79</v>
      </c>
      <c r="G2138">
        <f>VLOOKUP(C2138,'Size of Government'!E2137:F14513,2,TRUE)</f>
        <v>0.17792989313602448</v>
      </c>
      <c r="H2138">
        <f t="shared" si="231"/>
        <v>1.7792989313602448</v>
      </c>
      <c r="I2138">
        <v>5.29</v>
      </c>
      <c r="J2138">
        <v>8</v>
      </c>
      <c r="K2138">
        <v>5.92</v>
      </c>
      <c r="L2138">
        <f t="shared" si="232"/>
        <v>33.579298931360242</v>
      </c>
      <c r="M2138">
        <f>VLOOKUP(C2138,Informality!C2138:D12948,2,TRUE)</f>
        <v>0.2913</v>
      </c>
      <c r="N2138">
        <v>5.5965498218933734</v>
      </c>
      <c r="O2138" s="15">
        <v>1038.9743792375643</v>
      </c>
      <c r="P2138" s="15">
        <f t="shared" si="234"/>
        <v>192.56809417865611</v>
      </c>
      <c r="Q2138" s="15">
        <f t="shared" si="235"/>
        <v>14.628072487075654</v>
      </c>
      <c r="R2138" s="15">
        <f t="shared" si="236"/>
        <v>33.865791571901205</v>
      </c>
      <c r="S2138" s="15">
        <f t="shared" si="237"/>
        <v>33.61439862917431</v>
      </c>
    </row>
    <row r="2139" spans="1:19" x14ac:dyDescent="0.3">
      <c r="A2139">
        <v>2006</v>
      </c>
      <c r="B2139" t="s">
        <v>87</v>
      </c>
      <c r="C2139" t="str">
        <f t="shared" si="233"/>
        <v>2006Lesotho</v>
      </c>
      <c r="D2139">
        <v>7.8</v>
      </c>
      <c r="E2139">
        <v>4.28</v>
      </c>
      <c r="G2139">
        <f>VLOOKUP(C2139,'Size of Government'!E2138:F14514,2,TRUE)</f>
        <v>0.19578221440315247</v>
      </c>
      <c r="H2139">
        <f t="shared" si="231"/>
        <v>1.9578221440315247</v>
      </c>
      <c r="I2139">
        <v>4.6900000000000004</v>
      </c>
      <c r="J2139">
        <v>8</v>
      </c>
      <c r="K2139">
        <v>5.92</v>
      </c>
      <c r="L2139">
        <f t="shared" si="232"/>
        <v>32.647822144031522</v>
      </c>
      <c r="M2139">
        <f>VLOOKUP(C2139,Informality!C2139:D12949,2,TRUE)</f>
        <v>0.29320000000000002</v>
      </c>
      <c r="N2139">
        <v>5.4413036906719201</v>
      </c>
      <c r="O2139" s="15">
        <v>989.57343692538882</v>
      </c>
      <c r="P2139" s="15">
        <f t="shared" si="234"/>
        <v>187.36295899748282</v>
      </c>
      <c r="Q2139" s="15">
        <f t="shared" si="235"/>
        <v>14.28404590960349</v>
      </c>
      <c r="R2139" s="15">
        <f t="shared" si="236"/>
        <v>32.927206951310559</v>
      </c>
      <c r="S2139" s="15">
        <f t="shared" si="237"/>
        <v>32.68600555426638</v>
      </c>
    </row>
    <row r="2140" spans="1:19" x14ac:dyDescent="0.3">
      <c r="A2140">
        <v>2005</v>
      </c>
      <c r="B2140" t="s">
        <v>87</v>
      </c>
      <c r="C2140" t="str">
        <f t="shared" si="233"/>
        <v>2005Lesotho</v>
      </c>
      <c r="D2140">
        <v>7.8</v>
      </c>
      <c r="E2140">
        <v>4.49</v>
      </c>
      <c r="G2140">
        <f>VLOOKUP(C2140,'Size of Government'!E2139:F14515,2,TRUE)</f>
        <v>0.1966170072555542</v>
      </c>
      <c r="H2140">
        <f t="shared" si="231"/>
        <v>1.966170072555542</v>
      </c>
      <c r="I2140">
        <v>4.38</v>
      </c>
      <c r="J2140">
        <v>8</v>
      </c>
      <c r="K2140">
        <v>5.92</v>
      </c>
      <c r="L2140">
        <f t="shared" si="232"/>
        <v>32.556170072555538</v>
      </c>
      <c r="M2140">
        <f>VLOOKUP(C2140,Informality!C2140:D12950,2,TRUE)</f>
        <v>0.38669999999999999</v>
      </c>
      <c r="N2140">
        <v>5.426028345425923</v>
      </c>
      <c r="O2140" s="15">
        <v>946.475374794034</v>
      </c>
      <c r="P2140" s="15">
        <f t="shared" si="234"/>
        <v>186.82485717581551</v>
      </c>
      <c r="Q2140" s="15">
        <f t="shared" si="235"/>
        <v>14.251200817973659</v>
      </c>
      <c r="R2140" s="15">
        <f t="shared" si="236"/>
        <v>32.834940372592961</v>
      </c>
      <c r="S2140" s="15">
        <f t="shared" si="237"/>
        <v>32.594676218942901</v>
      </c>
    </row>
    <row r="2141" spans="1:19" x14ac:dyDescent="0.3">
      <c r="A2141">
        <v>2004</v>
      </c>
      <c r="B2141" t="s">
        <v>87</v>
      </c>
      <c r="C2141" t="str">
        <f t="shared" si="233"/>
        <v>2004Lesotho</v>
      </c>
      <c r="G2141">
        <f>VLOOKUP(C2141,'Size of Government'!E2140:F14516,2,TRUE)</f>
        <v>0.19831092655658722</v>
      </c>
      <c r="H2141">
        <f t="shared" si="231"/>
        <v>1.9831092655658722</v>
      </c>
      <c r="L2141">
        <f t="shared" si="232"/>
        <v>1.9831092655658722</v>
      </c>
      <c r="M2141">
        <f>VLOOKUP(C2141,Informality!C2141:D12951,2,TRUE)</f>
        <v>0.38500000000000001</v>
      </c>
      <c r="N2141">
        <v>1.983109265565872</v>
      </c>
      <c r="O2141" s="15">
        <v>910.28743359945895</v>
      </c>
      <c r="P2141" s="15">
        <f t="shared" si="234"/>
        <v>1.983109265565872</v>
      </c>
      <c r="Q2141" s="15">
        <f t="shared" si="235"/>
        <v>1.9831092655658722</v>
      </c>
      <c r="R2141" s="15">
        <f t="shared" si="236"/>
        <v>1.9831092655658722</v>
      </c>
      <c r="S2141" s="15">
        <f t="shared" si="237"/>
        <v>1.9838626899994549</v>
      </c>
    </row>
    <row r="2142" spans="1:19" x14ac:dyDescent="0.3">
      <c r="A2142">
        <v>2003</v>
      </c>
      <c r="B2142" t="s">
        <v>87</v>
      </c>
      <c r="C2142" t="str">
        <f t="shared" si="233"/>
        <v>2003Lesotho</v>
      </c>
      <c r="G2142">
        <f>VLOOKUP(C2142,'Size of Government'!E2141:F14517,2,TRUE)</f>
        <v>0.19661231338977814</v>
      </c>
      <c r="H2142">
        <f t="shared" si="231"/>
        <v>1.9661231338977814</v>
      </c>
      <c r="L2142">
        <f t="shared" si="232"/>
        <v>1.9661231338977814</v>
      </c>
      <c r="M2142">
        <f>VLOOKUP(C2142,Informality!C2142:D12952,2,TRUE)</f>
        <v>0.61029999999999995</v>
      </c>
      <c r="N2142">
        <v>1.9661231338977809</v>
      </c>
      <c r="O2142" s="15">
        <v>889.63538898851857</v>
      </c>
      <c r="P2142" s="15">
        <f t="shared" si="234"/>
        <v>1.9661231338977814</v>
      </c>
      <c r="Q2142" s="15">
        <f t="shared" si="235"/>
        <v>1.9661231338977814</v>
      </c>
      <c r="R2142" s="15">
        <f t="shared" si="236"/>
        <v>1.9661231338977814</v>
      </c>
      <c r="S2142" s="15">
        <f t="shared" si="237"/>
        <v>1.9707194685717533</v>
      </c>
    </row>
    <row r="2143" spans="1:19" x14ac:dyDescent="0.3">
      <c r="A2143">
        <v>2002</v>
      </c>
      <c r="B2143" t="s">
        <v>87</v>
      </c>
      <c r="C2143" t="str">
        <f t="shared" si="233"/>
        <v>2002Lesotho</v>
      </c>
      <c r="G2143">
        <f>VLOOKUP(C2143,'Size of Government'!E2142:F14518,2,TRUE)</f>
        <v>0.19774764776229858</v>
      </c>
      <c r="H2143">
        <f t="shared" si="231"/>
        <v>1.9774764776229858</v>
      </c>
      <c r="L2143">
        <f t="shared" si="232"/>
        <v>1.9774764776229858</v>
      </c>
      <c r="M2143">
        <f>VLOOKUP(C2143,Informality!C2143:D12953,2,TRUE)</f>
        <v>0.60880000000000001</v>
      </c>
      <c r="N2143">
        <v>1.9774764776229861</v>
      </c>
      <c r="O2143" s="15">
        <v>846.02656235681468</v>
      </c>
      <c r="P2143" s="15">
        <f t="shared" si="234"/>
        <v>1.9774764776229856</v>
      </c>
      <c r="Q2143" s="15">
        <f t="shared" si="235"/>
        <v>1.9774764776229858</v>
      </c>
      <c r="R2143" s="15">
        <f t="shared" si="236"/>
        <v>1.9774764776229858</v>
      </c>
      <c r="S2143" s="15">
        <f t="shared" si="237"/>
        <v>1.9819519418647313</v>
      </c>
    </row>
    <row r="2144" spans="1:19" x14ac:dyDescent="0.3">
      <c r="A2144">
        <v>2001</v>
      </c>
      <c r="B2144" t="s">
        <v>87</v>
      </c>
      <c r="C2144" t="str">
        <f t="shared" si="233"/>
        <v>2001Lesotho</v>
      </c>
      <c r="G2144">
        <f>VLOOKUP(C2144,'Size of Government'!E2143:F14519,2,TRUE)</f>
        <v>0.18329206109046936</v>
      </c>
      <c r="H2144">
        <f t="shared" si="231"/>
        <v>1.8329206109046936</v>
      </c>
      <c r="L2144">
        <f t="shared" si="232"/>
        <v>1.8329206109046936</v>
      </c>
      <c r="M2144">
        <f>VLOOKUP(C2144,Informality!C2144:D12954,2,TRUE)</f>
        <v>0.24629999999999999</v>
      </c>
      <c r="N2144">
        <v>1.832920610904694</v>
      </c>
      <c r="O2144" s="15">
        <v>837.50784613047949</v>
      </c>
      <c r="P2144" s="15">
        <f t="shared" si="234"/>
        <v>1.8329206109046934</v>
      </c>
      <c r="Q2144" s="15">
        <f t="shared" si="235"/>
        <v>1.8329206109046936</v>
      </c>
      <c r="R2144" s="15">
        <f t="shared" si="236"/>
        <v>1.8329206109046936</v>
      </c>
      <c r="S2144" s="15">
        <f t="shared" si="237"/>
        <v>1.8331158082729291</v>
      </c>
    </row>
    <row r="2145" spans="1:19" x14ac:dyDescent="0.3">
      <c r="A2145">
        <v>2000</v>
      </c>
      <c r="B2145" t="s">
        <v>87</v>
      </c>
      <c r="C2145" t="str">
        <f t="shared" si="233"/>
        <v>2000Lesotho</v>
      </c>
      <c r="G2145">
        <f>VLOOKUP(C2145,'Size of Government'!E2144:F14520,2,TRUE)</f>
        <v>8.6869560182094574E-2</v>
      </c>
      <c r="H2145">
        <f t="shared" si="231"/>
        <v>0.86869560182094574</v>
      </c>
      <c r="L2145">
        <f t="shared" si="232"/>
        <v>0.86869560182094574</v>
      </c>
      <c r="M2145">
        <f>VLOOKUP(C2145,Informality!C2145:D12955,2,TRUE)</f>
        <v>0.24940000000000001</v>
      </c>
      <c r="N2145">
        <v>0.86869560182094574</v>
      </c>
      <c r="O2145" s="15">
        <v>809.87316888827274</v>
      </c>
      <c r="P2145" s="15">
        <f t="shared" si="234"/>
        <v>0.86869560182094585</v>
      </c>
      <c r="Q2145" s="15">
        <f t="shared" si="235"/>
        <v>0.86869560182094574</v>
      </c>
      <c r="R2145" s="15">
        <f t="shared" si="236"/>
        <v>0.86869560182094574</v>
      </c>
      <c r="S2145" s="15">
        <f t="shared" si="237"/>
        <v>0.87018890895541945</v>
      </c>
    </row>
    <row r="2146" spans="1:19" x14ac:dyDescent="0.3">
      <c r="A2146">
        <v>1995</v>
      </c>
      <c r="B2146" t="s">
        <v>87</v>
      </c>
      <c r="C2146" t="str">
        <f t="shared" si="233"/>
        <v>1995Lesotho</v>
      </c>
      <c r="G2146">
        <f>VLOOKUP(C2146,'Size of Government'!E2145:F14521,2,TRUE)</f>
        <v>0.12548954784870148</v>
      </c>
      <c r="H2146">
        <f t="shared" si="231"/>
        <v>1.2548954784870148</v>
      </c>
      <c r="L2146">
        <f t="shared" si="232"/>
        <v>1.2548954784870148</v>
      </c>
      <c r="M2146">
        <f>VLOOKUP(C2146,Informality!C2146:D12956,2,TRUE)</f>
        <v>0.30070000000000002</v>
      </c>
      <c r="N2146">
        <v>1.254895478487015</v>
      </c>
      <c r="O2146" s="15">
        <v>747.18995164165028</v>
      </c>
      <c r="P2146" s="15">
        <f t="shared" si="234"/>
        <v>1.2548954784870148</v>
      </c>
      <c r="Q2146" s="15">
        <f t="shared" si="235"/>
        <v>1.2548954784870148</v>
      </c>
      <c r="R2146" s="15">
        <f t="shared" si="236"/>
        <v>1.2548954784870148</v>
      </c>
      <c r="S2146" s="15">
        <f t="shared" si="237"/>
        <v>1.2559598068527791</v>
      </c>
    </row>
    <row r="2147" spans="1:19" x14ac:dyDescent="0.3">
      <c r="A2147">
        <v>1990</v>
      </c>
      <c r="B2147" t="s">
        <v>87</v>
      </c>
      <c r="C2147" t="str">
        <f t="shared" si="233"/>
        <v>1990Lesotho</v>
      </c>
      <c r="G2147">
        <f>VLOOKUP(C2147,'Size of Government'!E2146:F14522,2,TRUE)</f>
        <v>0.23377333581447601</v>
      </c>
      <c r="H2147">
        <f t="shared" si="231"/>
        <v>2.3377333581447601</v>
      </c>
      <c r="L2147">
        <f t="shared" si="232"/>
        <v>2.3377333581447601</v>
      </c>
      <c r="M2147">
        <f>VLOOKUP(C2147,Informality!C2147:D12957,2,TRUE)</f>
        <v>0.35859999999999997</v>
      </c>
      <c r="N2147">
        <v>2.3377333581447601</v>
      </c>
      <c r="O2147" s="15">
        <v>642.29883596658203</v>
      </c>
      <c r="P2147" s="15">
        <f t="shared" si="234"/>
        <v>2.3377333581447601</v>
      </c>
      <c r="Q2147" s="15">
        <f t="shared" si="235"/>
        <v>2.3377333581447601</v>
      </c>
      <c r="R2147" s="15">
        <f t="shared" si="236"/>
        <v>2.3377333581447601</v>
      </c>
      <c r="S2147" s="15">
        <f t="shared" si="237"/>
        <v>2.3381152987119767</v>
      </c>
    </row>
    <row r="2148" spans="1:19" x14ac:dyDescent="0.3">
      <c r="A2148">
        <v>1985</v>
      </c>
      <c r="B2148" t="s">
        <v>87</v>
      </c>
      <c r="C2148" t="str">
        <f t="shared" si="233"/>
        <v>1985Lesotho</v>
      </c>
      <c r="G2148">
        <f>VLOOKUP(C2148,'Size of Government'!E2147:F14523,2,TRUE)</f>
        <v>7.4969418346881866E-2</v>
      </c>
      <c r="H2148">
        <f t="shared" si="231"/>
        <v>0.74969418346881866</v>
      </c>
      <c r="L2148">
        <f t="shared" si="232"/>
        <v>0.74969418346881866</v>
      </c>
      <c r="M2148">
        <f>VLOOKUP(C2148,Informality!C2148:D12958,2,TRUE)</f>
        <v>0.38019999999999998</v>
      </c>
      <c r="N2148">
        <v>0.74969418346881866</v>
      </c>
      <c r="O2148" s="15">
        <v>558.10141270951362</v>
      </c>
      <c r="P2148" s="15">
        <f t="shared" si="234"/>
        <v>0.74969418346881866</v>
      </c>
      <c r="Q2148" s="15">
        <f t="shared" si="235"/>
        <v>0.74969418346881866</v>
      </c>
      <c r="R2148" s="15">
        <f t="shared" si="236"/>
        <v>0.74969418346881866</v>
      </c>
      <c r="S2148" s="15">
        <f t="shared" si="237"/>
        <v>0.7618134286565752</v>
      </c>
    </row>
    <row r="2149" spans="1:19" x14ac:dyDescent="0.3">
      <c r="A2149">
        <v>1980</v>
      </c>
      <c r="B2149" t="s">
        <v>87</v>
      </c>
      <c r="C2149" t="str">
        <f t="shared" si="233"/>
        <v>1980Lesotho</v>
      </c>
      <c r="G2149">
        <f>VLOOKUP(C2149,'Size of Government'!E2148:F14524,2,TRUE)</f>
        <v>0.21070945262908936</v>
      </c>
      <c r="H2149">
        <f t="shared" si="231"/>
        <v>2.1070945262908936</v>
      </c>
      <c r="L2149">
        <f t="shared" si="232"/>
        <v>2.1070945262908936</v>
      </c>
      <c r="M2149">
        <f>VLOOKUP(C2149,Informality!C2149:D12959,2,TRUE)</f>
        <v>0.6492</v>
      </c>
      <c r="N2149">
        <v>2.107094526290894</v>
      </c>
      <c r="O2149" s="15">
        <v>547.07221509041312</v>
      </c>
      <c r="P2149" s="15">
        <f t="shared" si="234"/>
        <v>2.1070945262908936</v>
      </c>
      <c r="Q2149" s="15">
        <f t="shared" si="235"/>
        <v>2.1070945262908936</v>
      </c>
      <c r="R2149" s="15">
        <f t="shared" si="236"/>
        <v>2.1070945262908936</v>
      </c>
      <c r="S2149" s="15">
        <f t="shared" si="237"/>
        <v>2.1118777036422967</v>
      </c>
    </row>
    <row r="2150" spans="1:19" x14ac:dyDescent="0.3">
      <c r="A2150">
        <v>1975</v>
      </c>
      <c r="B2150" t="s">
        <v>87</v>
      </c>
      <c r="C2150" t="str">
        <f t="shared" si="233"/>
        <v>1975Lesotho</v>
      </c>
      <c r="G2150">
        <f>VLOOKUP(C2150,'Size of Government'!E2149:F14525,2,TRUE)</f>
        <v>0.20533673465251923</v>
      </c>
      <c r="H2150">
        <f t="shared" si="231"/>
        <v>2.0533673465251923</v>
      </c>
      <c r="L2150">
        <f t="shared" si="232"/>
        <v>2.0533673465251923</v>
      </c>
      <c r="M2150">
        <f>VLOOKUP(C2150,Informality!C2150:D12960,2,TRUE)</f>
        <v>0.72840000000000005</v>
      </c>
      <c r="N2150">
        <v>2.0533673465251918</v>
      </c>
      <c r="O2150" s="15">
        <v>394.3970939630924</v>
      </c>
      <c r="P2150" s="15">
        <f t="shared" si="234"/>
        <v>2.0533673465251923</v>
      </c>
      <c r="Q2150" s="15">
        <f t="shared" si="235"/>
        <v>2.0533673465251923</v>
      </c>
      <c r="R2150" s="15">
        <f t="shared" si="236"/>
        <v>2.0533673465251923</v>
      </c>
      <c r="S2150" s="15">
        <f t="shared" si="237"/>
        <v>2.0614989258284324</v>
      </c>
    </row>
    <row r="2151" spans="1:19" x14ac:dyDescent="0.3">
      <c r="A2151">
        <v>1970</v>
      </c>
      <c r="B2151" t="s">
        <v>87</v>
      </c>
      <c r="C2151" t="str">
        <f t="shared" si="233"/>
        <v>1970Lesotho</v>
      </c>
      <c r="G2151">
        <f>VLOOKUP(C2151,'Size of Government'!E2150:F14526,2,TRUE)</f>
        <v>0.16945213079452515</v>
      </c>
      <c r="H2151">
        <f t="shared" si="231"/>
        <v>1.6945213079452515</v>
      </c>
      <c r="L2151">
        <f t="shared" si="232"/>
        <v>1.6945213079452515</v>
      </c>
      <c r="M2151">
        <f>VLOOKUP(C2151,Informality!C2151:D12961,2,TRUE)</f>
        <v>0</v>
      </c>
      <c r="N2151">
        <v>1.694521307945251</v>
      </c>
      <c r="O2151" s="15">
        <v>349.59770399331751</v>
      </c>
      <c r="P2151" s="15">
        <f t="shared" si="234"/>
        <v>1.6945213079452515</v>
      </c>
      <c r="Q2151" s="15">
        <f t="shared" si="235"/>
        <v>1.6945213079452515</v>
      </c>
      <c r="R2151" s="15">
        <f t="shared" si="236"/>
        <v>1.6945213079452515</v>
      </c>
      <c r="S2151" s="15">
        <f t="shared" si="237"/>
        <v>1.694563669389429</v>
      </c>
    </row>
    <row r="2152" spans="1:19" x14ac:dyDescent="0.3">
      <c r="A2152">
        <v>2018</v>
      </c>
      <c r="B2152" t="s">
        <v>88</v>
      </c>
      <c r="C2152" t="str">
        <f t="shared" si="233"/>
        <v>2018Liberia</v>
      </c>
      <c r="D2152">
        <v>6.67</v>
      </c>
      <c r="E2152">
        <v>4.55</v>
      </c>
      <c r="F2152">
        <v>6.46</v>
      </c>
      <c r="G2152">
        <f>VLOOKUP(C2152,'Size of Government'!E2151:F14527,2,TRUE)</f>
        <v>0.40601432323455811</v>
      </c>
      <c r="H2152">
        <f t="shared" si="231"/>
        <v>4.0601432323455811</v>
      </c>
      <c r="I2152">
        <v>5.91</v>
      </c>
      <c r="J2152">
        <v>8</v>
      </c>
      <c r="K2152">
        <v>3.09</v>
      </c>
      <c r="L2152">
        <f t="shared" si="232"/>
        <v>32.28014323234558</v>
      </c>
      <c r="M2152">
        <f>VLOOKUP(C2152,Informality!C2152:D12962,2,TRUE)</f>
        <v>0.61650000000000005</v>
      </c>
      <c r="N2152">
        <v>5.3800238720575964</v>
      </c>
      <c r="O2152" s="15">
        <v>541.27132414014159</v>
      </c>
      <c r="P2152" s="15">
        <f t="shared" si="234"/>
        <v>189.00758068789068</v>
      </c>
      <c r="Q2152" s="15">
        <f t="shared" si="235"/>
        <v>13.789574433867118</v>
      </c>
      <c r="R2152" s="15">
        <f t="shared" si="236"/>
        <v>32.631926802696256</v>
      </c>
      <c r="S2152" s="15">
        <f t="shared" si="237"/>
        <v>32.324119440604299</v>
      </c>
    </row>
    <row r="2153" spans="1:19" x14ac:dyDescent="0.3">
      <c r="A2153">
        <v>2017</v>
      </c>
      <c r="B2153" t="s">
        <v>88</v>
      </c>
      <c r="C2153" t="str">
        <f t="shared" si="233"/>
        <v>2017Liberia</v>
      </c>
      <c r="D2153">
        <v>6.67</v>
      </c>
      <c r="E2153">
        <v>4.55</v>
      </c>
      <c r="F2153">
        <v>6.64</v>
      </c>
      <c r="G2153">
        <f>VLOOKUP(C2153,'Size of Government'!E2152:F14528,2,TRUE)</f>
        <v>0.40066990256309509</v>
      </c>
      <c r="H2153">
        <f t="shared" si="231"/>
        <v>4.0066990256309509</v>
      </c>
      <c r="I2153">
        <v>5.91</v>
      </c>
      <c r="J2153">
        <v>8</v>
      </c>
      <c r="K2153">
        <v>3.09</v>
      </c>
      <c r="L2153">
        <f t="shared" si="232"/>
        <v>32.22669902563095</v>
      </c>
      <c r="M2153">
        <f>VLOOKUP(C2153,Informality!C2153:D12963,2,TRUE)</f>
        <v>0.6169</v>
      </c>
      <c r="N2153">
        <v>5.371116504271825</v>
      </c>
      <c r="O2153" s="15">
        <v>548.01053834208051</v>
      </c>
      <c r="P2153" s="15">
        <f t="shared" si="234"/>
        <v>188.64190538168125</v>
      </c>
      <c r="Q2153" s="15">
        <f t="shared" si="235"/>
        <v>13.773933246607232</v>
      </c>
      <c r="R2153" s="15">
        <f t="shared" si="236"/>
        <v>32.586905787760067</v>
      </c>
      <c r="S2153" s="15">
        <f t="shared" si="237"/>
        <v>32.272399050386888</v>
      </c>
    </row>
    <row r="2154" spans="1:19" x14ac:dyDescent="0.3">
      <c r="A2154">
        <v>2016</v>
      </c>
      <c r="B2154" t="s">
        <v>88</v>
      </c>
      <c r="C2154" t="str">
        <f t="shared" si="233"/>
        <v>2016Liberia</v>
      </c>
      <c r="D2154">
        <v>6.67</v>
      </c>
      <c r="E2154">
        <v>4.41</v>
      </c>
      <c r="F2154">
        <v>7.41</v>
      </c>
      <c r="G2154">
        <f>VLOOKUP(C2154,'Size of Government'!E2153:F14529,2,TRUE)</f>
        <v>0.3650684654712677</v>
      </c>
      <c r="H2154">
        <f t="shared" si="231"/>
        <v>3.650684654712677</v>
      </c>
      <c r="I2154">
        <v>5.26</v>
      </c>
      <c r="J2154">
        <v>8</v>
      </c>
      <c r="K2154">
        <v>3.09</v>
      </c>
      <c r="L2154">
        <f t="shared" si="232"/>
        <v>31.080684654712677</v>
      </c>
      <c r="M2154">
        <f>VLOOKUP(C2154,Informality!C2154:D12964,2,TRUE)</f>
        <v>0.61480000000000001</v>
      </c>
      <c r="N2154">
        <v>5.1801141091187786</v>
      </c>
      <c r="O2154" s="15">
        <v>548.26814360798869</v>
      </c>
      <c r="P2154" s="15">
        <f t="shared" si="234"/>
        <v>181.5229820320111</v>
      </c>
      <c r="Q2154" s="15">
        <f t="shared" si="235"/>
        <v>13.359648140881353</v>
      </c>
      <c r="R2154" s="15">
        <f t="shared" si="236"/>
        <v>31.482526687145786</v>
      </c>
      <c r="S2154" s="15">
        <f t="shared" si="237"/>
        <v>31.140482000473213</v>
      </c>
    </row>
    <row r="2155" spans="1:19" x14ac:dyDescent="0.3">
      <c r="A2155">
        <v>2015</v>
      </c>
      <c r="B2155" t="s">
        <v>88</v>
      </c>
      <c r="C2155" t="str">
        <f t="shared" si="233"/>
        <v>2015Liberia</v>
      </c>
      <c r="D2155">
        <v>10</v>
      </c>
      <c r="E2155">
        <v>4.68</v>
      </c>
      <c r="F2155">
        <v>7.14</v>
      </c>
      <c r="G2155">
        <f>VLOOKUP(C2155,'Size of Government'!E2154:F14530,2,TRUE)</f>
        <v>0.32544311881065369</v>
      </c>
      <c r="H2155">
        <f t="shared" si="231"/>
        <v>3.2544311881065369</v>
      </c>
      <c r="I2155">
        <v>4.72</v>
      </c>
      <c r="J2155">
        <v>8</v>
      </c>
      <c r="K2155">
        <v>3.09</v>
      </c>
      <c r="L2155">
        <f t="shared" si="232"/>
        <v>33.744431188106532</v>
      </c>
      <c r="M2155">
        <f>VLOOKUP(C2155,Informality!C2155:D12965,2,TRUE)</f>
        <v>0.61499999999999999</v>
      </c>
      <c r="N2155">
        <v>5.6240718646844217</v>
      </c>
      <c r="O2155" s="15">
        <v>571.45312953178802</v>
      </c>
      <c r="P2155" s="15">
        <f t="shared" si="234"/>
        <v>192.88863900206599</v>
      </c>
      <c r="Q2155" s="15">
        <f t="shared" si="235"/>
        <v>15.110268771869034</v>
      </c>
      <c r="R2155" s="15">
        <f t="shared" si="236"/>
        <v>34.067193558997474</v>
      </c>
      <c r="S2155" s="15">
        <f t="shared" si="237"/>
        <v>33.788498064641367</v>
      </c>
    </row>
    <row r="2156" spans="1:19" x14ac:dyDescent="0.3">
      <c r="A2156">
        <v>2014</v>
      </c>
      <c r="B2156" t="s">
        <v>88</v>
      </c>
      <c r="C2156" t="str">
        <f t="shared" si="233"/>
        <v>2014Liberia</v>
      </c>
      <c r="D2156">
        <v>7.77</v>
      </c>
      <c r="F2156">
        <v>8.15</v>
      </c>
      <c r="G2156">
        <f>VLOOKUP(C2156,'Size of Government'!E2155:F14531,2,TRUE)</f>
        <v>0.13263902068138123</v>
      </c>
      <c r="H2156">
        <f t="shared" si="231"/>
        <v>1.3263902068138123</v>
      </c>
      <c r="J2156">
        <v>10</v>
      </c>
      <c r="K2156">
        <v>3.09</v>
      </c>
      <c r="L2156">
        <f t="shared" si="232"/>
        <v>22.186390206813812</v>
      </c>
      <c r="M2156">
        <f>VLOOKUP(C2156,Informality!C2156:D12966,2,TRUE)</f>
        <v>0.62380000000000002</v>
      </c>
      <c r="N2156">
        <v>5.5465975517034529</v>
      </c>
      <c r="O2156" s="15">
        <v>586.22936078429746</v>
      </c>
      <c r="P2156" s="15">
        <f t="shared" si="234"/>
        <v>78.486830929251013</v>
      </c>
      <c r="Q2156" s="15">
        <f t="shared" si="235"/>
        <v>13.102683350395505</v>
      </c>
      <c r="R2156" s="15">
        <f t="shared" si="236"/>
        <v>23.202858958352831</v>
      </c>
      <c r="S2156" s="15">
        <f t="shared" si="237"/>
        <v>22.511193738723637</v>
      </c>
    </row>
    <row r="2157" spans="1:19" x14ac:dyDescent="0.3">
      <c r="A2157">
        <v>2013</v>
      </c>
      <c r="B2157" t="s">
        <v>88</v>
      </c>
      <c r="C2157" t="str">
        <f t="shared" si="233"/>
        <v>2013Liberia</v>
      </c>
      <c r="F2157">
        <v>8.06</v>
      </c>
      <c r="G2157">
        <f>VLOOKUP(C2157,'Size of Government'!E2156:F14532,2,TRUE)</f>
        <v>0.12472128868103027</v>
      </c>
      <c r="H2157">
        <f t="shared" si="231"/>
        <v>1.2472128868103027</v>
      </c>
      <c r="L2157">
        <f t="shared" si="232"/>
        <v>1.2472128868103027</v>
      </c>
      <c r="M2157">
        <f>VLOOKUP(C2157,Informality!C2157:D12967,2,TRUE)</f>
        <v>0.33510000000000001</v>
      </c>
      <c r="N2157">
        <v>1.247212886810303</v>
      </c>
      <c r="O2157" s="15">
        <v>597.38138968045519</v>
      </c>
      <c r="P2157" s="15">
        <f t="shared" si="234"/>
        <v>1.247212886810303</v>
      </c>
      <c r="Q2157" s="15">
        <f t="shared" si="235"/>
        <v>1.2472128868103027</v>
      </c>
      <c r="R2157" s="15">
        <f t="shared" si="236"/>
        <v>8.0699424819855299</v>
      </c>
      <c r="S2157" s="15">
        <f t="shared" si="237"/>
        <v>8.0611611916360157</v>
      </c>
    </row>
    <row r="2158" spans="1:19" x14ac:dyDescent="0.3">
      <c r="A2158">
        <v>2012</v>
      </c>
      <c r="B2158" t="s">
        <v>88</v>
      </c>
      <c r="C2158" t="str">
        <f t="shared" si="233"/>
        <v>2012Liberia</v>
      </c>
      <c r="F2158">
        <v>8.0500000000000007</v>
      </c>
      <c r="G2158">
        <f>VLOOKUP(C2158,'Size of Government'!E2157:F14533,2,TRUE)</f>
        <v>0.10543268173933029</v>
      </c>
      <c r="H2158">
        <f t="shared" si="231"/>
        <v>1.0543268173933029</v>
      </c>
      <c r="L2158">
        <f t="shared" si="232"/>
        <v>1.0543268173933029</v>
      </c>
      <c r="M2158">
        <f>VLOOKUP(C2158,Informality!C2158:D12968,2,TRUE)</f>
        <v>0.33650000000000002</v>
      </c>
      <c r="N2158">
        <v>1.0543268173933029</v>
      </c>
      <c r="O2158" s="15">
        <v>564.52084422177563</v>
      </c>
      <c r="P2158" s="15">
        <f t="shared" si="234"/>
        <v>1.0543268173933027</v>
      </c>
      <c r="Q2158" s="15">
        <f t="shared" si="235"/>
        <v>1.0543268173933029</v>
      </c>
      <c r="R2158" s="15">
        <f t="shared" si="236"/>
        <v>8.0560240392096762</v>
      </c>
      <c r="S2158" s="15">
        <f t="shared" si="237"/>
        <v>8.0505983166114508</v>
      </c>
    </row>
    <row r="2159" spans="1:19" x14ac:dyDescent="0.3">
      <c r="A2159">
        <v>2011</v>
      </c>
      <c r="B2159" t="s">
        <v>88</v>
      </c>
      <c r="C2159" t="str">
        <f t="shared" si="233"/>
        <v>2011Liberia</v>
      </c>
      <c r="F2159">
        <v>7.8</v>
      </c>
      <c r="G2159">
        <f>VLOOKUP(C2159,'Size of Government'!E2158:F14534,2,TRUE)</f>
        <v>0.10284200310707092</v>
      </c>
      <c r="H2159">
        <f t="shared" si="231"/>
        <v>1.0284200310707092</v>
      </c>
      <c r="L2159">
        <f t="shared" si="232"/>
        <v>1.0284200310707092</v>
      </c>
      <c r="M2159">
        <f>VLOOKUP(C2159,Informality!C2159:D12969,2,TRUE)</f>
        <v>0.2414</v>
      </c>
      <c r="N2159">
        <v>1.028420031070709</v>
      </c>
      <c r="O2159" s="15">
        <v>538.11623500131975</v>
      </c>
      <c r="P2159" s="15">
        <f t="shared" si="234"/>
        <v>1.0284200310707092</v>
      </c>
      <c r="Q2159" s="15">
        <f t="shared" si="235"/>
        <v>1.0284200310707092</v>
      </c>
      <c r="R2159" s="15">
        <f t="shared" si="236"/>
        <v>7.8059548332590545</v>
      </c>
      <c r="S2159" s="15">
        <f t="shared" si="237"/>
        <v>7.8005910832518213</v>
      </c>
    </row>
    <row r="2160" spans="1:19" x14ac:dyDescent="0.3">
      <c r="A2160">
        <v>2010</v>
      </c>
      <c r="B2160" t="s">
        <v>88</v>
      </c>
      <c r="C2160" t="str">
        <f t="shared" si="233"/>
        <v>2010Liberia</v>
      </c>
      <c r="F2160">
        <v>9.15</v>
      </c>
      <c r="G2160">
        <f>VLOOKUP(C2160,'Size of Government'!E2159:F14535,2,TRUE)</f>
        <v>0.13993576169013977</v>
      </c>
      <c r="H2160">
        <f t="shared" si="231"/>
        <v>1.3993576169013977</v>
      </c>
      <c r="L2160">
        <f t="shared" si="232"/>
        <v>1.3993576169013977</v>
      </c>
      <c r="M2160">
        <f>VLOOKUP(C2160,Informality!C2160:D12970,2,TRUE)</f>
        <v>0.24049999999999999</v>
      </c>
      <c r="N2160">
        <v>1.3993576169013979</v>
      </c>
      <c r="O2160" s="15">
        <v>513.44569862022388</v>
      </c>
      <c r="P2160" s="15">
        <f t="shared" si="234"/>
        <v>1.3993576169013977</v>
      </c>
      <c r="Q2160" s="15">
        <f t="shared" si="235"/>
        <v>1.3993576169013977</v>
      </c>
      <c r="R2160" s="15">
        <f t="shared" si="236"/>
        <v>9.1608969659973791</v>
      </c>
      <c r="S2160" s="15">
        <f t="shared" si="237"/>
        <v>9.1512523466507396</v>
      </c>
    </row>
    <row r="2161" spans="1:19" x14ac:dyDescent="0.3">
      <c r="A2161">
        <v>2009</v>
      </c>
      <c r="B2161" t="s">
        <v>88</v>
      </c>
      <c r="C2161" t="str">
        <f t="shared" si="233"/>
        <v>2009Liberia</v>
      </c>
      <c r="G2161">
        <f>VLOOKUP(C2161,'Size of Government'!E2160:F14536,2,TRUE)</f>
        <v>0.2711336612701416</v>
      </c>
      <c r="H2161">
        <f t="shared" si="231"/>
        <v>2.711336612701416</v>
      </c>
      <c r="L2161">
        <f t="shared" si="232"/>
        <v>2.711336612701416</v>
      </c>
      <c r="M2161">
        <f>VLOOKUP(C2161,Informality!C2161:D12971,2,TRUE)</f>
        <v>0.14050000000000001</v>
      </c>
      <c r="N2161">
        <v>2.711336612701416</v>
      </c>
      <c r="O2161" s="15">
        <v>501.61573479146261</v>
      </c>
      <c r="P2161" s="15">
        <f t="shared" si="234"/>
        <v>2.711336612701416</v>
      </c>
      <c r="Q2161" s="15">
        <f t="shared" si="235"/>
        <v>2.711336612701416</v>
      </c>
      <c r="R2161" s="15">
        <f t="shared" si="236"/>
        <v>2.7113366127014156</v>
      </c>
      <c r="S2161" s="15">
        <f t="shared" si="237"/>
        <v>2.7114092807877532</v>
      </c>
    </row>
    <row r="2162" spans="1:19" x14ac:dyDescent="0.3">
      <c r="A2162">
        <v>2008</v>
      </c>
      <c r="B2162" t="s">
        <v>88</v>
      </c>
      <c r="C2162" t="str">
        <f t="shared" si="233"/>
        <v>2008Liberia</v>
      </c>
      <c r="G2162">
        <f>VLOOKUP(C2162,'Size of Government'!E2161:F14537,2,TRUE)</f>
        <v>0.2163531631231308</v>
      </c>
      <c r="H2162">
        <f t="shared" si="231"/>
        <v>2.163531631231308</v>
      </c>
      <c r="L2162">
        <f t="shared" si="232"/>
        <v>2.163531631231308</v>
      </c>
      <c r="M2162">
        <f>VLOOKUP(C2162,Informality!C2162:D12972,2,TRUE)</f>
        <v>0.14399999999999999</v>
      </c>
      <c r="N2162">
        <v>2.163531631231308</v>
      </c>
      <c r="O2162" s="15">
        <v>495.67901508366418</v>
      </c>
      <c r="P2162" s="15">
        <f t="shared" si="234"/>
        <v>2.163531631231308</v>
      </c>
      <c r="Q2162" s="15">
        <f t="shared" si="235"/>
        <v>2.163531631231308</v>
      </c>
      <c r="R2162" s="15">
        <f t="shared" si="236"/>
        <v>2.163531631231308</v>
      </c>
      <c r="S2162" s="15">
        <f t="shared" si="237"/>
        <v>2.1635963311366058</v>
      </c>
    </row>
    <row r="2163" spans="1:19" x14ac:dyDescent="0.3">
      <c r="A2163">
        <v>2007</v>
      </c>
      <c r="B2163" t="s">
        <v>88</v>
      </c>
      <c r="C2163" t="str">
        <f t="shared" si="233"/>
        <v>2007Liberia</v>
      </c>
      <c r="G2163">
        <f>VLOOKUP(C2163,'Size of Government'!E2162:F14538,2,TRUE)</f>
        <v>0.28945919871330261</v>
      </c>
      <c r="H2163">
        <f t="shared" si="231"/>
        <v>2.8945919871330261</v>
      </c>
      <c r="L2163">
        <f t="shared" si="232"/>
        <v>2.8945919871330261</v>
      </c>
      <c r="M2163">
        <f>VLOOKUP(C2163,Informality!C2163:D12973,2,TRUE)</f>
        <v>0.1479</v>
      </c>
      <c r="N2163">
        <v>2.8945919871330261</v>
      </c>
      <c r="O2163" s="15">
        <v>482.12495273109181</v>
      </c>
      <c r="P2163" s="15">
        <f t="shared" si="234"/>
        <v>2.8945919871330261</v>
      </c>
      <c r="Q2163" s="15">
        <f t="shared" si="235"/>
        <v>2.8945919871330261</v>
      </c>
      <c r="R2163" s="15">
        <f t="shared" si="236"/>
        <v>2.8945919871330257</v>
      </c>
      <c r="S2163" s="15">
        <f t="shared" si="237"/>
        <v>2.8946692811497927</v>
      </c>
    </row>
    <row r="2164" spans="1:19" x14ac:dyDescent="0.3">
      <c r="A2164">
        <v>2006</v>
      </c>
      <c r="B2164" t="s">
        <v>88</v>
      </c>
      <c r="C2164" t="str">
        <f t="shared" si="233"/>
        <v>2006Liberia</v>
      </c>
      <c r="G2164">
        <f>VLOOKUP(C2164,'Size of Government'!E2163:F14539,2,TRUE)</f>
        <v>0.25281050801277161</v>
      </c>
      <c r="H2164">
        <f t="shared" si="231"/>
        <v>2.5281050801277161</v>
      </c>
      <c r="L2164">
        <f t="shared" si="232"/>
        <v>2.5281050801277161</v>
      </c>
      <c r="M2164">
        <f>VLOOKUP(C2164,Informality!C2164:D12974,2,TRUE)</f>
        <v>0.60750000000000004</v>
      </c>
      <c r="N2164">
        <v>2.5281050801277161</v>
      </c>
      <c r="O2164" s="15">
        <v>457.69921212619681</v>
      </c>
      <c r="P2164" s="15">
        <f t="shared" si="234"/>
        <v>2.5281050801277165</v>
      </c>
      <c r="Q2164" s="15">
        <f t="shared" si="235"/>
        <v>2.5281050801277161</v>
      </c>
      <c r="R2164" s="15">
        <f t="shared" si="236"/>
        <v>2.5281050801277156</v>
      </c>
      <c r="S2164" s="15">
        <f t="shared" si="237"/>
        <v>2.5302728580020313</v>
      </c>
    </row>
    <row r="2165" spans="1:19" x14ac:dyDescent="0.3">
      <c r="A2165">
        <v>2005</v>
      </c>
      <c r="B2165" t="s">
        <v>88</v>
      </c>
      <c r="C2165" t="str">
        <f t="shared" si="233"/>
        <v>2005Liberia</v>
      </c>
      <c r="G2165">
        <f>VLOOKUP(C2165,'Size of Government'!E2164:F14540,2,TRUE)</f>
        <v>0.20890671014785767</v>
      </c>
      <c r="H2165">
        <f t="shared" si="231"/>
        <v>2.0890671014785767</v>
      </c>
      <c r="L2165">
        <f t="shared" si="232"/>
        <v>2.0890671014785767</v>
      </c>
      <c r="M2165">
        <f>VLOOKUP(C2165,Informality!C2165:D12975,2,TRUE)</f>
        <v>0.61350000000000005</v>
      </c>
      <c r="N2165">
        <v>2.0890671014785771</v>
      </c>
      <c r="O2165" s="15">
        <v>438.24756704296408</v>
      </c>
      <c r="P2165" s="15">
        <f t="shared" si="234"/>
        <v>2.0890671014785767</v>
      </c>
      <c r="Q2165" s="15">
        <f t="shared" si="235"/>
        <v>2.0890671014785767</v>
      </c>
      <c r="R2165" s="15">
        <f t="shared" si="236"/>
        <v>2.0890671014785767</v>
      </c>
      <c r="S2165" s="15">
        <f t="shared" si="237"/>
        <v>2.0929928022319753</v>
      </c>
    </row>
    <row r="2166" spans="1:19" x14ac:dyDescent="0.3">
      <c r="A2166">
        <v>2004</v>
      </c>
      <c r="B2166" t="s">
        <v>88</v>
      </c>
      <c r="C2166" t="str">
        <f t="shared" si="233"/>
        <v>2004Liberia</v>
      </c>
      <c r="G2166">
        <f>VLOOKUP(C2166,'Size of Government'!E2165:F14541,2,TRUE)</f>
        <v>0.14525529742240906</v>
      </c>
      <c r="H2166">
        <f t="shared" si="231"/>
        <v>1.4525529742240906</v>
      </c>
      <c r="L2166">
        <f t="shared" si="232"/>
        <v>1.4525529742240906</v>
      </c>
      <c r="M2166">
        <f>VLOOKUP(C2166,Informality!C2166:D12976,2,TRUE)</f>
        <v>0.60329999999999995</v>
      </c>
      <c r="N2166">
        <v>1.452552974224091</v>
      </c>
      <c r="O2166" s="15">
        <v>427.21118312231999</v>
      </c>
      <c r="P2166" s="15">
        <f t="shared" si="234"/>
        <v>1.4525529742240906</v>
      </c>
      <c r="Q2166" s="15">
        <f t="shared" si="235"/>
        <v>1.4525529742240906</v>
      </c>
      <c r="R2166" s="15">
        <f t="shared" si="236"/>
        <v>1.4525529742240906</v>
      </c>
      <c r="S2166" s="15">
        <f t="shared" si="237"/>
        <v>1.463276266207332</v>
      </c>
    </row>
    <row r="2167" spans="1:19" x14ac:dyDescent="0.3">
      <c r="A2167">
        <v>2003</v>
      </c>
      <c r="B2167" t="s">
        <v>88</v>
      </c>
      <c r="C2167" t="str">
        <f t="shared" si="233"/>
        <v>2003Liberia</v>
      </c>
      <c r="G2167">
        <f>VLOOKUP(C2167,'Size of Government'!E2166:F14542,2,TRUE)</f>
        <v>0.12644912302494049</v>
      </c>
      <c r="H2167">
        <f t="shared" si="231"/>
        <v>1.2644912302494049</v>
      </c>
      <c r="L2167">
        <f t="shared" si="232"/>
        <v>1.2644912302494049</v>
      </c>
      <c r="M2167">
        <f>VLOOKUP(C2167,Informality!C2167:D12977,2,TRUE)</f>
        <v>0.60250000000000004</v>
      </c>
      <c r="N2167">
        <v>1.2644912302494049</v>
      </c>
      <c r="O2167" s="15">
        <v>424.23186284180815</v>
      </c>
      <c r="P2167" s="15">
        <f t="shared" si="234"/>
        <v>1.2644912302494049</v>
      </c>
      <c r="Q2167" s="15">
        <f t="shared" si="235"/>
        <v>1.2644912302494049</v>
      </c>
      <c r="R2167" s="15">
        <f t="shared" si="236"/>
        <v>1.2644912302494049</v>
      </c>
      <c r="S2167" s="15">
        <f t="shared" si="237"/>
        <v>1.2805096244972425</v>
      </c>
    </row>
    <row r="2168" spans="1:19" x14ac:dyDescent="0.3">
      <c r="A2168">
        <v>2002</v>
      </c>
      <c r="B2168" t="s">
        <v>88</v>
      </c>
      <c r="C2168" t="str">
        <f t="shared" si="233"/>
        <v>2002Liberia</v>
      </c>
      <c r="G2168">
        <f>VLOOKUP(C2168,'Size of Government'!E2167:F14543,2,TRUE)</f>
        <v>0.13644447922706604</v>
      </c>
      <c r="H2168">
        <f t="shared" si="231"/>
        <v>1.3644447922706604</v>
      </c>
      <c r="L2168">
        <f t="shared" si="232"/>
        <v>1.3644447922706604</v>
      </c>
      <c r="M2168">
        <f>VLOOKUP(C2168,Informality!C2168:D12978,2,TRUE)</f>
        <v>0.61040000000000005</v>
      </c>
      <c r="N2168">
        <v>1.36444479227066</v>
      </c>
      <c r="O2168" s="15">
        <v>617.81126602893926</v>
      </c>
      <c r="P2168" s="15">
        <f t="shared" si="234"/>
        <v>1.3644447922706604</v>
      </c>
      <c r="Q2168" s="15">
        <f t="shared" si="235"/>
        <v>1.3644447922706604</v>
      </c>
      <c r="R2168" s="15">
        <f t="shared" si="236"/>
        <v>1.3644447922706604</v>
      </c>
      <c r="S2168" s="15">
        <f t="shared" si="237"/>
        <v>1.3779398707607338</v>
      </c>
    </row>
    <row r="2169" spans="1:19" x14ac:dyDescent="0.3">
      <c r="A2169">
        <v>2001</v>
      </c>
      <c r="B2169" t="s">
        <v>88</v>
      </c>
      <c r="C2169" t="str">
        <f t="shared" si="233"/>
        <v>2001Liberia</v>
      </c>
      <c r="G2169">
        <f>VLOOKUP(C2169,'Size of Government'!E2168:F14544,2,TRUE)</f>
        <v>0.1921011358499527</v>
      </c>
      <c r="H2169">
        <f t="shared" si="231"/>
        <v>1.921011358499527</v>
      </c>
      <c r="L2169">
        <f t="shared" si="232"/>
        <v>1.921011358499527</v>
      </c>
      <c r="M2169">
        <f>VLOOKUP(C2169,Informality!C2169:D12979,2,TRUE)</f>
        <v>0.6079</v>
      </c>
      <c r="N2169">
        <v>1.921011358499527</v>
      </c>
      <c r="O2169" s="15">
        <v>609.67717911542582</v>
      </c>
      <c r="P2169" s="15">
        <f t="shared" si="234"/>
        <v>1.9210113584995268</v>
      </c>
      <c r="Q2169" s="15">
        <f t="shared" si="235"/>
        <v>1.921011358499527</v>
      </c>
      <c r="R2169" s="15">
        <f t="shared" si="236"/>
        <v>1.921011358499527</v>
      </c>
      <c r="S2169" s="15">
        <f t="shared" si="237"/>
        <v>1.9258569338301954</v>
      </c>
    </row>
    <row r="2170" spans="1:19" x14ac:dyDescent="0.3">
      <c r="A2170">
        <v>2000</v>
      </c>
      <c r="B2170" t="s">
        <v>88</v>
      </c>
      <c r="C2170" t="str">
        <f t="shared" si="233"/>
        <v>2000Liberia</v>
      </c>
      <c r="G2170">
        <f>VLOOKUP(C2170,'Size of Government'!E2169:F14545,2,TRUE)</f>
        <v>0.1874535083770752</v>
      </c>
      <c r="H2170">
        <f t="shared" si="231"/>
        <v>1.874535083770752</v>
      </c>
      <c r="L2170">
        <f t="shared" si="232"/>
        <v>1.874535083770752</v>
      </c>
      <c r="M2170">
        <f>VLOOKUP(C2170,Informality!C2170:D12980,2,TRUE)</f>
        <v>0.61160000000000003</v>
      </c>
      <c r="N2170">
        <v>1.874535083770752</v>
      </c>
      <c r="O2170" s="15">
        <v>614.31235931300864</v>
      </c>
      <c r="P2170" s="15">
        <f t="shared" si="234"/>
        <v>1.874535083770752</v>
      </c>
      <c r="Q2170" s="15">
        <f t="shared" si="235"/>
        <v>1.874535083770752</v>
      </c>
      <c r="R2170" s="15">
        <f t="shared" si="236"/>
        <v>1.874535083770752</v>
      </c>
      <c r="S2170" s="15">
        <f t="shared" si="237"/>
        <v>1.879869556969513</v>
      </c>
    </row>
    <row r="2171" spans="1:19" x14ac:dyDescent="0.3">
      <c r="A2171">
        <v>1995</v>
      </c>
      <c r="B2171" t="s">
        <v>88</v>
      </c>
      <c r="C2171" t="str">
        <f t="shared" si="233"/>
        <v>1995Liberia</v>
      </c>
      <c r="G2171">
        <f>VLOOKUP(C2171,'Size of Government'!E2170:F14546,2,TRUE)</f>
        <v>0.21107961237430573</v>
      </c>
      <c r="H2171">
        <f t="shared" si="231"/>
        <v>2.1107961237430573</v>
      </c>
      <c r="L2171">
        <f t="shared" si="232"/>
        <v>2.1107961237430573</v>
      </c>
      <c r="M2171">
        <f>VLOOKUP(C2171,Informality!C2171:D12981,2,TRUE)</f>
        <v>0.59870000000000001</v>
      </c>
      <c r="N2171">
        <v>2.1107961237430568</v>
      </c>
      <c r="O2171" s="15"/>
      <c r="P2171" s="15">
        <f t="shared" si="234"/>
        <v>2.1107961237430573</v>
      </c>
      <c r="Q2171" s="15">
        <f t="shared" si="235"/>
        <v>2.1107961237430573</v>
      </c>
      <c r="R2171" s="15">
        <f t="shared" si="236"/>
        <v>2.1107961237430573</v>
      </c>
      <c r="S2171" s="15">
        <f t="shared" si="237"/>
        <v>2.1142557520573106</v>
      </c>
    </row>
    <row r="2172" spans="1:19" x14ac:dyDescent="0.3">
      <c r="A2172">
        <v>1990</v>
      </c>
      <c r="B2172" t="s">
        <v>88</v>
      </c>
      <c r="C2172" t="str">
        <f t="shared" si="233"/>
        <v>1990Liberia</v>
      </c>
      <c r="G2172">
        <f>VLOOKUP(C2172,'Size of Government'!E2171:F14547,2,TRUE)</f>
        <v>0.28683513402938843</v>
      </c>
      <c r="H2172">
        <f t="shared" si="231"/>
        <v>2.8683513402938843</v>
      </c>
      <c r="L2172">
        <f t="shared" si="232"/>
        <v>2.8683513402938843</v>
      </c>
      <c r="M2172">
        <f>VLOOKUP(C2172,Informality!C2172:D12982,2,TRUE)</f>
        <v>0.39329999999999998</v>
      </c>
      <c r="N2172">
        <v>2.8683513402938838</v>
      </c>
      <c r="O2172" s="15"/>
      <c r="P2172" s="15">
        <f t="shared" si="234"/>
        <v>2.8683513402938843</v>
      </c>
      <c r="Q2172" s="15">
        <f t="shared" si="235"/>
        <v>2.8683513402938843</v>
      </c>
      <c r="R2172" s="15">
        <f t="shared" si="236"/>
        <v>2.8683513402938838</v>
      </c>
      <c r="S2172" s="15">
        <f t="shared" si="237"/>
        <v>2.8686764709072148</v>
      </c>
    </row>
    <row r="2173" spans="1:19" x14ac:dyDescent="0.3">
      <c r="A2173">
        <v>1985</v>
      </c>
      <c r="B2173" t="s">
        <v>88</v>
      </c>
      <c r="C2173" t="str">
        <f t="shared" si="233"/>
        <v>1985Liberia</v>
      </c>
      <c r="G2173">
        <f>VLOOKUP(C2173,'Size of Government'!E2172:F14548,2,TRUE)</f>
        <v>0</v>
      </c>
      <c r="H2173">
        <f t="shared" si="231"/>
        <v>0</v>
      </c>
      <c r="L2173">
        <f t="shared" si="232"/>
        <v>0</v>
      </c>
      <c r="M2173">
        <f>VLOOKUP(C2173,Informality!C2173:D12983,2,TRUE)</f>
        <v>0.33189999999999997</v>
      </c>
      <c r="N2173">
        <v>0</v>
      </c>
      <c r="O2173" s="15"/>
      <c r="P2173" s="15">
        <f t="shared" si="234"/>
        <v>0</v>
      </c>
      <c r="Q2173" s="15">
        <f t="shared" si="235"/>
        <v>0</v>
      </c>
      <c r="R2173" s="15">
        <f t="shared" si="236"/>
        <v>0</v>
      </c>
      <c r="S2173" s="15">
        <f t="shared" si="237"/>
        <v>0.33189999999999997</v>
      </c>
    </row>
    <row r="2174" spans="1:19" x14ac:dyDescent="0.3">
      <c r="A2174">
        <v>1980</v>
      </c>
      <c r="B2174" t="s">
        <v>88</v>
      </c>
      <c r="C2174" t="str">
        <f t="shared" si="233"/>
        <v>1980Liberia</v>
      </c>
      <c r="G2174">
        <f>VLOOKUP(C2174,'Size of Government'!E2173:F14549,2,TRUE)</f>
        <v>0</v>
      </c>
      <c r="H2174">
        <f t="shared" si="231"/>
        <v>0</v>
      </c>
      <c r="L2174">
        <f t="shared" si="232"/>
        <v>0</v>
      </c>
      <c r="M2174">
        <f>VLOOKUP(C2174,Informality!C2174:D12984,2,TRUE)</f>
        <v>0.3931</v>
      </c>
      <c r="N2174">
        <v>0</v>
      </c>
      <c r="O2174" s="15"/>
      <c r="P2174" s="15">
        <f t="shared" si="234"/>
        <v>0</v>
      </c>
      <c r="Q2174" s="15">
        <f t="shared" si="235"/>
        <v>0</v>
      </c>
      <c r="R2174" s="15">
        <f t="shared" si="236"/>
        <v>0</v>
      </c>
      <c r="S2174" s="15">
        <f t="shared" si="237"/>
        <v>0.3931</v>
      </c>
    </row>
    <row r="2175" spans="1:19" x14ac:dyDescent="0.3">
      <c r="A2175">
        <v>1975</v>
      </c>
      <c r="B2175" t="s">
        <v>88</v>
      </c>
      <c r="C2175" t="str">
        <f t="shared" si="233"/>
        <v>1975Liberia</v>
      </c>
      <c r="G2175">
        <f>VLOOKUP(C2175,'Size of Government'!E2174:F14550,2,TRUE)</f>
        <v>0.16218051314353943</v>
      </c>
      <c r="H2175">
        <f t="shared" si="231"/>
        <v>1.6218051314353943</v>
      </c>
      <c r="L2175">
        <f t="shared" si="232"/>
        <v>1.6218051314353943</v>
      </c>
      <c r="M2175">
        <f>VLOOKUP(C2175,Informality!C2175:D12985,2,TRUE)</f>
        <v>0.24</v>
      </c>
      <c r="N2175">
        <v>1.6218051314353941</v>
      </c>
      <c r="O2175" s="15"/>
      <c r="P2175" s="15">
        <f t="shared" si="234"/>
        <v>1.6218051314353943</v>
      </c>
      <c r="Q2175" s="15">
        <f t="shared" si="235"/>
        <v>1.6218051314353943</v>
      </c>
      <c r="R2175" s="15">
        <f t="shared" si="236"/>
        <v>1.6218051314353943</v>
      </c>
      <c r="S2175" s="15">
        <f t="shared" si="237"/>
        <v>1.6220400670103776</v>
      </c>
    </row>
    <row r="2176" spans="1:19" x14ac:dyDescent="0.3">
      <c r="A2176">
        <v>1970</v>
      </c>
      <c r="B2176" t="s">
        <v>88</v>
      </c>
      <c r="C2176" t="str">
        <f t="shared" si="233"/>
        <v>1970Liberia</v>
      </c>
      <c r="G2176">
        <f>VLOOKUP(C2176,'Size of Government'!E2175:F14551,2,TRUE)</f>
        <v>0.19185225665569305</v>
      </c>
      <c r="H2176">
        <f t="shared" si="231"/>
        <v>1.9185225665569305</v>
      </c>
      <c r="L2176">
        <f t="shared" si="232"/>
        <v>1.9185225665569305</v>
      </c>
      <c r="M2176">
        <f>VLOOKUP(C2176,Informality!C2176:D12986,2,TRUE)</f>
        <v>0.25790000000000002</v>
      </c>
      <c r="N2176">
        <v>1.918522566556931</v>
      </c>
      <c r="O2176" s="15"/>
      <c r="P2176" s="15">
        <f t="shared" si="234"/>
        <v>1.9185225665569305</v>
      </c>
      <c r="Q2176" s="15">
        <f t="shared" si="235"/>
        <v>1.9185225665569305</v>
      </c>
      <c r="R2176" s="15">
        <f t="shared" si="236"/>
        <v>1.9185225665569305</v>
      </c>
      <c r="S2176" s="15">
        <f t="shared" si="237"/>
        <v>1.9187271159759491</v>
      </c>
    </row>
    <row r="2177" spans="1:19" x14ac:dyDescent="0.3">
      <c r="A2177">
        <v>2018</v>
      </c>
      <c r="B2177" t="s">
        <v>89</v>
      </c>
      <c r="C2177" t="str">
        <f t="shared" si="233"/>
        <v>2018Libya</v>
      </c>
      <c r="D2177">
        <v>7.23</v>
      </c>
      <c r="E2177">
        <v>4.3499999999999996</v>
      </c>
      <c r="F2177">
        <v>4.71</v>
      </c>
      <c r="G2177">
        <f>VLOOKUP(C2177,'Size of Government'!E2176:F14552,2,TRUE)</f>
        <v>0.40601432323455811</v>
      </c>
      <c r="H2177">
        <f t="shared" si="231"/>
        <v>4.0601432323455811</v>
      </c>
      <c r="I2177">
        <v>6.7</v>
      </c>
      <c r="J2177">
        <v>8</v>
      </c>
      <c r="K2177">
        <v>4.3899999999999997</v>
      </c>
      <c r="L2177">
        <f t="shared" si="232"/>
        <v>34.730143232345583</v>
      </c>
      <c r="M2177">
        <f>VLOOKUP(C2177,Informality!C2177:D12987,2,TRUE)</f>
        <v>0.61650000000000005</v>
      </c>
      <c r="N2177">
        <v>5.7883572053909296</v>
      </c>
      <c r="O2177" s="15">
        <v>8038.5754115054187</v>
      </c>
      <c r="P2177" s="15">
        <f t="shared" si="234"/>
        <v>204.53595229649119</v>
      </c>
      <c r="Q2177" s="15">
        <f t="shared" si="235"/>
        <v>14.691571157203086</v>
      </c>
      <c r="R2177" s="15">
        <f t="shared" si="236"/>
        <v>35.027208941125117</v>
      </c>
      <c r="S2177" s="15">
        <f t="shared" si="237"/>
        <v>34.759704494664419</v>
      </c>
    </row>
    <row r="2178" spans="1:19" x14ac:dyDescent="0.3">
      <c r="A2178">
        <v>2017</v>
      </c>
      <c r="B2178" t="s">
        <v>89</v>
      </c>
      <c r="C2178" t="str">
        <f t="shared" si="233"/>
        <v>2017Libya</v>
      </c>
      <c r="D2178">
        <v>7.23</v>
      </c>
      <c r="E2178">
        <v>4.3499999999999996</v>
      </c>
      <c r="F2178">
        <v>4.87</v>
      </c>
      <c r="G2178">
        <f>VLOOKUP(C2178,'Size of Government'!E2177:F14553,2,TRUE)</f>
        <v>0.18287871778011322</v>
      </c>
      <c r="H2178">
        <f t="shared" ref="H2178:H2241" si="238">10*G2178</f>
        <v>1.8287871778011322</v>
      </c>
      <c r="I2178">
        <v>6.7</v>
      </c>
      <c r="J2178">
        <v>8</v>
      </c>
      <c r="K2178">
        <v>4.3899999999999997</v>
      </c>
      <c r="L2178">
        <f t="shared" ref="L2178:L2241" si="239">SUM(D2178,E2178,H2178,I2178,J2178,K2178)</f>
        <v>32.498787177801134</v>
      </c>
      <c r="M2178">
        <f>VLOOKUP(C2178,Informality!C2178:D12988,2,TRUE)</f>
        <v>0.6169</v>
      </c>
      <c r="N2178">
        <v>5.4164645296335223</v>
      </c>
      <c r="O2178" s="15">
        <v>7085.8121493476337</v>
      </c>
      <c r="P2178" s="15">
        <f t="shared" si="234"/>
        <v>186.02105265176363</v>
      </c>
      <c r="Q2178" s="15">
        <f t="shared" si="235"/>
        <v>14.237343942663246</v>
      </c>
      <c r="R2178" s="15">
        <f t="shared" si="236"/>
        <v>32.840820097185876</v>
      </c>
      <c r="S2178" s="15">
        <f t="shared" si="237"/>
        <v>32.535361633939772</v>
      </c>
    </row>
    <row r="2179" spans="1:19" x14ac:dyDescent="0.3">
      <c r="A2179">
        <v>2016</v>
      </c>
      <c r="B2179" t="s">
        <v>89</v>
      </c>
      <c r="C2179" t="str">
        <f t="shared" ref="C2179:C2242" si="240">A2179&amp;B2179</f>
        <v>2016Libya</v>
      </c>
      <c r="D2179">
        <v>7.23</v>
      </c>
      <c r="E2179">
        <v>2.65</v>
      </c>
      <c r="F2179">
        <v>4.5599999999999996</v>
      </c>
      <c r="G2179">
        <f>VLOOKUP(C2179,'Size of Government'!E2178:F14554,2,TRUE)</f>
        <v>0.3650684654712677</v>
      </c>
      <c r="H2179">
        <f t="shared" si="238"/>
        <v>3.650684654712677</v>
      </c>
      <c r="I2179">
        <v>5.39</v>
      </c>
      <c r="J2179">
        <v>8</v>
      </c>
      <c r="K2179">
        <v>4.3899999999999997</v>
      </c>
      <c r="L2179">
        <f t="shared" si="239"/>
        <v>31.310684654712677</v>
      </c>
      <c r="M2179">
        <f>VLOOKUP(C2179,Informality!C2179:D12989,2,TRUE)</f>
        <v>0.61480000000000001</v>
      </c>
      <c r="N2179">
        <v>5.2184474424521126</v>
      </c>
      <c r="O2179" s="15">
        <v>5669.7339458609949</v>
      </c>
      <c r="P2179" s="15">
        <f t="shared" ref="P2179:P2242" si="241">(D2179^(1/2)+E2179^(1/2)+H2179^(1/2)+I2179^(1/2)+J2179^(1/2)+K2179^(1/2))^2</f>
        <v>181.51422852124031</v>
      </c>
      <c r="Q2179" s="15">
        <f t="shared" ref="Q2179:Q2242" si="242">(D2179^2+E2179^2+H2179^2+I2179^2+J2179^2+K2179^2)^(1/2)</f>
        <v>13.599525669969324</v>
      </c>
      <c r="R2179" s="15">
        <f t="shared" ref="R2179:R2242" si="243">(E2179^3+F2179^3+I2179^3+J2179^3+K2179^3+L2179^3)^(1/3)</f>
        <v>31.602616367296839</v>
      </c>
      <c r="S2179" s="15">
        <f t="shared" ref="S2179:S2242" si="244">(F2179^4+G2179^4+J2179^4+K2179^4+L2179^4+M2179^4)^(1/4)</f>
        <v>31.350516018672508</v>
      </c>
    </row>
    <row r="2180" spans="1:19" x14ac:dyDescent="0.3">
      <c r="A2180">
        <v>2015</v>
      </c>
      <c r="B2180" t="s">
        <v>89</v>
      </c>
      <c r="C2180" t="str">
        <f t="shared" si="240"/>
        <v>2015Libya</v>
      </c>
      <c r="D2180">
        <v>6.1</v>
      </c>
      <c r="E2180">
        <v>2.65</v>
      </c>
      <c r="F2180">
        <v>4.5599999999999996</v>
      </c>
      <c r="G2180">
        <f>VLOOKUP(C2180,'Size of Government'!E2179:F14555,2,TRUE)</f>
        <v>0.32544311881065369</v>
      </c>
      <c r="H2180">
        <f t="shared" si="238"/>
        <v>3.2544311881065369</v>
      </c>
      <c r="I2180">
        <v>5.39</v>
      </c>
      <c r="J2180">
        <v>6</v>
      </c>
      <c r="K2180">
        <v>4.3899999999999997</v>
      </c>
      <c r="L2180">
        <f t="shared" si="239"/>
        <v>27.784431188106538</v>
      </c>
      <c r="M2180">
        <f>VLOOKUP(C2180,Informality!C2180:D12990,2,TRUE)</f>
        <v>0.61499999999999999</v>
      </c>
      <c r="N2180">
        <v>4.6307385313510894</v>
      </c>
      <c r="O2180" s="15">
        <v>5899.8996468562809</v>
      </c>
      <c r="P2180" s="15">
        <f t="shared" si="241"/>
        <v>163.02345463657036</v>
      </c>
      <c r="Q2180" s="15">
        <f t="shared" si="242"/>
        <v>11.796101998462056</v>
      </c>
      <c r="R2180" s="15">
        <f t="shared" si="243"/>
        <v>28.028669354924055</v>
      </c>
      <c r="S2180" s="15">
        <f t="shared" si="244"/>
        <v>27.808875042267665</v>
      </c>
    </row>
    <row r="2181" spans="1:19" x14ac:dyDescent="0.3">
      <c r="A2181">
        <v>2014</v>
      </c>
      <c r="B2181" t="s">
        <v>89</v>
      </c>
      <c r="C2181" t="str">
        <f t="shared" si="240"/>
        <v>2014Libya</v>
      </c>
      <c r="D2181">
        <v>7.23</v>
      </c>
      <c r="E2181">
        <v>2.65</v>
      </c>
      <c r="F2181">
        <v>4.91</v>
      </c>
      <c r="G2181">
        <f>VLOOKUP(C2181,'Size of Government'!E2180:F14556,2,TRUE)</f>
        <v>0.27461478114128113</v>
      </c>
      <c r="H2181">
        <f t="shared" si="238"/>
        <v>2.7461478114128113</v>
      </c>
      <c r="I2181">
        <v>5.39</v>
      </c>
      <c r="J2181">
        <v>6</v>
      </c>
      <c r="K2181">
        <v>6.25</v>
      </c>
      <c r="L2181">
        <f t="shared" si="239"/>
        <v>30.266147811412811</v>
      </c>
      <c r="M2181">
        <f>VLOOKUP(C2181,Informality!C2181:D12991,2,TRUE)</f>
        <v>0.62380000000000002</v>
      </c>
      <c r="N2181">
        <v>5.0443579685688018</v>
      </c>
      <c r="O2181" s="15">
        <v>6530.8567146771466</v>
      </c>
      <c r="P2181" s="15">
        <f t="shared" si="241"/>
        <v>175.43070306982531</v>
      </c>
      <c r="Q2181" s="15">
        <f t="shared" si="242"/>
        <v>13.074835670176791</v>
      </c>
      <c r="R2181" s="15">
        <f t="shared" si="243"/>
        <v>30.537963978192685</v>
      </c>
      <c r="S2181" s="15">
        <f t="shared" si="244"/>
        <v>30.296788691911519</v>
      </c>
    </row>
    <row r="2182" spans="1:19" x14ac:dyDescent="0.3">
      <c r="A2182">
        <v>2013</v>
      </c>
      <c r="B2182" t="s">
        <v>89</v>
      </c>
      <c r="C2182" t="str">
        <f t="shared" si="240"/>
        <v>2013Libya</v>
      </c>
      <c r="D2182">
        <v>8.33</v>
      </c>
      <c r="E2182">
        <v>4.32</v>
      </c>
      <c r="F2182">
        <v>3.68</v>
      </c>
      <c r="G2182">
        <f>VLOOKUP(C2182,'Size of Government'!E2181:F14557,2,TRUE)</f>
        <v>0.24072393774986267</v>
      </c>
      <c r="H2182">
        <f t="shared" si="238"/>
        <v>2.4072393774986267</v>
      </c>
      <c r="I2182">
        <v>6.48</v>
      </c>
      <c r="J2182">
        <v>6</v>
      </c>
      <c r="K2182">
        <v>6.26</v>
      </c>
      <c r="L2182">
        <f t="shared" si="239"/>
        <v>33.797239377498627</v>
      </c>
      <c r="M2182">
        <f>VLOOKUP(C2182,Informality!C2182:D12992,2,TRUE)</f>
        <v>0.62439999999999996</v>
      </c>
      <c r="N2182">
        <v>5.6328732295831054</v>
      </c>
      <c r="O2182" s="15">
        <v>8649.8984096105996</v>
      </c>
      <c r="P2182" s="15">
        <f t="shared" si="241"/>
        <v>196.37079274667866</v>
      </c>
      <c r="Q2182" s="15">
        <f t="shared" si="242"/>
        <v>14.526668627754265</v>
      </c>
      <c r="R2182" s="15">
        <f t="shared" si="243"/>
        <v>34.047477214607973</v>
      </c>
      <c r="S2182" s="15">
        <f t="shared" si="244"/>
        <v>33.816748570366563</v>
      </c>
    </row>
    <row r="2183" spans="1:19" x14ac:dyDescent="0.3">
      <c r="A2183">
        <v>2012</v>
      </c>
      <c r="B2183" t="s">
        <v>89</v>
      </c>
      <c r="C2183" t="str">
        <f t="shared" si="240"/>
        <v>2012Libya</v>
      </c>
      <c r="F2183">
        <v>1.65</v>
      </c>
      <c r="G2183">
        <f>VLOOKUP(C2183,'Size of Government'!E2182:F14558,2,TRUE)</f>
        <v>0.18288303911685944</v>
      </c>
      <c r="H2183">
        <f t="shared" si="238"/>
        <v>1.8288303911685944</v>
      </c>
      <c r="L2183">
        <f t="shared" si="239"/>
        <v>1.8288303911685944</v>
      </c>
      <c r="M2183">
        <f>VLOOKUP(C2183,Informality!C2183:D12993,2,TRUE)</f>
        <v>0.62919999999999998</v>
      </c>
      <c r="N2183">
        <v>1.8288303911685939</v>
      </c>
      <c r="O2183" s="15">
        <v>10066.579028315815</v>
      </c>
      <c r="P2183" s="15">
        <f t="shared" si="241"/>
        <v>1.8288303911685944</v>
      </c>
      <c r="Q2183" s="15">
        <f t="shared" si="242"/>
        <v>1.8288303911685944</v>
      </c>
      <c r="R2183" s="15">
        <f t="shared" si="243"/>
        <v>2.1973017056477939</v>
      </c>
      <c r="S2183" s="15">
        <f t="shared" si="244"/>
        <v>2.0810716865829173</v>
      </c>
    </row>
    <row r="2184" spans="1:19" x14ac:dyDescent="0.3">
      <c r="A2184">
        <v>2011</v>
      </c>
      <c r="B2184" t="s">
        <v>89</v>
      </c>
      <c r="C2184" t="str">
        <f t="shared" si="240"/>
        <v>2011Libya</v>
      </c>
      <c r="F2184">
        <v>1.0900000000000001</v>
      </c>
      <c r="G2184">
        <f>VLOOKUP(C2184,'Size of Government'!E2183:F14559,2,TRUE)</f>
        <v>0.18288213014602661</v>
      </c>
      <c r="H2184">
        <f t="shared" si="238"/>
        <v>1.8288213014602661</v>
      </c>
      <c r="L2184">
        <f t="shared" si="239"/>
        <v>1.8288213014602661</v>
      </c>
      <c r="M2184">
        <f>VLOOKUP(C2184,Informality!C2184:D12994,2,TRUE)</f>
        <v>0.63470000000000004</v>
      </c>
      <c r="N2184">
        <v>1.8288213014602659</v>
      </c>
      <c r="O2184" s="15">
        <v>4539.0025213883609</v>
      </c>
      <c r="P2184" s="15">
        <f t="shared" si="241"/>
        <v>1.8288213014602661</v>
      </c>
      <c r="Q2184" s="15">
        <f t="shared" si="242"/>
        <v>1.8288213014602661</v>
      </c>
      <c r="R2184" s="15">
        <f t="shared" si="243"/>
        <v>1.9497200207421617</v>
      </c>
      <c r="S2184" s="15">
        <f t="shared" si="244"/>
        <v>1.8900499792497636</v>
      </c>
    </row>
    <row r="2185" spans="1:19" x14ac:dyDescent="0.3">
      <c r="A2185">
        <v>2010</v>
      </c>
      <c r="B2185" t="s">
        <v>89</v>
      </c>
      <c r="C2185" t="str">
        <f t="shared" si="240"/>
        <v>2010Libya</v>
      </c>
      <c r="F2185">
        <v>0.5</v>
      </c>
      <c r="G2185">
        <f>VLOOKUP(C2185,'Size of Government'!E2184:F14560,2,TRUE)</f>
        <v>0.17945967614650726</v>
      </c>
      <c r="H2185">
        <f t="shared" si="238"/>
        <v>1.7945967614650726</v>
      </c>
      <c r="L2185">
        <f t="shared" si="239"/>
        <v>1.7945967614650726</v>
      </c>
      <c r="M2185">
        <f>VLOOKUP(C2185,Informality!C2185:D12995,2,TRUE)</f>
        <v>0.6431</v>
      </c>
      <c r="N2185">
        <v>1.7945967614650731</v>
      </c>
      <c r="O2185" s="15">
        <v>12064.780692421771</v>
      </c>
      <c r="P2185" s="15">
        <f t="shared" si="241"/>
        <v>1.7945967614650729</v>
      </c>
      <c r="Q2185" s="15">
        <f t="shared" si="242"/>
        <v>1.7945967614650726</v>
      </c>
      <c r="R2185" s="15">
        <f t="shared" si="243"/>
        <v>1.8074422340985485</v>
      </c>
      <c r="S2185" s="15">
        <f t="shared" si="244"/>
        <v>1.8046588072201692</v>
      </c>
    </row>
    <row r="2186" spans="1:19" x14ac:dyDescent="0.3">
      <c r="A2186">
        <v>2009</v>
      </c>
      <c r="B2186" t="s">
        <v>89</v>
      </c>
      <c r="C2186" t="str">
        <f t="shared" si="240"/>
        <v>2009Libya</v>
      </c>
      <c r="G2186">
        <f>VLOOKUP(C2186,'Size of Government'!E2185:F14561,2,TRUE)</f>
        <v>0.16341090202331543</v>
      </c>
      <c r="H2186">
        <f t="shared" si="238"/>
        <v>1.6341090202331543</v>
      </c>
      <c r="L2186">
        <f t="shared" si="239"/>
        <v>1.6341090202331543</v>
      </c>
      <c r="M2186">
        <f>VLOOKUP(C2186,Informality!C2186:D12996,2,TRUE)</f>
        <v>0.627</v>
      </c>
      <c r="N2186">
        <v>1.6341090202331541</v>
      </c>
      <c r="O2186" s="15">
        <v>11607.198278856444</v>
      </c>
      <c r="P2186" s="15">
        <f t="shared" si="241"/>
        <v>1.6341090202331543</v>
      </c>
      <c r="Q2186" s="15">
        <f t="shared" si="242"/>
        <v>1.6341090202331543</v>
      </c>
      <c r="R2186" s="15">
        <f t="shared" si="243"/>
        <v>1.6341090202331543</v>
      </c>
      <c r="S2186" s="15">
        <f t="shared" si="244"/>
        <v>1.6429327096419435</v>
      </c>
    </row>
    <row r="2187" spans="1:19" x14ac:dyDescent="0.3">
      <c r="A2187">
        <v>2008</v>
      </c>
      <c r="B2187" t="s">
        <v>89</v>
      </c>
      <c r="C2187" t="str">
        <f t="shared" si="240"/>
        <v>2008Libya</v>
      </c>
      <c r="G2187">
        <f>VLOOKUP(C2187,'Size of Government'!E2186:F14562,2,TRUE)</f>
        <v>0.15472985804080963</v>
      </c>
      <c r="H2187">
        <f t="shared" si="238"/>
        <v>1.5472985804080963</v>
      </c>
      <c r="L2187">
        <f t="shared" si="239"/>
        <v>1.5472985804080963</v>
      </c>
      <c r="M2187">
        <f>VLOOKUP(C2187,Informality!C2187:D12997,2,TRUE)</f>
        <v>0.627</v>
      </c>
      <c r="N2187">
        <v>1.5472985804080961</v>
      </c>
      <c r="O2187" s="15">
        <v>11844.92524008191</v>
      </c>
      <c r="P2187" s="15">
        <f t="shared" si="241"/>
        <v>1.5472985804080963</v>
      </c>
      <c r="Q2187" s="15">
        <f t="shared" si="242"/>
        <v>1.5472985804080963</v>
      </c>
      <c r="R2187" s="15">
        <f t="shared" si="243"/>
        <v>1.5472985804080961</v>
      </c>
      <c r="S2187" s="15">
        <f t="shared" si="244"/>
        <v>1.5576627482911551</v>
      </c>
    </row>
    <row r="2188" spans="1:19" x14ac:dyDescent="0.3">
      <c r="A2188">
        <v>2007</v>
      </c>
      <c r="B2188" t="s">
        <v>89</v>
      </c>
      <c r="C2188" t="str">
        <f t="shared" si="240"/>
        <v>2007Libya</v>
      </c>
      <c r="G2188">
        <f>VLOOKUP(C2188,'Size of Government'!E2187:F14563,2,TRUE)</f>
        <v>0.28945919871330261</v>
      </c>
      <c r="H2188">
        <f t="shared" si="238"/>
        <v>2.8945919871330261</v>
      </c>
      <c r="L2188">
        <f t="shared" si="239"/>
        <v>2.8945919871330261</v>
      </c>
      <c r="M2188">
        <f>VLOOKUP(C2188,Informality!C2188:D12998,2,TRUE)</f>
        <v>0.6129</v>
      </c>
      <c r="N2188">
        <v>2.8945919871330261</v>
      </c>
      <c r="O2188" s="15">
        <v>11699.314320148693</v>
      </c>
      <c r="P2188" s="15">
        <f t="shared" si="241"/>
        <v>2.8945919871330261</v>
      </c>
      <c r="Q2188" s="15">
        <f t="shared" si="242"/>
        <v>2.8945919871330261</v>
      </c>
      <c r="R2188" s="15">
        <f t="shared" si="243"/>
        <v>2.8945919871330257</v>
      </c>
      <c r="S2188" s="15">
        <f t="shared" si="244"/>
        <v>2.8961177212242828</v>
      </c>
    </row>
    <row r="2189" spans="1:19" x14ac:dyDescent="0.3">
      <c r="A2189">
        <v>2006</v>
      </c>
      <c r="B2189" t="s">
        <v>89</v>
      </c>
      <c r="C2189" t="str">
        <f t="shared" si="240"/>
        <v>2006Libya</v>
      </c>
      <c r="G2189">
        <f>VLOOKUP(C2189,'Size of Government'!E2188:F14564,2,TRUE)</f>
        <v>0.25281050801277161</v>
      </c>
      <c r="H2189">
        <f t="shared" si="238"/>
        <v>2.5281050801277161</v>
      </c>
      <c r="L2189">
        <f t="shared" si="239"/>
        <v>2.5281050801277161</v>
      </c>
      <c r="M2189">
        <f>VLOOKUP(C2189,Informality!C2189:D12999,2,TRUE)</f>
        <v>0.60750000000000004</v>
      </c>
      <c r="N2189">
        <v>2.5281050801277161</v>
      </c>
      <c r="O2189" s="15">
        <v>11164.808738667871</v>
      </c>
      <c r="P2189" s="15">
        <f t="shared" si="241"/>
        <v>2.5281050801277165</v>
      </c>
      <c r="Q2189" s="15">
        <f t="shared" si="242"/>
        <v>2.5281050801277161</v>
      </c>
      <c r="R2189" s="15">
        <f t="shared" si="243"/>
        <v>2.5281050801277156</v>
      </c>
      <c r="S2189" s="15">
        <f t="shared" si="244"/>
        <v>2.5302728580020313</v>
      </c>
    </row>
    <row r="2190" spans="1:19" x14ac:dyDescent="0.3">
      <c r="A2190">
        <v>2005</v>
      </c>
      <c r="B2190" t="s">
        <v>89</v>
      </c>
      <c r="C2190" t="str">
        <f t="shared" si="240"/>
        <v>2005Libya</v>
      </c>
      <c r="G2190">
        <f>VLOOKUP(C2190,'Size of Government'!E2189:F14565,2,TRUE)</f>
        <v>0.20890671014785767</v>
      </c>
      <c r="H2190">
        <f t="shared" si="238"/>
        <v>2.0890671014785767</v>
      </c>
      <c r="L2190">
        <f t="shared" si="239"/>
        <v>2.0890671014785767</v>
      </c>
      <c r="M2190">
        <f>VLOOKUP(C2190,Informality!C2190:D13000,2,TRUE)</f>
        <v>0.61350000000000005</v>
      </c>
      <c r="N2190">
        <v>2.0890671014785771</v>
      </c>
      <c r="O2190" s="15">
        <v>10642.896568933407</v>
      </c>
      <c r="P2190" s="15">
        <f t="shared" si="241"/>
        <v>2.0890671014785767</v>
      </c>
      <c r="Q2190" s="15">
        <f t="shared" si="242"/>
        <v>2.0890671014785767</v>
      </c>
      <c r="R2190" s="15">
        <f t="shared" si="243"/>
        <v>2.0890671014785767</v>
      </c>
      <c r="S2190" s="15">
        <f t="shared" si="244"/>
        <v>2.0929928022319753</v>
      </c>
    </row>
    <row r="2191" spans="1:19" x14ac:dyDescent="0.3">
      <c r="A2191">
        <v>2004</v>
      </c>
      <c r="B2191" t="s">
        <v>89</v>
      </c>
      <c r="C2191" t="str">
        <f t="shared" si="240"/>
        <v>2004Libya</v>
      </c>
      <c r="G2191">
        <f>VLOOKUP(C2191,'Size of Government'!E2190:F14566,2,TRUE)</f>
        <v>0.19893439114093781</v>
      </c>
      <c r="H2191">
        <f t="shared" si="238"/>
        <v>1.9893439114093781</v>
      </c>
      <c r="L2191">
        <f t="shared" si="239"/>
        <v>1.9893439114093781</v>
      </c>
      <c r="M2191">
        <f>VLOOKUP(C2191,Informality!C2191:D13001,2,TRUE)</f>
        <v>0.60329999999999995</v>
      </c>
      <c r="N2191">
        <v>1.9893439114093781</v>
      </c>
      <c r="O2191" s="15">
        <v>9660.9481735816171</v>
      </c>
      <c r="P2191" s="15">
        <f t="shared" si="241"/>
        <v>1.9893439114093781</v>
      </c>
      <c r="Q2191" s="15">
        <f t="shared" si="242"/>
        <v>1.9893439114093781</v>
      </c>
      <c r="R2191" s="15">
        <f t="shared" si="243"/>
        <v>1.9893439114093781</v>
      </c>
      <c r="S2191" s="15">
        <f t="shared" si="244"/>
        <v>1.9935867729050303</v>
      </c>
    </row>
    <row r="2192" spans="1:19" x14ac:dyDescent="0.3">
      <c r="A2192">
        <v>2003</v>
      </c>
      <c r="B2192" t="s">
        <v>89</v>
      </c>
      <c r="C2192" t="str">
        <f t="shared" si="240"/>
        <v>2003Libya</v>
      </c>
      <c r="G2192">
        <f>VLOOKUP(C2192,'Size of Government'!E2191:F14567,2,TRUE)</f>
        <v>0.17514343559741974</v>
      </c>
      <c r="H2192">
        <f t="shared" si="238"/>
        <v>1.7514343559741974</v>
      </c>
      <c r="L2192">
        <f t="shared" si="239"/>
        <v>1.7514343559741974</v>
      </c>
      <c r="M2192">
        <f>VLOOKUP(C2192,Informality!C2192:D13002,2,TRUE)</f>
        <v>0.60250000000000004</v>
      </c>
      <c r="N2192">
        <v>1.7514343559741969</v>
      </c>
      <c r="O2192" s="15">
        <v>9395.7659846474144</v>
      </c>
      <c r="P2192" s="15">
        <f t="shared" si="241"/>
        <v>1.7514343559741974</v>
      </c>
      <c r="Q2192" s="15">
        <f t="shared" si="242"/>
        <v>1.7514343559741974</v>
      </c>
      <c r="R2192" s="15">
        <f t="shared" si="243"/>
        <v>1.7514343559741974</v>
      </c>
      <c r="S2192" s="15">
        <f t="shared" si="244"/>
        <v>1.757577526144668</v>
      </c>
    </row>
    <row r="2193" spans="1:19" x14ac:dyDescent="0.3">
      <c r="A2193">
        <v>2002</v>
      </c>
      <c r="B2193" t="s">
        <v>89</v>
      </c>
      <c r="C2193" t="str">
        <f t="shared" si="240"/>
        <v>2002Libya</v>
      </c>
      <c r="G2193">
        <f>VLOOKUP(C2193,'Size of Government'!E2192:F14568,2,TRUE)</f>
        <v>0.15905119478702545</v>
      </c>
      <c r="H2193">
        <f t="shared" si="238"/>
        <v>1.5905119478702545</v>
      </c>
      <c r="L2193">
        <f t="shared" si="239"/>
        <v>1.5905119478702545</v>
      </c>
      <c r="M2193">
        <f>VLOOKUP(C2193,Informality!C2193:D13003,2,TRUE)</f>
        <v>0.61040000000000005</v>
      </c>
      <c r="N2193">
        <v>1.590511947870255</v>
      </c>
      <c r="O2193" s="15">
        <v>8448.122299699975</v>
      </c>
      <c r="P2193" s="15">
        <f t="shared" si="241"/>
        <v>1.5905119478702547</v>
      </c>
      <c r="Q2193" s="15">
        <f t="shared" si="242"/>
        <v>1.5905119478702545</v>
      </c>
      <c r="R2193" s="15">
        <f t="shared" si="243"/>
        <v>1.5905119478702545</v>
      </c>
      <c r="S2193" s="15">
        <f t="shared" si="244"/>
        <v>1.5991073428607221</v>
      </c>
    </row>
    <row r="2194" spans="1:19" x14ac:dyDescent="0.3">
      <c r="A2194">
        <v>2001</v>
      </c>
      <c r="B2194" t="s">
        <v>89</v>
      </c>
      <c r="C2194" t="str">
        <f t="shared" si="240"/>
        <v>2001Libya</v>
      </c>
      <c r="G2194">
        <f>VLOOKUP(C2194,'Size of Government'!E2193:F14569,2,TRUE)</f>
        <v>0.17766176164150238</v>
      </c>
      <c r="H2194">
        <f t="shared" si="238"/>
        <v>1.7766176164150238</v>
      </c>
      <c r="L2194">
        <f t="shared" si="239"/>
        <v>1.7766176164150238</v>
      </c>
      <c r="M2194">
        <f>VLOOKUP(C2194,Informality!C2194:D13004,2,TRUE)</f>
        <v>0.6079</v>
      </c>
      <c r="N2194">
        <v>1.776617616415024</v>
      </c>
      <c r="O2194" s="15">
        <v>8667.5636623760511</v>
      </c>
      <c r="P2194" s="15">
        <f t="shared" si="241"/>
        <v>1.7766176164150236</v>
      </c>
      <c r="Q2194" s="15">
        <f t="shared" si="242"/>
        <v>1.7766176164150238</v>
      </c>
      <c r="R2194" s="15">
        <f t="shared" si="243"/>
        <v>1.7766176164150238</v>
      </c>
      <c r="S2194" s="15">
        <f t="shared" si="244"/>
        <v>1.7827187010956032</v>
      </c>
    </row>
    <row r="2195" spans="1:19" x14ac:dyDescent="0.3">
      <c r="A2195">
        <v>2000</v>
      </c>
      <c r="B2195" t="s">
        <v>89</v>
      </c>
      <c r="C2195" t="str">
        <f t="shared" si="240"/>
        <v>2000Libya</v>
      </c>
      <c r="G2195">
        <f>VLOOKUP(C2195,'Size of Government'!E2194:F14570,2,TRUE)</f>
        <v>0.13603806495666504</v>
      </c>
      <c r="H2195">
        <f t="shared" si="238"/>
        <v>1.3603806495666504</v>
      </c>
      <c r="L2195">
        <f t="shared" si="239"/>
        <v>1.3603806495666504</v>
      </c>
      <c r="M2195">
        <f>VLOOKUP(C2195,Informality!C2195:D13005,2,TRUE)</f>
        <v>0.21379999999999999</v>
      </c>
      <c r="N2195">
        <v>1.3603806495666499</v>
      </c>
      <c r="O2195" s="15">
        <v>8963.6658365414532</v>
      </c>
      <c r="P2195" s="15">
        <f t="shared" si="241"/>
        <v>1.3603806495666504</v>
      </c>
      <c r="Q2195" s="15">
        <f t="shared" si="242"/>
        <v>1.3603806495666504</v>
      </c>
      <c r="R2195" s="15">
        <f t="shared" si="243"/>
        <v>1.3603806495666504</v>
      </c>
      <c r="S2195" s="15">
        <f t="shared" si="244"/>
        <v>1.360622081126948</v>
      </c>
    </row>
    <row r="2196" spans="1:19" x14ac:dyDescent="0.3">
      <c r="A2196">
        <v>1995</v>
      </c>
      <c r="B2196" t="s">
        <v>89</v>
      </c>
      <c r="C2196" t="str">
        <f t="shared" si="240"/>
        <v>1995Libya</v>
      </c>
      <c r="G2196">
        <f>VLOOKUP(C2196,'Size of Government'!E2195:F14571,2,TRUE)</f>
        <v>0.14769828319549561</v>
      </c>
      <c r="H2196">
        <f t="shared" si="238"/>
        <v>1.4769828319549561</v>
      </c>
      <c r="L2196">
        <f t="shared" si="239"/>
        <v>1.4769828319549561</v>
      </c>
      <c r="M2196">
        <f>VLOOKUP(C2196,Informality!C2196:D13006,2,TRUE)</f>
        <v>0.17730000000000001</v>
      </c>
      <c r="N2196">
        <v>1.4769828319549561</v>
      </c>
      <c r="O2196" s="15"/>
      <c r="P2196" s="15">
        <f t="shared" si="241"/>
        <v>1.4769828319549561</v>
      </c>
      <c r="Q2196" s="15">
        <f t="shared" si="242"/>
        <v>1.4769828319549561</v>
      </c>
      <c r="R2196" s="15">
        <f t="shared" si="243"/>
        <v>1.4769828319549561</v>
      </c>
      <c r="S2196" s="15">
        <f t="shared" si="244"/>
        <v>1.4770964175086594</v>
      </c>
    </row>
    <row r="2197" spans="1:19" x14ac:dyDescent="0.3">
      <c r="A2197">
        <v>1990</v>
      </c>
      <c r="B2197" t="s">
        <v>89</v>
      </c>
      <c r="C2197" t="str">
        <f t="shared" si="240"/>
        <v>1990Libya</v>
      </c>
      <c r="G2197">
        <f>VLOOKUP(C2197,'Size of Government'!E2196:F14572,2,TRUE)</f>
        <v>0.24083691835403442</v>
      </c>
      <c r="H2197">
        <f t="shared" si="238"/>
        <v>2.4083691835403442</v>
      </c>
      <c r="L2197">
        <f t="shared" si="239"/>
        <v>2.4083691835403442</v>
      </c>
      <c r="M2197">
        <f>VLOOKUP(C2197,Informality!C2197:D13007,2,TRUE)</f>
        <v>0.1774</v>
      </c>
      <c r="N2197">
        <v>2.4083691835403438</v>
      </c>
      <c r="O2197" s="15"/>
      <c r="P2197" s="15">
        <f t="shared" si="241"/>
        <v>2.4083691835403438</v>
      </c>
      <c r="Q2197" s="15">
        <f t="shared" si="242"/>
        <v>2.4083691835403442</v>
      </c>
      <c r="R2197" s="15">
        <f t="shared" si="243"/>
        <v>2.4083691835403442</v>
      </c>
      <c r="S2197" s="15">
        <f t="shared" si="244"/>
        <v>2.4084471139482337</v>
      </c>
    </row>
    <row r="2198" spans="1:19" x14ac:dyDescent="0.3">
      <c r="A2198">
        <v>1985</v>
      </c>
      <c r="B2198" t="s">
        <v>89</v>
      </c>
      <c r="C2198" t="str">
        <f t="shared" si="240"/>
        <v>1985Libya</v>
      </c>
      <c r="G2198">
        <f>VLOOKUP(C2198,'Size of Government'!E2197:F14573,2,TRUE)</f>
        <v>0.28992995619773865</v>
      </c>
      <c r="H2198">
        <f t="shared" si="238"/>
        <v>2.8992995619773865</v>
      </c>
      <c r="L2198">
        <f t="shared" si="239"/>
        <v>2.8992995619773865</v>
      </c>
      <c r="M2198">
        <f>VLOOKUP(C2198,Informality!C2198:D13008,2,TRUE)</f>
        <v>0.17580000000000001</v>
      </c>
      <c r="N2198">
        <v>2.899299561977386</v>
      </c>
      <c r="O2198" s="15"/>
      <c r="P2198" s="15">
        <f t="shared" si="241"/>
        <v>2.8992995619773869</v>
      </c>
      <c r="Q2198" s="15">
        <f t="shared" si="242"/>
        <v>2.8992995619773865</v>
      </c>
      <c r="R2198" s="15">
        <f t="shared" si="243"/>
        <v>2.899299561977386</v>
      </c>
      <c r="S2198" s="15">
        <f t="shared" si="244"/>
        <v>2.8993818389366868</v>
      </c>
    </row>
    <row r="2199" spans="1:19" x14ac:dyDescent="0.3">
      <c r="A2199">
        <v>1980</v>
      </c>
      <c r="B2199" t="s">
        <v>89</v>
      </c>
      <c r="C2199" t="str">
        <f t="shared" si="240"/>
        <v>1980Libya</v>
      </c>
      <c r="G2199">
        <f>VLOOKUP(C2199,'Size of Government'!E2198:F14574,2,TRUE)</f>
        <v>0</v>
      </c>
      <c r="H2199">
        <f t="shared" si="238"/>
        <v>0</v>
      </c>
      <c r="L2199">
        <f t="shared" si="239"/>
        <v>0</v>
      </c>
      <c r="M2199">
        <f>VLOOKUP(C2199,Informality!C2199:D13009,2,TRUE)</f>
        <v>0.16889999999999999</v>
      </c>
      <c r="N2199">
        <v>0</v>
      </c>
      <c r="O2199" s="15"/>
      <c r="P2199" s="15">
        <f t="shared" si="241"/>
        <v>0</v>
      </c>
      <c r="Q2199" s="15">
        <f t="shared" si="242"/>
        <v>0</v>
      </c>
      <c r="R2199" s="15">
        <f t="shared" si="243"/>
        <v>0</v>
      </c>
      <c r="S2199" s="15">
        <f t="shared" si="244"/>
        <v>0.16889999999999997</v>
      </c>
    </row>
    <row r="2200" spans="1:19" x14ac:dyDescent="0.3">
      <c r="A2200">
        <v>1975</v>
      </c>
      <c r="B2200" t="s">
        <v>89</v>
      </c>
      <c r="C2200" t="str">
        <f t="shared" si="240"/>
        <v>1975Libya</v>
      </c>
      <c r="G2200">
        <f>VLOOKUP(C2200,'Size of Government'!E2199:F14575,2,TRUE)</f>
        <v>0.38395404815673828</v>
      </c>
      <c r="H2200">
        <f t="shared" si="238"/>
        <v>3.8395404815673828</v>
      </c>
      <c r="L2200">
        <f t="shared" si="239"/>
        <v>3.8395404815673828</v>
      </c>
      <c r="M2200">
        <f>VLOOKUP(C2200,Informality!C2200:D13010,2,TRUE)</f>
        <v>0.17849999999999999</v>
      </c>
      <c r="N2200">
        <v>3.8395404815673828</v>
      </c>
      <c r="O2200" s="15"/>
      <c r="P2200" s="15">
        <f t="shared" si="241"/>
        <v>3.8395404815673824</v>
      </c>
      <c r="Q2200" s="15">
        <f t="shared" si="242"/>
        <v>3.8395404815673828</v>
      </c>
      <c r="R2200" s="15">
        <f t="shared" si="243"/>
        <v>3.8395404815673819</v>
      </c>
      <c r="S2200" s="15">
        <f t="shared" si="244"/>
        <v>3.8396409500278885</v>
      </c>
    </row>
    <row r="2201" spans="1:19" x14ac:dyDescent="0.3">
      <c r="A2201">
        <v>1970</v>
      </c>
      <c r="B2201" t="s">
        <v>89</v>
      </c>
      <c r="C2201" t="str">
        <f t="shared" si="240"/>
        <v>1970Libya</v>
      </c>
      <c r="G2201">
        <f>VLOOKUP(C2201,'Size of Government'!E2200:F14576,2,TRUE)</f>
        <v>0</v>
      </c>
      <c r="H2201">
        <f t="shared" si="238"/>
        <v>0</v>
      </c>
      <c r="L2201">
        <f t="shared" si="239"/>
        <v>0</v>
      </c>
      <c r="M2201">
        <f>VLOOKUP(C2201,Informality!C2201:D13011,2,TRUE)</f>
        <v>0</v>
      </c>
      <c r="N2201">
        <v>0</v>
      </c>
      <c r="O2201" s="15"/>
      <c r="P2201" s="15">
        <f t="shared" si="241"/>
        <v>0</v>
      </c>
      <c r="Q2201" s="15">
        <f t="shared" si="242"/>
        <v>0</v>
      </c>
      <c r="R2201" s="15">
        <f t="shared" si="243"/>
        <v>0</v>
      </c>
      <c r="S2201" s="15">
        <f t="shared" si="244"/>
        <v>0</v>
      </c>
    </row>
    <row r="2202" spans="1:19" x14ac:dyDescent="0.3">
      <c r="A2202">
        <v>2018</v>
      </c>
      <c r="B2202" t="s">
        <v>90</v>
      </c>
      <c r="C2202" t="str">
        <f t="shared" si="240"/>
        <v>2018Lithuania</v>
      </c>
      <c r="D2202">
        <v>7.23</v>
      </c>
      <c r="E2202">
        <v>4.97</v>
      </c>
      <c r="F2202">
        <v>7.54</v>
      </c>
      <c r="G2202">
        <f>VLOOKUP(C2202,'Size of Government'!E2201:F14577,2,TRUE)</f>
        <v>0.40601432323455811</v>
      </c>
      <c r="H2202">
        <f t="shared" si="238"/>
        <v>4.0601432323455811</v>
      </c>
      <c r="I2202">
        <v>8.31</v>
      </c>
      <c r="J2202">
        <v>8</v>
      </c>
      <c r="K2202">
        <v>8.5</v>
      </c>
      <c r="L2202">
        <f t="shared" si="239"/>
        <v>41.070143232345579</v>
      </c>
      <c r="M2202">
        <f>VLOOKUP(C2202,Informality!C2202:D13012,2,TRUE)</f>
        <v>0.61650000000000005</v>
      </c>
      <c r="N2202">
        <v>6.8450238720575962</v>
      </c>
      <c r="O2202" s="15">
        <v>17637.253093258008</v>
      </c>
      <c r="P2202" s="15">
        <f t="shared" si="241"/>
        <v>242.10754583841972</v>
      </c>
      <c r="Q2202" s="15">
        <f t="shared" si="242"/>
        <v>17.284810183139463</v>
      </c>
      <c r="R2202" s="15">
        <f t="shared" si="243"/>
        <v>41.510326662802761</v>
      </c>
      <c r="S2202" s="15">
        <f t="shared" si="244"/>
        <v>41.115352820340377</v>
      </c>
    </row>
    <row r="2203" spans="1:19" x14ac:dyDescent="0.3">
      <c r="A2203">
        <v>2017</v>
      </c>
      <c r="B2203" t="s">
        <v>90</v>
      </c>
      <c r="C2203" t="str">
        <f t="shared" si="240"/>
        <v>2017Lithuania</v>
      </c>
      <c r="D2203">
        <v>8.33</v>
      </c>
      <c r="E2203">
        <v>4.04</v>
      </c>
      <c r="F2203">
        <v>7.7</v>
      </c>
      <c r="G2203">
        <f>VLOOKUP(C2203,'Size of Government'!E2202:F14578,2,TRUE)</f>
        <v>0.40066990256309509</v>
      </c>
      <c r="H2203">
        <f t="shared" si="238"/>
        <v>4.0066990256309509</v>
      </c>
      <c r="I2203">
        <v>8.2799999999999994</v>
      </c>
      <c r="J2203">
        <v>8</v>
      </c>
      <c r="K2203">
        <v>8.5</v>
      </c>
      <c r="L2203">
        <f t="shared" si="239"/>
        <v>41.15669902563095</v>
      </c>
      <c r="M2203">
        <f>VLOOKUP(C2203,Informality!C2203:D13013,2,TRUE)</f>
        <v>0.6169</v>
      </c>
      <c r="N2203">
        <v>6.8594498376051583</v>
      </c>
      <c r="O2203" s="15">
        <v>16855.421404482004</v>
      </c>
      <c r="P2203" s="15">
        <f t="shared" si="241"/>
        <v>240.8463478318844</v>
      </c>
      <c r="Q2203" s="15">
        <f t="shared" si="242"/>
        <v>17.509212920116997</v>
      </c>
      <c r="R2203" s="15">
        <f t="shared" si="243"/>
        <v>41.588289908487596</v>
      </c>
      <c r="S2203" s="15">
        <f t="shared" si="244"/>
        <v>41.202636809576759</v>
      </c>
    </row>
    <row r="2204" spans="1:19" x14ac:dyDescent="0.3">
      <c r="A2204">
        <v>2016</v>
      </c>
      <c r="B2204" t="s">
        <v>90</v>
      </c>
      <c r="C2204" t="str">
        <f t="shared" si="240"/>
        <v>2016Lithuania</v>
      </c>
      <c r="D2204">
        <v>8.33</v>
      </c>
      <c r="E2204">
        <v>3.71</v>
      </c>
      <c r="F2204">
        <v>7.69</v>
      </c>
      <c r="G2204">
        <f>VLOOKUP(C2204,'Size of Government'!E2203:F14579,2,TRUE)</f>
        <v>0.3650684654712677</v>
      </c>
      <c r="H2204">
        <f t="shared" si="238"/>
        <v>3.650684654712677</v>
      </c>
      <c r="I2204">
        <v>8.17</v>
      </c>
      <c r="J2204">
        <v>10</v>
      </c>
      <c r="K2204">
        <v>6.26</v>
      </c>
      <c r="L2204">
        <f t="shared" si="239"/>
        <v>40.120684654712676</v>
      </c>
      <c r="M2204">
        <f>VLOOKUP(C2204,Informality!C2204:D13014,2,TRUE)</f>
        <v>0.61480000000000001</v>
      </c>
      <c r="N2204">
        <v>6.6867807757854463</v>
      </c>
      <c r="O2204" s="15">
        <v>15944.129391618357</v>
      </c>
      <c r="P2204" s="15">
        <f t="shared" si="241"/>
        <v>232.42784687279271</v>
      </c>
      <c r="Q2204" s="15">
        <f t="shared" si="242"/>
        <v>17.390140840377185</v>
      </c>
      <c r="R2204" s="15">
        <f t="shared" si="243"/>
        <v>40.590714747461128</v>
      </c>
      <c r="S2204" s="15">
        <f t="shared" si="244"/>
        <v>40.178752436386873</v>
      </c>
    </row>
    <row r="2205" spans="1:19" x14ac:dyDescent="0.3">
      <c r="A2205">
        <v>2015</v>
      </c>
      <c r="B2205" t="s">
        <v>90</v>
      </c>
      <c r="C2205" t="str">
        <f t="shared" si="240"/>
        <v>2015Lithuania</v>
      </c>
      <c r="D2205">
        <v>8.33</v>
      </c>
      <c r="E2205">
        <v>3.71</v>
      </c>
      <c r="F2205">
        <v>7.54</v>
      </c>
      <c r="G2205">
        <f>VLOOKUP(C2205,'Size of Government'!E2204:F14580,2,TRUE)</f>
        <v>0.32544311881065369</v>
      </c>
      <c r="H2205">
        <f t="shared" si="238"/>
        <v>3.2544311881065369</v>
      </c>
      <c r="I2205">
        <v>8.11</v>
      </c>
      <c r="J2205">
        <v>10</v>
      </c>
      <c r="K2205">
        <v>6.26</v>
      </c>
      <c r="L2205">
        <f t="shared" si="239"/>
        <v>39.664431188106533</v>
      </c>
      <c r="M2205">
        <f>VLOOKUP(C2205,Informality!C2205:D13015,2,TRUE)</f>
        <v>0.61499999999999999</v>
      </c>
      <c r="N2205">
        <v>6.6107385313510889</v>
      </c>
      <c r="O2205" s="15">
        <v>15350.461478568692</v>
      </c>
      <c r="P2205" s="15">
        <f t="shared" si="241"/>
        <v>228.86840214064742</v>
      </c>
      <c r="Q2205" s="15">
        <f t="shared" si="242"/>
        <v>17.283055932274259</v>
      </c>
      <c r="R2205" s="15">
        <f t="shared" si="243"/>
        <v>40.137277638331689</v>
      </c>
      <c r="S2205" s="15">
        <f t="shared" si="244"/>
        <v>39.723463043846849</v>
      </c>
    </row>
    <row r="2206" spans="1:19" x14ac:dyDescent="0.3">
      <c r="A2206">
        <v>2014</v>
      </c>
      <c r="B2206" t="s">
        <v>90</v>
      </c>
      <c r="C2206" t="str">
        <f t="shared" si="240"/>
        <v>2014Lithuania</v>
      </c>
      <c r="D2206">
        <v>8.33</v>
      </c>
      <c r="E2206">
        <v>4.43</v>
      </c>
      <c r="F2206">
        <v>7.64</v>
      </c>
      <c r="G2206">
        <f>VLOOKUP(C2206,'Size of Government'!E2205:F14581,2,TRUE)</f>
        <v>0.27461478114128113</v>
      </c>
      <c r="H2206">
        <f t="shared" si="238"/>
        <v>2.7461478114128113</v>
      </c>
      <c r="I2206">
        <v>8.1999999999999993</v>
      </c>
      <c r="J2206">
        <v>10</v>
      </c>
      <c r="K2206">
        <v>6.25</v>
      </c>
      <c r="L2206">
        <f t="shared" si="239"/>
        <v>39.956147811412812</v>
      </c>
      <c r="M2206">
        <f>VLOOKUP(C2206,Informality!C2206:D13016,2,TRUE)</f>
        <v>0.62380000000000002</v>
      </c>
      <c r="N2206">
        <v>6.659357968568802</v>
      </c>
      <c r="O2206" s="15">
        <v>14903.714001694691</v>
      </c>
      <c r="P2206" s="15">
        <f t="shared" si="241"/>
        <v>230.24793430342339</v>
      </c>
      <c r="Q2206" s="15">
        <f t="shared" si="242"/>
        <v>17.402805170492698</v>
      </c>
      <c r="R2206" s="15">
        <f t="shared" si="243"/>
        <v>40.436496699684461</v>
      </c>
      <c r="S2206" s="15">
        <f t="shared" si="244"/>
        <v>40.014544149165317</v>
      </c>
    </row>
    <row r="2207" spans="1:19" x14ac:dyDescent="0.3">
      <c r="A2207">
        <v>2013</v>
      </c>
      <c r="B2207" t="s">
        <v>90</v>
      </c>
      <c r="C2207" t="str">
        <f t="shared" si="240"/>
        <v>2013Lithuania</v>
      </c>
      <c r="D2207">
        <v>8.33</v>
      </c>
      <c r="E2207">
        <v>3.3</v>
      </c>
      <c r="F2207">
        <v>7.55</v>
      </c>
      <c r="G2207">
        <f>VLOOKUP(C2207,'Size of Government'!E2206:F14582,2,TRUE)</f>
        <v>0.24072393774986267</v>
      </c>
      <c r="H2207">
        <f t="shared" si="238"/>
        <v>2.4072393774986267</v>
      </c>
      <c r="I2207">
        <v>8.25</v>
      </c>
      <c r="J2207">
        <v>8</v>
      </c>
      <c r="K2207">
        <v>6.26</v>
      </c>
      <c r="L2207">
        <f t="shared" si="239"/>
        <v>36.547239377498627</v>
      </c>
      <c r="M2207">
        <f>VLOOKUP(C2207,Informality!C2207:D13017,2,TRUE)</f>
        <v>0.34339999999999998</v>
      </c>
      <c r="N2207">
        <v>6.0912065629164376</v>
      </c>
      <c r="O2207" s="15">
        <v>14275.342239154337</v>
      </c>
      <c r="P2207" s="15">
        <f t="shared" si="241"/>
        <v>209.00484545119261</v>
      </c>
      <c r="Q2207" s="15">
        <f t="shared" si="242"/>
        <v>16.041315451688494</v>
      </c>
      <c r="R2207" s="15">
        <f t="shared" si="243"/>
        <v>36.98740972143662</v>
      </c>
      <c r="S2207" s="15">
        <f t="shared" si="244"/>
        <v>36.592636422934589</v>
      </c>
    </row>
    <row r="2208" spans="1:19" x14ac:dyDescent="0.3">
      <c r="A2208">
        <v>2012</v>
      </c>
      <c r="B2208" t="s">
        <v>90</v>
      </c>
      <c r="C2208" t="str">
        <f t="shared" si="240"/>
        <v>2012Lithuania</v>
      </c>
      <c r="D2208">
        <v>8.33</v>
      </c>
      <c r="E2208">
        <v>3.46</v>
      </c>
      <c r="F2208">
        <v>7.32</v>
      </c>
      <c r="G2208">
        <f>VLOOKUP(C2208,'Size of Government'!E2207:F14583,2,TRUE)</f>
        <v>0.12699189782142639</v>
      </c>
      <c r="H2208">
        <f t="shared" si="238"/>
        <v>1.2699189782142639</v>
      </c>
      <c r="I2208">
        <v>8.1999999999999993</v>
      </c>
      <c r="J2208">
        <v>8</v>
      </c>
      <c r="K2208">
        <v>6.26</v>
      </c>
      <c r="L2208">
        <f t="shared" si="239"/>
        <v>35.519918978214264</v>
      </c>
      <c r="M2208">
        <f>VLOOKUP(C2208,Informality!C2208:D13018,2,TRUE)</f>
        <v>0.48609999999999998</v>
      </c>
      <c r="N2208">
        <v>5.9199864963690443</v>
      </c>
      <c r="O2208" s="15">
        <v>13646.019940320522</v>
      </c>
      <c r="P2208" s="15">
        <f t="shared" si="241"/>
        <v>197.8855199124325</v>
      </c>
      <c r="Q2208" s="15">
        <f t="shared" si="242"/>
        <v>15.918567592947198</v>
      </c>
      <c r="R2208" s="15">
        <f t="shared" si="243"/>
        <v>35.974403930028892</v>
      </c>
      <c r="S2208" s="15">
        <f t="shared" si="244"/>
        <v>35.567257843944667</v>
      </c>
    </row>
    <row r="2209" spans="1:19" x14ac:dyDescent="0.3">
      <c r="A2209">
        <v>2011</v>
      </c>
      <c r="B2209" t="s">
        <v>90</v>
      </c>
      <c r="C2209" t="str">
        <f t="shared" si="240"/>
        <v>2011Lithuania</v>
      </c>
      <c r="D2209">
        <v>8.33</v>
      </c>
      <c r="E2209">
        <v>3.75</v>
      </c>
      <c r="F2209">
        <v>7.08</v>
      </c>
      <c r="G2209">
        <f>VLOOKUP(C2209,'Size of Government'!E2208:F14584,2,TRUE)</f>
        <v>0.13527274131774902</v>
      </c>
      <c r="H2209">
        <f t="shared" si="238"/>
        <v>1.3527274131774902</v>
      </c>
      <c r="I2209">
        <v>8.17</v>
      </c>
      <c r="J2209">
        <v>8</v>
      </c>
      <c r="K2209">
        <v>6.26</v>
      </c>
      <c r="L2209">
        <f t="shared" si="239"/>
        <v>35.862727413177488</v>
      </c>
      <c r="M2209">
        <f>VLOOKUP(C2209,Informality!C2209:D13019,2,TRUE)</f>
        <v>0.49280000000000002</v>
      </c>
      <c r="N2209">
        <v>5.9771212355295811</v>
      </c>
      <c r="O2209" s="15">
        <v>12967.150963139949</v>
      </c>
      <c r="P2209" s="15">
        <f t="shared" si="241"/>
        <v>200.9159180099611</v>
      </c>
      <c r="Q2209" s="15">
        <f t="shared" si="242"/>
        <v>15.975536656224161</v>
      </c>
      <c r="R2209" s="15">
        <f t="shared" si="243"/>
        <v>36.300620241033428</v>
      </c>
      <c r="S2209" s="15">
        <f t="shared" si="244"/>
        <v>35.90678979418599</v>
      </c>
    </row>
    <row r="2210" spans="1:19" x14ac:dyDescent="0.3">
      <c r="A2210">
        <v>2010</v>
      </c>
      <c r="B2210" t="s">
        <v>90</v>
      </c>
      <c r="C2210" t="str">
        <f t="shared" si="240"/>
        <v>2010Lithuania</v>
      </c>
      <c r="D2210">
        <v>8.33</v>
      </c>
      <c r="E2210">
        <v>3.66</v>
      </c>
      <c r="F2210">
        <v>6.63</v>
      </c>
      <c r="G2210">
        <f>VLOOKUP(C2210,'Size of Government'!E2209:F14585,2,TRUE)</f>
        <v>0.16381870210170746</v>
      </c>
      <c r="H2210">
        <f t="shared" si="238"/>
        <v>1.6381870210170746</v>
      </c>
      <c r="I2210">
        <v>8.2899999999999991</v>
      </c>
      <c r="J2210">
        <v>8</v>
      </c>
      <c r="K2210">
        <v>6.26</v>
      </c>
      <c r="L2210">
        <f t="shared" si="239"/>
        <v>36.178187021017074</v>
      </c>
      <c r="M2210">
        <f>VLOOKUP(C2210,Informality!C2210:D13020,2,TRUE)</f>
        <v>0.36780000000000002</v>
      </c>
      <c r="N2210">
        <v>6.0296978368361787</v>
      </c>
      <c r="O2210" s="15">
        <v>11957.084213606453</v>
      </c>
      <c r="P2210" s="15">
        <f t="shared" si="241"/>
        <v>204.17168363413097</v>
      </c>
      <c r="Q2210" s="15">
        <f t="shared" si="242"/>
        <v>16.043062572832806</v>
      </c>
      <c r="R2210" s="15">
        <f t="shared" si="243"/>
        <v>36.597966674548168</v>
      </c>
      <c r="S2210" s="15">
        <f t="shared" si="244"/>
        <v>36.218055286551142</v>
      </c>
    </row>
    <row r="2211" spans="1:19" x14ac:dyDescent="0.3">
      <c r="A2211">
        <v>2009</v>
      </c>
      <c r="B2211" t="s">
        <v>90</v>
      </c>
      <c r="C2211" t="str">
        <f t="shared" si="240"/>
        <v>2009Lithuania</v>
      </c>
      <c r="D2211">
        <v>5</v>
      </c>
      <c r="E2211">
        <v>3.86</v>
      </c>
      <c r="G2211">
        <f>VLOOKUP(C2211,'Size of Government'!E2210:F14586,2,TRUE)</f>
        <v>0.14740611612796783</v>
      </c>
      <c r="H2211">
        <f t="shared" si="238"/>
        <v>1.4740611612796783</v>
      </c>
      <c r="I2211">
        <v>8.19</v>
      </c>
      <c r="J2211">
        <v>8</v>
      </c>
      <c r="K2211">
        <v>7.59</v>
      </c>
      <c r="L2211">
        <f t="shared" si="239"/>
        <v>34.114061161279679</v>
      </c>
      <c r="M2211">
        <f>VLOOKUP(C2211,Informality!C2211:D13021,2,TRUE)</f>
        <v>0.37140000000000001</v>
      </c>
      <c r="N2211">
        <v>5.6856768602132801</v>
      </c>
      <c r="O2211" s="15">
        <v>11537.94238612677</v>
      </c>
      <c r="P2211" s="15">
        <f t="shared" si="241"/>
        <v>192.10252847858189</v>
      </c>
      <c r="Q2211" s="15">
        <f t="shared" si="242"/>
        <v>15.190676624403311</v>
      </c>
      <c r="R2211" s="15">
        <f t="shared" si="243"/>
        <v>34.554071563519727</v>
      </c>
      <c r="S2211" s="15">
        <f t="shared" si="244"/>
        <v>34.160656704366872</v>
      </c>
    </row>
    <row r="2212" spans="1:19" x14ac:dyDescent="0.3">
      <c r="A2212">
        <v>2008</v>
      </c>
      <c r="B2212" t="s">
        <v>90</v>
      </c>
      <c r="C2212" t="str">
        <f t="shared" si="240"/>
        <v>2008Lithuania</v>
      </c>
      <c r="D2212">
        <v>6.7</v>
      </c>
      <c r="E2212">
        <v>4.43</v>
      </c>
      <c r="G2212">
        <f>VLOOKUP(C2212,'Size of Government'!E2211:F14587,2,TRUE)</f>
        <v>0.16533136367797852</v>
      </c>
      <c r="H2212">
        <f t="shared" si="238"/>
        <v>1.6533136367797852</v>
      </c>
      <c r="I2212">
        <v>8.1999999999999993</v>
      </c>
      <c r="J2212">
        <v>4</v>
      </c>
      <c r="K2212">
        <v>7.22</v>
      </c>
      <c r="L2212">
        <f t="shared" si="239"/>
        <v>32.203313636779782</v>
      </c>
      <c r="M2212">
        <f>VLOOKUP(C2212,Informality!C2212:D13022,2,TRUE)</f>
        <v>0.439</v>
      </c>
      <c r="N2212">
        <v>5.3672189394632968</v>
      </c>
      <c r="O2212" s="15">
        <v>13394.879205824769</v>
      </c>
      <c r="P2212" s="15">
        <f t="shared" si="241"/>
        <v>183.04939325571328</v>
      </c>
      <c r="Q2212" s="15">
        <f t="shared" si="242"/>
        <v>14.234350915358311</v>
      </c>
      <c r="R2212" s="15">
        <f t="shared" si="243"/>
        <v>32.546357371676677</v>
      </c>
      <c r="S2212" s="15">
        <f t="shared" si="244"/>
        <v>32.225548939816264</v>
      </c>
    </row>
    <row r="2213" spans="1:19" x14ac:dyDescent="0.3">
      <c r="A2213">
        <v>2007</v>
      </c>
      <c r="B2213" t="s">
        <v>90</v>
      </c>
      <c r="C2213" t="str">
        <f t="shared" si="240"/>
        <v>2007Lithuania</v>
      </c>
      <c r="D2213">
        <v>6.7</v>
      </c>
      <c r="E2213">
        <v>4.05</v>
      </c>
      <c r="G2213">
        <f>VLOOKUP(C2213,'Size of Government'!E2212:F14588,2,TRUE)</f>
        <v>0.28945919871330261</v>
      </c>
      <c r="H2213">
        <f t="shared" si="238"/>
        <v>2.8945919871330261</v>
      </c>
      <c r="I2213">
        <v>8.19</v>
      </c>
      <c r="J2213">
        <v>4</v>
      </c>
      <c r="K2213">
        <v>7.22</v>
      </c>
      <c r="L2213">
        <f t="shared" si="239"/>
        <v>33.054591987133023</v>
      </c>
      <c r="M2213">
        <f>VLOOKUP(C2213,Informality!C2213:D13023,2,TRUE)</f>
        <v>0.43730000000000002</v>
      </c>
      <c r="N2213">
        <v>5.5090986645221696</v>
      </c>
      <c r="O2213" s="15">
        <v>12918.317684485894</v>
      </c>
      <c r="P2213" s="15">
        <f t="shared" si="241"/>
        <v>191.85215183524591</v>
      </c>
      <c r="Q2213" s="15">
        <f t="shared" si="242"/>
        <v>14.313478360341859</v>
      </c>
      <c r="R2213" s="15">
        <f t="shared" si="243"/>
        <v>33.37371258741134</v>
      </c>
      <c r="S2213" s="15">
        <f t="shared" si="244"/>
        <v>33.075155376436328</v>
      </c>
    </row>
    <row r="2214" spans="1:19" x14ac:dyDescent="0.3">
      <c r="A2214">
        <v>2006</v>
      </c>
      <c r="B2214" t="s">
        <v>90</v>
      </c>
      <c r="C2214" t="str">
        <f t="shared" si="240"/>
        <v>2006Lithuania</v>
      </c>
      <c r="D2214">
        <v>6.7</v>
      </c>
      <c r="E2214">
        <v>3.43</v>
      </c>
      <c r="G2214">
        <f>VLOOKUP(C2214,'Size of Government'!E2213:F14589,2,TRUE)</f>
        <v>0.25281050801277161</v>
      </c>
      <c r="H2214">
        <f t="shared" si="238"/>
        <v>2.5281050801277161</v>
      </c>
      <c r="I2214">
        <v>8.16</v>
      </c>
      <c r="J2214">
        <v>4</v>
      </c>
      <c r="K2214">
        <v>7.22</v>
      </c>
      <c r="L2214">
        <f t="shared" si="239"/>
        <v>32.038105080127714</v>
      </c>
      <c r="M2214">
        <f>VLOOKUP(C2214,Informality!C2214:D13024,2,TRUE)</f>
        <v>0.4385</v>
      </c>
      <c r="N2214">
        <v>5.339684180021286</v>
      </c>
      <c r="O2214" s="15">
        <v>11491.684876480766</v>
      </c>
      <c r="P2214" s="15">
        <f t="shared" si="241"/>
        <v>184.25457485233463</v>
      </c>
      <c r="Q2214" s="15">
        <f t="shared" si="242"/>
        <v>14.062724319852379</v>
      </c>
      <c r="R2214" s="15">
        <f t="shared" si="243"/>
        <v>32.36727166974805</v>
      </c>
      <c r="S2214" s="15">
        <f t="shared" si="244"/>
        <v>32.060685675940405</v>
      </c>
    </row>
    <row r="2215" spans="1:19" x14ac:dyDescent="0.3">
      <c r="A2215">
        <v>2005</v>
      </c>
      <c r="B2215" t="s">
        <v>90</v>
      </c>
      <c r="C2215" t="str">
        <f t="shared" si="240"/>
        <v>2005Lithuania</v>
      </c>
      <c r="D2215">
        <v>6.7</v>
      </c>
      <c r="E2215">
        <v>3.55</v>
      </c>
      <c r="G2215">
        <f>VLOOKUP(C2215,'Size of Government'!E2214:F14590,2,TRUE)</f>
        <v>0.20890671014785767</v>
      </c>
      <c r="H2215">
        <f t="shared" si="238"/>
        <v>2.0890671014785767</v>
      </c>
      <c r="I2215">
        <v>8.2799999999999994</v>
      </c>
      <c r="J2215">
        <v>4</v>
      </c>
      <c r="K2215">
        <v>7.22</v>
      </c>
      <c r="L2215">
        <f t="shared" si="239"/>
        <v>31.839067101478577</v>
      </c>
      <c r="M2215">
        <f>VLOOKUP(C2215,Informality!C2215:D13025,2,TRUE)</f>
        <v>0.4385</v>
      </c>
      <c r="N2215">
        <v>5.3065111835797616</v>
      </c>
      <c r="O2215" s="15">
        <v>10529.806397449163</v>
      </c>
      <c r="P2215" s="15">
        <f t="shared" si="241"/>
        <v>181.7763343823197</v>
      </c>
      <c r="Q2215" s="15">
        <f t="shared" si="242"/>
        <v>14.090546524336098</v>
      </c>
      <c r="R2215" s="15">
        <f t="shared" si="243"/>
        <v>32.181541632409505</v>
      </c>
      <c r="S2215" s="15">
        <f t="shared" si="244"/>
        <v>31.862073199480331</v>
      </c>
    </row>
    <row r="2216" spans="1:19" x14ac:dyDescent="0.3">
      <c r="A2216">
        <v>2004</v>
      </c>
      <c r="B2216" t="s">
        <v>90</v>
      </c>
      <c r="C2216" t="str">
        <f t="shared" si="240"/>
        <v>2004Lithuania</v>
      </c>
      <c r="D2216">
        <v>6.7</v>
      </c>
      <c r="E2216">
        <v>3.58</v>
      </c>
      <c r="G2216">
        <f>VLOOKUP(C2216,'Size of Government'!E2215:F14591,2,TRUE)</f>
        <v>0.19893439114093781</v>
      </c>
      <c r="H2216">
        <f t="shared" si="238"/>
        <v>1.9893439114093781</v>
      </c>
      <c r="I2216">
        <v>8.01</v>
      </c>
      <c r="J2216">
        <v>4</v>
      </c>
      <c r="K2216">
        <v>7.22</v>
      </c>
      <c r="L2216">
        <f t="shared" si="239"/>
        <v>31.499343911409376</v>
      </c>
      <c r="M2216">
        <f>VLOOKUP(C2216,Informality!C2216:D13026,2,TRUE)</f>
        <v>0.4078</v>
      </c>
      <c r="N2216">
        <v>5.2498906519015627</v>
      </c>
      <c r="O2216" s="15">
        <v>9616.6125736345803</v>
      </c>
      <c r="P2216" s="15">
        <f t="shared" si="241"/>
        <v>179.77890895212428</v>
      </c>
      <c r="Q2216" s="15">
        <f t="shared" si="242"/>
        <v>13.926679044117503</v>
      </c>
      <c r="R2216" s="15">
        <f t="shared" si="243"/>
        <v>31.831830722322</v>
      </c>
      <c r="S2216" s="15">
        <f t="shared" si="244"/>
        <v>31.523101230091243</v>
      </c>
    </row>
    <row r="2217" spans="1:19" x14ac:dyDescent="0.3">
      <c r="A2217">
        <v>2003</v>
      </c>
      <c r="B2217" t="s">
        <v>90</v>
      </c>
      <c r="C2217" t="str">
        <f t="shared" si="240"/>
        <v>2003Lithuania</v>
      </c>
      <c r="D2217">
        <v>5.6</v>
      </c>
      <c r="E2217">
        <v>3.5</v>
      </c>
      <c r="G2217">
        <f>VLOOKUP(C2217,'Size of Government'!E2216:F14592,2,TRUE)</f>
        <v>0.17514343559741974</v>
      </c>
      <c r="H2217">
        <f t="shared" si="238"/>
        <v>1.7514343559741974</v>
      </c>
      <c r="I2217">
        <v>7.67</v>
      </c>
      <c r="J2217">
        <v>4</v>
      </c>
      <c r="K2217">
        <v>7.22</v>
      </c>
      <c r="L2217">
        <f t="shared" si="239"/>
        <v>29.741434355974196</v>
      </c>
      <c r="M2217">
        <f>VLOOKUP(C2217,Informality!C2217:D13027,2,TRUE)</f>
        <v>0.1244</v>
      </c>
      <c r="N2217">
        <v>4.956905725995699</v>
      </c>
      <c r="O2217" s="15">
        <v>8924.6509217631501</v>
      </c>
      <c r="P2217" s="15">
        <f t="shared" si="241"/>
        <v>169.44646852545344</v>
      </c>
      <c r="Q2217" s="15">
        <f t="shared" si="242"/>
        <v>13.177056663128027</v>
      </c>
      <c r="R2217" s="15">
        <f t="shared" si="243"/>
        <v>30.089485495297481</v>
      </c>
      <c r="S2217" s="15">
        <f t="shared" si="244"/>
        <v>29.769649706751157</v>
      </c>
    </row>
    <row r="2218" spans="1:19" x14ac:dyDescent="0.3">
      <c r="A2218">
        <v>2002</v>
      </c>
      <c r="B2218" t="s">
        <v>90</v>
      </c>
      <c r="C2218" t="str">
        <f t="shared" si="240"/>
        <v>2002Lithuania</v>
      </c>
      <c r="D2218">
        <v>5.6</v>
      </c>
      <c r="E2218">
        <v>3.67</v>
      </c>
      <c r="G2218">
        <f>VLOOKUP(C2218,'Size of Government'!E2217:F14593,2,TRUE)</f>
        <v>0.15905119478702545</v>
      </c>
      <c r="H2218">
        <f t="shared" si="238"/>
        <v>1.5905119478702545</v>
      </c>
      <c r="I2218">
        <v>8.17</v>
      </c>
      <c r="J2218">
        <v>4</v>
      </c>
      <c r="K2218">
        <v>7.22</v>
      </c>
      <c r="L2218">
        <f t="shared" si="239"/>
        <v>30.250511947870251</v>
      </c>
      <c r="M2218">
        <f>VLOOKUP(C2218,Informality!C2218:D13028,2,TRUE)</f>
        <v>0.12670000000000001</v>
      </c>
      <c r="N2218">
        <v>5.0417519913117088</v>
      </c>
      <c r="O2218" s="15">
        <v>8008.4733934060523</v>
      </c>
      <c r="P2218" s="15">
        <f t="shared" si="241"/>
        <v>171.31245199578001</v>
      </c>
      <c r="Q2218" s="15">
        <f t="shared" si="242"/>
        <v>13.499478814247533</v>
      </c>
      <c r="R2218" s="15">
        <f t="shared" si="243"/>
        <v>30.622967671900529</v>
      </c>
      <c r="S2218" s="15">
        <f t="shared" si="244"/>
        <v>30.277329149543057</v>
      </c>
    </row>
    <row r="2219" spans="1:19" x14ac:dyDescent="0.3">
      <c r="A2219">
        <v>2001</v>
      </c>
      <c r="B2219" t="s">
        <v>90</v>
      </c>
      <c r="C2219" t="str">
        <f t="shared" si="240"/>
        <v>2001Lithuania</v>
      </c>
      <c r="D2219">
        <v>3.01</v>
      </c>
      <c r="E2219">
        <v>3.62</v>
      </c>
      <c r="G2219">
        <f>VLOOKUP(C2219,'Size of Government'!E2218:F14594,2,TRUE)</f>
        <v>0.17766176164150238</v>
      </c>
      <c r="H2219">
        <f t="shared" si="238"/>
        <v>1.7766176164150238</v>
      </c>
      <c r="I2219">
        <v>8.18</v>
      </c>
      <c r="J2219">
        <v>4</v>
      </c>
      <c r="K2219">
        <v>7.22</v>
      </c>
      <c r="L2219">
        <f t="shared" si="239"/>
        <v>27.806617616415021</v>
      </c>
      <c r="M2219">
        <f>VLOOKUP(C2219,Informality!C2219:D13029,2,TRUE)</f>
        <v>0.45300000000000001</v>
      </c>
      <c r="N2219">
        <v>4.6344362694025039</v>
      </c>
      <c r="O2219" s="15">
        <v>7441.350409973732</v>
      </c>
      <c r="P2219" s="15">
        <f t="shared" si="241"/>
        <v>156.68877800700503</v>
      </c>
      <c r="Q2219" s="15">
        <f t="shared" si="242"/>
        <v>12.663398838975111</v>
      </c>
      <c r="R2219" s="15">
        <f t="shared" si="243"/>
        <v>28.245898435673038</v>
      </c>
      <c r="S2219" s="15">
        <f t="shared" si="244"/>
        <v>27.841127411576259</v>
      </c>
    </row>
    <row r="2220" spans="1:19" x14ac:dyDescent="0.3">
      <c r="A2220">
        <v>2000</v>
      </c>
      <c r="B2220" t="s">
        <v>90</v>
      </c>
      <c r="C2220" t="str">
        <f t="shared" si="240"/>
        <v>2000Lithuania</v>
      </c>
      <c r="D2220">
        <v>3.01</v>
      </c>
      <c r="E2220">
        <v>2.75</v>
      </c>
      <c r="G2220">
        <f>VLOOKUP(C2220,'Size of Government'!E2219:F14595,2,TRUE)</f>
        <v>0.14604823291301727</v>
      </c>
      <c r="H2220">
        <f t="shared" si="238"/>
        <v>1.4604823291301727</v>
      </c>
      <c r="I2220">
        <v>8.17</v>
      </c>
      <c r="J2220">
        <v>4</v>
      </c>
      <c r="K2220">
        <v>7.22</v>
      </c>
      <c r="L2220">
        <f t="shared" si="239"/>
        <v>26.610482329130171</v>
      </c>
      <c r="M2220">
        <f>VLOOKUP(C2220,Informality!C2220:D13030,2,TRUE)</f>
        <v>0.2364</v>
      </c>
      <c r="N2220">
        <v>4.4350803881883616</v>
      </c>
      <c r="O2220" s="15">
        <v>6928.2557285101811</v>
      </c>
      <c r="P2220" s="15">
        <f t="shared" si="241"/>
        <v>147.551520376963</v>
      </c>
      <c r="Q2220" s="15">
        <f t="shared" si="242"/>
        <v>12.394874288741354</v>
      </c>
      <c r="R2220" s="15">
        <f t="shared" si="243"/>
        <v>27.07608072479383</v>
      </c>
      <c r="S2220" s="15">
        <f t="shared" si="244"/>
        <v>26.649843480396648</v>
      </c>
    </row>
    <row r="2221" spans="1:19" x14ac:dyDescent="0.3">
      <c r="A2221">
        <v>1995</v>
      </c>
      <c r="B2221" t="s">
        <v>90</v>
      </c>
      <c r="C2221" t="str">
        <f t="shared" si="240"/>
        <v>1995Lithuania</v>
      </c>
      <c r="G2221">
        <f>VLOOKUP(C2221,'Size of Government'!E2220:F14596,2,TRUE)</f>
        <v>0.24760140478610992</v>
      </c>
      <c r="H2221">
        <f t="shared" si="238"/>
        <v>2.4760140478610992</v>
      </c>
      <c r="L2221">
        <f t="shared" si="239"/>
        <v>2.4760140478610992</v>
      </c>
      <c r="M2221">
        <f>VLOOKUP(C2221,Informality!C2221:D13031,2,TRUE)</f>
        <v>0.3972</v>
      </c>
      <c r="N2221">
        <v>2.4760140478610988</v>
      </c>
      <c r="O2221" s="15">
        <v>5318.3263999790188</v>
      </c>
      <c r="P2221" s="15">
        <f t="shared" si="241"/>
        <v>2.4760140478610988</v>
      </c>
      <c r="Q2221" s="15">
        <f t="shared" si="242"/>
        <v>2.4760140478610992</v>
      </c>
      <c r="R2221" s="15">
        <f t="shared" si="243"/>
        <v>2.4760140478610992</v>
      </c>
      <c r="S2221" s="15">
        <f t="shared" si="244"/>
        <v>2.4764857509059075</v>
      </c>
    </row>
    <row r="2222" spans="1:19" x14ac:dyDescent="0.3">
      <c r="A2222">
        <v>1990</v>
      </c>
      <c r="B2222" t="s">
        <v>90</v>
      </c>
      <c r="C2222" t="str">
        <f t="shared" si="240"/>
        <v>1990Lithuania</v>
      </c>
      <c r="G2222">
        <f>VLOOKUP(C2222,'Size of Government'!E2221:F14597,2,TRUE)</f>
        <v>0.45165711641311646</v>
      </c>
      <c r="H2222">
        <f t="shared" si="238"/>
        <v>4.5165711641311646</v>
      </c>
      <c r="L2222">
        <f t="shared" si="239"/>
        <v>4.5165711641311646</v>
      </c>
      <c r="M2222">
        <f>VLOOKUP(C2222,Informality!C2222:D13032,2,TRUE)</f>
        <v>0.42980000000000002</v>
      </c>
      <c r="N2222">
        <v>4.5165711641311654</v>
      </c>
      <c r="O2222" s="15"/>
      <c r="P2222" s="15">
        <f t="shared" si="241"/>
        <v>4.5165711641311646</v>
      </c>
      <c r="Q2222" s="15">
        <f t="shared" si="242"/>
        <v>4.5165711641311646</v>
      </c>
      <c r="R2222" s="15">
        <f t="shared" si="243"/>
        <v>4.5165711641311637</v>
      </c>
      <c r="S2222" s="15">
        <f t="shared" si="244"/>
        <v>4.5167766575829509</v>
      </c>
    </row>
    <row r="2223" spans="1:19" x14ac:dyDescent="0.3">
      <c r="A2223">
        <v>1985</v>
      </c>
      <c r="B2223" t="s">
        <v>90</v>
      </c>
      <c r="C2223" t="str">
        <f t="shared" si="240"/>
        <v>1985Lithuania</v>
      </c>
      <c r="G2223">
        <f>VLOOKUP(C2223,'Size of Government'!E2222:F14598,2,TRUE)</f>
        <v>0</v>
      </c>
      <c r="H2223">
        <f t="shared" si="238"/>
        <v>0</v>
      </c>
      <c r="L2223">
        <f t="shared" si="239"/>
        <v>0</v>
      </c>
      <c r="M2223">
        <f>VLOOKUP(C2223,Informality!C2223:D13033,2,TRUE)</f>
        <v>0</v>
      </c>
      <c r="N2223">
        <v>0</v>
      </c>
      <c r="O2223" s="15"/>
      <c r="P2223" s="15">
        <f t="shared" si="241"/>
        <v>0</v>
      </c>
      <c r="Q2223" s="15">
        <f t="shared" si="242"/>
        <v>0</v>
      </c>
      <c r="R2223" s="15">
        <f t="shared" si="243"/>
        <v>0</v>
      </c>
      <c r="S2223" s="15">
        <f t="shared" si="244"/>
        <v>0</v>
      </c>
    </row>
    <row r="2224" spans="1:19" x14ac:dyDescent="0.3">
      <c r="A2224">
        <v>1980</v>
      </c>
      <c r="B2224" t="s">
        <v>90</v>
      </c>
      <c r="C2224" t="str">
        <f t="shared" si="240"/>
        <v>1980Lithuania</v>
      </c>
      <c r="G2224">
        <f>VLOOKUP(C2224,'Size of Government'!E2223:F14599,2,TRUE)</f>
        <v>0.23454062640666962</v>
      </c>
      <c r="H2224">
        <f t="shared" si="238"/>
        <v>2.3454062640666962</v>
      </c>
      <c r="L2224">
        <f t="shared" si="239"/>
        <v>2.3454062640666962</v>
      </c>
      <c r="M2224">
        <f>VLOOKUP(C2224,Informality!C2224:D13034,2,TRUE)</f>
        <v>0.2117</v>
      </c>
      <c r="N2224">
        <v>2.3454062640666962</v>
      </c>
      <c r="O2224" s="15"/>
      <c r="P2224" s="15">
        <f t="shared" si="241"/>
        <v>2.3454062640666962</v>
      </c>
      <c r="Q2224" s="15">
        <f t="shared" si="242"/>
        <v>2.3454062640666962</v>
      </c>
      <c r="R2224" s="15">
        <f t="shared" si="243"/>
        <v>2.3454062640666962</v>
      </c>
      <c r="S2224" s="15">
        <f t="shared" si="244"/>
        <v>2.3455038128117676</v>
      </c>
    </row>
    <row r="2225" spans="1:19" x14ac:dyDescent="0.3">
      <c r="A2225">
        <v>1975</v>
      </c>
      <c r="B2225" t="s">
        <v>90</v>
      </c>
      <c r="C2225" t="str">
        <f t="shared" si="240"/>
        <v>1975Lithuania</v>
      </c>
      <c r="G2225">
        <f>VLOOKUP(C2225,'Size of Government'!E2224:F14600,2,TRUE)</f>
        <v>0.14166012406349182</v>
      </c>
      <c r="H2225">
        <f t="shared" si="238"/>
        <v>1.4166012406349182</v>
      </c>
      <c r="L2225">
        <f t="shared" si="239"/>
        <v>1.4166012406349182</v>
      </c>
      <c r="M2225">
        <f>VLOOKUP(C2225,Informality!C2225:D13035,2,TRUE)</f>
        <v>0</v>
      </c>
      <c r="N2225">
        <v>1.416601240634918</v>
      </c>
      <c r="O2225" s="15"/>
      <c r="P2225" s="15">
        <f t="shared" si="241"/>
        <v>1.4166012406349182</v>
      </c>
      <c r="Q2225" s="15">
        <f t="shared" si="242"/>
        <v>1.4166012406349182</v>
      </c>
      <c r="R2225" s="15">
        <f t="shared" si="243"/>
        <v>1.4166012406349182</v>
      </c>
      <c r="S2225" s="15">
        <f t="shared" si="244"/>
        <v>1.4166366543379478</v>
      </c>
    </row>
    <row r="2226" spans="1:19" x14ac:dyDescent="0.3">
      <c r="A2226">
        <v>1970</v>
      </c>
      <c r="B2226" t="s">
        <v>90</v>
      </c>
      <c r="C2226" t="str">
        <f t="shared" si="240"/>
        <v>1970Lithuania</v>
      </c>
      <c r="G2226">
        <f>VLOOKUP(C2226,'Size of Government'!E2225:F14601,2,TRUE)</f>
        <v>0.12034750729799271</v>
      </c>
      <c r="H2226">
        <f t="shared" si="238"/>
        <v>1.2034750729799271</v>
      </c>
      <c r="L2226">
        <f t="shared" si="239"/>
        <v>1.2034750729799271</v>
      </c>
      <c r="M2226">
        <f>VLOOKUP(C2226,Informality!C2226:D13036,2,TRUE)</f>
        <v>0</v>
      </c>
      <c r="N2226">
        <v>1.2034750729799271</v>
      </c>
      <c r="O2226" s="15"/>
      <c r="P2226" s="15">
        <f t="shared" si="241"/>
        <v>1.2034750729799271</v>
      </c>
      <c r="Q2226" s="15">
        <f t="shared" si="242"/>
        <v>1.2034750729799271</v>
      </c>
      <c r="R2226" s="15">
        <f t="shared" si="243"/>
        <v>1.2034750729799271</v>
      </c>
      <c r="S2226" s="15">
        <f t="shared" si="244"/>
        <v>1.2035051587285595</v>
      </c>
    </row>
    <row r="2227" spans="1:19" x14ac:dyDescent="0.3">
      <c r="A2227">
        <v>2018</v>
      </c>
      <c r="B2227" t="s">
        <v>91</v>
      </c>
      <c r="C2227" t="str">
        <f t="shared" si="240"/>
        <v>2018Luxembourg</v>
      </c>
      <c r="D2227">
        <v>2.23</v>
      </c>
      <c r="E2227">
        <v>5.67</v>
      </c>
      <c r="F2227">
        <v>5.55</v>
      </c>
      <c r="G2227">
        <f>VLOOKUP(C2227,'Size of Government'!E2226:F14602,2,TRUE)</f>
        <v>0.40601432323455811</v>
      </c>
      <c r="H2227">
        <f t="shared" si="238"/>
        <v>4.0601432323455811</v>
      </c>
      <c r="I2227">
        <v>6.78</v>
      </c>
      <c r="J2227">
        <v>6</v>
      </c>
      <c r="K2227">
        <v>8.5</v>
      </c>
      <c r="L2227">
        <f t="shared" si="239"/>
        <v>33.240143232345581</v>
      </c>
      <c r="M2227">
        <f>VLOOKUP(C2227,Informality!C2227:D13037,2,TRUE)</f>
        <v>0.61650000000000005</v>
      </c>
      <c r="N2227">
        <v>5.5400238720575956</v>
      </c>
      <c r="O2227" s="15">
        <v>110701.87720086107</v>
      </c>
      <c r="P2227" s="15">
        <f t="shared" si="241"/>
        <v>192.05201729487152</v>
      </c>
      <c r="Q2227" s="15">
        <f t="shared" si="242"/>
        <v>14.416135510849003</v>
      </c>
      <c r="R2227" s="15">
        <f t="shared" si="243"/>
        <v>33.68518513005499</v>
      </c>
      <c r="S2227" s="15">
        <f t="shared" si="244"/>
        <v>33.290841059503144</v>
      </c>
    </row>
    <row r="2228" spans="1:19" x14ac:dyDescent="0.3">
      <c r="A2228">
        <v>2017</v>
      </c>
      <c r="B2228" t="s">
        <v>91</v>
      </c>
      <c r="C2228" t="str">
        <f t="shared" si="240"/>
        <v>2017Luxembourg</v>
      </c>
      <c r="D2228">
        <v>2.23</v>
      </c>
      <c r="E2228">
        <v>4.6900000000000004</v>
      </c>
      <c r="F2228">
        <v>5.62</v>
      </c>
      <c r="G2228">
        <f>VLOOKUP(C2228,'Size of Government'!E2227:F14603,2,TRUE)</f>
        <v>0.40066990256309509</v>
      </c>
      <c r="H2228">
        <f t="shared" si="238"/>
        <v>4.0066990256309509</v>
      </c>
      <c r="I2228">
        <v>6.83</v>
      </c>
      <c r="J2228">
        <v>6</v>
      </c>
      <c r="K2228">
        <v>8.5</v>
      </c>
      <c r="L2228">
        <f t="shared" si="239"/>
        <v>32.256699025630951</v>
      </c>
      <c r="M2228">
        <f>VLOOKUP(C2228,Informality!C2228:D13038,2,TRUE)</f>
        <v>0.11899999999999999</v>
      </c>
      <c r="N2228">
        <v>5.3761165042718249</v>
      </c>
      <c r="O2228" s="15">
        <v>109452.96004541538</v>
      </c>
      <c r="P2228" s="15">
        <f t="shared" si="241"/>
        <v>186.02302614105562</v>
      </c>
      <c r="Q2228" s="15">
        <f t="shared" si="242"/>
        <v>14.068458944816665</v>
      </c>
      <c r="R2228" s="15">
        <f t="shared" si="243"/>
        <v>32.708271997939178</v>
      </c>
      <c r="S2228" s="15">
        <f t="shared" si="244"/>
        <v>32.312520943295901</v>
      </c>
    </row>
    <row r="2229" spans="1:19" x14ac:dyDescent="0.3">
      <c r="A2229">
        <v>2016</v>
      </c>
      <c r="B2229" t="s">
        <v>91</v>
      </c>
      <c r="C2229" t="str">
        <f t="shared" si="240"/>
        <v>2016Luxembourg</v>
      </c>
      <c r="D2229">
        <v>2.23</v>
      </c>
      <c r="E2229">
        <v>4.46</v>
      </c>
      <c r="F2229">
        <v>5.37</v>
      </c>
      <c r="G2229">
        <f>VLOOKUP(C2229,'Size of Government'!E2228:F14604,2,TRUE)</f>
        <v>0.3650684654712677</v>
      </c>
      <c r="H2229">
        <f t="shared" si="238"/>
        <v>3.650684654712677</v>
      </c>
      <c r="I2229">
        <v>6.76</v>
      </c>
      <c r="J2229">
        <v>6</v>
      </c>
      <c r="K2229">
        <v>8.5</v>
      </c>
      <c r="L2229">
        <f t="shared" si="239"/>
        <v>31.600684654712676</v>
      </c>
      <c r="M2229">
        <f>VLOOKUP(C2229,Informality!C2229:D13039,2,TRUE)</f>
        <v>0.61480000000000001</v>
      </c>
      <c r="N2229">
        <v>5.2667807757854463</v>
      </c>
      <c r="O2229" s="15">
        <v>110162.12081408271</v>
      </c>
      <c r="P2229" s="15">
        <f t="shared" si="241"/>
        <v>181.7328271546281</v>
      </c>
      <c r="Q2229" s="15">
        <f t="shared" si="242"/>
        <v>13.861442870356413</v>
      </c>
      <c r="R2229" s="15">
        <f t="shared" si="243"/>
        <v>32.055618935896327</v>
      </c>
      <c r="S2229" s="15">
        <f t="shared" si="244"/>
        <v>31.658735792362972</v>
      </c>
    </row>
    <row r="2230" spans="1:19" x14ac:dyDescent="0.3">
      <c r="A2230">
        <v>2015</v>
      </c>
      <c r="B2230" t="s">
        <v>91</v>
      </c>
      <c r="C2230" t="str">
        <f t="shared" si="240"/>
        <v>2015Luxembourg</v>
      </c>
      <c r="D2230">
        <v>2.23</v>
      </c>
      <c r="E2230">
        <v>4.83</v>
      </c>
      <c r="F2230">
        <v>5.3</v>
      </c>
      <c r="G2230">
        <f>VLOOKUP(C2230,'Size of Government'!E2229:F14605,2,TRUE)</f>
        <v>0.32544311881065369</v>
      </c>
      <c r="H2230">
        <f t="shared" si="238"/>
        <v>3.2544311881065369</v>
      </c>
      <c r="I2230">
        <v>6.54</v>
      </c>
      <c r="J2230">
        <v>6</v>
      </c>
      <c r="K2230">
        <v>8.5</v>
      </c>
      <c r="L2230">
        <f t="shared" si="239"/>
        <v>31.354431188106538</v>
      </c>
      <c r="M2230">
        <f>VLOOKUP(C2230,Informality!C2230:D13040,2,TRUE)</f>
        <v>0.24440000000000001</v>
      </c>
      <c r="N2230">
        <v>5.22573853135109</v>
      </c>
      <c r="O2230" s="15">
        <v>107638.21225978651</v>
      </c>
      <c r="P2230" s="15">
        <f t="shared" si="241"/>
        <v>180.02546403960395</v>
      </c>
      <c r="Q2230" s="15">
        <f t="shared" si="242"/>
        <v>13.780955059723565</v>
      </c>
      <c r="R2230" s="15">
        <f t="shared" si="243"/>
        <v>31.812694616131001</v>
      </c>
      <c r="S2230" s="15">
        <f t="shared" si="244"/>
        <v>31.413511611698684</v>
      </c>
    </row>
    <row r="2231" spans="1:19" x14ac:dyDescent="0.3">
      <c r="A2231">
        <v>2014</v>
      </c>
      <c r="B2231" t="s">
        <v>91</v>
      </c>
      <c r="C2231" t="str">
        <f t="shared" si="240"/>
        <v>2014Luxembourg</v>
      </c>
      <c r="D2231">
        <v>2.23</v>
      </c>
      <c r="E2231">
        <v>3.46</v>
      </c>
      <c r="F2231">
        <v>5.65</v>
      </c>
      <c r="G2231">
        <f>VLOOKUP(C2231,'Size of Government'!E2230:F14606,2,TRUE)</f>
        <v>0.27461478114128113</v>
      </c>
      <c r="H2231">
        <f t="shared" si="238"/>
        <v>2.7461478114128113</v>
      </c>
      <c r="I2231">
        <v>5.77</v>
      </c>
      <c r="J2231">
        <v>6</v>
      </c>
      <c r="K2231">
        <v>8.5</v>
      </c>
      <c r="L2231">
        <f t="shared" si="239"/>
        <v>28.706147811412812</v>
      </c>
      <c r="M2231">
        <f>VLOOKUP(C2231,Informality!C2231:D13041,2,TRUE)</f>
        <v>0.246</v>
      </c>
      <c r="N2231">
        <v>4.784357968568802</v>
      </c>
      <c r="O2231" s="15">
        <v>105658.51968714299</v>
      </c>
      <c r="P2231" s="15">
        <f t="shared" si="241"/>
        <v>163.26769056579531</v>
      </c>
      <c r="Q2231" s="15">
        <f t="shared" si="242"/>
        <v>12.885213533431543</v>
      </c>
      <c r="R2231" s="15">
        <f t="shared" si="243"/>
        <v>29.200789221795883</v>
      </c>
      <c r="S2231" s="15">
        <f t="shared" si="244"/>
        <v>28.785453802385351</v>
      </c>
    </row>
    <row r="2232" spans="1:19" x14ac:dyDescent="0.3">
      <c r="A2232">
        <v>2013</v>
      </c>
      <c r="B2232" t="s">
        <v>91</v>
      </c>
      <c r="C2232" t="str">
        <f t="shared" si="240"/>
        <v>2013Luxembourg</v>
      </c>
      <c r="D2232">
        <v>2.23</v>
      </c>
      <c r="E2232">
        <v>4.4400000000000004</v>
      </c>
      <c r="F2232">
        <v>5.54</v>
      </c>
      <c r="G2232">
        <f>VLOOKUP(C2232,'Size of Government'!E2231:F14607,2,TRUE)</f>
        <v>0.24072393774986267</v>
      </c>
      <c r="H2232">
        <f t="shared" si="238"/>
        <v>2.4072393774986267</v>
      </c>
      <c r="I2232">
        <v>6.19</v>
      </c>
      <c r="J2232">
        <v>4</v>
      </c>
      <c r="K2232">
        <v>8.5</v>
      </c>
      <c r="L2232">
        <f t="shared" si="239"/>
        <v>27.767239377498626</v>
      </c>
      <c r="M2232">
        <f>VLOOKUP(C2232,Informality!C2232:D13042,2,TRUE)</f>
        <v>0.62439999999999996</v>
      </c>
      <c r="N2232">
        <v>4.6278732295831047</v>
      </c>
      <c r="O2232" s="15">
        <v>103721.7470661274</v>
      </c>
      <c r="P2232" s="15">
        <f t="shared" si="241"/>
        <v>157.6386790879323</v>
      </c>
      <c r="Q2232" s="15">
        <f t="shared" si="242"/>
        <v>12.531855465994651</v>
      </c>
      <c r="R2232" s="15">
        <f t="shared" si="243"/>
        <v>28.265312636376589</v>
      </c>
      <c r="S2232" s="15">
        <f t="shared" si="244"/>
        <v>27.841884899901682</v>
      </c>
    </row>
    <row r="2233" spans="1:19" x14ac:dyDescent="0.3">
      <c r="A2233">
        <v>2012</v>
      </c>
      <c r="B2233" t="s">
        <v>91</v>
      </c>
      <c r="C2233" t="str">
        <f t="shared" si="240"/>
        <v>2012Luxembourg</v>
      </c>
      <c r="D2233">
        <v>2.23</v>
      </c>
      <c r="E2233">
        <v>3.85</v>
      </c>
      <c r="F2233">
        <v>5.04</v>
      </c>
      <c r="G2233">
        <f>VLOOKUP(C2233,'Size of Government'!E2232:F14608,2,TRUE)</f>
        <v>0.24741005897521973</v>
      </c>
      <c r="H2233">
        <f t="shared" si="238"/>
        <v>2.4741005897521973</v>
      </c>
      <c r="I2233">
        <v>6.21</v>
      </c>
      <c r="J2233">
        <v>4</v>
      </c>
      <c r="K2233">
        <v>8.5</v>
      </c>
      <c r="L2233">
        <f t="shared" si="239"/>
        <v>27.264100589752196</v>
      </c>
      <c r="M2233">
        <f>VLOOKUP(C2233,Informality!C2233:D13043,2,TRUE)</f>
        <v>0.62919999999999998</v>
      </c>
      <c r="N2233">
        <v>4.5440167649586991</v>
      </c>
      <c r="O2233" s="15">
        <v>102404.61208602256</v>
      </c>
      <c r="P2233" s="15">
        <f t="shared" si="241"/>
        <v>154.65038115480331</v>
      </c>
      <c r="Q2233" s="15">
        <f t="shared" si="242"/>
        <v>12.358425212308086</v>
      </c>
      <c r="R2233" s="15">
        <f t="shared" si="243"/>
        <v>27.749878998217845</v>
      </c>
      <c r="S2233" s="15">
        <f t="shared" si="244"/>
        <v>27.339301894097719</v>
      </c>
    </row>
    <row r="2234" spans="1:19" x14ac:dyDescent="0.3">
      <c r="A2234">
        <v>2011</v>
      </c>
      <c r="B2234" t="s">
        <v>91</v>
      </c>
      <c r="C2234" t="str">
        <f t="shared" si="240"/>
        <v>2011Luxembourg</v>
      </c>
      <c r="D2234">
        <v>2.23</v>
      </c>
      <c r="E2234">
        <v>3.67</v>
      </c>
      <c r="F2234">
        <v>5.0599999999999996</v>
      </c>
      <c r="G2234">
        <f>VLOOKUP(C2234,'Size of Government'!E2233:F14609,2,TRUE)</f>
        <v>0.20311366021633148</v>
      </c>
      <c r="H2234">
        <f t="shared" si="238"/>
        <v>2.0311366021633148</v>
      </c>
      <c r="I2234">
        <v>5.7</v>
      </c>
      <c r="J2234">
        <v>4</v>
      </c>
      <c r="K2234">
        <v>8.5</v>
      </c>
      <c r="L2234">
        <f t="shared" si="239"/>
        <v>26.131136602163316</v>
      </c>
      <c r="M2234">
        <f>VLOOKUP(C2234,Informality!C2234:D13044,2,TRUE)</f>
        <v>0.63470000000000004</v>
      </c>
      <c r="N2234">
        <v>4.3551894336938863</v>
      </c>
      <c r="O2234" s="15">
        <v>105264.74848974716</v>
      </c>
      <c r="P2234" s="15">
        <f t="shared" si="241"/>
        <v>147.31078834752398</v>
      </c>
      <c r="Q2234" s="15">
        <f t="shared" si="242"/>
        <v>11.971103370059401</v>
      </c>
      <c r="R2234" s="15">
        <f t="shared" si="243"/>
        <v>26.630349456102667</v>
      </c>
      <c r="S2234" s="15">
        <f t="shared" si="244"/>
        <v>26.216627590794968</v>
      </c>
    </row>
    <row r="2235" spans="1:19" x14ac:dyDescent="0.3">
      <c r="A2235">
        <v>2010</v>
      </c>
      <c r="B2235" t="s">
        <v>91</v>
      </c>
      <c r="C2235" t="str">
        <f t="shared" si="240"/>
        <v>2010Luxembourg</v>
      </c>
      <c r="D2235">
        <v>2.23</v>
      </c>
      <c r="E2235">
        <v>3.93</v>
      </c>
      <c r="F2235">
        <v>4.83</v>
      </c>
      <c r="G2235">
        <f>VLOOKUP(C2235,'Size of Government'!E2234:F14610,2,TRUE)</f>
        <v>0.13993576169013977</v>
      </c>
      <c r="H2235">
        <f t="shared" si="238"/>
        <v>1.3993576169013977</v>
      </c>
      <c r="I2235">
        <v>5.55</v>
      </c>
      <c r="J2235">
        <v>4</v>
      </c>
      <c r="K2235">
        <v>8.5</v>
      </c>
      <c r="L2235">
        <f t="shared" si="239"/>
        <v>25.609357616901399</v>
      </c>
      <c r="M2235">
        <f>VLOOKUP(C2235,Informality!C2235:D13045,2,TRUE)</f>
        <v>0.6431</v>
      </c>
      <c r="N2235">
        <v>4.2682262694835664</v>
      </c>
      <c r="O2235" s="15">
        <v>104965.30607826698</v>
      </c>
      <c r="P2235" s="15">
        <f t="shared" si="241"/>
        <v>142.32502948434839</v>
      </c>
      <c r="Q2235" s="15">
        <f t="shared" si="242"/>
        <v>11.892371577611421</v>
      </c>
      <c r="R2235" s="15">
        <f t="shared" si="243"/>
        <v>26.118823230620048</v>
      </c>
      <c r="S2235" s="15">
        <f t="shared" si="244"/>
        <v>25.698504759271803</v>
      </c>
    </row>
    <row r="2236" spans="1:19" x14ac:dyDescent="0.3">
      <c r="A2236">
        <v>2009</v>
      </c>
      <c r="B2236" t="s">
        <v>91</v>
      </c>
      <c r="C2236" t="str">
        <f t="shared" si="240"/>
        <v>2009Luxembourg</v>
      </c>
      <c r="D2236">
        <v>2.23</v>
      </c>
      <c r="E2236">
        <v>3.74</v>
      </c>
      <c r="G2236">
        <f>VLOOKUP(C2236,'Size of Government'!E2235:F14611,2,TRUE)</f>
        <v>0.2711336612701416</v>
      </c>
      <c r="H2236">
        <f t="shared" si="238"/>
        <v>2.711336612701416</v>
      </c>
      <c r="I2236">
        <v>5.56</v>
      </c>
      <c r="J2236">
        <v>4</v>
      </c>
      <c r="K2236">
        <v>7.59</v>
      </c>
      <c r="L2236">
        <f t="shared" si="239"/>
        <v>25.831336612701417</v>
      </c>
      <c r="M2236">
        <f>VLOOKUP(C2236,Informality!C2236:D13046,2,TRUE)</f>
        <v>0.627</v>
      </c>
      <c r="N2236">
        <v>4.3052227687835698</v>
      </c>
      <c r="O2236" s="15">
        <v>101939.61346393215</v>
      </c>
      <c r="P2236" s="15">
        <f t="shared" si="241"/>
        <v>148.51811326741679</v>
      </c>
      <c r="Q2236" s="15">
        <f t="shared" si="242"/>
        <v>11.438249264086492</v>
      </c>
      <c r="R2236" s="15">
        <f t="shared" si="243"/>
        <v>26.188765974083775</v>
      </c>
      <c r="S2236" s="15">
        <f t="shared" si="244"/>
        <v>25.883032272165355</v>
      </c>
    </row>
    <row r="2237" spans="1:19" x14ac:dyDescent="0.3">
      <c r="A2237">
        <v>2008</v>
      </c>
      <c r="B2237" t="s">
        <v>91</v>
      </c>
      <c r="C2237" t="str">
        <f t="shared" si="240"/>
        <v>2008Luxembourg</v>
      </c>
      <c r="D2237">
        <v>3.3</v>
      </c>
      <c r="E2237">
        <v>3.46</v>
      </c>
      <c r="G2237">
        <f>VLOOKUP(C2237,'Size of Government'!E2236:F14612,2,TRUE)</f>
        <v>0.10061925649642944</v>
      </c>
      <c r="H2237">
        <f t="shared" si="238"/>
        <v>1.0061925649642944</v>
      </c>
      <c r="I2237">
        <v>5.77</v>
      </c>
      <c r="J2237">
        <v>4</v>
      </c>
      <c r="K2237">
        <v>5.18</v>
      </c>
      <c r="L2237">
        <f t="shared" si="239"/>
        <v>22.716192564964295</v>
      </c>
      <c r="M2237">
        <f>VLOOKUP(C2237,Informality!C2237:D13047,2,TRUE)</f>
        <v>0.627</v>
      </c>
      <c r="N2237">
        <v>3.7860320941607162</v>
      </c>
      <c r="O2237" s="15">
        <v>108577.35229805365</v>
      </c>
      <c r="P2237" s="15">
        <f t="shared" si="241"/>
        <v>129.00037057532151</v>
      </c>
      <c r="Q2237" s="15">
        <f t="shared" si="242"/>
        <v>9.9999661738322612</v>
      </c>
      <c r="R2237" s="15">
        <f t="shared" si="243"/>
        <v>22.994734813311034</v>
      </c>
      <c r="S2237" s="15">
        <f t="shared" si="244"/>
        <v>22.736982155730018</v>
      </c>
    </row>
    <row r="2238" spans="1:19" x14ac:dyDescent="0.3">
      <c r="A2238">
        <v>2007</v>
      </c>
      <c r="B2238" t="s">
        <v>91</v>
      </c>
      <c r="C2238" t="str">
        <f t="shared" si="240"/>
        <v>2007Luxembourg</v>
      </c>
      <c r="D2238">
        <v>3.3</v>
      </c>
      <c r="E2238">
        <v>3.24</v>
      </c>
      <c r="G2238">
        <f>VLOOKUP(C2238,'Size of Government'!E2237:F14613,2,TRUE)</f>
        <v>8.5190474987030029E-2</v>
      </c>
      <c r="H2238">
        <f t="shared" si="238"/>
        <v>0.85190474987030029</v>
      </c>
      <c r="I2238">
        <v>5.93</v>
      </c>
      <c r="J2238">
        <v>4</v>
      </c>
      <c r="K2238">
        <v>6.38</v>
      </c>
      <c r="L2238">
        <f t="shared" si="239"/>
        <v>23.701904749870298</v>
      </c>
      <c r="M2238">
        <f>VLOOKUP(C2238,Informality!C2238:D13048,2,TRUE)</f>
        <v>0.6129</v>
      </c>
      <c r="N2238">
        <v>3.9503174583117162</v>
      </c>
      <c r="O2238" s="15">
        <v>111968.34950117918</v>
      </c>
      <c r="P2238" s="15">
        <f t="shared" si="241"/>
        <v>132.26385547602348</v>
      </c>
      <c r="Q2238" s="15">
        <f t="shared" si="242"/>
        <v>10.676265344344509</v>
      </c>
      <c r="R2238" s="15">
        <f t="shared" si="243"/>
        <v>24.033227729880927</v>
      </c>
      <c r="S2238" s="15">
        <f t="shared" si="244"/>
        <v>23.737740623519812</v>
      </c>
    </row>
    <row r="2239" spans="1:19" x14ac:dyDescent="0.3">
      <c r="A2239">
        <v>2006</v>
      </c>
      <c r="B2239" t="s">
        <v>91</v>
      </c>
      <c r="C2239" t="str">
        <f t="shared" si="240"/>
        <v>2006Luxembourg</v>
      </c>
      <c r="D2239">
        <v>3.3</v>
      </c>
      <c r="E2239">
        <v>3.87</v>
      </c>
      <c r="G2239">
        <f>VLOOKUP(C2239,'Size of Government'!E2238:F14614,2,TRUE)</f>
        <v>6.9478459656238556E-2</v>
      </c>
      <c r="H2239">
        <f t="shared" si="238"/>
        <v>0.69478459656238556</v>
      </c>
      <c r="I2239">
        <v>6.27</v>
      </c>
      <c r="J2239">
        <v>4</v>
      </c>
      <c r="K2239">
        <v>6.38</v>
      </c>
      <c r="L2239">
        <f t="shared" si="239"/>
        <v>24.514784596562382</v>
      </c>
      <c r="M2239">
        <f>VLOOKUP(C2239,Informality!C2239:D13049,2,TRUE)</f>
        <v>0.60750000000000004</v>
      </c>
      <c r="N2239">
        <v>4.0857974327603968</v>
      </c>
      <c r="O2239" s="15">
        <v>104943.44029686974</v>
      </c>
      <c r="P2239" s="15">
        <f t="shared" si="241"/>
        <v>135.6577841035668</v>
      </c>
      <c r="Q2239" s="15">
        <f t="shared" si="242"/>
        <v>11.061958490051405</v>
      </c>
      <c r="R2239" s="15">
        <f t="shared" si="243"/>
        <v>24.858351471247552</v>
      </c>
      <c r="S2239" s="15">
        <f t="shared" si="244"/>
        <v>24.547181715190245</v>
      </c>
    </row>
    <row r="2240" spans="1:19" x14ac:dyDescent="0.3">
      <c r="A2240">
        <v>2005</v>
      </c>
      <c r="B2240" t="s">
        <v>91</v>
      </c>
      <c r="C2240" t="str">
        <f t="shared" si="240"/>
        <v>2005Luxembourg</v>
      </c>
      <c r="D2240">
        <v>3.3</v>
      </c>
      <c r="E2240">
        <v>4.5999999999999996</v>
      </c>
      <c r="G2240">
        <f>VLOOKUP(C2240,'Size of Government'!E2239:F14615,2,TRUE)</f>
        <v>8.3955101668834686E-2</v>
      </c>
      <c r="H2240">
        <f t="shared" si="238"/>
        <v>0.83955101668834686</v>
      </c>
      <c r="I2240">
        <v>6.49</v>
      </c>
      <c r="J2240">
        <v>4</v>
      </c>
      <c r="K2240">
        <v>6.38</v>
      </c>
      <c r="L2240">
        <f t="shared" si="239"/>
        <v>25.609551016688346</v>
      </c>
      <c r="M2240">
        <f>VLOOKUP(C2240,Informality!C2240:D13050,2,TRUE)</f>
        <v>0.61350000000000005</v>
      </c>
      <c r="N2240">
        <v>4.2682585027813911</v>
      </c>
      <c r="O2240" s="15">
        <v>101380.77463957013</v>
      </c>
      <c r="P2240" s="15">
        <f t="shared" si="241"/>
        <v>142.82724870528961</v>
      </c>
      <c r="Q2240" s="15">
        <f t="shared" si="242"/>
        <v>11.470804065523149</v>
      </c>
      <c r="R2240" s="15">
        <f t="shared" si="243"/>
        <v>25.957717562844021</v>
      </c>
      <c r="S2240" s="15">
        <f t="shared" si="244"/>
        <v>25.637977540803089</v>
      </c>
    </row>
    <row r="2241" spans="1:19" x14ac:dyDescent="0.3">
      <c r="A2241">
        <v>2004</v>
      </c>
      <c r="B2241" t="s">
        <v>91</v>
      </c>
      <c r="C2241" t="str">
        <f t="shared" si="240"/>
        <v>2004Luxembourg</v>
      </c>
      <c r="E2241">
        <v>3.7</v>
      </c>
      <c r="G2241">
        <f>VLOOKUP(C2241,'Size of Government'!E2240:F14616,2,TRUE)</f>
        <v>1.6554305329918861E-2</v>
      </c>
      <c r="H2241">
        <f t="shared" si="238"/>
        <v>0.16554305329918861</v>
      </c>
      <c r="I2241">
        <v>5.52</v>
      </c>
      <c r="L2241">
        <f t="shared" si="239"/>
        <v>9.3855430532991875</v>
      </c>
      <c r="M2241">
        <f>VLOOKUP(C2241,Informality!C2241:D13051,2,TRUE)</f>
        <v>0.60329999999999995</v>
      </c>
      <c r="N2241">
        <v>3.1285143510997289</v>
      </c>
      <c r="O2241" s="15">
        <v>99778.468796197558</v>
      </c>
      <c r="P2241" s="15">
        <f t="shared" si="241"/>
        <v>21.90124175828565</v>
      </c>
      <c r="Q2241" s="15">
        <f t="shared" si="242"/>
        <v>6.647390804104691</v>
      </c>
      <c r="R2241" s="15">
        <f t="shared" si="243"/>
        <v>10.149769871719581</v>
      </c>
      <c r="S2241" s="15">
        <f t="shared" si="244"/>
        <v>9.3855831116030934</v>
      </c>
    </row>
    <row r="2242" spans="1:19" x14ac:dyDescent="0.3">
      <c r="A2242">
        <v>2003</v>
      </c>
      <c r="B2242" t="s">
        <v>91</v>
      </c>
      <c r="C2242" t="str">
        <f t="shared" si="240"/>
        <v>2003Luxembourg</v>
      </c>
      <c r="E2242">
        <v>4.83</v>
      </c>
      <c r="G2242">
        <f>VLOOKUP(C2242,'Size of Government'!E2241:F14617,2,TRUE)</f>
        <v>2.6124298572540283E-2</v>
      </c>
      <c r="H2242">
        <f t="shared" ref="H2242:H2305" si="245">10*G2242</f>
        <v>0.26124298572540283</v>
      </c>
      <c r="I2242">
        <v>5.83</v>
      </c>
      <c r="L2242">
        <f t="shared" ref="L2242:L2305" si="246">SUM(D2242,E2242,H2242,I2242,J2242,K2242)</f>
        <v>10.921242985725403</v>
      </c>
      <c r="M2242">
        <f>VLOOKUP(C2242,Informality!C2242:D13052,2,TRUE)</f>
        <v>0.60250000000000004</v>
      </c>
      <c r="N2242">
        <v>3.640414328575134</v>
      </c>
      <c r="O2242" s="15">
        <v>97678.46048165056</v>
      </c>
      <c r="P2242" s="15">
        <f t="shared" si="241"/>
        <v>26.249071163184006</v>
      </c>
      <c r="Q2242" s="15">
        <f t="shared" si="242"/>
        <v>7.5753579385789243</v>
      </c>
      <c r="R2242" s="15">
        <f t="shared" si="243"/>
        <v>11.72875116001663</v>
      </c>
      <c r="S2242" s="15">
        <f t="shared" si="244"/>
        <v>10.921268275911833</v>
      </c>
    </row>
    <row r="2243" spans="1:19" x14ac:dyDescent="0.3">
      <c r="A2243">
        <v>2002</v>
      </c>
      <c r="B2243" t="s">
        <v>91</v>
      </c>
      <c r="C2243" t="str">
        <f t="shared" ref="C2243:C2306" si="247">A2243&amp;B2243</f>
        <v>2002Luxembourg</v>
      </c>
      <c r="E2243">
        <v>4.17</v>
      </c>
      <c r="G2243">
        <f>VLOOKUP(C2243,'Size of Government'!E2242:F14618,2,TRUE)</f>
        <v>2.8088314458727837E-2</v>
      </c>
      <c r="H2243">
        <f t="shared" si="245"/>
        <v>0.28088314458727837</v>
      </c>
      <c r="I2243">
        <v>5.67</v>
      </c>
      <c r="L2243">
        <f t="shared" si="246"/>
        <v>10.120883144587278</v>
      </c>
      <c r="M2243">
        <f>VLOOKUP(C2243,Informality!C2243:D13053,2,TRUE)</f>
        <v>0.61040000000000005</v>
      </c>
      <c r="N2243">
        <v>3.3736277148624261</v>
      </c>
      <c r="O2243" s="15">
        <v>97287.597317300504</v>
      </c>
      <c r="P2243" s="15">
        <f t="shared" ref="P2243:P2306" si="248">(D2243^(1/2)+E2243^(1/2)+H2243^(1/2)+I2243^(1/2)+J2243^(1/2)+K2243^(1/2))^2</f>
        <v>24.534369190061362</v>
      </c>
      <c r="Q2243" s="15">
        <f t="shared" ref="Q2243:Q2306" si="249">(D2243^2+E2243^2+H2243^2+I2243^2+J2243^2+K2243^2)^(1/2)</f>
        <v>7.0439119344944423</v>
      </c>
      <c r="R2243" s="15">
        <f t="shared" ref="R2243:R2306" si="250">(E2243^3+F2243^3+I2243^3+J2243^3+K2243^3+L2243^3)^(1/3)</f>
        <v>10.890093031958845</v>
      </c>
      <c r="S2243" s="15">
        <f t="shared" ref="S2243:S2306" si="251">(F2243^4+G2243^4+J2243^4+K2243^4+L2243^4+M2243^4)^(1/4)</f>
        <v>10.12091662128951</v>
      </c>
    </row>
    <row r="2244" spans="1:19" x14ac:dyDescent="0.3">
      <c r="A2244">
        <v>2001</v>
      </c>
      <c r="B2244" t="s">
        <v>91</v>
      </c>
      <c r="C2244" t="str">
        <f t="shared" si="247"/>
        <v>2001Luxembourg</v>
      </c>
      <c r="E2244">
        <v>4.17</v>
      </c>
      <c r="G2244">
        <f>VLOOKUP(C2244,'Size of Government'!E2243:F14619,2,TRUE)</f>
        <v>3.0472401529550552E-2</v>
      </c>
      <c r="H2244">
        <f t="shared" si="245"/>
        <v>0.30472401529550552</v>
      </c>
      <c r="I2244">
        <v>5.67</v>
      </c>
      <c r="L2244">
        <f t="shared" si="246"/>
        <v>10.144724015295505</v>
      </c>
      <c r="M2244">
        <f>VLOOKUP(C2244,Informality!C2244:D13054,2,TRUE)</f>
        <v>0.6079</v>
      </c>
      <c r="N2244">
        <v>3.381574671765168</v>
      </c>
      <c r="O2244" s="15">
        <v>94695.339401957273</v>
      </c>
      <c r="P2244" s="15">
        <f t="shared" si="248"/>
        <v>24.753133410028614</v>
      </c>
      <c r="Q2244" s="15">
        <f t="shared" si="249"/>
        <v>7.0449028897137973</v>
      </c>
      <c r="R2244" s="15">
        <f t="shared" si="250"/>
        <v>10.91069444742463</v>
      </c>
      <c r="S2244" s="15">
        <f t="shared" si="251"/>
        <v>10.144756715352866</v>
      </c>
    </row>
    <row r="2245" spans="1:19" x14ac:dyDescent="0.3">
      <c r="A2245">
        <v>2000</v>
      </c>
      <c r="B2245" t="s">
        <v>91</v>
      </c>
      <c r="C2245" t="str">
        <f t="shared" si="247"/>
        <v>2000Luxembourg</v>
      </c>
      <c r="E2245">
        <v>4.17</v>
      </c>
      <c r="G2245">
        <f>VLOOKUP(C2245,'Size of Government'!E2244:F14620,2,TRUE)</f>
        <v>4.2152885347604752E-2</v>
      </c>
      <c r="H2245">
        <f t="shared" si="245"/>
        <v>0.42152885347604752</v>
      </c>
      <c r="I2245">
        <v>5.67</v>
      </c>
      <c r="L2245">
        <f t="shared" si="246"/>
        <v>10.261528853476047</v>
      </c>
      <c r="M2245">
        <f>VLOOKUP(C2245,Informality!C2245:D13055,2,TRUE)</f>
        <v>0.61160000000000003</v>
      </c>
      <c r="N2245">
        <v>3.4205096178253491</v>
      </c>
      <c r="O2245" s="15">
        <v>93462.924813009129</v>
      </c>
      <c r="P2245" s="15">
        <f t="shared" si="248"/>
        <v>25.730119293329444</v>
      </c>
      <c r="Q2245" s="15">
        <f t="shared" si="249"/>
        <v>7.050920973483735</v>
      </c>
      <c r="R2245" s="15">
        <f t="shared" si="250"/>
        <v>11.011900179616381</v>
      </c>
      <c r="S2245" s="15">
        <f t="shared" si="251"/>
        <v>10.261561226364321</v>
      </c>
    </row>
    <row r="2246" spans="1:19" x14ac:dyDescent="0.3">
      <c r="A2246">
        <v>1995</v>
      </c>
      <c r="B2246" t="s">
        <v>91</v>
      </c>
      <c r="C2246" t="str">
        <f t="shared" si="247"/>
        <v>1995Luxembourg</v>
      </c>
      <c r="D2246">
        <v>3.62</v>
      </c>
      <c r="E2246">
        <v>4.28</v>
      </c>
      <c r="G2246">
        <f>VLOOKUP(C2246,'Size of Government'!E2245:F14621,2,TRUE)</f>
        <v>5.6113626807928085E-2</v>
      </c>
      <c r="H2246">
        <f t="shared" si="245"/>
        <v>0.56113626807928085</v>
      </c>
      <c r="I2246">
        <v>5.18</v>
      </c>
      <c r="J2246">
        <v>4.17</v>
      </c>
      <c r="L2246">
        <f t="shared" si="246"/>
        <v>17.811136268079281</v>
      </c>
      <c r="M2246">
        <f>VLOOKUP(C2246,Informality!C2246:D13056,2,TRUE)</f>
        <v>0.59870000000000001</v>
      </c>
      <c r="N2246">
        <v>3.5622272536158559</v>
      </c>
      <c r="O2246" s="15">
        <v>74776.805408671091</v>
      </c>
      <c r="P2246" s="15">
        <f t="shared" si="248"/>
        <v>81.695481193351739</v>
      </c>
      <c r="Q2246" s="15">
        <f t="shared" si="249"/>
        <v>8.7154445618886225</v>
      </c>
      <c r="R2246" s="15">
        <f t="shared" si="250"/>
        <v>18.110686450456946</v>
      </c>
      <c r="S2246" s="15">
        <f t="shared" si="251"/>
        <v>17.82450545243481</v>
      </c>
    </row>
    <row r="2247" spans="1:19" x14ac:dyDescent="0.3">
      <c r="A2247">
        <v>1990</v>
      </c>
      <c r="B2247" t="s">
        <v>91</v>
      </c>
      <c r="C2247" t="str">
        <f t="shared" si="247"/>
        <v>1990Luxembourg</v>
      </c>
      <c r="E2247">
        <v>4.28</v>
      </c>
      <c r="G2247">
        <f>VLOOKUP(C2247,'Size of Government'!E2246:F14622,2,TRUE)</f>
        <v>0.23377333581447601</v>
      </c>
      <c r="H2247">
        <f t="shared" si="245"/>
        <v>2.3377333581447601</v>
      </c>
      <c r="I2247">
        <v>5.18</v>
      </c>
      <c r="L2247">
        <f t="shared" si="246"/>
        <v>11.797733358144761</v>
      </c>
      <c r="M2247">
        <f>VLOOKUP(C2247,Informality!C2247:D13057,2,TRUE)</f>
        <v>0.58320000000000005</v>
      </c>
      <c r="N2247">
        <v>3.9325777860482538</v>
      </c>
      <c r="O2247" s="15">
        <v>65921.909987010004</v>
      </c>
      <c r="P2247" s="15">
        <f t="shared" si="248"/>
        <v>34.500847683659899</v>
      </c>
      <c r="Q2247" s="15">
        <f t="shared" si="249"/>
        <v>7.1144780029024455</v>
      </c>
      <c r="R2247" s="15">
        <f t="shared" si="250"/>
        <v>12.296943176360186</v>
      </c>
      <c r="S2247" s="15">
        <f t="shared" si="251"/>
        <v>11.797751425032136</v>
      </c>
    </row>
    <row r="2248" spans="1:19" x14ac:dyDescent="0.3">
      <c r="A2248">
        <v>1985</v>
      </c>
      <c r="B2248" t="s">
        <v>91</v>
      </c>
      <c r="C2248" t="str">
        <f t="shared" si="247"/>
        <v>1985Luxembourg</v>
      </c>
      <c r="G2248">
        <f>VLOOKUP(C2248,'Size of Government'!E2247:F14623,2,TRUE)</f>
        <v>6.7044951021671295E-2</v>
      </c>
      <c r="H2248">
        <f t="shared" si="245"/>
        <v>0.67044951021671295</v>
      </c>
      <c r="I2248">
        <v>5.18</v>
      </c>
      <c r="L2248">
        <f t="shared" si="246"/>
        <v>5.8504495102167127</v>
      </c>
      <c r="M2248">
        <f>VLOOKUP(C2248,Informality!C2248:D13058,2,TRUE)</f>
        <v>0.34520000000000001</v>
      </c>
      <c r="N2248">
        <v>2.9252247551083559</v>
      </c>
      <c r="O2248" s="15">
        <v>47869.483553589715</v>
      </c>
      <c r="P2248" s="15">
        <f t="shared" si="248"/>
        <v>9.5776084619774622</v>
      </c>
      <c r="Q2248" s="15">
        <f t="shared" si="249"/>
        <v>5.2232080703098385</v>
      </c>
      <c r="R2248" s="15">
        <f t="shared" si="250"/>
        <v>6.9743250633440077</v>
      </c>
      <c r="S2248" s="15">
        <f t="shared" si="251"/>
        <v>5.8504672631859682</v>
      </c>
    </row>
    <row r="2249" spans="1:19" x14ac:dyDescent="0.3">
      <c r="A2249">
        <v>1980</v>
      </c>
      <c r="B2249" t="s">
        <v>91</v>
      </c>
      <c r="C2249" t="str">
        <f t="shared" si="247"/>
        <v>1980Luxembourg</v>
      </c>
      <c r="G2249">
        <f>VLOOKUP(C2249,'Size of Government'!E2248:F14624,2,TRUE)</f>
        <v>0.22445058822631836</v>
      </c>
      <c r="H2249">
        <f t="shared" si="245"/>
        <v>2.2445058822631836</v>
      </c>
      <c r="I2249">
        <v>5.18</v>
      </c>
      <c r="L2249">
        <f t="shared" si="246"/>
        <v>7.4245058822631833</v>
      </c>
      <c r="M2249">
        <f>VLOOKUP(C2249,Informality!C2249:D13059,2,TRUE)</f>
        <v>0</v>
      </c>
      <c r="N2249">
        <v>3.7122529411315921</v>
      </c>
      <c r="O2249" s="15">
        <v>42637.318703773053</v>
      </c>
      <c r="P2249" s="15">
        <f t="shared" si="248"/>
        <v>14.244048526788047</v>
      </c>
      <c r="Q2249" s="15">
        <f t="shared" si="249"/>
        <v>5.6453703736348446</v>
      </c>
      <c r="R2249" s="15">
        <f t="shared" si="250"/>
        <v>8.1845386077539786</v>
      </c>
      <c r="S2249" s="15">
        <f t="shared" si="251"/>
        <v>7.4245074325790696</v>
      </c>
    </row>
    <row r="2250" spans="1:19" x14ac:dyDescent="0.3">
      <c r="A2250">
        <v>1975</v>
      </c>
      <c r="B2250" t="s">
        <v>91</v>
      </c>
      <c r="C2250" t="str">
        <f t="shared" si="247"/>
        <v>1975Luxembourg</v>
      </c>
      <c r="G2250">
        <f>VLOOKUP(C2250,'Size of Government'!E2249:F14625,2,TRUE)</f>
        <v>3.2638911157846451E-2</v>
      </c>
      <c r="H2250">
        <f t="shared" si="245"/>
        <v>0.32638911157846451</v>
      </c>
      <c r="I2250">
        <v>5.18</v>
      </c>
      <c r="L2250">
        <f t="shared" si="246"/>
        <v>5.5063891115784642</v>
      </c>
      <c r="M2250">
        <f>VLOOKUP(C2250,Informality!C2250:D13060,2,TRUE)</f>
        <v>0.46260000000000001</v>
      </c>
      <c r="N2250">
        <v>2.7531945557892321</v>
      </c>
      <c r="O2250" s="15">
        <v>38667.873371793037</v>
      </c>
      <c r="P2250" s="15">
        <f t="shared" si="248"/>
        <v>8.1069241318975127</v>
      </c>
      <c r="Q2250" s="15">
        <f t="shared" si="249"/>
        <v>5.1902726182886552</v>
      </c>
      <c r="R2250" s="15">
        <f t="shared" si="250"/>
        <v>6.7382773591481033</v>
      </c>
      <c r="S2250" s="15">
        <f t="shared" si="251"/>
        <v>5.5064576863672183</v>
      </c>
    </row>
    <row r="2251" spans="1:19" x14ac:dyDescent="0.3">
      <c r="A2251">
        <v>1970</v>
      </c>
      <c r="B2251" t="s">
        <v>91</v>
      </c>
      <c r="C2251" t="str">
        <f t="shared" si="247"/>
        <v>1970Luxembourg</v>
      </c>
      <c r="G2251">
        <f>VLOOKUP(C2251,'Size of Government'!E2250:F14626,2,TRUE)</f>
        <v>3.3735159784555435E-2</v>
      </c>
      <c r="H2251">
        <f t="shared" si="245"/>
        <v>0.33735159784555435</v>
      </c>
      <c r="I2251">
        <v>5.18</v>
      </c>
      <c r="L2251">
        <f t="shared" si="246"/>
        <v>5.5173515978455541</v>
      </c>
      <c r="M2251">
        <f>VLOOKUP(C2251,Informality!C2251:D13061,2,TRUE)</f>
        <v>0.4904</v>
      </c>
      <c r="N2251">
        <v>2.758675798922777</v>
      </c>
      <c r="O2251" s="15">
        <v>35457.235687012719</v>
      </c>
      <c r="P2251" s="15">
        <f t="shared" si="248"/>
        <v>8.161198247589045</v>
      </c>
      <c r="Q2251" s="15">
        <f t="shared" si="249"/>
        <v>5.1909735214667529</v>
      </c>
      <c r="R2251" s="15">
        <f t="shared" si="250"/>
        <v>6.7456045459123137</v>
      </c>
      <c r="S2251" s="15">
        <f t="shared" si="251"/>
        <v>5.5174376871965096</v>
      </c>
    </row>
    <row r="2252" spans="1:19" x14ac:dyDescent="0.3">
      <c r="A2252">
        <v>2018</v>
      </c>
      <c r="B2252" t="s">
        <v>92</v>
      </c>
      <c r="C2252" t="str">
        <f t="shared" si="247"/>
        <v>2018Madagascar</v>
      </c>
      <c r="D2252">
        <v>0</v>
      </c>
      <c r="E2252">
        <v>4.49</v>
      </c>
      <c r="F2252">
        <v>7.51</v>
      </c>
      <c r="G2252">
        <f>VLOOKUP(C2252,'Size of Government'!E2251:F14627,2,TRUE)</f>
        <v>0.40601432323455811</v>
      </c>
      <c r="H2252">
        <f t="shared" si="245"/>
        <v>4.0601432323455811</v>
      </c>
      <c r="I2252">
        <v>7.22</v>
      </c>
      <c r="J2252">
        <v>8</v>
      </c>
      <c r="K2252">
        <v>7.12</v>
      </c>
      <c r="L2252">
        <f t="shared" si="246"/>
        <v>30.890143232345583</v>
      </c>
      <c r="M2252">
        <f>VLOOKUP(C2252,Informality!C2252:D13062,2,TRUE)</f>
        <v>0.61650000000000005</v>
      </c>
      <c r="N2252">
        <v>5.1483572053909308</v>
      </c>
      <c r="O2252" s="15">
        <v>490.09733287582321</v>
      </c>
      <c r="P2252" s="15">
        <f t="shared" si="248"/>
        <v>151.72591623941722</v>
      </c>
      <c r="Q2252" s="15">
        <f t="shared" si="249"/>
        <v>14.264209163748323</v>
      </c>
      <c r="R2252" s="15">
        <f t="shared" si="250"/>
        <v>31.494262416958506</v>
      </c>
      <c r="S2252" s="15">
        <f t="shared" si="251"/>
        <v>30.973325969523778</v>
      </c>
    </row>
    <row r="2253" spans="1:19" x14ac:dyDescent="0.3">
      <c r="A2253">
        <v>2017</v>
      </c>
      <c r="B2253" t="s">
        <v>92</v>
      </c>
      <c r="C2253" t="str">
        <f t="shared" si="247"/>
        <v>2017Madagascar</v>
      </c>
      <c r="D2253">
        <v>0</v>
      </c>
      <c r="E2253">
        <v>3.84</v>
      </c>
      <c r="F2253">
        <v>7.63</v>
      </c>
      <c r="G2253">
        <f>VLOOKUP(C2253,'Size of Government'!E2252:F14628,2,TRUE)</f>
        <v>0.40066990256309509</v>
      </c>
      <c r="H2253">
        <f t="shared" si="245"/>
        <v>4.0066990256309509</v>
      </c>
      <c r="I2253">
        <v>6.18</v>
      </c>
      <c r="J2253">
        <v>8</v>
      </c>
      <c r="K2253">
        <v>7.12</v>
      </c>
      <c r="L2253">
        <f t="shared" si="246"/>
        <v>29.146699025630951</v>
      </c>
      <c r="M2253">
        <f>VLOOKUP(C2253,Informality!C2253:D13063,2,TRUE)</f>
        <v>0.6169</v>
      </c>
      <c r="N2253">
        <v>4.8577831709384922</v>
      </c>
      <c r="O2253" s="15">
        <v>481.38314787800624</v>
      </c>
      <c r="P2253" s="15">
        <f t="shared" si="248"/>
        <v>142.65881032364544</v>
      </c>
      <c r="Q2253" s="15">
        <f t="shared" si="249"/>
        <v>13.553082198599402</v>
      </c>
      <c r="R2253" s="15">
        <f t="shared" si="250"/>
        <v>29.765124546838472</v>
      </c>
      <c r="S2253" s="15">
        <f t="shared" si="251"/>
        <v>29.247696436164915</v>
      </c>
    </row>
    <row r="2254" spans="1:19" x14ac:dyDescent="0.3">
      <c r="A2254">
        <v>2016</v>
      </c>
      <c r="B2254" t="s">
        <v>92</v>
      </c>
      <c r="C2254" t="str">
        <f t="shared" si="247"/>
        <v>2016Madagascar</v>
      </c>
      <c r="D2254">
        <v>0</v>
      </c>
      <c r="E2254">
        <v>4.57</v>
      </c>
      <c r="F2254">
        <v>7.9</v>
      </c>
      <c r="G2254">
        <f>VLOOKUP(C2254,'Size of Government'!E2253:F14629,2,TRUE)</f>
        <v>0.16099092364311218</v>
      </c>
      <c r="H2254">
        <f t="shared" si="245"/>
        <v>1.6099092364311218</v>
      </c>
      <c r="I2254">
        <v>6.33</v>
      </c>
      <c r="J2254">
        <v>8</v>
      </c>
      <c r="K2254">
        <v>7.12</v>
      </c>
      <c r="L2254">
        <f t="shared" si="246"/>
        <v>27.629909236431121</v>
      </c>
      <c r="M2254">
        <f>VLOOKUP(C2254,Informality!C2254:D13064,2,TRUE)</f>
        <v>0.61480000000000001</v>
      </c>
      <c r="N2254">
        <v>4.6049848727385214</v>
      </c>
      <c r="O2254" s="15">
        <v>475.74549354036549</v>
      </c>
      <c r="P2254" s="15">
        <f t="shared" si="248"/>
        <v>130.40011291581669</v>
      </c>
      <c r="Q2254" s="15">
        <f t="shared" si="249"/>
        <v>13.350655704853834</v>
      </c>
      <c r="R2254" s="15">
        <f t="shared" si="250"/>
        <v>28.359341547898815</v>
      </c>
      <c r="S2254" s="15">
        <f t="shared" si="251"/>
        <v>27.75424023272743</v>
      </c>
    </row>
    <row r="2255" spans="1:19" x14ac:dyDescent="0.3">
      <c r="A2255">
        <v>2015</v>
      </c>
      <c r="B2255" t="s">
        <v>92</v>
      </c>
      <c r="C2255" t="str">
        <f t="shared" si="247"/>
        <v>2015Madagascar</v>
      </c>
      <c r="D2255">
        <v>0</v>
      </c>
      <c r="E2255">
        <v>4.55</v>
      </c>
      <c r="F2255">
        <v>8.31</v>
      </c>
      <c r="G2255">
        <f>VLOOKUP(C2255,'Size of Government'!E2254:F14630,2,TRUE)</f>
        <v>0.16285791993141174</v>
      </c>
      <c r="H2255">
        <f t="shared" si="245"/>
        <v>1.6285791993141174</v>
      </c>
      <c r="I2255">
        <v>6.27</v>
      </c>
      <c r="J2255">
        <v>8</v>
      </c>
      <c r="K2255">
        <v>7.12</v>
      </c>
      <c r="L2255">
        <f t="shared" si="246"/>
        <v>27.568579199314119</v>
      </c>
      <c r="M2255">
        <f>VLOOKUP(C2255,Informality!C2255:D13065,2,TRUE)</f>
        <v>0.61499999999999999</v>
      </c>
      <c r="N2255">
        <v>4.5947631998856862</v>
      </c>
      <c r="O2255" s="15">
        <v>469.94236708959687</v>
      </c>
      <c r="P2255" s="15">
        <f t="shared" si="248"/>
        <v>130.18781765132647</v>
      </c>
      <c r="Q2255" s="15">
        <f t="shared" si="249"/>
        <v>13.317735175638484</v>
      </c>
      <c r="R2255" s="15">
        <f t="shared" si="250"/>
        <v>28.331244844679603</v>
      </c>
      <c r="S2255" s="15">
        <f t="shared" si="251"/>
        <v>27.704012941296792</v>
      </c>
    </row>
    <row r="2256" spans="1:19" x14ac:dyDescent="0.3">
      <c r="A2256">
        <v>2014</v>
      </c>
      <c r="B2256" t="s">
        <v>92</v>
      </c>
      <c r="C2256" t="str">
        <f t="shared" si="247"/>
        <v>2014Madagascar</v>
      </c>
      <c r="D2256">
        <v>0</v>
      </c>
      <c r="E2256">
        <v>5.46</v>
      </c>
      <c r="F2256">
        <v>8.14</v>
      </c>
      <c r="G2256">
        <f>VLOOKUP(C2256,'Size of Government'!E2255:F14631,2,TRUE)</f>
        <v>0.27461478114128113</v>
      </c>
      <c r="H2256">
        <f t="shared" si="245"/>
        <v>2.7461478114128113</v>
      </c>
      <c r="I2256">
        <v>6.87</v>
      </c>
      <c r="J2256">
        <v>8</v>
      </c>
      <c r="K2256">
        <v>7.12</v>
      </c>
      <c r="L2256">
        <f t="shared" si="246"/>
        <v>30.196147811412814</v>
      </c>
      <c r="M2256">
        <f>VLOOKUP(C2256,Informality!C2256:D13066,2,TRUE)</f>
        <v>0.62380000000000002</v>
      </c>
      <c r="N2256">
        <v>5.032691301902136</v>
      </c>
      <c r="O2256" s="15">
        <v>468.11303457502726</v>
      </c>
      <c r="P2256" s="15">
        <f t="shared" si="248"/>
        <v>146.69190150506222</v>
      </c>
      <c r="Q2256" s="15">
        <f t="shared" si="249"/>
        <v>14.115389750273541</v>
      </c>
      <c r="R2256" s="15">
        <f t="shared" si="250"/>
        <v>30.87510645239507</v>
      </c>
      <c r="S2256" s="15">
        <f t="shared" si="251"/>
        <v>30.296043134568535</v>
      </c>
    </row>
    <row r="2257" spans="1:19" x14ac:dyDescent="0.3">
      <c r="A2257">
        <v>2013</v>
      </c>
      <c r="B2257" t="s">
        <v>92</v>
      </c>
      <c r="C2257" t="str">
        <f t="shared" si="247"/>
        <v>2013Madagascar</v>
      </c>
      <c r="D2257">
        <v>1.1000000000000001</v>
      </c>
      <c r="E2257">
        <v>5.4</v>
      </c>
      <c r="F2257">
        <v>8.74</v>
      </c>
      <c r="G2257">
        <f>VLOOKUP(C2257,'Size of Government'!E2256:F14632,2,TRUE)</f>
        <v>0.24072393774986267</v>
      </c>
      <c r="H2257">
        <f t="shared" si="245"/>
        <v>2.4072393774986267</v>
      </c>
      <c r="I2257">
        <v>7</v>
      </c>
      <c r="J2257">
        <v>8</v>
      </c>
      <c r="K2257">
        <v>7.12</v>
      </c>
      <c r="L2257">
        <f t="shared" si="246"/>
        <v>31.027239377498628</v>
      </c>
      <c r="M2257">
        <f>VLOOKUP(C2257,Informality!C2257:D13067,2,TRUE)</f>
        <v>0.62439999999999996</v>
      </c>
      <c r="N2257">
        <v>5.1712065629164377</v>
      </c>
      <c r="O2257" s="15">
        <v>465.38877736124681</v>
      </c>
      <c r="P2257" s="15">
        <f t="shared" si="248"/>
        <v>170.7370333988631</v>
      </c>
      <c r="Q2257" s="15">
        <f t="shared" si="249"/>
        <v>14.137156765792051</v>
      </c>
      <c r="R2257" s="15">
        <f t="shared" si="250"/>
        <v>31.718440014497819</v>
      </c>
      <c r="S2257" s="15">
        <f t="shared" si="251"/>
        <v>31.13134523118531</v>
      </c>
    </row>
    <row r="2258" spans="1:19" x14ac:dyDescent="0.3">
      <c r="A2258">
        <v>2012</v>
      </c>
      <c r="B2258" t="s">
        <v>92</v>
      </c>
      <c r="C2258" t="str">
        <f t="shared" si="247"/>
        <v>2012Madagascar</v>
      </c>
      <c r="D2258">
        <v>1.1000000000000001</v>
      </c>
      <c r="E2258">
        <v>5.49</v>
      </c>
      <c r="F2258">
        <v>8.57</v>
      </c>
      <c r="G2258">
        <f>VLOOKUP(C2258,'Size of Government'!E2257:F14633,2,TRUE)</f>
        <v>0.24741005897521973</v>
      </c>
      <c r="H2258">
        <f t="shared" si="245"/>
        <v>2.4741005897521973</v>
      </c>
      <c r="I2258">
        <v>6.82</v>
      </c>
      <c r="J2258">
        <v>8</v>
      </c>
      <c r="K2258">
        <v>7.12</v>
      </c>
      <c r="L2258">
        <f t="shared" si="246"/>
        <v>31.004100589752198</v>
      </c>
      <c r="M2258">
        <f>VLOOKUP(C2258,Informality!C2258:D13068,2,TRUE)</f>
        <v>0.62919999999999998</v>
      </c>
      <c r="N2258">
        <v>5.1673500982920331</v>
      </c>
      <c r="O2258" s="15">
        <v>467.43578990393496</v>
      </c>
      <c r="P2258" s="15">
        <f t="shared" si="248"/>
        <v>170.90552670631206</v>
      </c>
      <c r="Q2258" s="15">
        <f t="shared" si="249"/>
        <v>14.095320987058514</v>
      </c>
      <c r="R2258" s="15">
        <f t="shared" si="250"/>
        <v>31.677713639877616</v>
      </c>
      <c r="S2258" s="15">
        <f t="shared" si="251"/>
        <v>31.10477605337757</v>
      </c>
    </row>
    <row r="2259" spans="1:19" x14ac:dyDescent="0.3">
      <c r="A2259">
        <v>2011</v>
      </c>
      <c r="B2259" t="s">
        <v>92</v>
      </c>
      <c r="C2259" t="str">
        <f t="shared" si="247"/>
        <v>2011Madagascar</v>
      </c>
      <c r="D2259">
        <v>1.1000000000000001</v>
      </c>
      <c r="E2259">
        <v>5.43</v>
      </c>
      <c r="F2259">
        <v>8.14</v>
      </c>
      <c r="G2259">
        <f>VLOOKUP(C2259,'Size of Government'!E2258:F14634,2,TRUE)</f>
        <v>0.20311366021633148</v>
      </c>
      <c r="H2259">
        <f t="shared" si="245"/>
        <v>2.0311366021633148</v>
      </c>
      <c r="I2259">
        <v>6.51</v>
      </c>
      <c r="J2259">
        <v>8</v>
      </c>
      <c r="K2259">
        <v>7.12</v>
      </c>
      <c r="L2259">
        <f t="shared" si="246"/>
        <v>30.191136602163315</v>
      </c>
      <c r="M2259">
        <f>VLOOKUP(C2259,Informality!C2259:D13069,2,TRUE)</f>
        <v>0.63470000000000004</v>
      </c>
      <c r="N2259">
        <v>5.0318561003605522</v>
      </c>
      <c r="O2259" s="15">
        <v>466.34917529697429</v>
      </c>
      <c r="P2259" s="15">
        <f t="shared" si="248"/>
        <v>165.18558636478218</v>
      </c>
      <c r="Q2259" s="15">
        <f t="shared" si="249"/>
        <v>13.852614045610579</v>
      </c>
      <c r="R2259" s="15">
        <f t="shared" si="250"/>
        <v>30.852458294450496</v>
      </c>
      <c r="S2259" s="15">
        <f t="shared" si="251"/>
        <v>30.291081410608623</v>
      </c>
    </row>
    <row r="2260" spans="1:19" x14ac:dyDescent="0.3">
      <c r="A2260">
        <v>2010</v>
      </c>
      <c r="B2260" t="s">
        <v>92</v>
      </c>
      <c r="C2260" t="str">
        <f t="shared" si="247"/>
        <v>2010Madagascar</v>
      </c>
      <c r="D2260">
        <v>1.1000000000000001</v>
      </c>
      <c r="E2260">
        <v>5.87</v>
      </c>
      <c r="F2260">
        <v>8.14</v>
      </c>
      <c r="G2260">
        <f>VLOOKUP(C2260,'Size of Government'!E2259:F14635,2,TRUE)</f>
        <v>0.13993576169013977</v>
      </c>
      <c r="H2260">
        <f t="shared" si="245"/>
        <v>1.3993576169013977</v>
      </c>
      <c r="I2260">
        <v>6.89</v>
      </c>
      <c r="J2260">
        <v>8</v>
      </c>
      <c r="K2260">
        <v>7.12</v>
      </c>
      <c r="L2260">
        <f t="shared" si="246"/>
        <v>30.379357616901398</v>
      </c>
      <c r="M2260">
        <f>VLOOKUP(C2260,Informality!C2260:D13070,2,TRUE)</f>
        <v>0.6431</v>
      </c>
      <c r="N2260">
        <v>5.0632262694835664</v>
      </c>
      <c r="O2260" s="15">
        <v>471.95919702982275</v>
      </c>
      <c r="P2260" s="15">
        <f t="shared" si="248"/>
        <v>163.23135012704518</v>
      </c>
      <c r="Q2260" s="15">
        <f t="shared" si="249"/>
        <v>14.134765712242279</v>
      </c>
      <c r="R2260" s="15">
        <f t="shared" si="250"/>
        <v>31.065043557058598</v>
      </c>
      <c r="S2260" s="15">
        <f t="shared" si="251"/>
        <v>30.47746819343357</v>
      </c>
    </row>
    <row r="2261" spans="1:19" x14ac:dyDescent="0.3">
      <c r="A2261">
        <v>2009</v>
      </c>
      <c r="B2261" t="s">
        <v>92</v>
      </c>
      <c r="C2261" t="str">
        <f t="shared" si="247"/>
        <v>2009Madagascar</v>
      </c>
      <c r="D2261">
        <v>2.23</v>
      </c>
      <c r="E2261">
        <v>5.82</v>
      </c>
      <c r="G2261">
        <f>VLOOKUP(C2261,'Size of Government'!E2260:F14636,2,TRUE)</f>
        <v>0.2711336612701416</v>
      </c>
      <c r="H2261">
        <f t="shared" si="245"/>
        <v>2.711336612701416</v>
      </c>
      <c r="I2261">
        <v>6.86</v>
      </c>
      <c r="J2261">
        <v>8</v>
      </c>
      <c r="K2261">
        <v>7.59</v>
      </c>
      <c r="L2261">
        <f t="shared" si="246"/>
        <v>33.211336612701416</v>
      </c>
      <c r="M2261">
        <f>VLOOKUP(C2261,Informality!C2261:D13071,2,TRUE)</f>
        <v>0.627</v>
      </c>
      <c r="N2261">
        <v>5.5352227687835693</v>
      </c>
      <c r="O2261" s="15">
        <v>482.33842711716272</v>
      </c>
      <c r="P2261" s="15">
        <f t="shared" si="248"/>
        <v>189.19954377932027</v>
      </c>
      <c r="Q2261" s="15">
        <f t="shared" si="249"/>
        <v>14.658251813479504</v>
      </c>
      <c r="R2261" s="15">
        <f t="shared" si="250"/>
        <v>33.649537046569961</v>
      </c>
      <c r="S2261" s="15">
        <f t="shared" si="251"/>
        <v>33.261825208125174</v>
      </c>
    </row>
    <row r="2262" spans="1:19" x14ac:dyDescent="0.3">
      <c r="A2262">
        <v>2008</v>
      </c>
      <c r="B2262" t="s">
        <v>92</v>
      </c>
      <c r="C2262" t="str">
        <f t="shared" si="247"/>
        <v>2008Madagascar</v>
      </c>
      <c r="D2262">
        <v>1.1000000000000001</v>
      </c>
      <c r="E2262">
        <v>5.46</v>
      </c>
      <c r="G2262">
        <f>VLOOKUP(C2262,'Size of Government'!E2261:F14637,2,TRUE)</f>
        <v>0.2163531631231308</v>
      </c>
      <c r="H2262">
        <f t="shared" si="245"/>
        <v>2.163531631231308</v>
      </c>
      <c r="I2262">
        <v>6.87</v>
      </c>
      <c r="J2262">
        <v>6</v>
      </c>
      <c r="K2262">
        <v>7.22</v>
      </c>
      <c r="L2262">
        <f t="shared" si="246"/>
        <v>28.813531631231307</v>
      </c>
      <c r="M2262">
        <f>VLOOKUP(C2262,Informality!C2262:D13072,2,TRUE)</f>
        <v>0.627</v>
      </c>
      <c r="N2262">
        <v>4.8022552718718847</v>
      </c>
      <c r="O2262" s="15">
        <v>516.70964463163352</v>
      </c>
      <c r="P2262" s="15">
        <f t="shared" si="248"/>
        <v>159.11127982682493</v>
      </c>
      <c r="Q2262" s="15">
        <f t="shared" si="249"/>
        <v>13.077758566334616</v>
      </c>
      <c r="R2262" s="15">
        <f t="shared" si="250"/>
        <v>29.240543830401908</v>
      </c>
      <c r="S2262" s="15">
        <f t="shared" si="251"/>
        <v>28.855385013342026</v>
      </c>
    </row>
    <row r="2263" spans="1:19" x14ac:dyDescent="0.3">
      <c r="A2263">
        <v>2007</v>
      </c>
      <c r="B2263" t="s">
        <v>92</v>
      </c>
      <c r="C2263" t="str">
        <f t="shared" si="247"/>
        <v>2007Madagascar</v>
      </c>
      <c r="D2263">
        <v>1.1000000000000001</v>
      </c>
      <c r="E2263">
        <v>5.09</v>
      </c>
      <c r="G2263">
        <f>VLOOKUP(C2263,'Size of Government'!E2262:F14638,2,TRUE)</f>
        <v>0.28945919871330261</v>
      </c>
      <c r="H2263">
        <f t="shared" si="245"/>
        <v>2.8945919871330261</v>
      </c>
      <c r="I2263">
        <v>6.71</v>
      </c>
      <c r="J2263">
        <v>6</v>
      </c>
      <c r="K2263">
        <v>7.22</v>
      </c>
      <c r="L2263">
        <f t="shared" si="246"/>
        <v>29.014591987133024</v>
      </c>
      <c r="M2263">
        <f>VLOOKUP(C2263,Informality!C2263:D13073,2,TRUE)</f>
        <v>0.6129</v>
      </c>
      <c r="N2263">
        <v>4.8357653311888376</v>
      </c>
      <c r="O2263" s="15">
        <v>498.23291365645343</v>
      </c>
      <c r="P2263" s="15">
        <f t="shared" si="248"/>
        <v>162.13244709933491</v>
      </c>
      <c r="Q2263" s="15">
        <f t="shared" si="249"/>
        <v>12.986503100218115</v>
      </c>
      <c r="R2263" s="15">
        <f t="shared" si="250"/>
        <v>29.415418008347945</v>
      </c>
      <c r="S2263" s="15">
        <f t="shared" si="251"/>
        <v>29.055583655912915</v>
      </c>
    </row>
    <row r="2264" spans="1:19" x14ac:dyDescent="0.3">
      <c r="A2264">
        <v>2006</v>
      </c>
      <c r="B2264" t="s">
        <v>92</v>
      </c>
      <c r="C2264" t="str">
        <f t="shared" si="247"/>
        <v>2006Madagascar</v>
      </c>
      <c r="D2264">
        <v>2.2000000000000002</v>
      </c>
      <c r="E2264">
        <v>5.0999999999999996</v>
      </c>
      <c r="G2264">
        <f>VLOOKUP(C2264,'Size of Government'!E2263:F14639,2,TRUE)</f>
        <v>0.25281050801277161</v>
      </c>
      <c r="H2264">
        <f t="shared" si="245"/>
        <v>2.5281050801277161</v>
      </c>
      <c r="I2264">
        <v>6.79</v>
      </c>
      <c r="J2264">
        <v>6</v>
      </c>
      <c r="K2264">
        <v>7.22</v>
      </c>
      <c r="L2264">
        <f t="shared" si="246"/>
        <v>29.838105080127715</v>
      </c>
      <c r="M2264">
        <f>VLOOKUP(C2264,Informality!C2264:D13074,2,TRUE)</f>
        <v>0.60750000000000004</v>
      </c>
      <c r="N2264">
        <v>4.9730175133546188</v>
      </c>
      <c r="O2264" s="15">
        <v>485.12933961798274</v>
      </c>
      <c r="P2264" s="15">
        <f t="shared" si="248"/>
        <v>170.92470686087762</v>
      </c>
      <c r="Q2264" s="15">
        <f t="shared" si="249"/>
        <v>13.094801078907903</v>
      </c>
      <c r="R2264" s="15">
        <f t="shared" si="250"/>
        <v>30.221801742230891</v>
      </c>
      <c r="S2264" s="15">
        <f t="shared" si="251"/>
        <v>29.875803895821612</v>
      </c>
    </row>
    <row r="2265" spans="1:19" x14ac:dyDescent="0.3">
      <c r="A2265">
        <v>2005</v>
      </c>
      <c r="B2265" t="s">
        <v>92</v>
      </c>
      <c r="C2265" t="str">
        <f t="shared" si="247"/>
        <v>2005Madagascar</v>
      </c>
      <c r="D2265">
        <v>1.1000000000000001</v>
      </c>
      <c r="E2265">
        <v>5.35</v>
      </c>
      <c r="G2265">
        <f>VLOOKUP(C2265,'Size of Government'!E2264:F14640,2,TRUE)</f>
        <v>0.20890671014785767</v>
      </c>
      <c r="H2265">
        <f t="shared" si="245"/>
        <v>2.0890671014785767</v>
      </c>
      <c r="I2265">
        <v>6.9</v>
      </c>
      <c r="J2265">
        <v>6</v>
      </c>
      <c r="K2265">
        <v>7.22</v>
      </c>
      <c r="L2265">
        <f t="shared" si="246"/>
        <v>28.659067101478577</v>
      </c>
      <c r="M2265">
        <f>VLOOKUP(C2265,Informality!C2265:D13075,2,TRUE)</f>
        <v>0.61350000000000005</v>
      </c>
      <c r="N2265">
        <v>4.7765111835797631</v>
      </c>
      <c r="O2265" s="15">
        <v>473.92487610146503</v>
      </c>
      <c r="P2265" s="15">
        <f t="shared" si="248"/>
        <v>158.01638194288756</v>
      </c>
      <c r="Q2265" s="15">
        <f t="shared" si="249"/>
        <v>13.035915823388862</v>
      </c>
      <c r="R2265" s="15">
        <f t="shared" si="250"/>
        <v>29.088475559091915</v>
      </c>
      <c r="S2265" s="15">
        <f t="shared" si="251"/>
        <v>28.701598723947797</v>
      </c>
    </row>
    <row r="2266" spans="1:19" x14ac:dyDescent="0.3">
      <c r="A2266">
        <v>2004</v>
      </c>
      <c r="B2266" t="s">
        <v>92</v>
      </c>
      <c r="C2266" t="str">
        <f t="shared" si="247"/>
        <v>2004Madagascar</v>
      </c>
      <c r="D2266">
        <v>5.6</v>
      </c>
      <c r="E2266">
        <v>4.38</v>
      </c>
      <c r="G2266">
        <f>VLOOKUP(C2266,'Size of Government'!E2265:F14641,2,TRUE)</f>
        <v>0.19893439114093781</v>
      </c>
      <c r="H2266">
        <f t="shared" si="245"/>
        <v>1.9893439114093781</v>
      </c>
      <c r="I2266">
        <v>7.21</v>
      </c>
      <c r="J2266">
        <v>6</v>
      </c>
      <c r="K2266">
        <v>7.22</v>
      </c>
      <c r="L2266">
        <f t="shared" si="246"/>
        <v>32.399343911409382</v>
      </c>
      <c r="M2266">
        <f>VLOOKUP(C2266,Informality!C2266:D13076,2,TRUE)</f>
        <v>0.30399999999999999</v>
      </c>
      <c r="N2266">
        <v>5.3998906519015639</v>
      </c>
      <c r="O2266" s="15">
        <v>465.97205252331133</v>
      </c>
      <c r="P2266" s="15">
        <f t="shared" si="248"/>
        <v>187.45327646229984</v>
      </c>
      <c r="Q2266" s="15">
        <f t="shared" si="249"/>
        <v>13.950426129615595</v>
      </c>
      <c r="R2266" s="15">
        <f t="shared" si="250"/>
        <v>32.729766782061901</v>
      </c>
      <c r="S2266" s="15">
        <f t="shared" si="251"/>
        <v>32.428805037658044</v>
      </c>
    </row>
    <row r="2267" spans="1:19" x14ac:dyDescent="0.3">
      <c r="A2267">
        <v>2003</v>
      </c>
      <c r="B2267" t="s">
        <v>92</v>
      </c>
      <c r="C2267" t="str">
        <f t="shared" si="247"/>
        <v>2003Madagascar</v>
      </c>
      <c r="D2267">
        <v>7.2</v>
      </c>
      <c r="E2267">
        <v>5</v>
      </c>
      <c r="G2267">
        <f>VLOOKUP(C2267,'Size of Government'!E2266:F14642,2,TRUE)</f>
        <v>0.20399035513401031</v>
      </c>
      <c r="H2267">
        <f t="shared" si="245"/>
        <v>2.0399035513401031</v>
      </c>
      <c r="I2267">
        <v>7.33</v>
      </c>
      <c r="J2267">
        <v>6</v>
      </c>
      <c r="K2267">
        <v>7.22</v>
      </c>
      <c r="L2267">
        <f t="shared" si="246"/>
        <v>34.789903551340103</v>
      </c>
      <c r="M2267">
        <f>VLOOKUP(C2267,Informality!C2267:D13077,2,TRUE)</f>
        <v>0.32190000000000002</v>
      </c>
      <c r="N2267">
        <v>5.7983172585566836</v>
      </c>
      <c r="O2267" s="15">
        <v>456.1207579577183</v>
      </c>
      <c r="P2267" s="15">
        <f t="shared" si="248"/>
        <v>201.39850925931754</v>
      </c>
      <c r="Q2267" s="15">
        <f t="shared" si="249"/>
        <v>14.928446218504121</v>
      </c>
      <c r="R2267" s="15">
        <f t="shared" si="250"/>
        <v>35.093280672193302</v>
      </c>
      <c r="S2267" s="15">
        <f t="shared" si="251"/>
        <v>34.813707291062656</v>
      </c>
    </row>
    <row r="2268" spans="1:19" x14ac:dyDescent="0.3">
      <c r="A2268">
        <v>2002</v>
      </c>
      <c r="B2268" t="s">
        <v>92</v>
      </c>
      <c r="C2268" t="str">
        <f t="shared" si="247"/>
        <v>2002Madagascar</v>
      </c>
      <c r="D2268">
        <v>7.2</v>
      </c>
      <c r="E2268">
        <v>4.5</v>
      </c>
      <c r="G2268">
        <f>VLOOKUP(C2268,'Size of Government'!E2267:F14643,2,TRUE)</f>
        <v>0.19463944435119629</v>
      </c>
      <c r="H2268">
        <f t="shared" si="245"/>
        <v>1.9463944435119629</v>
      </c>
      <c r="I2268">
        <v>7</v>
      </c>
      <c r="J2268">
        <v>6</v>
      </c>
      <c r="K2268">
        <v>7.22</v>
      </c>
      <c r="L2268">
        <f t="shared" si="246"/>
        <v>33.866394443511965</v>
      </c>
      <c r="M2268">
        <f>VLOOKUP(C2268,Informality!C2268:D13078,2,TRUE)</f>
        <v>0.31869999999999998</v>
      </c>
      <c r="N2268">
        <v>5.6443990739186596</v>
      </c>
      <c r="O2268" s="15">
        <v>428.20606851866211</v>
      </c>
      <c r="P2268" s="15">
        <f t="shared" si="248"/>
        <v>195.49579686948471</v>
      </c>
      <c r="Q2268" s="15">
        <f t="shared" si="249"/>
        <v>14.594754240128001</v>
      </c>
      <c r="R2268" s="15">
        <f t="shared" si="250"/>
        <v>34.162134013193487</v>
      </c>
      <c r="S2268" s="15">
        <f t="shared" si="251"/>
        <v>33.892196084215279</v>
      </c>
    </row>
    <row r="2269" spans="1:19" x14ac:dyDescent="0.3">
      <c r="A2269">
        <v>2001</v>
      </c>
      <c r="B2269" t="s">
        <v>92</v>
      </c>
      <c r="C2269" t="str">
        <f t="shared" si="247"/>
        <v>2001Madagascar</v>
      </c>
      <c r="D2269">
        <v>7.2</v>
      </c>
      <c r="E2269">
        <v>4.5</v>
      </c>
      <c r="G2269">
        <f>VLOOKUP(C2269,'Size of Government'!E2268:F14644,2,TRUE)</f>
        <v>0.17578600347042084</v>
      </c>
      <c r="H2269">
        <f t="shared" si="245"/>
        <v>1.7578600347042084</v>
      </c>
      <c r="I2269">
        <v>7</v>
      </c>
      <c r="J2269">
        <v>6</v>
      </c>
      <c r="K2269">
        <v>7.22</v>
      </c>
      <c r="L2269">
        <f t="shared" si="246"/>
        <v>33.67786003470421</v>
      </c>
      <c r="M2269">
        <f>VLOOKUP(C2269,Informality!C2269:D13079,2,TRUE)</f>
        <v>0.40789999999999998</v>
      </c>
      <c r="N2269">
        <v>5.612976672450702</v>
      </c>
      <c r="O2269" s="15">
        <v>504.02187625000903</v>
      </c>
      <c r="P2269" s="15">
        <f t="shared" si="248"/>
        <v>193.562995347239</v>
      </c>
      <c r="Q2269" s="15">
        <f t="shared" si="249"/>
        <v>14.570808896612785</v>
      </c>
      <c r="R2269" s="15">
        <f t="shared" si="250"/>
        <v>33.976876486699233</v>
      </c>
      <c r="S2269" s="15">
        <f t="shared" si="251"/>
        <v>33.704096865798419</v>
      </c>
    </row>
    <row r="2270" spans="1:19" x14ac:dyDescent="0.3">
      <c r="A2270">
        <v>2000</v>
      </c>
      <c r="B2270" t="s">
        <v>92</v>
      </c>
      <c r="C2270" t="str">
        <f t="shared" si="247"/>
        <v>2000Madagascar</v>
      </c>
      <c r="D2270">
        <v>7.2</v>
      </c>
      <c r="E2270">
        <v>4.5</v>
      </c>
      <c r="G2270">
        <f>VLOOKUP(C2270,'Size of Government'!E2269:F14645,2,TRUE)</f>
        <v>0.16251499950885773</v>
      </c>
      <c r="H2270">
        <f t="shared" si="245"/>
        <v>1.6251499950885773</v>
      </c>
      <c r="I2270">
        <v>7</v>
      </c>
      <c r="J2270">
        <v>6</v>
      </c>
      <c r="K2270">
        <v>7.22</v>
      </c>
      <c r="L2270">
        <f t="shared" si="246"/>
        <v>33.545149995088579</v>
      </c>
      <c r="M2270">
        <f>VLOOKUP(C2270,Informality!C2270:D13080,2,TRUE)</f>
        <v>0.29630000000000001</v>
      </c>
      <c r="N2270">
        <v>5.5908583325147632</v>
      </c>
      <c r="O2270" s="15">
        <v>490.48554750647367</v>
      </c>
      <c r="P2270" s="15">
        <f t="shared" si="248"/>
        <v>192.14568584643436</v>
      </c>
      <c r="Q2270" s="15">
        <f t="shared" si="249"/>
        <v>14.555394618715647</v>
      </c>
      <c r="R2270" s="15">
        <f t="shared" si="250"/>
        <v>33.846505535676336</v>
      </c>
      <c r="S2270" s="15">
        <f t="shared" si="251"/>
        <v>33.571698824255321</v>
      </c>
    </row>
    <row r="2271" spans="1:19" x14ac:dyDescent="0.3">
      <c r="A2271">
        <v>1995</v>
      </c>
      <c r="B2271" t="s">
        <v>92</v>
      </c>
      <c r="C2271" t="str">
        <f t="shared" si="247"/>
        <v>1995Madagascar</v>
      </c>
      <c r="G2271">
        <f>VLOOKUP(C2271,'Size of Government'!E2270:F14646,2,TRUE)</f>
        <v>0.10280167311429977</v>
      </c>
      <c r="H2271">
        <f t="shared" si="245"/>
        <v>1.0280167311429977</v>
      </c>
      <c r="L2271">
        <f t="shared" si="246"/>
        <v>1.0280167311429977</v>
      </c>
      <c r="M2271">
        <f>VLOOKUP(C2271,Informality!C2271:D13081,2,TRUE)</f>
        <v>0.41239999999999999</v>
      </c>
      <c r="N2271">
        <v>1.028016731142998</v>
      </c>
      <c r="O2271" s="15">
        <v>476.7088062911435</v>
      </c>
      <c r="P2271" s="15">
        <f t="shared" si="248"/>
        <v>1.028016731142998</v>
      </c>
      <c r="Q2271" s="15">
        <f t="shared" si="249"/>
        <v>1.0280167311429977</v>
      </c>
      <c r="R2271" s="15">
        <f t="shared" si="250"/>
        <v>1.0280167311429977</v>
      </c>
      <c r="S2271" s="15">
        <f t="shared" si="251"/>
        <v>1.0346342711997665</v>
      </c>
    </row>
    <row r="2272" spans="1:19" x14ac:dyDescent="0.3">
      <c r="A2272">
        <v>1990</v>
      </c>
      <c r="B2272" t="s">
        <v>92</v>
      </c>
      <c r="C2272" t="str">
        <f t="shared" si="247"/>
        <v>1990Madagascar</v>
      </c>
      <c r="G2272">
        <f>VLOOKUP(C2272,'Size of Government'!E2271:F14647,2,TRUE)</f>
        <v>0.11657892167568207</v>
      </c>
      <c r="H2272">
        <f t="shared" si="245"/>
        <v>1.1657892167568207</v>
      </c>
      <c r="L2272">
        <f t="shared" si="246"/>
        <v>1.1657892167568207</v>
      </c>
      <c r="M2272">
        <f>VLOOKUP(C2272,Informality!C2272:D13082,2,TRUE)</f>
        <v>0.14510000000000001</v>
      </c>
      <c r="N2272">
        <v>1.1657892167568209</v>
      </c>
      <c r="O2272" s="15">
        <v>562.99864693948007</v>
      </c>
      <c r="P2272" s="15">
        <f t="shared" si="248"/>
        <v>1.1657892167568205</v>
      </c>
      <c r="Q2272" s="15">
        <f t="shared" si="249"/>
        <v>1.1657892167568207</v>
      </c>
      <c r="R2272" s="15">
        <f t="shared" si="250"/>
        <v>1.1657892167568207</v>
      </c>
      <c r="S2272" s="15">
        <f t="shared" si="251"/>
        <v>1.1658882927100589</v>
      </c>
    </row>
    <row r="2273" spans="1:19" x14ac:dyDescent="0.3">
      <c r="A2273">
        <v>1985</v>
      </c>
      <c r="B2273" t="s">
        <v>92</v>
      </c>
      <c r="C2273" t="str">
        <f t="shared" si="247"/>
        <v>1985Madagascar</v>
      </c>
      <c r="G2273">
        <f>VLOOKUP(C2273,'Size of Government'!E2272:F14648,2,TRUE)</f>
        <v>0.12854903936386108</v>
      </c>
      <c r="H2273">
        <f t="shared" si="245"/>
        <v>1.2854903936386108</v>
      </c>
      <c r="L2273">
        <f t="shared" si="246"/>
        <v>1.2854903936386108</v>
      </c>
      <c r="M2273">
        <f>VLOOKUP(C2273,Informality!C2273:D13083,2,TRUE)</f>
        <v>0.1573</v>
      </c>
      <c r="N2273">
        <v>1.2854903936386111</v>
      </c>
      <c r="O2273" s="15">
        <v>566.74242961539574</v>
      </c>
      <c r="P2273" s="15">
        <f t="shared" si="248"/>
        <v>1.2854903936386106</v>
      </c>
      <c r="Q2273" s="15">
        <f t="shared" si="249"/>
        <v>1.2854903936386108</v>
      </c>
      <c r="R2273" s="15">
        <f t="shared" si="250"/>
        <v>1.2854903936386108</v>
      </c>
      <c r="S2273" s="15">
        <f t="shared" si="251"/>
        <v>1.2855945706241527</v>
      </c>
    </row>
    <row r="2274" spans="1:19" x14ac:dyDescent="0.3">
      <c r="A2274">
        <v>1980</v>
      </c>
      <c r="B2274" t="s">
        <v>92</v>
      </c>
      <c r="C2274" t="str">
        <f t="shared" si="247"/>
        <v>1980Madagascar</v>
      </c>
      <c r="G2274">
        <f>VLOOKUP(C2274,'Size of Government'!E2273:F14649,2,TRUE)</f>
        <v>0.20693407952785492</v>
      </c>
      <c r="H2274">
        <f t="shared" si="245"/>
        <v>2.0693407952785492</v>
      </c>
      <c r="L2274">
        <f t="shared" si="246"/>
        <v>2.0693407952785492</v>
      </c>
      <c r="M2274">
        <f>VLOOKUP(C2274,Informality!C2274:D13084,2,TRUE)</f>
        <v>0</v>
      </c>
      <c r="N2274">
        <v>2.0693407952785492</v>
      </c>
      <c r="O2274" s="15">
        <v>711.95423284665105</v>
      </c>
      <c r="P2274" s="15">
        <f t="shared" si="248"/>
        <v>2.0693407952785492</v>
      </c>
      <c r="Q2274" s="15">
        <f t="shared" si="249"/>
        <v>2.0693407952785492</v>
      </c>
      <c r="R2274" s="15">
        <f t="shared" si="250"/>
        <v>2.0693407952785492</v>
      </c>
      <c r="S2274" s="15">
        <f t="shared" si="251"/>
        <v>2.0693925268585374</v>
      </c>
    </row>
    <row r="2275" spans="1:19" x14ac:dyDescent="0.3">
      <c r="A2275">
        <v>1975</v>
      </c>
      <c r="B2275" t="s">
        <v>92</v>
      </c>
      <c r="C2275" t="str">
        <f t="shared" si="247"/>
        <v>1975Madagascar</v>
      </c>
      <c r="G2275">
        <f>VLOOKUP(C2275,'Size of Government'!E2274:F14650,2,TRUE)</f>
        <v>0.23349981009960175</v>
      </c>
      <c r="H2275">
        <f t="shared" si="245"/>
        <v>2.3349981009960175</v>
      </c>
      <c r="L2275">
        <f t="shared" si="246"/>
        <v>2.3349981009960175</v>
      </c>
      <c r="M2275">
        <f>VLOOKUP(C2275,Informality!C2275:D13085,2,TRUE)</f>
        <v>0</v>
      </c>
      <c r="N2275">
        <v>2.334998100996017</v>
      </c>
      <c r="O2275" s="15">
        <v>766.78415342054063</v>
      </c>
      <c r="P2275" s="15">
        <f t="shared" si="248"/>
        <v>2.3349981009960175</v>
      </c>
      <c r="Q2275" s="15">
        <f t="shared" si="249"/>
        <v>2.3349981009960175</v>
      </c>
      <c r="R2275" s="15">
        <f t="shared" si="250"/>
        <v>2.3349981009960175</v>
      </c>
      <c r="S2275" s="15">
        <f t="shared" si="251"/>
        <v>2.3350564737596096</v>
      </c>
    </row>
    <row r="2276" spans="1:19" x14ac:dyDescent="0.3">
      <c r="A2276">
        <v>1970</v>
      </c>
      <c r="B2276" t="s">
        <v>92</v>
      </c>
      <c r="C2276" t="str">
        <f t="shared" si="247"/>
        <v>1970Madagascar</v>
      </c>
      <c r="G2276">
        <f>VLOOKUP(C2276,'Size of Government'!E2275:F14651,2,TRUE)</f>
        <v>0.1412765234708786</v>
      </c>
      <c r="H2276">
        <f t="shared" si="245"/>
        <v>1.412765234708786</v>
      </c>
      <c r="L2276">
        <f t="shared" si="246"/>
        <v>1.412765234708786</v>
      </c>
      <c r="M2276">
        <f>VLOOKUP(C2276,Informality!C2276:D13086,2,TRUE)</f>
        <v>0</v>
      </c>
      <c r="N2276">
        <v>1.412765234708786</v>
      </c>
      <c r="O2276" s="15">
        <v>853.63146871857953</v>
      </c>
      <c r="P2276" s="15">
        <f t="shared" si="248"/>
        <v>1.4127652347087862</v>
      </c>
      <c r="Q2276" s="15">
        <f t="shared" si="249"/>
        <v>1.412765234708786</v>
      </c>
      <c r="R2276" s="15">
        <f t="shared" si="250"/>
        <v>1.412765234708786</v>
      </c>
      <c r="S2276" s="15">
        <f t="shared" si="251"/>
        <v>1.4128005525152636</v>
      </c>
    </row>
    <row r="2277" spans="1:19" x14ac:dyDescent="0.3">
      <c r="A2277">
        <v>2018</v>
      </c>
      <c r="B2277" t="s">
        <v>93</v>
      </c>
      <c r="C2277" t="str">
        <f t="shared" si="247"/>
        <v>2018Malawi</v>
      </c>
      <c r="D2277">
        <v>4.43</v>
      </c>
      <c r="E2277">
        <v>4.4800000000000004</v>
      </c>
      <c r="F2277">
        <v>5.9</v>
      </c>
      <c r="G2277">
        <f>VLOOKUP(C2277,'Size of Government'!E2276:F14652,2,TRUE)</f>
        <v>0.40601432323455811</v>
      </c>
      <c r="H2277">
        <f t="shared" si="245"/>
        <v>4.0601432323455811</v>
      </c>
      <c r="I2277">
        <v>6.89</v>
      </c>
      <c r="J2277">
        <v>10</v>
      </c>
      <c r="K2277">
        <v>5.68</v>
      </c>
      <c r="L2277">
        <f t="shared" si="246"/>
        <v>35.540143232345585</v>
      </c>
      <c r="M2277">
        <f>VLOOKUP(C2277,Informality!C2277:D13087,2,TRUE)</f>
        <v>0.61650000000000005</v>
      </c>
      <c r="N2277">
        <v>5.9233572053909311</v>
      </c>
      <c r="O2277" s="15">
        <v>515.1064496440838</v>
      </c>
      <c r="P2277" s="15">
        <f t="shared" si="248"/>
        <v>207.55504904458675</v>
      </c>
      <c r="Q2277" s="15">
        <f t="shared" si="249"/>
        <v>15.359510508709633</v>
      </c>
      <c r="R2277" s="15">
        <f t="shared" si="250"/>
        <v>36.010399723282355</v>
      </c>
      <c r="S2277" s="15">
        <f t="shared" si="251"/>
        <v>35.608184093728696</v>
      </c>
    </row>
    <row r="2278" spans="1:19" x14ac:dyDescent="0.3">
      <c r="A2278">
        <v>2017</v>
      </c>
      <c r="B2278" t="s">
        <v>93</v>
      </c>
      <c r="C2278" t="str">
        <f t="shared" si="247"/>
        <v>2017Malawi</v>
      </c>
      <c r="D2278">
        <v>4.43</v>
      </c>
      <c r="E2278">
        <v>4.41</v>
      </c>
      <c r="F2278">
        <v>5.95</v>
      </c>
      <c r="G2278">
        <f>VLOOKUP(C2278,'Size of Government'!E2277:F14653,2,TRUE)</f>
        <v>0.40066990256309509</v>
      </c>
      <c r="H2278">
        <f t="shared" si="245"/>
        <v>4.0066990256309509</v>
      </c>
      <c r="I2278">
        <v>6.61</v>
      </c>
      <c r="J2278">
        <v>10</v>
      </c>
      <c r="K2278">
        <v>5.68</v>
      </c>
      <c r="L2278">
        <f t="shared" si="246"/>
        <v>35.136699025630946</v>
      </c>
      <c r="M2278">
        <f>VLOOKUP(C2278,Informality!C2278:D13088,2,TRUE)</f>
        <v>0.6169</v>
      </c>
      <c r="N2278">
        <v>5.8561165042718244</v>
      </c>
      <c r="O2278" s="15">
        <v>512.64561227070135</v>
      </c>
      <c r="P2278" s="15">
        <f t="shared" si="248"/>
        <v>205.14762195844511</v>
      </c>
      <c r="Q2278" s="15">
        <f t="shared" si="249"/>
        <v>15.201353133257316</v>
      </c>
      <c r="R2278" s="15">
        <f t="shared" si="250"/>
        <v>35.607831825419652</v>
      </c>
      <c r="S2278" s="15">
        <f t="shared" si="251"/>
        <v>35.207339554815277</v>
      </c>
    </row>
    <row r="2279" spans="1:19" x14ac:dyDescent="0.3">
      <c r="A2279">
        <v>2016</v>
      </c>
      <c r="B2279" t="s">
        <v>93</v>
      </c>
      <c r="C2279" t="str">
        <f t="shared" si="247"/>
        <v>2016Malawi</v>
      </c>
      <c r="D2279">
        <v>4.43</v>
      </c>
      <c r="E2279">
        <v>4.3499999999999996</v>
      </c>
      <c r="F2279">
        <v>6.54</v>
      </c>
      <c r="G2279">
        <f>VLOOKUP(C2279,'Size of Government'!E2278:F14654,2,TRUE)</f>
        <v>0.10024523735046387</v>
      </c>
      <c r="H2279">
        <f t="shared" si="245"/>
        <v>1.0024523735046387</v>
      </c>
      <c r="I2279">
        <v>6.7</v>
      </c>
      <c r="J2279">
        <v>10</v>
      </c>
      <c r="K2279">
        <v>5.68</v>
      </c>
      <c r="L2279">
        <f t="shared" si="246"/>
        <v>32.162452373504635</v>
      </c>
      <c r="M2279">
        <f>VLOOKUP(C2279,Informality!C2279:D13089,2,TRUE)</f>
        <v>0.47299999999999998</v>
      </c>
      <c r="N2279">
        <v>5.3604087289174389</v>
      </c>
      <c r="O2279" s="15">
        <v>506.24966133738326</v>
      </c>
      <c r="P2279" s="15">
        <f t="shared" si="248"/>
        <v>177.57257091852765</v>
      </c>
      <c r="Q2279" s="15">
        <f t="shared" si="249"/>
        <v>14.72089368079075</v>
      </c>
      <c r="R2279" s="15">
        <f t="shared" si="250"/>
        <v>32.746650105523777</v>
      </c>
      <c r="S2279" s="15">
        <f t="shared" si="251"/>
        <v>32.258731545150141</v>
      </c>
    </row>
    <row r="2280" spans="1:19" x14ac:dyDescent="0.3">
      <c r="A2280">
        <v>2015</v>
      </c>
      <c r="B2280" t="s">
        <v>93</v>
      </c>
      <c r="C2280" t="str">
        <f t="shared" si="247"/>
        <v>2015Malawi</v>
      </c>
      <c r="D2280">
        <v>4.43</v>
      </c>
      <c r="E2280">
        <v>4.5</v>
      </c>
      <c r="F2280">
        <v>6.26</v>
      </c>
      <c r="G2280">
        <f>VLOOKUP(C2280,'Size of Government'!E2279:F14655,2,TRUE)</f>
        <v>9.9982306361198425E-2</v>
      </c>
      <c r="H2280">
        <f t="shared" si="245"/>
        <v>0.99982306361198425</v>
      </c>
      <c r="I2280">
        <v>7.34</v>
      </c>
      <c r="J2280">
        <v>10</v>
      </c>
      <c r="K2280">
        <v>5.68</v>
      </c>
      <c r="L2280">
        <f t="shared" si="246"/>
        <v>32.949823063611987</v>
      </c>
      <c r="M2280">
        <f>VLOOKUP(C2280,Informality!C2280:D13090,2,TRUE)</f>
        <v>0.61499999999999999</v>
      </c>
      <c r="N2280">
        <v>5.4916371772686654</v>
      </c>
      <c r="O2280" s="15">
        <v>507.54840501631816</v>
      </c>
      <c r="P2280" s="15">
        <f t="shared" si="248"/>
        <v>181.73155192165999</v>
      </c>
      <c r="Q2280" s="15">
        <f t="shared" si="249"/>
        <v>15.066935526460927</v>
      </c>
      <c r="R2280" s="15">
        <f t="shared" si="250"/>
        <v>33.527624882511695</v>
      </c>
      <c r="S2280" s="15">
        <f t="shared" si="251"/>
        <v>33.037365001298056</v>
      </c>
    </row>
    <row r="2281" spans="1:19" x14ac:dyDescent="0.3">
      <c r="A2281">
        <v>2014</v>
      </c>
      <c r="B2281" t="s">
        <v>93</v>
      </c>
      <c r="C2281" t="str">
        <f t="shared" si="247"/>
        <v>2014Malawi</v>
      </c>
      <c r="D2281">
        <v>3.33</v>
      </c>
      <c r="E2281">
        <v>4.95</v>
      </c>
      <c r="F2281">
        <v>6.58</v>
      </c>
      <c r="G2281">
        <f>VLOOKUP(C2281,'Size of Government'!E2280:F14656,2,TRUE)</f>
        <v>0.27461478114128113</v>
      </c>
      <c r="H2281">
        <f t="shared" si="245"/>
        <v>2.7461478114128113</v>
      </c>
      <c r="I2281">
        <v>7.66</v>
      </c>
      <c r="J2281">
        <v>10</v>
      </c>
      <c r="K2281">
        <v>5.68</v>
      </c>
      <c r="L2281">
        <f t="shared" si="246"/>
        <v>34.366147811412816</v>
      </c>
      <c r="M2281">
        <f>VLOOKUP(C2281,Informality!C2281:D13091,2,TRUE)</f>
        <v>0.62380000000000002</v>
      </c>
      <c r="N2281">
        <v>5.7276913019021363</v>
      </c>
      <c r="O2281" s="15">
        <v>507.53797499390799</v>
      </c>
      <c r="P2281" s="15">
        <f t="shared" si="248"/>
        <v>196.56213941343691</v>
      </c>
      <c r="Q2281" s="15">
        <f t="shared" si="249"/>
        <v>15.299370176648692</v>
      </c>
      <c r="R2281" s="15">
        <f t="shared" si="250"/>
        <v>34.932224613941848</v>
      </c>
      <c r="S2281" s="15">
        <f t="shared" si="251"/>
        <v>34.445427044380388</v>
      </c>
    </row>
    <row r="2282" spans="1:19" x14ac:dyDescent="0.3">
      <c r="A2282">
        <v>2013</v>
      </c>
      <c r="B2282" t="s">
        <v>93</v>
      </c>
      <c r="C2282" t="str">
        <f t="shared" si="247"/>
        <v>2013Malawi</v>
      </c>
      <c r="D2282">
        <v>5.57</v>
      </c>
      <c r="E2282">
        <v>4.41</v>
      </c>
      <c r="F2282">
        <v>6.11</v>
      </c>
      <c r="G2282">
        <f>VLOOKUP(C2282,'Size of Government'!E2281:F14657,2,TRUE)</f>
        <v>0.24072393774986267</v>
      </c>
      <c r="H2282">
        <f t="shared" si="245"/>
        <v>2.4072393774986267</v>
      </c>
      <c r="I2282">
        <v>7.24</v>
      </c>
      <c r="J2282">
        <v>10</v>
      </c>
      <c r="K2282">
        <v>5.68</v>
      </c>
      <c r="L2282">
        <f t="shared" si="246"/>
        <v>35.307239377498625</v>
      </c>
      <c r="M2282">
        <f>VLOOKUP(C2282,Informality!C2282:D13092,2,TRUE)</f>
        <v>0.62439999999999996</v>
      </c>
      <c r="N2282">
        <v>5.8845398962497706</v>
      </c>
      <c r="O2282" s="15">
        <v>493.81836948274815</v>
      </c>
      <c r="P2282" s="15">
        <f t="shared" si="248"/>
        <v>203.00237941436276</v>
      </c>
      <c r="Q2282" s="15">
        <f t="shared" si="249"/>
        <v>15.522493402175437</v>
      </c>
      <c r="R2282" s="15">
        <f t="shared" si="250"/>
        <v>35.8020681696308</v>
      </c>
      <c r="S2282" s="15">
        <f t="shared" si="251"/>
        <v>35.377657608489919</v>
      </c>
    </row>
    <row r="2283" spans="1:19" x14ac:dyDescent="0.3">
      <c r="A2283">
        <v>2012</v>
      </c>
      <c r="B2283" t="s">
        <v>93</v>
      </c>
      <c r="C2283" t="str">
        <f t="shared" si="247"/>
        <v>2012Malawi</v>
      </c>
      <c r="D2283">
        <v>4.43</v>
      </c>
      <c r="E2283">
        <v>5.0599999999999996</v>
      </c>
      <c r="F2283">
        <v>6.14</v>
      </c>
      <c r="G2283">
        <f>VLOOKUP(C2283,'Size of Government'!E2282:F14658,2,TRUE)</f>
        <v>0.24741005897521973</v>
      </c>
      <c r="H2283">
        <f t="shared" si="245"/>
        <v>2.4741005897521973</v>
      </c>
      <c r="I2283">
        <v>7</v>
      </c>
      <c r="J2283">
        <v>10</v>
      </c>
      <c r="K2283">
        <v>5.68</v>
      </c>
      <c r="L2283">
        <f t="shared" si="246"/>
        <v>34.644100589752199</v>
      </c>
      <c r="M2283">
        <f>VLOOKUP(C2283,Informality!C2283:D13093,2,TRUE)</f>
        <v>0.62919999999999998</v>
      </c>
      <c r="N2283">
        <v>5.7740167649587004</v>
      </c>
      <c r="O2283" s="15">
        <v>482.92378120791216</v>
      </c>
      <c r="P2283" s="15">
        <f t="shared" si="248"/>
        <v>199.33013110554279</v>
      </c>
      <c r="Q2283" s="15">
        <f t="shared" si="249"/>
        <v>15.251625281530234</v>
      </c>
      <c r="R2283" s="15">
        <f t="shared" si="250"/>
        <v>35.160515660054891</v>
      </c>
      <c r="S2283" s="15">
        <f t="shared" si="251"/>
        <v>34.718787688027966</v>
      </c>
    </row>
    <row r="2284" spans="1:19" x14ac:dyDescent="0.3">
      <c r="A2284">
        <v>2011</v>
      </c>
      <c r="B2284" t="s">
        <v>93</v>
      </c>
      <c r="C2284" t="str">
        <f t="shared" si="247"/>
        <v>2011Malawi</v>
      </c>
      <c r="D2284">
        <v>4.43</v>
      </c>
      <c r="E2284">
        <v>5.17</v>
      </c>
      <c r="F2284">
        <v>6.58</v>
      </c>
      <c r="G2284">
        <f>VLOOKUP(C2284,'Size of Government'!E2283:F14659,2,TRUE)</f>
        <v>0.20311366021633148</v>
      </c>
      <c r="H2284">
        <f t="shared" si="245"/>
        <v>2.0311366021633148</v>
      </c>
      <c r="I2284">
        <v>7.36</v>
      </c>
      <c r="J2284">
        <v>10</v>
      </c>
      <c r="K2284">
        <v>5.68</v>
      </c>
      <c r="L2284">
        <f t="shared" si="246"/>
        <v>34.671136602163315</v>
      </c>
      <c r="M2284">
        <f>VLOOKUP(C2284,Informality!C2284:D13094,2,TRUE)</f>
        <v>0.63470000000000004</v>
      </c>
      <c r="N2284">
        <v>5.7785227670272192</v>
      </c>
      <c r="O2284" s="15">
        <v>487.73068185142915</v>
      </c>
      <c r="P2284" s="15">
        <f t="shared" si="248"/>
        <v>197.74502243212081</v>
      </c>
      <c r="Q2284" s="15">
        <f t="shared" si="249"/>
        <v>15.391923723064883</v>
      </c>
      <c r="R2284" s="15">
        <f t="shared" si="250"/>
        <v>35.218433851542521</v>
      </c>
      <c r="S2284" s="15">
        <f t="shared" si="251"/>
        <v>34.748351301654438</v>
      </c>
    </row>
    <row r="2285" spans="1:19" x14ac:dyDescent="0.3">
      <c r="A2285">
        <v>2010</v>
      </c>
      <c r="B2285" t="s">
        <v>93</v>
      </c>
      <c r="C2285" t="str">
        <f t="shared" si="247"/>
        <v>2010Malawi</v>
      </c>
      <c r="D2285">
        <v>4.43</v>
      </c>
      <c r="E2285">
        <v>5.68</v>
      </c>
      <c r="F2285">
        <v>7.13</v>
      </c>
      <c r="G2285">
        <f>VLOOKUP(C2285,'Size of Government'!E2284:F14660,2,TRUE)</f>
        <v>0.13993576169013977</v>
      </c>
      <c r="H2285">
        <f t="shared" si="245"/>
        <v>1.3993576169013977</v>
      </c>
      <c r="I2285">
        <v>7.61</v>
      </c>
      <c r="J2285">
        <v>10</v>
      </c>
      <c r="K2285">
        <v>5.68</v>
      </c>
      <c r="L2285">
        <f t="shared" si="246"/>
        <v>34.799357616901396</v>
      </c>
      <c r="M2285">
        <f>VLOOKUP(C2285,Informality!C2285:D13095,2,TRUE)</f>
        <v>0.6431</v>
      </c>
      <c r="N2285">
        <v>5.7998929361502327</v>
      </c>
      <c r="O2285" s="15">
        <v>478.66858970452455</v>
      </c>
      <c r="P2285" s="15">
        <f t="shared" si="248"/>
        <v>195.3048624435101</v>
      </c>
      <c r="Q2285" s="15">
        <f t="shared" si="249"/>
        <v>15.621139578788096</v>
      </c>
      <c r="R2285" s="15">
        <f t="shared" si="250"/>
        <v>35.386608304061944</v>
      </c>
      <c r="S2285" s="15">
        <f t="shared" si="251"/>
        <v>34.879908211709626</v>
      </c>
    </row>
    <row r="2286" spans="1:19" x14ac:dyDescent="0.3">
      <c r="A2286">
        <v>2009</v>
      </c>
      <c r="B2286" t="s">
        <v>93</v>
      </c>
      <c r="C2286" t="str">
        <f t="shared" si="247"/>
        <v>2009Malawi</v>
      </c>
      <c r="D2286">
        <v>5.57</v>
      </c>
      <c r="E2286">
        <v>5.79</v>
      </c>
      <c r="G2286">
        <f>VLOOKUP(C2286,'Size of Government'!E2285:F14661,2,TRUE)</f>
        <v>0.2711336612701416</v>
      </c>
      <c r="H2286">
        <f t="shared" si="245"/>
        <v>2.711336612701416</v>
      </c>
      <c r="I2286">
        <v>8</v>
      </c>
      <c r="J2286">
        <v>10</v>
      </c>
      <c r="K2286">
        <v>2.58</v>
      </c>
      <c r="L2286">
        <f t="shared" si="246"/>
        <v>34.651336612701414</v>
      </c>
      <c r="M2286">
        <f>VLOOKUP(C2286,Informality!C2286:D13096,2,TRUE)</f>
        <v>0.627</v>
      </c>
      <c r="N2286">
        <v>5.7752227687835687</v>
      </c>
      <c r="O2286" s="15">
        <v>460.92468272225966</v>
      </c>
      <c r="P2286" s="15">
        <f t="shared" si="248"/>
        <v>196.27681980048231</v>
      </c>
      <c r="Q2286" s="15">
        <f t="shared" si="249"/>
        <v>15.574233407374347</v>
      </c>
      <c r="R2286" s="15">
        <f t="shared" si="250"/>
        <v>35.123282838289896</v>
      </c>
      <c r="S2286" s="15">
        <f t="shared" si="251"/>
        <v>34.711533692287695</v>
      </c>
    </row>
    <row r="2287" spans="1:19" x14ac:dyDescent="0.3">
      <c r="A2287">
        <v>2008</v>
      </c>
      <c r="B2287" t="s">
        <v>93</v>
      </c>
      <c r="C2287" t="str">
        <f t="shared" si="247"/>
        <v>2008Malawi</v>
      </c>
      <c r="D2287">
        <v>5.6</v>
      </c>
      <c r="E2287">
        <v>4.95</v>
      </c>
      <c r="G2287">
        <f>VLOOKUP(C2287,'Size of Government'!E2286:F14662,2,TRUE)</f>
        <v>0.2163531631231308</v>
      </c>
      <c r="H2287">
        <f t="shared" si="245"/>
        <v>2.163531631231308</v>
      </c>
      <c r="I2287">
        <v>7.66</v>
      </c>
      <c r="J2287">
        <v>10</v>
      </c>
      <c r="K2287">
        <v>2.21</v>
      </c>
      <c r="L2287">
        <f t="shared" si="246"/>
        <v>32.58353163123131</v>
      </c>
      <c r="M2287">
        <f>VLOOKUP(C2287,Informality!C2287:D13097,2,TRUE)</f>
        <v>0.47539999999999999</v>
      </c>
      <c r="N2287">
        <v>5.4305886052052186</v>
      </c>
      <c r="O2287" s="15">
        <v>437.8954761449549</v>
      </c>
      <c r="P2287" s="15">
        <f t="shared" si="248"/>
        <v>181.67646798100895</v>
      </c>
      <c r="Q2287" s="15">
        <f t="shared" si="249"/>
        <v>14.970072448700387</v>
      </c>
      <c r="R2287" s="15">
        <f t="shared" si="250"/>
        <v>33.072699558990386</v>
      </c>
      <c r="S2287" s="15">
        <f t="shared" si="251"/>
        <v>32.655731992680039</v>
      </c>
    </row>
    <row r="2288" spans="1:19" x14ac:dyDescent="0.3">
      <c r="A2288">
        <v>2007</v>
      </c>
      <c r="B2288" t="s">
        <v>93</v>
      </c>
      <c r="C2288" t="str">
        <f t="shared" si="247"/>
        <v>2007Malawi</v>
      </c>
      <c r="D2288">
        <v>5.6</v>
      </c>
      <c r="E2288">
        <v>4.45</v>
      </c>
      <c r="G2288">
        <f>VLOOKUP(C2288,'Size of Government'!E2287:F14663,2,TRUE)</f>
        <v>0.28945919871330261</v>
      </c>
      <c r="H2288">
        <f t="shared" si="245"/>
        <v>2.8945919871330261</v>
      </c>
      <c r="I2288">
        <v>7.39</v>
      </c>
      <c r="J2288">
        <v>10</v>
      </c>
      <c r="K2288">
        <v>2.21</v>
      </c>
      <c r="L2288">
        <f t="shared" si="246"/>
        <v>32.544591987133025</v>
      </c>
      <c r="M2288">
        <f>VLOOKUP(C2288,Informality!C2288:D13098,2,TRUE)</f>
        <v>0.4844</v>
      </c>
      <c r="N2288">
        <v>5.4240986645221696</v>
      </c>
      <c r="O2288" s="15">
        <v>418.58821857165185</v>
      </c>
      <c r="P2288" s="15">
        <f t="shared" si="248"/>
        <v>183.45684610916595</v>
      </c>
      <c r="Q2288" s="15">
        <f t="shared" si="249"/>
        <v>14.799910904190426</v>
      </c>
      <c r="R2288" s="15">
        <f t="shared" si="250"/>
        <v>33.010745880977076</v>
      </c>
      <c r="S2288" s="15">
        <f t="shared" si="251"/>
        <v>32.617050735260669</v>
      </c>
    </row>
    <row r="2289" spans="1:19" x14ac:dyDescent="0.3">
      <c r="A2289">
        <v>2006</v>
      </c>
      <c r="B2289" t="s">
        <v>93</v>
      </c>
      <c r="C2289" t="str">
        <f t="shared" si="247"/>
        <v>2006Malawi</v>
      </c>
      <c r="D2289">
        <v>5.6</v>
      </c>
      <c r="E2289">
        <v>2.08</v>
      </c>
      <c r="G2289">
        <f>VLOOKUP(C2289,'Size of Government'!E2288:F14664,2,TRUE)</f>
        <v>0.25281050801277161</v>
      </c>
      <c r="H2289">
        <f t="shared" si="245"/>
        <v>2.5281050801277161</v>
      </c>
      <c r="I2289">
        <v>4.5599999999999996</v>
      </c>
      <c r="J2289">
        <v>10</v>
      </c>
      <c r="K2289">
        <v>2.21</v>
      </c>
      <c r="L2289">
        <f t="shared" si="246"/>
        <v>26.978105080127715</v>
      </c>
      <c r="M2289">
        <f>VLOOKUP(C2289,Informality!C2289:D13099,2,TRUE)</f>
        <v>8.14E-2</v>
      </c>
      <c r="N2289">
        <v>4.4963508466879523</v>
      </c>
      <c r="O2289" s="15">
        <v>392.75999893444123</v>
      </c>
      <c r="P2289" s="15">
        <f t="shared" si="248"/>
        <v>148.42437319172026</v>
      </c>
      <c r="Q2289" s="15">
        <f t="shared" si="249"/>
        <v>12.952042900491318</v>
      </c>
      <c r="R2289" s="15">
        <f t="shared" si="250"/>
        <v>27.479220101050494</v>
      </c>
      <c r="S2289" s="15">
        <f t="shared" si="251"/>
        <v>27.104835725048702</v>
      </c>
    </row>
    <row r="2290" spans="1:19" x14ac:dyDescent="0.3">
      <c r="A2290">
        <v>2005</v>
      </c>
      <c r="B2290" t="s">
        <v>93</v>
      </c>
      <c r="C2290" t="str">
        <f t="shared" si="247"/>
        <v>2005Malawi</v>
      </c>
      <c r="D2290">
        <v>5.6</v>
      </c>
      <c r="E2290">
        <v>4.5599999999999996</v>
      </c>
      <c r="G2290">
        <f>VLOOKUP(C2290,'Size of Government'!E2289:F14665,2,TRUE)</f>
        <v>0.20890671014785767</v>
      </c>
      <c r="H2290">
        <f t="shared" si="245"/>
        <v>2.0890671014785767</v>
      </c>
      <c r="I2290">
        <v>7.06</v>
      </c>
      <c r="J2290">
        <v>10</v>
      </c>
      <c r="K2290">
        <v>2.21</v>
      </c>
      <c r="L2290">
        <f t="shared" si="246"/>
        <v>31.519067101478576</v>
      </c>
      <c r="M2290">
        <f>VLOOKUP(C2290,Informality!C2290:D13100,2,TRUE)</f>
        <v>8.1699999999999995E-2</v>
      </c>
      <c r="N2290">
        <v>5.2531778502464297</v>
      </c>
      <c r="O2290" s="15">
        <v>385.46083009705819</v>
      </c>
      <c r="P2290" s="15">
        <f t="shared" si="248"/>
        <v>175.64621535325705</v>
      </c>
      <c r="Q2290" s="15">
        <f t="shared" si="249"/>
        <v>14.534287094814115</v>
      </c>
      <c r="R2290" s="15">
        <f t="shared" si="250"/>
        <v>32.000708268875954</v>
      </c>
      <c r="S2290" s="15">
        <f t="shared" si="251"/>
        <v>31.598794447792542</v>
      </c>
    </row>
    <row r="2291" spans="1:19" x14ac:dyDescent="0.3">
      <c r="A2291">
        <v>2004</v>
      </c>
      <c r="B2291" t="s">
        <v>93</v>
      </c>
      <c r="C2291" t="str">
        <f t="shared" si="247"/>
        <v>2004Malawi</v>
      </c>
      <c r="D2291">
        <v>6.7</v>
      </c>
      <c r="E2291">
        <v>4.1100000000000003</v>
      </c>
      <c r="G2291">
        <f>VLOOKUP(C2291,'Size of Government'!E2290:F14666,2,TRUE)</f>
        <v>0.19893439114093781</v>
      </c>
      <c r="H2291">
        <f t="shared" si="245"/>
        <v>1.9893439114093781</v>
      </c>
      <c r="I2291">
        <v>6.63</v>
      </c>
      <c r="J2291">
        <v>10</v>
      </c>
      <c r="K2291">
        <v>2.21</v>
      </c>
      <c r="L2291">
        <f t="shared" si="246"/>
        <v>31.63934391140938</v>
      </c>
      <c r="M2291">
        <f>VLOOKUP(C2291,Informality!C2291:D13101,2,TRUE)</f>
        <v>0.49809999999999999</v>
      </c>
      <c r="N2291">
        <v>5.273223985234897</v>
      </c>
      <c r="O2291" s="15">
        <v>383.09418875392595</v>
      </c>
      <c r="P2291" s="15">
        <f t="shared" si="248"/>
        <v>175.56126832345473</v>
      </c>
      <c r="Q2291" s="15">
        <f t="shared" si="249"/>
        <v>14.648569527358688</v>
      </c>
      <c r="R2291" s="15">
        <f t="shared" si="250"/>
        <v>32.089644215132147</v>
      </c>
      <c r="S2291" s="15">
        <f t="shared" si="251"/>
        <v>31.718170442935499</v>
      </c>
    </row>
    <row r="2292" spans="1:19" x14ac:dyDescent="0.3">
      <c r="A2292">
        <v>2003</v>
      </c>
      <c r="B2292" t="s">
        <v>93</v>
      </c>
      <c r="C2292" t="str">
        <f t="shared" si="247"/>
        <v>2003Malawi</v>
      </c>
      <c r="D2292">
        <v>6.7</v>
      </c>
      <c r="E2292">
        <v>4.83</v>
      </c>
      <c r="G2292">
        <f>VLOOKUP(C2292,'Size of Government'!E2291:F14667,2,TRUE)</f>
        <v>0.17514343559741974</v>
      </c>
      <c r="H2292">
        <f t="shared" si="245"/>
        <v>1.7514343559741974</v>
      </c>
      <c r="I2292">
        <v>7.67</v>
      </c>
      <c r="J2292">
        <v>10</v>
      </c>
      <c r="K2292">
        <v>2.21</v>
      </c>
      <c r="L2292">
        <f t="shared" si="246"/>
        <v>33.161434355974201</v>
      </c>
      <c r="M2292">
        <f>VLOOKUP(C2292,Informality!C2292:D13102,2,TRUE)</f>
        <v>0.49819999999999998</v>
      </c>
      <c r="N2292">
        <v>5.5269057259957002</v>
      </c>
      <c r="O2292" s="15">
        <v>372.5312493614033</v>
      </c>
      <c r="P2292" s="15">
        <f t="shared" si="248"/>
        <v>183.00517737787308</v>
      </c>
      <c r="Q2292" s="15">
        <f t="shared" si="249"/>
        <v>15.329690874355123</v>
      </c>
      <c r="R2292" s="15">
        <f t="shared" si="250"/>
        <v>33.632041549414488</v>
      </c>
      <c r="S2292" s="15">
        <f t="shared" si="251"/>
        <v>33.229940890656906</v>
      </c>
    </row>
    <row r="2293" spans="1:19" x14ac:dyDescent="0.3">
      <c r="A2293">
        <v>2002</v>
      </c>
      <c r="B2293" t="s">
        <v>93</v>
      </c>
      <c r="C2293" t="str">
        <f t="shared" si="247"/>
        <v>2002Malawi</v>
      </c>
      <c r="D2293">
        <v>6.7</v>
      </c>
      <c r="E2293">
        <v>5.33</v>
      </c>
      <c r="G2293">
        <f>VLOOKUP(C2293,'Size of Government'!E2292:F14668,2,TRUE)</f>
        <v>0.15905119478702545</v>
      </c>
      <c r="H2293">
        <f t="shared" si="245"/>
        <v>1.5905119478702545</v>
      </c>
      <c r="I2293">
        <v>7.33</v>
      </c>
      <c r="J2293">
        <v>10</v>
      </c>
      <c r="K2293">
        <v>2.21</v>
      </c>
      <c r="L2293">
        <f t="shared" si="246"/>
        <v>33.160511947870255</v>
      </c>
      <c r="M2293">
        <f>VLOOKUP(C2293,Informality!C2293:D13103,2,TRUE)</f>
        <v>0.56679999999999997</v>
      </c>
      <c r="N2293">
        <v>5.5267519913117091</v>
      </c>
      <c r="O2293" s="15">
        <v>361.04354555954177</v>
      </c>
      <c r="P2293" s="15">
        <f t="shared" si="248"/>
        <v>182.64311337558888</v>
      </c>
      <c r="Q2293" s="15">
        <f t="shared" si="249"/>
        <v>15.311486807502336</v>
      </c>
      <c r="R2293" s="15">
        <f t="shared" si="250"/>
        <v>33.625649304588521</v>
      </c>
      <c r="S2293" s="15">
        <f t="shared" si="251"/>
        <v>33.229024457430889</v>
      </c>
    </row>
    <row r="2294" spans="1:19" x14ac:dyDescent="0.3">
      <c r="A2294">
        <v>2001</v>
      </c>
      <c r="B2294" t="s">
        <v>93</v>
      </c>
      <c r="C2294" t="str">
        <f t="shared" si="247"/>
        <v>2001Malawi</v>
      </c>
      <c r="D2294">
        <v>6.7</v>
      </c>
      <c r="E2294">
        <v>5.33</v>
      </c>
      <c r="G2294">
        <f>VLOOKUP(C2294,'Size of Government'!E2293:F14669,2,TRUE)</f>
        <v>0.17766176164150238</v>
      </c>
      <c r="H2294">
        <f t="shared" si="245"/>
        <v>1.7766176164150238</v>
      </c>
      <c r="I2294">
        <v>7.33</v>
      </c>
      <c r="J2294">
        <v>10</v>
      </c>
      <c r="K2294">
        <v>2.21</v>
      </c>
      <c r="L2294">
        <f t="shared" si="246"/>
        <v>33.346617616415024</v>
      </c>
      <c r="M2294">
        <f>VLOOKUP(C2294,Informality!C2294:D13104,2,TRUE)</f>
        <v>0.56620000000000004</v>
      </c>
      <c r="N2294">
        <v>5.5577696027358376</v>
      </c>
      <c r="O2294" s="15">
        <v>363.75517372325618</v>
      </c>
      <c r="P2294" s="15">
        <f t="shared" si="248"/>
        <v>184.58741476406729</v>
      </c>
      <c r="Q2294" s="15">
        <f t="shared" si="249"/>
        <v>15.331936281988527</v>
      </c>
      <c r="R2294" s="15">
        <f t="shared" si="250"/>
        <v>33.806683133162153</v>
      </c>
      <c r="S2294" s="15">
        <f t="shared" si="251"/>
        <v>33.413994028392949</v>
      </c>
    </row>
    <row r="2295" spans="1:19" x14ac:dyDescent="0.3">
      <c r="A2295">
        <v>2000</v>
      </c>
      <c r="B2295" t="s">
        <v>93</v>
      </c>
      <c r="C2295" t="str">
        <f t="shared" si="247"/>
        <v>2000Malawi</v>
      </c>
      <c r="D2295">
        <v>6.7</v>
      </c>
      <c r="E2295">
        <v>5.33</v>
      </c>
      <c r="G2295">
        <f>VLOOKUP(C2295,'Size of Government'!E2294:F14670,2,TRUE)</f>
        <v>0.14604823291301727</v>
      </c>
      <c r="H2295">
        <f t="shared" si="245"/>
        <v>1.4604823291301727</v>
      </c>
      <c r="I2295">
        <v>7.33</v>
      </c>
      <c r="J2295">
        <v>10</v>
      </c>
      <c r="K2295">
        <v>2.21</v>
      </c>
      <c r="L2295">
        <f t="shared" si="246"/>
        <v>33.030482329130173</v>
      </c>
      <c r="M2295">
        <f>VLOOKUP(C2295,Informality!C2295:D13105,2,TRUE)</f>
        <v>8.9300000000000004E-2</v>
      </c>
      <c r="N2295">
        <v>5.5050803881883619</v>
      </c>
      <c r="O2295" s="15">
        <v>392.52458468019705</v>
      </c>
      <c r="P2295" s="15">
        <f t="shared" si="248"/>
        <v>181.22278058971804</v>
      </c>
      <c r="Q2295" s="15">
        <f t="shared" si="249"/>
        <v>15.298526354969667</v>
      </c>
      <c r="R2295" s="15">
        <f t="shared" si="250"/>
        <v>33.499212551671832</v>
      </c>
      <c r="S2295" s="15">
        <f t="shared" si="251"/>
        <v>33.099803054961512</v>
      </c>
    </row>
    <row r="2296" spans="1:19" x14ac:dyDescent="0.3">
      <c r="A2296">
        <v>1995</v>
      </c>
      <c r="B2296" t="s">
        <v>93</v>
      </c>
      <c r="C2296" t="str">
        <f t="shared" si="247"/>
        <v>1995Malawi</v>
      </c>
      <c r="G2296">
        <f>VLOOKUP(C2296,'Size of Government'!E2295:F14671,2,TRUE)</f>
        <v>0.10294363647699356</v>
      </c>
      <c r="H2296">
        <f t="shared" si="245"/>
        <v>1.0294363647699356</v>
      </c>
      <c r="L2296">
        <f t="shared" si="246"/>
        <v>1.0294363647699356</v>
      </c>
      <c r="M2296">
        <f>VLOOKUP(C2296,Informality!C2296:D13106,2,TRUE)</f>
        <v>0.12939999999999999</v>
      </c>
      <c r="N2296">
        <v>1.0294363647699361</v>
      </c>
      <c r="O2296" s="15">
        <v>367.00161062869233</v>
      </c>
      <c r="P2296" s="15">
        <f t="shared" si="248"/>
        <v>1.0294363647699358</v>
      </c>
      <c r="Q2296" s="15">
        <f t="shared" si="249"/>
        <v>1.0294363647699356</v>
      </c>
      <c r="R2296" s="15">
        <f t="shared" si="250"/>
        <v>1.0294363647699356</v>
      </c>
      <c r="S2296" s="15">
        <f t="shared" si="251"/>
        <v>1.0295263396908982</v>
      </c>
    </row>
    <row r="2297" spans="1:19" x14ac:dyDescent="0.3">
      <c r="A2297">
        <v>1990</v>
      </c>
      <c r="B2297" t="s">
        <v>93</v>
      </c>
      <c r="C2297" t="str">
        <f t="shared" si="247"/>
        <v>1990Malawi</v>
      </c>
      <c r="G2297">
        <f>VLOOKUP(C2297,'Size of Government'!E2296:F14672,2,TRUE)</f>
        <v>0.12114372104406357</v>
      </c>
      <c r="H2297">
        <f t="shared" si="245"/>
        <v>1.2114372104406357</v>
      </c>
      <c r="L2297">
        <f t="shared" si="246"/>
        <v>1.2114372104406357</v>
      </c>
      <c r="M2297">
        <f>VLOOKUP(C2297,Informality!C2297:D13107,2,TRUE)</f>
        <v>0.307</v>
      </c>
      <c r="N2297">
        <v>1.2114372104406359</v>
      </c>
      <c r="O2297" s="15">
        <v>331.75102967709091</v>
      </c>
      <c r="P2297" s="15">
        <f t="shared" si="248"/>
        <v>1.2114372104406357</v>
      </c>
      <c r="Q2297" s="15">
        <f t="shared" si="249"/>
        <v>1.2114372104406357</v>
      </c>
      <c r="R2297" s="15">
        <f t="shared" si="250"/>
        <v>1.2114372104406357</v>
      </c>
      <c r="S2297" s="15">
        <f t="shared" si="251"/>
        <v>1.212714556209141</v>
      </c>
    </row>
    <row r="2298" spans="1:19" x14ac:dyDescent="0.3">
      <c r="A2298">
        <v>1985</v>
      </c>
      <c r="B2298" t="s">
        <v>93</v>
      </c>
      <c r="C2298" t="str">
        <f t="shared" si="247"/>
        <v>1985Malawi</v>
      </c>
      <c r="G2298">
        <f>VLOOKUP(C2298,'Size of Government'!E2297:F14673,2,TRUE)</f>
        <v>0.13394166529178619</v>
      </c>
      <c r="H2298">
        <f t="shared" si="245"/>
        <v>1.3394166529178619</v>
      </c>
      <c r="L2298">
        <f t="shared" si="246"/>
        <v>1.3394166529178619</v>
      </c>
      <c r="M2298">
        <f>VLOOKUP(C2298,Informality!C2298:D13108,2,TRUE)</f>
        <v>0</v>
      </c>
      <c r="N2298">
        <v>1.3394166529178619</v>
      </c>
      <c r="O2298" s="15">
        <v>383.01957495419947</v>
      </c>
      <c r="P2298" s="15">
        <f t="shared" si="248"/>
        <v>1.3394166529178619</v>
      </c>
      <c r="Q2298" s="15">
        <f t="shared" si="249"/>
        <v>1.3394166529178619</v>
      </c>
      <c r="R2298" s="15">
        <f t="shared" si="250"/>
        <v>1.3394166529178619</v>
      </c>
      <c r="S2298" s="15">
        <f t="shared" si="251"/>
        <v>1.339450137078555</v>
      </c>
    </row>
    <row r="2299" spans="1:19" x14ac:dyDescent="0.3">
      <c r="A2299">
        <v>1980</v>
      </c>
      <c r="B2299" t="s">
        <v>93</v>
      </c>
      <c r="C2299" t="str">
        <f t="shared" si="247"/>
        <v>1980Malawi</v>
      </c>
      <c r="G2299">
        <f>VLOOKUP(C2299,'Size of Government'!E2298:F14674,2,TRUE)</f>
        <v>0.29575237631797791</v>
      </c>
      <c r="H2299">
        <f t="shared" si="245"/>
        <v>2.9575237631797791</v>
      </c>
      <c r="L2299">
        <f t="shared" si="246"/>
        <v>2.9575237631797791</v>
      </c>
      <c r="M2299">
        <f>VLOOKUP(C2299,Informality!C2299:D13109,2,TRUE)</f>
        <v>0.2994</v>
      </c>
      <c r="N2299">
        <v>2.9575237631797791</v>
      </c>
      <c r="O2299" s="15">
        <v>401.47837484797685</v>
      </c>
      <c r="P2299" s="15">
        <f t="shared" si="248"/>
        <v>2.9575237631797791</v>
      </c>
      <c r="Q2299" s="15">
        <f t="shared" si="249"/>
        <v>2.9575237631797791</v>
      </c>
      <c r="R2299" s="15">
        <f t="shared" si="250"/>
        <v>2.9575237631797786</v>
      </c>
      <c r="S2299" s="15">
        <f t="shared" si="251"/>
        <v>2.9576753433757488</v>
      </c>
    </row>
    <row r="2300" spans="1:19" x14ac:dyDescent="0.3">
      <c r="A2300">
        <v>1975</v>
      </c>
      <c r="B2300" t="s">
        <v>93</v>
      </c>
      <c r="C2300" t="str">
        <f t="shared" si="247"/>
        <v>1975Malawi</v>
      </c>
      <c r="G2300">
        <f>VLOOKUP(C2300,'Size of Government'!E2299:F14675,2,TRUE)</f>
        <v>0</v>
      </c>
      <c r="H2300">
        <f t="shared" si="245"/>
        <v>0</v>
      </c>
      <c r="L2300">
        <f t="shared" si="246"/>
        <v>0</v>
      </c>
      <c r="M2300">
        <f>VLOOKUP(C2300,Informality!C2300:D13110,2,TRUE)</f>
        <v>0</v>
      </c>
      <c r="N2300">
        <v>0</v>
      </c>
      <c r="O2300" s="15">
        <v>367.74021098350158</v>
      </c>
      <c r="P2300" s="15">
        <f t="shared" si="248"/>
        <v>0</v>
      </c>
      <c r="Q2300" s="15">
        <f t="shared" si="249"/>
        <v>0</v>
      </c>
      <c r="R2300" s="15">
        <f t="shared" si="250"/>
        <v>0</v>
      </c>
      <c r="S2300" s="15">
        <f t="shared" si="251"/>
        <v>0</v>
      </c>
    </row>
    <row r="2301" spans="1:19" x14ac:dyDescent="0.3">
      <c r="A2301">
        <v>1970</v>
      </c>
      <c r="B2301" t="s">
        <v>93</v>
      </c>
      <c r="C2301" t="str">
        <f t="shared" si="247"/>
        <v>1970Malawi</v>
      </c>
      <c r="G2301">
        <f>VLOOKUP(C2301,'Size of Government'!E2300:F14676,2,TRUE)</f>
        <v>0</v>
      </c>
      <c r="H2301">
        <f t="shared" si="245"/>
        <v>0</v>
      </c>
      <c r="L2301">
        <f t="shared" si="246"/>
        <v>0</v>
      </c>
      <c r="M2301">
        <f>VLOOKUP(C2301,Informality!C2301:D13111,2,TRUE)</f>
        <v>0</v>
      </c>
      <c r="N2301">
        <v>0</v>
      </c>
      <c r="O2301" s="15">
        <v>293.15521406498272</v>
      </c>
      <c r="P2301" s="15">
        <f t="shared" si="248"/>
        <v>0</v>
      </c>
      <c r="Q2301" s="15">
        <f t="shared" si="249"/>
        <v>0</v>
      </c>
      <c r="R2301" s="15">
        <f t="shared" si="250"/>
        <v>0</v>
      </c>
      <c r="S2301" s="15">
        <f t="shared" si="251"/>
        <v>0</v>
      </c>
    </row>
    <row r="2302" spans="1:19" x14ac:dyDescent="0.3">
      <c r="A2302">
        <v>2018</v>
      </c>
      <c r="B2302" t="s">
        <v>94</v>
      </c>
      <c r="C2302" t="str">
        <f t="shared" si="247"/>
        <v>2018Malaysia</v>
      </c>
      <c r="D2302">
        <v>10</v>
      </c>
      <c r="E2302">
        <v>6.67</v>
      </c>
      <c r="F2302">
        <v>6.55</v>
      </c>
      <c r="G2302">
        <f>VLOOKUP(C2302,'Size of Government'!E2301:F14677,2,TRUE)</f>
        <v>0.40601432323455811</v>
      </c>
      <c r="H2302">
        <f t="shared" si="245"/>
        <v>4.0601432323455811</v>
      </c>
      <c r="I2302">
        <v>7.33</v>
      </c>
      <c r="J2302">
        <v>10</v>
      </c>
      <c r="K2302">
        <v>4.24</v>
      </c>
      <c r="L2302">
        <f t="shared" si="246"/>
        <v>42.300143232345583</v>
      </c>
      <c r="M2302">
        <f>VLOOKUP(C2302,Informality!C2302:D13112,2,TRUE)</f>
        <v>0.61650000000000005</v>
      </c>
      <c r="N2302">
        <v>7.0500238720575972</v>
      </c>
      <c r="O2302" s="15">
        <v>12120.083264604786</v>
      </c>
      <c r="P2302" s="15">
        <f t="shared" si="248"/>
        <v>246.13507696753308</v>
      </c>
      <c r="Q2302" s="15">
        <f t="shared" si="249"/>
        <v>18.23952200763939</v>
      </c>
      <c r="R2302" s="15">
        <f t="shared" si="250"/>
        <v>42.678244901028329</v>
      </c>
      <c r="S2302" s="15">
        <f t="shared" si="251"/>
        <v>42.34026432234991</v>
      </c>
    </row>
    <row r="2303" spans="1:19" x14ac:dyDescent="0.3">
      <c r="A2303">
        <v>2017</v>
      </c>
      <c r="B2303" t="s">
        <v>94</v>
      </c>
      <c r="C2303" t="str">
        <f t="shared" si="247"/>
        <v>2017Malaysia</v>
      </c>
      <c r="D2303">
        <v>10</v>
      </c>
      <c r="E2303">
        <v>6.54</v>
      </c>
      <c r="F2303">
        <v>6.68</v>
      </c>
      <c r="G2303">
        <f>VLOOKUP(C2303,'Size of Government'!E2302:F14678,2,TRUE)</f>
        <v>0.40066990256309509</v>
      </c>
      <c r="H2303">
        <f t="shared" si="245"/>
        <v>4.0066990256309509</v>
      </c>
      <c r="I2303">
        <v>7.45</v>
      </c>
      <c r="J2303">
        <v>10</v>
      </c>
      <c r="K2303">
        <v>4.24</v>
      </c>
      <c r="L2303">
        <f t="shared" si="246"/>
        <v>42.236699025630948</v>
      </c>
      <c r="M2303">
        <f>VLOOKUP(C2303,Informality!C2303:D13113,2,TRUE)</f>
        <v>0.6169</v>
      </c>
      <c r="N2303">
        <v>7.039449837605158</v>
      </c>
      <c r="O2303" s="15">
        <v>11728.980287744595</v>
      </c>
      <c r="P2303" s="15">
        <f t="shared" si="248"/>
        <v>245.61680555031074</v>
      </c>
      <c r="Q2303" s="15">
        <f t="shared" si="249"/>
        <v>18.229244007418192</v>
      </c>
      <c r="R2303" s="15">
        <f t="shared" si="250"/>
        <v>42.619540063472186</v>
      </c>
      <c r="S2303" s="15">
        <f t="shared" si="251"/>
        <v>42.27749886719981</v>
      </c>
    </row>
    <row r="2304" spans="1:19" x14ac:dyDescent="0.3">
      <c r="A2304">
        <v>2016</v>
      </c>
      <c r="B2304" t="s">
        <v>94</v>
      </c>
      <c r="C2304" t="str">
        <f t="shared" si="247"/>
        <v>2016Malaysia</v>
      </c>
      <c r="D2304">
        <v>10</v>
      </c>
      <c r="E2304">
        <v>6.45</v>
      </c>
      <c r="F2304">
        <v>6.46</v>
      </c>
      <c r="G2304">
        <f>VLOOKUP(C2304,'Size of Government'!E2303:F14679,2,TRUE)</f>
        <v>0.3650684654712677</v>
      </c>
      <c r="H2304">
        <f t="shared" si="245"/>
        <v>3.650684654712677</v>
      </c>
      <c r="I2304">
        <v>7.38</v>
      </c>
      <c r="J2304">
        <v>10</v>
      </c>
      <c r="K2304">
        <v>4.24</v>
      </c>
      <c r="L2304">
        <f t="shared" si="246"/>
        <v>41.720684654712677</v>
      </c>
      <c r="M2304">
        <f>VLOOKUP(C2304,Informality!C2304:D13114,2,TRUE)</f>
        <v>0.61480000000000001</v>
      </c>
      <c r="N2304">
        <v>6.9534474424521129</v>
      </c>
      <c r="O2304" s="15">
        <v>11243.995911646824</v>
      </c>
      <c r="P2304" s="15">
        <f t="shared" si="248"/>
        <v>241.82297671067445</v>
      </c>
      <c r="Q2304" s="15">
        <f t="shared" si="249"/>
        <v>18.093424176980836</v>
      </c>
      <c r="R2304" s="15">
        <f t="shared" si="250"/>
        <v>42.103254282889125</v>
      </c>
      <c r="S2304" s="15">
        <f t="shared" si="251"/>
        <v>41.762157254694912</v>
      </c>
    </row>
    <row r="2305" spans="1:19" x14ac:dyDescent="0.3">
      <c r="A2305">
        <v>2015</v>
      </c>
      <c r="B2305" t="s">
        <v>94</v>
      </c>
      <c r="C2305" t="str">
        <f t="shared" si="247"/>
        <v>2015Malaysia</v>
      </c>
      <c r="D2305">
        <v>10</v>
      </c>
      <c r="E2305">
        <v>6.77</v>
      </c>
      <c r="F2305">
        <v>6.29</v>
      </c>
      <c r="G2305">
        <f>VLOOKUP(C2305,'Size of Government'!E2304:F14680,2,TRUE)</f>
        <v>0.32544311881065369</v>
      </c>
      <c r="H2305">
        <f t="shared" si="245"/>
        <v>3.2544311881065369</v>
      </c>
      <c r="I2305">
        <v>7.27</v>
      </c>
      <c r="J2305">
        <v>10</v>
      </c>
      <c r="K2305">
        <v>4.24</v>
      </c>
      <c r="L2305">
        <f t="shared" si="246"/>
        <v>41.534431188106538</v>
      </c>
      <c r="M2305">
        <f>VLOOKUP(C2305,Informality!C2305:D13115,2,TRUE)</f>
        <v>0.61499999999999999</v>
      </c>
      <c r="N2305">
        <v>6.9224051980177563</v>
      </c>
      <c r="O2305" s="15">
        <v>10912.151348176085</v>
      </c>
      <c r="P2305" s="15">
        <f t="shared" si="248"/>
        <v>239.81315074621887</v>
      </c>
      <c r="Q2305" s="15">
        <f t="shared" si="249"/>
        <v>18.090183038270247</v>
      </c>
      <c r="R2305" s="15">
        <f t="shared" si="250"/>
        <v>41.921059678781688</v>
      </c>
      <c r="S2305" s="15">
        <f t="shared" si="251"/>
        <v>41.575850108180369</v>
      </c>
    </row>
    <row r="2306" spans="1:19" x14ac:dyDescent="0.3">
      <c r="A2306">
        <v>2014</v>
      </c>
      <c r="B2306" t="s">
        <v>94</v>
      </c>
      <c r="C2306" t="str">
        <f t="shared" si="247"/>
        <v>2014Malaysia</v>
      </c>
      <c r="D2306">
        <v>10</v>
      </c>
      <c r="E2306">
        <v>5.28</v>
      </c>
      <c r="F2306">
        <v>6.09</v>
      </c>
      <c r="G2306">
        <f>VLOOKUP(C2306,'Size of Government'!E2305:F14681,2,TRUE)</f>
        <v>0.27461478114128113</v>
      </c>
      <c r="H2306">
        <f t="shared" ref="H2306:H2369" si="252">10*G2306</f>
        <v>2.7461478114128113</v>
      </c>
      <c r="I2306">
        <v>7.1</v>
      </c>
      <c r="J2306">
        <v>10</v>
      </c>
      <c r="K2306">
        <v>4.25</v>
      </c>
      <c r="L2306">
        <f t="shared" ref="L2306:L2369" si="253">SUM(D2306,E2306,H2306,I2306,J2306,K2306)</f>
        <v>39.376147811412814</v>
      </c>
      <c r="M2306">
        <f>VLOOKUP(C2306,Informality!C2306:D13116,2,TRUE)</f>
        <v>0.62380000000000002</v>
      </c>
      <c r="N2306">
        <v>6.5626913019021353</v>
      </c>
      <c r="O2306" s="15">
        <v>10524.070738316892</v>
      </c>
      <c r="P2306" s="15">
        <f t="shared" si="248"/>
        <v>225.1700187132258</v>
      </c>
      <c r="Q2306" s="15">
        <f t="shared" si="249"/>
        <v>17.432504920467608</v>
      </c>
      <c r="R2306" s="15">
        <f t="shared" si="250"/>
        <v>39.761014742533803</v>
      </c>
      <c r="S2306" s="15">
        <f t="shared" si="251"/>
        <v>39.423978528673295</v>
      </c>
    </row>
    <row r="2307" spans="1:19" x14ac:dyDescent="0.3">
      <c r="A2307">
        <v>2013</v>
      </c>
      <c r="B2307" t="s">
        <v>94</v>
      </c>
      <c r="C2307" t="str">
        <f t="shared" ref="C2307:C2370" si="254">A2307&amp;B2307</f>
        <v>2013Malaysia</v>
      </c>
      <c r="D2307">
        <v>10</v>
      </c>
      <c r="E2307">
        <v>6.55</v>
      </c>
      <c r="F2307">
        <v>5.82</v>
      </c>
      <c r="G2307">
        <f>VLOOKUP(C2307,'Size of Government'!E2306:F14682,2,TRUE)</f>
        <v>0.24072393774986267</v>
      </c>
      <c r="H2307">
        <f t="shared" si="252"/>
        <v>2.4072393774986267</v>
      </c>
      <c r="I2307">
        <v>7.46</v>
      </c>
      <c r="J2307">
        <v>10</v>
      </c>
      <c r="K2307">
        <v>4.24</v>
      </c>
      <c r="L2307">
        <f t="shared" si="253"/>
        <v>40.657239377498634</v>
      </c>
      <c r="M2307">
        <f>VLOOKUP(C2307,Informality!C2307:D13117,2,TRUE)</f>
        <v>0.62439999999999996</v>
      </c>
      <c r="N2307">
        <v>6.776206562916439</v>
      </c>
      <c r="O2307" s="15">
        <v>10061.715436602122</v>
      </c>
      <c r="P2307" s="15">
        <f t="shared" ref="P2307:P2370" si="255">(D2307^(1/2)+E2307^(1/2)+H2307^(1/2)+I2307^(1/2)+J2307^(1/2)+K2307^(1/2))^2</f>
        <v>231.82517632538733</v>
      </c>
      <c r="Q2307" s="15">
        <f t="shared" ref="Q2307:Q2370" si="256">(D2307^2+E2307^2+H2307^2+I2307^2+J2307^2+K2307^2)^(1/2)</f>
        <v>17.953453746301292</v>
      </c>
      <c r="R2307" s="15">
        <f t="shared" ref="R2307:R2370" si="257">(E2307^3+F2307^3+I2307^3+J2307^3+K2307^3+L2307^3)^(1/3)</f>
        <v>41.050582671497303</v>
      </c>
      <c r="S2307" s="15">
        <f t="shared" ref="S2307:S2370" si="258">(F2307^4+G2307^4+J2307^4+K2307^4+L2307^4+M2307^4)^(1/4)</f>
        <v>40.699841702745303</v>
      </c>
    </row>
    <row r="2308" spans="1:19" x14ac:dyDescent="0.3">
      <c r="A2308">
        <v>2012</v>
      </c>
      <c r="B2308" t="s">
        <v>94</v>
      </c>
      <c r="C2308" t="str">
        <f t="shared" si="254"/>
        <v>2012Malaysia</v>
      </c>
      <c r="D2308">
        <v>10</v>
      </c>
      <c r="E2308">
        <v>5.78</v>
      </c>
      <c r="F2308">
        <v>5.71</v>
      </c>
      <c r="G2308">
        <f>VLOOKUP(C2308,'Size of Government'!E2307:F14683,2,TRUE)</f>
        <v>0.24741005897521973</v>
      </c>
      <c r="H2308">
        <f t="shared" si="252"/>
        <v>2.4741005897521973</v>
      </c>
      <c r="I2308">
        <v>7.46</v>
      </c>
      <c r="J2308">
        <v>10</v>
      </c>
      <c r="K2308">
        <v>4.24</v>
      </c>
      <c r="L2308">
        <f t="shared" si="253"/>
        <v>39.954100589752201</v>
      </c>
      <c r="M2308">
        <f>VLOOKUP(C2308,Informality!C2308:D13118,2,TRUE)</f>
        <v>0.62919999999999998</v>
      </c>
      <c r="N2308">
        <v>6.6590167649587002</v>
      </c>
      <c r="O2308" s="15">
        <v>9743.1047967118429</v>
      </c>
      <c r="P2308" s="15">
        <f t="shared" si="255"/>
        <v>227.77063291444821</v>
      </c>
      <c r="Q2308" s="15">
        <f t="shared" si="256"/>
        <v>17.696292654909733</v>
      </c>
      <c r="R2308" s="15">
        <f t="shared" si="257"/>
        <v>40.340958644735096</v>
      </c>
      <c r="S2308" s="15">
        <f t="shared" si="258"/>
        <v>39.998657519455591</v>
      </c>
    </row>
    <row r="2309" spans="1:19" x14ac:dyDescent="0.3">
      <c r="A2309">
        <v>2011</v>
      </c>
      <c r="B2309" t="s">
        <v>94</v>
      </c>
      <c r="C2309" t="str">
        <f t="shared" si="254"/>
        <v>2011Malaysia</v>
      </c>
      <c r="D2309">
        <v>10</v>
      </c>
      <c r="E2309">
        <v>5.87</v>
      </c>
      <c r="F2309">
        <v>5.69</v>
      </c>
      <c r="G2309">
        <f>VLOOKUP(C2309,'Size of Government'!E2308:F14684,2,TRUE)</f>
        <v>0.15156027674674988</v>
      </c>
      <c r="H2309">
        <f t="shared" si="252"/>
        <v>1.5156027674674988</v>
      </c>
      <c r="I2309">
        <v>7.64</v>
      </c>
      <c r="J2309">
        <v>10</v>
      </c>
      <c r="K2309">
        <v>4.24</v>
      </c>
      <c r="L2309">
        <f t="shared" si="253"/>
        <v>39.265602767467506</v>
      </c>
      <c r="M2309">
        <f>VLOOKUP(C2309,Informality!C2309:D13119,2,TRUE)</f>
        <v>0.63470000000000004</v>
      </c>
      <c r="N2309">
        <v>6.544267127911251</v>
      </c>
      <c r="O2309" s="15">
        <v>9372.0075382561736</v>
      </c>
      <c r="P2309" s="15">
        <f t="shared" si="255"/>
        <v>219.0886303003158</v>
      </c>
      <c r="Q2309" s="15">
        <f t="shared" si="256"/>
        <v>17.694664499468622</v>
      </c>
      <c r="R2309" s="15">
        <f t="shared" si="257"/>
        <v>39.673989457172866</v>
      </c>
      <c r="S2309" s="15">
        <f t="shared" si="258"/>
        <v>39.312478273272099</v>
      </c>
    </row>
    <row r="2310" spans="1:19" x14ac:dyDescent="0.3">
      <c r="A2310">
        <v>2010</v>
      </c>
      <c r="B2310" t="s">
        <v>94</v>
      </c>
      <c r="C2310" t="str">
        <f t="shared" si="254"/>
        <v>2010Malaysia</v>
      </c>
      <c r="D2310">
        <v>10</v>
      </c>
      <c r="E2310">
        <v>5.82</v>
      </c>
      <c r="F2310">
        <v>5.69</v>
      </c>
      <c r="G2310">
        <f>VLOOKUP(C2310,'Size of Government'!E2309:F14685,2,TRUE)</f>
        <v>0.14855696260929108</v>
      </c>
      <c r="H2310">
        <f t="shared" si="252"/>
        <v>1.4855696260929108</v>
      </c>
      <c r="I2310">
        <v>7.57</v>
      </c>
      <c r="J2310">
        <v>10</v>
      </c>
      <c r="K2310">
        <v>4.24</v>
      </c>
      <c r="L2310">
        <f t="shared" si="253"/>
        <v>39.115569626092913</v>
      </c>
      <c r="M2310">
        <f>VLOOKUP(C2310,Informality!C2310:D13120,2,TRUE)</f>
        <v>0.6431</v>
      </c>
      <c r="N2310">
        <v>6.5192616043488192</v>
      </c>
      <c r="O2310" s="15">
        <v>9040.5662511717237</v>
      </c>
      <c r="P2310" s="15">
        <f t="shared" si="255"/>
        <v>218.04514317900123</v>
      </c>
      <c r="Q2310" s="15">
        <f t="shared" si="256"/>
        <v>17.645447489762617</v>
      </c>
      <c r="R2310" s="15">
        <f t="shared" si="257"/>
        <v>39.523361480080922</v>
      </c>
      <c r="S2310" s="15">
        <f t="shared" si="258"/>
        <v>39.162985324496468</v>
      </c>
    </row>
    <row r="2311" spans="1:19" x14ac:dyDescent="0.3">
      <c r="A2311">
        <v>2009</v>
      </c>
      <c r="B2311" t="s">
        <v>94</v>
      </c>
      <c r="C2311" t="str">
        <f t="shared" si="254"/>
        <v>2009Malaysia</v>
      </c>
      <c r="D2311">
        <v>10</v>
      </c>
      <c r="E2311">
        <v>5.35</v>
      </c>
      <c r="G2311">
        <f>VLOOKUP(C2311,'Size of Government'!E2310:F14686,2,TRUE)</f>
        <v>0.14017826318740845</v>
      </c>
      <c r="H2311">
        <f t="shared" si="252"/>
        <v>1.4017826318740845</v>
      </c>
      <c r="I2311">
        <v>7.35</v>
      </c>
      <c r="J2311">
        <v>10</v>
      </c>
      <c r="K2311">
        <v>3.82</v>
      </c>
      <c r="L2311">
        <f t="shared" si="253"/>
        <v>37.921782631874088</v>
      </c>
      <c r="M2311">
        <f>VLOOKUP(C2311,Informality!C2311:D13121,2,TRUE)</f>
        <v>0.627</v>
      </c>
      <c r="N2311">
        <v>6.3202971053123482</v>
      </c>
      <c r="O2311" s="15">
        <v>8559.2344998441695</v>
      </c>
      <c r="P2311" s="15">
        <f t="shared" si="255"/>
        <v>209.8761072325797</v>
      </c>
      <c r="Q2311" s="15">
        <f t="shared" si="256"/>
        <v>17.297467865182576</v>
      </c>
      <c r="R2311" s="15">
        <f t="shared" si="257"/>
        <v>38.290433396061736</v>
      </c>
      <c r="S2311" s="15">
        <f t="shared" si="258"/>
        <v>37.968516134593457</v>
      </c>
    </row>
    <row r="2312" spans="1:19" x14ac:dyDescent="0.3">
      <c r="A2312">
        <v>2008</v>
      </c>
      <c r="B2312" t="s">
        <v>94</v>
      </c>
      <c r="C2312" t="str">
        <f t="shared" si="254"/>
        <v>2008Malaysia</v>
      </c>
      <c r="D2312">
        <v>10</v>
      </c>
      <c r="E2312">
        <v>5.28</v>
      </c>
      <c r="G2312">
        <f>VLOOKUP(C2312,'Size of Government'!E2311:F14687,2,TRUE)</f>
        <v>0.13099083304405212</v>
      </c>
      <c r="H2312">
        <f t="shared" si="252"/>
        <v>1.3099083304405212</v>
      </c>
      <c r="I2312">
        <v>7.1</v>
      </c>
      <c r="J2312">
        <v>10</v>
      </c>
      <c r="K2312">
        <v>3.05</v>
      </c>
      <c r="L2312">
        <f t="shared" si="253"/>
        <v>36.739908330440521</v>
      </c>
      <c r="M2312">
        <f>VLOOKUP(C2312,Informality!C2312:D13122,2,TRUE)</f>
        <v>0.627</v>
      </c>
      <c r="N2312">
        <v>6.1233180550734199</v>
      </c>
      <c r="O2312" s="15">
        <v>8850.0092214387332</v>
      </c>
      <c r="P2312" s="15">
        <f t="shared" si="255"/>
        <v>201.01285082014331</v>
      </c>
      <c r="Q2312" s="15">
        <f t="shared" si="256"/>
        <v>17.009019955134317</v>
      </c>
      <c r="R2312" s="15">
        <f t="shared" si="257"/>
        <v>37.114758476002372</v>
      </c>
      <c r="S2312" s="15">
        <f t="shared" si="258"/>
        <v>36.790651186594168</v>
      </c>
    </row>
    <row r="2313" spans="1:19" x14ac:dyDescent="0.3">
      <c r="A2313">
        <v>2007</v>
      </c>
      <c r="B2313" t="s">
        <v>94</v>
      </c>
      <c r="C2313" t="str">
        <f t="shared" si="254"/>
        <v>2007Malaysia</v>
      </c>
      <c r="D2313">
        <v>10</v>
      </c>
      <c r="E2313">
        <v>5.45</v>
      </c>
      <c r="G2313">
        <f>VLOOKUP(C2313,'Size of Government'!E2312:F14688,2,TRUE)</f>
        <v>0.13495780527591705</v>
      </c>
      <c r="H2313">
        <f t="shared" si="252"/>
        <v>1.3495780527591705</v>
      </c>
      <c r="I2313">
        <v>7.37</v>
      </c>
      <c r="J2313">
        <v>10</v>
      </c>
      <c r="K2313">
        <v>3.05</v>
      </c>
      <c r="L2313">
        <f t="shared" si="253"/>
        <v>37.219578052759168</v>
      </c>
      <c r="M2313">
        <f>VLOOKUP(C2313,Informality!C2313:D13123,2,TRUE)</f>
        <v>0.6129</v>
      </c>
      <c r="N2313">
        <v>6.2032630087931944</v>
      </c>
      <c r="O2313" s="15">
        <v>8605.0175164399789</v>
      </c>
      <c r="P2313" s="15">
        <f t="shared" si="255"/>
        <v>203.97528265053739</v>
      </c>
      <c r="Q2313" s="15">
        <f t="shared" si="256"/>
        <v>17.179734017745712</v>
      </c>
      <c r="R2313" s="15">
        <f t="shared" si="257"/>
        <v>37.598434432039944</v>
      </c>
      <c r="S2313" s="15">
        <f t="shared" si="258"/>
        <v>37.268389265111416</v>
      </c>
    </row>
    <row r="2314" spans="1:19" x14ac:dyDescent="0.3">
      <c r="A2314">
        <v>2006</v>
      </c>
      <c r="B2314" t="s">
        <v>94</v>
      </c>
      <c r="C2314" t="str">
        <f t="shared" si="254"/>
        <v>2006Malaysia</v>
      </c>
      <c r="D2314">
        <v>10</v>
      </c>
      <c r="E2314">
        <v>5.48</v>
      </c>
      <c r="G2314">
        <f>VLOOKUP(C2314,'Size of Government'!E2313:F14689,2,TRUE)</f>
        <v>0.13185763359069824</v>
      </c>
      <c r="H2314">
        <f t="shared" si="252"/>
        <v>1.3185763359069824</v>
      </c>
      <c r="I2314">
        <v>7.79</v>
      </c>
      <c r="J2314">
        <v>10</v>
      </c>
      <c r="K2314">
        <v>3.05</v>
      </c>
      <c r="L2314">
        <f t="shared" si="253"/>
        <v>37.638576335906976</v>
      </c>
      <c r="M2314">
        <f>VLOOKUP(C2314,Informality!C2314:D13124,2,TRUE)</f>
        <v>0.60750000000000004</v>
      </c>
      <c r="N2314">
        <v>6.2730960559844959</v>
      </c>
      <c r="O2314" s="15">
        <v>8255.2860438514617</v>
      </c>
      <c r="P2314" s="15">
        <f t="shared" si="255"/>
        <v>205.95895524602815</v>
      </c>
      <c r="Q2314" s="15">
        <f t="shared" si="256"/>
        <v>17.37111520753961</v>
      </c>
      <c r="R2314" s="15">
        <f t="shared" si="257"/>
        <v>38.026487838232512</v>
      </c>
      <c r="S2314" s="15">
        <f t="shared" si="258"/>
        <v>37.6857795409299</v>
      </c>
    </row>
    <row r="2315" spans="1:19" x14ac:dyDescent="0.3">
      <c r="A2315">
        <v>2005</v>
      </c>
      <c r="B2315" t="s">
        <v>94</v>
      </c>
      <c r="C2315" t="str">
        <f t="shared" si="254"/>
        <v>2005Malaysia</v>
      </c>
      <c r="D2315">
        <v>10</v>
      </c>
      <c r="E2315">
        <v>5.05</v>
      </c>
      <c r="G2315">
        <f>VLOOKUP(C2315,'Size of Government'!E2314:F14690,2,TRUE)</f>
        <v>0.20890671014785767</v>
      </c>
      <c r="H2315">
        <f t="shared" si="252"/>
        <v>2.0890671014785767</v>
      </c>
      <c r="I2315">
        <v>7.95</v>
      </c>
      <c r="J2315">
        <v>10</v>
      </c>
      <c r="K2315">
        <v>3.05</v>
      </c>
      <c r="L2315">
        <f t="shared" si="253"/>
        <v>38.139067101478574</v>
      </c>
      <c r="M2315">
        <f>VLOOKUP(C2315,Informality!C2315:D13125,2,TRUE)</f>
        <v>0.61350000000000005</v>
      </c>
      <c r="N2315">
        <v>6.3565111835797623</v>
      </c>
      <c r="O2315" s="15">
        <v>7974.2508529915813</v>
      </c>
      <c r="P2315" s="15">
        <f t="shared" si="255"/>
        <v>212.66784757843399</v>
      </c>
      <c r="Q2315" s="15">
        <f t="shared" si="256"/>
        <v>17.388838413030356</v>
      </c>
      <c r="R2315" s="15">
        <f t="shared" si="257"/>
        <v>38.515654783724493</v>
      </c>
      <c r="S2315" s="15">
        <f t="shared" si="258"/>
        <v>38.184440689356165</v>
      </c>
    </row>
    <row r="2316" spans="1:19" x14ac:dyDescent="0.3">
      <c r="A2316">
        <v>2004</v>
      </c>
      <c r="B2316" t="s">
        <v>94</v>
      </c>
      <c r="C2316" t="str">
        <f t="shared" si="254"/>
        <v>2004Malaysia</v>
      </c>
      <c r="D2316">
        <v>10</v>
      </c>
      <c r="E2316">
        <v>5.04</v>
      </c>
      <c r="G2316">
        <f>VLOOKUP(C2316,'Size of Government'!E2315:F14691,2,TRUE)</f>
        <v>0.19893439114093781</v>
      </c>
      <c r="H2316">
        <f t="shared" si="252"/>
        <v>1.9893439114093781</v>
      </c>
      <c r="I2316">
        <v>7.73</v>
      </c>
      <c r="J2316">
        <v>10</v>
      </c>
      <c r="K2316">
        <v>3.05</v>
      </c>
      <c r="L2316">
        <f t="shared" si="253"/>
        <v>37.809343911409371</v>
      </c>
      <c r="M2316">
        <f>VLOOKUP(C2316,Informality!C2316:D13126,2,TRUE)</f>
        <v>0.60329999999999995</v>
      </c>
      <c r="N2316">
        <v>6.3015573185682294</v>
      </c>
      <c r="O2316" s="15">
        <v>7720.8304279127688</v>
      </c>
      <c r="P2316" s="15">
        <f t="shared" si="255"/>
        <v>210.4444453144128</v>
      </c>
      <c r="Q2316" s="15">
        <f t="shared" si="256"/>
        <v>17.274677687235197</v>
      </c>
      <c r="R2316" s="15">
        <f t="shared" si="257"/>
        <v>38.182982051458659</v>
      </c>
      <c r="S2316" s="15">
        <f t="shared" si="258"/>
        <v>37.855911972060014</v>
      </c>
    </row>
    <row r="2317" spans="1:19" x14ac:dyDescent="0.3">
      <c r="A2317">
        <v>2003</v>
      </c>
      <c r="B2317" t="s">
        <v>94</v>
      </c>
      <c r="C2317" t="str">
        <f t="shared" si="254"/>
        <v>2003Malaysia</v>
      </c>
      <c r="D2317">
        <v>10</v>
      </c>
      <c r="E2317">
        <v>5.83</v>
      </c>
      <c r="G2317">
        <f>VLOOKUP(C2317,'Size of Government'!E2316:F14692,2,TRUE)</f>
        <v>0.17514343559741974</v>
      </c>
      <c r="H2317">
        <f t="shared" si="252"/>
        <v>1.7514343559741974</v>
      </c>
      <c r="I2317">
        <v>7</v>
      </c>
      <c r="J2317">
        <v>10</v>
      </c>
      <c r="K2317">
        <v>3.05</v>
      </c>
      <c r="L2317">
        <f t="shared" si="253"/>
        <v>37.631434355974193</v>
      </c>
      <c r="M2317">
        <f>VLOOKUP(C2317,Informality!C2317:D13127,2,TRUE)</f>
        <v>0.60250000000000004</v>
      </c>
      <c r="N2317">
        <v>6.2719057259956994</v>
      </c>
      <c r="O2317" s="15">
        <v>7374.3430493666019</v>
      </c>
      <c r="P2317" s="15">
        <f t="shared" si="255"/>
        <v>208.93802034546798</v>
      </c>
      <c r="Q2317" s="15">
        <f t="shared" si="256"/>
        <v>17.186009493285134</v>
      </c>
      <c r="R2317" s="15">
        <f t="shared" si="257"/>
        <v>37.997307590439995</v>
      </c>
      <c r="S2317" s="15">
        <f t="shared" si="258"/>
        <v>37.678664356806522</v>
      </c>
    </row>
    <row r="2318" spans="1:19" x14ac:dyDescent="0.3">
      <c r="A2318">
        <v>2002</v>
      </c>
      <c r="B2318" t="s">
        <v>94</v>
      </c>
      <c r="C2318" t="str">
        <f t="shared" si="254"/>
        <v>2002Malaysia</v>
      </c>
      <c r="D2318">
        <v>10</v>
      </c>
      <c r="E2318">
        <v>3.83</v>
      </c>
      <c r="G2318">
        <f>VLOOKUP(C2318,'Size of Government'!E2317:F14693,2,TRUE)</f>
        <v>0.15905119478702545</v>
      </c>
      <c r="H2318">
        <f t="shared" si="252"/>
        <v>1.5905119478702545</v>
      </c>
      <c r="I2318">
        <v>7.67</v>
      </c>
      <c r="J2318">
        <v>10</v>
      </c>
      <c r="K2318">
        <v>3.05</v>
      </c>
      <c r="L2318">
        <f t="shared" si="253"/>
        <v>36.140511947870252</v>
      </c>
      <c r="M2318">
        <f>VLOOKUP(C2318,Informality!C2318:D13128,2,TRUE)</f>
        <v>0.61040000000000005</v>
      </c>
      <c r="N2318">
        <v>6.0234186579783753</v>
      </c>
      <c r="O2318" s="15">
        <v>7112.055594675302</v>
      </c>
      <c r="P2318" s="15">
        <f t="shared" si="255"/>
        <v>197.64564852161354</v>
      </c>
      <c r="Q2318" s="15">
        <f t="shared" si="256"/>
        <v>16.891714781404463</v>
      </c>
      <c r="R2318" s="15">
        <f t="shared" si="257"/>
        <v>36.528274260720579</v>
      </c>
      <c r="S2318" s="15">
        <f t="shared" si="258"/>
        <v>36.19381407141428</v>
      </c>
    </row>
    <row r="2319" spans="1:19" x14ac:dyDescent="0.3">
      <c r="A2319">
        <v>2001</v>
      </c>
      <c r="B2319" t="s">
        <v>94</v>
      </c>
      <c r="C2319" t="str">
        <f t="shared" si="254"/>
        <v>2001Malaysia</v>
      </c>
      <c r="D2319">
        <v>4.47</v>
      </c>
      <c r="E2319">
        <v>4.0199999999999996</v>
      </c>
      <c r="G2319">
        <f>VLOOKUP(C2319,'Size of Government'!E2318:F14694,2,TRUE)</f>
        <v>0.17766176164150238</v>
      </c>
      <c r="H2319">
        <f t="shared" si="252"/>
        <v>1.7766176164150238</v>
      </c>
      <c r="I2319">
        <v>7.44</v>
      </c>
      <c r="J2319">
        <v>7.01</v>
      </c>
      <c r="K2319">
        <v>3.05</v>
      </c>
      <c r="L2319">
        <f t="shared" si="253"/>
        <v>27.766617616415022</v>
      </c>
      <c r="M2319">
        <f>VLOOKUP(C2319,Informality!C2319:D13129,2,TRUE)</f>
        <v>0.6079</v>
      </c>
      <c r="N2319">
        <v>4.627769602735837</v>
      </c>
      <c r="O2319" s="15">
        <v>6890.3641473736061</v>
      </c>
      <c r="P2319" s="15">
        <f t="shared" si="255"/>
        <v>158.10122945203761</v>
      </c>
      <c r="Q2319" s="15">
        <f t="shared" si="256"/>
        <v>12.373110771142244</v>
      </c>
      <c r="R2319" s="15">
        <f t="shared" si="257"/>
        <v>28.12920200439628</v>
      </c>
      <c r="S2319" s="15">
        <f t="shared" si="258"/>
        <v>27.795783429327795</v>
      </c>
    </row>
    <row r="2320" spans="1:19" x14ac:dyDescent="0.3">
      <c r="A2320">
        <v>2000</v>
      </c>
      <c r="B2320" t="s">
        <v>94</v>
      </c>
      <c r="C2320" t="str">
        <f t="shared" si="254"/>
        <v>2000Malaysia</v>
      </c>
      <c r="D2320">
        <v>4.47</v>
      </c>
      <c r="E2320">
        <v>4</v>
      </c>
      <c r="G2320">
        <f>VLOOKUP(C2320,'Size of Government'!E2319:F14695,2,TRUE)</f>
        <v>0.14604823291301727</v>
      </c>
      <c r="H2320">
        <f t="shared" si="252"/>
        <v>1.4604823291301727</v>
      </c>
      <c r="I2320">
        <v>7.53</v>
      </c>
      <c r="J2320">
        <v>7.01</v>
      </c>
      <c r="K2320">
        <v>3.05</v>
      </c>
      <c r="L2320">
        <f t="shared" si="253"/>
        <v>27.520482329130171</v>
      </c>
      <c r="M2320">
        <f>VLOOKUP(C2320,Informality!C2320:D13130,2,TRUE)</f>
        <v>0.61160000000000003</v>
      </c>
      <c r="N2320">
        <v>4.5867470548550289</v>
      </c>
      <c r="O2320" s="15">
        <v>7007.041503237615</v>
      </c>
      <c r="P2320" s="15">
        <f t="shared" si="255"/>
        <v>155.27381813895008</v>
      </c>
      <c r="Q2320" s="15">
        <f t="shared" si="256"/>
        <v>12.379717631420414</v>
      </c>
      <c r="R2320" s="15">
        <f t="shared" si="257"/>
        <v>27.895521095440177</v>
      </c>
      <c r="S2320" s="15">
        <f t="shared" si="258"/>
        <v>27.550436039301605</v>
      </c>
    </row>
    <row r="2321" spans="1:19" x14ac:dyDescent="0.3">
      <c r="A2321">
        <v>1995</v>
      </c>
      <c r="B2321" t="s">
        <v>94</v>
      </c>
      <c r="C2321" t="str">
        <f t="shared" si="254"/>
        <v>1995Malaysia</v>
      </c>
      <c r="D2321">
        <v>6.73</v>
      </c>
      <c r="E2321">
        <v>6.65</v>
      </c>
      <c r="G2321">
        <f>VLOOKUP(C2321,'Size of Government'!E2320:F14696,2,TRUE)</f>
        <v>0.24760140478610992</v>
      </c>
      <c r="H2321">
        <f t="shared" si="252"/>
        <v>2.4760140478610992</v>
      </c>
      <c r="I2321">
        <v>7.93</v>
      </c>
      <c r="J2321">
        <v>6.45</v>
      </c>
      <c r="L2321">
        <f t="shared" si="253"/>
        <v>30.236014047861101</v>
      </c>
      <c r="M2321">
        <f>VLOOKUP(C2321,Informality!C2321:D13131,2,TRUE)</f>
        <v>0.59870000000000001</v>
      </c>
      <c r="N2321">
        <v>6.0472028095722203</v>
      </c>
      <c r="O2321" s="15">
        <v>6277.6109666712309</v>
      </c>
      <c r="P2321" s="15">
        <f t="shared" si="255"/>
        <v>146.46396754997537</v>
      </c>
      <c r="Q2321" s="15">
        <f t="shared" si="256"/>
        <v>14.146852850199775</v>
      </c>
      <c r="R2321" s="15">
        <f t="shared" si="257"/>
        <v>30.618052670694713</v>
      </c>
      <c r="S2321" s="15">
        <f t="shared" si="258"/>
        <v>30.251656377357612</v>
      </c>
    </row>
    <row r="2322" spans="1:19" x14ac:dyDescent="0.3">
      <c r="A2322">
        <v>1990</v>
      </c>
      <c r="B2322" t="s">
        <v>94</v>
      </c>
      <c r="C2322" t="str">
        <f t="shared" si="254"/>
        <v>1990Malaysia</v>
      </c>
      <c r="E2322">
        <v>6.65</v>
      </c>
      <c r="G2322">
        <f>VLOOKUP(C2322,'Size of Government'!E2321:F14697,2,TRUE)</f>
        <v>0.2179347425699234</v>
      </c>
      <c r="H2322">
        <f t="shared" si="252"/>
        <v>2.179347425699234</v>
      </c>
      <c r="I2322">
        <v>7.93</v>
      </c>
      <c r="L2322">
        <f t="shared" si="253"/>
        <v>16.759347425699232</v>
      </c>
      <c r="M2322">
        <f>VLOOKUP(C2322,Informality!C2322:D13132,2,TRUE)</f>
        <v>0.34429999999999999</v>
      </c>
      <c r="N2322">
        <v>5.5864491418997444</v>
      </c>
      <c r="O2322" s="15">
        <v>4536.9668356380098</v>
      </c>
      <c r="P2322" s="15">
        <f t="shared" si="255"/>
        <v>47.211276702261628</v>
      </c>
      <c r="Q2322" s="15">
        <f t="shared" si="256"/>
        <v>10.576244853533881</v>
      </c>
      <c r="R2322" s="15">
        <f t="shared" si="257"/>
        <v>17.651795979368707</v>
      </c>
      <c r="S2322" s="15">
        <f t="shared" si="258"/>
        <v>16.759348291809815</v>
      </c>
    </row>
    <row r="2323" spans="1:19" x14ac:dyDescent="0.3">
      <c r="A2323">
        <v>1985</v>
      </c>
      <c r="B2323" t="s">
        <v>94</v>
      </c>
      <c r="C2323" t="str">
        <f t="shared" si="254"/>
        <v>1985Malaysia</v>
      </c>
      <c r="G2323">
        <f>VLOOKUP(C2323,'Size of Government'!E2322:F14698,2,TRUE)</f>
        <v>0.23964293301105499</v>
      </c>
      <c r="H2323">
        <f t="shared" si="252"/>
        <v>2.3964293301105499</v>
      </c>
      <c r="I2323">
        <v>7.93</v>
      </c>
      <c r="L2323">
        <f t="shared" si="253"/>
        <v>10.32642933011055</v>
      </c>
      <c r="M2323">
        <f>VLOOKUP(C2323,Informality!C2323:D13133,2,TRUE)</f>
        <v>0.33929999999999999</v>
      </c>
      <c r="N2323">
        <v>5.1632146650552748</v>
      </c>
      <c r="O2323" s="15">
        <v>3767.5076723814791</v>
      </c>
      <c r="P2323" s="15">
        <f t="shared" si="255"/>
        <v>19.045072478623201</v>
      </c>
      <c r="Q2323" s="15">
        <f t="shared" si="256"/>
        <v>8.2841881638585502</v>
      </c>
      <c r="R2323" s="15">
        <f t="shared" si="257"/>
        <v>11.695675033048831</v>
      </c>
      <c r="S2323" s="15">
        <f t="shared" si="258"/>
        <v>10.326433087896614</v>
      </c>
    </row>
    <row r="2324" spans="1:19" x14ac:dyDescent="0.3">
      <c r="A2324">
        <v>1980</v>
      </c>
      <c r="B2324" t="s">
        <v>94</v>
      </c>
      <c r="C2324" t="str">
        <f t="shared" si="254"/>
        <v>1980Malaysia</v>
      </c>
      <c r="G2324">
        <f>VLOOKUP(C2324,'Size of Government'!E2323:F14699,2,TRUE)</f>
        <v>0.15857556462287903</v>
      </c>
      <c r="H2324">
        <f t="shared" si="252"/>
        <v>1.5857556462287903</v>
      </c>
      <c r="I2324">
        <v>7.93</v>
      </c>
      <c r="L2324">
        <f t="shared" si="253"/>
        <v>9.51575564622879</v>
      </c>
      <c r="M2324">
        <f>VLOOKUP(C2324,Informality!C2324:D13134,2,TRUE)</f>
        <v>0.44790000000000002</v>
      </c>
      <c r="N2324">
        <v>4.757877823114395</v>
      </c>
      <c r="O2324" s="15">
        <v>3317.2726780041803</v>
      </c>
      <c r="P2324" s="15">
        <f t="shared" si="255"/>
        <v>16.608016858167982</v>
      </c>
      <c r="Q2324" s="15">
        <f t="shared" si="256"/>
        <v>8.0869970303906058</v>
      </c>
      <c r="R2324" s="15">
        <f t="shared" si="257"/>
        <v>11.080199467324819</v>
      </c>
      <c r="S2324" s="15">
        <f t="shared" si="258"/>
        <v>9.5157675067567329</v>
      </c>
    </row>
    <row r="2325" spans="1:19" x14ac:dyDescent="0.3">
      <c r="A2325">
        <v>1975</v>
      </c>
      <c r="B2325" t="s">
        <v>94</v>
      </c>
      <c r="C2325" t="str">
        <f t="shared" si="254"/>
        <v>1975Malaysia</v>
      </c>
      <c r="G2325">
        <f>VLOOKUP(C2325,'Size of Government'!E2324:F14700,2,TRUE)</f>
        <v>0.12821042537689209</v>
      </c>
      <c r="H2325">
        <f t="shared" si="252"/>
        <v>1.2821042537689209</v>
      </c>
      <c r="I2325">
        <v>7.93</v>
      </c>
      <c r="L2325">
        <f t="shared" si="253"/>
        <v>9.2121042537689206</v>
      </c>
      <c r="M2325">
        <f>VLOOKUP(C2325,Informality!C2325:D13135,2,TRUE)</f>
        <v>0</v>
      </c>
      <c r="N2325">
        <v>4.6060521268844603</v>
      </c>
      <c r="O2325" s="15">
        <v>2498.453718502637</v>
      </c>
      <c r="P2325" s="15">
        <f t="shared" si="255"/>
        <v>15.589278152099606</v>
      </c>
      <c r="Q2325" s="15">
        <f t="shared" si="256"/>
        <v>8.0329752469139564</v>
      </c>
      <c r="R2325" s="15">
        <f t="shared" si="257"/>
        <v>10.858922388567123</v>
      </c>
      <c r="S2325" s="15">
        <f t="shared" si="258"/>
        <v>9.2121043401774951</v>
      </c>
    </row>
    <row r="2326" spans="1:19" x14ac:dyDescent="0.3">
      <c r="A2326">
        <v>1970</v>
      </c>
      <c r="B2326" t="s">
        <v>94</v>
      </c>
      <c r="C2326" t="str">
        <f t="shared" si="254"/>
        <v>1970Malaysia</v>
      </c>
      <c r="G2326">
        <f>VLOOKUP(C2326,'Size of Government'!E2325:F14701,2,TRUE)</f>
        <v>0.165263831615448</v>
      </c>
      <c r="H2326">
        <f t="shared" si="252"/>
        <v>1.65263831615448</v>
      </c>
      <c r="I2326">
        <v>7.93</v>
      </c>
      <c r="L2326">
        <f t="shared" si="253"/>
        <v>9.5826383161544797</v>
      </c>
      <c r="M2326">
        <f>VLOOKUP(C2326,Informality!C2326:D13136,2,TRUE)</f>
        <v>0.38109999999999999</v>
      </c>
      <c r="N2326">
        <v>4.7913191580772398</v>
      </c>
      <c r="O2326" s="15">
        <v>1915.8715500727969</v>
      </c>
      <c r="P2326" s="15">
        <f t="shared" si="255"/>
        <v>16.82292058885767</v>
      </c>
      <c r="Q2326" s="15">
        <f t="shared" si="256"/>
        <v>8.100377361828393</v>
      </c>
      <c r="R2326" s="15">
        <f t="shared" si="257"/>
        <v>11.129655231864662</v>
      </c>
      <c r="S2326" s="15">
        <f t="shared" si="258"/>
        <v>9.5826445210282483</v>
      </c>
    </row>
    <row r="2327" spans="1:19" x14ac:dyDescent="0.3">
      <c r="A2327">
        <v>2018</v>
      </c>
      <c r="B2327" t="s">
        <v>95</v>
      </c>
      <c r="C2327" t="str">
        <f t="shared" si="254"/>
        <v>2018Mali</v>
      </c>
      <c r="D2327">
        <v>5.57</v>
      </c>
      <c r="E2327">
        <v>4.8899999999999997</v>
      </c>
      <c r="F2327">
        <v>5.71</v>
      </c>
      <c r="G2327">
        <f>VLOOKUP(C2327,'Size of Government'!E2326:F14702,2,TRUE)</f>
        <v>0.40601432323455811</v>
      </c>
      <c r="H2327">
        <f t="shared" si="252"/>
        <v>4.0601432323455811</v>
      </c>
      <c r="I2327">
        <v>5.45</v>
      </c>
      <c r="J2327">
        <v>8</v>
      </c>
      <c r="K2327">
        <v>7.57</v>
      </c>
      <c r="L2327">
        <f t="shared" si="253"/>
        <v>35.540143232345585</v>
      </c>
      <c r="M2327">
        <f>VLOOKUP(C2327,Informality!C2327:D13137,2,TRUE)</f>
        <v>0.61650000000000005</v>
      </c>
      <c r="N2327">
        <v>5.9233572053909311</v>
      </c>
      <c r="O2327" s="15">
        <v>778.35814847056611</v>
      </c>
      <c r="P2327" s="15">
        <f t="shared" si="255"/>
        <v>210.27067235538249</v>
      </c>
      <c r="Q2327" s="15">
        <f t="shared" si="256"/>
        <v>14.914059241774575</v>
      </c>
      <c r="R2327" s="15">
        <f t="shared" si="257"/>
        <v>35.908614540497446</v>
      </c>
      <c r="S2327" s="15">
        <f t="shared" si="258"/>
        <v>35.587070126633407</v>
      </c>
    </row>
    <row r="2328" spans="1:19" x14ac:dyDescent="0.3">
      <c r="A2328">
        <v>2017</v>
      </c>
      <c r="B2328" t="s">
        <v>95</v>
      </c>
      <c r="C2328" t="str">
        <f t="shared" si="254"/>
        <v>2017Mali</v>
      </c>
      <c r="D2328">
        <v>4.43</v>
      </c>
      <c r="E2328">
        <v>4.96</v>
      </c>
      <c r="F2328">
        <v>5.38</v>
      </c>
      <c r="G2328">
        <f>VLOOKUP(C2328,'Size of Government'!E2327:F14703,2,TRUE)</f>
        <v>0.40066990256309509</v>
      </c>
      <c r="H2328">
        <f t="shared" si="252"/>
        <v>4.0066990256309509</v>
      </c>
      <c r="I2328">
        <v>5.14</v>
      </c>
      <c r="J2328">
        <v>8</v>
      </c>
      <c r="K2328">
        <v>7.57</v>
      </c>
      <c r="L2328">
        <f t="shared" si="253"/>
        <v>34.106699025630952</v>
      </c>
      <c r="M2328">
        <f>VLOOKUP(C2328,Informality!C2328:D13138,2,TRUE)</f>
        <v>0.6169</v>
      </c>
      <c r="N2328">
        <v>5.6844498376051584</v>
      </c>
      <c r="O2328" s="15">
        <v>766.48032599315582</v>
      </c>
      <c r="P2328" s="15">
        <f t="shared" si="255"/>
        <v>201.08611376416374</v>
      </c>
      <c r="Q2328" s="15">
        <f t="shared" si="256"/>
        <v>14.422365862853153</v>
      </c>
      <c r="R2328" s="15">
        <f t="shared" si="257"/>
        <v>34.491851136574525</v>
      </c>
      <c r="S2328" s="15">
        <f t="shared" si="258"/>
        <v>34.158363244366349</v>
      </c>
    </row>
    <row r="2329" spans="1:19" x14ac:dyDescent="0.3">
      <c r="A2329">
        <v>2016</v>
      </c>
      <c r="B2329" t="s">
        <v>95</v>
      </c>
      <c r="C2329" t="str">
        <f t="shared" si="254"/>
        <v>2016Mali</v>
      </c>
      <c r="D2329">
        <v>4.43</v>
      </c>
      <c r="E2329">
        <v>5.04</v>
      </c>
      <c r="F2329">
        <v>5.48</v>
      </c>
      <c r="G2329">
        <f>VLOOKUP(C2329,'Size of Government'!E2328:F14704,2,TRUE)</f>
        <v>0.3650684654712677</v>
      </c>
      <c r="H2329">
        <f t="shared" si="252"/>
        <v>3.650684654712677</v>
      </c>
      <c r="I2329">
        <v>5.23</v>
      </c>
      <c r="J2329">
        <v>8</v>
      </c>
      <c r="K2329">
        <v>7.57</v>
      </c>
      <c r="L2329">
        <f t="shared" si="253"/>
        <v>33.920684654712673</v>
      </c>
      <c r="M2329">
        <f>VLOOKUP(C2329,Informality!C2329:D13139,2,TRUE)</f>
        <v>0.61480000000000001</v>
      </c>
      <c r="N2329">
        <v>5.6534474424521122</v>
      </c>
      <c r="O2329" s="15">
        <v>749.21943498764074</v>
      </c>
      <c r="P2329" s="15">
        <f t="shared" si="255"/>
        <v>199.57600518002295</v>
      </c>
      <c r="Q2329" s="15">
        <f t="shared" si="256"/>
        <v>14.387904588513042</v>
      </c>
      <c r="R2329" s="15">
        <f t="shared" si="257"/>
        <v>34.316259032455271</v>
      </c>
      <c r="S2329" s="15">
        <f t="shared" si="258"/>
        <v>33.973609133624194</v>
      </c>
    </row>
    <row r="2330" spans="1:19" x14ac:dyDescent="0.3">
      <c r="A2330">
        <v>2015</v>
      </c>
      <c r="B2330" t="s">
        <v>95</v>
      </c>
      <c r="C2330" t="str">
        <f t="shared" si="254"/>
        <v>2015Mali</v>
      </c>
      <c r="D2330">
        <v>4.43</v>
      </c>
      <c r="E2330">
        <v>4.8899999999999997</v>
      </c>
      <c r="F2330">
        <v>5.65</v>
      </c>
      <c r="G2330">
        <f>VLOOKUP(C2330,'Size of Government'!E2329:F14705,2,TRUE)</f>
        <v>0.32544311881065369</v>
      </c>
      <c r="H2330">
        <f t="shared" si="252"/>
        <v>3.2544311881065369</v>
      </c>
      <c r="I2330">
        <v>5.34</v>
      </c>
      <c r="J2330">
        <v>8</v>
      </c>
      <c r="K2330">
        <v>7.57</v>
      </c>
      <c r="L2330">
        <f t="shared" si="253"/>
        <v>33.484431188106541</v>
      </c>
      <c r="M2330">
        <f>VLOOKUP(C2330,Informality!C2330:D13140,2,TRUE)</f>
        <v>0.61499999999999999</v>
      </c>
      <c r="N2330">
        <v>5.5807385313510904</v>
      </c>
      <c r="O2330" s="15">
        <v>729.78081754073412</v>
      </c>
      <c r="P2330" s="15">
        <f t="shared" si="255"/>
        <v>196.30054367597546</v>
      </c>
      <c r="Q2330" s="15">
        <f t="shared" si="256"/>
        <v>14.281065168891308</v>
      </c>
      <c r="R2330" s="15">
        <f t="shared" si="257"/>
        <v>33.89423498749079</v>
      </c>
      <c r="S2330" s="15">
        <f t="shared" si="258"/>
        <v>33.540221173328497</v>
      </c>
    </row>
    <row r="2331" spans="1:19" x14ac:dyDescent="0.3">
      <c r="A2331">
        <v>2014</v>
      </c>
      <c r="B2331" t="s">
        <v>95</v>
      </c>
      <c r="C2331" t="str">
        <f t="shared" si="254"/>
        <v>2014Mali</v>
      </c>
      <c r="D2331">
        <v>4.43</v>
      </c>
      <c r="E2331">
        <v>5.56</v>
      </c>
      <c r="F2331">
        <v>5.39</v>
      </c>
      <c r="G2331">
        <f>VLOOKUP(C2331,'Size of Government'!E2330:F14706,2,TRUE)</f>
        <v>0.27461478114128113</v>
      </c>
      <c r="H2331">
        <f t="shared" si="252"/>
        <v>2.7461478114128113</v>
      </c>
      <c r="I2331">
        <v>5.42</v>
      </c>
      <c r="J2331">
        <v>8</v>
      </c>
      <c r="K2331">
        <v>7.57</v>
      </c>
      <c r="L2331">
        <f t="shared" si="253"/>
        <v>33.726147811412808</v>
      </c>
      <c r="M2331">
        <f>VLOOKUP(C2331,Informality!C2331:D13141,2,TRUE)</f>
        <v>0.62380000000000002</v>
      </c>
      <c r="N2331">
        <v>5.621024635235468</v>
      </c>
      <c r="O2331" s="15">
        <v>707.86720015733692</v>
      </c>
      <c r="P2331" s="15">
        <f t="shared" si="255"/>
        <v>196.77782675226101</v>
      </c>
      <c r="Q2331" s="15">
        <f t="shared" si="256"/>
        <v>14.448568365140105</v>
      </c>
      <c r="R2331" s="15">
        <f t="shared" si="257"/>
        <v>34.141108531113375</v>
      </c>
      <c r="S2331" s="15">
        <f t="shared" si="258"/>
        <v>33.779615574962442</v>
      </c>
    </row>
    <row r="2332" spans="1:19" x14ac:dyDescent="0.3">
      <c r="A2332">
        <v>2013</v>
      </c>
      <c r="B2332" t="s">
        <v>95</v>
      </c>
      <c r="C2332" t="str">
        <f t="shared" si="254"/>
        <v>2013Mali</v>
      </c>
      <c r="D2332">
        <v>4.43</v>
      </c>
      <c r="E2332">
        <v>5.45</v>
      </c>
      <c r="F2332">
        <v>6.3</v>
      </c>
      <c r="G2332">
        <f>VLOOKUP(C2332,'Size of Government'!E2331:F14707,2,TRUE)</f>
        <v>0.24072393774986267</v>
      </c>
      <c r="H2332">
        <f t="shared" si="252"/>
        <v>2.4072393774986267</v>
      </c>
      <c r="I2332">
        <v>6.23</v>
      </c>
      <c r="J2332">
        <v>8</v>
      </c>
      <c r="K2332">
        <v>7.57</v>
      </c>
      <c r="L2332">
        <f t="shared" si="253"/>
        <v>34.087239377498626</v>
      </c>
      <c r="M2332">
        <f>VLOOKUP(C2332,Informality!C2332:D13142,2,TRUE)</f>
        <v>0.62439999999999996</v>
      </c>
      <c r="N2332">
        <v>5.6812065629164374</v>
      </c>
      <c r="O2332" s="15">
        <v>680.39237295680687</v>
      </c>
      <c r="P2332" s="15">
        <f t="shared" si="255"/>
        <v>197.86910390351179</v>
      </c>
      <c r="Q2332" s="15">
        <f t="shared" si="256"/>
        <v>14.671059996489005</v>
      </c>
      <c r="R2332" s="15">
        <f t="shared" si="257"/>
        <v>34.54006441345733</v>
      </c>
      <c r="S2332" s="15">
        <f t="shared" si="258"/>
        <v>34.143624868684491</v>
      </c>
    </row>
    <row r="2333" spans="1:19" x14ac:dyDescent="0.3">
      <c r="A2333">
        <v>2012</v>
      </c>
      <c r="B2333" t="s">
        <v>95</v>
      </c>
      <c r="C2333" t="str">
        <f t="shared" si="254"/>
        <v>2012Mali</v>
      </c>
      <c r="D2333">
        <v>6.67</v>
      </c>
      <c r="E2333">
        <v>5.18</v>
      </c>
      <c r="F2333">
        <v>7.49</v>
      </c>
      <c r="G2333">
        <f>VLOOKUP(C2333,'Size of Government'!E2332:F14708,2,TRUE)</f>
        <v>0.24741005897521973</v>
      </c>
      <c r="H2333">
        <f t="shared" si="252"/>
        <v>2.4741005897521973</v>
      </c>
      <c r="I2333">
        <v>6.62</v>
      </c>
      <c r="J2333">
        <v>8</v>
      </c>
      <c r="K2333">
        <v>7.57</v>
      </c>
      <c r="L2333">
        <f t="shared" si="253"/>
        <v>36.514100589752196</v>
      </c>
      <c r="M2333">
        <f>VLOOKUP(C2333,Informality!C2333:D13143,2,TRUE)</f>
        <v>0.62919999999999998</v>
      </c>
      <c r="N2333">
        <v>6.0856834316253661</v>
      </c>
      <c r="O2333" s="15">
        <v>684.64740150159787</v>
      </c>
      <c r="P2333" s="15">
        <f t="shared" si="255"/>
        <v>212.70033445704189</v>
      </c>
      <c r="Q2333" s="15">
        <f t="shared" si="256"/>
        <v>15.574715847430802</v>
      </c>
      <c r="R2333" s="15">
        <f t="shared" si="257"/>
        <v>36.957487209837687</v>
      </c>
      <c r="S2333" s="15">
        <f t="shared" si="258"/>
        <v>36.568040499813883</v>
      </c>
    </row>
    <row r="2334" spans="1:19" x14ac:dyDescent="0.3">
      <c r="A2334">
        <v>2011</v>
      </c>
      <c r="B2334" t="s">
        <v>95</v>
      </c>
      <c r="C2334" t="str">
        <f t="shared" si="254"/>
        <v>2011Mali</v>
      </c>
      <c r="D2334">
        <v>6.67</v>
      </c>
      <c r="E2334">
        <v>4.82</v>
      </c>
      <c r="F2334">
        <v>6.68</v>
      </c>
      <c r="G2334">
        <f>VLOOKUP(C2334,'Size of Government'!E2333:F14709,2,TRUE)</f>
        <v>0.20311366021633148</v>
      </c>
      <c r="H2334">
        <f t="shared" si="252"/>
        <v>2.0311366021633148</v>
      </c>
      <c r="I2334">
        <v>5.94</v>
      </c>
      <c r="J2334">
        <v>8</v>
      </c>
      <c r="K2334">
        <v>7.57</v>
      </c>
      <c r="L2334">
        <f t="shared" si="253"/>
        <v>35.031136602163315</v>
      </c>
      <c r="M2334">
        <f>VLOOKUP(C2334,Informality!C2334:D13144,2,TRUE)</f>
        <v>0.63470000000000004</v>
      </c>
      <c r="N2334">
        <v>5.8385227670272188</v>
      </c>
      <c r="O2334" s="15">
        <v>711.11281227709878</v>
      </c>
      <c r="P2334" s="15">
        <f t="shared" si="255"/>
        <v>202.21595364471017</v>
      </c>
      <c r="Q2334" s="15">
        <f t="shared" si="256"/>
        <v>15.114076746419132</v>
      </c>
      <c r="R2334" s="15">
        <f t="shared" si="257"/>
        <v>35.451290550533585</v>
      </c>
      <c r="S2334" s="15">
        <f t="shared" si="258"/>
        <v>35.085506734611585</v>
      </c>
    </row>
    <row r="2335" spans="1:19" x14ac:dyDescent="0.3">
      <c r="A2335">
        <v>2010</v>
      </c>
      <c r="B2335" t="s">
        <v>95</v>
      </c>
      <c r="C2335" t="str">
        <f t="shared" si="254"/>
        <v>2010Mali</v>
      </c>
      <c r="D2335">
        <v>5</v>
      </c>
      <c r="E2335">
        <v>4.79</v>
      </c>
      <c r="F2335">
        <v>7.05</v>
      </c>
      <c r="G2335">
        <f>VLOOKUP(C2335,'Size of Government'!E2334:F14710,2,TRUE)</f>
        <v>0.13993576169013977</v>
      </c>
      <c r="H2335">
        <f t="shared" si="252"/>
        <v>1.3993576169013977</v>
      </c>
      <c r="I2335">
        <v>6</v>
      </c>
      <c r="J2335">
        <v>8</v>
      </c>
      <c r="K2335">
        <v>7.57</v>
      </c>
      <c r="L2335">
        <f t="shared" si="253"/>
        <v>32.759357616901397</v>
      </c>
      <c r="M2335">
        <f>VLOOKUP(C2335,Informality!C2335:D13145,2,TRUE)</f>
        <v>0.6431</v>
      </c>
      <c r="N2335">
        <v>5.4598929361502329</v>
      </c>
      <c r="O2335" s="15">
        <v>710.27420217583676</v>
      </c>
      <c r="P2335" s="15">
        <f t="shared" si="255"/>
        <v>185.96502730112303</v>
      </c>
      <c r="Q2335" s="15">
        <f t="shared" si="256"/>
        <v>14.394693527129363</v>
      </c>
      <c r="R2335" s="15">
        <f t="shared" si="257"/>
        <v>33.255634245402575</v>
      </c>
      <c r="S2335" s="15">
        <f t="shared" si="258"/>
        <v>32.829180506651952</v>
      </c>
    </row>
    <row r="2336" spans="1:19" x14ac:dyDescent="0.3">
      <c r="A2336">
        <v>2009</v>
      </c>
      <c r="B2336" t="s">
        <v>95</v>
      </c>
      <c r="C2336" t="str">
        <f t="shared" si="254"/>
        <v>2009Mali</v>
      </c>
      <c r="D2336">
        <v>6.67</v>
      </c>
      <c r="E2336">
        <v>5.18</v>
      </c>
      <c r="G2336">
        <f>VLOOKUP(C2336,'Size of Government'!E2335:F14711,2,TRUE)</f>
        <v>0.2711336612701416</v>
      </c>
      <c r="H2336">
        <f t="shared" si="252"/>
        <v>2.711336612701416</v>
      </c>
      <c r="I2336">
        <v>5.92</v>
      </c>
      <c r="J2336">
        <v>8</v>
      </c>
      <c r="K2336">
        <v>7.49</v>
      </c>
      <c r="L2336">
        <f t="shared" si="253"/>
        <v>35.971336612701414</v>
      </c>
      <c r="M2336">
        <f>VLOOKUP(C2336,Informality!C2336:D13146,2,TRUE)</f>
        <v>0.627</v>
      </c>
      <c r="N2336">
        <v>5.9952227687835693</v>
      </c>
      <c r="O2336" s="15">
        <v>696.07805357347161</v>
      </c>
      <c r="P2336" s="15">
        <f t="shared" si="255"/>
        <v>210.3523216444292</v>
      </c>
      <c r="Q2336" s="15">
        <f t="shared" si="256"/>
        <v>15.291146007653422</v>
      </c>
      <c r="R2336" s="15">
        <f t="shared" si="257"/>
        <v>36.297762291596364</v>
      </c>
      <c r="S2336" s="15">
        <f t="shared" si="258"/>
        <v>36.010179208477552</v>
      </c>
    </row>
    <row r="2337" spans="1:19" x14ac:dyDescent="0.3">
      <c r="A2337">
        <v>2008</v>
      </c>
      <c r="B2337" t="s">
        <v>95</v>
      </c>
      <c r="C2337" t="str">
        <f t="shared" si="254"/>
        <v>2008Mali</v>
      </c>
      <c r="D2337">
        <v>6.7</v>
      </c>
      <c r="E2337">
        <v>5.56</v>
      </c>
      <c r="G2337">
        <f>VLOOKUP(C2337,'Size of Government'!E2336:F14712,2,TRUE)</f>
        <v>0.2163531631231308</v>
      </c>
      <c r="H2337">
        <f t="shared" si="252"/>
        <v>2.163531631231308</v>
      </c>
      <c r="I2337">
        <v>5.42</v>
      </c>
      <c r="J2337">
        <v>8</v>
      </c>
      <c r="K2337">
        <v>7.13</v>
      </c>
      <c r="L2337">
        <f t="shared" si="253"/>
        <v>34.97353163123131</v>
      </c>
      <c r="M2337">
        <f>VLOOKUP(C2337,Informality!C2337:D13147,2,TRUE)</f>
        <v>0.627</v>
      </c>
      <c r="N2337">
        <v>5.828921938538552</v>
      </c>
      <c r="O2337" s="15">
        <v>686.17272366072916</v>
      </c>
      <c r="P2337" s="15">
        <f t="shared" si="255"/>
        <v>202.89205848726985</v>
      </c>
      <c r="Q2337" s="15">
        <f t="shared" si="256"/>
        <v>14.989922251944419</v>
      </c>
      <c r="R2337" s="15">
        <f t="shared" si="257"/>
        <v>35.299034844704018</v>
      </c>
      <c r="S2337" s="15">
        <f t="shared" si="258"/>
        <v>35.012508561174549</v>
      </c>
    </row>
    <row r="2338" spans="1:19" x14ac:dyDescent="0.3">
      <c r="A2338">
        <v>2007</v>
      </c>
      <c r="B2338" t="s">
        <v>95</v>
      </c>
      <c r="C2338" t="str">
        <f t="shared" si="254"/>
        <v>2007Mali</v>
      </c>
      <c r="D2338">
        <v>6.7</v>
      </c>
      <c r="E2338">
        <v>5.65</v>
      </c>
      <c r="G2338">
        <f>VLOOKUP(C2338,'Size of Government'!E2337:F14713,2,TRUE)</f>
        <v>0.17792989313602448</v>
      </c>
      <c r="H2338">
        <f t="shared" si="252"/>
        <v>1.7792989313602448</v>
      </c>
      <c r="I2338">
        <v>5.3</v>
      </c>
      <c r="J2338">
        <v>8</v>
      </c>
      <c r="K2338">
        <v>7.13</v>
      </c>
      <c r="L2338">
        <f t="shared" si="253"/>
        <v>34.559298931360246</v>
      </c>
      <c r="M2338">
        <f>VLOOKUP(C2338,Informality!C2338:D13148,2,TRUE)</f>
        <v>0.317</v>
      </c>
      <c r="N2338">
        <v>5.7598831552267074</v>
      </c>
      <c r="O2338" s="15">
        <v>677.08210903741724</v>
      </c>
      <c r="P2338" s="15">
        <f t="shared" si="255"/>
        <v>198.81333680213984</v>
      </c>
      <c r="Q2338" s="15">
        <f t="shared" si="256"/>
        <v>14.930013552811657</v>
      </c>
      <c r="R2338" s="15">
        <f t="shared" si="257"/>
        <v>34.892031095794266</v>
      </c>
      <c r="S2338" s="15">
        <f t="shared" si="258"/>
        <v>34.599690107925085</v>
      </c>
    </row>
    <row r="2339" spans="1:19" x14ac:dyDescent="0.3">
      <c r="A2339">
        <v>2006</v>
      </c>
      <c r="B2339" t="s">
        <v>95</v>
      </c>
      <c r="C2339" t="str">
        <f t="shared" si="254"/>
        <v>2006Mali</v>
      </c>
      <c r="D2339">
        <v>6.7</v>
      </c>
      <c r="E2339">
        <v>5.39</v>
      </c>
      <c r="G2339">
        <f>VLOOKUP(C2339,'Size of Government'!E2338:F14714,2,TRUE)</f>
        <v>0.15281029045581818</v>
      </c>
      <c r="H2339">
        <f t="shared" si="252"/>
        <v>1.5281029045581818</v>
      </c>
      <c r="I2339">
        <v>5.67</v>
      </c>
      <c r="J2339">
        <v>8</v>
      </c>
      <c r="K2339">
        <v>7.13</v>
      </c>
      <c r="L2339">
        <f t="shared" si="253"/>
        <v>34.418102904558182</v>
      </c>
      <c r="M2339">
        <f>VLOOKUP(C2339,Informality!C2339:D13149,2,TRUE)</f>
        <v>0.32140000000000002</v>
      </c>
      <c r="N2339">
        <v>5.7363504840930304</v>
      </c>
      <c r="O2339" s="15">
        <v>676.42857401853291</v>
      </c>
      <c r="P2339" s="15">
        <f t="shared" si="255"/>
        <v>196.72999607520293</v>
      </c>
      <c r="Q2339" s="15">
        <f t="shared" si="256"/>
        <v>14.94198776893219</v>
      </c>
      <c r="R2339" s="15">
        <f t="shared" si="257"/>
        <v>34.756190402661005</v>
      </c>
      <c r="S2339" s="15">
        <f t="shared" si="258"/>
        <v>34.458992042149859</v>
      </c>
    </row>
    <row r="2340" spans="1:19" x14ac:dyDescent="0.3">
      <c r="A2340">
        <v>2005</v>
      </c>
      <c r="B2340" t="s">
        <v>95</v>
      </c>
      <c r="C2340" t="str">
        <f t="shared" si="254"/>
        <v>2005Mali</v>
      </c>
      <c r="D2340">
        <v>6.7</v>
      </c>
      <c r="E2340">
        <v>5.58</v>
      </c>
      <c r="G2340">
        <f>VLOOKUP(C2340,'Size of Government'!E2339:F14715,2,TRUE)</f>
        <v>0.17781072854995728</v>
      </c>
      <c r="H2340">
        <f t="shared" si="252"/>
        <v>1.7781072854995728</v>
      </c>
      <c r="I2340">
        <v>6.09</v>
      </c>
      <c r="J2340">
        <v>8</v>
      </c>
      <c r="K2340">
        <v>7.13</v>
      </c>
      <c r="L2340">
        <f t="shared" si="253"/>
        <v>35.278107285499573</v>
      </c>
      <c r="M2340">
        <f>VLOOKUP(C2340,Informality!C2340:D13150,2,TRUE)</f>
        <v>0.39629999999999999</v>
      </c>
      <c r="N2340">
        <v>5.8796845475832624</v>
      </c>
      <c r="O2340" s="15">
        <v>667.94199095017814</v>
      </c>
      <c r="P2340" s="15">
        <f t="shared" si="255"/>
        <v>203.07734083324326</v>
      </c>
      <c r="Q2340" s="15">
        <f t="shared" si="256"/>
        <v>15.202403281019309</v>
      </c>
      <c r="R2340" s="15">
        <f t="shared" si="257"/>
        <v>35.616101164303899</v>
      </c>
      <c r="S2340" s="15">
        <f t="shared" si="258"/>
        <v>35.316084793599188</v>
      </c>
    </row>
    <row r="2341" spans="1:19" x14ac:dyDescent="0.3">
      <c r="A2341">
        <v>2004</v>
      </c>
      <c r="B2341" t="s">
        <v>95</v>
      </c>
      <c r="C2341" t="str">
        <f t="shared" si="254"/>
        <v>2004Mali</v>
      </c>
      <c r="D2341">
        <v>3.3</v>
      </c>
      <c r="E2341">
        <v>3.99</v>
      </c>
      <c r="G2341">
        <f>VLOOKUP(C2341,'Size of Government'!E2340:F14716,2,TRUE)</f>
        <v>0.20193025469779968</v>
      </c>
      <c r="H2341">
        <f t="shared" si="252"/>
        <v>2.0193025469779968</v>
      </c>
      <c r="I2341">
        <v>5.86</v>
      </c>
      <c r="J2341">
        <v>8</v>
      </c>
      <c r="K2341">
        <v>7.13</v>
      </c>
      <c r="L2341">
        <f t="shared" si="253"/>
        <v>30.299302546977994</v>
      </c>
      <c r="M2341">
        <f>VLOOKUP(C2341,Informality!C2341:D13151,2,TRUE)</f>
        <v>0.4017</v>
      </c>
      <c r="N2341">
        <v>5.049883757829666</v>
      </c>
      <c r="O2341" s="15">
        <v>647.57301243252471</v>
      </c>
      <c r="P2341" s="15">
        <f t="shared" si="255"/>
        <v>173.04053088378575</v>
      </c>
      <c r="Q2341" s="15">
        <f t="shared" si="256"/>
        <v>13.418799602655666</v>
      </c>
      <c r="R2341" s="15">
        <f t="shared" si="257"/>
        <v>30.707418771148355</v>
      </c>
      <c r="S2341" s="15">
        <f t="shared" si="258"/>
        <v>30.359165605370038</v>
      </c>
    </row>
    <row r="2342" spans="1:19" x14ac:dyDescent="0.3">
      <c r="A2342">
        <v>2003</v>
      </c>
      <c r="B2342" t="s">
        <v>95</v>
      </c>
      <c r="C2342" t="str">
        <f t="shared" si="254"/>
        <v>2003Mali</v>
      </c>
      <c r="D2342">
        <v>3.3</v>
      </c>
      <c r="E2342">
        <v>4.33</v>
      </c>
      <c r="G2342">
        <f>VLOOKUP(C2342,'Size of Government'!E2341:F14717,2,TRUE)</f>
        <v>0.22007220983505249</v>
      </c>
      <c r="H2342">
        <f t="shared" si="252"/>
        <v>2.2007220983505249</v>
      </c>
      <c r="I2342">
        <v>5.17</v>
      </c>
      <c r="J2342">
        <v>8</v>
      </c>
      <c r="K2342">
        <v>7.13</v>
      </c>
      <c r="L2342">
        <f t="shared" si="253"/>
        <v>30.130722098350521</v>
      </c>
      <c r="M2342">
        <f>VLOOKUP(C2342,Informality!C2342:D13152,2,TRUE)</f>
        <v>0.1242</v>
      </c>
      <c r="N2342">
        <v>5.0217870163917544</v>
      </c>
      <c r="O2342" s="15">
        <v>658.18593415051373</v>
      </c>
      <c r="P2342" s="15">
        <f t="shared" si="255"/>
        <v>173.01022223700832</v>
      </c>
      <c r="Q2342" s="15">
        <f t="shared" si="256"/>
        <v>13.268303499474539</v>
      </c>
      <c r="R2342" s="15">
        <f t="shared" si="257"/>
        <v>30.527102341791061</v>
      </c>
      <c r="S2342" s="15">
        <f t="shared" si="258"/>
        <v>30.191591299048216</v>
      </c>
    </row>
    <row r="2343" spans="1:19" x14ac:dyDescent="0.3">
      <c r="A2343">
        <v>2002</v>
      </c>
      <c r="B2343" t="s">
        <v>95</v>
      </c>
      <c r="C2343" t="str">
        <f t="shared" si="254"/>
        <v>2002Mali</v>
      </c>
      <c r="D2343">
        <v>3.3</v>
      </c>
      <c r="E2343">
        <v>4.67</v>
      </c>
      <c r="G2343">
        <f>VLOOKUP(C2343,'Size of Government'!E2342:F14718,2,TRUE)</f>
        <v>0.26560336351394653</v>
      </c>
      <c r="H2343">
        <f t="shared" si="252"/>
        <v>2.6560336351394653</v>
      </c>
      <c r="I2343">
        <v>5.17</v>
      </c>
      <c r="J2343">
        <v>8</v>
      </c>
      <c r="K2343">
        <v>7.13</v>
      </c>
      <c r="L2343">
        <f t="shared" si="253"/>
        <v>30.926033635139465</v>
      </c>
      <c r="M2343">
        <f>VLOOKUP(C2343,Informality!C2343:D13153,2,TRUE)</f>
        <v>0.12479999999999999</v>
      </c>
      <c r="N2343">
        <v>5.1543389391899108</v>
      </c>
      <c r="O2343" s="15">
        <v>622.17533849264692</v>
      </c>
      <c r="P2343" s="15">
        <f t="shared" si="255"/>
        <v>179.01742166708317</v>
      </c>
      <c r="Q2343" s="15">
        <f t="shared" si="256"/>
        <v>13.465482340822112</v>
      </c>
      <c r="R2343" s="15">
        <f t="shared" si="257"/>
        <v>31.309683552131975</v>
      </c>
      <c r="S2343" s="15">
        <f t="shared" si="258"/>
        <v>30.982343380422911</v>
      </c>
    </row>
    <row r="2344" spans="1:19" x14ac:dyDescent="0.3">
      <c r="A2344">
        <v>2001</v>
      </c>
      <c r="B2344" t="s">
        <v>95</v>
      </c>
      <c r="C2344" t="str">
        <f t="shared" si="254"/>
        <v>2001Mali</v>
      </c>
      <c r="D2344">
        <v>3.3</v>
      </c>
      <c r="E2344">
        <v>4.67</v>
      </c>
      <c r="G2344">
        <f>VLOOKUP(C2344,'Size of Government'!E2343:F14719,2,TRUE)</f>
        <v>0.27819818258285522</v>
      </c>
      <c r="H2344">
        <f t="shared" si="252"/>
        <v>2.7819818258285522</v>
      </c>
      <c r="I2344">
        <v>5.17</v>
      </c>
      <c r="J2344">
        <v>8</v>
      </c>
      <c r="K2344">
        <v>7.13</v>
      </c>
      <c r="L2344">
        <f t="shared" si="253"/>
        <v>31.051981825828552</v>
      </c>
      <c r="M2344">
        <f>VLOOKUP(C2344,Informality!C2344:D13154,2,TRUE)</f>
        <v>0.18479999999999999</v>
      </c>
      <c r="N2344">
        <v>5.1753303043047589</v>
      </c>
      <c r="O2344" s="15">
        <v>621.91603167907772</v>
      </c>
      <c r="P2344" s="15">
        <f t="shared" si="255"/>
        <v>180.04091001684057</v>
      </c>
      <c r="Q2344" s="15">
        <f t="shared" si="256"/>
        <v>13.490890366437656</v>
      </c>
      <c r="R2344" s="15">
        <f t="shared" si="257"/>
        <v>31.432582145530795</v>
      </c>
      <c r="S2344" s="15">
        <f t="shared" si="258"/>
        <v>31.107611620948891</v>
      </c>
    </row>
    <row r="2345" spans="1:19" x14ac:dyDescent="0.3">
      <c r="A2345">
        <v>2000</v>
      </c>
      <c r="B2345" t="s">
        <v>95</v>
      </c>
      <c r="C2345" t="str">
        <f t="shared" si="254"/>
        <v>2000Mali</v>
      </c>
      <c r="D2345">
        <v>3.3</v>
      </c>
      <c r="E2345">
        <v>4.67</v>
      </c>
      <c r="G2345">
        <f>VLOOKUP(C2345,'Size of Government'!E2344:F14720,2,TRUE)</f>
        <v>0.3027496337890625</v>
      </c>
      <c r="H2345">
        <f t="shared" si="252"/>
        <v>3.027496337890625</v>
      </c>
      <c r="I2345">
        <v>5.17</v>
      </c>
      <c r="J2345">
        <v>8</v>
      </c>
      <c r="K2345">
        <v>7.13</v>
      </c>
      <c r="L2345">
        <f t="shared" si="253"/>
        <v>31.297496337890625</v>
      </c>
      <c r="M2345">
        <f>VLOOKUP(C2345,Informality!C2345:D13155,2,TRUE)</f>
        <v>0.18779999999999999</v>
      </c>
      <c r="N2345">
        <v>5.2162493896484374</v>
      </c>
      <c r="O2345" s="15">
        <v>555.04454871237772</v>
      </c>
      <c r="P2345" s="15">
        <f t="shared" si="255"/>
        <v>181.97943122654806</v>
      </c>
      <c r="Q2345" s="15">
        <f t="shared" si="256"/>
        <v>13.54364921562653</v>
      </c>
      <c r="R2345" s="15">
        <f t="shared" si="257"/>
        <v>31.672254354466933</v>
      </c>
      <c r="S2345" s="15">
        <f t="shared" si="258"/>
        <v>31.351831740186018</v>
      </c>
    </row>
    <row r="2346" spans="1:19" x14ac:dyDescent="0.3">
      <c r="A2346">
        <v>1995</v>
      </c>
      <c r="B2346" t="s">
        <v>95</v>
      </c>
      <c r="C2346" t="str">
        <f t="shared" si="254"/>
        <v>1995Mali</v>
      </c>
      <c r="G2346">
        <f>VLOOKUP(C2346,'Size of Government'!E2345:F14721,2,TRUE)</f>
        <v>0.42836517095565796</v>
      </c>
      <c r="H2346">
        <f t="shared" si="252"/>
        <v>4.2836517095565796</v>
      </c>
      <c r="L2346">
        <f t="shared" si="253"/>
        <v>4.2836517095565796</v>
      </c>
      <c r="M2346">
        <f>VLOOKUP(C2346,Informality!C2346:D13156,2,TRUE)</f>
        <v>0.58660000000000001</v>
      </c>
      <c r="N2346">
        <v>4.2836517095565796</v>
      </c>
      <c r="O2346" s="15">
        <v>497.02137802057342</v>
      </c>
      <c r="P2346" s="15">
        <f t="shared" si="255"/>
        <v>4.2836517095565805</v>
      </c>
      <c r="Q2346" s="15">
        <f t="shared" si="256"/>
        <v>4.2836517095565796</v>
      </c>
      <c r="R2346" s="15">
        <f t="shared" si="257"/>
        <v>4.2836517095565787</v>
      </c>
      <c r="S2346" s="15">
        <f t="shared" si="258"/>
        <v>4.2841353063513337</v>
      </c>
    </row>
    <row r="2347" spans="1:19" x14ac:dyDescent="0.3">
      <c r="A2347">
        <v>1990</v>
      </c>
      <c r="B2347" t="s">
        <v>95</v>
      </c>
      <c r="C2347" t="str">
        <f t="shared" si="254"/>
        <v>1990Mali</v>
      </c>
      <c r="G2347">
        <f>VLOOKUP(C2347,'Size of Government'!E2346:F14722,2,TRUE)</f>
        <v>0</v>
      </c>
      <c r="H2347">
        <f t="shared" si="252"/>
        <v>0</v>
      </c>
      <c r="L2347">
        <f t="shared" si="253"/>
        <v>0</v>
      </c>
      <c r="M2347">
        <f>VLOOKUP(C2347,Informality!C2347:D13157,2,TRUE)</f>
        <v>0.5837</v>
      </c>
      <c r="N2347">
        <v>0</v>
      </c>
      <c r="O2347" s="15">
        <v>482.46568975338056</v>
      </c>
      <c r="P2347" s="15">
        <f t="shared" si="255"/>
        <v>0</v>
      </c>
      <c r="Q2347" s="15">
        <f t="shared" si="256"/>
        <v>0</v>
      </c>
      <c r="R2347" s="15">
        <f t="shared" si="257"/>
        <v>0</v>
      </c>
      <c r="S2347" s="15">
        <f t="shared" si="258"/>
        <v>0.5837</v>
      </c>
    </row>
    <row r="2348" spans="1:19" x14ac:dyDescent="0.3">
      <c r="A2348">
        <v>1985</v>
      </c>
      <c r="B2348" t="s">
        <v>95</v>
      </c>
      <c r="C2348" t="str">
        <f t="shared" si="254"/>
        <v>1985Mali</v>
      </c>
      <c r="G2348">
        <f>VLOOKUP(C2348,'Size of Government'!E2347:F14723,2,TRUE)</f>
        <v>0.24623174965381622</v>
      </c>
      <c r="H2348">
        <f t="shared" si="252"/>
        <v>2.4623174965381622</v>
      </c>
      <c r="L2348">
        <f t="shared" si="253"/>
        <v>2.4623174965381622</v>
      </c>
      <c r="M2348">
        <f>VLOOKUP(C2348,Informality!C2348:D13158,2,TRUE)</f>
        <v>0.43319999999999997</v>
      </c>
      <c r="N2348">
        <v>2.4623174965381618</v>
      </c>
      <c r="O2348" s="15">
        <v>465.35843236466218</v>
      </c>
      <c r="P2348" s="15">
        <f t="shared" si="255"/>
        <v>2.4623174965381618</v>
      </c>
      <c r="Q2348" s="15">
        <f t="shared" si="256"/>
        <v>2.4623174965381622</v>
      </c>
      <c r="R2348" s="15">
        <f t="shared" si="257"/>
        <v>2.4623174965381618</v>
      </c>
      <c r="S2348" s="15">
        <f t="shared" si="258"/>
        <v>2.4629685376672703</v>
      </c>
    </row>
    <row r="2349" spans="1:19" x14ac:dyDescent="0.3">
      <c r="A2349">
        <v>1980</v>
      </c>
      <c r="B2349" t="s">
        <v>95</v>
      </c>
      <c r="C2349" t="str">
        <f t="shared" si="254"/>
        <v>1980Mali</v>
      </c>
      <c r="G2349">
        <f>VLOOKUP(C2349,'Size of Government'!E2348:F14724,2,TRUE)</f>
        <v>9.9007762968540192E-2</v>
      </c>
      <c r="H2349">
        <f t="shared" si="252"/>
        <v>0.99007762968540192</v>
      </c>
      <c r="L2349">
        <f t="shared" si="253"/>
        <v>0.99007762968540192</v>
      </c>
      <c r="M2349">
        <f>VLOOKUP(C2349,Informality!C2349:D13159,2,TRUE)</f>
        <v>0.30890000000000001</v>
      </c>
      <c r="N2349">
        <v>0.99007762968540192</v>
      </c>
      <c r="O2349" s="15">
        <v>447.69102992253005</v>
      </c>
      <c r="P2349" s="15">
        <f t="shared" si="255"/>
        <v>0.99007762968540181</v>
      </c>
      <c r="Q2349" s="15">
        <f t="shared" si="256"/>
        <v>0.99007762968540192</v>
      </c>
      <c r="R2349" s="15">
        <f t="shared" si="257"/>
        <v>0.99007762968540192</v>
      </c>
      <c r="S2349" s="15">
        <f t="shared" si="258"/>
        <v>0.99243924814940043</v>
      </c>
    </row>
    <row r="2350" spans="1:19" x14ac:dyDescent="0.3">
      <c r="A2350">
        <v>1975</v>
      </c>
      <c r="B2350" t="s">
        <v>95</v>
      </c>
      <c r="C2350" t="str">
        <f t="shared" si="254"/>
        <v>1975Mali</v>
      </c>
      <c r="G2350">
        <f>VLOOKUP(C2350,'Size of Government'!E2349:F14725,2,TRUE)</f>
        <v>9.4899192452430725E-2</v>
      </c>
      <c r="H2350">
        <f t="shared" si="252"/>
        <v>0.94899192452430725</v>
      </c>
      <c r="L2350">
        <f t="shared" si="253"/>
        <v>0.94899192452430725</v>
      </c>
      <c r="M2350">
        <f>VLOOKUP(C2350,Informality!C2350:D13160,2,TRUE)</f>
        <v>0.33090000000000003</v>
      </c>
      <c r="N2350">
        <v>0.94899192452430725</v>
      </c>
      <c r="O2350" s="15">
        <v>389.36851690475703</v>
      </c>
      <c r="P2350" s="15">
        <f t="shared" si="255"/>
        <v>0.94899192452430725</v>
      </c>
      <c r="Q2350" s="15">
        <f t="shared" si="256"/>
        <v>0.94899192452430725</v>
      </c>
      <c r="R2350" s="15">
        <f t="shared" si="257"/>
        <v>0.94899192452430725</v>
      </c>
      <c r="S2350" s="15">
        <f t="shared" si="258"/>
        <v>0.95250314458823393</v>
      </c>
    </row>
    <row r="2351" spans="1:19" x14ac:dyDescent="0.3">
      <c r="A2351">
        <v>1970</v>
      </c>
      <c r="B2351" t="s">
        <v>95</v>
      </c>
      <c r="C2351" t="str">
        <f t="shared" si="254"/>
        <v>1970Mali</v>
      </c>
      <c r="G2351">
        <f>VLOOKUP(C2351,'Size of Government'!E2350:F14726,2,TRUE)</f>
        <v>0.15894308686256409</v>
      </c>
      <c r="H2351">
        <f t="shared" si="252"/>
        <v>1.5894308686256409</v>
      </c>
      <c r="L2351">
        <f t="shared" si="253"/>
        <v>1.5894308686256409</v>
      </c>
      <c r="M2351">
        <f>VLOOKUP(C2351,Informality!C2351:D13161,2,TRUE)</f>
        <v>0</v>
      </c>
      <c r="N2351">
        <v>1.5894308686256411</v>
      </c>
      <c r="O2351" s="15">
        <v>360.78955271817136</v>
      </c>
      <c r="P2351" s="15">
        <f t="shared" si="255"/>
        <v>1.5894308686256406</v>
      </c>
      <c r="Q2351" s="15">
        <f t="shared" si="256"/>
        <v>1.5894308686256409</v>
      </c>
      <c r="R2351" s="15">
        <f t="shared" si="257"/>
        <v>1.5894308686256409</v>
      </c>
      <c r="S2351" s="15">
        <f t="shared" si="258"/>
        <v>1.589470602907352</v>
      </c>
    </row>
    <row r="2352" spans="1:19" x14ac:dyDescent="0.3">
      <c r="A2352">
        <v>2018</v>
      </c>
      <c r="B2352" t="s">
        <v>96</v>
      </c>
      <c r="C2352" t="str">
        <f t="shared" si="254"/>
        <v>2018Malta</v>
      </c>
      <c r="D2352">
        <v>7.23</v>
      </c>
      <c r="E2352">
        <v>5.16</v>
      </c>
      <c r="F2352">
        <v>6.94</v>
      </c>
      <c r="G2352">
        <f>VLOOKUP(C2352,'Size of Government'!E2351:F14727,2,TRUE)</f>
        <v>0.40601432323455811</v>
      </c>
      <c r="H2352">
        <f t="shared" si="252"/>
        <v>4.0601432323455811</v>
      </c>
      <c r="I2352">
        <v>7.32</v>
      </c>
      <c r="J2352">
        <v>8</v>
      </c>
      <c r="K2352">
        <v>10</v>
      </c>
      <c r="L2352">
        <f t="shared" si="253"/>
        <v>41.770143232345582</v>
      </c>
      <c r="M2352">
        <f>VLOOKUP(C2352,Informality!C2352:D13162,2,TRUE)</f>
        <v>0.61650000000000005</v>
      </c>
      <c r="N2352">
        <v>6.9616905387242634</v>
      </c>
      <c r="O2352" s="15">
        <v>28758.451519858329</v>
      </c>
      <c r="P2352" s="15">
        <f t="shared" si="255"/>
        <v>245.60104052551301</v>
      </c>
      <c r="Q2352" s="15">
        <f t="shared" si="256"/>
        <v>17.69083556724107</v>
      </c>
      <c r="R2352" s="15">
        <f t="shared" si="257"/>
        <v>42.219207205248374</v>
      </c>
      <c r="S2352" s="15">
        <f t="shared" si="258"/>
        <v>41.826342485079827</v>
      </c>
    </row>
    <row r="2353" spans="1:19" x14ac:dyDescent="0.3">
      <c r="A2353">
        <v>2017</v>
      </c>
      <c r="B2353" t="s">
        <v>96</v>
      </c>
      <c r="C2353" t="str">
        <f t="shared" si="254"/>
        <v>2017Malta</v>
      </c>
      <c r="D2353">
        <v>7.23</v>
      </c>
      <c r="E2353">
        <v>5.0999999999999996</v>
      </c>
      <c r="F2353">
        <v>7.04</v>
      </c>
      <c r="G2353">
        <f>VLOOKUP(C2353,'Size of Government'!E2352:F14728,2,TRUE)</f>
        <v>0.40066990256309509</v>
      </c>
      <c r="H2353">
        <f t="shared" si="252"/>
        <v>4.0066990256309509</v>
      </c>
      <c r="I2353">
        <v>7.76</v>
      </c>
      <c r="J2353">
        <v>8</v>
      </c>
      <c r="K2353">
        <v>10</v>
      </c>
      <c r="L2353">
        <f t="shared" si="253"/>
        <v>42.096699025630947</v>
      </c>
      <c r="M2353">
        <f>VLOOKUP(C2353,Informality!C2353:D13163,2,TRUE)</f>
        <v>0.6169</v>
      </c>
      <c r="N2353">
        <v>7.0161165042718254</v>
      </c>
      <c r="O2353" s="15">
        <v>27750.67676471276</v>
      </c>
      <c r="P2353" s="15">
        <f t="shared" si="255"/>
        <v>247.28318520441792</v>
      </c>
      <c r="Q2353" s="15">
        <f t="shared" si="256"/>
        <v>17.848084969598055</v>
      </c>
      <c r="R2353" s="15">
        <f t="shared" si="257"/>
        <v>42.554580592554174</v>
      </c>
      <c r="S2353" s="15">
        <f t="shared" si="258"/>
        <v>42.152059966940051</v>
      </c>
    </row>
    <row r="2354" spans="1:19" x14ac:dyDescent="0.3">
      <c r="A2354">
        <v>2016</v>
      </c>
      <c r="B2354" t="s">
        <v>96</v>
      </c>
      <c r="C2354" t="str">
        <f t="shared" si="254"/>
        <v>2016Malta</v>
      </c>
      <c r="D2354">
        <v>7.23</v>
      </c>
      <c r="E2354">
        <v>4.9800000000000004</v>
      </c>
      <c r="F2354">
        <v>7.01</v>
      </c>
      <c r="G2354">
        <f>VLOOKUP(C2354,'Size of Government'!E2353:F14729,2,TRUE)</f>
        <v>0.3650684654712677</v>
      </c>
      <c r="H2354">
        <f t="shared" si="252"/>
        <v>3.650684654712677</v>
      </c>
      <c r="I2354">
        <v>7.92</v>
      </c>
      <c r="J2354">
        <v>8</v>
      </c>
      <c r="K2354">
        <v>10</v>
      </c>
      <c r="L2354">
        <f t="shared" si="253"/>
        <v>41.78068465471268</v>
      </c>
      <c r="M2354">
        <f>VLOOKUP(C2354,Informality!C2354:D13164,2,TRUE)</f>
        <v>0.61480000000000001</v>
      </c>
      <c r="N2354">
        <v>6.9634474424521136</v>
      </c>
      <c r="O2354" s="15">
        <v>26787.693488431596</v>
      </c>
      <c r="P2354" s="15">
        <f t="shared" si="255"/>
        <v>244.48724871243434</v>
      </c>
      <c r="Q2354" s="15">
        <f t="shared" si="256"/>
        <v>17.808065544807349</v>
      </c>
      <c r="R2354" s="15">
        <f t="shared" si="257"/>
        <v>42.2483779033223</v>
      </c>
      <c r="S2354" s="15">
        <f t="shared" si="258"/>
        <v>41.837165841212496</v>
      </c>
    </row>
    <row r="2355" spans="1:19" x14ac:dyDescent="0.3">
      <c r="A2355">
        <v>2015</v>
      </c>
      <c r="B2355" t="s">
        <v>96</v>
      </c>
      <c r="C2355" t="str">
        <f t="shared" si="254"/>
        <v>2015Malta</v>
      </c>
      <c r="D2355">
        <v>7.23</v>
      </c>
      <c r="E2355">
        <v>4.76</v>
      </c>
      <c r="F2355">
        <v>6.74</v>
      </c>
      <c r="G2355">
        <f>VLOOKUP(C2355,'Size of Government'!E2354:F14730,2,TRUE)</f>
        <v>0.32544311881065369</v>
      </c>
      <c r="H2355">
        <f t="shared" si="252"/>
        <v>3.2544311881065369</v>
      </c>
      <c r="I2355">
        <v>7.39</v>
      </c>
      <c r="J2355">
        <v>8</v>
      </c>
      <c r="K2355">
        <v>10</v>
      </c>
      <c r="L2355">
        <f t="shared" si="253"/>
        <v>40.634431188106532</v>
      </c>
      <c r="M2355">
        <f>VLOOKUP(C2355,Informality!C2355:D13165,2,TRUE)</f>
        <v>0.61499999999999999</v>
      </c>
      <c r="N2355">
        <v>6.7724051980177551</v>
      </c>
      <c r="O2355" s="15">
        <v>25897.959352061869</v>
      </c>
      <c r="P2355" s="15">
        <f t="shared" si="255"/>
        <v>236.66046535169548</v>
      </c>
      <c r="Q2355" s="15">
        <f t="shared" si="256"/>
        <v>17.439435838298223</v>
      </c>
      <c r="R2355" s="15">
        <f t="shared" si="257"/>
        <v>41.099390245218238</v>
      </c>
      <c r="S2355" s="15">
        <f t="shared" si="258"/>
        <v>40.694511327465833</v>
      </c>
    </row>
    <row r="2356" spans="1:19" x14ac:dyDescent="0.3">
      <c r="A2356">
        <v>2014</v>
      </c>
      <c r="B2356" t="s">
        <v>96</v>
      </c>
      <c r="C2356" t="str">
        <f t="shared" si="254"/>
        <v>2014Malta</v>
      </c>
      <c r="D2356">
        <v>7.23</v>
      </c>
      <c r="E2356">
        <v>3.91</v>
      </c>
      <c r="F2356">
        <v>6.43</v>
      </c>
      <c r="G2356">
        <f>VLOOKUP(C2356,'Size of Government'!E2355:F14731,2,TRUE)</f>
        <v>0.27461478114128113</v>
      </c>
      <c r="H2356">
        <f t="shared" si="252"/>
        <v>2.7461478114128113</v>
      </c>
      <c r="I2356">
        <v>7.11</v>
      </c>
      <c r="J2356">
        <v>8</v>
      </c>
      <c r="K2356">
        <v>10</v>
      </c>
      <c r="L2356">
        <f t="shared" si="253"/>
        <v>38.996147811412811</v>
      </c>
      <c r="M2356">
        <f>VLOOKUP(C2356,Informality!C2356:D13166,2,TRUE)</f>
        <v>0.62380000000000002</v>
      </c>
      <c r="N2356">
        <v>6.4993579685688019</v>
      </c>
      <c r="O2356" s="15">
        <v>23925.658030335526</v>
      </c>
      <c r="P2356" s="15">
        <f t="shared" si="255"/>
        <v>224.41692459153313</v>
      </c>
      <c r="Q2356" s="15">
        <f t="shared" si="256"/>
        <v>17.019236992360362</v>
      </c>
      <c r="R2356" s="15">
        <f t="shared" si="257"/>
        <v>39.471907346243064</v>
      </c>
      <c r="S2356" s="15">
        <f t="shared" si="258"/>
        <v>39.062609994485477</v>
      </c>
    </row>
    <row r="2357" spans="1:19" x14ac:dyDescent="0.3">
      <c r="A2357">
        <v>2013</v>
      </c>
      <c r="B2357" t="s">
        <v>96</v>
      </c>
      <c r="C2357" t="str">
        <f t="shared" si="254"/>
        <v>2013Malta</v>
      </c>
      <c r="D2357">
        <v>7.23</v>
      </c>
      <c r="E2357">
        <v>4.55</v>
      </c>
      <c r="F2357">
        <v>6.67</v>
      </c>
      <c r="G2357">
        <f>VLOOKUP(C2357,'Size of Government'!E2356:F14732,2,TRUE)</f>
        <v>0.24072393774986267</v>
      </c>
      <c r="H2357">
        <f t="shared" si="252"/>
        <v>2.4072393774986267</v>
      </c>
      <c r="I2357">
        <v>7.13</v>
      </c>
      <c r="J2357">
        <v>6</v>
      </c>
      <c r="K2357">
        <v>10</v>
      </c>
      <c r="L2357">
        <f t="shared" si="253"/>
        <v>37.317239377498623</v>
      </c>
      <c r="M2357">
        <f>VLOOKUP(C2357,Informality!C2357:D13167,2,TRUE)</f>
        <v>0.62439999999999996</v>
      </c>
      <c r="N2357">
        <v>6.2195398962497714</v>
      </c>
      <c r="O2357" s="15">
        <v>22435.935179944547</v>
      </c>
      <c r="P2357" s="15">
        <f t="shared" si="255"/>
        <v>214.781930341524</v>
      </c>
      <c r="Q2357" s="15">
        <f t="shared" si="256"/>
        <v>16.297456900405656</v>
      </c>
      <c r="R2357" s="15">
        <f t="shared" si="257"/>
        <v>37.782812192944441</v>
      </c>
      <c r="S2357" s="15">
        <f t="shared" si="258"/>
        <v>37.380940606236358</v>
      </c>
    </row>
    <row r="2358" spans="1:19" x14ac:dyDescent="0.3">
      <c r="A2358">
        <v>2012</v>
      </c>
      <c r="B2358" t="s">
        <v>96</v>
      </c>
      <c r="C2358" t="str">
        <f t="shared" si="254"/>
        <v>2012Malta</v>
      </c>
      <c r="D2358">
        <v>6.1</v>
      </c>
      <c r="E2358">
        <v>4.82</v>
      </c>
      <c r="F2358">
        <v>6.55</v>
      </c>
      <c r="G2358">
        <f>VLOOKUP(C2358,'Size of Government'!E2357:F14733,2,TRUE)</f>
        <v>0.24741005897521973</v>
      </c>
      <c r="H2358">
        <f t="shared" si="252"/>
        <v>2.4741005897521973</v>
      </c>
      <c r="I2358">
        <v>7.22</v>
      </c>
      <c r="J2358">
        <v>6</v>
      </c>
      <c r="K2358">
        <v>10</v>
      </c>
      <c r="L2358">
        <f t="shared" si="253"/>
        <v>36.614100589752198</v>
      </c>
      <c r="M2358">
        <f>VLOOKUP(C2358,Informality!C2358:D13168,2,TRUE)</f>
        <v>0.62919999999999998</v>
      </c>
      <c r="N2358">
        <v>6.1023500982920327</v>
      </c>
      <c r="O2358" s="15">
        <v>21702.992336384599</v>
      </c>
      <c r="P2358" s="15">
        <f t="shared" si="255"/>
        <v>211.32344483902943</v>
      </c>
      <c r="Q2358" s="15">
        <f t="shared" si="256"/>
        <v>15.959071831664026</v>
      </c>
      <c r="R2358" s="15">
        <f t="shared" si="257"/>
        <v>37.101242607250207</v>
      </c>
      <c r="S2358" s="15">
        <f t="shared" si="258"/>
        <v>36.680826878300387</v>
      </c>
    </row>
    <row r="2359" spans="1:19" x14ac:dyDescent="0.3">
      <c r="A2359">
        <v>2011</v>
      </c>
      <c r="B2359" t="s">
        <v>96</v>
      </c>
      <c r="C2359" t="str">
        <f t="shared" si="254"/>
        <v>2011Malta</v>
      </c>
      <c r="D2359">
        <v>6.1</v>
      </c>
      <c r="E2359">
        <v>4.41</v>
      </c>
      <c r="F2359">
        <v>6.78</v>
      </c>
      <c r="G2359">
        <f>VLOOKUP(C2359,'Size of Government'!E2358:F14734,2,TRUE)</f>
        <v>0.20311366021633148</v>
      </c>
      <c r="H2359">
        <f t="shared" si="252"/>
        <v>2.0311366021633148</v>
      </c>
      <c r="I2359">
        <v>6.45</v>
      </c>
      <c r="J2359">
        <v>6</v>
      </c>
      <c r="K2359">
        <v>10</v>
      </c>
      <c r="L2359">
        <f t="shared" si="253"/>
        <v>34.991136602163316</v>
      </c>
      <c r="M2359">
        <f>VLOOKUP(C2359,Informality!C2359:D13169,2,TRUE)</f>
        <v>0.33829999999999999</v>
      </c>
      <c r="N2359">
        <v>5.8318561003605529</v>
      </c>
      <c r="O2359" s="15">
        <v>21303.764579428054</v>
      </c>
      <c r="P2359" s="15">
        <f t="shared" si="255"/>
        <v>200.12203990861863</v>
      </c>
      <c r="Q2359" s="15">
        <f t="shared" si="256"/>
        <v>15.439757637237948</v>
      </c>
      <c r="R2359" s="15">
        <f t="shared" si="257"/>
        <v>35.496118932729694</v>
      </c>
      <c r="S2359" s="15">
        <f t="shared" si="258"/>
        <v>35.069122154907717</v>
      </c>
    </row>
    <row r="2360" spans="1:19" x14ac:dyDescent="0.3">
      <c r="A2360">
        <v>2010</v>
      </c>
      <c r="B2360" t="s">
        <v>96</v>
      </c>
      <c r="C2360" t="str">
        <f t="shared" si="254"/>
        <v>2010Malta</v>
      </c>
      <c r="E2360">
        <v>4.17</v>
      </c>
      <c r="F2360">
        <v>6.8</v>
      </c>
      <c r="G2360">
        <f>VLOOKUP(C2360,'Size of Government'!E2359:F14735,2,TRUE)</f>
        <v>0.13993576169013977</v>
      </c>
      <c r="H2360">
        <f t="shared" si="252"/>
        <v>1.3993576169013977</v>
      </c>
      <c r="I2360">
        <v>6.12</v>
      </c>
      <c r="L2360">
        <f t="shared" si="253"/>
        <v>11.689357616901397</v>
      </c>
      <c r="M2360">
        <f>VLOOKUP(C2360,Informality!C2360:D13170,2,TRUE)</f>
        <v>0.34050000000000002</v>
      </c>
      <c r="N2360">
        <v>3.8964525389671318</v>
      </c>
      <c r="O2360" s="15">
        <v>21107.364434963878</v>
      </c>
      <c r="P2360" s="15">
        <f t="shared" si="255"/>
        <v>32.477069470003507</v>
      </c>
      <c r="Q2360" s="15">
        <f t="shared" si="256"/>
        <v>7.5366771020112013</v>
      </c>
      <c r="R2360" s="15">
        <f t="shared" si="257"/>
        <v>13.032288785091627</v>
      </c>
      <c r="S2360" s="15">
        <f t="shared" si="258"/>
        <v>12.010538276908484</v>
      </c>
    </row>
    <row r="2361" spans="1:19" x14ac:dyDescent="0.3">
      <c r="A2361">
        <v>2009</v>
      </c>
      <c r="B2361" t="s">
        <v>96</v>
      </c>
      <c r="C2361" t="str">
        <f t="shared" si="254"/>
        <v>2009Malta</v>
      </c>
      <c r="E2361">
        <v>4.2</v>
      </c>
      <c r="G2361">
        <f>VLOOKUP(C2361,'Size of Government'!E2360:F14736,2,TRUE)</f>
        <v>0.2711336612701416</v>
      </c>
      <c r="H2361">
        <f t="shared" si="252"/>
        <v>2.711336612701416</v>
      </c>
      <c r="I2361">
        <v>6.55</v>
      </c>
      <c r="J2361">
        <v>10</v>
      </c>
      <c r="L2361">
        <f t="shared" si="253"/>
        <v>23.461336612701416</v>
      </c>
      <c r="M2361">
        <f>VLOOKUP(C2361,Informality!C2361:D13171,2,TRUE)</f>
        <v>0.39200000000000002</v>
      </c>
      <c r="N2361">
        <v>5.865334153175354</v>
      </c>
      <c r="O2361" s="15">
        <v>20485.55683375541</v>
      </c>
      <c r="P2361" s="15">
        <f t="shared" si="255"/>
        <v>88.690780513792305</v>
      </c>
      <c r="Q2361" s="15">
        <f t="shared" si="256"/>
        <v>12.957385779059569</v>
      </c>
      <c r="R2361" s="15">
        <f t="shared" si="257"/>
        <v>24.254821948412999</v>
      </c>
      <c r="S2361" s="15">
        <f t="shared" si="258"/>
        <v>23.652575669624284</v>
      </c>
    </row>
    <row r="2362" spans="1:19" x14ac:dyDescent="0.3">
      <c r="A2362">
        <v>2008</v>
      </c>
      <c r="B2362" t="s">
        <v>96</v>
      </c>
      <c r="C2362" t="str">
        <f t="shared" si="254"/>
        <v>2008Malta</v>
      </c>
      <c r="E2362">
        <v>3.91</v>
      </c>
      <c r="G2362">
        <f>VLOOKUP(C2362,'Size of Government'!E2361:F14737,2,TRUE)</f>
        <v>0.11127225309610367</v>
      </c>
      <c r="H2362">
        <f t="shared" si="252"/>
        <v>1.1127225309610367</v>
      </c>
      <c r="I2362">
        <v>7.11</v>
      </c>
      <c r="L2362">
        <f t="shared" si="253"/>
        <v>12.132722530961036</v>
      </c>
      <c r="M2362">
        <f>VLOOKUP(C2362,Informality!C2362:D13172,2,TRUE)</f>
        <v>0.40300000000000002</v>
      </c>
      <c r="N2362">
        <v>4.0442408436536788</v>
      </c>
      <c r="O2362" s="15">
        <v>21161.640875783803</v>
      </c>
      <c r="P2362" s="15">
        <f t="shared" si="255"/>
        <v>32.475033051290687</v>
      </c>
      <c r="Q2362" s="15">
        <f t="shared" si="256"/>
        <v>8.1901374488410355</v>
      </c>
      <c r="R2362" s="15">
        <f t="shared" si="257"/>
        <v>13.016103363818306</v>
      </c>
      <c r="S2362" s="15">
        <f t="shared" si="258"/>
        <v>12.132726244620008</v>
      </c>
    </row>
    <row r="2363" spans="1:19" x14ac:dyDescent="0.3">
      <c r="A2363">
        <v>2007</v>
      </c>
      <c r="B2363" t="s">
        <v>96</v>
      </c>
      <c r="C2363" t="str">
        <f t="shared" si="254"/>
        <v>2007Malta</v>
      </c>
      <c r="E2363">
        <v>3.58</v>
      </c>
      <c r="G2363">
        <f>VLOOKUP(C2363,'Size of Government'!E2362:F14738,2,TRUE)</f>
        <v>0.10133230686187744</v>
      </c>
      <c r="H2363">
        <f t="shared" si="252"/>
        <v>1.0133230686187744</v>
      </c>
      <c r="I2363">
        <v>7.08</v>
      </c>
      <c r="L2363">
        <f t="shared" si="253"/>
        <v>11.673323068618775</v>
      </c>
      <c r="M2363">
        <f>VLOOKUP(C2363,Informality!C2363:D13173,2,TRUE)</f>
        <v>0.4612</v>
      </c>
      <c r="N2363">
        <v>3.891107689539592</v>
      </c>
      <c r="O2363" s="15">
        <v>20610.060852151561</v>
      </c>
      <c r="P2363" s="15">
        <f t="shared" si="255"/>
        <v>30.908654298146065</v>
      </c>
      <c r="Q2363" s="15">
        <f t="shared" si="256"/>
        <v>7.9981012522594996</v>
      </c>
      <c r="R2363" s="15">
        <f t="shared" si="257"/>
        <v>12.581252393009768</v>
      </c>
      <c r="S2363" s="15">
        <f t="shared" si="258"/>
        <v>11.673330195905027</v>
      </c>
    </row>
    <row r="2364" spans="1:19" x14ac:dyDescent="0.3">
      <c r="A2364">
        <v>2006</v>
      </c>
      <c r="B2364" t="s">
        <v>96</v>
      </c>
      <c r="C2364" t="str">
        <f t="shared" si="254"/>
        <v>2006Malta</v>
      </c>
      <c r="E2364">
        <v>3.68</v>
      </c>
      <c r="G2364">
        <f>VLOOKUP(C2364,'Size of Government'!E2363:F14739,2,TRUE)</f>
        <v>8.5172101855278015E-2</v>
      </c>
      <c r="H2364">
        <f t="shared" si="252"/>
        <v>0.85172101855278015</v>
      </c>
      <c r="I2364">
        <v>7.06</v>
      </c>
      <c r="L2364">
        <f t="shared" si="253"/>
        <v>11.591721018552779</v>
      </c>
      <c r="M2364">
        <f>VLOOKUP(C2364,Informality!C2364:D13174,2,TRUE)</f>
        <v>0.46450000000000002</v>
      </c>
      <c r="N2364">
        <v>3.86390700618426</v>
      </c>
      <c r="O2364" s="15">
        <v>19889.192515282433</v>
      </c>
      <c r="P2364" s="15">
        <f t="shared" si="255"/>
        <v>30.231148800989473</v>
      </c>
      <c r="Q2364" s="15">
        <f t="shared" si="256"/>
        <v>8.0069612646399495</v>
      </c>
      <c r="R2364" s="15">
        <f t="shared" si="257"/>
        <v>12.513134297738389</v>
      </c>
      <c r="S2364" s="15">
        <f t="shared" si="258"/>
        <v>11.591728499031058</v>
      </c>
    </row>
    <row r="2365" spans="1:19" x14ac:dyDescent="0.3">
      <c r="A2365">
        <v>2005</v>
      </c>
      <c r="B2365" t="s">
        <v>96</v>
      </c>
      <c r="C2365" t="str">
        <f t="shared" si="254"/>
        <v>2005Malta</v>
      </c>
      <c r="E2365">
        <v>4.1399999999999997</v>
      </c>
      <c r="G2365">
        <f>VLOOKUP(C2365,'Size of Government'!E2364:F14740,2,TRUE)</f>
        <v>9.8691843450069427E-2</v>
      </c>
      <c r="H2365">
        <f t="shared" si="252"/>
        <v>0.98691843450069427</v>
      </c>
      <c r="I2365">
        <v>7.14</v>
      </c>
      <c r="L2365">
        <f t="shared" si="253"/>
        <v>12.266918434500694</v>
      </c>
      <c r="M2365">
        <f>VLOOKUP(C2365,Informality!C2365:D13175,2,TRUE)</f>
        <v>0.61350000000000005</v>
      </c>
      <c r="N2365">
        <v>4.0889728115002324</v>
      </c>
      <c r="O2365" s="15">
        <v>19603.299510608682</v>
      </c>
      <c r="P2365" s="15">
        <f t="shared" si="255"/>
        <v>32.492445612530062</v>
      </c>
      <c r="Q2365" s="15">
        <f t="shared" si="256"/>
        <v>8.3122324315647766</v>
      </c>
      <c r="R2365" s="15">
        <f t="shared" si="257"/>
        <v>13.163314315087502</v>
      </c>
      <c r="S2365" s="15">
        <f t="shared" si="258"/>
        <v>12.266937633631398</v>
      </c>
    </row>
    <row r="2366" spans="1:19" x14ac:dyDescent="0.3">
      <c r="A2366">
        <v>2004</v>
      </c>
      <c r="B2366" t="s">
        <v>96</v>
      </c>
      <c r="C2366" t="str">
        <f t="shared" si="254"/>
        <v>2004Malta</v>
      </c>
      <c r="E2366">
        <v>3.36</v>
      </c>
      <c r="G2366">
        <f>VLOOKUP(C2366,'Size of Government'!E2365:F14741,2,TRUE)</f>
        <v>9.3057699501514435E-2</v>
      </c>
      <c r="H2366">
        <f t="shared" si="252"/>
        <v>0.93057699501514435</v>
      </c>
      <c r="I2366">
        <v>6.89</v>
      </c>
      <c r="L2366">
        <f t="shared" si="253"/>
        <v>11.180576995015144</v>
      </c>
      <c r="M2366">
        <f>VLOOKUP(C2366,Informality!C2366:D13176,2,TRUE)</f>
        <v>0.60329999999999995</v>
      </c>
      <c r="N2366">
        <v>3.7268589983383809</v>
      </c>
      <c r="O2366" s="15">
        <v>19009.407419630505</v>
      </c>
      <c r="P2366" s="15">
        <f t="shared" si="255"/>
        <v>29.404324135217944</v>
      </c>
      <c r="Q2366" s="15">
        <f t="shared" si="256"/>
        <v>7.721895722143068</v>
      </c>
      <c r="R2366" s="15">
        <f t="shared" si="257"/>
        <v>12.079671780289233</v>
      </c>
      <c r="S2366" s="15">
        <f t="shared" si="258"/>
        <v>11.180600704660236</v>
      </c>
    </row>
    <row r="2367" spans="1:19" x14ac:dyDescent="0.3">
      <c r="A2367">
        <v>2003</v>
      </c>
      <c r="B2367" t="s">
        <v>96</v>
      </c>
      <c r="C2367" t="str">
        <f t="shared" si="254"/>
        <v>2003Malta</v>
      </c>
      <c r="E2367">
        <v>3.5</v>
      </c>
      <c r="G2367">
        <f>VLOOKUP(C2367,'Size of Government'!E2366:F14742,2,TRUE)</f>
        <v>6.7105613648891449E-2</v>
      </c>
      <c r="H2367">
        <f t="shared" si="252"/>
        <v>0.67105613648891449</v>
      </c>
      <c r="I2367">
        <v>6.17</v>
      </c>
      <c r="L2367">
        <f t="shared" si="253"/>
        <v>10.341056136488914</v>
      </c>
      <c r="M2367">
        <f>VLOOKUP(C2367,Informality!C2367:D13177,2,TRUE)</f>
        <v>0.60250000000000004</v>
      </c>
      <c r="N2367">
        <v>3.4470187121629721</v>
      </c>
      <c r="O2367" s="15">
        <v>19053.026207389481</v>
      </c>
      <c r="P2367" s="15">
        <f t="shared" si="255"/>
        <v>26.769834393189363</v>
      </c>
      <c r="Q2367" s="15">
        <f t="shared" si="256"/>
        <v>7.1252520192846109</v>
      </c>
      <c r="R2367" s="15">
        <f t="shared" si="257"/>
        <v>11.143052248957531</v>
      </c>
      <c r="S2367" s="15">
        <f t="shared" si="258"/>
        <v>10.341085931151911</v>
      </c>
    </row>
    <row r="2368" spans="1:19" x14ac:dyDescent="0.3">
      <c r="A2368">
        <v>2002</v>
      </c>
      <c r="B2368" t="s">
        <v>96</v>
      </c>
      <c r="C2368" t="str">
        <f t="shared" si="254"/>
        <v>2002Malta</v>
      </c>
      <c r="E2368">
        <v>3.33</v>
      </c>
      <c r="G2368">
        <f>VLOOKUP(C2368,'Size of Government'!E2367:F14743,2,TRUE)</f>
        <v>0.18317486345767975</v>
      </c>
      <c r="H2368">
        <f t="shared" si="252"/>
        <v>1.8317486345767975</v>
      </c>
      <c r="I2368">
        <v>6.67</v>
      </c>
      <c r="L2368">
        <f t="shared" si="253"/>
        <v>11.831748634576797</v>
      </c>
      <c r="M2368">
        <f>VLOOKUP(C2368,Informality!C2368:D13178,2,TRUE)</f>
        <v>0.61040000000000005</v>
      </c>
      <c r="N2368">
        <v>3.943916211525599</v>
      </c>
      <c r="O2368" s="15">
        <v>18702.996214871073</v>
      </c>
      <c r="P2368" s="15">
        <f t="shared" si="255"/>
        <v>33.187786288598843</v>
      </c>
      <c r="Q2368" s="15">
        <f t="shared" si="256"/>
        <v>7.6767898929353251</v>
      </c>
      <c r="R2368" s="15">
        <f t="shared" si="257"/>
        <v>12.578169880402163</v>
      </c>
      <c r="S2368" s="15">
        <f t="shared" si="258"/>
        <v>11.831769757690678</v>
      </c>
    </row>
    <row r="2369" spans="1:19" x14ac:dyDescent="0.3">
      <c r="A2369">
        <v>2001</v>
      </c>
      <c r="B2369" t="s">
        <v>96</v>
      </c>
      <c r="C2369" t="str">
        <f t="shared" si="254"/>
        <v>2001Malta</v>
      </c>
      <c r="E2369">
        <v>3.33</v>
      </c>
      <c r="G2369">
        <f>VLOOKUP(C2369,'Size of Government'!E2368:F14744,2,TRUE)</f>
        <v>0.1921011358499527</v>
      </c>
      <c r="H2369">
        <f t="shared" si="252"/>
        <v>1.921011358499527</v>
      </c>
      <c r="I2369">
        <v>6.67</v>
      </c>
      <c r="L2369">
        <f t="shared" si="253"/>
        <v>11.921011358499527</v>
      </c>
      <c r="M2369">
        <f>VLOOKUP(C2369,Informality!C2369:D13179,2,TRUE)</f>
        <v>0.44440000000000002</v>
      </c>
      <c r="N2369">
        <v>3.9736704528331761</v>
      </c>
      <c r="O2369" s="15">
        <v>18297.177796531661</v>
      </c>
      <c r="P2369" s="15">
        <f t="shared" si="255"/>
        <v>33.564278577829995</v>
      </c>
      <c r="Q2369" s="15">
        <f t="shared" si="256"/>
        <v>7.6985767931146984</v>
      </c>
      <c r="R2369" s="15">
        <f t="shared" si="257"/>
        <v>12.657251905754604</v>
      </c>
      <c r="S2369" s="15">
        <f t="shared" si="258"/>
        <v>11.921017315143565</v>
      </c>
    </row>
    <row r="2370" spans="1:19" x14ac:dyDescent="0.3">
      <c r="A2370">
        <v>2000</v>
      </c>
      <c r="B2370" t="s">
        <v>96</v>
      </c>
      <c r="C2370" t="str">
        <f t="shared" si="254"/>
        <v>2000Malta</v>
      </c>
      <c r="E2370">
        <v>3.33</v>
      </c>
      <c r="G2370">
        <f>VLOOKUP(C2370,'Size of Government'!E2369:F14745,2,TRUE)</f>
        <v>0.1874535083770752</v>
      </c>
      <c r="H2370">
        <f t="shared" ref="H2370:H2433" si="259">10*G2370</f>
        <v>1.874535083770752</v>
      </c>
      <c r="I2370">
        <v>6.67</v>
      </c>
      <c r="L2370">
        <f t="shared" ref="L2370:L2433" si="260">SUM(D2370,E2370,H2370,I2370,J2370,K2370)</f>
        <v>11.874535083770752</v>
      </c>
      <c r="M2370">
        <f>VLOOKUP(C2370,Informality!C2370:D13180,2,TRUE)</f>
        <v>0.44119999999999998</v>
      </c>
      <c r="N2370">
        <v>3.958178361256917</v>
      </c>
      <c r="O2370" s="15">
        <v>18323.653877446508</v>
      </c>
      <c r="P2370" s="15">
        <f t="shared" si="255"/>
        <v>33.369104012619616</v>
      </c>
      <c r="Q2370" s="15">
        <f t="shared" si="256"/>
        <v>7.6871114067826172</v>
      </c>
      <c r="R2370" s="15">
        <f t="shared" si="257"/>
        <v>12.616051754383962</v>
      </c>
      <c r="S2370" s="15">
        <f t="shared" si="258"/>
        <v>11.874540925724704</v>
      </c>
    </row>
    <row r="2371" spans="1:19" x14ac:dyDescent="0.3">
      <c r="A2371">
        <v>1995</v>
      </c>
      <c r="B2371" t="s">
        <v>96</v>
      </c>
      <c r="C2371" t="str">
        <f t="shared" ref="C2371:C2434" si="261">A2371&amp;B2371</f>
        <v>1995Malta</v>
      </c>
      <c r="G2371">
        <f>VLOOKUP(C2371,'Size of Government'!E2370:F14746,2,TRUE)</f>
        <v>0.21107961237430573</v>
      </c>
      <c r="H2371">
        <f t="shared" si="259"/>
        <v>2.1107961237430573</v>
      </c>
      <c r="L2371">
        <f t="shared" si="260"/>
        <v>2.1107961237430573</v>
      </c>
      <c r="M2371">
        <f>VLOOKUP(C2371,Informality!C2371:D13181,2,TRUE)</f>
        <v>0.42270000000000002</v>
      </c>
      <c r="N2371">
        <v>2.1107961237430568</v>
      </c>
      <c r="O2371" s="15">
        <v>14750.553633783818</v>
      </c>
      <c r="P2371" s="15">
        <f t="shared" ref="P2371:P2434" si="262">(D2371^(1/2)+E2371^(1/2)+H2371^(1/2)+I2371^(1/2)+J2371^(1/2)+K2371^(1/2))^2</f>
        <v>2.1107961237430573</v>
      </c>
      <c r="Q2371" s="15">
        <f t="shared" ref="Q2371:Q2434" si="263">(D2371^2+E2371^2+H2371^2+I2371^2+J2371^2+K2371^2)^(1/2)</f>
        <v>2.1107961237430573</v>
      </c>
      <c r="R2371" s="15">
        <f t="shared" ref="R2371:R2434" si="264">(E2371^3+F2371^3+I2371^3+J2371^3+K2371^3+L2371^3)^(1/3)</f>
        <v>2.1107961237430573</v>
      </c>
      <c r="S2371" s="15">
        <f t="shared" ref="S2371:S2434" si="265">(F2371^4+G2371^4+J2371^4+K2371^4+L2371^4+M2371^4)^(1/4)</f>
        <v>2.1116969697584151</v>
      </c>
    </row>
    <row r="2372" spans="1:19" x14ac:dyDescent="0.3">
      <c r="A2372">
        <v>1990</v>
      </c>
      <c r="B2372" t="s">
        <v>96</v>
      </c>
      <c r="C2372" t="str">
        <f t="shared" si="261"/>
        <v>1990Malta</v>
      </c>
      <c r="G2372">
        <f>VLOOKUP(C2372,'Size of Government'!E2371:F14747,2,TRUE)</f>
        <v>0.28683513402938843</v>
      </c>
      <c r="H2372">
        <f t="shared" si="259"/>
        <v>2.8683513402938843</v>
      </c>
      <c r="L2372">
        <f t="shared" si="260"/>
        <v>2.8683513402938843</v>
      </c>
      <c r="M2372">
        <f>VLOOKUP(C2372,Informality!C2372:D13182,2,TRUE)</f>
        <v>0.39329999999999998</v>
      </c>
      <c r="N2372">
        <v>2.8683513402938838</v>
      </c>
      <c r="O2372" s="15">
        <v>12037.563959610456</v>
      </c>
      <c r="P2372" s="15">
        <f t="shared" si="262"/>
        <v>2.8683513402938843</v>
      </c>
      <c r="Q2372" s="15">
        <f t="shared" si="263"/>
        <v>2.8683513402938843</v>
      </c>
      <c r="R2372" s="15">
        <f t="shared" si="264"/>
        <v>2.8683513402938838</v>
      </c>
      <c r="S2372" s="15">
        <f t="shared" si="265"/>
        <v>2.8686764709072148</v>
      </c>
    </row>
    <row r="2373" spans="1:19" x14ac:dyDescent="0.3">
      <c r="A2373">
        <v>1985</v>
      </c>
      <c r="B2373" t="s">
        <v>96</v>
      </c>
      <c r="C2373" t="str">
        <f t="shared" si="261"/>
        <v>1985Malta</v>
      </c>
      <c r="G2373">
        <f>VLOOKUP(C2373,'Size of Government'!E2372:F14748,2,TRUE)</f>
        <v>0.1769711971282959</v>
      </c>
      <c r="H2373">
        <f t="shared" si="259"/>
        <v>1.769711971282959</v>
      </c>
      <c r="L2373">
        <f t="shared" si="260"/>
        <v>1.769711971282959</v>
      </c>
      <c r="M2373">
        <f>VLOOKUP(C2373,Informality!C2373:D13183,2,TRUE)</f>
        <v>0.23599999999999999</v>
      </c>
      <c r="N2373">
        <v>1.769711971282959</v>
      </c>
      <c r="O2373" s="15">
        <v>9398.3419484718415</v>
      </c>
      <c r="P2373" s="15">
        <f t="shared" si="262"/>
        <v>1.7697119712829588</v>
      </c>
      <c r="Q2373" s="15">
        <f t="shared" si="263"/>
        <v>1.769711971282959</v>
      </c>
      <c r="R2373" s="15">
        <f t="shared" si="264"/>
        <v>1.769711971282959</v>
      </c>
      <c r="S2373" s="15">
        <f t="shared" si="265"/>
        <v>1.7698961054897275</v>
      </c>
    </row>
    <row r="2374" spans="1:19" x14ac:dyDescent="0.3">
      <c r="A2374">
        <v>1980</v>
      </c>
      <c r="B2374" t="s">
        <v>96</v>
      </c>
      <c r="C2374" t="str">
        <f t="shared" si="261"/>
        <v>1980Malta</v>
      </c>
      <c r="G2374">
        <f>VLOOKUP(C2374,'Size of Government'!E2373:F14749,2,TRUE)</f>
        <v>7.6033137738704681E-2</v>
      </c>
      <c r="H2374">
        <f t="shared" si="259"/>
        <v>0.76033137738704681</v>
      </c>
      <c r="L2374">
        <f t="shared" si="260"/>
        <v>0.76033137738704681</v>
      </c>
      <c r="M2374">
        <f>VLOOKUP(C2374,Informality!C2374:D13184,2,TRUE)</f>
        <v>0.2412</v>
      </c>
      <c r="N2374">
        <v>0.76033137738704681</v>
      </c>
      <c r="O2374" s="15">
        <v>9182.3011975363224</v>
      </c>
      <c r="P2374" s="15">
        <f t="shared" si="262"/>
        <v>0.76033137738704681</v>
      </c>
      <c r="Q2374" s="15">
        <f t="shared" si="263"/>
        <v>0.76033137738704681</v>
      </c>
      <c r="R2374" s="15">
        <f t="shared" si="264"/>
        <v>0.76033137738704681</v>
      </c>
      <c r="S2374" s="15">
        <f t="shared" si="265"/>
        <v>0.76226801708925396</v>
      </c>
    </row>
    <row r="2375" spans="1:19" x14ac:dyDescent="0.3">
      <c r="A2375">
        <v>1975</v>
      </c>
      <c r="B2375" t="s">
        <v>96</v>
      </c>
      <c r="C2375" t="str">
        <f t="shared" si="261"/>
        <v>1975Malta</v>
      </c>
      <c r="G2375">
        <f>VLOOKUP(C2375,'Size of Government'!E2374:F14750,2,TRUE)</f>
        <v>7.1718625724315643E-2</v>
      </c>
      <c r="H2375">
        <f t="shared" si="259"/>
        <v>0.71718625724315643</v>
      </c>
      <c r="L2375">
        <f t="shared" si="260"/>
        <v>0.71718625724315643</v>
      </c>
      <c r="M2375">
        <f>VLOOKUP(C2375,Informality!C2375:D13185,2,TRUE)</f>
        <v>0</v>
      </c>
      <c r="N2375">
        <v>0.71718625724315643</v>
      </c>
      <c r="O2375" s="15">
        <v>5537.173167184279</v>
      </c>
      <c r="P2375" s="15">
        <f t="shared" si="262"/>
        <v>0.71718625724315632</v>
      </c>
      <c r="Q2375" s="15">
        <f t="shared" si="263"/>
        <v>0.71718625724315643</v>
      </c>
      <c r="R2375" s="15">
        <f t="shared" si="264"/>
        <v>0.71718625724315643</v>
      </c>
      <c r="S2375" s="15">
        <f t="shared" si="265"/>
        <v>0.71720418622726467</v>
      </c>
    </row>
    <row r="2376" spans="1:19" x14ac:dyDescent="0.3">
      <c r="A2376">
        <v>1970</v>
      </c>
      <c r="B2376" t="s">
        <v>96</v>
      </c>
      <c r="C2376" t="str">
        <f t="shared" si="261"/>
        <v>1970Malta</v>
      </c>
      <c r="G2376">
        <f>VLOOKUP(C2376,'Size of Government'!E2375:F14751,2,TRUE)</f>
        <v>0.18491226434707642</v>
      </c>
      <c r="H2376">
        <f t="shared" si="259"/>
        <v>1.8491226434707642</v>
      </c>
      <c r="L2376">
        <f t="shared" si="260"/>
        <v>1.8491226434707642</v>
      </c>
      <c r="M2376">
        <f>VLOOKUP(C2376,Informality!C2376:D13186,2,TRUE)</f>
        <v>0</v>
      </c>
      <c r="N2376">
        <v>1.8491226434707639</v>
      </c>
      <c r="O2376" s="15">
        <v>3746.2816577214594</v>
      </c>
      <c r="P2376" s="15">
        <f t="shared" si="262"/>
        <v>1.8491226434707639</v>
      </c>
      <c r="Q2376" s="15">
        <f t="shared" si="263"/>
        <v>1.8491226434707642</v>
      </c>
      <c r="R2376" s="15">
        <f t="shared" si="264"/>
        <v>1.8491226434707642</v>
      </c>
      <c r="S2376" s="15">
        <f t="shared" si="265"/>
        <v>1.8491688698033995</v>
      </c>
    </row>
    <row r="2377" spans="1:19" x14ac:dyDescent="0.3">
      <c r="A2377">
        <v>2018</v>
      </c>
      <c r="B2377" t="s">
        <v>97</v>
      </c>
      <c r="C2377" t="str">
        <f t="shared" si="261"/>
        <v>2018Mauritania</v>
      </c>
      <c r="D2377">
        <v>5.57</v>
      </c>
      <c r="E2377">
        <v>3.45</v>
      </c>
      <c r="F2377">
        <v>6.16</v>
      </c>
      <c r="G2377">
        <f>VLOOKUP(C2377,'Size of Government'!E2376:F14752,2,TRUE)</f>
        <v>0.40601432323455811</v>
      </c>
      <c r="H2377">
        <f t="shared" si="259"/>
        <v>4.0601432323455811</v>
      </c>
      <c r="I2377">
        <v>6.02</v>
      </c>
      <c r="J2377">
        <v>8</v>
      </c>
      <c r="K2377">
        <v>7.94</v>
      </c>
      <c r="L2377">
        <f t="shared" si="260"/>
        <v>35.040143232345578</v>
      </c>
      <c r="M2377">
        <f>VLOOKUP(C2377,Informality!C2377:D13187,2,TRUE)</f>
        <v>0.61650000000000005</v>
      </c>
      <c r="N2377">
        <v>5.8400238720575963</v>
      </c>
      <c r="O2377" s="15">
        <v>1703.8610149180229</v>
      </c>
      <c r="P2377" s="15">
        <f t="shared" si="262"/>
        <v>205.41420789714272</v>
      </c>
      <c r="Q2377" s="15">
        <f t="shared" si="263"/>
        <v>14.92300784249481</v>
      </c>
      <c r="R2377" s="15">
        <f t="shared" si="264"/>
        <v>35.444199199481531</v>
      </c>
      <c r="S2377" s="15">
        <f t="shared" si="265"/>
        <v>35.095277611062841</v>
      </c>
    </row>
    <row r="2378" spans="1:19" x14ac:dyDescent="0.3">
      <c r="A2378">
        <v>2017</v>
      </c>
      <c r="B2378" t="s">
        <v>97</v>
      </c>
      <c r="C2378" t="str">
        <f t="shared" si="261"/>
        <v>2017Mauritania</v>
      </c>
      <c r="D2378">
        <v>4.43</v>
      </c>
      <c r="E2378">
        <v>3.65</v>
      </c>
      <c r="F2378">
        <v>6.3</v>
      </c>
      <c r="G2378">
        <f>VLOOKUP(C2378,'Size of Government'!E2377:F14753,2,TRUE)</f>
        <v>0.40066990256309509</v>
      </c>
      <c r="H2378">
        <f t="shared" si="259"/>
        <v>4.0066990256309509</v>
      </c>
      <c r="I2378">
        <v>6.1</v>
      </c>
      <c r="J2378">
        <v>8</v>
      </c>
      <c r="K2378">
        <v>7.94</v>
      </c>
      <c r="L2378">
        <f t="shared" si="260"/>
        <v>34.126699025630948</v>
      </c>
      <c r="M2378">
        <f>VLOOKUP(C2378,Informality!C2378:D13188,2,TRUE)</f>
        <v>0.6169</v>
      </c>
      <c r="N2378">
        <v>5.6877831709384914</v>
      </c>
      <c r="O2378" s="15">
        <v>1715.6107522877537</v>
      </c>
      <c r="P2378" s="15">
        <f t="shared" si="262"/>
        <v>199.7409366656218</v>
      </c>
      <c r="Q2378" s="15">
        <f t="shared" si="263"/>
        <v>14.603240636310558</v>
      </c>
      <c r="R2378" s="15">
        <f t="shared" si="264"/>
        <v>34.56139817523357</v>
      </c>
      <c r="S2378" s="15">
        <f t="shared" si="265"/>
        <v>34.187211897349471</v>
      </c>
    </row>
    <row r="2379" spans="1:19" x14ac:dyDescent="0.3">
      <c r="A2379">
        <v>2016</v>
      </c>
      <c r="B2379" t="s">
        <v>97</v>
      </c>
      <c r="C2379" t="str">
        <f t="shared" si="261"/>
        <v>2016Mauritania</v>
      </c>
      <c r="D2379">
        <v>4.43</v>
      </c>
      <c r="E2379">
        <v>3.84</v>
      </c>
      <c r="F2379">
        <v>6.17</v>
      </c>
      <c r="G2379">
        <f>VLOOKUP(C2379,'Size of Government'!E2378:F14754,2,TRUE)</f>
        <v>0.3650684654712677</v>
      </c>
      <c r="H2379">
        <f t="shared" si="259"/>
        <v>3.650684654712677</v>
      </c>
      <c r="I2379">
        <v>6.18</v>
      </c>
      <c r="J2379">
        <v>8</v>
      </c>
      <c r="K2379">
        <v>7.94</v>
      </c>
      <c r="L2379">
        <f t="shared" si="260"/>
        <v>34.040684654712678</v>
      </c>
      <c r="M2379">
        <f>VLOOKUP(C2379,Informality!C2379:D13189,2,TRUE)</f>
        <v>0.61480000000000001</v>
      </c>
      <c r="N2379">
        <v>5.6734474424521126</v>
      </c>
      <c r="O2379" s="15">
        <v>1705.0339236634741</v>
      </c>
      <c r="P2379" s="15">
        <f t="shared" si="262"/>
        <v>199.0134605456696</v>
      </c>
      <c r="Q2379" s="15">
        <f t="shared" si="263"/>
        <v>14.59225816822587</v>
      </c>
      <c r="R2379" s="15">
        <f t="shared" si="264"/>
        <v>34.478069579329855</v>
      </c>
      <c r="S2379" s="15">
        <f t="shared" si="265"/>
        <v>34.100861023477584</v>
      </c>
    </row>
    <row r="2380" spans="1:19" x14ac:dyDescent="0.3">
      <c r="A2380">
        <v>2015</v>
      </c>
      <c r="B2380" t="s">
        <v>97</v>
      </c>
      <c r="C2380" t="str">
        <f t="shared" si="261"/>
        <v>2015Mauritania</v>
      </c>
      <c r="D2380">
        <v>4.43</v>
      </c>
      <c r="E2380">
        <v>4.5999999999999996</v>
      </c>
      <c r="F2380">
        <v>5.56</v>
      </c>
      <c r="G2380">
        <f>VLOOKUP(C2380,'Size of Government'!E2379:F14755,2,TRUE)</f>
        <v>0.19216082990169525</v>
      </c>
      <c r="H2380">
        <f t="shared" si="259"/>
        <v>1.9216082990169525</v>
      </c>
      <c r="I2380">
        <v>5.58</v>
      </c>
      <c r="J2380">
        <v>10</v>
      </c>
      <c r="K2380">
        <v>7.94</v>
      </c>
      <c r="L2380">
        <f t="shared" si="260"/>
        <v>34.47160829901695</v>
      </c>
      <c r="M2380">
        <f>VLOOKUP(C2380,Informality!C2380:D13190,2,TRUE)</f>
        <v>0.61499999999999999</v>
      </c>
      <c r="N2380">
        <v>5.7452680498361586</v>
      </c>
      <c r="O2380" s="15">
        <v>1732.5873164504962</v>
      </c>
      <c r="P2380" s="15">
        <f t="shared" si="262"/>
        <v>195.38501598971507</v>
      </c>
      <c r="Q2380" s="15">
        <f t="shared" si="263"/>
        <v>15.448542923358527</v>
      </c>
      <c r="R2380" s="15">
        <f t="shared" si="264"/>
        <v>35.008392994821264</v>
      </c>
      <c r="S2380" s="15">
        <f t="shared" si="265"/>
        <v>34.562371285168879</v>
      </c>
    </row>
    <row r="2381" spans="1:19" x14ac:dyDescent="0.3">
      <c r="A2381">
        <v>2014</v>
      </c>
      <c r="B2381" t="s">
        <v>97</v>
      </c>
      <c r="C2381" t="str">
        <f t="shared" si="261"/>
        <v>2014Mauritania</v>
      </c>
      <c r="D2381">
        <v>4.43</v>
      </c>
      <c r="E2381">
        <v>5.4</v>
      </c>
      <c r="F2381">
        <v>5.73</v>
      </c>
      <c r="G2381">
        <f>VLOOKUP(C2381,'Size of Government'!E2380:F14756,2,TRUE)</f>
        <v>0.19739052653312683</v>
      </c>
      <c r="H2381">
        <f t="shared" si="259"/>
        <v>1.9739052653312683</v>
      </c>
      <c r="I2381">
        <v>7.02</v>
      </c>
      <c r="J2381">
        <v>10</v>
      </c>
      <c r="K2381">
        <v>7.95</v>
      </c>
      <c r="L2381">
        <f t="shared" si="260"/>
        <v>36.773905265331273</v>
      </c>
      <c r="M2381">
        <f>VLOOKUP(C2381,Informality!C2381:D13191,2,TRUE)</f>
        <v>0.4194</v>
      </c>
      <c r="N2381">
        <v>6.1289842108885457</v>
      </c>
      <c r="O2381" s="15">
        <v>1692.4609465841568</v>
      </c>
      <c r="P2381" s="15">
        <f t="shared" si="262"/>
        <v>209.23287697058498</v>
      </c>
      <c r="Q2381" s="15">
        <f t="shared" si="263"/>
        <v>16.283860168783768</v>
      </c>
      <c r="R2381" s="15">
        <f t="shared" si="264"/>
        <v>37.306941750576996</v>
      </c>
      <c r="S2381" s="15">
        <f t="shared" si="265"/>
        <v>36.849444163578426</v>
      </c>
    </row>
    <row r="2382" spans="1:19" x14ac:dyDescent="0.3">
      <c r="A2382">
        <v>2013</v>
      </c>
      <c r="B2382" t="s">
        <v>97</v>
      </c>
      <c r="C2382" t="str">
        <f t="shared" si="261"/>
        <v>2013Mauritania</v>
      </c>
      <c r="D2382">
        <v>4.43</v>
      </c>
      <c r="E2382">
        <v>3.8</v>
      </c>
      <c r="F2382">
        <v>6.07</v>
      </c>
      <c r="G2382">
        <f>VLOOKUP(C2382,'Size of Government'!E2381:F14757,2,TRUE)</f>
        <v>0.21909616887569427</v>
      </c>
      <c r="H2382">
        <f t="shared" si="259"/>
        <v>2.1909616887569427</v>
      </c>
      <c r="I2382">
        <v>6.08</v>
      </c>
      <c r="J2382">
        <v>8</v>
      </c>
      <c r="K2382">
        <v>7.94</v>
      </c>
      <c r="L2382">
        <f t="shared" si="260"/>
        <v>32.440961688756943</v>
      </c>
      <c r="M2382">
        <f>VLOOKUP(C2382,Informality!C2382:D13192,2,TRUE)</f>
        <v>0.42409999999999998</v>
      </c>
      <c r="N2382">
        <v>5.4068269481261568</v>
      </c>
      <c r="O2382" s="15">
        <v>1671.2921925160474</v>
      </c>
      <c r="P2382" s="15">
        <f t="shared" si="262"/>
        <v>186.22146059916807</v>
      </c>
      <c r="Q2382" s="15">
        <f t="shared" si="263"/>
        <v>14.243427014647867</v>
      </c>
      <c r="R2382" s="15">
        <f t="shared" si="264"/>
        <v>32.914141493472201</v>
      </c>
      <c r="S2382" s="15">
        <f t="shared" si="265"/>
        <v>32.509779410003944</v>
      </c>
    </row>
    <row r="2383" spans="1:19" x14ac:dyDescent="0.3">
      <c r="A2383">
        <v>2012</v>
      </c>
      <c r="B2383" t="s">
        <v>97</v>
      </c>
      <c r="C2383" t="str">
        <f t="shared" si="261"/>
        <v>2012Mauritania</v>
      </c>
      <c r="D2383">
        <v>5.57</v>
      </c>
      <c r="E2383">
        <v>4.4400000000000004</v>
      </c>
      <c r="F2383">
        <v>6.31</v>
      </c>
      <c r="G2383">
        <f>VLOOKUP(C2383,'Size of Government'!E2382:F14758,2,TRUE)</f>
        <v>0.24741005897521973</v>
      </c>
      <c r="H2383">
        <f t="shared" si="259"/>
        <v>2.4741005897521973</v>
      </c>
      <c r="I2383">
        <v>6.59</v>
      </c>
      <c r="J2383">
        <v>8</v>
      </c>
      <c r="K2383">
        <v>7.94</v>
      </c>
      <c r="L2383">
        <f t="shared" si="260"/>
        <v>35.014100589752196</v>
      </c>
      <c r="M2383">
        <f>VLOOKUP(C2383,Informality!C2383:D13193,2,TRUE)</f>
        <v>0.43080000000000002</v>
      </c>
      <c r="N2383">
        <v>5.8356834316253661</v>
      </c>
      <c r="O2383" s="15">
        <v>1652.7141701436092</v>
      </c>
      <c r="P2383" s="15">
        <f t="shared" si="262"/>
        <v>203.16141005743361</v>
      </c>
      <c r="Q2383" s="15">
        <f t="shared" si="263"/>
        <v>15.077512186306206</v>
      </c>
      <c r="R2383" s="15">
        <f t="shared" si="264"/>
        <v>35.453782581328944</v>
      </c>
      <c r="S2383" s="15">
        <f t="shared" si="265"/>
        <v>35.070199993450032</v>
      </c>
    </row>
    <row r="2384" spans="1:19" x14ac:dyDescent="0.3">
      <c r="A2384">
        <v>2011</v>
      </c>
      <c r="B2384" t="s">
        <v>97</v>
      </c>
      <c r="C2384" t="str">
        <f t="shared" si="261"/>
        <v>2011Mauritania</v>
      </c>
      <c r="D2384">
        <v>5.57</v>
      </c>
      <c r="E2384">
        <v>5.93</v>
      </c>
      <c r="F2384">
        <v>6.35</v>
      </c>
      <c r="G2384">
        <f>VLOOKUP(C2384,'Size of Government'!E2383:F14759,2,TRUE)</f>
        <v>0.20311366021633148</v>
      </c>
      <c r="H2384">
        <f t="shared" si="259"/>
        <v>2.0311366021633148</v>
      </c>
      <c r="I2384">
        <v>6.97</v>
      </c>
      <c r="J2384">
        <v>8</v>
      </c>
      <c r="K2384">
        <v>7.94</v>
      </c>
      <c r="L2384">
        <f t="shared" si="260"/>
        <v>36.441136602163311</v>
      </c>
      <c r="M2384">
        <f>VLOOKUP(C2384,Informality!C2384:D13194,2,TRUE)</f>
        <v>0.43430000000000002</v>
      </c>
      <c r="N2384">
        <v>6.0735227670272183</v>
      </c>
      <c r="O2384" s="15">
        <v>1629.4350891255028</v>
      </c>
      <c r="P2384" s="15">
        <f t="shared" si="262"/>
        <v>210.44512293727334</v>
      </c>
      <c r="Q2384" s="15">
        <f t="shared" si="263"/>
        <v>15.682468424857342</v>
      </c>
      <c r="R2384" s="15">
        <f t="shared" si="264"/>
        <v>36.891327761842085</v>
      </c>
      <c r="S2384" s="15">
        <f t="shared" si="265"/>
        <v>36.49112657384628</v>
      </c>
    </row>
    <row r="2385" spans="1:19" x14ac:dyDescent="0.3">
      <c r="A2385">
        <v>2010</v>
      </c>
      <c r="B2385" t="s">
        <v>97</v>
      </c>
      <c r="C2385" t="str">
        <f t="shared" si="261"/>
        <v>2010Mauritania</v>
      </c>
      <c r="D2385">
        <v>5.57</v>
      </c>
      <c r="E2385">
        <v>4.99</v>
      </c>
      <c r="F2385">
        <v>6.46</v>
      </c>
      <c r="G2385">
        <f>VLOOKUP(C2385,'Size of Government'!E2384:F14760,2,TRUE)</f>
        <v>0.13993576169013977</v>
      </c>
      <c r="H2385">
        <f t="shared" si="259"/>
        <v>1.3993576169013977</v>
      </c>
      <c r="I2385">
        <v>6.81</v>
      </c>
      <c r="J2385">
        <v>8</v>
      </c>
      <c r="K2385">
        <v>7.94</v>
      </c>
      <c r="L2385">
        <f t="shared" si="260"/>
        <v>34.7093576169014</v>
      </c>
      <c r="M2385">
        <f>VLOOKUP(C2385,Informality!C2385:D13195,2,TRUE)</f>
        <v>0.6431</v>
      </c>
      <c r="N2385">
        <v>5.784892936150233</v>
      </c>
      <c r="O2385" s="15">
        <v>1610.9239084761057</v>
      </c>
      <c r="P2385" s="15">
        <f t="shared" si="262"/>
        <v>196.91625839273348</v>
      </c>
      <c r="Q2385" s="15">
        <f t="shared" si="263"/>
        <v>15.208645624774743</v>
      </c>
      <c r="R2385" s="15">
        <f t="shared" si="264"/>
        <v>35.179475222226706</v>
      </c>
      <c r="S2385" s="15">
        <f t="shared" si="265"/>
        <v>34.76787276294526</v>
      </c>
    </row>
    <row r="2386" spans="1:19" x14ac:dyDescent="0.3">
      <c r="A2386">
        <v>2009</v>
      </c>
      <c r="B2386" t="s">
        <v>97</v>
      </c>
      <c r="C2386" t="str">
        <f t="shared" si="261"/>
        <v>2009Mauritania</v>
      </c>
      <c r="D2386">
        <v>4.43</v>
      </c>
      <c r="E2386">
        <v>5.4</v>
      </c>
      <c r="G2386">
        <f>VLOOKUP(C2386,'Size of Government'!E2385:F14761,2,TRUE)</f>
        <v>0.2711336612701416</v>
      </c>
      <c r="H2386">
        <f t="shared" si="259"/>
        <v>2.711336612701416</v>
      </c>
      <c r="I2386">
        <v>7.03</v>
      </c>
      <c r="J2386">
        <v>8</v>
      </c>
      <c r="K2386">
        <v>7.49</v>
      </c>
      <c r="L2386">
        <f t="shared" si="260"/>
        <v>35.061336612701417</v>
      </c>
      <c r="M2386">
        <f>VLOOKUP(C2386,Informality!C2386:D13196,2,TRUE)</f>
        <v>0.627</v>
      </c>
      <c r="N2386">
        <v>5.8435561021169029</v>
      </c>
      <c r="O2386" s="15">
        <v>1616.4153874454441</v>
      </c>
      <c r="P2386" s="15">
        <f t="shared" si="262"/>
        <v>204.25521808042836</v>
      </c>
      <c r="Q2386" s="15">
        <f t="shared" si="263"/>
        <v>15.02189223191856</v>
      </c>
      <c r="R2386" s="15">
        <f t="shared" si="264"/>
        <v>35.446760104593693</v>
      </c>
      <c r="S2386" s="15">
        <f t="shared" si="265"/>
        <v>35.103275489469716</v>
      </c>
    </row>
    <row r="2387" spans="1:19" x14ac:dyDescent="0.3">
      <c r="A2387">
        <v>2008</v>
      </c>
      <c r="B2387" t="s">
        <v>97</v>
      </c>
      <c r="C2387" t="str">
        <f t="shared" si="261"/>
        <v>2008Mauritania</v>
      </c>
      <c r="D2387">
        <v>4.4000000000000004</v>
      </c>
      <c r="E2387">
        <v>5.4</v>
      </c>
      <c r="G2387">
        <f>VLOOKUP(C2387,'Size of Government'!E2386:F14762,2,TRUE)</f>
        <v>0.2163531631231308</v>
      </c>
      <c r="H2387">
        <f t="shared" si="259"/>
        <v>2.163531631231308</v>
      </c>
      <c r="I2387">
        <v>7.02</v>
      </c>
      <c r="J2387">
        <v>8</v>
      </c>
      <c r="K2387">
        <v>7.13</v>
      </c>
      <c r="L2387">
        <f t="shared" si="260"/>
        <v>34.113531631231311</v>
      </c>
      <c r="M2387">
        <f>VLOOKUP(C2387,Informality!C2387:D13197,2,TRUE)</f>
        <v>0.627</v>
      </c>
      <c r="N2387">
        <v>5.6855886052052176</v>
      </c>
      <c r="O2387" s="15">
        <v>1662.4391582870323</v>
      </c>
      <c r="P2387" s="15">
        <f t="shared" si="262"/>
        <v>197.13462690844349</v>
      </c>
      <c r="Q2387" s="15">
        <f t="shared" si="263"/>
        <v>14.741715270596512</v>
      </c>
      <c r="R2387" s="15">
        <f t="shared" si="264"/>
        <v>34.503723854138357</v>
      </c>
      <c r="S2387" s="15">
        <f t="shared" si="265"/>
        <v>34.155523981170731</v>
      </c>
    </row>
    <row r="2388" spans="1:19" x14ac:dyDescent="0.3">
      <c r="A2388">
        <v>2007</v>
      </c>
      <c r="B2388" t="s">
        <v>97</v>
      </c>
      <c r="C2388" t="str">
        <f t="shared" si="261"/>
        <v>2007Mauritania</v>
      </c>
      <c r="D2388">
        <v>4.4000000000000004</v>
      </c>
      <c r="E2388">
        <v>4.87</v>
      </c>
      <c r="G2388">
        <f>VLOOKUP(C2388,'Size of Government'!E2387:F14763,2,TRUE)</f>
        <v>0.28945919871330261</v>
      </c>
      <c r="H2388">
        <f t="shared" si="259"/>
        <v>2.8945919871330261</v>
      </c>
      <c r="I2388">
        <v>7.46</v>
      </c>
      <c r="J2388">
        <v>8</v>
      </c>
      <c r="K2388">
        <v>7.13</v>
      </c>
      <c r="L2388">
        <f t="shared" si="260"/>
        <v>34.754591987133026</v>
      </c>
      <c r="M2388">
        <f>VLOOKUP(C2388,Informality!C2388:D13198,2,TRUE)</f>
        <v>0.6129</v>
      </c>
      <c r="N2388">
        <v>5.7924319978555054</v>
      </c>
      <c r="O2388" s="15">
        <v>1716.7739791179258</v>
      </c>
      <c r="P2388" s="15">
        <f t="shared" si="262"/>
        <v>202.65539820110644</v>
      </c>
      <c r="Q2388" s="15">
        <f t="shared" si="263"/>
        <v>14.897787177026485</v>
      </c>
      <c r="R2388" s="15">
        <f t="shared" si="264"/>
        <v>35.13811109347656</v>
      </c>
      <c r="S2388" s="15">
        <f t="shared" si="265"/>
        <v>34.794308446275025</v>
      </c>
    </row>
    <row r="2389" spans="1:19" x14ac:dyDescent="0.3">
      <c r="A2389">
        <v>2006</v>
      </c>
      <c r="B2389" t="s">
        <v>97</v>
      </c>
      <c r="C2389" t="str">
        <f t="shared" si="261"/>
        <v>2006Mauritania</v>
      </c>
      <c r="D2389">
        <v>4.4000000000000004</v>
      </c>
      <c r="E2389">
        <v>6.54</v>
      </c>
      <c r="G2389">
        <f>VLOOKUP(C2389,'Size of Government'!E2388:F14764,2,TRUE)</f>
        <v>0.25281050801277161</v>
      </c>
      <c r="H2389">
        <f t="shared" si="259"/>
        <v>2.5281050801277161</v>
      </c>
      <c r="I2389">
        <v>6.8</v>
      </c>
      <c r="J2389">
        <v>8</v>
      </c>
      <c r="K2389">
        <v>7.13</v>
      </c>
      <c r="L2389">
        <f t="shared" si="260"/>
        <v>35.398105080127721</v>
      </c>
      <c r="M2389">
        <f>VLOOKUP(C2389,Informality!C2389:D13199,2,TRUE)</f>
        <v>0.2772</v>
      </c>
      <c r="N2389">
        <v>5.8996841800212856</v>
      </c>
      <c r="O2389" s="15">
        <v>1802.2562322390011</v>
      </c>
      <c r="P2389" s="15">
        <f t="shared" si="262"/>
        <v>205.95911524392315</v>
      </c>
      <c r="Q2389" s="15">
        <f t="shared" si="263"/>
        <v>15.152551445092261</v>
      </c>
      <c r="R2389" s="15">
        <f t="shared" si="264"/>
        <v>35.784558384522342</v>
      </c>
      <c r="S2389" s="15">
        <f t="shared" si="265"/>
        <v>35.435698399947285</v>
      </c>
    </row>
    <row r="2390" spans="1:19" x14ac:dyDescent="0.3">
      <c r="A2390">
        <v>2005</v>
      </c>
      <c r="B2390" t="s">
        <v>97</v>
      </c>
      <c r="C2390" t="str">
        <f t="shared" si="261"/>
        <v>2005Mauritania</v>
      </c>
      <c r="D2390">
        <v>3.3</v>
      </c>
      <c r="E2390">
        <v>7.79</v>
      </c>
      <c r="G2390">
        <f>VLOOKUP(C2390,'Size of Government'!E2389:F14765,2,TRUE)</f>
        <v>0.20890671014785767</v>
      </c>
      <c r="H2390">
        <f t="shared" si="259"/>
        <v>2.0890671014785767</v>
      </c>
      <c r="I2390">
        <v>5.88</v>
      </c>
      <c r="J2390">
        <v>8</v>
      </c>
      <c r="K2390">
        <v>7.13</v>
      </c>
      <c r="L2390">
        <f t="shared" si="260"/>
        <v>34.189067101478578</v>
      </c>
      <c r="M2390">
        <f>VLOOKUP(C2390,Informality!C2390:D13200,2,TRUE)</f>
        <v>0.28079999999999999</v>
      </c>
      <c r="N2390">
        <v>5.69817785024643</v>
      </c>
      <c r="O2390" s="15">
        <v>1567.2084121399666</v>
      </c>
      <c r="P2390" s="15">
        <f t="shared" si="262"/>
        <v>195.34289169803117</v>
      </c>
      <c r="Q2390" s="15">
        <f t="shared" si="263"/>
        <v>15.011648855288353</v>
      </c>
      <c r="R2390" s="15">
        <f t="shared" si="264"/>
        <v>34.625623735790867</v>
      </c>
      <c r="S2390" s="15">
        <f t="shared" si="265"/>
        <v>34.230781489756069</v>
      </c>
    </row>
    <row r="2391" spans="1:19" x14ac:dyDescent="0.3">
      <c r="A2391">
        <v>2004</v>
      </c>
      <c r="B2391" t="s">
        <v>97</v>
      </c>
      <c r="C2391" t="str">
        <f t="shared" si="261"/>
        <v>2004Mauritania</v>
      </c>
      <c r="G2391">
        <f>VLOOKUP(C2391,'Size of Government'!E2390:F14766,2,TRUE)</f>
        <v>0.19893439114093781</v>
      </c>
      <c r="H2391">
        <f t="shared" si="259"/>
        <v>1.9893439114093781</v>
      </c>
      <c r="L2391">
        <f t="shared" si="260"/>
        <v>1.9893439114093781</v>
      </c>
      <c r="M2391">
        <f>VLOOKUP(C2391,Informality!C2391:D13201,2,TRUE)</f>
        <v>0.2828</v>
      </c>
      <c r="N2391">
        <v>1.9893439114093781</v>
      </c>
      <c r="O2391" s="15">
        <v>1485.269735799048</v>
      </c>
      <c r="P2391" s="15">
        <f t="shared" si="262"/>
        <v>1.9893439114093781</v>
      </c>
      <c r="Q2391" s="15">
        <f t="shared" si="263"/>
        <v>1.9893439114093781</v>
      </c>
      <c r="R2391" s="15">
        <f t="shared" si="264"/>
        <v>1.9893439114093781</v>
      </c>
      <c r="S2391" s="15">
        <f t="shared" si="265"/>
        <v>1.9895967052818695</v>
      </c>
    </row>
    <row r="2392" spans="1:19" x14ac:dyDescent="0.3">
      <c r="A2392">
        <v>2003</v>
      </c>
      <c r="B2392" t="s">
        <v>97</v>
      </c>
      <c r="C2392" t="str">
        <f t="shared" si="261"/>
        <v>2003Mauritania</v>
      </c>
      <c r="G2392">
        <f>VLOOKUP(C2392,'Size of Government'!E2391:F14767,2,TRUE)</f>
        <v>0.17514343559741974</v>
      </c>
      <c r="H2392">
        <f t="shared" si="259"/>
        <v>1.7514343559741974</v>
      </c>
      <c r="L2392">
        <f t="shared" si="260"/>
        <v>1.7514343559741974</v>
      </c>
      <c r="M2392">
        <f>VLOOKUP(C2392,Informality!C2392:D13202,2,TRUE)</f>
        <v>0.28599999999999998</v>
      </c>
      <c r="N2392">
        <v>1.7514343559741969</v>
      </c>
      <c r="O2392" s="15">
        <v>1458.9020620391459</v>
      </c>
      <c r="P2392" s="15">
        <f t="shared" si="262"/>
        <v>1.7514343559741974</v>
      </c>
      <c r="Q2392" s="15">
        <f t="shared" si="263"/>
        <v>1.7514343559741974</v>
      </c>
      <c r="R2392" s="15">
        <f t="shared" si="264"/>
        <v>1.7514343559741974</v>
      </c>
      <c r="S2392" s="15">
        <f t="shared" si="265"/>
        <v>1.7517893650097818</v>
      </c>
    </row>
    <row r="2393" spans="1:19" x14ac:dyDescent="0.3">
      <c r="A2393">
        <v>2002</v>
      </c>
      <c r="B2393" t="s">
        <v>97</v>
      </c>
      <c r="C2393" t="str">
        <f t="shared" si="261"/>
        <v>2002Mauritania</v>
      </c>
      <c r="G2393">
        <f>VLOOKUP(C2393,'Size of Government'!E2392:F14768,2,TRUE)</f>
        <v>0.15905119478702545</v>
      </c>
      <c r="H2393">
        <f t="shared" si="259"/>
        <v>1.5905119478702545</v>
      </c>
      <c r="L2393">
        <f t="shared" si="260"/>
        <v>1.5905119478702545</v>
      </c>
      <c r="M2393">
        <f>VLOOKUP(C2393,Informality!C2393:D13203,2,TRUE)</f>
        <v>0.28739999999999999</v>
      </c>
      <c r="N2393">
        <v>1.590511947870255</v>
      </c>
      <c r="O2393" s="15">
        <v>1403.1969071930869</v>
      </c>
      <c r="P2393" s="15">
        <f t="shared" si="262"/>
        <v>1.5905119478702547</v>
      </c>
      <c r="Q2393" s="15">
        <f t="shared" si="263"/>
        <v>1.5905119478702545</v>
      </c>
      <c r="R2393" s="15">
        <f t="shared" si="264"/>
        <v>1.5905119478702545</v>
      </c>
      <c r="S2393" s="15">
        <f t="shared" si="265"/>
        <v>1.5909754205793452</v>
      </c>
    </row>
    <row r="2394" spans="1:19" x14ac:dyDescent="0.3">
      <c r="A2394">
        <v>2001</v>
      </c>
      <c r="B2394" t="s">
        <v>97</v>
      </c>
      <c r="C2394" t="str">
        <f t="shared" si="261"/>
        <v>2001Mauritania</v>
      </c>
      <c r="G2394">
        <f>VLOOKUP(C2394,'Size of Government'!E2393:F14769,2,TRUE)</f>
        <v>0.17766176164150238</v>
      </c>
      <c r="H2394">
        <f t="shared" si="259"/>
        <v>1.7766176164150238</v>
      </c>
      <c r="L2394">
        <f t="shared" si="260"/>
        <v>1.7766176164150238</v>
      </c>
      <c r="M2394">
        <f>VLOOKUP(C2394,Informality!C2394:D13204,2,TRUE)</f>
        <v>0.28789999999999999</v>
      </c>
      <c r="N2394">
        <v>1.776617616415024</v>
      </c>
      <c r="O2394" s="15">
        <v>1422.8465357633233</v>
      </c>
      <c r="P2394" s="15">
        <f t="shared" si="262"/>
        <v>1.7766176164150236</v>
      </c>
      <c r="Q2394" s="15">
        <f t="shared" si="263"/>
        <v>1.7766176164150238</v>
      </c>
      <c r="R2394" s="15">
        <f t="shared" si="264"/>
        <v>1.7766176164150238</v>
      </c>
      <c r="S2394" s="15">
        <f t="shared" si="265"/>
        <v>1.7769682123907071</v>
      </c>
    </row>
    <row r="2395" spans="1:19" x14ac:dyDescent="0.3">
      <c r="A2395">
        <v>2000</v>
      </c>
      <c r="B2395" t="s">
        <v>97</v>
      </c>
      <c r="C2395" t="str">
        <f t="shared" si="261"/>
        <v>2000Mauritania</v>
      </c>
      <c r="G2395">
        <f>VLOOKUP(C2395,'Size of Government'!E2394:F14770,2,TRUE)</f>
        <v>0.14604823291301727</v>
      </c>
      <c r="H2395">
        <f t="shared" si="259"/>
        <v>1.4604823291301727</v>
      </c>
      <c r="L2395">
        <f t="shared" si="260"/>
        <v>1.4604823291301727</v>
      </c>
      <c r="M2395">
        <f>VLOOKUP(C2395,Informality!C2395:D13205,2,TRUE)</f>
        <v>0.28839999999999999</v>
      </c>
      <c r="N2395">
        <v>1.460482329130173</v>
      </c>
      <c r="O2395" s="15">
        <v>1473.6756044614212</v>
      </c>
      <c r="P2395" s="15">
        <f t="shared" si="262"/>
        <v>1.460482329130173</v>
      </c>
      <c r="Q2395" s="15">
        <f t="shared" si="263"/>
        <v>1.4604823291301727</v>
      </c>
      <c r="R2395" s="15">
        <f t="shared" si="264"/>
        <v>1.4604823291301727</v>
      </c>
      <c r="S2395" s="15">
        <f t="shared" si="265"/>
        <v>1.4610736597853113</v>
      </c>
    </row>
    <row r="2396" spans="1:19" x14ac:dyDescent="0.3">
      <c r="A2396">
        <v>1995</v>
      </c>
      <c r="B2396" t="s">
        <v>97</v>
      </c>
      <c r="C2396" t="str">
        <f t="shared" si="261"/>
        <v>1995Mauritania</v>
      </c>
      <c r="G2396">
        <f>VLOOKUP(C2396,'Size of Government'!E2395:F14771,2,TRUE)</f>
        <v>0.24291485548019409</v>
      </c>
      <c r="H2396">
        <f t="shared" si="259"/>
        <v>2.4291485548019409</v>
      </c>
      <c r="L2396">
        <f t="shared" si="260"/>
        <v>2.4291485548019409</v>
      </c>
      <c r="M2396">
        <f>VLOOKUP(C2396,Informality!C2396:D13206,2,TRUE)</f>
        <v>0.20619999999999999</v>
      </c>
      <c r="N2396">
        <v>2.4291485548019409</v>
      </c>
      <c r="O2396" s="15">
        <v>1611.6113043152452</v>
      </c>
      <c r="P2396" s="15">
        <f t="shared" si="262"/>
        <v>2.4291485548019409</v>
      </c>
      <c r="Q2396" s="15">
        <f t="shared" si="263"/>
        <v>2.4291485548019409</v>
      </c>
      <c r="R2396" s="15">
        <f t="shared" si="264"/>
        <v>2.4291485548019409</v>
      </c>
      <c r="S2396" s="15">
        <f t="shared" si="265"/>
        <v>2.4292408088742294</v>
      </c>
    </row>
    <row r="2397" spans="1:19" x14ac:dyDescent="0.3">
      <c r="A2397">
        <v>1990</v>
      </c>
      <c r="B2397" t="s">
        <v>97</v>
      </c>
      <c r="C2397" t="str">
        <f t="shared" si="261"/>
        <v>1990Mauritania</v>
      </c>
      <c r="G2397">
        <f>VLOOKUP(C2397,'Size of Government'!E2396:F14772,2,TRUE)</f>
        <v>0</v>
      </c>
      <c r="H2397">
        <f t="shared" si="259"/>
        <v>0</v>
      </c>
      <c r="L2397">
        <f t="shared" si="260"/>
        <v>0</v>
      </c>
      <c r="M2397">
        <f>VLOOKUP(C2397,Informality!C2397:D13207,2,TRUE)</f>
        <v>0.2311</v>
      </c>
      <c r="N2397">
        <v>0</v>
      </c>
      <c r="O2397" s="15">
        <v>1568.1959401642919</v>
      </c>
      <c r="P2397" s="15">
        <f t="shared" si="262"/>
        <v>0</v>
      </c>
      <c r="Q2397" s="15">
        <f t="shared" si="263"/>
        <v>0</v>
      </c>
      <c r="R2397" s="15">
        <f t="shared" si="264"/>
        <v>0</v>
      </c>
      <c r="S2397" s="15">
        <f t="shared" si="265"/>
        <v>0.2311</v>
      </c>
    </row>
    <row r="2398" spans="1:19" x14ac:dyDescent="0.3">
      <c r="A2398">
        <v>1985</v>
      </c>
      <c r="B2398" t="s">
        <v>97</v>
      </c>
      <c r="C2398" t="str">
        <f t="shared" si="261"/>
        <v>1985Mauritania</v>
      </c>
      <c r="G2398">
        <f>VLOOKUP(C2398,'Size of Government'!E2397:F14773,2,TRUE)</f>
        <v>0.2479526549577713</v>
      </c>
      <c r="H2398">
        <f t="shared" si="259"/>
        <v>2.479526549577713</v>
      </c>
      <c r="L2398">
        <f t="shared" si="260"/>
        <v>2.479526549577713</v>
      </c>
      <c r="M2398">
        <f>VLOOKUP(C2398,Informality!C2398:D13208,2,TRUE)</f>
        <v>0.34200000000000003</v>
      </c>
      <c r="N2398">
        <v>2.479526549577713</v>
      </c>
      <c r="O2398" s="15">
        <v>1589.1921478981255</v>
      </c>
      <c r="P2398" s="15">
        <f t="shared" si="262"/>
        <v>2.479526549577713</v>
      </c>
      <c r="Q2398" s="15">
        <f t="shared" si="263"/>
        <v>2.479526549577713</v>
      </c>
      <c r="R2398" s="15">
        <f t="shared" si="264"/>
        <v>2.479526549577713</v>
      </c>
      <c r="S2398" s="15">
        <f t="shared" si="265"/>
        <v>2.4798128443882201</v>
      </c>
    </row>
    <row r="2399" spans="1:19" x14ac:dyDescent="0.3">
      <c r="A2399">
        <v>1980</v>
      </c>
      <c r="B2399" t="s">
        <v>97</v>
      </c>
      <c r="C2399" t="str">
        <f t="shared" si="261"/>
        <v>1980Mauritania</v>
      </c>
      <c r="G2399">
        <f>VLOOKUP(C2399,'Size of Government'!E2398:F14774,2,TRUE)</f>
        <v>0.12647230923175812</v>
      </c>
      <c r="H2399">
        <f t="shared" si="259"/>
        <v>1.2647230923175812</v>
      </c>
      <c r="L2399">
        <f t="shared" si="260"/>
        <v>1.2647230923175812</v>
      </c>
      <c r="M2399">
        <f>VLOOKUP(C2399,Informality!C2399:D13209,2,TRUE)</f>
        <v>0.24529999999999999</v>
      </c>
      <c r="N2399">
        <v>1.264723092317581</v>
      </c>
      <c r="O2399" s="15">
        <v>1757.7500206189707</v>
      </c>
      <c r="P2399" s="15">
        <f t="shared" si="262"/>
        <v>1.2647230923175812</v>
      </c>
      <c r="Q2399" s="15">
        <f t="shared" si="263"/>
        <v>1.2647230923175812</v>
      </c>
      <c r="R2399" s="15">
        <f t="shared" si="264"/>
        <v>1.2647230923175812</v>
      </c>
      <c r="S2399" s="15">
        <f t="shared" si="265"/>
        <v>1.2652018877588807</v>
      </c>
    </row>
    <row r="2400" spans="1:19" x14ac:dyDescent="0.3">
      <c r="A2400">
        <v>1975</v>
      </c>
      <c r="B2400" t="s">
        <v>97</v>
      </c>
      <c r="C2400" t="str">
        <f t="shared" si="261"/>
        <v>1975Mauritania</v>
      </c>
      <c r="G2400">
        <f>VLOOKUP(C2400,'Size of Government'!E2399:F14775,2,TRUE)</f>
        <v>5.8453027158975601E-2</v>
      </c>
      <c r="H2400">
        <f t="shared" si="259"/>
        <v>0.58453027158975601</v>
      </c>
      <c r="L2400">
        <f t="shared" si="260"/>
        <v>0.58453027158975601</v>
      </c>
      <c r="M2400">
        <f>VLOOKUP(C2400,Informality!C2400:D13210,2,TRUE)</f>
        <v>0</v>
      </c>
      <c r="N2400">
        <v>0.58453027158975601</v>
      </c>
      <c r="O2400" s="15">
        <v>1773.0104490694621</v>
      </c>
      <c r="P2400" s="15">
        <f t="shared" si="262"/>
        <v>0.58453027158975612</v>
      </c>
      <c r="Q2400" s="15">
        <f t="shared" si="263"/>
        <v>0.58453027158975601</v>
      </c>
      <c r="R2400" s="15">
        <f t="shared" si="264"/>
        <v>0.58453027158975601</v>
      </c>
      <c r="S2400" s="15">
        <f t="shared" si="265"/>
        <v>0.58454488429858054</v>
      </c>
    </row>
    <row r="2401" spans="1:19" x14ac:dyDescent="0.3">
      <c r="A2401">
        <v>1970</v>
      </c>
      <c r="B2401" t="s">
        <v>97</v>
      </c>
      <c r="C2401" t="str">
        <f t="shared" si="261"/>
        <v>1970Mauritania</v>
      </c>
      <c r="G2401">
        <f>VLOOKUP(C2401,'Size of Government'!E2400:F14776,2,TRUE)</f>
        <v>0</v>
      </c>
      <c r="H2401">
        <f t="shared" si="259"/>
        <v>0</v>
      </c>
      <c r="L2401">
        <f t="shared" si="260"/>
        <v>0</v>
      </c>
      <c r="M2401">
        <f>VLOOKUP(C2401,Informality!C2401:D13211,2,TRUE)</f>
        <v>0</v>
      </c>
      <c r="N2401">
        <v>0</v>
      </c>
      <c r="O2401" s="15">
        <v>2004.3211298123574</v>
      </c>
      <c r="P2401" s="15">
        <f t="shared" si="262"/>
        <v>0</v>
      </c>
      <c r="Q2401" s="15">
        <f t="shared" si="263"/>
        <v>0</v>
      </c>
      <c r="R2401" s="15">
        <f t="shared" si="264"/>
        <v>0</v>
      </c>
      <c r="S2401" s="15">
        <f t="shared" si="265"/>
        <v>0</v>
      </c>
    </row>
    <row r="2402" spans="1:19" x14ac:dyDescent="0.3">
      <c r="A2402">
        <v>2018</v>
      </c>
      <c r="B2402" t="s">
        <v>98</v>
      </c>
      <c r="C2402" t="str">
        <f t="shared" si="261"/>
        <v>2018Mauritius</v>
      </c>
      <c r="D2402">
        <v>6.67</v>
      </c>
      <c r="E2402">
        <v>5.98</v>
      </c>
      <c r="F2402">
        <v>8.15</v>
      </c>
      <c r="G2402">
        <f>VLOOKUP(C2402,'Size of Government'!E2401:F14777,2,TRUE)</f>
        <v>0.40601432323455811</v>
      </c>
      <c r="H2402">
        <f t="shared" si="259"/>
        <v>4.0601432323455811</v>
      </c>
      <c r="I2402">
        <v>6.24</v>
      </c>
      <c r="J2402">
        <v>10</v>
      </c>
      <c r="K2402">
        <v>8.5</v>
      </c>
      <c r="L2402">
        <f t="shared" si="260"/>
        <v>41.450143232345582</v>
      </c>
      <c r="M2402">
        <f>VLOOKUP(C2402,Informality!C2402:D13212,2,TRUE)</f>
        <v>0.61650000000000005</v>
      </c>
      <c r="N2402">
        <v>6.9083572053909306</v>
      </c>
      <c r="O2402" s="15">
        <v>10577.200281752283</v>
      </c>
      <c r="P2402" s="15">
        <f t="shared" si="262"/>
        <v>243.94599765639242</v>
      </c>
      <c r="Q2402" s="15">
        <f t="shared" si="263"/>
        <v>17.547696802348781</v>
      </c>
      <c r="R2402" s="15">
        <f t="shared" si="264"/>
        <v>41.950882316648489</v>
      </c>
      <c r="S2402" s="15">
        <f t="shared" si="265"/>
        <v>41.518889670120579</v>
      </c>
    </row>
    <row r="2403" spans="1:19" x14ac:dyDescent="0.3">
      <c r="A2403">
        <v>2017</v>
      </c>
      <c r="B2403" t="s">
        <v>98</v>
      </c>
      <c r="C2403" t="str">
        <f t="shared" si="261"/>
        <v>2017Mauritius</v>
      </c>
      <c r="D2403">
        <v>6.67</v>
      </c>
      <c r="E2403">
        <v>5.64</v>
      </c>
      <c r="F2403">
        <v>8.15</v>
      </c>
      <c r="G2403">
        <f>VLOOKUP(C2403,'Size of Government'!E2402:F14778,2,TRUE)</f>
        <v>0.40066990256309509</v>
      </c>
      <c r="H2403">
        <f t="shared" si="259"/>
        <v>4.0066990256309509</v>
      </c>
      <c r="I2403">
        <v>6.17</v>
      </c>
      <c r="J2403">
        <v>10</v>
      </c>
      <c r="K2403">
        <v>0</v>
      </c>
      <c r="L2403">
        <f t="shared" si="260"/>
        <v>32.486699025630948</v>
      </c>
      <c r="M2403">
        <f>VLOOKUP(C2403,Informality!C2403:D13213,2,TRUE)</f>
        <v>0.6169</v>
      </c>
      <c r="N2403">
        <v>5.414449837605158</v>
      </c>
      <c r="O2403" s="15">
        <v>10199.479360742882</v>
      </c>
      <c r="P2403" s="15">
        <f t="shared" si="262"/>
        <v>158.89618270172323</v>
      </c>
      <c r="Q2403" s="15">
        <f t="shared" si="263"/>
        <v>15.179625722724259</v>
      </c>
      <c r="R2403" s="15">
        <f t="shared" si="264"/>
        <v>33.092982151866245</v>
      </c>
      <c r="S2403" s="15">
        <f t="shared" si="265"/>
        <v>32.591280445791639</v>
      </c>
    </row>
    <row r="2404" spans="1:19" x14ac:dyDescent="0.3">
      <c r="A2404">
        <v>2016</v>
      </c>
      <c r="B2404" t="s">
        <v>98</v>
      </c>
      <c r="C2404" t="str">
        <f t="shared" si="261"/>
        <v>2016Mauritius</v>
      </c>
      <c r="D2404">
        <v>6.67</v>
      </c>
      <c r="E2404">
        <v>5.56</v>
      </c>
      <c r="F2404">
        <v>7.88</v>
      </c>
      <c r="G2404">
        <f>VLOOKUP(C2404,'Size of Government'!E2403:F14779,2,TRUE)</f>
        <v>0.3650684654712677</v>
      </c>
      <c r="H2404">
        <f t="shared" si="259"/>
        <v>3.650684654712677</v>
      </c>
      <c r="I2404">
        <v>5.91</v>
      </c>
      <c r="J2404">
        <v>10</v>
      </c>
      <c r="K2404">
        <v>0</v>
      </c>
      <c r="L2404">
        <f t="shared" si="260"/>
        <v>31.790684654712678</v>
      </c>
      <c r="M2404">
        <f>VLOOKUP(C2404,Informality!C2404:D13214,2,TRUE)</f>
        <v>0.61480000000000001</v>
      </c>
      <c r="N2404">
        <v>5.2984474424521126</v>
      </c>
      <c r="O2404" s="15">
        <v>9833.6131319186843</v>
      </c>
      <c r="P2404" s="15">
        <f t="shared" si="262"/>
        <v>154.86814000254782</v>
      </c>
      <c r="Q2404" s="15">
        <f t="shared" si="263"/>
        <v>14.955203056065626</v>
      </c>
      <c r="R2404" s="15">
        <f t="shared" si="264"/>
        <v>32.395098038841141</v>
      </c>
      <c r="S2404" s="15">
        <f t="shared" si="265"/>
        <v>31.897954294189098</v>
      </c>
    </row>
    <row r="2405" spans="1:19" x14ac:dyDescent="0.3">
      <c r="A2405">
        <v>2015</v>
      </c>
      <c r="B2405" t="s">
        <v>98</v>
      </c>
      <c r="C2405" t="str">
        <f t="shared" si="261"/>
        <v>2015Mauritius</v>
      </c>
      <c r="D2405">
        <v>5.57</v>
      </c>
      <c r="E2405">
        <v>5.43</v>
      </c>
      <c r="F2405">
        <v>7.98</v>
      </c>
      <c r="G2405">
        <f>VLOOKUP(C2405,'Size of Government'!E2404:F14780,2,TRUE)</f>
        <v>0.32544311881065369</v>
      </c>
      <c r="H2405">
        <f t="shared" si="259"/>
        <v>3.2544311881065369</v>
      </c>
      <c r="I2405">
        <v>5.77</v>
      </c>
      <c r="J2405">
        <v>10</v>
      </c>
      <c r="K2405">
        <v>7.53</v>
      </c>
      <c r="L2405">
        <f t="shared" si="260"/>
        <v>37.554431188106534</v>
      </c>
      <c r="M2405">
        <f>VLOOKUP(C2405,Informality!C2405:D13215,2,TRUE)</f>
        <v>0.61499999999999999</v>
      </c>
      <c r="N2405">
        <v>6.2590718646844223</v>
      </c>
      <c r="O2405" s="15">
        <v>9476.6653890320085</v>
      </c>
      <c r="P2405" s="15">
        <f t="shared" si="262"/>
        <v>219.12198872506963</v>
      </c>
      <c r="Q2405" s="15">
        <f t="shared" si="263"/>
        <v>16.158431927576405</v>
      </c>
      <c r="R2405" s="15">
        <f t="shared" si="264"/>
        <v>38.087441859044766</v>
      </c>
      <c r="S2405" s="15">
        <f t="shared" si="265"/>
        <v>37.635685812314328</v>
      </c>
    </row>
    <row r="2406" spans="1:19" x14ac:dyDescent="0.3">
      <c r="A2406">
        <v>2014</v>
      </c>
      <c r="B2406" t="s">
        <v>98</v>
      </c>
      <c r="C2406" t="str">
        <f t="shared" si="261"/>
        <v>2014Mauritius</v>
      </c>
      <c r="D2406">
        <v>5.57</v>
      </c>
      <c r="E2406">
        <v>4.2</v>
      </c>
      <c r="F2406">
        <v>7.68</v>
      </c>
      <c r="G2406">
        <f>VLOOKUP(C2406,'Size of Government'!E2405:F14781,2,TRUE)</f>
        <v>0.27461478114128113</v>
      </c>
      <c r="H2406">
        <f t="shared" si="259"/>
        <v>2.7461478114128113</v>
      </c>
      <c r="I2406">
        <v>5.68</v>
      </c>
      <c r="J2406">
        <v>10</v>
      </c>
      <c r="K2406">
        <v>7.53</v>
      </c>
      <c r="L2406">
        <f t="shared" si="260"/>
        <v>35.726147811412808</v>
      </c>
      <c r="M2406">
        <f>VLOOKUP(C2406,Informality!C2406:D13216,2,TRUE)</f>
        <v>0.62380000000000002</v>
      </c>
      <c r="N2406">
        <v>5.9543579685688011</v>
      </c>
      <c r="O2406" s="15">
        <v>9163.6334727739959</v>
      </c>
      <c r="P2406" s="15">
        <f t="shared" si="262"/>
        <v>206.10227789454052</v>
      </c>
      <c r="Q2406" s="15">
        <f t="shared" si="263"/>
        <v>15.657890273026165</v>
      </c>
      <c r="R2406" s="15">
        <f t="shared" si="264"/>
        <v>36.275819298958396</v>
      </c>
      <c r="S2406" s="15">
        <f t="shared" si="265"/>
        <v>35.817324025562456</v>
      </c>
    </row>
    <row r="2407" spans="1:19" x14ac:dyDescent="0.3">
      <c r="A2407">
        <v>2013</v>
      </c>
      <c r="B2407" t="s">
        <v>98</v>
      </c>
      <c r="C2407" t="str">
        <f t="shared" si="261"/>
        <v>2013Mauritius</v>
      </c>
      <c r="D2407">
        <v>6.67</v>
      </c>
      <c r="E2407">
        <v>5.31</v>
      </c>
      <c r="F2407">
        <v>7.81</v>
      </c>
      <c r="G2407">
        <f>VLOOKUP(C2407,'Size of Government'!E2406:F14782,2,TRUE)</f>
        <v>0.24072393774986267</v>
      </c>
      <c r="H2407">
        <f t="shared" si="259"/>
        <v>2.4072393774986267</v>
      </c>
      <c r="I2407">
        <v>6.1</v>
      </c>
      <c r="J2407">
        <v>10</v>
      </c>
      <c r="K2407">
        <v>7.53</v>
      </c>
      <c r="L2407">
        <f t="shared" si="260"/>
        <v>38.017239377498626</v>
      </c>
      <c r="M2407">
        <f>VLOOKUP(C2407,Informality!C2407:D13217,2,TRUE)</f>
        <v>0.62439999999999996</v>
      </c>
      <c r="N2407">
        <v>6.3362065629164377</v>
      </c>
      <c r="O2407" s="15">
        <v>8848.8870320081714</v>
      </c>
      <c r="P2407" s="15">
        <f t="shared" si="262"/>
        <v>219.47492514890396</v>
      </c>
      <c r="Q2407" s="15">
        <f t="shared" si="263"/>
        <v>16.504263128676175</v>
      </c>
      <c r="R2407" s="15">
        <f t="shared" si="264"/>
        <v>38.535976822605789</v>
      </c>
      <c r="S2407" s="15">
        <f t="shared" si="265"/>
        <v>38.094061189829269</v>
      </c>
    </row>
    <row r="2408" spans="1:19" x14ac:dyDescent="0.3">
      <c r="A2408">
        <v>2012</v>
      </c>
      <c r="B2408" t="s">
        <v>98</v>
      </c>
      <c r="C2408" t="str">
        <f t="shared" si="261"/>
        <v>2012Mauritius</v>
      </c>
      <c r="D2408">
        <v>10</v>
      </c>
      <c r="E2408">
        <v>5.0599999999999996</v>
      </c>
      <c r="F2408">
        <v>8.1</v>
      </c>
      <c r="G2408">
        <f>VLOOKUP(C2408,'Size of Government'!E2407:F14783,2,TRUE)</f>
        <v>0.24741005897521973</v>
      </c>
      <c r="H2408">
        <f t="shared" si="259"/>
        <v>2.4741005897521973</v>
      </c>
      <c r="I2408">
        <v>6.07</v>
      </c>
      <c r="J2408">
        <v>8</v>
      </c>
      <c r="K2408">
        <v>7.53</v>
      </c>
      <c r="L2408">
        <f t="shared" si="260"/>
        <v>39.134100589752194</v>
      </c>
      <c r="M2408">
        <f>VLOOKUP(C2408,Informality!C2408:D13218,2,TRUE)</f>
        <v>0.62919999999999998</v>
      </c>
      <c r="N2408">
        <v>6.5223500982920326</v>
      </c>
      <c r="O2408" s="15">
        <v>8580.0856492483108</v>
      </c>
      <c r="P2408" s="15">
        <f t="shared" si="262"/>
        <v>225.627379774091</v>
      </c>
      <c r="Q2408" s="15">
        <f t="shared" si="263"/>
        <v>17.007956189037298</v>
      </c>
      <c r="R2408" s="15">
        <f t="shared" si="264"/>
        <v>39.527057025955145</v>
      </c>
      <c r="S2408" s="15">
        <f t="shared" si="265"/>
        <v>39.18246423060144</v>
      </c>
    </row>
    <row r="2409" spans="1:19" x14ac:dyDescent="0.3">
      <c r="A2409">
        <v>2011</v>
      </c>
      <c r="B2409" t="s">
        <v>98</v>
      </c>
      <c r="C2409" t="str">
        <f t="shared" si="261"/>
        <v>2011Mauritius</v>
      </c>
      <c r="D2409">
        <v>10</v>
      </c>
      <c r="E2409">
        <v>4.8099999999999996</v>
      </c>
      <c r="F2409">
        <v>8.1300000000000008</v>
      </c>
      <c r="G2409">
        <f>VLOOKUP(C2409,'Size of Government'!E2408:F14784,2,TRUE)</f>
        <v>0.20311366021633148</v>
      </c>
      <c r="H2409">
        <f t="shared" si="259"/>
        <v>2.0311366021633148</v>
      </c>
      <c r="I2409">
        <v>5.73</v>
      </c>
      <c r="J2409">
        <v>8</v>
      </c>
      <c r="K2409">
        <v>7.53</v>
      </c>
      <c r="L2409">
        <f t="shared" si="260"/>
        <v>38.101136602163315</v>
      </c>
      <c r="M2409">
        <f>VLOOKUP(C2409,Informality!C2409:D13219,2,TRUE)</f>
        <v>0.36309999999999998</v>
      </c>
      <c r="N2409">
        <v>6.3501894336938864</v>
      </c>
      <c r="O2409" s="15">
        <v>8313.2712539311924</v>
      </c>
      <c r="P2409" s="15">
        <f t="shared" si="262"/>
        <v>217.47052549548837</v>
      </c>
      <c r="Q2409" s="15">
        <f t="shared" si="263"/>
        <v>16.756951270939698</v>
      </c>
      <c r="R2409" s="15">
        <f t="shared" si="264"/>
        <v>38.504589004655855</v>
      </c>
      <c r="S2409" s="15">
        <f t="shared" si="265"/>
        <v>38.153818499405624</v>
      </c>
    </row>
    <row r="2410" spans="1:19" x14ac:dyDescent="0.3">
      <c r="A2410">
        <v>2010</v>
      </c>
      <c r="B2410" t="s">
        <v>98</v>
      </c>
      <c r="C2410" t="str">
        <f t="shared" si="261"/>
        <v>2010Mauritius</v>
      </c>
      <c r="D2410">
        <v>10</v>
      </c>
      <c r="E2410">
        <v>4.6100000000000003</v>
      </c>
      <c r="F2410">
        <v>8.02</v>
      </c>
      <c r="G2410">
        <f>VLOOKUP(C2410,'Size of Government'!E2409:F14785,2,TRUE)</f>
        <v>0.12476803362369537</v>
      </c>
      <c r="H2410">
        <f t="shared" si="259"/>
        <v>1.2476803362369537</v>
      </c>
      <c r="I2410">
        <v>5.64</v>
      </c>
      <c r="J2410">
        <v>8</v>
      </c>
      <c r="K2410">
        <v>7.53</v>
      </c>
      <c r="L2410">
        <f t="shared" si="260"/>
        <v>37.027680336236955</v>
      </c>
      <c r="M2410">
        <f>VLOOKUP(C2410,Informality!C2410:D13220,2,TRUE)</f>
        <v>0.42820000000000003</v>
      </c>
      <c r="N2410">
        <v>6.1712800560394916</v>
      </c>
      <c r="O2410" s="15">
        <v>8000.3764318215426</v>
      </c>
      <c r="P2410" s="15">
        <f t="shared" si="262"/>
        <v>206.60454320739936</v>
      </c>
      <c r="Q2410" s="15">
        <f t="shared" si="263"/>
        <v>16.592748603574766</v>
      </c>
      <c r="R2410" s="15">
        <f t="shared" si="264"/>
        <v>37.444113237415849</v>
      </c>
      <c r="S2410" s="15">
        <f t="shared" si="265"/>
        <v>37.083928189359696</v>
      </c>
    </row>
    <row r="2411" spans="1:19" x14ac:dyDescent="0.3">
      <c r="A2411">
        <v>2009</v>
      </c>
      <c r="B2411" t="s">
        <v>98</v>
      </c>
      <c r="C2411" t="str">
        <f t="shared" si="261"/>
        <v>2009Mauritius</v>
      </c>
      <c r="D2411">
        <v>10</v>
      </c>
      <c r="E2411">
        <v>4.7699999999999996</v>
      </c>
      <c r="G2411">
        <f>VLOOKUP(C2411,'Size of Government'!E2410:F14786,2,TRUE)</f>
        <v>0.11779926717281342</v>
      </c>
      <c r="H2411">
        <f t="shared" si="259"/>
        <v>1.1779926717281342</v>
      </c>
      <c r="I2411">
        <v>5.97</v>
      </c>
      <c r="J2411">
        <v>8</v>
      </c>
      <c r="K2411">
        <v>6.03</v>
      </c>
      <c r="L2411">
        <f t="shared" si="260"/>
        <v>35.94799267172813</v>
      </c>
      <c r="M2411">
        <f>VLOOKUP(C2411,Informality!C2411:D13221,2,TRUE)</f>
        <v>0.42859999999999998</v>
      </c>
      <c r="N2411">
        <v>5.9913321119546881</v>
      </c>
      <c r="O2411" s="15">
        <v>7683.1249246964326</v>
      </c>
      <c r="P2411" s="15">
        <f t="shared" si="262"/>
        <v>200.47885650203509</v>
      </c>
      <c r="Q2411" s="15">
        <f t="shared" si="263"/>
        <v>16.128929497478907</v>
      </c>
      <c r="R2411" s="15">
        <f t="shared" si="264"/>
        <v>36.217472516769448</v>
      </c>
      <c r="S2411" s="15">
        <f t="shared" si="265"/>
        <v>35.977115884910262</v>
      </c>
    </row>
    <row r="2412" spans="1:19" x14ac:dyDescent="0.3">
      <c r="A2412">
        <v>2008</v>
      </c>
      <c r="B2412" t="s">
        <v>98</v>
      </c>
      <c r="C2412" t="str">
        <f t="shared" si="261"/>
        <v>2008Mauritius</v>
      </c>
      <c r="D2412">
        <v>10</v>
      </c>
      <c r="E2412">
        <v>4.2</v>
      </c>
      <c r="G2412">
        <f>VLOOKUP(C2412,'Size of Government'!E2411:F14787,2,TRUE)</f>
        <v>0.11220955848693848</v>
      </c>
      <c r="H2412">
        <f t="shared" si="259"/>
        <v>1.1220955848693848</v>
      </c>
      <c r="I2412">
        <v>5.68</v>
      </c>
      <c r="J2412">
        <v>6.7</v>
      </c>
      <c r="K2412">
        <v>9.6300000000000008</v>
      </c>
      <c r="L2412">
        <f t="shared" si="260"/>
        <v>37.332095584869386</v>
      </c>
      <c r="M2412">
        <f>VLOOKUP(C2412,Informality!C2412:D13222,2,TRUE)</f>
        <v>0.33600000000000002</v>
      </c>
      <c r="N2412">
        <v>6.2220159308115646</v>
      </c>
      <c r="O2412" s="15">
        <v>7456.3692457235247</v>
      </c>
      <c r="P2412" s="15">
        <f t="shared" si="262"/>
        <v>205.8046446589768</v>
      </c>
      <c r="Q2412" s="15">
        <f t="shared" si="263"/>
        <v>16.993775286897947</v>
      </c>
      <c r="R2412" s="15">
        <f t="shared" si="264"/>
        <v>37.675997095245151</v>
      </c>
      <c r="S2412" s="15">
        <f t="shared" si="265"/>
        <v>37.382997638568348</v>
      </c>
    </row>
    <row r="2413" spans="1:19" x14ac:dyDescent="0.3">
      <c r="A2413">
        <v>2007</v>
      </c>
      <c r="B2413" t="s">
        <v>98</v>
      </c>
      <c r="C2413" t="str">
        <f t="shared" si="261"/>
        <v>2007Mauritius</v>
      </c>
      <c r="D2413">
        <v>10</v>
      </c>
      <c r="E2413">
        <v>3.51</v>
      </c>
      <c r="G2413">
        <f>VLOOKUP(C2413,'Size of Government'!E2412:F14788,2,TRUE)</f>
        <v>0.10984007269144058</v>
      </c>
      <c r="H2413">
        <f t="shared" si="259"/>
        <v>1.0984007269144058</v>
      </c>
      <c r="I2413">
        <v>4.8600000000000003</v>
      </c>
      <c r="J2413">
        <v>8.6999999999999993</v>
      </c>
      <c r="K2413">
        <v>6.76</v>
      </c>
      <c r="L2413">
        <f t="shared" si="260"/>
        <v>34.928400726914404</v>
      </c>
      <c r="M2413">
        <f>VLOOKUP(C2413,Informality!C2413:D13223,2,TRUE)</f>
        <v>0.3382</v>
      </c>
      <c r="N2413">
        <v>5.8214001211524007</v>
      </c>
      <c r="O2413" s="15">
        <v>7100.8618232971421</v>
      </c>
      <c r="P2413" s="15">
        <f t="shared" si="262"/>
        <v>191.48858942890462</v>
      </c>
      <c r="Q2413" s="15">
        <f t="shared" si="263"/>
        <v>16.078985793789549</v>
      </c>
      <c r="R2413" s="15">
        <f t="shared" si="264"/>
        <v>35.233235269386064</v>
      </c>
      <c r="S2413" s="15">
        <f t="shared" si="265"/>
        <v>34.974173250945178</v>
      </c>
    </row>
    <row r="2414" spans="1:19" x14ac:dyDescent="0.3">
      <c r="A2414">
        <v>2006</v>
      </c>
      <c r="B2414" t="s">
        <v>98</v>
      </c>
      <c r="C2414" t="str">
        <f t="shared" si="261"/>
        <v>2006Mauritius</v>
      </c>
      <c r="D2414">
        <v>10</v>
      </c>
      <c r="E2414">
        <v>3.13</v>
      </c>
      <c r="G2414">
        <f>VLOOKUP(C2414,'Size of Government'!E2413:F14789,2,TRUE)</f>
        <v>0.10678684711456299</v>
      </c>
      <c r="H2414">
        <f t="shared" si="259"/>
        <v>1.0678684711456299</v>
      </c>
      <c r="I2414">
        <v>4.08</v>
      </c>
      <c r="J2414">
        <v>8.6999999999999993</v>
      </c>
      <c r="K2414">
        <v>6.76</v>
      </c>
      <c r="L2414">
        <f t="shared" si="260"/>
        <v>33.737868471145632</v>
      </c>
      <c r="M2414">
        <f>VLOOKUP(C2414,Informality!C2414:D13224,2,TRUE)</f>
        <v>0.26369999999999999</v>
      </c>
      <c r="N2414">
        <v>5.6229780785242722</v>
      </c>
      <c r="O2414" s="15">
        <v>6746.8866225543889</v>
      </c>
      <c r="P2414" s="15">
        <f t="shared" si="262"/>
        <v>183.17762042855551</v>
      </c>
      <c r="Q2414" s="15">
        <f t="shared" si="263"/>
        <v>15.778822613606723</v>
      </c>
      <c r="R2414" s="15">
        <f t="shared" si="264"/>
        <v>34.047200576825873</v>
      </c>
      <c r="S2414" s="15">
        <f t="shared" si="265"/>
        <v>33.788644750041541</v>
      </c>
    </row>
    <row r="2415" spans="1:19" x14ac:dyDescent="0.3">
      <c r="A2415">
        <v>2005</v>
      </c>
      <c r="B2415" t="s">
        <v>98</v>
      </c>
      <c r="C2415" t="str">
        <f t="shared" si="261"/>
        <v>2005Mauritius</v>
      </c>
      <c r="D2415">
        <v>10</v>
      </c>
      <c r="E2415">
        <v>2.59</v>
      </c>
      <c r="G2415">
        <f>VLOOKUP(C2415,'Size of Government'!E2414:F14790,2,TRUE)</f>
        <v>0.11478640139102936</v>
      </c>
      <c r="H2415">
        <f t="shared" si="259"/>
        <v>1.1478640139102936</v>
      </c>
      <c r="I2415">
        <v>3.52</v>
      </c>
      <c r="J2415">
        <v>8.6999999999999993</v>
      </c>
      <c r="K2415">
        <v>6.76</v>
      </c>
      <c r="L2415">
        <f t="shared" si="260"/>
        <v>32.717864013910294</v>
      </c>
      <c r="M2415">
        <f>VLOOKUP(C2415,Informality!C2415:D13225,2,TRUE)</f>
        <v>0.2651</v>
      </c>
      <c r="N2415">
        <v>5.4529773356517159</v>
      </c>
      <c r="O2415" s="15">
        <v>6463.9227913978648</v>
      </c>
      <c r="P2415" s="15">
        <f t="shared" si="262"/>
        <v>176.05978114332902</v>
      </c>
      <c r="Q2415" s="15">
        <f t="shared" si="263"/>
        <v>15.550038321317098</v>
      </c>
      <c r="R2415" s="15">
        <f t="shared" si="264"/>
        <v>33.035018446024289</v>
      </c>
      <c r="S2415" s="15">
        <f t="shared" si="265"/>
        <v>32.773522479827889</v>
      </c>
    </row>
    <row r="2416" spans="1:19" x14ac:dyDescent="0.3">
      <c r="A2416">
        <v>2004</v>
      </c>
      <c r="B2416" t="s">
        <v>98</v>
      </c>
      <c r="C2416" t="str">
        <f t="shared" si="261"/>
        <v>2004Mauritius</v>
      </c>
      <c r="D2416">
        <v>10</v>
      </c>
      <c r="E2416">
        <v>4.32</v>
      </c>
      <c r="G2416">
        <f>VLOOKUP(C2416,'Size of Government'!E2415:F14791,2,TRUE)</f>
        <v>0.12827453017234802</v>
      </c>
      <c r="H2416">
        <f t="shared" si="259"/>
        <v>1.2827453017234802</v>
      </c>
      <c r="I2416">
        <v>3.48</v>
      </c>
      <c r="J2416">
        <v>8.6999999999999993</v>
      </c>
      <c r="K2416">
        <v>6.76</v>
      </c>
      <c r="L2416">
        <f t="shared" si="260"/>
        <v>34.542745301723478</v>
      </c>
      <c r="M2416">
        <f>VLOOKUP(C2416,Informality!C2416:D13226,2,TRUE)</f>
        <v>0.60329999999999995</v>
      </c>
      <c r="N2416">
        <v>5.7571242169539127</v>
      </c>
      <c r="O2416" s="15">
        <v>6388.7464689696899</v>
      </c>
      <c r="P2416" s="15">
        <f t="shared" si="262"/>
        <v>190.11926153736383</v>
      </c>
      <c r="Q2416" s="15">
        <f t="shared" si="263"/>
        <v>15.931284804092032</v>
      </c>
      <c r="R2416" s="15">
        <f t="shared" si="264"/>
        <v>34.844653426313258</v>
      </c>
      <c r="S2416" s="15">
        <f t="shared" si="265"/>
        <v>34.590064606990794</v>
      </c>
    </row>
    <row r="2417" spans="1:19" x14ac:dyDescent="0.3">
      <c r="A2417">
        <v>2003</v>
      </c>
      <c r="B2417" t="s">
        <v>98</v>
      </c>
      <c r="C2417" t="str">
        <f t="shared" si="261"/>
        <v>2003Mauritius</v>
      </c>
      <c r="D2417">
        <v>10</v>
      </c>
      <c r="E2417">
        <v>3</v>
      </c>
      <c r="G2417">
        <f>VLOOKUP(C2417,'Size of Government'!E2416:F14792,2,TRUE)</f>
        <v>0.17514343559741974</v>
      </c>
      <c r="H2417">
        <f t="shared" si="259"/>
        <v>1.7514343559741974</v>
      </c>
      <c r="I2417">
        <v>3.5</v>
      </c>
      <c r="J2417">
        <v>8.6999999999999993</v>
      </c>
      <c r="K2417">
        <v>6.76</v>
      </c>
      <c r="L2417">
        <f t="shared" si="260"/>
        <v>33.711434355974198</v>
      </c>
      <c r="M2417">
        <f>VLOOKUP(C2417,Informality!C2417:D13227,2,TRUE)</f>
        <v>0.60250000000000004</v>
      </c>
      <c r="N2417">
        <v>5.6185723926623661</v>
      </c>
      <c r="O2417" s="15">
        <v>6162.1156069205472</v>
      </c>
      <c r="P2417" s="15">
        <f t="shared" si="262"/>
        <v>185.99916493449012</v>
      </c>
      <c r="Q2417" s="15">
        <f t="shared" si="263"/>
        <v>15.67498396500892</v>
      </c>
      <c r="R2417" s="15">
        <f t="shared" si="264"/>
        <v>34.012975914245679</v>
      </c>
      <c r="S2417" s="15">
        <f t="shared" si="265"/>
        <v>33.762330643973193</v>
      </c>
    </row>
    <row r="2418" spans="1:19" x14ac:dyDescent="0.3">
      <c r="A2418">
        <v>2002</v>
      </c>
      <c r="B2418" t="s">
        <v>98</v>
      </c>
      <c r="C2418" t="str">
        <f t="shared" si="261"/>
        <v>2002Mauritius</v>
      </c>
      <c r="D2418">
        <v>10</v>
      </c>
      <c r="E2418">
        <v>2.67</v>
      </c>
      <c r="G2418">
        <f>VLOOKUP(C2418,'Size of Government'!E2417:F14793,2,TRUE)</f>
        <v>0.15905119478702545</v>
      </c>
      <c r="H2418">
        <f t="shared" si="259"/>
        <v>1.5905119478702545</v>
      </c>
      <c r="I2418">
        <v>3.67</v>
      </c>
      <c r="J2418">
        <v>8.6999999999999993</v>
      </c>
      <c r="K2418">
        <v>6.76</v>
      </c>
      <c r="L2418">
        <f t="shared" si="260"/>
        <v>33.390511947870252</v>
      </c>
      <c r="M2418">
        <f>VLOOKUP(C2418,Informality!C2418:D13228,2,TRUE)</f>
        <v>0.33079999999999998</v>
      </c>
      <c r="N2418">
        <v>5.5650853246450422</v>
      </c>
      <c r="O2418" s="15">
        <v>5859.6593043284975</v>
      </c>
      <c r="P2418" s="15">
        <f t="shared" si="262"/>
        <v>182.86468037624692</v>
      </c>
      <c r="Q2418" s="15">
        <f t="shared" si="263"/>
        <v>15.636979511923588</v>
      </c>
      <c r="R2418" s="15">
        <f t="shared" si="264"/>
        <v>33.697384748685131</v>
      </c>
      <c r="S2418" s="15">
        <f t="shared" si="265"/>
        <v>33.442884489815221</v>
      </c>
    </row>
    <row r="2419" spans="1:19" x14ac:dyDescent="0.3">
      <c r="A2419">
        <v>2001</v>
      </c>
      <c r="B2419" t="s">
        <v>98</v>
      </c>
      <c r="C2419" t="str">
        <f t="shared" si="261"/>
        <v>2001Mauritius</v>
      </c>
      <c r="D2419">
        <v>3.12</v>
      </c>
      <c r="E2419">
        <v>2.2599999999999998</v>
      </c>
      <c r="G2419">
        <f>VLOOKUP(C2419,'Size of Government'!E2418:F14794,2,TRUE)</f>
        <v>0.17766176164150238</v>
      </c>
      <c r="H2419">
        <f t="shared" si="259"/>
        <v>1.7766176164150238</v>
      </c>
      <c r="I2419">
        <v>3.59</v>
      </c>
      <c r="J2419">
        <v>5.85</v>
      </c>
      <c r="L2419">
        <f t="shared" si="260"/>
        <v>16.596617616415024</v>
      </c>
      <c r="M2419">
        <f>VLOOKUP(C2419,Informality!C2419:D13229,2,TRUE)</f>
        <v>0.43840000000000001</v>
      </c>
      <c r="N2419">
        <v>3.3193235232830052</v>
      </c>
      <c r="O2419" s="15">
        <v>5806.7073475692223</v>
      </c>
      <c r="P2419" s="15">
        <f t="shared" si="262"/>
        <v>79.494821858203409</v>
      </c>
      <c r="Q2419" s="15">
        <f t="shared" si="263"/>
        <v>8.0690129603908929</v>
      </c>
      <c r="R2419" s="15">
        <f t="shared" si="264"/>
        <v>16.903155813727633</v>
      </c>
      <c r="S2419" s="15">
        <f t="shared" si="265"/>
        <v>16.6603000933316</v>
      </c>
    </row>
    <row r="2420" spans="1:19" x14ac:dyDescent="0.3">
      <c r="A2420">
        <v>2000</v>
      </c>
      <c r="B2420" t="s">
        <v>98</v>
      </c>
      <c r="C2420" t="str">
        <f t="shared" si="261"/>
        <v>2000Mauritius</v>
      </c>
      <c r="D2420">
        <v>3.12</v>
      </c>
      <c r="E2420">
        <v>1.98</v>
      </c>
      <c r="G2420">
        <f>VLOOKUP(C2420,'Size of Government'!E2419:F14795,2,TRUE)</f>
        <v>0.14604823291301727</v>
      </c>
      <c r="H2420">
        <f t="shared" si="259"/>
        <v>1.4604823291301727</v>
      </c>
      <c r="I2420">
        <v>3.55</v>
      </c>
      <c r="J2420">
        <v>5.85</v>
      </c>
      <c r="L2420">
        <f t="shared" si="260"/>
        <v>15.960482329130171</v>
      </c>
      <c r="M2420">
        <f>VLOOKUP(C2420,Informality!C2420:D13230,2,TRUE)</f>
        <v>0.17299999999999999</v>
      </c>
      <c r="N2420">
        <v>3.192096465826034</v>
      </c>
      <c r="O2420" s="15">
        <v>5663.187296547846</v>
      </c>
      <c r="P2420" s="15">
        <f t="shared" si="262"/>
        <v>75.425799048470608</v>
      </c>
      <c r="Q2420" s="15">
        <f t="shared" si="263"/>
        <v>7.9128255783696817</v>
      </c>
      <c r="R2420" s="15">
        <f t="shared" si="264"/>
        <v>16.284530241205058</v>
      </c>
      <c r="S2420" s="15">
        <f t="shared" si="265"/>
        <v>16.032015478017247</v>
      </c>
    </row>
    <row r="2421" spans="1:19" x14ac:dyDescent="0.3">
      <c r="A2421">
        <v>1995</v>
      </c>
      <c r="B2421" t="s">
        <v>98</v>
      </c>
      <c r="C2421" t="str">
        <f t="shared" si="261"/>
        <v>1995Mauritius</v>
      </c>
      <c r="G2421">
        <f>VLOOKUP(C2421,'Size of Government'!E2420:F14796,2,TRUE)</f>
        <v>0.37501907348632813</v>
      </c>
      <c r="H2421">
        <f t="shared" si="259"/>
        <v>3.7501907348632813</v>
      </c>
      <c r="L2421">
        <f t="shared" si="260"/>
        <v>3.7501907348632813</v>
      </c>
      <c r="M2421">
        <f>VLOOKUP(C2421,Informality!C2421:D13231,2,TRUE)</f>
        <v>0.28249999999999997</v>
      </c>
      <c r="N2421">
        <v>3.7501907348632808</v>
      </c>
      <c r="O2421" s="15">
        <v>4556.4372767538662</v>
      </c>
      <c r="P2421" s="15">
        <f t="shared" si="262"/>
        <v>3.7501907348632817</v>
      </c>
      <c r="Q2421" s="15">
        <f t="shared" si="263"/>
        <v>3.7501907348632813</v>
      </c>
      <c r="R2421" s="15">
        <f t="shared" si="264"/>
        <v>3.7501907348632808</v>
      </c>
      <c r="S2421" s="15">
        <f t="shared" si="265"/>
        <v>3.7503146728365588</v>
      </c>
    </row>
    <row r="2422" spans="1:19" x14ac:dyDescent="0.3">
      <c r="A2422">
        <v>1990</v>
      </c>
      <c r="B2422" t="s">
        <v>98</v>
      </c>
      <c r="C2422" t="str">
        <f t="shared" si="261"/>
        <v>1990Mauritius</v>
      </c>
      <c r="G2422">
        <f>VLOOKUP(C2422,'Size of Government'!E2421:F14797,2,TRUE)</f>
        <v>0.37393391132354736</v>
      </c>
      <c r="H2422">
        <f t="shared" si="259"/>
        <v>3.7393391132354736</v>
      </c>
      <c r="L2422">
        <f t="shared" si="260"/>
        <v>3.7393391132354736</v>
      </c>
      <c r="M2422">
        <f>VLOOKUP(C2422,Informality!C2422:D13232,2,TRUE)</f>
        <v>0</v>
      </c>
      <c r="N2422">
        <v>3.7393391132354741</v>
      </c>
      <c r="O2422" s="15">
        <v>3805.2114618014193</v>
      </c>
      <c r="P2422" s="15">
        <f t="shared" si="262"/>
        <v>3.7393391132354736</v>
      </c>
      <c r="Q2422" s="15">
        <f t="shared" si="263"/>
        <v>3.7393391132354736</v>
      </c>
      <c r="R2422" s="15">
        <f t="shared" si="264"/>
        <v>3.7393391132354736</v>
      </c>
      <c r="S2422" s="15">
        <f t="shared" si="265"/>
        <v>3.7394325932078782</v>
      </c>
    </row>
    <row r="2423" spans="1:19" x14ac:dyDescent="0.3">
      <c r="A2423">
        <v>1985</v>
      </c>
      <c r="B2423" t="s">
        <v>98</v>
      </c>
      <c r="C2423" t="str">
        <f t="shared" si="261"/>
        <v>1985Mauritius</v>
      </c>
      <c r="G2423">
        <f>VLOOKUP(C2423,'Size of Government'!E2422:F14798,2,TRUE)</f>
        <v>0.1218605563044548</v>
      </c>
      <c r="H2423">
        <f t="shared" si="259"/>
        <v>1.218605563044548</v>
      </c>
      <c r="L2423">
        <f t="shared" si="260"/>
        <v>1.218605563044548</v>
      </c>
      <c r="M2423">
        <f>VLOOKUP(C2423,Informality!C2423:D13233,2,TRUE)</f>
        <v>0.41389999999999999</v>
      </c>
      <c r="N2423">
        <v>1.218605563044548</v>
      </c>
      <c r="O2423" s="15">
        <v>2762.7644728792047</v>
      </c>
      <c r="P2423" s="15">
        <f t="shared" si="262"/>
        <v>1.218605563044548</v>
      </c>
      <c r="Q2423" s="15">
        <f t="shared" si="263"/>
        <v>1.218605563044548</v>
      </c>
      <c r="R2423" s="15">
        <f t="shared" si="264"/>
        <v>1.218605563044548</v>
      </c>
      <c r="S2423" s="15">
        <f t="shared" si="265"/>
        <v>1.2226701004040204</v>
      </c>
    </row>
    <row r="2424" spans="1:19" x14ac:dyDescent="0.3">
      <c r="A2424">
        <v>1980</v>
      </c>
      <c r="B2424" t="s">
        <v>98</v>
      </c>
      <c r="C2424" t="str">
        <f t="shared" si="261"/>
        <v>1980Mauritius</v>
      </c>
      <c r="G2424">
        <f>VLOOKUP(C2424,'Size of Government'!E2423:F14799,2,TRUE)</f>
        <v>0.13531884551048279</v>
      </c>
      <c r="H2424">
        <f t="shared" si="259"/>
        <v>1.3531884551048279</v>
      </c>
      <c r="L2424">
        <f t="shared" si="260"/>
        <v>1.3531884551048279</v>
      </c>
      <c r="M2424">
        <f>VLOOKUP(C2424,Informality!C2424:D13234,2,TRUE)</f>
        <v>0.55810000000000004</v>
      </c>
      <c r="N2424">
        <v>1.3531884551048281</v>
      </c>
      <c r="O2424" s="15">
        <v>2324.3823157725469</v>
      </c>
      <c r="P2424" s="15">
        <f t="shared" si="262"/>
        <v>1.3531884551048279</v>
      </c>
      <c r="Q2424" s="15">
        <f t="shared" si="263"/>
        <v>1.3531884551048279</v>
      </c>
      <c r="R2424" s="15">
        <f t="shared" si="264"/>
        <v>1.3531884551048279</v>
      </c>
      <c r="S2424" s="15">
        <f t="shared" si="265"/>
        <v>1.3629055514452089</v>
      </c>
    </row>
    <row r="2425" spans="1:19" x14ac:dyDescent="0.3">
      <c r="A2425">
        <v>1975</v>
      </c>
      <c r="B2425" t="s">
        <v>98</v>
      </c>
      <c r="C2425" t="str">
        <f t="shared" si="261"/>
        <v>1975Mauritius</v>
      </c>
      <c r="G2425">
        <f>VLOOKUP(C2425,'Size of Government'!E2424:F14800,2,TRUE)</f>
        <v>0.14166012406349182</v>
      </c>
      <c r="H2425">
        <f t="shared" si="259"/>
        <v>1.4166012406349182</v>
      </c>
      <c r="L2425">
        <f t="shared" si="260"/>
        <v>1.4166012406349182</v>
      </c>
      <c r="M2425">
        <f>VLOOKUP(C2425,Informality!C2425:D13235,2,TRUE)</f>
        <v>0.2142</v>
      </c>
      <c r="N2425">
        <v>1.416601240634918</v>
      </c>
      <c r="O2425" s="15"/>
      <c r="P2425" s="15">
        <f t="shared" si="262"/>
        <v>1.4166012406349182</v>
      </c>
      <c r="Q2425" s="15">
        <f t="shared" si="263"/>
        <v>1.4166012406349182</v>
      </c>
      <c r="R2425" s="15">
        <f t="shared" si="264"/>
        <v>1.4166012406349182</v>
      </c>
      <c r="S2425" s="15">
        <f t="shared" si="265"/>
        <v>1.4168217334225837</v>
      </c>
    </row>
    <row r="2426" spans="1:19" x14ac:dyDescent="0.3">
      <c r="A2426">
        <v>1970</v>
      </c>
      <c r="B2426" t="s">
        <v>98</v>
      </c>
      <c r="C2426" t="str">
        <f t="shared" si="261"/>
        <v>1970Mauritius</v>
      </c>
      <c r="G2426">
        <f>VLOOKUP(C2426,'Size of Government'!E2425:F14801,2,TRUE)</f>
        <v>0.12034750729799271</v>
      </c>
      <c r="H2426">
        <f t="shared" si="259"/>
        <v>1.2034750729799271</v>
      </c>
      <c r="L2426">
        <f t="shared" si="260"/>
        <v>1.2034750729799271</v>
      </c>
      <c r="M2426">
        <f>VLOOKUP(C2426,Informality!C2426:D13236,2,TRUE)</f>
        <v>0.22889999999999999</v>
      </c>
      <c r="N2426">
        <v>1.2034750729799271</v>
      </c>
      <c r="O2426" s="15"/>
      <c r="P2426" s="15">
        <f t="shared" si="262"/>
        <v>1.2034750729799271</v>
      </c>
      <c r="Q2426" s="15">
        <f t="shared" si="263"/>
        <v>1.2034750729799271</v>
      </c>
      <c r="R2426" s="15">
        <f t="shared" si="264"/>
        <v>1.2034750729799271</v>
      </c>
      <c r="S2426" s="15">
        <f t="shared" si="265"/>
        <v>1.203898678275549</v>
      </c>
    </row>
    <row r="2427" spans="1:19" x14ac:dyDescent="0.3">
      <c r="A2427">
        <v>2018</v>
      </c>
      <c r="B2427" t="s">
        <v>99</v>
      </c>
      <c r="C2427" t="str">
        <f t="shared" si="261"/>
        <v>2018Mexico</v>
      </c>
      <c r="D2427">
        <v>6.67</v>
      </c>
      <c r="E2427">
        <v>4.05</v>
      </c>
      <c r="F2427">
        <v>8.3800000000000008</v>
      </c>
      <c r="G2427">
        <f>VLOOKUP(C2427,'Size of Government'!E2426:F14802,2,TRUE)</f>
        <v>0.40601432323455811</v>
      </c>
      <c r="H2427">
        <f t="shared" si="259"/>
        <v>4.0601432323455811</v>
      </c>
      <c r="I2427">
        <v>7</v>
      </c>
      <c r="J2427">
        <v>8</v>
      </c>
      <c r="K2427">
        <v>4.82</v>
      </c>
      <c r="L2427">
        <f t="shared" si="260"/>
        <v>34.60014323234558</v>
      </c>
      <c r="M2427">
        <f>VLOOKUP(C2427,Informality!C2427:D13237,2,TRUE)</f>
        <v>0.61650000000000005</v>
      </c>
      <c r="N2427">
        <v>5.7666905387242631</v>
      </c>
      <c r="O2427" s="15">
        <v>10403.540397146977</v>
      </c>
      <c r="P2427" s="15">
        <f t="shared" si="262"/>
        <v>203.90993146978113</v>
      </c>
      <c r="Q2427" s="15">
        <f t="shared" si="263"/>
        <v>14.615353675746668</v>
      </c>
      <c r="R2427" s="15">
        <f t="shared" si="264"/>
        <v>35.045964421680907</v>
      </c>
      <c r="S2427" s="15">
        <f t="shared" si="265"/>
        <v>34.65774225890025</v>
      </c>
    </row>
    <row r="2428" spans="1:19" x14ac:dyDescent="0.3">
      <c r="A2428">
        <v>2017</v>
      </c>
      <c r="B2428" t="s">
        <v>99</v>
      </c>
      <c r="C2428" t="str">
        <f t="shared" si="261"/>
        <v>2017Mexico</v>
      </c>
      <c r="D2428">
        <v>6.67</v>
      </c>
      <c r="E2428">
        <v>4.03</v>
      </c>
      <c r="F2428">
        <v>8.3800000000000008</v>
      </c>
      <c r="G2428">
        <f>VLOOKUP(C2428,'Size of Government'!E2427:F14803,2,TRUE)</f>
        <v>0.40066990256309509</v>
      </c>
      <c r="H2428">
        <f t="shared" si="259"/>
        <v>4.0066990256309509</v>
      </c>
      <c r="I2428">
        <v>6.91</v>
      </c>
      <c r="J2428">
        <v>8</v>
      </c>
      <c r="K2428">
        <v>4.82</v>
      </c>
      <c r="L2428">
        <f t="shared" si="260"/>
        <v>34.436699025630951</v>
      </c>
      <c r="M2428">
        <f>VLOOKUP(C2428,Informality!C2428:D13238,2,TRUE)</f>
        <v>0.6169</v>
      </c>
      <c r="N2428">
        <v>5.7394498376051581</v>
      </c>
      <c r="O2428" s="15">
        <v>10301.357884656967</v>
      </c>
      <c r="P2428" s="15">
        <f t="shared" si="262"/>
        <v>202.90176930877345</v>
      </c>
      <c r="Q2428" s="15">
        <f t="shared" si="263"/>
        <v>14.552111086780227</v>
      </c>
      <c r="R2428" s="15">
        <f t="shared" si="264"/>
        <v>34.882834982877704</v>
      </c>
      <c r="S2428" s="15">
        <f t="shared" si="265"/>
        <v>34.495119296382889</v>
      </c>
    </row>
    <row r="2429" spans="1:19" x14ac:dyDescent="0.3">
      <c r="A2429">
        <v>2016</v>
      </c>
      <c r="B2429" t="s">
        <v>99</v>
      </c>
      <c r="C2429" t="str">
        <f t="shared" si="261"/>
        <v>2016Mexico</v>
      </c>
      <c r="D2429">
        <v>6.67</v>
      </c>
      <c r="E2429">
        <v>4.05</v>
      </c>
      <c r="F2429">
        <v>7.97</v>
      </c>
      <c r="G2429">
        <f>VLOOKUP(C2429,'Size of Government'!E2428:F14804,2,TRUE)</f>
        <v>0.3650684654712677</v>
      </c>
      <c r="H2429">
        <f t="shared" si="259"/>
        <v>3.650684654712677</v>
      </c>
      <c r="I2429">
        <v>6.95</v>
      </c>
      <c r="J2429">
        <v>8</v>
      </c>
      <c r="K2429">
        <v>4.82</v>
      </c>
      <c r="L2429">
        <f t="shared" si="260"/>
        <v>34.140684654712672</v>
      </c>
      <c r="M2429">
        <f>VLOOKUP(C2429,Informality!C2429:D13239,2,TRUE)</f>
        <v>0.61480000000000001</v>
      </c>
      <c r="N2429">
        <v>5.6901141091187784</v>
      </c>
      <c r="O2429" s="15">
        <v>10205.795753221937</v>
      </c>
      <c r="P2429" s="15">
        <f t="shared" si="262"/>
        <v>200.67369218959925</v>
      </c>
      <c r="Q2429" s="15">
        <f t="shared" si="263"/>
        <v>14.482879494360043</v>
      </c>
      <c r="R2429" s="15">
        <f t="shared" si="264"/>
        <v>34.573403946402458</v>
      </c>
      <c r="S2429" s="15">
        <f t="shared" si="265"/>
        <v>34.195027978345152</v>
      </c>
    </row>
    <row r="2430" spans="1:19" x14ac:dyDescent="0.3">
      <c r="A2430">
        <v>2015</v>
      </c>
      <c r="B2430" t="s">
        <v>99</v>
      </c>
      <c r="C2430" t="str">
        <f t="shared" si="261"/>
        <v>2015Mexico</v>
      </c>
      <c r="D2430">
        <v>6.67</v>
      </c>
      <c r="E2430">
        <v>4.2</v>
      </c>
      <c r="F2430">
        <v>7.9</v>
      </c>
      <c r="G2430">
        <f>VLOOKUP(C2430,'Size of Government'!E2429:F14805,2,TRUE)</f>
        <v>0.32544311881065369</v>
      </c>
      <c r="H2430">
        <f t="shared" si="259"/>
        <v>3.2544311881065369</v>
      </c>
      <c r="I2430">
        <v>7.13</v>
      </c>
      <c r="J2430">
        <v>8</v>
      </c>
      <c r="K2430">
        <v>4.82</v>
      </c>
      <c r="L2430">
        <f t="shared" si="260"/>
        <v>34.074431188106537</v>
      </c>
      <c r="M2430">
        <f>VLOOKUP(C2430,Informality!C2430:D13240,2,TRUE)</f>
        <v>0.45540000000000003</v>
      </c>
      <c r="N2430">
        <v>5.6790718646844232</v>
      </c>
      <c r="O2430" s="15">
        <v>10037.201490409661</v>
      </c>
      <c r="P2430" s="15">
        <f t="shared" si="262"/>
        <v>199.66005456604185</v>
      </c>
      <c r="Q2430" s="15">
        <f t="shared" si="263"/>
        <v>14.518592299466244</v>
      </c>
      <c r="R2430" s="15">
        <f t="shared" si="264"/>
        <v>34.514736298754386</v>
      </c>
      <c r="S2430" s="15">
        <f t="shared" si="265"/>
        <v>34.128210623335775</v>
      </c>
    </row>
    <row r="2431" spans="1:19" x14ac:dyDescent="0.3">
      <c r="A2431">
        <v>2014</v>
      </c>
      <c r="B2431" t="s">
        <v>99</v>
      </c>
      <c r="C2431" t="str">
        <f t="shared" si="261"/>
        <v>2014Mexico</v>
      </c>
      <c r="D2431">
        <v>6.67</v>
      </c>
      <c r="E2431">
        <v>3.63</v>
      </c>
      <c r="F2431">
        <v>7.7</v>
      </c>
      <c r="G2431">
        <f>VLOOKUP(C2431,'Size of Government'!E2430:F14806,2,TRUE)</f>
        <v>0.27461478114128113</v>
      </c>
      <c r="H2431">
        <f t="shared" si="259"/>
        <v>2.7461478114128113</v>
      </c>
      <c r="I2431">
        <v>6.32</v>
      </c>
      <c r="J2431">
        <v>8</v>
      </c>
      <c r="K2431">
        <v>4.82</v>
      </c>
      <c r="L2431">
        <f t="shared" si="260"/>
        <v>32.186147811412809</v>
      </c>
      <c r="M2431">
        <f>VLOOKUP(C2431,Informality!C2431:D13241,2,TRUE)</f>
        <v>0.29970000000000002</v>
      </c>
      <c r="N2431">
        <v>5.3643579685688012</v>
      </c>
      <c r="O2431" s="15">
        <v>9839.0501908959995</v>
      </c>
      <c r="P2431" s="15">
        <f t="shared" si="262"/>
        <v>187.22116937359488</v>
      </c>
      <c r="Q2431" s="15">
        <f t="shared" si="263"/>
        <v>13.870181246188796</v>
      </c>
      <c r="R2431" s="15">
        <f t="shared" si="264"/>
        <v>32.624441350283526</v>
      </c>
      <c r="S2431" s="15">
        <f t="shared" si="265"/>
        <v>32.247089426947738</v>
      </c>
    </row>
    <row r="2432" spans="1:19" x14ac:dyDescent="0.3">
      <c r="A2432">
        <v>2013</v>
      </c>
      <c r="B2432" t="s">
        <v>99</v>
      </c>
      <c r="C2432" t="str">
        <f t="shared" si="261"/>
        <v>2013Mexico</v>
      </c>
      <c r="D2432">
        <v>6.67</v>
      </c>
      <c r="E2432">
        <v>4.05</v>
      </c>
      <c r="F2432">
        <v>7.06</v>
      </c>
      <c r="G2432">
        <f>VLOOKUP(C2432,'Size of Government'!E2431:F14807,2,TRUE)</f>
        <v>0.24072393774986267</v>
      </c>
      <c r="H2432">
        <f t="shared" si="259"/>
        <v>2.4072393774986267</v>
      </c>
      <c r="I2432">
        <v>6.35</v>
      </c>
      <c r="J2432">
        <v>10</v>
      </c>
      <c r="K2432">
        <v>4.82</v>
      </c>
      <c r="L2432">
        <f t="shared" si="260"/>
        <v>34.297239377498627</v>
      </c>
      <c r="M2432">
        <f>VLOOKUP(C2432,Informality!C2432:D13242,2,TRUE)</f>
        <v>0.30109999999999998</v>
      </c>
      <c r="N2432">
        <v>5.7162065629164376</v>
      </c>
      <c r="O2432" s="15">
        <v>9693.7229689446758</v>
      </c>
      <c r="P2432" s="15">
        <f t="shared" si="262"/>
        <v>196.6801968793915</v>
      </c>
      <c r="Q2432" s="15">
        <f t="shared" si="263"/>
        <v>15.173697684499318</v>
      </c>
      <c r="R2432" s="15">
        <f t="shared" si="264"/>
        <v>34.796153358317397</v>
      </c>
      <c r="S2432" s="15">
        <f t="shared" si="265"/>
        <v>34.377663126901957</v>
      </c>
    </row>
    <row r="2433" spans="1:19" x14ac:dyDescent="0.3">
      <c r="A2433">
        <v>2012</v>
      </c>
      <c r="B2433" t="s">
        <v>99</v>
      </c>
      <c r="C2433" t="str">
        <f t="shared" si="261"/>
        <v>2012Mexico</v>
      </c>
      <c r="D2433">
        <v>6.67</v>
      </c>
      <c r="E2433">
        <v>3.95</v>
      </c>
      <c r="F2433">
        <v>7.01</v>
      </c>
      <c r="G2433">
        <f>VLOOKUP(C2433,'Size of Government'!E2432:F14808,2,TRUE)</f>
        <v>0.10692288726568222</v>
      </c>
      <c r="H2433">
        <f t="shared" si="259"/>
        <v>1.0692288726568222</v>
      </c>
      <c r="I2433">
        <v>6.51</v>
      </c>
      <c r="J2433">
        <v>8</v>
      </c>
      <c r="K2433">
        <v>4.82</v>
      </c>
      <c r="L2433">
        <f t="shared" si="260"/>
        <v>31.019228872656825</v>
      </c>
      <c r="M2433">
        <f>VLOOKUP(C2433,Informality!C2433:D13243,2,TRUE)</f>
        <v>0.62919999999999998</v>
      </c>
      <c r="N2433">
        <v>5.1698714787761384</v>
      </c>
      <c r="O2433" s="15">
        <v>9690.8690645323313</v>
      </c>
      <c r="P2433" s="15">
        <f t="shared" si="262"/>
        <v>173.69862380652484</v>
      </c>
      <c r="Q2433" s="15">
        <f t="shared" si="263"/>
        <v>13.814743949205971</v>
      </c>
      <c r="R2433" s="15">
        <f t="shared" si="264"/>
        <v>31.465216607607758</v>
      </c>
      <c r="S2433" s="15">
        <f t="shared" si="265"/>
        <v>31.078118615259068</v>
      </c>
    </row>
    <row r="2434" spans="1:19" x14ac:dyDescent="0.3">
      <c r="A2434">
        <v>2011</v>
      </c>
      <c r="B2434" t="s">
        <v>99</v>
      </c>
      <c r="C2434" t="str">
        <f t="shared" si="261"/>
        <v>2011Mexico</v>
      </c>
      <c r="D2434">
        <v>6.67</v>
      </c>
      <c r="E2434">
        <v>3.84</v>
      </c>
      <c r="F2434">
        <v>6.86</v>
      </c>
      <c r="G2434">
        <f>VLOOKUP(C2434,'Size of Government'!E2433:F14809,2,TRUE)</f>
        <v>0.11136665195226669</v>
      </c>
      <c r="H2434">
        <f t="shared" ref="H2434:H2497" si="266">10*G2434</f>
        <v>1.1136665195226669</v>
      </c>
      <c r="I2434">
        <v>6.55</v>
      </c>
      <c r="J2434">
        <v>8</v>
      </c>
      <c r="K2434">
        <v>4.82</v>
      </c>
      <c r="L2434">
        <f t="shared" ref="L2434:L2497" si="267">SUM(D2434,E2434,H2434,I2434,J2434,K2434)</f>
        <v>30.993666519522666</v>
      </c>
      <c r="M2434">
        <f>VLOOKUP(C2434,Informality!C2434:D13244,2,TRUE)</f>
        <v>0.63470000000000004</v>
      </c>
      <c r="N2434">
        <v>5.165611086587111</v>
      </c>
      <c r="O2434" s="15">
        <v>9477.8871850902324</v>
      </c>
      <c r="P2434" s="15">
        <f t="shared" si="262"/>
        <v>173.73095385795065</v>
      </c>
      <c r="Q2434" s="15">
        <f t="shared" si="263"/>
        <v>13.806145483686088</v>
      </c>
      <c r="R2434" s="15">
        <f t="shared" si="264"/>
        <v>31.433111719601325</v>
      </c>
      <c r="S2434" s="15">
        <f t="shared" si="265"/>
        <v>31.051030423968719</v>
      </c>
    </row>
    <row r="2435" spans="1:19" x14ac:dyDescent="0.3">
      <c r="A2435">
        <v>2010</v>
      </c>
      <c r="B2435" t="s">
        <v>99</v>
      </c>
      <c r="C2435" t="str">
        <f t="shared" ref="C2435:C2498" si="268">A2435&amp;B2435</f>
        <v>2010Mexico</v>
      </c>
      <c r="D2435">
        <v>6.67</v>
      </c>
      <c r="E2435">
        <v>3.47</v>
      </c>
      <c r="F2435">
        <v>7.02</v>
      </c>
      <c r="G2435">
        <f>VLOOKUP(C2435,'Size of Government'!E2434:F14810,2,TRUE)</f>
        <v>0.11552782356739044</v>
      </c>
      <c r="H2435">
        <f t="shared" si="266"/>
        <v>1.1552782356739044</v>
      </c>
      <c r="I2435">
        <v>6.41</v>
      </c>
      <c r="J2435">
        <v>8</v>
      </c>
      <c r="K2435">
        <v>4.82</v>
      </c>
      <c r="L2435">
        <f t="shared" si="267"/>
        <v>30.525278235673905</v>
      </c>
      <c r="M2435">
        <f>VLOOKUP(C2435,Informality!C2435:D13245,2,TRUE)</f>
        <v>0.6431</v>
      </c>
      <c r="N2435">
        <v>5.0875463726123176</v>
      </c>
      <c r="O2435" s="15">
        <v>9271.3982332463893</v>
      </c>
      <c r="P2435" s="15">
        <f t="shared" ref="P2435:P2498" si="269">(D2435^(1/2)+E2435^(1/2)+H2435^(1/2)+I2435^(1/2)+J2435^(1/2)+K2435^(1/2))^2</f>
        <v>170.98024250783277</v>
      </c>
      <c r="Q2435" s="15">
        <f t="shared" ref="Q2435:Q2498" si="270">(D2435^2+E2435^2+H2435^2+I2435^2+J2435^2+K2435^2)^(1/2)</f>
        <v>13.644961260546761</v>
      </c>
      <c r="R2435" s="15">
        <f t="shared" ref="R2435:R2498" si="271">(E2435^3+F2435^3+I2435^3+J2435^3+K2435^3+L2435^3)^(1/3)</f>
        <v>30.974767514690544</v>
      </c>
      <c r="S2435" s="15">
        <f t="shared" ref="S2435:S2498" si="272">(F2435^4+G2435^4+J2435^4+K2435^4+L2435^4+M2435^4)^(1/4)</f>
        <v>30.587182424305531</v>
      </c>
    </row>
    <row r="2436" spans="1:19" x14ac:dyDescent="0.3">
      <c r="A2436">
        <v>2009</v>
      </c>
      <c r="B2436" t="s">
        <v>99</v>
      </c>
      <c r="C2436" t="str">
        <f t="shared" si="268"/>
        <v>2009Mexico</v>
      </c>
      <c r="D2436">
        <v>6.67</v>
      </c>
      <c r="E2436">
        <v>3.32</v>
      </c>
      <c r="G2436">
        <f>VLOOKUP(C2436,'Size of Government'!E2435:F14811,2,TRUE)</f>
        <v>0.11238641291856766</v>
      </c>
      <c r="H2436">
        <f t="shared" si="266"/>
        <v>1.1238641291856766</v>
      </c>
      <c r="I2436">
        <v>6.18</v>
      </c>
      <c r="J2436">
        <v>8</v>
      </c>
      <c r="K2436">
        <v>5.63</v>
      </c>
      <c r="L2436">
        <f t="shared" si="267"/>
        <v>30.923864129185677</v>
      </c>
      <c r="M2436">
        <f>VLOOKUP(C2436,Informality!C2436:D13246,2,TRUE)</f>
        <v>0.627</v>
      </c>
      <c r="N2436">
        <v>5.1539773548642804</v>
      </c>
      <c r="O2436" s="15">
        <v>8947.7414738730513</v>
      </c>
      <c r="P2436" s="15">
        <f t="shared" si="269"/>
        <v>172.97498350122996</v>
      </c>
      <c r="Q2436" s="15">
        <f t="shared" si="270"/>
        <v>13.808101628423447</v>
      </c>
      <c r="R2436" s="15">
        <f t="shared" si="271"/>
        <v>31.255985074193287</v>
      </c>
      <c r="S2436" s="15">
        <f t="shared" si="272"/>
        <v>30.966896445527912</v>
      </c>
    </row>
    <row r="2437" spans="1:19" x14ac:dyDescent="0.3">
      <c r="A2437">
        <v>2008</v>
      </c>
      <c r="B2437" t="s">
        <v>99</v>
      </c>
      <c r="C2437" t="str">
        <f t="shared" si="268"/>
        <v>2008Mexico</v>
      </c>
      <c r="D2437">
        <v>6.7</v>
      </c>
      <c r="E2437">
        <v>3.63</v>
      </c>
      <c r="G2437">
        <f>VLOOKUP(C2437,'Size of Government'!E2436:F14812,2,TRUE)</f>
        <v>0.11657524108886719</v>
      </c>
      <c r="H2437">
        <f t="shared" si="266"/>
        <v>1.1657524108886719</v>
      </c>
      <c r="I2437">
        <v>6.32</v>
      </c>
      <c r="J2437">
        <v>8</v>
      </c>
      <c r="K2437">
        <v>5.18</v>
      </c>
      <c r="L2437">
        <f t="shared" si="267"/>
        <v>30.99575241088867</v>
      </c>
      <c r="M2437">
        <f>VLOOKUP(C2437,Informality!C2437:D13247,2,TRUE)</f>
        <v>0.627</v>
      </c>
      <c r="N2437">
        <v>5.165958735148112</v>
      </c>
      <c r="O2437" s="15">
        <v>9587.6363393301181</v>
      </c>
      <c r="P2437" s="15">
        <f t="shared" si="269"/>
        <v>174.02203947923599</v>
      </c>
      <c r="Q2437" s="15">
        <f t="shared" si="270"/>
        <v>13.791326211916415</v>
      </c>
      <c r="R2437" s="15">
        <f t="shared" si="271"/>
        <v>31.322344460102602</v>
      </c>
      <c r="S2437" s="15">
        <f t="shared" si="272"/>
        <v>31.036106156442592</v>
      </c>
    </row>
    <row r="2438" spans="1:19" x14ac:dyDescent="0.3">
      <c r="A2438">
        <v>2007</v>
      </c>
      <c r="B2438" t="s">
        <v>99</v>
      </c>
      <c r="C2438" t="str">
        <f t="shared" si="268"/>
        <v>2007Mexico</v>
      </c>
      <c r="D2438">
        <v>6.7</v>
      </c>
      <c r="E2438">
        <v>4.13</v>
      </c>
      <c r="G2438">
        <f>VLOOKUP(C2438,'Size of Government'!E2437:F14813,2,TRUE)</f>
        <v>0.12625123560428619</v>
      </c>
      <c r="H2438">
        <f t="shared" si="266"/>
        <v>1.2625123560428619</v>
      </c>
      <c r="I2438">
        <v>6.86</v>
      </c>
      <c r="J2438">
        <v>8</v>
      </c>
      <c r="K2438">
        <v>5.18</v>
      </c>
      <c r="L2438">
        <f t="shared" si="267"/>
        <v>32.132512356042866</v>
      </c>
      <c r="M2438">
        <f>VLOOKUP(C2438,Informality!C2438:D13248,2,TRUE)</f>
        <v>0.6129</v>
      </c>
      <c r="N2438">
        <v>5.3554187260071444</v>
      </c>
      <c r="O2438" s="15">
        <v>9622.047956991355</v>
      </c>
      <c r="P2438" s="15">
        <f t="shared" si="269"/>
        <v>181.38272359345135</v>
      </c>
      <c r="Q2438" s="15">
        <f t="shared" si="270"/>
        <v>14.192703669462027</v>
      </c>
      <c r="R2438" s="15">
        <f t="shared" si="271"/>
        <v>32.466168086580922</v>
      </c>
      <c r="S2438" s="15">
        <f t="shared" si="272"/>
        <v>32.168742388992548</v>
      </c>
    </row>
    <row r="2439" spans="1:19" x14ac:dyDescent="0.3">
      <c r="A2439">
        <v>2006</v>
      </c>
      <c r="B2439" t="s">
        <v>99</v>
      </c>
      <c r="C2439" t="str">
        <f t="shared" si="268"/>
        <v>2006Mexico</v>
      </c>
      <c r="D2439">
        <v>6.7</v>
      </c>
      <c r="E2439">
        <v>4.55</v>
      </c>
      <c r="G2439">
        <f>VLOOKUP(C2439,'Size of Government'!E2438:F14814,2,TRUE)</f>
        <v>6.9478459656238556E-2</v>
      </c>
      <c r="H2439">
        <f t="shared" si="266"/>
        <v>0.69478459656238556</v>
      </c>
      <c r="I2439">
        <v>6.8</v>
      </c>
      <c r="J2439">
        <v>8</v>
      </c>
      <c r="K2439">
        <v>5.18</v>
      </c>
      <c r="L2439">
        <f t="shared" si="267"/>
        <v>31.924784596562386</v>
      </c>
      <c r="M2439">
        <f>VLOOKUP(C2439,Informality!C2439:D13249,2,TRUE)</f>
        <v>0.60750000000000004</v>
      </c>
      <c r="N2439">
        <v>5.320797432760398</v>
      </c>
      <c r="O2439" s="15">
        <v>9547.3335706832277</v>
      </c>
      <c r="P2439" s="15">
        <f t="shared" si="269"/>
        <v>176.0163548491654</v>
      </c>
      <c r="Q2439" s="15">
        <f t="shared" si="270"/>
        <v>14.252986551443188</v>
      </c>
      <c r="R2439" s="15">
        <f t="shared" si="271"/>
        <v>32.267644906109659</v>
      </c>
      <c r="S2439" s="15">
        <f t="shared" si="272"/>
        <v>31.961724786277045</v>
      </c>
    </row>
    <row r="2440" spans="1:19" x14ac:dyDescent="0.3">
      <c r="A2440">
        <v>2005</v>
      </c>
      <c r="B2440" t="s">
        <v>99</v>
      </c>
      <c r="C2440" t="str">
        <f t="shared" si="268"/>
        <v>2005Mexico</v>
      </c>
      <c r="D2440">
        <v>6.7</v>
      </c>
      <c r="E2440">
        <v>4.6500000000000004</v>
      </c>
      <c r="G2440">
        <f>VLOOKUP(C2440,'Size of Government'!E2439:F14815,2,TRUE)</f>
        <v>8.3955101668834686E-2</v>
      </c>
      <c r="H2440">
        <f t="shared" si="266"/>
        <v>0.83955101668834686</v>
      </c>
      <c r="I2440">
        <v>6.89</v>
      </c>
      <c r="J2440">
        <v>8</v>
      </c>
      <c r="K2440">
        <v>5.18</v>
      </c>
      <c r="L2440">
        <f t="shared" si="267"/>
        <v>32.259551016688349</v>
      </c>
      <c r="M2440">
        <f>VLOOKUP(C2440,Informality!C2440:D13250,2,TRUE)</f>
        <v>0.61350000000000005</v>
      </c>
      <c r="N2440">
        <v>5.3765918361147236</v>
      </c>
      <c r="O2440" s="15">
        <v>9270.6565422866515</v>
      </c>
      <c r="P2440" s="15">
        <f t="shared" si="269"/>
        <v>179.30177472536863</v>
      </c>
      <c r="Q2440" s="15">
        <f t="shared" si="270"/>
        <v>14.336033130180136</v>
      </c>
      <c r="R2440" s="15">
        <f t="shared" si="271"/>
        <v>32.601401523193438</v>
      </c>
      <c r="S2440" s="15">
        <f t="shared" si="272"/>
        <v>32.295355658612898</v>
      </c>
    </row>
    <row r="2441" spans="1:19" x14ac:dyDescent="0.3">
      <c r="A2441">
        <v>2004</v>
      </c>
      <c r="B2441" t="s">
        <v>99</v>
      </c>
      <c r="C2441" t="str">
        <f t="shared" si="268"/>
        <v>2004Mexico</v>
      </c>
      <c r="D2441">
        <v>6.7</v>
      </c>
      <c r="E2441">
        <v>3.35</v>
      </c>
      <c r="G2441">
        <f>VLOOKUP(C2441,'Size of Government'!E2440:F14816,2,TRUE)</f>
        <v>0.13309448957443237</v>
      </c>
      <c r="H2441">
        <f t="shared" si="266"/>
        <v>1.3309448957443237</v>
      </c>
      <c r="I2441">
        <v>6.62</v>
      </c>
      <c r="J2441">
        <v>8</v>
      </c>
      <c r="K2441">
        <v>5.18</v>
      </c>
      <c r="L2441">
        <f t="shared" si="267"/>
        <v>31.180944895744325</v>
      </c>
      <c r="M2441">
        <f>VLOOKUP(C2441,Informality!C2441:D13251,2,TRUE)</f>
        <v>0.60329999999999995</v>
      </c>
      <c r="N2441">
        <v>5.1968241492907206</v>
      </c>
      <c r="O2441" s="15">
        <v>9190.7415922882501</v>
      </c>
      <c r="P2441" s="15">
        <f t="shared" si="269"/>
        <v>175.5552581552399</v>
      </c>
      <c r="Q2441" s="15">
        <f t="shared" si="270"/>
        <v>13.87590409002267</v>
      </c>
      <c r="R2441" s="15">
        <f t="shared" si="271"/>
        <v>31.512943269778745</v>
      </c>
      <c r="S2441" s="15">
        <f t="shared" si="272"/>
        <v>31.220585524835506</v>
      </c>
    </row>
    <row r="2442" spans="1:19" x14ac:dyDescent="0.3">
      <c r="A2442">
        <v>2003</v>
      </c>
      <c r="B2442" t="s">
        <v>99</v>
      </c>
      <c r="C2442" t="str">
        <f t="shared" si="268"/>
        <v>2003Mexico</v>
      </c>
      <c r="D2442">
        <v>6.7</v>
      </c>
      <c r="E2442">
        <v>4.17</v>
      </c>
      <c r="G2442">
        <f>VLOOKUP(C2442,'Size of Government'!E2441:F14817,2,TRUE)</f>
        <v>0.14029945433139801</v>
      </c>
      <c r="H2442">
        <f t="shared" si="266"/>
        <v>1.4029945433139801</v>
      </c>
      <c r="I2442">
        <v>6.33</v>
      </c>
      <c r="J2442">
        <v>8</v>
      </c>
      <c r="K2442">
        <v>5.18</v>
      </c>
      <c r="L2442">
        <f t="shared" si="267"/>
        <v>31.782994543313983</v>
      </c>
      <c r="M2442">
        <f>VLOOKUP(C2442,Informality!C2442:D13252,2,TRUE)</f>
        <v>0.60250000000000004</v>
      </c>
      <c r="N2442">
        <v>5.2971657572189974</v>
      </c>
      <c r="O2442" s="15">
        <v>8967.0291903178313</v>
      </c>
      <c r="P2442" s="15">
        <f t="shared" si="269"/>
        <v>180.50760580008583</v>
      </c>
      <c r="Q2442" s="15">
        <f t="shared" si="270"/>
        <v>13.969559538101722</v>
      </c>
      <c r="R2442" s="15">
        <f t="shared" si="271"/>
        <v>32.102215298997152</v>
      </c>
      <c r="S2442" s="15">
        <f t="shared" si="272"/>
        <v>31.820430137242965</v>
      </c>
    </row>
    <row r="2443" spans="1:19" x14ac:dyDescent="0.3">
      <c r="A2443">
        <v>2002</v>
      </c>
      <c r="B2443" t="s">
        <v>99</v>
      </c>
      <c r="C2443" t="str">
        <f t="shared" si="268"/>
        <v>2002Mexico</v>
      </c>
      <c r="D2443">
        <v>6.7</v>
      </c>
      <c r="E2443">
        <v>3</v>
      </c>
      <c r="G2443">
        <f>VLOOKUP(C2443,'Size of Government'!E2442:F14818,2,TRUE)</f>
        <v>0.13132669031620026</v>
      </c>
      <c r="H2443">
        <f t="shared" si="266"/>
        <v>1.3132669031620026</v>
      </c>
      <c r="I2443">
        <v>6.5</v>
      </c>
      <c r="J2443">
        <v>8</v>
      </c>
      <c r="K2443">
        <v>5.18</v>
      </c>
      <c r="L2443">
        <f t="shared" si="267"/>
        <v>30.693266903162002</v>
      </c>
      <c r="M2443">
        <f>VLOOKUP(C2443,Informality!C2443:D13253,2,TRUE)</f>
        <v>0.61040000000000005</v>
      </c>
      <c r="N2443">
        <v>5.1155444838603339</v>
      </c>
      <c r="O2443" s="15">
        <v>8960.5540864720133</v>
      </c>
      <c r="P2443" s="15">
        <f t="shared" si="269"/>
        <v>172.14393638858084</v>
      </c>
      <c r="Q2443" s="15">
        <f t="shared" si="270"/>
        <v>13.736705207543064</v>
      </c>
      <c r="R2443" s="15">
        <f t="shared" si="271"/>
        <v>31.026694445883422</v>
      </c>
      <c r="S2443" s="15">
        <f t="shared" si="272"/>
        <v>30.734822142993043</v>
      </c>
    </row>
    <row r="2444" spans="1:19" x14ac:dyDescent="0.3">
      <c r="A2444">
        <v>2001</v>
      </c>
      <c r="B2444" t="s">
        <v>99</v>
      </c>
      <c r="C2444" t="str">
        <f t="shared" si="268"/>
        <v>2001Mexico</v>
      </c>
      <c r="D2444">
        <v>2.75</v>
      </c>
      <c r="E2444">
        <v>3.13</v>
      </c>
      <c r="G2444">
        <f>VLOOKUP(C2444,'Size of Government'!E2443:F14819,2,TRUE)</f>
        <v>0.12338589131832123</v>
      </c>
      <c r="H2444">
        <f t="shared" si="266"/>
        <v>1.2338589131832123</v>
      </c>
      <c r="I2444">
        <v>6.04</v>
      </c>
      <c r="J2444">
        <v>6.51</v>
      </c>
      <c r="K2444">
        <v>5.18</v>
      </c>
      <c r="L2444">
        <f t="shared" si="267"/>
        <v>24.843858913183212</v>
      </c>
      <c r="M2444">
        <f>VLOOKUP(C2444,Informality!C2444:D13254,2,TRUE)</f>
        <v>0.6079</v>
      </c>
      <c r="N2444">
        <v>4.1406431521972022</v>
      </c>
      <c r="O2444" s="15">
        <v>9088.0533187787623</v>
      </c>
      <c r="P2444" s="15">
        <f t="shared" si="269"/>
        <v>139.79178641337373</v>
      </c>
      <c r="Q2444" s="15">
        <f t="shared" si="270"/>
        <v>11.161357794535647</v>
      </c>
      <c r="R2444" s="15">
        <f t="shared" si="271"/>
        <v>25.198399790477524</v>
      </c>
      <c r="S2444" s="15">
        <f t="shared" si="272"/>
        <v>24.884780545189589</v>
      </c>
    </row>
    <row r="2445" spans="1:19" x14ac:dyDescent="0.3">
      <c r="A2445">
        <v>2000</v>
      </c>
      <c r="B2445" t="s">
        <v>99</v>
      </c>
      <c r="C2445" t="str">
        <f t="shared" si="268"/>
        <v>2000Mexico</v>
      </c>
      <c r="D2445">
        <v>2.75</v>
      </c>
      <c r="E2445">
        <v>4.0999999999999996</v>
      </c>
      <c r="G2445">
        <f>VLOOKUP(C2445,'Size of Government'!E2444:F14820,2,TRUE)</f>
        <v>0.14547683298587799</v>
      </c>
      <c r="H2445">
        <f t="shared" si="266"/>
        <v>1.4547683298587799</v>
      </c>
      <c r="I2445">
        <v>5.65</v>
      </c>
      <c r="J2445">
        <v>6.51</v>
      </c>
      <c r="K2445">
        <v>5.18</v>
      </c>
      <c r="L2445">
        <f t="shared" si="267"/>
        <v>25.644768329858778</v>
      </c>
      <c r="M2445">
        <f>VLOOKUP(C2445,Informality!C2445:D13255,2,TRUE)</f>
        <v>0.61160000000000003</v>
      </c>
      <c r="N2445">
        <v>4.2741280549764626</v>
      </c>
      <c r="O2445" s="15">
        <v>9253.9680461864373</v>
      </c>
      <c r="P2445" s="15">
        <f t="shared" si="269"/>
        <v>146.25758469409755</v>
      </c>
      <c r="Q2445" s="15">
        <f t="shared" si="270"/>
        <v>11.297072669216574</v>
      </c>
      <c r="R2445" s="15">
        <f t="shared" si="271"/>
        <v>25.977079177590472</v>
      </c>
      <c r="S2445" s="15">
        <f t="shared" si="272"/>
        <v>25.681985381807948</v>
      </c>
    </row>
    <row r="2446" spans="1:19" x14ac:dyDescent="0.3">
      <c r="A2446">
        <v>1995</v>
      </c>
      <c r="B2446" t="s">
        <v>99</v>
      </c>
      <c r="C2446" t="str">
        <f t="shared" si="268"/>
        <v>1995Mexico</v>
      </c>
      <c r="D2446">
        <v>7.92</v>
      </c>
      <c r="E2446">
        <v>5</v>
      </c>
      <c r="G2446">
        <f>VLOOKUP(C2446,'Size of Government'!E2445:F14821,2,TRUE)</f>
        <v>0.15528106689453125</v>
      </c>
      <c r="H2446">
        <f t="shared" si="266"/>
        <v>1.5528106689453125</v>
      </c>
      <c r="I2446">
        <v>7.24</v>
      </c>
      <c r="J2446">
        <v>6.18</v>
      </c>
      <c r="L2446">
        <f t="shared" si="267"/>
        <v>27.892810668945312</v>
      </c>
      <c r="M2446">
        <f>VLOOKUP(C2446,Informality!C2446:D13256,2,TRUE)</f>
        <v>0.42270000000000002</v>
      </c>
      <c r="N2446">
        <v>5.5785621337890623</v>
      </c>
      <c r="O2446" s="15">
        <v>7717.7215312743874</v>
      </c>
      <c r="P2446" s="15">
        <f t="shared" si="269"/>
        <v>131.63250690548216</v>
      </c>
      <c r="Q2446" s="15">
        <f t="shared" si="270"/>
        <v>13.444241182513441</v>
      </c>
      <c r="R2446" s="15">
        <f t="shared" si="271"/>
        <v>28.206545368076583</v>
      </c>
      <c r="S2446" s="15">
        <f t="shared" si="272"/>
        <v>27.909600048645959</v>
      </c>
    </row>
    <row r="2447" spans="1:19" x14ac:dyDescent="0.3">
      <c r="A2447">
        <v>1990</v>
      </c>
      <c r="B2447" t="s">
        <v>99</v>
      </c>
      <c r="C2447" t="str">
        <f t="shared" si="268"/>
        <v>1990Mexico</v>
      </c>
      <c r="E2447">
        <v>5</v>
      </c>
      <c r="G2447">
        <f>VLOOKUP(C2447,'Size of Government'!E2446:F14822,2,TRUE)</f>
        <v>0.16568604111671448</v>
      </c>
      <c r="H2447">
        <f t="shared" si="266"/>
        <v>1.6568604111671448</v>
      </c>
      <c r="I2447">
        <v>7.24</v>
      </c>
      <c r="L2447">
        <f t="shared" si="267"/>
        <v>13.896860411167145</v>
      </c>
      <c r="M2447">
        <f>VLOOKUP(C2447,Informality!C2447:D13257,2,TRUE)</f>
        <v>0.39329999999999998</v>
      </c>
      <c r="N2447">
        <v>4.6322868037223817</v>
      </c>
      <c r="O2447" s="15">
        <v>7790.7996732308247</v>
      </c>
      <c r="P2447" s="15">
        <f t="shared" si="269"/>
        <v>38.613593252185048</v>
      </c>
      <c r="Q2447" s="15">
        <f t="shared" si="270"/>
        <v>8.9533673230853736</v>
      </c>
      <c r="R2447" s="15">
        <f t="shared" si="271"/>
        <v>14.718149078464746</v>
      </c>
      <c r="S2447" s="15">
        <f t="shared" si="272"/>
        <v>13.896862710240985</v>
      </c>
    </row>
    <row r="2448" spans="1:19" x14ac:dyDescent="0.3">
      <c r="A2448">
        <v>1985</v>
      </c>
      <c r="B2448" t="s">
        <v>99</v>
      </c>
      <c r="C2448" t="str">
        <f t="shared" si="268"/>
        <v>1985Mexico</v>
      </c>
      <c r="G2448">
        <f>VLOOKUP(C2448,'Size of Government'!E2447:F14823,2,TRUE)</f>
        <v>0</v>
      </c>
      <c r="H2448">
        <f t="shared" si="266"/>
        <v>0</v>
      </c>
      <c r="L2448">
        <f t="shared" si="267"/>
        <v>0</v>
      </c>
      <c r="M2448">
        <f>VLOOKUP(C2448,Informality!C2448:D13258,2,TRUE)</f>
        <v>0.33189999999999997</v>
      </c>
      <c r="N2448">
        <v>0</v>
      </c>
      <c r="O2448" s="15">
        <v>7872.0177160441626</v>
      </c>
      <c r="P2448" s="15">
        <f t="shared" si="269"/>
        <v>0</v>
      </c>
      <c r="Q2448" s="15">
        <f t="shared" si="270"/>
        <v>0</v>
      </c>
      <c r="R2448" s="15">
        <f t="shared" si="271"/>
        <v>0</v>
      </c>
      <c r="S2448" s="15">
        <f t="shared" si="272"/>
        <v>0.33189999999999997</v>
      </c>
    </row>
    <row r="2449" spans="1:19" x14ac:dyDescent="0.3">
      <c r="A2449">
        <v>1980</v>
      </c>
      <c r="B2449" t="s">
        <v>99</v>
      </c>
      <c r="C2449" t="str">
        <f t="shared" si="268"/>
        <v>1980Mexico</v>
      </c>
      <c r="G2449">
        <f>VLOOKUP(C2449,'Size of Government'!E2448:F14824,2,TRUE)</f>
        <v>0</v>
      </c>
      <c r="H2449">
        <f t="shared" si="266"/>
        <v>0</v>
      </c>
      <c r="L2449">
        <f t="shared" si="267"/>
        <v>0</v>
      </c>
      <c r="M2449">
        <f>VLOOKUP(C2449,Informality!C2449:D13259,2,TRUE)</f>
        <v>0.41299999999999998</v>
      </c>
      <c r="N2449">
        <v>0</v>
      </c>
      <c r="O2449" s="15">
        <v>8016.8847444757876</v>
      </c>
      <c r="P2449" s="15">
        <f t="shared" si="269"/>
        <v>0</v>
      </c>
      <c r="Q2449" s="15">
        <f t="shared" si="270"/>
        <v>0</v>
      </c>
      <c r="R2449" s="15">
        <f t="shared" si="271"/>
        <v>0</v>
      </c>
      <c r="S2449" s="15">
        <f t="shared" si="272"/>
        <v>0.41299999999999992</v>
      </c>
    </row>
    <row r="2450" spans="1:19" x14ac:dyDescent="0.3">
      <c r="A2450">
        <v>1975</v>
      </c>
      <c r="B2450" t="s">
        <v>99</v>
      </c>
      <c r="C2450" t="str">
        <f t="shared" si="268"/>
        <v>1975Mexico</v>
      </c>
      <c r="G2450">
        <f>VLOOKUP(C2450,'Size of Government'!E2449:F14825,2,TRUE)</f>
        <v>0.49271088838577271</v>
      </c>
      <c r="H2450">
        <f t="shared" si="266"/>
        <v>4.9271088838577271</v>
      </c>
      <c r="L2450">
        <f t="shared" si="267"/>
        <v>4.9271088838577271</v>
      </c>
      <c r="M2450">
        <f>VLOOKUP(C2450,Informality!C2450:D13260,2,TRUE)</f>
        <v>0</v>
      </c>
      <c r="N2450">
        <v>4.9271088838577271</v>
      </c>
      <c r="O2450" s="15">
        <v>6465.7690527441491</v>
      </c>
      <c r="P2450" s="15">
        <f t="shared" si="269"/>
        <v>4.9271088838577262</v>
      </c>
      <c r="Q2450" s="15">
        <f t="shared" si="270"/>
        <v>4.9271088838577271</v>
      </c>
      <c r="R2450" s="15">
        <f t="shared" si="271"/>
        <v>4.9271088838577262</v>
      </c>
      <c r="S2450" s="15">
        <f t="shared" si="272"/>
        <v>4.9272320569609285</v>
      </c>
    </row>
    <row r="2451" spans="1:19" x14ac:dyDescent="0.3">
      <c r="A2451">
        <v>1970</v>
      </c>
      <c r="B2451" t="s">
        <v>99</v>
      </c>
      <c r="C2451" t="str">
        <f t="shared" si="268"/>
        <v>1970Mexico</v>
      </c>
      <c r="G2451">
        <f>VLOOKUP(C2451,'Size of Government'!E2450:F14826,2,TRUE)</f>
        <v>0.2196563184261322</v>
      </c>
      <c r="H2451">
        <f t="shared" si="266"/>
        <v>2.196563184261322</v>
      </c>
      <c r="L2451">
        <f t="shared" si="267"/>
        <v>2.196563184261322</v>
      </c>
      <c r="M2451">
        <f>VLOOKUP(C2451,Informality!C2451:D13261,2,TRUE)</f>
        <v>0</v>
      </c>
      <c r="N2451">
        <v>2.196563184261322</v>
      </c>
      <c r="O2451" s="15">
        <v>5524.2723858202135</v>
      </c>
      <c r="P2451" s="15">
        <f t="shared" si="269"/>
        <v>2.196563184261322</v>
      </c>
      <c r="Q2451" s="15">
        <f t="shared" si="270"/>
        <v>2.196563184261322</v>
      </c>
      <c r="R2451" s="15">
        <f t="shared" si="271"/>
        <v>2.196563184261322</v>
      </c>
      <c r="S2451" s="15">
        <f t="shared" si="272"/>
        <v>2.1966180962817705</v>
      </c>
    </row>
    <row r="2452" spans="1:19" x14ac:dyDescent="0.3">
      <c r="A2452">
        <v>2018</v>
      </c>
      <c r="B2452" t="s">
        <v>100</v>
      </c>
      <c r="C2452" t="str">
        <f t="shared" si="268"/>
        <v>2018Moldova</v>
      </c>
      <c r="D2452">
        <v>5.57</v>
      </c>
      <c r="E2452">
        <v>4.72</v>
      </c>
      <c r="F2452">
        <v>7.29</v>
      </c>
      <c r="G2452">
        <f>VLOOKUP(C2452,'Size of Government'!E2451:F14827,2,TRUE)</f>
        <v>0.40601432323455811</v>
      </c>
      <c r="H2452">
        <f t="shared" si="266"/>
        <v>4.0601432323455811</v>
      </c>
      <c r="I2452">
        <v>7.58</v>
      </c>
      <c r="J2452">
        <v>6</v>
      </c>
      <c r="K2452">
        <v>6.79</v>
      </c>
      <c r="L2452">
        <f t="shared" si="267"/>
        <v>34.720143232345578</v>
      </c>
      <c r="M2452">
        <f>VLOOKUP(C2452,Informality!C2452:D13262,2,TRUE)</f>
        <v>0.61650000000000005</v>
      </c>
      <c r="N2452">
        <v>5.7866905387242626</v>
      </c>
      <c r="O2452" s="15">
        <v>3527.374201789522</v>
      </c>
      <c r="P2452" s="15">
        <f t="shared" si="269"/>
        <v>206.09626116037396</v>
      </c>
      <c r="Q2452" s="15">
        <f t="shared" si="270"/>
        <v>14.468882578387374</v>
      </c>
      <c r="R2452" s="15">
        <f t="shared" si="271"/>
        <v>35.11847441255216</v>
      </c>
      <c r="S2452" s="15">
        <f t="shared" si="272"/>
        <v>34.757391191544613</v>
      </c>
    </row>
    <row r="2453" spans="1:19" x14ac:dyDescent="0.3">
      <c r="A2453">
        <v>2017</v>
      </c>
      <c r="B2453" t="s">
        <v>100</v>
      </c>
      <c r="C2453" t="str">
        <f t="shared" si="268"/>
        <v>2017Moldova</v>
      </c>
      <c r="D2453">
        <v>4.43</v>
      </c>
      <c r="E2453">
        <v>4.13</v>
      </c>
      <c r="F2453">
        <v>7.19</v>
      </c>
      <c r="G2453">
        <f>VLOOKUP(C2453,'Size of Government'!E2452:F14828,2,TRUE)</f>
        <v>0.40066990256309509</v>
      </c>
      <c r="H2453">
        <f t="shared" si="266"/>
        <v>4.0066990256309509</v>
      </c>
      <c r="I2453">
        <v>6.02</v>
      </c>
      <c r="J2453">
        <v>6</v>
      </c>
      <c r="K2453">
        <v>6.79</v>
      </c>
      <c r="L2453">
        <f t="shared" si="267"/>
        <v>31.376699025630948</v>
      </c>
      <c r="M2453">
        <f>VLOOKUP(C2453,Informality!C2453:D13263,2,TRUE)</f>
        <v>0.6169</v>
      </c>
      <c r="N2453">
        <v>5.2294498376051584</v>
      </c>
      <c r="O2453" s="15">
        <v>3321.6220813766454</v>
      </c>
      <c r="P2453" s="15">
        <f t="shared" si="269"/>
        <v>186.25404152811501</v>
      </c>
      <c r="Q2453" s="15">
        <f t="shared" si="270"/>
        <v>13.079752944226126</v>
      </c>
      <c r="R2453" s="15">
        <f t="shared" si="271"/>
        <v>31.774332771500305</v>
      </c>
      <c r="S2453" s="15">
        <f t="shared" si="272"/>
        <v>31.425904872963297</v>
      </c>
    </row>
    <row r="2454" spans="1:19" x14ac:dyDescent="0.3">
      <c r="A2454">
        <v>2016</v>
      </c>
      <c r="B2454" t="s">
        <v>100</v>
      </c>
      <c r="C2454" t="str">
        <f t="shared" si="268"/>
        <v>2016Moldova</v>
      </c>
      <c r="D2454">
        <v>5.57</v>
      </c>
      <c r="E2454">
        <v>4.03</v>
      </c>
      <c r="F2454">
        <v>7.21</v>
      </c>
      <c r="G2454">
        <f>VLOOKUP(C2454,'Size of Government'!E2453:F14829,2,TRUE)</f>
        <v>0.3650684654712677</v>
      </c>
      <c r="H2454">
        <f t="shared" si="266"/>
        <v>3.650684654712677</v>
      </c>
      <c r="I2454">
        <v>5.92</v>
      </c>
      <c r="J2454">
        <v>6</v>
      </c>
      <c r="K2454">
        <v>6.79</v>
      </c>
      <c r="L2454">
        <f t="shared" si="267"/>
        <v>31.960684654712679</v>
      </c>
      <c r="M2454">
        <f>VLOOKUP(C2454,Informality!C2454:D13264,2,TRUE)</f>
        <v>0.61480000000000001</v>
      </c>
      <c r="N2454">
        <v>5.3267807757854468</v>
      </c>
      <c r="O2454" s="15">
        <v>3119.562979690606</v>
      </c>
      <c r="P2454" s="15">
        <f t="shared" si="269"/>
        <v>189.51940839866401</v>
      </c>
      <c r="Q2454" s="15">
        <f t="shared" si="270"/>
        <v>13.332059047579808</v>
      </c>
      <c r="R2454" s="15">
        <f t="shared" si="271"/>
        <v>32.340169680334959</v>
      </c>
      <c r="S2454" s="15">
        <f t="shared" si="272"/>
        <v>32.007477567868349</v>
      </c>
    </row>
    <row r="2455" spans="1:19" x14ac:dyDescent="0.3">
      <c r="A2455">
        <v>2015</v>
      </c>
      <c r="B2455" t="s">
        <v>100</v>
      </c>
      <c r="C2455" t="str">
        <f t="shared" si="268"/>
        <v>2015Moldova</v>
      </c>
      <c r="D2455">
        <v>5.57</v>
      </c>
      <c r="E2455">
        <v>3.88</v>
      </c>
      <c r="F2455">
        <v>7.21</v>
      </c>
      <c r="G2455">
        <f>VLOOKUP(C2455,'Size of Government'!E2454:F14830,2,TRUE)</f>
        <v>0.32544311881065369</v>
      </c>
      <c r="H2455">
        <f t="shared" si="266"/>
        <v>3.2544311881065369</v>
      </c>
      <c r="I2455">
        <v>7.33</v>
      </c>
      <c r="J2455">
        <v>6</v>
      </c>
      <c r="K2455">
        <v>6.79</v>
      </c>
      <c r="L2455">
        <f t="shared" si="267"/>
        <v>32.824431188106537</v>
      </c>
      <c r="M2455">
        <f>VLOOKUP(C2455,Informality!C2455:D13265,2,TRUE)</f>
        <v>0.61499999999999999</v>
      </c>
      <c r="N2455">
        <v>5.4707385313510892</v>
      </c>
      <c r="O2455" s="15">
        <v>2953.7226554905355</v>
      </c>
      <c r="P2455" s="15">
        <f t="shared" si="269"/>
        <v>193.11300060909258</v>
      </c>
      <c r="Q2455" s="15">
        <f t="shared" si="270"/>
        <v>13.874567465622867</v>
      </c>
      <c r="R2455" s="15">
        <f t="shared" si="271"/>
        <v>33.238721636629805</v>
      </c>
      <c r="S2455" s="15">
        <f t="shared" si="272"/>
        <v>32.86763603920113</v>
      </c>
    </row>
    <row r="2456" spans="1:19" x14ac:dyDescent="0.3">
      <c r="A2456">
        <v>2014</v>
      </c>
      <c r="B2456" t="s">
        <v>100</v>
      </c>
      <c r="C2456" t="str">
        <f t="shared" si="268"/>
        <v>2014Moldova</v>
      </c>
      <c r="D2456">
        <v>5.57</v>
      </c>
      <c r="E2456">
        <v>4.3600000000000003</v>
      </c>
      <c r="F2456">
        <v>7.29</v>
      </c>
      <c r="G2456">
        <f>VLOOKUP(C2456,'Size of Government'!E2455:F14831,2,TRUE)</f>
        <v>0.27461478114128113</v>
      </c>
      <c r="H2456">
        <f t="shared" si="266"/>
        <v>2.7461478114128113</v>
      </c>
      <c r="I2456">
        <v>7.53</v>
      </c>
      <c r="J2456">
        <v>6</v>
      </c>
      <c r="K2456">
        <v>6.79</v>
      </c>
      <c r="L2456">
        <f t="shared" si="267"/>
        <v>32.996147811412811</v>
      </c>
      <c r="M2456">
        <f>VLOOKUP(C2456,Informality!C2456:D13266,2,TRUE)</f>
        <v>0.62380000000000002</v>
      </c>
      <c r="N2456">
        <v>5.4993579685688019</v>
      </c>
      <c r="O2456" s="15">
        <v>2940.4890008805551</v>
      </c>
      <c r="P2456" s="15">
        <f t="shared" si="269"/>
        <v>193.33883803504847</v>
      </c>
      <c r="Q2456" s="15">
        <f t="shared" si="270"/>
        <v>14.013594392664837</v>
      </c>
      <c r="R2456" s="15">
        <f t="shared" si="271"/>
        <v>33.427174786731882</v>
      </c>
      <c r="S2456" s="15">
        <f t="shared" si="272"/>
        <v>33.039528726614869</v>
      </c>
    </row>
    <row r="2457" spans="1:19" x14ac:dyDescent="0.3">
      <c r="A2457">
        <v>2013</v>
      </c>
      <c r="B2457" t="s">
        <v>100</v>
      </c>
      <c r="C2457" t="str">
        <f t="shared" si="268"/>
        <v>2013Moldova</v>
      </c>
      <c r="D2457">
        <v>5.57</v>
      </c>
      <c r="E2457">
        <v>4.3600000000000003</v>
      </c>
      <c r="F2457">
        <v>7.26</v>
      </c>
      <c r="G2457">
        <f>VLOOKUP(C2457,'Size of Government'!E2456:F14832,2,TRUE)</f>
        <v>0.24072393774986267</v>
      </c>
      <c r="H2457">
        <f t="shared" si="266"/>
        <v>2.4072393774986267</v>
      </c>
      <c r="I2457">
        <v>7.53</v>
      </c>
      <c r="J2457">
        <v>6</v>
      </c>
      <c r="K2457">
        <v>6.79</v>
      </c>
      <c r="L2457">
        <f t="shared" si="267"/>
        <v>32.657239377498627</v>
      </c>
      <c r="M2457">
        <f>VLOOKUP(C2457,Informality!C2457:D13267,2,TRUE)</f>
        <v>0.62439999999999996</v>
      </c>
      <c r="N2457">
        <v>5.4428732295831042</v>
      </c>
      <c r="O2457" s="15">
        <v>2798.7691764856281</v>
      </c>
      <c r="P2457" s="15">
        <f t="shared" si="269"/>
        <v>190.41271169802258</v>
      </c>
      <c r="Q2457" s="15">
        <f t="shared" si="270"/>
        <v>13.951139789299654</v>
      </c>
      <c r="R2457" s="15">
        <f t="shared" si="271"/>
        <v>33.095631818511485</v>
      </c>
      <c r="S2457" s="15">
        <f t="shared" si="272"/>
        <v>32.701650922482401</v>
      </c>
    </row>
    <row r="2458" spans="1:19" x14ac:dyDescent="0.3">
      <c r="A2458">
        <v>2012</v>
      </c>
      <c r="B2458" t="s">
        <v>100</v>
      </c>
      <c r="C2458" t="str">
        <f t="shared" si="268"/>
        <v>2012Moldova</v>
      </c>
      <c r="D2458">
        <v>5.57</v>
      </c>
      <c r="E2458">
        <v>4.3899999999999997</v>
      </c>
      <c r="F2458">
        <v>7.42</v>
      </c>
      <c r="G2458">
        <f>VLOOKUP(C2458,'Size of Government'!E2457:F14833,2,TRUE)</f>
        <v>0.24741005897521973</v>
      </c>
      <c r="H2458">
        <f t="shared" si="266"/>
        <v>2.4741005897521973</v>
      </c>
      <c r="I2458">
        <v>7.41</v>
      </c>
      <c r="J2458">
        <v>6</v>
      </c>
      <c r="K2458">
        <v>6.79</v>
      </c>
      <c r="L2458">
        <f t="shared" si="267"/>
        <v>32.634100589752201</v>
      </c>
      <c r="M2458">
        <f>VLOOKUP(C2458,Informality!C2458:D13268,2,TRUE)</f>
        <v>0.62919999999999998</v>
      </c>
      <c r="N2458">
        <v>5.4390167649586996</v>
      </c>
      <c r="O2458" s="15">
        <v>2565.9576725649963</v>
      </c>
      <c r="P2458" s="15">
        <f t="shared" si="269"/>
        <v>190.59539009382584</v>
      </c>
      <c r="Q2458" s="15">
        <f t="shared" si="270"/>
        <v>13.90792485341405</v>
      </c>
      <c r="R2458" s="15">
        <f t="shared" si="271"/>
        <v>33.075386533046277</v>
      </c>
      <c r="S2458" s="15">
        <f t="shared" si="272"/>
        <v>32.680419596536069</v>
      </c>
    </row>
    <row r="2459" spans="1:19" x14ac:dyDescent="0.3">
      <c r="A2459">
        <v>2011</v>
      </c>
      <c r="B2459" t="s">
        <v>100</v>
      </c>
      <c r="C2459" t="str">
        <f t="shared" si="268"/>
        <v>2011Moldova</v>
      </c>
      <c r="D2459">
        <v>5.57</v>
      </c>
      <c r="E2459">
        <v>4.45</v>
      </c>
      <c r="F2459">
        <v>7.35</v>
      </c>
      <c r="G2459">
        <f>VLOOKUP(C2459,'Size of Government'!E2458:F14834,2,TRUE)</f>
        <v>0.20311366021633148</v>
      </c>
      <c r="H2459">
        <f t="shared" si="266"/>
        <v>2.0311366021633148</v>
      </c>
      <c r="I2459">
        <v>7.49</v>
      </c>
      <c r="J2459">
        <v>6</v>
      </c>
      <c r="K2459">
        <v>6.79</v>
      </c>
      <c r="L2459">
        <f t="shared" si="267"/>
        <v>32.331136602163312</v>
      </c>
      <c r="M2459">
        <f>VLOOKUP(C2459,Informality!C2459:D13269,2,TRUE)</f>
        <v>0.63470000000000004</v>
      </c>
      <c r="N2459">
        <v>5.3885227670272187</v>
      </c>
      <c r="O2459" s="15">
        <v>2580.8413095852911</v>
      </c>
      <c r="P2459" s="15">
        <f t="shared" si="269"/>
        <v>187.32864690432297</v>
      </c>
      <c r="Q2459" s="15">
        <f t="shared" si="270"/>
        <v>13.898097563934696</v>
      </c>
      <c r="R2459" s="15">
        <f t="shared" si="271"/>
        <v>32.782232339481304</v>
      </c>
      <c r="S2459" s="15">
        <f t="shared" si="272"/>
        <v>32.377935541673594</v>
      </c>
    </row>
    <row r="2460" spans="1:19" x14ac:dyDescent="0.3">
      <c r="A2460">
        <v>2010</v>
      </c>
      <c r="B2460" t="s">
        <v>100</v>
      </c>
      <c r="C2460" t="str">
        <f t="shared" si="268"/>
        <v>2010Moldova</v>
      </c>
      <c r="D2460">
        <v>5.57</v>
      </c>
      <c r="E2460">
        <v>4.1100000000000003</v>
      </c>
      <c r="F2460">
        <v>7.16</v>
      </c>
      <c r="G2460">
        <f>VLOOKUP(C2460,'Size of Government'!E2459:F14835,2,TRUE)</f>
        <v>0.13993576169013977</v>
      </c>
      <c r="H2460">
        <f t="shared" si="266"/>
        <v>1.3993576169013977</v>
      </c>
      <c r="I2460">
        <v>7.55</v>
      </c>
      <c r="J2460">
        <v>6</v>
      </c>
      <c r="K2460">
        <v>6.79</v>
      </c>
      <c r="L2460">
        <f t="shared" si="267"/>
        <v>31.419357616901397</v>
      </c>
      <c r="M2460">
        <f>VLOOKUP(C2460,Informality!C2460:D13270,2,TRUE)</f>
        <v>0.6431</v>
      </c>
      <c r="N2460">
        <v>5.2365596028168993</v>
      </c>
      <c r="O2460" s="15">
        <v>2437.5299784242252</v>
      </c>
      <c r="P2460" s="15">
        <f t="shared" si="269"/>
        <v>178.84573132128668</v>
      </c>
      <c r="Q2460" s="15">
        <f t="shared" si="270"/>
        <v>13.747065204616582</v>
      </c>
      <c r="R2460" s="15">
        <f t="shared" si="271"/>
        <v>31.883804095197959</v>
      </c>
      <c r="S2460" s="15">
        <f t="shared" si="272"/>
        <v>31.468008333401027</v>
      </c>
    </row>
    <row r="2461" spans="1:19" x14ac:dyDescent="0.3">
      <c r="A2461">
        <v>2009</v>
      </c>
      <c r="B2461" t="s">
        <v>100</v>
      </c>
      <c r="C2461" t="str">
        <f t="shared" si="268"/>
        <v>2009Moldova</v>
      </c>
      <c r="D2461">
        <v>4.43</v>
      </c>
      <c r="E2461">
        <v>4.05</v>
      </c>
      <c r="G2461">
        <f>VLOOKUP(C2461,'Size of Government'!E2460:F14836,2,TRUE)</f>
        <v>0.2711336612701416</v>
      </c>
      <c r="H2461">
        <f t="shared" si="266"/>
        <v>2.711336612701416</v>
      </c>
      <c r="I2461">
        <v>7.43</v>
      </c>
      <c r="J2461">
        <v>6</v>
      </c>
      <c r="K2461">
        <v>7.34</v>
      </c>
      <c r="L2461">
        <f t="shared" si="267"/>
        <v>31.961336612701416</v>
      </c>
      <c r="M2461">
        <f>VLOOKUP(C2461,Informality!C2461:D13271,2,TRUE)</f>
        <v>0.43690000000000001</v>
      </c>
      <c r="N2461">
        <v>5.3268894354502363</v>
      </c>
      <c r="O2461" s="15">
        <v>2273.666662869749</v>
      </c>
      <c r="P2461" s="15">
        <f t="shared" si="269"/>
        <v>186.27792700497662</v>
      </c>
      <c r="Q2461" s="15">
        <f t="shared" si="270"/>
        <v>13.728045972656677</v>
      </c>
      <c r="R2461" s="15">
        <f t="shared" si="271"/>
        <v>32.312504291158071</v>
      </c>
      <c r="S2461" s="15">
        <f t="shared" si="272"/>
        <v>31.99343755390014</v>
      </c>
    </row>
    <row r="2462" spans="1:19" x14ac:dyDescent="0.3">
      <c r="A2462">
        <v>2008</v>
      </c>
      <c r="B2462" t="s">
        <v>100</v>
      </c>
      <c r="C2462" t="str">
        <f t="shared" si="268"/>
        <v>2008Moldova</v>
      </c>
      <c r="D2462">
        <v>5.6</v>
      </c>
      <c r="E2462">
        <v>3.27</v>
      </c>
      <c r="G2462">
        <f>VLOOKUP(C2462,'Size of Government'!E2461:F14837,2,TRUE)</f>
        <v>0.2163531631231308</v>
      </c>
      <c r="H2462">
        <f t="shared" si="266"/>
        <v>2.163531631231308</v>
      </c>
      <c r="I2462">
        <v>5.25</v>
      </c>
      <c r="J2462">
        <v>6</v>
      </c>
      <c r="K2462">
        <v>6.57</v>
      </c>
      <c r="L2462">
        <f t="shared" si="267"/>
        <v>28.853531631231306</v>
      </c>
      <c r="M2462">
        <f>VLOOKUP(C2462,Informality!C2462:D13272,2,TRUE)</f>
        <v>0.439</v>
      </c>
      <c r="N2462">
        <v>4.8089219385385507</v>
      </c>
      <c r="O2462" s="15">
        <v>2415.7429671191871</v>
      </c>
      <c r="P2462" s="15">
        <f t="shared" si="269"/>
        <v>167.69264776922071</v>
      </c>
      <c r="Q2462" s="15">
        <f t="shared" si="270"/>
        <v>12.387944507436995</v>
      </c>
      <c r="R2462" s="15">
        <f t="shared" si="271"/>
        <v>29.122975943704173</v>
      </c>
      <c r="S2462" s="15">
        <f t="shared" si="272"/>
        <v>28.886355198554583</v>
      </c>
    </row>
    <row r="2463" spans="1:19" x14ac:dyDescent="0.3">
      <c r="A2463">
        <v>2007</v>
      </c>
      <c r="B2463" t="s">
        <v>100</v>
      </c>
      <c r="C2463" t="str">
        <f t="shared" si="268"/>
        <v>2007Moldova</v>
      </c>
      <c r="D2463">
        <v>5.6</v>
      </c>
      <c r="E2463">
        <v>5.8</v>
      </c>
      <c r="G2463">
        <f>VLOOKUP(C2463,'Size of Government'!E2462:F14838,2,TRUE)</f>
        <v>0.28945919871330261</v>
      </c>
      <c r="H2463">
        <f t="shared" si="266"/>
        <v>2.8945919871330261</v>
      </c>
      <c r="I2463">
        <v>7.14</v>
      </c>
      <c r="J2463">
        <v>6</v>
      </c>
      <c r="K2463">
        <v>6.57</v>
      </c>
      <c r="L2463">
        <f t="shared" si="267"/>
        <v>34.004591987133026</v>
      </c>
      <c r="M2463">
        <f>VLOOKUP(C2463,Informality!C2463:D13273,2,TRUE)</f>
        <v>0.43730000000000002</v>
      </c>
      <c r="N2463">
        <v>5.6674319978555054</v>
      </c>
      <c r="O2463" s="15">
        <v>2236.68686548507</v>
      </c>
      <c r="P2463" s="15">
        <f t="shared" si="269"/>
        <v>200.53022745824515</v>
      </c>
      <c r="Q2463" s="15">
        <f t="shared" si="270"/>
        <v>14.266154449324272</v>
      </c>
      <c r="R2463" s="15">
        <f t="shared" si="271"/>
        <v>34.307087389932668</v>
      </c>
      <c r="S2463" s="15">
        <f t="shared" si="272"/>
        <v>34.024661052366639</v>
      </c>
    </row>
    <row r="2464" spans="1:19" x14ac:dyDescent="0.3">
      <c r="A2464">
        <v>2006</v>
      </c>
      <c r="B2464" t="s">
        <v>100</v>
      </c>
      <c r="C2464" t="str">
        <f t="shared" si="268"/>
        <v>2006Moldova</v>
      </c>
      <c r="D2464">
        <v>5.6</v>
      </c>
      <c r="E2464">
        <v>5.8</v>
      </c>
      <c r="G2464">
        <f>VLOOKUP(C2464,'Size of Government'!E2463:F14839,2,TRUE)</f>
        <v>0.25281050801277161</v>
      </c>
      <c r="H2464">
        <f t="shared" si="266"/>
        <v>2.5281050801277161</v>
      </c>
      <c r="I2464">
        <v>7.39</v>
      </c>
      <c r="J2464">
        <v>6</v>
      </c>
      <c r="K2464">
        <v>6.57</v>
      </c>
      <c r="L2464">
        <f t="shared" si="267"/>
        <v>33.888105080127715</v>
      </c>
      <c r="M2464">
        <f>VLOOKUP(C2464,Informality!C2464:D13274,2,TRUE)</f>
        <v>0.4385</v>
      </c>
      <c r="N2464">
        <v>5.6480175133546204</v>
      </c>
      <c r="O2464" s="15">
        <v>2166.5145950628335</v>
      </c>
      <c r="P2464" s="15">
        <f t="shared" si="269"/>
        <v>198.69436119569579</v>
      </c>
      <c r="Q2464" s="15">
        <f t="shared" si="270"/>
        <v>14.323697682378233</v>
      </c>
      <c r="R2464" s="15">
        <f t="shared" si="271"/>
        <v>34.203939481321299</v>
      </c>
      <c r="S2464" s="15">
        <f t="shared" si="272"/>
        <v>33.908381549587176</v>
      </c>
    </row>
    <row r="2465" spans="1:19" x14ac:dyDescent="0.3">
      <c r="A2465">
        <v>2005</v>
      </c>
      <c r="B2465" t="s">
        <v>100</v>
      </c>
      <c r="C2465" t="str">
        <f t="shared" si="268"/>
        <v>2005Moldova</v>
      </c>
      <c r="D2465">
        <v>6.7</v>
      </c>
      <c r="E2465">
        <v>5.73</v>
      </c>
      <c r="G2465">
        <f>VLOOKUP(C2465,'Size of Government'!E2464:F14840,2,TRUE)</f>
        <v>0.20890671014785767</v>
      </c>
      <c r="H2465">
        <f t="shared" si="266"/>
        <v>2.0890671014785767</v>
      </c>
      <c r="I2465">
        <v>7.48</v>
      </c>
      <c r="J2465">
        <v>6</v>
      </c>
      <c r="K2465">
        <v>7.31</v>
      </c>
      <c r="L2465">
        <f t="shared" si="267"/>
        <v>35.309067101478576</v>
      </c>
      <c r="M2465">
        <f>VLOOKUP(C2465,Informality!C2465:D13275,2,TRUE)</f>
        <v>0.4385</v>
      </c>
      <c r="N2465">
        <v>5.8848445169130956</v>
      </c>
      <c r="O2465" s="15">
        <v>2061.5471383089898</v>
      </c>
      <c r="P2465" s="15">
        <f t="shared" si="269"/>
        <v>204.93892238455032</v>
      </c>
      <c r="Q2465" s="15">
        <f t="shared" si="270"/>
        <v>15.082227997032804</v>
      </c>
      <c r="R2465" s="15">
        <f t="shared" si="271"/>
        <v>35.630516163790837</v>
      </c>
      <c r="S2465" s="15">
        <f t="shared" si="272"/>
        <v>35.332620151811007</v>
      </c>
    </row>
    <row r="2466" spans="1:19" x14ac:dyDescent="0.3">
      <c r="A2466">
        <v>2004</v>
      </c>
      <c r="B2466" t="s">
        <v>100</v>
      </c>
      <c r="C2466" t="str">
        <f t="shared" si="268"/>
        <v>2004Moldova</v>
      </c>
      <c r="G2466">
        <f>VLOOKUP(C2466,'Size of Government'!E2465:F14841,2,TRUE)</f>
        <v>0.19893439114093781</v>
      </c>
      <c r="H2466">
        <f t="shared" si="266"/>
        <v>1.9893439114093781</v>
      </c>
      <c r="L2466">
        <f t="shared" si="267"/>
        <v>1.9893439114093781</v>
      </c>
      <c r="M2466">
        <f>VLOOKUP(C2466,Informality!C2466:D13276,2,TRUE)</f>
        <v>0.44069999999999998</v>
      </c>
      <c r="N2466">
        <v>1.9893439114093781</v>
      </c>
      <c r="O2466" s="15">
        <v>1913.057685198283</v>
      </c>
      <c r="P2466" s="15">
        <f t="shared" si="269"/>
        <v>1.9893439114093781</v>
      </c>
      <c r="Q2466" s="15">
        <f t="shared" si="270"/>
        <v>1.9893439114093781</v>
      </c>
      <c r="R2466" s="15">
        <f t="shared" si="271"/>
        <v>1.9893439114093781</v>
      </c>
      <c r="S2466" s="15">
        <f t="shared" si="272"/>
        <v>1.9905902685196148</v>
      </c>
    </row>
    <row r="2467" spans="1:19" x14ac:dyDescent="0.3">
      <c r="A2467">
        <v>2003</v>
      </c>
      <c r="B2467" t="s">
        <v>100</v>
      </c>
      <c r="C2467" t="str">
        <f t="shared" si="268"/>
        <v>2003Moldova</v>
      </c>
      <c r="G2467">
        <f>VLOOKUP(C2467,'Size of Government'!E2466:F14842,2,TRUE)</f>
        <v>0.17514343559741974</v>
      </c>
      <c r="H2467">
        <f t="shared" si="266"/>
        <v>1.7514343559741974</v>
      </c>
      <c r="L2467">
        <f t="shared" si="267"/>
        <v>1.7514343559741974</v>
      </c>
      <c r="M2467">
        <f>VLOOKUP(C2467,Informality!C2467:D13277,2,TRUE)</f>
        <v>0.44269999999999998</v>
      </c>
      <c r="N2467">
        <v>1.7514343559741969</v>
      </c>
      <c r="O2467" s="15">
        <v>1776.8432252592447</v>
      </c>
      <c r="P2467" s="15">
        <f t="shared" si="269"/>
        <v>1.7514343559741974</v>
      </c>
      <c r="Q2467" s="15">
        <f t="shared" si="270"/>
        <v>1.7514343559741974</v>
      </c>
      <c r="R2467" s="15">
        <f t="shared" si="271"/>
        <v>1.7514343559741974</v>
      </c>
      <c r="S2467" s="15">
        <f t="shared" si="272"/>
        <v>1.7532625733711797</v>
      </c>
    </row>
    <row r="2468" spans="1:19" x14ac:dyDescent="0.3">
      <c r="A2468">
        <v>2002</v>
      </c>
      <c r="B2468" t="s">
        <v>100</v>
      </c>
      <c r="C2468" t="str">
        <f t="shared" si="268"/>
        <v>2002Moldova</v>
      </c>
      <c r="G2468">
        <f>VLOOKUP(C2468,'Size of Government'!E2467:F14843,2,TRUE)</f>
        <v>0.15905119478702545</v>
      </c>
      <c r="H2468">
        <f t="shared" si="266"/>
        <v>1.5905119478702545</v>
      </c>
      <c r="L2468">
        <f t="shared" si="267"/>
        <v>1.5905119478702545</v>
      </c>
      <c r="M2468">
        <f>VLOOKUP(C2468,Informality!C2468:D13278,2,TRUE)</f>
        <v>0.31780000000000003</v>
      </c>
      <c r="N2468">
        <v>1.590511947870255</v>
      </c>
      <c r="O2468" s="15">
        <v>1662.145354005349</v>
      </c>
      <c r="P2468" s="15">
        <f t="shared" si="269"/>
        <v>1.5905119478702547</v>
      </c>
      <c r="Q2468" s="15">
        <f t="shared" si="270"/>
        <v>1.5905119478702545</v>
      </c>
      <c r="R2468" s="15">
        <f t="shared" si="271"/>
        <v>1.5905119478702545</v>
      </c>
      <c r="S2468" s="15">
        <f t="shared" si="272"/>
        <v>1.5911850723461818</v>
      </c>
    </row>
    <row r="2469" spans="1:19" x14ac:dyDescent="0.3">
      <c r="A2469">
        <v>2001</v>
      </c>
      <c r="B2469" t="s">
        <v>100</v>
      </c>
      <c r="C2469" t="str">
        <f t="shared" si="268"/>
        <v>2001Moldova</v>
      </c>
      <c r="G2469">
        <f>VLOOKUP(C2469,'Size of Government'!E2468:F14844,2,TRUE)</f>
        <v>0.13061238825321198</v>
      </c>
      <c r="H2469">
        <f t="shared" si="266"/>
        <v>1.3061238825321198</v>
      </c>
      <c r="L2469">
        <f t="shared" si="267"/>
        <v>1.3061238825321198</v>
      </c>
      <c r="M2469">
        <f>VLOOKUP(C2469,Informality!C2469:D13279,2,TRUE)</f>
        <v>0.3236</v>
      </c>
      <c r="N2469">
        <v>1.30612388253212</v>
      </c>
      <c r="O2469" s="15">
        <v>1538.3122371235331</v>
      </c>
      <c r="P2469" s="15">
        <f t="shared" si="269"/>
        <v>1.3061238825321198</v>
      </c>
      <c r="Q2469" s="15">
        <f t="shared" si="270"/>
        <v>1.3061238825321198</v>
      </c>
      <c r="R2469" s="15">
        <f t="shared" si="271"/>
        <v>1.3061238825321198</v>
      </c>
      <c r="S2469" s="15">
        <f t="shared" si="272"/>
        <v>1.3073850359713939</v>
      </c>
    </row>
    <row r="2470" spans="1:19" x14ac:dyDescent="0.3">
      <c r="A2470">
        <v>2000</v>
      </c>
      <c r="B2470" t="s">
        <v>100</v>
      </c>
      <c r="C2470" t="str">
        <f t="shared" si="268"/>
        <v>2000Moldova</v>
      </c>
      <c r="G2470">
        <f>VLOOKUP(C2470,'Size of Government'!E2469:F14845,2,TRUE)</f>
        <v>0.12421015650033951</v>
      </c>
      <c r="H2470">
        <f t="shared" si="266"/>
        <v>1.2421015650033951</v>
      </c>
      <c r="L2470">
        <f t="shared" si="267"/>
        <v>1.2421015650033951</v>
      </c>
      <c r="M2470">
        <f>VLOOKUP(C2470,Informality!C2470:D13280,2,TRUE)</f>
        <v>0.32750000000000001</v>
      </c>
      <c r="N2470">
        <v>1.2421015650033951</v>
      </c>
      <c r="O2470" s="15">
        <v>1446.6315045585329</v>
      </c>
      <c r="P2470" s="15">
        <f t="shared" si="269"/>
        <v>1.2421015650033951</v>
      </c>
      <c r="Q2470" s="15">
        <f t="shared" si="270"/>
        <v>1.2421015650033951</v>
      </c>
      <c r="R2470" s="15">
        <f t="shared" si="271"/>
        <v>1.2421015650033951</v>
      </c>
      <c r="S2470" s="15">
        <f t="shared" si="272"/>
        <v>1.2436305611589518</v>
      </c>
    </row>
    <row r="2471" spans="1:19" x14ac:dyDescent="0.3">
      <c r="A2471">
        <v>1995</v>
      </c>
      <c r="B2471" t="s">
        <v>100</v>
      </c>
      <c r="C2471" t="str">
        <f t="shared" si="268"/>
        <v>1995Moldova</v>
      </c>
      <c r="G2471">
        <f>VLOOKUP(C2471,'Size of Government'!E2470:F14846,2,TRUE)</f>
        <v>0.10280167311429977</v>
      </c>
      <c r="H2471">
        <f t="shared" si="266"/>
        <v>1.0280167311429977</v>
      </c>
      <c r="L2471">
        <f t="shared" si="267"/>
        <v>1.0280167311429977</v>
      </c>
      <c r="M2471">
        <f>VLOOKUP(C2471,Informality!C2471:D13281,2,TRUE)</f>
        <v>0.41649999999999998</v>
      </c>
      <c r="N2471">
        <v>1.028016731142998</v>
      </c>
      <c r="O2471" s="15">
        <v>1623.8923581059564</v>
      </c>
      <c r="P2471" s="15">
        <f t="shared" si="269"/>
        <v>1.028016731142998</v>
      </c>
      <c r="Q2471" s="15">
        <f t="shared" si="270"/>
        <v>1.0280167311429977</v>
      </c>
      <c r="R2471" s="15">
        <f t="shared" si="271"/>
        <v>1.0280167311429977</v>
      </c>
      <c r="S2471" s="15">
        <f t="shared" si="272"/>
        <v>1.0348977128667707</v>
      </c>
    </row>
    <row r="2472" spans="1:19" x14ac:dyDescent="0.3">
      <c r="A2472">
        <v>1990</v>
      </c>
      <c r="B2472" t="s">
        <v>100</v>
      </c>
      <c r="C2472" t="str">
        <f t="shared" si="268"/>
        <v>1990Moldova</v>
      </c>
      <c r="G2472">
        <f>VLOOKUP(C2472,'Size of Government'!E2471:F14847,2,TRUE)</f>
        <v>0.11657892167568207</v>
      </c>
      <c r="H2472">
        <f t="shared" si="266"/>
        <v>1.1657892167568207</v>
      </c>
      <c r="L2472">
        <f t="shared" si="267"/>
        <v>1.1657892167568207</v>
      </c>
      <c r="M2472">
        <f>VLOOKUP(C2472,Informality!C2472:D13282,2,TRUE)</f>
        <v>0.39450000000000002</v>
      </c>
      <c r="N2472">
        <v>1.1657892167568209</v>
      </c>
      <c r="O2472" s="15"/>
      <c r="P2472" s="15">
        <f t="shared" si="269"/>
        <v>1.1657892167568205</v>
      </c>
      <c r="Q2472" s="15">
        <f t="shared" si="270"/>
        <v>1.1657892167568207</v>
      </c>
      <c r="R2472" s="15">
        <f t="shared" si="271"/>
        <v>1.1657892167568207</v>
      </c>
      <c r="S2472" s="15">
        <f t="shared" si="272"/>
        <v>1.1696212258665</v>
      </c>
    </row>
    <row r="2473" spans="1:19" x14ac:dyDescent="0.3">
      <c r="A2473">
        <v>1985</v>
      </c>
      <c r="B2473" t="s">
        <v>100</v>
      </c>
      <c r="C2473" t="str">
        <f t="shared" si="268"/>
        <v>1985Moldova</v>
      </c>
      <c r="G2473">
        <f>VLOOKUP(C2473,'Size of Government'!E2472:F14848,2,TRUE)</f>
        <v>0.20388557016849518</v>
      </c>
      <c r="H2473">
        <f t="shared" si="266"/>
        <v>2.0388557016849518</v>
      </c>
      <c r="L2473">
        <f t="shared" si="267"/>
        <v>2.0388557016849518</v>
      </c>
      <c r="M2473">
        <f>VLOOKUP(C2473,Informality!C2473:D13283,2,TRUE)</f>
        <v>0.4118</v>
      </c>
      <c r="N2473">
        <v>2.0388557016849518</v>
      </c>
      <c r="O2473" s="15"/>
      <c r="P2473" s="15">
        <f t="shared" si="269"/>
        <v>2.0388557016849518</v>
      </c>
      <c r="Q2473" s="15">
        <f t="shared" si="270"/>
        <v>2.0388557016849518</v>
      </c>
      <c r="R2473" s="15">
        <f t="shared" si="271"/>
        <v>2.0388557016849518</v>
      </c>
      <c r="S2473" s="15">
        <f t="shared" si="272"/>
        <v>2.0397543327750829</v>
      </c>
    </row>
    <row r="2474" spans="1:19" x14ac:dyDescent="0.3">
      <c r="A2474">
        <v>1980</v>
      </c>
      <c r="B2474" t="s">
        <v>100</v>
      </c>
      <c r="C2474" t="str">
        <f t="shared" si="268"/>
        <v>1980Moldova</v>
      </c>
      <c r="G2474">
        <f>VLOOKUP(C2474,'Size of Government'!E2473:F14849,2,TRUE)</f>
        <v>0.1784021258354187</v>
      </c>
      <c r="H2474">
        <f t="shared" si="266"/>
        <v>1.784021258354187</v>
      </c>
      <c r="L2474">
        <f t="shared" si="267"/>
        <v>1.784021258354187</v>
      </c>
      <c r="M2474">
        <f>VLOOKUP(C2474,Informality!C2474:D13284,2,TRUE)</f>
        <v>0.41420000000000001</v>
      </c>
      <c r="N2474">
        <v>1.784021258354187</v>
      </c>
      <c r="O2474" s="15"/>
      <c r="P2474" s="15">
        <f t="shared" si="269"/>
        <v>1.7840212583541868</v>
      </c>
      <c r="Q2474" s="15">
        <f t="shared" si="270"/>
        <v>1.784021258354187</v>
      </c>
      <c r="R2474" s="15">
        <f t="shared" si="271"/>
        <v>1.784021258354187</v>
      </c>
      <c r="S2474" s="15">
        <f t="shared" si="272"/>
        <v>1.785360276929977</v>
      </c>
    </row>
    <row r="2475" spans="1:19" x14ac:dyDescent="0.3">
      <c r="A2475">
        <v>1975</v>
      </c>
      <c r="B2475" t="s">
        <v>100</v>
      </c>
      <c r="C2475" t="str">
        <f t="shared" si="268"/>
        <v>1975Moldova</v>
      </c>
      <c r="G2475">
        <f>VLOOKUP(C2475,'Size of Government'!E2474:F14850,2,TRUE)</f>
        <v>0.14170926809310913</v>
      </c>
      <c r="H2475">
        <f t="shared" si="266"/>
        <v>1.4170926809310913</v>
      </c>
      <c r="L2475">
        <f t="shared" si="267"/>
        <v>1.4170926809310913</v>
      </c>
      <c r="M2475">
        <f>VLOOKUP(C2475,Informality!C2475:D13285,2,TRUE)</f>
        <v>0.45960000000000001</v>
      </c>
      <c r="N2475">
        <v>1.4170926809310911</v>
      </c>
      <c r="O2475" s="15"/>
      <c r="P2475" s="15">
        <f t="shared" si="269"/>
        <v>1.4170926809310913</v>
      </c>
      <c r="Q2475" s="15">
        <f t="shared" si="270"/>
        <v>1.4170926809310913</v>
      </c>
      <c r="R2475" s="15">
        <f t="shared" si="271"/>
        <v>1.4170926809310913</v>
      </c>
      <c r="S2475" s="15">
        <f t="shared" si="272"/>
        <v>1.421031468867842</v>
      </c>
    </row>
    <row r="2476" spans="1:19" x14ac:dyDescent="0.3">
      <c r="A2476">
        <v>1970</v>
      </c>
      <c r="B2476" t="s">
        <v>100</v>
      </c>
      <c r="C2476" t="str">
        <f t="shared" si="268"/>
        <v>1970Moldova</v>
      </c>
      <c r="G2476">
        <f>VLOOKUP(C2476,'Size of Government'!E2475:F14851,2,TRUE)</f>
        <v>0.1412765234708786</v>
      </c>
      <c r="H2476">
        <f t="shared" si="266"/>
        <v>1.412765234708786</v>
      </c>
      <c r="L2476">
        <f t="shared" si="267"/>
        <v>1.412765234708786</v>
      </c>
      <c r="M2476">
        <f>VLOOKUP(C2476,Informality!C2476:D13286,2,TRUE)</f>
        <v>0.45379999999999998</v>
      </c>
      <c r="N2476">
        <v>1.412765234708786</v>
      </c>
      <c r="O2476" s="15"/>
      <c r="P2476" s="15">
        <f t="shared" si="269"/>
        <v>1.4127652347087862</v>
      </c>
      <c r="Q2476" s="15">
        <f t="shared" si="270"/>
        <v>1.412765234708786</v>
      </c>
      <c r="R2476" s="15">
        <f t="shared" si="271"/>
        <v>1.412765234708786</v>
      </c>
      <c r="S2476" s="15">
        <f t="shared" si="272"/>
        <v>1.4165453562536827</v>
      </c>
    </row>
    <row r="2477" spans="1:19" x14ac:dyDescent="0.3">
      <c r="A2477">
        <v>2018</v>
      </c>
      <c r="B2477" t="s">
        <v>101</v>
      </c>
      <c r="C2477" t="str">
        <f t="shared" si="268"/>
        <v>2018Mongolia</v>
      </c>
      <c r="D2477">
        <v>8.9</v>
      </c>
      <c r="E2477">
        <v>4.6500000000000004</v>
      </c>
      <c r="F2477">
        <v>7.43</v>
      </c>
      <c r="G2477">
        <f>VLOOKUP(C2477,'Size of Government'!E2476:F14852,2,TRUE)</f>
        <v>0.40601432323455811</v>
      </c>
      <c r="H2477">
        <f t="shared" si="266"/>
        <v>4.0601432323455811</v>
      </c>
      <c r="I2477">
        <v>7.79</v>
      </c>
      <c r="J2477">
        <v>6</v>
      </c>
      <c r="K2477">
        <v>9.25</v>
      </c>
      <c r="L2477">
        <f t="shared" si="267"/>
        <v>40.650143232345584</v>
      </c>
      <c r="M2477">
        <f>VLOOKUP(C2477,Informality!C2477:D13287,2,TRUE)</f>
        <v>0.61650000000000005</v>
      </c>
      <c r="N2477">
        <v>6.7750238720575977</v>
      </c>
      <c r="O2477" s="15">
        <v>4210.8582136529221</v>
      </c>
      <c r="P2477" s="15">
        <f t="shared" si="269"/>
        <v>238.28801780467018</v>
      </c>
      <c r="Q2477" s="15">
        <f t="shared" si="270"/>
        <v>17.307913307708748</v>
      </c>
      <c r="R2477" s="15">
        <f t="shared" si="271"/>
        <v>41.047848947812824</v>
      </c>
      <c r="S2477" s="15">
        <f t="shared" si="272"/>
        <v>40.693487589178616</v>
      </c>
    </row>
    <row r="2478" spans="1:19" x14ac:dyDescent="0.3">
      <c r="A2478">
        <v>2017</v>
      </c>
      <c r="B2478" t="s">
        <v>101</v>
      </c>
      <c r="C2478" t="str">
        <f t="shared" si="268"/>
        <v>2017Mongolia</v>
      </c>
      <c r="D2478">
        <v>10</v>
      </c>
      <c r="E2478">
        <v>4.5</v>
      </c>
      <c r="F2478">
        <v>7.4</v>
      </c>
      <c r="G2478">
        <f>VLOOKUP(C2478,'Size of Government'!E2477:F14853,2,TRUE)</f>
        <v>0.40066990256309509</v>
      </c>
      <c r="H2478">
        <f t="shared" si="266"/>
        <v>4.0066990256309509</v>
      </c>
      <c r="I2478">
        <v>8.08</v>
      </c>
      <c r="J2478">
        <v>6</v>
      </c>
      <c r="K2478">
        <v>9.25</v>
      </c>
      <c r="L2478">
        <f t="shared" si="267"/>
        <v>41.836699025630949</v>
      </c>
      <c r="M2478">
        <f>VLOOKUP(C2478,Informality!C2478:D13288,2,TRUE)</f>
        <v>0.6169</v>
      </c>
      <c r="N2478">
        <v>6.9727831709384924</v>
      </c>
      <c r="O2478" s="15">
        <v>3997.4858736324263</v>
      </c>
      <c r="P2478" s="15">
        <f t="shared" si="269"/>
        <v>243.94307585854062</v>
      </c>
      <c r="Q2478" s="15">
        <f t="shared" si="270"/>
        <v>17.976443949847035</v>
      </c>
      <c r="R2478" s="15">
        <f t="shared" si="271"/>
        <v>42.22002508534414</v>
      </c>
      <c r="S2478" s="15">
        <f t="shared" si="272"/>
        <v>41.87629939117997</v>
      </c>
    </row>
    <row r="2479" spans="1:19" x14ac:dyDescent="0.3">
      <c r="A2479">
        <v>2016</v>
      </c>
      <c r="B2479" t="s">
        <v>101</v>
      </c>
      <c r="C2479" t="str">
        <f t="shared" si="268"/>
        <v>2016Mongolia</v>
      </c>
      <c r="D2479">
        <v>8.9</v>
      </c>
      <c r="E2479">
        <v>4.57</v>
      </c>
      <c r="F2479">
        <v>5.82</v>
      </c>
      <c r="G2479">
        <f>VLOOKUP(C2479,'Size of Government'!E2478:F14854,2,TRUE)</f>
        <v>0.3650684654712677</v>
      </c>
      <c r="H2479">
        <f t="shared" si="266"/>
        <v>3.650684654712677</v>
      </c>
      <c r="I2479">
        <v>8.18</v>
      </c>
      <c r="J2479">
        <v>6</v>
      </c>
      <c r="K2479">
        <v>9.25</v>
      </c>
      <c r="L2479">
        <f t="shared" si="267"/>
        <v>40.550684654712676</v>
      </c>
      <c r="M2479">
        <f>VLOOKUP(C2479,Informality!C2479:D13289,2,TRUE)</f>
        <v>0.61480000000000001</v>
      </c>
      <c r="N2479">
        <v>6.7584474424521126</v>
      </c>
      <c r="O2479" s="15">
        <v>3866.2439732628491</v>
      </c>
      <c r="P2479" s="15">
        <f t="shared" si="269"/>
        <v>236.62622988178168</v>
      </c>
      <c r="Q2479" s="15">
        <f t="shared" si="270"/>
        <v>17.37519204061223</v>
      </c>
      <c r="R2479" s="15">
        <f t="shared" si="271"/>
        <v>40.921766676881695</v>
      </c>
      <c r="S2479" s="15">
        <f t="shared" si="272"/>
        <v>40.587244601662093</v>
      </c>
    </row>
    <row r="2480" spans="1:19" x14ac:dyDescent="0.3">
      <c r="A2480">
        <v>2015</v>
      </c>
      <c r="B2480" t="s">
        <v>101</v>
      </c>
      <c r="C2480" t="str">
        <f t="shared" si="268"/>
        <v>2015Mongolia</v>
      </c>
      <c r="D2480">
        <v>10</v>
      </c>
      <c r="E2480">
        <v>4.7699999999999996</v>
      </c>
      <c r="F2480">
        <v>7.12</v>
      </c>
      <c r="G2480">
        <f>VLOOKUP(C2480,'Size of Government'!E2479:F14855,2,TRUE)</f>
        <v>0.32544311881065369</v>
      </c>
      <c r="H2480">
        <f t="shared" si="266"/>
        <v>3.2544311881065369</v>
      </c>
      <c r="I2480">
        <v>8.5500000000000007</v>
      </c>
      <c r="J2480">
        <v>6</v>
      </c>
      <c r="K2480">
        <v>9.25</v>
      </c>
      <c r="L2480">
        <f t="shared" si="267"/>
        <v>41.824431188106537</v>
      </c>
      <c r="M2480">
        <f>VLOOKUP(C2480,Informality!C2480:D13290,2,TRUE)</f>
        <v>0.61499999999999999</v>
      </c>
      <c r="N2480">
        <v>6.9707385313510892</v>
      </c>
      <c r="O2480" s="15">
        <v>3895.4133622207432</v>
      </c>
      <c r="P2480" s="15">
        <f t="shared" si="269"/>
        <v>242.27620277394891</v>
      </c>
      <c r="Q2480" s="15">
        <f t="shared" si="270"/>
        <v>18.11102488425546</v>
      </c>
      <c r="R2480" s="15">
        <f t="shared" si="271"/>
        <v>42.22119194811031</v>
      </c>
      <c r="S2480" s="15">
        <f t="shared" si="272"/>
        <v>41.862605363907718</v>
      </c>
    </row>
    <row r="2481" spans="1:19" x14ac:dyDescent="0.3">
      <c r="A2481">
        <v>2014</v>
      </c>
      <c r="B2481" t="s">
        <v>101</v>
      </c>
      <c r="C2481" t="str">
        <f t="shared" si="268"/>
        <v>2014Mongolia</v>
      </c>
      <c r="D2481">
        <v>10</v>
      </c>
      <c r="E2481">
        <v>6.16</v>
      </c>
      <c r="F2481">
        <v>7.17</v>
      </c>
      <c r="G2481">
        <f>VLOOKUP(C2481,'Size of Government'!E2480:F14856,2,TRUE)</f>
        <v>0.12358894199132919</v>
      </c>
      <c r="H2481">
        <f t="shared" si="266"/>
        <v>1.2358894199132919</v>
      </c>
      <c r="I2481">
        <v>7.92</v>
      </c>
      <c r="J2481">
        <v>6</v>
      </c>
      <c r="K2481">
        <v>9.26</v>
      </c>
      <c r="L2481">
        <f t="shared" si="267"/>
        <v>40.575889419913288</v>
      </c>
      <c r="M2481">
        <f>VLOOKUP(C2481,Informality!C2481:D13291,2,TRUE)</f>
        <v>0.51849999999999996</v>
      </c>
      <c r="N2481">
        <v>6.7626482366522147</v>
      </c>
      <c r="O2481" s="15">
        <v>3880.3513875278977</v>
      </c>
      <c r="P2481" s="15">
        <f t="shared" si="269"/>
        <v>226.88439007077028</v>
      </c>
      <c r="Q2481" s="15">
        <f t="shared" si="270"/>
        <v>17.998528347013643</v>
      </c>
      <c r="R2481" s="15">
        <f t="shared" si="271"/>
        <v>40.998496993562661</v>
      </c>
      <c r="S2481" s="15">
        <f t="shared" si="272"/>
        <v>40.618079853008418</v>
      </c>
    </row>
    <row r="2482" spans="1:19" x14ac:dyDescent="0.3">
      <c r="A2482">
        <v>2013</v>
      </c>
      <c r="B2482" t="s">
        <v>101</v>
      </c>
      <c r="C2482" t="str">
        <f t="shared" si="268"/>
        <v>2013Mongolia</v>
      </c>
      <c r="D2482">
        <v>8.9</v>
      </c>
      <c r="E2482">
        <v>4.8</v>
      </c>
      <c r="F2482">
        <v>7.58</v>
      </c>
      <c r="G2482">
        <f>VLOOKUP(C2482,'Size of Government'!E2481:F14857,2,TRUE)</f>
        <v>0.12354643642902374</v>
      </c>
      <c r="H2482">
        <f t="shared" si="266"/>
        <v>1.2354643642902374</v>
      </c>
      <c r="I2482">
        <v>7.89</v>
      </c>
      <c r="J2482">
        <v>8</v>
      </c>
      <c r="K2482">
        <v>9.25</v>
      </c>
      <c r="L2482">
        <f t="shared" si="267"/>
        <v>40.075464364290241</v>
      </c>
      <c r="M2482">
        <f>VLOOKUP(C2482,Informality!C2482:D13292,2,TRUE)</f>
        <v>0.22009999999999999</v>
      </c>
      <c r="N2482">
        <v>6.6792440607150398</v>
      </c>
      <c r="O2482" s="15">
        <v>3669.5240125844853</v>
      </c>
      <c r="P2482" s="15">
        <f t="shared" si="269"/>
        <v>223.93369310544355</v>
      </c>
      <c r="Q2482" s="15">
        <f t="shared" si="270"/>
        <v>17.764880303436637</v>
      </c>
      <c r="R2482" s="15">
        <f t="shared" si="271"/>
        <v>40.555509205550223</v>
      </c>
      <c r="S2482" s="15">
        <f t="shared" si="272"/>
        <v>40.132511162888612</v>
      </c>
    </row>
    <row r="2483" spans="1:19" x14ac:dyDescent="0.3">
      <c r="A2483">
        <v>2012</v>
      </c>
      <c r="B2483" t="s">
        <v>101</v>
      </c>
      <c r="C2483" t="str">
        <f t="shared" si="268"/>
        <v>2012Mongolia</v>
      </c>
      <c r="D2483">
        <v>8.9</v>
      </c>
      <c r="E2483">
        <v>5.09</v>
      </c>
      <c r="F2483">
        <v>7.26</v>
      </c>
      <c r="G2483">
        <f>VLOOKUP(C2483,'Size of Government'!E2482:F14858,2,TRUE)</f>
        <v>0.12433698773384094</v>
      </c>
      <c r="H2483">
        <f t="shared" si="266"/>
        <v>1.2433698773384094</v>
      </c>
      <c r="I2483">
        <v>7.95</v>
      </c>
      <c r="J2483">
        <v>8</v>
      </c>
      <c r="K2483">
        <v>9.25</v>
      </c>
      <c r="L2483">
        <f t="shared" si="267"/>
        <v>40.433369877338407</v>
      </c>
      <c r="M2483">
        <f>VLOOKUP(C2483,Informality!C2483:D13293,2,TRUE)</f>
        <v>0.22220000000000001</v>
      </c>
      <c r="N2483">
        <v>6.7388949795564006</v>
      </c>
      <c r="O2483" s="15">
        <v>3353.0936067011908</v>
      </c>
      <c r="P2483" s="15">
        <f t="shared" si="269"/>
        <v>226.31704383691559</v>
      </c>
      <c r="Q2483" s="15">
        <f t="shared" si="270"/>
        <v>17.872578679414801</v>
      </c>
      <c r="R2483" s="15">
        <f t="shared" si="271"/>
        <v>40.901057542702496</v>
      </c>
      <c r="S2483" s="15">
        <f t="shared" si="272"/>
        <v>40.486948744399534</v>
      </c>
    </row>
    <row r="2484" spans="1:19" x14ac:dyDescent="0.3">
      <c r="A2484">
        <v>2011</v>
      </c>
      <c r="B2484" t="s">
        <v>101</v>
      </c>
      <c r="C2484" t="str">
        <f t="shared" si="268"/>
        <v>2011Mongolia</v>
      </c>
      <c r="D2484">
        <v>8.9</v>
      </c>
      <c r="E2484">
        <v>5.83</v>
      </c>
      <c r="F2484">
        <v>7.3</v>
      </c>
      <c r="G2484">
        <f>VLOOKUP(C2484,'Size of Government'!E2483:F14859,2,TRUE)</f>
        <v>0.1268041580915451</v>
      </c>
      <c r="H2484">
        <f t="shared" si="266"/>
        <v>1.268041580915451</v>
      </c>
      <c r="I2484">
        <v>7.99</v>
      </c>
      <c r="J2484">
        <v>8</v>
      </c>
      <c r="K2484">
        <v>9.25</v>
      </c>
      <c r="L2484">
        <f t="shared" si="267"/>
        <v>41.23804158091545</v>
      </c>
      <c r="M2484">
        <f>VLOOKUP(C2484,Informality!C2484:D13294,2,TRUE)</f>
        <v>0.63470000000000004</v>
      </c>
      <c r="N2484">
        <v>6.8730069301525747</v>
      </c>
      <c r="O2484" s="15">
        <v>3043.8618258888418</v>
      </c>
      <c r="P2484" s="15">
        <f t="shared" si="269"/>
        <v>231.65956522950066</v>
      </c>
      <c r="Q2484" s="15">
        <f t="shared" si="270"/>
        <v>18.11655125709445</v>
      </c>
      <c r="R2484" s="15">
        <f t="shared" si="271"/>
        <v>41.703339341674905</v>
      </c>
      <c r="S2484" s="15">
        <f t="shared" si="272"/>
        <v>41.288772245817938</v>
      </c>
    </row>
    <row r="2485" spans="1:19" x14ac:dyDescent="0.3">
      <c r="A2485">
        <v>2010</v>
      </c>
      <c r="B2485" t="s">
        <v>101</v>
      </c>
      <c r="C2485" t="str">
        <f t="shared" si="268"/>
        <v>2010Mongolia</v>
      </c>
      <c r="D2485">
        <v>8.9</v>
      </c>
      <c r="E2485">
        <v>5.95</v>
      </c>
      <c r="F2485">
        <v>7.69</v>
      </c>
      <c r="G2485">
        <f>VLOOKUP(C2485,'Size of Government'!E2484:F14860,2,TRUE)</f>
        <v>0.13993576169013977</v>
      </c>
      <c r="H2485">
        <f t="shared" si="266"/>
        <v>1.3993576169013977</v>
      </c>
      <c r="I2485">
        <v>7.96</v>
      </c>
      <c r="J2485">
        <v>8</v>
      </c>
      <c r="K2485">
        <v>9.25</v>
      </c>
      <c r="L2485">
        <f t="shared" si="267"/>
        <v>41.4593576169014</v>
      </c>
      <c r="M2485">
        <f>VLOOKUP(C2485,Informality!C2485:D13295,2,TRUE)</f>
        <v>0.6431</v>
      </c>
      <c r="N2485">
        <v>6.909892936150233</v>
      </c>
      <c r="O2485" s="15">
        <v>2643.2929141676286</v>
      </c>
      <c r="P2485" s="15">
        <f t="shared" si="269"/>
        <v>233.98747113285918</v>
      </c>
      <c r="Q2485" s="15">
        <f t="shared" si="270"/>
        <v>18.151991674193219</v>
      </c>
      <c r="R2485" s="15">
        <f t="shared" si="271"/>
        <v>41.933531388994609</v>
      </c>
      <c r="S2485" s="15">
        <f t="shared" si="272"/>
        <v>41.511579381763035</v>
      </c>
    </row>
    <row r="2486" spans="1:19" x14ac:dyDescent="0.3">
      <c r="A2486">
        <v>2009</v>
      </c>
      <c r="B2486" t="s">
        <v>101</v>
      </c>
      <c r="C2486" t="str">
        <f t="shared" si="268"/>
        <v>2009Mongolia</v>
      </c>
      <c r="D2486">
        <v>8.9</v>
      </c>
      <c r="E2486">
        <v>5.96</v>
      </c>
      <c r="G2486">
        <f>VLOOKUP(C2486,'Size of Government'!E2485:F14861,2,TRUE)</f>
        <v>0.2711336612701416</v>
      </c>
      <c r="H2486">
        <f t="shared" si="266"/>
        <v>2.711336612701416</v>
      </c>
      <c r="I2486">
        <v>7.97</v>
      </c>
      <c r="J2486">
        <v>8</v>
      </c>
      <c r="K2486">
        <v>9.6</v>
      </c>
      <c r="L2486">
        <f t="shared" si="267"/>
        <v>43.141336612701416</v>
      </c>
      <c r="M2486">
        <f>VLOOKUP(C2486,Informality!C2486:D13296,2,TRUE)</f>
        <v>0.627</v>
      </c>
      <c r="N2486">
        <v>7.1902227687835696</v>
      </c>
      <c r="O2486" s="15">
        <v>2527.9583610981185</v>
      </c>
      <c r="P2486" s="15">
        <f t="shared" si="269"/>
        <v>250.30860462178683</v>
      </c>
      <c r="Q2486" s="15">
        <f t="shared" si="270"/>
        <v>18.486856039558894</v>
      </c>
      <c r="R2486" s="15">
        <f t="shared" si="271"/>
        <v>43.516799823072731</v>
      </c>
      <c r="S2486" s="15">
        <f t="shared" si="272"/>
        <v>43.180482034313677</v>
      </c>
    </row>
    <row r="2487" spans="1:19" x14ac:dyDescent="0.3">
      <c r="A2487">
        <v>2008</v>
      </c>
      <c r="B2487" t="s">
        <v>101</v>
      </c>
      <c r="C2487" t="str">
        <f t="shared" si="268"/>
        <v>2008Mongolia</v>
      </c>
      <c r="D2487">
        <v>8.9</v>
      </c>
      <c r="E2487">
        <v>6.16</v>
      </c>
      <c r="G2487">
        <f>VLOOKUP(C2487,'Size of Government'!E2486:F14862,2,TRUE)</f>
        <v>0.2163531631231308</v>
      </c>
      <c r="H2487">
        <f t="shared" si="266"/>
        <v>2.163531631231308</v>
      </c>
      <c r="I2487">
        <v>7.92</v>
      </c>
      <c r="J2487">
        <v>6</v>
      </c>
      <c r="K2487">
        <v>9.17</v>
      </c>
      <c r="L2487">
        <f t="shared" si="267"/>
        <v>40.313531631231314</v>
      </c>
      <c r="M2487">
        <f>VLOOKUP(C2487,Informality!C2487:D13297,2,TRUE)</f>
        <v>0.627</v>
      </c>
      <c r="N2487">
        <v>6.7189219385385526</v>
      </c>
      <c r="O2487" s="15">
        <v>2601.2005159572932</v>
      </c>
      <c r="P2487" s="15">
        <f t="shared" si="269"/>
        <v>231.89369965542187</v>
      </c>
      <c r="Q2487" s="15">
        <f t="shared" si="270"/>
        <v>17.454276528098735</v>
      </c>
      <c r="R2487" s="15">
        <f t="shared" si="271"/>
        <v>40.662792836527942</v>
      </c>
      <c r="S2487" s="15">
        <f t="shared" si="272"/>
        <v>40.3454210895881</v>
      </c>
    </row>
    <row r="2488" spans="1:19" x14ac:dyDescent="0.3">
      <c r="A2488">
        <v>2007</v>
      </c>
      <c r="B2488" t="s">
        <v>101</v>
      </c>
      <c r="C2488" t="str">
        <f t="shared" si="268"/>
        <v>2007Mongolia</v>
      </c>
      <c r="D2488">
        <v>7.8</v>
      </c>
      <c r="E2488">
        <v>6.21</v>
      </c>
      <c r="G2488">
        <f>VLOOKUP(C2488,'Size of Government'!E2487:F14863,2,TRUE)</f>
        <v>0.28945919871330261</v>
      </c>
      <c r="H2488">
        <f t="shared" si="266"/>
        <v>2.8945919871330261</v>
      </c>
      <c r="I2488">
        <v>7.89</v>
      </c>
      <c r="J2488">
        <v>6</v>
      </c>
      <c r="K2488">
        <v>9.17</v>
      </c>
      <c r="L2488">
        <f t="shared" si="267"/>
        <v>39.964591987133026</v>
      </c>
      <c r="M2488">
        <f>VLOOKUP(C2488,Informality!C2488:D13298,2,TRUE)</f>
        <v>0.6129</v>
      </c>
      <c r="N2488">
        <v>6.6607653311888377</v>
      </c>
      <c r="O2488" s="15">
        <v>2423.6712086100188</v>
      </c>
      <c r="P2488" s="15">
        <f t="shared" si="269"/>
        <v>233.25811822607474</v>
      </c>
      <c r="Q2488" s="15">
        <f t="shared" si="270"/>
        <v>17.033019778417881</v>
      </c>
      <c r="R2488" s="15">
        <f t="shared" si="271"/>
        <v>40.319921780557017</v>
      </c>
      <c r="S2488" s="15">
        <f t="shared" si="272"/>
        <v>39.99732265550761</v>
      </c>
    </row>
    <row r="2489" spans="1:19" x14ac:dyDescent="0.3">
      <c r="A2489">
        <v>2006</v>
      </c>
      <c r="B2489" t="s">
        <v>101</v>
      </c>
      <c r="C2489" t="str">
        <f t="shared" si="268"/>
        <v>2006Mongolia</v>
      </c>
      <c r="D2489">
        <v>7.8</v>
      </c>
      <c r="E2489">
        <v>6.49</v>
      </c>
      <c r="G2489">
        <f>VLOOKUP(C2489,'Size of Government'!E2488:F14864,2,TRUE)</f>
        <v>0.25281050801277161</v>
      </c>
      <c r="H2489">
        <f t="shared" si="266"/>
        <v>2.5281050801277161</v>
      </c>
      <c r="I2489">
        <v>8.0500000000000007</v>
      </c>
      <c r="J2489">
        <v>6</v>
      </c>
      <c r="K2489">
        <v>9.17</v>
      </c>
      <c r="L2489">
        <f t="shared" si="267"/>
        <v>40.038105080127714</v>
      </c>
      <c r="M2489">
        <f>VLOOKUP(C2489,Informality!C2489:D13299,2,TRUE)</f>
        <v>0.22600000000000001</v>
      </c>
      <c r="N2489">
        <v>6.673017513354619</v>
      </c>
      <c r="O2489" s="15">
        <v>2228.4192820562303</v>
      </c>
      <c r="P2489" s="15">
        <f t="shared" si="269"/>
        <v>232.4203968197267</v>
      </c>
      <c r="Q2489" s="15">
        <f t="shared" si="270"/>
        <v>17.15350737593241</v>
      </c>
      <c r="R2489" s="15">
        <f t="shared" si="271"/>
        <v>40.405294838040646</v>
      </c>
      <c r="S2489" s="15">
        <f t="shared" si="272"/>
        <v>40.070655534032653</v>
      </c>
    </row>
    <row r="2490" spans="1:19" x14ac:dyDescent="0.3">
      <c r="A2490">
        <v>2005</v>
      </c>
      <c r="B2490" t="s">
        <v>101</v>
      </c>
      <c r="C2490" t="str">
        <f t="shared" si="268"/>
        <v>2005Mongolia</v>
      </c>
      <c r="D2490">
        <v>8.9</v>
      </c>
      <c r="E2490">
        <v>7</v>
      </c>
      <c r="G2490">
        <f>VLOOKUP(C2490,'Size of Government'!E2489:F14865,2,TRUE)</f>
        <v>0.20890671014785767</v>
      </c>
      <c r="H2490">
        <f t="shared" si="266"/>
        <v>2.0890671014785767</v>
      </c>
      <c r="I2490">
        <v>8.25</v>
      </c>
      <c r="J2490">
        <v>6</v>
      </c>
      <c r="K2490">
        <v>9.17</v>
      </c>
      <c r="L2490">
        <f t="shared" si="267"/>
        <v>41.409067101478577</v>
      </c>
      <c r="M2490">
        <f>VLOOKUP(C2490,Informality!C2490:D13300,2,TRUE)</f>
        <v>0.22720000000000001</v>
      </c>
      <c r="N2490">
        <v>6.9015111835797631</v>
      </c>
      <c r="O2490" s="15">
        <v>2079.1304752272076</v>
      </c>
      <c r="P2490" s="15">
        <f t="shared" si="269"/>
        <v>237.91120485435715</v>
      </c>
      <c r="Q2490" s="15">
        <f t="shared" si="270"/>
        <v>17.908813510517106</v>
      </c>
      <c r="R2490" s="15">
        <f t="shared" si="271"/>
        <v>41.773571160972459</v>
      </c>
      <c r="S2490" s="15">
        <f t="shared" si="272"/>
        <v>41.438494901461162</v>
      </c>
    </row>
    <row r="2491" spans="1:19" x14ac:dyDescent="0.3">
      <c r="A2491">
        <v>2004</v>
      </c>
      <c r="B2491" t="s">
        <v>101</v>
      </c>
      <c r="C2491" t="str">
        <f t="shared" si="268"/>
        <v>2004Mongolia</v>
      </c>
      <c r="D2491">
        <v>8.9</v>
      </c>
      <c r="E2491">
        <v>6.06</v>
      </c>
      <c r="G2491">
        <f>VLOOKUP(C2491,'Size of Government'!E2490:F14866,2,TRUE)</f>
        <v>0.19893439114093781</v>
      </c>
      <c r="H2491">
        <f t="shared" si="266"/>
        <v>1.9893439114093781</v>
      </c>
      <c r="I2491">
        <v>8.1999999999999993</v>
      </c>
      <c r="J2491">
        <v>6</v>
      </c>
      <c r="K2491">
        <v>9.17</v>
      </c>
      <c r="L2491">
        <f t="shared" si="267"/>
        <v>40.319343911409376</v>
      </c>
      <c r="M2491">
        <f>VLOOKUP(C2491,Informality!C2491:D13301,2,TRUE)</f>
        <v>0.39290000000000003</v>
      </c>
      <c r="N2491">
        <v>6.7198906519015624</v>
      </c>
      <c r="O2491" s="15">
        <v>1961.8384003466886</v>
      </c>
      <c r="P2491" s="15">
        <f t="shared" si="269"/>
        <v>230.93936503634339</v>
      </c>
      <c r="Q2491" s="15">
        <f t="shared" si="270"/>
        <v>17.527692067065235</v>
      </c>
      <c r="R2491" s="15">
        <f t="shared" si="271"/>
        <v>40.677245667648094</v>
      </c>
      <c r="S2491" s="15">
        <f t="shared" si="272"/>
        <v>40.351219102562531</v>
      </c>
    </row>
    <row r="2492" spans="1:19" x14ac:dyDescent="0.3">
      <c r="A2492">
        <v>2003</v>
      </c>
      <c r="B2492" t="s">
        <v>101</v>
      </c>
      <c r="C2492" t="str">
        <f t="shared" si="268"/>
        <v>2003Mongolia</v>
      </c>
      <c r="G2492">
        <f>VLOOKUP(C2492,'Size of Government'!E2491:F14867,2,TRUE)</f>
        <v>0.14638146758079529</v>
      </c>
      <c r="H2492">
        <f t="shared" si="266"/>
        <v>1.4638146758079529</v>
      </c>
      <c r="L2492">
        <f t="shared" si="267"/>
        <v>1.4638146758079529</v>
      </c>
      <c r="M2492">
        <f>VLOOKUP(C2492,Informality!C2492:D13302,2,TRUE)</f>
        <v>0.39450000000000002</v>
      </c>
      <c r="N2492">
        <v>1.4638146758079531</v>
      </c>
      <c r="O2492" s="15">
        <v>1793.2537091745583</v>
      </c>
      <c r="P2492" s="15">
        <f t="shared" si="269"/>
        <v>1.4638146758079531</v>
      </c>
      <c r="Q2492" s="15">
        <f t="shared" si="270"/>
        <v>1.4638146758079529</v>
      </c>
      <c r="R2492" s="15">
        <f t="shared" si="271"/>
        <v>1.4638146758079529</v>
      </c>
      <c r="S2492" s="15">
        <f t="shared" si="272"/>
        <v>1.465777818188347</v>
      </c>
    </row>
    <row r="2493" spans="1:19" x14ac:dyDescent="0.3">
      <c r="A2493">
        <v>2002</v>
      </c>
      <c r="B2493" t="s">
        <v>101</v>
      </c>
      <c r="C2493" t="str">
        <f t="shared" si="268"/>
        <v>2002Mongolia</v>
      </c>
      <c r="G2493">
        <f>VLOOKUP(C2493,'Size of Government'!E2492:F14868,2,TRUE)</f>
        <v>0.15495224297046661</v>
      </c>
      <c r="H2493">
        <f t="shared" si="266"/>
        <v>1.5495224297046661</v>
      </c>
      <c r="L2493">
        <f t="shared" si="267"/>
        <v>1.5495224297046661</v>
      </c>
      <c r="M2493">
        <f>VLOOKUP(C2493,Informality!C2493:D13303,2,TRUE)</f>
        <v>0.36899999999999999</v>
      </c>
      <c r="N2493">
        <v>1.5495224297046659</v>
      </c>
      <c r="O2493" s="15">
        <v>1693.3500047882535</v>
      </c>
      <c r="P2493" s="15">
        <f t="shared" si="269"/>
        <v>1.5495224297046664</v>
      </c>
      <c r="Q2493" s="15">
        <f t="shared" si="270"/>
        <v>1.5495224297046661</v>
      </c>
      <c r="R2493" s="15">
        <f t="shared" si="271"/>
        <v>1.5495224297046661</v>
      </c>
      <c r="S2493" s="15">
        <f t="shared" si="272"/>
        <v>1.5508053836898237</v>
      </c>
    </row>
    <row r="2494" spans="1:19" x14ac:dyDescent="0.3">
      <c r="A2494">
        <v>2001</v>
      </c>
      <c r="B2494" t="s">
        <v>101</v>
      </c>
      <c r="C2494" t="str">
        <f t="shared" si="268"/>
        <v>2001Mongolia</v>
      </c>
      <c r="G2494">
        <f>VLOOKUP(C2494,'Size of Government'!E2493:F14869,2,TRUE)</f>
        <v>0.14917221665382385</v>
      </c>
      <c r="H2494">
        <f t="shared" si="266"/>
        <v>1.4917221665382385</v>
      </c>
      <c r="L2494">
        <f t="shared" si="267"/>
        <v>1.4917221665382385</v>
      </c>
      <c r="M2494">
        <f>VLOOKUP(C2494,Informality!C2494:D13304,2,TRUE)</f>
        <v>0.36120000000000002</v>
      </c>
      <c r="N2494">
        <v>1.491722166538239</v>
      </c>
      <c r="O2494" s="15">
        <v>1632.6515205990913</v>
      </c>
      <c r="P2494" s="15">
        <f t="shared" si="269"/>
        <v>1.4917221665382387</v>
      </c>
      <c r="Q2494" s="15">
        <f t="shared" si="270"/>
        <v>1.4917221665382385</v>
      </c>
      <c r="R2494" s="15">
        <f t="shared" si="271"/>
        <v>1.4917221665382385</v>
      </c>
      <c r="S2494" s="15">
        <f t="shared" si="272"/>
        <v>1.4930396515320215</v>
      </c>
    </row>
    <row r="2495" spans="1:19" x14ac:dyDescent="0.3">
      <c r="A2495">
        <v>2000</v>
      </c>
      <c r="B2495" t="s">
        <v>101</v>
      </c>
      <c r="C2495" t="str">
        <f t="shared" si="268"/>
        <v>2000Mongolia</v>
      </c>
      <c r="G2495">
        <f>VLOOKUP(C2495,'Size of Government'!E2494:F14870,2,TRUE)</f>
        <v>0.18884219229221344</v>
      </c>
      <c r="H2495">
        <f t="shared" si="266"/>
        <v>1.8884219229221344</v>
      </c>
      <c r="L2495">
        <f t="shared" si="267"/>
        <v>1.8884219229221344</v>
      </c>
      <c r="M2495">
        <f>VLOOKUP(C2495,Informality!C2495:D13305,2,TRUE)</f>
        <v>0.38200000000000001</v>
      </c>
      <c r="N2495">
        <v>1.888421922922134</v>
      </c>
      <c r="O2495" s="15">
        <v>1600.4915005161022</v>
      </c>
      <c r="P2495" s="15">
        <f t="shared" si="269"/>
        <v>1.8884219229221346</v>
      </c>
      <c r="Q2495" s="15">
        <f t="shared" si="270"/>
        <v>1.8884219229221344</v>
      </c>
      <c r="R2495" s="15">
        <f t="shared" si="271"/>
        <v>1.8884219229221342</v>
      </c>
      <c r="S2495" s="15">
        <f t="shared" si="272"/>
        <v>1.8892590666051667</v>
      </c>
    </row>
    <row r="2496" spans="1:19" x14ac:dyDescent="0.3">
      <c r="A2496">
        <v>1995</v>
      </c>
      <c r="B2496" t="s">
        <v>101</v>
      </c>
      <c r="C2496" t="str">
        <f t="shared" si="268"/>
        <v>1995Mongolia</v>
      </c>
      <c r="G2496">
        <f>VLOOKUP(C2496,'Size of Government'!E2495:F14871,2,TRUE)</f>
        <v>0.13415950536727905</v>
      </c>
      <c r="H2496">
        <f t="shared" si="266"/>
        <v>1.3415950536727905</v>
      </c>
      <c r="L2496">
        <f t="shared" si="267"/>
        <v>1.3415950536727905</v>
      </c>
      <c r="M2496">
        <f>VLOOKUP(C2496,Informality!C2496:D13306,2,TRUE)</f>
        <v>0.30649999999999999</v>
      </c>
      <c r="N2496">
        <v>1.341595053672791</v>
      </c>
      <c r="O2496" s="15">
        <v>1459.1183475330311</v>
      </c>
      <c r="P2496" s="15">
        <f t="shared" si="269"/>
        <v>1.3415950536727905</v>
      </c>
      <c r="Q2496" s="15">
        <f t="shared" si="270"/>
        <v>1.3415950536727905</v>
      </c>
      <c r="R2496" s="15">
        <f t="shared" si="271"/>
        <v>1.3415950536727905</v>
      </c>
      <c r="S2496" s="15">
        <f t="shared" si="272"/>
        <v>1.3425412793004214</v>
      </c>
    </row>
    <row r="2497" spans="1:19" x14ac:dyDescent="0.3">
      <c r="A2497">
        <v>1990</v>
      </c>
      <c r="B2497" t="s">
        <v>101</v>
      </c>
      <c r="C2497" t="str">
        <f t="shared" si="268"/>
        <v>1990Mongolia</v>
      </c>
      <c r="G2497">
        <f>VLOOKUP(C2497,'Size of Government'!E2496:F14872,2,TRUE)</f>
        <v>0.21632450819015503</v>
      </c>
      <c r="H2497">
        <f t="shared" si="266"/>
        <v>2.1632450819015503</v>
      </c>
      <c r="L2497">
        <f t="shared" si="267"/>
        <v>2.1632450819015503</v>
      </c>
      <c r="M2497">
        <f>VLOOKUP(C2497,Informality!C2497:D13307,2,TRUE)</f>
        <v>0</v>
      </c>
      <c r="N2497">
        <v>2.1632450819015498</v>
      </c>
      <c r="O2497" s="15">
        <v>1761.2173863105982</v>
      </c>
      <c r="P2497" s="15">
        <f t="shared" si="269"/>
        <v>2.1632450819015507</v>
      </c>
      <c r="Q2497" s="15">
        <f t="shared" si="270"/>
        <v>2.1632450819015503</v>
      </c>
      <c r="R2497" s="15">
        <f t="shared" si="271"/>
        <v>2.1632450819015498</v>
      </c>
      <c r="S2497" s="15">
        <f t="shared" si="272"/>
        <v>2.163299161000674</v>
      </c>
    </row>
    <row r="2498" spans="1:19" x14ac:dyDescent="0.3">
      <c r="A2498">
        <v>1985</v>
      </c>
      <c r="B2498" t="s">
        <v>101</v>
      </c>
      <c r="C2498" t="str">
        <f t="shared" si="268"/>
        <v>1985Mongolia</v>
      </c>
      <c r="G2498">
        <f>VLOOKUP(C2498,'Size of Government'!E2497:F14873,2,TRUE)</f>
        <v>0</v>
      </c>
      <c r="H2498">
        <f t="shared" ref="H2498:H2561" si="273">10*G2498</f>
        <v>0</v>
      </c>
      <c r="L2498">
        <f t="shared" ref="L2498:L2561" si="274">SUM(D2498,E2498,H2498,I2498,J2498,K2498)</f>
        <v>0</v>
      </c>
      <c r="M2498">
        <f>VLOOKUP(C2498,Informality!C2498:D13308,2,TRUE)</f>
        <v>0</v>
      </c>
      <c r="N2498">
        <v>0</v>
      </c>
      <c r="O2498" s="15">
        <v>1668.4973897715627</v>
      </c>
      <c r="P2498" s="15">
        <f t="shared" si="269"/>
        <v>0</v>
      </c>
      <c r="Q2498" s="15">
        <f t="shared" si="270"/>
        <v>0</v>
      </c>
      <c r="R2498" s="15">
        <f t="shared" si="271"/>
        <v>0</v>
      </c>
      <c r="S2498" s="15">
        <f t="shared" si="272"/>
        <v>0</v>
      </c>
    </row>
    <row r="2499" spans="1:19" x14ac:dyDescent="0.3">
      <c r="A2499">
        <v>1980</v>
      </c>
      <c r="B2499" t="s">
        <v>101</v>
      </c>
      <c r="C2499" t="str">
        <f t="shared" ref="C2499:C2562" si="275">A2499&amp;B2499</f>
        <v>1980Mongolia</v>
      </c>
      <c r="G2499">
        <f>VLOOKUP(C2499,'Size of Government'!E2498:F14874,2,TRUE)</f>
        <v>0</v>
      </c>
      <c r="H2499">
        <f t="shared" si="273"/>
        <v>0</v>
      </c>
      <c r="L2499">
        <f t="shared" si="274"/>
        <v>0</v>
      </c>
      <c r="M2499">
        <f>VLOOKUP(C2499,Informality!C2499:D13309,2,TRUE)</f>
        <v>0.1002</v>
      </c>
      <c r="N2499">
        <v>0</v>
      </c>
      <c r="O2499" s="15"/>
      <c r="P2499" s="15">
        <f t="shared" ref="P2499:P2562" si="276">(D2499^(1/2)+E2499^(1/2)+H2499^(1/2)+I2499^(1/2)+J2499^(1/2)+K2499^(1/2))^2</f>
        <v>0</v>
      </c>
      <c r="Q2499" s="15">
        <f t="shared" ref="Q2499:Q2562" si="277">(D2499^2+E2499^2+H2499^2+I2499^2+J2499^2+K2499^2)^(1/2)</f>
        <v>0</v>
      </c>
      <c r="R2499" s="15">
        <f t="shared" ref="R2499:R2562" si="278">(E2499^3+F2499^3+I2499^3+J2499^3+K2499^3+L2499^3)^(1/3)</f>
        <v>0</v>
      </c>
      <c r="S2499" s="15">
        <f t="shared" ref="S2499:S2562" si="279">(F2499^4+G2499^4+J2499^4+K2499^4+L2499^4+M2499^4)^(1/4)</f>
        <v>0.10019999999999998</v>
      </c>
    </row>
    <row r="2500" spans="1:19" x14ac:dyDescent="0.3">
      <c r="A2500">
        <v>1975</v>
      </c>
      <c r="B2500" t="s">
        <v>101</v>
      </c>
      <c r="C2500" t="str">
        <f t="shared" si="275"/>
        <v>1975Mongolia</v>
      </c>
      <c r="G2500">
        <f>VLOOKUP(C2500,'Size of Government'!E2499:F14875,2,TRUE)</f>
        <v>0.44335892796516418</v>
      </c>
      <c r="H2500">
        <f t="shared" si="273"/>
        <v>4.4335892796516418</v>
      </c>
      <c r="L2500">
        <f t="shared" si="274"/>
        <v>4.4335892796516418</v>
      </c>
      <c r="M2500">
        <f>VLOOKUP(C2500,Informality!C2500:D13310,2,TRUE)</f>
        <v>0.1026</v>
      </c>
      <c r="N2500">
        <v>4.4335892796516418</v>
      </c>
      <c r="O2500" s="15"/>
      <c r="P2500" s="15">
        <f t="shared" si="276"/>
        <v>4.4335892796516418</v>
      </c>
      <c r="Q2500" s="15">
        <f t="shared" si="277"/>
        <v>4.4335892796516418</v>
      </c>
      <c r="R2500" s="15">
        <f t="shared" si="278"/>
        <v>4.4335892796516418</v>
      </c>
      <c r="S2500" s="15">
        <f t="shared" si="279"/>
        <v>4.4337004330834189</v>
      </c>
    </row>
    <row r="2501" spans="1:19" x14ac:dyDescent="0.3">
      <c r="A2501">
        <v>1970</v>
      </c>
      <c r="B2501" t="s">
        <v>101</v>
      </c>
      <c r="C2501" t="str">
        <f t="shared" si="275"/>
        <v>1970Mongolia</v>
      </c>
      <c r="G2501">
        <f>VLOOKUP(C2501,'Size of Government'!E2500:F14876,2,TRUE)</f>
        <v>0.39800643920898438</v>
      </c>
      <c r="H2501">
        <f t="shared" si="273"/>
        <v>3.9800643920898438</v>
      </c>
      <c r="L2501">
        <f t="shared" si="274"/>
        <v>3.9800643920898438</v>
      </c>
      <c r="M2501">
        <f>VLOOKUP(C2501,Informality!C2501:D13311,2,TRUE)</f>
        <v>0.33310000000000001</v>
      </c>
      <c r="N2501">
        <v>3.9800643920898442</v>
      </c>
      <c r="O2501" s="15"/>
      <c r="P2501" s="15">
        <f t="shared" si="276"/>
        <v>3.9800643920898433</v>
      </c>
      <c r="Q2501" s="15">
        <f t="shared" si="277"/>
        <v>3.9800643920898438</v>
      </c>
      <c r="R2501" s="15">
        <f t="shared" si="278"/>
        <v>3.9800643920898442</v>
      </c>
      <c r="S2501" s="15">
        <f t="shared" si="279"/>
        <v>3.9802127020901534</v>
      </c>
    </row>
    <row r="2502" spans="1:19" x14ac:dyDescent="0.3">
      <c r="A2502">
        <v>2018</v>
      </c>
      <c r="B2502" t="s">
        <v>102</v>
      </c>
      <c r="C2502" t="str">
        <f t="shared" si="275"/>
        <v>2018Montenegro</v>
      </c>
      <c r="D2502">
        <v>6.67</v>
      </c>
      <c r="E2502">
        <v>5.12</v>
      </c>
      <c r="F2502">
        <v>5.72</v>
      </c>
      <c r="G2502">
        <f>VLOOKUP(C2502,'Size of Government'!E2501:F14877,2,TRUE)</f>
        <v>0.40601432323455811</v>
      </c>
      <c r="H2502">
        <f t="shared" si="273"/>
        <v>4.0601432323455811</v>
      </c>
      <c r="I2502">
        <v>6.47</v>
      </c>
      <c r="J2502">
        <v>10</v>
      </c>
      <c r="K2502">
        <v>7.76</v>
      </c>
      <c r="L2502">
        <f t="shared" si="274"/>
        <v>40.080143232345577</v>
      </c>
      <c r="M2502">
        <f>VLOOKUP(C2502,Informality!C2502:D13312,2,TRUE)</f>
        <v>0.61650000000000005</v>
      </c>
      <c r="N2502">
        <v>6.6800238720575962</v>
      </c>
      <c r="O2502" s="15">
        <v>8245.6814064799892</v>
      </c>
      <c r="P2502" s="15">
        <f t="shared" si="276"/>
        <v>235.68177032196445</v>
      </c>
      <c r="Q2502" s="15">
        <f t="shared" si="277"/>
        <v>17.007838283190537</v>
      </c>
      <c r="R2502" s="15">
        <f t="shared" si="278"/>
        <v>40.503013413444904</v>
      </c>
      <c r="S2502" s="15">
        <f t="shared" si="279"/>
        <v>40.137087537002508</v>
      </c>
    </row>
    <row r="2503" spans="1:19" x14ac:dyDescent="0.3">
      <c r="A2503">
        <v>2017</v>
      </c>
      <c r="B2503" t="s">
        <v>102</v>
      </c>
      <c r="C2503" t="str">
        <f t="shared" si="275"/>
        <v>2017Montenegro</v>
      </c>
      <c r="D2503">
        <v>6.67</v>
      </c>
      <c r="E2503">
        <v>4.7</v>
      </c>
      <c r="F2503">
        <v>5.75</v>
      </c>
      <c r="G2503">
        <f>VLOOKUP(C2503,'Size of Government'!E2502:F14878,2,TRUE)</f>
        <v>0.40066990256309509</v>
      </c>
      <c r="H2503">
        <f t="shared" si="273"/>
        <v>4.0066990256309509</v>
      </c>
      <c r="I2503">
        <v>6.85</v>
      </c>
      <c r="J2503">
        <v>10</v>
      </c>
      <c r="K2503">
        <v>7.76</v>
      </c>
      <c r="L2503">
        <f t="shared" si="274"/>
        <v>39.986699025630948</v>
      </c>
      <c r="M2503">
        <f>VLOOKUP(C2503,Informality!C2503:D13313,2,TRUE)</f>
        <v>0.6169</v>
      </c>
      <c r="N2503">
        <v>6.664449837605158</v>
      </c>
      <c r="O2503" s="15">
        <v>7845.3681257914859</v>
      </c>
      <c r="P2503" s="15">
        <f t="shared" si="276"/>
        <v>234.62465713116597</v>
      </c>
      <c r="Q2503" s="15">
        <f t="shared" si="277"/>
        <v>17.02270945184673</v>
      </c>
      <c r="R2503" s="15">
        <f t="shared" si="278"/>
        <v>40.416240371826596</v>
      </c>
      <c r="S2503" s="15">
        <f t="shared" si="279"/>
        <v>40.044130459786516</v>
      </c>
    </row>
    <row r="2504" spans="1:19" x14ac:dyDescent="0.3">
      <c r="A2504">
        <v>2016</v>
      </c>
      <c r="B2504" t="s">
        <v>102</v>
      </c>
      <c r="C2504" t="str">
        <f t="shared" si="275"/>
        <v>2016Montenegro</v>
      </c>
      <c r="D2504">
        <v>5.57</v>
      </c>
      <c r="E2504">
        <v>4.5</v>
      </c>
      <c r="F2504">
        <v>5.71</v>
      </c>
      <c r="G2504">
        <f>VLOOKUP(C2504,'Size of Government'!E2503:F14879,2,TRUE)</f>
        <v>0.3650684654712677</v>
      </c>
      <c r="H2504">
        <f t="shared" si="273"/>
        <v>3.650684654712677</v>
      </c>
      <c r="I2504">
        <v>6.75</v>
      </c>
      <c r="J2504">
        <v>10</v>
      </c>
      <c r="K2504">
        <v>7.76</v>
      </c>
      <c r="L2504">
        <f t="shared" si="274"/>
        <v>38.230684654712675</v>
      </c>
      <c r="M2504">
        <f>VLOOKUP(C2504,Informality!C2504:D13314,2,TRUE)</f>
        <v>0.61480000000000001</v>
      </c>
      <c r="N2504">
        <v>6.3717807757854459</v>
      </c>
      <c r="O2504" s="15">
        <v>7492.852878984414</v>
      </c>
      <c r="P2504" s="15">
        <f t="shared" si="276"/>
        <v>223.14722317181608</v>
      </c>
      <c r="Q2504" s="15">
        <f t="shared" si="277"/>
        <v>16.443311663048735</v>
      </c>
      <c r="R2504" s="15">
        <f t="shared" si="278"/>
        <v>38.693084030767224</v>
      </c>
      <c r="S2504" s="15">
        <f t="shared" si="279"/>
        <v>38.296237182254337</v>
      </c>
    </row>
    <row r="2505" spans="1:19" x14ac:dyDescent="0.3">
      <c r="A2505">
        <v>2015</v>
      </c>
      <c r="B2505" t="s">
        <v>102</v>
      </c>
      <c r="C2505" t="str">
        <f t="shared" si="275"/>
        <v>2015Montenegro</v>
      </c>
      <c r="D2505">
        <v>5.57</v>
      </c>
      <c r="E2505">
        <v>4.32</v>
      </c>
      <c r="F2505">
        <v>5.75</v>
      </c>
      <c r="G2505">
        <f>VLOOKUP(C2505,'Size of Government'!E2504:F14880,2,TRUE)</f>
        <v>0.2405288964509964</v>
      </c>
      <c r="H2505">
        <f t="shared" si="273"/>
        <v>2.405288964509964</v>
      </c>
      <c r="I2505">
        <v>6.55</v>
      </c>
      <c r="J2505">
        <v>8</v>
      </c>
      <c r="K2505">
        <v>7.76</v>
      </c>
      <c r="L2505">
        <f t="shared" si="274"/>
        <v>34.605288964509967</v>
      </c>
      <c r="M2505">
        <f>VLOOKUP(C2505,Informality!C2505:D13315,2,TRUE)</f>
        <v>0.61499999999999999</v>
      </c>
      <c r="N2505">
        <v>5.7675481607516614</v>
      </c>
      <c r="O2505" s="15">
        <v>7279.8825791910413</v>
      </c>
      <c r="P2505" s="15">
        <f t="shared" si="276"/>
        <v>200.58622599470269</v>
      </c>
      <c r="Q2505" s="15">
        <f t="shared" si="277"/>
        <v>14.919544731753493</v>
      </c>
      <c r="R2505" s="15">
        <f t="shared" si="278"/>
        <v>35.026310830619032</v>
      </c>
      <c r="S2505" s="15">
        <f t="shared" si="279"/>
        <v>34.658347785936058</v>
      </c>
    </row>
    <row r="2506" spans="1:19" x14ac:dyDescent="0.3">
      <c r="A2506">
        <v>2014</v>
      </c>
      <c r="B2506" t="s">
        <v>102</v>
      </c>
      <c r="C2506" t="str">
        <f t="shared" si="275"/>
        <v>2014Montenegro</v>
      </c>
      <c r="D2506">
        <v>5.57</v>
      </c>
      <c r="E2506">
        <v>5.24</v>
      </c>
      <c r="F2506">
        <v>6.66</v>
      </c>
      <c r="G2506">
        <f>VLOOKUP(C2506,'Size of Government'!E2505:F14881,2,TRUE)</f>
        <v>0.21829973161220551</v>
      </c>
      <c r="H2506">
        <f t="shared" si="273"/>
        <v>2.1829973161220551</v>
      </c>
      <c r="I2506">
        <v>6.82</v>
      </c>
      <c r="J2506">
        <v>8</v>
      </c>
      <c r="K2506">
        <v>7.76</v>
      </c>
      <c r="L2506">
        <f t="shared" si="274"/>
        <v>35.572997316122056</v>
      </c>
      <c r="M2506">
        <f>VLOOKUP(C2506,Informality!C2506:D13316,2,TRUE)</f>
        <v>0.62380000000000002</v>
      </c>
      <c r="N2506">
        <v>5.9288328860203423</v>
      </c>
      <c r="O2506" s="15">
        <v>7045.1138085469311</v>
      </c>
      <c r="P2506" s="15">
        <f t="shared" si="276"/>
        <v>205.98863300770191</v>
      </c>
      <c r="Q2506" s="15">
        <f t="shared" si="277"/>
        <v>15.29633868879073</v>
      </c>
      <c r="R2506" s="15">
        <f t="shared" si="278"/>
        <v>36.024473264511485</v>
      </c>
      <c r="S2506" s="15">
        <f t="shared" si="279"/>
        <v>35.626689032300789</v>
      </c>
    </row>
    <row r="2507" spans="1:19" x14ac:dyDescent="0.3">
      <c r="A2507">
        <v>2013</v>
      </c>
      <c r="B2507" t="s">
        <v>102</v>
      </c>
      <c r="C2507" t="str">
        <f t="shared" si="275"/>
        <v>2013Montenegro</v>
      </c>
      <c r="D2507">
        <v>6.67</v>
      </c>
      <c r="E2507">
        <v>4.9800000000000004</v>
      </c>
      <c r="F2507">
        <v>7.25</v>
      </c>
      <c r="G2507">
        <f>VLOOKUP(C2507,'Size of Government'!E2506:F14882,2,TRUE)</f>
        <v>0.24072393774986267</v>
      </c>
      <c r="H2507">
        <f t="shared" si="273"/>
        <v>2.4072393774986267</v>
      </c>
      <c r="I2507">
        <v>6.63</v>
      </c>
      <c r="J2507">
        <v>8</v>
      </c>
      <c r="K2507">
        <v>7.76</v>
      </c>
      <c r="L2507">
        <f t="shared" si="274"/>
        <v>36.447239377498626</v>
      </c>
      <c r="M2507">
        <f>VLOOKUP(C2507,Informality!C2507:D13317,2,TRUE)</f>
        <v>0.62439999999999996</v>
      </c>
      <c r="N2507">
        <v>6.074539896249771</v>
      </c>
      <c r="O2507" s="15">
        <v>6928.3702184287258</v>
      </c>
      <c r="P2507" s="15">
        <f t="shared" si="276"/>
        <v>211.84037411074181</v>
      </c>
      <c r="Q2507" s="15">
        <f t="shared" si="277"/>
        <v>15.596749706928684</v>
      </c>
      <c r="R2507" s="15">
        <f t="shared" si="278"/>
        <v>36.887377431308735</v>
      </c>
      <c r="S2507" s="15">
        <f t="shared" si="279"/>
        <v>36.501259373415891</v>
      </c>
    </row>
    <row r="2508" spans="1:19" x14ac:dyDescent="0.3">
      <c r="A2508">
        <v>2012</v>
      </c>
      <c r="B2508" t="s">
        <v>102</v>
      </c>
      <c r="C2508" t="str">
        <f t="shared" si="275"/>
        <v>2012Montenegro</v>
      </c>
      <c r="D2508">
        <v>5.57</v>
      </c>
      <c r="E2508">
        <v>5.08</v>
      </c>
      <c r="F2508">
        <v>7.37</v>
      </c>
      <c r="G2508">
        <f>VLOOKUP(C2508,'Size of Government'!E2507:F14883,2,TRUE)</f>
        <v>0.24741005897521973</v>
      </c>
      <c r="H2508">
        <f t="shared" si="273"/>
        <v>2.4741005897521973</v>
      </c>
      <c r="I2508">
        <v>6.53</v>
      </c>
      <c r="J2508">
        <v>8</v>
      </c>
      <c r="K2508">
        <v>7.76</v>
      </c>
      <c r="L2508">
        <f t="shared" si="274"/>
        <v>35.414100589752195</v>
      </c>
      <c r="M2508">
        <f>VLOOKUP(C2508,Informality!C2508:D13318,2,TRUE)</f>
        <v>0.62919999999999998</v>
      </c>
      <c r="N2508">
        <v>5.9023500982920316</v>
      </c>
      <c r="O2508" s="15">
        <v>6697.4445779772368</v>
      </c>
      <c r="P2508" s="15">
        <f t="shared" si="276"/>
        <v>206.10590285437345</v>
      </c>
      <c r="Q2508" s="15">
        <f t="shared" si="277"/>
        <v>15.159517595497958</v>
      </c>
      <c r="R2508" s="15">
        <f t="shared" si="278"/>
        <v>35.883378199044124</v>
      </c>
      <c r="S2508" s="15">
        <f t="shared" si="279"/>
        <v>35.474021906139924</v>
      </c>
    </row>
    <row r="2509" spans="1:19" x14ac:dyDescent="0.3">
      <c r="A2509">
        <v>2011</v>
      </c>
      <c r="B2509" t="s">
        <v>102</v>
      </c>
      <c r="C2509" t="str">
        <f t="shared" si="275"/>
        <v>2011Montenegro</v>
      </c>
      <c r="D2509">
        <v>5.57</v>
      </c>
      <c r="E2509">
        <v>5.14</v>
      </c>
      <c r="F2509">
        <v>7.1</v>
      </c>
      <c r="G2509">
        <f>VLOOKUP(C2509,'Size of Government'!E2508:F14884,2,TRUE)</f>
        <v>0.20311366021633148</v>
      </c>
      <c r="H2509">
        <f t="shared" si="273"/>
        <v>2.0311366021633148</v>
      </c>
      <c r="I2509">
        <v>6.34</v>
      </c>
      <c r="J2509">
        <v>8</v>
      </c>
      <c r="K2509">
        <v>7.76</v>
      </c>
      <c r="L2509">
        <f t="shared" si="274"/>
        <v>34.841136602163317</v>
      </c>
      <c r="M2509">
        <f>VLOOKUP(C2509,Informality!C2509:D13319,2,TRUE)</f>
        <v>0.63470000000000004</v>
      </c>
      <c r="N2509">
        <v>5.8068561003605534</v>
      </c>
      <c r="O2509" s="15">
        <v>6890.7733386545933</v>
      </c>
      <c r="P2509" s="15">
        <f t="shared" si="276"/>
        <v>201.19894789757231</v>
      </c>
      <c r="Q2509" s="15">
        <f t="shared" si="277"/>
        <v>15.03273813703437</v>
      </c>
      <c r="R2509" s="15">
        <f t="shared" si="278"/>
        <v>35.309275216102506</v>
      </c>
      <c r="S2509" s="15">
        <f t="shared" si="279"/>
        <v>34.901646576608428</v>
      </c>
    </row>
    <row r="2510" spans="1:19" x14ac:dyDescent="0.3">
      <c r="A2510">
        <v>2010</v>
      </c>
      <c r="B2510" t="s">
        <v>102</v>
      </c>
      <c r="C2510" t="str">
        <f t="shared" si="275"/>
        <v>2010Montenegro</v>
      </c>
      <c r="D2510">
        <v>8.9</v>
      </c>
      <c r="E2510">
        <v>5.21</v>
      </c>
      <c r="F2510">
        <v>6.7</v>
      </c>
      <c r="G2510">
        <f>VLOOKUP(C2510,'Size of Government'!E2509:F14885,2,TRUE)</f>
        <v>0.13993576169013977</v>
      </c>
      <c r="H2510">
        <f t="shared" si="273"/>
        <v>1.3993576169013977</v>
      </c>
      <c r="I2510">
        <v>6.35</v>
      </c>
      <c r="J2510">
        <v>10</v>
      </c>
      <c r="K2510">
        <v>5.51</v>
      </c>
      <c r="L2510">
        <f t="shared" si="274"/>
        <v>37.369357616901397</v>
      </c>
      <c r="M2510">
        <f>VLOOKUP(C2510,Informality!C2510:D13320,2,TRUE)</f>
        <v>0.6431</v>
      </c>
      <c r="N2510">
        <v>6.2282262694835664</v>
      </c>
      <c r="O2510" s="15">
        <v>6682.2811577457469</v>
      </c>
      <c r="P2510" s="15">
        <f t="shared" si="276"/>
        <v>209.6214865722915</v>
      </c>
      <c r="Q2510" s="15">
        <f t="shared" si="277"/>
        <v>16.703140475371089</v>
      </c>
      <c r="R2510" s="15">
        <f t="shared" si="278"/>
        <v>37.809447982577638</v>
      </c>
      <c r="S2510" s="15">
        <f t="shared" si="279"/>
        <v>37.431180571100313</v>
      </c>
    </row>
    <row r="2511" spans="1:19" x14ac:dyDescent="0.3">
      <c r="A2511">
        <v>2009</v>
      </c>
      <c r="B2511" t="s">
        <v>102</v>
      </c>
      <c r="C2511" t="str">
        <f t="shared" si="275"/>
        <v>2009Montenegro</v>
      </c>
      <c r="D2511">
        <v>10</v>
      </c>
      <c r="E2511">
        <v>5.46</v>
      </c>
      <c r="G2511">
        <f>VLOOKUP(C2511,'Size of Government'!E2510:F14886,2,TRUE)</f>
        <v>0.10523977130651474</v>
      </c>
      <c r="H2511">
        <f t="shared" si="273"/>
        <v>1.0523977130651474</v>
      </c>
      <c r="I2511">
        <v>6.68</v>
      </c>
      <c r="J2511">
        <v>10</v>
      </c>
      <c r="K2511">
        <v>7.59</v>
      </c>
      <c r="L2511">
        <f t="shared" si="274"/>
        <v>40.782397713065151</v>
      </c>
      <c r="M2511">
        <f>VLOOKUP(C2511,Informality!C2511:D13321,2,TRUE)</f>
        <v>0.627</v>
      </c>
      <c r="N2511">
        <v>6.7970662855108586</v>
      </c>
      <c r="O2511" s="15">
        <v>6516.3576635744321</v>
      </c>
      <c r="P2511" s="15">
        <f t="shared" si="276"/>
        <v>225.80018144714867</v>
      </c>
      <c r="Q2511" s="15">
        <f t="shared" si="277"/>
        <v>18.252387267052622</v>
      </c>
      <c r="R2511" s="15">
        <f t="shared" si="278"/>
        <v>41.159312731036863</v>
      </c>
      <c r="S2511" s="15">
        <f t="shared" si="279"/>
        <v>40.831398804613876</v>
      </c>
    </row>
    <row r="2512" spans="1:19" x14ac:dyDescent="0.3">
      <c r="A2512">
        <v>2008</v>
      </c>
      <c r="B2512" t="s">
        <v>102</v>
      </c>
      <c r="C2512" t="str">
        <f t="shared" si="275"/>
        <v>2008Montenegro</v>
      </c>
      <c r="D2512">
        <v>10</v>
      </c>
      <c r="E2512">
        <v>5.24</v>
      </c>
      <c r="G2512">
        <f>VLOOKUP(C2512,'Size of Government'!E2511:F14887,2,TRUE)</f>
        <v>0.11653865128755569</v>
      </c>
      <c r="H2512">
        <f t="shared" si="273"/>
        <v>1.1653865128755569</v>
      </c>
      <c r="I2512">
        <v>6.82</v>
      </c>
      <c r="J2512">
        <v>8</v>
      </c>
      <c r="K2512">
        <v>7.4</v>
      </c>
      <c r="L2512">
        <f t="shared" si="274"/>
        <v>38.625386512875558</v>
      </c>
      <c r="M2512">
        <f>VLOOKUP(C2512,Informality!C2512:D13322,2,TRUE)</f>
        <v>0.627</v>
      </c>
      <c r="N2512">
        <v>6.4375644188125927</v>
      </c>
      <c r="O2512" s="15">
        <v>6932.0722542656567</v>
      </c>
      <c r="P2512" s="15">
        <f t="shared" si="276"/>
        <v>215.8298053934233</v>
      </c>
      <c r="Q2512" s="15">
        <f t="shared" si="277"/>
        <v>17.148997805247753</v>
      </c>
      <c r="R2512" s="15">
        <f t="shared" si="278"/>
        <v>38.930914665529087</v>
      </c>
      <c r="S2512" s="15">
        <f t="shared" si="279"/>
        <v>38.656129349919624</v>
      </c>
    </row>
    <row r="2513" spans="1:19" x14ac:dyDescent="0.3">
      <c r="A2513">
        <v>2007</v>
      </c>
      <c r="B2513" t="s">
        <v>102</v>
      </c>
      <c r="C2513" t="str">
        <f t="shared" si="275"/>
        <v>2007Montenegro</v>
      </c>
      <c r="D2513">
        <v>6.7</v>
      </c>
      <c r="E2513">
        <v>4.28</v>
      </c>
      <c r="G2513">
        <f>VLOOKUP(C2513,'Size of Government'!E2512:F14888,2,TRUE)</f>
        <v>0.11933402717113495</v>
      </c>
      <c r="H2513">
        <f t="shared" si="273"/>
        <v>1.1933402717113495</v>
      </c>
      <c r="I2513">
        <v>6.68</v>
      </c>
      <c r="J2513">
        <v>8</v>
      </c>
      <c r="K2513">
        <v>6.38</v>
      </c>
      <c r="L2513">
        <f t="shared" si="274"/>
        <v>33.233340271711349</v>
      </c>
      <c r="M2513">
        <f>VLOOKUP(C2513,Informality!C2513:D13323,2,TRUE)</f>
        <v>0.6129</v>
      </c>
      <c r="N2513">
        <v>5.5388900452852248</v>
      </c>
      <c r="O2513" s="15">
        <v>6476.5974715985831</v>
      </c>
      <c r="P2513" s="15">
        <f t="shared" si="276"/>
        <v>187.37546937249451</v>
      </c>
      <c r="Q2513" s="15">
        <f t="shared" si="277"/>
        <v>14.627346341838226</v>
      </c>
      <c r="R2513" s="15">
        <f t="shared" si="278"/>
        <v>33.576316735148183</v>
      </c>
      <c r="S2513" s="15">
        <f t="shared" si="279"/>
        <v>33.272455416737117</v>
      </c>
    </row>
    <row r="2514" spans="1:19" x14ac:dyDescent="0.3">
      <c r="A2514">
        <v>2006</v>
      </c>
      <c r="B2514" t="s">
        <v>102</v>
      </c>
      <c r="C2514" t="str">
        <f t="shared" si="275"/>
        <v>2006Montenegro</v>
      </c>
      <c r="D2514">
        <v>6.7</v>
      </c>
      <c r="E2514">
        <v>3.87</v>
      </c>
      <c r="G2514">
        <f>VLOOKUP(C2514,'Size of Government'!E2513:F14889,2,TRUE)</f>
        <v>0.12945011258125305</v>
      </c>
      <c r="H2514">
        <f t="shared" si="273"/>
        <v>1.2945011258125305</v>
      </c>
      <c r="I2514">
        <v>6.55</v>
      </c>
      <c r="J2514">
        <v>8</v>
      </c>
      <c r="K2514">
        <v>6.38</v>
      </c>
      <c r="L2514">
        <f t="shared" si="274"/>
        <v>32.794501125812531</v>
      </c>
      <c r="M2514">
        <f>VLOOKUP(C2514,Informality!C2514:D13324,2,TRUE)</f>
        <v>0.60750000000000004</v>
      </c>
      <c r="N2514">
        <v>5.4657501876354218</v>
      </c>
      <c r="O2514" s="15">
        <v>6072.0338589461362</v>
      </c>
      <c r="P2514" s="15">
        <f t="shared" si="276"/>
        <v>185.15096398309461</v>
      </c>
      <c r="Q2514" s="15">
        <f t="shared" si="277"/>
        <v>14.462003082724394</v>
      </c>
      <c r="R2514" s="15">
        <f t="shared" si="278"/>
        <v>33.135188706896237</v>
      </c>
      <c r="S2514" s="15">
        <f t="shared" si="279"/>
        <v>32.835203682722515</v>
      </c>
    </row>
    <row r="2515" spans="1:19" x14ac:dyDescent="0.3">
      <c r="A2515">
        <v>2005</v>
      </c>
      <c r="B2515" t="s">
        <v>102</v>
      </c>
      <c r="C2515" t="str">
        <f t="shared" si="275"/>
        <v>2005Montenegro</v>
      </c>
      <c r="D2515">
        <v>6.7</v>
      </c>
      <c r="E2515">
        <v>2</v>
      </c>
      <c r="G2515">
        <f>VLOOKUP(C2515,'Size of Government'!E2514:F14890,2,TRUE)</f>
        <v>0.13466711342334747</v>
      </c>
      <c r="H2515">
        <f t="shared" si="273"/>
        <v>1.3466711342334747</v>
      </c>
      <c r="I2515">
        <v>2.5</v>
      </c>
      <c r="J2515">
        <v>8</v>
      </c>
      <c r="K2515">
        <v>6.38</v>
      </c>
      <c r="L2515">
        <f t="shared" si="274"/>
        <v>26.926671134233473</v>
      </c>
      <c r="M2515">
        <f>VLOOKUP(C2515,Informality!C2515:D13325,2,TRUE)</f>
        <v>0.61350000000000005</v>
      </c>
      <c r="N2515">
        <v>4.4877785223722464</v>
      </c>
      <c r="O2515" s="15">
        <v>5599.8771129501338</v>
      </c>
      <c r="P2515" s="15">
        <f t="shared" si="276"/>
        <v>146.37474587625414</v>
      </c>
      <c r="Q2515" s="15">
        <f t="shared" si="277"/>
        <v>12.714476911921217</v>
      </c>
      <c r="R2515" s="15">
        <f t="shared" si="278"/>
        <v>27.287456386481061</v>
      </c>
      <c r="S2515" s="15">
        <f t="shared" si="279"/>
        <v>27.000039867958563</v>
      </c>
    </row>
    <row r="2516" spans="1:19" x14ac:dyDescent="0.3">
      <c r="A2516">
        <v>2004</v>
      </c>
      <c r="B2516" t="s">
        <v>102</v>
      </c>
      <c r="C2516" t="str">
        <f t="shared" si="275"/>
        <v>2004Montenegro</v>
      </c>
      <c r="G2516">
        <f>VLOOKUP(C2516,'Size of Government'!E2515:F14891,2,TRUE)</f>
        <v>0.12639492750167847</v>
      </c>
      <c r="H2516">
        <f t="shared" si="273"/>
        <v>1.2639492750167847</v>
      </c>
      <c r="L2516">
        <f t="shared" si="274"/>
        <v>1.2639492750167847</v>
      </c>
      <c r="M2516">
        <f>VLOOKUP(C2516,Informality!C2516:D13326,2,TRUE)</f>
        <v>0.60329999999999995</v>
      </c>
      <c r="N2516">
        <v>1.2639492750167849</v>
      </c>
      <c r="O2516" s="15">
        <v>5383.1202908929581</v>
      </c>
      <c r="P2516" s="15">
        <f t="shared" si="276"/>
        <v>1.2639492750167844</v>
      </c>
      <c r="Q2516" s="15">
        <f t="shared" si="277"/>
        <v>1.2639492750167847</v>
      </c>
      <c r="R2516" s="15">
        <f t="shared" si="278"/>
        <v>1.2639492750167847</v>
      </c>
      <c r="S2516" s="15">
        <f t="shared" si="279"/>
        <v>1.2800713110216166</v>
      </c>
    </row>
    <row r="2517" spans="1:19" x14ac:dyDescent="0.3">
      <c r="A2517">
        <v>2003</v>
      </c>
      <c r="B2517" t="s">
        <v>102</v>
      </c>
      <c r="C2517" t="str">
        <f t="shared" si="275"/>
        <v>2003Montenegro</v>
      </c>
      <c r="G2517">
        <f>VLOOKUP(C2517,'Size of Government'!E2516:F14892,2,TRUE)</f>
        <v>0.13151244819164276</v>
      </c>
      <c r="H2517">
        <f t="shared" si="273"/>
        <v>1.3151244819164276</v>
      </c>
      <c r="L2517">
        <f t="shared" si="274"/>
        <v>1.3151244819164276</v>
      </c>
      <c r="M2517">
        <f>VLOOKUP(C2517,Informality!C2517:D13327,2,TRUE)</f>
        <v>0.60250000000000004</v>
      </c>
      <c r="N2517">
        <v>1.3151244819164281</v>
      </c>
      <c r="O2517" s="15">
        <v>5164.1026087042928</v>
      </c>
      <c r="P2517" s="15">
        <f t="shared" si="276"/>
        <v>1.3151244819164276</v>
      </c>
      <c r="Q2517" s="15">
        <f t="shared" si="277"/>
        <v>1.3151244819164276</v>
      </c>
      <c r="R2517" s="15">
        <f t="shared" si="278"/>
        <v>1.3151244819164276</v>
      </c>
      <c r="S2517" s="15">
        <f t="shared" si="279"/>
        <v>1.3294063297559391</v>
      </c>
    </row>
    <row r="2518" spans="1:19" x14ac:dyDescent="0.3">
      <c r="A2518">
        <v>2002</v>
      </c>
      <c r="B2518" t="s">
        <v>102</v>
      </c>
      <c r="C2518" t="str">
        <f t="shared" si="275"/>
        <v>2002Montenegro</v>
      </c>
      <c r="G2518">
        <f>VLOOKUP(C2518,'Size of Government'!E2517:F14893,2,TRUE)</f>
        <v>0.13185164332389832</v>
      </c>
      <c r="H2518">
        <f t="shared" si="273"/>
        <v>1.3185164332389832</v>
      </c>
      <c r="L2518">
        <f t="shared" si="274"/>
        <v>1.3185164332389832</v>
      </c>
      <c r="M2518">
        <f>VLOOKUP(C2518,Informality!C2518:D13328,2,TRUE)</f>
        <v>0.61040000000000005</v>
      </c>
      <c r="N2518">
        <v>1.3185164332389829</v>
      </c>
      <c r="O2518" s="15">
        <v>5059.1547969435405</v>
      </c>
      <c r="P2518" s="15">
        <f t="shared" si="276"/>
        <v>1.3185164332389834</v>
      </c>
      <c r="Q2518" s="15">
        <f t="shared" si="277"/>
        <v>1.3185164332389832</v>
      </c>
      <c r="R2518" s="15">
        <f t="shared" si="278"/>
        <v>1.3185164332389832</v>
      </c>
      <c r="S2518" s="15">
        <f t="shared" si="279"/>
        <v>1.3334348323887064</v>
      </c>
    </row>
    <row r="2519" spans="1:19" x14ac:dyDescent="0.3">
      <c r="A2519">
        <v>2001</v>
      </c>
      <c r="B2519" t="s">
        <v>102</v>
      </c>
      <c r="C2519" t="str">
        <f t="shared" si="275"/>
        <v>2001Montenegro</v>
      </c>
      <c r="G2519">
        <f>VLOOKUP(C2519,'Size of Government'!E2518:F14894,2,TRUE)</f>
        <v>0.17766176164150238</v>
      </c>
      <c r="H2519">
        <f t="shared" si="273"/>
        <v>1.7766176164150238</v>
      </c>
      <c r="L2519">
        <f t="shared" si="274"/>
        <v>1.7766176164150238</v>
      </c>
      <c r="M2519">
        <f>VLOOKUP(C2519,Informality!C2519:D13329,2,TRUE)</f>
        <v>0.6079</v>
      </c>
      <c r="N2519">
        <v>1.776617616415024</v>
      </c>
      <c r="O2519" s="15">
        <v>4984.5672125514757</v>
      </c>
      <c r="P2519" s="15">
        <f t="shared" si="276"/>
        <v>1.7766176164150236</v>
      </c>
      <c r="Q2519" s="15">
        <f t="shared" si="277"/>
        <v>1.7766176164150238</v>
      </c>
      <c r="R2519" s="15">
        <f t="shared" si="278"/>
        <v>1.7766176164150238</v>
      </c>
      <c r="S2519" s="15">
        <f t="shared" si="279"/>
        <v>1.7827187010956032</v>
      </c>
    </row>
    <row r="2520" spans="1:19" x14ac:dyDescent="0.3">
      <c r="A2520">
        <v>2000</v>
      </c>
      <c r="B2520" t="s">
        <v>102</v>
      </c>
      <c r="C2520" t="str">
        <f t="shared" si="275"/>
        <v>2000Montenegro</v>
      </c>
      <c r="G2520">
        <f>VLOOKUP(C2520,'Size of Government'!E2519:F14895,2,TRUE)</f>
        <v>0.14604823291301727</v>
      </c>
      <c r="H2520">
        <f t="shared" si="273"/>
        <v>1.4604823291301727</v>
      </c>
      <c r="L2520">
        <f t="shared" si="274"/>
        <v>1.4604823291301727</v>
      </c>
      <c r="M2520">
        <f>VLOOKUP(C2520,Informality!C2520:D13330,2,TRUE)</f>
        <v>0.61160000000000003</v>
      </c>
      <c r="N2520">
        <v>1.460482329130173</v>
      </c>
      <c r="O2520" s="15">
        <v>4950.2190585207063</v>
      </c>
      <c r="P2520" s="15">
        <f t="shared" si="276"/>
        <v>1.460482329130173</v>
      </c>
      <c r="Q2520" s="15">
        <f t="shared" si="277"/>
        <v>1.4604823291301727</v>
      </c>
      <c r="R2520" s="15">
        <f t="shared" si="278"/>
        <v>1.4604823291301727</v>
      </c>
      <c r="S2520" s="15">
        <f t="shared" si="279"/>
        <v>1.4716192851852286</v>
      </c>
    </row>
    <row r="2521" spans="1:19" x14ac:dyDescent="0.3">
      <c r="A2521">
        <v>1995</v>
      </c>
      <c r="B2521" t="s">
        <v>102</v>
      </c>
      <c r="C2521" t="str">
        <f t="shared" si="275"/>
        <v>1995Montenegro</v>
      </c>
      <c r="G2521">
        <f>VLOOKUP(C2521,'Size of Government'!E2520:F14896,2,TRUE)</f>
        <v>0.24760140478610992</v>
      </c>
      <c r="H2521">
        <f t="shared" si="273"/>
        <v>2.4760140478610992</v>
      </c>
      <c r="L2521">
        <f t="shared" si="274"/>
        <v>2.4760140478610992</v>
      </c>
      <c r="M2521">
        <f>VLOOKUP(C2521,Informality!C2521:D13331,2,TRUE)</f>
        <v>0.59870000000000001</v>
      </c>
      <c r="N2521">
        <v>2.4760140478610988</v>
      </c>
      <c r="O2521" s="15"/>
      <c r="P2521" s="15">
        <f t="shared" si="276"/>
        <v>2.4760140478610988</v>
      </c>
      <c r="Q2521" s="15">
        <f t="shared" si="277"/>
        <v>2.4760140478610992</v>
      </c>
      <c r="R2521" s="15">
        <f t="shared" si="278"/>
        <v>2.4760140478610992</v>
      </c>
      <c r="S2521" s="15">
        <f t="shared" si="279"/>
        <v>2.4781890906099608</v>
      </c>
    </row>
    <row r="2522" spans="1:19" x14ac:dyDescent="0.3">
      <c r="A2522">
        <v>1990</v>
      </c>
      <c r="B2522" t="s">
        <v>102</v>
      </c>
      <c r="C2522" t="str">
        <f t="shared" si="275"/>
        <v>1990Montenegro</v>
      </c>
      <c r="G2522">
        <f>VLOOKUP(C2522,'Size of Government'!E2521:F14897,2,TRUE)</f>
        <v>0.15080231428146362</v>
      </c>
      <c r="H2522">
        <f t="shared" si="273"/>
        <v>1.5080231428146362</v>
      </c>
      <c r="L2522">
        <f t="shared" si="274"/>
        <v>1.5080231428146362</v>
      </c>
      <c r="M2522">
        <f>VLOOKUP(C2522,Informality!C2522:D13332,2,TRUE)</f>
        <v>0.58320000000000005</v>
      </c>
      <c r="N2522">
        <v>1.508023142814636</v>
      </c>
      <c r="O2522" s="15"/>
      <c r="P2522" s="15">
        <f t="shared" si="276"/>
        <v>1.5080231428146362</v>
      </c>
      <c r="Q2522" s="15">
        <f t="shared" si="277"/>
        <v>1.5080231428146362</v>
      </c>
      <c r="R2522" s="15">
        <f t="shared" si="278"/>
        <v>1.5080231428146362</v>
      </c>
      <c r="S2522" s="15">
        <f t="shared" si="279"/>
        <v>1.5164234690246343</v>
      </c>
    </row>
    <row r="2523" spans="1:19" x14ac:dyDescent="0.3">
      <c r="A2523">
        <v>1985</v>
      </c>
      <c r="B2523" t="s">
        <v>102</v>
      </c>
      <c r="C2523" t="str">
        <f t="shared" si="275"/>
        <v>1985Montenegro</v>
      </c>
      <c r="G2523">
        <f>VLOOKUP(C2523,'Size of Government'!E2522:F14898,2,TRUE)</f>
        <v>0.10291872173547745</v>
      </c>
      <c r="H2523">
        <f t="shared" si="273"/>
        <v>1.0291872173547745</v>
      </c>
      <c r="L2523">
        <f t="shared" si="274"/>
        <v>1.0291872173547745</v>
      </c>
      <c r="M2523">
        <f>VLOOKUP(C2523,Informality!C2523:D13333,2,TRUE)</f>
        <v>0.40639999999999998</v>
      </c>
      <c r="N2523">
        <v>1.029187217354774</v>
      </c>
      <c r="O2523" s="15"/>
      <c r="P2523" s="15">
        <f t="shared" si="276"/>
        <v>1.0291872173547745</v>
      </c>
      <c r="Q2523" s="15">
        <f t="shared" si="277"/>
        <v>1.0291872173547745</v>
      </c>
      <c r="R2523" s="15">
        <f t="shared" si="278"/>
        <v>1.0291872173547745</v>
      </c>
      <c r="S2523" s="15">
        <f t="shared" si="279"/>
        <v>1.0354118861479455</v>
      </c>
    </row>
    <row r="2524" spans="1:19" x14ac:dyDescent="0.3">
      <c r="A2524">
        <v>1980</v>
      </c>
      <c r="B2524" t="s">
        <v>102</v>
      </c>
      <c r="C2524" t="str">
        <f t="shared" si="275"/>
        <v>1980Montenegro</v>
      </c>
      <c r="G2524">
        <f>VLOOKUP(C2524,'Size of Government'!E2523:F14899,2,TRUE)</f>
        <v>0.21048080921173096</v>
      </c>
      <c r="H2524">
        <f t="shared" si="273"/>
        <v>2.1048080921173096</v>
      </c>
      <c r="L2524">
        <f t="shared" si="274"/>
        <v>2.1048080921173096</v>
      </c>
      <c r="M2524">
        <f>VLOOKUP(C2524,Informality!C2524:D13334,2,TRUE)</f>
        <v>0.49890000000000001</v>
      </c>
      <c r="N2524">
        <v>2.10480809211731</v>
      </c>
      <c r="O2524" s="15"/>
      <c r="P2524" s="15">
        <f t="shared" si="276"/>
        <v>2.1048080921173096</v>
      </c>
      <c r="Q2524" s="15">
        <f t="shared" si="277"/>
        <v>2.1048080921173096</v>
      </c>
      <c r="R2524" s="15">
        <f t="shared" si="278"/>
        <v>2.1048080921173096</v>
      </c>
      <c r="S2524" s="15">
        <f t="shared" si="279"/>
        <v>2.1065195735171871</v>
      </c>
    </row>
    <row r="2525" spans="1:19" x14ac:dyDescent="0.3">
      <c r="A2525">
        <v>1975</v>
      </c>
      <c r="B2525" t="s">
        <v>102</v>
      </c>
      <c r="C2525" t="str">
        <f t="shared" si="275"/>
        <v>1975Montenegro</v>
      </c>
      <c r="G2525">
        <f>VLOOKUP(C2525,'Size of Government'!E2524:F14900,2,TRUE)</f>
        <v>0.1815943717956543</v>
      </c>
      <c r="H2525">
        <f t="shared" si="273"/>
        <v>1.815943717956543</v>
      </c>
      <c r="L2525">
        <f t="shared" si="274"/>
        <v>1.815943717956543</v>
      </c>
      <c r="M2525">
        <f>VLOOKUP(C2525,Informality!C2525:D13335,2,TRUE)</f>
        <v>0.53410000000000002</v>
      </c>
      <c r="N2525">
        <v>1.815943717956543</v>
      </c>
      <c r="O2525" s="15"/>
      <c r="P2525" s="15">
        <f t="shared" si="276"/>
        <v>1.8159437179565432</v>
      </c>
      <c r="Q2525" s="15">
        <f t="shared" si="277"/>
        <v>1.815943717956543</v>
      </c>
      <c r="R2525" s="15">
        <f t="shared" si="278"/>
        <v>1.815943717956543</v>
      </c>
      <c r="S2525" s="15">
        <f t="shared" si="279"/>
        <v>1.819376586068113</v>
      </c>
    </row>
    <row r="2526" spans="1:19" x14ac:dyDescent="0.3">
      <c r="A2526">
        <v>1970</v>
      </c>
      <c r="B2526" t="s">
        <v>102</v>
      </c>
      <c r="C2526" t="str">
        <f t="shared" si="275"/>
        <v>1970Montenegro</v>
      </c>
      <c r="G2526">
        <f>VLOOKUP(C2526,'Size of Government'!E2525:F14901,2,TRUE)</f>
        <v>0.165263831615448</v>
      </c>
      <c r="H2526">
        <f t="shared" si="273"/>
        <v>1.65263831615448</v>
      </c>
      <c r="L2526">
        <f t="shared" si="274"/>
        <v>1.65263831615448</v>
      </c>
      <c r="M2526">
        <f>VLOOKUP(C2526,Informality!C2526:D13336,2,TRUE)</f>
        <v>0.2455</v>
      </c>
      <c r="N2526">
        <v>1.65263831615448</v>
      </c>
      <c r="O2526" s="15"/>
      <c r="P2526" s="15">
        <f t="shared" si="276"/>
        <v>1.65263831615448</v>
      </c>
      <c r="Q2526" s="15">
        <f t="shared" si="277"/>
        <v>1.65263831615448</v>
      </c>
      <c r="R2526" s="15">
        <f t="shared" si="278"/>
        <v>1.6526383161544798</v>
      </c>
      <c r="S2526" s="15">
        <f t="shared" si="279"/>
        <v>1.6528807716014631</v>
      </c>
    </row>
    <row r="2527" spans="1:19" x14ac:dyDescent="0.3">
      <c r="A2527">
        <v>2018</v>
      </c>
      <c r="B2527" t="s">
        <v>103</v>
      </c>
      <c r="C2527" t="str">
        <f t="shared" si="275"/>
        <v>2018Morocco</v>
      </c>
      <c r="D2527">
        <v>1.1000000000000001</v>
      </c>
      <c r="E2527">
        <v>4.72</v>
      </c>
      <c r="F2527">
        <v>6.37</v>
      </c>
      <c r="G2527">
        <f>VLOOKUP(C2527,'Size of Government'!E2526:F14902,2,TRUE)</f>
        <v>0.40601432323455811</v>
      </c>
      <c r="H2527">
        <f t="shared" si="273"/>
        <v>4.0601432323455811</v>
      </c>
      <c r="I2527">
        <v>7.26</v>
      </c>
      <c r="J2527">
        <v>8</v>
      </c>
      <c r="K2527">
        <v>5.29</v>
      </c>
      <c r="L2527">
        <f t="shared" si="274"/>
        <v>30.430143232345578</v>
      </c>
      <c r="M2527">
        <f>VLOOKUP(C2527,Informality!C2527:D13337,2,TRUE)</f>
        <v>0.61650000000000005</v>
      </c>
      <c r="N2527">
        <v>5.0716905387242628</v>
      </c>
      <c r="O2527" s="15">
        <v>3361.2237889207299</v>
      </c>
      <c r="P2527" s="15">
        <f t="shared" si="276"/>
        <v>170.54297884087242</v>
      </c>
      <c r="Q2527" s="15">
        <f t="shared" si="277"/>
        <v>13.589145045482502</v>
      </c>
      <c r="R2527" s="15">
        <f t="shared" si="278"/>
        <v>30.928186305227246</v>
      </c>
      <c r="S2527" s="15">
        <f t="shared" si="279"/>
        <v>30.487876188690979</v>
      </c>
    </row>
    <row r="2528" spans="1:19" x14ac:dyDescent="0.3">
      <c r="A2528">
        <v>2017</v>
      </c>
      <c r="B2528" t="s">
        <v>103</v>
      </c>
      <c r="C2528" t="str">
        <f t="shared" si="275"/>
        <v>2017Morocco</v>
      </c>
      <c r="D2528">
        <v>1.1000000000000001</v>
      </c>
      <c r="E2528">
        <v>3.95</v>
      </c>
      <c r="F2528">
        <v>6.38</v>
      </c>
      <c r="G2528">
        <f>VLOOKUP(C2528,'Size of Government'!E2527:F14903,2,TRUE)</f>
        <v>0.40066990256309509</v>
      </c>
      <c r="H2528">
        <f t="shared" si="273"/>
        <v>4.0066990256309509</v>
      </c>
      <c r="I2528">
        <v>7.36</v>
      </c>
      <c r="J2528">
        <v>8</v>
      </c>
      <c r="K2528">
        <v>5.29</v>
      </c>
      <c r="L2528">
        <f t="shared" si="274"/>
        <v>29.70669902563095</v>
      </c>
      <c r="M2528">
        <f>VLOOKUP(C2528,Informality!C2528:D13338,2,TRUE)</f>
        <v>0.6169</v>
      </c>
      <c r="N2528">
        <v>4.951116504271825</v>
      </c>
      <c r="O2528" s="15">
        <v>3305.4192197667799</v>
      </c>
      <c r="P2528" s="15">
        <f t="shared" si="276"/>
        <v>165.87643838322947</v>
      </c>
      <c r="Q2528" s="15">
        <f t="shared" si="277"/>
        <v>13.379829486282402</v>
      </c>
      <c r="R2528" s="15">
        <f t="shared" si="278"/>
        <v>30.219082322343649</v>
      </c>
      <c r="S2528" s="15">
        <f t="shared" si="279"/>
        <v>29.768833851689845</v>
      </c>
    </row>
    <row r="2529" spans="1:19" x14ac:dyDescent="0.3">
      <c r="A2529">
        <v>2016</v>
      </c>
      <c r="B2529" t="s">
        <v>103</v>
      </c>
      <c r="C2529" t="str">
        <f t="shared" si="275"/>
        <v>2016Morocco</v>
      </c>
      <c r="D2529">
        <v>0</v>
      </c>
      <c r="E2529">
        <v>3.84</v>
      </c>
      <c r="F2529">
        <v>6.35</v>
      </c>
      <c r="G2529">
        <f>VLOOKUP(C2529,'Size of Government'!E2528:F14904,2,TRUE)</f>
        <v>0.3650684654712677</v>
      </c>
      <c r="H2529">
        <f t="shared" si="273"/>
        <v>3.650684654712677</v>
      </c>
      <c r="I2529">
        <v>7.28</v>
      </c>
      <c r="J2529">
        <v>8</v>
      </c>
      <c r="K2529">
        <v>5.29</v>
      </c>
      <c r="L2529">
        <f t="shared" si="274"/>
        <v>28.060684654712677</v>
      </c>
      <c r="M2529">
        <f>VLOOKUP(C2529,Informality!C2529:D13339,2,TRUE)</f>
        <v>0.61480000000000001</v>
      </c>
      <c r="N2529">
        <v>4.6767807757854456</v>
      </c>
      <c r="O2529" s="15">
        <v>3212.8153953105102</v>
      </c>
      <c r="P2529" s="15">
        <f t="shared" si="276"/>
        <v>136.81613436531811</v>
      </c>
      <c r="Q2529" s="15">
        <f t="shared" si="277"/>
        <v>13.155059804050859</v>
      </c>
      <c r="R2529" s="15">
        <f t="shared" si="278"/>
        <v>28.624397283901288</v>
      </c>
      <c r="S2529" s="15">
        <f t="shared" si="279"/>
        <v>28.134001279178737</v>
      </c>
    </row>
    <row r="2530" spans="1:19" x14ac:dyDescent="0.3">
      <c r="A2530">
        <v>2015</v>
      </c>
      <c r="B2530" t="s">
        <v>103</v>
      </c>
      <c r="C2530" t="str">
        <f t="shared" si="275"/>
        <v>2015Morocco</v>
      </c>
      <c r="D2530">
        <v>1.1000000000000001</v>
      </c>
      <c r="E2530">
        <v>3.91</v>
      </c>
      <c r="F2530">
        <v>6.32</v>
      </c>
      <c r="G2530">
        <f>VLOOKUP(C2530,'Size of Government'!E2529:F14905,2,TRUE)</f>
        <v>0.32544311881065369</v>
      </c>
      <c r="H2530">
        <f t="shared" si="273"/>
        <v>3.2544311881065369</v>
      </c>
      <c r="I2530">
        <v>7.14</v>
      </c>
      <c r="J2530">
        <v>8</v>
      </c>
      <c r="K2530">
        <v>5.29</v>
      </c>
      <c r="L2530">
        <f t="shared" si="274"/>
        <v>28.694431188106535</v>
      </c>
      <c r="M2530">
        <f>VLOOKUP(C2530,Informality!C2530:D13340,2,TRUE)</f>
        <v>0.61499999999999999</v>
      </c>
      <c r="N2530">
        <v>4.7824051980177558</v>
      </c>
      <c r="O2530" s="15">
        <v>3222.0541783673898</v>
      </c>
      <c r="P2530" s="15">
        <f t="shared" si="276"/>
        <v>159.53433035559442</v>
      </c>
      <c r="Q2530" s="15">
        <f t="shared" si="277"/>
        <v>13.040441800725945</v>
      </c>
      <c r="R2530" s="15">
        <f t="shared" si="278"/>
        <v>29.225506041018068</v>
      </c>
      <c r="S2530" s="15">
        <f t="shared" si="279"/>
        <v>28.762698771010054</v>
      </c>
    </row>
    <row r="2531" spans="1:19" x14ac:dyDescent="0.3">
      <c r="A2531">
        <v>2014</v>
      </c>
      <c r="B2531" t="s">
        <v>103</v>
      </c>
      <c r="C2531" t="str">
        <f t="shared" si="275"/>
        <v>2014Morocco</v>
      </c>
      <c r="D2531">
        <v>0</v>
      </c>
      <c r="E2531">
        <v>4.8600000000000003</v>
      </c>
      <c r="F2531">
        <v>6.41</v>
      </c>
      <c r="G2531">
        <f>VLOOKUP(C2531,'Size of Government'!E2530:F14906,2,TRUE)</f>
        <v>0.27461478114128113</v>
      </c>
      <c r="H2531">
        <f t="shared" si="273"/>
        <v>2.7461478114128113</v>
      </c>
      <c r="I2531">
        <v>6.82</v>
      </c>
      <c r="J2531">
        <v>8</v>
      </c>
      <c r="K2531">
        <v>5.29</v>
      </c>
      <c r="L2531">
        <f t="shared" si="274"/>
        <v>27.71614781141281</v>
      </c>
      <c r="M2531">
        <f>VLOOKUP(C2531,Informality!C2531:D13341,2,TRUE)</f>
        <v>0.62380000000000002</v>
      </c>
      <c r="N2531">
        <v>4.619357968568802</v>
      </c>
      <c r="O2531" s="15">
        <v>3125.0794807263501</v>
      </c>
      <c r="P2531" s="15">
        <f t="shared" si="276"/>
        <v>134.59785054455406</v>
      </c>
      <c r="Q2531" s="15">
        <f t="shared" si="277"/>
        <v>13.025261141417756</v>
      </c>
      <c r="R2531" s="15">
        <f t="shared" si="278"/>
        <v>28.29223744999355</v>
      </c>
      <c r="S2531" s="15">
        <f t="shared" si="279"/>
        <v>27.792943496799285</v>
      </c>
    </row>
    <row r="2532" spans="1:19" x14ac:dyDescent="0.3">
      <c r="A2532">
        <v>2013</v>
      </c>
      <c r="B2532" t="s">
        <v>103</v>
      </c>
      <c r="C2532" t="str">
        <f t="shared" si="275"/>
        <v>2013Morocco</v>
      </c>
      <c r="D2532">
        <v>1.1000000000000001</v>
      </c>
      <c r="E2532">
        <v>4.47</v>
      </c>
      <c r="F2532">
        <v>6.44</v>
      </c>
      <c r="G2532">
        <f>VLOOKUP(C2532,'Size of Government'!E2531:F14907,2,TRUE)</f>
        <v>0.24072393774986267</v>
      </c>
      <c r="H2532">
        <f t="shared" si="273"/>
        <v>2.4072393774986267</v>
      </c>
      <c r="I2532">
        <v>7.4</v>
      </c>
      <c r="J2532">
        <v>8</v>
      </c>
      <c r="K2532">
        <v>5.29</v>
      </c>
      <c r="L2532">
        <f t="shared" si="274"/>
        <v>28.667239377498625</v>
      </c>
      <c r="M2532">
        <f>VLOOKUP(C2532,Informality!C2532:D13342,2,TRUE)</f>
        <v>0.62439999999999996</v>
      </c>
      <c r="N2532">
        <v>4.7778732295831041</v>
      </c>
      <c r="O2532" s="15">
        <v>3087.1234965056201</v>
      </c>
      <c r="P2532" s="15">
        <f t="shared" si="276"/>
        <v>157.83639643519334</v>
      </c>
      <c r="Q2532" s="15">
        <f t="shared" si="277"/>
        <v>13.180660128407073</v>
      </c>
      <c r="R2532" s="15">
        <f t="shared" si="278"/>
        <v>29.23265334311867</v>
      </c>
      <c r="S2532" s="15">
        <f t="shared" si="279"/>
        <v>28.737013862030846</v>
      </c>
    </row>
    <row r="2533" spans="1:19" x14ac:dyDescent="0.3">
      <c r="A2533">
        <v>2012</v>
      </c>
      <c r="B2533" t="s">
        <v>103</v>
      </c>
      <c r="C2533" t="str">
        <f t="shared" si="275"/>
        <v>2012Morocco</v>
      </c>
      <c r="D2533">
        <v>1.1000000000000001</v>
      </c>
      <c r="E2533">
        <v>4.46</v>
      </c>
      <c r="F2533">
        <v>6.41</v>
      </c>
      <c r="G2533">
        <f>VLOOKUP(C2533,'Size of Government'!E2532:F14908,2,TRUE)</f>
        <v>0.24741005897521973</v>
      </c>
      <c r="H2533">
        <f t="shared" si="273"/>
        <v>2.4741005897521973</v>
      </c>
      <c r="I2533">
        <v>7.2</v>
      </c>
      <c r="J2533">
        <v>8</v>
      </c>
      <c r="K2533">
        <v>5.29</v>
      </c>
      <c r="L2533">
        <f t="shared" si="274"/>
        <v>28.524100589752198</v>
      </c>
      <c r="M2533">
        <f>VLOOKUP(C2533,Informality!C2533:D13343,2,TRUE)</f>
        <v>0.62919999999999998</v>
      </c>
      <c r="N2533">
        <v>4.7540167649587</v>
      </c>
      <c r="O2533" s="15">
        <v>2995.4523573866099</v>
      </c>
      <c r="P2533" s="15">
        <f t="shared" si="276"/>
        <v>157.38495727961987</v>
      </c>
      <c r="Q2533" s="15">
        <f t="shared" si="277"/>
        <v>13.078488969610067</v>
      </c>
      <c r="R2533" s="15">
        <f t="shared" si="278"/>
        <v>29.080740882507403</v>
      </c>
      <c r="S2533" s="15">
        <f t="shared" si="279"/>
        <v>28.594585304359924</v>
      </c>
    </row>
    <row r="2534" spans="1:19" x14ac:dyDescent="0.3">
      <c r="A2534">
        <v>2011</v>
      </c>
      <c r="B2534" t="s">
        <v>103</v>
      </c>
      <c r="C2534" t="str">
        <f t="shared" si="275"/>
        <v>2011Morocco</v>
      </c>
      <c r="D2534">
        <v>1.1000000000000001</v>
      </c>
      <c r="E2534">
        <v>4.88</v>
      </c>
      <c r="F2534">
        <v>6.93</v>
      </c>
      <c r="G2534">
        <f>VLOOKUP(C2534,'Size of Government'!E2533:F14909,2,TRUE)</f>
        <v>0.20311366021633148</v>
      </c>
      <c r="H2534">
        <f t="shared" si="273"/>
        <v>2.0311366021633148</v>
      </c>
      <c r="I2534">
        <v>6.86</v>
      </c>
      <c r="J2534">
        <v>8</v>
      </c>
      <c r="K2534">
        <v>5.29</v>
      </c>
      <c r="L2534">
        <f t="shared" si="274"/>
        <v>28.161136602163314</v>
      </c>
      <c r="M2534">
        <f>VLOOKUP(C2534,Informality!C2534:D13344,2,TRUE)</f>
        <v>0.63470000000000004</v>
      </c>
      <c r="N2534">
        <v>4.6935227670272193</v>
      </c>
      <c r="O2534" s="15">
        <v>2948.8454897684501</v>
      </c>
      <c r="P2534" s="15">
        <f t="shared" si="276"/>
        <v>154.52100585439391</v>
      </c>
      <c r="Q2534" s="15">
        <f t="shared" si="277"/>
        <v>12.968948141489639</v>
      </c>
      <c r="R2534" s="15">
        <f t="shared" si="278"/>
        <v>28.750563863051632</v>
      </c>
      <c r="S2534" s="15">
        <f t="shared" si="279"/>
        <v>28.241231354927379</v>
      </c>
    </row>
    <row r="2535" spans="1:19" x14ac:dyDescent="0.3">
      <c r="A2535">
        <v>2010</v>
      </c>
      <c r="B2535" t="s">
        <v>103</v>
      </c>
      <c r="C2535" t="str">
        <f t="shared" si="275"/>
        <v>2010Morocco</v>
      </c>
      <c r="D2535">
        <v>1.1000000000000001</v>
      </c>
      <c r="E2535">
        <v>5.08</v>
      </c>
      <c r="F2535">
        <v>6.97</v>
      </c>
      <c r="G2535">
        <f>VLOOKUP(C2535,'Size of Government'!E2534:F14910,2,TRUE)</f>
        <v>0.13993576169013977</v>
      </c>
      <c r="H2535">
        <f t="shared" si="273"/>
        <v>1.3993576169013977</v>
      </c>
      <c r="I2535">
        <v>6.65</v>
      </c>
      <c r="J2535">
        <v>8</v>
      </c>
      <c r="K2535">
        <v>5.29</v>
      </c>
      <c r="L2535">
        <f t="shared" si="274"/>
        <v>27.519357616901395</v>
      </c>
      <c r="M2535">
        <f>VLOOKUP(C2535,Informality!C2535:D13345,2,TRUE)</f>
        <v>0.6431</v>
      </c>
      <c r="N2535">
        <v>4.5865596028168989</v>
      </c>
      <c r="O2535" s="15">
        <v>2839.9251680593302</v>
      </c>
      <c r="P2535" s="15">
        <f t="shared" si="276"/>
        <v>148.66499044352176</v>
      </c>
      <c r="Q2535" s="15">
        <f t="shared" si="277"/>
        <v>12.852283911429126</v>
      </c>
      <c r="R2535" s="15">
        <f t="shared" si="278"/>
        <v>28.132300935750731</v>
      </c>
      <c r="S2535" s="15">
        <f t="shared" si="279"/>
        <v>27.605790955849585</v>
      </c>
    </row>
    <row r="2536" spans="1:19" x14ac:dyDescent="0.3">
      <c r="A2536">
        <v>2009</v>
      </c>
      <c r="B2536" t="s">
        <v>103</v>
      </c>
      <c r="C2536" t="str">
        <f t="shared" si="275"/>
        <v>2009Morocco</v>
      </c>
      <c r="D2536">
        <v>1.1000000000000001</v>
      </c>
      <c r="E2536">
        <v>4.92</v>
      </c>
      <c r="G2536">
        <f>VLOOKUP(C2536,'Size of Government'!E2535:F14911,2,TRUE)</f>
        <v>0.2711336612701416</v>
      </c>
      <c r="H2536">
        <f t="shared" si="273"/>
        <v>2.711336612701416</v>
      </c>
      <c r="I2536">
        <v>6.77</v>
      </c>
      <c r="J2536">
        <v>8</v>
      </c>
      <c r="K2536">
        <v>2.92</v>
      </c>
      <c r="L2536">
        <f t="shared" si="274"/>
        <v>26.421336612701417</v>
      </c>
      <c r="M2536">
        <f>VLOOKUP(C2536,Informality!C2536:D13346,2,TRUE)</f>
        <v>0.627</v>
      </c>
      <c r="N2536">
        <v>4.4035561021169034</v>
      </c>
      <c r="O2536" s="15">
        <v>2771.0467545092602</v>
      </c>
      <c r="P2536" s="15">
        <f t="shared" si="276"/>
        <v>145.26709686930204</v>
      </c>
      <c r="Q2536" s="15">
        <f t="shared" si="277"/>
        <v>12.293374078233168</v>
      </c>
      <c r="R2536" s="15">
        <f t="shared" si="278"/>
        <v>26.874900774590291</v>
      </c>
      <c r="S2536" s="15">
        <f t="shared" si="279"/>
        <v>26.477662028148096</v>
      </c>
    </row>
    <row r="2537" spans="1:19" x14ac:dyDescent="0.3">
      <c r="A2537">
        <v>2008</v>
      </c>
      <c r="B2537" t="s">
        <v>103</v>
      </c>
      <c r="C2537" t="str">
        <f t="shared" si="275"/>
        <v>2008Morocco</v>
      </c>
      <c r="D2537">
        <v>1.1000000000000001</v>
      </c>
      <c r="E2537">
        <v>4.8600000000000003</v>
      </c>
      <c r="G2537">
        <f>VLOOKUP(C2537,'Size of Government'!E2536:F14912,2,TRUE)</f>
        <v>0.10293281823396683</v>
      </c>
      <c r="H2537">
        <f t="shared" si="273"/>
        <v>1.0293281823396683</v>
      </c>
      <c r="I2537">
        <v>6.82</v>
      </c>
      <c r="J2537">
        <v>6</v>
      </c>
      <c r="K2537">
        <v>2.12</v>
      </c>
      <c r="L2537">
        <f t="shared" si="274"/>
        <v>21.92932818233967</v>
      </c>
      <c r="M2537">
        <f>VLOOKUP(C2537,Informality!C2537:D13347,2,TRUE)</f>
        <v>0.627</v>
      </c>
      <c r="N2537">
        <v>3.6548880303899449</v>
      </c>
      <c r="O2537" s="15">
        <v>2691.2678117026098</v>
      </c>
      <c r="P2537" s="15">
        <f t="shared" si="276"/>
        <v>116.31476752980998</v>
      </c>
      <c r="Q2537" s="15">
        <f t="shared" si="277"/>
        <v>10.625249009174265</v>
      </c>
      <c r="R2537" s="15">
        <f t="shared" si="278"/>
        <v>22.375941269546491</v>
      </c>
      <c r="S2537" s="15">
        <f t="shared" si="279"/>
        <v>21.960467700504353</v>
      </c>
    </row>
    <row r="2538" spans="1:19" x14ac:dyDescent="0.3">
      <c r="A2538">
        <v>2007</v>
      </c>
      <c r="B2538" t="s">
        <v>103</v>
      </c>
      <c r="C2538" t="str">
        <f t="shared" si="275"/>
        <v>2007Morocco</v>
      </c>
      <c r="D2538">
        <v>0</v>
      </c>
      <c r="E2538">
        <v>4.9000000000000004</v>
      </c>
      <c r="G2538">
        <f>VLOOKUP(C2538,'Size of Government'!E2537:F14913,2,TRUE)</f>
        <v>0.12976978719234467</v>
      </c>
      <c r="H2538">
        <f t="shared" si="273"/>
        <v>1.2976978719234467</v>
      </c>
      <c r="I2538">
        <v>6.93</v>
      </c>
      <c r="J2538">
        <v>6</v>
      </c>
      <c r="K2538">
        <v>2.12</v>
      </c>
      <c r="L2538">
        <f t="shared" si="274"/>
        <v>21.247697871923446</v>
      </c>
      <c r="M2538">
        <f>VLOOKUP(C2538,Informality!C2538:D13348,2,TRUE)</f>
        <v>0.6129</v>
      </c>
      <c r="N2538">
        <v>3.541282978653908</v>
      </c>
      <c r="O2538" s="15">
        <v>2571.2644401938001</v>
      </c>
      <c r="P2538" s="15">
        <f t="shared" si="276"/>
        <v>97.827149732711675</v>
      </c>
      <c r="Q2538" s="15">
        <f t="shared" si="277"/>
        <v>10.687063196537888</v>
      </c>
      <c r="R2538" s="15">
        <f t="shared" si="278"/>
        <v>21.735520893081674</v>
      </c>
      <c r="S2538" s="15">
        <f t="shared" si="279"/>
        <v>21.281921311004229</v>
      </c>
    </row>
    <row r="2539" spans="1:19" x14ac:dyDescent="0.3">
      <c r="A2539">
        <v>2006</v>
      </c>
      <c r="B2539" t="s">
        <v>103</v>
      </c>
      <c r="C2539" t="str">
        <f t="shared" si="275"/>
        <v>2006Morocco</v>
      </c>
      <c r="D2539">
        <v>0</v>
      </c>
      <c r="E2539">
        <v>5</v>
      </c>
      <c r="G2539">
        <f>VLOOKUP(C2539,'Size of Government'!E2538:F14914,2,TRUE)</f>
        <v>0.13640323281288147</v>
      </c>
      <c r="H2539">
        <f t="shared" si="273"/>
        <v>1.3640323281288147</v>
      </c>
      <c r="I2539">
        <v>7.33</v>
      </c>
      <c r="J2539">
        <v>6</v>
      </c>
      <c r="K2539">
        <v>2.12</v>
      </c>
      <c r="L2539">
        <f t="shared" si="274"/>
        <v>21.814032328128814</v>
      </c>
      <c r="M2539">
        <f>VLOOKUP(C2539,Informality!C2539:D13349,2,TRUE)</f>
        <v>0.60750000000000004</v>
      </c>
      <c r="N2539">
        <v>3.6356720546881358</v>
      </c>
      <c r="O2539" s="15">
        <v>2512.8624111778099</v>
      </c>
      <c r="P2539" s="15">
        <f t="shared" si="276"/>
        <v>100.3381837998228</v>
      </c>
      <c r="Q2539" s="15">
        <f t="shared" si="277"/>
        <v>11.003812257221609</v>
      </c>
      <c r="R2539" s="15">
        <f t="shared" si="278"/>
        <v>22.323465962042246</v>
      </c>
      <c r="S2539" s="15">
        <f t="shared" si="279"/>
        <v>21.845666348050276</v>
      </c>
    </row>
    <row r="2540" spans="1:19" x14ac:dyDescent="0.3">
      <c r="A2540">
        <v>2005</v>
      </c>
      <c r="B2540" t="s">
        <v>103</v>
      </c>
      <c r="C2540" t="str">
        <f t="shared" si="275"/>
        <v>2005Morocco</v>
      </c>
      <c r="D2540">
        <v>0</v>
      </c>
      <c r="E2540">
        <v>5.3</v>
      </c>
      <c r="G2540">
        <f>VLOOKUP(C2540,'Size of Government'!E2539:F14915,2,TRUE)</f>
        <v>0.17781072854995728</v>
      </c>
      <c r="H2540">
        <f t="shared" si="273"/>
        <v>1.7781072854995728</v>
      </c>
      <c r="I2540">
        <v>7.5</v>
      </c>
      <c r="J2540">
        <v>6</v>
      </c>
      <c r="K2540">
        <v>2.12</v>
      </c>
      <c r="L2540">
        <f t="shared" si="274"/>
        <v>22.698107285499574</v>
      </c>
      <c r="M2540">
        <f>VLOOKUP(C2540,Informality!C2540:D13350,2,TRUE)</f>
        <v>0.41289999999999999</v>
      </c>
      <c r="N2540">
        <v>3.7830178809165962</v>
      </c>
      <c r="O2540" s="15">
        <v>2363.4446762309599</v>
      </c>
      <c r="P2540" s="15">
        <f t="shared" si="276"/>
        <v>105.67334821781522</v>
      </c>
      <c r="Q2540" s="15">
        <f t="shared" si="277"/>
        <v>11.313534616500126</v>
      </c>
      <c r="R2540" s="15">
        <f t="shared" si="278"/>
        <v>23.202024621038163</v>
      </c>
      <c r="S2540" s="15">
        <f t="shared" si="279"/>
        <v>22.726193729384129</v>
      </c>
    </row>
    <row r="2541" spans="1:19" x14ac:dyDescent="0.3">
      <c r="A2541">
        <v>2004</v>
      </c>
      <c r="B2541" t="s">
        <v>103</v>
      </c>
      <c r="C2541" t="str">
        <f t="shared" si="275"/>
        <v>2004Morocco</v>
      </c>
      <c r="D2541">
        <v>0</v>
      </c>
      <c r="E2541">
        <v>4.58</v>
      </c>
      <c r="G2541">
        <f>VLOOKUP(C2541,'Size of Government'!E2540:F14916,2,TRUE)</f>
        <v>0.20193025469779968</v>
      </c>
      <c r="H2541">
        <f t="shared" si="273"/>
        <v>2.0193025469779968</v>
      </c>
      <c r="I2541">
        <v>6.8</v>
      </c>
      <c r="J2541">
        <v>6</v>
      </c>
      <c r="K2541">
        <v>2.12</v>
      </c>
      <c r="L2541">
        <f t="shared" si="274"/>
        <v>21.519302546977997</v>
      </c>
      <c r="M2541">
        <f>VLOOKUP(C2541,Informality!C2541:D13351,2,TRUE)</f>
        <v>0.41289999999999999</v>
      </c>
      <c r="N2541">
        <v>3.5865504244963331</v>
      </c>
      <c r="O2541" s="15">
        <v>2315.1866620739402</v>
      </c>
      <c r="P2541" s="15">
        <f t="shared" si="276"/>
        <v>101.49167754192722</v>
      </c>
      <c r="Q2541" s="15">
        <f t="shared" si="277"/>
        <v>10.573002543092091</v>
      </c>
      <c r="R2541" s="15">
        <f t="shared" si="278"/>
        <v>21.967720488969356</v>
      </c>
      <c r="S2541" s="15">
        <f t="shared" si="279"/>
        <v>21.552247594521486</v>
      </c>
    </row>
    <row r="2542" spans="1:19" x14ac:dyDescent="0.3">
      <c r="A2542">
        <v>2003</v>
      </c>
      <c r="B2542" t="s">
        <v>103</v>
      </c>
      <c r="C2542" t="str">
        <f t="shared" si="275"/>
        <v>2003Morocco</v>
      </c>
      <c r="D2542">
        <v>0</v>
      </c>
      <c r="E2542">
        <v>5</v>
      </c>
      <c r="G2542">
        <f>VLOOKUP(C2542,'Size of Government'!E2541:F14917,2,TRUE)</f>
        <v>0.22007220983505249</v>
      </c>
      <c r="H2542">
        <f t="shared" si="273"/>
        <v>2.2007220983505249</v>
      </c>
      <c r="I2542">
        <v>7.17</v>
      </c>
      <c r="J2542">
        <v>6</v>
      </c>
      <c r="K2542">
        <v>4.99</v>
      </c>
      <c r="L2542">
        <f t="shared" si="274"/>
        <v>25.360722098350529</v>
      </c>
      <c r="M2542">
        <f>VLOOKUP(C2542,Informality!C2542:D13352,2,TRUE)</f>
        <v>0.16270000000000001</v>
      </c>
      <c r="N2542">
        <v>4.2267870163917536</v>
      </c>
      <c r="O2542" s="15">
        <v>2235.41867848331</v>
      </c>
      <c r="P2542" s="15">
        <f t="shared" si="276"/>
        <v>122.77874731295508</v>
      </c>
      <c r="Q2542" s="15">
        <f t="shared" si="277"/>
        <v>11.922758814727754</v>
      </c>
      <c r="R2542" s="15">
        <f t="shared" si="278"/>
        <v>25.785720728611267</v>
      </c>
      <c r="S2542" s="15">
        <f t="shared" si="279"/>
        <v>25.390037901087581</v>
      </c>
    </row>
    <row r="2543" spans="1:19" x14ac:dyDescent="0.3">
      <c r="A2543">
        <v>2002</v>
      </c>
      <c r="B2543" t="s">
        <v>103</v>
      </c>
      <c r="C2543" t="str">
        <f t="shared" si="275"/>
        <v>2002Morocco</v>
      </c>
      <c r="D2543">
        <v>0</v>
      </c>
      <c r="E2543">
        <v>3.17</v>
      </c>
      <c r="G2543">
        <f>VLOOKUP(C2543,'Size of Government'!E2542:F14918,2,TRUE)</f>
        <v>0.49829298257827759</v>
      </c>
      <c r="H2543">
        <f t="shared" si="273"/>
        <v>4.9829298257827759</v>
      </c>
      <c r="I2543">
        <v>7.17</v>
      </c>
      <c r="J2543">
        <v>6</v>
      </c>
      <c r="K2543">
        <v>4.99</v>
      </c>
      <c r="L2543">
        <f t="shared" si="274"/>
        <v>26.312929825782774</v>
      </c>
      <c r="M2543">
        <f>VLOOKUP(C2543,Informality!C2543:D13353,2,TRUE)</f>
        <v>0.1618</v>
      </c>
      <c r="N2543">
        <v>4.3854883042971293</v>
      </c>
      <c r="O2543" s="15">
        <v>2134.8498978972598</v>
      </c>
      <c r="P2543" s="15">
        <f t="shared" si="276"/>
        <v>129.36112424311395</v>
      </c>
      <c r="Q2543" s="15">
        <f t="shared" si="277"/>
        <v>12.132085131941482</v>
      </c>
      <c r="R2543" s="15">
        <f t="shared" si="278"/>
        <v>26.664808341067619</v>
      </c>
      <c r="S2543" s="15">
        <f t="shared" si="279"/>
        <v>26.339183826146261</v>
      </c>
    </row>
    <row r="2544" spans="1:19" x14ac:dyDescent="0.3">
      <c r="A2544">
        <v>2001</v>
      </c>
      <c r="B2544" t="s">
        <v>103</v>
      </c>
      <c r="C2544" t="str">
        <f t="shared" si="275"/>
        <v>2001Morocco</v>
      </c>
      <c r="D2544">
        <v>0</v>
      </c>
      <c r="E2544">
        <v>4.4800000000000004</v>
      </c>
      <c r="G2544">
        <f>VLOOKUP(C2544,'Size of Government'!E2543:F14919,2,TRUE)</f>
        <v>0.51215839385986328</v>
      </c>
      <c r="H2544">
        <f t="shared" si="273"/>
        <v>5.1215839385986328</v>
      </c>
      <c r="I2544">
        <v>7.42</v>
      </c>
      <c r="J2544">
        <v>6</v>
      </c>
      <c r="K2544">
        <v>4.99</v>
      </c>
      <c r="L2544">
        <f t="shared" si="274"/>
        <v>28.011583938598633</v>
      </c>
      <c r="M2544">
        <f>VLOOKUP(C2544,Informality!C2544:D13354,2,TRUE)</f>
        <v>0.39810000000000001</v>
      </c>
      <c r="N2544">
        <v>4.6685973230997719</v>
      </c>
      <c r="O2544" s="15">
        <v>2095.1739577110502</v>
      </c>
      <c r="P2544" s="15">
        <f t="shared" si="276"/>
        <v>138.9329199957975</v>
      </c>
      <c r="Q2544" s="15">
        <f t="shared" si="277"/>
        <v>12.738034465336931</v>
      </c>
      <c r="R2544" s="15">
        <f t="shared" si="278"/>
        <v>28.363434921959541</v>
      </c>
      <c r="S2544" s="15">
        <f t="shared" si="279"/>
        <v>28.03335306307315</v>
      </c>
    </row>
    <row r="2545" spans="1:19" x14ac:dyDescent="0.3">
      <c r="A2545">
        <v>2000</v>
      </c>
      <c r="B2545" t="s">
        <v>103</v>
      </c>
      <c r="C2545" t="str">
        <f t="shared" si="275"/>
        <v>2000Morocco</v>
      </c>
      <c r="D2545">
        <v>0</v>
      </c>
      <c r="E2545">
        <v>3.17</v>
      </c>
      <c r="G2545">
        <f>VLOOKUP(C2545,'Size of Government'!E2544:F14920,2,TRUE)</f>
        <v>0.51845329999923706</v>
      </c>
      <c r="H2545">
        <f t="shared" si="273"/>
        <v>5.1845329999923706</v>
      </c>
      <c r="I2545">
        <v>7.17</v>
      </c>
      <c r="J2545">
        <v>6</v>
      </c>
      <c r="K2545">
        <v>4.99</v>
      </c>
      <c r="L2545">
        <f t="shared" si="274"/>
        <v>26.514532999992369</v>
      </c>
      <c r="M2545">
        <f>VLOOKUP(C2545,Informality!C2545:D13355,2,TRUE)</f>
        <v>0.3044</v>
      </c>
      <c r="N2545">
        <v>4.4190888333320606</v>
      </c>
      <c r="O2545" s="15">
        <v>1976.0908319555999</v>
      </c>
      <c r="P2545" s="15">
        <f t="shared" si="276"/>
        <v>130.38014271692154</v>
      </c>
      <c r="Q2545" s="15">
        <f t="shared" si="277"/>
        <v>12.216271216210366</v>
      </c>
      <c r="R2545" s="15">
        <f t="shared" si="278"/>
        <v>26.861183964604528</v>
      </c>
      <c r="S2545" s="15">
        <f t="shared" si="279"/>
        <v>26.540194075953295</v>
      </c>
    </row>
    <row r="2546" spans="1:19" x14ac:dyDescent="0.3">
      <c r="A2546">
        <v>1995</v>
      </c>
      <c r="B2546" t="s">
        <v>103</v>
      </c>
      <c r="C2546" t="str">
        <f t="shared" si="275"/>
        <v>1995Morocco</v>
      </c>
      <c r="G2546">
        <f>VLOOKUP(C2546,'Size of Government'!E2545:F14921,2,TRUE)</f>
        <v>0.52635771036148071</v>
      </c>
      <c r="H2546">
        <f t="shared" si="273"/>
        <v>5.2635771036148071</v>
      </c>
      <c r="L2546">
        <f t="shared" si="274"/>
        <v>5.2635771036148071</v>
      </c>
      <c r="M2546">
        <f>VLOOKUP(C2546,Informality!C2546:D13356,2,TRUE)</f>
        <v>0.36099999999999999</v>
      </c>
      <c r="N2546">
        <v>5.2635771036148071</v>
      </c>
      <c r="O2546" s="15">
        <v>1727.3113705841699</v>
      </c>
      <c r="P2546" s="15">
        <f t="shared" si="276"/>
        <v>5.2635771036148071</v>
      </c>
      <c r="Q2546" s="15">
        <f t="shared" si="277"/>
        <v>5.2635771036148071</v>
      </c>
      <c r="R2546" s="15">
        <f t="shared" si="278"/>
        <v>5.2635771036148062</v>
      </c>
      <c r="S2546" s="15">
        <f t="shared" si="279"/>
        <v>5.2637378012900911</v>
      </c>
    </row>
    <row r="2547" spans="1:19" x14ac:dyDescent="0.3">
      <c r="A2547">
        <v>1990</v>
      </c>
      <c r="B2547" t="s">
        <v>103</v>
      </c>
      <c r="C2547" t="str">
        <f t="shared" si="275"/>
        <v>1990Morocco</v>
      </c>
      <c r="G2547">
        <f>VLOOKUP(C2547,'Size of Government'!E2546:F14922,2,TRUE)</f>
        <v>0</v>
      </c>
      <c r="H2547">
        <f t="shared" si="273"/>
        <v>0</v>
      </c>
      <c r="L2547">
        <f t="shared" si="274"/>
        <v>0</v>
      </c>
      <c r="M2547">
        <f>VLOOKUP(C2547,Informality!C2547:D13357,2,TRUE)</f>
        <v>0.33929999999999999</v>
      </c>
      <c r="N2547">
        <v>0</v>
      </c>
      <c r="O2547" s="15">
        <v>1725.7090221947301</v>
      </c>
      <c r="P2547" s="15">
        <f t="shared" si="276"/>
        <v>0</v>
      </c>
      <c r="Q2547" s="15">
        <f t="shared" si="277"/>
        <v>0</v>
      </c>
      <c r="R2547" s="15">
        <f t="shared" si="278"/>
        <v>0</v>
      </c>
      <c r="S2547" s="15">
        <f t="shared" si="279"/>
        <v>0.33930000000000005</v>
      </c>
    </row>
    <row r="2548" spans="1:19" x14ac:dyDescent="0.3">
      <c r="A2548">
        <v>1985</v>
      </c>
      <c r="B2548" t="s">
        <v>103</v>
      </c>
      <c r="C2548" t="str">
        <f t="shared" si="275"/>
        <v>1985Morocco</v>
      </c>
      <c r="G2548">
        <f>VLOOKUP(C2548,'Size of Government'!E2547:F14923,2,TRUE)</f>
        <v>0.29716110229492188</v>
      </c>
      <c r="H2548">
        <f t="shared" si="273"/>
        <v>2.9716110229492187</v>
      </c>
      <c r="L2548">
        <f t="shared" si="274"/>
        <v>2.9716110229492187</v>
      </c>
      <c r="M2548">
        <f>VLOOKUP(C2548,Informality!C2548:D13358,2,TRUE)</f>
        <v>0.65359999999999996</v>
      </c>
      <c r="N2548">
        <v>2.9716110229492192</v>
      </c>
      <c r="O2548" s="15">
        <v>1469.1985529440501</v>
      </c>
      <c r="P2548" s="15">
        <f t="shared" si="276"/>
        <v>2.9716110229492187</v>
      </c>
      <c r="Q2548" s="15">
        <f t="shared" si="277"/>
        <v>2.9716110229492187</v>
      </c>
      <c r="R2548" s="15">
        <f t="shared" si="278"/>
        <v>2.9716110229492183</v>
      </c>
      <c r="S2548" s="15">
        <f t="shared" si="279"/>
        <v>2.9734223070496331</v>
      </c>
    </row>
    <row r="2549" spans="1:19" x14ac:dyDescent="0.3">
      <c r="A2549">
        <v>1980</v>
      </c>
      <c r="B2549" t="s">
        <v>103</v>
      </c>
      <c r="C2549" t="str">
        <f t="shared" si="275"/>
        <v>1980Morocco</v>
      </c>
      <c r="G2549">
        <f>VLOOKUP(C2549,'Size of Government'!E2548:F14924,2,TRUE)</f>
        <v>0.13520511984825134</v>
      </c>
      <c r="H2549">
        <f t="shared" si="273"/>
        <v>1.3520511984825134</v>
      </c>
      <c r="L2549">
        <f t="shared" si="274"/>
        <v>1.3520511984825134</v>
      </c>
      <c r="M2549">
        <f>VLOOKUP(C2549,Informality!C2549:D13359,2,TRUE)</f>
        <v>0.2175</v>
      </c>
      <c r="N2549">
        <v>1.352051198482513</v>
      </c>
      <c r="O2549" s="15">
        <v>1351.2064535085599</v>
      </c>
      <c r="P2549" s="15">
        <f t="shared" si="276"/>
        <v>1.3520511984825136</v>
      </c>
      <c r="Q2549" s="15">
        <f t="shared" si="277"/>
        <v>1.3520511984825134</v>
      </c>
      <c r="R2549" s="15">
        <f t="shared" si="278"/>
        <v>1.3520511984825134</v>
      </c>
      <c r="S2549" s="15">
        <f t="shared" si="279"/>
        <v>1.3523112836412947</v>
      </c>
    </row>
    <row r="2550" spans="1:19" x14ac:dyDescent="0.3">
      <c r="A2550">
        <v>1975</v>
      </c>
      <c r="B2550" t="s">
        <v>103</v>
      </c>
      <c r="C2550" t="str">
        <f t="shared" si="275"/>
        <v>1975Morocco</v>
      </c>
      <c r="G2550">
        <f>VLOOKUP(C2550,'Size of Government'!E2549:F14925,2,TRUE)</f>
        <v>7.7149182558059692E-2</v>
      </c>
      <c r="H2550">
        <f t="shared" si="273"/>
        <v>0.77149182558059692</v>
      </c>
      <c r="L2550">
        <f t="shared" si="274"/>
        <v>0.77149182558059692</v>
      </c>
      <c r="M2550">
        <f>VLOOKUP(C2550,Informality!C2550:D13360,2,TRUE)</f>
        <v>0.56010000000000004</v>
      </c>
      <c r="N2550">
        <v>0.77149182558059692</v>
      </c>
      <c r="O2550" s="15">
        <v>1166.9409154432101</v>
      </c>
      <c r="P2550" s="15">
        <f t="shared" si="276"/>
        <v>0.77149182558059703</v>
      </c>
      <c r="Q2550" s="15">
        <f t="shared" si="277"/>
        <v>0.77149182558059692</v>
      </c>
      <c r="R2550" s="15">
        <f t="shared" si="278"/>
        <v>0.77149182558059692</v>
      </c>
      <c r="S2550" s="15">
        <f t="shared" si="279"/>
        <v>0.82026806475882863</v>
      </c>
    </row>
    <row r="2551" spans="1:19" x14ac:dyDescent="0.3">
      <c r="A2551">
        <v>1970</v>
      </c>
      <c r="B2551" t="s">
        <v>103</v>
      </c>
      <c r="C2551" t="str">
        <f t="shared" si="275"/>
        <v>1970Morocco</v>
      </c>
      <c r="G2551">
        <f>VLOOKUP(C2551,'Size of Government'!E2550:F14926,2,TRUE)</f>
        <v>6.0060452669858932E-2</v>
      </c>
      <c r="H2551">
        <f t="shared" si="273"/>
        <v>0.60060452669858932</v>
      </c>
      <c r="L2551">
        <f t="shared" si="274"/>
        <v>0.60060452669858932</v>
      </c>
      <c r="M2551">
        <f>VLOOKUP(C2551,Informality!C2551:D13361,2,TRUE)</f>
        <v>0.58399999999999996</v>
      </c>
      <c r="N2551">
        <v>0.60060452669858932</v>
      </c>
      <c r="O2551" s="15">
        <v>1019.25244503847</v>
      </c>
      <c r="P2551" s="15">
        <f t="shared" si="276"/>
        <v>0.60060452669858932</v>
      </c>
      <c r="Q2551" s="15">
        <f t="shared" si="277"/>
        <v>0.60060452669858932</v>
      </c>
      <c r="R2551" s="15">
        <f t="shared" si="278"/>
        <v>0.60060452669858932</v>
      </c>
      <c r="S2551" s="15">
        <f t="shared" si="279"/>
        <v>0.70458686739738663</v>
      </c>
    </row>
    <row r="2552" spans="1:19" x14ac:dyDescent="0.3">
      <c r="A2552">
        <v>2018</v>
      </c>
      <c r="B2552" t="s">
        <v>104</v>
      </c>
      <c r="C2552" t="str">
        <f t="shared" si="275"/>
        <v>2018Mozambique</v>
      </c>
      <c r="D2552">
        <v>3.33</v>
      </c>
      <c r="E2552">
        <v>3.63</v>
      </c>
      <c r="F2552">
        <v>5.48</v>
      </c>
      <c r="G2552">
        <f>VLOOKUP(C2552,'Size of Government'!E2551:F14927,2,TRUE)</f>
        <v>0.40601432323455811</v>
      </c>
      <c r="H2552">
        <f t="shared" si="273"/>
        <v>4.0601432323455811</v>
      </c>
      <c r="I2552">
        <v>5.44</v>
      </c>
      <c r="J2552">
        <v>6</v>
      </c>
      <c r="K2552">
        <v>0</v>
      </c>
      <c r="L2552">
        <f t="shared" si="274"/>
        <v>22.460143232345583</v>
      </c>
      <c r="M2552">
        <f>VLOOKUP(C2552,Informality!C2552:D13362,2,TRUE)</f>
        <v>0.61650000000000005</v>
      </c>
      <c r="N2552">
        <v>3.743357205390931</v>
      </c>
      <c r="O2552" s="15">
        <v>591.43927635477723</v>
      </c>
      <c r="P2552" s="15">
        <f t="shared" si="276"/>
        <v>110.81635751076162</v>
      </c>
      <c r="Q2552" s="15">
        <f t="shared" si="277"/>
        <v>10.312330632168541</v>
      </c>
      <c r="R2552" s="15">
        <f t="shared" si="278"/>
        <v>22.843031755660895</v>
      </c>
      <c r="S2552" s="15">
        <f t="shared" si="279"/>
        <v>22.508485560915034</v>
      </c>
    </row>
    <row r="2553" spans="1:19" x14ac:dyDescent="0.3">
      <c r="A2553">
        <v>2017</v>
      </c>
      <c r="B2553" t="s">
        <v>104</v>
      </c>
      <c r="C2553" t="str">
        <f t="shared" si="275"/>
        <v>2017Mozambique</v>
      </c>
      <c r="D2553">
        <v>3.33</v>
      </c>
      <c r="E2553">
        <v>3.8</v>
      </c>
      <c r="F2553">
        <v>5.51</v>
      </c>
      <c r="G2553">
        <f>VLOOKUP(C2553,'Size of Government'!E2552:F14928,2,TRUE)</f>
        <v>0.40066990256309509</v>
      </c>
      <c r="H2553">
        <f t="shared" si="273"/>
        <v>4.0066990256309509</v>
      </c>
      <c r="I2553">
        <v>5.28</v>
      </c>
      <c r="J2553">
        <v>6</v>
      </c>
      <c r="K2553">
        <v>0</v>
      </c>
      <c r="L2553">
        <f t="shared" si="274"/>
        <v>22.416699025630951</v>
      </c>
      <c r="M2553">
        <f>VLOOKUP(C2553,Informality!C2553:D13363,2,TRUE)</f>
        <v>0.6169</v>
      </c>
      <c r="N2553">
        <v>3.7361165042718252</v>
      </c>
      <c r="O2553" s="15">
        <v>588.74102199527852</v>
      </c>
      <c r="P2553" s="15">
        <f t="shared" si="276"/>
        <v>110.73724333954361</v>
      </c>
      <c r="Q2553" s="15">
        <f t="shared" si="277"/>
        <v>10.269417562938612</v>
      </c>
      <c r="R2553" s="15">
        <f t="shared" si="278"/>
        <v>22.7984491328539</v>
      </c>
      <c r="S2553" s="15">
        <f t="shared" si="279"/>
        <v>22.465760739520583</v>
      </c>
    </row>
    <row r="2554" spans="1:19" x14ac:dyDescent="0.3">
      <c r="A2554">
        <v>2016</v>
      </c>
      <c r="B2554" t="s">
        <v>104</v>
      </c>
      <c r="C2554" t="str">
        <f t="shared" si="275"/>
        <v>2016Mozambique</v>
      </c>
      <c r="D2554">
        <v>3.33</v>
      </c>
      <c r="E2554">
        <v>3.96</v>
      </c>
      <c r="F2554">
        <v>5.05</v>
      </c>
      <c r="G2554">
        <f>VLOOKUP(C2554,'Size of Government'!E2553:F14929,2,TRUE)</f>
        <v>0.3650684654712677</v>
      </c>
      <c r="H2554">
        <f t="shared" si="273"/>
        <v>3.650684654712677</v>
      </c>
      <c r="I2554">
        <v>5.5</v>
      </c>
      <c r="J2554">
        <v>6</v>
      </c>
      <c r="K2554">
        <v>0</v>
      </c>
      <c r="L2554">
        <f t="shared" si="274"/>
        <v>22.440684654712676</v>
      </c>
      <c r="M2554">
        <f>VLOOKUP(C2554,Informality!C2554:D13364,2,TRUE)</f>
        <v>0.61480000000000001</v>
      </c>
      <c r="N2554">
        <v>3.74011410911878</v>
      </c>
      <c r="O2554" s="15">
        <v>584.21110787692135</v>
      </c>
      <c r="P2554" s="15">
        <f t="shared" si="276"/>
        <v>110.67413983642149</v>
      </c>
      <c r="Q2554" s="15">
        <f t="shared" si="277"/>
        <v>10.312516591412331</v>
      </c>
      <c r="R2554" s="15">
        <f t="shared" si="278"/>
        <v>22.813897637629612</v>
      </c>
      <c r="S2554" s="15">
        <f t="shared" si="279"/>
        <v>22.483623299057818</v>
      </c>
    </row>
    <row r="2555" spans="1:19" x14ac:dyDescent="0.3">
      <c r="A2555">
        <v>2015</v>
      </c>
      <c r="B2555" t="s">
        <v>104</v>
      </c>
      <c r="C2555" t="str">
        <f t="shared" si="275"/>
        <v>2015Mozambique</v>
      </c>
      <c r="D2555">
        <v>3.33</v>
      </c>
      <c r="E2555">
        <v>4.18</v>
      </c>
      <c r="F2555">
        <v>5.46</v>
      </c>
      <c r="G2555">
        <f>VLOOKUP(C2555,'Size of Government'!E2554:F14930,2,TRUE)</f>
        <v>0.32544311881065369</v>
      </c>
      <c r="H2555">
        <f t="shared" si="273"/>
        <v>3.2544311881065369</v>
      </c>
      <c r="I2555">
        <v>5.51</v>
      </c>
      <c r="J2555">
        <v>6</v>
      </c>
      <c r="K2555">
        <v>0</v>
      </c>
      <c r="L2555">
        <f t="shared" si="274"/>
        <v>22.274431188106536</v>
      </c>
      <c r="M2555">
        <f>VLOOKUP(C2555,Informality!C2555:D13365,2,TRUE)</f>
        <v>0.61499999999999999</v>
      </c>
      <c r="N2555">
        <v>3.7124051980177559</v>
      </c>
      <c r="O2555" s="15">
        <v>579.08806937802649</v>
      </c>
      <c r="P2555" s="15">
        <f t="shared" si="276"/>
        <v>109.62438570678502</v>
      </c>
      <c r="Q2555" s="15">
        <f t="shared" si="277"/>
        <v>10.271938588120575</v>
      </c>
      <c r="R2555" s="15">
        <f t="shared" si="278"/>
        <v>22.682826768568276</v>
      </c>
      <c r="S2555" s="15">
        <f t="shared" si="279"/>
        <v>22.323692778650898</v>
      </c>
    </row>
    <row r="2556" spans="1:19" x14ac:dyDescent="0.3">
      <c r="A2556">
        <v>2014</v>
      </c>
      <c r="B2556" t="s">
        <v>104</v>
      </c>
      <c r="C2556" t="str">
        <f t="shared" si="275"/>
        <v>2014Mozambique</v>
      </c>
      <c r="D2556">
        <v>3.33</v>
      </c>
      <c r="E2556">
        <v>3.97</v>
      </c>
      <c r="F2556">
        <v>5.54</v>
      </c>
      <c r="G2556">
        <f>VLOOKUP(C2556,'Size of Government'!E2555:F14931,2,TRUE)</f>
        <v>0.27461478114128113</v>
      </c>
      <c r="H2556">
        <f t="shared" si="273"/>
        <v>2.7461478114128113</v>
      </c>
      <c r="I2556">
        <v>5.2</v>
      </c>
      <c r="J2556">
        <v>6</v>
      </c>
      <c r="K2556">
        <v>0</v>
      </c>
      <c r="L2556">
        <f t="shared" si="274"/>
        <v>21.246147811412811</v>
      </c>
      <c r="M2556">
        <f>VLOOKUP(C2556,Informality!C2556:D13366,2,TRUE)</f>
        <v>0.62380000000000002</v>
      </c>
      <c r="N2556">
        <v>3.541024635235468</v>
      </c>
      <c r="O2556" s="15">
        <v>558.20934425393864</v>
      </c>
      <c r="P2556" s="15">
        <f t="shared" si="276"/>
        <v>104.12785576134941</v>
      </c>
      <c r="Q2556" s="15">
        <f t="shared" si="277"/>
        <v>9.8707207336712433</v>
      </c>
      <c r="R2556" s="15">
        <f t="shared" si="278"/>
        <v>21.672629167642775</v>
      </c>
      <c r="S2556" s="15">
        <f t="shared" si="279"/>
        <v>21.304251519420298</v>
      </c>
    </row>
    <row r="2557" spans="1:19" x14ac:dyDescent="0.3">
      <c r="A2557">
        <v>2013</v>
      </c>
      <c r="B2557" t="s">
        <v>104</v>
      </c>
      <c r="C2557" t="str">
        <f t="shared" si="275"/>
        <v>2013Mozambique</v>
      </c>
      <c r="D2557">
        <v>3.33</v>
      </c>
      <c r="E2557">
        <v>4.08</v>
      </c>
      <c r="F2557">
        <v>5.93</v>
      </c>
      <c r="G2557">
        <f>VLOOKUP(C2557,'Size of Government'!E2556:F14932,2,TRUE)</f>
        <v>0.24072393774986267</v>
      </c>
      <c r="H2557">
        <f t="shared" si="273"/>
        <v>2.4072393774986267</v>
      </c>
      <c r="I2557">
        <v>4.78</v>
      </c>
      <c r="J2557">
        <v>6</v>
      </c>
      <c r="K2557">
        <v>0</v>
      </c>
      <c r="L2557">
        <f t="shared" si="274"/>
        <v>20.597239377498628</v>
      </c>
      <c r="M2557">
        <f>VLOOKUP(C2557,Informality!C2557:D13367,2,TRUE)</f>
        <v>0.62439999999999996</v>
      </c>
      <c r="N2557">
        <v>3.4328732295831048</v>
      </c>
      <c r="O2557" s="15">
        <v>534.50634301772288</v>
      </c>
      <c r="P2557" s="15">
        <f t="shared" si="276"/>
        <v>100.64240197356239</v>
      </c>
      <c r="Q2557" s="15">
        <f t="shared" si="277"/>
        <v>9.6113735449507942</v>
      </c>
      <c r="R2557" s="15">
        <f t="shared" si="278"/>
        <v>21.059515597246051</v>
      </c>
      <c r="S2557" s="15">
        <f t="shared" si="279"/>
        <v>20.669320576466237</v>
      </c>
    </row>
    <row r="2558" spans="1:19" x14ac:dyDescent="0.3">
      <c r="A2558">
        <v>2012</v>
      </c>
      <c r="B2558" t="s">
        <v>104</v>
      </c>
      <c r="C2558" t="str">
        <f t="shared" si="275"/>
        <v>2012Mozambique</v>
      </c>
      <c r="D2558">
        <v>3.33</v>
      </c>
      <c r="E2558">
        <v>4.34</v>
      </c>
      <c r="F2558">
        <v>5.84</v>
      </c>
      <c r="G2558">
        <f>VLOOKUP(C2558,'Size of Government'!E2557:F14933,2,TRUE)</f>
        <v>0.24741005897521973</v>
      </c>
      <c r="H2558">
        <f t="shared" si="273"/>
        <v>2.4741005897521973</v>
      </c>
      <c r="I2558">
        <v>4.82</v>
      </c>
      <c r="J2558">
        <v>6</v>
      </c>
      <c r="K2558">
        <v>0</v>
      </c>
      <c r="L2558">
        <f t="shared" si="274"/>
        <v>20.964100589752199</v>
      </c>
      <c r="M2558">
        <f>VLOOKUP(C2558,Informality!C2558:D13368,2,TRUE)</f>
        <v>0.62919999999999998</v>
      </c>
      <c r="N2558">
        <v>3.4940167649587002</v>
      </c>
      <c r="O2558" s="15">
        <v>513.73908715907305</v>
      </c>
      <c r="P2558" s="15">
        <f t="shared" si="276"/>
        <v>102.53511457527308</v>
      </c>
      <c r="Q2558" s="15">
        <f t="shared" si="277"/>
        <v>9.761048802675468</v>
      </c>
      <c r="R2558" s="15">
        <f t="shared" si="278"/>
        <v>21.416106896249023</v>
      </c>
      <c r="S2558" s="15">
        <f t="shared" si="279"/>
        <v>21.03051599338653</v>
      </c>
    </row>
    <row r="2559" spans="1:19" x14ac:dyDescent="0.3">
      <c r="A2559">
        <v>2011</v>
      </c>
      <c r="B2559" t="s">
        <v>104</v>
      </c>
      <c r="C2559" t="str">
        <f t="shared" si="275"/>
        <v>2011Mozambique</v>
      </c>
      <c r="D2559">
        <v>3.33</v>
      </c>
      <c r="E2559">
        <v>4.17</v>
      </c>
      <c r="F2559">
        <v>5.16</v>
      </c>
      <c r="G2559">
        <f>VLOOKUP(C2559,'Size of Government'!E2558:F14934,2,TRUE)</f>
        <v>0.20311366021633148</v>
      </c>
      <c r="H2559">
        <f t="shared" si="273"/>
        <v>2.0311366021633148</v>
      </c>
      <c r="I2559">
        <v>4.8</v>
      </c>
      <c r="J2559">
        <v>6</v>
      </c>
      <c r="K2559">
        <v>0</v>
      </c>
      <c r="L2559">
        <f t="shared" si="274"/>
        <v>20.331136602163316</v>
      </c>
      <c r="M2559">
        <f>VLOOKUP(C2559,Informality!C2559:D13369,2,TRUE)</f>
        <v>0.63470000000000004</v>
      </c>
      <c r="N2559">
        <v>3.3885227670272191</v>
      </c>
      <c r="O2559" s="15">
        <v>492.3430015592067</v>
      </c>
      <c r="P2559" s="15">
        <f t="shared" si="276"/>
        <v>98.653483856490922</v>
      </c>
      <c r="Q2559" s="15">
        <f t="shared" si="277"/>
        <v>9.5730515457009595</v>
      </c>
      <c r="R2559" s="15">
        <f t="shared" si="278"/>
        <v>20.75487561678921</v>
      </c>
      <c r="S2559" s="15">
        <f t="shared" si="279"/>
        <v>20.390522837573961</v>
      </c>
    </row>
    <row r="2560" spans="1:19" x14ac:dyDescent="0.3">
      <c r="A2560">
        <v>2010</v>
      </c>
      <c r="B2560" t="s">
        <v>104</v>
      </c>
      <c r="C2560" t="str">
        <f t="shared" si="275"/>
        <v>2010Mozambique</v>
      </c>
      <c r="D2560">
        <v>1.67</v>
      </c>
      <c r="E2560">
        <v>3.9</v>
      </c>
      <c r="F2560">
        <v>5.14</v>
      </c>
      <c r="G2560">
        <f>VLOOKUP(C2560,'Size of Government'!E2559:F14935,2,TRUE)</f>
        <v>0.13993576169013977</v>
      </c>
      <c r="H2560">
        <f t="shared" si="273"/>
        <v>1.3993576169013977</v>
      </c>
      <c r="I2560">
        <v>4.97</v>
      </c>
      <c r="J2560">
        <v>6</v>
      </c>
      <c r="K2560">
        <v>0</v>
      </c>
      <c r="L2560">
        <f t="shared" si="274"/>
        <v>17.939357616901397</v>
      </c>
      <c r="M2560">
        <f>VLOOKUP(C2560,Informality!C2560:D13370,2,TRUE)</f>
        <v>0.6431</v>
      </c>
      <c r="N2560">
        <v>2.9898929361502331</v>
      </c>
      <c r="O2560" s="15">
        <v>471.18169264589295</v>
      </c>
      <c r="P2560" s="15">
        <f t="shared" si="276"/>
        <v>83.337006131163079</v>
      </c>
      <c r="Q2560" s="15">
        <f t="shared" si="277"/>
        <v>8.98097999886315</v>
      </c>
      <c r="R2560" s="15">
        <f t="shared" si="278"/>
        <v>18.476115446776486</v>
      </c>
      <c r="S2560" s="15">
        <f t="shared" si="279"/>
        <v>18.025094686040955</v>
      </c>
    </row>
    <row r="2561" spans="1:19" x14ac:dyDescent="0.3">
      <c r="A2561">
        <v>2009</v>
      </c>
      <c r="B2561" t="s">
        <v>104</v>
      </c>
      <c r="C2561" t="str">
        <f t="shared" si="275"/>
        <v>2009Mozambique</v>
      </c>
      <c r="D2561">
        <v>3.33</v>
      </c>
      <c r="E2561">
        <v>3.84</v>
      </c>
      <c r="G2561">
        <f>VLOOKUP(C2561,'Size of Government'!E2560:F14936,2,TRUE)</f>
        <v>0.2711336612701416</v>
      </c>
      <c r="H2561">
        <f t="shared" si="273"/>
        <v>2.711336612701416</v>
      </c>
      <c r="I2561">
        <v>5.2</v>
      </c>
      <c r="J2561">
        <v>6</v>
      </c>
      <c r="K2561">
        <v>0</v>
      </c>
      <c r="L2561">
        <f t="shared" si="274"/>
        <v>21.081336612701417</v>
      </c>
      <c r="M2561">
        <f>VLOOKUP(C2561,Informality!C2561:D13371,2,TRUE)</f>
        <v>0.34279999999999999</v>
      </c>
      <c r="N2561">
        <v>3.5135561021169028</v>
      </c>
      <c r="O2561" s="15">
        <v>454.78167619145961</v>
      </c>
      <c r="P2561" s="15">
        <f t="shared" si="276"/>
        <v>103.24337724517785</v>
      </c>
      <c r="Q2561" s="15">
        <f t="shared" si="277"/>
        <v>9.8094773676977915</v>
      </c>
      <c r="R2561" s="15">
        <f t="shared" si="278"/>
        <v>21.386826817327343</v>
      </c>
      <c r="S2561" s="15">
        <f t="shared" si="279"/>
        <v>21.115834391870649</v>
      </c>
    </row>
    <row r="2562" spans="1:19" x14ac:dyDescent="0.3">
      <c r="A2562">
        <v>2008</v>
      </c>
      <c r="B2562" t="s">
        <v>104</v>
      </c>
      <c r="C2562" t="str">
        <f t="shared" si="275"/>
        <v>2008Mozambique</v>
      </c>
      <c r="D2562">
        <v>3.3</v>
      </c>
      <c r="E2562">
        <v>3.97</v>
      </c>
      <c r="G2562">
        <f>VLOOKUP(C2562,'Size of Government'!E2561:F14937,2,TRUE)</f>
        <v>0.2163531631231308</v>
      </c>
      <c r="H2562">
        <f t="shared" ref="H2562:H2625" si="280">10*G2562</f>
        <v>2.163531631231308</v>
      </c>
      <c r="I2562">
        <v>5.2</v>
      </c>
      <c r="J2562">
        <v>6.7</v>
      </c>
      <c r="K2562">
        <v>0</v>
      </c>
      <c r="L2562">
        <f t="shared" ref="L2562:L2625" si="281">SUM(D2562,E2562,H2562,I2562,J2562,K2562)</f>
        <v>21.333531631231306</v>
      </c>
      <c r="M2562">
        <f>VLOOKUP(C2562,Informality!C2562:D13372,2,TRUE)</f>
        <v>0.34570000000000001</v>
      </c>
      <c r="N2562">
        <v>3.5555886052052181</v>
      </c>
      <c r="O2562" s="15">
        <v>439.64248644021291</v>
      </c>
      <c r="P2562" s="15">
        <f t="shared" si="276"/>
        <v>102.99728099783842</v>
      </c>
      <c r="Q2562" s="15">
        <f t="shared" si="277"/>
        <v>10.161779820451653</v>
      </c>
      <c r="R2562" s="15">
        <f t="shared" si="278"/>
        <v>21.696415099560674</v>
      </c>
      <c r="S2562" s="15">
        <f t="shared" si="279"/>
        <v>21.385229919006555</v>
      </c>
    </row>
    <row r="2563" spans="1:19" x14ac:dyDescent="0.3">
      <c r="A2563">
        <v>2007</v>
      </c>
      <c r="B2563" t="s">
        <v>104</v>
      </c>
      <c r="C2563" t="str">
        <f t="shared" ref="C2563:C2626" si="282">A2563&amp;B2563</f>
        <v>2007Mozambique</v>
      </c>
      <c r="D2563">
        <v>3.3</v>
      </c>
      <c r="E2563">
        <v>3.93</v>
      </c>
      <c r="G2563">
        <f>VLOOKUP(C2563,'Size of Government'!E2562:F14938,2,TRUE)</f>
        <v>0.28945919871330261</v>
      </c>
      <c r="H2563">
        <f t="shared" si="280"/>
        <v>2.8945919871330261</v>
      </c>
      <c r="I2563">
        <v>4.95</v>
      </c>
      <c r="J2563">
        <v>6.7</v>
      </c>
      <c r="K2563">
        <v>0</v>
      </c>
      <c r="L2563">
        <f t="shared" si="281"/>
        <v>21.774591987133025</v>
      </c>
      <c r="M2563">
        <f>VLOOKUP(C2563,Informality!C2563:D13373,2,TRUE)</f>
        <v>0.2964</v>
      </c>
      <c r="N2563">
        <v>3.629098664522171</v>
      </c>
      <c r="O2563" s="15">
        <v>421.17965837066856</v>
      </c>
      <c r="P2563" s="15">
        <f t="shared" ref="P2563:P2626" si="283">(D2563^(1/2)+E2563^(1/2)+H2563^(1/2)+I2563^(1/2)+J2563^(1/2)+K2563^(1/2))^2</f>
        <v>106.3715493492949</v>
      </c>
      <c r="Q2563" s="15">
        <f t="shared" ref="Q2563:Q2626" si="284">(D2563^2+E2563^2+H2563^2+I2563^2+J2563^2+K2563^2)^(1/2)</f>
        <v>10.203237857267403</v>
      </c>
      <c r="R2563" s="15">
        <f t="shared" ref="R2563:R2626" si="285">(E2563^3+F2563^3+I2563^3+J2563^3+K2563^3+L2563^3)^(1/3)</f>
        <v>22.108826026090405</v>
      </c>
      <c r="S2563" s="15">
        <f t="shared" ref="S2563:S2626" si="286">(F2563^4+G2563^4+J2563^4+K2563^4+L2563^4+M2563^4)^(1/4)</f>
        <v>21.823225718209525</v>
      </c>
    </row>
    <row r="2564" spans="1:19" x14ac:dyDescent="0.3">
      <c r="A2564">
        <v>2006</v>
      </c>
      <c r="B2564" t="s">
        <v>104</v>
      </c>
      <c r="C2564" t="str">
        <f t="shared" si="282"/>
        <v>2006Mozambique</v>
      </c>
      <c r="D2564">
        <v>1.7</v>
      </c>
      <c r="E2564">
        <v>3.17</v>
      </c>
      <c r="G2564">
        <f>VLOOKUP(C2564,'Size of Government'!E2563:F14939,2,TRUE)</f>
        <v>0.15506854653358459</v>
      </c>
      <c r="H2564">
        <f t="shared" si="280"/>
        <v>1.5506854653358459</v>
      </c>
      <c r="I2564">
        <v>5.03</v>
      </c>
      <c r="J2564">
        <v>6.7</v>
      </c>
      <c r="K2564">
        <v>0</v>
      </c>
      <c r="L2564">
        <f t="shared" si="281"/>
        <v>18.150685465335847</v>
      </c>
      <c r="M2564">
        <f>VLOOKUP(C2564,Informality!C2564:D13374,2,TRUE)</f>
        <v>0.30230000000000001</v>
      </c>
      <c r="N2564">
        <v>3.0251142442226411</v>
      </c>
      <c r="O2564" s="15">
        <v>401.95444864566912</v>
      </c>
      <c r="P2564" s="15">
        <f t="shared" si="283"/>
        <v>83.919469760270616</v>
      </c>
      <c r="Q2564" s="15">
        <f t="shared" si="284"/>
        <v>9.2484823302206642</v>
      </c>
      <c r="R2564" s="15">
        <f t="shared" si="285"/>
        <v>18.604547933724078</v>
      </c>
      <c r="S2564" s="15">
        <f t="shared" si="286"/>
        <v>18.234353640393241</v>
      </c>
    </row>
    <row r="2565" spans="1:19" x14ac:dyDescent="0.3">
      <c r="A2565">
        <v>2005</v>
      </c>
      <c r="B2565" t="s">
        <v>104</v>
      </c>
      <c r="C2565" t="str">
        <f t="shared" si="282"/>
        <v>2005Mozambique</v>
      </c>
      <c r="D2565">
        <v>2.8</v>
      </c>
      <c r="E2565">
        <v>3.01</v>
      </c>
      <c r="G2565">
        <f>VLOOKUP(C2565,'Size of Government'!E2564:F14940,2,TRUE)</f>
        <v>0.15183065831661224</v>
      </c>
      <c r="H2565">
        <f t="shared" si="280"/>
        <v>1.5183065831661224</v>
      </c>
      <c r="I2565">
        <v>5.25</v>
      </c>
      <c r="J2565">
        <v>6.7</v>
      </c>
      <c r="K2565">
        <v>0</v>
      </c>
      <c r="L2565">
        <f t="shared" si="281"/>
        <v>19.27830658316612</v>
      </c>
      <c r="M2565">
        <f>VLOOKUP(C2565,Informality!C2565:D13375,2,TRUE)</f>
        <v>0.1237</v>
      </c>
      <c r="N2565">
        <v>3.213051097194354</v>
      </c>
      <c r="O2565" s="15">
        <v>376.88564989643703</v>
      </c>
      <c r="P2565" s="15">
        <f t="shared" si="283"/>
        <v>90.633726641012359</v>
      </c>
      <c r="Q2565" s="15">
        <f t="shared" si="284"/>
        <v>9.5738108859787694</v>
      </c>
      <c r="R2565" s="15">
        <f t="shared" si="285"/>
        <v>19.693303848437779</v>
      </c>
      <c r="S2565" s="15">
        <f t="shared" si="286"/>
        <v>19.348237686606684</v>
      </c>
    </row>
    <row r="2566" spans="1:19" x14ac:dyDescent="0.3">
      <c r="A2566">
        <v>2004</v>
      </c>
      <c r="B2566" t="s">
        <v>104</v>
      </c>
      <c r="C2566" t="str">
        <f t="shared" si="282"/>
        <v>2004Mozambique</v>
      </c>
      <c r="D2566">
        <v>3.9</v>
      </c>
      <c r="E2566">
        <v>4.32</v>
      </c>
      <c r="G2566">
        <f>VLOOKUP(C2566,'Size of Government'!E2565:F14941,2,TRUE)</f>
        <v>0.14796268939971924</v>
      </c>
      <c r="H2566">
        <f t="shared" si="280"/>
        <v>1.4796268939971924</v>
      </c>
      <c r="I2566">
        <v>5.71</v>
      </c>
      <c r="J2566">
        <v>6.7</v>
      </c>
      <c r="K2566">
        <v>0</v>
      </c>
      <c r="L2566">
        <f t="shared" si="281"/>
        <v>22.109626893997191</v>
      </c>
      <c r="M2566">
        <f>VLOOKUP(C2566,Informality!C2566:D13376,2,TRUE)</f>
        <v>0.1242</v>
      </c>
      <c r="N2566">
        <v>3.6849378156661992</v>
      </c>
      <c r="O2566" s="15">
        <v>363.78097846501993</v>
      </c>
      <c r="P2566" s="15">
        <f t="shared" si="283"/>
        <v>105.01532118249651</v>
      </c>
      <c r="Q2566" s="15">
        <f t="shared" si="284"/>
        <v>10.656256178669871</v>
      </c>
      <c r="R2566" s="15">
        <f t="shared" si="285"/>
        <v>22.490054362105525</v>
      </c>
      <c r="S2566" s="15">
        <f t="shared" si="286"/>
        <v>22.156091934412995</v>
      </c>
    </row>
    <row r="2567" spans="1:19" x14ac:dyDescent="0.3">
      <c r="A2567">
        <v>2003</v>
      </c>
      <c r="B2567" t="s">
        <v>104</v>
      </c>
      <c r="C2567" t="str">
        <f t="shared" si="282"/>
        <v>2003Mozambique</v>
      </c>
      <c r="D2567">
        <v>3.9</v>
      </c>
      <c r="E2567">
        <v>3.67</v>
      </c>
      <c r="G2567">
        <f>VLOOKUP(C2567,'Size of Government'!E2566:F14942,2,TRUE)</f>
        <v>0.13639172911643982</v>
      </c>
      <c r="H2567">
        <f t="shared" si="280"/>
        <v>1.3639172911643982</v>
      </c>
      <c r="I2567">
        <v>4.83</v>
      </c>
      <c r="J2567">
        <v>6.7</v>
      </c>
      <c r="K2567">
        <v>0</v>
      </c>
      <c r="L2567">
        <f t="shared" si="281"/>
        <v>20.4639172911644</v>
      </c>
      <c r="M2567">
        <f>VLOOKUP(C2567,Informality!C2567:D13377,2,TRUE)</f>
        <v>0.28599999999999998</v>
      </c>
      <c r="N2567">
        <v>3.4106528818607331</v>
      </c>
      <c r="O2567" s="15">
        <v>347.15669513430345</v>
      </c>
      <c r="P2567" s="15">
        <f t="shared" si="283"/>
        <v>96.91608589076391</v>
      </c>
      <c r="Q2567" s="15">
        <f t="shared" si="284"/>
        <v>9.9377095136222025</v>
      </c>
      <c r="R2567" s="15">
        <f t="shared" si="285"/>
        <v>20.825912446321368</v>
      </c>
      <c r="S2567" s="15">
        <f t="shared" si="286"/>
        <v>20.522451735409799</v>
      </c>
    </row>
    <row r="2568" spans="1:19" x14ac:dyDescent="0.3">
      <c r="A2568">
        <v>2002</v>
      </c>
      <c r="B2568" t="s">
        <v>104</v>
      </c>
      <c r="C2568" t="str">
        <f t="shared" si="282"/>
        <v>2002Mozambique</v>
      </c>
      <c r="D2568">
        <v>3.9</v>
      </c>
      <c r="G2568">
        <f>VLOOKUP(C2568,'Size of Government'!E2567:F14943,2,TRUE)</f>
        <v>0.13548736274242401</v>
      </c>
      <c r="H2568">
        <f t="shared" si="280"/>
        <v>1.3548736274242401</v>
      </c>
      <c r="J2568">
        <v>6.7</v>
      </c>
      <c r="K2568">
        <v>0</v>
      </c>
      <c r="L2568">
        <f t="shared" si="281"/>
        <v>11.954873627424242</v>
      </c>
      <c r="M2568">
        <f>VLOOKUP(C2568,Informality!C2568:D13378,2,TRUE)</f>
        <v>0.28739999999999999</v>
      </c>
      <c r="N2568">
        <v>2.9887184068560599</v>
      </c>
      <c r="O2568" s="15">
        <v>334.47830401820835</v>
      </c>
      <c r="P2568" s="15">
        <f t="shared" si="283"/>
        <v>32.801598476583706</v>
      </c>
      <c r="Q2568" s="15">
        <f t="shared" si="284"/>
        <v>7.869922651861943</v>
      </c>
      <c r="R2568" s="15">
        <f t="shared" si="285"/>
        <v>12.618796220444001</v>
      </c>
      <c r="S2568" s="15">
        <f t="shared" si="286"/>
        <v>12.239406579559484</v>
      </c>
    </row>
    <row r="2569" spans="1:19" x14ac:dyDescent="0.3">
      <c r="A2569">
        <v>2001</v>
      </c>
      <c r="B2569" t="s">
        <v>104</v>
      </c>
      <c r="C2569" t="str">
        <f t="shared" si="282"/>
        <v>2001Mozambique</v>
      </c>
      <c r="G2569">
        <f>VLOOKUP(C2569,'Size of Government'!E2568:F14944,2,TRUE)</f>
        <v>0.1333799809217453</v>
      </c>
      <c r="H2569">
        <f t="shared" si="280"/>
        <v>1.333799809217453</v>
      </c>
      <c r="L2569">
        <f t="shared" si="281"/>
        <v>1.333799809217453</v>
      </c>
      <c r="M2569">
        <f>VLOOKUP(C2569,Informality!C2569:D13379,2,TRUE)</f>
        <v>0.6079</v>
      </c>
      <c r="N2569">
        <v>1.333799809217453</v>
      </c>
      <c r="O2569" s="15">
        <v>315.15286822281558</v>
      </c>
      <c r="P2569" s="15">
        <f t="shared" si="283"/>
        <v>1.3337998092174528</v>
      </c>
      <c r="Q2569" s="15">
        <f t="shared" si="284"/>
        <v>1.333799809217453</v>
      </c>
      <c r="R2569" s="15">
        <f t="shared" si="285"/>
        <v>1.333799809217453</v>
      </c>
      <c r="S2569" s="15">
        <f t="shared" si="286"/>
        <v>1.3479928727593111</v>
      </c>
    </row>
    <row r="2570" spans="1:19" x14ac:dyDescent="0.3">
      <c r="A2570">
        <v>2000</v>
      </c>
      <c r="B2570" t="s">
        <v>104</v>
      </c>
      <c r="C2570" t="str">
        <f t="shared" si="282"/>
        <v>2000Mozambique</v>
      </c>
      <c r="G2570">
        <f>VLOOKUP(C2570,'Size of Government'!E2569:F14945,2,TRUE)</f>
        <v>0.25024521350860596</v>
      </c>
      <c r="H2570">
        <f t="shared" si="280"/>
        <v>2.5024521350860596</v>
      </c>
      <c r="L2570">
        <f t="shared" si="281"/>
        <v>2.5024521350860596</v>
      </c>
      <c r="M2570">
        <f>VLOOKUP(C2570,Informality!C2570:D13380,2,TRUE)</f>
        <v>0.61160000000000003</v>
      </c>
      <c r="N2570">
        <v>2.50245213508606</v>
      </c>
      <c r="O2570" s="15">
        <v>289.2565531997883</v>
      </c>
      <c r="P2570" s="15">
        <f t="shared" si="283"/>
        <v>2.5024521350860596</v>
      </c>
      <c r="Q2570" s="15">
        <f t="shared" si="284"/>
        <v>2.5024521350860596</v>
      </c>
      <c r="R2570" s="15">
        <f t="shared" si="285"/>
        <v>2.5024521350860591</v>
      </c>
      <c r="S2570" s="15">
        <f t="shared" si="286"/>
        <v>2.5047436414545143</v>
      </c>
    </row>
    <row r="2571" spans="1:19" x14ac:dyDescent="0.3">
      <c r="A2571">
        <v>1995</v>
      </c>
      <c r="B2571" t="s">
        <v>104</v>
      </c>
      <c r="C2571" t="str">
        <f t="shared" si="282"/>
        <v>1995Mozambique</v>
      </c>
      <c r="G2571">
        <f>VLOOKUP(C2571,'Size of Government'!E2570:F14946,2,TRUE)</f>
        <v>0.16621844470500946</v>
      </c>
      <c r="H2571">
        <f t="shared" si="280"/>
        <v>1.6621844470500946</v>
      </c>
      <c r="L2571">
        <f t="shared" si="281"/>
        <v>1.6621844470500946</v>
      </c>
      <c r="M2571">
        <f>VLOOKUP(C2571,Informality!C2571:D13381,2,TRUE)</f>
        <v>0.59870000000000001</v>
      </c>
      <c r="N2571">
        <v>1.662184447050095</v>
      </c>
      <c r="O2571" s="15">
        <v>215.16553689783458</v>
      </c>
      <c r="P2571" s="15">
        <f t="shared" si="283"/>
        <v>1.6621844470500946</v>
      </c>
      <c r="Q2571" s="15">
        <f t="shared" si="284"/>
        <v>1.6621844470500946</v>
      </c>
      <c r="R2571" s="15">
        <f t="shared" si="285"/>
        <v>1.6621844470500946</v>
      </c>
      <c r="S2571" s="15">
        <f t="shared" si="286"/>
        <v>1.6691759874920538</v>
      </c>
    </row>
    <row r="2572" spans="1:19" x14ac:dyDescent="0.3">
      <c r="A2572">
        <v>1990</v>
      </c>
      <c r="B2572" t="s">
        <v>104</v>
      </c>
      <c r="C2572" t="str">
        <f t="shared" si="282"/>
        <v>1990Mozambique</v>
      </c>
      <c r="G2572">
        <f>VLOOKUP(C2572,'Size of Government'!E2571:F14947,2,TRUE)</f>
        <v>0.18303675949573517</v>
      </c>
      <c r="H2572">
        <f t="shared" si="280"/>
        <v>1.8303675949573517</v>
      </c>
      <c r="L2572">
        <f t="shared" si="281"/>
        <v>1.8303675949573517</v>
      </c>
      <c r="M2572">
        <f>VLOOKUP(C2572,Informality!C2572:D13382,2,TRUE)</f>
        <v>0.58320000000000005</v>
      </c>
      <c r="N2572">
        <v>1.8303675949573519</v>
      </c>
      <c r="O2572" s="15">
        <v>216.16974175290176</v>
      </c>
      <c r="P2572" s="15">
        <f t="shared" si="283"/>
        <v>1.8303675949573519</v>
      </c>
      <c r="Q2572" s="15">
        <f t="shared" si="284"/>
        <v>1.8303675949573517</v>
      </c>
      <c r="R2572" s="15">
        <f t="shared" si="285"/>
        <v>1.8303675949573517</v>
      </c>
      <c r="S2572" s="15">
        <f t="shared" si="286"/>
        <v>1.8351111140527006</v>
      </c>
    </row>
    <row r="2573" spans="1:19" x14ac:dyDescent="0.3">
      <c r="A2573">
        <v>1985</v>
      </c>
      <c r="B2573" t="s">
        <v>104</v>
      </c>
      <c r="C2573" t="str">
        <f t="shared" si="282"/>
        <v>1985Mozambique</v>
      </c>
      <c r="G2573">
        <f>VLOOKUP(C2573,'Size of Government'!E2572:F14948,2,TRUE)</f>
        <v>0.51188963651657104</v>
      </c>
      <c r="H2573">
        <f t="shared" si="280"/>
        <v>5.1188963651657104</v>
      </c>
      <c r="L2573">
        <f t="shared" si="281"/>
        <v>5.1188963651657104</v>
      </c>
      <c r="M2573">
        <f>VLOOKUP(C2573,Informality!C2573:D13383,2,TRUE)</f>
        <v>0.54049999999999998</v>
      </c>
      <c r="N2573">
        <v>5.1188963651657096</v>
      </c>
      <c r="O2573" s="15">
        <v>168.63873439990186</v>
      </c>
      <c r="P2573" s="15">
        <f t="shared" si="283"/>
        <v>5.1188963651657096</v>
      </c>
      <c r="Q2573" s="15">
        <f t="shared" si="284"/>
        <v>5.1188963651657104</v>
      </c>
      <c r="R2573" s="15">
        <f t="shared" si="285"/>
        <v>5.1188963651657104</v>
      </c>
      <c r="S2573" s="15">
        <f t="shared" si="286"/>
        <v>5.1191833854517386</v>
      </c>
    </row>
    <row r="2574" spans="1:19" x14ac:dyDescent="0.3">
      <c r="A2574">
        <v>1980</v>
      </c>
      <c r="B2574" t="s">
        <v>104</v>
      </c>
      <c r="C2574" t="str">
        <f t="shared" si="282"/>
        <v>1980Mozambique</v>
      </c>
      <c r="G2574">
        <f>VLOOKUP(C2574,'Size of Government'!E2573:F14949,2,TRUE)</f>
        <v>0.65675872564315796</v>
      </c>
      <c r="H2574">
        <f t="shared" si="280"/>
        <v>6.5675872564315796</v>
      </c>
      <c r="L2574">
        <f t="shared" si="281"/>
        <v>6.5675872564315796</v>
      </c>
      <c r="M2574">
        <f>VLOOKUP(C2574,Informality!C2574:D13384,2,TRUE)</f>
        <v>0</v>
      </c>
      <c r="N2574">
        <v>6.5675872564315796</v>
      </c>
      <c r="O2574" s="15">
        <v>237.83228476609898</v>
      </c>
      <c r="P2574" s="15">
        <f t="shared" si="283"/>
        <v>6.5675872564315805</v>
      </c>
      <c r="Q2574" s="15">
        <f t="shared" si="284"/>
        <v>6.5675872564315796</v>
      </c>
      <c r="R2574" s="15">
        <f t="shared" si="285"/>
        <v>6.5675872564315796</v>
      </c>
      <c r="S2574" s="15">
        <f t="shared" si="286"/>
        <v>6.5677514399562362</v>
      </c>
    </row>
    <row r="2575" spans="1:19" x14ac:dyDescent="0.3">
      <c r="A2575">
        <v>1975</v>
      </c>
      <c r="B2575" t="s">
        <v>104</v>
      </c>
      <c r="C2575" t="str">
        <f t="shared" si="282"/>
        <v>1975Mozambique</v>
      </c>
      <c r="G2575">
        <f>VLOOKUP(C2575,'Size of Government'!E2574:F14950,2,TRUE)</f>
        <v>0.3775651752948761</v>
      </c>
      <c r="H2575">
        <f t="shared" si="280"/>
        <v>3.775651752948761</v>
      </c>
      <c r="L2575">
        <f t="shared" si="281"/>
        <v>3.775651752948761</v>
      </c>
      <c r="M2575">
        <f>VLOOKUP(C2575,Informality!C2575:D13385,2,TRUE)</f>
        <v>0</v>
      </c>
      <c r="N2575">
        <v>3.775651752948761</v>
      </c>
      <c r="O2575" s="15"/>
      <c r="P2575" s="15">
        <f t="shared" si="283"/>
        <v>3.775651752948761</v>
      </c>
      <c r="Q2575" s="15">
        <f t="shared" si="284"/>
        <v>3.775651752948761</v>
      </c>
      <c r="R2575" s="15">
        <f t="shared" si="285"/>
        <v>3.7756517529487605</v>
      </c>
      <c r="S2575" s="15">
        <f t="shared" si="286"/>
        <v>3.7757461407031174</v>
      </c>
    </row>
    <row r="2576" spans="1:19" x14ac:dyDescent="0.3">
      <c r="A2576">
        <v>1970</v>
      </c>
      <c r="B2576" t="s">
        <v>104</v>
      </c>
      <c r="C2576" t="str">
        <f t="shared" si="282"/>
        <v>1970Mozambique</v>
      </c>
      <c r="G2576">
        <f>VLOOKUP(C2576,'Size of Government'!E2575:F14951,2,TRUE)</f>
        <v>0.18139612674713135</v>
      </c>
      <c r="H2576">
        <f t="shared" si="280"/>
        <v>1.8139612674713135</v>
      </c>
      <c r="L2576">
        <f t="shared" si="281"/>
        <v>1.8139612674713135</v>
      </c>
      <c r="M2576">
        <f>VLOOKUP(C2576,Informality!C2576:D13386,2,TRUE)</f>
        <v>0.4904</v>
      </c>
      <c r="N2576">
        <v>1.813961267471313</v>
      </c>
      <c r="O2576" s="15"/>
      <c r="P2576" s="15">
        <f t="shared" si="283"/>
        <v>1.8139612674713135</v>
      </c>
      <c r="Q2576" s="15">
        <f t="shared" si="284"/>
        <v>1.8139612674713135</v>
      </c>
      <c r="R2576" s="15">
        <f t="shared" si="285"/>
        <v>1.8139612674713133</v>
      </c>
      <c r="S2576" s="15">
        <f t="shared" si="286"/>
        <v>1.816424063151828</v>
      </c>
    </row>
    <row r="2577" spans="1:19" x14ac:dyDescent="0.3">
      <c r="A2577">
        <v>2018</v>
      </c>
      <c r="B2577" t="s">
        <v>105</v>
      </c>
      <c r="C2577" t="str">
        <f t="shared" si="282"/>
        <v>2018Myanmar</v>
      </c>
      <c r="D2577">
        <v>8.9</v>
      </c>
      <c r="F2577">
        <v>7.5</v>
      </c>
      <c r="G2577">
        <f>VLOOKUP(C2577,'Size of Government'!E2576:F14952,2,TRUE)</f>
        <v>0.40601432323455811</v>
      </c>
      <c r="H2577">
        <f t="shared" si="280"/>
        <v>4.0601432323455811</v>
      </c>
      <c r="J2577">
        <v>8</v>
      </c>
      <c r="K2577">
        <v>4.01</v>
      </c>
      <c r="L2577">
        <f t="shared" si="281"/>
        <v>24.970143232345578</v>
      </c>
      <c r="M2577">
        <f>VLOOKUP(C2577,Informality!C2577:D13387,2,TRUE)</f>
        <v>0.61650000000000005</v>
      </c>
      <c r="N2577">
        <v>6.2425358080863944</v>
      </c>
      <c r="O2577" s="15">
        <v>1573.1477025570766</v>
      </c>
      <c r="P2577" s="15">
        <f t="shared" si="283"/>
        <v>96.613016402743639</v>
      </c>
      <c r="Q2577" s="15">
        <f t="shared" si="284"/>
        <v>13.258011278738664</v>
      </c>
      <c r="R2577" s="15">
        <f t="shared" si="285"/>
        <v>25.492855408142201</v>
      </c>
      <c r="S2577" s="15">
        <f t="shared" si="286"/>
        <v>25.090010256671825</v>
      </c>
    </row>
    <row r="2578" spans="1:19" x14ac:dyDescent="0.3">
      <c r="A2578">
        <v>2017</v>
      </c>
      <c r="B2578" t="s">
        <v>105</v>
      </c>
      <c r="C2578" t="str">
        <f t="shared" si="282"/>
        <v>2017Myanmar</v>
      </c>
      <c r="D2578">
        <v>7.77</v>
      </c>
      <c r="F2578">
        <v>7.22</v>
      </c>
      <c r="G2578">
        <f>VLOOKUP(C2578,'Size of Government'!E2577:F14953,2,TRUE)</f>
        <v>0.40066990256309509</v>
      </c>
      <c r="H2578">
        <f t="shared" si="280"/>
        <v>4.0066990256309509</v>
      </c>
      <c r="J2578">
        <v>8</v>
      </c>
      <c r="K2578">
        <v>4.01</v>
      </c>
      <c r="L2578">
        <f t="shared" si="281"/>
        <v>23.786699025630952</v>
      </c>
      <c r="M2578">
        <f>VLOOKUP(C2578,Informality!C2578:D13388,2,TRUE)</f>
        <v>0.6169</v>
      </c>
      <c r="N2578">
        <v>5.946674756407738</v>
      </c>
      <c r="O2578" s="15">
        <v>1482.6626633657988</v>
      </c>
      <c r="P2578" s="15">
        <f t="shared" si="283"/>
        <v>92.545777453321548</v>
      </c>
      <c r="Q2578" s="15">
        <f t="shared" si="284"/>
        <v>12.510261271531942</v>
      </c>
      <c r="R2578" s="15">
        <f t="shared" si="285"/>
        <v>24.335299713912274</v>
      </c>
      <c r="S2578" s="15">
        <f t="shared" si="286"/>
        <v>23.916991652713868</v>
      </c>
    </row>
    <row r="2579" spans="1:19" x14ac:dyDescent="0.3">
      <c r="A2579">
        <v>2016</v>
      </c>
      <c r="B2579" t="s">
        <v>105</v>
      </c>
      <c r="C2579" t="str">
        <f t="shared" si="282"/>
        <v>2016Myanmar</v>
      </c>
      <c r="D2579">
        <v>8.9</v>
      </c>
      <c r="E2579">
        <v>5.22</v>
      </c>
      <c r="F2579">
        <v>6.98</v>
      </c>
      <c r="G2579">
        <f>VLOOKUP(C2579,'Size of Government'!E2578:F14954,2,TRUE)</f>
        <v>0.3650684654712677</v>
      </c>
      <c r="H2579">
        <f t="shared" si="280"/>
        <v>3.650684654712677</v>
      </c>
      <c r="I2579">
        <v>7.42</v>
      </c>
      <c r="J2579">
        <v>8</v>
      </c>
      <c r="K2579">
        <v>4.01</v>
      </c>
      <c r="L2579">
        <f t="shared" si="281"/>
        <v>37.200684654712674</v>
      </c>
      <c r="M2579">
        <f>VLOOKUP(C2579,Informality!C2579:D13389,2,TRUE)</f>
        <v>0.61480000000000001</v>
      </c>
      <c r="N2579">
        <v>6.200114109118779</v>
      </c>
      <c r="O2579" s="15">
        <v>1402.2765496387972</v>
      </c>
      <c r="P2579" s="15">
        <f t="shared" si="283"/>
        <v>217.07862890116272</v>
      </c>
      <c r="Q2579" s="15">
        <f t="shared" si="284"/>
        <v>15.966289438944623</v>
      </c>
      <c r="R2579" s="15">
        <f t="shared" si="285"/>
        <v>37.550804062691412</v>
      </c>
      <c r="S2579" s="15">
        <f t="shared" si="286"/>
        <v>37.233315485379322</v>
      </c>
    </row>
    <row r="2580" spans="1:19" x14ac:dyDescent="0.3">
      <c r="A2580">
        <v>2015</v>
      </c>
      <c r="B2580" t="s">
        <v>105</v>
      </c>
      <c r="C2580" t="str">
        <f t="shared" si="282"/>
        <v>2015Myanmar</v>
      </c>
      <c r="D2580">
        <v>8.9</v>
      </c>
      <c r="E2580">
        <v>5.22</v>
      </c>
      <c r="F2580">
        <v>6.68</v>
      </c>
      <c r="G2580">
        <f>VLOOKUP(C2580,'Size of Government'!E2579:F14955,2,TRUE)</f>
        <v>0.32544311881065369</v>
      </c>
      <c r="H2580">
        <f t="shared" si="280"/>
        <v>3.2544311881065369</v>
      </c>
      <c r="I2580">
        <v>7.42</v>
      </c>
      <c r="J2580">
        <v>8</v>
      </c>
      <c r="K2580">
        <v>4.01</v>
      </c>
      <c r="L2580">
        <f t="shared" si="281"/>
        <v>36.804431188106534</v>
      </c>
      <c r="M2580">
        <f>VLOOKUP(C2580,Informality!C2580:D13390,2,TRUE)</f>
        <v>0.61499999999999999</v>
      </c>
      <c r="N2580">
        <v>6.1340718646844223</v>
      </c>
      <c r="O2580" s="15">
        <v>1335.2038719850516</v>
      </c>
      <c r="P2580" s="15">
        <f t="shared" si="283"/>
        <v>213.94667687604209</v>
      </c>
      <c r="Q2580" s="15">
        <f t="shared" si="284"/>
        <v>15.880372236132267</v>
      </c>
      <c r="R2580" s="15">
        <f t="shared" si="285"/>
        <v>37.151883780336185</v>
      </c>
      <c r="S2580" s="15">
        <f t="shared" si="286"/>
        <v>36.836212309308934</v>
      </c>
    </row>
    <row r="2581" spans="1:19" x14ac:dyDescent="0.3">
      <c r="A2581">
        <v>2014</v>
      </c>
      <c r="B2581" t="s">
        <v>105</v>
      </c>
      <c r="C2581" t="str">
        <f t="shared" si="282"/>
        <v>2014Myanmar</v>
      </c>
      <c r="D2581">
        <v>10</v>
      </c>
      <c r="E2581">
        <v>5.22</v>
      </c>
      <c r="F2581">
        <v>7.01</v>
      </c>
      <c r="G2581">
        <f>VLOOKUP(C2581,'Size of Government'!E2580:F14956,2,TRUE)</f>
        <v>0.27461478114128113</v>
      </c>
      <c r="H2581">
        <f t="shared" si="280"/>
        <v>2.7461478114128113</v>
      </c>
      <c r="I2581">
        <v>7.42</v>
      </c>
      <c r="J2581">
        <v>8</v>
      </c>
      <c r="K2581">
        <v>6.25</v>
      </c>
      <c r="L2581">
        <f t="shared" si="281"/>
        <v>39.636147811412812</v>
      </c>
      <c r="M2581">
        <f>VLOOKUP(C2581,Informality!C2581:D13391,2,TRUE)</f>
        <v>0.62380000000000002</v>
      </c>
      <c r="N2581">
        <v>6.6060246352354683</v>
      </c>
      <c r="O2581" s="15">
        <v>1257.4836156233985</v>
      </c>
      <c r="P2581" s="15">
        <f t="shared" si="283"/>
        <v>229.72115706214848</v>
      </c>
      <c r="Q2581" s="15">
        <f t="shared" si="284"/>
        <v>17.114573550110077</v>
      </c>
      <c r="R2581" s="15">
        <f t="shared" si="285"/>
        <v>39.98347563223502</v>
      </c>
      <c r="S2581" s="15">
        <f t="shared" si="286"/>
        <v>39.668374704190271</v>
      </c>
    </row>
    <row r="2582" spans="1:19" x14ac:dyDescent="0.3">
      <c r="A2582">
        <v>2013</v>
      </c>
      <c r="B2582" t="s">
        <v>105</v>
      </c>
      <c r="C2582" t="str">
        <f t="shared" si="282"/>
        <v>2013Myanmar</v>
      </c>
      <c r="D2582">
        <v>10</v>
      </c>
      <c r="E2582">
        <v>5.22</v>
      </c>
      <c r="F2582">
        <v>6.43</v>
      </c>
      <c r="G2582">
        <f>VLOOKUP(C2582,'Size of Government'!E2581:F14957,2,TRUE)</f>
        <v>0.19581513106822968</v>
      </c>
      <c r="H2582">
        <f t="shared" si="280"/>
        <v>1.9581513106822968</v>
      </c>
      <c r="I2582">
        <v>7.42</v>
      </c>
      <c r="J2582">
        <v>10</v>
      </c>
      <c r="K2582">
        <v>6.26</v>
      </c>
      <c r="L2582">
        <f t="shared" si="281"/>
        <v>40.858151310682295</v>
      </c>
      <c r="M2582">
        <f>VLOOKUP(C2582,Informality!C2582:D13392,2,TRUE)</f>
        <v>0.62439999999999996</v>
      </c>
      <c r="N2582">
        <v>6.8096918851137156</v>
      </c>
      <c r="O2582" s="15">
        <v>1174.0540869975314</v>
      </c>
      <c r="P2582" s="15">
        <f t="shared" si="283"/>
        <v>232.09284658021053</v>
      </c>
      <c r="Q2582" s="15">
        <f t="shared" si="284"/>
        <v>18.036816696843342</v>
      </c>
      <c r="R2582" s="15">
        <f t="shared" si="285"/>
        <v>41.265782036056983</v>
      </c>
      <c r="S2582" s="15">
        <f t="shared" si="286"/>
        <v>40.906612106165703</v>
      </c>
    </row>
    <row r="2583" spans="1:19" x14ac:dyDescent="0.3">
      <c r="A2583">
        <v>2012</v>
      </c>
      <c r="B2583" t="s">
        <v>105</v>
      </c>
      <c r="C2583" t="str">
        <f t="shared" si="282"/>
        <v>2012Myanmar</v>
      </c>
      <c r="D2583">
        <v>0</v>
      </c>
      <c r="E2583">
        <v>5.41</v>
      </c>
      <c r="F2583">
        <v>6.17</v>
      </c>
      <c r="G2583">
        <f>VLOOKUP(C2583,'Size of Government'!E2582:F14958,2,TRUE)</f>
        <v>0.20182563364505768</v>
      </c>
      <c r="H2583">
        <f t="shared" si="280"/>
        <v>2.0182563364505768</v>
      </c>
      <c r="I2583">
        <v>7.62</v>
      </c>
      <c r="J2583">
        <v>10</v>
      </c>
      <c r="K2583">
        <v>6.26</v>
      </c>
      <c r="L2583">
        <f t="shared" si="281"/>
        <v>31.308256336450576</v>
      </c>
      <c r="M2583">
        <f>VLOOKUP(C2583,Informality!C2583:D13393,2,TRUE)</f>
        <v>0.62919999999999998</v>
      </c>
      <c r="N2583">
        <v>5.218042722741763</v>
      </c>
      <c r="O2583" s="15">
        <v>1092.0565093293833</v>
      </c>
      <c r="P2583" s="15">
        <f t="shared" si="283"/>
        <v>148.14068410606129</v>
      </c>
      <c r="Q2583" s="15">
        <f t="shared" si="284"/>
        <v>15.185304035139465</v>
      </c>
      <c r="R2583" s="15">
        <f t="shared" si="285"/>
        <v>32.000507801259637</v>
      </c>
      <c r="S2583" s="15">
        <f t="shared" si="286"/>
        <v>31.413505399973186</v>
      </c>
    </row>
    <row r="2584" spans="1:19" x14ac:dyDescent="0.3">
      <c r="A2584">
        <v>2011</v>
      </c>
      <c r="B2584" t="s">
        <v>105</v>
      </c>
      <c r="C2584" t="str">
        <f t="shared" si="282"/>
        <v>2011Myanmar</v>
      </c>
      <c r="F2584">
        <v>5.63</v>
      </c>
      <c r="G2584">
        <f>VLOOKUP(C2584,'Size of Government'!E2583:F14959,2,TRUE)</f>
        <v>0.20608362555503845</v>
      </c>
      <c r="H2584">
        <f t="shared" si="280"/>
        <v>2.0608362555503845</v>
      </c>
      <c r="L2584">
        <f t="shared" si="281"/>
        <v>2.0608362555503845</v>
      </c>
      <c r="M2584">
        <f>VLOOKUP(C2584,Informality!C2584:D13394,2,TRUE)</f>
        <v>0.63470000000000004</v>
      </c>
      <c r="N2584">
        <v>2.060836255550385</v>
      </c>
      <c r="O2584" s="15">
        <v>1025.8922978384028</v>
      </c>
      <c r="P2584" s="15">
        <f t="shared" si="283"/>
        <v>2.0608362555503845</v>
      </c>
      <c r="Q2584" s="15">
        <f t="shared" si="284"/>
        <v>2.0608362555503845</v>
      </c>
      <c r="R2584" s="15">
        <f t="shared" si="285"/>
        <v>5.7205782657079505</v>
      </c>
      <c r="S2584" s="15">
        <f t="shared" si="286"/>
        <v>5.6553274921255738</v>
      </c>
    </row>
    <row r="2585" spans="1:19" x14ac:dyDescent="0.3">
      <c r="A2585">
        <v>2010</v>
      </c>
      <c r="B2585" t="s">
        <v>105</v>
      </c>
      <c r="C2585" t="str">
        <f t="shared" si="282"/>
        <v>2010Myanmar</v>
      </c>
      <c r="F2585">
        <v>4.83</v>
      </c>
      <c r="G2585">
        <f>VLOOKUP(C2585,'Size of Government'!E2584:F14960,2,TRUE)</f>
        <v>0.20784048736095428</v>
      </c>
      <c r="H2585">
        <f t="shared" si="280"/>
        <v>2.0784048736095428</v>
      </c>
      <c r="L2585">
        <f t="shared" si="281"/>
        <v>2.0784048736095428</v>
      </c>
      <c r="M2585">
        <f>VLOOKUP(C2585,Informality!C2585:D13395,2,TRUE)</f>
        <v>0.6431</v>
      </c>
      <c r="N2585">
        <v>2.0784048736095428</v>
      </c>
      <c r="O2585" s="15">
        <v>979.05163000494179</v>
      </c>
      <c r="P2585" s="15">
        <f t="shared" si="283"/>
        <v>2.0784048736095433</v>
      </c>
      <c r="Q2585" s="15">
        <f t="shared" si="284"/>
        <v>2.0784048736095428</v>
      </c>
      <c r="R2585" s="15">
        <f t="shared" si="285"/>
        <v>4.9550207386469198</v>
      </c>
      <c r="S2585" s="15">
        <f t="shared" si="286"/>
        <v>4.8712538899131301</v>
      </c>
    </row>
    <row r="2586" spans="1:19" x14ac:dyDescent="0.3">
      <c r="A2586">
        <v>2009</v>
      </c>
      <c r="B2586" t="s">
        <v>105</v>
      </c>
      <c r="C2586" t="str">
        <f t="shared" si="282"/>
        <v>2009Myanmar</v>
      </c>
      <c r="G2586">
        <f>VLOOKUP(C2586,'Size of Government'!E2585:F14961,2,TRUE)</f>
        <v>0.21222017705440521</v>
      </c>
      <c r="H2586">
        <f t="shared" si="280"/>
        <v>2.1222017705440521</v>
      </c>
      <c r="J2586">
        <v>10</v>
      </c>
      <c r="L2586">
        <f t="shared" si="281"/>
        <v>12.122201770544052</v>
      </c>
      <c r="M2586">
        <f>VLOOKUP(C2586,Informality!C2586:D13396,2,TRUE)</f>
        <v>0.627</v>
      </c>
      <c r="N2586">
        <v>6.0611008852720261</v>
      </c>
      <c r="O2586" s="15">
        <v>899.24264424395915</v>
      </c>
      <c r="P2586" s="15">
        <f t="shared" si="283"/>
        <v>21.335674016215719</v>
      </c>
      <c r="Q2586" s="15">
        <f t="shared" si="284"/>
        <v>10.222707095231689</v>
      </c>
      <c r="R2586" s="15">
        <f t="shared" si="285"/>
        <v>14.06320164674727</v>
      </c>
      <c r="S2586" s="15">
        <f t="shared" si="286"/>
        <v>13.332159006174425</v>
      </c>
    </row>
    <row r="2587" spans="1:19" x14ac:dyDescent="0.3">
      <c r="A2587">
        <v>2008</v>
      </c>
      <c r="B2587" t="s">
        <v>105</v>
      </c>
      <c r="C2587" t="str">
        <f t="shared" si="282"/>
        <v>2008Myanmar</v>
      </c>
      <c r="G2587">
        <f>VLOOKUP(C2587,'Size of Government'!E2586:F14962,2,TRUE)</f>
        <v>0.2163531631231308</v>
      </c>
      <c r="H2587">
        <f t="shared" si="280"/>
        <v>2.163531631231308</v>
      </c>
      <c r="L2587">
        <f t="shared" si="281"/>
        <v>2.163531631231308</v>
      </c>
      <c r="M2587">
        <f>VLOOKUP(C2587,Informality!C2587:D13397,2,TRUE)</f>
        <v>0.627</v>
      </c>
      <c r="N2587">
        <v>2.163531631231308</v>
      </c>
      <c r="O2587" s="15">
        <v>818.65118944020765</v>
      </c>
      <c r="P2587" s="15">
        <f t="shared" si="283"/>
        <v>2.163531631231308</v>
      </c>
      <c r="Q2587" s="15">
        <f t="shared" si="284"/>
        <v>2.163531631231308</v>
      </c>
      <c r="R2587" s="15">
        <f t="shared" si="285"/>
        <v>2.163531631231308</v>
      </c>
      <c r="S2587" s="15">
        <f t="shared" si="286"/>
        <v>2.1673906100187708</v>
      </c>
    </row>
    <row r="2588" spans="1:19" x14ac:dyDescent="0.3">
      <c r="A2588">
        <v>2007</v>
      </c>
      <c r="B2588" t="s">
        <v>105</v>
      </c>
      <c r="C2588" t="str">
        <f t="shared" si="282"/>
        <v>2007Myanmar</v>
      </c>
      <c r="G2588">
        <f>VLOOKUP(C2588,'Size of Government'!E2587:F14963,2,TRUE)</f>
        <v>0.28945919871330261</v>
      </c>
      <c r="H2588">
        <f t="shared" si="280"/>
        <v>2.8945919871330261</v>
      </c>
      <c r="L2588">
        <f t="shared" si="281"/>
        <v>2.8945919871330261</v>
      </c>
      <c r="M2588">
        <f>VLOOKUP(C2588,Informality!C2588:D13398,2,TRUE)</f>
        <v>0.6129</v>
      </c>
      <c r="N2588">
        <v>2.8945919871330261</v>
      </c>
      <c r="O2588" s="15">
        <v>747.11625115708</v>
      </c>
      <c r="P2588" s="15">
        <f t="shared" si="283"/>
        <v>2.8945919871330261</v>
      </c>
      <c r="Q2588" s="15">
        <f t="shared" si="284"/>
        <v>2.8945919871330261</v>
      </c>
      <c r="R2588" s="15">
        <f t="shared" si="285"/>
        <v>2.8945919871330257</v>
      </c>
      <c r="S2588" s="15">
        <f t="shared" si="286"/>
        <v>2.8961177212242828</v>
      </c>
    </row>
    <row r="2589" spans="1:19" x14ac:dyDescent="0.3">
      <c r="A2589">
        <v>2006</v>
      </c>
      <c r="B2589" t="s">
        <v>105</v>
      </c>
      <c r="C2589" t="str">
        <f t="shared" si="282"/>
        <v>2006Myanmar</v>
      </c>
      <c r="G2589">
        <f>VLOOKUP(C2589,'Size of Government'!E2588:F14964,2,TRUE)</f>
        <v>0.25281050801277161</v>
      </c>
      <c r="H2589">
        <f t="shared" si="280"/>
        <v>2.5281050801277161</v>
      </c>
      <c r="L2589">
        <f t="shared" si="281"/>
        <v>2.5281050801277161</v>
      </c>
      <c r="M2589">
        <f>VLOOKUP(C2589,Informality!C2589:D13399,2,TRUE)</f>
        <v>0.60750000000000004</v>
      </c>
      <c r="N2589">
        <v>2.5281050801277161</v>
      </c>
      <c r="O2589" s="15">
        <v>671.45494018937188</v>
      </c>
      <c r="P2589" s="15">
        <f t="shared" si="283"/>
        <v>2.5281050801277165</v>
      </c>
      <c r="Q2589" s="15">
        <f t="shared" si="284"/>
        <v>2.5281050801277161</v>
      </c>
      <c r="R2589" s="15">
        <f t="shared" si="285"/>
        <v>2.5281050801277156</v>
      </c>
      <c r="S2589" s="15">
        <f t="shared" si="286"/>
        <v>2.5302728580020313</v>
      </c>
    </row>
    <row r="2590" spans="1:19" x14ac:dyDescent="0.3">
      <c r="A2590">
        <v>2005</v>
      </c>
      <c r="B2590" t="s">
        <v>105</v>
      </c>
      <c r="C2590" t="str">
        <f t="shared" si="282"/>
        <v>2005Myanmar</v>
      </c>
      <c r="G2590">
        <f>VLOOKUP(C2590,'Size of Government'!E2589:F14965,2,TRUE)</f>
        <v>0.20890671014785767</v>
      </c>
      <c r="H2590">
        <f t="shared" si="280"/>
        <v>2.0890671014785767</v>
      </c>
      <c r="L2590">
        <f t="shared" si="281"/>
        <v>2.0890671014785767</v>
      </c>
      <c r="M2590">
        <f>VLOOKUP(C2590,Informality!C2590:D13400,2,TRUE)</f>
        <v>0.61350000000000005</v>
      </c>
      <c r="N2590">
        <v>2.0890671014785771</v>
      </c>
      <c r="O2590" s="15">
        <v>598.0674878589283</v>
      </c>
      <c r="P2590" s="15">
        <f t="shared" si="283"/>
        <v>2.0890671014785767</v>
      </c>
      <c r="Q2590" s="15">
        <f t="shared" si="284"/>
        <v>2.0890671014785767</v>
      </c>
      <c r="R2590" s="15">
        <f t="shared" si="285"/>
        <v>2.0890671014785767</v>
      </c>
      <c r="S2590" s="15">
        <f t="shared" si="286"/>
        <v>2.0929928022319753</v>
      </c>
    </row>
    <row r="2591" spans="1:19" x14ac:dyDescent="0.3">
      <c r="A2591">
        <v>2004</v>
      </c>
      <c r="B2591" t="s">
        <v>105</v>
      </c>
      <c r="C2591" t="str">
        <f t="shared" si="282"/>
        <v>2004Myanmar</v>
      </c>
      <c r="G2591">
        <f>VLOOKUP(C2591,'Size of Government'!E2590:F14966,2,TRUE)</f>
        <v>0.19893439114093781</v>
      </c>
      <c r="H2591">
        <f t="shared" si="280"/>
        <v>1.9893439114093781</v>
      </c>
      <c r="L2591">
        <f t="shared" si="281"/>
        <v>1.9893439114093781</v>
      </c>
      <c r="M2591">
        <f>VLOOKUP(C2591,Informality!C2591:D13401,2,TRUE)</f>
        <v>0.60329999999999995</v>
      </c>
      <c r="N2591">
        <v>1.9893439114093781</v>
      </c>
      <c r="O2591" s="15">
        <v>530.79133737272173</v>
      </c>
      <c r="P2591" s="15">
        <f t="shared" si="283"/>
        <v>1.9893439114093781</v>
      </c>
      <c r="Q2591" s="15">
        <f t="shared" si="284"/>
        <v>1.9893439114093781</v>
      </c>
      <c r="R2591" s="15">
        <f t="shared" si="285"/>
        <v>1.9893439114093781</v>
      </c>
      <c r="S2591" s="15">
        <f t="shared" si="286"/>
        <v>1.9935867729050303</v>
      </c>
    </row>
    <row r="2592" spans="1:19" x14ac:dyDescent="0.3">
      <c r="A2592">
        <v>2003</v>
      </c>
      <c r="B2592" t="s">
        <v>105</v>
      </c>
      <c r="C2592" t="str">
        <f t="shared" si="282"/>
        <v>2003Myanmar</v>
      </c>
      <c r="G2592">
        <f>VLOOKUP(C2592,'Size of Government'!E2591:F14967,2,TRUE)</f>
        <v>0.17514343559741974</v>
      </c>
      <c r="H2592">
        <f t="shared" si="280"/>
        <v>1.7514343559741974</v>
      </c>
      <c r="L2592">
        <f t="shared" si="281"/>
        <v>1.7514343559741974</v>
      </c>
      <c r="M2592">
        <f>VLOOKUP(C2592,Informality!C2592:D13402,2,TRUE)</f>
        <v>0.60250000000000004</v>
      </c>
      <c r="N2592">
        <v>1.7514343559741969</v>
      </c>
      <c r="O2592" s="15">
        <v>471.42543031663996</v>
      </c>
      <c r="P2592" s="15">
        <f t="shared" si="283"/>
        <v>1.7514343559741974</v>
      </c>
      <c r="Q2592" s="15">
        <f t="shared" si="284"/>
        <v>1.7514343559741974</v>
      </c>
      <c r="R2592" s="15">
        <f t="shared" si="285"/>
        <v>1.7514343559741974</v>
      </c>
      <c r="S2592" s="15">
        <f t="shared" si="286"/>
        <v>1.757577526144668</v>
      </c>
    </row>
    <row r="2593" spans="1:19" x14ac:dyDescent="0.3">
      <c r="A2593">
        <v>2002</v>
      </c>
      <c r="B2593" t="s">
        <v>105</v>
      </c>
      <c r="C2593" t="str">
        <f t="shared" si="282"/>
        <v>2002Myanmar</v>
      </c>
      <c r="G2593">
        <f>VLOOKUP(C2593,'Size of Government'!E2592:F14968,2,TRUE)</f>
        <v>0.15905119478702545</v>
      </c>
      <c r="H2593">
        <f t="shared" si="280"/>
        <v>1.5905119478702545</v>
      </c>
      <c r="L2593">
        <f t="shared" si="281"/>
        <v>1.5905119478702545</v>
      </c>
      <c r="M2593">
        <f>VLOOKUP(C2593,Informality!C2593:D13403,2,TRUE)</f>
        <v>0.61040000000000005</v>
      </c>
      <c r="N2593">
        <v>1.590511947870255</v>
      </c>
      <c r="O2593" s="15">
        <v>417.97577749911864</v>
      </c>
      <c r="P2593" s="15">
        <f t="shared" si="283"/>
        <v>1.5905119478702547</v>
      </c>
      <c r="Q2593" s="15">
        <f t="shared" si="284"/>
        <v>1.5905119478702545</v>
      </c>
      <c r="R2593" s="15">
        <f t="shared" si="285"/>
        <v>1.5905119478702545</v>
      </c>
      <c r="S2593" s="15">
        <f t="shared" si="286"/>
        <v>1.5991073428607221</v>
      </c>
    </row>
    <row r="2594" spans="1:19" x14ac:dyDescent="0.3">
      <c r="A2594">
        <v>2001</v>
      </c>
      <c r="B2594" t="s">
        <v>105</v>
      </c>
      <c r="C2594" t="str">
        <f t="shared" si="282"/>
        <v>2001Myanmar</v>
      </c>
      <c r="G2594">
        <f>VLOOKUP(C2594,'Size of Government'!E2593:F14969,2,TRUE)</f>
        <v>0.17766176164150238</v>
      </c>
      <c r="H2594">
        <f t="shared" si="280"/>
        <v>1.7766176164150238</v>
      </c>
      <c r="L2594">
        <f t="shared" si="281"/>
        <v>1.7766176164150238</v>
      </c>
      <c r="M2594">
        <f>VLOOKUP(C2594,Informality!C2594:D13404,2,TRUE)</f>
        <v>0.6079</v>
      </c>
      <c r="N2594">
        <v>1.776617616415024</v>
      </c>
      <c r="O2594" s="15">
        <v>376.87666314893028</v>
      </c>
      <c r="P2594" s="15">
        <f t="shared" si="283"/>
        <v>1.7766176164150236</v>
      </c>
      <c r="Q2594" s="15">
        <f t="shared" si="284"/>
        <v>1.7766176164150238</v>
      </c>
      <c r="R2594" s="15">
        <f t="shared" si="285"/>
        <v>1.7766176164150238</v>
      </c>
      <c r="S2594" s="15">
        <f t="shared" si="286"/>
        <v>1.7827187010956032</v>
      </c>
    </row>
    <row r="2595" spans="1:19" x14ac:dyDescent="0.3">
      <c r="A2595">
        <v>2000</v>
      </c>
      <c r="B2595" t="s">
        <v>105</v>
      </c>
      <c r="C2595" t="str">
        <f t="shared" si="282"/>
        <v>2000Myanmar</v>
      </c>
      <c r="G2595">
        <f>VLOOKUP(C2595,'Size of Government'!E2594:F14970,2,TRUE)</f>
        <v>0.14604823291301727</v>
      </c>
      <c r="H2595">
        <f t="shared" si="280"/>
        <v>1.4604823291301727</v>
      </c>
      <c r="L2595">
        <f t="shared" si="281"/>
        <v>1.4604823291301727</v>
      </c>
      <c r="M2595">
        <f>VLOOKUP(C2595,Informality!C2595:D13405,2,TRUE)</f>
        <v>0.61160000000000003</v>
      </c>
      <c r="N2595">
        <v>1.460482329130173</v>
      </c>
      <c r="O2595" s="15">
        <v>342.14126263195146</v>
      </c>
      <c r="P2595" s="15">
        <f t="shared" si="283"/>
        <v>1.460482329130173</v>
      </c>
      <c r="Q2595" s="15">
        <f t="shared" si="284"/>
        <v>1.4604823291301727</v>
      </c>
      <c r="R2595" s="15">
        <f t="shared" si="285"/>
        <v>1.4604823291301727</v>
      </c>
      <c r="S2595" s="15">
        <f t="shared" si="286"/>
        <v>1.4716192851852286</v>
      </c>
    </row>
    <row r="2596" spans="1:19" x14ac:dyDescent="0.3">
      <c r="A2596">
        <v>1995</v>
      </c>
      <c r="B2596" t="s">
        <v>105</v>
      </c>
      <c r="C2596" t="str">
        <f t="shared" si="282"/>
        <v>1995Myanmar</v>
      </c>
      <c r="G2596">
        <f>VLOOKUP(C2596,'Size of Government'!E2595:F14971,2,TRUE)</f>
        <v>0.24760140478610992</v>
      </c>
      <c r="H2596">
        <f t="shared" si="280"/>
        <v>2.4760140478610992</v>
      </c>
      <c r="L2596">
        <f t="shared" si="281"/>
        <v>2.4760140478610992</v>
      </c>
      <c r="M2596">
        <f>VLOOKUP(C2596,Informality!C2596:D13406,2,TRUE)</f>
        <v>0.59870000000000001</v>
      </c>
      <c r="N2596">
        <v>2.4760140478610988</v>
      </c>
      <c r="O2596" s="15">
        <v>242.34370131965568</v>
      </c>
      <c r="P2596" s="15">
        <f t="shared" si="283"/>
        <v>2.4760140478610988</v>
      </c>
      <c r="Q2596" s="15">
        <f t="shared" si="284"/>
        <v>2.4760140478610992</v>
      </c>
      <c r="R2596" s="15">
        <f t="shared" si="285"/>
        <v>2.4760140478610992</v>
      </c>
      <c r="S2596" s="15">
        <f t="shared" si="286"/>
        <v>2.4781890906099608</v>
      </c>
    </row>
    <row r="2597" spans="1:19" x14ac:dyDescent="0.3">
      <c r="A2597">
        <v>1990</v>
      </c>
      <c r="B2597" t="s">
        <v>105</v>
      </c>
      <c r="C2597" t="str">
        <f t="shared" si="282"/>
        <v>1990Myanmar</v>
      </c>
      <c r="G2597">
        <f>VLOOKUP(C2597,'Size of Government'!E2596:F14972,2,TRUE)</f>
        <v>0</v>
      </c>
      <c r="H2597">
        <f t="shared" si="280"/>
        <v>0</v>
      </c>
      <c r="L2597">
        <f t="shared" si="281"/>
        <v>0</v>
      </c>
      <c r="M2597">
        <f>VLOOKUP(C2597,Informality!C2597:D13407,2,TRUE)</f>
        <v>0.52500000000000002</v>
      </c>
      <c r="N2597">
        <v>0</v>
      </c>
      <c r="O2597" s="15">
        <v>193.82745610675684</v>
      </c>
      <c r="P2597" s="15">
        <f t="shared" si="283"/>
        <v>0</v>
      </c>
      <c r="Q2597" s="15">
        <f t="shared" si="284"/>
        <v>0</v>
      </c>
      <c r="R2597" s="15">
        <f t="shared" si="285"/>
        <v>0</v>
      </c>
      <c r="S2597" s="15">
        <f t="shared" si="286"/>
        <v>0.52500000000000002</v>
      </c>
    </row>
    <row r="2598" spans="1:19" x14ac:dyDescent="0.3">
      <c r="A2598">
        <v>1985</v>
      </c>
      <c r="B2598" t="s">
        <v>105</v>
      </c>
      <c r="C2598" t="str">
        <f t="shared" si="282"/>
        <v>1985Myanmar</v>
      </c>
      <c r="G2598">
        <f>VLOOKUP(C2598,'Size of Government'!E2597:F14973,2,TRUE)</f>
        <v>0.21877919137477875</v>
      </c>
      <c r="H2598">
        <f t="shared" si="280"/>
        <v>2.1877919137477875</v>
      </c>
      <c r="L2598">
        <f t="shared" si="281"/>
        <v>2.1877919137477875</v>
      </c>
      <c r="M2598">
        <f>VLOOKUP(C2598,Informality!C2598:D13408,2,TRUE)</f>
        <v>0.17849999999999999</v>
      </c>
      <c r="N2598">
        <v>2.187791913747787</v>
      </c>
      <c r="O2598" s="15">
        <v>235.01408753192595</v>
      </c>
      <c r="P2598" s="15">
        <f t="shared" si="283"/>
        <v>2.1877919137477875</v>
      </c>
      <c r="Q2598" s="15">
        <f t="shared" si="284"/>
        <v>2.1877919137477875</v>
      </c>
      <c r="R2598" s="15">
        <f t="shared" si="285"/>
        <v>2.1877919137477875</v>
      </c>
      <c r="S2598" s="15">
        <f t="shared" si="286"/>
        <v>2.1878708410505938</v>
      </c>
    </row>
    <row r="2599" spans="1:19" x14ac:dyDescent="0.3">
      <c r="A2599">
        <v>1980</v>
      </c>
      <c r="B2599" t="s">
        <v>105</v>
      </c>
      <c r="C2599" t="str">
        <f t="shared" si="282"/>
        <v>1980Myanmar</v>
      </c>
      <c r="G2599">
        <f>VLOOKUP(C2599,'Size of Government'!E2598:F14974,2,TRUE)</f>
        <v>0.24796788394451141</v>
      </c>
      <c r="H2599">
        <f t="shared" si="280"/>
        <v>2.4796788394451141</v>
      </c>
      <c r="L2599">
        <f t="shared" si="281"/>
        <v>2.4796788394451141</v>
      </c>
      <c r="M2599">
        <f>VLOOKUP(C2599,Informality!C2599:D13409,2,TRUE)</f>
        <v>0.49370000000000003</v>
      </c>
      <c r="N2599">
        <v>2.4796788394451141</v>
      </c>
      <c r="O2599" s="15">
        <v>206.09004533766549</v>
      </c>
      <c r="P2599" s="15">
        <f t="shared" si="283"/>
        <v>2.4796788394451141</v>
      </c>
      <c r="Q2599" s="15">
        <f t="shared" si="284"/>
        <v>2.4796788394451141</v>
      </c>
      <c r="R2599" s="15">
        <f t="shared" si="285"/>
        <v>2.4796788394451141</v>
      </c>
      <c r="S2599" s="15">
        <f t="shared" si="286"/>
        <v>2.4807142886511628</v>
      </c>
    </row>
    <row r="2600" spans="1:19" x14ac:dyDescent="0.3">
      <c r="A2600">
        <v>1975</v>
      </c>
      <c r="B2600" t="s">
        <v>105</v>
      </c>
      <c r="C2600" t="str">
        <f t="shared" si="282"/>
        <v>1975Myanmar</v>
      </c>
      <c r="G2600">
        <f>VLOOKUP(C2600,'Size of Government'!E2599:F14975,2,TRUE)</f>
        <v>0.19889716804027557</v>
      </c>
      <c r="H2600">
        <f t="shared" si="280"/>
        <v>1.9889716804027557</v>
      </c>
      <c r="L2600">
        <f t="shared" si="281"/>
        <v>1.9889716804027557</v>
      </c>
      <c r="M2600">
        <f>VLOOKUP(C2600,Informality!C2600:D13410,2,TRUE)</f>
        <v>0.2132</v>
      </c>
      <c r="N2600">
        <v>1.988971680402756</v>
      </c>
      <c r="O2600" s="15">
        <v>169.49138124214781</v>
      </c>
      <c r="P2600" s="15">
        <f t="shared" si="283"/>
        <v>1.9889716804027555</v>
      </c>
      <c r="Q2600" s="15">
        <f t="shared" si="284"/>
        <v>1.9889716804027557</v>
      </c>
      <c r="R2600" s="15">
        <f t="shared" si="285"/>
        <v>1.9889716804027557</v>
      </c>
      <c r="S2600" s="15">
        <f t="shared" si="286"/>
        <v>1.9890870398635672</v>
      </c>
    </row>
    <row r="2601" spans="1:19" x14ac:dyDescent="0.3">
      <c r="A2601">
        <v>1970</v>
      </c>
      <c r="B2601" t="s">
        <v>105</v>
      </c>
      <c r="C2601" t="str">
        <f t="shared" si="282"/>
        <v>1970Myanmar</v>
      </c>
      <c r="G2601">
        <f>VLOOKUP(C2601,'Size of Government'!E2600:F14976,2,TRUE)</f>
        <v>0.1929565966129303</v>
      </c>
      <c r="H2601">
        <f t="shared" si="280"/>
        <v>1.929565966129303</v>
      </c>
      <c r="L2601">
        <f t="shared" si="281"/>
        <v>1.929565966129303</v>
      </c>
      <c r="M2601">
        <f>VLOOKUP(C2601,Informality!C2601:D13411,2,TRUE)</f>
        <v>0.24959999999999999</v>
      </c>
      <c r="N2601">
        <v>1.929565966129303</v>
      </c>
      <c r="O2601" s="15">
        <v>164.1647236843971</v>
      </c>
      <c r="P2601" s="15">
        <f t="shared" si="283"/>
        <v>1.929565966129303</v>
      </c>
      <c r="Q2601" s="15">
        <f t="shared" si="284"/>
        <v>1.929565966129303</v>
      </c>
      <c r="R2601" s="15">
        <f t="shared" si="285"/>
        <v>1.929565966129303</v>
      </c>
      <c r="S2601" s="15">
        <f t="shared" si="286"/>
        <v>1.9297492431127519</v>
      </c>
    </row>
    <row r="2602" spans="1:19" x14ac:dyDescent="0.3">
      <c r="A2602">
        <v>2018</v>
      </c>
      <c r="B2602" t="s">
        <v>106</v>
      </c>
      <c r="C2602" t="str">
        <f t="shared" si="282"/>
        <v>2018Namibia</v>
      </c>
      <c r="D2602">
        <v>10</v>
      </c>
      <c r="E2602">
        <v>4.63</v>
      </c>
      <c r="F2602">
        <v>5.56</v>
      </c>
      <c r="G2602">
        <f>VLOOKUP(C2602,'Size of Government'!E2601:F14977,2,TRUE)</f>
        <v>0.40601432323455811</v>
      </c>
      <c r="H2602">
        <f t="shared" si="280"/>
        <v>4.0601432323455811</v>
      </c>
      <c r="I2602">
        <v>6.15</v>
      </c>
      <c r="J2602">
        <v>10</v>
      </c>
      <c r="K2602">
        <v>8.27</v>
      </c>
      <c r="L2602">
        <f t="shared" si="281"/>
        <v>43.110143232345578</v>
      </c>
      <c r="M2602">
        <f>VLOOKUP(C2602,Informality!C2602:D13412,2,TRUE)</f>
        <v>0.61650000000000005</v>
      </c>
      <c r="N2602">
        <v>7.1850238720575961</v>
      </c>
      <c r="O2602" s="15">
        <v>5942.3772671773304</v>
      </c>
      <c r="P2602" s="15">
        <f t="shared" si="283"/>
        <v>251.12609788641703</v>
      </c>
      <c r="Q2602" s="15">
        <f t="shared" si="284"/>
        <v>18.550931595668224</v>
      </c>
      <c r="R2602" s="15">
        <f t="shared" si="285"/>
        <v>43.478146584212183</v>
      </c>
      <c r="S2602" s="15">
        <f t="shared" si="286"/>
        <v>43.158842175160736</v>
      </c>
    </row>
    <row r="2603" spans="1:19" x14ac:dyDescent="0.3">
      <c r="A2603">
        <v>2017</v>
      </c>
      <c r="B2603" t="s">
        <v>106</v>
      </c>
      <c r="C2603" t="str">
        <f t="shared" si="282"/>
        <v>2017Namibia</v>
      </c>
      <c r="D2603">
        <v>10</v>
      </c>
      <c r="E2603">
        <v>4.54</v>
      </c>
      <c r="F2603">
        <v>5.61</v>
      </c>
      <c r="G2603">
        <f>VLOOKUP(C2603,'Size of Government'!E2602:F14978,2,TRUE)</f>
        <v>0.40066990256309509</v>
      </c>
      <c r="H2603">
        <f t="shared" si="280"/>
        <v>4.0066990256309509</v>
      </c>
      <c r="I2603">
        <v>6.32</v>
      </c>
      <c r="J2603">
        <v>10</v>
      </c>
      <c r="K2603">
        <v>8.27</v>
      </c>
      <c r="L2603">
        <f t="shared" si="281"/>
        <v>43.136699025630946</v>
      </c>
      <c r="M2603">
        <f>VLOOKUP(C2603,Informality!C2603:D13413,2,TRUE)</f>
        <v>0.6169</v>
      </c>
      <c r="N2603">
        <v>7.1894498376051574</v>
      </c>
      <c r="O2603" s="15">
        <v>6013.2934405350306</v>
      </c>
      <c r="P2603" s="15">
        <f t="shared" si="283"/>
        <v>251.11722703489045</v>
      </c>
      <c r="Q2603" s="15">
        <f t="shared" si="284"/>
        <v>18.574190078762303</v>
      </c>
      <c r="R2603" s="15">
        <f t="shared" si="285"/>
        <v>43.507571328438836</v>
      </c>
      <c r="S2603" s="15">
        <f t="shared" si="286"/>
        <v>43.185416435805827</v>
      </c>
    </row>
    <row r="2604" spans="1:19" x14ac:dyDescent="0.3">
      <c r="A2604">
        <v>2016</v>
      </c>
      <c r="B2604" t="s">
        <v>106</v>
      </c>
      <c r="C2604" t="str">
        <f t="shared" si="282"/>
        <v>2016Namibia</v>
      </c>
      <c r="D2604">
        <v>10</v>
      </c>
      <c r="E2604">
        <v>4.55</v>
      </c>
      <c r="F2604">
        <v>5.58</v>
      </c>
      <c r="G2604">
        <f>VLOOKUP(C2604,'Size of Government'!E2603:F14979,2,TRUE)</f>
        <v>0.3650684654712677</v>
      </c>
      <c r="H2604">
        <f t="shared" si="280"/>
        <v>3.650684654712677</v>
      </c>
      <c r="I2604">
        <v>6.31</v>
      </c>
      <c r="J2604">
        <v>10</v>
      </c>
      <c r="K2604">
        <v>8.27</v>
      </c>
      <c r="L2604">
        <f t="shared" si="281"/>
        <v>42.780684654712672</v>
      </c>
      <c r="M2604">
        <f>VLOOKUP(C2604,Informality!C2604:D13414,2,TRUE)</f>
        <v>0.61480000000000001</v>
      </c>
      <c r="N2604">
        <v>7.1301141091187787</v>
      </c>
      <c r="O2604" s="15">
        <v>6142.6741938942605</v>
      </c>
      <c r="P2604" s="15">
        <f t="shared" si="283"/>
        <v>248.25269623578509</v>
      </c>
      <c r="Q2604" s="15">
        <f t="shared" si="284"/>
        <v>18.499702658371422</v>
      </c>
      <c r="R2604" s="15">
        <f t="shared" si="285"/>
        <v>43.157067256269507</v>
      </c>
      <c r="S2604" s="15">
        <f t="shared" si="286"/>
        <v>42.830558718541084</v>
      </c>
    </row>
    <row r="2605" spans="1:19" x14ac:dyDescent="0.3">
      <c r="A2605">
        <v>2015</v>
      </c>
      <c r="B2605" t="s">
        <v>106</v>
      </c>
      <c r="C2605" t="str">
        <f t="shared" si="282"/>
        <v>2015Namibia</v>
      </c>
      <c r="D2605">
        <v>10</v>
      </c>
      <c r="E2605">
        <v>4.28</v>
      </c>
      <c r="F2605">
        <v>6.14</v>
      </c>
      <c r="G2605">
        <f>VLOOKUP(C2605,'Size of Government'!E2604:F14980,2,TRUE)</f>
        <v>0.32544311881065369</v>
      </c>
      <c r="H2605">
        <f t="shared" si="280"/>
        <v>3.2544311881065369</v>
      </c>
      <c r="I2605">
        <v>6.3</v>
      </c>
      <c r="J2605">
        <v>10</v>
      </c>
      <c r="K2605">
        <v>8.27</v>
      </c>
      <c r="L2605">
        <f t="shared" si="281"/>
        <v>42.104431188106531</v>
      </c>
      <c r="M2605">
        <f>VLOOKUP(C2605,Informality!C2605:D13415,2,TRUE)</f>
        <v>0.61499999999999999</v>
      </c>
      <c r="N2605">
        <v>7.0174051980177552</v>
      </c>
      <c r="O2605" s="15">
        <v>6274.7533816073628</v>
      </c>
      <c r="P2605" s="15">
        <f t="shared" si="283"/>
        <v>242.83351876067485</v>
      </c>
      <c r="Q2605" s="15">
        <f t="shared" si="284"/>
        <v>18.357358806705296</v>
      </c>
      <c r="R2605" s="15">
        <f t="shared" si="285"/>
        <v>42.500357036055213</v>
      </c>
      <c r="S2605" s="15">
        <f t="shared" si="286"/>
        <v>42.158248623227202</v>
      </c>
    </row>
    <row r="2606" spans="1:19" x14ac:dyDescent="0.3">
      <c r="A2606">
        <v>2014</v>
      </c>
      <c r="B2606" t="s">
        <v>106</v>
      </c>
      <c r="C2606" t="str">
        <f t="shared" si="282"/>
        <v>2014Namibia</v>
      </c>
      <c r="D2606">
        <v>10</v>
      </c>
      <c r="E2606">
        <v>2.38</v>
      </c>
      <c r="F2606">
        <v>6.44</v>
      </c>
      <c r="G2606">
        <f>VLOOKUP(C2606,'Size of Government'!E2605:F14981,2,TRUE)</f>
        <v>0.27461478114128113</v>
      </c>
      <c r="H2606">
        <f t="shared" si="280"/>
        <v>2.7461478114128113</v>
      </c>
      <c r="I2606">
        <v>6.53</v>
      </c>
      <c r="J2606">
        <v>10</v>
      </c>
      <c r="K2606">
        <v>8.27</v>
      </c>
      <c r="L2606">
        <f t="shared" si="281"/>
        <v>39.926147811412811</v>
      </c>
      <c r="M2606">
        <f>VLOOKUP(C2606,Informality!C2606:D13416,2,TRUE)</f>
        <v>0.62380000000000002</v>
      </c>
      <c r="N2606">
        <v>6.6543579685688021</v>
      </c>
      <c r="O2606" s="15">
        <v>6112.5233287502497</v>
      </c>
      <c r="P2606" s="15">
        <f t="shared" si="283"/>
        <v>223.66931118202297</v>
      </c>
      <c r="Q2606" s="15">
        <f t="shared" si="284"/>
        <v>18.006652320798761</v>
      </c>
      <c r="R2606" s="15">
        <f t="shared" si="285"/>
        <v>40.365563326534762</v>
      </c>
      <c r="S2606" s="15">
        <f t="shared" si="286"/>
        <v>39.9904025638847</v>
      </c>
    </row>
    <row r="2607" spans="1:19" x14ac:dyDescent="0.3">
      <c r="A2607">
        <v>2013</v>
      </c>
      <c r="B2607" t="s">
        <v>106</v>
      </c>
      <c r="C2607" t="str">
        <f t="shared" si="282"/>
        <v>2013Namibia</v>
      </c>
      <c r="D2607">
        <v>10</v>
      </c>
      <c r="E2607">
        <v>3.19</v>
      </c>
      <c r="F2607">
        <v>6.45</v>
      </c>
      <c r="G2607">
        <f>VLOOKUP(C2607,'Size of Government'!E2606:F14982,2,TRUE)</f>
        <v>0.24072393774986267</v>
      </c>
      <c r="H2607">
        <f t="shared" si="280"/>
        <v>2.4072393774986267</v>
      </c>
      <c r="I2607">
        <v>6.28</v>
      </c>
      <c r="J2607">
        <v>10</v>
      </c>
      <c r="K2607">
        <v>8.27</v>
      </c>
      <c r="L2607">
        <f t="shared" si="281"/>
        <v>40.147239377498622</v>
      </c>
      <c r="M2607">
        <f>VLOOKUP(C2607,Informality!C2607:D13417,2,TRUE)</f>
        <v>0.62439999999999996</v>
      </c>
      <c r="N2607">
        <v>6.6912065629164372</v>
      </c>
      <c r="O2607" s="15">
        <v>5883.0406990251895</v>
      </c>
      <c r="P2607" s="15">
        <f t="shared" si="283"/>
        <v>226.31874953080083</v>
      </c>
      <c r="Q2607" s="15">
        <f t="shared" si="284"/>
        <v>17.994504756190985</v>
      </c>
      <c r="R2607" s="15">
        <f t="shared" si="285"/>
        <v>40.579771454377941</v>
      </c>
      <c r="S2607" s="15">
        <f t="shared" si="286"/>
        <v>40.210482903411055</v>
      </c>
    </row>
    <row r="2608" spans="1:19" x14ac:dyDescent="0.3">
      <c r="A2608">
        <v>2012</v>
      </c>
      <c r="B2608" t="s">
        <v>106</v>
      </c>
      <c r="C2608" t="str">
        <f t="shared" si="282"/>
        <v>2012Namibia</v>
      </c>
      <c r="D2608">
        <v>10</v>
      </c>
      <c r="E2608">
        <v>3.14</v>
      </c>
      <c r="F2608">
        <v>6.76</v>
      </c>
      <c r="G2608">
        <f>VLOOKUP(C2608,'Size of Government'!E2607:F14983,2,TRUE)</f>
        <v>0.24741005897521973</v>
      </c>
      <c r="H2608">
        <f t="shared" si="280"/>
        <v>2.4741005897521973</v>
      </c>
      <c r="I2608">
        <v>6.46</v>
      </c>
      <c r="J2608">
        <v>8</v>
      </c>
      <c r="K2608">
        <v>8.27</v>
      </c>
      <c r="L2608">
        <f t="shared" si="281"/>
        <v>38.344100589752202</v>
      </c>
      <c r="M2608">
        <f>VLOOKUP(C2608,Informality!C2608:D13418,2,TRUE)</f>
        <v>0.62919999999999998</v>
      </c>
      <c r="N2608">
        <v>6.3906834316253667</v>
      </c>
      <c r="O2608" s="15">
        <v>5668.5700497229864</v>
      </c>
      <c r="P2608" s="15">
        <f t="shared" si="283"/>
        <v>217.65249813669431</v>
      </c>
      <c r="Q2608" s="15">
        <f t="shared" si="284"/>
        <v>17.032477028553778</v>
      </c>
      <c r="R2608" s="15">
        <f t="shared" si="285"/>
        <v>38.722832827548416</v>
      </c>
      <c r="S2608" s="15">
        <f t="shared" si="286"/>
        <v>38.392177685304105</v>
      </c>
    </row>
    <row r="2609" spans="1:19" x14ac:dyDescent="0.3">
      <c r="A2609">
        <v>2011</v>
      </c>
      <c r="B2609" t="s">
        <v>106</v>
      </c>
      <c r="C2609" t="str">
        <f t="shared" si="282"/>
        <v>2011Namibia</v>
      </c>
      <c r="D2609">
        <v>10</v>
      </c>
      <c r="E2609">
        <v>3.31</v>
      </c>
      <c r="F2609">
        <v>6.88</v>
      </c>
      <c r="G2609">
        <f>VLOOKUP(C2609,'Size of Government'!E2608:F14984,2,TRUE)</f>
        <v>0.20311366021633148</v>
      </c>
      <c r="H2609">
        <f t="shared" si="280"/>
        <v>2.0311366021633148</v>
      </c>
      <c r="I2609">
        <v>6.07</v>
      </c>
      <c r="J2609">
        <v>8</v>
      </c>
      <c r="K2609">
        <v>8.27</v>
      </c>
      <c r="L2609">
        <f t="shared" si="281"/>
        <v>37.681136602163321</v>
      </c>
      <c r="M2609">
        <f>VLOOKUP(C2609,Informality!C2609:D13419,2,TRUE)</f>
        <v>0.63470000000000004</v>
      </c>
      <c r="N2609">
        <v>6.280189433693887</v>
      </c>
      <c r="O2609" s="15">
        <v>5490.7417053509871</v>
      </c>
      <c r="P2609" s="15">
        <f t="shared" si="283"/>
        <v>212.42253860073234</v>
      </c>
      <c r="Q2609" s="15">
        <f t="shared" si="284"/>
        <v>16.861773806354051</v>
      </c>
      <c r="R2609" s="15">
        <f t="shared" si="285"/>
        <v>38.067614005687581</v>
      </c>
      <c r="S2609" s="15">
        <f t="shared" si="286"/>
        <v>37.732498020278676</v>
      </c>
    </row>
    <row r="2610" spans="1:19" x14ac:dyDescent="0.3">
      <c r="A2610">
        <v>2010</v>
      </c>
      <c r="B2610" t="s">
        <v>106</v>
      </c>
      <c r="C2610" t="str">
        <f t="shared" si="282"/>
        <v>2010Namibia</v>
      </c>
      <c r="D2610">
        <v>10</v>
      </c>
      <c r="E2610">
        <v>3.57</v>
      </c>
      <c r="F2610">
        <v>6.75</v>
      </c>
      <c r="G2610">
        <f>VLOOKUP(C2610,'Size of Government'!E2609:F14985,2,TRUE)</f>
        <v>0.13993576169013977</v>
      </c>
      <c r="H2610">
        <f t="shared" si="280"/>
        <v>1.3993576169013977</v>
      </c>
      <c r="I2610">
        <v>6.42</v>
      </c>
      <c r="J2610">
        <v>8</v>
      </c>
      <c r="K2610">
        <v>8.27</v>
      </c>
      <c r="L2610">
        <f t="shared" si="281"/>
        <v>37.659357616901403</v>
      </c>
      <c r="M2610">
        <f>VLOOKUP(C2610,Informality!C2610:D13420,2,TRUE)</f>
        <v>0.6431</v>
      </c>
      <c r="N2610">
        <v>6.2765596028169002</v>
      </c>
      <c r="O2610" s="15">
        <v>5318.0069396719509</v>
      </c>
      <c r="P2610" s="15">
        <f t="shared" si="283"/>
        <v>209.45691136895192</v>
      </c>
      <c r="Q2610" s="15">
        <f t="shared" si="284"/>
        <v>16.979764478342446</v>
      </c>
      <c r="R2610" s="15">
        <f t="shared" si="285"/>
        <v>38.053661640605874</v>
      </c>
      <c r="S2610" s="15">
        <f t="shared" si="286"/>
        <v>37.710040632813687</v>
      </c>
    </row>
    <row r="2611" spans="1:19" x14ac:dyDescent="0.3">
      <c r="A2611">
        <v>2009</v>
      </c>
      <c r="B2611" t="s">
        <v>106</v>
      </c>
      <c r="C2611" t="str">
        <f t="shared" si="282"/>
        <v>2009Namibia</v>
      </c>
      <c r="D2611">
        <v>10</v>
      </c>
      <c r="E2611">
        <v>3.2</v>
      </c>
      <c r="G2611">
        <f>VLOOKUP(C2611,'Size of Government'!E2610:F14986,2,TRUE)</f>
        <v>0.2711336612701416</v>
      </c>
      <c r="H2611">
        <f t="shared" si="280"/>
        <v>2.711336612701416</v>
      </c>
      <c r="I2611">
        <v>6.6</v>
      </c>
      <c r="J2611">
        <v>8</v>
      </c>
      <c r="K2611">
        <v>8.15</v>
      </c>
      <c r="L2611">
        <f t="shared" si="281"/>
        <v>38.661336612701412</v>
      </c>
      <c r="M2611">
        <f>VLOOKUP(C2611,Informality!C2611:D13421,2,TRUE)</f>
        <v>0.32940000000000003</v>
      </c>
      <c r="N2611">
        <v>6.4435561021169017</v>
      </c>
      <c r="O2611" s="15">
        <v>5106.2976131913592</v>
      </c>
      <c r="P2611" s="15">
        <f t="shared" si="283"/>
        <v>220.52368348239338</v>
      </c>
      <c r="Q2611" s="15">
        <f t="shared" si="284"/>
        <v>17.075533556154994</v>
      </c>
      <c r="R2611" s="15">
        <f t="shared" si="285"/>
        <v>38.965269665029986</v>
      </c>
      <c r="S2611" s="15">
        <f t="shared" si="286"/>
        <v>38.69809156593427</v>
      </c>
    </row>
    <row r="2612" spans="1:19" x14ac:dyDescent="0.3">
      <c r="A2612">
        <v>2008</v>
      </c>
      <c r="B2612" t="s">
        <v>106</v>
      </c>
      <c r="C2612" t="str">
        <f t="shared" si="282"/>
        <v>2008Namibia</v>
      </c>
      <c r="D2612">
        <v>10</v>
      </c>
      <c r="E2612">
        <v>2.38</v>
      </c>
      <c r="G2612">
        <f>VLOOKUP(C2612,'Size of Government'!E2611:F14987,2,TRUE)</f>
        <v>0.27429476380348206</v>
      </c>
      <c r="H2612">
        <f t="shared" si="280"/>
        <v>2.7429476380348206</v>
      </c>
      <c r="I2612">
        <v>6.53</v>
      </c>
      <c r="J2612">
        <v>8</v>
      </c>
      <c r="K2612">
        <v>7.78</v>
      </c>
      <c r="L2612">
        <f t="shared" si="281"/>
        <v>37.432947638034818</v>
      </c>
      <c r="M2612">
        <f>VLOOKUP(C2612,Informality!C2612:D13422,2,TRUE)</f>
        <v>0.13</v>
      </c>
      <c r="N2612">
        <v>6.2388246063391364</v>
      </c>
      <c r="O2612" s="15">
        <v>5185.0361120671805</v>
      </c>
      <c r="P2612" s="15">
        <f t="shared" si="283"/>
        <v>211.24488565958276</v>
      </c>
      <c r="Q2612" s="15">
        <f t="shared" si="284"/>
        <v>16.743878336424952</v>
      </c>
      <c r="R2612" s="15">
        <f t="shared" si="285"/>
        <v>37.733790540851388</v>
      </c>
      <c r="S2612" s="15">
        <f t="shared" si="286"/>
        <v>37.46987768326143</v>
      </c>
    </row>
    <row r="2613" spans="1:19" x14ac:dyDescent="0.3">
      <c r="A2613">
        <v>2007</v>
      </c>
      <c r="B2613" t="s">
        <v>106</v>
      </c>
      <c r="C2613" t="str">
        <f t="shared" si="282"/>
        <v>2007Namibia</v>
      </c>
      <c r="D2613">
        <v>10</v>
      </c>
      <c r="E2613">
        <v>1.92</v>
      </c>
      <c r="G2613">
        <f>VLOOKUP(C2613,'Size of Government'!E2612:F14988,2,TRUE)</f>
        <v>0.27581065893173218</v>
      </c>
      <c r="H2613">
        <f t="shared" si="280"/>
        <v>2.7581065893173218</v>
      </c>
      <c r="I2613">
        <v>6.43</v>
      </c>
      <c r="J2613">
        <v>8</v>
      </c>
      <c r="K2613">
        <v>7.78</v>
      </c>
      <c r="L2613">
        <f t="shared" si="281"/>
        <v>36.888106589317324</v>
      </c>
      <c r="M2613">
        <f>VLOOKUP(C2613,Informality!C2613:D13423,2,TRUE)</f>
        <v>0.13020000000000001</v>
      </c>
      <c r="N2613">
        <v>6.1480177648862204</v>
      </c>
      <c r="O2613" s="15">
        <v>5144.0306409345867</v>
      </c>
      <c r="P2613" s="15">
        <f t="shared" si="283"/>
        <v>206.27019960068353</v>
      </c>
      <c r="Q2613" s="15">
        <f t="shared" si="284"/>
        <v>16.64832880375792</v>
      </c>
      <c r="R2613" s="15">
        <f t="shared" si="285"/>
        <v>37.193213450435699</v>
      </c>
      <c r="S2613" s="15">
        <f t="shared" si="286"/>
        <v>36.92669386181813</v>
      </c>
    </row>
    <row r="2614" spans="1:19" x14ac:dyDescent="0.3">
      <c r="A2614">
        <v>2006</v>
      </c>
      <c r="B2614" t="s">
        <v>106</v>
      </c>
      <c r="C2614" t="str">
        <f t="shared" si="282"/>
        <v>2006Namibia</v>
      </c>
      <c r="D2614">
        <v>10</v>
      </c>
      <c r="E2614">
        <v>2.9</v>
      </c>
      <c r="G2614">
        <f>VLOOKUP(C2614,'Size of Government'!E2613:F14989,2,TRUE)</f>
        <v>0.29762628674507141</v>
      </c>
      <c r="H2614">
        <f t="shared" si="280"/>
        <v>2.9762628674507141</v>
      </c>
      <c r="I2614">
        <v>6.09</v>
      </c>
      <c r="J2614">
        <v>8</v>
      </c>
      <c r="K2614">
        <v>7.78</v>
      </c>
      <c r="L2614">
        <f t="shared" si="281"/>
        <v>37.746262867450717</v>
      </c>
      <c r="M2614">
        <f>VLOOKUP(C2614,Informality!C2614:D13424,2,TRUE)</f>
        <v>0.1817</v>
      </c>
      <c r="N2614">
        <v>6.2910438112417859</v>
      </c>
      <c r="O2614" s="15">
        <v>4968.8470148910837</v>
      </c>
      <c r="P2614" s="15">
        <f t="shared" si="283"/>
        <v>215.38162908553892</v>
      </c>
      <c r="Q2614" s="15">
        <f t="shared" si="284"/>
        <v>16.69983953983289</v>
      </c>
      <c r="R2614" s="15">
        <f t="shared" si="285"/>
        <v>38.032589884850722</v>
      </c>
      <c r="S2614" s="15">
        <f t="shared" si="286"/>
        <v>37.782282663364427</v>
      </c>
    </row>
    <row r="2615" spans="1:19" x14ac:dyDescent="0.3">
      <c r="A2615">
        <v>2005</v>
      </c>
      <c r="B2615" t="s">
        <v>106</v>
      </c>
      <c r="C2615" t="str">
        <f t="shared" si="282"/>
        <v>2005Namibia</v>
      </c>
      <c r="D2615">
        <v>10</v>
      </c>
      <c r="E2615">
        <v>3.68</v>
      </c>
      <c r="G2615">
        <f>VLOOKUP(C2615,'Size of Government'!E2614:F14990,2,TRUE)</f>
        <v>0.31263399124145508</v>
      </c>
      <c r="H2615">
        <f t="shared" si="280"/>
        <v>3.1263399124145508</v>
      </c>
      <c r="I2615">
        <v>6.18</v>
      </c>
      <c r="J2615">
        <v>8</v>
      </c>
      <c r="K2615">
        <v>7.78</v>
      </c>
      <c r="L2615">
        <f t="shared" si="281"/>
        <v>38.766339912414551</v>
      </c>
      <c r="M2615">
        <f>VLOOKUP(C2615,Informality!C2615:D13425,2,TRUE)</f>
        <v>0.1822</v>
      </c>
      <c r="N2615">
        <v>6.4610566520690922</v>
      </c>
      <c r="O2615" s="15">
        <v>4719.6080582967379</v>
      </c>
      <c r="P2615" s="15">
        <f t="shared" si="283"/>
        <v>223.57453508807919</v>
      </c>
      <c r="Q2615" s="15">
        <f t="shared" si="284"/>
        <v>16.912634367476766</v>
      </c>
      <c r="R2615" s="15">
        <f t="shared" si="285"/>
        <v>39.045740794871051</v>
      </c>
      <c r="S2615" s="15">
        <f t="shared" si="286"/>
        <v>38.799595270487671</v>
      </c>
    </row>
    <row r="2616" spans="1:19" x14ac:dyDescent="0.3">
      <c r="A2616">
        <v>2004</v>
      </c>
      <c r="B2616" t="s">
        <v>106</v>
      </c>
      <c r="C2616" t="str">
        <f t="shared" si="282"/>
        <v>2004Namibia</v>
      </c>
      <c r="D2616">
        <v>10</v>
      </c>
      <c r="E2616">
        <v>3.29</v>
      </c>
      <c r="G2616">
        <f>VLOOKUP(C2616,'Size of Government'!E2615:F14991,2,TRUE)</f>
        <v>0.31251472234725952</v>
      </c>
      <c r="H2616">
        <f t="shared" si="280"/>
        <v>3.1251472234725952</v>
      </c>
      <c r="I2616">
        <v>5.47</v>
      </c>
      <c r="J2616">
        <v>8</v>
      </c>
      <c r="K2616">
        <v>7.78</v>
      </c>
      <c r="L2616">
        <f t="shared" si="281"/>
        <v>37.665147223472594</v>
      </c>
      <c r="M2616">
        <f>VLOOKUP(C2616,Informality!C2616:D13426,2,TRUE)</f>
        <v>0.55449999999999999</v>
      </c>
      <c r="N2616">
        <v>6.2775245372454327</v>
      </c>
      <c r="O2616" s="15">
        <v>4676.9556587914221</v>
      </c>
      <c r="P2616" s="15">
        <f t="shared" si="283"/>
        <v>216.1022700319177</v>
      </c>
      <c r="Q2616" s="15">
        <f t="shared" si="284"/>
        <v>16.584328300186851</v>
      </c>
      <c r="R2616" s="15">
        <f t="shared" si="285"/>
        <v>37.940894309153506</v>
      </c>
      <c r="S2616" s="15">
        <f t="shared" si="286"/>
        <v>37.701400233670668</v>
      </c>
    </row>
    <row r="2617" spans="1:19" x14ac:dyDescent="0.3">
      <c r="A2617">
        <v>2003</v>
      </c>
      <c r="B2617" t="s">
        <v>106</v>
      </c>
      <c r="C2617" t="str">
        <f t="shared" si="282"/>
        <v>2003Namibia</v>
      </c>
      <c r="D2617">
        <v>10</v>
      </c>
      <c r="E2617">
        <v>4</v>
      </c>
      <c r="G2617">
        <f>VLOOKUP(C2617,'Size of Government'!E2616:F14992,2,TRUE)</f>
        <v>0.31845599412918091</v>
      </c>
      <c r="H2617">
        <f t="shared" si="280"/>
        <v>3.1845599412918091</v>
      </c>
      <c r="I2617">
        <v>6.33</v>
      </c>
      <c r="J2617">
        <v>8</v>
      </c>
      <c r="K2617">
        <v>7.78</v>
      </c>
      <c r="L2617">
        <f t="shared" si="281"/>
        <v>39.294559941291809</v>
      </c>
      <c r="M2617">
        <f>VLOOKUP(C2617,Informality!C2617:D13427,2,TRUE)</f>
        <v>0.55659999999999998</v>
      </c>
      <c r="N2617">
        <v>6.549093323548635</v>
      </c>
      <c r="O2617" s="15">
        <v>4229.2930702424983</v>
      </c>
      <c r="P2617" s="15">
        <f t="shared" si="283"/>
        <v>227.42005008530913</v>
      </c>
      <c r="Q2617" s="15">
        <f t="shared" si="284"/>
        <v>17.051062196229317</v>
      </c>
      <c r="R2617" s="15">
        <f t="shared" si="285"/>
        <v>39.573340478307756</v>
      </c>
      <c r="S2617" s="15">
        <f t="shared" si="286"/>
        <v>39.326494689104962</v>
      </c>
    </row>
    <row r="2618" spans="1:19" x14ac:dyDescent="0.3">
      <c r="A2618">
        <v>2002</v>
      </c>
      <c r="B2618" t="s">
        <v>106</v>
      </c>
      <c r="C2618" t="str">
        <f t="shared" si="282"/>
        <v>2002Namibia</v>
      </c>
      <c r="D2618">
        <v>10</v>
      </c>
      <c r="E2618">
        <v>3.17</v>
      </c>
      <c r="G2618">
        <f>VLOOKUP(C2618,'Size of Government'!E2617:F14993,2,TRUE)</f>
        <v>0.31800198554992676</v>
      </c>
      <c r="H2618">
        <f t="shared" si="280"/>
        <v>3.1800198554992676</v>
      </c>
      <c r="I2618">
        <v>6.33</v>
      </c>
      <c r="J2618">
        <v>8</v>
      </c>
      <c r="K2618">
        <v>7.78</v>
      </c>
      <c r="L2618">
        <f t="shared" si="281"/>
        <v>38.460019855499269</v>
      </c>
      <c r="M2618">
        <f>VLOOKUP(C2618,Informality!C2618:D13428,2,TRUE)</f>
        <v>0.27829999999999999</v>
      </c>
      <c r="N2618">
        <v>6.4100033092498778</v>
      </c>
      <c r="O2618" s="15">
        <v>4117.7402258961838</v>
      </c>
      <c r="P2618" s="15">
        <f t="shared" si="283"/>
        <v>220.80858723910629</v>
      </c>
      <c r="Q2618" s="15">
        <f t="shared" si="284"/>
        <v>16.874795592284062</v>
      </c>
      <c r="R2618" s="15">
        <f t="shared" si="285"/>
        <v>38.743757289918989</v>
      </c>
      <c r="S2618" s="15">
        <f t="shared" si="286"/>
        <v>38.494074773175385</v>
      </c>
    </row>
    <row r="2619" spans="1:19" x14ac:dyDescent="0.3">
      <c r="A2619">
        <v>2001</v>
      </c>
      <c r="B2619" t="s">
        <v>106</v>
      </c>
      <c r="C2619" t="str">
        <f t="shared" si="282"/>
        <v>2001Namibia</v>
      </c>
      <c r="D2619">
        <v>10</v>
      </c>
      <c r="E2619">
        <v>3.35</v>
      </c>
      <c r="G2619">
        <f>VLOOKUP(C2619,'Size of Government'!E2618:F14994,2,TRUE)</f>
        <v>0.26896274089813232</v>
      </c>
      <c r="H2619">
        <f t="shared" si="280"/>
        <v>2.6896274089813232</v>
      </c>
      <c r="I2619">
        <v>6.69</v>
      </c>
      <c r="J2619">
        <v>8</v>
      </c>
      <c r="K2619">
        <v>7.78</v>
      </c>
      <c r="L2619">
        <f t="shared" si="281"/>
        <v>38.509627408981324</v>
      </c>
      <c r="M2619">
        <f>VLOOKUP(C2619,Informality!C2619:D13429,2,TRUE)</f>
        <v>0.28299999999999997</v>
      </c>
      <c r="N2619">
        <v>6.4182712348302209</v>
      </c>
      <c r="O2619" s="15">
        <v>3989.578677234651</v>
      </c>
      <c r="P2619" s="15">
        <f t="shared" si="283"/>
        <v>220.13010695629305</v>
      </c>
      <c r="Q2619" s="15">
        <f t="shared" si="284"/>
        <v>16.962932989290017</v>
      </c>
      <c r="R2619" s="15">
        <f t="shared" si="285"/>
        <v>38.80405133218089</v>
      </c>
      <c r="S2619" s="15">
        <f t="shared" si="286"/>
        <v>38.543551100333865</v>
      </c>
    </row>
    <row r="2620" spans="1:19" x14ac:dyDescent="0.3">
      <c r="A2620">
        <v>2000</v>
      </c>
      <c r="B2620" t="s">
        <v>106</v>
      </c>
      <c r="C2620" t="str">
        <f t="shared" si="282"/>
        <v>2000Namibia</v>
      </c>
      <c r="D2620">
        <v>10</v>
      </c>
      <c r="E2620">
        <v>3.17</v>
      </c>
      <c r="G2620">
        <f>VLOOKUP(C2620,'Size of Government'!E2619:F14995,2,TRUE)</f>
        <v>0.35492211580276489</v>
      </c>
      <c r="H2620">
        <f t="shared" si="280"/>
        <v>3.5492211580276489</v>
      </c>
      <c r="I2620">
        <v>6.33</v>
      </c>
      <c r="J2620">
        <v>8</v>
      </c>
      <c r="K2620">
        <v>7.78</v>
      </c>
      <c r="L2620">
        <f t="shared" si="281"/>
        <v>38.82922115802765</v>
      </c>
      <c r="M2620">
        <f>VLOOKUP(C2620,Informality!C2620:D13430,2,TRUE)</f>
        <v>0.4219</v>
      </c>
      <c r="N2620">
        <v>6.471536859671275</v>
      </c>
      <c r="O2620" s="15">
        <v>4007.0729499312934</v>
      </c>
      <c r="P2620" s="15">
        <f t="shared" si="283"/>
        <v>223.81075864381603</v>
      </c>
      <c r="Q2620" s="15">
        <f t="shared" si="284"/>
        <v>16.948249786588324</v>
      </c>
      <c r="R2620" s="15">
        <f t="shared" si="285"/>
        <v>39.107645981868941</v>
      </c>
      <c r="S2620" s="15">
        <f t="shared" si="286"/>
        <v>38.862315645276574</v>
      </c>
    </row>
    <row r="2621" spans="1:19" x14ac:dyDescent="0.3">
      <c r="A2621">
        <v>1995</v>
      </c>
      <c r="B2621" t="s">
        <v>106</v>
      </c>
      <c r="C2621" t="str">
        <f t="shared" si="282"/>
        <v>1995Namibia</v>
      </c>
      <c r="G2621">
        <f>VLOOKUP(C2621,'Size of Government'!E2620:F14996,2,TRUE)</f>
        <v>0.18681307137012482</v>
      </c>
      <c r="H2621">
        <f t="shared" si="280"/>
        <v>1.8681307137012482</v>
      </c>
      <c r="L2621">
        <f t="shared" si="281"/>
        <v>1.8681307137012482</v>
      </c>
      <c r="M2621">
        <f>VLOOKUP(C2621,Informality!C2621:D13431,2,TRUE)</f>
        <v>0.40589999999999998</v>
      </c>
      <c r="N2621">
        <v>1.8681307137012479</v>
      </c>
      <c r="O2621" s="15">
        <v>3717.1565932368858</v>
      </c>
      <c r="P2621" s="15">
        <f t="shared" si="283"/>
        <v>1.8681307137012484</v>
      </c>
      <c r="Q2621" s="15">
        <f t="shared" si="284"/>
        <v>1.8681307137012482</v>
      </c>
      <c r="R2621" s="15">
        <f t="shared" si="285"/>
        <v>1.8681307137012482</v>
      </c>
      <c r="S2621" s="15">
        <f t="shared" si="286"/>
        <v>1.8692173335976774</v>
      </c>
    </row>
    <row r="2622" spans="1:19" x14ac:dyDescent="0.3">
      <c r="A2622">
        <v>1990</v>
      </c>
      <c r="B2622" t="s">
        <v>106</v>
      </c>
      <c r="C2622" t="str">
        <f t="shared" si="282"/>
        <v>1990Namibia</v>
      </c>
      <c r="G2622">
        <f>VLOOKUP(C2622,'Size of Government'!E2621:F14997,2,TRUE)</f>
        <v>0.18975724279880524</v>
      </c>
      <c r="H2622">
        <f t="shared" si="280"/>
        <v>1.8975724279880524</v>
      </c>
      <c r="L2622">
        <f t="shared" si="281"/>
        <v>1.8975724279880524</v>
      </c>
      <c r="M2622">
        <f>VLOOKUP(C2622,Informality!C2622:D13432,2,TRUE)</f>
        <v>0.42320000000000002</v>
      </c>
      <c r="N2622">
        <v>1.8975724279880519</v>
      </c>
      <c r="O2622" s="15">
        <v>3501.270566238094</v>
      </c>
      <c r="P2622" s="15">
        <f t="shared" si="283"/>
        <v>1.8975724279880526</v>
      </c>
      <c r="Q2622" s="15">
        <f t="shared" si="284"/>
        <v>1.8975724279880524</v>
      </c>
      <c r="R2622" s="15">
        <f t="shared" si="285"/>
        <v>1.8975724279880521</v>
      </c>
      <c r="S2622" s="15">
        <f t="shared" si="286"/>
        <v>1.8987923106240228</v>
      </c>
    </row>
    <row r="2623" spans="1:19" x14ac:dyDescent="0.3">
      <c r="A2623">
        <v>1985</v>
      </c>
      <c r="B2623" t="s">
        <v>106</v>
      </c>
      <c r="C2623" t="str">
        <f t="shared" si="282"/>
        <v>1985Namibia</v>
      </c>
      <c r="G2623">
        <f>VLOOKUP(C2623,'Size of Government'!E2622:F14998,2,TRUE)</f>
        <v>9.392845630645752E-2</v>
      </c>
      <c r="H2623">
        <f t="shared" si="280"/>
        <v>0.9392845630645752</v>
      </c>
      <c r="L2623">
        <f t="shared" si="281"/>
        <v>0.9392845630645752</v>
      </c>
      <c r="M2623">
        <f>VLOOKUP(C2623,Informality!C2623:D13433,2,TRUE)</f>
        <v>0.16850000000000001</v>
      </c>
      <c r="N2623">
        <v>0.9392845630645752</v>
      </c>
      <c r="O2623" s="15">
        <v>3683.1861183693591</v>
      </c>
      <c r="P2623" s="15">
        <f t="shared" si="283"/>
        <v>0.93928456306457531</v>
      </c>
      <c r="Q2623" s="15">
        <f t="shared" si="284"/>
        <v>0.9392845630645752</v>
      </c>
      <c r="R2623" s="15">
        <f t="shared" si="285"/>
        <v>0.9392845630645752</v>
      </c>
      <c r="S2623" s="15">
        <f t="shared" si="286"/>
        <v>0.93955112300919941</v>
      </c>
    </row>
    <row r="2624" spans="1:19" x14ac:dyDescent="0.3">
      <c r="A2624">
        <v>1980</v>
      </c>
      <c r="B2624" t="s">
        <v>106</v>
      </c>
      <c r="C2624" t="str">
        <f t="shared" si="282"/>
        <v>1980Namibia</v>
      </c>
      <c r="G2624">
        <f>VLOOKUP(C2624,'Size of Government'!E2623:F14999,2,TRUE)</f>
        <v>0.17489413917064667</v>
      </c>
      <c r="H2624">
        <f t="shared" si="280"/>
        <v>1.7489413917064667</v>
      </c>
      <c r="L2624">
        <f t="shared" si="281"/>
        <v>1.7489413917064667</v>
      </c>
      <c r="M2624">
        <f>VLOOKUP(C2624,Informality!C2624:D13434,2,TRUE)</f>
        <v>0.40820000000000001</v>
      </c>
      <c r="N2624">
        <v>1.7489413917064669</v>
      </c>
      <c r="O2624" s="15">
        <v>4216.0460307972089</v>
      </c>
      <c r="P2624" s="15">
        <f t="shared" si="283"/>
        <v>1.7489413917064669</v>
      </c>
      <c r="Q2624" s="15">
        <f t="shared" si="284"/>
        <v>1.7489413917064667</v>
      </c>
      <c r="R2624" s="15">
        <f t="shared" si="285"/>
        <v>1.7489413917064667</v>
      </c>
      <c r="S2624" s="15">
        <f t="shared" si="286"/>
        <v>1.7502810718121209</v>
      </c>
    </row>
    <row r="2625" spans="1:19" x14ac:dyDescent="0.3">
      <c r="A2625">
        <v>1975</v>
      </c>
      <c r="B2625" t="s">
        <v>106</v>
      </c>
      <c r="C2625" t="str">
        <f t="shared" si="282"/>
        <v>1975Namibia</v>
      </c>
      <c r="G2625">
        <f>VLOOKUP(C2625,'Size of Government'!E2624:F15000,2,TRUE)</f>
        <v>0.17224420607089996</v>
      </c>
      <c r="H2625">
        <f t="shared" si="280"/>
        <v>1.7224420607089996</v>
      </c>
      <c r="L2625">
        <f t="shared" si="281"/>
        <v>1.7224420607089996</v>
      </c>
      <c r="M2625">
        <f>VLOOKUP(C2625,Informality!C2625:D13435,2,TRUE)</f>
        <v>0.2969</v>
      </c>
      <c r="N2625">
        <v>1.7224420607090001</v>
      </c>
      <c r="O2625" s="15"/>
      <c r="P2625" s="15">
        <f t="shared" si="283"/>
        <v>1.7224420607089999</v>
      </c>
      <c r="Q2625" s="15">
        <f t="shared" si="284"/>
        <v>1.7224420607089996</v>
      </c>
      <c r="R2625" s="15">
        <f t="shared" si="285"/>
        <v>1.7224420607089994</v>
      </c>
      <c r="S2625" s="15">
        <f t="shared" si="286"/>
        <v>1.7228651088212137</v>
      </c>
    </row>
    <row r="2626" spans="1:19" x14ac:dyDescent="0.3">
      <c r="A2626">
        <v>1970</v>
      </c>
      <c r="B2626" t="s">
        <v>106</v>
      </c>
      <c r="C2626" t="str">
        <f t="shared" si="282"/>
        <v>1970Namibia</v>
      </c>
      <c r="G2626">
        <f>VLOOKUP(C2626,'Size of Government'!E2625:F15001,2,TRUE)</f>
        <v>0.10706376284360886</v>
      </c>
      <c r="H2626">
        <f t="shared" ref="H2626:H2689" si="287">10*G2626</f>
        <v>1.0706376284360886</v>
      </c>
      <c r="L2626">
        <f t="shared" ref="L2626:L2689" si="288">SUM(D2626,E2626,H2626,I2626,J2626,K2626)</f>
        <v>1.0706376284360886</v>
      </c>
      <c r="M2626">
        <f>VLOOKUP(C2626,Informality!C2626:D13436,2,TRUE)</f>
        <v>0.32929999999999998</v>
      </c>
      <c r="N2626">
        <v>1.070637628436089</v>
      </c>
      <c r="O2626" s="15"/>
      <c r="P2626" s="15">
        <f t="shared" si="283"/>
        <v>1.0706376284360888</v>
      </c>
      <c r="Q2626" s="15">
        <f t="shared" si="284"/>
        <v>1.0706376284360886</v>
      </c>
      <c r="R2626" s="15">
        <f t="shared" si="285"/>
        <v>1.0706376284360886</v>
      </c>
      <c r="S2626" s="15">
        <f t="shared" si="286"/>
        <v>1.0730516253346092</v>
      </c>
    </row>
    <row r="2627" spans="1:19" x14ac:dyDescent="0.3">
      <c r="A2627">
        <v>2018</v>
      </c>
      <c r="B2627" t="s">
        <v>107</v>
      </c>
      <c r="C2627" t="str">
        <f t="shared" ref="C2627:C2690" si="289">A2627&amp;B2627</f>
        <v>2018Nepal</v>
      </c>
      <c r="D2627">
        <v>6.67</v>
      </c>
      <c r="E2627">
        <v>4.03</v>
      </c>
      <c r="F2627">
        <v>6.92</v>
      </c>
      <c r="G2627">
        <f>VLOOKUP(C2627,'Size of Government'!E2626:F15002,2,TRUE)</f>
        <v>0.40601432323455811</v>
      </c>
      <c r="H2627">
        <f t="shared" si="287"/>
        <v>4.0601432323455811</v>
      </c>
      <c r="I2627">
        <v>5.6</v>
      </c>
      <c r="J2627">
        <v>10</v>
      </c>
      <c r="K2627">
        <v>2.6</v>
      </c>
      <c r="L2627">
        <f t="shared" si="288"/>
        <v>32.96014323234558</v>
      </c>
      <c r="M2627">
        <f>VLOOKUP(C2627,Informality!C2627:D13437,2,TRUE)</f>
        <v>0.61650000000000005</v>
      </c>
      <c r="N2627">
        <v>5.4933572053909296</v>
      </c>
      <c r="O2627" s="15">
        <v>817.77999443779424</v>
      </c>
      <c r="P2627" s="15">
        <f t="shared" ref="P2627:P2690" si="290">(D2627^(1/2)+E2627^(1/2)+H2627^(1/2)+I2627^(1/2)+J2627^(1/2)+K2627^(1/2))^2</f>
        <v>188.9596952532689</v>
      </c>
      <c r="Q2627" s="15">
        <f t="shared" ref="Q2627:Q2690" si="291">(D2627^2+E2627^2+H2627^2+I2627^2+J2627^2+K2627^2)^(1/2)</f>
        <v>14.674282369750204</v>
      </c>
      <c r="R2627" s="15">
        <f t="shared" ref="R2627:R2690" si="292">(E2627^3+F2627^3+I2627^3+J2627^3+K2627^3+L2627^3)^(1/3)</f>
        <v>33.44096288240582</v>
      </c>
      <c r="S2627" s="15">
        <f t="shared" ref="S2627:S2690" si="293">(F2627^4+G2627^4+J2627^4+K2627^4+L2627^4+M2627^4)^(1/4)</f>
        <v>33.045956843754283</v>
      </c>
    </row>
    <row r="2628" spans="1:19" x14ac:dyDescent="0.3">
      <c r="A2628">
        <v>2017</v>
      </c>
      <c r="B2628" t="s">
        <v>107</v>
      </c>
      <c r="C2628" t="str">
        <f t="shared" si="289"/>
        <v>2017Nepal</v>
      </c>
      <c r="D2628">
        <v>6.67</v>
      </c>
      <c r="E2628">
        <v>3.61</v>
      </c>
      <c r="F2628">
        <v>7.52</v>
      </c>
      <c r="G2628">
        <f>VLOOKUP(C2628,'Size of Government'!E2627:F15003,2,TRUE)</f>
        <v>0.40066990256309509</v>
      </c>
      <c r="H2628">
        <f t="shared" si="287"/>
        <v>4.0066990256309509</v>
      </c>
      <c r="I2628">
        <v>5.48</v>
      </c>
      <c r="J2628">
        <v>10</v>
      </c>
      <c r="K2628">
        <v>2.6</v>
      </c>
      <c r="L2628">
        <f t="shared" si="288"/>
        <v>32.36669902563095</v>
      </c>
      <c r="M2628">
        <f>VLOOKUP(C2628,Informality!C2628:D13438,2,TRUE)</f>
        <v>0.6169</v>
      </c>
      <c r="N2628">
        <v>5.3944498376051584</v>
      </c>
      <c r="O2628" s="15">
        <v>779.20396866149247</v>
      </c>
      <c r="P2628" s="15">
        <f t="shared" si="290"/>
        <v>184.9593896812743</v>
      </c>
      <c r="Q2628" s="15">
        <f t="shared" si="291"/>
        <v>14.503966253476737</v>
      </c>
      <c r="R2628" s="15">
        <f t="shared" si="292"/>
        <v>32.884784969552143</v>
      </c>
      <c r="S2628" s="15">
        <f t="shared" si="293"/>
        <v>32.463907004093855</v>
      </c>
    </row>
    <row r="2629" spans="1:19" x14ac:dyDescent="0.3">
      <c r="A2629">
        <v>2016</v>
      </c>
      <c r="B2629" t="s">
        <v>107</v>
      </c>
      <c r="C2629" t="str">
        <f t="shared" si="289"/>
        <v>2016Nepal</v>
      </c>
      <c r="D2629">
        <v>3.33</v>
      </c>
      <c r="E2629">
        <v>3.47</v>
      </c>
      <c r="F2629">
        <v>7.55</v>
      </c>
      <c r="G2629">
        <f>VLOOKUP(C2629,'Size of Government'!E2628:F15004,2,TRUE)</f>
        <v>0.3650684654712677</v>
      </c>
      <c r="H2629">
        <f t="shared" si="287"/>
        <v>3.650684654712677</v>
      </c>
      <c r="I2629">
        <v>5.52</v>
      </c>
      <c r="J2629">
        <v>10</v>
      </c>
      <c r="K2629">
        <v>2.6</v>
      </c>
      <c r="L2629">
        <f t="shared" si="288"/>
        <v>28.570684654712679</v>
      </c>
      <c r="M2629">
        <f>VLOOKUP(C2629,Informality!C2629:D13439,2,TRUE)</f>
        <v>0.61480000000000001</v>
      </c>
      <c r="N2629">
        <v>4.7617807757854456</v>
      </c>
      <c r="O2629" s="15">
        <v>729.66143004900789</v>
      </c>
      <c r="P2629" s="15">
        <f t="shared" si="290"/>
        <v>161.86190666366809</v>
      </c>
      <c r="Q2629" s="15">
        <f t="shared" si="291"/>
        <v>13.179062882016863</v>
      </c>
      <c r="R2629" s="15">
        <f t="shared" si="292"/>
        <v>29.232267442015591</v>
      </c>
      <c r="S2629" s="15">
        <f t="shared" si="293"/>
        <v>28.712148965534166</v>
      </c>
    </row>
    <row r="2630" spans="1:19" x14ac:dyDescent="0.3">
      <c r="A2630">
        <v>2015</v>
      </c>
      <c r="B2630" t="s">
        <v>107</v>
      </c>
      <c r="C2630" t="str">
        <f t="shared" si="289"/>
        <v>2015Nepal</v>
      </c>
      <c r="D2630">
        <v>3.33</v>
      </c>
      <c r="E2630">
        <v>3.01</v>
      </c>
      <c r="F2630">
        <v>7.93</v>
      </c>
      <c r="G2630">
        <f>VLOOKUP(C2630,'Size of Government'!E2629:F15005,2,TRUE)</f>
        <v>0.32544311881065369</v>
      </c>
      <c r="H2630">
        <f t="shared" si="287"/>
        <v>3.2544311881065369</v>
      </c>
      <c r="I2630">
        <v>5.58</v>
      </c>
      <c r="J2630">
        <v>10</v>
      </c>
      <c r="K2630">
        <v>2.6</v>
      </c>
      <c r="L2630">
        <f t="shared" si="288"/>
        <v>27.77443118810654</v>
      </c>
      <c r="M2630">
        <f>VLOOKUP(C2630,Informality!C2630:D13440,2,TRUE)</f>
        <v>0.61499999999999999</v>
      </c>
      <c r="N2630">
        <v>4.6290718646844233</v>
      </c>
      <c r="O2630" s="15">
        <v>731.99933573509963</v>
      </c>
      <c r="P2630" s="15">
        <f t="shared" si="290"/>
        <v>156.26749293882301</v>
      </c>
      <c r="Q2630" s="15">
        <f t="shared" si="291"/>
        <v>12.986020266352602</v>
      </c>
      <c r="R2630" s="15">
        <f t="shared" si="292"/>
        <v>28.497482069728331</v>
      </c>
      <c r="S2630" s="15">
        <f t="shared" si="293"/>
        <v>27.936368686375594</v>
      </c>
    </row>
    <row r="2631" spans="1:19" x14ac:dyDescent="0.3">
      <c r="A2631">
        <v>2014</v>
      </c>
      <c r="B2631" t="s">
        <v>107</v>
      </c>
      <c r="C2631" t="str">
        <f t="shared" si="289"/>
        <v>2014Nepal</v>
      </c>
      <c r="D2631">
        <v>3.33</v>
      </c>
      <c r="E2631">
        <v>3.77</v>
      </c>
      <c r="F2631">
        <v>7.8</v>
      </c>
      <c r="G2631">
        <f>VLOOKUP(C2631,'Size of Government'!E2630:F15006,2,TRUE)</f>
        <v>0.27461478114128113</v>
      </c>
      <c r="H2631">
        <f t="shared" si="287"/>
        <v>2.7461478114128113</v>
      </c>
      <c r="I2631">
        <v>5.92</v>
      </c>
      <c r="J2631">
        <v>10</v>
      </c>
      <c r="K2631">
        <v>2.59</v>
      </c>
      <c r="L2631">
        <f t="shared" si="288"/>
        <v>28.356147811412811</v>
      </c>
      <c r="M2631">
        <f>VLOOKUP(C2631,Informality!C2631:D13441,2,TRUE)</f>
        <v>0.62380000000000002</v>
      </c>
      <c r="N2631">
        <v>4.7260246352354676</v>
      </c>
      <c r="O2631" s="15">
        <v>711.30434701464264</v>
      </c>
      <c r="P2631" s="15">
        <f t="shared" si="290"/>
        <v>159.47543635363868</v>
      </c>
      <c r="Q2631" s="15">
        <f t="shared" si="291"/>
        <v>13.213539563725057</v>
      </c>
      <c r="R2631" s="15">
        <f t="shared" si="292"/>
        <v>29.064992085929276</v>
      </c>
      <c r="S2631" s="15">
        <f t="shared" si="293"/>
        <v>28.505689253691315</v>
      </c>
    </row>
    <row r="2632" spans="1:19" x14ac:dyDescent="0.3">
      <c r="A2632">
        <v>2013</v>
      </c>
      <c r="B2632" t="s">
        <v>107</v>
      </c>
      <c r="C2632" t="str">
        <f t="shared" si="289"/>
        <v>2013Nepal</v>
      </c>
      <c r="D2632">
        <v>3.33</v>
      </c>
      <c r="E2632">
        <v>3.74</v>
      </c>
      <c r="F2632">
        <v>7.88</v>
      </c>
      <c r="G2632">
        <f>VLOOKUP(C2632,'Size of Government'!E2631:F15007,2,TRUE)</f>
        <v>0.24072393774986267</v>
      </c>
      <c r="H2632">
        <f t="shared" si="287"/>
        <v>2.4072393774986267</v>
      </c>
      <c r="I2632">
        <v>5.61</v>
      </c>
      <c r="J2632">
        <v>10</v>
      </c>
      <c r="K2632">
        <v>2.6</v>
      </c>
      <c r="L2632">
        <f t="shared" si="288"/>
        <v>27.687239377498628</v>
      </c>
      <c r="M2632">
        <f>VLOOKUP(C2632,Informality!C2632:D13442,2,TRUE)</f>
        <v>0.49299999999999999</v>
      </c>
      <c r="N2632">
        <v>4.614539896249771</v>
      </c>
      <c r="O2632" s="15">
        <v>670.83782652285026</v>
      </c>
      <c r="P2632" s="15">
        <f t="shared" si="290"/>
        <v>155.09060533462127</v>
      </c>
      <c r="Q2632" s="15">
        <f t="shared" si="291"/>
        <v>13.003976369579421</v>
      </c>
      <c r="R2632" s="15">
        <f t="shared" si="292"/>
        <v>28.42230823941301</v>
      </c>
      <c r="S2632" s="15">
        <f t="shared" si="293"/>
        <v>27.849549223375913</v>
      </c>
    </row>
    <row r="2633" spans="1:19" x14ac:dyDescent="0.3">
      <c r="A2633">
        <v>2012</v>
      </c>
      <c r="B2633" t="s">
        <v>107</v>
      </c>
      <c r="C2633" t="str">
        <f t="shared" si="289"/>
        <v>2012Nepal</v>
      </c>
      <c r="D2633">
        <v>3.33</v>
      </c>
      <c r="E2633">
        <v>3.73</v>
      </c>
      <c r="F2633">
        <v>7.35</v>
      </c>
      <c r="G2633">
        <f>VLOOKUP(C2633,'Size of Government'!E2632:F15008,2,TRUE)</f>
        <v>0.24741005897521973</v>
      </c>
      <c r="H2633">
        <f t="shared" si="287"/>
        <v>2.4741005897521973</v>
      </c>
      <c r="I2633">
        <v>5.25</v>
      </c>
      <c r="J2633">
        <v>10</v>
      </c>
      <c r="K2633">
        <v>2.6</v>
      </c>
      <c r="L2633">
        <f t="shared" si="288"/>
        <v>27.384100589752201</v>
      </c>
      <c r="M2633">
        <f>VLOOKUP(C2633,Informality!C2633:D13443,2,TRUE)</f>
        <v>8.1900000000000001E-2</v>
      </c>
      <c r="N2633">
        <v>4.5640167649586996</v>
      </c>
      <c r="O2633" s="15">
        <v>642.52046335145621</v>
      </c>
      <c r="P2633" s="15">
        <f t="shared" si="290"/>
        <v>153.63835534117629</v>
      </c>
      <c r="Q2633" s="15">
        <f t="shared" si="291"/>
        <v>12.862560931953332</v>
      </c>
      <c r="R2633" s="15">
        <f t="shared" si="292"/>
        <v>28.082357211918939</v>
      </c>
      <c r="S2633" s="15">
        <f t="shared" si="293"/>
        <v>27.540583605011854</v>
      </c>
    </row>
    <row r="2634" spans="1:19" x14ac:dyDescent="0.3">
      <c r="A2634">
        <v>2011</v>
      </c>
      <c r="B2634" t="s">
        <v>107</v>
      </c>
      <c r="C2634" t="str">
        <f t="shared" si="289"/>
        <v>2011Nepal</v>
      </c>
      <c r="D2634">
        <v>3.33</v>
      </c>
      <c r="E2634">
        <v>4.09</v>
      </c>
      <c r="F2634">
        <v>7.53</v>
      </c>
      <c r="G2634">
        <f>VLOOKUP(C2634,'Size of Government'!E2633:F15009,2,TRUE)</f>
        <v>0.20311366021633148</v>
      </c>
      <c r="H2634">
        <f t="shared" si="287"/>
        <v>2.0311366021633148</v>
      </c>
      <c r="I2634">
        <v>4.97</v>
      </c>
      <c r="J2634">
        <v>10</v>
      </c>
      <c r="K2634">
        <v>2.6</v>
      </c>
      <c r="L2634">
        <f t="shared" si="288"/>
        <v>27.021136602163317</v>
      </c>
      <c r="M2634">
        <f>VLOOKUP(C2634,Informality!C2634:D13444,2,TRUE)</f>
        <v>8.2100000000000006E-2</v>
      </c>
      <c r="N2634">
        <v>4.5035227670272198</v>
      </c>
      <c r="O2634" s="15">
        <v>612.03255772389696</v>
      </c>
      <c r="P2634" s="15">
        <f t="shared" si="290"/>
        <v>150.71151898503697</v>
      </c>
      <c r="Q2634" s="15">
        <f t="shared" si="291"/>
        <v>12.782934557316935</v>
      </c>
      <c r="R2634" s="15">
        <f t="shared" si="292"/>
        <v>27.748157061649867</v>
      </c>
      <c r="S2634" s="15">
        <f t="shared" si="293"/>
        <v>27.187624861729063</v>
      </c>
    </row>
    <row r="2635" spans="1:19" x14ac:dyDescent="0.3">
      <c r="A2635">
        <v>2010</v>
      </c>
      <c r="B2635" t="s">
        <v>107</v>
      </c>
      <c r="C2635" t="str">
        <f t="shared" si="289"/>
        <v>2010Nepal</v>
      </c>
      <c r="D2635">
        <v>3.33</v>
      </c>
      <c r="E2635">
        <v>4.13</v>
      </c>
      <c r="F2635">
        <v>8.2100000000000009</v>
      </c>
      <c r="G2635">
        <f>VLOOKUP(C2635,'Size of Government'!E2634:F15010,2,TRUE)</f>
        <v>0.10990607738494873</v>
      </c>
      <c r="H2635">
        <f t="shared" si="287"/>
        <v>1.0990607738494873</v>
      </c>
      <c r="I2635">
        <v>5.35</v>
      </c>
      <c r="J2635">
        <v>10</v>
      </c>
      <c r="K2635">
        <v>2.6</v>
      </c>
      <c r="L2635">
        <f t="shared" si="288"/>
        <v>26.509060773849491</v>
      </c>
      <c r="M2635">
        <f>VLOOKUP(C2635,Informality!C2635:D13445,2,TRUE)</f>
        <v>0.4355</v>
      </c>
      <c r="N2635">
        <v>4.4181767956415818</v>
      </c>
      <c r="O2635" s="15">
        <v>592.40109745092934</v>
      </c>
      <c r="P2635" s="15">
        <f t="shared" si="290"/>
        <v>143.83602608627558</v>
      </c>
      <c r="Q2635" s="15">
        <f t="shared" si="291"/>
        <v>12.83496141734032</v>
      </c>
      <c r="R2635" s="15">
        <f t="shared" si="292"/>
        <v>27.334324809314701</v>
      </c>
      <c r="S2635" s="15">
        <f t="shared" si="293"/>
        <v>26.702715402883552</v>
      </c>
    </row>
    <row r="2636" spans="1:19" x14ac:dyDescent="0.3">
      <c r="A2636">
        <v>2009</v>
      </c>
      <c r="B2636" t="s">
        <v>107</v>
      </c>
      <c r="C2636" t="str">
        <f t="shared" si="289"/>
        <v>2009Nepal</v>
      </c>
      <c r="D2636">
        <v>3.33</v>
      </c>
      <c r="E2636">
        <v>4.09</v>
      </c>
      <c r="G2636">
        <f>VLOOKUP(C2636,'Size of Government'!E2635:F15011,2,TRUE)</f>
        <v>0.11530741304159164</v>
      </c>
      <c r="H2636">
        <f t="shared" si="287"/>
        <v>1.1530741304159164</v>
      </c>
      <c r="I2636">
        <v>5.65</v>
      </c>
      <c r="J2636">
        <v>10</v>
      </c>
      <c r="K2636">
        <v>2.0499999999999998</v>
      </c>
      <c r="L2636">
        <f t="shared" si="288"/>
        <v>26.273074130415917</v>
      </c>
      <c r="M2636">
        <f>VLOOKUP(C2636,Informality!C2636:D13446,2,TRUE)</f>
        <v>0.43690000000000001</v>
      </c>
      <c r="N2636">
        <v>4.3788456884026532</v>
      </c>
      <c r="O2636" s="15">
        <v>567.90593362714708</v>
      </c>
      <c r="P2636" s="15">
        <f t="shared" si="290"/>
        <v>141.42083240522749</v>
      </c>
      <c r="Q2636" s="15">
        <f t="shared" si="291"/>
        <v>12.855799467564607</v>
      </c>
      <c r="R2636" s="15">
        <f t="shared" si="292"/>
        <v>26.866753792872526</v>
      </c>
      <c r="S2636" s="15">
        <f t="shared" si="293"/>
        <v>26.410092677619673</v>
      </c>
    </row>
    <row r="2637" spans="1:19" x14ac:dyDescent="0.3">
      <c r="A2637">
        <v>2008</v>
      </c>
      <c r="B2637" t="s">
        <v>107</v>
      </c>
      <c r="C2637" t="str">
        <f t="shared" si="289"/>
        <v>2008Nepal</v>
      </c>
      <c r="D2637">
        <v>3.3</v>
      </c>
      <c r="E2637">
        <v>3.77</v>
      </c>
      <c r="G2637">
        <f>VLOOKUP(C2637,'Size of Government'!E2636:F15012,2,TRUE)</f>
        <v>0.10293281823396683</v>
      </c>
      <c r="H2637">
        <f t="shared" si="287"/>
        <v>1.0293281823396683</v>
      </c>
      <c r="I2637">
        <v>5.92</v>
      </c>
      <c r="J2637">
        <v>10</v>
      </c>
      <c r="K2637">
        <v>1.66</v>
      </c>
      <c r="L2637">
        <f t="shared" si="288"/>
        <v>25.67932818233967</v>
      </c>
      <c r="M2637">
        <f>VLOOKUP(C2637,Informality!C2637:D13447,2,TRUE)</f>
        <v>0.627</v>
      </c>
      <c r="N2637">
        <v>4.2798880303899454</v>
      </c>
      <c r="O2637" s="15">
        <v>547.69879326685884</v>
      </c>
      <c r="P2637" s="15">
        <f t="shared" si="290"/>
        <v>135.87608257224204</v>
      </c>
      <c r="Q2637" s="15">
        <f t="shared" si="291"/>
        <v>12.804859097505082</v>
      </c>
      <c r="R2637" s="15">
        <f t="shared" si="292"/>
        <v>26.303782445624872</v>
      </c>
      <c r="S2637" s="15">
        <f t="shared" si="293"/>
        <v>25.825819181444494</v>
      </c>
    </row>
    <row r="2638" spans="1:19" x14ac:dyDescent="0.3">
      <c r="A2638">
        <v>2007</v>
      </c>
      <c r="B2638" t="s">
        <v>107</v>
      </c>
      <c r="C2638" t="str">
        <f t="shared" si="289"/>
        <v>2007Nepal</v>
      </c>
      <c r="D2638">
        <v>4.4000000000000004</v>
      </c>
      <c r="E2638">
        <v>3.62</v>
      </c>
      <c r="G2638">
        <f>VLOOKUP(C2638,'Size of Government'!E2637:F15013,2,TRUE)</f>
        <v>0.12976978719234467</v>
      </c>
      <c r="H2638">
        <f t="shared" si="287"/>
        <v>1.2976978719234467</v>
      </c>
      <c r="I2638">
        <v>6.33</v>
      </c>
      <c r="J2638">
        <v>10</v>
      </c>
      <c r="K2638">
        <v>1.66</v>
      </c>
      <c r="L2638">
        <f t="shared" si="288"/>
        <v>27.307697871923448</v>
      </c>
      <c r="M2638">
        <f>VLOOKUP(C2638,Informality!C2638:D13448,2,TRUE)</f>
        <v>0.6129</v>
      </c>
      <c r="N2638">
        <v>4.5512829786539077</v>
      </c>
      <c r="O2638" s="15">
        <v>521.74390800970298</v>
      </c>
      <c r="P2638" s="15">
        <f t="shared" si="290"/>
        <v>146.55643549204345</v>
      </c>
      <c r="Q2638" s="15">
        <f t="shared" si="291"/>
        <v>13.303116919233426</v>
      </c>
      <c r="R2638" s="15">
        <f t="shared" si="292"/>
        <v>27.879276867633958</v>
      </c>
      <c r="S2638" s="15">
        <f t="shared" si="293"/>
        <v>27.42974012673875</v>
      </c>
    </row>
    <row r="2639" spans="1:19" x14ac:dyDescent="0.3">
      <c r="A2639">
        <v>2006</v>
      </c>
      <c r="B2639" t="s">
        <v>107</v>
      </c>
      <c r="C2639" t="str">
        <f t="shared" si="289"/>
        <v>2006Nepal</v>
      </c>
      <c r="D2639">
        <v>4.4000000000000004</v>
      </c>
      <c r="E2639">
        <v>3.46</v>
      </c>
      <c r="G2639">
        <f>VLOOKUP(C2639,'Size of Government'!E2638:F15014,2,TRUE)</f>
        <v>0.13640323281288147</v>
      </c>
      <c r="H2639">
        <f t="shared" si="287"/>
        <v>1.3640323281288147</v>
      </c>
      <c r="I2639">
        <v>5.95</v>
      </c>
      <c r="J2639">
        <v>10</v>
      </c>
      <c r="K2639">
        <v>1.66</v>
      </c>
      <c r="L2639">
        <f t="shared" si="288"/>
        <v>26.834032328128814</v>
      </c>
      <c r="M2639">
        <f>VLOOKUP(C2639,Informality!C2639:D13449,2,TRUE)</f>
        <v>0.60750000000000004</v>
      </c>
      <c r="N2639">
        <v>4.4723387213548023</v>
      </c>
      <c r="O2639" s="15">
        <v>510.64565291299976</v>
      </c>
      <c r="P2639" s="15">
        <f t="shared" si="290"/>
        <v>144.374472312894</v>
      </c>
      <c r="Q2639" s="15">
        <f t="shared" si="291"/>
        <v>13.09008342953476</v>
      </c>
      <c r="R2639" s="15">
        <f t="shared" si="292"/>
        <v>27.403583545593079</v>
      </c>
      <c r="S2639" s="15">
        <f t="shared" si="293"/>
        <v>26.96259001898283</v>
      </c>
    </row>
    <row r="2640" spans="1:19" x14ac:dyDescent="0.3">
      <c r="A2640">
        <v>2005</v>
      </c>
      <c r="B2640" t="s">
        <v>107</v>
      </c>
      <c r="C2640" t="str">
        <f t="shared" si="289"/>
        <v>2005Nepal</v>
      </c>
      <c r="D2640">
        <v>4.4000000000000004</v>
      </c>
      <c r="E2640">
        <v>3.56</v>
      </c>
      <c r="G2640">
        <f>VLOOKUP(C2640,'Size of Government'!E2639:F15015,2,TRUE)</f>
        <v>0.12663304805755615</v>
      </c>
      <c r="H2640">
        <f t="shared" si="287"/>
        <v>1.2663304805755615</v>
      </c>
      <c r="I2640">
        <v>5.86</v>
      </c>
      <c r="J2640">
        <v>10</v>
      </c>
      <c r="K2640">
        <v>1.66</v>
      </c>
      <c r="L2640">
        <f t="shared" si="288"/>
        <v>26.746330480575562</v>
      </c>
      <c r="M2640">
        <f>VLOOKUP(C2640,Informality!C2640:D13450,2,TRUE)</f>
        <v>0.61350000000000005</v>
      </c>
      <c r="N2640">
        <v>4.4577217467625934</v>
      </c>
      <c r="O2640" s="15">
        <v>500.20637707909196</v>
      </c>
      <c r="P2640" s="15">
        <f t="shared" si="290"/>
        <v>143.54816250577545</v>
      </c>
      <c r="Q2640" s="15">
        <f t="shared" si="291"/>
        <v>13.066460610510971</v>
      </c>
      <c r="R2640" s="15">
        <f t="shared" si="292"/>
        <v>27.316952001486566</v>
      </c>
      <c r="S2640" s="15">
        <f t="shared" si="293"/>
        <v>26.876144825041084</v>
      </c>
    </row>
    <row r="2641" spans="1:19" x14ac:dyDescent="0.3">
      <c r="A2641">
        <v>2004</v>
      </c>
      <c r="B2641" t="s">
        <v>107</v>
      </c>
      <c r="C2641" t="str">
        <f t="shared" si="289"/>
        <v>2004Nepal</v>
      </c>
      <c r="D2641">
        <v>4.4000000000000004</v>
      </c>
      <c r="G2641">
        <f>VLOOKUP(C2641,'Size of Government'!E2640:F15016,2,TRUE)</f>
        <v>0.13309448957443237</v>
      </c>
      <c r="H2641">
        <f t="shared" si="287"/>
        <v>1.3309448957443237</v>
      </c>
      <c r="J2641">
        <v>10</v>
      </c>
      <c r="K2641">
        <v>1.66</v>
      </c>
      <c r="L2641">
        <f t="shared" si="288"/>
        <v>17.390944895744322</v>
      </c>
      <c r="M2641">
        <f>VLOOKUP(C2641,Informality!C2641:D13451,2,TRUE)</f>
        <v>0.60329999999999995</v>
      </c>
      <c r="N2641">
        <v>4.3477362239360806</v>
      </c>
      <c r="O2641" s="15">
        <v>489.57176662765772</v>
      </c>
      <c r="P2641" s="15">
        <f t="shared" si="290"/>
        <v>59.320358519819116</v>
      </c>
      <c r="Q2641" s="15">
        <f t="shared" si="291"/>
        <v>11.130454362491582</v>
      </c>
      <c r="R2641" s="15">
        <f t="shared" si="292"/>
        <v>18.434271748712511</v>
      </c>
      <c r="S2641" s="15">
        <f t="shared" si="293"/>
        <v>17.848258403106769</v>
      </c>
    </row>
    <row r="2642" spans="1:19" x14ac:dyDescent="0.3">
      <c r="A2642">
        <v>2003</v>
      </c>
      <c r="B2642" t="s">
        <v>107</v>
      </c>
      <c r="C2642" t="str">
        <f t="shared" si="289"/>
        <v>2003Nepal</v>
      </c>
      <c r="D2642">
        <v>5.6</v>
      </c>
      <c r="G2642">
        <f>VLOOKUP(C2642,'Size of Government'!E2641:F15017,2,TRUE)</f>
        <v>0.14029945433139801</v>
      </c>
      <c r="H2642">
        <f t="shared" si="287"/>
        <v>1.4029945433139801</v>
      </c>
      <c r="J2642">
        <v>10</v>
      </c>
      <c r="K2642">
        <v>1.66</v>
      </c>
      <c r="L2642">
        <f t="shared" si="288"/>
        <v>18.662994543313982</v>
      </c>
      <c r="M2642">
        <f>VLOOKUP(C2642,Informality!C2642:D13452,2,TRUE)</f>
        <v>0.60250000000000004</v>
      </c>
      <c r="N2642">
        <v>4.6657486358284954</v>
      </c>
      <c r="O2642" s="15">
        <v>473.98386377295179</v>
      </c>
      <c r="P2642" s="15">
        <f t="shared" si="290"/>
        <v>64.025604996667894</v>
      </c>
      <c r="Q2642" s="15">
        <f t="shared" si="291"/>
        <v>11.665504433524029</v>
      </c>
      <c r="R2642" s="15">
        <f t="shared" si="292"/>
        <v>19.578715575197567</v>
      </c>
      <c r="S2642" s="15">
        <f t="shared" si="293"/>
        <v>19.036516049607549</v>
      </c>
    </row>
    <row r="2643" spans="1:19" x14ac:dyDescent="0.3">
      <c r="A2643">
        <v>2002</v>
      </c>
      <c r="B2643" t="s">
        <v>107</v>
      </c>
      <c r="C2643" t="str">
        <f t="shared" si="289"/>
        <v>2002Nepal</v>
      </c>
      <c r="D2643">
        <v>5.6</v>
      </c>
      <c r="G2643">
        <f>VLOOKUP(C2643,'Size of Government'!E2642:F15018,2,TRUE)</f>
        <v>0.13132669031620026</v>
      </c>
      <c r="H2643">
        <f t="shared" si="287"/>
        <v>1.3132669031620026</v>
      </c>
      <c r="J2643">
        <v>10</v>
      </c>
      <c r="K2643">
        <v>1.66</v>
      </c>
      <c r="L2643">
        <f t="shared" si="288"/>
        <v>18.573266903162004</v>
      </c>
      <c r="M2643">
        <f>VLOOKUP(C2643,Informality!C2643:D13453,2,TRUE)</f>
        <v>0.61040000000000005</v>
      </c>
      <c r="N2643">
        <v>4.643316725790501</v>
      </c>
      <c r="O2643" s="15">
        <v>462.54619625403058</v>
      </c>
      <c r="P2643" s="15">
        <f t="shared" si="290"/>
        <v>63.410930154509472</v>
      </c>
      <c r="Q2643" s="15">
        <f t="shared" si="291"/>
        <v>11.655053408669593</v>
      </c>
      <c r="R2643" s="15">
        <f t="shared" si="292"/>
        <v>19.497237748810338</v>
      </c>
      <c r="S2643" s="15">
        <f t="shared" si="293"/>
        <v>18.952014231740144</v>
      </c>
    </row>
    <row r="2644" spans="1:19" x14ac:dyDescent="0.3">
      <c r="A2644">
        <v>2001</v>
      </c>
      <c r="B2644" t="s">
        <v>107</v>
      </c>
      <c r="C2644" t="str">
        <f t="shared" si="289"/>
        <v>2001Nepal</v>
      </c>
      <c r="D2644">
        <v>5.6</v>
      </c>
      <c r="G2644">
        <f>VLOOKUP(C2644,'Size of Government'!E2643:F15019,2,TRUE)</f>
        <v>0.12338589131832123</v>
      </c>
      <c r="H2644">
        <f t="shared" si="287"/>
        <v>1.2338589131832123</v>
      </c>
      <c r="J2644">
        <v>10</v>
      </c>
      <c r="K2644">
        <v>1.66</v>
      </c>
      <c r="L2644">
        <f t="shared" si="288"/>
        <v>18.493858913183214</v>
      </c>
      <c r="M2644">
        <f>VLOOKUP(C2644,Informality!C2644:D13454,2,TRUE)</f>
        <v>0.6079</v>
      </c>
      <c r="N2644">
        <v>4.6234647282958026</v>
      </c>
      <c r="O2644" s="15">
        <v>469.17365616351555</v>
      </c>
      <c r="P2644" s="15">
        <f t="shared" si="290"/>
        <v>62.851780224631213</v>
      </c>
      <c r="Q2644" s="15">
        <f t="shared" si="291"/>
        <v>11.646373161531518</v>
      </c>
      <c r="R2644" s="15">
        <f t="shared" si="292"/>
        <v>19.425219643371079</v>
      </c>
      <c r="S2644" s="15">
        <f t="shared" si="293"/>
        <v>18.87730986418677</v>
      </c>
    </row>
    <row r="2645" spans="1:19" x14ac:dyDescent="0.3">
      <c r="A2645">
        <v>2000</v>
      </c>
      <c r="B2645" t="s">
        <v>107</v>
      </c>
      <c r="C2645" t="str">
        <f t="shared" si="289"/>
        <v>2000Nepal</v>
      </c>
      <c r="D2645">
        <v>5.6</v>
      </c>
      <c r="G2645">
        <f>VLOOKUP(C2645,'Size of Government'!E2644:F15020,2,TRUE)</f>
        <v>0.19179059565067291</v>
      </c>
      <c r="H2645">
        <f t="shared" si="287"/>
        <v>1.9179059565067291</v>
      </c>
      <c r="J2645">
        <v>10</v>
      </c>
      <c r="K2645">
        <v>1.66</v>
      </c>
      <c r="L2645">
        <f t="shared" si="288"/>
        <v>19.177905956506731</v>
      </c>
      <c r="M2645">
        <f>VLOOKUP(C2645,Informality!C2645:D13455,2,TRUE)</f>
        <v>0.61160000000000003</v>
      </c>
      <c r="N2645">
        <v>4.7944764891266827</v>
      </c>
      <c r="O2645" s="15">
        <v>455.27714323315166</v>
      </c>
      <c r="P2645" s="15">
        <f t="shared" si="290"/>
        <v>67.272873932480678</v>
      </c>
      <c r="Q2645" s="15">
        <f t="shared" si="291"/>
        <v>11.738567342653189</v>
      </c>
      <c r="R2645" s="15">
        <f t="shared" si="292"/>
        <v>20.048263569280866</v>
      </c>
      <c r="S2645" s="15">
        <f t="shared" si="293"/>
        <v>19.523178315305682</v>
      </c>
    </row>
    <row r="2646" spans="1:19" x14ac:dyDescent="0.3">
      <c r="A2646">
        <v>1995</v>
      </c>
      <c r="B2646" t="s">
        <v>107</v>
      </c>
      <c r="C2646" t="str">
        <f t="shared" si="289"/>
        <v>1995Nepal</v>
      </c>
      <c r="G2646">
        <f>VLOOKUP(C2646,'Size of Government'!E2645:F15021,2,TRUE)</f>
        <v>0.2609151303768158</v>
      </c>
      <c r="H2646">
        <f t="shared" si="287"/>
        <v>2.609151303768158</v>
      </c>
      <c r="L2646">
        <f t="shared" si="288"/>
        <v>2.609151303768158</v>
      </c>
      <c r="M2646">
        <f>VLOOKUP(C2646,Informality!C2646:D13456,2,TRUE)</f>
        <v>0.59870000000000001</v>
      </c>
      <c r="N2646">
        <v>2.609151303768158</v>
      </c>
      <c r="O2646" s="15">
        <v>399.69507439050489</v>
      </c>
      <c r="P2646" s="15">
        <f t="shared" si="290"/>
        <v>2.6091513037681584</v>
      </c>
      <c r="Q2646" s="15">
        <f t="shared" si="291"/>
        <v>2.609151303768158</v>
      </c>
      <c r="R2646" s="15">
        <f t="shared" si="292"/>
        <v>2.6091513037681575</v>
      </c>
      <c r="S2646" s="15">
        <f t="shared" si="293"/>
        <v>2.6110228543845921</v>
      </c>
    </row>
    <row r="2647" spans="1:19" x14ac:dyDescent="0.3">
      <c r="A2647">
        <v>1990</v>
      </c>
      <c r="B2647" t="s">
        <v>107</v>
      </c>
      <c r="C2647" t="str">
        <f t="shared" si="289"/>
        <v>1990Nepal</v>
      </c>
      <c r="G2647">
        <f>VLOOKUP(C2647,'Size of Government'!E2646:F15022,2,TRUE)</f>
        <v>0.22225496172904968</v>
      </c>
      <c r="H2647">
        <f t="shared" si="287"/>
        <v>2.2225496172904968</v>
      </c>
      <c r="L2647">
        <f t="shared" si="288"/>
        <v>2.2225496172904968</v>
      </c>
      <c r="M2647">
        <f>VLOOKUP(C2647,Informality!C2647:D13457,2,TRUE)</f>
        <v>0.58320000000000005</v>
      </c>
      <c r="N2647">
        <v>2.2225496172904968</v>
      </c>
      <c r="O2647" s="15">
        <v>354.25755413396314</v>
      </c>
      <c r="P2647" s="15">
        <f t="shared" si="290"/>
        <v>2.2225496172904968</v>
      </c>
      <c r="Q2647" s="15">
        <f t="shared" si="291"/>
        <v>2.2225496172904968</v>
      </c>
      <c r="R2647" s="15">
        <f t="shared" si="292"/>
        <v>2.2225496172904964</v>
      </c>
      <c r="S2647" s="15">
        <f t="shared" si="293"/>
        <v>2.2252345538594422</v>
      </c>
    </row>
    <row r="2648" spans="1:19" x14ac:dyDescent="0.3">
      <c r="A2648">
        <v>1985</v>
      </c>
      <c r="B2648" t="s">
        <v>107</v>
      </c>
      <c r="C2648" t="str">
        <f t="shared" si="289"/>
        <v>1985Nepal</v>
      </c>
      <c r="G2648">
        <f>VLOOKUP(C2648,'Size of Government'!E2647:F15023,2,TRUE)</f>
        <v>0.15070268511772156</v>
      </c>
      <c r="H2648">
        <f t="shared" si="287"/>
        <v>1.5070268511772156</v>
      </c>
      <c r="L2648">
        <f t="shared" si="288"/>
        <v>1.5070268511772156</v>
      </c>
      <c r="M2648">
        <f>VLOOKUP(C2648,Informality!C2648:D13458,2,TRUE)</f>
        <v>0.54049999999999998</v>
      </c>
      <c r="N2648">
        <v>1.507026851177216</v>
      </c>
      <c r="O2648" s="15">
        <v>317.77063086413727</v>
      </c>
      <c r="P2648" s="15">
        <f t="shared" si="290"/>
        <v>1.5070268511772156</v>
      </c>
      <c r="Q2648" s="15">
        <f t="shared" si="291"/>
        <v>1.5070268511772156</v>
      </c>
      <c r="R2648" s="15">
        <f t="shared" si="292"/>
        <v>1.5070268511772156</v>
      </c>
      <c r="S2648" s="15">
        <f t="shared" si="293"/>
        <v>1.5132596534306655</v>
      </c>
    </row>
    <row r="2649" spans="1:19" x14ac:dyDescent="0.3">
      <c r="A2649">
        <v>1980</v>
      </c>
      <c r="B2649" t="s">
        <v>107</v>
      </c>
      <c r="C2649" t="str">
        <f t="shared" si="289"/>
        <v>1980Nepal</v>
      </c>
      <c r="G2649">
        <f>VLOOKUP(C2649,'Size of Government'!E2648:F15024,2,TRUE)</f>
        <v>0.16310913860797882</v>
      </c>
      <c r="H2649">
        <f t="shared" si="287"/>
        <v>1.6310913860797882</v>
      </c>
      <c r="L2649">
        <f t="shared" si="288"/>
        <v>1.6310913860797882</v>
      </c>
      <c r="M2649">
        <f>VLOOKUP(C2649,Informality!C2649:D13459,2,TRUE)</f>
        <v>0</v>
      </c>
      <c r="N2649">
        <v>1.631091386079788</v>
      </c>
      <c r="O2649" s="15">
        <v>280.89897805821647</v>
      </c>
      <c r="P2649" s="15">
        <f t="shared" si="290"/>
        <v>1.6310913860797882</v>
      </c>
      <c r="Q2649" s="15">
        <f t="shared" si="291"/>
        <v>1.6310913860797882</v>
      </c>
      <c r="R2649" s="15">
        <f t="shared" si="292"/>
        <v>1.6310913860797882</v>
      </c>
      <c r="S2649" s="15">
        <f t="shared" si="293"/>
        <v>1.6311321618353811</v>
      </c>
    </row>
    <row r="2650" spans="1:19" x14ac:dyDescent="0.3">
      <c r="A2650">
        <v>1975</v>
      </c>
      <c r="B2650" t="s">
        <v>107</v>
      </c>
      <c r="C2650" t="str">
        <f t="shared" si="289"/>
        <v>1975Nepal</v>
      </c>
      <c r="G2650">
        <f>VLOOKUP(C2650,'Size of Government'!E2649:F15025,2,TRUE)</f>
        <v>0.49271088838577271</v>
      </c>
      <c r="H2650">
        <f t="shared" si="287"/>
        <v>4.9271088838577271</v>
      </c>
      <c r="L2650">
        <f t="shared" si="288"/>
        <v>4.9271088838577271</v>
      </c>
      <c r="M2650">
        <f>VLOOKUP(C2650,Informality!C2650:D13460,2,TRUE)</f>
        <v>0</v>
      </c>
      <c r="N2650">
        <v>4.9271088838577271</v>
      </c>
      <c r="O2650" s="15">
        <v>279.92889125385585</v>
      </c>
      <c r="P2650" s="15">
        <f t="shared" si="290"/>
        <v>4.9271088838577262</v>
      </c>
      <c r="Q2650" s="15">
        <f t="shared" si="291"/>
        <v>4.9271088838577271</v>
      </c>
      <c r="R2650" s="15">
        <f t="shared" si="292"/>
        <v>4.9271088838577262</v>
      </c>
      <c r="S2650" s="15">
        <f t="shared" si="293"/>
        <v>4.9272320569609285</v>
      </c>
    </row>
    <row r="2651" spans="1:19" x14ac:dyDescent="0.3">
      <c r="A2651">
        <v>1970</v>
      </c>
      <c r="B2651" t="s">
        <v>107</v>
      </c>
      <c r="C2651" t="str">
        <f t="shared" si="289"/>
        <v>1970Nepal</v>
      </c>
      <c r="G2651">
        <f>VLOOKUP(C2651,'Size of Government'!E2650:F15026,2,TRUE)</f>
        <v>0.44141310453414917</v>
      </c>
      <c r="H2651">
        <f t="shared" si="287"/>
        <v>4.4141310453414917</v>
      </c>
      <c r="L2651">
        <f t="shared" si="288"/>
        <v>4.4141310453414917</v>
      </c>
      <c r="M2651">
        <f>VLOOKUP(C2651,Informality!C2651:D13461,2,TRUE)</f>
        <v>0</v>
      </c>
      <c r="N2651">
        <v>4.4141310453414917</v>
      </c>
      <c r="O2651" s="15">
        <v>284.41461141733191</v>
      </c>
      <c r="P2651" s="15">
        <f t="shared" si="290"/>
        <v>4.4141310453414917</v>
      </c>
      <c r="Q2651" s="15">
        <f t="shared" si="291"/>
        <v>4.4141310453414917</v>
      </c>
      <c r="R2651" s="15">
        <f t="shared" si="292"/>
        <v>4.4141310453414917</v>
      </c>
      <c r="S2651" s="15">
        <f t="shared" si="293"/>
        <v>4.4142413944796184</v>
      </c>
    </row>
    <row r="2652" spans="1:19" x14ac:dyDescent="0.3">
      <c r="A2652">
        <v>2018</v>
      </c>
      <c r="B2652" t="s">
        <v>108</v>
      </c>
      <c r="C2652" t="str">
        <f t="shared" si="289"/>
        <v>2018Netherlands</v>
      </c>
      <c r="D2652">
        <v>6.67</v>
      </c>
      <c r="E2652">
        <v>6.4</v>
      </c>
      <c r="F2652">
        <v>5.23</v>
      </c>
      <c r="G2652">
        <f>VLOOKUP(C2652,'Size of Government'!E2651:F15027,2,TRUE)</f>
        <v>0.40601432323455811</v>
      </c>
      <c r="H2652">
        <f t="shared" si="287"/>
        <v>4.0601432323455811</v>
      </c>
      <c r="I2652">
        <v>5.18</v>
      </c>
      <c r="J2652">
        <v>10</v>
      </c>
      <c r="K2652">
        <v>7.53</v>
      </c>
      <c r="L2652">
        <f t="shared" si="288"/>
        <v>39.840143232345582</v>
      </c>
      <c r="M2652">
        <f>VLOOKUP(C2652,Informality!C2652:D13462,2,TRUE)</f>
        <v>0.61650000000000005</v>
      </c>
      <c r="N2652">
        <v>6.640023872057597</v>
      </c>
      <c r="O2652" s="15">
        <v>55020.979966342857</v>
      </c>
      <c r="P2652" s="15">
        <f t="shared" si="290"/>
        <v>234.38874190762434</v>
      </c>
      <c r="Q2652" s="15">
        <f t="shared" si="291"/>
        <v>16.895767608107118</v>
      </c>
      <c r="R2652" s="15">
        <f t="shared" si="292"/>
        <v>40.24987316984101</v>
      </c>
      <c r="S2652" s="15">
        <f t="shared" si="293"/>
        <v>39.895232388268589</v>
      </c>
    </row>
    <row r="2653" spans="1:19" x14ac:dyDescent="0.3">
      <c r="A2653">
        <v>2017</v>
      </c>
      <c r="B2653" t="s">
        <v>108</v>
      </c>
      <c r="C2653" t="str">
        <f t="shared" si="289"/>
        <v>2017Netherlands</v>
      </c>
      <c r="D2653">
        <v>6.67</v>
      </c>
      <c r="E2653">
        <v>5.72</v>
      </c>
      <c r="F2653">
        <v>4.67</v>
      </c>
      <c r="G2653">
        <f>VLOOKUP(C2653,'Size of Government'!E2652:F15028,2,TRUE)</f>
        <v>0.40066990256309509</v>
      </c>
      <c r="H2653">
        <f t="shared" si="287"/>
        <v>4.0066990256309509</v>
      </c>
      <c r="I2653">
        <v>5.16</v>
      </c>
      <c r="J2653">
        <v>10</v>
      </c>
      <c r="K2653">
        <v>7.53</v>
      </c>
      <c r="L2653">
        <f t="shared" si="288"/>
        <v>39.086699025630949</v>
      </c>
      <c r="M2653">
        <f>VLOOKUP(C2653,Informality!C2653:D13463,2,TRUE)</f>
        <v>0.6169</v>
      </c>
      <c r="N2653">
        <v>6.5144498376051576</v>
      </c>
      <c r="O2653" s="15">
        <v>53942.08508578255</v>
      </c>
      <c r="P2653" s="15">
        <f t="shared" si="290"/>
        <v>229.64026283257843</v>
      </c>
      <c r="Q2653" s="15">
        <f t="shared" si="291"/>
        <v>16.630918107007563</v>
      </c>
      <c r="R2653" s="15">
        <f t="shared" si="292"/>
        <v>39.486954073595015</v>
      </c>
      <c r="S2653" s="15">
        <f t="shared" si="293"/>
        <v>39.143890131524358</v>
      </c>
    </row>
    <row r="2654" spans="1:19" x14ac:dyDescent="0.3">
      <c r="A2654">
        <v>2016</v>
      </c>
      <c r="B2654" t="s">
        <v>108</v>
      </c>
      <c r="C2654" t="str">
        <f t="shared" si="289"/>
        <v>2016Netherlands</v>
      </c>
      <c r="D2654">
        <v>6.67</v>
      </c>
      <c r="E2654">
        <v>5.4</v>
      </c>
      <c r="F2654">
        <v>4.8</v>
      </c>
      <c r="G2654">
        <f>VLOOKUP(C2654,'Size of Government'!E2653:F15029,2,TRUE)</f>
        <v>0.24694310128688812</v>
      </c>
      <c r="H2654">
        <f t="shared" si="287"/>
        <v>2.4694310128688812</v>
      </c>
      <c r="I2654">
        <v>5.07</v>
      </c>
      <c r="J2654">
        <v>10</v>
      </c>
      <c r="K2654">
        <v>7.53</v>
      </c>
      <c r="L2654">
        <f t="shared" si="288"/>
        <v>37.139431012868883</v>
      </c>
      <c r="M2654">
        <f>VLOOKUP(C2654,Informality!C2654:D13464,2,TRUE)</f>
        <v>0.61480000000000001</v>
      </c>
      <c r="N2654">
        <v>6.1899051688114808</v>
      </c>
      <c r="O2654" s="15">
        <v>52727.102476314321</v>
      </c>
      <c r="P2654" s="15">
        <f t="shared" si="290"/>
        <v>214.20941992683106</v>
      </c>
      <c r="Q2654" s="15">
        <f t="shared" si="291"/>
        <v>16.191133052609956</v>
      </c>
      <c r="R2654" s="15">
        <f t="shared" si="292"/>
        <v>37.57540771842492</v>
      </c>
      <c r="S2654" s="15">
        <f t="shared" si="293"/>
        <v>37.20633263981972</v>
      </c>
    </row>
    <row r="2655" spans="1:19" x14ac:dyDescent="0.3">
      <c r="A2655">
        <v>2015</v>
      </c>
      <c r="B2655" t="s">
        <v>108</v>
      </c>
      <c r="C2655" t="str">
        <f t="shared" si="289"/>
        <v>2015Netherlands</v>
      </c>
      <c r="D2655">
        <v>6.67</v>
      </c>
      <c r="E2655">
        <v>5.03</v>
      </c>
      <c r="F2655">
        <v>4.82</v>
      </c>
      <c r="G2655">
        <f>VLOOKUP(C2655,'Size of Government'!E2654:F15030,2,TRUE)</f>
        <v>0.32544311881065369</v>
      </c>
      <c r="H2655">
        <f t="shared" si="287"/>
        <v>3.2544311881065369</v>
      </c>
      <c r="I2655">
        <v>4.76</v>
      </c>
      <c r="J2655">
        <v>10</v>
      </c>
      <c r="K2655">
        <v>7.53</v>
      </c>
      <c r="L2655">
        <f t="shared" si="288"/>
        <v>37.244431188106539</v>
      </c>
      <c r="M2655">
        <f>VLOOKUP(C2655,Informality!C2655:D13465,2,TRUE)</f>
        <v>0.61499999999999999</v>
      </c>
      <c r="N2655">
        <v>6.2074051980177556</v>
      </c>
      <c r="O2655" s="15">
        <v>51871.576500860261</v>
      </c>
      <c r="P2655" s="15">
        <f t="shared" si="290"/>
        <v>216.60508007466456</v>
      </c>
      <c r="Q2655" s="15">
        <f t="shared" si="291"/>
        <v>16.116439506234638</v>
      </c>
      <c r="R2655" s="15">
        <f t="shared" si="292"/>
        <v>37.665949459438366</v>
      </c>
      <c r="S2655" s="15">
        <f t="shared" si="293"/>
        <v>37.310813473059007</v>
      </c>
    </row>
    <row r="2656" spans="1:19" x14ac:dyDescent="0.3">
      <c r="A2656">
        <v>2014</v>
      </c>
      <c r="B2656" t="s">
        <v>108</v>
      </c>
      <c r="C2656" t="str">
        <f t="shared" si="289"/>
        <v>2014Netherlands</v>
      </c>
      <c r="D2656">
        <v>6.67</v>
      </c>
      <c r="E2656">
        <v>3.3</v>
      </c>
      <c r="F2656">
        <v>4.55</v>
      </c>
      <c r="G2656">
        <f>VLOOKUP(C2656,'Size of Government'!E2655:F15031,2,TRUE)</f>
        <v>0.27461478114128113</v>
      </c>
      <c r="H2656">
        <f t="shared" si="287"/>
        <v>2.7461478114128113</v>
      </c>
      <c r="I2656">
        <v>4.18</v>
      </c>
      <c r="J2656">
        <v>10</v>
      </c>
      <c r="K2656">
        <v>10</v>
      </c>
      <c r="L2656">
        <f t="shared" si="288"/>
        <v>36.89614781141281</v>
      </c>
      <c r="M2656">
        <f>VLOOKUP(C2656,Informality!C2656:D13466,2,TRUE)</f>
        <v>0.62380000000000002</v>
      </c>
      <c r="N2656">
        <v>6.1493579685688013</v>
      </c>
      <c r="O2656" s="15">
        <v>51100.839829348421</v>
      </c>
      <c r="P2656" s="15">
        <f t="shared" si="290"/>
        <v>208.09318031800299</v>
      </c>
      <c r="Q2656" s="15">
        <f t="shared" si="291"/>
        <v>16.744928420334539</v>
      </c>
      <c r="R2656" s="15">
        <f t="shared" si="292"/>
        <v>37.427913216476902</v>
      </c>
      <c r="S2656" s="15">
        <f t="shared" si="293"/>
        <v>36.99741091609156</v>
      </c>
    </row>
    <row r="2657" spans="1:19" x14ac:dyDescent="0.3">
      <c r="A2657">
        <v>2013</v>
      </c>
      <c r="B2657" t="s">
        <v>108</v>
      </c>
      <c r="C2657" t="str">
        <f t="shared" si="289"/>
        <v>2013Netherlands</v>
      </c>
      <c r="D2657">
        <v>6.67</v>
      </c>
      <c r="E2657">
        <v>3.42</v>
      </c>
      <c r="F2657">
        <v>4.5199999999999996</v>
      </c>
      <c r="G2657">
        <f>VLOOKUP(C2657,'Size of Government'!E2656:F15032,2,TRUE)</f>
        <v>0.24072393774986267</v>
      </c>
      <c r="H2657">
        <f t="shared" si="287"/>
        <v>2.4072393774986267</v>
      </c>
      <c r="I2657">
        <v>4.24</v>
      </c>
      <c r="J2657">
        <v>8</v>
      </c>
      <c r="K2657">
        <v>10</v>
      </c>
      <c r="L2657">
        <f t="shared" si="288"/>
        <v>34.737239377498625</v>
      </c>
      <c r="M2657">
        <f>VLOOKUP(C2657,Informality!C2657:D13467,2,TRUE)</f>
        <v>0.62439999999999996</v>
      </c>
      <c r="N2657">
        <v>5.7895398962497708</v>
      </c>
      <c r="O2657" s="15">
        <v>50565.302073419625</v>
      </c>
      <c r="P2657" s="15">
        <f t="shared" si="290"/>
        <v>196.93399742454758</v>
      </c>
      <c r="Q2657" s="15">
        <f t="shared" si="291"/>
        <v>15.619145348596382</v>
      </c>
      <c r="R2657" s="15">
        <f t="shared" si="292"/>
        <v>35.206173111526773</v>
      </c>
      <c r="S2657" s="15">
        <f t="shared" si="293"/>
        <v>34.823479822419543</v>
      </c>
    </row>
    <row r="2658" spans="1:19" x14ac:dyDescent="0.3">
      <c r="A2658">
        <v>2012</v>
      </c>
      <c r="B2658" t="s">
        <v>108</v>
      </c>
      <c r="C2658" t="str">
        <f t="shared" si="289"/>
        <v>2012Netherlands</v>
      </c>
      <c r="D2658">
        <v>6.67</v>
      </c>
      <c r="E2658">
        <v>3.62</v>
      </c>
      <c r="F2658">
        <v>4.49</v>
      </c>
      <c r="G2658">
        <f>VLOOKUP(C2658,'Size of Government'!E2657:F15033,2,TRUE)</f>
        <v>0.24741005897521973</v>
      </c>
      <c r="H2658">
        <f t="shared" si="287"/>
        <v>2.4741005897521973</v>
      </c>
      <c r="I2658">
        <v>4.51</v>
      </c>
      <c r="J2658">
        <v>6</v>
      </c>
      <c r="K2658">
        <v>10</v>
      </c>
      <c r="L2658">
        <f t="shared" si="288"/>
        <v>33.274100589752194</v>
      </c>
      <c r="M2658">
        <f>VLOOKUP(C2658,Informality!C2658:D13468,2,TRUE)</f>
        <v>0.62919999999999998</v>
      </c>
      <c r="N2658">
        <v>5.545683431625366</v>
      </c>
      <c r="O2658" s="15">
        <v>50780.70296554255</v>
      </c>
      <c r="P2658" s="15">
        <f t="shared" si="290"/>
        <v>190.26436455794843</v>
      </c>
      <c r="Q2658" s="15">
        <f t="shared" si="291"/>
        <v>14.834236540119353</v>
      </c>
      <c r="R2658" s="15">
        <f t="shared" si="292"/>
        <v>33.703780780904751</v>
      </c>
      <c r="S2658" s="15">
        <f t="shared" si="293"/>
        <v>33.353232942502515</v>
      </c>
    </row>
    <row r="2659" spans="1:19" x14ac:dyDescent="0.3">
      <c r="A2659">
        <v>2011</v>
      </c>
      <c r="B2659" t="s">
        <v>108</v>
      </c>
      <c r="C2659" t="str">
        <f t="shared" si="289"/>
        <v>2011Netherlands</v>
      </c>
      <c r="D2659">
        <v>6.67</v>
      </c>
      <c r="E2659">
        <v>3.52</v>
      </c>
      <c r="F2659">
        <v>4.5199999999999996</v>
      </c>
      <c r="G2659">
        <f>VLOOKUP(C2659,'Size of Government'!E2658:F15034,2,TRUE)</f>
        <v>0.20311366021633148</v>
      </c>
      <c r="H2659">
        <f t="shared" si="287"/>
        <v>2.0311366021633148</v>
      </c>
      <c r="I2659">
        <v>4.43</v>
      </c>
      <c r="J2659">
        <v>6</v>
      </c>
      <c r="K2659">
        <v>10</v>
      </c>
      <c r="L2659">
        <f t="shared" si="288"/>
        <v>32.651136602163312</v>
      </c>
      <c r="M2659">
        <f>VLOOKUP(C2659,Informality!C2659:D13469,2,TRUE)</f>
        <v>0.63470000000000004</v>
      </c>
      <c r="N2659">
        <v>5.4418561003605523</v>
      </c>
      <c r="O2659" s="15">
        <v>51499.595788763116</v>
      </c>
      <c r="P2659" s="15">
        <f t="shared" si="290"/>
        <v>184.97371006373652</v>
      </c>
      <c r="Q2659" s="15">
        <f t="shared" si="291"/>
        <v>14.718346235112406</v>
      </c>
      <c r="R2659" s="15">
        <f t="shared" si="292"/>
        <v>33.094972083985972</v>
      </c>
      <c r="S2659" s="15">
        <f t="shared" si="293"/>
        <v>32.734940176506811</v>
      </c>
    </row>
    <row r="2660" spans="1:19" x14ac:dyDescent="0.3">
      <c r="A2660">
        <v>2010</v>
      </c>
      <c r="B2660" t="s">
        <v>108</v>
      </c>
      <c r="C2660" t="str">
        <f t="shared" si="289"/>
        <v>2010Netherlands</v>
      </c>
      <c r="D2660">
        <v>6.67</v>
      </c>
      <c r="E2660">
        <v>3.57</v>
      </c>
      <c r="F2660">
        <v>4.43</v>
      </c>
      <c r="G2660">
        <f>VLOOKUP(C2660,'Size of Government'!E2659:F15035,2,TRUE)</f>
        <v>0.13993576169013977</v>
      </c>
      <c r="H2660">
        <f t="shared" si="287"/>
        <v>1.3993576169013977</v>
      </c>
      <c r="I2660">
        <v>4.09</v>
      </c>
      <c r="J2660">
        <v>6</v>
      </c>
      <c r="K2660">
        <v>10</v>
      </c>
      <c r="L2660">
        <f t="shared" si="288"/>
        <v>31.729357616901396</v>
      </c>
      <c r="M2660">
        <f>VLOOKUP(C2660,Informality!C2660:D13470,2,TRUE)</f>
        <v>0.6431</v>
      </c>
      <c r="N2660">
        <v>5.288226269483566</v>
      </c>
      <c r="O2660" s="15">
        <v>50950.034343518055</v>
      </c>
      <c r="P2660" s="15">
        <f t="shared" si="290"/>
        <v>176.60191677432297</v>
      </c>
      <c r="Q2660" s="15">
        <f t="shared" si="291"/>
        <v>14.557475802486499</v>
      </c>
      <c r="R2660" s="15">
        <f t="shared" si="292"/>
        <v>32.191705373848535</v>
      </c>
      <c r="S2660" s="15">
        <f t="shared" si="293"/>
        <v>31.820386489941342</v>
      </c>
    </row>
    <row r="2661" spans="1:19" x14ac:dyDescent="0.3">
      <c r="A2661">
        <v>2009</v>
      </c>
      <c r="B2661" t="s">
        <v>108</v>
      </c>
      <c r="C2661" t="str">
        <f t="shared" si="289"/>
        <v>2009Netherlands</v>
      </c>
      <c r="D2661">
        <v>6.67</v>
      </c>
      <c r="E2661">
        <v>3.71</v>
      </c>
      <c r="G2661">
        <f>VLOOKUP(C2661,'Size of Government'!E2660:F15036,2,TRUE)</f>
        <v>0.2711336612701416</v>
      </c>
      <c r="H2661">
        <f t="shared" si="287"/>
        <v>2.711336612701416</v>
      </c>
      <c r="I2661">
        <v>4.0599999999999996</v>
      </c>
      <c r="J2661">
        <v>6</v>
      </c>
      <c r="K2661">
        <v>10</v>
      </c>
      <c r="L2661">
        <f t="shared" si="288"/>
        <v>33.151336612701414</v>
      </c>
      <c r="M2661">
        <f>VLOOKUP(C2661,Informality!C2661:D13471,2,TRUE)</f>
        <v>0.627</v>
      </c>
      <c r="N2661">
        <v>5.5252227687835687</v>
      </c>
      <c r="O2661" s="15">
        <v>50533.506879919791</v>
      </c>
      <c r="P2661" s="15">
        <f t="shared" si="290"/>
        <v>189.94615895759136</v>
      </c>
      <c r="Q2661" s="15">
        <f t="shared" si="291"/>
        <v>14.767800994981453</v>
      </c>
      <c r="R2661" s="15">
        <f t="shared" si="292"/>
        <v>33.551099199281161</v>
      </c>
      <c r="S2661" s="15">
        <f t="shared" si="293"/>
        <v>33.228578019035943</v>
      </c>
    </row>
    <row r="2662" spans="1:19" x14ac:dyDescent="0.3">
      <c r="A2662">
        <v>2008</v>
      </c>
      <c r="B2662" t="s">
        <v>108</v>
      </c>
      <c r="C2662" t="str">
        <f t="shared" si="289"/>
        <v>2008Netherlands</v>
      </c>
      <c r="D2662">
        <v>8.3000000000000007</v>
      </c>
      <c r="E2662">
        <v>3.3</v>
      </c>
      <c r="G2662">
        <f>VLOOKUP(C2662,'Size of Government'!E2661:F15037,2,TRUE)</f>
        <v>0.2163531631231308</v>
      </c>
      <c r="H2662">
        <f t="shared" si="287"/>
        <v>2.163531631231308</v>
      </c>
      <c r="I2662">
        <v>4.18</v>
      </c>
      <c r="J2662">
        <v>6</v>
      </c>
      <c r="K2662">
        <v>8.42</v>
      </c>
      <c r="L2662">
        <f t="shared" si="288"/>
        <v>32.363531631231311</v>
      </c>
      <c r="M2662">
        <f>VLOOKUP(C2662,Informality!C2662:D13472,2,TRUE)</f>
        <v>0.627</v>
      </c>
      <c r="N2662">
        <v>5.3939219385385524</v>
      </c>
      <c r="O2662" s="15">
        <v>52727.519301676431</v>
      </c>
      <c r="P2662" s="15">
        <f t="shared" si="290"/>
        <v>183.98685182571484</v>
      </c>
      <c r="Q2662" s="15">
        <f t="shared" si="291"/>
        <v>14.45094007735616</v>
      </c>
      <c r="R2662" s="15">
        <f t="shared" si="292"/>
        <v>32.65431103845431</v>
      </c>
      <c r="S2662" s="15">
        <f t="shared" si="293"/>
        <v>32.410060410770214</v>
      </c>
    </row>
    <row r="2663" spans="1:19" x14ac:dyDescent="0.3">
      <c r="A2663">
        <v>2007</v>
      </c>
      <c r="B2663" t="s">
        <v>108</v>
      </c>
      <c r="C2663" t="str">
        <f t="shared" si="289"/>
        <v>2007Netherlands</v>
      </c>
      <c r="D2663">
        <v>8.3000000000000007</v>
      </c>
      <c r="E2663">
        <v>2.73</v>
      </c>
      <c r="G2663">
        <f>VLOOKUP(C2663,'Size of Government'!E2662:F15038,2,TRUE)</f>
        <v>0.28945919871330261</v>
      </c>
      <c r="H2663">
        <f t="shared" si="287"/>
        <v>2.8945919871330261</v>
      </c>
      <c r="I2663">
        <v>4.26</v>
      </c>
      <c r="J2663">
        <v>6</v>
      </c>
      <c r="K2663">
        <v>8.42</v>
      </c>
      <c r="L2663">
        <f t="shared" si="288"/>
        <v>32.604591987133027</v>
      </c>
      <c r="M2663">
        <f>VLOOKUP(C2663,Informality!C2663:D13473,2,TRUE)</f>
        <v>0.6129</v>
      </c>
      <c r="N2663">
        <v>5.4340986645221712</v>
      </c>
      <c r="O2663" s="15">
        <v>51808.765144397177</v>
      </c>
      <c r="P2663" s="15">
        <f t="shared" si="290"/>
        <v>186.3165864108507</v>
      </c>
      <c r="Q2663" s="15">
        <f t="shared" si="291"/>
        <v>14.483285634550427</v>
      </c>
      <c r="R2663" s="15">
        <f t="shared" si="292"/>
        <v>32.887656386382602</v>
      </c>
      <c r="S2663" s="15">
        <f t="shared" si="293"/>
        <v>32.650099155419703</v>
      </c>
    </row>
    <row r="2664" spans="1:19" x14ac:dyDescent="0.3">
      <c r="A2664">
        <v>2006</v>
      </c>
      <c r="B2664" t="s">
        <v>108</v>
      </c>
      <c r="C2664" t="str">
        <f t="shared" si="289"/>
        <v>2006Netherlands</v>
      </c>
      <c r="D2664">
        <v>8.3000000000000007</v>
      </c>
      <c r="E2664">
        <v>3.11</v>
      </c>
      <c r="G2664">
        <f>VLOOKUP(C2664,'Size of Government'!E2663:F15039,2,TRUE)</f>
        <v>0.25281050801277161</v>
      </c>
      <c r="H2664">
        <f t="shared" si="287"/>
        <v>2.5281050801277161</v>
      </c>
      <c r="I2664">
        <v>4.24</v>
      </c>
      <c r="J2664">
        <v>6</v>
      </c>
      <c r="K2664">
        <v>8.42</v>
      </c>
      <c r="L2664">
        <f t="shared" si="288"/>
        <v>32.598105080127716</v>
      </c>
      <c r="M2664">
        <f>VLOOKUP(C2664,Informality!C2664:D13474,2,TRUE)</f>
        <v>0.60750000000000004</v>
      </c>
      <c r="N2664">
        <v>5.4330175133546197</v>
      </c>
      <c r="O2664" s="15">
        <v>50033.883429735222</v>
      </c>
      <c r="P2664" s="15">
        <f t="shared" si="290"/>
        <v>186.1814474375403</v>
      </c>
      <c r="Q2664" s="15">
        <f t="shared" si="291"/>
        <v>14.485420784228795</v>
      </c>
      <c r="R2664" s="15">
        <f t="shared" si="292"/>
        <v>32.883947342622839</v>
      </c>
      <c r="S2664" s="15">
        <f t="shared" si="293"/>
        <v>32.643639289019781</v>
      </c>
    </row>
    <row r="2665" spans="1:19" x14ac:dyDescent="0.3">
      <c r="A2665">
        <v>2005</v>
      </c>
      <c r="B2665" t="s">
        <v>108</v>
      </c>
      <c r="C2665" t="str">
        <f t="shared" si="289"/>
        <v>2005Netherlands</v>
      </c>
      <c r="D2665">
        <v>8.3000000000000007</v>
      </c>
      <c r="E2665">
        <v>3.17</v>
      </c>
      <c r="G2665">
        <f>VLOOKUP(C2665,'Size of Government'!E2664:F15040,2,TRUE)</f>
        <v>0.20890671014785767</v>
      </c>
      <c r="H2665">
        <f t="shared" si="287"/>
        <v>2.0890671014785767</v>
      </c>
      <c r="I2665">
        <v>4.1399999999999997</v>
      </c>
      <c r="J2665">
        <v>6</v>
      </c>
      <c r="K2665">
        <v>8.42</v>
      </c>
      <c r="L2665">
        <f t="shared" si="288"/>
        <v>32.119067101478578</v>
      </c>
      <c r="M2665">
        <f>VLOOKUP(C2665,Informality!C2665:D13475,2,TRUE)</f>
        <v>0.61350000000000005</v>
      </c>
      <c r="N2665">
        <v>5.3531778502464293</v>
      </c>
      <c r="O2665" s="15">
        <v>48437.879571289966</v>
      </c>
      <c r="P2665" s="15">
        <f t="shared" si="290"/>
        <v>182.05280073755196</v>
      </c>
      <c r="Q2665" s="15">
        <f t="shared" si="291"/>
        <v>14.399274334301715</v>
      </c>
      <c r="R2665" s="15">
        <f t="shared" si="292"/>
        <v>32.412275443828662</v>
      </c>
      <c r="S2665" s="15">
        <f t="shared" si="293"/>
        <v>32.166663154783713</v>
      </c>
    </row>
    <row r="2666" spans="1:19" x14ac:dyDescent="0.3">
      <c r="A2666">
        <v>2004</v>
      </c>
      <c r="B2666" t="s">
        <v>108</v>
      </c>
      <c r="C2666" t="str">
        <f t="shared" si="289"/>
        <v>2004Netherlands</v>
      </c>
      <c r="D2666">
        <v>8.3000000000000007</v>
      </c>
      <c r="E2666">
        <v>3.06</v>
      </c>
      <c r="G2666">
        <f>VLOOKUP(C2666,'Size of Government'!E2665:F15041,2,TRUE)</f>
        <v>0.19893439114093781</v>
      </c>
      <c r="H2666">
        <f t="shared" si="287"/>
        <v>1.9893439114093781</v>
      </c>
      <c r="I2666">
        <v>3.54</v>
      </c>
      <c r="J2666">
        <v>6</v>
      </c>
      <c r="K2666">
        <v>8.42</v>
      </c>
      <c r="L2666">
        <f t="shared" si="288"/>
        <v>31.309343911409378</v>
      </c>
      <c r="M2666">
        <f>VLOOKUP(C2666,Informality!C2666:D13476,2,TRUE)</f>
        <v>0.60329999999999995</v>
      </c>
      <c r="N2666">
        <v>5.2182239852348964</v>
      </c>
      <c r="O2666" s="15">
        <v>47575.479259068794</v>
      </c>
      <c r="P2666" s="15">
        <f t="shared" si="290"/>
        <v>176.18316884276749</v>
      </c>
      <c r="Q2666" s="15">
        <f t="shared" si="291"/>
        <v>14.199967929465952</v>
      </c>
      <c r="R2666" s="15">
        <f t="shared" si="292"/>
        <v>31.607753857803768</v>
      </c>
      <c r="S2666" s="15">
        <f t="shared" si="293"/>
        <v>31.360716758328071</v>
      </c>
    </row>
    <row r="2667" spans="1:19" x14ac:dyDescent="0.3">
      <c r="A2667">
        <v>2003</v>
      </c>
      <c r="B2667" t="s">
        <v>108</v>
      </c>
      <c r="C2667" t="str">
        <f t="shared" si="289"/>
        <v>2003Netherlands</v>
      </c>
      <c r="D2667">
        <v>7.2</v>
      </c>
      <c r="E2667">
        <v>3.17</v>
      </c>
      <c r="G2667">
        <f>VLOOKUP(C2667,'Size of Government'!E2666:F15042,2,TRUE)</f>
        <v>0.17514343559741974</v>
      </c>
      <c r="H2667">
        <f t="shared" si="287"/>
        <v>1.7514343559741974</v>
      </c>
      <c r="I2667">
        <v>4</v>
      </c>
      <c r="J2667">
        <v>6</v>
      </c>
      <c r="K2667">
        <v>8.42</v>
      </c>
      <c r="L2667">
        <f t="shared" si="288"/>
        <v>30.541434355974197</v>
      </c>
      <c r="M2667">
        <f>VLOOKUP(C2667,Informality!C2667:D13477,2,TRUE)</f>
        <v>0.60250000000000004</v>
      </c>
      <c r="N2667">
        <v>5.0902390593290328</v>
      </c>
      <c r="O2667" s="15">
        <v>46811.88931373362</v>
      </c>
      <c r="P2667" s="15">
        <f t="shared" si="290"/>
        <v>172.61655612341309</v>
      </c>
      <c r="Q2667" s="15">
        <f t="shared" si="291"/>
        <v>13.705941131614667</v>
      </c>
      <c r="R2667" s="15">
        <f t="shared" si="292"/>
        <v>30.862806073171129</v>
      </c>
      <c r="S2667" s="15">
        <f t="shared" si="293"/>
        <v>30.596766291891143</v>
      </c>
    </row>
    <row r="2668" spans="1:19" x14ac:dyDescent="0.3">
      <c r="A2668">
        <v>2002</v>
      </c>
      <c r="B2668" t="s">
        <v>108</v>
      </c>
      <c r="C2668" t="str">
        <f t="shared" si="289"/>
        <v>2002Netherlands</v>
      </c>
      <c r="D2668">
        <v>7.2</v>
      </c>
      <c r="E2668">
        <v>2.67</v>
      </c>
      <c r="G2668">
        <f>VLOOKUP(C2668,'Size of Government'!E2667:F15043,2,TRUE)</f>
        <v>0.15905119478702545</v>
      </c>
      <c r="H2668">
        <f t="shared" si="287"/>
        <v>1.5905119478702545</v>
      </c>
      <c r="I2668">
        <v>4.17</v>
      </c>
      <c r="J2668">
        <v>6</v>
      </c>
      <c r="K2668">
        <v>8.42</v>
      </c>
      <c r="L2668">
        <f t="shared" si="288"/>
        <v>30.050511947870255</v>
      </c>
      <c r="M2668">
        <f>VLOOKUP(C2668,Informality!C2668:D13478,2,TRUE)</f>
        <v>0.61040000000000005</v>
      </c>
      <c r="N2668">
        <v>5.0084186579783756</v>
      </c>
      <c r="O2668" s="15">
        <v>46960.184725114144</v>
      </c>
      <c r="P2668" s="15">
        <f t="shared" si="290"/>
        <v>168.26555079932416</v>
      </c>
      <c r="Q2668" s="15">
        <f t="shared" si="291"/>
        <v>13.630257820610659</v>
      </c>
      <c r="R2668" s="15">
        <f t="shared" si="292"/>
        <v>30.380742067474397</v>
      </c>
      <c r="S2668" s="15">
        <f t="shared" si="293"/>
        <v>30.108589755010303</v>
      </c>
    </row>
    <row r="2669" spans="1:19" x14ac:dyDescent="0.3">
      <c r="A2669">
        <v>2001</v>
      </c>
      <c r="B2669" t="s">
        <v>108</v>
      </c>
      <c r="C2669" t="str">
        <f t="shared" si="289"/>
        <v>2001Netherlands</v>
      </c>
      <c r="D2669">
        <v>4.47</v>
      </c>
      <c r="E2669">
        <v>2.99</v>
      </c>
      <c r="G2669">
        <f>VLOOKUP(C2669,'Size of Government'!E2668:F15044,2,TRUE)</f>
        <v>0.17766176164150238</v>
      </c>
      <c r="H2669">
        <f t="shared" si="287"/>
        <v>1.7766176164150238</v>
      </c>
      <c r="I2669">
        <v>3.97</v>
      </c>
      <c r="J2669">
        <v>4.51</v>
      </c>
      <c r="K2669">
        <v>8.42</v>
      </c>
      <c r="L2669">
        <f t="shared" si="288"/>
        <v>26.136617616415023</v>
      </c>
      <c r="M2669">
        <f>VLOOKUP(C2669,Informality!C2669:D13479,2,TRUE)</f>
        <v>0.6079</v>
      </c>
      <c r="N2669">
        <v>4.3561029360691714</v>
      </c>
      <c r="O2669" s="15">
        <v>47158.423540061245</v>
      </c>
      <c r="P2669" s="15">
        <f t="shared" si="290"/>
        <v>148.69809581753466</v>
      </c>
      <c r="Q2669" s="15">
        <f t="shared" si="291"/>
        <v>11.792996657124778</v>
      </c>
      <c r="R2669" s="15">
        <f t="shared" si="292"/>
        <v>26.510854510537179</v>
      </c>
      <c r="S2669" s="15">
        <f t="shared" si="293"/>
        <v>26.212460247426598</v>
      </c>
    </row>
    <row r="2670" spans="1:19" x14ac:dyDescent="0.3">
      <c r="A2670">
        <v>2000</v>
      </c>
      <c r="B2670" t="s">
        <v>108</v>
      </c>
      <c r="C2670" t="str">
        <f t="shared" si="289"/>
        <v>2000Netherlands</v>
      </c>
      <c r="D2670">
        <v>4.47</v>
      </c>
      <c r="E2670">
        <v>2.58</v>
      </c>
      <c r="G2670">
        <f>VLOOKUP(C2670,'Size of Government'!E2669:F15045,2,TRUE)</f>
        <v>0.14604823291301727</v>
      </c>
      <c r="H2670">
        <f t="shared" si="287"/>
        <v>1.4604823291301727</v>
      </c>
      <c r="I2670">
        <v>4.4000000000000004</v>
      </c>
      <c r="J2670">
        <v>4.51</v>
      </c>
      <c r="K2670">
        <v>8.42</v>
      </c>
      <c r="L2670">
        <f t="shared" si="288"/>
        <v>25.840482329130175</v>
      </c>
      <c r="M2670">
        <f>VLOOKUP(C2670,Informality!C2670:D13480,2,TRUE)</f>
        <v>0.61160000000000003</v>
      </c>
      <c r="N2670">
        <v>4.3067470548550304</v>
      </c>
      <c r="O2670" s="15">
        <v>46435.214508082412</v>
      </c>
      <c r="P2670" s="15">
        <f t="shared" si="290"/>
        <v>145.25062787738179</v>
      </c>
      <c r="Q2670" s="15">
        <f t="shared" si="291"/>
        <v>11.805372024366768</v>
      </c>
      <c r="R2670" s="15">
        <f t="shared" si="292"/>
        <v>26.229486224190911</v>
      </c>
      <c r="S2670" s="15">
        <f t="shared" si="293"/>
        <v>25.918946647635167</v>
      </c>
    </row>
    <row r="2671" spans="1:19" x14ac:dyDescent="0.3">
      <c r="A2671">
        <v>1995</v>
      </c>
      <c r="B2671" t="s">
        <v>108</v>
      </c>
      <c r="C2671" t="str">
        <f t="shared" si="289"/>
        <v>1995Netherlands</v>
      </c>
      <c r="D2671">
        <v>4.5199999999999996</v>
      </c>
      <c r="E2671">
        <v>3.38</v>
      </c>
      <c r="G2671">
        <f>VLOOKUP(C2671,'Size of Government'!E2670:F15046,2,TRUE)</f>
        <v>0.20824748277664185</v>
      </c>
      <c r="H2671">
        <f t="shared" si="287"/>
        <v>2.0824748277664185</v>
      </c>
      <c r="I2671">
        <v>4.49</v>
      </c>
      <c r="J2671">
        <v>5.08</v>
      </c>
      <c r="L2671">
        <f t="shared" si="288"/>
        <v>19.552474827766417</v>
      </c>
      <c r="M2671">
        <f>VLOOKUP(C2671,Informality!C2671:D13481,2,TRUE)</f>
        <v>0.3211</v>
      </c>
      <c r="N2671">
        <v>3.910494965553283</v>
      </c>
      <c r="O2671" s="15">
        <v>38676.06994239652</v>
      </c>
      <c r="P2671" s="15">
        <f t="shared" si="290"/>
        <v>95.656861547155756</v>
      </c>
      <c r="Q2671" s="15">
        <f t="shared" si="291"/>
        <v>9.0641051079674035</v>
      </c>
      <c r="R2671" s="15">
        <f t="shared" si="292"/>
        <v>19.776790410776961</v>
      </c>
      <c r="S2671" s="15">
        <f t="shared" si="293"/>
        <v>19.574710846418796</v>
      </c>
    </row>
    <row r="2672" spans="1:19" x14ac:dyDescent="0.3">
      <c r="A2672">
        <v>1990</v>
      </c>
      <c r="B2672" t="s">
        <v>108</v>
      </c>
      <c r="C2672" t="str">
        <f t="shared" si="289"/>
        <v>1990Netherlands</v>
      </c>
      <c r="E2672">
        <v>3.38</v>
      </c>
      <c r="G2672">
        <f>VLOOKUP(C2672,'Size of Government'!E2671:F15047,2,TRUE)</f>
        <v>0.11147349327802658</v>
      </c>
      <c r="H2672">
        <f t="shared" si="287"/>
        <v>1.1147349327802658</v>
      </c>
      <c r="I2672">
        <v>4.49</v>
      </c>
      <c r="J2672">
        <v>2.46</v>
      </c>
      <c r="L2672">
        <f t="shared" si="288"/>
        <v>11.444734932780268</v>
      </c>
      <c r="M2672">
        <f>VLOOKUP(C2672,Informality!C2672:D13482,2,TRUE)</f>
        <v>0.29039999999999999</v>
      </c>
      <c r="N2672">
        <v>2.8611837331950669</v>
      </c>
      <c r="O2672" s="15">
        <v>35702.554749488692</v>
      </c>
      <c r="P2672" s="15">
        <f t="shared" si="290"/>
        <v>43.318622707184637</v>
      </c>
      <c r="Q2672" s="15">
        <f t="shared" si="291"/>
        <v>6.2352813866224697</v>
      </c>
      <c r="R2672" s="15">
        <f t="shared" si="292"/>
        <v>11.800100649439697</v>
      </c>
      <c r="S2672" s="15">
        <f t="shared" si="293"/>
        <v>11.450838756255282</v>
      </c>
    </row>
    <row r="2673" spans="1:19" x14ac:dyDescent="0.3">
      <c r="A2673">
        <v>1985</v>
      </c>
      <c r="B2673" t="s">
        <v>108</v>
      </c>
      <c r="C2673" t="str">
        <f t="shared" si="289"/>
        <v>1985Netherlands</v>
      </c>
      <c r="G2673">
        <f>VLOOKUP(C2673,'Size of Government'!E2672:F15048,2,TRUE)</f>
        <v>0.10857219249010086</v>
      </c>
      <c r="H2673">
        <f t="shared" si="287"/>
        <v>1.0857219249010086</v>
      </c>
      <c r="I2673">
        <v>4.49</v>
      </c>
      <c r="J2673">
        <v>2.37</v>
      </c>
      <c r="L2673">
        <f t="shared" si="288"/>
        <v>7.9457219249010089</v>
      </c>
      <c r="M2673">
        <f>VLOOKUP(C2673,Informality!C2673:D13483,2,TRUE)</f>
        <v>0.29449999999999998</v>
      </c>
      <c r="N2673">
        <v>2.648573974967003</v>
      </c>
      <c r="O2673" s="15">
        <v>31242.517587177237</v>
      </c>
      <c r="P2673" s="15">
        <f t="shared" si="290"/>
        <v>22.093969347974113</v>
      </c>
      <c r="Q2673" s="15">
        <f t="shared" si="291"/>
        <v>5.191896772684407</v>
      </c>
      <c r="R2673" s="15">
        <f t="shared" si="292"/>
        <v>8.4599269829699981</v>
      </c>
      <c r="S2673" s="15">
        <f t="shared" si="293"/>
        <v>7.9614021897697036</v>
      </c>
    </row>
    <row r="2674" spans="1:19" x14ac:dyDescent="0.3">
      <c r="A2674">
        <v>1980</v>
      </c>
      <c r="B2674" t="s">
        <v>108</v>
      </c>
      <c r="C2674" t="str">
        <f t="shared" si="289"/>
        <v>1980Netherlands</v>
      </c>
      <c r="G2674">
        <f>VLOOKUP(C2674,'Size of Government'!E2673:F15049,2,TRUE)</f>
        <v>0</v>
      </c>
      <c r="H2674">
        <f t="shared" si="287"/>
        <v>0</v>
      </c>
      <c r="I2674">
        <v>5.18</v>
      </c>
      <c r="J2674">
        <v>2.73</v>
      </c>
      <c r="L2674">
        <f t="shared" si="288"/>
        <v>7.91</v>
      </c>
      <c r="M2674">
        <f>VLOOKUP(C2674,Informality!C2674:D13484,2,TRUE)</f>
        <v>0.4078</v>
      </c>
      <c r="N2674">
        <v>2.6366666666666672</v>
      </c>
      <c r="O2674" s="15">
        <v>30261.694692359342</v>
      </c>
      <c r="P2674" s="15">
        <f t="shared" si="290"/>
        <v>15.431010570395443</v>
      </c>
      <c r="Q2674" s="15">
        <f t="shared" si="291"/>
        <v>5.8553650612066876</v>
      </c>
      <c r="R2674" s="15">
        <f t="shared" si="292"/>
        <v>8.6812381168307144</v>
      </c>
      <c r="S2674" s="15">
        <f t="shared" si="293"/>
        <v>7.9379240413269958</v>
      </c>
    </row>
    <row r="2675" spans="1:19" x14ac:dyDescent="0.3">
      <c r="A2675">
        <v>1975</v>
      </c>
      <c r="B2675" t="s">
        <v>108</v>
      </c>
      <c r="C2675" t="str">
        <f t="shared" si="289"/>
        <v>1975Netherlands</v>
      </c>
      <c r="G2675">
        <f>VLOOKUP(C2675,'Size of Government'!E2674:F15050,2,TRUE)</f>
        <v>0.2194659560918808</v>
      </c>
      <c r="H2675">
        <f t="shared" si="287"/>
        <v>2.194659560918808</v>
      </c>
      <c r="I2675">
        <v>5.18</v>
      </c>
      <c r="J2675">
        <v>2.73</v>
      </c>
      <c r="L2675">
        <f t="shared" si="288"/>
        <v>10.104659560918808</v>
      </c>
      <c r="M2675">
        <f>VLOOKUP(C2675,Informality!C2675:D13485,2,TRUE)</f>
        <v>0</v>
      </c>
      <c r="N2675">
        <v>3.3682198536396029</v>
      </c>
      <c r="O2675" s="15">
        <v>27557.650234006327</v>
      </c>
      <c r="P2675" s="15">
        <f t="shared" si="290"/>
        <v>29.264538612907735</v>
      </c>
      <c r="Q2675" s="15">
        <f t="shared" si="291"/>
        <v>6.2531456554547278</v>
      </c>
      <c r="R2675" s="15">
        <f t="shared" si="292"/>
        <v>10.600147952093689</v>
      </c>
      <c r="S2675" s="15">
        <f t="shared" si="293"/>
        <v>10.11809270723578</v>
      </c>
    </row>
    <row r="2676" spans="1:19" x14ac:dyDescent="0.3">
      <c r="A2676">
        <v>1970</v>
      </c>
      <c r="B2676" t="s">
        <v>108</v>
      </c>
      <c r="C2676" t="str">
        <f t="shared" si="289"/>
        <v>1970Netherlands</v>
      </c>
      <c r="G2676">
        <f>VLOOKUP(C2676,'Size of Government'!E2675:F15051,2,TRUE)</f>
        <v>0</v>
      </c>
      <c r="H2676">
        <f t="shared" si="287"/>
        <v>0</v>
      </c>
      <c r="I2676">
        <v>5.18</v>
      </c>
      <c r="J2676">
        <v>2.73</v>
      </c>
      <c r="L2676">
        <f t="shared" si="288"/>
        <v>7.91</v>
      </c>
      <c r="M2676">
        <f>VLOOKUP(C2676,Informality!C2676:D13486,2,TRUE)</f>
        <v>0</v>
      </c>
      <c r="N2676">
        <v>2.6366666666666672</v>
      </c>
      <c r="O2676" s="15">
        <v>24519.60919946037</v>
      </c>
      <c r="P2676" s="15">
        <f t="shared" si="290"/>
        <v>15.431010570395443</v>
      </c>
      <c r="Q2676" s="15">
        <f t="shared" si="291"/>
        <v>5.8553650612066876</v>
      </c>
      <c r="R2676" s="15">
        <f t="shared" si="292"/>
        <v>8.6812381168307144</v>
      </c>
      <c r="S2676" s="15">
        <f t="shared" si="293"/>
        <v>7.9379102181072332</v>
      </c>
    </row>
    <row r="2677" spans="1:19" x14ac:dyDescent="0.3">
      <c r="A2677">
        <v>2018</v>
      </c>
      <c r="B2677" t="s">
        <v>109</v>
      </c>
      <c r="C2677" t="str">
        <f t="shared" si="289"/>
        <v>2018New Zealand</v>
      </c>
      <c r="D2677">
        <v>8.9</v>
      </c>
      <c r="E2677">
        <v>5.28</v>
      </c>
      <c r="F2677">
        <v>6.62</v>
      </c>
      <c r="G2677">
        <f>VLOOKUP(C2677,'Size of Government'!E2676:F15052,2,TRUE)</f>
        <v>0.40601432323455811</v>
      </c>
      <c r="H2677">
        <f t="shared" si="287"/>
        <v>4.0601432323455811</v>
      </c>
      <c r="I2677">
        <v>7.62</v>
      </c>
      <c r="J2677">
        <v>10</v>
      </c>
      <c r="K2677">
        <v>10</v>
      </c>
      <c r="L2677">
        <f t="shared" si="288"/>
        <v>45.860143232345578</v>
      </c>
      <c r="M2677">
        <f>VLOOKUP(C2677,Informality!C2677:D13487,2,TRUE)</f>
        <v>0.61650000000000005</v>
      </c>
      <c r="N2677">
        <v>7.64335720539093</v>
      </c>
      <c r="O2677" s="15">
        <v>38763.585300482293</v>
      </c>
      <c r="P2677" s="15">
        <f t="shared" si="290"/>
        <v>268.33983489409729</v>
      </c>
      <c r="Q2677" s="15">
        <f t="shared" si="291"/>
        <v>19.53554614202433</v>
      </c>
      <c r="R2677" s="15">
        <f t="shared" si="292"/>
        <v>46.312095134699014</v>
      </c>
      <c r="S2677" s="15">
        <f t="shared" si="293"/>
        <v>45.916856368750814</v>
      </c>
    </row>
    <row r="2678" spans="1:19" x14ac:dyDescent="0.3">
      <c r="A2678">
        <v>2017</v>
      </c>
      <c r="B2678" t="s">
        <v>109</v>
      </c>
      <c r="C2678" t="str">
        <f t="shared" si="289"/>
        <v>2017New Zealand</v>
      </c>
      <c r="D2678">
        <v>8.9</v>
      </c>
      <c r="E2678">
        <v>5.95</v>
      </c>
      <c r="F2678">
        <v>6.44</v>
      </c>
      <c r="G2678">
        <f>VLOOKUP(C2678,'Size of Government'!E2677:F15053,2,TRUE)</f>
        <v>0.40066990256309509</v>
      </c>
      <c r="H2678">
        <f t="shared" si="287"/>
        <v>4.0066990256309509</v>
      </c>
      <c r="I2678">
        <v>7.79</v>
      </c>
      <c r="J2678">
        <v>10</v>
      </c>
      <c r="K2678">
        <v>10</v>
      </c>
      <c r="L2678">
        <f t="shared" si="288"/>
        <v>46.646699025630951</v>
      </c>
      <c r="M2678">
        <f>VLOOKUP(C2678,Informality!C2678:D13488,2,TRUE)</f>
        <v>0.6169</v>
      </c>
      <c r="N2678">
        <v>7.7744498376051583</v>
      </c>
      <c r="O2678" s="15">
        <v>37725.121184043674</v>
      </c>
      <c r="P2678" s="15">
        <f t="shared" si="290"/>
        <v>273.56615787366781</v>
      </c>
      <c r="Q2678" s="15">
        <f t="shared" si="291"/>
        <v>19.782574076241747</v>
      </c>
      <c r="R2678" s="15">
        <f t="shared" si="292"/>
        <v>47.094377161515226</v>
      </c>
      <c r="S2678" s="15">
        <f t="shared" si="293"/>
        <v>46.700105745448155</v>
      </c>
    </row>
    <row r="2679" spans="1:19" x14ac:dyDescent="0.3">
      <c r="A2679">
        <v>2016</v>
      </c>
      <c r="B2679" t="s">
        <v>109</v>
      </c>
      <c r="C2679" t="str">
        <f t="shared" si="289"/>
        <v>2016New Zealand</v>
      </c>
      <c r="D2679">
        <v>8.9</v>
      </c>
      <c r="E2679">
        <v>6.05</v>
      </c>
      <c r="F2679">
        <v>6.66</v>
      </c>
      <c r="G2679">
        <f>VLOOKUP(C2679,'Size of Government'!E2678:F15054,2,TRUE)</f>
        <v>0.3650684654712677</v>
      </c>
      <c r="H2679">
        <f t="shared" si="287"/>
        <v>3.650684654712677</v>
      </c>
      <c r="I2679">
        <v>8.02</v>
      </c>
      <c r="J2679">
        <v>10</v>
      </c>
      <c r="K2679">
        <v>10</v>
      </c>
      <c r="L2679">
        <f t="shared" si="288"/>
        <v>46.620684654712676</v>
      </c>
      <c r="M2679">
        <f>VLOOKUP(C2679,Informality!C2679:D13489,2,TRUE)</f>
        <v>0.61480000000000001</v>
      </c>
      <c r="N2679">
        <v>7.7701141091187793</v>
      </c>
      <c r="O2679" s="15">
        <v>37353.059405023298</v>
      </c>
      <c r="P2679" s="15">
        <f t="shared" si="290"/>
        <v>272.58517905119834</v>
      </c>
      <c r="Q2679" s="15">
        <f t="shared" si="291"/>
        <v>19.835836217516885</v>
      </c>
      <c r="R2679" s="15">
        <f t="shared" si="292"/>
        <v>47.081225586452319</v>
      </c>
      <c r="S2679" s="15">
        <f t="shared" si="293"/>
        <v>46.674788775663188</v>
      </c>
    </row>
    <row r="2680" spans="1:19" x14ac:dyDescent="0.3">
      <c r="A2680">
        <v>2015</v>
      </c>
      <c r="B2680" t="s">
        <v>109</v>
      </c>
      <c r="C2680" t="str">
        <f t="shared" si="289"/>
        <v>2015New Zealand</v>
      </c>
      <c r="D2680">
        <v>8.9</v>
      </c>
      <c r="E2680">
        <v>6.02</v>
      </c>
      <c r="F2680">
        <v>6.57</v>
      </c>
      <c r="G2680">
        <f>VLOOKUP(C2680,'Size of Government'!E2679:F15055,2,TRUE)</f>
        <v>0.32544311881065369</v>
      </c>
      <c r="H2680">
        <f t="shared" si="287"/>
        <v>3.2544311881065369</v>
      </c>
      <c r="I2680">
        <v>8.02</v>
      </c>
      <c r="J2680">
        <v>10</v>
      </c>
      <c r="K2680">
        <v>10</v>
      </c>
      <c r="L2680">
        <f t="shared" si="288"/>
        <v>46.194431188106535</v>
      </c>
      <c r="M2680">
        <f>VLOOKUP(C2680,Informality!C2680:D13490,2,TRUE)</f>
        <v>0.61499999999999999</v>
      </c>
      <c r="N2680">
        <v>7.6990718646844227</v>
      </c>
      <c r="O2680" s="15">
        <v>36792.445456966285</v>
      </c>
      <c r="P2680" s="15">
        <f t="shared" si="290"/>
        <v>268.87392620375937</v>
      </c>
      <c r="Q2680" s="15">
        <f t="shared" si="291"/>
        <v>19.757583920057648</v>
      </c>
      <c r="R2680" s="15">
        <f t="shared" si="292"/>
        <v>46.661072219419481</v>
      </c>
      <c r="S2680" s="15">
        <f t="shared" si="293"/>
        <v>46.249779915631642</v>
      </c>
    </row>
    <row r="2681" spans="1:19" x14ac:dyDescent="0.3">
      <c r="A2681">
        <v>2014</v>
      </c>
      <c r="B2681" t="s">
        <v>109</v>
      </c>
      <c r="C2681" t="str">
        <f t="shared" si="289"/>
        <v>2014New Zealand</v>
      </c>
      <c r="D2681">
        <v>8.9</v>
      </c>
      <c r="E2681">
        <v>4.1399999999999997</v>
      </c>
      <c r="F2681">
        <v>6.57</v>
      </c>
      <c r="G2681">
        <f>VLOOKUP(C2681,'Size of Government'!E2680:F15056,2,TRUE)</f>
        <v>0.27461478114128113</v>
      </c>
      <c r="H2681">
        <f t="shared" si="287"/>
        <v>2.7461478114128113</v>
      </c>
      <c r="I2681">
        <v>7.82</v>
      </c>
      <c r="J2681">
        <v>10</v>
      </c>
      <c r="K2681">
        <v>10</v>
      </c>
      <c r="L2681">
        <f t="shared" si="288"/>
        <v>43.606147811412811</v>
      </c>
      <c r="M2681">
        <f>VLOOKUP(C2681,Informality!C2681:D13491,2,TRUE)</f>
        <v>0.62380000000000002</v>
      </c>
      <c r="N2681">
        <v>7.2676913019021354</v>
      </c>
      <c r="O2681" s="15">
        <v>36184.569632792191</v>
      </c>
      <c r="P2681" s="15">
        <f t="shared" si="290"/>
        <v>249.51734051214319</v>
      </c>
      <c r="Q2681" s="15">
        <f t="shared" si="291"/>
        <v>19.106107081300664</v>
      </c>
      <c r="R2681" s="15">
        <f t="shared" si="292"/>
        <v>44.097182626156005</v>
      </c>
      <c r="S2681" s="15">
        <f t="shared" si="293"/>
        <v>43.671918353787966</v>
      </c>
    </row>
    <row r="2682" spans="1:19" x14ac:dyDescent="0.3">
      <c r="A2682">
        <v>2013</v>
      </c>
      <c r="B2682" t="s">
        <v>109</v>
      </c>
      <c r="C2682" t="str">
        <f t="shared" si="289"/>
        <v>2013New Zealand</v>
      </c>
      <c r="D2682">
        <v>8.9</v>
      </c>
      <c r="E2682">
        <v>5.09</v>
      </c>
      <c r="F2682">
        <v>6.51</v>
      </c>
      <c r="G2682">
        <f>VLOOKUP(C2682,'Size of Government'!E2681:F15057,2,TRUE)</f>
        <v>0.24072393774986267</v>
      </c>
      <c r="H2682">
        <f t="shared" si="287"/>
        <v>2.4072393774986267</v>
      </c>
      <c r="I2682">
        <v>7.95</v>
      </c>
      <c r="J2682">
        <v>10</v>
      </c>
      <c r="K2682">
        <v>10</v>
      </c>
      <c r="L2682">
        <f t="shared" si="288"/>
        <v>44.347239377498624</v>
      </c>
      <c r="M2682">
        <f>VLOOKUP(C2682,Informality!C2682:D13492,2,TRUE)</f>
        <v>0.62439999999999996</v>
      </c>
      <c r="N2682">
        <v>7.3912065629164374</v>
      </c>
      <c r="O2682" s="15">
        <v>35449.955328998694</v>
      </c>
      <c r="P2682" s="15">
        <f t="shared" si="290"/>
        <v>253.92573714132769</v>
      </c>
      <c r="Q2682" s="15">
        <f t="shared" si="291"/>
        <v>19.342063008391321</v>
      </c>
      <c r="R2682" s="15">
        <f t="shared" si="292"/>
        <v>44.835108575494935</v>
      </c>
      <c r="S2682" s="15">
        <f t="shared" si="293"/>
        <v>44.409584985237395</v>
      </c>
    </row>
    <row r="2683" spans="1:19" x14ac:dyDescent="0.3">
      <c r="A2683">
        <v>2012</v>
      </c>
      <c r="B2683" t="s">
        <v>109</v>
      </c>
      <c r="C2683" t="str">
        <f t="shared" si="289"/>
        <v>2012New Zealand</v>
      </c>
      <c r="D2683">
        <v>8.9</v>
      </c>
      <c r="E2683">
        <v>5.17</v>
      </c>
      <c r="F2683">
        <v>6.42</v>
      </c>
      <c r="G2683">
        <f>VLOOKUP(C2683,'Size of Government'!E2682:F15058,2,TRUE)</f>
        <v>0.12302412837743759</v>
      </c>
      <c r="H2683">
        <f t="shared" si="287"/>
        <v>1.2302412837743759</v>
      </c>
      <c r="I2683">
        <v>8.08</v>
      </c>
      <c r="J2683">
        <v>10</v>
      </c>
      <c r="K2683">
        <v>10</v>
      </c>
      <c r="L2683">
        <f t="shared" si="288"/>
        <v>43.380241283774374</v>
      </c>
      <c r="M2683">
        <f>VLOOKUP(C2683,Informality!C2683:D13493,2,TRUE)</f>
        <v>0.1676</v>
      </c>
      <c r="N2683">
        <v>7.230040213962396</v>
      </c>
      <c r="O2683" s="15">
        <v>34808.341557567219</v>
      </c>
      <c r="P2683" s="15">
        <f t="shared" si="290"/>
        <v>241.28347113802437</v>
      </c>
      <c r="Q2683" s="15">
        <f t="shared" si="291"/>
        <v>19.306444354575049</v>
      </c>
      <c r="R2683" s="15">
        <f t="shared" si="292"/>
        <v>43.893201115630468</v>
      </c>
      <c r="S2683" s="15">
        <f t="shared" si="293"/>
        <v>43.446539861062192</v>
      </c>
    </row>
    <row r="2684" spans="1:19" x14ac:dyDescent="0.3">
      <c r="A2684">
        <v>2011</v>
      </c>
      <c r="B2684" t="s">
        <v>109</v>
      </c>
      <c r="C2684" t="str">
        <f t="shared" si="289"/>
        <v>2011New Zealand</v>
      </c>
      <c r="D2684">
        <v>8.9</v>
      </c>
      <c r="E2684">
        <v>4.9400000000000004</v>
      </c>
      <c r="F2684">
        <v>6.15</v>
      </c>
      <c r="G2684">
        <f>VLOOKUP(C2684,'Size of Government'!E2683:F15059,2,TRUE)</f>
        <v>0.12164156138896942</v>
      </c>
      <c r="H2684">
        <f t="shared" si="287"/>
        <v>1.2164156138896942</v>
      </c>
      <c r="I2684">
        <v>8.09</v>
      </c>
      <c r="J2684">
        <v>10</v>
      </c>
      <c r="K2684">
        <v>10</v>
      </c>
      <c r="L2684">
        <f t="shared" si="288"/>
        <v>43.146415613889694</v>
      </c>
      <c r="M2684">
        <f>VLOOKUP(C2684,Informality!C2684:D13494,2,TRUE)</f>
        <v>0.37759999999999999</v>
      </c>
      <c r="N2684">
        <v>7.1910692689816154</v>
      </c>
      <c r="O2684" s="15">
        <v>34233.021899705796</v>
      </c>
      <c r="P2684" s="15">
        <f t="shared" si="290"/>
        <v>239.55789837062261</v>
      </c>
      <c r="Q2684" s="15">
        <f t="shared" si="291"/>
        <v>19.249451081672813</v>
      </c>
      <c r="R2684" s="15">
        <f t="shared" si="292"/>
        <v>43.656515186600544</v>
      </c>
      <c r="S2684" s="15">
        <f t="shared" si="293"/>
        <v>43.21296357652551</v>
      </c>
    </row>
    <row r="2685" spans="1:19" x14ac:dyDescent="0.3">
      <c r="A2685">
        <v>2010</v>
      </c>
      <c r="B2685" t="s">
        <v>109</v>
      </c>
      <c r="C2685" t="str">
        <f t="shared" si="289"/>
        <v>2010New Zealand</v>
      </c>
      <c r="D2685">
        <v>8.9</v>
      </c>
      <c r="E2685">
        <v>4.54</v>
      </c>
      <c r="F2685">
        <v>5.57</v>
      </c>
      <c r="G2685">
        <f>VLOOKUP(C2685,'Size of Government'!E2684:F15060,2,TRUE)</f>
        <v>0.1342446357011795</v>
      </c>
      <c r="H2685">
        <f t="shared" si="287"/>
        <v>1.342446357011795</v>
      </c>
      <c r="I2685">
        <v>7.61</v>
      </c>
      <c r="J2685">
        <v>10</v>
      </c>
      <c r="K2685">
        <v>10</v>
      </c>
      <c r="L2685">
        <f t="shared" si="288"/>
        <v>42.392446357011792</v>
      </c>
      <c r="M2685">
        <f>VLOOKUP(C2685,Informality!C2685:D13495,2,TRUE)</f>
        <v>0.37980000000000003</v>
      </c>
      <c r="N2685">
        <v>7.0654077261686323</v>
      </c>
      <c r="O2685" s="15">
        <v>33700.126039245988</v>
      </c>
      <c r="P2685" s="15">
        <f t="shared" si="290"/>
        <v>235.80158845738089</v>
      </c>
      <c r="Q2685" s="15">
        <f t="shared" si="291"/>
        <v>18.961430911760175</v>
      </c>
      <c r="R2685" s="15">
        <f t="shared" si="292"/>
        <v>42.88873139545877</v>
      </c>
      <c r="S2685" s="15">
        <f t="shared" si="293"/>
        <v>42.461068556578304</v>
      </c>
    </row>
    <row r="2686" spans="1:19" x14ac:dyDescent="0.3">
      <c r="A2686">
        <v>2009</v>
      </c>
      <c r="B2686" t="s">
        <v>109</v>
      </c>
      <c r="C2686" t="str">
        <f t="shared" si="289"/>
        <v>2009New Zealand</v>
      </c>
      <c r="D2686">
        <v>8.9</v>
      </c>
      <c r="E2686">
        <v>4.59</v>
      </c>
      <c r="G2686">
        <f>VLOOKUP(C2686,'Size of Government'!E2685:F15061,2,TRUE)</f>
        <v>0.11001206189393997</v>
      </c>
      <c r="H2686">
        <f t="shared" si="287"/>
        <v>1.1001206189393997</v>
      </c>
      <c r="I2686">
        <v>7.58</v>
      </c>
      <c r="J2686">
        <v>10</v>
      </c>
      <c r="K2686">
        <v>10</v>
      </c>
      <c r="L2686">
        <f t="shared" si="288"/>
        <v>42.1701206189394</v>
      </c>
      <c r="M2686">
        <f>VLOOKUP(C2686,Informality!C2686:D13496,2,TRUE)</f>
        <v>0.4284</v>
      </c>
      <c r="N2686">
        <v>7.0283534364899003</v>
      </c>
      <c r="O2686" s="15">
        <v>33554.76213592459</v>
      </c>
      <c r="P2686" s="15">
        <f t="shared" si="290"/>
        <v>232.63317252442863</v>
      </c>
      <c r="Q2686" s="15">
        <f t="shared" si="291"/>
        <v>18.945837679453913</v>
      </c>
      <c r="R2686" s="15">
        <f t="shared" si="292"/>
        <v>42.63952335322633</v>
      </c>
      <c r="S2686" s="15">
        <f t="shared" si="293"/>
        <v>42.236637029098844</v>
      </c>
    </row>
    <row r="2687" spans="1:19" x14ac:dyDescent="0.3">
      <c r="A2687">
        <v>2008</v>
      </c>
      <c r="B2687" t="s">
        <v>109</v>
      </c>
      <c r="C2687" t="str">
        <f t="shared" si="289"/>
        <v>2008New Zealand</v>
      </c>
      <c r="D2687">
        <v>8.9</v>
      </c>
      <c r="E2687">
        <v>4.1399999999999997</v>
      </c>
      <c r="G2687">
        <f>VLOOKUP(C2687,'Size of Government'!E2686:F15062,2,TRUE)</f>
        <v>0.11713516712188721</v>
      </c>
      <c r="H2687">
        <f t="shared" si="287"/>
        <v>1.1713516712188721</v>
      </c>
      <c r="I2687">
        <v>7.82</v>
      </c>
      <c r="J2687">
        <v>10</v>
      </c>
      <c r="K2687">
        <v>10</v>
      </c>
      <c r="L2687">
        <f t="shared" si="288"/>
        <v>42.031351671218872</v>
      </c>
      <c r="M2687">
        <f>VLOOKUP(C2687,Informality!C2687:D13497,2,TRUE)</f>
        <v>0.43469999999999998</v>
      </c>
      <c r="N2687">
        <v>7.0052252785364786</v>
      </c>
      <c r="O2687" s="15">
        <v>33941.443862150765</v>
      </c>
      <c r="P2687" s="15">
        <f t="shared" si="290"/>
        <v>231.68667673537618</v>
      </c>
      <c r="Q2687" s="15">
        <f t="shared" si="291"/>
        <v>18.943971725529661</v>
      </c>
      <c r="R2687" s="15">
        <f t="shared" si="292"/>
        <v>42.506934349166997</v>
      </c>
      <c r="S2687" s="15">
        <f t="shared" si="293"/>
        <v>42.098526985404682</v>
      </c>
    </row>
    <row r="2688" spans="1:19" x14ac:dyDescent="0.3">
      <c r="A2688">
        <v>2007</v>
      </c>
      <c r="B2688" t="s">
        <v>109</v>
      </c>
      <c r="C2688" t="str">
        <f t="shared" si="289"/>
        <v>2007New Zealand</v>
      </c>
      <c r="D2688">
        <v>8.9</v>
      </c>
      <c r="E2688">
        <v>3.71</v>
      </c>
      <c r="G2688">
        <f>VLOOKUP(C2688,'Size of Government'!E2687:F15063,2,TRUE)</f>
        <v>0.11095079034566879</v>
      </c>
      <c r="H2688">
        <f t="shared" si="287"/>
        <v>1.1095079034566879</v>
      </c>
      <c r="I2688">
        <v>7.62</v>
      </c>
      <c r="J2688">
        <v>10</v>
      </c>
      <c r="K2688">
        <v>10</v>
      </c>
      <c r="L2688">
        <f t="shared" si="288"/>
        <v>41.339507903456692</v>
      </c>
      <c r="M2688">
        <f>VLOOKUP(C2688,Informality!C2688:D13498,2,TRUE)</f>
        <v>0.6129</v>
      </c>
      <c r="N2688">
        <v>6.8899179839094487</v>
      </c>
      <c r="O2688" s="15">
        <v>34586.997119324245</v>
      </c>
      <c r="P2688" s="15">
        <f t="shared" si="290"/>
        <v>226.43462013136224</v>
      </c>
      <c r="Q2688" s="15">
        <f t="shared" si="291"/>
        <v>18.768844071701189</v>
      </c>
      <c r="R2688" s="15">
        <f t="shared" si="292"/>
        <v>41.820258088816338</v>
      </c>
      <c r="S2688" s="15">
        <f t="shared" si="293"/>
        <v>41.410101431372418</v>
      </c>
    </row>
    <row r="2689" spans="1:19" x14ac:dyDescent="0.3">
      <c r="A2689">
        <v>2006</v>
      </c>
      <c r="B2689" t="s">
        <v>109</v>
      </c>
      <c r="C2689" t="str">
        <f t="shared" si="289"/>
        <v>2006New Zealand</v>
      </c>
      <c r="D2689">
        <v>8.9</v>
      </c>
      <c r="E2689">
        <v>4.09</v>
      </c>
      <c r="G2689">
        <f>VLOOKUP(C2689,'Size of Government'!E2688:F15064,2,TRUE)</f>
        <v>0.25281050801277161</v>
      </c>
      <c r="H2689">
        <f t="shared" si="287"/>
        <v>2.5281050801277161</v>
      </c>
      <c r="I2689">
        <v>7.6</v>
      </c>
      <c r="J2689">
        <v>10</v>
      </c>
      <c r="K2689">
        <v>10</v>
      </c>
      <c r="L2689">
        <f t="shared" si="288"/>
        <v>43.118105080127719</v>
      </c>
      <c r="M2689">
        <f>VLOOKUP(C2689,Informality!C2689:D13499,2,TRUE)</f>
        <v>0.60750000000000004</v>
      </c>
      <c r="N2689">
        <v>7.1863508466879544</v>
      </c>
      <c r="O2689" s="15">
        <v>33871.077671160441</v>
      </c>
      <c r="P2689" s="15">
        <f t="shared" si="290"/>
        <v>245.76921594053766</v>
      </c>
      <c r="Q2689" s="15">
        <f t="shared" si="291"/>
        <v>18.97602211466269</v>
      </c>
      <c r="R2689" s="15">
        <f t="shared" si="292"/>
        <v>43.563051885973479</v>
      </c>
      <c r="S2689" s="15">
        <f t="shared" si="293"/>
        <v>43.180342826286285</v>
      </c>
    </row>
    <row r="2690" spans="1:19" x14ac:dyDescent="0.3">
      <c r="A2690">
        <v>2005</v>
      </c>
      <c r="B2690" t="s">
        <v>109</v>
      </c>
      <c r="C2690" t="str">
        <f t="shared" si="289"/>
        <v>2005New Zealand</v>
      </c>
      <c r="D2690">
        <v>8.9</v>
      </c>
      <c r="E2690">
        <v>4.46</v>
      </c>
      <c r="G2690">
        <f>VLOOKUP(C2690,'Size of Government'!E2689:F15065,2,TRUE)</f>
        <v>0.20890671014785767</v>
      </c>
      <c r="H2690">
        <f t="shared" ref="H2690:H2753" si="294">10*G2690</f>
        <v>2.0890671014785767</v>
      </c>
      <c r="I2690">
        <v>7.68</v>
      </c>
      <c r="J2690">
        <v>10</v>
      </c>
      <c r="K2690">
        <v>10</v>
      </c>
      <c r="L2690">
        <f t="shared" ref="L2690:L2753" si="295">SUM(D2690,E2690,H2690,I2690,J2690,K2690)</f>
        <v>43.129067101478576</v>
      </c>
      <c r="M2690">
        <f>VLOOKUP(C2690,Informality!C2690:D13500,2,TRUE)</f>
        <v>0.61350000000000005</v>
      </c>
      <c r="N2690">
        <v>7.1881778502464293</v>
      </c>
      <c r="O2690" s="15">
        <v>33337.535685729985</v>
      </c>
      <c r="P2690" s="15">
        <f t="shared" si="290"/>
        <v>244.49560214062114</v>
      </c>
      <c r="Q2690" s="15">
        <f t="shared" si="291"/>
        <v>19.038072416988019</v>
      </c>
      <c r="R2690" s="15">
        <f t="shared" si="292"/>
        <v>43.579813420637265</v>
      </c>
      <c r="S2690" s="15">
        <f t="shared" si="293"/>
        <v>43.191257549894395</v>
      </c>
    </row>
    <row r="2691" spans="1:19" x14ac:dyDescent="0.3">
      <c r="A2691">
        <v>2004</v>
      </c>
      <c r="B2691" t="s">
        <v>109</v>
      </c>
      <c r="C2691" t="str">
        <f t="shared" ref="C2691:C2754" si="296">A2691&amp;B2691</f>
        <v>2004New Zealand</v>
      </c>
      <c r="D2691">
        <v>8.9</v>
      </c>
      <c r="E2691">
        <v>4.68</v>
      </c>
      <c r="G2691">
        <f>VLOOKUP(C2691,'Size of Government'!E2690:F15066,2,TRUE)</f>
        <v>0.19893439114093781</v>
      </c>
      <c r="H2691">
        <f t="shared" si="294"/>
        <v>1.9893439114093781</v>
      </c>
      <c r="I2691">
        <v>7.98</v>
      </c>
      <c r="J2691">
        <v>10</v>
      </c>
      <c r="K2691">
        <v>10</v>
      </c>
      <c r="L2691">
        <f t="shared" si="295"/>
        <v>43.54934391140938</v>
      </c>
      <c r="M2691">
        <f>VLOOKUP(C2691,Informality!C2691:D13501,2,TRUE)</f>
        <v>0.25559999999999999</v>
      </c>
      <c r="N2691">
        <v>7.2582239852348964</v>
      </c>
      <c r="O2691" s="15">
        <v>32632.442473625764</v>
      </c>
      <c r="P2691" s="15">
        <f t="shared" ref="P2691:P2754" si="297">(D2691^(1/2)+E2691^(1/2)+H2691^(1/2)+I2691^(1/2)+J2691^(1/2)+K2691^(1/2))^2</f>
        <v>246.69424517082689</v>
      </c>
      <c r="Q2691" s="15">
        <f t="shared" ref="Q2691:Q2754" si="298">(D2691^2+E2691^2+H2691^2+I2691^2+J2691^2+K2691^2)^(1/2)</f>
        <v>19.202871899740973</v>
      </c>
      <c r="R2691" s="15">
        <f t="shared" ref="R2691:R2754" si="299">(E2691^3+F2691^3+I2691^3+J2691^3+K2691^3+L2691^3)^(1/3)</f>
        <v>44.003439596374875</v>
      </c>
      <c r="S2691" s="15">
        <f t="shared" ref="S2691:S2754" si="300">(F2691^4+G2691^4+J2691^4+K2691^4+L2691^4+M2691^4)^(1/4)</f>
        <v>43.609755701384202</v>
      </c>
    </row>
    <row r="2692" spans="1:19" x14ac:dyDescent="0.3">
      <c r="A2692">
        <v>2003</v>
      </c>
      <c r="B2692" t="s">
        <v>109</v>
      </c>
      <c r="C2692" t="str">
        <f t="shared" si="296"/>
        <v>2003New Zealand</v>
      </c>
      <c r="D2692">
        <v>8.9</v>
      </c>
      <c r="E2692">
        <v>3.5</v>
      </c>
      <c r="G2692">
        <f>VLOOKUP(C2692,'Size of Government'!E2691:F15067,2,TRUE)</f>
        <v>0.17514343559741974</v>
      </c>
      <c r="H2692">
        <f t="shared" si="294"/>
        <v>1.7514343559741974</v>
      </c>
      <c r="I2692">
        <v>8</v>
      </c>
      <c r="J2692">
        <v>10</v>
      </c>
      <c r="K2692">
        <v>10</v>
      </c>
      <c r="L2692">
        <f t="shared" si="295"/>
        <v>42.151434355974196</v>
      </c>
      <c r="M2692">
        <f>VLOOKUP(C2692,Informality!C2692:D13502,2,TRUE)</f>
        <v>0.25840000000000002</v>
      </c>
      <c r="N2692">
        <v>7.0252390593290324</v>
      </c>
      <c r="O2692" s="15">
        <v>31838.622481047889</v>
      </c>
      <c r="P2692" s="15">
        <f t="shared" si="297"/>
        <v>235.02470845744111</v>
      </c>
      <c r="Q2692" s="15">
        <f t="shared" si="298"/>
        <v>18.934823006917355</v>
      </c>
      <c r="R2692" s="15">
        <f t="shared" si="299"/>
        <v>42.625402822096802</v>
      </c>
      <c r="S2692" s="15">
        <f t="shared" si="300"/>
        <v>42.218038894704584</v>
      </c>
    </row>
    <row r="2693" spans="1:19" x14ac:dyDescent="0.3">
      <c r="A2693">
        <v>2002</v>
      </c>
      <c r="B2693" t="s">
        <v>109</v>
      </c>
      <c r="C2693" t="str">
        <f t="shared" si="296"/>
        <v>2002New Zealand</v>
      </c>
      <c r="D2693">
        <v>8.9</v>
      </c>
      <c r="E2693">
        <v>4</v>
      </c>
      <c r="G2693">
        <f>VLOOKUP(C2693,'Size of Government'!E2692:F15068,2,TRUE)</f>
        <v>0.15905119478702545</v>
      </c>
      <c r="H2693">
        <f t="shared" si="294"/>
        <v>1.5905119478702545</v>
      </c>
      <c r="I2693">
        <v>8</v>
      </c>
      <c r="J2693">
        <v>10</v>
      </c>
      <c r="K2693">
        <v>10</v>
      </c>
      <c r="L2693">
        <f t="shared" si="295"/>
        <v>42.490511947870253</v>
      </c>
      <c r="M2693">
        <f>VLOOKUP(C2693,Informality!C2693:D13503,2,TRUE)</f>
        <v>0.32450000000000001</v>
      </c>
      <c r="N2693">
        <v>7.0817519913117088</v>
      </c>
      <c r="O2693" s="15">
        <v>31060.021358331542</v>
      </c>
      <c r="P2693" s="15">
        <f t="shared" si="297"/>
        <v>237.0806728757039</v>
      </c>
      <c r="Q2693" s="15">
        <f t="shared" si="298"/>
        <v>19.019456571004284</v>
      </c>
      <c r="R2693" s="15">
        <f t="shared" si="299"/>
        <v>42.9608844024877</v>
      </c>
      <c r="S2693" s="15">
        <f t="shared" si="300"/>
        <v>42.555539518184482</v>
      </c>
    </row>
    <row r="2694" spans="1:19" x14ac:dyDescent="0.3">
      <c r="A2694">
        <v>2001</v>
      </c>
      <c r="B2694" t="s">
        <v>109</v>
      </c>
      <c r="C2694" t="str">
        <f t="shared" si="296"/>
        <v>2001New Zealand</v>
      </c>
      <c r="D2694">
        <v>3.62</v>
      </c>
      <c r="E2694">
        <v>3.99</v>
      </c>
      <c r="G2694">
        <f>VLOOKUP(C2694,'Size of Government'!E2693:F15069,2,TRUE)</f>
        <v>0.22933188080787659</v>
      </c>
      <c r="H2694">
        <f t="shared" si="294"/>
        <v>2.2933188080787659</v>
      </c>
      <c r="I2694">
        <v>8.0399999999999991</v>
      </c>
      <c r="J2694">
        <v>4.84</v>
      </c>
      <c r="K2694">
        <v>10</v>
      </c>
      <c r="L2694">
        <f t="shared" si="295"/>
        <v>32.783318808078761</v>
      </c>
      <c r="M2694">
        <f>VLOOKUP(C2694,Informality!C2694:D13504,2,TRUE)</f>
        <v>0.33410000000000001</v>
      </c>
      <c r="N2694">
        <v>5.4638864680131256</v>
      </c>
      <c r="O2694" s="15">
        <v>30192.959767596985</v>
      </c>
      <c r="P2694" s="15">
        <f t="shared" si="297"/>
        <v>185.29378548025232</v>
      </c>
      <c r="Q2694" s="15">
        <f t="shared" si="298"/>
        <v>14.911438936450359</v>
      </c>
      <c r="R2694" s="15">
        <f t="shared" si="299"/>
        <v>33.301299465865569</v>
      </c>
      <c r="S2694" s="15">
        <f t="shared" si="300"/>
        <v>32.857912356488029</v>
      </c>
    </row>
    <row r="2695" spans="1:19" x14ac:dyDescent="0.3">
      <c r="A2695">
        <v>2000</v>
      </c>
      <c r="B2695" t="s">
        <v>109</v>
      </c>
      <c r="C2695" t="str">
        <f t="shared" si="296"/>
        <v>2000New Zealand</v>
      </c>
      <c r="D2695">
        <v>3.62</v>
      </c>
      <c r="E2695">
        <v>3.07</v>
      </c>
      <c r="G2695">
        <f>VLOOKUP(C2695,'Size of Government'!E2694:F15070,2,TRUE)</f>
        <v>0.28244388103485107</v>
      </c>
      <c r="H2695">
        <f t="shared" si="294"/>
        <v>2.8244388103485107</v>
      </c>
      <c r="I2695">
        <v>8.0500000000000007</v>
      </c>
      <c r="J2695">
        <v>4.84</v>
      </c>
      <c r="K2695">
        <v>10</v>
      </c>
      <c r="L2695">
        <f t="shared" si="295"/>
        <v>32.404438810348509</v>
      </c>
      <c r="M2695">
        <f>VLOOKUP(C2695,Informality!C2695:D13505,2,TRUE)</f>
        <v>0.19980000000000001</v>
      </c>
      <c r="N2695">
        <v>5.4007398017247512</v>
      </c>
      <c r="O2695" s="15">
        <v>29354.513706784175</v>
      </c>
      <c r="P2695" s="15">
        <f t="shared" si="297"/>
        <v>183.19373015827088</v>
      </c>
      <c r="Q2695" s="15">
        <f t="shared" si="298"/>
        <v>14.78968744069336</v>
      </c>
      <c r="R2695" s="15">
        <f t="shared" si="299"/>
        <v>32.924276771148826</v>
      </c>
      <c r="S2695" s="15">
        <f t="shared" si="300"/>
        <v>32.481667014511302</v>
      </c>
    </row>
    <row r="2696" spans="1:19" x14ac:dyDescent="0.3">
      <c r="A2696">
        <v>1995</v>
      </c>
      <c r="B2696" t="s">
        <v>109</v>
      </c>
      <c r="C2696" t="str">
        <f t="shared" si="296"/>
        <v>1995New Zealand</v>
      </c>
      <c r="D2696">
        <v>6.52</v>
      </c>
      <c r="E2696">
        <v>7.62</v>
      </c>
      <c r="G2696">
        <f>VLOOKUP(C2696,'Size of Government'!E2695:F15071,2,TRUE)</f>
        <v>0.40082579851150513</v>
      </c>
      <c r="H2696">
        <f t="shared" si="294"/>
        <v>4.0082579851150513</v>
      </c>
      <c r="I2696">
        <v>7.93</v>
      </c>
      <c r="J2696">
        <v>5.25</v>
      </c>
      <c r="L2696">
        <f t="shared" si="295"/>
        <v>31.328257985115052</v>
      </c>
      <c r="M2696">
        <f>VLOOKUP(C2696,Informality!C2696:D13506,2,TRUE)</f>
        <v>8.6599999999999996E-2</v>
      </c>
      <c r="N2696">
        <v>6.2656515970230107</v>
      </c>
      <c r="O2696" s="15">
        <v>26653.328721118662</v>
      </c>
      <c r="P2696" s="15">
        <f t="shared" si="297"/>
        <v>154.33690856370757</v>
      </c>
      <c r="Q2696" s="15">
        <f t="shared" si="298"/>
        <v>14.39056399434152</v>
      </c>
      <c r="R2696" s="15">
        <f t="shared" si="299"/>
        <v>31.692781085084075</v>
      </c>
      <c r="S2696" s="15">
        <f t="shared" si="300"/>
        <v>31.334433239662914</v>
      </c>
    </row>
    <row r="2697" spans="1:19" x14ac:dyDescent="0.3">
      <c r="A2697">
        <v>1990</v>
      </c>
      <c r="B2697" t="s">
        <v>109</v>
      </c>
      <c r="C2697" t="str">
        <f t="shared" si="296"/>
        <v>1990New Zealand</v>
      </c>
      <c r="E2697">
        <v>7.62</v>
      </c>
      <c r="G2697">
        <f>VLOOKUP(C2697,'Size of Government'!E2696:F15072,2,TRUE)</f>
        <v>0.18802134692668915</v>
      </c>
      <c r="H2697">
        <f t="shared" si="294"/>
        <v>1.8802134692668915</v>
      </c>
      <c r="I2697">
        <v>5.18</v>
      </c>
      <c r="J2697">
        <v>4.3099999999999996</v>
      </c>
      <c r="L2697">
        <f t="shared" si="295"/>
        <v>18.990213469266891</v>
      </c>
      <c r="M2697">
        <f>VLOOKUP(C2697,Informality!C2697:D13507,2,TRUE)</f>
        <v>0.63270000000000004</v>
      </c>
      <c r="N2697">
        <v>4.7475533673167227</v>
      </c>
      <c r="O2697" s="15">
        <v>25107.88363529227</v>
      </c>
      <c r="P2697" s="15">
        <f t="shared" si="297"/>
        <v>71.972466550352607</v>
      </c>
      <c r="Q2697" s="15">
        <f t="shared" si="298"/>
        <v>10.344472083678927</v>
      </c>
      <c r="R2697" s="15">
        <f t="shared" si="299"/>
        <v>19.582957729121492</v>
      </c>
      <c r="S2697" s="15">
        <f t="shared" si="300"/>
        <v>19.002803618758556</v>
      </c>
    </row>
    <row r="2698" spans="1:19" x14ac:dyDescent="0.3">
      <c r="A2698">
        <v>1985</v>
      </c>
      <c r="B2698" t="s">
        <v>109</v>
      </c>
      <c r="C2698" t="str">
        <f t="shared" si="296"/>
        <v>1985New Zealand</v>
      </c>
      <c r="G2698">
        <f>VLOOKUP(C2698,'Size of Government'!E2697:F15073,2,TRUE)</f>
        <v>0.21995320916175842</v>
      </c>
      <c r="H2698">
        <f t="shared" si="294"/>
        <v>2.1995320916175842</v>
      </c>
      <c r="I2698">
        <v>5.18</v>
      </c>
      <c r="J2698">
        <v>4.3099999999999996</v>
      </c>
      <c r="L2698">
        <f t="shared" si="295"/>
        <v>11.689532091617583</v>
      </c>
      <c r="M2698">
        <f>VLOOKUP(C2698,Informality!C2698:D13508,2,TRUE)</f>
        <v>0.67900000000000005</v>
      </c>
      <c r="N2698">
        <v>3.8965106972058612</v>
      </c>
      <c r="O2698" s="15">
        <v>24838.119713524531</v>
      </c>
      <c r="P2698" s="15">
        <f t="shared" si="297"/>
        <v>34.048359820080442</v>
      </c>
      <c r="Q2698" s="15">
        <f t="shared" si="298"/>
        <v>7.0884724321997341</v>
      </c>
      <c r="R2698" s="15">
        <f t="shared" si="299"/>
        <v>12.201175225123409</v>
      </c>
      <c r="S2698" s="15">
        <f t="shared" si="300"/>
        <v>11.743202912129686</v>
      </c>
    </row>
    <row r="2699" spans="1:19" x14ac:dyDescent="0.3">
      <c r="A2699">
        <v>1980</v>
      </c>
      <c r="B2699" t="s">
        <v>109</v>
      </c>
      <c r="C2699" t="str">
        <f t="shared" si="296"/>
        <v>1980New Zealand</v>
      </c>
      <c r="G2699">
        <f>VLOOKUP(C2699,'Size of Government'!E2698:F15074,2,TRUE)</f>
        <v>0.44230777025222778</v>
      </c>
      <c r="H2699">
        <f t="shared" si="294"/>
        <v>4.4230777025222778</v>
      </c>
      <c r="I2699">
        <v>5.18</v>
      </c>
      <c r="J2699">
        <v>4.57</v>
      </c>
      <c r="L2699">
        <f t="shared" si="295"/>
        <v>14.173077702522278</v>
      </c>
      <c r="M2699">
        <f>VLOOKUP(C2699,Informality!C2699:D13509,2,TRUE)</f>
        <v>0.42559999999999998</v>
      </c>
      <c r="N2699">
        <v>4.7243592341740923</v>
      </c>
      <c r="O2699" s="15">
        <v>22257.225987662598</v>
      </c>
      <c r="P2699" s="15">
        <f t="shared" si="297"/>
        <v>42.46905502370727</v>
      </c>
      <c r="Q2699" s="15">
        <f t="shared" si="298"/>
        <v>8.2024945207265905</v>
      </c>
      <c r="R2699" s="15">
        <f t="shared" si="299"/>
        <v>14.551885217960271</v>
      </c>
      <c r="S2699" s="15">
        <f t="shared" si="300"/>
        <v>14.211230802144236</v>
      </c>
    </row>
    <row r="2700" spans="1:19" x14ac:dyDescent="0.3">
      <c r="A2700">
        <v>1975</v>
      </c>
      <c r="B2700" t="s">
        <v>109</v>
      </c>
      <c r="C2700" t="str">
        <f t="shared" si="296"/>
        <v>1975New Zealand</v>
      </c>
      <c r="G2700">
        <f>VLOOKUP(C2700,'Size of Government'!E2699:F15075,2,TRUE)</f>
        <v>0.44335892796516418</v>
      </c>
      <c r="H2700">
        <f t="shared" si="294"/>
        <v>4.4335892796516418</v>
      </c>
      <c r="I2700">
        <v>5.18</v>
      </c>
      <c r="J2700">
        <v>4.4000000000000004</v>
      </c>
      <c r="L2700">
        <f t="shared" si="295"/>
        <v>14.013589279651642</v>
      </c>
      <c r="M2700">
        <f>VLOOKUP(C2700,Informality!C2700:D13510,2,TRUE)</f>
        <v>0.47389999999999999</v>
      </c>
      <c r="N2700">
        <v>4.671196426550547</v>
      </c>
      <c r="O2700" s="15">
        <v>22322.250515522166</v>
      </c>
      <c r="P2700" s="15">
        <f t="shared" si="297"/>
        <v>41.979877607734956</v>
      </c>
      <c r="Q2700" s="15">
        <f t="shared" si="298"/>
        <v>8.1147466935599386</v>
      </c>
      <c r="R2700" s="15">
        <f t="shared" si="299"/>
        <v>14.384213163050891</v>
      </c>
      <c r="S2700" s="15">
        <f t="shared" si="300"/>
        <v>14.047522777774944</v>
      </c>
    </row>
    <row r="2701" spans="1:19" x14ac:dyDescent="0.3">
      <c r="A2701">
        <v>1970</v>
      </c>
      <c r="B2701" t="s">
        <v>109</v>
      </c>
      <c r="C2701" t="str">
        <f t="shared" si="296"/>
        <v>1970New Zealand</v>
      </c>
      <c r="G2701">
        <f>VLOOKUP(C2701,'Size of Government'!E2700:F15076,2,TRUE)</f>
        <v>0.16937297582626343</v>
      </c>
      <c r="H2701">
        <f t="shared" si="294"/>
        <v>1.6937297582626343</v>
      </c>
      <c r="I2701">
        <v>5.18</v>
      </c>
      <c r="J2701">
        <v>4.4000000000000004</v>
      </c>
      <c r="L2701">
        <f t="shared" si="295"/>
        <v>11.273729758262634</v>
      </c>
      <c r="M2701">
        <f>VLOOKUP(C2701,Informality!C2701:D13511,2,TRUE)</f>
        <v>0</v>
      </c>
      <c r="N2701">
        <v>3.7579099194208778</v>
      </c>
      <c r="O2701" s="15">
        <v>19988.515084452312</v>
      </c>
      <c r="P2701" s="15">
        <f t="shared" si="297"/>
        <v>32.205769865739029</v>
      </c>
      <c r="Q2701" s="15">
        <f t="shared" si="298"/>
        <v>7.0043643890094982</v>
      </c>
      <c r="R2701" s="15">
        <f t="shared" si="299"/>
        <v>11.833422594128942</v>
      </c>
      <c r="S2701" s="15">
        <f t="shared" si="300"/>
        <v>11.338563969300495</v>
      </c>
    </row>
    <row r="2702" spans="1:19" x14ac:dyDescent="0.3">
      <c r="A2702">
        <v>2018</v>
      </c>
      <c r="B2702" t="s">
        <v>110</v>
      </c>
      <c r="C2702" t="str">
        <f t="shared" si="296"/>
        <v>2018Nicaragua</v>
      </c>
      <c r="D2702">
        <v>6.67</v>
      </c>
      <c r="E2702">
        <v>4.9800000000000004</v>
      </c>
      <c r="F2702">
        <v>6.62</v>
      </c>
      <c r="G2702">
        <f>VLOOKUP(C2702,'Size of Government'!E2701:F15077,2,TRUE)</f>
        <v>0.40601432323455811</v>
      </c>
      <c r="H2702">
        <f t="shared" si="294"/>
        <v>4.0601432323455811</v>
      </c>
      <c r="I2702">
        <v>5.53</v>
      </c>
      <c r="J2702">
        <v>2</v>
      </c>
      <c r="K2702">
        <v>6.26</v>
      </c>
      <c r="L2702">
        <f t="shared" si="295"/>
        <v>29.500143232345579</v>
      </c>
      <c r="M2702">
        <f>VLOOKUP(C2702,Informality!C2702:D13512,2,TRUE)</f>
        <v>0.61650000000000005</v>
      </c>
      <c r="N2702">
        <v>4.9166905387242634</v>
      </c>
      <c r="O2702" s="15">
        <v>1857.0561247912526</v>
      </c>
      <c r="P2702" s="15">
        <f t="shared" si="297"/>
        <v>171.53175871370141</v>
      </c>
      <c r="Q2702" s="15">
        <f t="shared" si="298"/>
        <v>12.631015915877931</v>
      </c>
      <c r="R2702" s="15">
        <f t="shared" si="299"/>
        <v>29.816959258919379</v>
      </c>
      <c r="S2702" s="15">
        <f t="shared" si="300"/>
        <v>29.533899485417919</v>
      </c>
    </row>
    <row r="2703" spans="1:19" x14ac:dyDescent="0.3">
      <c r="A2703">
        <v>2017</v>
      </c>
      <c r="B2703" t="s">
        <v>110</v>
      </c>
      <c r="C2703" t="str">
        <f t="shared" si="296"/>
        <v>2017Nicaragua</v>
      </c>
      <c r="D2703">
        <v>6.67</v>
      </c>
      <c r="E2703">
        <v>5.14</v>
      </c>
      <c r="F2703">
        <v>6.76</v>
      </c>
      <c r="G2703">
        <f>VLOOKUP(C2703,'Size of Government'!E2702:F15078,2,TRUE)</f>
        <v>0.40066990256309509</v>
      </c>
      <c r="H2703">
        <f t="shared" si="294"/>
        <v>4.0066990256309509</v>
      </c>
      <c r="I2703">
        <v>5.73</v>
      </c>
      <c r="J2703">
        <v>2</v>
      </c>
      <c r="K2703">
        <v>6.26</v>
      </c>
      <c r="L2703">
        <f t="shared" si="295"/>
        <v>29.806699025630948</v>
      </c>
      <c r="M2703">
        <f>VLOOKUP(C2703,Informality!C2703:D13513,2,TRUE)</f>
        <v>0.6169</v>
      </c>
      <c r="N2703">
        <v>4.9677831709384916</v>
      </c>
      <c r="O2703" s="15">
        <v>1957.8695733884379</v>
      </c>
      <c r="P2703" s="15">
        <f t="shared" si="297"/>
        <v>173.22297071228218</v>
      </c>
      <c r="Q2703" s="15">
        <f t="shared" si="298"/>
        <v>12.766465332345991</v>
      </c>
      <c r="R2703" s="15">
        <f t="shared" si="299"/>
        <v>30.135535795558649</v>
      </c>
      <c r="S2703" s="15">
        <f t="shared" si="300"/>
        <v>29.841004472958794</v>
      </c>
    </row>
    <row r="2704" spans="1:19" x14ac:dyDescent="0.3">
      <c r="A2704">
        <v>2016</v>
      </c>
      <c r="B2704" t="s">
        <v>110</v>
      </c>
      <c r="C2704" t="str">
        <f t="shared" si="296"/>
        <v>2016Nicaragua</v>
      </c>
      <c r="D2704">
        <v>6.67</v>
      </c>
      <c r="E2704">
        <v>5.31</v>
      </c>
      <c r="F2704">
        <v>7.02</v>
      </c>
      <c r="G2704">
        <f>VLOOKUP(C2704,'Size of Government'!E2703:F15079,2,TRUE)</f>
        <v>0.3650684654712677</v>
      </c>
      <c r="H2704">
        <f t="shared" si="294"/>
        <v>3.650684654712677</v>
      </c>
      <c r="I2704">
        <v>5.93</v>
      </c>
      <c r="J2704">
        <v>2</v>
      </c>
      <c r="K2704">
        <v>6.26</v>
      </c>
      <c r="L2704">
        <f t="shared" si="295"/>
        <v>29.820684654712679</v>
      </c>
      <c r="M2704">
        <f>VLOOKUP(C2704,Informality!C2704:D13514,2,TRUE)</f>
        <v>0.61480000000000001</v>
      </c>
      <c r="N2704">
        <v>4.9701141091187786</v>
      </c>
      <c r="O2704" s="15">
        <v>1895.2146908886552</v>
      </c>
      <c r="P2704" s="15">
        <f t="shared" si="297"/>
        <v>172.89689592953872</v>
      </c>
      <c r="Q2704" s="15">
        <f t="shared" si="298"/>
        <v>12.820491349716461</v>
      </c>
      <c r="R2704" s="15">
        <f t="shared" si="299"/>
        <v>30.175361317593133</v>
      </c>
      <c r="S2704" s="15">
        <f t="shared" si="300"/>
        <v>29.858138319246962</v>
      </c>
    </row>
    <row r="2705" spans="1:19" x14ac:dyDescent="0.3">
      <c r="A2705">
        <v>2015</v>
      </c>
      <c r="B2705" t="s">
        <v>110</v>
      </c>
      <c r="C2705" t="str">
        <f t="shared" si="296"/>
        <v>2015Nicaragua</v>
      </c>
      <c r="D2705">
        <v>6.67</v>
      </c>
      <c r="E2705">
        <v>5.47</v>
      </c>
      <c r="F2705">
        <v>7.11</v>
      </c>
      <c r="G2705">
        <f>VLOOKUP(C2705,'Size of Government'!E2704:F15080,2,TRUE)</f>
        <v>0.32544311881065369</v>
      </c>
      <c r="H2705">
        <f t="shared" si="294"/>
        <v>3.2544311881065369</v>
      </c>
      <c r="I2705">
        <v>6.37</v>
      </c>
      <c r="J2705">
        <v>4</v>
      </c>
      <c r="K2705">
        <v>6.26</v>
      </c>
      <c r="L2705">
        <f t="shared" si="295"/>
        <v>32.02443118810654</v>
      </c>
      <c r="M2705">
        <f>VLOOKUP(C2705,Informality!C2705:D13515,2,TRUE)</f>
        <v>0.61499999999999999</v>
      </c>
      <c r="N2705">
        <v>5.3374051980177564</v>
      </c>
      <c r="O2705" s="15">
        <v>1836.0140086043123</v>
      </c>
      <c r="P2705" s="15">
        <f t="shared" si="297"/>
        <v>189.09898682854117</v>
      </c>
      <c r="Q2705" s="15">
        <f t="shared" si="298"/>
        <v>13.444910648945218</v>
      </c>
      <c r="R2705" s="15">
        <f t="shared" si="299"/>
        <v>32.375139666990343</v>
      </c>
      <c r="S2705" s="15">
        <f t="shared" si="300"/>
        <v>32.057471717472708</v>
      </c>
    </row>
    <row r="2706" spans="1:19" x14ac:dyDescent="0.3">
      <c r="A2706">
        <v>2014</v>
      </c>
      <c r="B2706" t="s">
        <v>110</v>
      </c>
      <c r="C2706" t="str">
        <f t="shared" si="296"/>
        <v>2014Nicaragua</v>
      </c>
      <c r="D2706">
        <v>6.67</v>
      </c>
      <c r="E2706">
        <v>5.49</v>
      </c>
      <c r="F2706">
        <v>8.0299999999999994</v>
      </c>
      <c r="G2706">
        <f>VLOOKUP(C2706,'Size of Government'!E2705:F15081,2,TRUE)</f>
        <v>0.27461478114128113</v>
      </c>
      <c r="H2706">
        <f t="shared" si="294"/>
        <v>2.7461478114128113</v>
      </c>
      <c r="I2706">
        <v>6.77</v>
      </c>
      <c r="J2706">
        <v>4</v>
      </c>
      <c r="K2706">
        <v>6.25</v>
      </c>
      <c r="L2706">
        <f t="shared" si="295"/>
        <v>31.926147811412811</v>
      </c>
      <c r="M2706">
        <f>VLOOKUP(C2706,Informality!C2706:D13516,2,TRUE)</f>
        <v>0.62380000000000002</v>
      </c>
      <c r="N2706">
        <v>5.3210246352354682</v>
      </c>
      <c r="O2706" s="15">
        <v>1775.0275171896208</v>
      </c>
      <c r="P2706" s="15">
        <f t="shared" si="297"/>
        <v>187.27326092293129</v>
      </c>
      <c r="Q2706" s="15">
        <f t="shared" si="298"/>
        <v>13.530178409840994</v>
      </c>
      <c r="R2706" s="15">
        <f t="shared" si="299"/>
        <v>32.346281395094792</v>
      </c>
      <c r="S2706" s="15">
        <f t="shared" si="300"/>
        <v>31.971682765200313</v>
      </c>
    </row>
    <row r="2707" spans="1:19" x14ac:dyDescent="0.3">
      <c r="A2707">
        <v>2013</v>
      </c>
      <c r="B2707" t="s">
        <v>110</v>
      </c>
      <c r="C2707" t="str">
        <f t="shared" si="296"/>
        <v>2013Nicaragua</v>
      </c>
      <c r="D2707">
        <v>6.67</v>
      </c>
      <c r="E2707">
        <v>5.23</v>
      </c>
      <c r="F2707">
        <v>8.1300000000000008</v>
      </c>
      <c r="G2707">
        <f>VLOOKUP(C2707,'Size of Government'!E2706:F15082,2,TRUE)</f>
        <v>0.24072393774986267</v>
      </c>
      <c r="H2707">
        <f t="shared" si="294"/>
        <v>2.4072393774986267</v>
      </c>
      <c r="I2707">
        <v>6.3</v>
      </c>
      <c r="J2707">
        <v>4</v>
      </c>
      <c r="K2707">
        <v>6.26</v>
      </c>
      <c r="L2707">
        <f t="shared" si="295"/>
        <v>30.867239377498628</v>
      </c>
      <c r="M2707">
        <f>VLOOKUP(C2707,Informality!C2707:D13517,2,TRUE)</f>
        <v>0.62439999999999996</v>
      </c>
      <c r="N2707">
        <v>5.1445398962497713</v>
      </c>
      <c r="O2707" s="15">
        <v>1716.3891952712154</v>
      </c>
      <c r="P2707" s="15">
        <f t="shared" si="297"/>
        <v>180.44712776777754</v>
      </c>
      <c r="Q2707" s="15">
        <f t="shared" si="298"/>
        <v>13.134466164278622</v>
      </c>
      <c r="R2707" s="15">
        <f t="shared" si="299"/>
        <v>31.295023412350226</v>
      </c>
      <c r="S2707" s="15">
        <f t="shared" si="300"/>
        <v>30.91947527325409</v>
      </c>
    </row>
    <row r="2708" spans="1:19" x14ac:dyDescent="0.3">
      <c r="A2708">
        <v>2012</v>
      </c>
      <c r="B2708" t="s">
        <v>110</v>
      </c>
      <c r="C2708" t="str">
        <f t="shared" si="296"/>
        <v>2012Nicaragua</v>
      </c>
      <c r="D2708">
        <v>6.67</v>
      </c>
      <c r="E2708">
        <v>4.88</v>
      </c>
      <c r="F2708">
        <v>8.02</v>
      </c>
      <c r="G2708">
        <f>VLOOKUP(C2708,'Size of Government'!E2707:F15083,2,TRUE)</f>
        <v>0.24741005897521973</v>
      </c>
      <c r="H2708">
        <f t="shared" si="294"/>
        <v>2.4741005897521973</v>
      </c>
      <c r="I2708">
        <v>5.72</v>
      </c>
      <c r="J2708">
        <v>4</v>
      </c>
      <c r="K2708">
        <v>6.26</v>
      </c>
      <c r="L2708">
        <f t="shared" si="295"/>
        <v>30.004100589752198</v>
      </c>
      <c r="M2708">
        <f>VLOOKUP(C2708,Informality!C2708:D13518,2,TRUE)</f>
        <v>0.62919999999999998</v>
      </c>
      <c r="N2708">
        <v>5.0006834316253661</v>
      </c>
      <c r="O2708" s="15">
        <v>1657.6515245284454</v>
      </c>
      <c r="P2708" s="15">
        <f t="shared" si="297"/>
        <v>175.7821280797076</v>
      </c>
      <c r="Q2708" s="15">
        <f t="shared" si="298"/>
        <v>12.740897681412099</v>
      </c>
      <c r="R2708" s="15">
        <f t="shared" si="299"/>
        <v>30.416271518317373</v>
      </c>
      <c r="S2708" s="15">
        <f t="shared" si="300"/>
        <v>30.058825794716164</v>
      </c>
    </row>
    <row r="2709" spans="1:19" x14ac:dyDescent="0.3">
      <c r="A2709">
        <v>2011</v>
      </c>
      <c r="B2709" t="s">
        <v>110</v>
      </c>
      <c r="C2709" t="str">
        <f t="shared" si="296"/>
        <v>2011Nicaragua</v>
      </c>
      <c r="D2709">
        <v>6.67</v>
      </c>
      <c r="E2709">
        <v>5.12</v>
      </c>
      <c r="F2709">
        <v>7.92</v>
      </c>
      <c r="G2709">
        <f>VLOOKUP(C2709,'Size of Government'!E2708:F15084,2,TRUE)</f>
        <v>0.20311366021633148</v>
      </c>
      <c r="H2709">
        <f t="shared" si="294"/>
        <v>2.0311366021633148</v>
      </c>
      <c r="I2709">
        <v>5.78</v>
      </c>
      <c r="J2709">
        <v>4</v>
      </c>
      <c r="K2709">
        <v>6.26</v>
      </c>
      <c r="L2709">
        <f t="shared" si="295"/>
        <v>29.861136602163313</v>
      </c>
      <c r="M2709">
        <f>VLOOKUP(C2709,Informality!C2709:D13519,2,TRUE)</f>
        <v>0.63470000000000004</v>
      </c>
      <c r="N2709">
        <v>4.9768561003605516</v>
      </c>
      <c r="O2709" s="15">
        <v>1577.4871715558454</v>
      </c>
      <c r="P2709" s="15">
        <f t="shared" si="297"/>
        <v>173.62589115664437</v>
      </c>
      <c r="Q2709" s="15">
        <f t="shared" si="298"/>
        <v>12.783771583403997</v>
      </c>
      <c r="R2709" s="15">
        <f t="shared" si="299"/>
        <v>30.278963627186194</v>
      </c>
      <c r="S2709" s="15">
        <f t="shared" si="300"/>
        <v>29.914757687634367</v>
      </c>
    </row>
    <row r="2710" spans="1:19" x14ac:dyDescent="0.3">
      <c r="A2710">
        <v>2010</v>
      </c>
      <c r="B2710" t="s">
        <v>110</v>
      </c>
      <c r="C2710" t="str">
        <f t="shared" si="296"/>
        <v>2010Nicaragua</v>
      </c>
      <c r="D2710">
        <v>6.67</v>
      </c>
      <c r="E2710">
        <v>5.39</v>
      </c>
      <c r="F2710">
        <v>7.73</v>
      </c>
      <c r="G2710">
        <f>VLOOKUP(C2710,'Size of Government'!E2709:F15085,2,TRUE)</f>
        <v>0.13993576169013977</v>
      </c>
      <c r="H2710">
        <f t="shared" si="294"/>
        <v>1.3993576169013977</v>
      </c>
      <c r="I2710">
        <v>6.34</v>
      </c>
      <c r="J2710">
        <v>4</v>
      </c>
      <c r="K2710">
        <v>6.26</v>
      </c>
      <c r="L2710">
        <f t="shared" si="295"/>
        <v>30.059357616901394</v>
      </c>
      <c r="M2710">
        <f>VLOOKUP(C2710,Informality!C2710:D13520,2,TRUE)</f>
        <v>0.6431</v>
      </c>
      <c r="N2710">
        <v>5.0098929361502327</v>
      </c>
      <c r="O2710" s="15">
        <v>1503.8704232313571</v>
      </c>
      <c r="P2710" s="15">
        <f t="shared" si="297"/>
        <v>171.79740732078832</v>
      </c>
      <c r="Q2710" s="15">
        <f t="shared" si="298"/>
        <v>13.072199575434118</v>
      </c>
      <c r="R2710" s="15">
        <f t="shared" si="299"/>
        <v>30.489459078987686</v>
      </c>
      <c r="S2710" s="15">
        <f t="shared" si="300"/>
        <v>30.108593413987553</v>
      </c>
    </row>
    <row r="2711" spans="1:19" x14ac:dyDescent="0.3">
      <c r="A2711">
        <v>2009</v>
      </c>
      <c r="B2711" t="s">
        <v>110</v>
      </c>
      <c r="C2711" t="str">
        <f t="shared" si="296"/>
        <v>2009Nicaragua</v>
      </c>
      <c r="D2711">
        <v>6.67</v>
      </c>
      <c r="E2711">
        <v>5.4</v>
      </c>
      <c r="G2711">
        <f>VLOOKUP(C2711,'Size of Government'!E2710:F15086,2,TRUE)</f>
        <v>0.2711336612701416</v>
      </c>
      <c r="H2711">
        <f t="shared" si="294"/>
        <v>2.711336612701416</v>
      </c>
      <c r="I2711">
        <v>6.55</v>
      </c>
      <c r="J2711">
        <v>4</v>
      </c>
      <c r="K2711">
        <v>7.99</v>
      </c>
      <c r="L2711">
        <f t="shared" si="295"/>
        <v>33.321336612701415</v>
      </c>
      <c r="M2711">
        <f>VLOOKUP(C2711,Informality!C2711:D13521,2,TRUE)</f>
        <v>0.627</v>
      </c>
      <c r="N2711">
        <v>5.5535561021169029</v>
      </c>
      <c r="O2711" s="15">
        <v>1460.0561098408275</v>
      </c>
      <c r="P2711" s="15">
        <f t="shared" si="297"/>
        <v>194.29554218093139</v>
      </c>
      <c r="Q2711" s="15">
        <f t="shared" si="298"/>
        <v>14.273851835695059</v>
      </c>
      <c r="R2711" s="15">
        <f t="shared" si="299"/>
        <v>33.62259090312299</v>
      </c>
      <c r="S2711" s="15">
        <f t="shared" si="300"/>
        <v>33.350568813895123</v>
      </c>
    </row>
    <row r="2712" spans="1:19" x14ac:dyDescent="0.3">
      <c r="A2712">
        <v>2008</v>
      </c>
      <c r="B2712" t="s">
        <v>110</v>
      </c>
      <c r="C2712" t="str">
        <f t="shared" si="296"/>
        <v>2008Nicaragua</v>
      </c>
      <c r="D2712">
        <v>7.8</v>
      </c>
      <c r="E2712">
        <v>5.49</v>
      </c>
      <c r="G2712">
        <f>VLOOKUP(C2712,'Size of Government'!E2711:F15087,2,TRUE)</f>
        <v>0.2163531631231308</v>
      </c>
      <c r="H2712">
        <f t="shared" si="294"/>
        <v>2.163531631231308</v>
      </c>
      <c r="I2712">
        <v>6.77</v>
      </c>
      <c r="J2712">
        <v>4</v>
      </c>
      <c r="K2712">
        <v>7.96</v>
      </c>
      <c r="L2712">
        <f t="shared" si="295"/>
        <v>34.183531631231304</v>
      </c>
      <c r="M2712">
        <f>VLOOKUP(C2712,Informality!C2712:D13522,2,TRUE)</f>
        <v>0.439</v>
      </c>
      <c r="N2712">
        <v>5.6972552718718843</v>
      </c>
      <c r="O2712" s="15">
        <v>1530.5734179236936</v>
      </c>
      <c r="P2712" s="15">
        <f t="shared" si="297"/>
        <v>196.84335003885511</v>
      </c>
      <c r="Q2712" s="15">
        <f t="shared" si="298"/>
        <v>14.861206852720219</v>
      </c>
      <c r="R2712" s="15">
        <f t="shared" si="299"/>
        <v>34.478820817649179</v>
      </c>
      <c r="S2712" s="15">
        <f t="shared" si="300"/>
        <v>34.210229878304673</v>
      </c>
    </row>
    <row r="2713" spans="1:19" x14ac:dyDescent="0.3">
      <c r="A2713">
        <v>2007</v>
      </c>
      <c r="B2713" t="s">
        <v>110</v>
      </c>
      <c r="C2713" t="str">
        <f t="shared" si="296"/>
        <v>2007Nicaragua</v>
      </c>
      <c r="D2713">
        <v>7.8</v>
      </c>
      <c r="E2713">
        <v>6.05</v>
      </c>
      <c r="G2713">
        <f>VLOOKUP(C2713,'Size of Government'!E2712:F15088,2,TRUE)</f>
        <v>0.14370357990264893</v>
      </c>
      <c r="H2713">
        <f t="shared" si="294"/>
        <v>1.4370357990264893</v>
      </c>
      <c r="I2713">
        <v>7.44</v>
      </c>
      <c r="J2713">
        <v>4</v>
      </c>
      <c r="K2713">
        <v>7.96</v>
      </c>
      <c r="L2713">
        <f t="shared" si="295"/>
        <v>34.687035799026489</v>
      </c>
      <c r="M2713">
        <f>VLOOKUP(C2713,Informality!C2713:D13523,2,TRUE)</f>
        <v>0.43730000000000002</v>
      </c>
      <c r="N2713">
        <v>5.7811726331710824</v>
      </c>
      <c r="O2713" s="15">
        <v>1500.2067546673245</v>
      </c>
      <c r="P2713" s="15">
        <f t="shared" si="297"/>
        <v>196.00757685483691</v>
      </c>
      <c r="Q2713" s="15">
        <f t="shared" si="298"/>
        <v>15.304338335507476</v>
      </c>
      <c r="R2713" s="15">
        <f t="shared" si="299"/>
        <v>35.016793177915048</v>
      </c>
      <c r="S2713" s="15">
        <f t="shared" si="300"/>
        <v>34.7125898997391</v>
      </c>
    </row>
    <row r="2714" spans="1:19" x14ac:dyDescent="0.3">
      <c r="A2714">
        <v>2006</v>
      </c>
      <c r="B2714" t="s">
        <v>110</v>
      </c>
      <c r="C2714" t="str">
        <f t="shared" si="296"/>
        <v>2006Nicaragua</v>
      </c>
      <c r="D2714">
        <v>7.8</v>
      </c>
      <c r="E2714">
        <v>5.97</v>
      </c>
      <c r="G2714">
        <f>VLOOKUP(C2714,'Size of Government'!E2713:F15089,2,TRUE)</f>
        <v>0.10781685262918472</v>
      </c>
      <c r="H2714">
        <f t="shared" si="294"/>
        <v>1.0781685262918472</v>
      </c>
      <c r="I2714">
        <v>7.64</v>
      </c>
      <c r="J2714">
        <v>4</v>
      </c>
      <c r="K2714">
        <v>7.96</v>
      </c>
      <c r="L2714">
        <f t="shared" si="295"/>
        <v>34.448168526291845</v>
      </c>
      <c r="M2714">
        <f>VLOOKUP(C2714,Informality!C2714:D13524,2,TRUE)</f>
        <v>0.4385</v>
      </c>
      <c r="N2714">
        <v>5.7413614210486408</v>
      </c>
      <c r="O2714" s="15">
        <v>1447.4925099384307</v>
      </c>
      <c r="P2714" s="15">
        <f t="shared" si="297"/>
        <v>192.09842145635986</v>
      </c>
      <c r="Q2714" s="15">
        <f t="shared" si="298"/>
        <v>15.341921241196825</v>
      </c>
      <c r="R2714" s="15">
        <f t="shared" si="299"/>
        <v>34.78945818777072</v>
      </c>
      <c r="S2714" s="15">
        <f t="shared" si="300"/>
        <v>34.474257099871309</v>
      </c>
    </row>
    <row r="2715" spans="1:19" x14ac:dyDescent="0.3">
      <c r="A2715">
        <v>2005</v>
      </c>
      <c r="B2715" t="s">
        <v>110</v>
      </c>
      <c r="C2715" t="str">
        <f t="shared" si="296"/>
        <v>2005Nicaragua</v>
      </c>
      <c r="D2715">
        <v>7.8</v>
      </c>
      <c r="E2715">
        <v>5.7</v>
      </c>
      <c r="G2715">
        <f>VLOOKUP(C2715,'Size of Government'!E2714:F15090,2,TRUE)</f>
        <v>0.12014991044998169</v>
      </c>
      <c r="H2715">
        <f t="shared" si="294"/>
        <v>1.2014991044998169</v>
      </c>
      <c r="I2715">
        <v>7.58</v>
      </c>
      <c r="J2715">
        <v>4</v>
      </c>
      <c r="K2715">
        <v>7.96</v>
      </c>
      <c r="L2715">
        <f t="shared" si="295"/>
        <v>34.241499104499816</v>
      </c>
      <c r="M2715">
        <f>VLOOKUP(C2715,Informality!C2715:D13525,2,TRUE)</f>
        <v>0.4385</v>
      </c>
      <c r="N2715">
        <v>5.7069165174166363</v>
      </c>
      <c r="O2715" s="15">
        <v>1408.9680760126002</v>
      </c>
      <c r="P2715" s="15">
        <f t="shared" si="297"/>
        <v>191.84941447012787</v>
      </c>
      <c r="Q2715" s="15">
        <f t="shared" si="298"/>
        <v>15.218133922991802</v>
      </c>
      <c r="R2715" s="15">
        <f t="shared" si="299"/>
        <v>34.576265548680418</v>
      </c>
      <c r="S2715" s="15">
        <f t="shared" si="300"/>
        <v>34.268062185065425</v>
      </c>
    </row>
    <row r="2716" spans="1:19" x14ac:dyDescent="0.3">
      <c r="A2716">
        <v>2004</v>
      </c>
      <c r="B2716" t="s">
        <v>110</v>
      </c>
      <c r="C2716" t="str">
        <f t="shared" si="296"/>
        <v>2004Nicaragua</v>
      </c>
      <c r="D2716">
        <v>8.9</v>
      </c>
      <c r="E2716">
        <v>4.42</v>
      </c>
      <c r="G2716">
        <f>VLOOKUP(C2716,'Size of Government'!E2715:F15091,2,TRUE)</f>
        <v>0.13202749192714691</v>
      </c>
      <c r="H2716">
        <f t="shared" si="294"/>
        <v>1.3202749192714691</v>
      </c>
      <c r="I2716">
        <v>7.45</v>
      </c>
      <c r="J2716">
        <v>4</v>
      </c>
      <c r="K2716">
        <v>7.96</v>
      </c>
      <c r="L2716">
        <f t="shared" si="295"/>
        <v>34.050274919271466</v>
      </c>
      <c r="M2716">
        <f>VLOOKUP(C2716,Informality!C2716:D13526,2,TRUE)</f>
        <v>0.44069999999999998</v>
      </c>
      <c r="N2716">
        <v>5.6750458198785774</v>
      </c>
      <c r="O2716" s="15">
        <v>1369.6827401358721</v>
      </c>
      <c r="P2716" s="15">
        <f t="shared" si="297"/>
        <v>190.04041160834703</v>
      </c>
      <c r="Q2716" s="15">
        <f t="shared" si="298"/>
        <v>15.341239384823421</v>
      </c>
      <c r="R2716" s="15">
        <f t="shared" si="299"/>
        <v>34.354654006471257</v>
      </c>
      <c r="S2716" s="15">
        <f t="shared" si="300"/>
        <v>34.077287341761114</v>
      </c>
    </row>
    <row r="2717" spans="1:19" x14ac:dyDescent="0.3">
      <c r="A2717">
        <v>2003</v>
      </c>
      <c r="B2717" t="s">
        <v>110</v>
      </c>
      <c r="C2717" t="str">
        <f t="shared" si="296"/>
        <v>2003Nicaragua</v>
      </c>
      <c r="D2717">
        <v>7.8</v>
      </c>
      <c r="E2717">
        <v>5</v>
      </c>
      <c r="G2717">
        <f>VLOOKUP(C2717,'Size of Government'!E2716:F15092,2,TRUE)</f>
        <v>0.12976358830928802</v>
      </c>
      <c r="H2717">
        <f t="shared" si="294"/>
        <v>1.2976358830928802</v>
      </c>
      <c r="I2717">
        <v>7.33</v>
      </c>
      <c r="J2717">
        <v>4</v>
      </c>
      <c r="K2717">
        <v>7.96</v>
      </c>
      <c r="L2717">
        <f t="shared" si="295"/>
        <v>33.387635883092884</v>
      </c>
      <c r="M2717">
        <f>VLOOKUP(C2717,Informality!C2717:D13527,2,TRUE)</f>
        <v>0.44269999999999998</v>
      </c>
      <c r="N2717">
        <v>5.5646059805154806</v>
      </c>
      <c r="O2717" s="15">
        <v>1318.4885558330511</v>
      </c>
      <c r="P2717" s="15">
        <f t="shared" si="297"/>
        <v>187.60229396563105</v>
      </c>
      <c r="Q2717" s="15">
        <f t="shared" si="298"/>
        <v>14.853092569734098</v>
      </c>
      <c r="R2717" s="15">
        <f t="shared" si="299"/>
        <v>33.709618056776939</v>
      </c>
      <c r="S2717" s="15">
        <f t="shared" si="300"/>
        <v>33.416285990846191</v>
      </c>
    </row>
    <row r="2718" spans="1:19" x14ac:dyDescent="0.3">
      <c r="A2718">
        <v>2002</v>
      </c>
      <c r="B2718" t="s">
        <v>110</v>
      </c>
      <c r="C2718" t="str">
        <f t="shared" si="296"/>
        <v>2002Nicaragua</v>
      </c>
      <c r="D2718">
        <v>7.8</v>
      </c>
      <c r="E2718">
        <v>3.83</v>
      </c>
      <c r="G2718">
        <f>VLOOKUP(C2718,'Size of Government'!E2717:F15093,2,TRUE)</f>
        <v>0.12390252202749252</v>
      </c>
      <c r="H2718">
        <f t="shared" si="294"/>
        <v>1.2390252202749252</v>
      </c>
      <c r="I2718">
        <v>8.17</v>
      </c>
      <c r="J2718">
        <v>4</v>
      </c>
      <c r="K2718">
        <v>7.96</v>
      </c>
      <c r="L2718">
        <f t="shared" si="295"/>
        <v>32.999025220274923</v>
      </c>
      <c r="M2718">
        <f>VLOOKUP(C2718,Informality!C2718:D13528,2,TRUE)</f>
        <v>0.44390000000000002</v>
      </c>
      <c r="N2718">
        <v>5.4998375367124872</v>
      </c>
      <c r="O2718" s="15">
        <v>1304.0060050656284</v>
      </c>
      <c r="P2718" s="15">
        <f t="shared" si="297"/>
        <v>183.40391253963554</v>
      </c>
      <c r="Q2718" s="15">
        <f t="shared" si="298"/>
        <v>14.938359464696159</v>
      </c>
      <c r="R2718" s="15">
        <f t="shared" si="299"/>
        <v>33.353318505026898</v>
      </c>
      <c r="S2718" s="15">
        <f t="shared" si="300"/>
        <v>33.028697656721143</v>
      </c>
    </row>
    <row r="2719" spans="1:19" x14ac:dyDescent="0.3">
      <c r="A2719">
        <v>2001</v>
      </c>
      <c r="B2719" t="s">
        <v>110</v>
      </c>
      <c r="C2719" t="str">
        <f t="shared" si="296"/>
        <v>2001Nicaragua</v>
      </c>
      <c r="D2719">
        <v>3.63</v>
      </c>
      <c r="E2719">
        <v>5.89</v>
      </c>
      <c r="G2719">
        <f>VLOOKUP(C2719,'Size of Government'!E2718:F15094,2,TRUE)</f>
        <v>0.13927498459815979</v>
      </c>
      <c r="H2719">
        <f t="shared" si="294"/>
        <v>1.3927498459815979</v>
      </c>
      <c r="I2719">
        <v>6.02</v>
      </c>
      <c r="J2719">
        <v>4</v>
      </c>
      <c r="K2719">
        <v>7.96</v>
      </c>
      <c r="L2719">
        <f t="shared" si="295"/>
        <v>28.892749845981598</v>
      </c>
      <c r="M2719">
        <f>VLOOKUP(C2719,Informality!C2719:D13529,2,TRUE)</f>
        <v>0.44440000000000002</v>
      </c>
      <c r="N2719">
        <v>4.8154583076635999</v>
      </c>
      <c r="O2719" s="15">
        <v>1312.8523190133321</v>
      </c>
      <c r="P2719" s="15">
        <f t="shared" si="297"/>
        <v>163.5138230193638</v>
      </c>
      <c r="Q2719" s="15">
        <f t="shared" si="298"/>
        <v>12.861211145669049</v>
      </c>
      <c r="R2719" s="15">
        <f t="shared" si="299"/>
        <v>29.283104940437159</v>
      </c>
      <c r="S2719" s="15">
        <f t="shared" si="300"/>
        <v>28.93691502628635</v>
      </c>
    </row>
    <row r="2720" spans="1:19" x14ac:dyDescent="0.3">
      <c r="A2720">
        <v>2000</v>
      </c>
      <c r="B2720" t="s">
        <v>110</v>
      </c>
      <c r="C2720" t="str">
        <f t="shared" si="296"/>
        <v>2000Nicaragua</v>
      </c>
      <c r="D2720">
        <v>3.63</v>
      </c>
      <c r="E2720">
        <v>6.12</v>
      </c>
      <c r="G2720">
        <f>VLOOKUP(C2720,'Size of Government'!E2719:F15095,2,TRUE)</f>
        <v>0.14089645445346832</v>
      </c>
      <c r="H2720">
        <f t="shared" si="294"/>
        <v>1.4089645445346832</v>
      </c>
      <c r="I2720">
        <v>6.65</v>
      </c>
      <c r="J2720">
        <v>4</v>
      </c>
      <c r="K2720">
        <v>7.96</v>
      </c>
      <c r="L2720">
        <f t="shared" si="295"/>
        <v>29.768964544534683</v>
      </c>
      <c r="M2720">
        <f>VLOOKUP(C2720,Informality!C2720:D13530,2,TRUE)</f>
        <v>0.28839999999999999</v>
      </c>
      <c r="N2720">
        <v>4.9614940907557807</v>
      </c>
      <c r="O2720" s="15">
        <v>1294.2312777023576</v>
      </c>
      <c r="P2720" s="15">
        <f t="shared" si="297"/>
        <v>168.12296415684574</v>
      </c>
      <c r="Q2720" s="15">
        <f t="shared" si="298"/>
        <v>13.274056692953961</v>
      </c>
      <c r="R2720" s="15">
        <f t="shared" si="299"/>
        <v>30.174045647953594</v>
      </c>
      <c r="S2720" s="15">
        <f t="shared" si="300"/>
        <v>29.809353638295889</v>
      </c>
    </row>
    <row r="2721" spans="1:19" x14ac:dyDescent="0.3">
      <c r="A2721">
        <v>1995</v>
      </c>
      <c r="B2721" t="s">
        <v>110</v>
      </c>
      <c r="C2721" t="str">
        <f t="shared" si="296"/>
        <v>1995Nicaragua</v>
      </c>
      <c r="G2721">
        <f>VLOOKUP(C2721,'Size of Government'!E2720:F15096,2,TRUE)</f>
        <v>0.19649927318096161</v>
      </c>
      <c r="H2721">
        <f t="shared" si="294"/>
        <v>1.9649927318096161</v>
      </c>
      <c r="L2721">
        <f t="shared" si="295"/>
        <v>1.9649927318096161</v>
      </c>
      <c r="M2721">
        <f>VLOOKUP(C2721,Informality!C2721:D13531,2,TRUE)</f>
        <v>0.3039</v>
      </c>
      <c r="N2721">
        <v>1.9649927318096161</v>
      </c>
      <c r="O2721" s="15">
        <v>1103.7739681423914</v>
      </c>
      <c r="P2721" s="15">
        <f t="shared" si="297"/>
        <v>1.9649927318096163</v>
      </c>
      <c r="Q2721" s="15">
        <f t="shared" si="298"/>
        <v>1.9649927318096161</v>
      </c>
      <c r="R2721" s="15">
        <f t="shared" si="299"/>
        <v>1.9649927318096161</v>
      </c>
      <c r="S2721" s="15">
        <f t="shared" si="300"/>
        <v>1.9653228210972438</v>
      </c>
    </row>
    <row r="2722" spans="1:19" x14ac:dyDescent="0.3">
      <c r="A2722">
        <v>1990</v>
      </c>
      <c r="B2722" t="s">
        <v>110</v>
      </c>
      <c r="C2722" t="str">
        <f t="shared" si="296"/>
        <v>1990Nicaragua</v>
      </c>
      <c r="G2722">
        <f>VLOOKUP(C2722,'Size of Government'!E2721:F15097,2,TRUE)</f>
        <v>0.18091350793838501</v>
      </c>
      <c r="H2722">
        <f t="shared" si="294"/>
        <v>1.8091350793838501</v>
      </c>
      <c r="L2722">
        <f t="shared" si="295"/>
        <v>1.8091350793838501</v>
      </c>
      <c r="M2722">
        <f>VLOOKUP(C2722,Informality!C2722:D13532,2,TRUE)</f>
        <v>0.307</v>
      </c>
      <c r="N2722">
        <v>1.8091350793838501</v>
      </c>
      <c r="O2722" s="15">
        <v>1126.4136681634648</v>
      </c>
      <c r="P2722" s="15">
        <f t="shared" si="297"/>
        <v>1.8091350793838499</v>
      </c>
      <c r="Q2722" s="15">
        <f t="shared" si="298"/>
        <v>1.8091350793838501</v>
      </c>
      <c r="R2722" s="15">
        <f t="shared" si="299"/>
        <v>1.8091350793838501</v>
      </c>
      <c r="S2722" s="15">
        <f t="shared" si="300"/>
        <v>1.8095552039294138</v>
      </c>
    </row>
    <row r="2723" spans="1:19" x14ac:dyDescent="0.3">
      <c r="A2723">
        <v>1985</v>
      </c>
      <c r="B2723" t="s">
        <v>110</v>
      </c>
      <c r="C2723" t="str">
        <f t="shared" si="296"/>
        <v>1985Nicaragua</v>
      </c>
      <c r="G2723">
        <f>VLOOKUP(C2723,'Size of Government'!E2722:F15098,2,TRUE)</f>
        <v>0.54457086324691772</v>
      </c>
      <c r="H2723">
        <f t="shared" si="294"/>
        <v>5.4457086324691772</v>
      </c>
      <c r="L2723">
        <f t="shared" si="295"/>
        <v>5.4457086324691772</v>
      </c>
      <c r="M2723">
        <f>VLOOKUP(C2723,Informality!C2723:D13533,2,TRUE)</f>
        <v>0.42620000000000002</v>
      </c>
      <c r="N2723">
        <v>5.4457086324691772</v>
      </c>
      <c r="O2723" s="15">
        <v>1489.6462814777285</v>
      </c>
      <c r="P2723" s="15">
        <f t="shared" si="297"/>
        <v>5.4457086324691781</v>
      </c>
      <c r="Q2723" s="15">
        <f t="shared" si="298"/>
        <v>5.4457086324691772</v>
      </c>
      <c r="R2723" s="15">
        <f t="shared" si="299"/>
        <v>5.4457086324691764</v>
      </c>
      <c r="S2723" s="15">
        <f t="shared" si="300"/>
        <v>5.4458958431432194</v>
      </c>
    </row>
    <row r="2724" spans="1:19" x14ac:dyDescent="0.3">
      <c r="A2724">
        <v>1980</v>
      </c>
      <c r="B2724" t="s">
        <v>110</v>
      </c>
      <c r="C2724" t="str">
        <f t="shared" si="296"/>
        <v>1980Nicaragua</v>
      </c>
      <c r="G2724">
        <f>VLOOKUP(C2724,'Size of Government'!E2723:F15099,2,TRUE)</f>
        <v>0</v>
      </c>
      <c r="H2724">
        <f t="shared" si="294"/>
        <v>0</v>
      </c>
      <c r="L2724">
        <f t="shared" si="295"/>
        <v>0</v>
      </c>
      <c r="M2724">
        <f>VLOOKUP(C2724,Informality!C2724:D13534,2,TRUE)</f>
        <v>0.3241</v>
      </c>
      <c r="N2724">
        <v>0</v>
      </c>
      <c r="O2724" s="15">
        <v>1650.3783393177453</v>
      </c>
      <c r="P2724" s="15">
        <f t="shared" si="297"/>
        <v>0</v>
      </c>
      <c r="Q2724" s="15">
        <f t="shared" si="298"/>
        <v>0</v>
      </c>
      <c r="R2724" s="15">
        <f t="shared" si="299"/>
        <v>0</v>
      </c>
      <c r="S2724" s="15">
        <f t="shared" si="300"/>
        <v>0.3241</v>
      </c>
    </row>
    <row r="2725" spans="1:19" x14ac:dyDescent="0.3">
      <c r="A2725">
        <v>1975</v>
      </c>
      <c r="B2725" t="s">
        <v>110</v>
      </c>
      <c r="C2725" t="str">
        <f t="shared" si="296"/>
        <v>1975Nicaragua</v>
      </c>
      <c r="G2725">
        <f>VLOOKUP(C2725,'Size of Government'!E2724:F15100,2,TRUE)</f>
        <v>0.19418331980705261</v>
      </c>
      <c r="H2725">
        <f t="shared" si="294"/>
        <v>1.9418331980705261</v>
      </c>
      <c r="L2725">
        <f t="shared" si="295"/>
        <v>1.9418331980705261</v>
      </c>
      <c r="M2725">
        <f>VLOOKUP(C2725,Informality!C2725:D13535,2,TRUE)</f>
        <v>0.3352</v>
      </c>
      <c r="N2725">
        <v>1.9418331980705259</v>
      </c>
      <c r="O2725" s="15">
        <v>2375.8363586462601</v>
      </c>
      <c r="P2725" s="15">
        <f t="shared" si="297"/>
        <v>1.9418331980705259</v>
      </c>
      <c r="Q2725" s="15">
        <f t="shared" si="298"/>
        <v>1.9418331980705261</v>
      </c>
      <c r="R2725" s="15">
        <f t="shared" si="299"/>
        <v>1.9418331980705261</v>
      </c>
      <c r="S2725" s="15">
        <f t="shared" si="300"/>
        <v>1.942312609020951</v>
      </c>
    </row>
    <row r="2726" spans="1:19" x14ac:dyDescent="0.3">
      <c r="A2726">
        <v>1970</v>
      </c>
      <c r="B2726" t="s">
        <v>110</v>
      </c>
      <c r="C2726" t="str">
        <f t="shared" si="296"/>
        <v>1970Nicaragua</v>
      </c>
      <c r="G2726">
        <f>VLOOKUP(C2726,'Size of Government'!E2725:F15101,2,TRUE)</f>
        <v>0.11609379202127457</v>
      </c>
      <c r="H2726">
        <f t="shared" si="294"/>
        <v>1.1609379202127457</v>
      </c>
      <c r="L2726">
        <f t="shared" si="295"/>
        <v>1.1609379202127457</v>
      </c>
      <c r="M2726">
        <f>VLOOKUP(C2726,Informality!C2726:D13536,2,TRUE)</f>
        <v>0.36470000000000002</v>
      </c>
      <c r="N2726">
        <v>1.1609379202127461</v>
      </c>
      <c r="O2726" s="15">
        <v>2162.7534916369841</v>
      </c>
      <c r="P2726" s="15">
        <f t="shared" si="297"/>
        <v>1.1609379202127454</v>
      </c>
      <c r="Q2726" s="15">
        <f t="shared" si="298"/>
        <v>1.1609379202127457</v>
      </c>
      <c r="R2726" s="15">
        <f t="shared" si="299"/>
        <v>1.1609379202127457</v>
      </c>
      <c r="S2726" s="15">
        <f t="shared" si="300"/>
        <v>1.1637830140043661</v>
      </c>
    </row>
    <row r="2727" spans="1:19" x14ac:dyDescent="0.3">
      <c r="A2727">
        <v>2018</v>
      </c>
      <c r="B2727" t="s">
        <v>111</v>
      </c>
      <c r="C2727" t="str">
        <f t="shared" si="296"/>
        <v>2018Niger</v>
      </c>
      <c r="D2727">
        <v>1.67</v>
      </c>
      <c r="F2727">
        <v>6.32</v>
      </c>
      <c r="G2727">
        <f>VLOOKUP(C2727,'Size of Government'!E2726:F15102,2,TRUE)</f>
        <v>0.40601432323455811</v>
      </c>
      <c r="H2727">
        <f t="shared" si="294"/>
        <v>4.0601432323455811</v>
      </c>
      <c r="J2727">
        <v>8</v>
      </c>
      <c r="K2727">
        <v>7.38</v>
      </c>
      <c r="L2727">
        <f t="shared" si="295"/>
        <v>21.110143232345582</v>
      </c>
      <c r="M2727">
        <f>VLOOKUP(C2727,Informality!C2727:D13537,2,TRUE)</f>
        <v>0.61650000000000005</v>
      </c>
      <c r="N2727">
        <v>5.2775358080863954</v>
      </c>
      <c r="O2727" s="15">
        <v>548.03759301179241</v>
      </c>
      <c r="P2727" s="15">
        <f t="shared" si="297"/>
        <v>78.363342314832948</v>
      </c>
      <c r="Q2727" s="15">
        <f t="shared" si="298"/>
        <v>11.736186052852162</v>
      </c>
      <c r="R2727" s="15">
        <f t="shared" si="299"/>
        <v>21.948826208779543</v>
      </c>
      <c r="S2727" s="15">
        <f t="shared" si="300"/>
        <v>21.336555700303499</v>
      </c>
    </row>
    <row r="2728" spans="1:19" x14ac:dyDescent="0.3">
      <c r="A2728">
        <v>2017</v>
      </c>
      <c r="B2728" t="s">
        <v>111</v>
      </c>
      <c r="C2728" t="str">
        <f t="shared" si="296"/>
        <v>2017Niger</v>
      </c>
      <c r="D2728">
        <v>1.67</v>
      </c>
      <c r="F2728">
        <v>6.54</v>
      </c>
      <c r="G2728">
        <f>VLOOKUP(C2728,'Size of Government'!E2727:F15103,2,TRUE)</f>
        <v>0.40066990256309509</v>
      </c>
      <c r="H2728">
        <f t="shared" si="294"/>
        <v>4.0066990256309509</v>
      </c>
      <c r="J2728">
        <v>8</v>
      </c>
      <c r="K2728">
        <v>7.38</v>
      </c>
      <c r="L2728">
        <f t="shared" si="295"/>
        <v>21.056699025630952</v>
      </c>
      <c r="M2728">
        <f>VLOOKUP(C2728,Informality!C2728:D13538,2,TRUE)</f>
        <v>0.6169</v>
      </c>
      <c r="N2728">
        <v>5.2641747564077379</v>
      </c>
      <c r="O2728" s="15">
        <v>532.08927975672179</v>
      </c>
      <c r="P2728" s="15">
        <f t="shared" si="297"/>
        <v>78.127947876068347</v>
      </c>
      <c r="Q2728" s="15">
        <f t="shared" si="298"/>
        <v>11.717804277337629</v>
      </c>
      <c r="R2728" s="15">
        <f t="shared" si="299"/>
        <v>21.918353747423961</v>
      </c>
      <c r="S2728" s="15">
        <f t="shared" si="300"/>
        <v>21.290867492212509</v>
      </c>
    </row>
    <row r="2729" spans="1:19" x14ac:dyDescent="0.3">
      <c r="A2729">
        <v>2016</v>
      </c>
      <c r="B2729" t="s">
        <v>111</v>
      </c>
      <c r="C2729" t="str">
        <f t="shared" si="296"/>
        <v>2016Niger</v>
      </c>
      <c r="D2729">
        <v>1.67</v>
      </c>
      <c r="F2729">
        <v>6.7</v>
      </c>
      <c r="G2729">
        <f>VLOOKUP(C2729,'Size of Government'!E2728:F15104,2,TRUE)</f>
        <v>0.3650684654712677</v>
      </c>
      <c r="H2729">
        <f t="shared" si="294"/>
        <v>3.650684654712677</v>
      </c>
      <c r="J2729">
        <v>8</v>
      </c>
      <c r="K2729">
        <v>7.38</v>
      </c>
      <c r="L2729">
        <f t="shared" si="295"/>
        <v>20.700684654712678</v>
      </c>
      <c r="M2729">
        <f>VLOOKUP(C2729,Informality!C2729:D13539,2,TRUE)</f>
        <v>0.61480000000000001</v>
      </c>
      <c r="N2729">
        <v>5.1751711636781694</v>
      </c>
      <c r="O2729" s="15">
        <v>526.59534120370085</v>
      </c>
      <c r="P2729" s="15">
        <f t="shared" si="297"/>
        <v>76.52757321243422</v>
      </c>
      <c r="Q2729" s="15">
        <f t="shared" si="298"/>
        <v>11.60089645019533</v>
      </c>
      <c r="R2729" s="15">
        <f t="shared" si="299"/>
        <v>21.605455158088994</v>
      </c>
      <c r="S2729" s="15">
        <f t="shared" si="300"/>
        <v>20.951908689270187</v>
      </c>
    </row>
    <row r="2730" spans="1:19" x14ac:dyDescent="0.3">
      <c r="A2730">
        <v>2015</v>
      </c>
      <c r="B2730" t="s">
        <v>111</v>
      </c>
      <c r="C2730" t="str">
        <f t="shared" si="296"/>
        <v>2015Niger</v>
      </c>
      <c r="D2730">
        <v>1.67</v>
      </c>
      <c r="F2730">
        <v>6.53</v>
      </c>
      <c r="G2730">
        <f>VLOOKUP(C2730,'Size of Government'!E2729:F15105,2,TRUE)</f>
        <v>0.32544311881065369</v>
      </c>
      <c r="H2730">
        <f t="shared" si="294"/>
        <v>3.2544311881065369</v>
      </c>
      <c r="J2730">
        <v>8</v>
      </c>
      <c r="K2730">
        <v>7.38</v>
      </c>
      <c r="L2730">
        <f t="shared" si="295"/>
        <v>20.304431188106538</v>
      </c>
      <c r="M2730">
        <f>VLOOKUP(C2730,Informality!C2730:D13540,2,TRUE)</f>
        <v>0.61499999999999999</v>
      </c>
      <c r="N2730">
        <v>5.0761077970266344</v>
      </c>
      <c r="O2730" s="15">
        <v>517.86095925830784</v>
      </c>
      <c r="P2730" s="15">
        <f t="shared" si="297"/>
        <v>74.672613101430741</v>
      </c>
      <c r="Q2730" s="15">
        <f t="shared" si="298"/>
        <v>11.482361358105766</v>
      </c>
      <c r="R2730" s="15">
        <f t="shared" si="299"/>
        <v>21.2260527943981</v>
      </c>
      <c r="S2730" s="15">
        <f t="shared" si="300"/>
        <v>20.564614595092273</v>
      </c>
    </row>
    <row r="2731" spans="1:19" x14ac:dyDescent="0.3">
      <c r="A2731">
        <v>2014</v>
      </c>
      <c r="B2731" t="s">
        <v>111</v>
      </c>
      <c r="C2731" t="str">
        <f t="shared" si="296"/>
        <v>2014Niger</v>
      </c>
      <c r="D2731">
        <v>1.67</v>
      </c>
      <c r="F2731">
        <v>6.64</v>
      </c>
      <c r="G2731">
        <f>VLOOKUP(C2731,'Size of Government'!E2730:F15106,2,TRUE)</f>
        <v>0.27461478114128113</v>
      </c>
      <c r="H2731">
        <f t="shared" si="294"/>
        <v>2.7461478114128113</v>
      </c>
      <c r="J2731">
        <v>8</v>
      </c>
      <c r="K2731">
        <v>7.38</v>
      </c>
      <c r="L2731">
        <f t="shared" si="295"/>
        <v>19.796147811412812</v>
      </c>
      <c r="M2731">
        <f>VLOOKUP(C2731,Informality!C2731:D13541,2,TRUE)</f>
        <v>0.62380000000000002</v>
      </c>
      <c r="N2731">
        <v>4.949036952853203</v>
      </c>
      <c r="O2731" s="15">
        <v>515.82716378320481</v>
      </c>
      <c r="P2731" s="15">
        <f t="shared" si="297"/>
        <v>72.156156052519478</v>
      </c>
      <c r="Q2731" s="15">
        <f t="shared" si="298"/>
        <v>11.348772083451468</v>
      </c>
      <c r="R2731" s="15">
        <f t="shared" si="299"/>
        <v>20.773502734070664</v>
      </c>
      <c r="S2731" s="15">
        <f t="shared" si="300"/>
        <v>20.080210198883293</v>
      </c>
    </row>
    <row r="2732" spans="1:19" x14ac:dyDescent="0.3">
      <c r="A2732">
        <v>2013</v>
      </c>
      <c r="B2732" t="s">
        <v>111</v>
      </c>
      <c r="C2732" t="str">
        <f t="shared" si="296"/>
        <v>2013Niger</v>
      </c>
      <c r="D2732">
        <v>1.67</v>
      </c>
      <c r="E2732">
        <v>3.73</v>
      </c>
      <c r="F2732">
        <v>6.7</v>
      </c>
      <c r="G2732">
        <f>VLOOKUP(C2732,'Size of Government'!E2731:F15107,2,TRUE)</f>
        <v>0.24072393774986267</v>
      </c>
      <c r="H2732">
        <f t="shared" si="294"/>
        <v>2.4072393774986267</v>
      </c>
      <c r="I2732">
        <v>5.25</v>
      </c>
      <c r="J2732">
        <v>6</v>
      </c>
      <c r="K2732">
        <v>7.38</v>
      </c>
      <c r="L2732">
        <f t="shared" si="295"/>
        <v>26.437239377498624</v>
      </c>
      <c r="M2732">
        <f>VLOOKUP(C2732,Informality!C2732:D13542,2,TRUE)</f>
        <v>0.62439999999999996</v>
      </c>
      <c r="N2732">
        <v>4.4062065629164371</v>
      </c>
      <c r="O2732" s="15">
        <v>503.30235745163475</v>
      </c>
      <c r="P2732" s="15">
        <f t="shared" si="297"/>
        <v>149.63471190868299</v>
      </c>
      <c r="Q2732" s="15">
        <f t="shared" si="298"/>
        <v>11.854260897271494</v>
      </c>
      <c r="R2732" s="15">
        <f t="shared" si="299"/>
        <v>26.958796534856965</v>
      </c>
      <c r="S2732" s="15">
        <f t="shared" si="300"/>
        <v>26.521768364071843</v>
      </c>
    </row>
    <row r="2733" spans="1:19" x14ac:dyDescent="0.3">
      <c r="A2733">
        <v>2012</v>
      </c>
      <c r="B2733" t="s">
        <v>111</v>
      </c>
      <c r="C2733" t="str">
        <f t="shared" si="296"/>
        <v>2012Niger</v>
      </c>
      <c r="D2733">
        <v>1.67</v>
      </c>
      <c r="F2733">
        <v>7.08</v>
      </c>
      <c r="G2733">
        <f>VLOOKUP(C2733,'Size of Government'!E2732:F15108,2,TRUE)</f>
        <v>0.24741005897521973</v>
      </c>
      <c r="H2733">
        <f t="shared" si="294"/>
        <v>2.4741005897521973</v>
      </c>
      <c r="J2733">
        <v>6</v>
      </c>
      <c r="K2733">
        <v>9.4</v>
      </c>
      <c r="L2733">
        <f t="shared" si="295"/>
        <v>19.544100589752198</v>
      </c>
      <c r="M2733">
        <f>VLOOKUP(C2733,Informality!C2733:D13543,2,TRUE)</f>
        <v>0.25069999999999998</v>
      </c>
      <c r="N2733">
        <v>4.8860251474380494</v>
      </c>
      <c r="O2733" s="15">
        <v>495.76397116051203</v>
      </c>
      <c r="P2733" s="15">
        <f t="shared" si="297"/>
        <v>70.235191833428516</v>
      </c>
      <c r="Q2733" s="15">
        <f t="shared" si="298"/>
        <v>11.54426583755815</v>
      </c>
      <c r="R2733" s="15">
        <f t="shared" si="299"/>
        <v>20.697691263864854</v>
      </c>
      <c r="S2733" s="15">
        <f t="shared" si="300"/>
        <v>19.922003080887151</v>
      </c>
    </row>
    <row r="2734" spans="1:19" x14ac:dyDescent="0.3">
      <c r="A2734">
        <v>2011</v>
      </c>
      <c r="B2734" t="s">
        <v>111</v>
      </c>
      <c r="C2734" t="str">
        <f t="shared" si="296"/>
        <v>2011Niger</v>
      </c>
      <c r="D2734">
        <v>0</v>
      </c>
      <c r="F2734">
        <v>8.0399999999999991</v>
      </c>
      <c r="G2734">
        <f>VLOOKUP(C2734,'Size of Government'!E2733:F15109,2,TRUE)</f>
        <v>0.10284200310707092</v>
      </c>
      <c r="H2734">
        <f t="shared" si="294"/>
        <v>1.0284200310707092</v>
      </c>
      <c r="J2734">
        <v>6</v>
      </c>
      <c r="K2734">
        <v>9.4</v>
      </c>
      <c r="L2734">
        <f t="shared" si="295"/>
        <v>16.428420031070708</v>
      </c>
      <c r="M2734">
        <f>VLOOKUP(C2734,Informality!C2734:D13544,2,TRUE)</f>
        <v>0.25230000000000002</v>
      </c>
      <c r="N2734">
        <v>4.107105007767677</v>
      </c>
      <c r="O2734" s="15">
        <v>466.0709276378625</v>
      </c>
      <c r="P2734" s="15">
        <f t="shared" si="297"/>
        <v>42.634920676708084</v>
      </c>
      <c r="Q2734" s="15">
        <f t="shared" si="298"/>
        <v>11.199002087699935</v>
      </c>
      <c r="R2734" s="15">
        <f t="shared" si="299"/>
        <v>18.171425777441463</v>
      </c>
      <c r="S2734" s="15">
        <f t="shared" si="300"/>
        <v>17.13094684538423</v>
      </c>
    </row>
    <row r="2735" spans="1:19" x14ac:dyDescent="0.3">
      <c r="A2735">
        <v>2010</v>
      </c>
      <c r="B2735" t="s">
        <v>111</v>
      </c>
      <c r="C2735" t="str">
        <f t="shared" si="296"/>
        <v>2010Niger</v>
      </c>
      <c r="D2735">
        <v>0</v>
      </c>
      <c r="F2735">
        <v>8.35</v>
      </c>
      <c r="G2735">
        <f>VLOOKUP(C2735,'Size of Government'!E2734:F15110,2,TRUE)</f>
        <v>0.10990607738494873</v>
      </c>
      <c r="H2735">
        <f t="shared" si="294"/>
        <v>1.0990607738494873</v>
      </c>
      <c r="J2735">
        <v>6</v>
      </c>
      <c r="K2735">
        <v>9.4</v>
      </c>
      <c r="L2735">
        <f t="shared" si="295"/>
        <v>16.499060773849486</v>
      </c>
      <c r="M2735">
        <f>VLOOKUP(C2735,Informality!C2735:D13545,2,TRUE)</f>
        <v>0.25850000000000001</v>
      </c>
      <c r="N2735">
        <v>4.1247651934623706</v>
      </c>
      <c r="O2735" s="15">
        <v>473.29987749172261</v>
      </c>
      <c r="P2735" s="15">
        <f t="shared" si="297"/>
        <v>43.083374348466677</v>
      </c>
      <c r="Q2735" s="15">
        <f t="shared" si="298"/>
        <v>11.205709909890343</v>
      </c>
      <c r="R2735" s="15">
        <f t="shared" si="299"/>
        <v>18.291672887091213</v>
      </c>
      <c r="S2735" s="15">
        <f t="shared" si="300"/>
        <v>17.226792430856065</v>
      </c>
    </row>
    <row r="2736" spans="1:19" x14ac:dyDescent="0.3">
      <c r="A2736">
        <v>2009</v>
      </c>
      <c r="B2736" t="s">
        <v>111</v>
      </c>
      <c r="C2736" t="str">
        <f t="shared" si="296"/>
        <v>2009Niger</v>
      </c>
      <c r="D2736">
        <v>0</v>
      </c>
      <c r="G2736">
        <f>VLOOKUP(C2736,'Size of Government'!E2735:F15111,2,TRUE)</f>
        <v>0.11530741304159164</v>
      </c>
      <c r="H2736">
        <f t="shared" si="294"/>
        <v>1.1530741304159164</v>
      </c>
      <c r="J2736">
        <v>6</v>
      </c>
      <c r="K2736">
        <v>7.19</v>
      </c>
      <c r="L2736">
        <f t="shared" si="295"/>
        <v>14.343074130415918</v>
      </c>
      <c r="M2736">
        <f>VLOOKUP(C2736,Informality!C2736:D13546,2,TRUE)</f>
        <v>0.2631</v>
      </c>
      <c r="N2736">
        <v>3.585768532603979</v>
      </c>
      <c r="O2736" s="15">
        <v>453.62515591918554</v>
      </c>
      <c r="P2736" s="15">
        <f t="shared" si="297"/>
        <v>38.498552411834524</v>
      </c>
      <c r="Q2736" s="15">
        <f t="shared" si="298"/>
        <v>9.4353420685333091</v>
      </c>
      <c r="R2736" s="15">
        <f t="shared" si="299"/>
        <v>15.238278293894739</v>
      </c>
      <c r="S2736" s="15">
        <f t="shared" si="300"/>
        <v>14.66809067649845</v>
      </c>
    </row>
    <row r="2737" spans="1:19" x14ac:dyDescent="0.3">
      <c r="A2737">
        <v>2008</v>
      </c>
      <c r="B2737" t="s">
        <v>111</v>
      </c>
      <c r="C2737" t="str">
        <f t="shared" si="296"/>
        <v>2008Niger</v>
      </c>
      <c r="D2737">
        <v>0</v>
      </c>
      <c r="G2737">
        <f>VLOOKUP(C2737,'Size of Government'!E2736:F15112,2,TRUE)</f>
        <v>0.10293281823396683</v>
      </c>
      <c r="H2737">
        <f t="shared" si="294"/>
        <v>1.0293281823396683</v>
      </c>
      <c r="J2737">
        <v>4.7</v>
      </c>
      <c r="K2737">
        <v>6.76</v>
      </c>
      <c r="L2737">
        <f t="shared" si="295"/>
        <v>12.489328182339669</v>
      </c>
      <c r="M2737">
        <f>VLOOKUP(C2737,Informality!C2737:D13547,2,TRUE)</f>
        <v>0.26800000000000002</v>
      </c>
      <c r="N2737">
        <v>3.1223320455849168</v>
      </c>
      <c r="O2737" s="15">
        <v>462.64312266115138</v>
      </c>
      <c r="P2737" s="15">
        <f t="shared" si="297"/>
        <v>33.437380966692999</v>
      </c>
      <c r="Q2737" s="15">
        <f t="shared" si="298"/>
        <v>8.2974162548927648</v>
      </c>
      <c r="R2737" s="15">
        <f t="shared" si="299"/>
        <v>13.315488073756569</v>
      </c>
      <c r="S2737" s="15">
        <f t="shared" si="300"/>
        <v>12.807562376075268</v>
      </c>
    </row>
    <row r="2738" spans="1:19" x14ac:dyDescent="0.3">
      <c r="A2738">
        <v>2007</v>
      </c>
      <c r="B2738" t="s">
        <v>111</v>
      </c>
      <c r="C2738" t="str">
        <f t="shared" si="296"/>
        <v>2007Niger</v>
      </c>
      <c r="D2738">
        <v>0</v>
      </c>
      <c r="G2738">
        <f>VLOOKUP(C2738,'Size of Government'!E2737:F15113,2,TRUE)</f>
        <v>0.12976978719234467</v>
      </c>
      <c r="H2738">
        <f t="shared" si="294"/>
        <v>1.2976978719234467</v>
      </c>
      <c r="J2738">
        <v>4.7</v>
      </c>
      <c r="K2738">
        <v>6.76</v>
      </c>
      <c r="L2738">
        <f t="shared" si="295"/>
        <v>12.757697871923448</v>
      </c>
      <c r="M2738">
        <f>VLOOKUP(C2738,Informality!C2738:D13548,2,TRUE)</f>
        <v>0.6129</v>
      </c>
      <c r="N2738">
        <v>3.1894244679808619</v>
      </c>
      <c r="O2738" s="15">
        <v>445.80058032847586</v>
      </c>
      <c r="P2738" s="15">
        <f t="shared" si="297"/>
        <v>34.893993052505962</v>
      </c>
      <c r="Q2738" s="15">
        <f t="shared" si="298"/>
        <v>8.33496369318995</v>
      </c>
      <c r="R2738" s="15">
        <f t="shared" si="299"/>
        <v>13.552456309480414</v>
      </c>
      <c r="S2738" s="15">
        <f t="shared" si="300"/>
        <v>13.057180238000662</v>
      </c>
    </row>
    <row r="2739" spans="1:19" x14ac:dyDescent="0.3">
      <c r="A2739">
        <v>2006</v>
      </c>
      <c r="B2739" t="s">
        <v>111</v>
      </c>
      <c r="C2739" t="str">
        <f t="shared" si="296"/>
        <v>2006Niger</v>
      </c>
      <c r="D2739">
        <v>0</v>
      </c>
      <c r="G2739">
        <f>VLOOKUP(C2739,'Size of Government'!E2738:F15114,2,TRUE)</f>
        <v>0.13640323281288147</v>
      </c>
      <c r="H2739">
        <f t="shared" si="294"/>
        <v>1.3640323281288147</v>
      </c>
      <c r="J2739">
        <v>4.7</v>
      </c>
      <c r="K2739">
        <v>6.76</v>
      </c>
      <c r="L2739">
        <f t="shared" si="295"/>
        <v>12.824032328128816</v>
      </c>
      <c r="M2739">
        <f>VLOOKUP(C2739,Informality!C2739:D13549,2,TRUE)</f>
        <v>0.60750000000000004</v>
      </c>
      <c r="N2739">
        <v>3.2060080820322039</v>
      </c>
      <c r="O2739" s="15">
        <v>448.93607655057059</v>
      </c>
      <c r="P2739" s="15">
        <f t="shared" si="297"/>
        <v>35.234508549493064</v>
      </c>
      <c r="Q2739" s="15">
        <f t="shared" si="298"/>
        <v>8.3455487651909692</v>
      </c>
      <c r="R2739" s="15">
        <f t="shared" si="299"/>
        <v>13.611289173544684</v>
      </c>
      <c r="S2739" s="15">
        <f t="shared" si="300"/>
        <v>13.119096113159316</v>
      </c>
    </row>
    <row r="2740" spans="1:19" x14ac:dyDescent="0.3">
      <c r="A2740">
        <v>2005</v>
      </c>
      <c r="B2740" t="s">
        <v>111</v>
      </c>
      <c r="C2740" t="str">
        <f t="shared" si="296"/>
        <v>2005Niger</v>
      </c>
      <c r="D2740">
        <v>1.1000000000000001</v>
      </c>
      <c r="G2740">
        <f>VLOOKUP(C2740,'Size of Government'!E2739:F15115,2,TRUE)</f>
        <v>0.20890671014785767</v>
      </c>
      <c r="H2740">
        <f t="shared" si="294"/>
        <v>2.0890671014785767</v>
      </c>
      <c r="J2740">
        <v>4.7</v>
      </c>
      <c r="K2740">
        <v>6.76</v>
      </c>
      <c r="L2740">
        <f t="shared" si="295"/>
        <v>14.649067101478577</v>
      </c>
      <c r="M2740">
        <f>VLOOKUP(C2740,Informality!C2740:D13550,2,TRUE)</f>
        <v>0.61350000000000005</v>
      </c>
      <c r="N2740">
        <v>3.6622667753696438</v>
      </c>
      <c r="O2740" s="15">
        <v>440.39140034991743</v>
      </c>
      <c r="P2740" s="15">
        <f t="shared" si="297"/>
        <v>52.738353936073501</v>
      </c>
      <c r="Q2740" s="15">
        <f t="shared" si="298"/>
        <v>8.5651503988243007</v>
      </c>
      <c r="R2740" s="15">
        <f t="shared" si="299"/>
        <v>15.264004372818897</v>
      </c>
      <c r="S2740" s="15">
        <f t="shared" si="300"/>
        <v>14.84979349067914</v>
      </c>
    </row>
    <row r="2741" spans="1:19" x14ac:dyDescent="0.3">
      <c r="A2741">
        <v>2004</v>
      </c>
      <c r="B2741" t="s">
        <v>111</v>
      </c>
      <c r="C2741" t="str">
        <f t="shared" si="296"/>
        <v>2004Niger</v>
      </c>
      <c r="D2741">
        <v>1.1000000000000001</v>
      </c>
      <c r="G2741">
        <f>VLOOKUP(C2741,'Size of Government'!E2740:F15116,2,TRUE)</f>
        <v>0.19893439114093781</v>
      </c>
      <c r="H2741">
        <f t="shared" si="294"/>
        <v>1.9893439114093781</v>
      </c>
      <c r="J2741">
        <v>4.7</v>
      </c>
      <c r="K2741">
        <v>6.76</v>
      </c>
      <c r="L2741">
        <f t="shared" si="295"/>
        <v>14.549343911409379</v>
      </c>
      <c r="M2741">
        <f>VLOOKUP(C2741,Informality!C2741:D13551,2,TRUE)</f>
        <v>0.60329999999999995</v>
      </c>
      <c r="N2741">
        <v>3.6373359778523451</v>
      </c>
      <c r="O2741" s="15">
        <v>426.68398805574827</v>
      </c>
      <c r="P2741" s="15">
        <f t="shared" si="297"/>
        <v>52.23239413139359</v>
      </c>
      <c r="Q2741" s="15">
        <f t="shared" si="298"/>
        <v>8.5413751350623599</v>
      </c>
      <c r="R2741" s="15">
        <f t="shared" si="299"/>
        <v>15.172227511308542</v>
      </c>
      <c r="S2741" s="15">
        <f t="shared" si="300"/>
        <v>14.754111395246541</v>
      </c>
    </row>
    <row r="2742" spans="1:19" x14ac:dyDescent="0.3">
      <c r="A2742">
        <v>2003</v>
      </c>
      <c r="B2742" t="s">
        <v>111</v>
      </c>
      <c r="C2742" t="str">
        <f t="shared" si="296"/>
        <v>2003Niger</v>
      </c>
      <c r="D2742">
        <v>1.1000000000000001</v>
      </c>
      <c r="G2742">
        <f>VLOOKUP(C2742,'Size of Government'!E2741:F15117,2,TRUE)</f>
        <v>0.17514343559741974</v>
      </c>
      <c r="H2742">
        <f t="shared" si="294"/>
        <v>1.7514343559741974</v>
      </c>
      <c r="J2742">
        <v>4.7</v>
      </c>
      <c r="K2742">
        <v>6.76</v>
      </c>
      <c r="L2742">
        <f t="shared" si="295"/>
        <v>14.311434355974198</v>
      </c>
      <c r="M2742">
        <f>VLOOKUP(C2742,Informality!C2742:D13552,2,TRUE)</f>
        <v>0.309</v>
      </c>
      <c r="N2742">
        <v>3.577858588993549</v>
      </c>
      <c r="O2742" s="15">
        <v>441.238720545592</v>
      </c>
      <c r="P2742" s="15">
        <f t="shared" si="297"/>
        <v>50.982097133163556</v>
      </c>
      <c r="Q2742" s="15">
        <f t="shared" si="298"/>
        <v>8.4891178754501198</v>
      </c>
      <c r="R2742" s="15">
        <f t="shared" si="299"/>
        <v>14.95388208904116</v>
      </c>
      <c r="S2742" s="15">
        <f t="shared" si="300"/>
        <v>14.526272565492782</v>
      </c>
    </row>
    <row r="2743" spans="1:19" x14ac:dyDescent="0.3">
      <c r="A2743">
        <v>2002</v>
      </c>
      <c r="B2743" t="s">
        <v>111</v>
      </c>
      <c r="C2743" t="str">
        <f t="shared" si="296"/>
        <v>2002Niger</v>
      </c>
      <c r="D2743">
        <v>1.1000000000000001</v>
      </c>
      <c r="G2743">
        <f>VLOOKUP(C2743,'Size of Government'!E2742:F15118,2,TRUE)</f>
        <v>0.49829298257827759</v>
      </c>
      <c r="H2743">
        <f t="shared" si="294"/>
        <v>4.9829298257827759</v>
      </c>
      <c r="J2743">
        <v>4.7</v>
      </c>
      <c r="K2743">
        <v>6.76</v>
      </c>
      <c r="L2743">
        <f t="shared" si="295"/>
        <v>17.542929825782778</v>
      </c>
      <c r="M2743">
        <f>VLOOKUP(C2743,Informality!C2743:D13553,2,TRUE)</f>
        <v>0.31159999999999999</v>
      </c>
      <c r="N2743">
        <v>4.3857324564456954</v>
      </c>
      <c r="O2743" s="15">
        <v>446.70736714321583</v>
      </c>
      <c r="P2743" s="15">
        <f t="shared" si="297"/>
        <v>64.786479785604016</v>
      </c>
      <c r="Q2743" s="15">
        <f t="shared" si="298"/>
        <v>9.6864436016876478</v>
      </c>
      <c r="R2743" s="15">
        <f t="shared" si="299"/>
        <v>17.979041850314729</v>
      </c>
      <c r="S2743" s="15">
        <f t="shared" si="300"/>
        <v>17.661029490955311</v>
      </c>
    </row>
    <row r="2744" spans="1:19" x14ac:dyDescent="0.3">
      <c r="A2744">
        <v>2001</v>
      </c>
      <c r="B2744" t="s">
        <v>111</v>
      </c>
      <c r="C2744" t="str">
        <f t="shared" si="296"/>
        <v>2001Niger</v>
      </c>
      <c r="D2744">
        <v>1.1000000000000001</v>
      </c>
      <c r="G2744">
        <f>VLOOKUP(C2744,'Size of Government'!E2743:F15119,2,TRUE)</f>
        <v>0.51215839385986328</v>
      </c>
      <c r="H2744">
        <f t="shared" si="294"/>
        <v>5.1215839385986328</v>
      </c>
      <c r="J2744">
        <v>4.7</v>
      </c>
      <c r="K2744">
        <v>6.76</v>
      </c>
      <c r="L2744">
        <f t="shared" si="295"/>
        <v>17.681583938598635</v>
      </c>
      <c r="M2744">
        <f>VLOOKUP(C2744,Informality!C2744:D13554,2,TRUE)</f>
        <v>0.24</v>
      </c>
      <c r="N2744">
        <v>4.4203959846496588</v>
      </c>
      <c r="O2744" s="15">
        <v>442.35363567179945</v>
      </c>
      <c r="P2744" s="15">
        <f t="shared" si="297"/>
        <v>65.283957666024989</v>
      </c>
      <c r="Q2744" s="15">
        <f t="shared" si="298"/>
        <v>9.7584948655062327</v>
      </c>
      <c r="R2744" s="15">
        <f t="shared" si="299"/>
        <v>18.111124359231884</v>
      </c>
      <c r="S2744" s="15">
        <f t="shared" si="300"/>
        <v>17.796962787644688</v>
      </c>
    </row>
    <row r="2745" spans="1:19" x14ac:dyDescent="0.3">
      <c r="A2745">
        <v>2000</v>
      </c>
      <c r="B2745" t="s">
        <v>111</v>
      </c>
      <c r="C2745" t="str">
        <f t="shared" si="296"/>
        <v>2000Niger</v>
      </c>
      <c r="D2745">
        <v>1.1000000000000001</v>
      </c>
      <c r="G2745">
        <f>VLOOKUP(C2745,'Size of Government'!E2744:F15120,2,TRUE)</f>
        <v>0.51845329999923706</v>
      </c>
      <c r="H2745">
        <f t="shared" si="294"/>
        <v>5.1845329999923706</v>
      </c>
      <c r="J2745">
        <v>4.7</v>
      </c>
      <c r="K2745">
        <v>6.76</v>
      </c>
      <c r="L2745">
        <f t="shared" si="295"/>
        <v>17.744532999992373</v>
      </c>
      <c r="M2745">
        <f>VLOOKUP(C2745,Informality!C2745:D13555,2,TRUE)</f>
        <v>0.2424</v>
      </c>
      <c r="N2745">
        <v>4.4361332499980932</v>
      </c>
      <c r="O2745" s="15">
        <v>428.23644985194511</v>
      </c>
      <c r="P2745" s="15">
        <f t="shared" si="297"/>
        <v>65.508208702138958</v>
      </c>
      <c r="Q2745" s="15">
        <f t="shared" si="298"/>
        <v>9.7916792445427809</v>
      </c>
      <c r="R2745" s="15">
        <f t="shared" si="299"/>
        <v>18.171137687421325</v>
      </c>
      <c r="S2745" s="15">
        <f t="shared" si="300"/>
        <v>17.858704035945049</v>
      </c>
    </row>
    <row r="2746" spans="1:19" x14ac:dyDescent="0.3">
      <c r="A2746">
        <v>1995</v>
      </c>
      <c r="B2746" t="s">
        <v>111</v>
      </c>
      <c r="C2746" t="str">
        <f t="shared" si="296"/>
        <v>1995Niger</v>
      </c>
      <c r="G2746">
        <f>VLOOKUP(C2746,'Size of Government'!E2745:F15121,2,TRUE)</f>
        <v>0.52635771036148071</v>
      </c>
      <c r="H2746">
        <f t="shared" si="294"/>
        <v>5.2635771036148071</v>
      </c>
      <c r="L2746">
        <f t="shared" si="295"/>
        <v>5.2635771036148071</v>
      </c>
      <c r="M2746">
        <f>VLOOKUP(C2746,Informality!C2746:D13556,2,TRUE)</f>
        <v>0.45729999999999998</v>
      </c>
      <c r="N2746">
        <v>5.2635771036148071</v>
      </c>
      <c r="O2746" s="15">
        <v>462.01833994032972</v>
      </c>
      <c r="P2746" s="15">
        <f t="shared" si="297"/>
        <v>5.2635771036148071</v>
      </c>
      <c r="Q2746" s="15">
        <f t="shared" si="298"/>
        <v>5.2635771036148071</v>
      </c>
      <c r="R2746" s="15">
        <f t="shared" si="299"/>
        <v>5.2635771036148062</v>
      </c>
      <c r="S2746" s="15">
        <f t="shared" si="300"/>
        <v>5.2637836533589546</v>
      </c>
    </row>
    <row r="2747" spans="1:19" x14ac:dyDescent="0.3">
      <c r="A2747">
        <v>1990</v>
      </c>
      <c r="B2747" t="s">
        <v>111</v>
      </c>
      <c r="C2747" t="str">
        <f t="shared" si="296"/>
        <v>1990Niger</v>
      </c>
      <c r="G2747">
        <f>VLOOKUP(C2747,'Size of Government'!E2746:F15122,2,TRUE)</f>
        <v>0.13461549580097198</v>
      </c>
      <c r="H2747">
        <f t="shared" si="294"/>
        <v>1.3461549580097198</v>
      </c>
      <c r="L2747">
        <f t="shared" si="295"/>
        <v>1.3461549580097198</v>
      </c>
      <c r="M2747">
        <f>VLOOKUP(C2747,Informality!C2747:D13557,2,TRUE)</f>
        <v>0.46310000000000001</v>
      </c>
      <c r="N2747">
        <v>1.3461549580097201</v>
      </c>
      <c r="O2747" s="15">
        <v>513.23389466998469</v>
      </c>
      <c r="P2747" s="15">
        <f t="shared" si="297"/>
        <v>1.3461549580097198</v>
      </c>
      <c r="Q2747" s="15">
        <f t="shared" si="298"/>
        <v>1.3461549580097198</v>
      </c>
      <c r="R2747" s="15">
        <f t="shared" si="299"/>
        <v>1.3461549580097198</v>
      </c>
      <c r="S2747" s="15">
        <f t="shared" si="300"/>
        <v>1.3508773178886084</v>
      </c>
    </row>
    <row r="2748" spans="1:19" x14ac:dyDescent="0.3">
      <c r="A2748">
        <v>1985</v>
      </c>
      <c r="B2748" t="s">
        <v>111</v>
      </c>
      <c r="C2748" t="str">
        <f t="shared" si="296"/>
        <v>1985Niger</v>
      </c>
      <c r="G2748">
        <f>VLOOKUP(C2748,'Size of Government'!E2747:F15123,2,TRUE)</f>
        <v>0.10362326353788376</v>
      </c>
      <c r="H2748">
        <f t="shared" si="294"/>
        <v>1.0362326353788376</v>
      </c>
      <c r="L2748">
        <f t="shared" si="295"/>
        <v>1.0362326353788376</v>
      </c>
      <c r="M2748">
        <f>VLOOKUP(C2748,Informality!C2748:D13558,2,TRUE)</f>
        <v>0.13589999999999999</v>
      </c>
      <c r="N2748">
        <v>1.036232635378838</v>
      </c>
      <c r="O2748" s="15">
        <v>525.40264390959396</v>
      </c>
      <c r="P2748" s="15">
        <f t="shared" si="297"/>
        <v>1.0362326353788376</v>
      </c>
      <c r="Q2748" s="15">
        <f t="shared" si="298"/>
        <v>1.0362326353788376</v>
      </c>
      <c r="R2748" s="15">
        <f t="shared" si="299"/>
        <v>1.0362326353788376</v>
      </c>
      <c r="S2748" s="15">
        <f t="shared" si="300"/>
        <v>1.0363351643077034</v>
      </c>
    </row>
    <row r="2749" spans="1:19" x14ac:dyDescent="0.3">
      <c r="A2749">
        <v>1980</v>
      </c>
      <c r="B2749" t="s">
        <v>111</v>
      </c>
      <c r="C2749" t="str">
        <f t="shared" si="296"/>
        <v>1980Niger</v>
      </c>
      <c r="G2749">
        <f>VLOOKUP(C2749,'Size of Government'!E2748:F15124,2,TRUE)</f>
        <v>0.37500742077827454</v>
      </c>
      <c r="H2749">
        <f t="shared" si="294"/>
        <v>3.7500742077827454</v>
      </c>
      <c r="L2749">
        <f t="shared" si="295"/>
        <v>3.7500742077827454</v>
      </c>
      <c r="M2749">
        <f>VLOOKUP(C2749,Informality!C2749:D13559,2,TRUE)</f>
        <v>0.54120000000000001</v>
      </c>
      <c r="N2749">
        <v>3.7500742077827449</v>
      </c>
      <c r="O2749" s="15">
        <v>695.35293455528858</v>
      </c>
      <c r="P2749" s="15">
        <f t="shared" si="297"/>
        <v>3.7500742077827458</v>
      </c>
      <c r="Q2749" s="15">
        <f t="shared" si="298"/>
        <v>3.7500742077827454</v>
      </c>
      <c r="R2749" s="15">
        <f t="shared" si="299"/>
        <v>3.7500742077827449</v>
      </c>
      <c r="S2749" s="15">
        <f t="shared" si="300"/>
        <v>3.7505745383377245</v>
      </c>
    </row>
    <row r="2750" spans="1:19" x14ac:dyDescent="0.3">
      <c r="A2750">
        <v>1975</v>
      </c>
      <c r="B2750" t="s">
        <v>111</v>
      </c>
      <c r="C2750" t="str">
        <f t="shared" si="296"/>
        <v>1975Niger</v>
      </c>
      <c r="G2750">
        <f>VLOOKUP(C2750,'Size of Government'!E2749:F15125,2,TRUE)</f>
        <v>7.7149182558059692E-2</v>
      </c>
      <c r="H2750">
        <f t="shared" si="294"/>
        <v>0.77149182558059692</v>
      </c>
      <c r="L2750">
        <f t="shared" si="295"/>
        <v>0.77149182558059692</v>
      </c>
      <c r="M2750">
        <f>VLOOKUP(C2750,Informality!C2750:D13560,2,TRUE)</f>
        <v>0.6532</v>
      </c>
      <c r="N2750">
        <v>0.77149182558059692</v>
      </c>
      <c r="O2750" s="15">
        <v>622.78589102621527</v>
      </c>
      <c r="P2750" s="15">
        <f t="shared" si="297"/>
        <v>0.77149182558059703</v>
      </c>
      <c r="Q2750" s="15">
        <f t="shared" si="298"/>
        <v>0.77149182558059692</v>
      </c>
      <c r="R2750" s="15">
        <f t="shared" si="299"/>
        <v>0.77149182558059692</v>
      </c>
      <c r="S2750" s="15">
        <f t="shared" si="300"/>
        <v>0.85577809517267123</v>
      </c>
    </row>
    <row r="2751" spans="1:19" x14ac:dyDescent="0.3">
      <c r="A2751">
        <v>1970</v>
      </c>
      <c r="B2751" t="s">
        <v>111</v>
      </c>
      <c r="C2751" t="str">
        <f t="shared" si="296"/>
        <v>1970Niger</v>
      </c>
      <c r="G2751">
        <f>VLOOKUP(C2751,'Size of Government'!E2750:F15126,2,TRUE)</f>
        <v>6.0060452669858932E-2</v>
      </c>
      <c r="H2751">
        <f t="shared" si="294"/>
        <v>0.60060452669858932</v>
      </c>
      <c r="L2751">
        <f t="shared" si="295"/>
        <v>0.60060452669858932</v>
      </c>
      <c r="M2751">
        <f>VLOOKUP(C2751,Informality!C2751:D13561,2,TRUE)</f>
        <v>0.6663</v>
      </c>
      <c r="N2751">
        <v>0.60060452669858932</v>
      </c>
      <c r="O2751" s="15">
        <v>814.39563509585821</v>
      </c>
      <c r="P2751" s="15">
        <f t="shared" si="297"/>
        <v>0.60060452669858932</v>
      </c>
      <c r="Q2751" s="15">
        <f t="shared" si="298"/>
        <v>0.60060452669858932</v>
      </c>
      <c r="R2751" s="15">
        <f t="shared" si="299"/>
        <v>0.60060452669858932</v>
      </c>
      <c r="S2751" s="15">
        <f t="shared" si="300"/>
        <v>0.75633499704497642</v>
      </c>
    </row>
    <row r="2752" spans="1:19" x14ac:dyDescent="0.3">
      <c r="A2752">
        <v>2018</v>
      </c>
      <c r="B2752" t="s">
        <v>112</v>
      </c>
      <c r="C2752" t="str">
        <f t="shared" si="296"/>
        <v>2018Nigeria</v>
      </c>
      <c r="D2752">
        <v>10</v>
      </c>
      <c r="E2752">
        <v>6.06</v>
      </c>
      <c r="F2752">
        <v>8.18</v>
      </c>
      <c r="G2752">
        <f>VLOOKUP(C2752,'Size of Government'!E2751:F15127,2,TRUE)</f>
        <v>0.40601432323455811</v>
      </c>
      <c r="H2752">
        <f t="shared" si="294"/>
        <v>4.0601432323455811</v>
      </c>
      <c r="I2752">
        <v>7.72</v>
      </c>
      <c r="J2752">
        <v>10</v>
      </c>
      <c r="K2752">
        <v>10</v>
      </c>
      <c r="L2752">
        <f t="shared" si="295"/>
        <v>47.840143232345582</v>
      </c>
      <c r="M2752">
        <f>VLOOKUP(C2752,Informality!C2752:D13562,2,TRUE)</f>
        <v>0.61650000000000005</v>
      </c>
      <c r="N2752">
        <v>7.9733572053909301</v>
      </c>
      <c r="O2752" s="15">
        <v>2395.9698003297799</v>
      </c>
      <c r="P2752" s="15">
        <f t="shared" si="297"/>
        <v>280.29483902326638</v>
      </c>
      <c r="Q2752" s="15">
        <f t="shared" si="298"/>
        <v>20.317646592732181</v>
      </c>
      <c r="R2752" s="15">
        <f t="shared" si="299"/>
        <v>48.306021370050026</v>
      </c>
      <c r="S2752" s="15">
        <f t="shared" si="300"/>
        <v>47.895934851078209</v>
      </c>
    </row>
    <row r="2753" spans="1:19" x14ac:dyDescent="0.3">
      <c r="A2753">
        <v>2017</v>
      </c>
      <c r="B2753" t="s">
        <v>112</v>
      </c>
      <c r="C2753" t="str">
        <f t="shared" si="296"/>
        <v>2017Nigeria</v>
      </c>
      <c r="D2753">
        <v>10</v>
      </c>
      <c r="E2753">
        <v>6.15</v>
      </c>
      <c r="F2753">
        <v>8.24</v>
      </c>
      <c r="G2753">
        <f>VLOOKUP(C2753,'Size of Government'!E2752:F15128,2,TRUE)</f>
        <v>0.40066990256309509</v>
      </c>
      <c r="H2753">
        <f t="shared" si="294"/>
        <v>4.0066990256309509</v>
      </c>
      <c r="I2753">
        <v>7.42</v>
      </c>
      <c r="J2753">
        <v>10</v>
      </c>
      <c r="K2753">
        <v>10</v>
      </c>
      <c r="L2753">
        <f t="shared" si="295"/>
        <v>47.576699025630951</v>
      </c>
      <c r="M2753">
        <f>VLOOKUP(C2753,Informality!C2753:D13563,2,TRUE)</f>
        <v>0.6169</v>
      </c>
      <c r="N2753">
        <v>7.9294498376051594</v>
      </c>
      <c r="O2753" s="15">
        <v>2412.3671251187598</v>
      </c>
      <c r="P2753" s="15">
        <f t="shared" si="297"/>
        <v>278.63602026223089</v>
      </c>
      <c r="Q2753" s="15">
        <f t="shared" si="298"/>
        <v>20.222080434069884</v>
      </c>
      <c r="R2753" s="15">
        <f t="shared" si="299"/>
        <v>48.043431950866804</v>
      </c>
      <c r="S2753" s="15">
        <f t="shared" si="300"/>
        <v>47.633727586826311</v>
      </c>
    </row>
    <row r="2754" spans="1:19" x14ac:dyDescent="0.3">
      <c r="A2754">
        <v>2016</v>
      </c>
      <c r="B2754" t="s">
        <v>112</v>
      </c>
      <c r="C2754" t="str">
        <f t="shared" si="296"/>
        <v>2016Nigeria</v>
      </c>
      <c r="D2754">
        <v>10</v>
      </c>
      <c r="E2754">
        <v>6.3</v>
      </c>
      <c r="F2754">
        <v>8.49</v>
      </c>
      <c r="G2754">
        <f>VLOOKUP(C2754,'Size of Government'!E2753:F15129,2,TRUE)</f>
        <v>0.3650684654712677</v>
      </c>
      <c r="H2754">
        <f t="shared" ref="H2754:H2817" si="301">10*G2754</f>
        <v>3.650684654712677</v>
      </c>
      <c r="I2754">
        <v>7.39</v>
      </c>
      <c r="J2754">
        <v>10</v>
      </c>
      <c r="K2754">
        <v>10</v>
      </c>
      <c r="L2754">
        <f t="shared" ref="L2754:L2817" si="302">SUM(D2754,E2754,H2754,I2754,J2754,K2754)</f>
        <v>47.340684654712675</v>
      </c>
      <c r="M2754">
        <f>VLOOKUP(C2754,Informality!C2754:D13564,2,TRUE)</f>
        <v>0.27660000000000001</v>
      </c>
      <c r="N2754">
        <v>7.8901141091187794</v>
      </c>
      <c r="O2754" s="15">
        <v>2456.3061881429026</v>
      </c>
      <c r="P2754" s="15">
        <f t="shared" si="297"/>
        <v>276.42204698677864</v>
      </c>
      <c r="Q2754" s="15">
        <f t="shared" si="298"/>
        <v>20.189838990149344</v>
      </c>
      <c r="R2754" s="15">
        <f t="shared" si="299"/>
        <v>47.821488638293104</v>
      </c>
      <c r="S2754" s="15">
        <f t="shared" si="300"/>
        <v>47.399942404116743</v>
      </c>
    </row>
    <row r="2755" spans="1:19" x14ac:dyDescent="0.3">
      <c r="A2755">
        <v>2015</v>
      </c>
      <c r="B2755" t="s">
        <v>112</v>
      </c>
      <c r="C2755" t="str">
        <f t="shared" ref="C2755:C2818" si="303">A2755&amp;B2755</f>
        <v>2015Nigeria</v>
      </c>
      <c r="D2755">
        <v>10</v>
      </c>
      <c r="E2755">
        <v>6.25</v>
      </c>
      <c r="F2755">
        <v>8.4700000000000006</v>
      </c>
      <c r="G2755">
        <f>VLOOKUP(C2755,'Size of Government'!E2754:F15130,2,TRUE)</f>
        <v>0.11144152283668518</v>
      </c>
      <c r="H2755">
        <f t="shared" si="301"/>
        <v>1.1144152283668518</v>
      </c>
      <c r="I2755">
        <v>7.29</v>
      </c>
      <c r="J2755">
        <v>10</v>
      </c>
      <c r="K2755">
        <v>10</v>
      </c>
      <c r="L2755">
        <f t="shared" si="302"/>
        <v>44.654415228366851</v>
      </c>
      <c r="M2755">
        <f>VLOOKUP(C2755,Informality!C2755:D13565,2,TRUE)</f>
        <v>0.27639999999999998</v>
      </c>
      <c r="N2755">
        <v>7.4424025380611418</v>
      </c>
      <c r="O2755" s="15">
        <v>2563.1488639709291</v>
      </c>
      <c r="P2755" s="15">
        <f t="shared" ref="P2755:P2818" si="304">(D2755^(1/2)+E2755^(1/2)+H2755^(1/2)+I2755^(1/2)+J2755^(1/2)+K2755^(1/2))^2</f>
        <v>247.82604337846246</v>
      </c>
      <c r="Q2755" s="15">
        <f t="shared" ref="Q2755:Q2818" si="305">(D2755^2+E2755^2+H2755^2+I2755^2+J2755^2+K2755^2)^(1/2)</f>
        <v>19.835536829166383</v>
      </c>
      <c r="R2755" s="15">
        <f t="shared" ref="R2755:R2818" si="306">(E2755^3+F2755^3+I2755^3+J2755^3+K2755^3+L2755^3)^(1/3)</f>
        <v>45.189466289500736</v>
      </c>
      <c r="S2755" s="15">
        <f t="shared" ref="S2755:S2818" si="307">(F2755^4+G2755^4+J2755^4+K2755^4+L2755^4+M2755^4)^(1/4)</f>
        <v>44.724852323287145</v>
      </c>
    </row>
    <row r="2756" spans="1:19" x14ac:dyDescent="0.3">
      <c r="A2756">
        <v>2014</v>
      </c>
      <c r="B2756" t="s">
        <v>112</v>
      </c>
      <c r="C2756" t="str">
        <f t="shared" si="303"/>
        <v>2014Nigeria</v>
      </c>
      <c r="D2756">
        <v>10</v>
      </c>
      <c r="E2756">
        <v>7.26</v>
      </c>
      <c r="F2756">
        <v>8.39</v>
      </c>
      <c r="G2756">
        <f>VLOOKUP(C2756,'Size of Government'!E2755:F15131,2,TRUE)</f>
        <v>0.10876055061817169</v>
      </c>
      <c r="H2756">
        <f t="shared" si="301"/>
        <v>1.0876055061817169</v>
      </c>
      <c r="I2756">
        <v>7.36</v>
      </c>
      <c r="J2756">
        <v>10</v>
      </c>
      <c r="K2756">
        <v>6.05</v>
      </c>
      <c r="L2756">
        <f t="shared" si="302"/>
        <v>41.757605506181712</v>
      </c>
      <c r="M2756">
        <f>VLOOKUP(C2756,Informality!C2756:D13566,2,TRUE)</f>
        <v>0.62380000000000002</v>
      </c>
      <c r="N2756">
        <v>6.9596009176969522</v>
      </c>
      <c r="O2756" s="15">
        <v>2563.899969457414</v>
      </c>
      <c r="P2756" s="15">
        <f t="shared" si="304"/>
        <v>232.08950493222704</v>
      </c>
      <c r="Q2756" s="15">
        <f t="shared" si="305"/>
        <v>18.565090512493519</v>
      </c>
      <c r="R2756" s="15">
        <f t="shared" si="306"/>
        <v>42.247596005130418</v>
      </c>
      <c r="S2756" s="15">
        <f t="shared" si="307"/>
        <v>41.813441608925288</v>
      </c>
    </row>
    <row r="2757" spans="1:19" x14ac:dyDescent="0.3">
      <c r="A2757">
        <v>2013</v>
      </c>
      <c r="B2757" t="s">
        <v>112</v>
      </c>
      <c r="C2757" t="str">
        <f t="shared" si="303"/>
        <v>2013Nigeria</v>
      </c>
      <c r="D2757">
        <v>8.9</v>
      </c>
      <c r="E2757">
        <v>6.92</v>
      </c>
      <c r="F2757">
        <v>8.1999999999999993</v>
      </c>
      <c r="G2757">
        <f>VLOOKUP(C2757,'Size of Government'!E2756:F15132,2,TRUE)</f>
        <v>0.24072393774986267</v>
      </c>
      <c r="H2757">
        <f t="shared" si="301"/>
        <v>2.4072393774986267</v>
      </c>
      <c r="I2757">
        <v>7.43</v>
      </c>
      <c r="J2757">
        <v>10</v>
      </c>
      <c r="K2757">
        <v>6.05</v>
      </c>
      <c r="L2757">
        <f t="shared" si="302"/>
        <v>41.707239377498624</v>
      </c>
      <c r="M2757">
        <f>VLOOKUP(C2757,Informality!C2757:D13567,2,TRUE)</f>
        <v>0.62439999999999996</v>
      </c>
      <c r="N2757">
        <v>6.951206562916437</v>
      </c>
      <c r="O2757" s="15">
        <v>2476.8638782050934</v>
      </c>
      <c r="P2757" s="15">
        <f t="shared" si="304"/>
        <v>240.65810877881805</v>
      </c>
      <c r="Q2757" s="15">
        <f t="shared" si="305"/>
        <v>18.019395145802758</v>
      </c>
      <c r="R2757" s="15">
        <f t="shared" si="306"/>
        <v>42.183596197748756</v>
      </c>
      <c r="S2757" s="15">
        <f t="shared" si="307"/>
        <v>41.761788464312552</v>
      </c>
    </row>
    <row r="2758" spans="1:19" x14ac:dyDescent="0.3">
      <c r="A2758">
        <v>2012</v>
      </c>
      <c r="B2758" t="s">
        <v>112</v>
      </c>
      <c r="C2758" t="str">
        <f t="shared" si="303"/>
        <v>2012Nigeria</v>
      </c>
      <c r="D2758">
        <v>7.77</v>
      </c>
      <c r="E2758">
        <v>6.34</v>
      </c>
      <c r="F2758">
        <v>7.71</v>
      </c>
      <c r="G2758">
        <f>VLOOKUP(C2758,'Size of Government'!E2757:F15133,2,TRUE)</f>
        <v>0.24741005897521973</v>
      </c>
      <c r="H2758">
        <f t="shared" si="301"/>
        <v>2.4741005897521973</v>
      </c>
      <c r="I2758">
        <v>7.11</v>
      </c>
      <c r="J2758">
        <v>10</v>
      </c>
      <c r="K2758">
        <v>6.05</v>
      </c>
      <c r="L2758">
        <f t="shared" si="302"/>
        <v>39.744100589752193</v>
      </c>
      <c r="M2758">
        <f>VLOOKUP(C2758,Informality!C2758:D13568,2,TRUE)</f>
        <v>0.62919999999999998</v>
      </c>
      <c r="N2758">
        <v>6.6240167649586992</v>
      </c>
      <c r="O2758" s="15">
        <v>2384.9541706500709</v>
      </c>
      <c r="P2758" s="15">
        <f t="shared" si="304"/>
        <v>230.03017788604856</v>
      </c>
      <c r="Q2758" s="15">
        <f t="shared" si="305"/>
        <v>17.141886527690357</v>
      </c>
      <c r="R2758" s="15">
        <f t="shared" si="306"/>
        <v>40.22241699256179</v>
      </c>
      <c r="S2758" s="15">
        <f t="shared" si="307"/>
        <v>39.80319777035475</v>
      </c>
    </row>
    <row r="2759" spans="1:19" x14ac:dyDescent="0.3">
      <c r="A2759">
        <v>2011</v>
      </c>
      <c r="B2759" t="s">
        <v>112</v>
      </c>
      <c r="C2759" t="str">
        <f t="shared" si="303"/>
        <v>2011Nigeria</v>
      </c>
      <c r="D2759">
        <v>7.77</v>
      </c>
      <c r="E2759">
        <v>6.46</v>
      </c>
      <c r="F2759">
        <v>7.83</v>
      </c>
      <c r="G2759">
        <f>VLOOKUP(C2759,'Size of Government'!E2758:F15134,2,TRUE)</f>
        <v>0.20311366021633148</v>
      </c>
      <c r="H2759">
        <f t="shared" si="301"/>
        <v>2.0311366021633148</v>
      </c>
      <c r="I2759">
        <v>6.71</v>
      </c>
      <c r="J2759">
        <v>10</v>
      </c>
      <c r="K2759">
        <v>6.05</v>
      </c>
      <c r="L2759">
        <f t="shared" si="302"/>
        <v>39.02113660216331</v>
      </c>
      <c r="M2759">
        <f>VLOOKUP(C2759,Informality!C2759:D13569,2,TRUE)</f>
        <v>0.2419</v>
      </c>
      <c r="N2759">
        <v>6.503522767027218</v>
      </c>
      <c r="O2759" s="15">
        <v>2350.3368242725978</v>
      </c>
      <c r="P2759" s="15">
        <f t="shared" si="304"/>
        <v>223.99982442132489</v>
      </c>
      <c r="Q2759" s="15">
        <f t="shared" si="305"/>
        <v>16.966337727884813</v>
      </c>
      <c r="R2759" s="15">
        <f t="shared" si="306"/>
        <v>39.512561353361725</v>
      </c>
      <c r="S2759" s="15">
        <f t="shared" si="307"/>
        <v>39.084511465619649</v>
      </c>
    </row>
    <row r="2760" spans="1:19" x14ac:dyDescent="0.3">
      <c r="A2760">
        <v>2010</v>
      </c>
      <c r="B2760" t="s">
        <v>112</v>
      </c>
      <c r="C2760" t="str">
        <f t="shared" si="303"/>
        <v>2010Nigeria</v>
      </c>
      <c r="D2760">
        <v>7.77</v>
      </c>
      <c r="E2760">
        <v>6.93</v>
      </c>
      <c r="F2760">
        <v>7.45</v>
      </c>
      <c r="G2760">
        <f>VLOOKUP(C2760,'Size of Government'!E2759:F15135,2,TRUE)</f>
        <v>0.17945967614650726</v>
      </c>
      <c r="H2760">
        <f t="shared" si="301"/>
        <v>1.7945967614650726</v>
      </c>
      <c r="I2760">
        <v>7.36</v>
      </c>
      <c r="J2760">
        <v>10</v>
      </c>
      <c r="K2760">
        <v>6.05</v>
      </c>
      <c r="L2760">
        <f t="shared" si="302"/>
        <v>39.904596761465072</v>
      </c>
      <c r="M2760">
        <f>VLOOKUP(C2760,Informality!C2760:D13570,2,TRUE)</f>
        <v>0.24479999999999999</v>
      </c>
      <c r="N2760">
        <v>6.6507661269108453</v>
      </c>
      <c r="O2760" s="15">
        <v>2292.4451561908195</v>
      </c>
      <c r="P2760" s="15">
        <f t="shared" si="304"/>
        <v>227.84306451481336</v>
      </c>
      <c r="Q2760" s="15">
        <f t="shared" si="305"/>
        <v>17.38937829642742</v>
      </c>
      <c r="R2760" s="15">
        <f t="shared" si="306"/>
        <v>40.393939914436608</v>
      </c>
      <c r="S2760" s="15">
        <f t="shared" si="307"/>
        <v>39.961210348096053</v>
      </c>
    </row>
    <row r="2761" spans="1:19" x14ac:dyDescent="0.3">
      <c r="A2761">
        <v>2009</v>
      </c>
      <c r="B2761" t="s">
        <v>112</v>
      </c>
      <c r="C2761" t="str">
        <f t="shared" si="303"/>
        <v>2009Nigeria</v>
      </c>
      <c r="D2761">
        <v>10</v>
      </c>
      <c r="E2761">
        <v>6.95</v>
      </c>
      <c r="G2761">
        <f>VLOOKUP(C2761,'Size of Government'!E2760:F15136,2,TRUE)</f>
        <v>0.16341090202331543</v>
      </c>
      <c r="H2761">
        <f t="shared" si="301"/>
        <v>1.6341090202331543</v>
      </c>
      <c r="I2761">
        <v>7.4</v>
      </c>
      <c r="J2761">
        <v>10</v>
      </c>
      <c r="K2761">
        <v>5.76</v>
      </c>
      <c r="L2761">
        <f t="shared" si="302"/>
        <v>41.744109020233154</v>
      </c>
      <c r="M2761">
        <f>VLOOKUP(C2761,Informality!C2761:D13571,2,TRUE)</f>
        <v>0.34079999999999999</v>
      </c>
      <c r="N2761">
        <v>6.957351503372192</v>
      </c>
      <c r="O2761" s="15">
        <v>2179.9894158980492</v>
      </c>
      <c r="P2761" s="15">
        <f t="shared" si="304"/>
        <v>235.91293237486775</v>
      </c>
      <c r="Q2761" s="15">
        <f t="shared" si="305"/>
        <v>18.409519610516927</v>
      </c>
      <c r="R2761" s="15">
        <f t="shared" si="306"/>
        <v>42.1104590580672</v>
      </c>
      <c r="S2761" s="15">
        <f t="shared" si="307"/>
        <v>41.782207961733853</v>
      </c>
    </row>
    <row r="2762" spans="1:19" x14ac:dyDescent="0.3">
      <c r="A2762">
        <v>2008</v>
      </c>
      <c r="B2762" t="s">
        <v>112</v>
      </c>
      <c r="C2762" t="str">
        <f t="shared" si="303"/>
        <v>2008Nigeria</v>
      </c>
      <c r="D2762">
        <v>10</v>
      </c>
      <c r="E2762">
        <v>7.26</v>
      </c>
      <c r="G2762">
        <f>VLOOKUP(C2762,'Size of Government'!E2761:F15137,2,TRUE)</f>
        <v>0.15472985804080963</v>
      </c>
      <c r="H2762">
        <f t="shared" si="301"/>
        <v>1.5472985804080963</v>
      </c>
      <c r="I2762">
        <v>7.36</v>
      </c>
      <c r="J2762">
        <v>10</v>
      </c>
      <c r="K2762">
        <v>5.36</v>
      </c>
      <c r="L2762">
        <f t="shared" si="302"/>
        <v>41.527298580408093</v>
      </c>
      <c r="M2762">
        <f>VLOOKUP(C2762,Informality!C2762:D13572,2,TRUE)</f>
        <v>0.35099999999999998</v>
      </c>
      <c r="N2762">
        <v>6.9212164300680152</v>
      </c>
      <c r="O2762" s="15">
        <v>2072.2734856212292</v>
      </c>
      <c r="P2762" s="15">
        <f t="shared" si="304"/>
        <v>233.81461927528704</v>
      </c>
      <c r="Q2762" s="15">
        <f t="shared" si="305"/>
        <v>18.384801682284554</v>
      </c>
      <c r="R2762" s="15">
        <f t="shared" si="306"/>
        <v>41.898061330096695</v>
      </c>
      <c r="S2762" s="15">
        <f t="shared" si="307"/>
        <v>41.565037648927429</v>
      </c>
    </row>
    <row r="2763" spans="1:19" x14ac:dyDescent="0.3">
      <c r="A2763">
        <v>2007</v>
      </c>
      <c r="B2763" t="s">
        <v>112</v>
      </c>
      <c r="C2763" t="str">
        <f t="shared" si="303"/>
        <v>2007Nigeria</v>
      </c>
      <c r="D2763">
        <v>10</v>
      </c>
      <c r="E2763">
        <v>6.93</v>
      </c>
      <c r="G2763">
        <f>VLOOKUP(C2763,'Size of Government'!E2762:F15138,2,TRUE)</f>
        <v>0.15381290018558502</v>
      </c>
      <c r="H2763">
        <f t="shared" si="301"/>
        <v>1.5381290018558502</v>
      </c>
      <c r="I2763">
        <v>7.45</v>
      </c>
      <c r="J2763">
        <v>10</v>
      </c>
      <c r="K2763">
        <v>5.36</v>
      </c>
      <c r="L2763">
        <f t="shared" si="302"/>
        <v>41.278129001855845</v>
      </c>
      <c r="M2763">
        <f>VLOOKUP(C2763,Informality!C2763:D13573,2,TRUE)</f>
        <v>0.24060000000000001</v>
      </c>
      <c r="N2763">
        <v>6.8796881669759742</v>
      </c>
      <c r="O2763" s="15">
        <v>1993.0974106771162</v>
      </c>
      <c r="P2763" s="15">
        <f t="shared" si="304"/>
        <v>232.31533632749114</v>
      </c>
      <c r="Q2763" s="15">
        <f t="shared" si="305"/>
        <v>18.29269911266104</v>
      </c>
      <c r="R2763" s="15">
        <f t="shared" si="306"/>
        <v>41.646588135562396</v>
      </c>
      <c r="S2763" s="15">
        <f t="shared" si="307"/>
        <v>41.316554307409341</v>
      </c>
    </row>
    <row r="2764" spans="1:19" x14ac:dyDescent="0.3">
      <c r="A2764">
        <v>2006</v>
      </c>
      <c r="B2764" t="s">
        <v>112</v>
      </c>
      <c r="C2764" t="str">
        <f t="shared" si="303"/>
        <v>2006Nigeria</v>
      </c>
      <c r="D2764">
        <v>10</v>
      </c>
      <c r="E2764">
        <v>6.75</v>
      </c>
      <c r="G2764">
        <f>VLOOKUP(C2764,'Size of Government'!E2763:F15139,2,TRUE)</f>
        <v>0.15506854653358459</v>
      </c>
      <c r="H2764">
        <f t="shared" si="301"/>
        <v>1.5506854653358459</v>
      </c>
      <c r="I2764">
        <v>6.92</v>
      </c>
      <c r="J2764">
        <v>10</v>
      </c>
      <c r="K2764">
        <v>5.36</v>
      </c>
      <c r="L2764">
        <f t="shared" si="302"/>
        <v>40.580685465335847</v>
      </c>
      <c r="M2764">
        <f>VLOOKUP(C2764,Informality!C2764:D13574,2,TRUE)</f>
        <v>0.2422</v>
      </c>
      <c r="N2764">
        <v>6.7634475775559748</v>
      </c>
      <c r="O2764" s="15">
        <v>1919.7242034164874</v>
      </c>
      <c r="P2764" s="15">
        <f t="shared" si="304"/>
        <v>228.422519661027</v>
      </c>
      <c r="Q2764" s="15">
        <f t="shared" si="305"/>
        <v>18.016190646538014</v>
      </c>
      <c r="R2764" s="15">
        <f t="shared" si="306"/>
        <v>40.940397419906191</v>
      </c>
      <c r="S2764" s="15">
        <f t="shared" si="307"/>
        <v>40.62112223968672</v>
      </c>
    </row>
    <row r="2765" spans="1:19" x14ac:dyDescent="0.3">
      <c r="A2765">
        <v>2005</v>
      </c>
      <c r="B2765" t="s">
        <v>112</v>
      </c>
      <c r="C2765" t="str">
        <f t="shared" si="303"/>
        <v>2005Nigeria</v>
      </c>
      <c r="D2765">
        <v>10</v>
      </c>
      <c r="E2765">
        <v>6.62</v>
      </c>
      <c r="G2765">
        <f>VLOOKUP(C2765,'Size of Government'!E2764:F15140,2,TRUE)</f>
        <v>0.15183065831661224</v>
      </c>
      <c r="H2765">
        <f t="shared" si="301"/>
        <v>1.5183065831661224</v>
      </c>
      <c r="I2765">
        <v>6.69</v>
      </c>
      <c r="J2765">
        <v>10</v>
      </c>
      <c r="K2765">
        <v>5.36</v>
      </c>
      <c r="L2765">
        <f t="shared" si="302"/>
        <v>40.188306583166124</v>
      </c>
      <c r="M2765">
        <f>VLOOKUP(C2765,Informality!C2765:D13575,2,TRUE)</f>
        <v>0.3196</v>
      </c>
      <c r="N2765">
        <v>6.6980510971943543</v>
      </c>
      <c r="O2765" s="15">
        <v>1857.9255639053476</v>
      </c>
      <c r="P2765" s="15">
        <f t="shared" si="304"/>
        <v>225.94172441293256</v>
      </c>
      <c r="Q2765" s="15">
        <f t="shared" si="305"/>
        <v>17.877789429358586</v>
      </c>
      <c r="R2765" s="15">
        <f t="shared" si="306"/>
        <v>40.544970601364462</v>
      </c>
      <c r="S2765" s="15">
        <f t="shared" si="307"/>
        <v>40.229936938507478</v>
      </c>
    </row>
    <row r="2766" spans="1:19" x14ac:dyDescent="0.3">
      <c r="A2766">
        <v>2004</v>
      </c>
      <c r="B2766" t="s">
        <v>112</v>
      </c>
      <c r="C2766" t="str">
        <f t="shared" si="303"/>
        <v>2004Nigeria</v>
      </c>
      <c r="D2766">
        <v>10</v>
      </c>
      <c r="E2766">
        <v>5.88</v>
      </c>
      <c r="G2766">
        <f>VLOOKUP(C2766,'Size of Government'!E2765:F15141,2,TRUE)</f>
        <v>0.14796268939971924</v>
      </c>
      <c r="H2766">
        <f t="shared" si="301"/>
        <v>1.4796268939971924</v>
      </c>
      <c r="I2766">
        <v>6</v>
      </c>
      <c r="J2766">
        <v>10</v>
      </c>
      <c r="K2766">
        <v>5.36</v>
      </c>
      <c r="L2766">
        <f t="shared" si="302"/>
        <v>38.719626893997187</v>
      </c>
      <c r="M2766">
        <f>VLOOKUP(C2766,Informality!C2766:D13576,2,TRUE)</f>
        <v>0.31869999999999998</v>
      </c>
      <c r="N2766">
        <v>6.4532711489995309</v>
      </c>
      <c r="O2766" s="15">
        <v>1791.2615447500316</v>
      </c>
      <c r="P2766" s="15">
        <f t="shared" si="304"/>
        <v>216.98712131287073</v>
      </c>
      <c r="Q2766" s="15">
        <f t="shared" si="305"/>
        <v>17.363562299984409</v>
      </c>
      <c r="R2766" s="15">
        <f t="shared" si="306"/>
        <v>39.066317337546351</v>
      </c>
      <c r="S2766" s="15">
        <f t="shared" si="307"/>
        <v>38.766164881071383</v>
      </c>
    </row>
    <row r="2767" spans="1:19" x14ac:dyDescent="0.3">
      <c r="A2767">
        <v>2003</v>
      </c>
      <c r="B2767" t="s">
        <v>112</v>
      </c>
      <c r="C2767" t="str">
        <f t="shared" si="303"/>
        <v>2003Nigeria</v>
      </c>
      <c r="D2767">
        <v>7.8</v>
      </c>
      <c r="E2767">
        <v>6.5</v>
      </c>
      <c r="G2767">
        <f>VLOOKUP(C2767,'Size of Government'!E2766:F15142,2,TRUE)</f>
        <v>0.13639172911643982</v>
      </c>
      <c r="H2767">
        <f t="shared" si="301"/>
        <v>1.3639172911643982</v>
      </c>
      <c r="I2767">
        <v>6.83</v>
      </c>
      <c r="J2767">
        <v>10</v>
      </c>
      <c r="K2767">
        <v>5.36</v>
      </c>
      <c r="L2767">
        <f t="shared" si="302"/>
        <v>37.8539172911644</v>
      </c>
      <c r="M2767">
        <f>VLOOKUP(C2767,Informality!C2767:D13577,2,TRUE)</f>
        <v>0.46060000000000001</v>
      </c>
      <c r="N2767">
        <v>6.308986215194067</v>
      </c>
      <c r="O2767" s="15">
        <v>1682.0999892161326</v>
      </c>
      <c r="P2767" s="15">
        <f t="shared" si="304"/>
        <v>213.19207365071478</v>
      </c>
      <c r="Q2767" s="15">
        <f t="shared" si="305"/>
        <v>16.743021542634928</v>
      </c>
      <c r="R2767" s="15">
        <f t="shared" si="306"/>
        <v>38.2560790620308</v>
      </c>
      <c r="S2767" s="15">
        <f t="shared" si="307"/>
        <v>37.90371347060325</v>
      </c>
    </row>
    <row r="2768" spans="1:19" x14ac:dyDescent="0.3">
      <c r="A2768">
        <v>2002</v>
      </c>
      <c r="B2768" t="s">
        <v>112</v>
      </c>
      <c r="C2768" t="str">
        <f t="shared" si="303"/>
        <v>2002Nigeria</v>
      </c>
      <c r="D2768">
        <v>7.8</v>
      </c>
      <c r="E2768">
        <v>6.83</v>
      </c>
      <c r="G2768">
        <f>VLOOKUP(C2768,'Size of Government'!E2767:F15143,2,TRUE)</f>
        <v>0.15905119478702545</v>
      </c>
      <c r="H2768">
        <f t="shared" si="301"/>
        <v>1.5905119478702545</v>
      </c>
      <c r="I2768">
        <v>6.5</v>
      </c>
      <c r="J2768">
        <v>10</v>
      </c>
      <c r="K2768">
        <v>5.36</v>
      </c>
      <c r="L2768">
        <f t="shared" si="302"/>
        <v>38.080511947870249</v>
      </c>
      <c r="M2768">
        <f>VLOOKUP(C2768,Informality!C2768:D13578,2,TRUE)</f>
        <v>0.45429999999999998</v>
      </c>
      <c r="N2768">
        <v>6.3467519913117094</v>
      </c>
      <c r="O2768" s="15">
        <v>1607.2382665541459</v>
      </c>
      <c r="P2768" s="15">
        <f t="shared" si="304"/>
        <v>215.92494114850879</v>
      </c>
      <c r="Q2768" s="15">
        <f t="shared" si="305"/>
        <v>16.763001767473451</v>
      </c>
      <c r="R2768" s="15">
        <f t="shared" si="306"/>
        <v>38.477975797265657</v>
      </c>
      <c r="S2768" s="15">
        <f t="shared" si="307"/>
        <v>38.129426745661085</v>
      </c>
    </row>
    <row r="2769" spans="1:19" x14ac:dyDescent="0.3">
      <c r="A2769">
        <v>2001</v>
      </c>
      <c r="B2769" t="s">
        <v>112</v>
      </c>
      <c r="C2769" t="str">
        <f t="shared" si="303"/>
        <v>2001Nigeria</v>
      </c>
      <c r="D2769">
        <v>4.79</v>
      </c>
      <c r="E2769">
        <v>6.78</v>
      </c>
      <c r="G2769">
        <f>VLOOKUP(C2769,'Size of Government'!E2768:F15144,2,TRUE)</f>
        <v>0.17766176164150238</v>
      </c>
      <c r="H2769">
        <f t="shared" si="301"/>
        <v>1.7766176164150238</v>
      </c>
      <c r="I2769">
        <v>6.89</v>
      </c>
      <c r="J2769">
        <v>10</v>
      </c>
      <c r="K2769">
        <v>5.36</v>
      </c>
      <c r="L2769">
        <f t="shared" si="302"/>
        <v>35.596617616415024</v>
      </c>
      <c r="M2769">
        <f>VLOOKUP(C2769,Informality!C2769:D13579,2,TRUE)</f>
        <v>0.3024</v>
      </c>
      <c r="N2769">
        <v>5.9327696027358376</v>
      </c>
      <c r="O2769" s="15">
        <v>1429.1965267773305</v>
      </c>
      <c r="P2769" s="15">
        <f t="shared" si="304"/>
        <v>202.42671793066572</v>
      </c>
      <c r="Q2769" s="15">
        <f t="shared" si="305"/>
        <v>15.756604017203587</v>
      </c>
      <c r="R2769" s="15">
        <f t="shared" si="306"/>
        <v>36.062108913167556</v>
      </c>
      <c r="S2769" s="15">
        <f t="shared" si="307"/>
        <v>35.65646740146861</v>
      </c>
    </row>
    <row r="2770" spans="1:19" x14ac:dyDescent="0.3">
      <c r="A2770">
        <v>2000</v>
      </c>
      <c r="B2770" t="s">
        <v>112</v>
      </c>
      <c r="C2770" t="str">
        <f t="shared" si="303"/>
        <v>2000Nigeria</v>
      </c>
      <c r="D2770">
        <v>4.79</v>
      </c>
      <c r="E2770">
        <v>7.15</v>
      </c>
      <c r="G2770">
        <f>VLOOKUP(C2770,'Size of Government'!E2769:F15145,2,TRUE)</f>
        <v>0.14604823291301727</v>
      </c>
      <c r="H2770">
        <f t="shared" si="301"/>
        <v>1.4604823291301727</v>
      </c>
      <c r="I2770">
        <v>6.93</v>
      </c>
      <c r="J2770">
        <v>10</v>
      </c>
      <c r="K2770">
        <v>5.36</v>
      </c>
      <c r="L2770">
        <f t="shared" si="302"/>
        <v>35.690482329130177</v>
      </c>
      <c r="M2770">
        <f>VLOOKUP(C2770,Informality!C2770:D13580,2,TRUE)</f>
        <v>0.4788</v>
      </c>
      <c r="N2770">
        <v>5.9484137215216961</v>
      </c>
      <c r="O2770" s="15">
        <v>1383.6660514672742</v>
      </c>
      <c r="P2770" s="15">
        <f t="shared" si="304"/>
        <v>201.1005846248255</v>
      </c>
      <c r="Q2770" s="15">
        <f t="shared" si="305"/>
        <v>15.90453107242403</v>
      </c>
      <c r="R2770" s="15">
        <f t="shared" si="306"/>
        <v>36.168765539589089</v>
      </c>
      <c r="S2770" s="15">
        <f t="shared" si="307"/>
        <v>35.749862950204914</v>
      </c>
    </row>
    <row r="2771" spans="1:19" x14ac:dyDescent="0.3">
      <c r="A2771">
        <v>1995</v>
      </c>
      <c r="B2771" t="s">
        <v>112</v>
      </c>
      <c r="C2771" t="str">
        <f t="shared" si="303"/>
        <v>1995Nigeria</v>
      </c>
      <c r="G2771">
        <f>VLOOKUP(C2771,'Size of Government'!E2770:F15146,2,TRUE)</f>
        <v>0.13207003474235535</v>
      </c>
      <c r="H2771">
        <f t="shared" si="301"/>
        <v>1.3207003474235535</v>
      </c>
      <c r="L2771">
        <f t="shared" si="302"/>
        <v>1.3207003474235535</v>
      </c>
      <c r="M2771">
        <f>VLOOKUP(C2771,Informality!C2771:D13581,2,TRUE)</f>
        <v>0.59870000000000001</v>
      </c>
      <c r="N2771">
        <v>1.320700347423553</v>
      </c>
      <c r="O2771" s="15">
        <v>1348.6806514881462</v>
      </c>
      <c r="P2771" s="15">
        <f t="shared" si="304"/>
        <v>1.3207003474235537</v>
      </c>
      <c r="Q2771" s="15">
        <f t="shared" si="305"/>
        <v>1.3207003474235535</v>
      </c>
      <c r="R2771" s="15">
        <f t="shared" si="306"/>
        <v>1.3207003474235535</v>
      </c>
      <c r="S2771" s="15">
        <f t="shared" si="307"/>
        <v>1.3344600881573427</v>
      </c>
    </row>
    <row r="2772" spans="1:19" x14ac:dyDescent="0.3">
      <c r="A2772">
        <v>1990</v>
      </c>
      <c r="B2772" t="s">
        <v>112</v>
      </c>
      <c r="C2772" t="str">
        <f t="shared" si="303"/>
        <v>1990Nigeria</v>
      </c>
      <c r="G2772">
        <f>VLOOKUP(C2772,'Size of Government'!E2771:F15147,2,TRUE)</f>
        <v>0.10114376246929169</v>
      </c>
      <c r="H2772">
        <f t="shared" si="301"/>
        <v>1.0114376246929169</v>
      </c>
      <c r="L2772">
        <f t="shared" si="302"/>
        <v>1.0114376246929169</v>
      </c>
      <c r="M2772">
        <f>VLOOKUP(C2772,Informality!C2772:D13582,2,TRUE)</f>
        <v>0.58320000000000005</v>
      </c>
      <c r="N2772">
        <v>1.0114376246929171</v>
      </c>
      <c r="O2772" s="15">
        <v>1515.0132568200859</v>
      </c>
      <c r="P2772" s="15">
        <f t="shared" si="304"/>
        <v>1.0114376246929169</v>
      </c>
      <c r="Q2772" s="15">
        <f t="shared" si="305"/>
        <v>1.0114376246929169</v>
      </c>
      <c r="R2772" s="15">
        <f t="shared" si="306"/>
        <v>1.0114376246929169</v>
      </c>
      <c r="S2772" s="15">
        <f t="shared" si="307"/>
        <v>1.0383225545058834</v>
      </c>
    </row>
    <row r="2773" spans="1:19" x14ac:dyDescent="0.3">
      <c r="A2773">
        <v>1985</v>
      </c>
      <c r="B2773" t="s">
        <v>112</v>
      </c>
      <c r="C2773" t="str">
        <f t="shared" si="303"/>
        <v>1985Nigeria</v>
      </c>
      <c r="G2773">
        <f>VLOOKUP(C2773,'Size of Government'!E2772:F15148,2,TRUE)</f>
        <v>0.29681485891342163</v>
      </c>
      <c r="H2773">
        <f t="shared" si="301"/>
        <v>2.9681485891342163</v>
      </c>
      <c r="L2773">
        <f t="shared" si="302"/>
        <v>2.9681485891342163</v>
      </c>
      <c r="M2773">
        <f>VLOOKUP(C2773,Informality!C2773:D13583,2,TRUE)</f>
        <v>0</v>
      </c>
      <c r="N2773">
        <v>2.9681485891342159</v>
      </c>
      <c r="O2773" s="15">
        <v>1367.1187473265129</v>
      </c>
      <c r="P2773" s="15">
        <f t="shared" si="304"/>
        <v>2.9681485891342159</v>
      </c>
      <c r="Q2773" s="15">
        <f t="shared" si="305"/>
        <v>2.9681485891342163</v>
      </c>
      <c r="R2773" s="15">
        <f t="shared" si="306"/>
        <v>2.9681485891342159</v>
      </c>
      <c r="S2773" s="15">
        <f t="shared" si="307"/>
        <v>2.9682227900664673</v>
      </c>
    </row>
    <row r="2774" spans="1:19" x14ac:dyDescent="0.3">
      <c r="A2774">
        <v>1980</v>
      </c>
      <c r="B2774" t="s">
        <v>112</v>
      </c>
      <c r="C2774" t="str">
        <f t="shared" si="303"/>
        <v>1980Nigeria</v>
      </c>
      <c r="G2774">
        <f>VLOOKUP(C2774,'Size of Government'!E2773:F15149,2,TRUE)</f>
        <v>0</v>
      </c>
      <c r="H2774">
        <f t="shared" si="301"/>
        <v>0</v>
      </c>
      <c r="L2774">
        <f t="shared" si="302"/>
        <v>0</v>
      </c>
      <c r="M2774">
        <f>VLOOKUP(C2774,Informality!C2774:D13584,2,TRUE)</f>
        <v>0</v>
      </c>
      <c r="N2774">
        <v>0</v>
      </c>
      <c r="O2774" s="15">
        <v>2059.9912782289894</v>
      </c>
      <c r="P2774" s="15">
        <f t="shared" si="304"/>
        <v>0</v>
      </c>
      <c r="Q2774" s="15">
        <f t="shared" si="305"/>
        <v>0</v>
      </c>
      <c r="R2774" s="15">
        <f t="shared" si="306"/>
        <v>0</v>
      </c>
      <c r="S2774" s="15">
        <f t="shared" si="307"/>
        <v>0</v>
      </c>
    </row>
    <row r="2775" spans="1:19" x14ac:dyDescent="0.3">
      <c r="A2775">
        <v>1975</v>
      </c>
      <c r="B2775" t="s">
        <v>112</v>
      </c>
      <c r="C2775" t="str">
        <f t="shared" si="303"/>
        <v>1975Nigeria</v>
      </c>
      <c r="G2775">
        <f>VLOOKUP(C2775,'Size of Government'!E2774:F15150,2,TRUE)</f>
        <v>0</v>
      </c>
      <c r="H2775">
        <f t="shared" si="301"/>
        <v>0</v>
      </c>
      <c r="L2775">
        <f t="shared" si="302"/>
        <v>0</v>
      </c>
      <c r="M2775">
        <f>VLOOKUP(C2775,Informality!C2775:D13585,2,TRUE)</f>
        <v>0</v>
      </c>
      <c r="N2775">
        <v>0</v>
      </c>
      <c r="O2775" s="15">
        <v>1969.1463507581998</v>
      </c>
      <c r="P2775" s="15">
        <f t="shared" si="304"/>
        <v>0</v>
      </c>
      <c r="Q2775" s="15">
        <f t="shared" si="305"/>
        <v>0</v>
      </c>
      <c r="R2775" s="15">
        <f t="shared" si="306"/>
        <v>0</v>
      </c>
      <c r="S2775" s="15">
        <f t="shared" si="307"/>
        <v>0</v>
      </c>
    </row>
    <row r="2776" spans="1:19" x14ac:dyDescent="0.3">
      <c r="A2776">
        <v>1970</v>
      </c>
      <c r="B2776" t="s">
        <v>112</v>
      </c>
      <c r="C2776" t="str">
        <f t="shared" si="303"/>
        <v>1970Nigeria</v>
      </c>
      <c r="G2776">
        <f>VLOOKUP(C2776,'Size of Government'!E2775:F15151,2,TRUE)</f>
        <v>0</v>
      </c>
      <c r="H2776">
        <f t="shared" si="301"/>
        <v>0</v>
      </c>
      <c r="L2776">
        <f t="shared" si="302"/>
        <v>0</v>
      </c>
      <c r="M2776">
        <f>VLOOKUP(C2776,Informality!C2776:D13586,2,TRUE)</f>
        <v>0.57909999999999995</v>
      </c>
      <c r="N2776">
        <v>0</v>
      </c>
      <c r="O2776" s="15">
        <v>1700.2753358234918</v>
      </c>
      <c r="P2776" s="15">
        <f t="shared" si="304"/>
        <v>0</v>
      </c>
      <c r="Q2776" s="15">
        <f t="shared" si="305"/>
        <v>0</v>
      </c>
      <c r="R2776" s="15">
        <f t="shared" si="306"/>
        <v>0</v>
      </c>
      <c r="S2776" s="15">
        <f t="shared" si="307"/>
        <v>0.57909999999999995</v>
      </c>
    </row>
    <row r="2777" spans="1:19" x14ac:dyDescent="0.3">
      <c r="A2777">
        <v>2018</v>
      </c>
      <c r="B2777" t="s">
        <v>113</v>
      </c>
      <c r="C2777" t="str">
        <f t="shared" si="303"/>
        <v>2018North Macedonia</v>
      </c>
      <c r="D2777">
        <v>7.23</v>
      </c>
      <c r="E2777">
        <v>4.33</v>
      </c>
      <c r="F2777">
        <v>7.2</v>
      </c>
      <c r="G2777">
        <f>VLOOKUP(C2777,'Size of Government'!E2776:F15152,2,TRUE)</f>
        <v>0.40601432323455811</v>
      </c>
      <c r="H2777">
        <f t="shared" si="301"/>
        <v>4.0601432323455811</v>
      </c>
      <c r="I2777">
        <v>5.74</v>
      </c>
      <c r="J2777">
        <v>8</v>
      </c>
      <c r="K2777">
        <v>7.38</v>
      </c>
      <c r="L2777">
        <f t="shared" si="302"/>
        <v>36.740143232345581</v>
      </c>
      <c r="M2777">
        <f>VLOOKUP(C2777,Informality!C2777:D13587,2,TRUE)</f>
        <v>0.61650000000000005</v>
      </c>
      <c r="N2777">
        <v>6.1233572053909304</v>
      </c>
      <c r="O2777" s="15">
        <v>5442.4901501038694</v>
      </c>
      <c r="P2777" s="15">
        <f t="shared" si="304"/>
        <v>216.84280126059531</v>
      </c>
      <c r="Q2777" s="15">
        <f t="shared" si="305"/>
        <v>15.456990750697939</v>
      </c>
      <c r="R2777" s="15">
        <f t="shared" si="306"/>
        <v>37.12079906391395</v>
      </c>
      <c r="S2777" s="15">
        <f t="shared" si="307"/>
        <v>36.789194389161125</v>
      </c>
    </row>
    <row r="2778" spans="1:19" x14ac:dyDescent="0.3">
      <c r="A2778">
        <v>2017</v>
      </c>
      <c r="B2778" t="s">
        <v>113</v>
      </c>
      <c r="C2778" t="str">
        <f t="shared" si="303"/>
        <v>2017North Macedonia</v>
      </c>
      <c r="D2778">
        <v>6.1</v>
      </c>
      <c r="E2778">
        <v>4.46</v>
      </c>
      <c r="F2778">
        <v>7.09</v>
      </c>
      <c r="G2778">
        <f>VLOOKUP(C2778,'Size of Government'!E2777:F15153,2,TRUE)</f>
        <v>0.40066990256309509</v>
      </c>
      <c r="H2778">
        <f t="shared" si="301"/>
        <v>4.0066990256309509</v>
      </c>
      <c r="I2778">
        <v>5.55</v>
      </c>
      <c r="J2778">
        <v>8</v>
      </c>
      <c r="K2778">
        <v>7.76</v>
      </c>
      <c r="L2778">
        <f t="shared" si="302"/>
        <v>35.876699025630948</v>
      </c>
      <c r="M2778">
        <f>VLOOKUP(C2778,Informality!C2778:D13588,2,TRUE)</f>
        <v>0.6169</v>
      </c>
      <c r="N2778">
        <v>5.9794498376051584</v>
      </c>
      <c r="O2778" s="15">
        <v>5300.8149352293331</v>
      </c>
      <c r="P2778" s="15">
        <f t="shared" si="304"/>
        <v>211.79887995562552</v>
      </c>
      <c r="Q2778" s="15">
        <f t="shared" si="305"/>
        <v>15.105473745698676</v>
      </c>
      <c r="R2778" s="15">
        <f t="shared" si="306"/>
        <v>36.285184879648966</v>
      </c>
      <c r="S2778" s="15">
        <f t="shared" si="307"/>
        <v>35.93205799278082</v>
      </c>
    </row>
    <row r="2779" spans="1:19" x14ac:dyDescent="0.3">
      <c r="A2779">
        <v>2016</v>
      </c>
      <c r="B2779" t="s">
        <v>113</v>
      </c>
      <c r="C2779" t="str">
        <f t="shared" si="303"/>
        <v>2016North Macedonia</v>
      </c>
      <c r="D2779">
        <v>7.23</v>
      </c>
      <c r="E2779">
        <v>5.27</v>
      </c>
      <c r="F2779">
        <v>6.92</v>
      </c>
      <c r="G2779">
        <f>VLOOKUP(C2779,'Size of Government'!E2778:F15154,2,TRUE)</f>
        <v>0.3650684654712677</v>
      </c>
      <c r="H2779">
        <f t="shared" si="301"/>
        <v>3.650684654712677</v>
      </c>
      <c r="I2779">
        <v>5.2</v>
      </c>
      <c r="J2779">
        <v>8</v>
      </c>
      <c r="K2779">
        <v>7.76</v>
      </c>
      <c r="L2779">
        <f t="shared" si="302"/>
        <v>37.110684654712678</v>
      </c>
      <c r="M2779">
        <f>VLOOKUP(C2779,Informality!C2779:D13589,2,TRUE)</f>
        <v>0.61480000000000001</v>
      </c>
      <c r="N2779">
        <v>6.1851141091187793</v>
      </c>
      <c r="O2779" s="15">
        <v>5247.2387300155488</v>
      </c>
      <c r="P2779" s="15">
        <f t="shared" si="304"/>
        <v>218.73363206971524</v>
      </c>
      <c r="Q2779" s="15">
        <f t="shared" si="305"/>
        <v>15.64068088185916</v>
      </c>
      <c r="R2779" s="15">
        <f t="shared" si="306"/>
        <v>37.493409627326791</v>
      </c>
      <c r="S2779" s="15">
        <f t="shared" si="307"/>
        <v>37.159578523318622</v>
      </c>
    </row>
    <row r="2780" spans="1:19" x14ac:dyDescent="0.3">
      <c r="A2780">
        <v>2015</v>
      </c>
      <c r="B2780" t="s">
        <v>113</v>
      </c>
      <c r="C2780" t="str">
        <f t="shared" si="303"/>
        <v>2015North Macedonia</v>
      </c>
      <c r="D2780">
        <v>7.23</v>
      </c>
      <c r="E2780">
        <v>5.27</v>
      </c>
      <c r="F2780">
        <v>6.9</v>
      </c>
      <c r="G2780">
        <f>VLOOKUP(C2780,'Size of Government'!E2779:F15155,2,TRUE)</f>
        <v>0.32544311881065369</v>
      </c>
      <c r="H2780">
        <f t="shared" si="301"/>
        <v>3.2544311881065369</v>
      </c>
      <c r="I2780">
        <v>5.2</v>
      </c>
      <c r="J2780">
        <v>8</v>
      </c>
      <c r="K2780">
        <v>7.76</v>
      </c>
      <c r="L2780">
        <f t="shared" si="302"/>
        <v>36.714431188106538</v>
      </c>
      <c r="M2780">
        <f>VLOOKUP(C2780,Informality!C2780:D13590,2,TRUE)</f>
        <v>0.61499999999999999</v>
      </c>
      <c r="N2780">
        <v>6.1190718646844227</v>
      </c>
      <c r="O2780" s="15">
        <v>5105.4022350559535</v>
      </c>
      <c r="P2780" s="15">
        <f t="shared" si="304"/>
        <v>215.58972044958537</v>
      </c>
      <c r="Q2780" s="15">
        <f t="shared" si="305"/>
        <v>15.552965066446994</v>
      </c>
      <c r="R2780" s="15">
        <f t="shared" si="306"/>
        <v>37.104638386699314</v>
      </c>
      <c r="S2780" s="15">
        <f t="shared" si="307"/>
        <v>36.764788127051958</v>
      </c>
    </row>
    <row r="2781" spans="1:19" x14ac:dyDescent="0.3">
      <c r="A2781">
        <v>2014</v>
      </c>
      <c r="B2781" t="s">
        <v>113</v>
      </c>
      <c r="C2781" t="str">
        <f t="shared" si="303"/>
        <v>2014North Macedonia</v>
      </c>
      <c r="D2781">
        <v>6.1</v>
      </c>
      <c r="E2781">
        <v>5.09</v>
      </c>
      <c r="F2781">
        <v>6.82</v>
      </c>
      <c r="G2781">
        <f>VLOOKUP(C2781,'Size of Government'!E2780:F15156,2,TRUE)</f>
        <v>0.27461478114128113</v>
      </c>
      <c r="H2781">
        <f t="shared" si="301"/>
        <v>2.7461478114128113</v>
      </c>
      <c r="I2781">
        <v>8.1300000000000008</v>
      </c>
      <c r="J2781">
        <v>8</v>
      </c>
      <c r="K2781">
        <v>7.76</v>
      </c>
      <c r="L2781">
        <f t="shared" si="302"/>
        <v>37.82614781141281</v>
      </c>
      <c r="M2781">
        <f>VLOOKUP(C2781,Informality!C2781:D13591,2,TRUE)</f>
        <v>0.62380000000000002</v>
      </c>
      <c r="N2781">
        <v>6.3043579685688016</v>
      </c>
      <c r="O2781" s="15">
        <v>4919.5278284477463</v>
      </c>
      <c r="P2781" s="15">
        <f t="shared" si="304"/>
        <v>220.47769736739085</v>
      </c>
      <c r="Q2781" s="15">
        <f t="shared" si="305"/>
        <v>16.154687486984308</v>
      </c>
      <c r="R2781" s="15">
        <f t="shared" si="306"/>
        <v>38.278666101211336</v>
      </c>
      <c r="S2781" s="15">
        <f t="shared" si="307"/>
        <v>37.871729146050853</v>
      </c>
    </row>
    <row r="2782" spans="1:19" x14ac:dyDescent="0.3">
      <c r="A2782">
        <v>2013</v>
      </c>
      <c r="B2782" t="s">
        <v>113</v>
      </c>
      <c r="C2782" t="str">
        <f t="shared" si="303"/>
        <v>2013North Macedonia</v>
      </c>
      <c r="D2782">
        <v>6.1</v>
      </c>
      <c r="E2782">
        <v>5.65</v>
      </c>
      <c r="F2782">
        <v>6.91</v>
      </c>
      <c r="G2782">
        <f>VLOOKUP(C2782,'Size of Government'!E2781:F15157,2,TRUE)</f>
        <v>0.24072393774986267</v>
      </c>
      <c r="H2782">
        <f t="shared" si="301"/>
        <v>2.4072393774986267</v>
      </c>
      <c r="I2782">
        <v>7.85</v>
      </c>
      <c r="J2782">
        <v>8</v>
      </c>
      <c r="K2782">
        <v>7.76</v>
      </c>
      <c r="L2782">
        <f t="shared" si="302"/>
        <v>37.767239377498626</v>
      </c>
      <c r="M2782">
        <f>VLOOKUP(C2782,Informality!C2782:D13592,2,TRUE)</f>
        <v>0.62439999999999996</v>
      </c>
      <c r="N2782">
        <v>6.2945398962497707</v>
      </c>
      <c r="O2782" s="15">
        <v>4751.1500664368114</v>
      </c>
      <c r="P2782" s="15">
        <f t="shared" si="304"/>
        <v>219.46077868042869</v>
      </c>
      <c r="Q2782" s="15">
        <f t="shared" si="305"/>
        <v>16.14829407152904</v>
      </c>
      <c r="R2782" s="15">
        <f t="shared" si="306"/>
        <v>38.222875680490432</v>
      </c>
      <c r="S2782" s="15">
        <f t="shared" si="307"/>
        <v>37.81357238874709</v>
      </c>
    </row>
    <row r="2783" spans="1:19" x14ac:dyDescent="0.3">
      <c r="A2783">
        <v>2012</v>
      </c>
      <c r="B2783" t="s">
        <v>113</v>
      </c>
      <c r="C2783" t="str">
        <f t="shared" si="303"/>
        <v>2012North Macedonia</v>
      </c>
      <c r="D2783">
        <v>7.23</v>
      </c>
      <c r="E2783">
        <v>5.26</v>
      </c>
      <c r="F2783">
        <v>6.69</v>
      </c>
      <c r="G2783">
        <f>VLOOKUP(C2783,'Size of Government'!E2782:F15158,2,TRUE)</f>
        <v>0.24741005897521973</v>
      </c>
      <c r="H2783">
        <f t="shared" si="301"/>
        <v>2.4741005897521973</v>
      </c>
      <c r="I2783">
        <v>7.56</v>
      </c>
      <c r="J2783">
        <v>8</v>
      </c>
      <c r="K2783">
        <v>7.76</v>
      </c>
      <c r="L2783">
        <f t="shared" si="302"/>
        <v>38.2841005897522</v>
      </c>
      <c r="M2783">
        <f>VLOOKUP(C2783,Informality!C2783:D13593,2,TRUE)</f>
        <v>0.62919999999999998</v>
      </c>
      <c r="N2783">
        <v>6.3806834316253669</v>
      </c>
      <c r="O2783" s="15">
        <v>4620.098013746705</v>
      </c>
      <c r="P2783" s="15">
        <f t="shared" si="304"/>
        <v>222.57395054912564</v>
      </c>
      <c r="Q2783" s="15">
        <f t="shared" si="305"/>
        <v>16.353374995034272</v>
      </c>
      <c r="R2783" s="15">
        <f t="shared" si="306"/>
        <v>38.701705809873538</v>
      </c>
      <c r="S2783" s="15">
        <f t="shared" si="307"/>
        <v>38.327357690390969</v>
      </c>
    </row>
    <row r="2784" spans="1:19" x14ac:dyDescent="0.3">
      <c r="A2784">
        <v>2011</v>
      </c>
      <c r="B2784" t="s">
        <v>113</v>
      </c>
      <c r="C2784" t="str">
        <f t="shared" si="303"/>
        <v>2011North Macedonia</v>
      </c>
      <c r="D2784">
        <v>7.23</v>
      </c>
      <c r="E2784">
        <v>5.47</v>
      </c>
      <c r="F2784">
        <v>6.85</v>
      </c>
      <c r="G2784">
        <f>VLOOKUP(C2784,'Size of Government'!E2783:F15159,2,TRUE)</f>
        <v>0.13275928795337677</v>
      </c>
      <c r="H2784">
        <f t="shared" si="301"/>
        <v>1.3275928795337677</v>
      </c>
      <c r="I2784">
        <v>7.46</v>
      </c>
      <c r="J2784">
        <v>8</v>
      </c>
      <c r="K2784">
        <v>7.76</v>
      </c>
      <c r="L2784">
        <f t="shared" si="302"/>
        <v>37.247592879533769</v>
      </c>
      <c r="M2784">
        <f>VLOOKUP(C2784,Informality!C2784:D13594,2,TRUE)</f>
        <v>0.63470000000000004</v>
      </c>
      <c r="N2784">
        <v>6.2079321465889619</v>
      </c>
      <c r="O2784" s="15">
        <v>4645.2816013553893</v>
      </c>
      <c r="P2784" s="15">
        <f t="shared" si="304"/>
        <v>210.98393481536652</v>
      </c>
      <c r="Q2784" s="15">
        <f t="shared" si="305"/>
        <v>16.242706143182815</v>
      </c>
      <c r="R2784" s="15">
        <f t="shared" si="306"/>
        <v>37.693804290680653</v>
      </c>
      <c r="S2784" s="15">
        <f t="shared" si="307"/>
        <v>37.295510588096015</v>
      </c>
    </row>
    <row r="2785" spans="1:19" x14ac:dyDescent="0.3">
      <c r="A2785">
        <v>2010</v>
      </c>
      <c r="B2785" t="s">
        <v>113</v>
      </c>
      <c r="C2785" t="str">
        <f t="shared" si="303"/>
        <v>2010North Macedonia</v>
      </c>
      <c r="D2785">
        <v>7.23</v>
      </c>
      <c r="E2785">
        <v>5.58</v>
      </c>
      <c r="F2785">
        <v>6.84</v>
      </c>
      <c r="G2785">
        <f>VLOOKUP(C2785,'Size of Government'!E2784:F15160,2,TRUE)</f>
        <v>0.13392545282840729</v>
      </c>
      <c r="H2785">
        <f t="shared" si="301"/>
        <v>1.3392545282840729</v>
      </c>
      <c r="I2785">
        <v>8.27</v>
      </c>
      <c r="J2785">
        <v>8</v>
      </c>
      <c r="K2785">
        <v>7.76</v>
      </c>
      <c r="L2785">
        <f t="shared" si="302"/>
        <v>38.179254528284069</v>
      </c>
      <c r="M2785">
        <f>VLOOKUP(C2785,Informality!C2785:D13595,2,TRUE)</f>
        <v>0.6431</v>
      </c>
      <c r="N2785">
        <v>6.3632090880473449</v>
      </c>
      <c r="O2785" s="15">
        <v>4542.8997167831712</v>
      </c>
      <c r="P2785" s="15">
        <f t="shared" si="304"/>
        <v>216.03695077956473</v>
      </c>
      <c r="Q2785" s="15">
        <f t="shared" si="305"/>
        <v>16.667735379814783</v>
      </c>
      <c r="R2785" s="15">
        <f t="shared" si="306"/>
        <v>38.639869478456554</v>
      </c>
      <c r="S2785" s="15">
        <f t="shared" si="307"/>
        <v>38.223699910165998</v>
      </c>
    </row>
    <row r="2786" spans="1:19" x14ac:dyDescent="0.3">
      <c r="A2786">
        <v>2009</v>
      </c>
      <c r="B2786" t="s">
        <v>113</v>
      </c>
      <c r="C2786" t="str">
        <f t="shared" si="303"/>
        <v>2009North Macedonia</v>
      </c>
      <c r="D2786">
        <v>7.23</v>
      </c>
      <c r="E2786">
        <v>5.58</v>
      </c>
      <c r="G2786">
        <f>VLOOKUP(C2786,'Size of Government'!E2785:F15161,2,TRUE)</f>
        <v>0.13698625564575195</v>
      </c>
      <c r="H2786">
        <f t="shared" si="301"/>
        <v>1.3698625564575195</v>
      </c>
      <c r="I2786">
        <v>8.35</v>
      </c>
      <c r="J2786">
        <v>8</v>
      </c>
      <c r="K2786">
        <v>7.99</v>
      </c>
      <c r="L2786">
        <f t="shared" si="302"/>
        <v>38.519862556457518</v>
      </c>
      <c r="M2786">
        <f>VLOOKUP(C2786,Informality!C2786:D13596,2,TRUE)</f>
        <v>0.627</v>
      </c>
      <c r="N2786">
        <v>6.4199770927429194</v>
      </c>
      <c r="O2786" s="15">
        <v>4398.8890026854742</v>
      </c>
      <c r="P2786" s="15">
        <f t="shared" si="304"/>
        <v>218.04072610913548</v>
      </c>
      <c r="Q2786" s="15">
        <f t="shared" si="305"/>
        <v>16.818098091745817</v>
      </c>
      <c r="R2786" s="15">
        <f t="shared" si="306"/>
        <v>38.915222548535148</v>
      </c>
      <c r="S2786" s="15">
        <f t="shared" si="307"/>
        <v>38.55555656614186</v>
      </c>
    </row>
    <row r="2787" spans="1:19" x14ac:dyDescent="0.3">
      <c r="A2787">
        <v>2008</v>
      </c>
      <c r="B2787" t="s">
        <v>113</v>
      </c>
      <c r="C2787" t="str">
        <f t="shared" si="303"/>
        <v>2008North Macedonia</v>
      </c>
      <c r="D2787">
        <v>8.9</v>
      </c>
      <c r="E2787">
        <v>5.09</v>
      </c>
      <c r="G2787">
        <f>VLOOKUP(C2787,'Size of Government'!E2786:F15162,2,TRUE)</f>
        <v>0.1370314359664917</v>
      </c>
      <c r="H2787">
        <f t="shared" si="301"/>
        <v>1.370314359664917</v>
      </c>
      <c r="I2787">
        <v>8.1300000000000008</v>
      </c>
      <c r="J2787">
        <v>8</v>
      </c>
      <c r="K2787">
        <v>7.59</v>
      </c>
      <c r="L2787">
        <f t="shared" si="302"/>
        <v>39.080314359664918</v>
      </c>
      <c r="M2787">
        <f>VLOOKUP(C2787,Informality!C2787:D13597,2,TRUE)</f>
        <v>0.627</v>
      </c>
      <c r="N2787">
        <v>6.5133857266108199</v>
      </c>
      <c r="O2787" s="15">
        <v>4418.4066987781225</v>
      </c>
      <c r="P2787" s="15">
        <f t="shared" si="304"/>
        <v>220.36606687956865</v>
      </c>
      <c r="Q2787" s="15">
        <f t="shared" si="305"/>
        <v>17.166853568557748</v>
      </c>
      <c r="R2787" s="15">
        <f t="shared" si="306"/>
        <v>39.430410000873444</v>
      </c>
      <c r="S2787" s="15">
        <f t="shared" si="307"/>
        <v>39.111335021712989</v>
      </c>
    </row>
    <row r="2788" spans="1:19" x14ac:dyDescent="0.3">
      <c r="A2788">
        <v>2007</v>
      </c>
      <c r="B2788" t="s">
        <v>113</v>
      </c>
      <c r="C2788" t="str">
        <f t="shared" si="303"/>
        <v>2007North Macedonia</v>
      </c>
      <c r="D2788">
        <v>5</v>
      </c>
      <c r="E2788">
        <v>4.46</v>
      </c>
      <c r="G2788">
        <f>VLOOKUP(C2788,'Size of Government'!E2787:F15163,2,TRUE)</f>
        <v>0.12240011245012283</v>
      </c>
      <c r="H2788">
        <f t="shared" si="301"/>
        <v>1.2240011245012283</v>
      </c>
      <c r="I2788">
        <v>7.86</v>
      </c>
      <c r="J2788">
        <v>6</v>
      </c>
      <c r="K2788">
        <v>7.59</v>
      </c>
      <c r="L2788">
        <f t="shared" si="302"/>
        <v>32.134001124501225</v>
      </c>
      <c r="M2788">
        <f>VLOOKUP(C2788,Informality!C2788:D13598,2,TRUE)</f>
        <v>0.6129</v>
      </c>
      <c r="N2788">
        <v>5.3556668540835366</v>
      </c>
      <c r="O2788" s="15">
        <v>4193.002269980394</v>
      </c>
      <c r="P2788" s="15">
        <f t="shared" si="304"/>
        <v>181.23458180103623</v>
      </c>
      <c r="Q2788" s="15">
        <f t="shared" si="305"/>
        <v>14.204839976317237</v>
      </c>
      <c r="R2788" s="15">
        <f t="shared" si="306"/>
        <v>32.525479770004075</v>
      </c>
      <c r="S2788" s="15">
        <f t="shared" si="307"/>
        <v>32.168714596752565</v>
      </c>
    </row>
    <row r="2789" spans="1:19" x14ac:dyDescent="0.3">
      <c r="A2789">
        <v>2006</v>
      </c>
      <c r="B2789" t="s">
        <v>113</v>
      </c>
      <c r="C2789" t="str">
        <f t="shared" si="303"/>
        <v>2006North Macedonia</v>
      </c>
      <c r="D2789">
        <v>3.9</v>
      </c>
      <c r="E2789">
        <v>4.59</v>
      </c>
      <c r="G2789">
        <f>VLOOKUP(C2789,'Size of Government'!E2788:F15164,2,TRUE)</f>
        <v>0.13044573366641998</v>
      </c>
      <c r="H2789">
        <f t="shared" si="301"/>
        <v>1.3044573366641998</v>
      </c>
      <c r="I2789">
        <v>7.59</v>
      </c>
      <c r="J2789">
        <v>6</v>
      </c>
      <c r="K2789">
        <v>7.59</v>
      </c>
      <c r="L2789">
        <f t="shared" si="302"/>
        <v>30.974457336664198</v>
      </c>
      <c r="M2789">
        <f>VLOOKUP(C2789,Informality!C2789:D13599,2,TRUE)</f>
        <v>0.60750000000000004</v>
      </c>
      <c r="N2789">
        <v>5.1624095561107</v>
      </c>
      <c r="O2789" s="15">
        <v>3942.4523746487339</v>
      </c>
      <c r="P2789" s="15">
        <f t="shared" si="304"/>
        <v>174.73877223839054</v>
      </c>
      <c r="Q2789" s="15">
        <f t="shared" si="305"/>
        <v>13.754850378800093</v>
      </c>
      <c r="R2789" s="15">
        <f t="shared" si="306"/>
        <v>31.381553900640892</v>
      </c>
      <c r="S2789" s="15">
        <f t="shared" si="307"/>
        <v>31.01320715595844</v>
      </c>
    </row>
    <row r="2790" spans="1:19" x14ac:dyDescent="0.3">
      <c r="A2790">
        <v>2005</v>
      </c>
      <c r="B2790" t="s">
        <v>113</v>
      </c>
      <c r="C2790" t="str">
        <f t="shared" si="303"/>
        <v>2005North Macedonia</v>
      </c>
      <c r="D2790">
        <v>3.9</v>
      </c>
      <c r="E2790">
        <v>5.0599999999999996</v>
      </c>
      <c r="G2790">
        <f>VLOOKUP(C2790,'Size of Government'!E2789:F15165,2,TRUE)</f>
        <v>0.14968378841876984</v>
      </c>
      <c r="H2790">
        <f t="shared" si="301"/>
        <v>1.4968378841876984</v>
      </c>
      <c r="I2790">
        <v>7.8</v>
      </c>
      <c r="J2790">
        <v>6</v>
      </c>
      <c r="K2790">
        <v>7.59</v>
      </c>
      <c r="L2790">
        <f t="shared" si="302"/>
        <v>31.846837884187696</v>
      </c>
      <c r="M2790">
        <f>VLOOKUP(C2790,Informality!C2790:D13600,2,TRUE)</f>
        <v>0.61350000000000005</v>
      </c>
      <c r="N2790">
        <v>5.307806314031283</v>
      </c>
      <c r="O2790" s="15">
        <v>3755.0247574832715</v>
      </c>
      <c r="P2790" s="15">
        <f t="shared" si="304"/>
        <v>180.76997770158422</v>
      </c>
      <c r="Q2790" s="15">
        <f t="shared" si="305"/>
        <v>14.05354843630389</v>
      </c>
      <c r="R2790" s="15">
        <f t="shared" si="306"/>
        <v>32.254829270544064</v>
      </c>
      <c r="S2790" s="15">
        <f t="shared" si="307"/>
        <v>31.882496782142333</v>
      </c>
    </row>
    <row r="2791" spans="1:19" x14ac:dyDescent="0.3">
      <c r="A2791">
        <v>2004</v>
      </c>
      <c r="B2791" t="s">
        <v>113</v>
      </c>
      <c r="C2791" t="str">
        <f t="shared" si="303"/>
        <v>2004North Macedonia</v>
      </c>
      <c r="D2791">
        <v>3.9</v>
      </c>
      <c r="E2791">
        <v>3.9</v>
      </c>
      <c r="G2791">
        <f>VLOOKUP(C2791,'Size of Government'!E2790:F15166,2,TRUE)</f>
        <v>0.19893439114093781</v>
      </c>
      <c r="H2791">
        <f t="shared" si="301"/>
        <v>1.9893439114093781</v>
      </c>
      <c r="I2791">
        <v>7.53</v>
      </c>
      <c r="J2791">
        <v>6</v>
      </c>
      <c r="K2791">
        <v>6.76</v>
      </c>
      <c r="L2791">
        <f t="shared" si="302"/>
        <v>30.079343911409381</v>
      </c>
      <c r="M2791">
        <f>VLOOKUP(C2791,Informality!C2791:D13601,2,TRUE)</f>
        <v>0.60329999999999995</v>
      </c>
      <c r="N2791">
        <v>5.0132239852348972</v>
      </c>
      <c r="O2791" s="15">
        <v>3591.2576192494685</v>
      </c>
      <c r="P2791" s="15">
        <f t="shared" si="304"/>
        <v>173.01979358310095</v>
      </c>
      <c r="Q2791" s="15">
        <f t="shared" si="305"/>
        <v>13.144428066593905</v>
      </c>
      <c r="R2791" s="15">
        <f t="shared" si="306"/>
        <v>30.447365352696558</v>
      </c>
      <c r="S2791" s="15">
        <f t="shared" si="307"/>
        <v>30.110385575397284</v>
      </c>
    </row>
    <row r="2792" spans="1:19" x14ac:dyDescent="0.3">
      <c r="A2792">
        <v>2003</v>
      </c>
      <c r="B2792" t="s">
        <v>113</v>
      </c>
      <c r="C2792" t="str">
        <f t="shared" si="303"/>
        <v>2003North Macedonia</v>
      </c>
      <c r="D2792">
        <v>3.9</v>
      </c>
      <c r="E2792">
        <v>4.5</v>
      </c>
      <c r="G2792">
        <f>VLOOKUP(C2792,'Size of Government'!E2791:F15167,2,TRUE)</f>
        <v>0.17514343559741974</v>
      </c>
      <c r="H2792">
        <f t="shared" si="301"/>
        <v>1.7514343559741974</v>
      </c>
      <c r="I2792">
        <v>7.67</v>
      </c>
      <c r="J2792">
        <v>6</v>
      </c>
      <c r="K2792">
        <v>6.76</v>
      </c>
      <c r="L2792">
        <f t="shared" si="302"/>
        <v>30.581434355974196</v>
      </c>
      <c r="M2792">
        <f>VLOOKUP(C2792,Informality!C2792:D13602,2,TRUE)</f>
        <v>0.44269999999999998</v>
      </c>
      <c r="N2792">
        <v>5.0969057259956996</v>
      </c>
      <c r="O2792" s="15">
        <v>3436.9462264651802</v>
      </c>
      <c r="P2792" s="15">
        <f t="shared" si="304"/>
        <v>175.25910064610616</v>
      </c>
      <c r="Q2792" s="15">
        <f t="shared" si="305"/>
        <v>13.381106916219105</v>
      </c>
      <c r="R2792" s="15">
        <f t="shared" si="306"/>
        <v>30.957191587076515</v>
      </c>
      <c r="S2792" s="15">
        <f t="shared" si="307"/>
        <v>30.610974145035776</v>
      </c>
    </row>
    <row r="2793" spans="1:19" x14ac:dyDescent="0.3">
      <c r="A2793">
        <v>2002</v>
      </c>
      <c r="B2793" t="s">
        <v>113</v>
      </c>
      <c r="C2793" t="str">
        <f t="shared" si="303"/>
        <v>2002North Macedonia</v>
      </c>
      <c r="D2793">
        <v>3.9</v>
      </c>
      <c r="G2793">
        <f>VLOOKUP(C2793,'Size of Government'!E2792:F15168,2,TRUE)</f>
        <v>0.15905119478702545</v>
      </c>
      <c r="H2793">
        <f t="shared" si="301"/>
        <v>1.5905119478702545</v>
      </c>
      <c r="J2793">
        <v>6</v>
      </c>
      <c r="K2793">
        <v>6.76</v>
      </c>
      <c r="L2793">
        <f t="shared" si="302"/>
        <v>18.250511947870255</v>
      </c>
      <c r="M2793">
        <f>VLOOKUP(C2793,Informality!C2793:D13603,2,TRUE)</f>
        <v>0.44390000000000002</v>
      </c>
      <c r="N2793">
        <v>4.5626279869675637</v>
      </c>
      <c r="O2793" s="15">
        <v>3369.598581085098</v>
      </c>
      <c r="P2793" s="15">
        <f t="shared" si="304"/>
        <v>68.649286775091781</v>
      </c>
      <c r="Q2793" s="15">
        <f t="shared" si="305"/>
        <v>9.9718267261479241</v>
      </c>
      <c r="R2793" s="15">
        <f t="shared" si="306"/>
        <v>18.761390835941832</v>
      </c>
      <c r="S2793" s="15">
        <f t="shared" si="307"/>
        <v>18.388130160054867</v>
      </c>
    </row>
    <row r="2794" spans="1:19" x14ac:dyDescent="0.3">
      <c r="A2794">
        <v>2001</v>
      </c>
      <c r="B2794" t="s">
        <v>113</v>
      </c>
      <c r="C2794" t="str">
        <f t="shared" si="303"/>
        <v>2001North Macedonia</v>
      </c>
      <c r="G2794">
        <f>VLOOKUP(C2794,'Size of Government'!E2793:F15169,2,TRUE)</f>
        <v>0.17766176164150238</v>
      </c>
      <c r="H2794">
        <f t="shared" si="301"/>
        <v>1.7766176164150238</v>
      </c>
      <c r="L2794">
        <f t="shared" si="302"/>
        <v>1.7766176164150238</v>
      </c>
      <c r="M2794">
        <f>VLOOKUP(C2794,Informality!C2794:D13604,2,TRUE)</f>
        <v>0.44440000000000002</v>
      </c>
      <c r="N2794">
        <v>1.776617616415024</v>
      </c>
      <c r="O2794" s="15">
        <v>3329.8996700097805</v>
      </c>
      <c r="P2794" s="15">
        <f t="shared" si="304"/>
        <v>1.7766176164150236</v>
      </c>
      <c r="Q2794" s="15">
        <f t="shared" si="305"/>
        <v>1.7766176164150238</v>
      </c>
      <c r="R2794" s="15">
        <f t="shared" si="306"/>
        <v>1.7766176164150238</v>
      </c>
      <c r="S2794" s="15">
        <f t="shared" si="307"/>
        <v>1.77839817207384</v>
      </c>
    </row>
    <row r="2795" spans="1:19" x14ac:dyDescent="0.3">
      <c r="A2795">
        <v>2000</v>
      </c>
      <c r="B2795" t="s">
        <v>113</v>
      </c>
      <c r="C2795" t="str">
        <f t="shared" si="303"/>
        <v>2000North Macedonia</v>
      </c>
      <c r="G2795">
        <f>VLOOKUP(C2795,'Size of Government'!E2794:F15170,2,TRUE)</f>
        <v>0.14604823291301727</v>
      </c>
      <c r="H2795">
        <f t="shared" si="301"/>
        <v>1.4604823291301727</v>
      </c>
      <c r="L2795">
        <f t="shared" si="302"/>
        <v>1.4604823291301727</v>
      </c>
      <c r="M2795">
        <f>VLOOKUP(C2795,Informality!C2795:D13605,2,TRUE)</f>
        <v>0.44119999999999998</v>
      </c>
      <c r="N2795">
        <v>1.460482329130173</v>
      </c>
      <c r="O2795" s="15">
        <v>3448.8129307661548</v>
      </c>
      <c r="P2795" s="15">
        <f t="shared" si="304"/>
        <v>1.460482329130173</v>
      </c>
      <c r="Q2795" s="15">
        <f t="shared" si="305"/>
        <v>1.4604823291301727</v>
      </c>
      <c r="R2795" s="15">
        <f t="shared" si="306"/>
        <v>1.4604823291301727</v>
      </c>
      <c r="S2795" s="15">
        <f t="shared" si="307"/>
        <v>1.4635499991552949</v>
      </c>
    </row>
    <row r="2796" spans="1:19" x14ac:dyDescent="0.3">
      <c r="A2796">
        <v>1995</v>
      </c>
      <c r="B2796" t="s">
        <v>113</v>
      </c>
      <c r="C2796" t="str">
        <f t="shared" si="303"/>
        <v>1995North Macedonia</v>
      </c>
      <c r="G2796">
        <f>VLOOKUP(C2796,'Size of Government'!E2795:F15171,2,TRUE)</f>
        <v>0.24760140478610992</v>
      </c>
      <c r="H2796">
        <f t="shared" si="301"/>
        <v>2.4760140478610992</v>
      </c>
      <c r="L2796">
        <f t="shared" si="302"/>
        <v>2.4760140478610992</v>
      </c>
      <c r="M2796">
        <f>VLOOKUP(C2796,Informality!C2796:D13606,2,TRUE)</f>
        <v>0.42270000000000002</v>
      </c>
      <c r="N2796">
        <v>2.4760140478610988</v>
      </c>
      <c r="O2796" s="15">
        <v>3056.9851501882504</v>
      </c>
      <c r="P2796" s="15">
        <f t="shared" si="304"/>
        <v>2.4760140478610988</v>
      </c>
      <c r="Q2796" s="15">
        <f t="shared" si="305"/>
        <v>2.4760140478610992</v>
      </c>
      <c r="R2796" s="15">
        <f t="shared" si="306"/>
        <v>2.4760140478610992</v>
      </c>
      <c r="S2796" s="15">
        <f t="shared" si="307"/>
        <v>2.476601525904683</v>
      </c>
    </row>
    <row r="2797" spans="1:19" x14ac:dyDescent="0.3">
      <c r="A2797">
        <v>1990</v>
      </c>
      <c r="B2797" t="s">
        <v>113</v>
      </c>
      <c r="C2797" t="str">
        <f t="shared" si="303"/>
        <v>1990North Macedonia</v>
      </c>
      <c r="G2797">
        <f>VLOOKUP(C2797,'Size of Government'!E2796:F15172,2,TRUE)</f>
        <v>0</v>
      </c>
      <c r="H2797">
        <f t="shared" si="301"/>
        <v>0</v>
      </c>
      <c r="L2797">
        <f t="shared" si="302"/>
        <v>0</v>
      </c>
      <c r="M2797">
        <f>VLOOKUP(C2797,Informality!C2797:D13607,2,TRUE)</f>
        <v>0.16309999999999999</v>
      </c>
      <c r="N2797">
        <v>0</v>
      </c>
      <c r="O2797" s="15">
        <v>3853.8978634587161</v>
      </c>
      <c r="P2797" s="15">
        <f t="shared" si="304"/>
        <v>0</v>
      </c>
      <c r="Q2797" s="15">
        <f t="shared" si="305"/>
        <v>0</v>
      </c>
      <c r="R2797" s="15">
        <f t="shared" si="306"/>
        <v>0</v>
      </c>
      <c r="S2797" s="15">
        <f t="shared" si="307"/>
        <v>0.16309999999999999</v>
      </c>
    </row>
    <row r="2798" spans="1:19" x14ac:dyDescent="0.3">
      <c r="A2798">
        <v>1985</v>
      </c>
      <c r="B2798" t="s">
        <v>113</v>
      </c>
      <c r="C2798" t="str">
        <f t="shared" si="303"/>
        <v>1985North Macedonia</v>
      </c>
      <c r="G2798">
        <f>VLOOKUP(C2798,'Size of Government'!E2797:F15173,2,TRUE)</f>
        <v>0.29084962606430054</v>
      </c>
      <c r="H2798">
        <f t="shared" si="301"/>
        <v>2.9084962606430054</v>
      </c>
      <c r="L2798">
        <f t="shared" si="302"/>
        <v>2.9084962606430054</v>
      </c>
      <c r="M2798">
        <f>VLOOKUP(C2798,Informality!C2798:D13608,2,TRUE)</f>
        <v>0.39939999999999998</v>
      </c>
      <c r="N2798">
        <v>2.9084962606430049</v>
      </c>
      <c r="O2798" s="15"/>
      <c r="P2798" s="15">
        <f t="shared" si="304"/>
        <v>2.9084962606430058</v>
      </c>
      <c r="Q2798" s="15">
        <f t="shared" si="305"/>
        <v>2.9084962606430054</v>
      </c>
      <c r="R2798" s="15">
        <f t="shared" si="306"/>
        <v>2.9084962606430054</v>
      </c>
      <c r="S2798" s="15">
        <f t="shared" si="307"/>
        <v>2.908827479670939</v>
      </c>
    </row>
    <row r="2799" spans="1:19" x14ac:dyDescent="0.3">
      <c r="A2799">
        <v>1980</v>
      </c>
      <c r="B2799" t="s">
        <v>113</v>
      </c>
      <c r="C2799" t="str">
        <f t="shared" si="303"/>
        <v>1980North Macedonia</v>
      </c>
      <c r="G2799">
        <f>VLOOKUP(C2799,'Size of Government'!E2798:F15174,2,TRUE)</f>
        <v>0.2018476128578186</v>
      </c>
      <c r="H2799">
        <f t="shared" si="301"/>
        <v>2.018476128578186</v>
      </c>
      <c r="L2799">
        <f t="shared" si="302"/>
        <v>2.018476128578186</v>
      </c>
      <c r="M2799">
        <f>VLOOKUP(C2799,Informality!C2799:D13609,2,TRUE)</f>
        <v>0</v>
      </c>
      <c r="N2799">
        <v>2.018476128578186</v>
      </c>
      <c r="O2799" s="15"/>
      <c r="P2799" s="15">
        <f t="shared" si="304"/>
        <v>2.0184761285781856</v>
      </c>
      <c r="Q2799" s="15">
        <f t="shared" si="305"/>
        <v>2.018476128578186</v>
      </c>
      <c r="R2799" s="15">
        <f t="shared" si="306"/>
        <v>2.018476128578186</v>
      </c>
      <c r="S2799" s="15">
        <f t="shared" si="307"/>
        <v>2.0185265885891894</v>
      </c>
    </row>
    <row r="2800" spans="1:19" x14ac:dyDescent="0.3">
      <c r="A2800">
        <v>1975</v>
      </c>
      <c r="B2800" t="s">
        <v>113</v>
      </c>
      <c r="C2800" t="str">
        <f t="shared" si="303"/>
        <v>1975North Macedonia</v>
      </c>
      <c r="G2800">
        <f>VLOOKUP(C2800,'Size of Government'!E2799:F15175,2,TRUE)</f>
        <v>0.19889716804027557</v>
      </c>
      <c r="H2800">
        <f t="shared" si="301"/>
        <v>1.9889716804027557</v>
      </c>
      <c r="L2800">
        <f t="shared" si="302"/>
        <v>1.9889716804027557</v>
      </c>
      <c r="M2800">
        <f>VLOOKUP(C2800,Informality!C2800:D13610,2,TRUE)</f>
        <v>0</v>
      </c>
      <c r="N2800">
        <v>1.988971680402756</v>
      </c>
      <c r="O2800" s="15"/>
      <c r="P2800" s="15">
        <f t="shared" si="304"/>
        <v>1.9889716804027555</v>
      </c>
      <c r="Q2800" s="15">
        <f t="shared" si="305"/>
        <v>1.9889716804027557</v>
      </c>
      <c r="R2800" s="15">
        <f t="shared" si="306"/>
        <v>1.9889716804027557</v>
      </c>
      <c r="S2800" s="15">
        <f t="shared" si="307"/>
        <v>1.9890214028302136</v>
      </c>
    </row>
    <row r="2801" spans="1:19" x14ac:dyDescent="0.3">
      <c r="A2801">
        <v>1970</v>
      </c>
      <c r="B2801" t="s">
        <v>113</v>
      </c>
      <c r="C2801" t="str">
        <f t="shared" si="303"/>
        <v>1970North Macedonia</v>
      </c>
      <c r="G2801">
        <f>VLOOKUP(C2801,'Size of Government'!E2800:F15176,2,TRUE)</f>
        <v>0.1929565966129303</v>
      </c>
      <c r="H2801">
        <f t="shared" si="301"/>
        <v>1.929565966129303</v>
      </c>
      <c r="L2801">
        <f t="shared" si="302"/>
        <v>1.929565966129303</v>
      </c>
      <c r="M2801">
        <f>VLOOKUP(C2801,Informality!C2801:D13611,2,TRUE)</f>
        <v>0</v>
      </c>
      <c r="N2801">
        <v>1.929565966129303</v>
      </c>
      <c r="O2801" s="15"/>
      <c r="P2801" s="15">
        <f t="shared" si="304"/>
        <v>1.929565966129303</v>
      </c>
      <c r="Q2801" s="15">
        <f t="shared" si="305"/>
        <v>1.929565966129303</v>
      </c>
      <c r="R2801" s="15">
        <f t="shared" si="306"/>
        <v>1.929565966129303</v>
      </c>
      <c r="S2801" s="15">
        <f t="shared" si="307"/>
        <v>1.9296142034695938</v>
      </c>
    </row>
    <row r="2802" spans="1:19" x14ac:dyDescent="0.3">
      <c r="A2802">
        <v>2018</v>
      </c>
      <c r="B2802" t="s">
        <v>114</v>
      </c>
      <c r="C2802" t="str">
        <f t="shared" si="303"/>
        <v>2018Norway</v>
      </c>
      <c r="D2802">
        <v>7.23</v>
      </c>
      <c r="E2802">
        <v>4.54</v>
      </c>
      <c r="F2802">
        <v>5.18</v>
      </c>
      <c r="G2802">
        <f>VLOOKUP(C2802,'Size of Government'!E2801:F15177,2,TRUE)</f>
        <v>0.40601432323455811</v>
      </c>
      <c r="H2802">
        <f t="shared" si="301"/>
        <v>4.0601432323455811</v>
      </c>
      <c r="I2802">
        <v>4.7300000000000004</v>
      </c>
      <c r="J2802">
        <v>6</v>
      </c>
      <c r="K2802">
        <v>10</v>
      </c>
      <c r="L2802">
        <f t="shared" si="302"/>
        <v>36.560143232345581</v>
      </c>
      <c r="M2802">
        <f>VLOOKUP(C2802,Informality!C2802:D13612,2,TRUE)</f>
        <v>0.61650000000000005</v>
      </c>
      <c r="N2802">
        <v>6.0933572053909302</v>
      </c>
      <c r="O2802" s="15">
        <v>92119.522964296964</v>
      </c>
      <c r="P2802" s="15">
        <f t="shared" si="304"/>
        <v>213.77939988276182</v>
      </c>
      <c r="Q2802" s="15">
        <f t="shared" si="305"/>
        <v>15.739827288352361</v>
      </c>
      <c r="R2802" s="15">
        <f t="shared" si="306"/>
        <v>36.943739936744002</v>
      </c>
      <c r="S2802" s="15">
        <f t="shared" si="307"/>
        <v>36.621461407744455</v>
      </c>
    </row>
    <row r="2803" spans="1:19" x14ac:dyDescent="0.3">
      <c r="A2803">
        <v>2017</v>
      </c>
      <c r="B2803" t="s">
        <v>114</v>
      </c>
      <c r="C2803" t="str">
        <f t="shared" si="303"/>
        <v>2017Norway</v>
      </c>
      <c r="D2803">
        <v>7.23</v>
      </c>
      <c r="E2803">
        <v>4.2699999999999996</v>
      </c>
      <c r="F2803">
        <v>5.24</v>
      </c>
      <c r="G2803">
        <f>VLOOKUP(C2803,'Size of Government'!E2802:F15178,2,TRUE)</f>
        <v>0.40066990256309509</v>
      </c>
      <c r="H2803">
        <f t="shared" si="301"/>
        <v>4.0066990256309509</v>
      </c>
      <c r="I2803">
        <v>4.66</v>
      </c>
      <c r="J2803">
        <v>6</v>
      </c>
      <c r="K2803">
        <v>10</v>
      </c>
      <c r="L2803">
        <f t="shared" si="302"/>
        <v>36.166699025630948</v>
      </c>
      <c r="M2803">
        <f>VLOOKUP(C2803,Informality!C2803:D13613,2,TRUE)</f>
        <v>0.6169</v>
      </c>
      <c r="N2803">
        <v>6.0277831709384913</v>
      </c>
      <c r="O2803" s="15">
        <v>91549.037868731248</v>
      </c>
      <c r="P2803" s="15">
        <f t="shared" si="304"/>
        <v>211.04559880563124</v>
      </c>
      <c r="Q2803" s="15">
        <f t="shared" si="305"/>
        <v>15.62930059478005</v>
      </c>
      <c r="R2803" s="15">
        <f t="shared" si="306"/>
        <v>36.554695906315814</v>
      </c>
      <c r="S2803" s="15">
        <f t="shared" si="307"/>
        <v>36.230211621558027</v>
      </c>
    </row>
    <row r="2804" spans="1:19" x14ac:dyDescent="0.3">
      <c r="A2804">
        <v>2016</v>
      </c>
      <c r="B2804" t="s">
        <v>114</v>
      </c>
      <c r="C2804" t="str">
        <f t="shared" si="303"/>
        <v>2016Norway</v>
      </c>
      <c r="D2804">
        <v>7.23</v>
      </c>
      <c r="E2804">
        <v>4</v>
      </c>
      <c r="F2804">
        <v>5.16</v>
      </c>
      <c r="G2804">
        <f>VLOOKUP(C2804,'Size of Government'!E2803:F15179,2,TRUE)</f>
        <v>0.3650684654712677</v>
      </c>
      <c r="H2804">
        <f t="shared" si="301"/>
        <v>3.650684654712677</v>
      </c>
      <c r="I2804">
        <v>4.58</v>
      </c>
      <c r="J2804">
        <v>4</v>
      </c>
      <c r="K2804">
        <v>10</v>
      </c>
      <c r="L2804">
        <f t="shared" si="302"/>
        <v>33.460684654712679</v>
      </c>
      <c r="M2804">
        <f>VLOOKUP(C2804,Informality!C2804:D13614,2,TRUE)</f>
        <v>0.41249999999999998</v>
      </c>
      <c r="N2804">
        <v>5.5767807757854468</v>
      </c>
      <c r="O2804" s="15">
        <v>90195.963678941553</v>
      </c>
      <c r="P2804" s="15">
        <f t="shared" si="304"/>
        <v>193.26320005699552</v>
      </c>
      <c r="Q2804" s="15">
        <f t="shared" si="305"/>
        <v>14.784343017129798</v>
      </c>
      <c r="R2804" s="15">
        <f t="shared" si="306"/>
        <v>33.861206206897336</v>
      </c>
      <c r="S2804" s="15">
        <f t="shared" si="307"/>
        <v>33.533617523588013</v>
      </c>
    </row>
    <row r="2805" spans="1:19" x14ac:dyDescent="0.3">
      <c r="A2805">
        <v>2015</v>
      </c>
      <c r="B2805" t="s">
        <v>114</v>
      </c>
      <c r="C2805" t="str">
        <f t="shared" si="303"/>
        <v>2015Norway</v>
      </c>
      <c r="D2805">
        <v>7.23</v>
      </c>
      <c r="E2805">
        <v>4.3499999999999996</v>
      </c>
      <c r="F2805">
        <v>5.26</v>
      </c>
      <c r="G2805">
        <f>VLOOKUP(C2805,'Size of Government'!E2804:F15180,2,TRUE)</f>
        <v>0.32544311881065369</v>
      </c>
      <c r="H2805">
        <f t="shared" si="301"/>
        <v>3.2544311881065369</v>
      </c>
      <c r="I2805">
        <v>4.8099999999999996</v>
      </c>
      <c r="J2805">
        <v>4</v>
      </c>
      <c r="K2805">
        <v>10</v>
      </c>
      <c r="L2805">
        <f t="shared" si="302"/>
        <v>33.644431188106537</v>
      </c>
      <c r="M2805">
        <f>VLOOKUP(C2805,Informality!C2805:D13615,2,TRUE)</f>
        <v>0.4128</v>
      </c>
      <c r="N2805">
        <v>5.6074051980177559</v>
      </c>
      <c r="O2805" s="15">
        <v>90029.355641664486</v>
      </c>
      <c r="P2805" s="15">
        <f t="shared" si="304"/>
        <v>194.15592078804738</v>
      </c>
      <c r="Q2805" s="15">
        <f t="shared" si="305"/>
        <v>14.863472755655742</v>
      </c>
      <c r="R2805" s="15">
        <f t="shared" si="306"/>
        <v>34.052648327616289</v>
      </c>
      <c r="S2805" s="15">
        <f t="shared" si="307"/>
        <v>33.716549645440153</v>
      </c>
    </row>
    <row r="2806" spans="1:19" x14ac:dyDescent="0.3">
      <c r="A2806">
        <v>2014</v>
      </c>
      <c r="B2806" t="s">
        <v>114</v>
      </c>
      <c r="C2806" t="str">
        <f t="shared" si="303"/>
        <v>2014Norway</v>
      </c>
      <c r="D2806">
        <v>3.9</v>
      </c>
      <c r="E2806">
        <v>3.21</v>
      </c>
      <c r="F2806">
        <v>5.57</v>
      </c>
      <c r="G2806">
        <f>VLOOKUP(C2806,'Size of Government'!E2805:F15181,2,TRUE)</f>
        <v>0.27461478114128113</v>
      </c>
      <c r="H2806">
        <f t="shared" si="301"/>
        <v>2.7461478114128113</v>
      </c>
      <c r="I2806">
        <v>4.6500000000000004</v>
      </c>
      <c r="J2806">
        <v>4</v>
      </c>
      <c r="K2806">
        <v>10</v>
      </c>
      <c r="L2806">
        <f t="shared" si="302"/>
        <v>28.506147811412809</v>
      </c>
      <c r="M2806">
        <f>VLOOKUP(C2806,Informality!C2806:D13616,2,TRUE)</f>
        <v>0.62380000000000002</v>
      </c>
      <c r="N2806">
        <v>4.7510246352354679</v>
      </c>
      <c r="O2806" s="15">
        <v>89175.49955312087</v>
      </c>
      <c r="P2806" s="15">
        <f t="shared" si="304"/>
        <v>162.36628797541164</v>
      </c>
      <c r="Q2806" s="15">
        <f t="shared" si="305"/>
        <v>13.064376288293575</v>
      </c>
      <c r="R2806" s="15">
        <f t="shared" si="306"/>
        <v>29.057570294068775</v>
      </c>
      <c r="S2806" s="15">
        <f t="shared" si="307"/>
        <v>28.626462448144125</v>
      </c>
    </row>
    <row r="2807" spans="1:19" x14ac:dyDescent="0.3">
      <c r="A2807">
        <v>2013</v>
      </c>
      <c r="B2807" t="s">
        <v>114</v>
      </c>
      <c r="C2807" t="str">
        <f t="shared" si="303"/>
        <v>2013Norway</v>
      </c>
      <c r="D2807">
        <v>3.9</v>
      </c>
      <c r="E2807">
        <v>3.08</v>
      </c>
      <c r="F2807">
        <v>5.52</v>
      </c>
      <c r="G2807">
        <f>VLOOKUP(C2807,'Size of Government'!E2806:F15182,2,TRUE)</f>
        <v>0.24072393774986267</v>
      </c>
      <c r="H2807">
        <f t="shared" si="301"/>
        <v>2.4072393774986267</v>
      </c>
      <c r="I2807">
        <v>4.43</v>
      </c>
      <c r="J2807">
        <v>4</v>
      </c>
      <c r="K2807">
        <v>10</v>
      </c>
      <c r="L2807">
        <f t="shared" si="302"/>
        <v>27.817239377498627</v>
      </c>
      <c r="M2807">
        <f>VLOOKUP(C2807,Informality!C2807:D13617,2,TRUE)</f>
        <v>0.62439999999999996</v>
      </c>
      <c r="N2807">
        <v>4.6362065629164384</v>
      </c>
      <c r="O2807" s="15">
        <v>88444.894982615355</v>
      </c>
      <c r="P2807" s="15">
        <f t="shared" si="304"/>
        <v>157.46226475146705</v>
      </c>
      <c r="Q2807" s="15">
        <f t="shared" si="305"/>
        <v>12.888603548118779</v>
      </c>
      <c r="R2807" s="15">
        <f t="shared" si="306"/>
        <v>28.386353483007689</v>
      </c>
      <c r="S2807" s="15">
        <f t="shared" si="307"/>
        <v>27.946241992774869</v>
      </c>
    </row>
    <row r="2808" spans="1:19" x14ac:dyDescent="0.3">
      <c r="A2808">
        <v>2012</v>
      </c>
      <c r="B2808" t="s">
        <v>114</v>
      </c>
      <c r="C2808" t="str">
        <f t="shared" si="303"/>
        <v>2012Norway</v>
      </c>
      <c r="D2808">
        <v>3.9</v>
      </c>
      <c r="E2808">
        <v>2.85</v>
      </c>
      <c r="F2808">
        <v>5.62</v>
      </c>
      <c r="G2808">
        <f>VLOOKUP(C2808,'Size of Government'!E2807:F15183,2,TRUE)</f>
        <v>0.24741005897521973</v>
      </c>
      <c r="H2808">
        <f t="shared" si="301"/>
        <v>2.4741005897521973</v>
      </c>
      <c r="I2808">
        <v>4.51</v>
      </c>
      <c r="J2808">
        <v>4</v>
      </c>
      <c r="K2808">
        <v>10</v>
      </c>
      <c r="L2808">
        <f t="shared" si="302"/>
        <v>27.734100589752195</v>
      </c>
      <c r="M2808">
        <f>VLOOKUP(C2808,Informality!C2808:D13618,2,TRUE)</f>
        <v>0.62919999999999998</v>
      </c>
      <c r="N2808">
        <v>4.6223500982920322</v>
      </c>
      <c r="O2808" s="15">
        <v>88604.574647783476</v>
      </c>
      <c r="P2808" s="15">
        <f t="shared" si="304"/>
        <v>156.79840988016716</v>
      </c>
      <c r="Q2808" s="15">
        <f t="shared" si="305"/>
        <v>12.876093108090364</v>
      </c>
      <c r="R2808" s="15">
        <f t="shared" si="306"/>
        <v>28.309871030002981</v>
      </c>
      <c r="S2808" s="15">
        <f t="shared" si="307"/>
        <v>27.865054864227307</v>
      </c>
    </row>
    <row r="2809" spans="1:19" x14ac:dyDescent="0.3">
      <c r="A2809">
        <v>2011</v>
      </c>
      <c r="B2809" t="s">
        <v>114</v>
      </c>
      <c r="C2809" t="str">
        <f t="shared" si="303"/>
        <v>2011Norway</v>
      </c>
      <c r="D2809">
        <v>3.9</v>
      </c>
      <c r="E2809">
        <v>3.02</v>
      </c>
      <c r="F2809">
        <v>5.54</v>
      </c>
      <c r="G2809">
        <f>VLOOKUP(C2809,'Size of Government'!E2808:F15184,2,TRUE)</f>
        <v>0.20311366021633148</v>
      </c>
      <c r="H2809">
        <f t="shared" si="301"/>
        <v>2.0311366021633148</v>
      </c>
      <c r="I2809">
        <v>4.16</v>
      </c>
      <c r="J2809">
        <v>4</v>
      </c>
      <c r="K2809">
        <v>10</v>
      </c>
      <c r="L2809">
        <f t="shared" si="302"/>
        <v>27.111136602163313</v>
      </c>
      <c r="M2809">
        <f>VLOOKUP(C2809,Informality!C2809:D13619,2,TRUE)</f>
        <v>0.63470000000000004</v>
      </c>
      <c r="N2809">
        <v>4.5185227670272186</v>
      </c>
      <c r="O2809" s="15">
        <v>87413.176995223417</v>
      </c>
      <c r="P2809" s="15">
        <f t="shared" si="304"/>
        <v>152.26872544737029</v>
      </c>
      <c r="Q2809" s="15">
        <f t="shared" si="305"/>
        <v>12.718550070532707</v>
      </c>
      <c r="R2809" s="15">
        <f t="shared" si="306"/>
        <v>27.702906439766934</v>
      </c>
      <c r="S2809" s="15">
        <f t="shared" si="307"/>
        <v>27.250546714580782</v>
      </c>
    </row>
    <row r="2810" spans="1:19" x14ac:dyDescent="0.3">
      <c r="A2810">
        <v>2010</v>
      </c>
      <c r="B2810" t="s">
        <v>114</v>
      </c>
      <c r="C2810" t="str">
        <f t="shared" si="303"/>
        <v>2010Norway</v>
      </c>
      <c r="D2810">
        <v>3.9</v>
      </c>
      <c r="E2810">
        <v>2.94</v>
      </c>
      <c r="F2810">
        <v>5.45</v>
      </c>
      <c r="G2810">
        <f>VLOOKUP(C2810,'Size of Government'!E2809:F15185,2,TRUE)</f>
        <v>0.13993576169013977</v>
      </c>
      <c r="H2810">
        <f t="shared" si="301"/>
        <v>1.3993576169013977</v>
      </c>
      <c r="I2810">
        <v>4.17</v>
      </c>
      <c r="J2810">
        <v>4</v>
      </c>
      <c r="K2810">
        <v>10</v>
      </c>
      <c r="L2810">
        <f t="shared" si="302"/>
        <v>26.409357616901396</v>
      </c>
      <c r="M2810">
        <f>VLOOKUP(C2810,Informality!C2810:D13620,2,TRUE)</f>
        <v>0.6431</v>
      </c>
      <c r="N2810">
        <v>4.4015596028168993</v>
      </c>
      <c r="O2810" s="15">
        <v>87693.790065809881</v>
      </c>
      <c r="P2810" s="15">
        <f t="shared" si="304"/>
        <v>145.84824080452626</v>
      </c>
      <c r="Q2810" s="15">
        <f t="shared" si="305"/>
        <v>12.617476044755541</v>
      </c>
      <c r="R2810" s="15">
        <f t="shared" si="306"/>
        <v>27.02746136581105</v>
      </c>
      <c r="S2810" s="15">
        <f t="shared" si="307"/>
        <v>26.559254955764235</v>
      </c>
    </row>
    <row r="2811" spans="1:19" x14ac:dyDescent="0.3">
      <c r="A2811">
        <v>2009</v>
      </c>
      <c r="B2811" t="s">
        <v>114</v>
      </c>
      <c r="C2811" t="str">
        <f t="shared" si="303"/>
        <v>2009Norway</v>
      </c>
      <c r="D2811">
        <v>3.9</v>
      </c>
      <c r="E2811">
        <v>3.21</v>
      </c>
      <c r="G2811">
        <f>VLOOKUP(C2811,'Size of Government'!E2810:F15186,2,TRUE)</f>
        <v>0.2711336612701416</v>
      </c>
      <c r="H2811">
        <f t="shared" si="301"/>
        <v>2.711336612701416</v>
      </c>
      <c r="I2811">
        <v>4.29</v>
      </c>
      <c r="J2811">
        <v>6</v>
      </c>
      <c r="K2811">
        <v>10</v>
      </c>
      <c r="L2811">
        <f t="shared" si="302"/>
        <v>30.111336612701415</v>
      </c>
      <c r="M2811">
        <f>VLOOKUP(C2811,Informality!C2811:D13621,2,TRUE)</f>
        <v>0.627</v>
      </c>
      <c r="N2811">
        <v>5.0185561021169027</v>
      </c>
      <c r="O2811" s="15">
        <v>88174.15787836544</v>
      </c>
      <c r="P2811" s="15">
        <f t="shared" si="304"/>
        <v>171.50787852324501</v>
      </c>
      <c r="Q2811" s="15">
        <f t="shared" si="305"/>
        <v>13.684646368371205</v>
      </c>
      <c r="R2811" s="15">
        <f t="shared" si="306"/>
        <v>30.59185980026697</v>
      </c>
      <c r="S2811" s="15">
        <f t="shared" si="307"/>
        <v>30.214245999510382</v>
      </c>
    </row>
    <row r="2812" spans="1:19" x14ac:dyDescent="0.3">
      <c r="A2812">
        <v>2008</v>
      </c>
      <c r="B2812" t="s">
        <v>114</v>
      </c>
      <c r="C2812" t="str">
        <f t="shared" si="303"/>
        <v>2008Norway</v>
      </c>
      <c r="D2812">
        <v>3.9</v>
      </c>
      <c r="E2812">
        <v>3.21</v>
      </c>
      <c r="G2812">
        <f>VLOOKUP(C2812,'Size of Government'!E2811:F15187,2,TRUE)</f>
        <v>0.2163531631231308</v>
      </c>
      <c r="H2812">
        <f t="shared" si="301"/>
        <v>2.163531631231308</v>
      </c>
      <c r="I2812">
        <v>4.6500000000000004</v>
      </c>
      <c r="J2812">
        <v>6</v>
      </c>
      <c r="K2812">
        <v>8.7899999999999991</v>
      </c>
      <c r="L2812">
        <f t="shared" si="302"/>
        <v>28.713531631231305</v>
      </c>
      <c r="M2812">
        <f>VLOOKUP(C2812,Informality!C2812:D13622,2,TRUE)</f>
        <v>0.627</v>
      </c>
      <c r="N2812">
        <v>4.7855886052052172</v>
      </c>
      <c r="O2812" s="15">
        <v>90862.399705578166</v>
      </c>
      <c r="P2812" s="15">
        <f t="shared" si="304"/>
        <v>164.04621952406171</v>
      </c>
      <c r="Q2812" s="15">
        <f t="shared" si="305"/>
        <v>12.848407260020146</v>
      </c>
      <c r="R2812" s="15">
        <f t="shared" si="306"/>
        <v>29.123582243252638</v>
      </c>
      <c r="S2812" s="15">
        <f t="shared" si="307"/>
        <v>28.789956718831455</v>
      </c>
    </row>
    <row r="2813" spans="1:19" x14ac:dyDescent="0.3">
      <c r="A2813">
        <v>2007</v>
      </c>
      <c r="B2813" t="s">
        <v>114</v>
      </c>
      <c r="C2813" t="str">
        <f t="shared" si="303"/>
        <v>2007Norway</v>
      </c>
      <c r="D2813">
        <v>3.9</v>
      </c>
      <c r="E2813">
        <v>2.8</v>
      </c>
      <c r="G2813">
        <f>VLOOKUP(C2813,'Size of Government'!E2812:F15188,2,TRUE)</f>
        <v>0.28945919871330261</v>
      </c>
      <c r="H2813">
        <f t="shared" si="301"/>
        <v>2.8945919871330261</v>
      </c>
      <c r="I2813">
        <v>5</v>
      </c>
      <c r="J2813">
        <v>6</v>
      </c>
      <c r="K2813">
        <v>8.7899999999999991</v>
      </c>
      <c r="L2813">
        <f t="shared" si="302"/>
        <v>29.384591987133025</v>
      </c>
      <c r="M2813">
        <f>VLOOKUP(C2813,Informality!C2813:D13623,2,TRUE)</f>
        <v>0.28799999999999998</v>
      </c>
      <c r="N2813">
        <v>4.8974319978555041</v>
      </c>
      <c r="O2813" s="15">
        <v>91565.733398181852</v>
      </c>
      <c r="P2813" s="15">
        <f t="shared" si="304"/>
        <v>168.99643811294112</v>
      </c>
      <c r="Q2813" s="15">
        <f t="shared" si="305"/>
        <v>13.026617472389933</v>
      </c>
      <c r="R2813" s="15">
        <f t="shared" si="306"/>
        <v>29.781506687353872</v>
      </c>
      <c r="S2813" s="15">
        <f t="shared" si="307"/>
        <v>29.455923380249043</v>
      </c>
    </row>
    <row r="2814" spans="1:19" x14ac:dyDescent="0.3">
      <c r="A2814">
        <v>2006</v>
      </c>
      <c r="B2814" t="s">
        <v>114</v>
      </c>
      <c r="C2814" t="str">
        <f t="shared" si="303"/>
        <v>2006Norway</v>
      </c>
      <c r="D2814">
        <v>3.9</v>
      </c>
      <c r="E2814">
        <v>2.73</v>
      </c>
      <c r="G2814">
        <f>VLOOKUP(C2814,'Size of Government'!E2813:F15189,2,TRUE)</f>
        <v>0.29762628674507141</v>
      </c>
      <c r="H2814">
        <f t="shared" si="301"/>
        <v>2.9762628674507141</v>
      </c>
      <c r="I2814">
        <v>4.8899999999999997</v>
      </c>
      <c r="J2814">
        <v>6</v>
      </c>
      <c r="K2814">
        <v>8.7899999999999991</v>
      </c>
      <c r="L2814">
        <f t="shared" si="302"/>
        <v>29.286262867450713</v>
      </c>
      <c r="M2814">
        <f>VLOOKUP(C2814,Informality!C2814:D13624,2,TRUE)</f>
        <v>0.2913</v>
      </c>
      <c r="N2814">
        <v>4.8810438112417858</v>
      </c>
      <c r="O2814" s="15">
        <v>89828.425172489893</v>
      </c>
      <c r="P2814" s="15">
        <f t="shared" si="304"/>
        <v>168.4262883064535</v>
      </c>
      <c r="Q2814" s="15">
        <f t="shared" si="305"/>
        <v>12.988350189926585</v>
      </c>
      <c r="R2814" s="15">
        <f t="shared" si="306"/>
        <v>29.682133569627005</v>
      </c>
      <c r="S2814" s="15">
        <f t="shared" si="307"/>
        <v>29.358311649219015</v>
      </c>
    </row>
    <row r="2815" spans="1:19" x14ac:dyDescent="0.3">
      <c r="A2815">
        <v>2005</v>
      </c>
      <c r="B2815" t="s">
        <v>114</v>
      </c>
      <c r="C2815" t="str">
        <f t="shared" si="303"/>
        <v>2005Norway</v>
      </c>
      <c r="D2815">
        <v>3.9</v>
      </c>
      <c r="E2815">
        <v>2.83</v>
      </c>
      <c r="G2815">
        <f>VLOOKUP(C2815,'Size of Government'!E2814:F15190,2,TRUE)</f>
        <v>0.13247020542621613</v>
      </c>
      <c r="H2815">
        <f t="shared" si="301"/>
        <v>1.3247020542621613</v>
      </c>
      <c r="I2815">
        <v>4.63</v>
      </c>
      <c r="J2815">
        <v>6</v>
      </c>
      <c r="K2815">
        <v>8.7899999999999991</v>
      </c>
      <c r="L2815">
        <f t="shared" si="302"/>
        <v>27.47470205426216</v>
      </c>
      <c r="M2815">
        <f>VLOOKUP(C2815,Informality!C2815:D13625,2,TRUE)</f>
        <v>0.29320000000000002</v>
      </c>
      <c r="N2815">
        <v>4.579117009043693</v>
      </c>
      <c r="O2815" s="15">
        <v>88432.620117153041</v>
      </c>
      <c r="P2815" s="15">
        <f t="shared" si="304"/>
        <v>153.11799950008844</v>
      </c>
      <c r="Q2815" s="15">
        <f t="shared" si="305"/>
        <v>12.636246892672142</v>
      </c>
      <c r="R2815" s="15">
        <f t="shared" si="306"/>
        <v>27.916675129649917</v>
      </c>
      <c r="S2815" s="15">
        <f t="shared" si="307"/>
        <v>27.561869670075449</v>
      </c>
    </row>
    <row r="2816" spans="1:19" x14ac:dyDescent="0.3">
      <c r="A2816">
        <v>2004</v>
      </c>
      <c r="B2816" t="s">
        <v>114</v>
      </c>
      <c r="C2816" t="str">
        <f t="shared" si="303"/>
        <v>2004Norway</v>
      </c>
      <c r="D2816">
        <v>5.6</v>
      </c>
      <c r="E2816">
        <v>3.25</v>
      </c>
      <c r="G2816">
        <f>VLOOKUP(C2816,'Size of Government'!E2815:F15191,2,TRUE)</f>
        <v>0.1328309029340744</v>
      </c>
      <c r="H2816">
        <f t="shared" si="301"/>
        <v>1.328309029340744</v>
      </c>
      <c r="I2816">
        <v>4.8899999999999997</v>
      </c>
      <c r="J2816">
        <v>6</v>
      </c>
      <c r="K2816">
        <v>8.7899999999999991</v>
      </c>
      <c r="L2816">
        <f t="shared" si="302"/>
        <v>29.858309029340742</v>
      </c>
      <c r="M2816">
        <f>VLOOKUP(C2816,Informality!C2816:D13626,2,TRUE)</f>
        <v>0.38669999999999999</v>
      </c>
      <c r="N2816">
        <v>4.9763848382234572</v>
      </c>
      <c r="O2816" s="15">
        <v>86759.141958943146</v>
      </c>
      <c r="P2816" s="15">
        <f t="shared" si="304"/>
        <v>167.63382142720124</v>
      </c>
      <c r="Q2816" s="15">
        <f t="shared" si="305"/>
        <v>13.44853541756232</v>
      </c>
      <c r="R2816" s="15">
        <f t="shared" si="306"/>
        <v>30.244537642625058</v>
      </c>
      <c r="S2816" s="15">
        <f t="shared" si="307"/>
        <v>29.926314244601425</v>
      </c>
    </row>
    <row r="2817" spans="1:19" x14ac:dyDescent="0.3">
      <c r="A2817">
        <v>2003</v>
      </c>
      <c r="B2817" t="s">
        <v>114</v>
      </c>
      <c r="C2817" t="str">
        <f t="shared" si="303"/>
        <v>2003Norway</v>
      </c>
      <c r="D2817">
        <v>5.6</v>
      </c>
      <c r="E2817">
        <v>2.67</v>
      </c>
      <c r="G2817">
        <f>VLOOKUP(C2817,'Size of Government'!E2816:F15192,2,TRUE)</f>
        <v>0.13287129998207092</v>
      </c>
      <c r="H2817">
        <f t="shared" si="301"/>
        <v>1.3287129998207092</v>
      </c>
      <c r="I2817">
        <v>4</v>
      </c>
      <c r="J2817">
        <v>6</v>
      </c>
      <c r="K2817">
        <v>8.7899999999999991</v>
      </c>
      <c r="L2817">
        <f t="shared" si="302"/>
        <v>28.388712999820708</v>
      </c>
      <c r="M2817">
        <f>VLOOKUP(C2817,Informality!C2817:D13627,2,TRUE)</f>
        <v>0.38500000000000001</v>
      </c>
      <c r="N2817">
        <v>4.7314521666367844</v>
      </c>
      <c r="O2817" s="15">
        <v>83941.365584455154</v>
      </c>
      <c r="P2817" s="15">
        <f t="shared" si="304"/>
        <v>157.94021323167368</v>
      </c>
      <c r="Q2817" s="15">
        <f t="shared" si="305"/>
        <v>13.019926199325884</v>
      </c>
      <c r="R2817" s="15">
        <f t="shared" si="306"/>
        <v>28.787664118837593</v>
      </c>
      <c r="S2817" s="15">
        <f t="shared" si="307"/>
        <v>28.46777545720909</v>
      </c>
    </row>
    <row r="2818" spans="1:19" x14ac:dyDescent="0.3">
      <c r="A2818">
        <v>2002</v>
      </c>
      <c r="B2818" t="s">
        <v>114</v>
      </c>
      <c r="C2818" t="str">
        <f t="shared" si="303"/>
        <v>2002Norway</v>
      </c>
      <c r="D2818">
        <v>5.6</v>
      </c>
      <c r="E2818">
        <v>2.17</v>
      </c>
      <c r="G2818">
        <f>VLOOKUP(C2818,'Size of Government'!E2817:F15193,2,TRUE)</f>
        <v>0.14136390388011932</v>
      </c>
      <c r="H2818">
        <f t="shared" ref="H2818:H2881" si="308">10*G2818</f>
        <v>1.4136390388011932</v>
      </c>
      <c r="I2818">
        <v>3.5</v>
      </c>
      <c r="J2818">
        <v>6</v>
      </c>
      <c r="K2818">
        <v>8.7899999999999991</v>
      </c>
      <c r="L2818">
        <f t="shared" ref="L2818:L2881" si="309">SUM(D2818,E2818,H2818,I2818,J2818,K2818)</f>
        <v>27.473639038801192</v>
      </c>
      <c r="M2818">
        <f>VLOOKUP(C2818,Informality!C2818:D13628,2,TRUE)</f>
        <v>0.60880000000000001</v>
      </c>
      <c r="N2818">
        <v>4.5789398398001984</v>
      </c>
      <c r="O2818" s="15">
        <v>83673.637327880468</v>
      </c>
      <c r="P2818" s="15">
        <f t="shared" si="304"/>
        <v>151.62477660124696</v>
      </c>
      <c r="Q2818" s="15">
        <f t="shared" si="305"/>
        <v>12.789893483998322</v>
      </c>
      <c r="R2818" s="15">
        <f t="shared" si="306"/>
        <v>27.886175082297743</v>
      </c>
      <c r="S2818" s="15">
        <f t="shared" si="307"/>
        <v>27.560818262537957</v>
      </c>
    </row>
    <row r="2819" spans="1:19" x14ac:dyDescent="0.3">
      <c r="A2819">
        <v>2001</v>
      </c>
      <c r="B2819" t="s">
        <v>114</v>
      </c>
      <c r="C2819" t="str">
        <f t="shared" ref="C2819:C2882" si="310">A2819&amp;B2819</f>
        <v>2001Norway</v>
      </c>
      <c r="D2819">
        <v>5</v>
      </c>
      <c r="E2819">
        <v>2.98</v>
      </c>
      <c r="G2819">
        <f>VLOOKUP(C2819,'Size of Government'!E2818:F15194,2,TRUE)</f>
        <v>0.14312803745269775</v>
      </c>
      <c r="H2819">
        <f t="shared" si="308"/>
        <v>1.4312803745269775</v>
      </c>
      <c r="I2819">
        <v>4.09</v>
      </c>
      <c r="J2819">
        <v>4.84</v>
      </c>
      <c r="K2819">
        <v>8.7899999999999991</v>
      </c>
      <c r="L2819">
        <f t="shared" si="309"/>
        <v>27.131280374526977</v>
      </c>
      <c r="M2819">
        <f>VLOOKUP(C2819,Informality!C2819:D13629,2,TRUE)</f>
        <v>0.61029999999999995</v>
      </c>
      <c r="N2819">
        <v>4.5218800624211628</v>
      </c>
      <c r="O2819" s="15">
        <v>82926.768684865485</v>
      </c>
      <c r="P2819" s="15">
        <f t="shared" ref="P2819:P2882" si="311">(D2819^(1/2)+E2819^(1/2)+H2819^(1/2)+I2819^(1/2)+J2819^(1/2)+K2819^(1/2))^2</f>
        <v>152.42038732341115</v>
      </c>
      <c r="Q2819" s="15">
        <f t="shared" ref="Q2819:Q2882" si="312">(D2819^2+E2819^2+H2819^2+I2819^2+J2819^2+K2819^2)^(1/2)</f>
        <v>12.383326027788579</v>
      </c>
      <c r="R2819" s="15">
        <f t="shared" ref="R2819:R2882" si="313">(E2819^3+F2819^3+I2819^3+J2819^3+K2819^3+L2819^3)^(1/3)</f>
        <v>27.527321080467363</v>
      </c>
      <c r="S2819" s="15">
        <f t="shared" ref="S2819:S2882" si="314">(F2819^4+G2819^4+J2819^4+K2819^4+L2819^4+M2819^4)^(1/4)</f>
        <v>27.212514045987092</v>
      </c>
    </row>
    <row r="2820" spans="1:19" x14ac:dyDescent="0.3">
      <c r="A2820">
        <v>2000</v>
      </c>
      <c r="B2820" t="s">
        <v>114</v>
      </c>
      <c r="C2820" t="str">
        <f t="shared" si="310"/>
        <v>2000Norway</v>
      </c>
      <c r="D2820">
        <v>5</v>
      </c>
      <c r="E2820">
        <v>2.0499999999999998</v>
      </c>
      <c r="G2820">
        <f>VLOOKUP(C2820,'Size of Government'!E2819:F15195,2,TRUE)</f>
        <v>0.14979204535484314</v>
      </c>
      <c r="H2820">
        <f t="shared" si="308"/>
        <v>1.4979204535484314</v>
      </c>
      <c r="I2820">
        <v>4.03</v>
      </c>
      <c r="J2820">
        <v>4.84</v>
      </c>
      <c r="K2820">
        <v>8.7899999999999991</v>
      </c>
      <c r="L2820">
        <f t="shared" si="309"/>
        <v>26.207920453548432</v>
      </c>
      <c r="M2820">
        <f>VLOOKUP(C2820,Informality!C2820:D13630,2,TRUE)</f>
        <v>0.24940000000000001</v>
      </c>
      <c r="N2820">
        <v>4.367986742258072</v>
      </c>
      <c r="O2820" s="15">
        <v>81653.344882032223</v>
      </c>
      <c r="P2820" s="15">
        <f t="shared" si="311"/>
        <v>145.54070150602158</v>
      </c>
      <c r="Q2820" s="15">
        <f t="shared" si="312"/>
        <v>12.181004297066755</v>
      </c>
      <c r="R2820" s="15">
        <f t="shared" si="313"/>
        <v>26.621909406259437</v>
      </c>
      <c r="S2820" s="15">
        <f t="shared" si="314"/>
        <v>26.297984659234498</v>
      </c>
    </row>
    <row r="2821" spans="1:19" x14ac:dyDescent="0.3">
      <c r="A2821">
        <v>1995</v>
      </c>
      <c r="B2821" t="s">
        <v>114</v>
      </c>
      <c r="C2821" t="str">
        <f t="shared" si="310"/>
        <v>1995Norway</v>
      </c>
      <c r="D2821">
        <v>4.45</v>
      </c>
      <c r="E2821">
        <v>4.88</v>
      </c>
      <c r="G2821">
        <f>VLOOKUP(C2821,'Size of Government'!E2820:F15196,2,TRUE)</f>
        <v>0.18681307137012482</v>
      </c>
      <c r="H2821">
        <f t="shared" si="308"/>
        <v>1.8681307137012482</v>
      </c>
      <c r="I2821">
        <v>5.18</v>
      </c>
      <c r="J2821">
        <v>4.17</v>
      </c>
      <c r="L2821">
        <f t="shared" si="309"/>
        <v>20.548130713701248</v>
      </c>
      <c r="M2821">
        <f>VLOOKUP(C2821,Informality!C2821:D13631,2,TRUE)</f>
        <v>0.30070000000000002</v>
      </c>
      <c r="N2821">
        <v>4.1096261427402494</v>
      </c>
      <c r="O2821" s="15">
        <v>70409.719350524349</v>
      </c>
      <c r="P2821" s="15">
        <f t="shared" si="311"/>
        <v>100.06779986598181</v>
      </c>
      <c r="Q2821" s="15">
        <f t="shared" si="312"/>
        <v>9.5565743006306363</v>
      </c>
      <c r="R2821" s="15">
        <f t="shared" si="313"/>
        <v>20.80366228858562</v>
      </c>
      <c r="S2821" s="15">
        <f t="shared" si="314"/>
        <v>20.556838438763549</v>
      </c>
    </row>
    <row r="2822" spans="1:19" x14ac:dyDescent="0.3">
      <c r="A2822">
        <v>1990</v>
      </c>
      <c r="B2822" t="s">
        <v>114</v>
      </c>
      <c r="C2822" t="str">
        <f t="shared" si="310"/>
        <v>1990Norway</v>
      </c>
      <c r="E2822">
        <v>4.88</v>
      </c>
      <c r="G2822">
        <f>VLOOKUP(C2822,'Size of Government'!E2821:F15197,2,TRUE)</f>
        <v>0.18975724279880524</v>
      </c>
      <c r="H2822">
        <f t="shared" si="308"/>
        <v>1.8975724279880524</v>
      </c>
      <c r="I2822">
        <v>5.18</v>
      </c>
      <c r="J2822">
        <v>3.52</v>
      </c>
      <c r="L2822">
        <f t="shared" si="309"/>
        <v>15.477572427988051</v>
      </c>
      <c r="M2822">
        <f>VLOOKUP(C2822,Informality!C2822:D13632,2,TRUE)</f>
        <v>0.35859999999999997</v>
      </c>
      <c r="N2822">
        <v>3.8693931069970131</v>
      </c>
      <c r="O2822" s="15">
        <v>60226.71563795433</v>
      </c>
      <c r="P2822" s="15">
        <f t="shared" si="311"/>
        <v>59.887847036338442</v>
      </c>
      <c r="Q2822" s="15">
        <f t="shared" si="312"/>
        <v>8.1632089964339674</v>
      </c>
      <c r="R2822" s="15">
        <f t="shared" si="313"/>
        <v>15.88267566734441</v>
      </c>
      <c r="S2822" s="15">
        <f t="shared" si="314"/>
        <v>15.487914731883457</v>
      </c>
    </row>
    <row r="2823" spans="1:19" x14ac:dyDescent="0.3">
      <c r="A2823">
        <v>1985</v>
      </c>
      <c r="B2823" t="s">
        <v>114</v>
      </c>
      <c r="C2823" t="str">
        <f t="shared" si="310"/>
        <v>1985Norway</v>
      </c>
      <c r="G2823">
        <f>VLOOKUP(C2823,'Size of Government'!E2822:F15198,2,TRUE)</f>
        <v>0.19226633012294769</v>
      </c>
      <c r="H2823">
        <f t="shared" si="308"/>
        <v>1.9226633012294769</v>
      </c>
      <c r="I2823">
        <v>5.18</v>
      </c>
      <c r="J2823">
        <v>3.52</v>
      </c>
      <c r="L2823">
        <f t="shared" si="309"/>
        <v>10.622663301229476</v>
      </c>
      <c r="M2823">
        <f>VLOOKUP(C2823,Informality!C2823:D13633,2,TRUE)</f>
        <v>0.38019999999999998</v>
      </c>
      <c r="N2823">
        <v>3.5408877670764922</v>
      </c>
      <c r="O2823" s="15">
        <v>56565.020468662791</v>
      </c>
      <c r="P2823" s="15">
        <f t="shared" si="311"/>
        <v>30.677518806308822</v>
      </c>
      <c r="Q2823" s="15">
        <f t="shared" si="312"/>
        <v>6.5512925571901173</v>
      </c>
      <c r="R2823" s="15">
        <f t="shared" si="313"/>
        <v>11.1367978512239</v>
      </c>
      <c r="S2823" s="15">
        <f t="shared" si="314"/>
        <v>10.654543337863938</v>
      </c>
    </row>
    <row r="2824" spans="1:19" x14ac:dyDescent="0.3">
      <c r="A2824">
        <v>1980</v>
      </c>
      <c r="B2824" t="s">
        <v>114</v>
      </c>
      <c r="C2824" t="str">
        <f t="shared" si="310"/>
        <v>1980Norway</v>
      </c>
      <c r="G2824">
        <f>VLOOKUP(C2824,'Size of Government'!E2823:F15199,2,TRUE)</f>
        <v>0.47777366638183594</v>
      </c>
      <c r="H2824">
        <f t="shared" si="308"/>
        <v>4.7777366638183594</v>
      </c>
      <c r="I2824">
        <v>5.18</v>
      </c>
      <c r="J2824">
        <v>4.4000000000000004</v>
      </c>
      <c r="L2824">
        <f t="shared" si="309"/>
        <v>14.357736663818359</v>
      </c>
      <c r="M2824">
        <f>VLOOKUP(C2824,Informality!C2824:D13634,2,TRUE)</f>
        <v>0.6492</v>
      </c>
      <c r="N2824">
        <v>4.7859122212727856</v>
      </c>
      <c r="O2824" s="15">
        <v>48504.460819832006</v>
      </c>
      <c r="P2824" s="15">
        <f t="shared" si="311"/>
        <v>43.025498366388994</v>
      </c>
      <c r="Q2824" s="15">
        <f t="shared" si="312"/>
        <v>8.3077775384752677</v>
      </c>
      <c r="R2824" s="15">
        <f t="shared" si="313"/>
        <v>14.711441173462234</v>
      </c>
      <c r="S2824" s="15">
        <f t="shared" si="314"/>
        <v>14.389310443195956</v>
      </c>
    </row>
    <row r="2825" spans="1:19" x14ac:dyDescent="0.3">
      <c r="A2825">
        <v>1975</v>
      </c>
      <c r="B2825" t="s">
        <v>114</v>
      </c>
      <c r="C2825" t="str">
        <f t="shared" si="310"/>
        <v>1975Norway</v>
      </c>
      <c r="G2825">
        <f>VLOOKUP(C2825,'Size of Government'!E2824:F15200,2,TRUE)</f>
        <v>0.48282632231712341</v>
      </c>
      <c r="H2825">
        <f t="shared" si="308"/>
        <v>4.8282632231712341</v>
      </c>
      <c r="I2825">
        <v>5.18</v>
      </c>
      <c r="J2825">
        <v>6.16</v>
      </c>
      <c r="L2825">
        <f t="shared" si="309"/>
        <v>16.168263223171234</v>
      </c>
      <c r="M2825">
        <f>VLOOKUP(C2825,Informality!C2825:D13635,2,TRUE)</f>
        <v>0.72840000000000005</v>
      </c>
      <c r="N2825">
        <v>5.3894210743904116</v>
      </c>
      <c r="O2825" s="15">
        <v>39576.187787882642</v>
      </c>
      <c r="P2825" s="15">
        <f t="shared" si="311"/>
        <v>48.37518256857264</v>
      </c>
      <c r="Q2825" s="15">
        <f t="shared" si="312"/>
        <v>9.385634009070877</v>
      </c>
      <c r="R2825" s="15">
        <f t="shared" si="313"/>
        <v>16.630223460281151</v>
      </c>
      <c r="S2825" s="15">
        <f t="shared" si="314"/>
        <v>16.252785271197684</v>
      </c>
    </row>
    <row r="2826" spans="1:19" x14ac:dyDescent="0.3">
      <c r="A2826">
        <v>1970</v>
      </c>
      <c r="B2826" t="s">
        <v>114</v>
      </c>
      <c r="C2826" t="str">
        <f t="shared" si="310"/>
        <v>1970Norway</v>
      </c>
      <c r="G2826">
        <f>VLOOKUP(C2826,'Size of Government'!E2825:F15201,2,TRUE)</f>
        <v>0</v>
      </c>
      <c r="H2826">
        <f t="shared" si="308"/>
        <v>0</v>
      </c>
      <c r="I2826">
        <v>5.18</v>
      </c>
      <c r="J2826">
        <v>6.33</v>
      </c>
      <c r="L2826">
        <f t="shared" si="309"/>
        <v>11.51</v>
      </c>
      <c r="M2826">
        <f>VLOOKUP(C2826,Informality!C2826:D13636,2,TRUE)</f>
        <v>0</v>
      </c>
      <c r="N2826">
        <v>3.836666666666666</v>
      </c>
      <c r="O2826" s="15">
        <v>32244.646376809007</v>
      </c>
      <c r="P2826" s="15">
        <f t="shared" si="311"/>
        <v>22.962405860778773</v>
      </c>
      <c r="Q2826" s="15">
        <f t="shared" si="312"/>
        <v>8.1793214877519027</v>
      </c>
      <c r="R2826" s="15">
        <f t="shared" si="313"/>
        <v>12.423476855286852</v>
      </c>
      <c r="S2826" s="15">
        <f t="shared" si="314"/>
        <v>11.76464982602468</v>
      </c>
    </row>
    <row r="2827" spans="1:19" x14ac:dyDescent="0.3">
      <c r="A2827">
        <v>2018</v>
      </c>
      <c r="B2827" t="s">
        <v>115</v>
      </c>
      <c r="C2827" t="str">
        <f t="shared" si="310"/>
        <v>2018Oman</v>
      </c>
      <c r="D2827">
        <v>8.9</v>
      </c>
      <c r="E2827">
        <v>5.42</v>
      </c>
      <c r="F2827">
        <v>4.97</v>
      </c>
      <c r="G2827">
        <f>VLOOKUP(C2827,'Size of Government'!E2826:F15202,2,TRUE)</f>
        <v>0.40601432323455811</v>
      </c>
      <c r="H2827">
        <f t="shared" si="308"/>
        <v>4.0601432323455811</v>
      </c>
      <c r="I2827">
        <v>7.15</v>
      </c>
      <c r="J2827">
        <v>2</v>
      </c>
      <c r="L2827">
        <f t="shared" si="309"/>
        <v>27.53014323234558</v>
      </c>
      <c r="M2827">
        <f>VLOOKUP(C2827,Informality!C2827:D13637,2,TRUE)</f>
        <v>0.61650000000000005</v>
      </c>
      <c r="N2827">
        <v>5.5060286464691162</v>
      </c>
      <c r="O2827" s="15">
        <v>15367.467031960286</v>
      </c>
      <c r="P2827" s="15">
        <f t="shared" si="311"/>
        <v>130.29121631783005</v>
      </c>
      <c r="Q2827" s="15">
        <f t="shared" si="312"/>
        <v>13.423623321114224</v>
      </c>
      <c r="R2827" s="15">
        <f t="shared" si="313"/>
        <v>27.81547319460406</v>
      </c>
      <c r="S2827" s="15">
        <f t="shared" si="314"/>
        <v>27.53764431132133</v>
      </c>
    </row>
    <row r="2828" spans="1:19" x14ac:dyDescent="0.3">
      <c r="A2828">
        <v>2017</v>
      </c>
      <c r="B2828" t="s">
        <v>115</v>
      </c>
      <c r="C2828" t="str">
        <f t="shared" si="310"/>
        <v>2017Oman</v>
      </c>
      <c r="D2828">
        <v>7.77</v>
      </c>
      <c r="E2828">
        <v>4.46</v>
      </c>
      <c r="F2828">
        <v>4.93</v>
      </c>
      <c r="G2828">
        <f>VLOOKUP(C2828,'Size of Government'!E2827:F15203,2,TRUE)</f>
        <v>0.40066990256309509</v>
      </c>
      <c r="H2828">
        <f t="shared" si="308"/>
        <v>4.0066990256309509</v>
      </c>
      <c r="I2828">
        <v>7.08</v>
      </c>
      <c r="J2828">
        <v>2</v>
      </c>
      <c r="L2828">
        <f t="shared" si="309"/>
        <v>25.316699025630953</v>
      </c>
      <c r="M2828">
        <f>VLOOKUP(C2828,Informality!C2828:D13638,2,TRUE)</f>
        <v>0.6169</v>
      </c>
      <c r="N2828">
        <v>5.0633398051261906</v>
      </c>
      <c r="O2828" s="15">
        <v>15630.493550858642</v>
      </c>
      <c r="P2828" s="15">
        <f t="shared" si="311"/>
        <v>120.47384347762804</v>
      </c>
      <c r="Q2828" s="15">
        <f t="shared" si="312"/>
        <v>12.26558343830378</v>
      </c>
      <c r="R2828" s="15">
        <f t="shared" si="313"/>
        <v>25.610464986630916</v>
      </c>
      <c r="S2828" s="15">
        <f t="shared" si="314"/>
        <v>25.326044353952195</v>
      </c>
    </row>
    <row r="2829" spans="1:19" x14ac:dyDescent="0.3">
      <c r="A2829">
        <v>2016</v>
      </c>
      <c r="B2829" t="s">
        <v>115</v>
      </c>
      <c r="C2829" t="str">
        <f t="shared" si="310"/>
        <v>2016Oman</v>
      </c>
      <c r="D2829">
        <v>8.9</v>
      </c>
      <c r="E2829">
        <v>3.44</v>
      </c>
      <c r="F2829">
        <v>4.34</v>
      </c>
      <c r="G2829">
        <f>VLOOKUP(C2829,'Size of Government'!E2828:F15204,2,TRUE)</f>
        <v>0.3650684654712677</v>
      </c>
      <c r="H2829">
        <f t="shared" si="308"/>
        <v>3.650684654712677</v>
      </c>
      <c r="I2829">
        <v>6.73</v>
      </c>
      <c r="J2829">
        <v>2</v>
      </c>
      <c r="L2829">
        <f t="shared" si="309"/>
        <v>24.720684654712677</v>
      </c>
      <c r="M2829">
        <f>VLOOKUP(C2829,Informality!C2829:D13639,2,TRUE)</f>
        <v>0.61480000000000001</v>
      </c>
      <c r="N2829">
        <v>4.9441369309425358</v>
      </c>
      <c r="O2829" s="15">
        <v>16225.846779941707</v>
      </c>
      <c r="P2829" s="15">
        <f t="shared" si="311"/>
        <v>115.71573579368489</v>
      </c>
      <c r="Q2829" s="15">
        <f t="shared" si="312"/>
        <v>12.396128365266094</v>
      </c>
      <c r="R2829" s="15">
        <f t="shared" si="313"/>
        <v>24.955862666159106</v>
      </c>
      <c r="S2829" s="15">
        <f t="shared" si="314"/>
        <v>24.726820876232058</v>
      </c>
    </row>
    <row r="2830" spans="1:19" x14ac:dyDescent="0.3">
      <c r="A2830">
        <v>2015</v>
      </c>
      <c r="B2830" t="s">
        <v>115</v>
      </c>
      <c r="C2830" t="str">
        <f t="shared" si="310"/>
        <v>2015Oman</v>
      </c>
      <c r="D2830">
        <v>7.77</v>
      </c>
      <c r="E2830">
        <v>3.44</v>
      </c>
      <c r="F2830">
        <v>4.34</v>
      </c>
      <c r="G2830">
        <f>VLOOKUP(C2830,'Size of Government'!E2829:F15205,2,TRUE)</f>
        <v>0.32544311881065369</v>
      </c>
      <c r="H2830">
        <f t="shared" si="308"/>
        <v>3.2544311881065369</v>
      </c>
      <c r="I2830">
        <v>6.73</v>
      </c>
      <c r="J2830">
        <v>2</v>
      </c>
      <c r="L2830">
        <f t="shared" si="309"/>
        <v>23.194431188106535</v>
      </c>
      <c r="M2830">
        <f>VLOOKUP(C2830,Informality!C2830:D13640,2,TRUE)</f>
        <v>0.40920000000000001</v>
      </c>
      <c r="N2830">
        <v>4.6388862376213069</v>
      </c>
      <c r="O2830" s="15">
        <v>16226.706653573401</v>
      </c>
      <c r="P2830" s="15">
        <f t="shared" si="311"/>
        <v>109.29945149153251</v>
      </c>
      <c r="Q2830" s="15">
        <f t="shared" si="312"/>
        <v>11.493072798782773</v>
      </c>
      <c r="R2830" s="15">
        <f t="shared" si="313"/>
        <v>23.461051154972825</v>
      </c>
      <c r="S2830" s="15">
        <f t="shared" si="314"/>
        <v>23.201856972722815</v>
      </c>
    </row>
    <row r="2831" spans="1:19" x14ac:dyDescent="0.3">
      <c r="A2831">
        <v>2014</v>
      </c>
      <c r="B2831" t="s">
        <v>115</v>
      </c>
      <c r="C2831" t="str">
        <f t="shared" si="310"/>
        <v>2014Oman</v>
      </c>
      <c r="D2831">
        <v>8.9</v>
      </c>
      <c r="E2831">
        <v>5.41</v>
      </c>
      <c r="F2831">
        <v>4.34</v>
      </c>
      <c r="G2831">
        <f>VLOOKUP(C2831,'Size of Government'!E2830:F15206,2,TRUE)</f>
        <v>0.27461478114128113</v>
      </c>
      <c r="H2831">
        <f t="shared" si="308"/>
        <v>2.7461478114128113</v>
      </c>
      <c r="I2831">
        <v>7.7</v>
      </c>
      <c r="J2831">
        <v>2</v>
      </c>
      <c r="K2831">
        <v>10</v>
      </c>
      <c r="L2831">
        <f t="shared" si="309"/>
        <v>36.756147811412816</v>
      </c>
      <c r="M2831">
        <f>VLOOKUP(C2831,Informality!C2831:D13641,2,TRUE)</f>
        <v>0.42720000000000002</v>
      </c>
      <c r="N2831">
        <v>6.1260246352354697</v>
      </c>
      <c r="O2831" s="15">
        <v>16425.729455238052</v>
      </c>
      <c r="P2831" s="15">
        <f t="shared" si="311"/>
        <v>204.99815305990234</v>
      </c>
      <c r="Q2831" s="15">
        <f t="shared" si="312"/>
        <v>16.712553000727549</v>
      </c>
      <c r="R2831" s="15">
        <f t="shared" si="313"/>
        <v>37.172002910640892</v>
      </c>
      <c r="S2831" s="15">
        <f t="shared" si="314"/>
        <v>36.808248061334801</v>
      </c>
    </row>
    <row r="2832" spans="1:19" x14ac:dyDescent="0.3">
      <c r="A2832">
        <v>2013</v>
      </c>
      <c r="B2832" t="s">
        <v>115</v>
      </c>
      <c r="C2832" t="str">
        <f t="shared" si="310"/>
        <v>2013Oman</v>
      </c>
      <c r="D2832">
        <v>8.9</v>
      </c>
      <c r="E2832">
        <v>4.4000000000000004</v>
      </c>
      <c r="F2832">
        <v>4.34</v>
      </c>
      <c r="G2832">
        <f>VLOOKUP(C2832,'Size of Government'!E2831:F15207,2,TRUE)</f>
        <v>0.12472128868103027</v>
      </c>
      <c r="H2832">
        <f t="shared" si="308"/>
        <v>1.2472128868103027</v>
      </c>
      <c r="I2832">
        <v>7.67</v>
      </c>
      <c r="J2832">
        <v>4</v>
      </c>
      <c r="K2832">
        <v>10</v>
      </c>
      <c r="L2832">
        <f t="shared" si="309"/>
        <v>36.217212886810302</v>
      </c>
      <c r="M2832">
        <f>VLOOKUP(C2832,Informality!C2832:D13642,2,TRUE)</f>
        <v>0.42399999999999999</v>
      </c>
      <c r="N2832">
        <v>6.0362021478017169</v>
      </c>
      <c r="O2832" s="15">
        <v>17100.181383584862</v>
      </c>
      <c r="P2832" s="15">
        <f t="shared" si="311"/>
        <v>199.64122950565095</v>
      </c>
      <c r="Q2832" s="15">
        <f t="shared" si="312"/>
        <v>16.581750208739297</v>
      </c>
      <c r="R2832" s="15">
        <f t="shared" si="313"/>
        <v>36.639741466231349</v>
      </c>
      <c r="S2832" s="15">
        <f t="shared" si="314"/>
        <v>36.272923971713531</v>
      </c>
    </row>
    <row r="2833" spans="1:19" x14ac:dyDescent="0.3">
      <c r="A2833">
        <v>2012</v>
      </c>
      <c r="B2833" t="s">
        <v>115</v>
      </c>
      <c r="C2833" t="str">
        <f t="shared" si="310"/>
        <v>2012Oman</v>
      </c>
      <c r="D2833">
        <v>10</v>
      </c>
      <c r="E2833">
        <v>5.29</v>
      </c>
      <c r="F2833">
        <v>4.41</v>
      </c>
      <c r="G2833">
        <f>VLOOKUP(C2833,'Size of Government'!E2832:F15208,2,TRUE)</f>
        <v>0.10543268173933029</v>
      </c>
      <c r="H2833">
        <f t="shared" si="308"/>
        <v>1.0543268173933029</v>
      </c>
      <c r="I2833">
        <v>7.63</v>
      </c>
      <c r="J2833">
        <v>6</v>
      </c>
      <c r="K2833">
        <v>10</v>
      </c>
      <c r="L2833">
        <f t="shared" si="309"/>
        <v>39.974326817393305</v>
      </c>
      <c r="M2833">
        <f>VLOOKUP(C2833,Informality!C2833:D13643,2,TRUE)</f>
        <v>0.33650000000000002</v>
      </c>
      <c r="N2833">
        <v>6.6623878028988841</v>
      </c>
      <c r="O2833" s="15">
        <v>17633.143639304399</v>
      </c>
      <c r="P2833" s="15">
        <f t="shared" si="311"/>
        <v>220.91158415800308</v>
      </c>
      <c r="Q2833" s="15">
        <f t="shared" si="312"/>
        <v>17.980895557170523</v>
      </c>
      <c r="R2833" s="15">
        <f t="shared" si="313"/>
        <v>40.3655746911028</v>
      </c>
      <c r="S2833" s="15">
        <f t="shared" si="314"/>
        <v>40.019939115773361</v>
      </c>
    </row>
    <row r="2834" spans="1:19" x14ac:dyDescent="0.3">
      <c r="A2834">
        <v>2011</v>
      </c>
      <c r="B2834" t="s">
        <v>115</v>
      </c>
      <c r="C2834" t="str">
        <f t="shared" si="310"/>
        <v>2011Oman</v>
      </c>
      <c r="D2834">
        <v>10</v>
      </c>
      <c r="E2834">
        <v>4.91</v>
      </c>
      <c r="F2834">
        <v>4.42</v>
      </c>
      <c r="G2834">
        <f>VLOOKUP(C2834,'Size of Government'!E2833:F15209,2,TRUE)</f>
        <v>0.10284200310707092</v>
      </c>
      <c r="H2834">
        <f t="shared" si="308"/>
        <v>1.0284200310707092</v>
      </c>
      <c r="I2834">
        <v>7.39</v>
      </c>
      <c r="J2834">
        <v>6</v>
      </c>
      <c r="K2834">
        <v>10</v>
      </c>
      <c r="L2834">
        <f t="shared" si="309"/>
        <v>39.328420031070706</v>
      </c>
      <c r="M2834">
        <f>VLOOKUP(C2834,Informality!C2834:D13644,2,TRUE)</f>
        <v>0.34320000000000001</v>
      </c>
      <c r="N2834">
        <v>6.5547366718451174</v>
      </c>
      <c r="O2834" s="15">
        <v>17353.037562433929</v>
      </c>
      <c r="P2834" s="15">
        <f t="shared" si="311"/>
        <v>216.75091532892145</v>
      </c>
      <c r="Q2834" s="15">
        <f t="shared" si="312"/>
        <v>17.770139216120608</v>
      </c>
      <c r="R2834" s="15">
        <f t="shared" si="313"/>
        <v>39.717708450639243</v>
      </c>
      <c r="S2834" s="15">
        <f t="shared" si="314"/>
        <v>39.376325360680902</v>
      </c>
    </row>
    <row r="2835" spans="1:19" x14ac:dyDescent="0.3">
      <c r="A2835">
        <v>2010</v>
      </c>
      <c r="B2835" t="s">
        <v>115</v>
      </c>
      <c r="C2835" t="str">
        <f t="shared" si="310"/>
        <v>2010Oman</v>
      </c>
      <c r="D2835">
        <v>10</v>
      </c>
      <c r="E2835">
        <v>5.12</v>
      </c>
      <c r="F2835">
        <v>4.7</v>
      </c>
      <c r="G2835">
        <f>VLOOKUP(C2835,'Size of Government'!E2834:F15210,2,TRUE)</f>
        <v>0.10990607738494873</v>
      </c>
      <c r="H2835">
        <f t="shared" si="308"/>
        <v>1.0990607738494873</v>
      </c>
      <c r="I2835">
        <v>7.38</v>
      </c>
      <c r="J2835">
        <v>10</v>
      </c>
      <c r="K2835">
        <v>10</v>
      </c>
      <c r="L2835">
        <f t="shared" si="309"/>
        <v>43.599060773849487</v>
      </c>
      <c r="M2835">
        <f>VLOOKUP(C2835,Informality!C2835:D13645,2,TRUE)</f>
        <v>0.24049999999999999</v>
      </c>
      <c r="N2835">
        <v>7.2665101289749154</v>
      </c>
      <c r="O2835" s="15">
        <v>18756.979252000965</v>
      </c>
      <c r="P2835" s="15">
        <f t="shared" si="311"/>
        <v>240.7012994275328</v>
      </c>
      <c r="Q2835" s="15">
        <f t="shared" si="312"/>
        <v>19.541922489474125</v>
      </c>
      <c r="R2835" s="15">
        <f t="shared" si="313"/>
        <v>44.057172205787005</v>
      </c>
      <c r="S2835" s="15">
        <f t="shared" si="314"/>
        <v>43.660732513954791</v>
      </c>
    </row>
    <row r="2836" spans="1:19" x14ac:dyDescent="0.3">
      <c r="A2836">
        <v>2009</v>
      </c>
      <c r="B2836" t="s">
        <v>115</v>
      </c>
      <c r="C2836" t="str">
        <f t="shared" si="310"/>
        <v>2009Oman</v>
      </c>
      <c r="D2836">
        <v>10</v>
      </c>
      <c r="E2836">
        <v>5.62</v>
      </c>
      <c r="G2836">
        <f>VLOOKUP(C2836,'Size of Government'!E2835:F15211,2,TRUE)</f>
        <v>0.2711336612701416</v>
      </c>
      <c r="H2836">
        <f t="shared" si="308"/>
        <v>2.711336612701416</v>
      </c>
      <c r="I2836">
        <v>7.47</v>
      </c>
      <c r="J2836">
        <v>10</v>
      </c>
      <c r="K2836">
        <v>10</v>
      </c>
      <c r="L2836">
        <f t="shared" si="309"/>
        <v>45.801336612701419</v>
      </c>
      <c r="M2836">
        <f>VLOOKUP(C2836,Informality!C2836:D13646,2,TRUE)</f>
        <v>0.24030000000000001</v>
      </c>
      <c r="N2836">
        <v>7.6335561021169029</v>
      </c>
      <c r="O2836" s="15">
        <v>18925.584404428548</v>
      </c>
      <c r="P2836" s="15">
        <f t="shared" si="311"/>
        <v>263.64765927682208</v>
      </c>
      <c r="Q2836" s="15">
        <f t="shared" si="312"/>
        <v>19.867980426489634</v>
      </c>
      <c r="R2836" s="15">
        <f t="shared" si="313"/>
        <v>46.209919675115913</v>
      </c>
      <c r="S2836" s="15">
        <f t="shared" si="314"/>
        <v>45.853287969323965</v>
      </c>
    </row>
    <row r="2837" spans="1:19" x14ac:dyDescent="0.3">
      <c r="A2837">
        <v>2008</v>
      </c>
      <c r="B2837" t="s">
        <v>115</v>
      </c>
      <c r="C2837" t="str">
        <f t="shared" si="310"/>
        <v>2008Oman</v>
      </c>
      <c r="D2837">
        <v>10</v>
      </c>
      <c r="E2837">
        <v>5.41</v>
      </c>
      <c r="G2837">
        <f>VLOOKUP(C2837,'Size of Government'!E2836:F15212,2,TRUE)</f>
        <v>0.2163531631231308</v>
      </c>
      <c r="H2837">
        <f t="shared" si="308"/>
        <v>2.163531631231308</v>
      </c>
      <c r="I2837">
        <v>7.7</v>
      </c>
      <c r="J2837">
        <v>6</v>
      </c>
      <c r="K2837">
        <v>9.6300000000000008</v>
      </c>
      <c r="L2837">
        <f t="shared" si="309"/>
        <v>40.90353163123131</v>
      </c>
      <c r="M2837">
        <f>VLOOKUP(C2837,Informality!C2837:D13647,2,TRUE)</f>
        <v>0.14399999999999999</v>
      </c>
      <c r="N2837">
        <v>6.8172552718718853</v>
      </c>
      <c r="O2837" s="15">
        <v>18647.265759598675</v>
      </c>
      <c r="P2837" s="15">
        <f t="shared" si="311"/>
        <v>233.6836380067854</v>
      </c>
      <c r="Q2837" s="15">
        <f t="shared" si="312"/>
        <v>17.943686051626585</v>
      </c>
      <c r="R2837" s="15">
        <f t="shared" si="313"/>
        <v>41.244147767020479</v>
      </c>
      <c r="S2837" s="15">
        <f t="shared" si="314"/>
        <v>40.939635044171887</v>
      </c>
    </row>
    <row r="2838" spans="1:19" x14ac:dyDescent="0.3">
      <c r="A2838">
        <v>2007</v>
      </c>
      <c r="B2838" t="s">
        <v>115</v>
      </c>
      <c r="C2838" t="str">
        <f t="shared" si="310"/>
        <v>2007Oman</v>
      </c>
      <c r="D2838">
        <v>10</v>
      </c>
      <c r="E2838">
        <v>4.97</v>
      </c>
      <c r="G2838">
        <f>VLOOKUP(C2838,'Size of Government'!E2837:F15213,2,TRUE)</f>
        <v>0.28945919871330261</v>
      </c>
      <c r="H2838">
        <f t="shared" si="308"/>
        <v>2.8945919871330261</v>
      </c>
      <c r="I2838">
        <v>7.12</v>
      </c>
      <c r="J2838">
        <v>6</v>
      </c>
      <c r="K2838">
        <v>9.6300000000000008</v>
      </c>
      <c r="L2838">
        <f t="shared" si="309"/>
        <v>40.614591987133025</v>
      </c>
      <c r="M2838">
        <f>VLOOKUP(C2838,Informality!C2838:D13648,2,TRUE)</f>
        <v>0.1479</v>
      </c>
      <c r="N2838">
        <v>6.7690986645221711</v>
      </c>
      <c r="O2838" s="15">
        <v>17842.532258467581</v>
      </c>
      <c r="P2838" s="15">
        <f t="shared" si="311"/>
        <v>234.51933336837033</v>
      </c>
      <c r="Q2838" s="15">
        <f t="shared" si="312"/>
        <v>17.677976772582738</v>
      </c>
      <c r="R2838" s="15">
        <f t="shared" si="313"/>
        <v>40.933933740485763</v>
      </c>
      <c r="S2838" s="15">
        <f t="shared" si="314"/>
        <v>40.651470049632152</v>
      </c>
    </row>
    <row r="2839" spans="1:19" x14ac:dyDescent="0.3">
      <c r="A2839">
        <v>2006</v>
      </c>
      <c r="B2839" t="s">
        <v>115</v>
      </c>
      <c r="C2839" t="str">
        <f t="shared" si="310"/>
        <v>2006Oman</v>
      </c>
      <c r="D2839">
        <v>10</v>
      </c>
      <c r="E2839">
        <v>4.72</v>
      </c>
      <c r="G2839">
        <f>VLOOKUP(C2839,'Size of Government'!E2838:F15214,2,TRUE)</f>
        <v>0.25281050801277161</v>
      </c>
      <c r="H2839">
        <f t="shared" si="308"/>
        <v>2.5281050801277161</v>
      </c>
      <c r="I2839">
        <v>5.84</v>
      </c>
      <c r="J2839">
        <v>6</v>
      </c>
      <c r="K2839">
        <v>9.6300000000000008</v>
      </c>
      <c r="L2839">
        <f t="shared" si="309"/>
        <v>38.718105080127714</v>
      </c>
      <c r="M2839">
        <f>VLOOKUP(C2839,Informality!C2839:D13649,2,TRUE)</f>
        <v>0.60750000000000004</v>
      </c>
      <c r="N2839">
        <v>6.4530175133546193</v>
      </c>
      <c r="O2839" s="15">
        <v>17587.614616048122</v>
      </c>
      <c r="P2839" s="15">
        <f t="shared" si="311"/>
        <v>221.83595513748648</v>
      </c>
      <c r="Q2839" s="15">
        <f t="shared" si="312"/>
        <v>17.07372880469195</v>
      </c>
      <c r="R2839" s="15">
        <f t="shared" si="313"/>
        <v>39.029864382517275</v>
      </c>
      <c r="S2839" s="15">
        <f t="shared" si="314"/>
        <v>38.760660360091592</v>
      </c>
    </row>
    <row r="2840" spans="1:19" x14ac:dyDescent="0.3">
      <c r="A2840">
        <v>2005</v>
      </c>
      <c r="B2840" t="s">
        <v>115</v>
      </c>
      <c r="C2840" t="str">
        <f t="shared" si="310"/>
        <v>2005Oman</v>
      </c>
      <c r="D2840">
        <v>10</v>
      </c>
      <c r="G2840">
        <f>VLOOKUP(C2840,'Size of Government'!E2839:F15215,2,TRUE)</f>
        <v>0.20890671014785767</v>
      </c>
      <c r="H2840">
        <f t="shared" si="308"/>
        <v>2.0890671014785767</v>
      </c>
      <c r="J2840">
        <v>6</v>
      </c>
      <c r="K2840">
        <v>9.6300000000000008</v>
      </c>
      <c r="L2840">
        <f t="shared" si="309"/>
        <v>27.719067101478579</v>
      </c>
      <c r="M2840">
        <f>VLOOKUP(C2840,Informality!C2840:D13650,2,TRUE)</f>
        <v>0.61350000000000005</v>
      </c>
      <c r="N2840">
        <v>6.9297667753696448</v>
      </c>
      <c r="O2840" s="15">
        <v>17152.941069666293</v>
      </c>
      <c r="P2840" s="15">
        <f t="shared" si="311"/>
        <v>103.23275431955926</v>
      </c>
      <c r="Q2840" s="15">
        <f t="shared" si="312"/>
        <v>15.267648848283095</v>
      </c>
      <c r="R2840" s="15">
        <f t="shared" si="313"/>
        <v>28.192093064363455</v>
      </c>
      <c r="S2840" s="15">
        <f t="shared" si="314"/>
        <v>27.834509107056373</v>
      </c>
    </row>
    <row r="2841" spans="1:19" x14ac:dyDescent="0.3">
      <c r="A2841">
        <v>2004</v>
      </c>
      <c r="B2841" t="s">
        <v>115</v>
      </c>
      <c r="C2841" t="str">
        <f t="shared" si="310"/>
        <v>2004Oman</v>
      </c>
      <c r="D2841">
        <v>8.9</v>
      </c>
      <c r="G2841">
        <f>VLOOKUP(C2841,'Size of Government'!E2840:F15216,2,TRUE)</f>
        <v>0.19893439114093781</v>
      </c>
      <c r="H2841">
        <f t="shared" si="308"/>
        <v>1.9893439114093781</v>
      </c>
      <c r="J2841">
        <v>6</v>
      </c>
      <c r="K2841">
        <v>9.6300000000000008</v>
      </c>
      <c r="L2841">
        <f t="shared" si="309"/>
        <v>26.519343911409379</v>
      </c>
      <c r="M2841">
        <f>VLOOKUP(C2841,Informality!C2841:D13651,2,TRUE)</f>
        <v>0.60329999999999995</v>
      </c>
      <c r="N2841">
        <v>6.6298359778523448</v>
      </c>
      <c r="O2841" s="15">
        <v>17185.991659861138</v>
      </c>
      <c r="P2841" s="15">
        <f t="shared" si="311"/>
        <v>98.931702193424627</v>
      </c>
      <c r="Q2841" s="15">
        <f t="shared" si="312"/>
        <v>14.556936119866075</v>
      </c>
      <c r="R2841" s="15">
        <f t="shared" si="313"/>
        <v>27.034917734696791</v>
      </c>
      <c r="S2841" s="15">
        <f t="shared" si="314"/>
        <v>26.651014855453809</v>
      </c>
    </row>
    <row r="2842" spans="1:19" x14ac:dyDescent="0.3">
      <c r="A2842">
        <v>2003</v>
      </c>
      <c r="B2842" t="s">
        <v>115</v>
      </c>
      <c r="C2842" t="str">
        <f t="shared" si="310"/>
        <v>2003Oman</v>
      </c>
      <c r="D2842">
        <v>8.9</v>
      </c>
      <c r="G2842">
        <f>VLOOKUP(C2842,'Size of Government'!E2841:F15217,2,TRUE)</f>
        <v>0.17514343559741974</v>
      </c>
      <c r="H2842">
        <f t="shared" si="308"/>
        <v>1.7514343559741974</v>
      </c>
      <c r="J2842">
        <v>6</v>
      </c>
      <c r="K2842">
        <v>9.6300000000000008</v>
      </c>
      <c r="L2842">
        <f t="shared" si="309"/>
        <v>26.281434355974199</v>
      </c>
      <c r="M2842">
        <f>VLOOKUP(C2842,Informality!C2842:D13652,2,TRUE)</f>
        <v>0.60250000000000004</v>
      </c>
      <c r="N2842">
        <v>6.5703585889935496</v>
      </c>
      <c r="O2842" s="15">
        <v>17388.775507230963</v>
      </c>
      <c r="P2842" s="15">
        <f t="shared" si="311"/>
        <v>97.208129820626411</v>
      </c>
      <c r="Q2842" s="15">
        <f t="shared" si="312"/>
        <v>14.526335474003304</v>
      </c>
      <c r="R2842" s="15">
        <f t="shared" si="313"/>
        <v>26.806112404887532</v>
      </c>
      <c r="S2842" s="15">
        <f t="shared" si="314"/>
        <v>26.416676895245942</v>
      </c>
    </row>
    <row r="2843" spans="1:19" x14ac:dyDescent="0.3">
      <c r="A2843">
        <v>2002</v>
      </c>
      <c r="B2843" t="s">
        <v>115</v>
      </c>
      <c r="C2843" t="str">
        <f t="shared" si="310"/>
        <v>2002Oman</v>
      </c>
      <c r="D2843">
        <v>8.9</v>
      </c>
      <c r="G2843">
        <f>VLOOKUP(C2843,'Size of Government'!E2842:F15218,2,TRUE)</f>
        <v>0.18375833332538605</v>
      </c>
      <c r="H2843">
        <f t="shared" si="308"/>
        <v>1.8375833332538605</v>
      </c>
      <c r="J2843">
        <v>6</v>
      </c>
      <c r="K2843">
        <v>9.6300000000000008</v>
      </c>
      <c r="L2843">
        <f t="shared" si="309"/>
        <v>26.367583333253862</v>
      </c>
      <c r="M2843">
        <f>VLOOKUP(C2843,Informality!C2843:D13653,2,TRUE)</f>
        <v>0.61040000000000005</v>
      </c>
      <c r="N2843">
        <v>6.5918958333134654</v>
      </c>
      <c r="O2843" s="15">
        <v>18258.19575765952</v>
      </c>
      <c r="P2843" s="15">
        <f t="shared" si="311"/>
        <v>97.843267047574017</v>
      </c>
      <c r="Q2843" s="15">
        <f t="shared" si="312"/>
        <v>14.536973980394007</v>
      </c>
      <c r="R2843" s="15">
        <f t="shared" si="313"/>
        <v>26.88893755143766</v>
      </c>
      <c r="S2843" s="15">
        <f t="shared" si="314"/>
        <v>26.501518021745841</v>
      </c>
    </row>
    <row r="2844" spans="1:19" x14ac:dyDescent="0.3">
      <c r="A2844">
        <v>2001</v>
      </c>
      <c r="B2844" t="s">
        <v>115</v>
      </c>
      <c r="C2844" t="str">
        <f t="shared" si="310"/>
        <v>2001Oman</v>
      </c>
      <c r="D2844">
        <v>8.9</v>
      </c>
      <c r="G2844">
        <f>VLOOKUP(C2844,'Size of Government'!E2843:F15219,2,TRUE)</f>
        <v>0.17184346914291382</v>
      </c>
      <c r="H2844">
        <f t="shared" si="308"/>
        <v>1.7184346914291382</v>
      </c>
      <c r="J2844">
        <v>6</v>
      </c>
      <c r="K2844">
        <v>9.6300000000000008</v>
      </c>
      <c r="L2844">
        <f t="shared" si="309"/>
        <v>26.248434691429139</v>
      </c>
      <c r="M2844">
        <f>VLOOKUP(C2844,Informality!C2844:D13654,2,TRUE)</f>
        <v>0.6079</v>
      </c>
      <c r="N2844">
        <v>6.5621086728572848</v>
      </c>
      <c r="O2844" s="15">
        <v>18782.310847001856</v>
      </c>
      <c r="P2844" s="15">
        <f t="shared" si="311"/>
        <v>96.961271255288707</v>
      </c>
      <c r="Q2844" s="15">
        <f t="shared" si="312"/>
        <v>14.522393665945954</v>
      </c>
      <c r="R2844" s="15">
        <f t="shared" si="313"/>
        <v>26.774394204640412</v>
      </c>
      <c r="S2844" s="15">
        <f t="shared" si="314"/>
        <v>26.384182785061618</v>
      </c>
    </row>
    <row r="2845" spans="1:19" x14ac:dyDescent="0.3">
      <c r="A2845">
        <v>2000</v>
      </c>
      <c r="B2845" t="s">
        <v>115</v>
      </c>
      <c r="C2845" t="str">
        <f t="shared" si="310"/>
        <v>2000Oman</v>
      </c>
      <c r="D2845">
        <v>8.9</v>
      </c>
      <c r="G2845">
        <f>VLOOKUP(C2845,'Size of Government'!E2844:F15220,2,TRUE)</f>
        <v>0.16725677251815796</v>
      </c>
      <c r="H2845">
        <f t="shared" si="308"/>
        <v>1.6725677251815796</v>
      </c>
      <c r="J2845">
        <v>6</v>
      </c>
      <c r="K2845">
        <v>9.6300000000000008</v>
      </c>
      <c r="L2845">
        <f t="shared" si="309"/>
        <v>26.202567725181581</v>
      </c>
      <c r="M2845">
        <f>VLOOKUP(C2845,Informality!C2845:D13655,2,TRUE)</f>
        <v>0.61160000000000003</v>
      </c>
      <c r="N2845">
        <v>6.5506419312953952</v>
      </c>
      <c r="O2845" s="15">
        <v>18190.443089279994</v>
      </c>
      <c r="P2845" s="15">
        <f t="shared" si="311"/>
        <v>96.614716815370471</v>
      </c>
      <c r="Q2845" s="15">
        <f t="shared" si="312"/>
        <v>14.517037672862845</v>
      </c>
      <c r="R2845" s="15">
        <f t="shared" si="313"/>
        <v>26.730316032090851</v>
      </c>
      <c r="S2845" s="15">
        <f t="shared" si="314"/>
        <v>26.339022615877212</v>
      </c>
    </row>
    <row r="2846" spans="1:19" x14ac:dyDescent="0.3">
      <c r="A2846">
        <v>1995</v>
      </c>
      <c r="B2846" t="s">
        <v>115</v>
      </c>
      <c r="C2846" t="str">
        <f t="shared" si="310"/>
        <v>1995Oman</v>
      </c>
      <c r="G2846">
        <f>VLOOKUP(C2846,'Size of Government'!E2845:F15221,2,TRUE)</f>
        <v>0.22362641990184784</v>
      </c>
      <c r="H2846">
        <f t="shared" si="308"/>
        <v>2.2362641990184784</v>
      </c>
      <c r="L2846">
        <f t="shared" si="309"/>
        <v>2.2362641990184784</v>
      </c>
      <c r="M2846">
        <f>VLOOKUP(C2846,Informality!C2846:D13656,2,TRUE)</f>
        <v>0.59870000000000001</v>
      </c>
      <c r="N2846">
        <v>2.2362641990184779</v>
      </c>
      <c r="O2846" s="15">
        <v>15852.965744367037</v>
      </c>
      <c r="P2846" s="15">
        <f t="shared" si="311"/>
        <v>2.2362641990184779</v>
      </c>
      <c r="Q2846" s="15">
        <f t="shared" si="312"/>
        <v>2.2362641990184784</v>
      </c>
      <c r="R2846" s="15">
        <f t="shared" si="313"/>
        <v>2.2362641990184784</v>
      </c>
      <c r="S2846" s="15">
        <f t="shared" si="314"/>
        <v>2.2391865262351041</v>
      </c>
    </row>
    <row r="2847" spans="1:19" x14ac:dyDescent="0.3">
      <c r="A2847">
        <v>1990</v>
      </c>
      <c r="B2847" t="s">
        <v>115</v>
      </c>
      <c r="C2847" t="str">
        <f t="shared" si="310"/>
        <v>1990Oman</v>
      </c>
      <c r="G2847">
        <f>VLOOKUP(C2847,'Size of Government'!E2846:F15222,2,TRUE)</f>
        <v>0.20241139829158783</v>
      </c>
      <c r="H2847">
        <f t="shared" si="308"/>
        <v>2.0241139829158783</v>
      </c>
      <c r="L2847">
        <f t="shared" si="309"/>
        <v>2.0241139829158783</v>
      </c>
      <c r="M2847">
        <f>VLOOKUP(C2847,Informality!C2847:D13657,2,TRUE)</f>
        <v>0.39329999999999998</v>
      </c>
      <c r="N2847">
        <v>2.0241139829158779</v>
      </c>
      <c r="O2847" s="15">
        <v>14498.179733475827</v>
      </c>
      <c r="P2847" s="15">
        <f t="shared" si="311"/>
        <v>2.0241139829158783</v>
      </c>
      <c r="Q2847" s="15">
        <f t="shared" si="312"/>
        <v>2.0241139829158783</v>
      </c>
      <c r="R2847" s="15">
        <f t="shared" si="313"/>
        <v>2.0241139829158783</v>
      </c>
      <c r="S2847" s="15">
        <f t="shared" si="314"/>
        <v>2.0248854694361422</v>
      </c>
    </row>
    <row r="2848" spans="1:19" x14ac:dyDescent="0.3">
      <c r="A2848">
        <v>1985</v>
      </c>
      <c r="B2848" t="s">
        <v>115</v>
      </c>
      <c r="C2848" t="str">
        <f t="shared" si="310"/>
        <v>1985Oman</v>
      </c>
      <c r="G2848">
        <f>VLOOKUP(C2848,'Size of Government'!E2847:F15223,2,TRUE)</f>
        <v>0.27234175801277161</v>
      </c>
      <c r="H2848">
        <f t="shared" si="308"/>
        <v>2.7234175801277161</v>
      </c>
      <c r="L2848">
        <f t="shared" si="309"/>
        <v>2.7234175801277161</v>
      </c>
      <c r="M2848">
        <f>VLOOKUP(C2848,Informality!C2848:D13658,2,TRUE)</f>
        <v>0.33189999999999997</v>
      </c>
      <c r="N2848">
        <v>2.7234175801277161</v>
      </c>
      <c r="O2848" s="15">
        <v>15052.489255157419</v>
      </c>
      <c r="P2848" s="15">
        <f t="shared" si="311"/>
        <v>2.7234175801277161</v>
      </c>
      <c r="Q2848" s="15">
        <f t="shared" si="312"/>
        <v>2.7234175801277161</v>
      </c>
      <c r="R2848" s="15">
        <f t="shared" si="313"/>
        <v>2.7234175801277161</v>
      </c>
      <c r="S2848" s="15">
        <f t="shared" si="314"/>
        <v>2.7236358242453989</v>
      </c>
    </row>
    <row r="2849" spans="1:19" x14ac:dyDescent="0.3">
      <c r="A2849">
        <v>1980</v>
      </c>
      <c r="B2849" t="s">
        <v>115</v>
      </c>
      <c r="C2849" t="str">
        <f t="shared" si="310"/>
        <v>1980Oman</v>
      </c>
      <c r="G2849">
        <f>VLOOKUP(C2849,'Size of Government'!E2848:F15224,2,TRUE)</f>
        <v>0.11789508908987045</v>
      </c>
      <c r="H2849">
        <f t="shared" si="308"/>
        <v>1.1789508908987045</v>
      </c>
      <c r="L2849">
        <f t="shared" si="309"/>
        <v>1.1789508908987045</v>
      </c>
      <c r="M2849">
        <f>VLOOKUP(C2849,Informality!C2849:D13659,2,TRUE)</f>
        <v>0</v>
      </c>
      <c r="N2849">
        <v>1.178950890898705</v>
      </c>
      <c r="O2849" s="15">
        <v>9638.1391119756645</v>
      </c>
      <c r="P2849" s="15">
        <f t="shared" si="311"/>
        <v>1.1789508908987043</v>
      </c>
      <c r="Q2849" s="15">
        <f t="shared" si="312"/>
        <v>1.1789508908987045</v>
      </c>
      <c r="R2849" s="15">
        <f t="shared" si="313"/>
        <v>1.1789508908987045</v>
      </c>
      <c r="S2849" s="15">
        <f t="shared" si="314"/>
        <v>1.178980363565775</v>
      </c>
    </row>
    <row r="2850" spans="1:19" x14ac:dyDescent="0.3">
      <c r="A2850">
        <v>1975</v>
      </c>
      <c r="B2850" t="s">
        <v>115</v>
      </c>
      <c r="C2850" t="str">
        <f t="shared" si="310"/>
        <v>1975Oman</v>
      </c>
      <c r="G2850">
        <f>VLOOKUP(C2850,'Size of Government'!E2849:F15225,2,TRUE)</f>
        <v>0.10092726349830627</v>
      </c>
      <c r="H2850">
        <f t="shared" si="308"/>
        <v>1.0092726349830627</v>
      </c>
      <c r="L2850">
        <f t="shared" si="309"/>
        <v>1.0092726349830627</v>
      </c>
      <c r="M2850">
        <f>VLOOKUP(C2850,Informality!C2850:D13660,2,TRUE)</f>
        <v>0.2142</v>
      </c>
      <c r="N2850">
        <v>1.009272634983063</v>
      </c>
      <c r="O2850" s="15">
        <v>9723.9364327281655</v>
      </c>
      <c r="P2850" s="15">
        <f t="shared" si="311"/>
        <v>1.0092726349830627</v>
      </c>
      <c r="Q2850" s="15">
        <f t="shared" si="312"/>
        <v>1.0092726349830627</v>
      </c>
      <c r="R2850" s="15">
        <f t="shared" si="313"/>
        <v>1.0092726349830627</v>
      </c>
      <c r="S2850" s="15">
        <f t="shared" si="314"/>
        <v>1.0098093470735967</v>
      </c>
    </row>
    <row r="2851" spans="1:19" x14ac:dyDescent="0.3">
      <c r="A2851">
        <v>1970</v>
      </c>
      <c r="B2851" t="s">
        <v>115</v>
      </c>
      <c r="C2851" t="str">
        <f t="shared" si="310"/>
        <v>1970Oman</v>
      </c>
      <c r="G2851">
        <f>VLOOKUP(C2851,'Size of Government'!E2850:F15226,2,TRUE)</f>
        <v>0.17317168414592743</v>
      </c>
      <c r="H2851">
        <f t="shared" si="308"/>
        <v>1.7317168414592743</v>
      </c>
      <c r="L2851">
        <f t="shared" si="309"/>
        <v>1.7317168414592743</v>
      </c>
      <c r="M2851">
        <f>VLOOKUP(C2851,Informality!C2851:D13661,2,TRUE)</f>
        <v>0.57909999999999995</v>
      </c>
      <c r="N2851">
        <v>1.7317168414592741</v>
      </c>
      <c r="O2851" s="15">
        <v>8988.0976756904984</v>
      </c>
      <c r="P2851" s="15">
        <f t="shared" si="311"/>
        <v>1.7317168414592743</v>
      </c>
      <c r="Q2851" s="15">
        <f t="shared" si="312"/>
        <v>1.7317168414592743</v>
      </c>
      <c r="R2851" s="15">
        <f t="shared" si="313"/>
        <v>1.7317168414592743</v>
      </c>
      <c r="S2851" s="15">
        <f t="shared" si="314"/>
        <v>1.7371485918413361</v>
      </c>
    </row>
    <row r="2852" spans="1:19" x14ac:dyDescent="0.3">
      <c r="A2852">
        <v>2018</v>
      </c>
      <c r="B2852" t="s">
        <v>116</v>
      </c>
      <c r="C2852" t="str">
        <f t="shared" si="310"/>
        <v>2018Pakistan</v>
      </c>
      <c r="D2852">
        <v>1.1000000000000001</v>
      </c>
      <c r="E2852">
        <v>5.37</v>
      </c>
      <c r="F2852">
        <v>7.74</v>
      </c>
      <c r="G2852">
        <f>VLOOKUP(C2852,'Size of Government'!E2851:F15227,2,TRUE)</f>
        <v>0.40601432323455811</v>
      </c>
      <c r="H2852">
        <f t="shared" si="308"/>
        <v>4.0601432323455811</v>
      </c>
      <c r="I2852">
        <v>5.48</v>
      </c>
      <c r="J2852">
        <v>6</v>
      </c>
      <c r="K2852">
        <v>2.6</v>
      </c>
      <c r="L2852">
        <f t="shared" si="309"/>
        <v>24.610143232345585</v>
      </c>
      <c r="M2852">
        <f>VLOOKUP(C2852,Informality!C2852:D13662,2,TRUE)</f>
        <v>0.61650000000000005</v>
      </c>
      <c r="N2852">
        <v>4.1016905387242639</v>
      </c>
      <c r="O2852" s="15">
        <v>1197.9126506176885</v>
      </c>
      <c r="P2852" s="15">
        <f t="shared" si="311"/>
        <v>138.86255885662277</v>
      </c>
      <c r="Q2852" s="15">
        <f t="shared" si="312"/>
        <v>10.923463876772864</v>
      </c>
      <c r="R2852" s="15">
        <f t="shared" si="313"/>
        <v>25.157427909758688</v>
      </c>
      <c r="S2852" s="15">
        <f t="shared" si="314"/>
        <v>24.692431227028536</v>
      </c>
    </row>
    <row r="2853" spans="1:19" x14ac:dyDescent="0.3">
      <c r="A2853">
        <v>2017</v>
      </c>
      <c r="B2853" t="s">
        <v>116</v>
      </c>
      <c r="C2853" t="str">
        <f t="shared" si="310"/>
        <v>2017Pakistan</v>
      </c>
      <c r="D2853">
        <v>1.1000000000000001</v>
      </c>
      <c r="E2853">
        <v>4.92</v>
      </c>
      <c r="F2853">
        <v>7.31</v>
      </c>
      <c r="G2853">
        <f>VLOOKUP(C2853,'Size of Government'!E2852:F15228,2,TRUE)</f>
        <v>0.40066990256309509</v>
      </c>
      <c r="H2853">
        <f t="shared" si="308"/>
        <v>4.0066990256309509</v>
      </c>
      <c r="I2853">
        <v>5.17</v>
      </c>
      <c r="J2853">
        <v>6</v>
      </c>
      <c r="K2853">
        <v>2.6</v>
      </c>
      <c r="L2853">
        <f t="shared" si="309"/>
        <v>23.79669902563095</v>
      </c>
      <c r="M2853">
        <f>VLOOKUP(C2853,Informality!C2853:D13663,2,TRUE)</f>
        <v>0.6169</v>
      </c>
      <c r="N2853">
        <v>3.9661165042718252</v>
      </c>
      <c r="O2853" s="15">
        <v>1155.3633671595719</v>
      </c>
      <c r="P2853" s="15">
        <f t="shared" si="311"/>
        <v>134.65966007667083</v>
      </c>
      <c r="Q2853" s="15">
        <f t="shared" si="312"/>
        <v>10.533704812742382</v>
      </c>
      <c r="R2853" s="15">
        <f t="shared" si="313"/>
        <v>24.304647317562193</v>
      </c>
      <c r="S2853" s="15">
        <f t="shared" si="314"/>
        <v>23.874187590566596</v>
      </c>
    </row>
    <row r="2854" spans="1:19" x14ac:dyDescent="0.3">
      <c r="A2854">
        <v>2016</v>
      </c>
      <c r="B2854" t="s">
        <v>116</v>
      </c>
      <c r="C2854" t="str">
        <f t="shared" si="310"/>
        <v>2016Pakistan</v>
      </c>
      <c r="D2854">
        <v>1.1000000000000001</v>
      </c>
      <c r="E2854">
        <v>4.6500000000000004</v>
      </c>
      <c r="F2854">
        <v>7.61</v>
      </c>
      <c r="G2854">
        <f>VLOOKUP(C2854,'Size of Government'!E2853:F15229,2,TRUE)</f>
        <v>0.3650684654712677</v>
      </c>
      <c r="H2854">
        <f t="shared" si="308"/>
        <v>3.650684654712677</v>
      </c>
      <c r="I2854">
        <v>5.13</v>
      </c>
      <c r="J2854">
        <v>6</v>
      </c>
      <c r="K2854">
        <v>2.6</v>
      </c>
      <c r="L2854">
        <f t="shared" si="309"/>
        <v>23.130684654712677</v>
      </c>
      <c r="M2854">
        <f>VLOOKUP(C2854,Informality!C2854:D13664,2,TRUE)</f>
        <v>0.61480000000000001</v>
      </c>
      <c r="N2854">
        <v>3.8551141091187802</v>
      </c>
      <c r="O2854" s="15">
        <v>1117.5175546194448</v>
      </c>
      <c r="P2854" s="15">
        <f t="shared" si="311"/>
        <v>130.93682113463575</v>
      </c>
      <c r="Q2854" s="15">
        <f t="shared" si="312"/>
        <v>10.258503713902659</v>
      </c>
      <c r="R2854" s="15">
        <f t="shared" si="313"/>
        <v>23.684180959083026</v>
      </c>
      <c r="S2854" s="15">
        <f t="shared" si="314"/>
        <v>23.224964254789199</v>
      </c>
    </row>
    <row r="2855" spans="1:19" x14ac:dyDescent="0.3">
      <c r="A2855">
        <v>2015</v>
      </c>
      <c r="B2855" t="s">
        <v>116</v>
      </c>
      <c r="C2855" t="str">
        <f t="shared" si="310"/>
        <v>2015Pakistan</v>
      </c>
      <c r="D2855">
        <v>1.1000000000000001</v>
      </c>
      <c r="E2855">
        <v>4.74</v>
      </c>
      <c r="F2855">
        <v>7.65</v>
      </c>
      <c r="G2855">
        <f>VLOOKUP(C2855,'Size of Government'!E2854:F15230,2,TRUE)</f>
        <v>0.32544311881065369</v>
      </c>
      <c r="H2855">
        <f t="shared" si="308"/>
        <v>3.2544311881065369</v>
      </c>
      <c r="I2855">
        <v>5.12</v>
      </c>
      <c r="J2855">
        <v>6</v>
      </c>
      <c r="K2855">
        <v>2.6</v>
      </c>
      <c r="L2855">
        <f t="shared" si="309"/>
        <v>22.814431188106539</v>
      </c>
      <c r="M2855">
        <f>VLOOKUP(C2855,Informality!C2855:D13665,2,TRUE)</f>
        <v>0.61499999999999999</v>
      </c>
      <c r="N2855">
        <v>3.8024051980177571</v>
      </c>
      <c r="O2855" s="15">
        <v>1081.2943659948585</v>
      </c>
      <c r="P2855" s="15">
        <f t="shared" si="311"/>
        <v>128.92808015780892</v>
      </c>
      <c r="Q2855" s="15">
        <f t="shared" si="312"/>
        <v>10.160872125862058</v>
      </c>
      <c r="R2855" s="15">
        <f t="shared" si="313"/>
        <v>23.390228498240216</v>
      </c>
      <c r="S2855" s="15">
        <f t="shared" si="314"/>
        <v>22.914129164187308</v>
      </c>
    </row>
    <row r="2856" spans="1:19" x14ac:dyDescent="0.3">
      <c r="A2856">
        <v>2014</v>
      </c>
      <c r="B2856" t="s">
        <v>116</v>
      </c>
      <c r="C2856" t="str">
        <f t="shared" si="310"/>
        <v>2014Pakistan</v>
      </c>
      <c r="D2856">
        <v>1.1000000000000001</v>
      </c>
      <c r="E2856">
        <v>5.46</v>
      </c>
      <c r="F2856">
        <v>7.52</v>
      </c>
      <c r="G2856">
        <f>VLOOKUP(C2856,'Size of Government'!E2855:F15231,2,TRUE)</f>
        <v>0.13501225411891937</v>
      </c>
      <c r="H2856">
        <f t="shared" si="308"/>
        <v>1.3501225411891937</v>
      </c>
      <c r="I2856">
        <v>6.19</v>
      </c>
      <c r="J2856">
        <v>6</v>
      </c>
      <c r="K2856">
        <v>2.59</v>
      </c>
      <c r="L2856">
        <f t="shared" si="309"/>
        <v>22.690122541189194</v>
      </c>
      <c r="M2856">
        <f>VLOOKUP(C2856,Informality!C2856:D13666,2,TRUE)</f>
        <v>0.62380000000000002</v>
      </c>
      <c r="N2856">
        <v>3.7816870901981989</v>
      </c>
      <c r="O2856" s="15">
        <v>1054.2279740150079</v>
      </c>
      <c r="P2856" s="15">
        <f t="shared" si="311"/>
        <v>123.08192533476692</v>
      </c>
      <c r="Q2856" s="15">
        <f t="shared" si="312"/>
        <v>10.670924555830538</v>
      </c>
      <c r="R2856" s="15">
        <f t="shared" si="313"/>
        <v>23.355779684874609</v>
      </c>
      <c r="S2856" s="15">
        <f t="shared" si="314"/>
        <v>22.786645103375417</v>
      </c>
    </row>
    <row r="2857" spans="1:19" x14ac:dyDescent="0.3">
      <c r="A2857">
        <v>2013</v>
      </c>
      <c r="B2857" t="s">
        <v>116</v>
      </c>
      <c r="C2857" t="str">
        <f t="shared" si="310"/>
        <v>2013Pakistan</v>
      </c>
      <c r="D2857">
        <v>1.1000000000000001</v>
      </c>
      <c r="E2857">
        <v>5.22</v>
      </c>
      <c r="F2857">
        <v>7.78</v>
      </c>
      <c r="G2857">
        <f>VLOOKUP(C2857,'Size of Government'!E2856:F15232,2,TRUE)</f>
        <v>0.12542328238487244</v>
      </c>
      <c r="H2857">
        <f t="shared" si="308"/>
        <v>1.2542328238487244</v>
      </c>
      <c r="I2857">
        <v>6.03</v>
      </c>
      <c r="J2857">
        <v>8</v>
      </c>
      <c r="K2857">
        <v>2.6</v>
      </c>
      <c r="L2857">
        <f t="shared" si="309"/>
        <v>24.204232823848727</v>
      </c>
      <c r="M2857">
        <f>VLOOKUP(C2857,Informality!C2857:D13667,2,TRUE)</f>
        <v>0.62439999999999996</v>
      </c>
      <c r="N2857">
        <v>4.0340388039747879</v>
      </c>
      <c r="O2857" s="15">
        <v>1028.4410864915942</v>
      </c>
      <c r="P2857" s="15">
        <f t="shared" si="311"/>
        <v>128.821379784671</v>
      </c>
      <c r="Q2857" s="15">
        <f t="shared" si="312"/>
        <v>11.711208305568624</v>
      </c>
      <c r="R2857" s="15">
        <f t="shared" si="313"/>
        <v>24.95560433337241</v>
      </c>
      <c r="S2857" s="15">
        <f t="shared" si="314"/>
        <v>24.340690476493801</v>
      </c>
    </row>
    <row r="2858" spans="1:19" x14ac:dyDescent="0.3">
      <c r="A2858">
        <v>2012</v>
      </c>
      <c r="B2858" t="s">
        <v>116</v>
      </c>
      <c r="C2858" t="str">
        <f t="shared" si="310"/>
        <v>2012Pakistan</v>
      </c>
      <c r="D2858">
        <v>2.23</v>
      </c>
      <c r="E2858">
        <v>5.54</v>
      </c>
      <c r="F2858">
        <v>8</v>
      </c>
      <c r="G2858">
        <f>VLOOKUP(C2858,'Size of Government'!E2857:F15233,2,TRUE)</f>
        <v>0.11917828023433685</v>
      </c>
      <c r="H2858">
        <f t="shared" si="308"/>
        <v>1.1917828023433685</v>
      </c>
      <c r="I2858">
        <v>6.25</v>
      </c>
      <c r="J2858">
        <v>8</v>
      </c>
      <c r="K2858">
        <v>2.6</v>
      </c>
      <c r="L2858">
        <f t="shared" si="309"/>
        <v>25.81178280234337</v>
      </c>
      <c r="M2858">
        <f>VLOOKUP(C2858,Informality!C2858:D13668,2,TRUE)</f>
        <v>0.62919999999999998</v>
      </c>
      <c r="N2858">
        <v>4.3019638003905616</v>
      </c>
      <c r="O2858" s="15">
        <v>1006.07328865598</v>
      </c>
      <c r="P2858" s="15">
        <f t="shared" si="311"/>
        <v>141.12503010620671</v>
      </c>
      <c r="Q2858" s="15">
        <f t="shared" si="312"/>
        <v>12.120534074369884</v>
      </c>
      <c r="R2858" s="15">
        <f t="shared" si="313"/>
        <v>26.520477894210998</v>
      </c>
      <c r="S2858" s="15">
        <f t="shared" si="314"/>
        <v>25.93071505610386</v>
      </c>
    </row>
    <row r="2859" spans="1:19" x14ac:dyDescent="0.3">
      <c r="A2859">
        <v>2011</v>
      </c>
      <c r="B2859" t="s">
        <v>116</v>
      </c>
      <c r="C2859" t="str">
        <f t="shared" si="310"/>
        <v>2011Pakistan</v>
      </c>
      <c r="D2859">
        <v>2.23</v>
      </c>
      <c r="E2859">
        <v>6.18</v>
      </c>
      <c r="F2859">
        <v>8.18</v>
      </c>
      <c r="G2859">
        <f>VLOOKUP(C2859,'Size of Government'!E2858:F15234,2,TRUE)</f>
        <v>0.20311366021633148</v>
      </c>
      <c r="H2859">
        <f t="shared" si="308"/>
        <v>2.0311366021633148</v>
      </c>
      <c r="I2859">
        <v>6.28</v>
      </c>
      <c r="J2859">
        <v>8</v>
      </c>
      <c r="K2859">
        <v>2.6</v>
      </c>
      <c r="L2859">
        <f t="shared" si="309"/>
        <v>27.321136602163318</v>
      </c>
      <c r="M2859">
        <f>VLOOKUP(C2859,Informality!C2859:D13669,2,TRUE)</f>
        <v>0.63470000000000004</v>
      </c>
      <c r="N2859">
        <v>4.5535227670272196</v>
      </c>
      <c r="O2859" s="15">
        <v>992.87813947455561</v>
      </c>
      <c r="P2859" s="15">
        <f t="shared" si="311"/>
        <v>152.55535329007949</v>
      </c>
      <c r="Q2859" s="15">
        <f t="shared" si="312"/>
        <v>12.549470741694549</v>
      </c>
      <c r="R2859" s="15">
        <f t="shared" si="313"/>
        <v>28.000992273267975</v>
      </c>
      <c r="S2859" s="15">
        <f t="shared" si="314"/>
        <v>27.426188320534798</v>
      </c>
    </row>
    <row r="2860" spans="1:19" x14ac:dyDescent="0.3">
      <c r="A2860">
        <v>2010</v>
      </c>
      <c r="B2860" t="s">
        <v>116</v>
      </c>
      <c r="C2860" t="str">
        <f t="shared" si="310"/>
        <v>2010Pakistan</v>
      </c>
      <c r="D2860">
        <v>2.23</v>
      </c>
      <c r="E2860">
        <v>5.72</v>
      </c>
      <c r="F2860">
        <v>8.2899999999999991</v>
      </c>
      <c r="G2860">
        <f>VLOOKUP(C2860,'Size of Government'!E2859:F15235,2,TRUE)</f>
        <v>0.13993576169013977</v>
      </c>
      <c r="H2860">
        <f t="shared" si="308"/>
        <v>1.3993576169013977</v>
      </c>
      <c r="I2860">
        <v>6.09</v>
      </c>
      <c r="J2860">
        <v>8</v>
      </c>
      <c r="K2860">
        <v>2.6</v>
      </c>
      <c r="L2860">
        <f t="shared" si="309"/>
        <v>26.039357616901398</v>
      </c>
      <c r="M2860">
        <f>VLOOKUP(C2860,Informality!C2860:D13670,2,TRUE)</f>
        <v>0.6431</v>
      </c>
      <c r="N2860">
        <v>4.3398929361502327</v>
      </c>
      <c r="O2860" s="15">
        <v>987.40972304392312</v>
      </c>
      <c r="P2860" s="15">
        <f t="shared" si="311"/>
        <v>143.43861892833948</v>
      </c>
      <c r="Q2860" s="15">
        <f t="shared" si="312"/>
        <v>12.144859066287262</v>
      </c>
      <c r="R2860" s="15">
        <f t="shared" si="313"/>
        <v>26.762551048577638</v>
      </c>
      <c r="S2860" s="15">
        <f t="shared" si="314"/>
        <v>26.163982585636468</v>
      </c>
    </row>
    <row r="2861" spans="1:19" x14ac:dyDescent="0.3">
      <c r="A2861">
        <v>2009</v>
      </c>
      <c r="B2861" t="s">
        <v>116</v>
      </c>
      <c r="C2861" t="str">
        <f t="shared" si="310"/>
        <v>2009Pakistan</v>
      </c>
      <c r="D2861">
        <v>2.23</v>
      </c>
      <c r="E2861">
        <v>5.35</v>
      </c>
      <c r="G2861">
        <f>VLOOKUP(C2861,'Size of Government'!E2860:F15236,2,TRUE)</f>
        <v>0.2711336612701416</v>
      </c>
      <c r="H2861">
        <f t="shared" si="308"/>
        <v>2.711336612701416</v>
      </c>
      <c r="I2861">
        <v>5.87</v>
      </c>
      <c r="J2861">
        <v>8</v>
      </c>
      <c r="K2861">
        <v>2.0499999999999998</v>
      </c>
      <c r="L2861">
        <f t="shared" si="309"/>
        <v>26.211336612701416</v>
      </c>
      <c r="M2861">
        <f>VLOOKUP(C2861,Informality!C2861:D13671,2,TRUE)</f>
        <v>0.627</v>
      </c>
      <c r="N2861">
        <v>4.3685561021169024</v>
      </c>
      <c r="O2861" s="15">
        <v>993.38294372445375</v>
      </c>
      <c r="P2861" s="15">
        <f t="shared" si="311"/>
        <v>147.2814366021384</v>
      </c>
      <c r="Q2861" s="15">
        <f t="shared" si="312"/>
        <v>11.983578189646662</v>
      </c>
      <c r="R2861" s="15">
        <f t="shared" si="313"/>
        <v>26.629644207644706</v>
      </c>
      <c r="S2861" s="15">
        <f t="shared" si="314"/>
        <v>26.268261655499149</v>
      </c>
    </row>
    <row r="2862" spans="1:19" x14ac:dyDescent="0.3">
      <c r="A2862">
        <v>2008</v>
      </c>
      <c r="B2862" t="s">
        <v>116</v>
      </c>
      <c r="C2862" t="str">
        <f t="shared" si="310"/>
        <v>2008Pakistan</v>
      </c>
      <c r="D2862">
        <v>2.2000000000000002</v>
      </c>
      <c r="E2862">
        <v>5.46</v>
      </c>
      <c r="G2862">
        <f>VLOOKUP(C2862,'Size of Government'!E2861:F15237,2,TRUE)</f>
        <v>0.2163531631231308</v>
      </c>
      <c r="H2862">
        <f t="shared" si="308"/>
        <v>2.163531631231308</v>
      </c>
      <c r="I2862">
        <v>6.19</v>
      </c>
      <c r="J2862">
        <v>8</v>
      </c>
      <c r="K2862">
        <v>1.66</v>
      </c>
      <c r="L2862">
        <f t="shared" si="309"/>
        <v>25.67353163123131</v>
      </c>
      <c r="M2862">
        <f>VLOOKUP(C2862,Informality!C2862:D13672,2,TRUE)</f>
        <v>0.627</v>
      </c>
      <c r="N2862">
        <v>4.2789219385385513</v>
      </c>
      <c r="O2862" s="15">
        <v>987.84567981750013</v>
      </c>
      <c r="P2862" s="15">
        <f t="shared" si="311"/>
        <v>141.50546316664227</v>
      </c>
      <c r="Q2862" s="15">
        <f t="shared" si="312"/>
        <v>12.016828579926502</v>
      </c>
      <c r="R2862" s="15">
        <f t="shared" si="313"/>
        <v>26.128907655660949</v>
      </c>
      <c r="S2862" s="15">
        <f t="shared" si="314"/>
        <v>25.733944776200861</v>
      </c>
    </row>
    <row r="2863" spans="1:19" x14ac:dyDescent="0.3">
      <c r="A2863">
        <v>2007</v>
      </c>
      <c r="B2863" t="s">
        <v>116</v>
      </c>
      <c r="C2863" t="str">
        <f t="shared" si="310"/>
        <v>2007Pakistan</v>
      </c>
      <c r="D2863">
        <v>2.2000000000000002</v>
      </c>
      <c r="E2863">
        <v>5.82</v>
      </c>
      <c r="G2863">
        <f>VLOOKUP(C2863,'Size of Government'!E2862:F15238,2,TRUE)</f>
        <v>0.28945919871330261</v>
      </c>
      <c r="H2863">
        <f t="shared" si="308"/>
        <v>2.8945919871330261</v>
      </c>
      <c r="I2863">
        <v>6.13</v>
      </c>
      <c r="J2863">
        <v>8</v>
      </c>
      <c r="K2863">
        <v>1.66</v>
      </c>
      <c r="L2863">
        <f t="shared" si="309"/>
        <v>26.704591987133025</v>
      </c>
      <c r="M2863">
        <f>VLOOKUP(C2863,Informality!C2863:D13673,2,TRUE)</f>
        <v>0.6129</v>
      </c>
      <c r="N2863">
        <v>4.4507653311888378</v>
      </c>
      <c r="O2863" s="15">
        <v>993.55167372581388</v>
      </c>
      <c r="P2863" s="15">
        <f t="shared" si="311"/>
        <v>148.59068866963094</v>
      </c>
      <c r="Q2863" s="15">
        <f t="shared" si="312"/>
        <v>12.305428183203327</v>
      </c>
      <c r="R2863" s="15">
        <f t="shared" si="313"/>
        <v>27.138765929819346</v>
      </c>
      <c r="S2863" s="15">
        <f t="shared" si="314"/>
        <v>26.758301617997478</v>
      </c>
    </row>
    <row r="2864" spans="1:19" x14ac:dyDescent="0.3">
      <c r="A2864">
        <v>2006</v>
      </c>
      <c r="B2864" t="s">
        <v>116</v>
      </c>
      <c r="C2864" t="str">
        <f t="shared" si="310"/>
        <v>2006Pakistan</v>
      </c>
      <c r="D2864">
        <v>2.2000000000000002</v>
      </c>
      <c r="E2864">
        <v>6.11</v>
      </c>
      <c r="G2864">
        <f>VLOOKUP(C2864,'Size of Government'!E2863:F15239,2,TRUE)</f>
        <v>0.25281050801277161</v>
      </c>
      <c r="H2864">
        <f t="shared" si="308"/>
        <v>2.5281050801277161</v>
      </c>
      <c r="I2864">
        <v>5.98</v>
      </c>
      <c r="J2864">
        <v>8</v>
      </c>
      <c r="K2864">
        <v>1.66</v>
      </c>
      <c r="L2864">
        <f t="shared" si="309"/>
        <v>26.478105080127715</v>
      </c>
      <c r="M2864">
        <f>VLOOKUP(C2864,Informality!C2864:D13674,2,TRUE)</f>
        <v>0.60750000000000004</v>
      </c>
      <c r="N2864">
        <v>4.4130175133546192</v>
      </c>
      <c r="O2864" s="15">
        <v>969.62180159010131</v>
      </c>
      <c r="P2864" s="15">
        <f t="shared" si="311"/>
        <v>146.58728386766521</v>
      </c>
      <c r="Q2864" s="15">
        <f t="shared" si="312"/>
        <v>12.291436665262836</v>
      </c>
      <c r="R2864" s="15">
        <f t="shared" si="313"/>
        <v>26.926207557339811</v>
      </c>
      <c r="S2864" s="15">
        <f t="shared" si="314"/>
        <v>26.533198943293332</v>
      </c>
    </row>
    <row r="2865" spans="1:19" x14ac:dyDescent="0.3">
      <c r="A2865">
        <v>2005</v>
      </c>
      <c r="B2865" t="s">
        <v>116</v>
      </c>
      <c r="C2865" t="str">
        <f t="shared" si="310"/>
        <v>2005Pakistan</v>
      </c>
      <c r="D2865">
        <v>2.2000000000000002</v>
      </c>
      <c r="E2865">
        <v>5.96</v>
      </c>
      <c r="G2865">
        <f>VLOOKUP(C2865,'Size of Government'!E2864:F15240,2,TRUE)</f>
        <v>0.20890671014785767</v>
      </c>
      <c r="H2865">
        <f t="shared" si="308"/>
        <v>2.0890671014785767</v>
      </c>
      <c r="I2865">
        <v>6.63</v>
      </c>
      <c r="J2865">
        <v>8</v>
      </c>
      <c r="K2865">
        <v>1.66</v>
      </c>
      <c r="L2865">
        <f t="shared" si="309"/>
        <v>26.539067101478576</v>
      </c>
      <c r="M2865">
        <f>VLOOKUP(C2865,Informality!C2865:D13675,2,TRUE)</f>
        <v>0.61350000000000005</v>
      </c>
      <c r="N2865">
        <v>4.4231778502464296</v>
      </c>
      <c r="O2865" s="15">
        <v>936.84977962441587</v>
      </c>
      <c r="P2865" s="15">
        <f t="shared" si="311"/>
        <v>145.482845879129</v>
      </c>
      <c r="Q2865" s="15">
        <f t="shared" si="312"/>
        <v>12.467489777596775</v>
      </c>
      <c r="R2865" s="15">
        <f t="shared" si="313"/>
        <v>27.013147821794441</v>
      </c>
      <c r="S2865" s="15">
        <f t="shared" si="314"/>
        <v>26.593783775130685</v>
      </c>
    </row>
    <row r="2866" spans="1:19" x14ac:dyDescent="0.3">
      <c r="A2866">
        <v>2004</v>
      </c>
      <c r="B2866" t="s">
        <v>116</v>
      </c>
      <c r="C2866" t="str">
        <f t="shared" si="310"/>
        <v>2004Pakistan</v>
      </c>
      <c r="D2866">
        <v>3.3</v>
      </c>
      <c r="E2866">
        <v>5.77</v>
      </c>
      <c r="G2866">
        <f>VLOOKUP(C2866,'Size of Government'!E2865:F15241,2,TRUE)</f>
        <v>0.19893439114093781</v>
      </c>
      <c r="H2866">
        <f t="shared" si="308"/>
        <v>1.9893439114093781</v>
      </c>
      <c r="I2866">
        <v>7.91</v>
      </c>
      <c r="J2866">
        <v>8</v>
      </c>
      <c r="K2866">
        <v>1.66</v>
      </c>
      <c r="L2866">
        <f t="shared" si="309"/>
        <v>28.629343911409379</v>
      </c>
      <c r="M2866">
        <f>VLOOKUP(C2866,Informality!C2866:D13676,2,TRUE)</f>
        <v>0.60329999999999995</v>
      </c>
      <c r="N2866">
        <v>4.7715573185682301</v>
      </c>
      <c r="O2866" s="15">
        <v>899.94718121045366</v>
      </c>
      <c r="P2866" s="15">
        <f t="shared" si="311"/>
        <v>157.71398564020541</v>
      </c>
      <c r="Q2866" s="15">
        <f t="shared" si="312"/>
        <v>13.321564817913154</v>
      </c>
      <c r="R2866" s="15">
        <f t="shared" si="313"/>
        <v>29.110684559155072</v>
      </c>
      <c r="S2866" s="15">
        <f t="shared" si="314"/>
        <v>28.672964537111497</v>
      </c>
    </row>
    <row r="2867" spans="1:19" x14ac:dyDescent="0.3">
      <c r="A2867">
        <v>2003</v>
      </c>
      <c r="B2867" t="s">
        <v>116</v>
      </c>
      <c r="C2867" t="str">
        <f t="shared" si="310"/>
        <v>2003Pakistan</v>
      </c>
      <c r="D2867">
        <v>3.3</v>
      </c>
      <c r="E2867">
        <v>4.67</v>
      </c>
      <c r="G2867">
        <f>VLOOKUP(C2867,'Size of Government'!E2866:F15242,2,TRUE)</f>
        <v>0.17514343559741974</v>
      </c>
      <c r="H2867">
        <f t="shared" si="308"/>
        <v>1.7514343559741974</v>
      </c>
      <c r="I2867">
        <v>5</v>
      </c>
      <c r="J2867">
        <v>8</v>
      </c>
      <c r="K2867">
        <v>1.66</v>
      </c>
      <c r="L2867">
        <f t="shared" si="309"/>
        <v>24.381434355974196</v>
      </c>
      <c r="M2867">
        <f>VLOOKUP(C2867,Informality!C2867:D13677,2,TRUE)</f>
        <v>0.60250000000000004</v>
      </c>
      <c r="N2867">
        <v>4.0635723926623664</v>
      </c>
      <c r="O2867" s="15">
        <v>856.31595783925354</v>
      </c>
      <c r="P2867" s="15">
        <f t="shared" si="311"/>
        <v>135.81411115487421</v>
      </c>
      <c r="Q2867" s="15">
        <f t="shared" si="312"/>
        <v>11.292564912511539</v>
      </c>
      <c r="R2867" s="15">
        <f t="shared" si="313"/>
        <v>24.791368483100527</v>
      </c>
      <c r="S2867" s="15">
        <f t="shared" si="314"/>
        <v>24.451913069129674</v>
      </c>
    </row>
    <row r="2868" spans="1:19" x14ac:dyDescent="0.3">
      <c r="A2868">
        <v>2002</v>
      </c>
      <c r="B2868" t="s">
        <v>116</v>
      </c>
      <c r="C2868" t="str">
        <f t="shared" si="310"/>
        <v>2002Pakistan</v>
      </c>
      <c r="D2868">
        <v>3.3</v>
      </c>
      <c r="E2868">
        <v>4.17</v>
      </c>
      <c r="G2868">
        <f>VLOOKUP(C2868,'Size of Government'!E2867:F15243,2,TRUE)</f>
        <v>0.15905119478702545</v>
      </c>
      <c r="H2868">
        <f t="shared" si="308"/>
        <v>1.5905119478702545</v>
      </c>
      <c r="I2868">
        <v>7.17</v>
      </c>
      <c r="J2868">
        <v>8</v>
      </c>
      <c r="K2868">
        <v>1.66</v>
      </c>
      <c r="L2868">
        <f t="shared" si="309"/>
        <v>25.890511947870255</v>
      </c>
      <c r="M2868">
        <f>VLOOKUP(C2868,Informality!C2868:D13678,2,TRUE)</f>
        <v>0.61040000000000005</v>
      </c>
      <c r="N2868">
        <v>4.3150853246450422</v>
      </c>
      <c r="O2868" s="15">
        <v>828.73083417209511</v>
      </c>
      <c r="P2868" s="15">
        <f t="shared" si="311"/>
        <v>141.95115376011697</v>
      </c>
      <c r="Q2868" s="15">
        <f t="shared" si="312"/>
        <v>12.205454856592523</v>
      </c>
      <c r="R2868" s="15">
        <f t="shared" si="313"/>
        <v>26.358246179681757</v>
      </c>
      <c r="S2868" s="15">
        <f t="shared" si="314"/>
        <v>25.949425485697255</v>
      </c>
    </row>
    <row r="2869" spans="1:19" x14ac:dyDescent="0.3">
      <c r="A2869">
        <v>2001</v>
      </c>
      <c r="B2869" t="s">
        <v>116</v>
      </c>
      <c r="C2869" t="str">
        <f t="shared" si="310"/>
        <v>2001Pakistan</v>
      </c>
      <c r="D2869">
        <v>3.3</v>
      </c>
      <c r="E2869">
        <v>4.17</v>
      </c>
      <c r="G2869">
        <f>VLOOKUP(C2869,'Size of Government'!E2868:F15244,2,TRUE)</f>
        <v>0.17766176164150238</v>
      </c>
      <c r="H2869">
        <f t="shared" si="308"/>
        <v>1.7766176164150238</v>
      </c>
      <c r="I2869">
        <v>7.17</v>
      </c>
      <c r="J2869">
        <v>8</v>
      </c>
      <c r="K2869">
        <v>1.66</v>
      </c>
      <c r="L2869">
        <f t="shared" si="309"/>
        <v>26.076617616415025</v>
      </c>
      <c r="M2869">
        <f>VLOOKUP(C2869,Informality!C2869:D13679,2,TRUE)</f>
        <v>0.6079</v>
      </c>
      <c r="N2869">
        <v>4.3461029360691708</v>
      </c>
      <c r="O2869" s="15">
        <v>828.2305535230912</v>
      </c>
      <c r="P2869" s="15">
        <f t="shared" si="311"/>
        <v>143.66584444320648</v>
      </c>
      <c r="Q2869" s="15">
        <f t="shared" si="312"/>
        <v>12.231098485212037</v>
      </c>
      <c r="R2869" s="15">
        <f t="shared" si="313"/>
        <v>26.537872360578849</v>
      </c>
      <c r="S2869" s="15">
        <f t="shared" si="314"/>
        <v>26.134284270466082</v>
      </c>
    </row>
    <row r="2870" spans="1:19" x14ac:dyDescent="0.3">
      <c r="A2870">
        <v>2000</v>
      </c>
      <c r="B2870" t="s">
        <v>116</v>
      </c>
      <c r="C2870" t="str">
        <f t="shared" si="310"/>
        <v>2000Pakistan</v>
      </c>
      <c r="D2870">
        <v>3.3</v>
      </c>
      <c r="E2870">
        <v>4.17</v>
      </c>
      <c r="G2870">
        <f>VLOOKUP(C2870,'Size of Government'!E2869:F15245,2,TRUE)</f>
        <v>0.14604823291301727</v>
      </c>
      <c r="H2870">
        <f t="shared" si="308"/>
        <v>1.4604823291301727</v>
      </c>
      <c r="I2870">
        <v>7.17</v>
      </c>
      <c r="J2870">
        <v>8</v>
      </c>
      <c r="K2870">
        <v>1.66</v>
      </c>
      <c r="L2870">
        <f t="shared" si="309"/>
        <v>25.760482329130173</v>
      </c>
      <c r="M2870">
        <f>VLOOKUP(C2870,Informality!C2870:D13680,2,TRUE)</f>
        <v>0.61160000000000003</v>
      </c>
      <c r="N2870">
        <v>4.2934137215216959</v>
      </c>
      <c r="O2870" s="15">
        <v>820.22564087917647</v>
      </c>
      <c r="P2870" s="15">
        <f t="shared" si="311"/>
        <v>140.6993274818046</v>
      </c>
      <c r="Q2870" s="15">
        <f t="shared" si="312"/>
        <v>12.189192287994372</v>
      </c>
      <c r="R2870" s="15">
        <f t="shared" si="313"/>
        <v>26.232823595315786</v>
      </c>
      <c r="S2870" s="15">
        <f t="shared" si="314"/>
        <v>25.820288376707914</v>
      </c>
    </row>
    <row r="2871" spans="1:19" x14ac:dyDescent="0.3">
      <c r="A2871">
        <v>1995</v>
      </c>
      <c r="B2871" t="s">
        <v>116</v>
      </c>
      <c r="C2871" t="str">
        <f t="shared" si="310"/>
        <v>1995Pakistan</v>
      </c>
      <c r="G2871">
        <f>VLOOKUP(C2871,'Size of Government'!E2870:F15246,2,TRUE)</f>
        <v>0</v>
      </c>
      <c r="H2871">
        <f t="shared" si="308"/>
        <v>0</v>
      </c>
      <c r="L2871">
        <f t="shared" si="309"/>
        <v>0</v>
      </c>
      <c r="M2871">
        <f>VLOOKUP(C2871,Informality!C2871:D13681,2,TRUE)</f>
        <v>0.1767</v>
      </c>
      <c r="N2871">
        <v>0</v>
      </c>
      <c r="O2871" s="15">
        <v>803.57752561394341</v>
      </c>
      <c r="P2871" s="15">
        <f t="shared" si="311"/>
        <v>0</v>
      </c>
      <c r="Q2871" s="15">
        <f t="shared" si="312"/>
        <v>0</v>
      </c>
      <c r="R2871" s="15">
        <f t="shared" si="313"/>
        <v>0</v>
      </c>
      <c r="S2871" s="15">
        <f t="shared" si="314"/>
        <v>0.1767</v>
      </c>
    </row>
    <row r="2872" spans="1:19" x14ac:dyDescent="0.3">
      <c r="A2872">
        <v>1990</v>
      </c>
      <c r="B2872" t="s">
        <v>116</v>
      </c>
      <c r="C2872" t="str">
        <f t="shared" si="310"/>
        <v>1990Pakistan</v>
      </c>
      <c r="G2872">
        <f>VLOOKUP(C2872,'Size of Government'!E2871:F15247,2,TRUE)</f>
        <v>0</v>
      </c>
      <c r="H2872">
        <f t="shared" si="308"/>
        <v>0</v>
      </c>
      <c r="L2872">
        <f t="shared" si="309"/>
        <v>0</v>
      </c>
      <c r="M2872">
        <f>VLOOKUP(C2872,Informality!C2872:D13682,2,TRUE)</f>
        <v>0.1774</v>
      </c>
      <c r="N2872">
        <v>0</v>
      </c>
      <c r="O2872" s="15">
        <v>736.95442797364763</v>
      </c>
      <c r="P2872" s="15">
        <f t="shared" si="311"/>
        <v>0</v>
      </c>
      <c r="Q2872" s="15">
        <f t="shared" si="312"/>
        <v>0</v>
      </c>
      <c r="R2872" s="15">
        <f t="shared" si="313"/>
        <v>0</v>
      </c>
      <c r="S2872" s="15">
        <f t="shared" si="314"/>
        <v>0.1774</v>
      </c>
    </row>
    <row r="2873" spans="1:19" x14ac:dyDescent="0.3">
      <c r="A2873">
        <v>1985</v>
      </c>
      <c r="B2873" t="s">
        <v>116</v>
      </c>
      <c r="C2873" t="str">
        <f t="shared" si="310"/>
        <v>1985Pakistan</v>
      </c>
      <c r="G2873">
        <f>VLOOKUP(C2873,'Size of Government'!E2872:F15248,2,TRUE)</f>
        <v>0.22956079244613647</v>
      </c>
      <c r="H2873">
        <f t="shared" si="308"/>
        <v>2.2956079244613647</v>
      </c>
      <c r="L2873">
        <f t="shared" si="309"/>
        <v>2.2956079244613647</v>
      </c>
      <c r="M2873">
        <f>VLOOKUP(C2873,Informality!C2873:D13683,2,TRUE)</f>
        <v>0.17580000000000001</v>
      </c>
      <c r="N2873">
        <v>2.2956079244613652</v>
      </c>
      <c r="O2873" s="15">
        <v>649.32116332697785</v>
      </c>
      <c r="P2873" s="15">
        <f t="shared" si="311"/>
        <v>2.2956079244613647</v>
      </c>
      <c r="Q2873" s="15">
        <f t="shared" si="312"/>
        <v>2.2956079244613647</v>
      </c>
      <c r="R2873" s="15">
        <f t="shared" si="313"/>
        <v>2.2956079244613647</v>
      </c>
      <c r="S2873" s="15">
        <f t="shared" si="314"/>
        <v>2.295685049645328</v>
      </c>
    </row>
    <row r="2874" spans="1:19" x14ac:dyDescent="0.3">
      <c r="A2874">
        <v>1980</v>
      </c>
      <c r="B2874" t="s">
        <v>116</v>
      </c>
      <c r="C2874" t="str">
        <f t="shared" si="310"/>
        <v>1980Pakistan</v>
      </c>
      <c r="G2874">
        <f>VLOOKUP(C2874,'Size of Government'!E2873:F15249,2,TRUE)</f>
        <v>0.14538879692554474</v>
      </c>
      <c r="H2874">
        <f t="shared" si="308"/>
        <v>1.4538879692554474</v>
      </c>
      <c r="L2874">
        <f t="shared" si="309"/>
        <v>1.4538879692554474</v>
      </c>
      <c r="M2874">
        <f>VLOOKUP(C2874,Informality!C2874:D13684,2,TRUE)</f>
        <v>0.16889999999999999</v>
      </c>
      <c r="N2874">
        <v>1.4538879692554469</v>
      </c>
      <c r="O2874" s="15">
        <v>552.61577431519152</v>
      </c>
      <c r="P2874" s="15">
        <f t="shared" si="311"/>
        <v>1.4538879692554476</v>
      </c>
      <c r="Q2874" s="15">
        <f t="shared" si="312"/>
        <v>1.4538879692554474</v>
      </c>
      <c r="R2874" s="15">
        <f t="shared" si="313"/>
        <v>1.4538879692554474</v>
      </c>
      <c r="S2874" s="15">
        <f t="shared" si="314"/>
        <v>1.4539905067940582</v>
      </c>
    </row>
    <row r="2875" spans="1:19" x14ac:dyDescent="0.3">
      <c r="A2875">
        <v>1975</v>
      </c>
      <c r="B2875" t="s">
        <v>116</v>
      </c>
      <c r="C2875" t="str">
        <f t="shared" si="310"/>
        <v>1975Pakistan</v>
      </c>
      <c r="G2875">
        <f>VLOOKUP(C2875,'Size of Government'!E2874:F15250,2,TRUE)</f>
        <v>0.14080999791622162</v>
      </c>
      <c r="H2875">
        <f t="shared" si="308"/>
        <v>1.4080999791622162</v>
      </c>
      <c r="L2875">
        <f t="shared" si="309"/>
        <v>1.4080999791622162</v>
      </c>
      <c r="M2875">
        <f>VLOOKUP(C2875,Informality!C2875:D13685,2,TRUE)</f>
        <v>0.17849999999999999</v>
      </c>
      <c r="N2875">
        <v>1.408099979162216</v>
      </c>
      <c r="O2875" s="15">
        <v>477.96785281917624</v>
      </c>
      <c r="P2875" s="15">
        <f t="shared" si="311"/>
        <v>1.4080999791622164</v>
      </c>
      <c r="Q2875" s="15">
        <f t="shared" si="312"/>
        <v>1.4080999791622162</v>
      </c>
      <c r="R2875" s="15">
        <f t="shared" si="313"/>
        <v>1.4080999791622162</v>
      </c>
      <c r="S2875" s="15">
        <f t="shared" si="314"/>
        <v>1.4082260706958403</v>
      </c>
    </row>
    <row r="2876" spans="1:19" x14ac:dyDescent="0.3">
      <c r="A2876">
        <v>1970</v>
      </c>
      <c r="B2876" t="s">
        <v>116</v>
      </c>
      <c r="C2876" t="str">
        <f t="shared" si="310"/>
        <v>1970Pakistan</v>
      </c>
      <c r="G2876">
        <f>VLOOKUP(C2876,'Size of Government'!E2875:F15251,2,TRUE)</f>
        <v>0.3593275249004364</v>
      </c>
      <c r="H2876">
        <f t="shared" si="308"/>
        <v>3.593275249004364</v>
      </c>
      <c r="L2876">
        <f t="shared" si="309"/>
        <v>3.593275249004364</v>
      </c>
      <c r="M2876">
        <f>VLOOKUP(C2876,Informality!C2876:D13686,2,TRUE)</f>
        <v>0</v>
      </c>
      <c r="N2876">
        <v>3.593275249004364</v>
      </c>
      <c r="O2876" s="15">
        <v>469.43773151465018</v>
      </c>
      <c r="P2876" s="15">
        <f t="shared" si="311"/>
        <v>3.5932752490043645</v>
      </c>
      <c r="Q2876" s="15">
        <f t="shared" si="312"/>
        <v>3.593275249004364</v>
      </c>
      <c r="R2876" s="15">
        <f t="shared" si="313"/>
        <v>3.5932752490043636</v>
      </c>
      <c r="S2876" s="15">
        <f t="shared" si="314"/>
        <v>3.5933650775170896</v>
      </c>
    </row>
    <row r="2877" spans="1:19" x14ac:dyDescent="0.3">
      <c r="A2877">
        <v>2018</v>
      </c>
      <c r="B2877" t="s">
        <v>117</v>
      </c>
      <c r="C2877" t="str">
        <f t="shared" si="310"/>
        <v>2018Panama</v>
      </c>
      <c r="D2877">
        <v>2.23</v>
      </c>
      <c r="E2877">
        <v>3.63</v>
      </c>
      <c r="F2877">
        <v>7.75</v>
      </c>
      <c r="G2877">
        <f>VLOOKUP(C2877,'Size of Government'!E2876:F15252,2,TRUE)</f>
        <v>0.40601432323455811</v>
      </c>
      <c r="H2877">
        <f t="shared" si="308"/>
        <v>4.0601432323455811</v>
      </c>
      <c r="I2877">
        <v>5.99</v>
      </c>
      <c r="J2877">
        <v>4</v>
      </c>
      <c r="K2877">
        <v>4.13</v>
      </c>
      <c r="L2877">
        <f t="shared" si="309"/>
        <v>24.040143232345581</v>
      </c>
      <c r="M2877">
        <f>VLOOKUP(C2877,Informality!C2877:D13687,2,TRUE)</f>
        <v>0.61650000000000005</v>
      </c>
      <c r="N2877">
        <v>4.0066905387242633</v>
      </c>
      <c r="O2877" s="15">
        <v>11755.114969656091</v>
      </c>
      <c r="P2877" s="15">
        <f t="shared" si="311"/>
        <v>141.44920156425187</v>
      </c>
      <c r="Q2877" s="15">
        <f t="shared" si="312"/>
        <v>10.177011499804921</v>
      </c>
      <c r="R2877" s="15">
        <f t="shared" si="313"/>
        <v>24.527758023580237</v>
      </c>
      <c r="S2877" s="15">
        <f t="shared" si="314"/>
        <v>24.114555333442059</v>
      </c>
    </row>
    <row r="2878" spans="1:19" x14ac:dyDescent="0.3">
      <c r="A2878">
        <v>2017</v>
      </c>
      <c r="B2878" t="s">
        <v>117</v>
      </c>
      <c r="C2878" t="str">
        <f t="shared" si="310"/>
        <v>2017Panama</v>
      </c>
      <c r="D2878">
        <v>2.23</v>
      </c>
      <c r="E2878">
        <v>3.81</v>
      </c>
      <c r="F2878">
        <v>7.87</v>
      </c>
      <c r="G2878">
        <f>VLOOKUP(C2878,'Size of Government'!E2877:F15253,2,TRUE)</f>
        <v>0.40066990256309509</v>
      </c>
      <c r="H2878">
        <f t="shared" si="308"/>
        <v>4.0066990256309509</v>
      </c>
      <c r="I2878">
        <v>5.95</v>
      </c>
      <c r="J2878">
        <v>4</v>
      </c>
      <c r="K2878">
        <v>4.13</v>
      </c>
      <c r="L2878">
        <f t="shared" si="309"/>
        <v>24.126699025630948</v>
      </c>
      <c r="M2878">
        <f>VLOOKUP(C2878,Informality!C2878:D13688,2,TRUE)</f>
        <v>0.6169</v>
      </c>
      <c r="N2878">
        <v>4.0211165042718244</v>
      </c>
      <c r="O2878" s="15">
        <v>11530.071258708791</v>
      </c>
      <c r="P2878" s="15">
        <f t="shared" si="311"/>
        <v>142.04866294000109</v>
      </c>
      <c r="Q2878" s="15">
        <f t="shared" si="312"/>
        <v>10.198138902858306</v>
      </c>
      <c r="R2878" s="15">
        <f t="shared" si="313"/>
        <v>24.624760446814879</v>
      </c>
      <c r="S2878" s="15">
        <f t="shared" si="314"/>
        <v>24.204350588764711</v>
      </c>
    </row>
    <row r="2879" spans="1:19" x14ac:dyDescent="0.3">
      <c r="A2879">
        <v>2016</v>
      </c>
      <c r="B2879" t="s">
        <v>117</v>
      </c>
      <c r="C2879" t="str">
        <f t="shared" si="310"/>
        <v>2016Panama</v>
      </c>
      <c r="D2879">
        <v>2.23</v>
      </c>
      <c r="E2879">
        <v>4</v>
      </c>
      <c r="F2879">
        <v>7.82</v>
      </c>
      <c r="G2879">
        <f>VLOOKUP(C2879,'Size of Government'!E2878:F15254,2,TRUE)</f>
        <v>0.3650684654712677</v>
      </c>
      <c r="H2879">
        <f t="shared" si="308"/>
        <v>3.650684654712677</v>
      </c>
      <c r="I2879">
        <v>5.96</v>
      </c>
      <c r="J2879">
        <v>4</v>
      </c>
      <c r="K2879">
        <v>4.13</v>
      </c>
      <c r="L2879">
        <f t="shared" si="309"/>
        <v>23.970684654712677</v>
      </c>
      <c r="M2879">
        <f>VLOOKUP(C2879,Informality!C2879:D13689,2,TRUE)</f>
        <v>0.61480000000000001</v>
      </c>
      <c r="N2879">
        <v>3.995114109118779</v>
      </c>
      <c r="O2879" s="15">
        <v>11107.223328179514</v>
      </c>
      <c r="P2879" s="15">
        <f t="shared" si="311"/>
        <v>141.076103973627</v>
      </c>
      <c r="Q2879" s="15">
        <f t="shared" si="312"/>
        <v>10.142923565134197</v>
      </c>
      <c r="R2879" s="15">
        <f t="shared" si="313"/>
        <v>24.475344033488511</v>
      </c>
      <c r="S2879" s="15">
        <f t="shared" si="314"/>
        <v>24.048116478184728</v>
      </c>
    </row>
    <row r="2880" spans="1:19" x14ac:dyDescent="0.3">
      <c r="A2880">
        <v>2015</v>
      </c>
      <c r="B2880" t="s">
        <v>117</v>
      </c>
      <c r="C2880" t="str">
        <f t="shared" si="310"/>
        <v>2015Panama</v>
      </c>
      <c r="D2880">
        <v>2.23</v>
      </c>
      <c r="E2880">
        <v>4.1900000000000004</v>
      </c>
      <c r="F2880">
        <v>8.16</v>
      </c>
      <c r="G2880">
        <f>VLOOKUP(C2880,'Size of Government'!E2879:F15255,2,TRUE)</f>
        <v>0.32544311881065369</v>
      </c>
      <c r="H2880">
        <f t="shared" si="308"/>
        <v>3.2544311881065369</v>
      </c>
      <c r="I2880">
        <v>5.93</v>
      </c>
      <c r="J2880">
        <v>4</v>
      </c>
      <c r="K2880">
        <v>4.13</v>
      </c>
      <c r="L2880">
        <f t="shared" si="309"/>
        <v>23.734431188106537</v>
      </c>
      <c r="M2880">
        <f>VLOOKUP(C2880,Informality!C2880:D13690,2,TRUE)</f>
        <v>0.61499999999999999</v>
      </c>
      <c r="N2880">
        <v>3.95573853135109</v>
      </c>
      <c r="O2880" s="15">
        <v>10765.910294144829</v>
      </c>
      <c r="P2880" s="15">
        <f t="shared" si="311"/>
        <v>139.51556913285808</v>
      </c>
      <c r="Q2880" s="15">
        <f t="shared" si="312"/>
        <v>10.066882454768235</v>
      </c>
      <c r="R2880" s="15">
        <f t="shared" si="313"/>
        <v>24.289337903213763</v>
      </c>
      <c r="S2880" s="15">
        <f t="shared" si="314"/>
        <v>23.827019558267168</v>
      </c>
    </row>
    <row r="2881" spans="1:19" x14ac:dyDescent="0.3">
      <c r="A2881">
        <v>2014</v>
      </c>
      <c r="B2881" t="s">
        <v>117</v>
      </c>
      <c r="C2881" t="str">
        <f t="shared" si="310"/>
        <v>2014Panama</v>
      </c>
      <c r="D2881">
        <v>2.23</v>
      </c>
      <c r="E2881">
        <v>3.55</v>
      </c>
      <c r="F2881">
        <v>8.0299999999999994</v>
      </c>
      <c r="G2881">
        <f>VLOOKUP(C2881,'Size of Government'!E2880:F15256,2,TRUE)</f>
        <v>0.27461478114128113</v>
      </c>
      <c r="H2881">
        <f t="shared" si="308"/>
        <v>2.7461478114128113</v>
      </c>
      <c r="I2881">
        <v>6.69</v>
      </c>
      <c r="J2881">
        <v>4</v>
      </c>
      <c r="K2881">
        <v>4.13</v>
      </c>
      <c r="L2881">
        <f t="shared" si="309"/>
        <v>23.346147811412809</v>
      </c>
      <c r="M2881">
        <f>VLOOKUP(C2881,Informality!C2881:D13691,2,TRUE)</f>
        <v>0.62380000000000002</v>
      </c>
      <c r="N2881">
        <v>3.891024635235468</v>
      </c>
      <c r="O2881" s="15">
        <v>10357.504182007995</v>
      </c>
      <c r="P2881" s="15">
        <f t="shared" si="311"/>
        <v>135.80072714593348</v>
      </c>
      <c r="Q2881" s="15">
        <f t="shared" si="312"/>
        <v>10.145428911688622</v>
      </c>
      <c r="R2881" s="15">
        <f t="shared" si="313"/>
        <v>23.940261917811387</v>
      </c>
      <c r="S2881" s="15">
        <f t="shared" si="314"/>
        <v>23.438040236202536</v>
      </c>
    </row>
    <row r="2882" spans="1:19" x14ac:dyDescent="0.3">
      <c r="A2882">
        <v>2013</v>
      </c>
      <c r="B2882" t="s">
        <v>117</v>
      </c>
      <c r="C2882" t="str">
        <f t="shared" si="310"/>
        <v>2013Panama</v>
      </c>
      <c r="D2882">
        <v>2.23</v>
      </c>
      <c r="E2882">
        <v>4.53</v>
      </c>
      <c r="F2882">
        <v>7.52</v>
      </c>
      <c r="G2882">
        <f>VLOOKUP(C2882,'Size of Government'!E2881:F15257,2,TRUE)</f>
        <v>0.24072393774986267</v>
      </c>
      <c r="H2882">
        <f t="shared" ref="H2882:H2945" si="315">10*G2882</f>
        <v>2.4072393774986267</v>
      </c>
      <c r="I2882">
        <v>5.94</v>
      </c>
      <c r="J2882">
        <v>6</v>
      </c>
      <c r="K2882">
        <v>4.13</v>
      </c>
      <c r="L2882">
        <f t="shared" ref="L2882:L2945" si="316">SUM(D2882,E2882,H2882,I2882,J2882,K2882)</f>
        <v>25.237239377498625</v>
      </c>
      <c r="M2882">
        <f>VLOOKUP(C2882,Informality!C2882:D13692,2,TRUE)</f>
        <v>0.62439999999999996</v>
      </c>
      <c r="N2882">
        <v>4.2062065629164378</v>
      </c>
      <c r="O2882" s="15">
        <v>10027.346231021354</v>
      </c>
      <c r="P2882" s="15">
        <f t="shared" si="311"/>
        <v>146.22051734794596</v>
      </c>
      <c r="Q2882" s="15">
        <f t="shared" si="312"/>
        <v>10.937508922080017</v>
      </c>
      <c r="R2882" s="15">
        <f t="shared" si="313"/>
        <v>25.757260850176063</v>
      </c>
      <c r="S2882" s="15">
        <f t="shared" si="314"/>
        <v>25.311334224436091</v>
      </c>
    </row>
    <row r="2883" spans="1:19" x14ac:dyDescent="0.3">
      <c r="A2883">
        <v>2012</v>
      </c>
      <c r="B2883" t="s">
        <v>117</v>
      </c>
      <c r="C2883" t="str">
        <f t="shared" ref="C2883:C2946" si="317">A2883&amp;B2883</f>
        <v>2012Panama</v>
      </c>
      <c r="D2883">
        <v>2.23</v>
      </c>
      <c r="E2883">
        <v>4.5199999999999996</v>
      </c>
      <c r="F2883">
        <v>7.54</v>
      </c>
      <c r="G2883">
        <f>VLOOKUP(C2883,'Size of Government'!E2882:F15258,2,TRUE)</f>
        <v>0.24741005897521973</v>
      </c>
      <c r="H2883">
        <f t="shared" si="315"/>
        <v>2.4741005897521973</v>
      </c>
      <c r="I2883">
        <v>6.19</v>
      </c>
      <c r="J2883">
        <v>4</v>
      </c>
      <c r="K2883">
        <v>4.13</v>
      </c>
      <c r="L2883">
        <f t="shared" si="316"/>
        <v>23.544100589752198</v>
      </c>
      <c r="M2883">
        <f>VLOOKUP(C2883,Informality!C2883:D13693,2,TRUE)</f>
        <v>0.62919999999999998</v>
      </c>
      <c r="N2883">
        <v>3.924016764958699</v>
      </c>
      <c r="O2883" s="15">
        <v>9541.0602126212743</v>
      </c>
      <c r="P2883" s="15">
        <f t="shared" ref="P2883:P2946" si="318">(D2883^(1/2)+E2883^(1/2)+H2883^(1/2)+I2883^(1/2)+J2883^(1/2)+K2883^(1/2))^2</f>
        <v>137.18233331334315</v>
      </c>
      <c r="Q2883" s="15">
        <f t="shared" ref="Q2883:Q2946" si="319">(D2883^2+E2883^2+H2883^2+I2883^2+J2883^2+K2883^2)^(1/2)</f>
        <v>10.143839200628733</v>
      </c>
      <c r="R2883" s="15">
        <f t="shared" ref="R2883:R2946" si="320">(E2883^3+F2883^3+I2883^3+J2883^3+K2883^3+L2883^3)^(1/3)</f>
        <v>24.069074143494777</v>
      </c>
      <c r="S2883" s="15">
        <f t="shared" ref="S2883:S2946" si="321">(F2883^4+G2883^4+J2883^4+K2883^4+L2883^4+M2883^4)^(1/4)</f>
        <v>23.616161631906202</v>
      </c>
    </row>
    <row r="2884" spans="1:19" x14ac:dyDescent="0.3">
      <c r="A2884">
        <v>2011</v>
      </c>
      <c r="B2884" t="s">
        <v>117</v>
      </c>
      <c r="C2884" t="str">
        <f t="shared" si="317"/>
        <v>2011Panama</v>
      </c>
      <c r="D2884">
        <v>2.23</v>
      </c>
      <c r="E2884">
        <v>4.05</v>
      </c>
      <c r="F2884">
        <v>7.42</v>
      </c>
      <c r="G2884">
        <f>VLOOKUP(C2884,'Size of Government'!E2883:F15259,2,TRUE)</f>
        <v>0.20311366021633148</v>
      </c>
      <c r="H2884">
        <f t="shared" si="315"/>
        <v>2.0311366021633148</v>
      </c>
      <c r="I2884">
        <v>6.73</v>
      </c>
      <c r="J2884">
        <v>4</v>
      </c>
      <c r="K2884">
        <v>4.13</v>
      </c>
      <c r="L2884">
        <f t="shared" si="316"/>
        <v>23.171136602163312</v>
      </c>
      <c r="M2884">
        <f>VLOOKUP(C2884,Informality!C2884:D13694,2,TRUE)</f>
        <v>0.43430000000000002</v>
      </c>
      <c r="N2884">
        <v>3.8618561003605518</v>
      </c>
      <c r="O2884" s="15">
        <v>8841.561277324312</v>
      </c>
      <c r="P2884" s="15">
        <f t="shared" si="318"/>
        <v>133.57404091213397</v>
      </c>
      <c r="Q2884" s="15">
        <f t="shared" si="319"/>
        <v>10.190717143393174</v>
      </c>
      <c r="R2884" s="15">
        <f t="shared" si="320"/>
        <v>23.725361399104898</v>
      </c>
      <c r="S2884" s="15">
        <f t="shared" si="321"/>
        <v>23.242709524718364</v>
      </c>
    </row>
    <row r="2885" spans="1:19" x14ac:dyDescent="0.3">
      <c r="A2885">
        <v>2010</v>
      </c>
      <c r="B2885" t="s">
        <v>117</v>
      </c>
      <c r="C2885" t="str">
        <f t="shared" si="317"/>
        <v>2010Panama</v>
      </c>
      <c r="D2885">
        <v>2.23</v>
      </c>
      <c r="E2885">
        <v>3.56</v>
      </c>
      <c r="F2885">
        <v>7.64</v>
      </c>
      <c r="G2885">
        <f>VLOOKUP(C2885,'Size of Government'!E2884:F15260,2,TRUE)</f>
        <v>0.16482146084308624</v>
      </c>
      <c r="H2885">
        <f t="shared" si="315"/>
        <v>1.6482146084308624</v>
      </c>
      <c r="I2885">
        <v>6.67</v>
      </c>
      <c r="J2885">
        <v>4</v>
      </c>
      <c r="K2885">
        <v>4.13</v>
      </c>
      <c r="L2885">
        <f t="shared" si="316"/>
        <v>22.238214608430862</v>
      </c>
      <c r="M2885">
        <f>VLOOKUP(C2885,Informality!C2885:D13695,2,TRUE)</f>
        <v>0.49280000000000002</v>
      </c>
      <c r="N2885">
        <v>3.7063691014051439</v>
      </c>
      <c r="O2885" s="15">
        <v>8082.0284586625203</v>
      </c>
      <c r="P2885" s="15">
        <f t="shared" si="318"/>
        <v>127.21171840278083</v>
      </c>
      <c r="Q2885" s="15">
        <f t="shared" si="319"/>
        <v>9.8948931977785843</v>
      </c>
      <c r="R2885" s="15">
        <f t="shared" si="320"/>
        <v>22.843227534132151</v>
      </c>
      <c r="S2885" s="15">
        <f t="shared" si="321"/>
        <v>22.327557798050659</v>
      </c>
    </row>
    <row r="2886" spans="1:19" x14ac:dyDescent="0.3">
      <c r="A2886">
        <v>2009</v>
      </c>
      <c r="B2886" t="s">
        <v>117</v>
      </c>
      <c r="C2886" t="str">
        <f t="shared" si="317"/>
        <v>2009Panama</v>
      </c>
      <c r="D2886">
        <v>2.23</v>
      </c>
      <c r="E2886">
        <v>3.42</v>
      </c>
      <c r="G2886">
        <f>VLOOKUP(C2886,'Size of Government'!E2885:F15261,2,TRUE)</f>
        <v>0.14707502722740173</v>
      </c>
      <c r="H2886">
        <f t="shared" si="315"/>
        <v>1.4707502722740173</v>
      </c>
      <c r="I2886">
        <v>6.35</v>
      </c>
      <c r="J2886">
        <v>4</v>
      </c>
      <c r="K2886">
        <v>5.92</v>
      </c>
      <c r="L2886">
        <f t="shared" si="316"/>
        <v>23.390750272274019</v>
      </c>
      <c r="M2886">
        <f>VLOOKUP(C2886,Informality!C2886:D13696,2,TRUE)</f>
        <v>0.37140000000000001</v>
      </c>
      <c r="N2886">
        <v>3.8984583787123359</v>
      </c>
      <c r="O2886" s="15">
        <v>7772.3887559022496</v>
      </c>
      <c r="P2886" s="15">
        <f t="shared" si="318"/>
        <v>132.44357511588026</v>
      </c>
      <c r="Q2886" s="15">
        <f t="shared" si="319"/>
        <v>10.49768099931571</v>
      </c>
      <c r="R2886" s="15">
        <f t="shared" si="320"/>
        <v>23.731521679315733</v>
      </c>
      <c r="S2886" s="15">
        <f t="shared" si="321"/>
        <v>23.419691331467249</v>
      </c>
    </row>
    <row r="2887" spans="1:19" x14ac:dyDescent="0.3">
      <c r="A2887">
        <v>2008</v>
      </c>
      <c r="B2887" t="s">
        <v>117</v>
      </c>
      <c r="C2887" t="str">
        <f t="shared" si="317"/>
        <v>2008Panama</v>
      </c>
      <c r="D2887">
        <v>2.2000000000000002</v>
      </c>
      <c r="E2887">
        <v>3.55</v>
      </c>
      <c r="G2887">
        <f>VLOOKUP(C2887,'Size of Government'!E2886:F15262,2,TRUE)</f>
        <v>0.14157657325267792</v>
      </c>
      <c r="H2887">
        <f t="shared" si="315"/>
        <v>1.4157657325267792</v>
      </c>
      <c r="I2887">
        <v>6.69</v>
      </c>
      <c r="J2887">
        <v>4</v>
      </c>
      <c r="K2887">
        <v>5.92</v>
      </c>
      <c r="L2887">
        <f t="shared" si="316"/>
        <v>23.775765732526779</v>
      </c>
      <c r="M2887">
        <f>VLOOKUP(C2887,Informality!C2887:D13697,2,TRUE)</f>
        <v>0.374</v>
      </c>
      <c r="N2887">
        <v>3.9626276220877958</v>
      </c>
      <c r="O2887" s="15">
        <v>7814.5372448135331</v>
      </c>
      <c r="P2887" s="15">
        <f t="shared" si="318"/>
        <v>134.0235034373309</v>
      </c>
      <c r="Q2887" s="15">
        <f t="shared" si="319"/>
        <v>10.735426987754009</v>
      </c>
      <c r="R2887" s="15">
        <f t="shared" si="320"/>
        <v>24.13338006097986</v>
      </c>
      <c r="S2887" s="15">
        <f t="shared" si="321"/>
        <v>23.803326692091133</v>
      </c>
    </row>
    <row r="2888" spans="1:19" x14ac:dyDescent="0.3">
      <c r="A2888">
        <v>2007</v>
      </c>
      <c r="B2888" t="s">
        <v>117</v>
      </c>
      <c r="C2888" t="str">
        <f t="shared" si="317"/>
        <v>2007Panama</v>
      </c>
      <c r="D2888">
        <v>2.2000000000000002</v>
      </c>
      <c r="E2888">
        <v>3.68</v>
      </c>
      <c r="G2888">
        <f>VLOOKUP(C2888,'Size of Government'!E2887:F15263,2,TRUE)</f>
        <v>0.13410410284996033</v>
      </c>
      <c r="H2888">
        <f t="shared" si="315"/>
        <v>1.3410410284996033</v>
      </c>
      <c r="I2888">
        <v>6.95</v>
      </c>
      <c r="J2888">
        <v>4</v>
      </c>
      <c r="K2888">
        <v>5.92</v>
      </c>
      <c r="L2888">
        <f t="shared" si="316"/>
        <v>24.091041028499603</v>
      </c>
      <c r="M2888">
        <f>VLOOKUP(C2888,Informality!C2888:D13698,2,TRUE)</f>
        <v>0.1852</v>
      </c>
      <c r="N2888">
        <v>4.0151735047499342</v>
      </c>
      <c r="O2888" s="15">
        <v>7242.2488736463793</v>
      </c>
      <c r="P2888" s="15">
        <f t="shared" si="318"/>
        <v>135.23354431562248</v>
      </c>
      <c r="Q2888" s="15">
        <f t="shared" si="319"/>
        <v>10.932963506758782</v>
      </c>
      <c r="R2888" s="15">
        <f t="shared" si="320"/>
        <v>24.46262774533707</v>
      </c>
      <c r="S2888" s="15">
        <f t="shared" si="321"/>
        <v>24.117536061586598</v>
      </c>
    </row>
    <row r="2889" spans="1:19" x14ac:dyDescent="0.3">
      <c r="A2889">
        <v>2006</v>
      </c>
      <c r="B2889" t="s">
        <v>117</v>
      </c>
      <c r="C2889" t="str">
        <f t="shared" si="317"/>
        <v>2006Panama</v>
      </c>
      <c r="D2889">
        <v>2.2000000000000002</v>
      </c>
      <c r="E2889">
        <v>3.67</v>
      </c>
      <c r="G2889">
        <f>VLOOKUP(C2889,'Size of Government'!E2888:F15264,2,TRUE)</f>
        <v>0.12398280948400497</v>
      </c>
      <c r="H2889">
        <f t="shared" si="315"/>
        <v>1.2398280948400497</v>
      </c>
      <c r="I2889">
        <v>6.85</v>
      </c>
      <c r="J2889">
        <v>4</v>
      </c>
      <c r="K2889">
        <v>5.92</v>
      </c>
      <c r="L2889">
        <f t="shared" si="316"/>
        <v>23.87982809484005</v>
      </c>
      <c r="M2889">
        <f>VLOOKUP(C2889,Informality!C2889:D13699,2,TRUE)</f>
        <v>0.184</v>
      </c>
      <c r="N2889">
        <v>3.9799713491400079</v>
      </c>
      <c r="O2889" s="15">
        <v>6585.4569406637638</v>
      </c>
      <c r="P2889" s="15">
        <f t="shared" si="318"/>
        <v>133.69823430471371</v>
      </c>
      <c r="Q2889" s="15">
        <f t="shared" si="319"/>
        <v>10.854260624508456</v>
      </c>
      <c r="R2889" s="15">
        <f t="shared" si="320"/>
        <v>24.249540876896788</v>
      </c>
      <c r="S2889" s="15">
        <f t="shared" si="321"/>
        <v>23.9070307883458</v>
      </c>
    </row>
    <row r="2890" spans="1:19" x14ac:dyDescent="0.3">
      <c r="A2890">
        <v>2005</v>
      </c>
      <c r="B2890" t="s">
        <v>117</v>
      </c>
      <c r="C2890" t="str">
        <f t="shared" si="317"/>
        <v>2005Panama</v>
      </c>
      <c r="D2890">
        <v>1.1000000000000001</v>
      </c>
      <c r="E2890">
        <v>3.37</v>
      </c>
      <c r="G2890">
        <f>VLOOKUP(C2890,'Size of Government'!E2889:F15265,2,TRUE)</f>
        <v>0.16872246563434601</v>
      </c>
      <c r="H2890">
        <f t="shared" si="315"/>
        <v>1.6872246563434601</v>
      </c>
      <c r="I2890">
        <v>6.59</v>
      </c>
      <c r="J2890">
        <v>4</v>
      </c>
      <c r="K2890">
        <v>5.92</v>
      </c>
      <c r="L2890">
        <f t="shared" si="316"/>
        <v>22.667224656343464</v>
      </c>
      <c r="M2890">
        <f>VLOOKUP(C2890,Informality!C2890:D13700,2,TRUE)</f>
        <v>0.40189999999999998</v>
      </c>
      <c r="N2890">
        <v>3.7778707760572439</v>
      </c>
      <c r="O2890" s="15">
        <v>6172.8663311685013</v>
      </c>
      <c r="P2890" s="15">
        <f t="shared" si="318"/>
        <v>125.07517896122131</v>
      </c>
      <c r="Q2890" s="15">
        <f t="shared" si="319"/>
        <v>10.482753790916455</v>
      </c>
      <c r="R2890" s="15">
        <f t="shared" si="320"/>
        <v>23.047430991152638</v>
      </c>
      <c r="S2890" s="15">
        <f t="shared" si="321"/>
        <v>22.699018739092701</v>
      </c>
    </row>
    <row r="2891" spans="1:19" x14ac:dyDescent="0.3">
      <c r="A2891">
        <v>2004</v>
      </c>
      <c r="B2891" t="s">
        <v>117</v>
      </c>
      <c r="C2891" t="str">
        <f t="shared" si="317"/>
        <v>2004Panama</v>
      </c>
      <c r="D2891">
        <v>2.2000000000000002</v>
      </c>
      <c r="E2891">
        <v>3.39</v>
      </c>
      <c r="G2891">
        <f>VLOOKUP(C2891,'Size of Government'!E2890:F15266,2,TRUE)</f>
        <v>0.20172232389450073</v>
      </c>
      <c r="H2891">
        <f t="shared" si="315"/>
        <v>2.0172232389450073</v>
      </c>
      <c r="I2891">
        <v>4.95</v>
      </c>
      <c r="J2891">
        <v>4</v>
      </c>
      <c r="K2891">
        <v>5.92</v>
      </c>
      <c r="L2891">
        <f t="shared" si="316"/>
        <v>22.477223238945008</v>
      </c>
      <c r="M2891">
        <f>VLOOKUP(C2891,Informality!C2891:D13701,2,TRUE)</f>
        <v>0.4078</v>
      </c>
      <c r="N2891">
        <v>3.7462038731575009</v>
      </c>
      <c r="O2891" s="15">
        <v>5865.9416439752786</v>
      </c>
      <c r="P2891" s="15">
        <f t="shared" si="318"/>
        <v>130.02132470694323</v>
      </c>
      <c r="Q2891" s="15">
        <f t="shared" si="319"/>
        <v>9.7954167647803416</v>
      </c>
      <c r="R2891" s="15">
        <f t="shared" si="320"/>
        <v>22.758524733159867</v>
      </c>
      <c r="S2891" s="15">
        <f t="shared" si="321"/>
        <v>22.5098281380142</v>
      </c>
    </row>
    <row r="2892" spans="1:19" x14ac:dyDescent="0.3">
      <c r="A2892">
        <v>2003</v>
      </c>
      <c r="B2892" t="s">
        <v>117</v>
      </c>
      <c r="C2892" t="str">
        <f t="shared" si="317"/>
        <v>2003Panama</v>
      </c>
      <c r="D2892">
        <v>2.2000000000000002</v>
      </c>
      <c r="E2892">
        <v>3</v>
      </c>
      <c r="G2892">
        <f>VLOOKUP(C2892,'Size of Government'!E2891:F15267,2,TRUE)</f>
        <v>0.21389363706111908</v>
      </c>
      <c r="H2892">
        <f t="shared" si="315"/>
        <v>2.1389363706111908</v>
      </c>
      <c r="I2892">
        <v>6.83</v>
      </c>
      <c r="J2892">
        <v>4</v>
      </c>
      <c r="K2892">
        <v>5.92</v>
      </c>
      <c r="L2892">
        <f t="shared" si="316"/>
        <v>24.088936370611194</v>
      </c>
      <c r="M2892">
        <f>VLOOKUP(C2892,Informality!C2892:D13702,2,TRUE)</f>
        <v>0.1244</v>
      </c>
      <c r="N2892">
        <v>4.0148227284351989</v>
      </c>
      <c r="O2892" s="15">
        <v>5558.0964989483755</v>
      </c>
      <c r="P2892" s="15">
        <f t="shared" si="318"/>
        <v>137.45997688019327</v>
      </c>
      <c r="Q2892" s="15">
        <f t="shared" si="319"/>
        <v>10.775451210855319</v>
      </c>
      <c r="R2892" s="15">
        <f t="shared" si="320"/>
        <v>24.438322675289466</v>
      </c>
      <c r="S2892" s="15">
        <f t="shared" si="321"/>
        <v>24.115438348534202</v>
      </c>
    </row>
    <row r="2893" spans="1:19" x14ac:dyDescent="0.3">
      <c r="A2893">
        <v>2002</v>
      </c>
      <c r="B2893" t="s">
        <v>117</v>
      </c>
      <c r="C2893" t="str">
        <f t="shared" si="317"/>
        <v>2002Panama</v>
      </c>
      <c r="D2893">
        <v>2.2000000000000002</v>
      </c>
      <c r="E2893">
        <v>2.17</v>
      </c>
      <c r="G2893">
        <f>VLOOKUP(C2893,'Size of Government'!E2892:F15268,2,TRUE)</f>
        <v>0.15905119478702545</v>
      </c>
      <c r="H2893">
        <f t="shared" si="315"/>
        <v>1.5905119478702545</v>
      </c>
      <c r="I2893">
        <v>5.83</v>
      </c>
      <c r="J2893">
        <v>4</v>
      </c>
      <c r="K2893">
        <v>5.92</v>
      </c>
      <c r="L2893">
        <f t="shared" si="316"/>
        <v>21.710511947870252</v>
      </c>
      <c r="M2893">
        <f>VLOOKUP(C2893,Informality!C2893:D13703,2,TRUE)</f>
        <v>0.12670000000000001</v>
      </c>
      <c r="N2893">
        <v>3.618418657978375</v>
      </c>
      <c r="O2893" s="15">
        <v>5435.1693830705235</v>
      </c>
      <c r="P2893" s="15">
        <f t="shared" si="318"/>
        <v>122.43712393259462</v>
      </c>
      <c r="Q2893" s="15">
        <f t="shared" si="319"/>
        <v>9.854639935396829</v>
      </c>
      <c r="R2893" s="15">
        <f t="shared" si="320"/>
        <v>22.044687676103852</v>
      </c>
      <c r="S2893" s="15">
        <f t="shared" si="321"/>
        <v>21.746682239618185</v>
      </c>
    </row>
    <row r="2894" spans="1:19" x14ac:dyDescent="0.3">
      <c r="A2894">
        <v>2001</v>
      </c>
      <c r="B2894" t="s">
        <v>117</v>
      </c>
      <c r="C2894" t="str">
        <f t="shared" si="317"/>
        <v>2001Panama</v>
      </c>
      <c r="D2894">
        <v>3.76</v>
      </c>
      <c r="E2894">
        <v>2.4900000000000002</v>
      </c>
      <c r="G2894">
        <f>VLOOKUP(C2894,'Size of Government'!E2893:F15269,2,TRUE)</f>
        <v>0.17766176164150238</v>
      </c>
      <c r="H2894">
        <f t="shared" si="315"/>
        <v>1.7766176164150238</v>
      </c>
      <c r="I2894">
        <v>6.01</v>
      </c>
      <c r="J2894">
        <v>4</v>
      </c>
      <c r="K2894">
        <v>5.92</v>
      </c>
      <c r="L2894">
        <f t="shared" si="316"/>
        <v>23.956617616415024</v>
      </c>
      <c r="M2894">
        <f>VLOOKUP(C2894,Informality!C2894:D13704,2,TRUE)</f>
        <v>0.1278</v>
      </c>
      <c r="N2894">
        <v>3.9927696027358368</v>
      </c>
      <c r="O2894" s="15">
        <v>5419.1094191307566</v>
      </c>
      <c r="P2894" s="15">
        <f t="shared" si="318"/>
        <v>137.70033668300434</v>
      </c>
      <c r="Q2894" s="15">
        <f t="shared" si="319"/>
        <v>10.519532791666947</v>
      </c>
      <c r="R2894" s="15">
        <f t="shared" si="320"/>
        <v>24.245832934750318</v>
      </c>
      <c r="S2894" s="15">
        <f t="shared" si="321"/>
        <v>23.98356014858842</v>
      </c>
    </row>
    <row r="2895" spans="1:19" x14ac:dyDescent="0.3">
      <c r="A2895">
        <v>2000</v>
      </c>
      <c r="B2895" t="s">
        <v>117</v>
      </c>
      <c r="C2895" t="str">
        <f t="shared" si="317"/>
        <v>2000Panama</v>
      </c>
      <c r="D2895">
        <v>3.76</v>
      </c>
      <c r="E2895">
        <v>4.1500000000000004</v>
      </c>
      <c r="G2895">
        <f>VLOOKUP(C2895,'Size of Government'!E2894:F15270,2,TRUE)</f>
        <v>0.14604823291301727</v>
      </c>
      <c r="H2895">
        <f t="shared" si="315"/>
        <v>1.4604823291301727</v>
      </c>
      <c r="I2895">
        <v>5.85</v>
      </c>
      <c r="J2895">
        <v>4</v>
      </c>
      <c r="K2895">
        <v>5.92</v>
      </c>
      <c r="L2895">
        <f t="shared" si="316"/>
        <v>25.140482329130172</v>
      </c>
      <c r="M2895">
        <f>VLOOKUP(C2895,Informality!C2895:D13705,2,TRUE)</f>
        <v>0.45590000000000003</v>
      </c>
      <c r="N2895">
        <v>4.1900803881883624</v>
      </c>
      <c r="O2895" s="15">
        <v>5493.6423700190035</v>
      </c>
      <c r="P2895" s="15">
        <f t="shared" si="318"/>
        <v>144.87765310508533</v>
      </c>
      <c r="Q2895" s="15">
        <f t="shared" si="319"/>
        <v>10.89779833882521</v>
      </c>
      <c r="R2895" s="15">
        <f t="shared" si="320"/>
        <v>25.423730572932328</v>
      </c>
      <c r="S2895" s="15">
        <f t="shared" si="321"/>
        <v>25.163802666897293</v>
      </c>
    </row>
    <row r="2896" spans="1:19" x14ac:dyDescent="0.3">
      <c r="A2896">
        <v>1995</v>
      </c>
      <c r="B2896" t="s">
        <v>117</v>
      </c>
      <c r="C2896" t="str">
        <f t="shared" si="317"/>
        <v>1995Panama</v>
      </c>
      <c r="G2896">
        <f>VLOOKUP(C2896,'Size of Government'!E2895:F15271,2,TRUE)</f>
        <v>0.24760140478610992</v>
      </c>
      <c r="H2896">
        <f t="shared" si="315"/>
        <v>2.4760140478610992</v>
      </c>
      <c r="L2896">
        <f t="shared" si="316"/>
        <v>2.4760140478610992</v>
      </c>
      <c r="M2896">
        <f>VLOOKUP(C2896,Informality!C2896:D13706,2,TRUE)</f>
        <v>0.2429</v>
      </c>
      <c r="N2896">
        <v>2.4760140478610988</v>
      </c>
      <c r="O2896" s="15">
        <v>4786.3555770931653</v>
      </c>
      <c r="P2896" s="15">
        <f t="shared" si="318"/>
        <v>2.4760140478610988</v>
      </c>
      <c r="Q2896" s="15">
        <f t="shared" si="319"/>
        <v>2.4760140478610992</v>
      </c>
      <c r="R2896" s="15">
        <f t="shared" si="320"/>
        <v>2.4760140478610992</v>
      </c>
      <c r="S2896" s="15">
        <f t="shared" si="321"/>
        <v>2.4761332707643375</v>
      </c>
    </row>
    <row r="2897" spans="1:19" x14ac:dyDescent="0.3">
      <c r="A2897">
        <v>1990</v>
      </c>
      <c r="B2897" t="s">
        <v>117</v>
      </c>
      <c r="C2897" t="str">
        <f t="shared" si="317"/>
        <v>1990Panama</v>
      </c>
      <c r="G2897">
        <f>VLOOKUP(C2897,'Size of Government'!E2896:F15272,2,TRUE)</f>
        <v>0.28873723745346069</v>
      </c>
      <c r="H2897">
        <f t="shared" si="315"/>
        <v>2.8873723745346069</v>
      </c>
      <c r="L2897">
        <f t="shared" si="316"/>
        <v>2.8873723745346069</v>
      </c>
      <c r="M2897">
        <f>VLOOKUP(C2897,Informality!C2897:D13707,2,TRUE)</f>
        <v>0.42980000000000002</v>
      </c>
      <c r="N2897">
        <v>2.8873723745346069</v>
      </c>
      <c r="O2897" s="15">
        <v>4061.5888326322065</v>
      </c>
      <c r="P2897" s="15">
        <f t="shared" si="318"/>
        <v>2.8873723745346069</v>
      </c>
      <c r="Q2897" s="15">
        <f t="shared" si="319"/>
        <v>2.8873723745346069</v>
      </c>
      <c r="R2897" s="15">
        <f t="shared" si="320"/>
        <v>2.8873723745346065</v>
      </c>
      <c r="S2897" s="15">
        <f t="shared" si="321"/>
        <v>2.8877988672353188</v>
      </c>
    </row>
    <row r="2898" spans="1:19" x14ac:dyDescent="0.3">
      <c r="A2898">
        <v>1985</v>
      </c>
      <c r="B2898" t="s">
        <v>117</v>
      </c>
      <c r="C2898" t="str">
        <f t="shared" si="317"/>
        <v>1985Panama</v>
      </c>
      <c r="G2898">
        <f>VLOOKUP(C2898,'Size of Government'!E2897:F15273,2,TRUE)</f>
        <v>0</v>
      </c>
      <c r="H2898">
        <f t="shared" si="315"/>
        <v>0</v>
      </c>
      <c r="L2898">
        <f t="shared" si="316"/>
        <v>0</v>
      </c>
      <c r="M2898">
        <f>VLOOKUP(C2898,Informality!C2898:D13708,2,TRUE)</f>
        <v>0.44390000000000002</v>
      </c>
      <c r="N2898">
        <v>0</v>
      </c>
      <c r="O2898" s="15">
        <v>4676.2066595394053</v>
      </c>
      <c r="P2898" s="15">
        <f t="shared" si="318"/>
        <v>0</v>
      </c>
      <c r="Q2898" s="15">
        <f t="shared" si="319"/>
        <v>0</v>
      </c>
      <c r="R2898" s="15">
        <f t="shared" si="320"/>
        <v>0</v>
      </c>
      <c r="S2898" s="15">
        <f t="shared" si="321"/>
        <v>0.44390000000000002</v>
      </c>
    </row>
    <row r="2899" spans="1:19" x14ac:dyDescent="0.3">
      <c r="A2899">
        <v>1980</v>
      </c>
      <c r="B2899" t="s">
        <v>117</v>
      </c>
      <c r="C2899" t="str">
        <f t="shared" si="317"/>
        <v>1980Panama</v>
      </c>
      <c r="G2899">
        <f>VLOOKUP(C2899,'Size of Government'!E2898:F15274,2,TRUE)</f>
        <v>0</v>
      </c>
      <c r="H2899">
        <f t="shared" si="315"/>
        <v>0</v>
      </c>
      <c r="L2899">
        <f t="shared" si="316"/>
        <v>0</v>
      </c>
      <c r="M2899">
        <f>VLOOKUP(C2899,Informality!C2899:D13709,2,TRUE)</f>
        <v>0.2117</v>
      </c>
      <c r="N2899">
        <v>0</v>
      </c>
      <c r="O2899" s="15">
        <v>4428.695180763948</v>
      </c>
      <c r="P2899" s="15">
        <f t="shared" si="318"/>
        <v>0</v>
      </c>
      <c r="Q2899" s="15">
        <f t="shared" si="319"/>
        <v>0</v>
      </c>
      <c r="R2899" s="15">
        <f t="shared" si="320"/>
        <v>0</v>
      </c>
      <c r="S2899" s="15">
        <f t="shared" si="321"/>
        <v>0.2117</v>
      </c>
    </row>
    <row r="2900" spans="1:19" x14ac:dyDescent="0.3">
      <c r="A2900">
        <v>1975</v>
      </c>
      <c r="B2900" t="s">
        <v>117</v>
      </c>
      <c r="C2900" t="str">
        <f t="shared" si="317"/>
        <v>1975Panama</v>
      </c>
      <c r="G2900">
        <f>VLOOKUP(C2900,'Size of Government'!E2899:F15275,2,TRUE)</f>
        <v>0.18845281004905701</v>
      </c>
      <c r="H2900">
        <f t="shared" si="315"/>
        <v>1.8845281004905701</v>
      </c>
      <c r="L2900">
        <f t="shared" si="316"/>
        <v>1.8845281004905701</v>
      </c>
      <c r="M2900">
        <f>VLOOKUP(C2900,Informality!C2900:D13710,2,TRUE)</f>
        <v>0.2417</v>
      </c>
      <c r="N2900">
        <v>1.8845281004905701</v>
      </c>
      <c r="O2900" s="15">
        <v>3764.7029420729095</v>
      </c>
      <c r="P2900" s="15">
        <f t="shared" si="318"/>
        <v>1.8845281004905698</v>
      </c>
      <c r="Q2900" s="15">
        <f t="shared" si="319"/>
        <v>1.8845281004905701</v>
      </c>
      <c r="R2900" s="15">
        <f t="shared" si="320"/>
        <v>1.8845281004905701</v>
      </c>
      <c r="S2900" s="15">
        <f t="shared" si="321"/>
        <v>1.884702668467739</v>
      </c>
    </row>
    <row r="2901" spans="1:19" x14ac:dyDescent="0.3">
      <c r="A2901">
        <v>1970</v>
      </c>
      <c r="B2901" t="s">
        <v>117</v>
      </c>
      <c r="C2901" t="str">
        <f t="shared" si="317"/>
        <v>1970Panama</v>
      </c>
      <c r="G2901">
        <f>VLOOKUP(C2901,'Size of Government'!E2900:F15276,2,TRUE)</f>
        <v>0.16937297582626343</v>
      </c>
      <c r="H2901">
        <f t="shared" si="315"/>
        <v>1.6937297582626343</v>
      </c>
      <c r="L2901">
        <f t="shared" si="316"/>
        <v>1.6937297582626343</v>
      </c>
      <c r="M2901">
        <f>VLOOKUP(C2901,Informality!C2901:D13711,2,TRUE)</f>
        <v>0</v>
      </c>
      <c r="N2901">
        <v>1.6937297582626341</v>
      </c>
      <c r="O2901" s="15">
        <v>3434.7283986417519</v>
      </c>
      <c r="P2901" s="15">
        <f t="shared" si="318"/>
        <v>1.6937297582626345</v>
      </c>
      <c r="Q2901" s="15">
        <f t="shared" si="319"/>
        <v>1.6937297582626343</v>
      </c>
      <c r="R2901" s="15">
        <f t="shared" si="320"/>
        <v>1.6937297582626343</v>
      </c>
      <c r="S2901" s="15">
        <f t="shared" si="321"/>
        <v>1.6937720999188117</v>
      </c>
    </row>
    <row r="2902" spans="1:19" x14ac:dyDescent="0.3">
      <c r="A2902">
        <v>2018</v>
      </c>
      <c r="B2902" t="s">
        <v>118</v>
      </c>
      <c r="C2902" t="str">
        <f t="shared" si="317"/>
        <v>2018Papua New Guinea</v>
      </c>
      <c r="D2902">
        <v>7.77</v>
      </c>
      <c r="F2902">
        <v>5.78</v>
      </c>
      <c r="G2902">
        <f>VLOOKUP(C2902,'Size of Government'!E2901:F15277,2,TRUE)</f>
        <v>0.40601432323455811</v>
      </c>
      <c r="H2902">
        <f t="shared" si="315"/>
        <v>4.0601432323455811</v>
      </c>
      <c r="J2902">
        <v>10</v>
      </c>
      <c r="K2902">
        <v>7.01</v>
      </c>
      <c r="L2902">
        <f t="shared" si="316"/>
        <v>28.840143232345582</v>
      </c>
      <c r="M2902">
        <f>VLOOKUP(C2902,Informality!C2902:D13712,2,TRUE)</f>
        <v>0.61650000000000005</v>
      </c>
      <c r="N2902">
        <v>7.2100358080863964</v>
      </c>
      <c r="O2902" s="15">
        <v>2418.5410514426085</v>
      </c>
      <c r="P2902" s="15">
        <f t="shared" si="318"/>
        <v>112.62239281978607</v>
      </c>
      <c r="Q2902" s="15">
        <f t="shared" si="319"/>
        <v>15.033221978909298</v>
      </c>
      <c r="R2902" s="15">
        <f t="shared" si="320"/>
        <v>29.443624270360356</v>
      </c>
      <c r="S2902" s="15">
        <f t="shared" si="321"/>
        <v>28.980140015052164</v>
      </c>
    </row>
    <row r="2903" spans="1:19" x14ac:dyDescent="0.3">
      <c r="A2903">
        <v>2017</v>
      </c>
      <c r="B2903" t="s">
        <v>118</v>
      </c>
      <c r="C2903" t="str">
        <f t="shared" si="317"/>
        <v>2017Papua New Guinea</v>
      </c>
      <c r="D2903">
        <v>7.77</v>
      </c>
      <c r="F2903">
        <v>5.76</v>
      </c>
      <c r="G2903">
        <f>VLOOKUP(C2903,'Size of Government'!E2902:F15278,2,TRUE)</f>
        <v>0.40066990256309509</v>
      </c>
      <c r="H2903">
        <f t="shared" si="315"/>
        <v>4.0066990256309509</v>
      </c>
      <c r="J2903">
        <v>10</v>
      </c>
      <c r="K2903">
        <v>7.01</v>
      </c>
      <c r="L2903">
        <f t="shared" si="316"/>
        <v>28.786699025630952</v>
      </c>
      <c r="M2903">
        <f>VLOOKUP(C2903,Informality!C2903:D13713,2,TRUE)</f>
        <v>0.6169</v>
      </c>
      <c r="N2903">
        <v>7.196674756407738</v>
      </c>
      <c r="O2903" s="15">
        <v>2485.5292656727001</v>
      </c>
      <c r="P2903" s="15">
        <f t="shared" si="318"/>
        <v>112.34016081105398</v>
      </c>
      <c r="Q2903" s="15">
        <f t="shared" si="319"/>
        <v>15.018876025921248</v>
      </c>
      <c r="R2903" s="15">
        <f t="shared" si="320"/>
        <v>29.391583380456439</v>
      </c>
      <c r="S2903" s="15">
        <f t="shared" si="321"/>
        <v>28.927310691804909</v>
      </c>
    </row>
    <row r="2904" spans="1:19" x14ac:dyDescent="0.3">
      <c r="A2904">
        <v>2016</v>
      </c>
      <c r="B2904" t="s">
        <v>118</v>
      </c>
      <c r="C2904" t="str">
        <f t="shared" si="317"/>
        <v>2016Papua New Guinea</v>
      </c>
      <c r="D2904">
        <v>7.77</v>
      </c>
      <c r="E2904">
        <v>4.1900000000000004</v>
      </c>
      <c r="F2904">
        <v>5.92</v>
      </c>
      <c r="G2904">
        <f>VLOOKUP(C2904,'Size of Government'!E2903:F15279,2,TRUE)</f>
        <v>0.3650684654712677</v>
      </c>
      <c r="H2904">
        <f t="shared" si="315"/>
        <v>3.650684654712677</v>
      </c>
      <c r="I2904">
        <v>5.93</v>
      </c>
      <c r="J2904">
        <v>10</v>
      </c>
      <c r="K2904">
        <v>7.01</v>
      </c>
      <c r="L2904">
        <f t="shared" si="316"/>
        <v>38.550684654712676</v>
      </c>
      <c r="M2904">
        <f>VLOOKUP(C2904,Informality!C2904:D13714,2,TRUE)</f>
        <v>0.11940000000000001</v>
      </c>
      <c r="N2904">
        <v>6.4251141091187796</v>
      </c>
      <c r="O2904" s="15">
        <v>2448.8612487354026</v>
      </c>
      <c r="P2904" s="15">
        <f t="shared" si="318"/>
        <v>224.70533648419726</v>
      </c>
      <c r="Q2904" s="15">
        <f t="shared" si="319"/>
        <v>16.600045133919203</v>
      </c>
      <c r="R2904" s="15">
        <f t="shared" si="320"/>
        <v>38.957731662793421</v>
      </c>
      <c r="S2904" s="15">
        <f t="shared" si="321"/>
        <v>38.610079753877876</v>
      </c>
    </row>
    <row r="2905" spans="1:19" x14ac:dyDescent="0.3">
      <c r="A2905">
        <v>2015</v>
      </c>
      <c r="B2905" t="s">
        <v>118</v>
      </c>
      <c r="C2905" t="str">
        <f t="shared" si="317"/>
        <v>2015Papua New Guinea</v>
      </c>
      <c r="D2905">
        <v>6.67</v>
      </c>
      <c r="E2905">
        <v>5.41</v>
      </c>
      <c r="F2905">
        <v>5.59</v>
      </c>
      <c r="G2905">
        <f>VLOOKUP(C2905,'Size of Government'!E2904:F15280,2,TRUE)</f>
        <v>0.32544311881065369</v>
      </c>
      <c r="H2905">
        <f t="shared" si="315"/>
        <v>3.2544311881065369</v>
      </c>
      <c r="I2905">
        <v>4.6500000000000004</v>
      </c>
      <c r="J2905">
        <v>10</v>
      </c>
      <c r="K2905">
        <v>7.01</v>
      </c>
      <c r="L2905">
        <f t="shared" si="316"/>
        <v>36.994431188106539</v>
      </c>
      <c r="M2905">
        <f>VLOOKUP(C2905,Informality!C2905:D13715,2,TRUE)</f>
        <v>0.24440000000000001</v>
      </c>
      <c r="N2905">
        <v>6.1657385313510904</v>
      </c>
      <c r="O2905" s="15">
        <v>2400.503936353171</v>
      </c>
      <c r="P2905" s="15">
        <f t="shared" si="318"/>
        <v>215.46961135156548</v>
      </c>
      <c r="Q2905" s="15">
        <f t="shared" si="319"/>
        <v>15.972192158815286</v>
      </c>
      <c r="R2905" s="15">
        <f t="shared" si="320"/>
        <v>37.422516481684617</v>
      </c>
      <c r="S2905" s="15">
        <f t="shared" si="321"/>
        <v>37.060377363818695</v>
      </c>
    </row>
    <row r="2906" spans="1:19" x14ac:dyDescent="0.3">
      <c r="A2906">
        <v>2014</v>
      </c>
      <c r="B2906" t="s">
        <v>118</v>
      </c>
      <c r="C2906" t="str">
        <f t="shared" si="317"/>
        <v>2014Papua New Guinea</v>
      </c>
      <c r="D2906">
        <v>6.67</v>
      </c>
      <c r="E2906">
        <v>4.4000000000000004</v>
      </c>
      <c r="F2906">
        <v>5.01</v>
      </c>
      <c r="G2906">
        <f>VLOOKUP(C2906,'Size of Government'!E2905:F15281,2,TRUE)</f>
        <v>0.27461478114128113</v>
      </c>
      <c r="H2906">
        <f t="shared" si="315"/>
        <v>2.7461478114128113</v>
      </c>
      <c r="I2906">
        <v>7.67</v>
      </c>
      <c r="J2906">
        <v>10</v>
      </c>
      <c r="K2906">
        <v>7.01</v>
      </c>
      <c r="L2906">
        <f t="shared" si="316"/>
        <v>38.496147811412811</v>
      </c>
      <c r="M2906">
        <f>VLOOKUP(C2906,Informality!C2906:D13716,2,TRUE)</f>
        <v>0.246</v>
      </c>
      <c r="N2906">
        <v>6.4160246352354688</v>
      </c>
      <c r="O2906" s="15">
        <v>2237.0038600733401</v>
      </c>
      <c r="P2906" s="15">
        <f t="shared" si="318"/>
        <v>222.51083643622238</v>
      </c>
      <c r="Q2906" s="15">
        <f t="shared" si="319"/>
        <v>16.714042832364864</v>
      </c>
      <c r="R2906" s="15">
        <f t="shared" si="320"/>
        <v>38.942303961847287</v>
      </c>
      <c r="S2906" s="15">
        <f t="shared" si="321"/>
        <v>38.553185203436051</v>
      </c>
    </row>
    <row r="2907" spans="1:19" x14ac:dyDescent="0.3">
      <c r="A2907">
        <v>2013</v>
      </c>
      <c r="B2907" t="s">
        <v>118</v>
      </c>
      <c r="C2907" t="str">
        <f t="shared" si="317"/>
        <v>2013Papua New Guinea</v>
      </c>
      <c r="D2907">
        <v>7.77</v>
      </c>
      <c r="E2907">
        <v>5.26</v>
      </c>
      <c r="F2907">
        <v>5.92</v>
      </c>
      <c r="G2907">
        <f>VLOOKUP(C2907,'Size of Government'!E2906:F15282,2,TRUE)</f>
        <v>0.24072393774986267</v>
      </c>
      <c r="H2907">
        <f t="shared" si="315"/>
        <v>2.4072393774986267</v>
      </c>
      <c r="I2907">
        <v>7.56</v>
      </c>
      <c r="J2907">
        <v>10</v>
      </c>
      <c r="K2907">
        <v>7.01</v>
      </c>
      <c r="L2907">
        <f t="shared" si="316"/>
        <v>40.007239377498628</v>
      </c>
      <c r="M2907">
        <f>VLOOKUP(C2907,Informality!C2907:D13717,2,TRUE)</f>
        <v>0.62439999999999996</v>
      </c>
      <c r="N2907">
        <v>6.6678732295831047</v>
      </c>
      <c r="O2907" s="15">
        <v>2010.22586303053</v>
      </c>
      <c r="P2907" s="15">
        <f t="shared" si="318"/>
        <v>230.7948153792604</v>
      </c>
      <c r="Q2907" s="15">
        <f t="shared" si="319"/>
        <v>17.324231625690647</v>
      </c>
      <c r="R2907" s="15">
        <f t="shared" si="320"/>
        <v>40.44590957865308</v>
      </c>
      <c r="S2907" s="15">
        <f t="shared" si="321"/>
        <v>40.060397982432136</v>
      </c>
    </row>
    <row r="2908" spans="1:19" x14ac:dyDescent="0.3">
      <c r="A2908">
        <v>2012</v>
      </c>
      <c r="B2908" t="s">
        <v>118</v>
      </c>
      <c r="C2908" t="str">
        <f t="shared" si="317"/>
        <v>2012Papua New Guinea</v>
      </c>
      <c r="D2908">
        <v>7.77</v>
      </c>
      <c r="F2908">
        <v>6.96</v>
      </c>
      <c r="G2908">
        <f>VLOOKUP(C2908,'Size of Government'!E2907:F15283,2,TRUE)</f>
        <v>0.24741005897521973</v>
      </c>
      <c r="H2908">
        <f t="shared" si="315"/>
        <v>2.4741005897521973</v>
      </c>
      <c r="J2908">
        <v>10</v>
      </c>
      <c r="K2908">
        <v>7.01</v>
      </c>
      <c r="L2908">
        <f t="shared" si="316"/>
        <v>27.254100589752198</v>
      </c>
      <c r="M2908">
        <f>VLOOKUP(C2908,Informality!C2908:D13718,2,TRUE)</f>
        <v>0.62919999999999998</v>
      </c>
      <c r="N2908">
        <v>6.8135251474380496</v>
      </c>
      <c r="O2908" s="15">
        <v>1976.0987828259435</v>
      </c>
      <c r="P2908" s="15">
        <f t="shared" si="318"/>
        <v>103.43535778711484</v>
      </c>
      <c r="Q2908" s="15">
        <f t="shared" si="319"/>
        <v>14.684487520108155</v>
      </c>
      <c r="R2908" s="15">
        <f t="shared" si="320"/>
        <v>27.988766739369368</v>
      </c>
      <c r="S2908" s="15">
        <f t="shared" si="321"/>
        <v>27.434594695830274</v>
      </c>
    </row>
    <row r="2909" spans="1:19" x14ac:dyDescent="0.3">
      <c r="A2909">
        <v>2011</v>
      </c>
      <c r="B2909" t="s">
        <v>118</v>
      </c>
      <c r="C2909" t="str">
        <f t="shared" si="317"/>
        <v>2011Papua New Guinea</v>
      </c>
      <c r="D2909">
        <v>7.77</v>
      </c>
      <c r="F2909">
        <v>7.11</v>
      </c>
      <c r="G2909">
        <f>VLOOKUP(C2909,'Size of Government'!E2908:F15284,2,TRUE)</f>
        <v>0.20311366021633148</v>
      </c>
      <c r="H2909">
        <f t="shared" si="315"/>
        <v>2.0311366021633148</v>
      </c>
      <c r="J2909">
        <v>10</v>
      </c>
      <c r="K2909">
        <v>7.01</v>
      </c>
      <c r="L2909">
        <f t="shared" si="316"/>
        <v>26.811136602163316</v>
      </c>
      <c r="M2909">
        <f>VLOOKUP(C2909,Informality!C2909:D13719,2,TRUE)</f>
        <v>0.63470000000000004</v>
      </c>
      <c r="N2909">
        <v>6.702784150540829</v>
      </c>
      <c r="O2909" s="15">
        <v>1928.2926798496835</v>
      </c>
      <c r="P2909" s="15">
        <f t="shared" si="318"/>
        <v>100.45190119285243</v>
      </c>
      <c r="Q2909" s="15">
        <f t="shared" si="319"/>
        <v>14.616378344057996</v>
      </c>
      <c r="R2909" s="15">
        <f t="shared" si="320"/>
        <v>27.57905002120452</v>
      </c>
      <c r="S2909" s="15">
        <f t="shared" si="321"/>
        <v>27.003252559428461</v>
      </c>
    </row>
    <row r="2910" spans="1:19" x14ac:dyDescent="0.3">
      <c r="A2910">
        <v>2010</v>
      </c>
      <c r="B2910" t="s">
        <v>118</v>
      </c>
      <c r="C2910" t="str">
        <f t="shared" si="317"/>
        <v>2010Papua New Guinea</v>
      </c>
      <c r="D2910">
        <v>7.77</v>
      </c>
      <c r="F2910">
        <v>6.97</v>
      </c>
      <c r="G2910">
        <f>VLOOKUP(C2910,'Size of Government'!E2909:F15285,2,TRUE)</f>
        <v>0.13993576169013977</v>
      </c>
      <c r="H2910">
        <f t="shared" si="315"/>
        <v>1.3993576169013977</v>
      </c>
      <c r="J2910">
        <v>10</v>
      </c>
      <c r="K2910">
        <v>7.01</v>
      </c>
      <c r="L2910">
        <f t="shared" si="316"/>
        <v>26.179357616901399</v>
      </c>
      <c r="M2910">
        <f>VLOOKUP(C2910,Informality!C2910:D13720,2,TRUE)</f>
        <v>0.6431</v>
      </c>
      <c r="N2910">
        <v>6.5448394042253497</v>
      </c>
      <c r="O2910" s="15">
        <v>1949.3525183856134</v>
      </c>
      <c r="P2910" s="15">
        <f t="shared" si="318"/>
        <v>95.654944128330115</v>
      </c>
      <c r="Q2910" s="15">
        <f t="shared" si="319"/>
        <v>14.542049433968375</v>
      </c>
      <c r="R2910" s="15">
        <f t="shared" si="320"/>
        <v>26.973606207636575</v>
      </c>
      <c r="S2910" s="15">
        <f t="shared" si="321"/>
        <v>26.382842011589922</v>
      </c>
    </row>
    <row r="2911" spans="1:19" x14ac:dyDescent="0.3">
      <c r="A2911">
        <v>2009</v>
      </c>
      <c r="B2911" t="s">
        <v>118</v>
      </c>
      <c r="C2911" t="str">
        <f t="shared" si="317"/>
        <v>2009Papua New Guinea</v>
      </c>
      <c r="D2911">
        <v>7.77</v>
      </c>
      <c r="G2911">
        <f>VLOOKUP(C2911,'Size of Government'!E2910:F15286,2,TRUE)</f>
        <v>0.2711336612701416</v>
      </c>
      <c r="H2911">
        <f t="shared" si="315"/>
        <v>2.711336612701416</v>
      </c>
      <c r="J2911">
        <v>10</v>
      </c>
      <c r="K2911">
        <v>6.79</v>
      </c>
      <c r="L2911">
        <f t="shared" si="316"/>
        <v>27.271336612701415</v>
      </c>
      <c r="M2911">
        <f>VLOOKUP(C2911,Informality!C2911:D13721,2,TRUE)</f>
        <v>0.627</v>
      </c>
      <c r="N2911">
        <v>6.8178341531753537</v>
      </c>
      <c r="O2911" s="15">
        <v>1811.1304003161988</v>
      </c>
      <c r="P2911" s="15">
        <f t="shared" si="318"/>
        <v>104.08337813860251</v>
      </c>
      <c r="Q2911" s="15">
        <f t="shared" si="319"/>
        <v>14.622870656180172</v>
      </c>
      <c r="R2911" s="15">
        <f t="shared" si="320"/>
        <v>27.847574584463054</v>
      </c>
      <c r="S2911" s="15">
        <f t="shared" si="321"/>
        <v>27.419584877930525</v>
      </c>
    </row>
    <row r="2912" spans="1:19" x14ac:dyDescent="0.3">
      <c r="A2912">
        <v>2008</v>
      </c>
      <c r="B2912" t="s">
        <v>118</v>
      </c>
      <c r="C2912" t="str">
        <f t="shared" si="317"/>
        <v>2008Papua New Guinea</v>
      </c>
      <c r="D2912">
        <v>8.9</v>
      </c>
      <c r="G2912">
        <f>VLOOKUP(C2912,'Size of Government'!E2911:F15287,2,TRUE)</f>
        <v>0.2163531631231308</v>
      </c>
      <c r="H2912">
        <f t="shared" si="315"/>
        <v>2.163531631231308</v>
      </c>
      <c r="J2912">
        <v>10</v>
      </c>
      <c r="K2912">
        <v>6.38</v>
      </c>
      <c r="L2912">
        <f t="shared" si="316"/>
        <v>27.443531631231306</v>
      </c>
      <c r="M2912">
        <f>VLOOKUP(C2912,Informality!C2912:D13722,2,TRUE)</f>
        <v>0.627</v>
      </c>
      <c r="N2912">
        <v>6.8608829078078264</v>
      </c>
      <c r="O2912" s="15">
        <v>1736.7863059894123</v>
      </c>
      <c r="P2912" s="15">
        <f t="shared" si="318"/>
        <v>102.86676586983653</v>
      </c>
      <c r="Q2912" s="15">
        <f t="shared" si="319"/>
        <v>14.986502898252761</v>
      </c>
      <c r="R2912" s="15">
        <f t="shared" si="320"/>
        <v>27.990098261633218</v>
      </c>
      <c r="S2912" s="15">
        <f t="shared" si="321"/>
        <v>27.583453952031359</v>
      </c>
    </row>
    <row r="2913" spans="1:19" x14ac:dyDescent="0.3">
      <c r="A2913">
        <v>2007</v>
      </c>
      <c r="B2913" t="s">
        <v>118</v>
      </c>
      <c r="C2913" t="str">
        <f t="shared" si="317"/>
        <v>2007Papua New Guinea</v>
      </c>
      <c r="D2913">
        <v>8.9</v>
      </c>
      <c r="G2913">
        <f>VLOOKUP(C2913,'Size of Government'!E2912:F15288,2,TRUE)</f>
        <v>0.28945919871330261</v>
      </c>
      <c r="H2913">
        <f t="shared" si="315"/>
        <v>2.8945919871330261</v>
      </c>
      <c r="J2913">
        <v>10</v>
      </c>
      <c r="K2913">
        <v>6.38</v>
      </c>
      <c r="L2913">
        <f t="shared" si="316"/>
        <v>28.174591987133024</v>
      </c>
      <c r="M2913">
        <f>VLOOKUP(C2913,Informality!C2913:D13723,2,TRUE)</f>
        <v>0.6129</v>
      </c>
      <c r="N2913">
        <v>7.0436479967832559</v>
      </c>
      <c r="O2913" s="15">
        <v>1784.8529803440806</v>
      </c>
      <c r="P2913" s="15">
        <f t="shared" si="318"/>
        <v>107.59457892438655</v>
      </c>
      <c r="Q2913" s="15">
        <f t="shared" si="319"/>
        <v>15.10937003226722</v>
      </c>
      <c r="R2913" s="15">
        <f t="shared" si="320"/>
        <v>28.693927363951925</v>
      </c>
      <c r="S2913" s="15">
        <f t="shared" si="321"/>
        <v>28.304000480186062</v>
      </c>
    </row>
    <row r="2914" spans="1:19" x14ac:dyDescent="0.3">
      <c r="A2914">
        <v>2006</v>
      </c>
      <c r="B2914" t="s">
        <v>118</v>
      </c>
      <c r="C2914" t="str">
        <f t="shared" si="317"/>
        <v>2006Papua New Guinea</v>
      </c>
      <c r="D2914">
        <v>8.9</v>
      </c>
      <c r="G2914">
        <f>VLOOKUP(C2914,'Size of Government'!E2913:F15289,2,TRUE)</f>
        <v>0.25281050801277161</v>
      </c>
      <c r="H2914">
        <f t="shared" si="315"/>
        <v>2.5281050801277161</v>
      </c>
      <c r="J2914">
        <v>10</v>
      </c>
      <c r="K2914">
        <v>6.38</v>
      </c>
      <c r="L2914">
        <f t="shared" si="316"/>
        <v>27.808105080127714</v>
      </c>
      <c r="M2914">
        <f>VLOOKUP(C2914,Informality!C2914:D13724,2,TRUE)</f>
        <v>0.60750000000000004</v>
      </c>
      <c r="N2914">
        <v>6.9520262700319284</v>
      </c>
      <c r="O2914" s="15">
        <v>1695.727314484715</v>
      </c>
      <c r="P2914" s="15">
        <f t="shared" si="318"/>
        <v>105.29699128344181</v>
      </c>
      <c r="Q2914" s="15">
        <f t="shared" si="319"/>
        <v>15.043460881597943</v>
      </c>
      <c r="R2914" s="15">
        <f t="shared" si="320"/>
        <v>28.340835694549781</v>
      </c>
      <c r="S2914" s="15">
        <f t="shared" si="321"/>
        <v>27.942648236811113</v>
      </c>
    </row>
    <row r="2915" spans="1:19" x14ac:dyDescent="0.3">
      <c r="A2915">
        <v>2005</v>
      </c>
      <c r="B2915" t="s">
        <v>118</v>
      </c>
      <c r="C2915" t="str">
        <f t="shared" si="317"/>
        <v>2005Papua New Guinea</v>
      </c>
      <c r="D2915">
        <v>8.9</v>
      </c>
      <c r="G2915">
        <f>VLOOKUP(C2915,'Size of Government'!E2914:F15290,2,TRUE)</f>
        <v>0.10781685262918472</v>
      </c>
      <c r="H2915">
        <f t="shared" si="315"/>
        <v>1.0781685262918472</v>
      </c>
      <c r="J2915">
        <v>10</v>
      </c>
      <c r="K2915">
        <v>6.38</v>
      </c>
      <c r="L2915">
        <f t="shared" si="316"/>
        <v>26.358168526291845</v>
      </c>
      <c r="M2915">
        <f>VLOOKUP(C2915,Informality!C2915:D13725,2,TRUE)</f>
        <v>0.61350000000000005</v>
      </c>
      <c r="N2915">
        <v>6.5895421315729612</v>
      </c>
      <c r="O2915" s="15">
        <v>1646.3439867966058</v>
      </c>
      <c r="P2915" s="15">
        <f t="shared" si="318"/>
        <v>94.279819273112452</v>
      </c>
      <c r="Q2915" s="15">
        <f t="shared" si="319"/>
        <v>14.868653179460685</v>
      </c>
      <c r="R2915" s="15">
        <f t="shared" si="320"/>
        <v>26.949201237476796</v>
      </c>
      <c r="S2915" s="15">
        <f t="shared" si="321"/>
        <v>26.51588776326987</v>
      </c>
    </row>
    <row r="2916" spans="1:19" x14ac:dyDescent="0.3">
      <c r="A2916">
        <v>2004</v>
      </c>
      <c r="B2916" t="s">
        <v>118</v>
      </c>
      <c r="C2916" t="str">
        <f t="shared" si="317"/>
        <v>2004Papua New Guinea</v>
      </c>
      <c r="D2916">
        <v>8.9</v>
      </c>
      <c r="G2916">
        <f>VLOOKUP(C2916,'Size of Government'!E2915:F15291,2,TRUE)</f>
        <v>0.12014991044998169</v>
      </c>
      <c r="H2916">
        <f t="shared" si="315"/>
        <v>1.2014991044998169</v>
      </c>
      <c r="J2916">
        <v>10</v>
      </c>
      <c r="K2916">
        <v>6.38</v>
      </c>
      <c r="L2916">
        <f t="shared" si="316"/>
        <v>26.481499104499814</v>
      </c>
      <c r="M2916">
        <f>VLOOKUP(C2916,Informality!C2916:D13726,2,TRUE)</f>
        <v>0.60329999999999995</v>
      </c>
      <c r="N2916">
        <v>6.6203747761249536</v>
      </c>
      <c r="O2916" s="15">
        <v>1582.3882633710166</v>
      </c>
      <c r="P2916" s="15">
        <f t="shared" si="318"/>
        <v>95.405223902922813</v>
      </c>
      <c r="Q2916" s="15">
        <f t="shared" si="319"/>
        <v>14.878104721304856</v>
      </c>
      <c r="R2916" s="15">
        <f t="shared" si="320"/>
        <v>27.067216847470313</v>
      </c>
      <c r="S2916" s="15">
        <f t="shared" si="321"/>
        <v>26.637050435651602</v>
      </c>
    </row>
    <row r="2917" spans="1:19" x14ac:dyDescent="0.3">
      <c r="A2917">
        <v>2003</v>
      </c>
      <c r="B2917" t="s">
        <v>118</v>
      </c>
      <c r="C2917" t="str">
        <f t="shared" si="317"/>
        <v>2003Papua New Guinea</v>
      </c>
      <c r="D2917">
        <v>8.9</v>
      </c>
      <c r="G2917">
        <f>VLOOKUP(C2917,'Size of Government'!E2916:F15292,2,TRUE)</f>
        <v>0.13944567739963531</v>
      </c>
      <c r="H2917">
        <f t="shared" si="315"/>
        <v>1.3944567739963531</v>
      </c>
      <c r="J2917">
        <v>10</v>
      </c>
      <c r="K2917">
        <v>6.38</v>
      </c>
      <c r="L2917">
        <f t="shared" si="316"/>
        <v>26.674456773996351</v>
      </c>
      <c r="M2917">
        <f>VLOOKUP(C2917,Informality!C2917:D13727,2,TRUE)</f>
        <v>0.60250000000000004</v>
      </c>
      <c r="N2917">
        <v>6.6686141934990877</v>
      </c>
      <c r="O2917" s="15">
        <v>1572.8630745252417</v>
      </c>
      <c r="P2917" s="15">
        <f t="shared" si="318"/>
        <v>97.067851134079746</v>
      </c>
      <c r="Q2917" s="15">
        <f t="shared" si="319"/>
        <v>14.894928992598263</v>
      </c>
      <c r="R2917" s="15">
        <f t="shared" si="320"/>
        <v>27.251998635074422</v>
      </c>
      <c r="S2917" s="15">
        <f t="shared" si="321"/>
        <v>26.826694803086234</v>
      </c>
    </row>
    <row r="2918" spans="1:19" x14ac:dyDescent="0.3">
      <c r="A2918">
        <v>2002</v>
      </c>
      <c r="B2918" t="s">
        <v>118</v>
      </c>
      <c r="C2918" t="str">
        <f t="shared" si="317"/>
        <v>2002Papua New Guinea</v>
      </c>
      <c r="D2918">
        <v>8.9</v>
      </c>
      <c r="G2918">
        <f>VLOOKUP(C2918,'Size of Government'!E2917:F15293,2,TRUE)</f>
        <v>0.15501062572002411</v>
      </c>
      <c r="H2918">
        <f t="shared" si="315"/>
        <v>1.5501062572002411</v>
      </c>
      <c r="J2918">
        <v>10</v>
      </c>
      <c r="K2918">
        <v>6.38</v>
      </c>
      <c r="L2918">
        <f t="shared" si="316"/>
        <v>26.830106257200239</v>
      </c>
      <c r="M2918">
        <f>VLOOKUP(C2918,Informality!C2918:D13728,2,TRUE)</f>
        <v>0.61040000000000005</v>
      </c>
      <c r="N2918">
        <v>6.7075265643000597</v>
      </c>
      <c r="O2918" s="15">
        <v>1571.039332891741</v>
      </c>
      <c r="P2918" s="15">
        <f t="shared" si="318"/>
        <v>98.336243572109339</v>
      </c>
      <c r="Q2918" s="15">
        <f t="shared" si="319"/>
        <v>14.910306147380453</v>
      </c>
      <c r="R2918" s="15">
        <f t="shared" si="320"/>
        <v>27.401174549298023</v>
      </c>
      <c r="S2918" s="15">
        <f t="shared" si="321"/>
        <v>26.979739377564059</v>
      </c>
    </row>
    <row r="2919" spans="1:19" x14ac:dyDescent="0.3">
      <c r="A2919">
        <v>2001</v>
      </c>
      <c r="B2919" t="s">
        <v>118</v>
      </c>
      <c r="C2919" t="str">
        <f t="shared" si="317"/>
        <v>2001Papua New Guinea</v>
      </c>
      <c r="D2919">
        <v>8.9</v>
      </c>
      <c r="G2919">
        <f>VLOOKUP(C2919,'Size of Government'!E2918:F15294,2,TRUE)</f>
        <v>0.16637487709522247</v>
      </c>
      <c r="H2919">
        <f t="shared" si="315"/>
        <v>1.6637487709522247</v>
      </c>
      <c r="J2919">
        <v>10</v>
      </c>
      <c r="K2919">
        <v>6.38</v>
      </c>
      <c r="L2919">
        <f t="shared" si="316"/>
        <v>26.943748770952222</v>
      </c>
      <c r="M2919">
        <f>VLOOKUP(C2919,Informality!C2919:D13729,2,TRUE)</f>
        <v>0.6079</v>
      </c>
      <c r="N2919">
        <v>6.7359371927380556</v>
      </c>
      <c r="O2919" s="15">
        <v>1606.1955032664678</v>
      </c>
      <c r="P2919" s="15">
        <f t="shared" si="318"/>
        <v>99.227387792840901</v>
      </c>
      <c r="Q2919" s="15">
        <f t="shared" si="319"/>
        <v>14.922548709012313</v>
      </c>
      <c r="R2919" s="15">
        <f t="shared" si="320"/>
        <v>27.51015768289523</v>
      </c>
      <c r="S2919" s="15">
        <f t="shared" si="321"/>
        <v>27.091517020341836</v>
      </c>
    </row>
    <row r="2920" spans="1:19" x14ac:dyDescent="0.3">
      <c r="A2920">
        <v>2000</v>
      </c>
      <c r="B2920" t="s">
        <v>118</v>
      </c>
      <c r="C2920" t="str">
        <f t="shared" si="317"/>
        <v>2000Papua New Guinea</v>
      </c>
      <c r="D2920">
        <v>8.9</v>
      </c>
      <c r="G2920">
        <f>VLOOKUP(C2920,'Size of Government'!E2919:F15295,2,TRUE)</f>
        <v>0.18141122162342072</v>
      </c>
      <c r="H2920">
        <f t="shared" si="315"/>
        <v>1.8141122162342072</v>
      </c>
      <c r="J2920">
        <v>10</v>
      </c>
      <c r="K2920">
        <v>6.38</v>
      </c>
      <c r="L2920">
        <f t="shared" si="316"/>
        <v>27.094112216234205</v>
      </c>
      <c r="M2920">
        <f>VLOOKUP(C2920,Informality!C2920:D13730,2,TRUE)</f>
        <v>0.61160000000000003</v>
      </c>
      <c r="N2920">
        <v>6.7735280540585512</v>
      </c>
      <c r="O2920" s="15">
        <v>1643.0841264353348</v>
      </c>
      <c r="P2920" s="15">
        <f t="shared" si="318"/>
        <v>100.36674477989828</v>
      </c>
      <c r="Q2920" s="15">
        <f t="shared" si="319"/>
        <v>14.940060345697743</v>
      </c>
      <c r="R2920" s="15">
        <f t="shared" si="320"/>
        <v>27.654441546562317</v>
      </c>
      <c r="S2920" s="15">
        <f t="shared" si="321"/>
        <v>27.23946002977501</v>
      </c>
    </row>
    <row r="2921" spans="1:19" x14ac:dyDescent="0.3">
      <c r="A2921">
        <v>1995</v>
      </c>
      <c r="B2921" t="s">
        <v>118</v>
      </c>
      <c r="C2921" t="str">
        <f t="shared" si="317"/>
        <v>1995Papua New Guinea</v>
      </c>
      <c r="G2921">
        <f>VLOOKUP(C2921,'Size of Government'!E2920:F15296,2,TRUE)</f>
        <v>0.19207805395126343</v>
      </c>
      <c r="H2921">
        <f t="shared" si="315"/>
        <v>1.9207805395126343</v>
      </c>
      <c r="L2921">
        <f t="shared" si="316"/>
        <v>1.9207805395126343</v>
      </c>
      <c r="M2921">
        <f>VLOOKUP(C2921,Informality!C2921:D13731,2,TRUE)</f>
        <v>0.59870000000000001</v>
      </c>
      <c r="N2921">
        <v>1.9207805395126341</v>
      </c>
      <c r="O2921" s="15">
        <v>1872.1181099446619</v>
      </c>
      <c r="P2921" s="15">
        <f t="shared" si="318"/>
        <v>1.9207805395126341</v>
      </c>
      <c r="Q2921" s="15">
        <f t="shared" si="319"/>
        <v>1.9207805395126343</v>
      </c>
      <c r="R2921" s="15">
        <f t="shared" si="320"/>
        <v>1.9207805395126343</v>
      </c>
      <c r="S2921" s="15">
        <f t="shared" si="321"/>
        <v>1.9253448267794224</v>
      </c>
    </row>
    <row r="2922" spans="1:19" x14ac:dyDescent="0.3">
      <c r="A2922">
        <v>1990</v>
      </c>
      <c r="B2922" t="s">
        <v>118</v>
      </c>
      <c r="C2922" t="str">
        <f t="shared" si="317"/>
        <v>1990Papua New Guinea</v>
      </c>
      <c r="G2922">
        <f>VLOOKUP(C2922,'Size of Government'!E2921:F15297,2,TRUE)</f>
        <v>0.19117584824562073</v>
      </c>
      <c r="H2922">
        <f t="shared" si="315"/>
        <v>1.9117584824562073</v>
      </c>
      <c r="L2922">
        <f t="shared" si="316"/>
        <v>1.9117584824562073</v>
      </c>
      <c r="M2922">
        <f>VLOOKUP(C2922,Informality!C2922:D13732,2,TRUE)</f>
        <v>0.58320000000000005</v>
      </c>
      <c r="N2922">
        <v>1.9117584824562071</v>
      </c>
      <c r="O2922" s="15">
        <v>1393.1862638525122</v>
      </c>
      <c r="P2922" s="15">
        <f t="shared" si="318"/>
        <v>1.9117584824562073</v>
      </c>
      <c r="Q2922" s="15">
        <f t="shared" si="319"/>
        <v>1.9117584824562073</v>
      </c>
      <c r="R2922" s="15">
        <f t="shared" si="320"/>
        <v>1.9117584824562073</v>
      </c>
      <c r="S2922" s="15">
        <f t="shared" si="321"/>
        <v>1.9159317399070066</v>
      </c>
    </row>
    <row r="2923" spans="1:19" x14ac:dyDescent="0.3">
      <c r="A2923">
        <v>1985</v>
      </c>
      <c r="B2923" t="s">
        <v>118</v>
      </c>
      <c r="C2923" t="str">
        <f t="shared" si="317"/>
        <v>1985Papua New Guinea</v>
      </c>
      <c r="G2923">
        <f>VLOOKUP(C2923,'Size of Government'!E2922:F15298,2,TRUE)</f>
        <v>0.23022846877574921</v>
      </c>
      <c r="H2923">
        <f t="shared" si="315"/>
        <v>2.3022846877574921</v>
      </c>
      <c r="L2923">
        <f t="shared" si="316"/>
        <v>2.3022846877574921</v>
      </c>
      <c r="M2923">
        <f>VLOOKUP(C2923,Informality!C2923:D13733,2,TRUE)</f>
        <v>0.54049999999999998</v>
      </c>
      <c r="N2923">
        <v>2.3022846877574921</v>
      </c>
      <c r="O2923" s="15">
        <v>1488.4746274394208</v>
      </c>
      <c r="P2923" s="15">
        <f t="shared" si="318"/>
        <v>2.3022846877574921</v>
      </c>
      <c r="Q2923" s="15">
        <f t="shared" si="319"/>
        <v>2.3022846877574921</v>
      </c>
      <c r="R2923" s="15">
        <f t="shared" si="320"/>
        <v>2.3022846877574921</v>
      </c>
      <c r="S2923" s="15">
        <f t="shared" si="321"/>
        <v>2.3040885436097334</v>
      </c>
    </row>
    <row r="2924" spans="1:19" x14ac:dyDescent="0.3">
      <c r="A2924">
        <v>1980</v>
      </c>
      <c r="B2924" t="s">
        <v>118</v>
      </c>
      <c r="C2924" t="str">
        <f t="shared" si="317"/>
        <v>1980Papua New Guinea</v>
      </c>
      <c r="G2924">
        <f>VLOOKUP(C2924,'Size of Government'!E2923:F15299,2,TRUE)</f>
        <v>0.34354895353317261</v>
      </c>
      <c r="H2924">
        <f t="shared" si="315"/>
        <v>3.4354895353317261</v>
      </c>
      <c r="L2924">
        <f t="shared" si="316"/>
        <v>3.4354895353317261</v>
      </c>
      <c r="M2924">
        <f>VLOOKUP(C2924,Informality!C2924:D13734,2,TRUE)</f>
        <v>0.3216</v>
      </c>
      <c r="N2924">
        <v>3.4354895353317261</v>
      </c>
      <c r="O2924" s="15">
        <v>1588.8889158680345</v>
      </c>
      <c r="P2924" s="15">
        <f t="shared" si="318"/>
        <v>3.4354895353317261</v>
      </c>
      <c r="Q2924" s="15">
        <f t="shared" si="319"/>
        <v>3.4354895353317261</v>
      </c>
      <c r="R2924" s="15">
        <f t="shared" si="320"/>
        <v>3.4354895353317261</v>
      </c>
      <c r="S2924" s="15">
        <f t="shared" si="321"/>
        <v>3.4356413660701484</v>
      </c>
    </row>
    <row r="2925" spans="1:19" x14ac:dyDescent="0.3">
      <c r="A2925">
        <v>1975</v>
      </c>
      <c r="B2925" t="s">
        <v>118</v>
      </c>
      <c r="C2925" t="str">
        <f t="shared" si="317"/>
        <v>1975Papua New Guinea</v>
      </c>
      <c r="G2925">
        <f>VLOOKUP(C2925,'Size of Government'!E2924:F15300,2,TRUE)</f>
        <v>0.11688645929098129</v>
      </c>
      <c r="H2925">
        <f t="shared" si="315"/>
        <v>1.1688645929098129</v>
      </c>
      <c r="L2925">
        <f t="shared" si="316"/>
        <v>1.1688645929098129</v>
      </c>
      <c r="M2925">
        <f>VLOOKUP(C2925,Informality!C2925:D13735,2,TRUE)</f>
        <v>0.2142</v>
      </c>
      <c r="N2925">
        <v>1.1688645929098129</v>
      </c>
      <c r="O2925" s="15">
        <v>1717.7195693623155</v>
      </c>
      <c r="P2925" s="15">
        <f t="shared" si="318"/>
        <v>1.1688645929098131</v>
      </c>
      <c r="Q2925" s="15">
        <f t="shared" si="319"/>
        <v>1.1688645929098129</v>
      </c>
      <c r="R2925" s="15">
        <f t="shared" si="320"/>
        <v>1.1688645929098129</v>
      </c>
      <c r="S2925" s="15">
        <f t="shared" si="321"/>
        <v>1.1692232024544429</v>
      </c>
    </row>
    <row r="2926" spans="1:19" x14ac:dyDescent="0.3">
      <c r="A2926">
        <v>1970</v>
      </c>
      <c r="B2926" t="s">
        <v>118</v>
      </c>
      <c r="C2926" t="str">
        <f t="shared" si="317"/>
        <v>1970Papua New Guinea</v>
      </c>
      <c r="G2926">
        <f>VLOOKUP(C2926,'Size of Government'!E2925:F15301,2,TRUE)</f>
        <v>0.12000952661037445</v>
      </c>
      <c r="H2926">
        <f t="shared" si="315"/>
        <v>1.2000952661037445</v>
      </c>
      <c r="L2926">
        <f t="shared" si="316"/>
        <v>1.2000952661037445</v>
      </c>
      <c r="M2926">
        <f>VLOOKUP(C2926,Informality!C2926:D13736,2,TRUE)</f>
        <v>0.23369999999999999</v>
      </c>
      <c r="N2926">
        <v>1.200095266103745</v>
      </c>
      <c r="O2926" s="15">
        <v>1592.806135498148</v>
      </c>
      <c r="P2926" s="15">
        <f t="shared" si="318"/>
        <v>1.2000952661037443</v>
      </c>
      <c r="Q2926" s="15">
        <f t="shared" si="319"/>
        <v>1.2000952661037445</v>
      </c>
      <c r="R2926" s="15">
        <f t="shared" si="320"/>
        <v>1.2000952661037445</v>
      </c>
      <c r="S2926" s="15">
        <f t="shared" si="321"/>
        <v>1.2005564498106309</v>
      </c>
    </row>
    <row r="2927" spans="1:19" x14ac:dyDescent="0.3">
      <c r="A2927">
        <v>2018</v>
      </c>
      <c r="B2927" t="s">
        <v>119</v>
      </c>
      <c r="C2927" t="str">
        <f t="shared" si="317"/>
        <v>2018Paraguay</v>
      </c>
      <c r="D2927">
        <v>5.57</v>
      </c>
      <c r="E2927">
        <v>3.28</v>
      </c>
      <c r="F2927">
        <v>8.48</v>
      </c>
      <c r="G2927">
        <f>VLOOKUP(C2927,'Size of Government'!E2926:F15302,2,TRUE)</f>
        <v>0.40601432323455811</v>
      </c>
      <c r="H2927">
        <f t="shared" si="315"/>
        <v>4.0601432323455811</v>
      </c>
      <c r="I2927">
        <v>6.76</v>
      </c>
      <c r="J2927">
        <v>6</v>
      </c>
      <c r="K2927">
        <v>2.6</v>
      </c>
      <c r="L2927">
        <f t="shared" si="316"/>
        <v>28.270143232345582</v>
      </c>
      <c r="M2927">
        <f>VLOOKUP(C2927,Informality!C2927:D13737,2,TRUE)</f>
        <v>0.61650000000000005</v>
      </c>
      <c r="N2927">
        <v>4.7116905387242634</v>
      </c>
      <c r="O2927" s="15">
        <v>5379.5816354720946</v>
      </c>
      <c r="P2927" s="15">
        <f t="shared" si="318"/>
        <v>165.07323097960335</v>
      </c>
      <c r="Q2927" s="15">
        <f t="shared" si="319"/>
        <v>12.113036905217518</v>
      </c>
      <c r="R2927" s="15">
        <f t="shared" si="320"/>
        <v>28.757029143268969</v>
      </c>
      <c r="S2927" s="15">
        <f t="shared" si="321"/>
        <v>28.341936112881779</v>
      </c>
    </row>
    <row r="2928" spans="1:19" x14ac:dyDescent="0.3">
      <c r="A2928">
        <v>2017</v>
      </c>
      <c r="B2928" t="s">
        <v>119</v>
      </c>
      <c r="C2928" t="str">
        <f t="shared" si="317"/>
        <v>2017Paraguay</v>
      </c>
      <c r="D2928">
        <v>4.43</v>
      </c>
      <c r="E2928">
        <v>3.78</v>
      </c>
      <c r="F2928">
        <v>8.4499999999999993</v>
      </c>
      <c r="G2928">
        <f>VLOOKUP(C2928,'Size of Government'!E2927:F15303,2,TRUE)</f>
        <v>0.40066990256309509</v>
      </c>
      <c r="H2928">
        <f t="shared" si="315"/>
        <v>4.0066990256309509</v>
      </c>
      <c r="I2928">
        <v>6.88</v>
      </c>
      <c r="J2928">
        <v>6</v>
      </c>
      <c r="K2928">
        <v>2.6</v>
      </c>
      <c r="L2928">
        <f t="shared" si="316"/>
        <v>27.696699025630952</v>
      </c>
      <c r="M2928">
        <f>VLOOKUP(C2928,Informality!C2928:D13738,2,TRUE)</f>
        <v>0.6169</v>
      </c>
      <c r="N2928">
        <v>4.6161165042718251</v>
      </c>
      <c r="O2928" s="15">
        <v>5272.5757901093948</v>
      </c>
      <c r="P2928" s="15">
        <f t="shared" si="318"/>
        <v>162.19473011905637</v>
      </c>
      <c r="Q2928" s="15">
        <f t="shared" si="319"/>
        <v>11.834751247153106</v>
      </c>
      <c r="R2928" s="15">
        <f t="shared" si="320"/>
        <v>28.215569693205406</v>
      </c>
      <c r="S2928" s="15">
        <f t="shared" si="321"/>
        <v>27.772169940951123</v>
      </c>
    </row>
    <row r="2929" spans="1:19" x14ac:dyDescent="0.3">
      <c r="A2929">
        <v>2016</v>
      </c>
      <c r="B2929" t="s">
        <v>119</v>
      </c>
      <c r="C2929" t="str">
        <f t="shared" si="317"/>
        <v>2016Paraguay</v>
      </c>
      <c r="D2929">
        <v>4.43</v>
      </c>
      <c r="E2929">
        <v>3.9</v>
      </c>
      <c r="F2929">
        <v>8.42</v>
      </c>
      <c r="G2929">
        <f>VLOOKUP(C2929,'Size of Government'!E2928:F15304,2,TRUE)</f>
        <v>0.3650684654712677</v>
      </c>
      <c r="H2929">
        <f t="shared" si="315"/>
        <v>3.650684654712677</v>
      </c>
      <c r="I2929">
        <v>7.14</v>
      </c>
      <c r="J2929">
        <v>6</v>
      </c>
      <c r="K2929">
        <v>2.6</v>
      </c>
      <c r="L2929">
        <f t="shared" si="316"/>
        <v>27.720684654712677</v>
      </c>
      <c r="M2929">
        <f>VLOOKUP(C2929,Informality!C2929:D13739,2,TRUE)</f>
        <v>0.61480000000000001</v>
      </c>
      <c r="N2929">
        <v>4.6201141091187798</v>
      </c>
      <c r="O2929" s="15">
        <v>5089.6120200871101</v>
      </c>
      <c r="P2929" s="15">
        <f t="shared" si="318"/>
        <v>161.90765552838533</v>
      </c>
      <c r="Q2929" s="15">
        <f t="shared" si="319"/>
        <v>11.912262524313112</v>
      </c>
      <c r="R2929" s="15">
        <f t="shared" si="320"/>
        <v>28.254240199615833</v>
      </c>
      <c r="S2929" s="15">
        <f t="shared" si="321"/>
        <v>27.795122373679867</v>
      </c>
    </row>
    <row r="2930" spans="1:19" x14ac:dyDescent="0.3">
      <c r="A2930">
        <v>2015</v>
      </c>
      <c r="B2930" t="s">
        <v>119</v>
      </c>
      <c r="C2930" t="str">
        <f t="shared" si="317"/>
        <v>2015Paraguay</v>
      </c>
      <c r="D2930">
        <v>4.43</v>
      </c>
      <c r="E2930">
        <v>3.9</v>
      </c>
      <c r="F2930">
        <v>8.36</v>
      </c>
      <c r="G2930">
        <f>VLOOKUP(C2930,'Size of Government'!E2929:F15305,2,TRUE)</f>
        <v>0.16285791993141174</v>
      </c>
      <c r="H2930">
        <f t="shared" si="315"/>
        <v>1.6285791993141174</v>
      </c>
      <c r="I2930">
        <v>7.55</v>
      </c>
      <c r="J2930">
        <v>6</v>
      </c>
      <c r="K2930">
        <v>2.6</v>
      </c>
      <c r="L2930">
        <f t="shared" si="316"/>
        <v>26.108579199314118</v>
      </c>
      <c r="M2930">
        <f>VLOOKUP(C2930,Informality!C2930:D13740,2,TRUE)</f>
        <v>0.61499999999999999</v>
      </c>
      <c r="N2930">
        <v>4.351429866552353</v>
      </c>
      <c r="O2930" s="15">
        <v>4944.1916410774065</v>
      </c>
      <c r="P2930" s="15">
        <f t="shared" si="318"/>
        <v>147.99753848978909</v>
      </c>
      <c r="Q2930" s="15">
        <f t="shared" si="319"/>
        <v>11.715360438690677</v>
      </c>
      <c r="R2930" s="15">
        <f t="shared" si="320"/>
        <v>26.732922586469051</v>
      </c>
      <c r="S2930" s="15">
        <f t="shared" si="321"/>
        <v>26.195606657694825</v>
      </c>
    </row>
    <row r="2931" spans="1:19" x14ac:dyDescent="0.3">
      <c r="A2931">
        <v>2014</v>
      </c>
      <c r="B2931" t="s">
        <v>119</v>
      </c>
      <c r="C2931" t="str">
        <f t="shared" si="317"/>
        <v>2014Paraguay</v>
      </c>
      <c r="D2931">
        <v>4.43</v>
      </c>
      <c r="E2931">
        <v>3.94</v>
      </c>
      <c r="F2931">
        <v>8.33</v>
      </c>
      <c r="G2931">
        <f>VLOOKUP(C2931,'Size of Government'!E2930:F15306,2,TRUE)</f>
        <v>0.13263902068138123</v>
      </c>
      <c r="H2931">
        <f t="shared" si="315"/>
        <v>1.3263902068138123</v>
      </c>
      <c r="I2931">
        <v>6.7</v>
      </c>
      <c r="J2931">
        <v>6</v>
      </c>
      <c r="K2931">
        <v>2.59</v>
      </c>
      <c r="L2931">
        <f t="shared" si="316"/>
        <v>24.986390206813812</v>
      </c>
      <c r="M2931">
        <f>VLOOKUP(C2931,Informality!C2931:D13741,2,TRUE)</f>
        <v>0.62380000000000002</v>
      </c>
      <c r="N2931">
        <v>4.1643983678023018</v>
      </c>
      <c r="O2931" s="15">
        <v>4861.2870988023606</v>
      </c>
      <c r="P2931" s="15">
        <f t="shared" si="318"/>
        <v>141.34031392441474</v>
      </c>
      <c r="Q2931" s="15">
        <f t="shared" si="319"/>
        <v>11.158221676446995</v>
      </c>
      <c r="R2931" s="15">
        <f t="shared" si="320"/>
        <v>25.597756266588501</v>
      </c>
      <c r="S2931" s="15">
        <f t="shared" si="321"/>
        <v>25.084467779394988</v>
      </c>
    </row>
    <row r="2932" spans="1:19" x14ac:dyDescent="0.3">
      <c r="A2932">
        <v>2013</v>
      </c>
      <c r="B2932" t="s">
        <v>119</v>
      </c>
      <c r="C2932" t="str">
        <f t="shared" si="317"/>
        <v>2013Paraguay</v>
      </c>
      <c r="D2932">
        <v>3.33</v>
      </c>
      <c r="E2932">
        <v>3.97</v>
      </c>
      <c r="F2932">
        <v>8.34</v>
      </c>
      <c r="G2932">
        <f>VLOOKUP(C2932,'Size of Government'!E2931:F15307,2,TRUE)</f>
        <v>0.12472128868103027</v>
      </c>
      <c r="H2932">
        <f t="shared" si="315"/>
        <v>1.2472128868103027</v>
      </c>
      <c r="I2932">
        <v>7.47</v>
      </c>
      <c r="J2932">
        <v>8</v>
      </c>
      <c r="K2932">
        <v>2.6</v>
      </c>
      <c r="L2932">
        <f t="shared" si="316"/>
        <v>26.617212886810304</v>
      </c>
      <c r="M2932">
        <f>VLOOKUP(C2932,Informality!C2932:D13742,2,TRUE)</f>
        <v>0.62439999999999996</v>
      </c>
      <c r="N2932">
        <v>4.4362021478017173</v>
      </c>
      <c r="O2932" s="15">
        <v>4699.493713911862</v>
      </c>
      <c r="P2932" s="15">
        <f t="shared" si="318"/>
        <v>146.60633382684151</v>
      </c>
      <c r="Q2932" s="15">
        <f t="shared" si="319"/>
        <v>12.448543689324694</v>
      </c>
      <c r="R2932" s="15">
        <f t="shared" si="320"/>
        <v>27.344791911873241</v>
      </c>
      <c r="S2932" s="15">
        <f t="shared" si="321"/>
        <v>26.735469994300651</v>
      </c>
    </row>
    <row r="2933" spans="1:19" x14ac:dyDescent="0.3">
      <c r="A2933">
        <v>2012</v>
      </c>
      <c r="B2933" t="s">
        <v>119</v>
      </c>
      <c r="C2933" t="str">
        <f t="shared" si="317"/>
        <v>2012Paraguay</v>
      </c>
      <c r="D2933">
        <v>5.57</v>
      </c>
      <c r="E2933">
        <v>3.82</v>
      </c>
      <c r="F2933">
        <v>8.7200000000000006</v>
      </c>
      <c r="G2933">
        <f>VLOOKUP(C2933,'Size of Government'!E2932:F15308,2,TRUE)</f>
        <v>0.24741005897521973</v>
      </c>
      <c r="H2933">
        <f t="shared" si="315"/>
        <v>2.4741005897521973</v>
      </c>
      <c r="I2933">
        <v>7.14</v>
      </c>
      <c r="J2933">
        <v>8</v>
      </c>
      <c r="K2933">
        <v>2.6</v>
      </c>
      <c r="L2933">
        <f t="shared" si="316"/>
        <v>29.6041005897522</v>
      </c>
      <c r="M2933">
        <f>VLOOKUP(C2933,Informality!C2933:D13743,2,TRUE)</f>
        <v>0.62919999999999998</v>
      </c>
      <c r="N2933">
        <v>4.9340167649586997</v>
      </c>
      <c r="O2933" s="15">
        <v>4394.5438814137233</v>
      </c>
      <c r="P2933" s="15">
        <f t="shared" si="318"/>
        <v>169.01171802179093</v>
      </c>
      <c r="Q2933" s="15">
        <f t="shared" si="319"/>
        <v>13.171107536126648</v>
      </c>
      <c r="R2933" s="15">
        <f t="shared" si="320"/>
        <v>30.205070553146694</v>
      </c>
      <c r="S2933" s="15">
        <f t="shared" si="321"/>
        <v>29.699262767043187</v>
      </c>
    </row>
    <row r="2934" spans="1:19" x14ac:dyDescent="0.3">
      <c r="A2934">
        <v>2011</v>
      </c>
      <c r="B2934" t="s">
        <v>119</v>
      </c>
      <c r="C2934" t="str">
        <f t="shared" si="317"/>
        <v>2011Paraguay</v>
      </c>
      <c r="D2934">
        <v>5.57</v>
      </c>
      <c r="E2934">
        <v>3.84</v>
      </c>
      <c r="F2934">
        <v>9.0500000000000007</v>
      </c>
      <c r="G2934">
        <f>VLOOKUP(C2934,'Size of Government'!E2933:F15309,2,TRUE)</f>
        <v>0.20311366021633148</v>
      </c>
      <c r="H2934">
        <f t="shared" si="315"/>
        <v>2.0311366021633148</v>
      </c>
      <c r="I2934">
        <v>6.75</v>
      </c>
      <c r="J2934">
        <v>8</v>
      </c>
      <c r="K2934">
        <v>2.6</v>
      </c>
      <c r="L2934">
        <f t="shared" si="316"/>
        <v>28.791136602163316</v>
      </c>
      <c r="M2934">
        <f>VLOOKUP(C2934,Informality!C2934:D13744,2,TRUE)</f>
        <v>0.63470000000000004</v>
      </c>
      <c r="N2934">
        <v>4.7985227670272197</v>
      </c>
      <c r="O2934" s="15">
        <v>4479.3989342399045</v>
      </c>
      <c r="P2934" s="15">
        <f t="shared" si="318"/>
        <v>163.42582170102372</v>
      </c>
      <c r="Q2934" s="15">
        <f t="shared" si="319"/>
        <v>12.89257599925816</v>
      </c>
      <c r="R2934" s="15">
        <f t="shared" si="320"/>
        <v>29.434129546086691</v>
      </c>
      <c r="S2934" s="15">
        <f t="shared" si="321"/>
        <v>28.904124745909364</v>
      </c>
    </row>
    <row r="2935" spans="1:19" x14ac:dyDescent="0.3">
      <c r="A2935">
        <v>2010</v>
      </c>
      <c r="B2935" t="s">
        <v>119</v>
      </c>
      <c r="C2935" t="str">
        <f t="shared" si="317"/>
        <v>2010Paraguay</v>
      </c>
      <c r="D2935">
        <v>5.57</v>
      </c>
      <c r="E2935">
        <v>3.94</v>
      </c>
      <c r="F2935">
        <v>9.0399999999999991</v>
      </c>
      <c r="G2935">
        <f>VLOOKUP(C2935,'Size of Government'!E2934:F15310,2,TRUE)</f>
        <v>0.13993576169013977</v>
      </c>
      <c r="H2935">
        <f t="shared" si="315"/>
        <v>1.3993576169013977</v>
      </c>
      <c r="I2935">
        <v>6.8</v>
      </c>
      <c r="J2935">
        <v>8</v>
      </c>
      <c r="K2935">
        <v>2.6</v>
      </c>
      <c r="L2935">
        <f t="shared" si="316"/>
        <v>28.309357616901398</v>
      </c>
      <c r="M2935">
        <f>VLOOKUP(C2935,Informality!C2935:D13745,2,TRUE)</f>
        <v>0.6431</v>
      </c>
      <c r="N2935">
        <v>4.7182262694835666</v>
      </c>
      <c r="O2935" s="15">
        <v>4355.9349386773447</v>
      </c>
      <c r="P2935" s="15">
        <f t="shared" si="318"/>
        <v>158.16916152177731</v>
      </c>
      <c r="Q2935" s="15">
        <f t="shared" si="319"/>
        <v>12.864940798152938</v>
      </c>
      <c r="R2935" s="15">
        <f t="shared" si="320"/>
        <v>28.977236178206965</v>
      </c>
      <c r="S2935" s="15">
        <f t="shared" si="321"/>
        <v>28.427842585232654</v>
      </c>
    </row>
    <row r="2936" spans="1:19" x14ac:dyDescent="0.3">
      <c r="A2936">
        <v>2009</v>
      </c>
      <c r="B2936" t="s">
        <v>119</v>
      </c>
      <c r="C2936" t="str">
        <f t="shared" si="317"/>
        <v>2009Paraguay</v>
      </c>
      <c r="D2936">
        <v>4.43</v>
      </c>
      <c r="E2936">
        <v>3.97</v>
      </c>
      <c r="G2936">
        <f>VLOOKUP(C2936,'Size of Government'!E2935:F15311,2,TRUE)</f>
        <v>0.2711336612701416</v>
      </c>
      <c r="H2936">
        <f t="shared" si="315"/>
        <v>2.711336612701416</v>
      </c>
      <c r="I2936">
        <v>6.58</v>
      </c>
      <c r="J2936">
        <v>8</v>
      </c>
      <c r="K2936">
        <v>2.0499999999999998</v>
      </c>
      <c r="L2936">
        <f t="shared" si="316"/>
        <v>27.741336612701417</v>
      </c>
      <c r="M2936">
        <f>VLOOKUP(C2936,Informality!C2936:D13746,2,TRUE)</f>
        <v>0.627</v>
      </c>
      <c r="N2936">
        <v>4.6235561021169032</v>
      </c>
      <c r="O2936" s="15">
        <v>3972.6302739807529</v>
      </c>
      <c r="P2936" s="15">
        <f t="shared" si="318"/>
        <v>157.9852004504759</v>
      </c>
      <c r="Q2936" s="15">
        <f t="shared" si="319"/>
        <v>12.419180577935695</v>
      </c>
      <c r="R2936" s="15">
        <f t="shared" si="320"/>
        <v>28.112347415992009</v>
      </c>
      <c r="S2936" s="15">
        <f t="shared" si="321"/>
        <v>27.789384590648602</v>
      </c>
    </row>
    <row r="2937" spans="1:19" x14ac:dyDescent="0.3">
      <c r="A2937">
        <v>2008</v>
      </c>
      <c r="B2937" t="s">
        <v>119</v>
      </c>
      <c r="C2937" t="str">
        <f t="shared" si="317"/>
        <v>2008Paraguay</v>
      </c>
      <c r="D2937">
        <v>4.4000000000000004</v>
      </c>
      <c r="E2937">
        <v>3.94</v>
      </c>
      <c r="G2937">
        <f>VLOOKUP(C2937,'Size of Government'!E2936:F15312,2,TRUE)</f>
        <v>0.2163531631231308</v>
      </c>
      <c r="H2937">
        <f t="shared" si="315"/>
        <v>2.163531631231308</v>
      </c>
      <c r="I2937">
        <v>6.7</v>
      </c>
      <c r="J2937">
        <v>4.7</v>
      </c>
      <c r="K2937">
        <v>0.82</v>
      </c>
      <c r="L2937">
        <f t="shared" si="316"/>
        <v>22.723531631231307</v>
      </c>
      <c r="M2937">
        <f>VLOOKUP(C2937,Informality!C2937:D13747,2,TRUE)</f>
        <v>0.627</v>
      </c>
      <c r="N2937">
        <v>3.787255271871885</v>
      </c>
      <c r="O2937" s="15">
        <v>4037.0531365233405</v>
      </c>
      <c r="P2937" s="15">
        <f t="shared" si="318"/>
        <v>125.78471567351971</v>
      </c>
      <c r="Q2937" s="15">
        <f t="shared" si="319"/>
        <v>10.35455789106123</v>
      </c>
      <c r="R2937" s="15">
        <f t="shared" si="320"/>
        <v>23.020648072384567</v>
      </c>
      <c r="S2937" s="15">
        <f t="shared" si="321"/>
        <v>22.733934360383692</v>
      </c>
    </row>
    <row r="2938" spans="1:19" x14ac:dyDescent="0.3">
      <c r="A2938">
        <v>2007</v>
      </c>
      <c r="B2938" t="s">
        <v>119</v>
      </c>
      <c r="C2938" t="str">
        <f t="shared" si="317"/>
        <v>2007Paraguay</v>
      </c>
      <c r="D2938">
        <v>4.4000000000000004</v>
      </c>
      <c r="E2938">
        <v>3.82</v>
      </c>
      <c r="G2938">
        <f>VLOOKUP(C2938,'Size of Government'!E2937:F15313,2,TRUE)</f>
        <v>0.28945919871330261</v>
      </c>
      <c r="H2938">
        <f t="shared" si="315"/>
        <v>2.8945919871330261</v>
      </c>
      <c r="I2938">
        <v>7.09</v>
      </c>
      <c r="J2938">
        <v>4.7</v>
      </c>
      <c r="K2938">
        <v>0.82</v>
      </c>
      <c r="L2938">
        <f t="shared" si="316"/>
        <v>23.724591987133028</v>
      </c>
      <c r="M2938">
        <f>VLOOKUP(C2938,Informality!C2938:D13748,2,TRUE)</f>
        <v>0.6129</v>
      </c>
      <c r="N2938">
        <v>3.9540986645221712</v>
      </c>
      <c r="O2938" s="15">
        <v>3848.1189831697229</v>
      </c>
      <c r="P2938" s="15">
        <f t="shared" si="318"/>
        <v>132.01187368140978</v>
      </c>
      <c r="Q2938" s="15">
        <f t="shared" si="319"/>
        <v>10.740650016268789</v>
      </c>
      <c r="R2938" s="15">
        <f t="shared" si="320"/>
        <v>24.026621731492856</v>
      </c>
      <c r="S2938" s="15">
        <f t="shared" si="321"/>
        <v>23.733733500092175</v>
      </c>
    </row>
    <row r="2939" spans="1:19" x14ac:dyDescent="0.3">
      <c r="A2939">
        <v>2006</v>
      </c>
      <c r="B2939" t="s">
        <v>119</v>
      </c>
      <c r="C2939" t="str">
        <f t="shared" si="317"/>
        <v>2006Paraguay</v>
      </c>
      <c r="D2939">
        <v>4.4000000000000004</v>
      </c>
      <c r="E2939">
        <v>3.26</v>
      </c>
      <c r="G2939">
        <f>VLOOKUP(C2939,'Size of Government'!E2938:F15314,2,TRUE)</f>
        <v>0.25281050801277161</v>
      </c>
      <c r="H2939">
        <f t="shared" si="315"/>
        <v>2.5281050801277161</v>
      </c>
      <c r="I2939">
        <v>6.26</v>
      </c>
      <c r="J2939">
        <v>4.7</v>
      </c>
      <c r="K2939">
        <v>0.82</v>
      </c>
      <c r="L2939">
        <f t="shared" si="316"/>
        <v>21.968105080127717</v>
      </c>
      <c r="M2939">
        <f>VLOOKUP(C2939,Informality!C2939:D13749,2,TRUE)</f>
        <v>0.60750000000000004</v>
      </c>
      <c r="N2939">
        <v>3.6613508466879532</v>
      </c>
      <c r="O2939" s="15">
        <v>3702.8229180166559</v>
      </c>
      <c r="P2939" s="15">
        <f t="shared" si="318"/>
        <v>122.51506497160221</v>
      </c>
      <c r="Q2939" s="15">
        <f t="shared" si="319"/>
        <v>9.9160937518847394</v>
      </c>
      <c r="R2939" s="15">
        <f t="shared" si="320"/>
        <v>22.230422811427122</v>
      </c>
      <c r="S2939" s="15">
        <f t="shared" si="321"/>
        <v>21.979616773785114</v>
      </c>
    </row>
    <row r="2940" spans="1:19" x14ac:dyDescent="0.3">
      <c r="A2940">
        <v>2005</v>
      </c>
      <c r="B2940" t="s">
        <v>119</v>
      </c>
      <c r="C2940" t="str">
        <f t="shared" si="317"/>
        <v>2005Paraguay</v>
      </c>
      <c r="D2940">
        <v>4.4000000000000004</v>
      </c>
      <c r="E2940">
        <v>3.26</v>
      </c>
      <c r="G2940">
        <f>VLOOKUP(C2940,'Size of Government'!E2939:F15315,2,TRUE)</f>
        <v>0.20890671014785767</v>
      </c>
      <c r="H2940">
        <f t="shared" si="315"/>
        <v>2.0890671014785767</v>
      </c>
      <c r="I2940">
        <v>5.74</v>
      </c>
      <c r="J2940">
        <v>4.7</v>
      </c>
      <c r="K2940">
        <v>0.82</v>
      </c>
      <c r="L2940">
        <f t="shared" si="316"/>
        <v>21.009067101478578</v>
      </c>
      <c r="M2940">
        <f>VLOOKUP(C2940,Informality!C2940:D13750,2,TRUE)</f>
        <v>0.61350000000000005</v>
      </c>
      <c r="N2940">
        <v>3.5015111835797632</v>
      </c>
      <c r="O2940" s="15">
        <v>3587.0453868371333</v>
      </c>
      <c r="P2940" s="15">
        <f t="shared" si="318"/>
        <v>117.02570145772762</v>
      </c>
      <c r="Q2940" s="15">
        <f t="shared" si="319"/>
        <v>9.4900896389064791</v>
      </c>
      <c r="R2940" s="15">
        <f t="shared" si="320"/>
        <v>21.25401300792166</v>
      </c>
      <c r="S2940" s="15">
        <f t="shared" si="321"/>
        <v>21.022226406765224</v>
      </c>
    </row>
    <row r="2941" spans="1:19" x14ac:dyDescent="0.3">
      <c r="A2941">
        <v>2004</v>
      </c>
      <c r="B2941" t="s">
        <v>119</v>
      </c>
      <c r="C2941" t="str">
        <f t="shared" si="317"/>
        <v>2004Paraguay</v>
      </c>
      <c r="D2941">
        <v>4.4000000000000004</v>
      </c>
      <c r="E2941">
        <v>2.83</v>
      </c>
      <c r="G2941">
        <f>VLOOKUP(C2941,'Size of Government'!E2940:F15316,2,TRUE)</f>
        <v>0.19893439114093781</v>
      </c>
      <c r="H2941">
        <f t="shared" si="315"/>
        <v>1.9893439114093781</v>
      </c>
      <c r="I2941">
        <v>4.6399999999999997</v>
      </c>
      <c r="J2941">
        <v>4.7</v>
      </c>
      <c r="K2941">
        <v>0.82</v>
      </c>
      <c r="L2941">
        <f t="shared" si="316"/>
        <v>19.379343911409379</v>
      </c>
      <c r="M2941">
        <f>VLOOKUP(C2941,Informality!C2941:D13751,2,TRUE)</f>
        <v>0.60329999999999995</v>
      </c>
      <c r="N2941">
        <v>3.2298906519015631</v>
      </c>
      <c r="O2941" s="15">
        <v>3569.4474381335235</v>
      </c>
      <c r="P2941" s="15">
        <f t="shared" si="318"/>
        <v>108.53205472401172</v>
      </c>
      <c r="Q2941" s="15">
        <f t="shared" si="319"/>
        <v>8.6958834627576262</v>
      </c>
      <c r="R2941" s="15">
        <f t="shared" si="320"/>
        <v>19.578707393886543</v>
      </c>
      <c r="S2941" s="15">
        <f t="shared" si="321"/>
        <v>19.396103843594645</v>
      </c>
    </row>
    <row r="2942" spans="1:19" x14ac:dyDescent="0.3">
      <c r="A2942">
        <v>2003</v>
      </c>
      <c r="B2942" t="s">
        <v>119</v>
      </c>
      <c r="C2942" t="str">
        <f t="shared" si="317"/>
        <v>2003Paraguay</v>
      </c>
      <c r="D2942">
        <v>4.4000000000000004</v>
      </c>
      <c r="E2942">
        <v>3.17</v>
      </c>
      <c r="G2942">
        <f>VLOOKUP(C2942,'Size of Government'!E2941:F15317,2,TRUE)</f>
        <v>0.17514343559741974</v>
      </c>
      <c r="H2942">
        <f t="shared" si="315"/>
        <v>1.7514343559741974</v>
      </c>
      <c r="I2942">
        <v>5.5</v>
      </c>
      <c r="J2942">
        <v>4.7</v>
      </c>
      <c r="K2942">
        <v>0.82</v>
      </c>
      <c r="L2942">
        <f t="shared" si="316"/>
        <v>20.341434355974197</v>
      </c>
      <c r="M2942">
        <f>VLOOKUP(C2942,Informality!C2942:D13752,2,TRUE)</f>
        <v>0.60250000000000004</v>
      </c>
      <c r="N2942">
        <v>3.390239059329033</v>
      </c>
      <c r="O2942" s="15">
        <v>3489.6810410983057</v>
      </c>
      <c r="P2942" s="15">
        <f t="shared" si="318"/>
        <v>112.7882124104347</v>
      </c>
      <c r="Q2942" s="15">
        <f t="shared" si="319"/>
        <v>9.246016564082435</v>
      </c>
      <c r="R2942" s="15">
        <f t="shared" si="320"/>
        <v>20.582345807912333</v>
      </c>
      <c r="S2942" s="15">
        <f t="shared" si="321"/>
        <v>20.355930173377814</v>
      </c>
    </row>
    <row r="2943" spans="1:19" x14ac:dyDescent="0.3">
      <c r="A2943">
        <v>2002</v>
      </c>
      <c r="B2943" t="s">
        <v>119</v>
      </c>
      <c r="C2943" t="str">
        <f t="shared" si="317"/>
        <v>2002Paraguay</v>
      </c>
      <c r="D2943">
        <v>4.4000000000000004</v>
      </c>
      <c r="E2943">
        <v>2.33</v>
      </c>
      <c r="G2943">
        <f>VLOOKUP(C2943,'Size of Government'!E2942:F15318,2,TRUE)</f>
        <v>0.15905119478702545</v>
      </c>
      <c r="H2943">
        <f t="shared" si="315"/>
        <v>1.5905119478702545</v>
      </c>
      <c r="I2943">
        <v>4.67</v>
      </c>
      <c r="J2943">
        <v>4.7</v>
      </c>
      <c r="K2943">
        <v>0.82</v>
      </c>
      <c r="L2943">
        <f t="shared" si="316"/>
        <v>18.510511947870256</v>
      </c>
      <c r="M2943">
        <f>VLOOKUP(C2943,Informality!C2943:D13753,2,TRUE)</f>
        <v>0.61040000000000005</v>
      </c>
      <c r="N2943">
        <v>3.0850853246450431</v>
      </c>
      <c r="O2943" s="15">
        <v>3406.2326260933378</v>
      </c>
      <c r="P2943" s="15">
        <f t="shared" si="318"/>
        <v>102.40856256876143</v>
      </c>
      <c r="Q2943" s="15">
        <f t="shared" si="319"/>
        <v>8.4787928537214565</v>
      </c>
      <c r="R2943" s="15">
        <f t="shared" si="320"/>
        <v>18.72103549936913</v>
      </c>
      <c r="S2943" s="15">
        <f t="shared" si="321"/>
        <v>18.529739576395471</v>
      </c>
    </row>
    <row r="2944" spans="1:19" x14ac:dyDescent="0.3">
      <c r="A2944">
        <v>2001</v>
      </c>
      <c r="B2944" t="s">
        <v>119</v>
      </c>
      <c r="C2944" t="str">
        <f t="shared" si="317"/>
        <v>2001Paraguay</v>
      </c>
      <c r="D2944">
        <v>4.67</v>
      </c>
      <c r="E2944">
        <v>2.2000000000000002</v>
      </c>
      <c r="G2944">
        <f>VLOOKUP(C2944,'Size of Government'!E2943:F15319,2,TRUE)</f>
        <v>6.7633919417858124E-2</v>
      </c>
      <c r="H2944">
        <f t="shared" si="315"/>
        <v>0.67633919417858124</v>
      </c>
      <c r="I2944">
        <v>5.57</v>
      </c>
      <c r="J2944">
        <v>4.7</v>
      </c>
      <c r="K2944">
        <v>0.82</v>
      </c>
      <c r="L2944">
        <f t="shared" si="316"/>
        <v>18.636339194178582</v>
      </c>
      <c r="M2944">
        <f>VLOOKUP(C2944,Informality!C2944:D13754,2,TRUE)</f>
        <v>0.40789999999999998</v>
      </c>
      <c r="N2944">
        <v>3.1060565323630969</v>
      </c>
      <c r="O2944" s="15">
        <v>3471.9311051799255</v>
      </c>
      <c r="P2944" s="15">
        <f t="shared" si="318"/>
        <v>98.014514706981686</v>
      </c>
      <c r="Q2944" s="15">
        <f t="shared" si="319"/>
        <v>8.9940888757884832</v>
      </c>
      <c r="R2944" s="15">
        <f t="shared" si="320"/>
        <v>18.908588164923017</v>
      </c>
      <c r="S2944" s="15">
        <f t="shared" si="321"/>
        <v>18.655176467943463</v>
      </c>
    </row>
    <row r="2945" spans="1:19" x14ac:dyDescent="0.3">
      <c r="A2945">
        <v>2000</v>
      </c>
      <c r="B2945" t="s">
        <v>119</v>
      </c>
      <c r="C2945" t="str">
        <f t="shared" si="317"/>
        <v>2000Paraguay</v>
      </c>
      <c r="D2945">
        <v>4.67</v>
      </c>
      <c r="E2945">
        <v>4.72</v>
      </c>
      <c r="G2945">
        <f>VLOOKUP(C2945,'Size of Government'!E2944:F15320,2,TRUE)</f>
        <v>7.4586339294910431E-2</v>
      </c>
      <c r="H2945">
        <f t="shared" si="315"/>
        <v>0.74586339294910431</v>
      </c>
      <c r="I2945">
        <v>3.95</v>
      </c>
      <c r="J2945">
        <v>4.7</v>
      </c>
      <c r="K2945">
        <v>0.82</v>
      </c>
      <c r="L2945">
        <f t="shared" si="316"/>
        <v>19.605863392949104</v>
      </c>
      <c r="M2945">
        <f>VLOOKUP(C2945,Informality!C2945:D13755,2,TRUE)</f>
        <v>0.41160000000000002</v>
      </c>
      <c r="N2945">
        <v>3.2676438988248511</v>
      </c>
      <c r="O2945" s="15">
        <v>3570.3520356189092</v>
      </c>
      <c r="P2945" s="15">
        <f t="shared" si="318"/>
        <v>105.22975941625148</v>
      </c>
      <c r="Q2945" s="15">
        <f t="shared" si="319"/>
        <v>9.1109007348857425</v>
      </c>
      <c r="R2945" s="15">
        <f t="shared" si="320"/>
        <v>19.838240008994251</v>
      </c>
      <c r="S2945" s="15">
        <f t="shared" si="321"/>
        <v>19.622046562953653</v>
      </c>
    </row>
    <row r="2946" spans="1:19" x14ac:dyDescent="0.3">
      <c r="A2946">
        <v>1995</v>
      </c>
      <c r="B2946" t="s">
        <v>119</v>
      </c>
      <c r="C2946" t="str">
        <f t="shared" si="317"/>
        <v>1995Paraguay</v>
      </c>
      <c r="G2946">
        <f>VLOOKUP(C2946,'Size of Government'!E2945:F15321,2,TRUE)</f>
        <v>0.10689093172550201</v>
      </c>
      <c r="H2946">
        <f t="shared" ref="H2946:H3009" si="322">10*G2946</f>
        <v>1.0689093172550201</v>
      </c>
      <c r="L2946">
        <f t="shared" ref="L2946:L3009" si="323">SUM(D2946,E2946,H2946,I2946,J2946,K2946)</f>
        <v>1.0689093172550201</v>
      </c>
      <c r="M2946">
        <f>VLOOKUP(C2946,Informality!C2946:D13756,2,TRUE)</f>
        <v>0.41439999999999999</v>
      </c>
      <c r="N2946">
        <v>1.0689093172550199</v>
      </c>
      <c r="O2946" s="15">
        <v>3897.292795033582</v>
      </c>
      <c r="P2946" s="15">
        <f t="shared" si="318"/>
        <v>1.0689093172550201</v>
      </c>
      <c r="Q2946" s="15">
        <f t="shared" si="319"/>
        <v>1.0689093172550201</v>
      </c>
      <c r="R2946" s="15">
        <f t="shared" si="320"/>
        <v>1.0689093172550201</v>
      </c>
      <c r="S2946" s="15">
        <f t="shared" si="321"/>
        <v>1.0749217763968217</v>
      </c>
    </row>
    <row r="2947" spans="1:19" x14ac:dyDescent="0.3">
      <c r="A2947">
        <v>1990</v>
      </c>
      <c r="B2947" t="s">
        <v>119</v>
      </c>
      <c r="C2947" t="str">
        <f t="shared" ref="C2947:C3010" si="324">A2947&amp;B2947</f>
        <v>1990Paraguay</v>
      </c>
      <c r="G2947">
        <f>VLOOKUP(C2947,'Size of Government'!E2946:F15322,2,TRUE)</f>
        <v>0.13461549580097198</v>
      </c>
      <c r="H2947">
        <f t="shared" si="322"/>
        <v>1.3461549580097198</v>
      </c>
      <c r="L2947">
        <f t="shared" si="323"/>
        <v>1.3461549580097198</v>
      </c>
      <c r="M2947">
        <f>VLOOKUP(C2947,Informality!C2947:D13757,2,TRUE)</f>
        <v>0.4279</v>
      </c>
      <c r="N2947">
        <v>1.3461549580097201</v>
      </c>
      <c r="O2947" s="15">
        <v>3547.5504859187872</v>
      </c>
      <c r="P2947" s="15">
        <f t="shared" ref="P2947:P3010" si="325">(D2947^(1/2)+E2947^(1/2)+H2947^(1/2)+I2947^(1/2)+J2947^(1/2)+K2947^(1/2))^2</f>
        <v>1.3461549580097198</v>
      </c>
      <c r="Q2947" s="15">
        <f t="shared" ref="Q2947:Q3010" si="326">(D2947^2+E2947^2+H2947^2+I2947^2+J2947^2+K2947^2)^(1/2)</f>
        <v>1.3461549580097198</v>
      </c>
      <c r="R2947" s="15">
        <f t="shared" ref="R2947:R3010" si="327">(E2947^3+F2947^3+I2947^3+J2947^3+K2947^3+L2947^3)^(1/3)</f>
        <v>1.3461549580097198</v>
      </c>
      <c r="S2947" s="15">
        <f t="shared" ref="S2947:S3010" si="328">(F2947^4+G2947^4+J2947^4+K2947^4+L2947^4+M2947^4)^(1/4)</f>
        <v>1.3496110487008255</v>
      </c>
    </row>
    <row r="2948" spans="1:19" x14ac:dyDescent="0.3">
      <c r="A2948">
        <v>1985</v>
      </c>
      <c r="B2948" t="s">
        <v>119</v>
      </c>
      <c r="C2948" t="str">
        <f t="shared" si="324"/>
        <v>1985Paraguay</v>
      </c>
      <c r="G2948">
        <f>VLOOKUP(C2948,'Size of Government'!E2947:F15323,2,TRUE)</f>
        <v>0.37285539507865906</v>
      </c>
      <c r="H2948">
        <f t="shared" si="322"/>
        <v>3.7285539507865906</v>
      </c>
      <c r="L2948">
        <f t="shared" si="323"/>
        <v>3.7285539507865906</v>
      </c>
      <c r="M2948">
        <f>VLOOKUP(C2948,Informality!C2948:D13758,2,TRUE)</f>
        <v>0.155</v>
      </c>
      <c r="N2948">
        <v>3.728553950786591</v>
      </c>
      <c r="O2948" s="15">
        <v>3060.4113751433624</v>
      </c>
      <c r="P2948" s="15">
        <f t="shared" si="325"/>
        <v>3.728553950786591</v>
      </c>
      <c r="Q2948" s="15">
        <f t="shared" si="326"/>
        <v>3.7285539507865906</v>
      </c>
      <c r="R2948" s="15">
        <f t="shared" si="327"/>
        <v>3.7285539507865897</v>
      </c>
      <c r="S2948" s="15">
        <f t="shared" si="328"/>
        <v>3.7286499447760795</v>
      </c>
    </row>
    <row r="2949" spans="1:19" x14ac:dyDescent="0.3">
      <c r="A2949">
        <v>1980</v>
      </c>
      <c r="B2949" t="s">
        <v>119</v>
      </c>
      <c r="C2949" t="str">
        <f t="shared" si="324"/>
        <v>1980Paraguay</v>
      </c>
      <c r="G2949">
        <f>VLOOKUP(C2949,'Size of Government'!E2948:F15324,2,TRUE)</f>
        <v>0.41228404641151428</v>
      </c>
      <c r="H2949">
        <f t="shared" si="322"/>
        <v>4.1228404641151428</v>
      </c>
      <c r="L2949">
        <f t="shared" si="323"/>
        <v>4.1228404641151428</v>
      </c>
      <c r="M2949">
        <f>VLOOKUP(C2949,Informality!C2949:D13759,2,TRUE)</f>
        <v>0.2848</v>
      </c>
      <c r="N2949">
        <v>4.1228404641151428</v>
      </c>
      <c r="O2949" s="15">
        <v>3152.6955862876248</v>
      </c>
      <c r="P2949" s="15">
        <f t="shared" si="325"/>
        <v>4.1228404641151437</v>
      </c>
      <c r="Q2949" s="15">
        <f t="shared" si="326"/>
        <v>4.1228404641151428</v>
      </c>
      <c r="R2949" s="15">
        <f t="shared" si="327"/>
        <v>4.1228404641151428</v>
      </c>
      <c r="S2949" s="15">
        <f t="shared" si="328"/>
        <v>4.1229669991537889</v>
      </c>
    </row>
    <row r="2950" spans="1:19" x14ac:dyDescent="0.3">
      <c r="A2950">
        <v>1975</v>
      </c>
      <c r="B2950" t="s">
        <v>119</v>
      </c>
      <c r="C2950" t="str">
        <f t="shared" si="324"/>
        <v>1975Paraguay</v>
      </c>
      <c r="G2950">
        <f>VLOOKUP(C2950,'Size of Government'!E2949:F15325,2,TRUE)</f>
        <v>0.21802380681037903</v>
      </c>
      <c r="H2950">
        <f t="shared" si="322"/>
        <v>2.1802380681037903</v>
      </c>
      <c r="L2950">
        <f t="shared" si="323"/>
        <v>2.1802380681037903</v>
      </c>
      <c r="M2950">
        <f>VLOOKUP(C2950,Informality!C2950:D13760,2,TRUE)</f>
        <v>0</v>
      </c>
      <c r="N2950">
        <v>2.1802380681037898</v>
      </c>
      <c r="O2950" s="15">
        <v>2141.1921137960749</v>
      </c>
      <c r="P2950" s="15">
        <f t="shared" si="325"/>
        <v>2.1802380681037903</v>
      </c>
      <c r="Q2950" s="15">
        <f t="shared" si="326"/>
        <v>2.1802380681037903</v>
      </c>
      <c r="R2950" s="15">
        <f t="shared" si="327"/>
        <v>2.1802380681037903</v>
      </c>
      <c r="S2950" s="15">
        <f t="shared" si="328"/>
        <v>2.1802925720116386</v>
      </c>
    </row>
    <row r="2951" spans="1:19" x14ac:dyDescent="0.3">
      <c r="A2951">
        <v>1970</v>
      </c>
      <c r="B2951" t="s">
        <v>119</v>
      </c>
      <c r="C2951" t="str">
        <f t="shared" si="324"/>
        <v>1970Paraguay</v>
      </c>
      <c r="G2951">
        <f>VLOOKUP(C2951,'Size of Government'!E2950:F15326,2,TRUE)</f>
        <v>0.54641211032867432</v>
      </c>
      <c r="H2951">
        <f t="shared" si="322"/>
        <v>5.4641211032867432</v>
      </c>
      <c r="L2951">
        <f t="shared" si="323"/>
        <v>5.4641211032867432</v>
      </c>
      <c r="M2951">
        <f>VLOOKUP(C2951,Informality!C2951:D13761,2,TRUE)</f>
        <v>0</v>
      </c>
      <c r="N2951">
        <v>5.4641211032867432</v>
      </c>
      <c r="O2951" s="15">
        <v>1726.9284673033076</v>
      </c>
      <c r="P2951" s="15">
        <f t="shared" si="325"/>
        <v>5.4641211032867441</v>
      </c>
      <c r="Q2951" s="15">
        <f t="shared" si="326"/>
        <v>5.4641211032867432</v>
      </c>
      <c r="R2951" s="15">
        <f t="shared" si="327"/>
        <v>5.4641211032867432</v>
      </c>
      <c r="S2951" s="15">
        <f t="shared" si="328"/>
        <v>5.4642577011920102</v>
      </c>
    </row>
    <row r="2952" spans="1:19" x14ac:dyDescent="0.3">
      <c r="A2952">
        <v>2018</v>
      </c>
      <c r="B2952" t="s">
        <v>120</v>
      </c>
      <c r="C2952" t="str">
        <f t="shared" si="324"/>
        <v>2018Peru</v>
      </c>
      <c r="D2952">
        <v>3.9</v>
      </c>
      <c r="E2952">
        <v>2.8</v>
      </c>
      <c r="F2952">
        <v>7.67</v>
      </c>
      <c r="G2952">
        <f>VLOOKUP(C2952,'Size of Government'!E2951:F15327,2,TRUE)</f>
        <v>0.40601432323455811</v>
      </c>
      <c r="H2952">
        <f t="shared" si="322"/>
        <v>4.0601432323455811</v>
      </c>
      <c r="I2952">
        <v>7.51</v>
      </c>
      <c r="J2952">
        <v>10</v>
      </c>
      <c r="K2952">
        <v>7.04</v>
      </c>
      <c r="L2952">
        <f t="shared" si="323"/>
        <v>35.310143232345581</v>
      </c>
      <c r="M2952">
        <f>VLOOKUP(C2952,Informality!C2952:D13762,2,TRUE)</f>
        <v>0.61650000000000005</v>
      </c>
      <c r="N2952">
        <v>5.8850238720575971</v>
      </c>
      <c r="O2952" s="15">
        <v>6453.5605250856815</v>
      </c>
      <c r="P2952" s="15">
        <f t="shared" si="325"/>
        <v>202.18442416114047</v>
      </c>
      <c r="Q2952" s="15">
        <f t="shared" si="326"/>
        <v>15.66832674752354</v>
      </c>
      <c r="R2952" s="15">
        <f t="shared" si="327"/>
        <v>35.900588418378945</v>
      </c>
      <c r="S2952" s="15">
        <f t="shared" si="328"/>
        <v>35.400186620999058</v>
      </c>
    </row>
    <row r="2953" spans="1:19" x14ac:dyDescent="0.3">
      <c r="A2953">
        <v>2017</v>
      </c>
      <c r="B2953" t="s">
        <v>120</v>
      </c>
      <c r="C2953" t="str">
        <f t="shared" si="324"/>
        <v>2017Peru</v>
      </c>
      <c r="D2953">
        <v>3.9</v>
      </c>
      <c r="E2953">
        <v>2.99</v>
      </c>
      <c r="F2953">
        <v>7.67</v>
      </c>
      <c r="G2953">
        <f>VLOOKUP(C2953,'Size of Government'!E2952:F15328,2,TRUE)</f>
        <v>0.40066990256309509</v>
      </c>
      <c r="H2953">
        <f t="shared" si="322"/>
        <v>4.0066990256309509</v>
      </c>
      <c r="I2953">
        <v>7.72</v>
      </c>
      <c r="J2953">
        <v>10</v>
      </c>
      <c r="K2953">
        <v>7.04</v>
      </c>
      <c r="L2953">
        <f t="shared" si="323"/>
        <v>35.65669902563095</v>
      </c>
      <c r="M2953">
        <f>VLOOKUP(C2953,Informality!C2953:D13763,2,TRUE)</f>
        <v>0.6169</v>
      </c>
      <c r="N2953">
        <v>5.9427831709384913</v>
      </c>
      <c r="O2953" s="15">
        <v>6314.2914377285597</v>
      </c>
      <c r="P2953" s="15">
        <f t="shared" si="325"/>
        <v>204.48267155952928</v>
      </c>
      <c r="Q2953" s="15">
        <f t="shared" si="326"/>
        <v>15.791255082544643</v>
      </c>
      <c r="R2953" s="15">
        <f t="shared" si="327"/>
        <v>36.246481307569866</v>
      </c>
      <c r="S2953" s="15">
        <f t="shared" si="328"/>
        <v>35.744155149051551</v>
      </c>
    </row>
    <row r="2954" spans="1:19" x14ac:dyDescent="0.3">
      <c r="A2954">
        <v>2016</v>
      </c>
      <c r="B2954" t="s">
        <v>120</v>
      </c>
      <c r="C2954" t="str">
        <f t="shared" si="324"/>
        <v>2016Peru</v>
      </c>
      <c r="D2954">
        <v>3.9</v>
      </c>
      <c r="E2954">
        <v>2.83</v>
      </c>
      <c r="F2954">
        <v>7.61</v>
      </c>
      <c r="G2954">
        <f>VLOOKUP(C2954,'Size of Government'!E2953:F15329,2,TRUE)</f>
        <v>0.3650684654712677</v>
      </c>
      <c r="H2954">
        <f t="shared" si="322"/>
        <v>3.650684654712677</v>
      </c>
      <c r="I2954">
        <v>7.82</v>
      </c>
      <c r="J2954">
        <v>10</v>
      </c>
      <c r="K2954">
        <v>7.04</v>
      </c>
      <c r="L2954">
        <f t="shared" si="323"/>
        <v>35.24068465471268</v>
      </c>
      <c r="M2954">
        <f>VLOOKUP(C2954,Informality!C2954:D13764,2,TRUE)</f>
        <v>0.61480000000000001</v>
      </c>
      <c r="N2954">
        <v>5.8734474424521137</v>
      </c>
      <c r="O2954" s="15">
        <v>6262.3689046544687</v>
      </c>
      <c r="P2954" s="15">
        <f t="shared" si="325"/>
        <v>201.06622960882385</v>
      </c>
      <c r="Q2954" s="15">
        <f t="shared" si="326"/>
        <v>15.724515841454535</v>
      </c>
      <c r="R2954" s="15">
        <f t="shared" si="327"/>
        <v>35.845042372373143</v>
      </c>
      <c r="S2954" s="15">
        <f t="shared" si="328"/>
        <v>35.330652026518884</v>
      </c>
    </row>
    <row r="2955" spans="1:19" x14ac:dyDescent="0.3">
      <c r="A2955">
        <v>2015</v>
      </c>
      <c r="B2955" t="s">
        <v>120</v>
      </c>
      <c r="C2955" t="str">
        <f t="shared" si="324"/>
        <v>2015Peru</v>
      </c>
      <c r="D2955">
        <v>3.9</v>
      </c>
      <c r="E2955">
        <v>2.52</v>
      </c>
      <c r="F2955">
        <v>7.7</v>
      </c>
      <c r="G2955">
        <f>VLOOKUP(C2955,'Size of Government'!E2954:F15330,2,TRUE)</f>
        <v>0.32544311881065369</v>
      </c>
      <c r="H2955">
        <f t="shared" si="322"/>
        <v>3.2544311881065369</v>
      </c>
      <c r="I2955">
        <v>7.97</v>
      </c>
      <c r="J2955">
        <v>10</v>
      </c>
      <c r="K2955">
        <v>7.04</v>
      </c>
      <c r="L2955">
        <f t="shared" si="323"/>
        <v>34.684431188106537</v>
      </c>
      <c r="M2955">
        <f>VLOOKUP(C2955,Informality!C2955:D13765,2,TRUE)</f>
        <v>0.61499999999999999</v>
      </c>
      <c r="N2955">
        <v>5.7807385313510897</v>
      </c>
      <c r="O2955" s="15">
        <v>6114.2272142877855</v>
      </c>
      <c r="P2955" s="15">
        <f t="shared" si="325"/>
        <v>196.13983165156114</v>
      </c>
      <c r="Q2955" s="15">
        <f t="shared" si="326"/>
        <v>15.659956013926747</v>
      </c>
      <c r="R2955" s="15">
        <f t="shared" si="327"/>
        <v>35.317764980753182</v>
      </c>
      <c r="S2955" s="15">
        <f t="shared" si="328"/>
        <v>34.779732940475064</v>
      </c>
    </row>
    <row r="2956" spans="1:19" x14ac:dyDescent="0.3">
      <c r="A2956">
        <v>2014</v>
      </c>
      <c r="B2956" t="s">
        <v>120</v>
      </c>
      <c r="C2956" t="str">
        <f t="shared" si="324"/>
        <v>2014Peru</v>
      </c>
      <c r="D2956">
        <v>3.9</v>
      </c>
      <c r="E2956">
        <v>4.0999999999999996</v>
      </c>
      <c r="F2956">
        <v>7.82</v>
      </c>
      <c r="G2956">
        <f>VLOOKUP(C2956,'Size of Government'!E2955:F15331,2,TRUE)</f>
        <v>0.27461478114128113</v>
      </c>
      <c r="H2956">
        <f t="shared" si="322"/>
        <v>2.7461478114128113</v>
      </c>
      <c r="I2956">
        <v>7.41</v>
      </c>
      <c r="J2956">
        <v>10</v>
      </c>
      <c r="K2956">
        <v>7.05</v>
      </c>
      <c r="L2956">
        <f t="shared" si="323"/>
        <v>35.206147811412812</v>
      </c>
      <c r="M2956">
        <f>VLOOKUP(C2956,Informality!C2956:D13766,2,TRUE)</f>
        <v>0.24149999999999999</v>
      </c>
      <c r="N2956">
        <v>5.8676913019021351</v>
      </c>
      <c r="O2956" s="15">
        <v>5996.4969646891896</v>
      </c>
      <c r="P2956" s="15">
        <f t="shared" si="325"/>
        <v>201.53864564006554</v>
      </c>
      <c r="Q2956" s="15">
        <f t="shared" si="326"/>
        <v>15.626001657561904</v>
      </c>
      <c r="R2956" s="15">
        <f t="shared" si="327"/>
        <v>35.81527508899449</v>
      </c>
      <c r="S2956" s="15">
        <f t="shared" si="328"/>
        <v>35.298650692828772</v>
      </c>
    </row>
    <row r="2957" spans="1:19" x14ac:dyDescent="0.3">
      <c r="A2957">
        <v>2013</v>
      </c>
      <c r="B2957" t="s">
        <v>120</v>
      </c>
      <c r="C2957" t="str">
        <f t="shared" si="324"/>
        <v>2013Peru</v>
      </c>
      <c r="D2957">
        <v>3.9</v>
      </c>
      <c r="E2957">
        <v>3.16</v>
      </c>
      <c r="F2957">
        <v>7.72</v>
      </c>
      <c r="G2957">
        <f>VLOOKUP(C2957,'Size of Government'!E2956:F15332,2,TRUE)</f>
        <v>0.19278155267238617</v>
      </c>
      <c r="H2957">
        <f t="shared" si="322"/>
        <v>1.9278155267238617</v>
      </c>
      <c r="I2957">
        <v>7.33</v>
      </c>
      <c r="J2957">
        <v>10</v>
      </c>
      <c r="K2957">
        <v>7.04</v>
      </c>
      <c r="L2957">
        <f t="shared" si="323"/>
        <v>33.357815526723861</v>
      </c>
      <c r="M2957">
        <f>VLOOKUP(C2957,Informality!C2957:D13767,2,TRUE)</f>
        <v>0.24310000000000001</v>
      </c>
      <c r="N2957">
        <v>5.5596359211206439</v>
      </c>
      <c r="O2957" s="15">
        <v>5919.2095682375602</v>
      </c>
      <c r="P2957" s="15">
        <f t="shared" si="325"/>
        <v>186.70252894032703</v>
      </c>
      <c r="Q2957" s="15">
        <f t="shared" si="326"/>
        <v>15.238194535609447</v>
      </c>
      <c r="R2957" s="15">
        <f t="shared" si="327"/>
        <v>34.014153549600451</v>
      </c>
      <c r="S2957" s="15">
        <f t="shared" si="328"/>
        <v>33.465115162766267</v>
      </c>
    </row>
    <row r="2958" spans="1:19" x14ac:dyDescent="0.3">
      <c r="A2958">
        <v>2012</v>
      </c>
      <c r="B2958" t="s">
        <v>120</v>
      </c>
      <c r="C2958" t="str">
        <f t="shared" si="324"/>
        <v>2012Peru</v>
      </c>
      <c r="D2958">
        <v>3.9</v>
      </c>
      <c r="E2958">
        <v>3.57</v>
      </c>
      <c r="F2958">
        <v>7.9</v>
      </c>
      <c r="G2958">
        <f>VLOOKUP(C2958,'Size of Government'!E2957:F15333,2,TRUE)</f>
        <v>0.18288303911685944</v>
      </c>
      <c r="H2958">
        <f t="shared" si="322"/>
        <v>1.8288303911685944</v>
      </c>
      <c r="I2958">
        <v>7.13</v>
      </c>
      <c r="J2958">
        <v>10</v>
      </c>
      <c r="K2958">
        <v>7.04</v>
      </c>
      <c r="L2958">
        <f t="shared" si="323"/>
        <v>33.468830391168595</v>
      </c>
      <c r="M2958">
        <f>VLOOKUP(C2958,Informality!C2958:D13768,2,TRUE)</f>
        <v>0.37390000000000001</v>
      </c>
      <c r="N2958">
        <v>5.5781383985280986</v>
      </c>
      <c r="O2958" s="15">
        <v>5642.5781151552474</v>
      </c>
      <c r="P2958" s="15">
        <f t="shared" si="325"/>
        <v>187.75609907064558</v>
      </c>
      <c r="Q2958" s="15">
        <f t="shared" si="326"/>
        <v>15.221630024398237</v>
      </c>
      <c r="R2958" s="15">
        <f t="shared" si="327"/>
        <v>34.125388048283206</v>
      </c>
      <c r="S2958" s="15">
        <f t="shared" si="328"/>
        <v>33.577338301236828</v>
      </c>
    </row>
    <row r="2959" spans="1:19" x14ac:dyDescent="0.3">
      <c r="A2959">
        <v>2011</v>
      </c>
      <c r="B2959" t="s">
        <v>120</v>
      </c>
      <c r="C2959" t="str">
        <f t="shared" si="324"/>
        <v>2011Peru</v>
      </c>
      <c r="D2959">
        <v>3.9</v>
      </c>
      <c r="E2959">
        <v>4.04</v>
      </c>
      <c r="F2959">
        <v>7.99</v>
      </c>
      <c r="G2959">
        <f>VLOOKUP(C2959,'Size of Government'!E2958:F15334,2,TRUE)</f>
        <v>0.18288213014602661</v>
      </c>
      <c r="H2959">
        <f t="shared" si="322"/>
        <v>1.8288213014602661</v>
      </c>
      <c r="I2959">
        <v>7.16</v>
      </c>
      <c r="J2959">
        <v>10</v>
      </c>
      <c r="K2959">
        <v>7.04</v>
      </c>
      <c r="L2959">
        <f t="shared" si="323"/>
        <v>33.968821301460267</v>
      </c>
      <c r="M2959">
        <f>VLOOKUP(C2959,Informality!C2959:D13769,2,TRUE)</f>
        <v>0.37359999999999999</v>
      </c>
      <c r="N2959">
        <v>5.6614702169100442</v>
      </c>
      <c r="O2959" s="15">
        <v>5360.2266324006014</v>
      </c>
      <c r="P2959" s="15">
        <f t="shared" si="325"/>
        <v>191.22882858690014</v>
      </c>
      <c r="Q2959" s="15">
        <f t="shared" si="326"/>
        <v>15.352634541103191</v>
      </c>
      <c r="R2959" s="15">
        <f t="shared" si="327"/>
        <v>34.618431719359329</v>
      </c>
      <c r="S2959" s="15">
        <f t="shared" si="328"/>
        <v>34.07377792829687</v>
      </c>
    </row>
    <row r="2960" spans="1:19" x14ac:dyDescent="0.3">
      <c r="A2960">
        <v>2010</v>
      </c>
      <c r="B2960" t="s">
        <v>120</v>
      </c>
      <c r="C2960" t="str">
        <f t="shared" si="324"/>
        <v>2010Peru</v>
      </c>
      <c r="D2960">
        <v>3.9</v>
      </c>
      <c r="E2960">
        <v>4.21</v>
      </c>
      <c r="F2960">
        <v>7.7</v>
      </c>
      <c r="G2960">
        <f>VLOOKUP(C2960,'Size of Government'!E2959:F15335,2,TRUE)</f>
        <v>0.17945967614650726</v>
      </c>
      <c r="H2960">
        <f t="shared" si="322"/>
        <v>1.7945967614650726</v>
      </c>
      <c r="I2960">
        <v>7.62</v>
      </c>
      <c r="J2960">
        <v>10</v>
      </c>
      <c r="K2960">
        <v>7.04</v>
      </c>
      <c r="L2960">
        <f t="shared" si="323"/>
        <v>34.564596761465076</v>
      </c>
      <c r="M2960">
        <f>VLOOKUP(C2960,Informality!C2960:D13770,2,TRUE)</f>
        <v>0.6431</v>
      </c>
      <c r="N2960">
        <v>5.7607661269108457</v>
      </c>
      <c r="O2960" s="15">
        <v>5082.3547566635116</v>
      </c>
      <c r="P2960" s="15">
        <f t="shared" si="325"/>
        <v>194.38795416438597</v>
      </c>
      <c r="Q2960" s="15">
        <f t="shared" si="326"/>
        <v>15.613477432534397</v>
      </c>
      <c r="R2960" s="15">
        <f t="shared" si="327"/>
        <v>35.200813483939122</v>
      </c>
      <c r="S2960" s="15">
        <f t="shared" si="328"/>
        <v>34.66088777933475</v>
      </c>
    </row>
    <row r="2961" spans="1:19" x14ac:dyDescent="0.3">
      <c r="A2961">
        <v>2009</v>
      </c>
      <c r="B2961" t="s">
        <v>120</v>
      </c>
      <c r="C2961" t="str">
        <f t="shared" si="324"/>
        <v>2009Peru</v>
      </c>
      <c r="D2961">
        <v>3.9</v>
      </c>
      <c r="E2961">
        <v>3.98</v>
      </c>
      <c r="G2961">
        <f>VLOOKUP(C2961,'Size of Government'!E2960:F15336,2,TRUE)</f>
        <v>0.2711336612701416</v>
      </c>
      <c r="H2961">
        <f t="shared" si="322"/>
        <v>2.711336612701416</v>
      </c>
      <c r="I2961">
        <v>7.58</v>
      </c>
      <c r="J2961">
        <v>10</v>
      </c>
      <c r="K2961">
        <v>8.41</v>
      </c>
      <c r="L2961">
        <f t="shared" si="323"/>
        <v>36.581336612701421</v>
      </c>
      <c r="M2961">
        <f>VLOOKUP(C2961,Informality!C2961:D13771,2,TRUE)</f>
        <v>0.16669999999999999</v>
      </c>
      <c r="N2961">
        <v>6.0968894354502368</v>
      </c>
      <c r="O2961" s="15">
        <v>4729.7359765164165</v>
      </c>
      <c r="P2961" s="15">
        <f t="shared" si="325"/>
        <v>208.27993447160759</v>
      </c>
      <c r="Q2961" s="15">
        <f t="shared" si="326"/>
        <v>16.327469069864293</v>
      </c>
      <c r="R2961" s="15">
        <f t="shared" si="327"/>
        <v>37.09552130797919</v>
      </c>
      <c r="S2961" s="15">
        <f t="shared" si="328"/>
        <v>36.657713891875389</v>
      </c>
    </row>
    <row r="2962" spans="1:19" x14ac:dyDescent="0.3">
      <c r="A2962">
        <v>2008</v>
      </c>
      <c r="B2962" t="s">
        <v>120</v>
      </c>
      <c r="C2962" t="str">
        <f t="shared" si="324"/>
        <v>2008Peru</v>
      </c>
      <c r="D2962">
        <v>5.6</v>
      </c>
      <c r="E2962">
        <v>4.0999999999999996</v>
      </c>
      <c r="G2962">
        <f>VLOOKUP(C2962,'Size of Government'!E2961:F15337,2,TRUE)</f>
        <v>0.2163531631231308</v>
      </c>
      <c r="H2962">
        <f t="shared" si="322"/>
        <v>2.163531631231308</v>
      </c>
      <c r="I2962">
        <v>7.41</v>
      </c>
      <c r="J2962">
        <v>8.6999999999999993</v>
      </c>
      <c r="K2962">
        <v>8.42</v>
      </c>
      <c r="L2962">
        <f t="shared" si="323"/>
        <v>36.393531631231305</v>
      </c>
      <c r="M2962">
        <f>VLOOKUP(C2962,Informality!C2962:D13772,2,TRUE)</f>
        <v>0.16800000000000001</v>
      </c>
      <c r="N2962">
        <v>6.0655886052052166</v>
      </c>
      <c r="O2962" s="15">
        <v>4716.1972623180991</v>
      </c>
      <c r="P2962" s="15">
        <f t="shared" si="325"/>
        <v>208.38665738521573</v>
      </c>
      <c r="Q2962" s="15">
        <f t="shared" si="326"/>
        <v>15.948208962743697</v>
      </c>
      <c r="R2962" s="15">
        <f t="shared" si="327"/>
        <v>36.82411735491204</v>
      </c>
      <c r="S2962" s="15">
        <f t="shared" si="328"/>
        <v>36.449185197806649</v>
      </c>
    </row>
    <row r="2963" spans="1:19" x14ac:dyDescent="0.3">
      <c r="A2963">
        <v>2007</v>
      </c>
      <c r="B2963" t="s">
        <v>120</v>
      </c>
      <c r="C2963" t="str">
        <f t="shared" si="324"/>
        <v>2007Peru</v>
      </c>
      <c r="D2963">
        <v>5.6</v>
      </c>
      <c r="E2963">
        <v>4.09</v>
      </c>
      <c r="G2963">
        <f>VLOOKUP(C2963,'Size of Government'!E2962:F15338,2,TRUE)</f>
        <v>0.28945919871330261</v>
      </c>
      <c r="H2963">
        <f t="shared" si="322"/>
        <v>2.8945919871330261</v>
      </c>
      <c r="I2963">
        <v>7.63</v>
      </c>
      <c r="J2963">
        <v>6.7</v>
      </c>
      <c r="K2963">
        <v>5.18</v>
      </c>
      <c r="L2963">
        <f t="shared" si="323"/>
        <v>32.094591987133029</v>
      </c>
      <c r="M2963">
        <f>VLOOKUP(C2963,Informality!C2963:D13773,2,TRUE)</f>
        <v>0.4844</v>
      </c>
      <c r="N2963">
        <v>5.3490986645221712</v>
      </c>
      <c r="O2963" s="15">
        <v>4356.7389650196892</v>
      </c>
      <c r="P2963" s="15">
        <f t="shared" si="325"/>
        <v>188.15058641307263</v>
      </c>
      <c r="Q2963" s="15">
        <f t="shared" si="326"/>
        <v>13.65306056428282</v>
      </c>
      <c r="R2963" s="15">
        <f t="shared" si="327"/>
        <v>32.399869846767636</v>
      </c>
      <c r="S2963" s="15">
        <f t="shared" si="328"/>
        <v>32.115255610555586</v>
      </c>
    </row>
    <row r="2964" spans="1:19" x14ac:dyDescent="0.3">
      <c r="A2964">
        <v>2006</v>
      </c>
      <c r="B2964" t="s">
        <v>120</v>
      </c>
      <c r="C2964" t="str">
        <f t="shared" si="324"/>
        <v>2006Peru</v>
      </c>
      <c r="D2964">
        <v>5.6</v>
      </c>
      <c r="E2964">
        <v>3.68</v>
      </c>
      <c r="G2964">
        <f>VLOOKUP(C2964,'Size of Government'!E2963:F15339,2,TRUE)</f>
        <v>0.25281050801277161</v>
      </c>
      <c r="H2964">
        <f t="shared" si="322"/>
        <v>2.5281050801277161</v>
      </c>
      <c r="I2964">
        <v>7.8</v>
      </c>
      <c r="J2964">
        <v>6.7</v>
      </c>
      <c r="K2964">
        <v>5.18</v>
      </c>
      <c r="L2964">
        <f t="shared" si="323"/>
        <v>31.488105080127713</v>
      </c>
      <c r="M2964">
        <f>VLOOKUP(C2964,Informality!C2964:D13774,2,TRUE)</f>
        <v>0.48820000000000002</v>
      </c>
      <c r="N2964">
        <v>5.2480175133546192</v>
      </c>
      <c r="O2964" s="15">
        <v>4047.7480360416002</v>
      </c>
      <c r="P2964" s="15">
        <f t="shared" si="325"/>
        <v>183.1153294254737</v>
      </c>
      <c r="Q2964" s="15">
        <f t="shared" si="326"/>
        <v>13.559355268454601</v>
      </c>
      <c r="R2964" s="15">
        <f t="shared" si="327"/>
        <v>31.808960408352341</v>
      </c>
      <c r="S2964" s="15">
        <f t="shared" si="328"/>
        <v>31.509984160722578</v>
      </c>
    </row>
    <row r="2965" spans="1:19" x14ac:dyDescent="0.3">
      <c r="A2965">
        <v>2005</v>
      </c>
      <c r="B2965" t="s">
        <v>120</v>
      </c>
      <c r="C2965" t="str">
        <f t="shared" si="324"/>
        <v>2005Peru</v>
      </c>
      <c r="D2965">
        <v>5.6</v>
      </c>
      <c r="E2965">
        <v>3.74</v>
      </c>
      <c r="G2965">
        <f>VLOOKUP(C2965,'Size of Government'!E2964:F15340,2,TRUE)</f>
        <v>0.20890671014785767</v>
      </c>
      <c r="H2965">
        <f t="shared" si="322"/>
        <v>2.0890671014785767</v>
      </c>
      <c r="I2965">
        <v>7.82</v>
      </c>
      <c r="J2965">
        <v>6.7</v>
      </c>
      <c r="K2965">
        <v>5.18</v>
      </c>
      <c r="L2965">
        <f t="shared" si="323"/>
        <v>31.129067101478576</v>
      </c>
      <c r="M2965">
        <f>VLOOKUP(C2965,Informality!C2965:D13775,2,TRUE)</f>
        <v>8.1699999999999995E-2</v>
      </c>
      <c r="N2965">
        <v>5.1881778502464293</v>
      </c>
      <c r="O2965" s="15">
        <v>3796.2033998439238</v>
      </c>
      <c r="P2965" s="15">
        <f t="shared" si="325"/>
        <v>179.73488213925768</v>
      </c>
      <c r="Q2965" s="15">
        <f t="shared" si="326"/>
        <v>13.51246096588183</v>
      </c>
      <c r="R2965" s="15">
        <f t="shared" si="327"/>
        <v>31.459318290330508</v>
      </c>
      <c r="S2965" s="15">
        <f t="shared" si="328"/>
        <v>31.151710403495272</v>
      </c>
    </row>
    <row r="2966" spans="1:19" x14ac:dyDescent="0.3">
      <c r="A2966">
        <v>2004</v>
      </c>
      <c r="B2966" t="s">
        <v>120</v>
      </c>
      <c r="C2966" t="str">
        <f t="shared" si="324"/>
        <v>2004Peru</v>
      </c>
      <c r="D2966">
        <v>5.6</v>
      </c>
      <c r="E2966">
        <v>3.83</v>
      </c>
      <c r="G2966">
        <f>VLOOKUP(C2966,'Size of Government'!E2965:F15341,2,TRUE)</f>
        <v>0.19893439114093781</v>
      </c>
      <c r="H2966">
        <f t="shared" si="322"/>
        <v>1.9893439114093781</v>
      </c>
      <c r="I2966">
        <v>7.79</v>
      </c>
      <c r="J2966">
        <v>6.7</v>
      </c>
      <c r="K2966">
        <v>5.18</v>
      </c>
      <c r="L2966">
        <f t="shared" si="323"/>
        <v>31.089343911409376</v>
      </c>
      <c r="M2966">
        <f>VLOOKUP(C2966,Informality!C2966:D13776,2,TRUE)</f>
        <v>8.1900000000000001E-2</v>
      </c>
      <c r="N2966">
        <v>5.1815573185682293</v>
      </c>
      <c r="O2966" s="15">
        <v>3602.9997251472696</v>
      </c>
      <c r="P2966" s="15">
        <f t="shared" si="325"/>
        <v>179.27511734367579</v>
      </c>
      <c r="Q2966" s="15">
        <f t="shared" si="326"/>
        <v>13.505291155612365</v>
      </c>
      <c r="R2966" s="15">
        <f t="shared" si="327"/>
        <v>31.419881193067958</v>
      </c>
      <c r="S2966" s="15">
        <f t="shared" si="328"/>
        <v>31.112073989497599</v>
      </c>
    </row>
    <row r="2967" spans="1:19" x14ac:dyDescent="0.3">
      <c r="A2967">
        <v>2003</v>
      </c>
      <c r="B2967" t="s">
        <v>120</v>
      </c>
      <c r="C2967" t="str">
        <f t="shared" si="324"/>
        <v>2003Peru</v>
      </c>
      <c r="D2967">
        <v>5.6</v>
      </c>
      <c r="E2967">
        <v>4</v>
      </c>
      <c r="G2967">
        <f>VLOOKUP(C2967,'Size of Government'!E2966:F15342,2,TRUE)</f>
        <v>0.17514343559741974</v>
      </c>
      <c r="H2967">
        <f t="shared" si="322"/>
        <v>1.7514343559741974</v>
      </c>
      <c r="I2967">
        <v>8</v>
      </c>
      <c r="J2967">
        <v>6.7</v>
      </c>
      <c r="K2967">
        <v>5.18</v>
      </c>
      <c r="L2967">
        <f t="shared" si="323"/>
        <v>31.231434355974198</v>
      </c>
      <c r="M2967">
        <f>VLOOKUP(C2967,Informality!C2967:D13777,2,TRUE)</f>
        <v>0.49819999999999998</v>
      </c>
      <c r="N2967">
        <v>5.205239059329033</v>
      </c>
      <c r="O2967" s="15">
        <v>3464.3968781105204</v>
      </c>
      <c r="P2967" s="15">
        <f t="shared" si="325"/>
        <v>179.09596003210746</v>
      </c>
      <c r="Q2967" s="15">
        <f t="shared" si="326"/>
        <v>13.643677008170735</v>
      </c>
      <c r="R2967" s="15">
        <f t="shared" si="327"/>
        <v>31.574769467269864</v>
      </c>
      <c r="S2967" s="15">
        <f t="shared" si="328"/>
        <v>31.253856548185006</v>
      </c>
    </row>
    <row r="2968" spans="1:19" x14ac:dyDescent="0.3">
      <c r="A2968">
        <v>2002</v>
      </c>
      <c r="B2968" t="s">
        <v>120</v>
      </c>
      <c r="C2968" t="str">
        <f t="shared" si="324"/>
        <v>2002Peru</v>
      </c>
      <c r="D2968">
        <v>5.6</v>
      </c>
      <c r="E2968">
        <v>3.17</v>
      </c>
      <c r="G2968">
        <f>VLOOKUP(C2968,'Size of Government'!E2967:F15343,2,TRUE)</f>
        <v>0.15905119478702545</v>
      </c>
      <c r="H2968">
        <f t="shared" si="322"/>
        <v>1.5905119478702545</v>
      </c>
      <c r="I2968">
        <v>8.33</v>
      </c>
      <c r="J2968">
        <v>6.7</v>
      </c>
      <c r="K2968">
        <v>5.18</v>
      </c>
      <c r="L2968">
        <f t="shared" si="323"/>
        <v>30.570511947870255</v>
      </c>
      <c r="M2968">
        <f>VLOOKUP(C2968,Informality!C2968:D13778,2,TRUE)</f>
        <v>0.49609999999999999</v>
      </c>
      <c r="N2968">
        <v>5.0950853246450416</v>
      </c>
      <c r="O2968" s="15">
        <v>3359.1626872494899</v>
      </c>
      <c r="P2968" s="15">
        <f t="shared" si="325"/>
        <v>173.1489485650896</v>
      </c>
      <c r="Q2968" s="15">
        <f t="shared" si="326"/>
        <v>13.603305784121668</v>
      </c>
      <c r="R2968" s="15">
        <f t="shared" si="327"/>
        <v>30.940392180839243</v>
      </c>
      <c r="S2968" s="15">
        <f t="shared" si="328"/>
        <v>30.594417776062301</v>
      </c>
    </row>
    <row r="2969" spans="1:19" x14ac:dyDescent="0.3">
      <c r="A2969">
        <v>2001</v>
      </c>
      <c r="B2969" t="s">
        <v>120</v>
      </c>
      <c r="C2969" t="str">
        <f t="shared" si="324"/>
        <v>2001Peru</v>
      </c>
      <c r="D2969">
        <v>3.08</v>
      </c>
      <c r="E2969">
        <v>4.8899999999999997</v>
      </c>
      <c r="G2969">
        <f>VLOOKUP(C2969,'Size of Government'!E2968:F15344,2,TRUE)</f>
        <v>0.17766176164150238</v>
      </c>
      <c r="H2969">
        <f t="shared" si="322"/>
        <v>1.7766176164150238</v>
      </c>
      <c r="I2969">
        <v>7.7</v>
      </c>
      <c r="J2969">
        <v>5.51</v>
      </c>
      <c r="K2969">
        <v>5.18</v>
      </c>
      <c r="L2969">
        <f t="shared" si="323"/>
        <v>28.136617616415023</v>
      </c>
      <c r="M2969">
        <f>VLOOKUP(C2969,Informality!C2969:D13779,2,TRUE)</f>
        <v>0.56620000000000004</v>
      </c>
      <c r="N2969">
        <v>4.6894362694025036</v>
      </c>
      <c r="O2969" s="15">
        <v>3221.3025473012162</v>
      </c>
      <c r="P2969" s="15">
        <f t="shared" si="325"/>
        <v>161.22430088869032</v>
      </c>
      <c r="Q2969" s="15">
        <f t="shared" si="326"/>
        <v>12.370827383605196</v>
      </c>
      <c r="R2969" s="15">
        <f t="shared" si="327"/>
        <v>28.502260677565889</v>
      </c>
      <c r="S2969" s="15">
        <f t="shared" si="328"/>
        <v>28.155026308628486</v>
      </c>
    </row>
    <row r="2970" spans="1:19" x14ac:dyDescent="0.3">
      <c r="A2970">
        <v>2000</v>
      </c>
      <c r="B2970" t="s">
        <v>120</v>
      </c>
      <c r="C2970" t="str">
        <f t="shared" si="324"/>
        <v>2000Peru</v>
      </c>
      <c r="D2970">
        <v>3.08</v>
      </c>
      <c r="E2970">
        <v>7.2</v>
      </c>
      <c r="G2970">
        <f>VLOOKUP(C2970,'Size of Government'!E2969:F15345,2,TRUE)</f>
        <v>0.14604823291301727</v>
      </c>
      <c r="H2970">
        <f t="shared" si="322"/>
        <v>1.4604823291301727</v>
      </c>
      <c r="I2970">
        <v>7.93</v>
      </c>
      <c r="J2970">
        <v>5.51</v>
      </c>
      <c r="K2970">
        <v>5.18</v>
      </c>
      <c r="L2970">
        <f t="shared" si="323"/>
        <v>30.360482329130171</v>
      </c>
      <c r="M2970">
        <f>VLOOKUP(C2970,Informality!C2970:D13780,2,TRUE)</f>
        <v>0.32700000000000001</v>
      </c>
      <c r="N2970">
        <v>5.0600803881883616</v>
      </c>
      <c r="O2970" s="15">
        <v>3242.5791573283154</v>
      </c>
      <c r="P2970" s="15">
        <f t="shared" si="325"/>
        <v>171.24612948905806</v>
      </c>
      <c r="Q2970" s="15">
        <f t="shared" si="326"/>
        <v>13.547575747479749</v>
      </c>
      <c r="R2970" s="15">
        <f t="shared" si="327"/>
        <v>30.780708969114713</v>
      </c>
      <c r="S2970" s="15">
        <f t="shared" si="328"/>
        <v>30.375137808812472</v>
      </c>
    </row>
    <row r="2971" spans="1:19" x14ac:dyDescent="0.3">
      <c r="A2971">
        <v>1995</v>
      </c>
      <c r="B2971" t="s">
        <v>120</v>
      </c>
      <c r="C2971" t="str">
        <f t="shared" si="324"/>
        <v>1995Peru</v>
      </c>
      <c r="D2971">
        <v>6.45</v>
      </c>
      <c r="E2971">
        <v>6.75</v>
      </c>
      <c r="G2971">
        <f>VLOOKUP(C2971,'Size of Government'!E2970:F15346,2,TRUE)</f>
        <v>0.24760140478610992</v>
      </c>
      <c r="H2971">
        <f t="shared" si="322"/>
        <v>2.4760140478610992</v>
      </c>
      <c r="I2971">
        <v>7.93</v>
      </c>
      <c r="J2971">
        <v>5.68</v>
      </c>
      <c r="L2971">
        <f t="shared" si="323"/>
        <v>29.286014047861098</v>
      </c>
      <c r="M2971">
        <f>VLOOKUP(C2971,Informality!C2971:D13781,2,TRUE)</f>
        <v>0.12939999999999999</v>
      </c>
      <c r="N2971">
        <v>5.8572028095722199</v>
      </c>
      <c r="O2971" s="15">
        <v>3107.1143558846638</v>
      </c>
      <c r="P2971" s="15">
        <f t="shared" si="325"/>
        <v>141.86232998749895</v>
      </c>
      <c r="Q2971" s="15">
        <f t="shared" si="326"/>
        <v>13.727452260532742</v>
      </c>
      <c r="R2971" s="15">
        <f t="shared" si="327"/>
        <v>29.665630924909664</v>
      </c>
      <c r="S2971" s="15">
        <f t="shared" si="328"/>
        <v>29.296368423595478</v>
      </c>
    </row>
    <row r="2972" spans="1:19" x14ac:dyDescent="0.3">
      <c r="A2972">
        <v>1990</v>
      </c>
      <c r="B2972" t="s">
        <v>120</v>
      </c>
      <c r="C2972" t="str">
        <f t="shared" si="324"/>
        <v>1990Peru</v>
      </c>
      <c r="E2972">
        <v>6.75</v>
      </c>
      <c r="G2972">
        <f>VLOOKUP(C2972,'Size of Government'!E2971:F15347,2,TRUE)</f>
        <v>0.14796660840511322</v>
      </c>
      <c r="H2972">
        <f t="shared" si="322"/>
        <v>1.4796660840511322</v>
      </c>
      <c r="L2972">
        <f t="shared" si="323"/>
        <v>8.2296660840511322</v>
      </c>
      <c r="M2972">
        <f>VLOOKUP(C2972,Informality!C2972:D13782,2,TRUE)</f>
        <v>0.13339999999999999</v>
      </c>
      <c r="N2972">
        <v>4.1148330420255661</v>
      </c>
      <c r="O2972" s="15">
        <v>2650.2139752497224</v>
      </c>
      <c r="P2972" s="15">
        <f t="shared" si="325"/>
        <v>14.550345182801566</v>
      </c>
      <c r="Q2972" s="15">
        <f t="shared" si="326"/>
        <v>6.9102758063836509</v>
      </c>
      <c r="R2972" s="15">
        <f t="shared" si="327"/>
        <v>9.5277886024909595</v>
      </c>
      <c r="S2972" s="15">
        <f t="shared" si="328"/>
        <v>8.2296664410979226</v>
      </c>
    </row>
    <row r="2973" spans="1:19" x14ac:dyDescent="0.3">
      <c r="A2973">
        <v>1985</v>
      </c>
      <c r="B2973" t="s">
        <v>120</v>
      </c>
      <c r="C2973" t="str">
        <f t="shared" si="324"/>
        <v>1985Peru</v>
      </c>
      <c r="G2973">
        <f>VLOOKUP(C2973,'Size of Government'!E2972:F15348,2,TRUE)</f>
        <v>0.22704005241394043</v>
      </c>
      <c r="H2973">
        <f t="shared" si="322"/>
        <v>2.2704005241394043</v>
      </c>
      <c r="L2973">
        <f t="shared" si="323"/>
        <v>2.2704005241394043</v>
      </c>
      <c r="M2973">
        <f>VLOOKUP(C2973,Informality!C2973:D13783,2,TRUE)</f>
        <v>0</v>
      </c>
      <c r="N2973">
        <v>2.2704005241394039</v>
      </c>
      <c r="O2973" s="15">
        <v>3265.4093990595707</v>
      </c>
      <c r="P2973" s="15">
        <f t="shared" si="325"/>
        <v>2.2704005241394043</v>
      </c>
      <c r="Q2973" s="15">
        <f t="shared" si="326"/>
        <v>2.2704005241394043</v>
      </c>
      <c r="R2973" s="15">
        <f t="shared" si="327"/>
        <v>2.2704005241394043</v>
      </c>
      <c r="S2973" s="15">
        <f t="shared" si="328"/>
        <v>2.2704572820241316</v>
      </c>
    </row>
    <row r="2974" spans="1:19" x14ac:dyDescent="0.3">
      <c r="A2974">
        <v>1980</v>
      </c>
      <c r="B2974" t="s">
        <v>120</v>
      </c>
      <c r="C2974" t="str">
        <f t="shared" si="324"/>
        <v>1980Peru</v>
      </c>
      <c r="G2974">
        <f>VLOOKUP(C2974,'Size of Government'!E2973:F15349,2,TRUE)</f>
        <v>0.21070945262908936</v>
      </c>
      <c r="H2974">
        <f t="shared" si="322"/>
        <v>2.1070945262908936</v>
      </c>
      <c r="L2974">
        <f t="shared" si="323"/>
        <v>2.1070945262908936</v>
      </c>
      <c r="M2974">
        <f>VLOOKUP(C2974,Informality!C2974:D13784,2,TRUE)</f>
        <v>0.2994</v>
      </c>
      <c r="N2974">
        <v>2.107094526290894</v>
      </c>
      <c r="O2974" s="15">
        <v>3687.8007397524148</v>
      </c>
      <c r="P2974" s="15">
        <f t="shared" si="325"/>
        <v>2.1070945262908936</v>
      </c>
      <c r="Q2974" s="15">
        <f t="shared" si="326"/>
        <v>2.1070945262908936</v>
      </c>
      <c r="R2974" s="15">
        <f t="shared" si="327"/>
        <v>2.1070945262908936</v>
      </c>
      <c r="S2974" s="15">
        <f t="shared" si="328"/>
        <v>2.1073618839569317</v>
      </c>
    </row>
    <row r="2975" spans="1:19" x14ac:dyDescent="0.3">
      <c r="A2975">
        <v>1975</v>
      </c>
      <c r="B2975" t="s">
        <v>120</v>
      </c>
      <c r="C2975" t="str">
        <f t="shared" si="324"/>
        <v>1975Peru</v>
      </c>
      <c r="G2975">
        <f>VLOOKUP(C2975,'Size of Government'!E2974:F15350,2,TRUE)</f>
        <v>0.12856130301952362</v>
      </c>
      <c r="H2975">
        <f t="shared" si="322"/>
        <v>1.2856130301952362</v>
      </c>
      <c r="L2975">
        <f t="shared" si="323"/>
        <v>1.2856130301952362</v>
      </c>
      <c r="M2975">
        <f>VLOOKUP(C2975,Informality!C2975:D13785,2,TRUE)</f>
        <v>0</v>
      </c>
      <c r="N2975">
        <v>1.285613030195236</v>
      </c>
      <c r="O2975" s="15">
        <v>3838.4798532875029</v>
      </c>
      <c r="P2975" s="15">
        <f t="shared" si="325"/>
        <v>1.2856130301952364</v>
      </c>
      <c r="Q2975" s="15">
        <f t="shared" si="326"/>
        <v>1.2856130301952362</v>
      </c>
      <c r="R2975" s="15">
        <f t="shared" si="327"/>
        <v>1.2856130301952362</v>
      </c>
      <c r="S2975" s="15">
        <f t="shared" si="328"/>
        <v>1.2856451693157993</v>
      </c>
    </row>
    <row r="2976" spans="1:19" x14ac:dyDescent="0.3">
      <c r="A2976">
        <v>1970</v>
      </c>
      <c r="B2976" t="s">
        <v>120</v>
      </c>
      <c r="C2976" t="str">
        <f t="shared" si="324"/>
        <v>1970Peru</v>
      </c>
      <c r="G2976">
        <f>VLOOKUP(C2976,'Size of Government'!E2975:F15351,2,TRUE)</f>
        <v>0.14111144840717316</v>
      </c>
      <c r="H2976">
        <f t="shared" si="322"/>
        <v>1.4111144840717316</v>
      </c>
      <c r="L2976">
        <f t="shared" si="323"/>
        <v>1.4111144840717316</v>
      </c>
      <c r="M2976">
        <f>VLOOKUP(C2976,Informality!C2976:D13786,2,TRUE)</f>
        <v>0</v>
      </c>
      <c r="N2976">
        <v>1.411114484071732</v>
      </c>
      <c r="O2976" s="15">
        <v>3352.0335624890022</v>
      </c>
      <c r="P2976" s="15">
        <f t="shared" si="325"/>
        <v>1.4111144840717313</v>
      </c>
      <c r="Q2976" s="15">
        <f t="shared" si="326"/>
        <v>1.4111144840717316</v>
      </c>
      <c r="R2976" s="15">
        <f t="shared" si="327"/>
        <v>1.4111144840717316</v>
      </c>
      <c r="S2976" s="15">
        <f t="shared" si="328"/>
        <v>1.4111497606109906</v>
      </c>
    </row>
    <row r="2977" spans="1:19" x14ac:dyDescent="0.3">
      <c r="A2977">
        <v>2018</v>
      </c>
      <c r="B2977" t="s">
        <v>121</v>
      </c>
      <c r="C2977" t="str">
        <f t="shared" si="324"/>
        <v>2018Philippines</v>
      </c>
      <c r="D2977">
        <v>7.77</v>
      </c>
      <c r="E2977">
        <v>5.03</v>
      </c>
      <c r="F2977">
        <v>8.64</v>
      </c>
      <c r="G2977">
        <f>VLOOKUP(C2977,'Size of Government'!E2976:F15352,2,TRUE)</f>
        <v>0.40601432323455811</v>
      </c>
      <c r="H2977">
        <f t="shared" si="322"/>
        <v>4.0601432323455811</v>
      </c>
      <c r="I2977">
        <v>6.99</v>
      </c>
      <c r="J2977">
        <v>10</v>
      </c>
      <c r="K2977">
        <v>2.52</v>
      </c>
      <c r="L2977">
        <f t="shared" si="323"/>
        <v>36.370143232345583</v>
      </c>
      <c r="M2977">
        <f>VLOOKUP(C2977,Informality!C2977:D13787,2,TRUE)</f>
        <v>0.61650000000000005</v>
      </c>
      <c r="N2977">
        <v>6.0616905387242639</v>
      </c>
      <c r="O2977" s="15">
        <v>3190.7783484467859</v>
      </c>
      <c r="P2977" s="15">
        <f t="shared" si="325"/>
        <v>208.47915025150411</v>
      </c>
      <c r="Q2977" s="15">
        <f t="shared" si="326"/>
        <v>16.04272617316526</v>
      </c>
      <c r="R2977" s="15">
        <f t="shared" si="327"/>
        <v>36.899100657069503</v>
      </c>
      <c r="S2977" s="15">
        <f t="shared" si="328"/>
        <v>36.451005323958185</v>
      </c>
    </row>
    <row r="2978" spans="1:19" x14ac:dyDescent="0.3">
      <c r="A2978">
        <v>2017</v>
      </c>
      <c r="B2978" t="s">
        <v>121</v>
      </c>
      <c r="C2978" t="str">
        <f t="shared" si="324"/>
        <v>2017Philippines</v>
      </c>
      <c r="D2978">
        <v>7.77</v>
      </c>
      <c r="E2978">
        <v>4.84</v>
      </c>
      <c r="F2978">
        <v>8.31</v>
      </c>
      <c r="G2978">
        <f>VLOOKUP(C2978,'Size of Government'!E2977:F15353,2,TRUE)</f>
        <v>0.40066990256309509</v>
      </c>
      <c r="H2978">
        <f t="shared" si="322"/>
        <v>4.0066990256309509</v>
      </c>
      <c r="I2978">
        <v>6.53</v>
      </c>
      <c r="J2978">
        <v>10</v>
      </c>
      <c r="K2978">
        <v>2.52</v>
      </c>
      <c r="L2978">
        <f t="shared" si="323"/>
        <v>35.666699025630955</v>
      </c>
      <c r="M2978">
        <f>VLOOKUP(C2978,Informality!C2978:D13788,2,TRUE)</f>
        <v>0.6169</v>
      </c>
      <c r="N2978">
        <v>5.9444498376051591</v>
      </c>
      <c r="O2978" s="15">
        <v>3042.6867797299133</v>
      </c>
      <c r="P2978" s="15">
        <f t="shared" si="325"/>
        <v>204.32589591768397</v>
      </c>
      <c r="Q2978" s="15">
        <f t="shared" si="326"/>
        <v>15.774772172110506</v>
      </c>
      <c r="R2978" s="15">
        <f t="shared" si="327"/>
        <v>36.178580431010566</v>
      </c>
      <c r="S2978" s="15">
        <f t="shared" si="328"/>
        <v>35.748019351821874</v>
      </c>
    </row>
    <row r="2979" spans="1:19" x14ac:dyDescent="0.3">
      <c r="A2979">
        <v>2016</v>
      </c>
      <c r="B2979" t="s">
        <v>121</v>
      </c>
      <c r="C2979" t="str">
        <f t="shared" si="324"/>
        <v>2016Philippines</v>
      </c>
      <c r="D2979">
        <v>7.77</v>
      </c>
      <c r="E2979">
        <v>4.41</v>
      </c>
      <c r="F2979">
        <v>8.3000000000000007</v>
      </c>
      <c r="G2979">
        <f>VLOOKUP(C2979,'Size of Government'!E2978:F15354,2,TRUE)</f>
        <v>0.3650684654712677</v>
      </c>
      <c r="H2979">
        <f t="shared" si="322"/>
        <v>3.650684654712677</v>
      </c>
      <c r="I2979">
        <v>6.07</v>
      </c>
      <c r="J2979">
        <v>10</v>
      </c>
      <c r="K2979">
        <v>2.52</v>
      </c>
      <c r="L2979">
        <f t="shared" si="323"/>
        <v>34.42068465471268</v>
      </c>
      <c r="M2979">
        <f>VLOOKUP(C2979,Informality!C2979:D13789,2,TRUE)</f>
        <v>0.61480000000000001</v>
      </c>
      <c r="N2979">
        <v>5.736780775785447</v>
      </c>
      <c r="O2979" s="15">
        <v>2886.8974846307028</v>
      </c>
      <c r="P2979" s="15">
        <f t="shared" si="325"/>
        <v>196.3253243654701</v>
      </c>
      <c r="Q2979" s="15">
        <f t="shared" si="326"/>
        <v>15.373477109884888</v>
      </c>
      <c r="R2979" s="15">
        <f t="shared" si="327"/>
        <v>34.946384580740606</v>
      </c>
      <c r="S2979" s="15">
        <f t="shared" si="328"/>
        <v>34.510973310492261</v>
      </c>
    </row>
    <row r="2980" spans="1:19" x14ac:dyDescent="0.3">
      <c r="A2980">
        <v>2015</v>
      </c>
      <c r="B2980" t="s">
        <v>121</v>
      </c>
      <c r="C2980" t="str">
        <f t="shared" si="324"/>
        <v>2015Philippines</v>
      </c>
      <c r="D2980">
        <v>7.77</v>
      </c>
      <c r="E2980">
        <v>4.47</v>
      </c>
      <c r="F2980">
        <v>8.6300000000000008</v>
      </c>
      <c r="G2980">
        <f>VLOOKUP(C2980,'Size of Government'!E2979:F15355,2,TRUE)</f>
        <v>0.32544311881065369</v>
      </c>
      <c r="H2980">
        <f t="shared" si="322"/>
        <v>3.2544311881065369</v>
      </c>
      <c r="I2980">
        <v>5.95</v>
      </c>
      <c r="J2980">
        <v>10</v>
      </c>
      <c r="K2980">
        <v>2.52</v>
      </c>
      <c r="L2980">
        <f t="shared" si="323"/>
        <v>33.964431188106538</v>
      </c>
      <c r="M2980">
        <f>VLOOKUP(C2980,Informality!C2980:D13790,2,TRUE)</f>
        <v>0.61499999999999999</v>
      </c>
      <c r="N2980">
        <v>5.6607385313510896</v>
      </c>
      <c r="O2980" s="15">
        <v>2735.187532014817</v>
      </c>
      <c r="P2980" s="15">
        <f t="shared" si="325"/>
        <v>193.06280658502246</v>
      </c>
      <c r="Q2980" s="15">
        <f t="shared" si="326"/>
        <v>15.25444270886749</v>
      </c>
      <c r="R2980" s="15">
        <f t="shared" si="327"/>
        <v>34.521228834122759</v>
      </c>
      <c r="S2980" s="15">
        <f t="shared" si="328"/>
        <v>34.063454803569002</v>
      </c>
    </row>
    <row r="2981" spans="1:19" x14ac:dyDescent="0.3">
      <c r="A2981">
        <v>2014</v>
      </c>
      <c r="B2981" t="s">
        <v>121</v>
      </c>
      <c r="C2981" t="str">
        <f t="shared" si="324"/>
        <v>2014Philippines</v>
      </c>
      <c r="D2981">
        <v>7.77</v>
      </c>
      <c r="E2981">
        <v>3.53</v>
      </c>
      <c r="F2981">
        <v>8.5</v>
      </c>
      <c r="G2981">
        <f>VLOOKUP(C2981,'Size of Government'!E2980:F15356,2,TRUE)</f>
        <v>0.27461478114128113</v>
      </c>
      <c r="H2981">
        <f t="shared" si="322"/>
        <v>2.7461478114128113</v>
      </c>
      <c r="I2981">
        <v>6.06</v>
      </c>
      <c r="J2981">
        <v>10</v>
      </c>
      <c r="K2981">
        <v>2.52</v>
      </c>
      <c r="L2981">
        <f t="shared" si="323"/>
        <v>32.626147811412814</v>
      </c>
      <c r="M2981">
        <f>VLOOKUP(C2981,Informality!C2981:D13791,2,TRUE)</f>
        <v>0.62380000000000002</v>
      </c>
      <c r="N2981">
        <v>5.4376913019021353</v>
      </c>
      <c r="O2981" s="15">
        <v>2612.8568808401965</v>
      </c>
      <c r="P2981" s="15">
        <f t="shared" si="325"/>
        <v>183.19316819168176</v>
      </c>
      <c r="Q2981" s="15">
        <f t="shared" si="326"/>
        <v>14.948214870081557</v>
      </c>
      <c r="R2981" s="15">
        <f t="shared" si="327"/>
        <v>33.209584204244834</v>
      </c>
      <c r="S2981" s="15">
        <f t="shared" si="328"/>
        <v>32.735450512945619</v>
      </c>
    </row>
    <row r="2982" spans="1:19" x14ac:dyDescent="0.3">
      <c r="A2982">
        <v>2013</v>
      </c>
      <c r="B2982" t="s">
        <v>121</v>
      </c>
      <c r="C2982" t="str">
        <f t="shared" si="324"/>
        <v>2013Philippines</v>
      </c>
      <c r="D2982">
        <v>7.77</v>
      </c>
      <c r="E2982">
        <v>4.04</v>
      </c>
      <c r="F2982">
        <v>8.48</v>
      </c>
      <c r="G2982">
        <f>VLOOKUP(C2982,'Size of Government'!E2981:F15357,2,TRUE)</f>
        <v>0.24072393774986267</v>
      </c>
      <c r="H2982">
        <f t="shared" si="322"/>
        <v>2.4072393774986267</v>
      </c>
      <c r="I2982">
        <v>6.38</v>
      </c>
      <c r="J2982">
        <v>10</v>
      </c>
      <c r="K2982">
        <v>2.52</v>
      </c>
      <c r="L2982">
        <f t="shared" si="323"/>
        <v>33.117239377498628</v>
      </c>
      <c r="M2982">
        <f>VLOOKUP(C2982,Informality!C2982:D13792,2,TRUE)</f>
        <v>0.62439999999999996</v>
      </c>
      <c r="N2982">
        <v>5.5195398962497713</v>
      </c>
      <c r="O2982" s="15">
        <v>2497.6859251553597</v>
      </c>
      <c r="P2982" s="15">
        <f t="shared" si="325"/>
        <v>185.62890251479897</v>
      </c>
      <c r="Q2982" s="15">
        <f t="shared" si="326"/>
        <v>15.150712901397741</v>
      </c>
      <c r="R2982" s="15">
        <f t="shared" si="327"/>
        <v>33.700019652019058</v>
      </c>
      <c r="S2982" s="15">
        <f t="shared" si="328"/>
        <v>33.221447813060202</v>
      </c>
    </row>
    <row r="2983" spans="1:19" x14ac:dyDescent="0.3">
      <c r="A2983">
        <v>2012</v>
      </c>
      <c r="B2983" t="s">
        <v>121</v>
      </c>
      <c r="C2983" t="str">
        <f t="shared" si="324"/>
        <v>2012Philippines</v>
      </c>
      <c r="D2983">
        <v>4.43</v>
      </c>
      <c r="E2983">
        <v>3.84</v>
      </c>
      <c r="F2983">
        <v>8.6</v>
      </c>
      <c r="G2983">
        <f>VLOOKUP(C2983,'Size of Government'!E2982:F15358,2,TRUE)</f>
        <v>0.24741005897521973</v>
      </c>
      <c r="H2983">
        <f t="shared" si="322"/>
        <v>2.4741005897521973</v>
      </c>
      <c r="I2983">
        <v>5.88</v>
      </c>
      <c r="J2983">
        <v>10</v>
      </c>
      <c r="K2983">
        <v>2.52</v>
      </c>
      <c r="L2983">
        <f t="shared" si="323"/>
        <v>29.144100589752195</v>
      </c>
      <c r="M2983">
        <f>VLOOKUP(C2983,Informality!C2983:D13793,2,TRUE)</f>
        <v>0.62919999999999998</v>
      </c>
      <c r="N2983">
        <v>4.8573500982920326</v>
      </c>
      <c r="O2983" s="15">
        <v>2379.6681844797386</v>
      </c>
      <c r="P2983" s="15">
        <f t="shared" si="325"/>
        <v>164.14414830698749</v>
      </c>
      <c r="Q2983" s="15">
        <f t="shared" si="326"/>
        <v>13.469093277879256</v>
      </c>
      <c r="R2983" s="15">
        <f t="shared" si="327"/>
        <v>29.875915220391636</v>
      </c>
      <c r="S2983" s="15">
        <f t="shared" si="328"/>
        <v>29.299498017478552</v>
      </c>
    </row>
    <row r="2984" spans="1:19" x14ac:dyDescent="0.3">
      <c r="A2984">
        <v>2011</v>
      </c>
      <c r="B2984" t="s">
        <v>121</v>
      </c>
      <c r="C2984" t="str">
        <f t="shared" si="324"/>
        <v>2011Philippines</v>
      </c>
      <c r="D2984">
        <v>4.43</v>
      </c>
      <c r="E2984">
        <v>4.03</v>
      </c>
      <c r="F2984">
        <v>8.6300000000000008</v>
      </c>
      <c r="G2984">
        <f>VLOOKUP(C2984,'Size of Government'!E2983:F15359,2,TRUE)</f>
        <v>0.20311366021633148</v>
      </c>
      <c r="H2984">
        <f t="shared" si="322"/>
        <v>2.0311366021633148</v>
      </c>
      <c r="I2984">
        <v>5.52</v>
      </c>
      <c r="J2984">
        <v>10</v>
      </c>
      <c r="K2984">
        <v>2.52</v>
      </c>
      <c r="L2984">
        <f t="shared" si="323"/>
        <v>28.531136602163315</v>
      </c>
      <c r="M2984">
        <f>VLOOKUP(C2984,Informality!C2984:D13794,2,TRUE)</f>
        <v>0.63470000000000004</v>
      </c>
      <c r="N2984">
        <v>4.7551894336938858</v>
      </c>
      <c r="O2984" s="15">
        <v>2264.3940870338342</v>
      </c>
      <c r="P2984" s="15">
        <f t="shared" si="325"/>
        <v>159.68412655601716</v>
      </c>
      <c r="Q2984" s="15">
        <f t="shared" si="326"/>
        <v>13.2970717038244</v>
      </c>
      <c r="R2984" s="15">
        <f t="shared" si="327"/>
        <v>29.285902246853365</v>
      </c>
      <c r="S2984" s="15">
        <f t="shared" si="328"/>
        <v>28.697461742801881</v>
      </c>
    </row>
    <row r="2985" spans="1:19" x14ac:dyDescent="0.3">
      <c r="A2985">
        <v>2010</v>
      </c>
      <c r="B2985" t="s">
        <v>121</v>
      </c>
      <c r="C2985" t="str">
        <f t="shared" si="324"/>
        <v>2010Philippines</v>
      </c>
      <c r="D2985">
        <v>4.43</v>
      </c>
      <c r="E2985">
        <v>3.81</v>
      </c>
      <c r="F2985">
        <v>8.49</v>
      </c>
      <c r="G2985">
        <f>VLOOKUP(C2985,'Size of Government'!E2984:F15360,2,TRUE)</f>
        <v>0.13993576169013977</v>
      </c>
      <c r="H2985">
        <f t="shared" si="322"/>
        <v>1.3993576169013977</v>
      </c>
      <c r="I2985">
        <v>5.89</v>
      </c>
      <c r="J2985">
        <v>10</v>
      </c>
      <c r="K2985">
        <v>2.52</v>
      </c>
      <c r="L2985">
        <f t="shared" si="323"/>
        <v>28.049357616901396</v>
      </c>
      <c r="M2985">
        <f>VLOOKUP(C2985,Informality!C2985:D13795,2,TRUE)</f>
        <v>0.6431</v>
      </c>
      <c r="N2985">
        <v>4.6748929361502327</v>
      </c>
      <c r="O2985" s="15">
        <v>2217.4740085661574</v>
      </c>
      <c r="P2985" s="15">
        <f t="shared" si="325"/>
        <v>154.16410298887587</v>
      </c>
      <c r="Q2985" s="15">
        <f t="shared" si="326"/>
        <v>13.309459107716586</v>
      </c>
      <c r="R2985" s="15">
        <f t="shared" si="327"/>
        <v>28.827312912519762</v>
      </c>
      <c r="S2985" s="15">
        <f t="shared" si="328"/>
        <v>28.22038798390604</v>
      </c>
    </row>
    <row r="2986" spans="1:19" x14ac:dyDescent="0.3">
      <c r="A2986">
        <v>2009</v>
      </c>
      <c r="B2986" t="s">
        <v>121</v>
      </c>
      <c r="C2986" t="str">
        <f t="shared" si="324"/>
        <v>2009Philippines</v>
      </c>
      <c r="D2986">
        <v>4.43</v>
      </c>
      <c r="E2986">
        <v>3.62</v>
      </c>
      <c r="G2986">
        <f>VLOOKUP(C2986,'Size of Government'!E2985:F15361,2,TRUE)</f>
        <v>0.24579502642154694</v>
      </c>
      <c r="H2986">
        <f t="shared" si="322"/>
        <v>2.4579502642154694</v>
      </c>
      <c r="I2986">
        <v>6.08</v>
      </c>
      <c r="J2986">
        <v>10</v>
      </c>
      <c r="K2986">
        <v>1.97</v>
      </c>
      <c r="L2986">
        <f t="shared" si="323"/>
        <v>28.557950264215471</v>
      </c>
      <c r="M2986">
        <f>VLOOKUP(C2986,Informality!C2986:D13796,2,TRUE)</f>
        <v>0.627</v>
      </c>
      <c r="N2986">
        <v>4.7596583773692451</v>
      </c>
      <c r="O2986" s="15">
        <v>2100.6564635906057</v>
      </c>
      <c r="P2986" s="15">
        <f t="shared" si="325"/>
        <v>158.93094153376427</v>
      </c>
      <c r="Q2986" s="15">
        <f t="shared" si="326"/>
        <v>13.402168462653977</v>
      </c>
      <c r="R2986" s="15">
        <f t="shared" si="327"/>
        <v>29.071745323232637</v>
      </c>
      <c r="S2986" s="15">
        <f t="shared" si="328"/>
        <v>28.664851224807926</v>
      </c>
    </row>
    <row r="2987" spans="1:19" x14ac:dyDescent="0.3">
      <c r="A2987">
        <v>2008</v>
      </c>
      <c r="B2987" t="s">
        <v>121</v>
      </c>
      <c r="C2987" t="str">
        <f t="shared" si="324"/>
        <v>2008Philippines</v>
      </c>
      <c r="D2987">
        <v>4.4000000000000004</v>
      </c>
      <c r="E2987">
        <v>3.53</v>
      </c>
      <c r="G2987">
        <f>VLOOKUP(C2987,'Size of Government'!E2986:F15362,2,TRUE)</f>
        <v>0.24203144013881683</v>
      </c>
      <c r="H2987">
        <f t="shared" si="322"/>
        <v>2.4203144013881683</v>
      </c>
      <c r="I2987">
        <v>6.06</v>
      </c>
      <c r="J2987">
        <v>10</v>
      </c>
      <c r="K2987">
        <v>1.56</v>
      </c>
      <c r="L2987">
        <f t="shared" si="323"/>
        <v>27.970314401388165</v>
      </c>
      <c r="M2987">
        <f>VLOOKUP(C2987,Informality!C2987:D13797,2,TRUE)</f>
        <v>0.627</v>
      </c>
      <c r="N2987">
        <v>4.6617190668980273</v>
      </c>
      <c r="O2987" s="15">
        <v>2105.1129445015827</v>
      </c>
      <c r="P2987" s="15">
        <f t="shared" si="325"/>
        <v>153.88817007862906</v>
      </c>
      <c r="Q2987" s="15">
        <f t="shared" si="326"/>
        <v>13.297970589588735</v>
      </c>
      <c r="R2987" s="15">
        <f t="shared" si="327"/>
        <v>28.501418572511191</v>
      </c>
      <c r="S2987" s="15">
        <f t="shared" si="328"/>
        <v>28.083937470794428</v>
      </c>
    </row>
    <row r="2988" spans="1:19" x14ac:dyDescent="0.3">
      <c r="A2988">
        <v>2007</v>
      </c>
      <c r="B2988" t="s">
        <v>121</v>
      </c>
      <c r="C2988" t="str">
        <f t="shared" si="324"/>
        <v>2007Philippines</v>
      </c>
      <c r="D2988">
        <v>4.4000000000000004</v>
      </c>
      <c r="E2988">
        <v>3.75</v>
      </c>
      <c r="G2988">
        <f>VLOOKUP(C2988,'Size of Government'!E2987:F15363,2,TRUE)</f>
        <v>0.23598538339138031</v>
      </c>
      <c r="H2988">
        <f t="shared" si="322"/>
        <v>2.3598538339138031</v>
      </c>
      <c r="I2988">
        <v>5.45</v>
      </c>
      <c r="J2988">
        <v>10</v>
      </c>
      <c r="K2988">
        <v>1.56</v>
      </c>
      <c r="L2988">
        <f t="shared" si="323"/>
        <v>27.519853833913803</v>
      </c>
      <c r="M2988">
        <f>VLOOKUP(C2988,Informality!C2988:D13798,2,TRUE)</f>
        <v>0.6129</v>
      </c>
      <c r="N2988">
        <v>4.5866423056523002</v>
      </c>
      <c r="O2988" s="15">
        <v>2051.2330942294202</v>
      </c>
      <c r="P2988" s="15">
        <f t="shared" si="325"/>
        <v>151.6861150363728</v>
      </c>
      <c r="Q2988" s="15">
        <f t="shared" si="326"/>
        <v>13.08157139327832</v>
      </c>
      <c r="R2988" s="15">
        <f t="shared" si="327"/>
        <v>28.04599596886613</v>
      </c>
      <c r="S2988" s="15">
        <f t="shared" si="328"/>
        <v>27.639099691580725</v>
      </c>
    </row>
    <row r="2989" spans="1:19" x14ac:dyDescent="0.3">
      <c r="A2989">
        <v>2006</v>
      </c>
      <c r="B2989" t="s">
        <v>121</v>
      </c>
      <c r="C2989" t="str">
        <f t="shared" si="324"/>
        <v>2006Philippines</v>
      </c>
      <c r="D2989">
        <v>4.4000000000000004</v>
      </c>
      <c r="E2989">
        <v>4.1900000000000004</v>
      </c>
      <c r="G2989">
        <f>VLOOKUP(C2989,'Size of Government'!E2988:F15364,2,TRUE)</f>
        <v>0.22607991099357605</v>
      </c>
      <c r="H2989">
        <f t="shared" si="322"/>
        <v>2.2607991099357605</v>
      </c>
      <c r="I2989">
        <v>5.35</v>
      </c>
      <c r="J2989">
        <v>10</v>
      </c>
      <c r="K2989">
        <v>1.56</v>
      </c>
      <c r="L2989">
        <f t="shared" si="323"/>
        <v>27.760799109935757</v>
      </c>
      <c r="M2989">
        <f>VLOOKUP(C2989,Informality!C2989:D13799,2,TRUE)</f>
        <v>0.60750000000000004</v>
      </c>
      <c r="N2989">
        <v>4.6267998516559592</v>
      </c>
      <c r="O2989" s="15">
        <v>1958.9257593587602</v>
      </c>
      <c r="P2989" s="15">
        <f t="shared" si="325"/>
        <v>153.07742004362004</v>
      </c>
      <c r="Q2989" s="15">
        <f t="shared" si="326"/>
        <v>13.156116927706531</v>
      </c>
      <c r="R2989" s="15">
        <f t="shared" si="327"/>
        <v>28.283130328838194</v>
      </c>
      <c r="S2989" s="15">
        <f t="shared" si="328"/>
        <v>27.876992548904688</v>
      </c>
    </row>
    <row r="2990" spans="1:19" x14ac:dyDescent="0.3">
      <c r="A2990">
        <v>2005</v>
      </c>
      <c r="B2990" t="s">
        <v>121</v>
      </c>
      <c r="C2990" t="str">
        <f t="shared" si="324"/>
        <v>2005Philippines</v>
      </c>
      <c r="D2990">
        <v>4.4000000000000004</v>
      </c>
      <c r="E2990">
        <v>4.28</v>
      </c>
      <c r="G2990">
        <f>VLOOKUP(C2990,'Size of Government'!E2989:F15365,2,TRUE)</f>
        <v>0.22597607970237732</v>
      </c>
      <c r="H2990">
        <f t="shared" si="322"/>
        <v>2.2597607970237732</v>
      </c>
      <c r="I2990">
        <v>5.47</v>
      </c>
      <c r="J2990">
        <v>10</v>
      </c>
      <c r="K2990">
        <v>1.56</v>
      </c>
      <c r="L2990">
        <f t="shared" si="323"/>
        <v>27.96976079702377</v>
      </c>
      <c r="M2990">
        <f>VLOOKUP(C2990,Informality!C2990:D13800,2,TRUE)</f>
        <v>0.61350000000000005</v>
      </c>
      <c r="N2990">
        <v>4.6616267995039617</v>
      </c>
      <c r="O2990" s="15">
        <v>1893.7033347463794</v>
      </c>
      <c r="P2990" s="15">
        <f t="shared" si="325"/>
        <v>154.25054361465672</v>
      </c>
      <c r="Q2990" s="15">
        <f t="shared" si="326"/>
        <v>13.234025043793952</v>
      </c>
      <c r="R2990" s="15">
        <f t="shared" si="327"/>
        <v>28.490843747222875</v>
      </c>
      <c r="S2990" s="15">
        <f t="shared" si="328"/>
        <v>28.083390404166476</v>
      </c>
    </row>
    <row r="2991" spans="1:19" x14ac:dyDescent="0.3">
      <c r="A2991">
        <v>2004</v>
      </c>
      <c r="B2991" t="s">
        <v>121</v>
      </c>
      <c r="C2991" t="str">
        <f t="shared" si="324"/>
        <v>2004Philippines</v>
      </c>
      <c r="D2991">
        <v>4.4000000000000004</v>
      </c>
      <c r="E2991">
        <v>2.67</v>
      </c>
      <c r="G2991">
        <f>VLOOKUP(C2991,'Size of Government'!E2990:F15366,2,TRUE)</f>
        <v>0.23733559250831604</v>
      </c>
      <c r="H2991">
        <f t="shared" si="322"/>
        <v>2.3733559250831604</v>
      </c>
      <c r="I2991">
        <v>5.6</v>
      </c>
      <c r="J2991">
        <v>10</v>
      </c>
      <c r="K2991">
        <v>1.56</v>
      </c>
      <c r="L2991">
        <f t="shared" si="323"/>
        <v>26.603355925083161</v>
      </c>
      <c r="M2991">
        <f>VLOOKUP(C2991,Informality!C2991:D13801,2,TRUE)</f>
        <v>0.60329999999999995</v>
      </c>
      <c r="N2991">
        <v>4.4338926541805268</v>
      </c>
      <c r="O2991" s="15">
        <v>1838.9331082356982</v>
      </c>
      <c r="P2991" s="15">
        <f t="shared" si="325"/>
        <v>145.20033904115994</v>
      </c>
      <c r="Q2991" s="15">
        <f t="shared" si="326"/>
        <v>12.880812022039891</v>
      </c>
      <c r="R2991" s="15">
        <f t="shared" si="327"/>
        <v>27.156235051902197</v>
      </c>
      <c r="S2991" s="15">
        <f t="shared" si="328"/>
        <v>26.735231941054295</v>
      </c>
    </row>
    <row r="2992" spans="1:19" x14ac:dyDescent="0.3">
      <c r="A2992">
        <v>2003</v>
      </c>
      <c r="B2992" t="s">
        <v>121</v>
      </c>
      <c r="C2992" t="str">
        <f t="shared" si="324"/>
        <v>2003Philippines</v>
      </c>
      <c r="D2992">
        <v>4.4000000000000004</v>
      </c>
      <c r="E2992">
        <v>2.83</v>
      </c>
      <c r="G2992">
        <f>VLOOKUP(C2992,'Size of Government'!E2991:F15367,2,TRUE)</f>
        <v>0.24073140323162079</v>
      </c>
      <c r="H2992">
        <f t="shared" si="322"/>
        <v>2.4073140323162079</v>
      </c>
      <c r="I2992">
        <v>5.17</v>
      </c>
      <c r="J2992">
        <v>10</v>
      </c>
      <c r="K2992">
        <v>1.56</v>
      </c>
      <c r="L2992">
        <f t="shared" si="323"/>
        <v>26.367314032316205</v>
      </c>
      <c r="M2992">
        <f>VLOOKUP(C2992,Informality!C2992:D13802,2,TRUE)</f>
        <v>0.60250000000000004</v>
      </c>
      <c r="N2992">
        <v>4.3945523387193672</v>
      </c>
      <c r="O2992" s="15">
        <v>1760.0363077860425</v>
      </c>
      <c r="P2992" s="15">
        <f t="shared" si="325"/>
        <v>144.3955723379635</v>
      </c>
      <c r="Q2992" s="15">
        <f t="shared" si="326"/>
        <v>12.740744124665031</v>
      </c>
      <c r="R2992" s="15">
        <f t="shared" si="327"/>
        <v>26.914285176180076</v>
      </c>
      <c r="S2992" s="15">
        <f t="shared" si="328"/>
        <v>26.502727292166458</v>
      </c>
    </row>
    <row r="2993" spans="1:19" x14ac:dyDescent="0.3">
      <c r="A2993">
        <v>2002</v>
      </c>
      <c r="B2993" t="s">
        <v>121</v>
      </c>
      <c r="C2993" t="str">
        <f t="shared" si="324"/>
        <v>2002Philippines</v>
      </c>
      <c r="D2993">
        <v>4.4000000000000004</v>
      </c>
      <c r="E2993">
        <v>3.17</v>
      </c>
      <c r="G2993">
        <f>VLOOKUP(C2993,'Size of Government'!E2992:F15368,2,TRUE)</f>
        <v>0.23639810085296631</v>
      </c>
      <c r="H2993">
        <f t="shared" si="322"/>
        <v>2.3639810085296631</v>
      </c>
      <c r="I2993">
        <v>5.17</v>
      </c>
      <c r="J2993">
        <v>10</v>
      </c>
      <c r="K2993">
        <v>1.56</v>
      </c>
      <c r="L2993">
        <f t="shared" si="323"/>
        <v>26.663981008529664</v>
      </c>
      <c r="M2993">
        <f>VLOOKUP(C2993,Informality!C2993:D13803,2,TRUE)</f>
        <v>0.61040000000000005</v>
      </c>
      <c r="N2993">
        <v>4.4439968347549437</v>
      </c>
      <c r="O2993" s="15">
        <v>1709.5583868290162</v>
      </c>
      <c r="P2993" s="15">
        <f t="shared" si="325"/>
        <v>146.42529599424077</v>
      </c>
      <c r="Q2993" s="15">
        <f t="shared" si="326"/>
        <v>12.812486339843993</v>
      </c>
      <c r="R2993" s="15">
        <f t="shared" si="327"/>
        <v>27.203345347051346</v>
      </c>
      <c r="S2993" s="15">
        <f t="shared" si="328"/>
        <v>26.794968378334282</v>
      </c>
    </row>
    <row r="2994" spans="1:19" x14ac:dyDescent="0.3">
      <c r="A2994">
        <v>2001</v>
      </c>
      <c r="B2994" t="s">
        <v>121</v>
      </c>
      <c r="C2994" t="str">
        <f t="shared" si="324"/>
        <v>2001Philippines</v>
      </c>
      <c r="D2994">
        <v>4.38</v>
      </c>
      <c r="E2994">
        <v>2.82</v>
      </c>
      <c r="G2994">
        <f>VLOOKUP(C2994,'Size of Government'!E2993:F15369,2,TRUE)</f>
        <v>0.22001685202121735</v>
      </c>
      <c r="H2994">
        <f t="shared" si="322"/>
        <v>2.2001685202121735</v>
      </c>
      <c r="I2994">
        <v>5.74</v>
      </c>
      <c r="J2994">
        <v>5.68</v>
      </c>
      <c r="K2994">
        <v>1.56</v>
      </c>
      <c r="L2994">
        <f t="shared" si="323"/>
        <v>22.38016852021217</v>
      </c>
      <c r="M2994">
        <f>VLOOKUP(C2994,Informality!C2994:D13804,2,TRUE)</f>
        <v>0.6079</v>
      </c>
      <c r="N2994">
        <v>3.7300280867020281</v>
      </c>
      <c r="O2994" s="15">
        <v>1683.3159513452388</v>
      </c>
      <c r="P2994" s="15">
        <f t="shared" si="325"/>
        <v>127.31808058145363</v>
      </c>
      <c r="Q2994" s="15">
        <f t="shared" si="326"/>
        <v>9.9810391000803431</v>
      </c>
      <c r="R2994" s="15">
        <f t="shared" si="327"/>
        <v>22.642350387802036</v>
      </c>
      <c r="S2994" s="15">
        <f t="shared" si="328"/>
        <v>22.403480893764545</v>
      </c>
    </row>
    <row r="2995" spans="1:19" x14ac:dyDescent="0.3">
      <c r="A2995">
        <v>2000</v>
      </c>
      <c r="B2995" t="s">
        <v>121</v>
      </c>
      <c r="C2995" t="str">
        <f t="shared" si="324"/>
        <v>2000Philippines</v>
      </c>
      <c r="D2995">
        <v>4.38</v>
      </c>
      <c r="E2995">
        <v>3.3</v>
      </c>
      <c r="G2995">
        <f>VLOOKUP(C2995,'Size of Government'!E2994:F15370,2,TRUE)</f>
        <v>0.14604823291301727</v>
      </c>
      <c r="H2995">
        <f t="shared" si="322"/>
        <v>1.4604823291301727</v>
      </c>
      <c r="I2995">
        <v>6.92</v>
      </c>
      <c r="J2995">
        <v>5.68</v>
      </c>
      <c r="K2995">
        <v>1.56</v>
      </c>
      <c r="L2995">
        <f t="shared" si="323"/>
        <v>23.300482329130173</v>
      </c>
      <c r="M2995">
        <f>VLOOKUP(C2995,Informality!C2995:D13805,2,TRUE)</f>
        <v>0.61160000000000003</v>
      </c>
      <c r="N2995">
        <v>3.8834137215216948</v>
      </c>
      <c r="O2995" s="15">
        <v>1668.7169110573286</v>
      </c>
      <c r="P2995" s="15">
        <f t="shared" si="325"/>
        <v>129.5226833215433</v>
      </c>
      <c r="Q2995" s="15">
        <f t="shared" si="326"/>
        <v>10.714000589588442</v>
      </c>
      <c r="R2995" s="15">
        <f t="shared" si="327"/>
        <v>23.635988558215441</v>
      </c>
      <c r="S2995" s="15">
        <f t="shared" si="328"/>
        <v>23.321144849606366</v>
      </c>
    </row>
    <row r="2996" spans="1:19" x14ac:dyDescent="0.3">
      <c r="A2996">
        <v>1995</v>
      </c>
      <c r="B2996" t="s">
        <v>121</v>
      </c>
      <c r="C2996" t="str">
        <f t="shared" si="324"/>
        <v>1995Philippines</v>
      </c>
      <c r="D2996">
        <v>5.05</v>
      </c>
      <c r="E2996">
        <v>5.7</v>
      </c>
      <c r="G2996">
        <f>VLOOKUP(C2996,'Size of Government'!E2995:F15371,2,TRUE)</f>
        <v>0.24760140478610992</v>
      </c>
      <c r="H2996">
        <f t="shared" si="322"/>
        <v>2.4760140478610992</v>
      </c>
      <c r="I2996">
        <v>7.24</v>
      </c>
      <c r="J2996">
        <v>6.1</v>
      </c>
      <c r="L2996">
        <f t="shared" si="323"/>
        <v>26.566014047861103</v>
      </c>
      <c r="M2996">
        <f>VLOOKUP(C2996,Informality!C2996:D13806,2,TRUE)</f>
        <v>0.59870000000000001</v>
      </c>
      <c r="N2996">
        <v>5.3132028095722204</v>
      </c>
      <c r="O2996" s="15">
        <v>1565.4094699938028</v>
      </c>
      <c r="P2996" s="15">
        <f t="shared" si="325"/>
        <v>129.24883863389681</v>
      </c>
      <c r="Q2996" s="15">
        <f t="shared" si="326"/>
        <v>12.399626831691569</v>
      </c>
      <c r="R2996" s="15">
        <f t="shared" si="327"/>
        <v>26.934787410399686</v>
      </c>
      <c r="S2996" s="15">
        <f t="shared" si="328"/>
        <v>26.584458653158528</v>
      </c>
    </row>
    <row r="2997" spans="1:19" x14ac:dyDescent="0.3">
      <c r="A2997">
        <v>1990</v>
      </c>
      <c r="B2997" t="s">
        <v>121</v>
      </c>
      <c r="C2997" t="str">
        <f t="shared" si="324"/>
        <v>1990Philippines</v>
      </c>
      <c r="E2997">
        <v>5.7</v>
      </c>
      <c r="G2997">
        <f>VLOOKUP(C2997,'Size of Government'!E2996:F15372,2,TRUE)</f>
        <v>0.28873723745346069</v>
      </c>
      <c r="H2997">
        <f t="shared" si="322"/>
        <v>2.8873723745346069</v>
      </c>
      <c r="I2997">
        <v>7.24</v>
      </c>
      <c r="L2997">
        <f t="shared" si="323"/>
        <v>15.827372374534606</v>
      </c>
      <c r="M2997">
        <f>VLOOKUP(C2997,Informality!C2997:D13807,2,TRUE)</f>
        <v>0.58320000000000005</v>
      </c>
      <c r="N2997">
        <v>5.2757907915115352</v>
      </c>
      <c r="O2997" s="15">
        <v>1585.5521082211033</v>
      </c>
      <c r="P2997" s="15">
        <f t="shared" si="325"/>
        <v>45.933409384745381</v>
      </c>
      <c r="Q2997" s="15">
        <f t="shared" si="326"/>
        <v>9.6563201701903818</v>
      </c>
      <c r="R2997" s="15">
        <f t="shared" si="327"/>
        <v>16.545687491291531</v>
      </c>
      <c r="S2997" s="15">
        <f t="shared" si="328"/>
        <v>15.827380107081575</v>
      </c>
    </row>
    <row r="2998" spans="1:19" x14ac:dyDescent="0.3">
      <c r="A2998">
        <v>1985</v>
      </c>
      <c r="B2998" t="s">
        <v>121</v>
      </c>
      <c r="C2998" t="str">
        <f t="shared" si="324"/>
        <v>1985Philippines</v>
      </c>
      <c r="G2998">
        <f>VLOOKUP(C2998,'Size of Government'!E2997:F15373,2,TRUE)</f>
        <v>0</v>
      </c>
      <c r="H2998">
        <f t="shared" si="322"/>
        <v>0</v>
      </c>
      <c r="L2998">
        <f t="shared" si="323"/>
        <v>0</v>
      </c>
      <c r="M2998">
        <f>VLOOKUP(C2998,Informality!C2998:D13808,2,TRUE)</f>
        <v>0.33929999999999999</v>
      </c>
      <c r="N2998">
        <v>0</v>
      </c>
      <c r="O2998" s="15">
        <v>1434.7937974671258</v>
      </c>
      <c r="P2998" s="15">
        <f t="shared" si="325"/>
        <v>0</v>
      </c>
      <c r="Q2998" s="15">
        <f t="shared" si="326"/>
        <v>0</v>
      </c>
      <c r="R2998" s="15">
        <f t="shared" si="327"/>
        <v>0</v>
      </c>
      <c r="S2998" s="15">
        <f t="shared" si="328"/>
        <v>0.33930000000000005</v>
      </c>
    </row>
    <row r="2999" spans="1:19" x14ac:dyDescent="0.3">
      <c r="A2999">
        <v>1980</v>
      </c>
      <c r="B2999" t="s">
        <v>121</v>
      </c>
      <c r="C2999" t="str">
        <f t="shared" si="324"/>
        <v>1980Philippines</v>
      </c>
      <c r="G2999">
        <f>VLOOKUP(C2999,'Size of Government'!E2998:F15374,2,TRUE)</f>
        <v>0</v>
      </c>
      <c r="H2999">
        <f t="shared" si="322"/>
        <v>0</v>
      </c>
      <c r="L2999">
        <f t="shared" si="323"/>
        <v>0</v>
      </c>
      <c r="M2999">
        <f>VLOOKUP(C2999,Informality!C2999:D13809,2,TRUE)</f>
        <v>0</v>
      </c>
      <c r="N2999">
        <v>0</v>
      </c>
      <c r="O2999" s="15">
        <v>1753.324680952473</v>
      </c>
      <c r="P2999" s="15">
        <f t="shared" si="325"/>
        <v>0</v>
      </c>
      <c r="Q2999" s="15">
        <f t="shared" si="326"/>
        <v>0</v>
      </c>
      <c r="R2999" s="15">
        <f t="shared" si="327"/>
        <v>0</v>
      </c>
      <c r="S2999" s="15">
        <f t="shared" si="328"/>
        <v>0</v>
      </c>
    </row>
    <row r="3000" spans="1:19" x14ac:dyDescent="0.3">
      <c r="A3000">
        <v>1975</v>
      </c>
      <c r="B3000" t="s">
        <v>121</v>
      </c>
      <c r="C3000" t="str">
        <f t="shared" si="324"/>
        <v>1975Philippines</v>
      </c>
      <c r="G3000">
        <f>VLOOKUP(C3000,'Size of Government'!E2999:F15375,2,TRUE)</f>
        <v>0.14115116000175476</v>
      </c>
      <c r="H3000">
        <f t="shared" si="322"/>
        <v>1.4115116000175476</v>
      </c>
      <c r="L3000">
        <f t="shared" si="323"/>
        <v>1.4115116000175476</v>
      </c>
      <c r="M3000">
        <f>VLOOKUP(C3000,Informality!C3000:D13810,2,TRUE)</f>
        <v>0</v>
      </c>
      <c r="N3000">
        <v>1.4115116000175481</v>
      </c>
      <c r="O3000" s="15">
        <v>1498.2804599065842</v>
      </c>
      <c r="P3000" s="15">
        <f t="shared" si="325"/>
        <v>1.4115116000175476</v>
      </c>
      <c r="Q3000" s="15">
        <f t="shared" si="326"/>
        <v>1.4115116000175476</v>
      </c>
      <c r="R3000" s="15">
        <f t="shared" si="327"/>
        <v>1.4115116000175476</v>
      </c>
      <c r="S3000" s="15">
        <f t="shared" si="328"/>
        <v>1.4115468864843332</v>
      </c>
    </row>
    <row r="3001" spans="1:19" x14ac:dyDescent="0.3">
      <c r="A3001">
        <v>1970</v>
      </c>
      <c r="B3001" t="s">
        <v>121</v>
      </c>
      <c r="C3001" t="str">
        <f t="shared" si="324"/>
        <v>1970Philippines</v>
      </c>
      <c r="G3001">
        <f>VLOOKUP(C3001,'Size of Government'!E3000:F15376,2,TRUE)</f>
        <v>0.11959951370954514</v>
      </c>
      <c r="H3001">
        <f t="shared" si="322"/>
        <v>1.1959951370954514</v>
      </c>
      <c r="L3001">
        <f t="shared" si="323"/>
        <v>1.1959951370954514</v>
      </c>
      <c r="M3001">
        <f>VLOOKUP(C3001,Informality!C3001:D13811,2,TRUE)</f>
        <v>0</v>
      </c>
      <c r="N3001">
        <v>1.1959951370954509</v>
      </c>
      <c r="O3001" s="15">
        <v>1305.152561069571</v>
      </c>
      <c r="P3001" s="15">
        <f t="shared" si="325"/>
        <v>1.1959951370954511</v>
      </c>
      <c r="Q3001" s="15">
        <f t="shared" si="326"/>
        <v>1.1959951370954514</v>
      </c>
      <c r="R3001" s="15">
        <f t="shared" si="327"/>
        <v>1.1959951370954514</v>
      </c>
      <c r="S3001" s="15">
        <f t="shared" si="328"/>
        <v>1.1960250358526987</v>
      </c>
    </row>
    <row r="3002" spans="1:19" x14ac:dyDescent="0.3">
      <c r="A3002">
        <v>2018</v>
      </c>
      <c r="B3002" t="s">
        <v>122</v>
      </c>
      <c r="C3002" t="str">
        <f t="shared" si="324"/>
        <v>2018Poland</v>
      </c>
      <c r="D3002">
        <v>5.57</v>
      </c>
      <c r="E3002">
        <v>3.86</v>
      </c>
      <c r="F3002">
        <v>5.67</v>
      </c>
      <c r="G3002">
        <f>VLOOKUP(C3002,'Size of Government'!E3001:F15377,2,TRUE)</f>
        <v>0.40601432323455811</v>
      </c>
      <c r="H3002">
        <f t="shared" si="322"/>
        <v>4.0601432323455811</v>
      </c>
      <c r="I3002">
        <v>7.43</v>
      </c>
      <c r="J3002">
        <v>8</v>
      </c>
      <c r="K3002">
        <v>7.76</v>
      </c>
      <c r="L3002">
        <f t="shared" si="323"/>
        <v>36.680143232345578</v>
      </c>
      <c r="M3002">
        <f>VLOOKUP(C3002,Informality!C3002:D13812,2,TRUE)</f>
        <v>0.61650000000000005</v>
      </c>
      <c r="N3002">
        <v>6.1133572053909297</v>
      </c>
      <c r="O3002" s="15">
        <v>16692.848334249291</v>
      </c>
      <c r="P3002" s="15">
        <f t="shared" si="325"/>
        <v>215.49242179972074</v>
      </c>
      <c r="Q3002" s="15">
        <f t="shared" si="326"/>
        <v>15.550940906169043</v>
      </c>
      <c r="R3002" s="15">
        <f t="shared" si="327"/>
        <v>37.07943233626419</v>
      </c>
      <c r="S3002" s="15">
        <f t="shared" si="328"/>
        <v>36.724418441959322</v>
      </c>
    </row>
    <row r="3003" spans="1:19" x14ac:dyDescent="0.3">
      <c r="A3003">
        <v>2017</v>
      </c>
      <c r="B3003" t="s">
        <v>122</v>
      </c>
      <c r="C3003" t="str">
        <f t="shared" si="324"/>
        <v>2017Poland</v>
      </c>
      <c r="D3003">
        <v>5.57</v>
      </c>
      <c r="E3003">
        <v>3.91</v>
      </c>
      <c r="F3003">
        <v>5.36</v>
      </c>
      <c r="G3003">
        <f>VLOOKUP(C3003,'Size of Government'!E3002:F15378,2,TRUE)</f>
        <v>0.40066990256309509</v>
      </c>
      <c r="H3003">
        <f t="shared" si="322"/>
        <v>4.0066990256309509</v>
      </c>
      <c r="I3003">
        <v>7.46</v>
      </c>
      <c r="J3003">
        <v>8</v>
      </c>
      <c r="K3003">
        <v>7.76</v>
      </c>
      <c r="L3003">
        <f t="shared" si="323"/>
        <v>36.706699025630954</v>
      </c>
      <c r="M3003">
        <f>VLOOKUP(C3003,Informality!C3003:D13813,2,TRUE)</f>
        <v>0.6169</v>
      </c>
      <c r="N3003">
        <v>6.117783170938492</v>
      </c>
      <c r="O3003" s="15">
        <v>15845.248599297316</v>
      </c>
      <c r="P3003" s="15">
        <f t="shared" si="325"/>
        <v>215.63558667738258</v>
      </c>
      <c r="Q3003" s="15">
        <f t="shared" si="326"/>
        <v>15.563927431146421</v>
      </c>
      <c r="R3003" s="15">
        <f t="shared" si="327"/>
        <v>37.100325029216158</v>
      </c>
      <c r="S3003" s="15">
        <f t="shared" si="328"/>
        <v>36.749829965079506</v>
      </c>
    </row>
    <row r="3004" spans="1:19" x14ac:dyDescent="0.3">
      <c r="A3004">
        <v>2016</v>
      </c>
      <c r="B3004" t="s">
        <v>122</v>
      </c>
      <c r="C3004" t="str">
        <f t="shared" si="324"/>
        <v>2016Poland</v>
      </c>
      <c r="D3004">
        <v>5.57</v>
      </c>
      <c r="E3004">
        <v>4.07</v>
      </c>
      <c r="F3004">
        <v>5.73</v>
      </c>
      <c r="G3004">
        <f>VLOOKUP(C3004,'Size of Government'!E3003:F15379,2,TRUE)</f>
        <v>0.3650684654712677</v>
      </c>
      <c r="H3004">
        <f t="shared" si="322"/>
        <v>3.650684654712677</v>
      </c>
      <c r="I3004">
        <v>7.46</v>
      </c>
      <c r="J3004">
        <v>8</v>
      </c>
      <c r="K3004">
        <v>7.76</v>
      </c>
      <c r="L3004">
        <f t="shared" si="323"/>
        <v>36.510684654712676</v>
      </c>
      <c r="M3004">
        <f>VLOOKUP(C3004,Informality!C3004:D13814,2,TRUE)</f>
        <v>0.61480000000000001</v>
      </c>
      <c r="N3004">
        <v>6.0851141091187797</v>
      </c>
      <c r="O3004" s="15">
        <v>15101.561951444184</v>
      </c>
      <c r="P3004" s="15">
        <f t="shared" si="325"/>
        <v>214.1419613436268</v>
      </c>
      <c r="Q3004" s="15">
        <f t="shared" si="326"/>
        <v>15.517296750663585</v>
      </c>
      <c r="R3004" s="15">
        <f t="shared" si="327"/>
        <v>36.918702085962863</v>
      </c>
      <c r="S3004" s="15">
        <f t="shared" si="328"/>
        <v>36.555805115799281</v>
      </c>
    </row>
    <row r="3005" spans="1:19" x14ac:dyDescent="0.3">
      <c r="A3005">
        <v>2015</v>
      </c>
      <c r="B3005" t="s">
        <v>122</v>
      </c>
      <c r="C3005" t="str">
        <f t="shared" si="324"/>
        <v>2015Poland</v>
      </c>
      <c r="D3005">
        <v>8.9</v>
      </c>
      <c r="E3005">
        <v>4.24</v>
      </c>
      <c r="F3005">
        <v>5.64</v>
      </c>
      <c r="G3005">
        <f>VLOOKUP(C3005,'Size of Government'!E3004:F15380,2,TRUE)</f>
        <v>0.32544311881065369</v>
      </c>
      <c r="H3005">
        <f t="shared" si="322"/>
        <v>3.2544311881065369</v>
      </c>
      <c r="I3005">
        <v>7.47</v>
      </c>
      <c r="J3005">
        <v>8</v>
      </c>
      <c r="K3005">
        <v>7.76</v>
      </c>
      <c r="L3005">
        <f t="shared" si="323"/>
        <v>39.624431188106534</v>
      </c>
      <c r="M3005">
        <f>VLOOKUP(C3005,Informality!C3005:D13815,2,TRUE)</f>
        <v>0.61499999999999999</v>
      </c>
      <c r="N3005">
        <v>6.6040718646844221</v>
      </c>
      <c r="O3005" s="15">
        <v>14646.322069642001</v>
      </c>
      <c r="P3005" s="15">
        <f t="shared" si="325"/>
        <v>230.84705713818366</v>
      </c>
      <c r="Q3005" s="15">
        <f t="shared" si="326"/>
        <v>16.96459319754295</v>
      </c>
      <c r="R3005" s="15">
        <f t="shared" si="327"/>
        <v>39.972042010636194</v>
      </c>
      <c r="S3005" s="15">
        <f t="shared" si="328"/>
        <v>39.659481834981214</v>
      </c>
    </row>
    <row r="3006" spans="1:19" x14ac:dyDescent="0.3">
      <c r="A3006">
        <v>2014</v>
      </c>
      <c r="B3006" t="s">
        <v>122</v>
      </c>
      <c r="C3006" t="str">
        <f t="shared" si="324"/>
        <v>2014Poland</v>
      </c>
      <c r="D3006">
        <v>8.9</v>
      </c>
      <c r="E3006">
        <v>4.08</v>
      </c>
      <c r="F3006">
        <v>5.67</v>
      </c>
      <c r="G3006">
        <f>VLOOKUP(C3006,'Size of Government'!E3005:F15381,2,TRUE)</f>
        <v>0.27461478114128113</v>
      </c>
      <c r="H3006">
        <f t="shared" si="322"/>
        <v>2.7461478114128113</v>
      </c>
      <c r="I3006">
        <v>7.63</v>
      </c>
      <c r="J3006">
        <v>8</v>
      </c>
      <c r="K3006">
        <v>7.76</v>
      </c>
      <c r="L3006">
        <f t="shared" si="323"/>
        <v>39.116147811412809</v>
      </c>
      <c r="M3006">
        <f>VLOOKUP(C3006,Informality!C3006:D13816,2,TRUE)</f>
        <v>0.62380000000000002</v>
      </c>
      <c r="N3006">
        <v>6.5193579685688006</v>
      </c>
      <c r="O3006" s="15">
        <v>14095.431191918124</v>
      </c>
      <c r="P3006" s="15">
        <f t="shared" si="325"/>
        <v>226.1020016132403</v>
      </c>
      <c r="Q3006" s="15">
        <f t="shared" si="326"/>
        <v>16.906573508612777</v>
      </c>
      <c r="R3006" s="15">
        <f t="shared" si="327"/>
        <v>39.477420732263624</v>
      </c>
      <c r="S3006" s="15">
        <f t="shared" si="328"/>
        <v>39.152670503939063</v>
      </c>
    </row>
    <row r="3007" spans="1:19" x14ac:dyDescent="0.3">
      <c r="A3007">
        <v>2013</v>
      </c>
      <c r="B3007" t="s">
        <v>122</v>
      </c>
      <c r="C3007" t="str">
        <f t="shared" si="324"/>
        <v>2013Poland</v>
      </c>
      <c r="D3007">
        <v>8.9</v>
      </c>
      <c r="E3007">
        <v>3.93</v>
      </c>
      <c r="F3007">
        <v>5.49</v>
      </c>
      <c r="G3007">
        <f>VLOOKUP(C3007,'Size of Government'!E3006:F15382,2,TRUE)</f>
        <v>0.24072393774986267</v>
      </c>
      <c r="H3007">
        <f t="shared" si="322"/>
        <v>2.4072393774986267</v>
      </c>
      <c r="I3007">
        <v>7.61</v>
      </c>
      <c r="J3007">
        <v>8</v>
      </c>
      <c r="K3007">
        <v>7.76</v>
      </c>
      <c r="L3007">
        <f t="shared" si="323"/>
        <v>38.60723937749863</v>
      </c>
      <c r="M3007">
        <f>VLOOKUP(C3007,Informality!C3007:D13817,2,TRUE)</f>
        <v>0.62439999999999996</v>
      </c>
      <c r="N3007">
        <v>6.4345398962497713</v>
      </c>
      <c r="O3007" s="15">
        <v>13632.497947900614</v>
      </c>
      <c r="P3007" s="15">
        <f t="shared" si="325"/>
        <v>221.71106489078062</v>
      </c>
      <c r="Q3007" s="15">
        <f t="shared" si="326"/>
        <v>16.810098197826804</v>
      </c>
      <c r="R3007" s="15">
        <f t="shared" si="327"/>
        <v>38.971925550443316</v>
      </c>
      <c r="S3007" s="15">
        <f t="shared" si="328"/>
        <v>38.644680606717124</v>
      </c>
    </row>
    <row r="3008" spans="1:19" x14ac:dyDescent="0.3">
      <c r="A3008">
        <v>2012</v>
      </c>
      <c r="B3008" t="s">
        <v>122</v>
      </c>
      <c r="C3008" t="str">
        <f t="shared" si="324"/>
        <v>2012Poland</v>
      </c>
      <c r="D3008">
        <v>8.9</v>
      </c>
      <c r="E3008">
        <v>3.98</v>
      </c>
      <c r="F3008">
        <v>5.61</v>
      </c>
      <c r="G3008">
        <f>VLOOKUP(C3008,'Size of Government'!E3007:F15383,2,TRUE)</f>
        <v>0.24741005897521973</v>
      </c>
      <c r="H3008">
        <f t="shared" si="322"/>
        <v>2.4741005897521973</v>
      </c>
      <c r="I3008">
        <v>7.38</v>
      </c>
      <c r="J3008">
        <v>8</v>
      </c>
      <c r="K3008">
        <v>7.76</v>
      </c>
      <c r="L3008">
        <f t="shared" si="323"/>
        <v>38.4941005897522</v>
      </c>
      <c r="M3008">
        <f>VLOOKUP(C3008,Informality!C3008:D13818,2,TRUE)</f>
        <v>0.62919999999999998</v>
      </c>
      <c r="N3008">
        <v>6.415683431625367</v>
      </c>
      <c r="O3008" s="15">
        <v>13437.239941706626</v>
      </c>
      <c r="P3008" s="15">
        <f t="shared" si="325"/>
        <v>221.47178781088456</v>
      </c>
      <c r="Q3008" s="15">
        <f t="shared" si="326"/>
        <v>16.728824636782232</v>
      </c>
      <c r="R3008" s="15">
        <f t="shared" si="327"/>
        <v>38.855311991341779</v>
      </c>
      <c r="S3008" s="15">
        <f t="shared" si="328"/>
        <v>38.532230925917474</v>
      </c>
    </row>
    <row r="3009" spans="1:19" x14ac:dyDescent="0.3">
      <c r="A3009">
        <v>2011</v>
      </c>
      <c r="B3009" t="s">
        <v>122</v>
      </c>
      <c r="C3009" t="str">
        <f t="shared" si="324"/>
        <v>2011Poland</v>
      </c>
      <c r="D3009">
        <v>8.9</v>
      </c>
      <c r="E3009">
        <v>4.1100000000000003</v>
      </c>
      <c r="F3009">
        <v>5.36</v>
      </c>
      <c r="G3009">
        <f>VLOOKUP(C3009,'Size of Government'!E3008:F15384,2,TRUE)</f>
        <v>0.20311366021633148</v>
      </c>
      <c r="H3009">
        <f t="shared" si="322"/>
        <v>2.0311366021633148</v>
      </c>
      <c r="I3009">
        <v>7.27</v>
      </c>
      <c r="J3009">
        <v>8</v>
      </c>
      <c r="K3009">
        <v>7.76</v>
      </c>
      <c r="L3009">
        <f t="shared" si="323"/>
        <v>38.071136602163314</v>
      </c>
      <c r="M3009">
        <f>VLOOKUP(C3009,Informality!C3009:D13819,2,TRUE)</f>
        <v>0.63470000000000004</v>
      </c>
      <c r="N3009">
        <v>6.3451894336938857</v>
      </c>
      <c r="O3009" s="15">
        <v>13224.569091393265</v>
      </c>
      <c r="P3009" s="15">
        <f t="shared" si="325"/>
        <v>217.44977452198512</v>
      </c>
      <c r="Q3009" s="15">
        <f t="shared" si="326"/>
        <v>16.652270592824497</v>
      </c>
      <c r="R3009" s="15">
        <f t="shared" si="327"/>
        <v>38.432656174706104</v>
      </c>
      <c r="S3009" s="15">
        <f t="shared" si="328"/>
        <v>38.109803634610927</v>
      </c>
    </row>
    <row r="3010" spans="1:19" x14ac:dyDescent="0.3">
      <c r="A3010">
        <v>2010</v>
      </c>
      <c r="B3010" t="s">
        <v>122</v>
      </c>
      <c r="C3010" t="str">
        <f t="shared" si="324"/>
        <v>2010Poland</v>
      </c>
      <c r="D3010">
        <v>5.57</v>
      </c>
      <c r="E3010">
        <v>3.78</v>
      </c>
      <c r="F3010">
        <v>5.36</v>
      </c>
      <c r="G3010">
        <f>VLOOKUP(C3010,'Size of Government'!E3009:F15385,2,TRUE)</f>
        <v>0.13993576169013977</v>
      </c>
      <c r="H3010">
        <f t="shared" ref="H3010:H3073" si="329">10*G3010</f>
        <v>1.3993576169013977</v>
      </c>
      <c r="I3010">
        <v>7.19</v>
      </c>
      <c r="J3010">
        <v>8</v>
      </c>
      <c r="K3010">
        <v>10</v>
      </c>
      <c r="L3010">
        <f t="shared" ref="L3010:L3073" si="330">SUM(D3010,E3010,H3010,I3010,J3010,K3010)</f>
        <v>35.939357616901397</v>
      </c>
      <c r="M3010">
        <f>VLOOKUP(C3010,Informality!C3010:D13820,2,TRUE)</f>
        <v>0.6431</v>
      </c>
      <c r="N3010">
        <v>5.9898929361502331</v>
      </c>
      <c r="O3010" s="15">
        <v>12599.533581870695</v>
      </c>
      <c r="P3010" s="15">
        <f t="shared" si="325"/>
        <v>200.48786480261472</v>
      </c>
      <c r="Q3010" s="15">
        <f t="shared" si="326"/>
        <v>16.216275828314586</v>
      </c>
      <c r="R3010" s="15">
        <f t="shared" si="327"/>
        <v>36.471251555216107</v>
      </c>
      <c r="S3010" s="15">
        <f t="shared" si="328"/>
        <v>36.019450116793486</v>
      </c>
    </row>
    <row r="3011" spans="1:19" x14ac:dyDescent="0.3">
      <c r="A3011">
        <v>2009</v>
      </c>
      <c r="B3011" t="s">
        <v>122</v>
      </c>
      <c r="C3011" t="str">
        <f t="shared" ref="C3011:C3074" si="331">A3011&amp;B3011</f>
        <v>2009Poland</v>
      </c>
      <c r="D3011">
        <v>5.57</v>
      </c>
      <c r="E3011">
        <v>3.86</v>
      </c>
      <c r="G3011">
        <f>VLOOKUP(C3011,'Size of Government'!E3010:F15386,2,TRUE)</f>
        <v>0.2711336612701416</v>
      </c>
      <c r="H3011">
        <f t="shared" si="329"/>
        <v>2.711336612701416</v>
      </c>
      <c r="I3011">
        <v>7.3</v>
      </c>
      <c r="J3011">
        <v>8</v>
      </c>
      <c r="K3011">
        <v>10</v>
      </c>
      <c r="L3011">
        <f t="shared" si="330"/>
        <v>37.44133661270142</v>
      </c>
      <c r="M3011">
        <f>VLOOKUP(C3011,Informality!C3011:D13821,2,TRUE)</f>
        <v>0.627</v>
      </c>
      <c r="N3011">
        <v>6.2402227687835703</v>
      </c>
      <c r="O3011" s="15">
        <v>12126.146064932784</v>
      </c>
      <c r="P3011" s="15">
        <f t="shared" ref="P3011:P3074" si="332">(D3011^(1/2)+E3011^(1/2)+H3011^(1/2)+I3011^(1/2)+J3011^(1/2)+K3011^(1/2))^2</f>
        <v>215.03121542919854</v>
      </c>
      <c r="Q3011" s="15">
        <f t="shared" ref="Q3011:Q3074" si="333">(D3011^2+E3011^2+H3011^2+I3011^2+J3011^2+K3011^2)^(1/2)</f>
        <v>16.448885865838307</v>
      </c>
      <c r="R3011" s="15">
        <f t="shared" ref="R3011:R3074" si="334">(E3011^3+F3011^3+I3011^3+J3011^3+K3011^3+L3011^3)^(1/3)</f>
        <v>37.901361272192048</v>
      </c>
      <c r="S3011" s="15">
        <f t="shared" ref="S3011:S3074" si="335">(F3011^4+G3011^4+J3011^4+K3011^4+L3011^4+M3011^4)^(1/4)</f>
        <v>37.508297610281367</v>
      </c>
    </row>
    <row r="3012" spans="1:19" x14ac:dyDescent="0.3">
      <c r="A3012">
        <v>2008</v>
      </c>
      <c r="B3012" t="s">
        <v>122</v>
      </c>
      <c r="C3012" t="str">
        <f t="shared" si="331"/>
        <v>2008Poland</v>
      </c>
      <c r="D3012">
        <v>8.9</v>
      </c>
      <c r="E3012">
        <v>4.08</v>
      </c>
      <c r="G3012">
        <f>VLOOKUP(C3012,'Size of Government'!E3011:F15387,2,TRUE)</f>
        <v>0.2163531631231308</v>
      </c>
      <c r="H3012">
        <f t="shared" si="329"/>
        <v>2.163531631231308</v>
      </c>
      <c r="I3012">
        <v>7.63</v>
      </c>
      <c r="J3012">
        <v>6.7</v>
      </c>
      <c r="K3012">
        <v>8.7899999999999991</v>
      </c>
      <c r="L3012">
        <f t="shared" si="330"/>
        <v>38.263531631231302</v>
      </c>
      <c r="M3012">
        <f>VLOOKUP(C3012,Informality!C3012:D13822,2,TRUE)</f>
        <v>0.627</v>
      </c>
      <c r="N3012">
        <v>6.377255271871884</v>
      </c>
      <c r="O3012" s="15">
        <v>11801.547546449983</v>
      </c>
      <c r="P3012" s="15">
        <f t="shared" si="332"/>
        <v>218.73100532465602</v>
      </c>
      <c r="Q3012" s="15">
        <f t="shared" si="333"/>
        <v>16.760318288127419</v>
      </c>
      <c r="R3012" s="15">
        <f t="shared" si="334"/>
        <v>38.600251728480082</v>
      </c>
      <c r="S3012" s="15">
        <f t="shared" si="335"/>
        <v>38.299115612902135</v>
      </c>
    </row>
    <row r="3013" spans="1:19" x14ac:dyDescent="0.3">
      <c r="A3013">
        <v>2007</v>
      </c>
      <c r="B3013" t="s">
        <v>122</v>
      </c>
      <c r="C3013" t="str">
        <f t="shared" si="331"/>
        <v>2007Poland</v>
      </c>
      <c r="D3013">
        <v>8.9</v>
      </c>
      <c r="E3013">
        <v>4.6399999999999997</v>
      </c>
      <c r="G3013">
        <f>VLOOKUP(C3013,'Size of Government'!E3012:F15388,2,TRUE)</f>
        <v>0.28945919871330261</v>
      </c>
      <c r="H3013">
        <f t="shared" si="329"/>
        <v>2.8945919871330261</v>
      </c>
      <c r="I3013">
        <v>7.62</v>
      </c>
      <c r="J3013">
        <v>6.7</v>
      </c>
      <c r="K3013">
        <v>8.7899999999999991</v>
      </c>
      <c r="L3013">
        <f t="shared" si="330"/>
        <v>39.544591987133025</v>
      </c>
      <c r="M3013">
        <f>VLOOKUP(C3013,Informality!C3013:D13823,2,TRUE)</f>
        <v>0.6129</v>
      </c>
      <c r="N3013">
        <v>6.5907653311888366</v>
      </c>
      <c r="O3013" s="15">
        <v>11321.99620723666</v>
      </c>
      <c r="P3013" s="15">
        <f t="shared" si="332"/>
        <v>229.5942176666083</v>
      </c>
      <c r="Q3013" s="15">
        <f t="shared" si="333"/>
        <v>17.009901903655255</v>
      </c>
      <c r="R3013" s="15">
        <f t="shared" si="334"/>
        <v>39.866449849802109</v>
      </c>
      <c r="S3013" s="15">
        <f t="shared" si="335"/>
        <v>39.576834033703236</v>
      </c>
    </row>
    <row r="3014" spans="1:19" x14ac:dyDescent="0.3">
      <c r="A3014">
        <v>2006</v>
      </c>
      <c r="B3014" t="s">
        <v>122</v>
      </c>
      <c r="C3014" t="str">
        <f t="shared" si="331"/>
        <v>2006Poland</v>
      </c>
      <c r="D3014">
        <v>8.9</v>
      </c>
      <c r="E3014">
        <v>4.6399999999999997</v>
      </c>
      <c r="G3014">
        <f>VLOOKUP(C3014,'Size of Government'!E3013:F15389,2,TRUE)</f>
        <v>0.25281050801277161</v>
      </c>
      <c r="H3014">
        <f t="shared" si="329"/>
        <v>2.5281050801277161</v>
      </c>
      <c r="I3014">
        <v>6.66</v>
      </c>
      <c r="J3014">
        <v>6.7</v>
      </c>
      <c r="K3014">
        <v>8.7899999999999991</v>
      </c>
      <c r="L3014">
        <f t="shared" si="330"/>
        <v>38.218105080127714</v>
      </c>
      <c r="M3014">
        <f>VLOOKUP(C3014,Informality!C3014:D13824,2,TRUE)</f>
        <v>0.60750000000000004</v>
      </c>
      <c r="N3014">
        <v>6.3696841800212853</v>
      </c>
      <c r="O3014" s="15">
        <v>10572.079689374075</v>
      </c>
      <c r="P3014" s="15">
        <f t="shared" si="332"/>
        <v>220.85767640013373</v>
      </c>
      <c r="Q3014" s="15">
        <f t="shared" si="333"/>
        <v>16.542086183313383</v>
      </c>
      <c r="R3014" s="15">
        <f t="shared" si="334"/>
        <v>38.529405683675641</v>
      </c>
      <c r="S3014" s="15">
        <f t="shared" si="335"/>
        <v>38.253815789087056</v>
      </c>
    </row>
    <row r="3015" spans="1:19" x14ac:dyDescent="0.3">
      <c r="A3015">
        <v>2005</v>
      </c>
      <c r="B3015" t="s">
        <v>122</v>
      </c>
      <c r="C3015" t="str">
        <f t="shared" si="331"/>
        <v>2005Poland</v>
      </c>
      <c r="D3015">
        <v>10</v>
      </c>
      <c r="E3015">
        <v>4.78</v>
      </c>
      <c r="G3015">
        <f>VLOOKUP(C3015,'Size of Government'!E3014:F15390,2,TRUE)</f>
        <v>0.20890671014785767</v>
      </c>
      <c r="H3015">
        <f t="shared" si="329"/>
        <v>2.0890671014785767</v>
      </c>
      <c r="I3015">
        <v>6.11</v>
      </c>
      <c r="J3015">
        <v>6.7</v>
      </c>
      <c r="K3015">
        <v>8.7899999999999991</v>
      </c>
      <c r="L3015">
        <f t="shared" si="330"/>
        <v>38.469067101478572</v>
      </c>
      <c r="M3015">
        <f>VLOOKUP(C3015,Informality!C3015:D13825,2,TRUE)</f>
        <v>0.32140000000000002</v>
      </c>
      <c r="N3015">
        <v>6.411511183579762</v>
      </c>
      <c r="O3015" s="15">
        <v>9950.5070394108079</v>
      </c>
      <c r="P3015" s="15">
        <f t="shared" si="332"/>
        <v>219.60364927808575</v>
      </c>
      <c r="Q3015" s="15">
        <f t="shared" si="333"/>
        <v>16.932182415580105</v>
      </c>
      <c r="R3015" s="15">
        <f t="shared" si="334"/>
        <v>38.763507142272957</v>
      </c>
      <c r="S3015" s="15">
        <f t="shared" si="335"/>
        <v>38.504084165318588</v>
      </c>
    </row>
    <row r="3016" spans="1:19" x14ac:dyDescent="0.3">
      <c r="A3016">
        <v>2004</v>
      </c>
      <c r="B3016" t="s">
        <v>122</v>
      </c>
      <c r="C3016" t="str">
        <f t="shared" si="331"/>
        <v>2004Poland</v>
      </c>
      <c r="D3016">
        <v>8.9</v>
      </c>
      <c r="E3016">
        <v>4.2</v>
      </c>
      <c r="G3016">
        <f>VLOOKUP(C3016,'Size of Government'!E3015:F15391,2,TRUE)</f>
        <v>0.1328309029340744</v>
      </c>
      <c r="H3016">
        <f t="shared" si="329"/>
        <v>1.328309029340744</v>
      </c>
      <c r="I3016">
        <v>6.74</v>
      </c>
      <c r="J3016">
        <v>6.7</v>
      </c>
      <c r="K3016">
        <v>8.7899999999999991</v>
      </c>
      <c r="L3016">
        <f t="shared" si="330"/>
        <v>36.658309029340742</v>
      </c>
      <c r="M3016">
        <f>VLOOKUP(C3016,Informality!C3016:D13826,2,TRUE)</f>
        <v>0.39629999999999999</v>
      </c>
      <c r="N3016">
        <v>6.1097181715567901</v>
      </c>
      <c r="O3016" s="15">
        <v>9610.4211997999719</v>
      </c>
      <c r="P3016" s="15">
        <f t="shared" si="332"/>
        <v>205.48018558526741</v>
      </c>
      <c r="Q3016" s="15">
        <f t="shared" si="333"/>
        <v>16.315517303396422</v>
      </c>
      <c r="R3016" s="15">
        <f t="shared" si="334"/>
        <v>36.992640197931721</v>
      </c>
      <c r="S3016" s="15">
        <f t="shared" si="335"/>
        <v>36.698764026669636</v>
      </c>
    </row>
    <row r="3017" spans="1:19" x14ac:dyDescent="0.3">
      <c r="A3017">
        <v>2003</v>
      </c>
      <c r="B3017" t="s">
        <v>122</v>
      </c>
      <c r="C3017" t="str">
        <f t="shared" si="331"/>
        <v>2003Poland</v>
      </c>
      <c r="D3017">
        <v>8.9</v>
      </c>
      <c r="E3017">
        <v>4.5</v>
      </c>
      <c r="G3017">
        <f>VLOOKUP(C3017,'Size of Government'!E3016:F15392,2,TRUE)</f>
        <v>0.13287129998207092</v>
      </c>
      <c r="H3017">
        <f t="shared" si="329"/>
        <v>1.3287129998207092</v>
      </c>
      <c r="I3017">
        <v>7.5</v>
      </c>
      <c r="J3017">
        <v>6.7</v>
      </c>
      <c r="K3017">
        <v>8.7899999999999991</v>
      </c>
      <c r="L3017">
        <f t="shared" si="330"/>
        <v>37.71871299982071</v>
      </c>
      <c r="M3017">
        <f>VLOOKUP(C3017,Informality!C3017:D13827,2,TRUE)</f>
        <v>0.4017</v>
      </c>
      <c r="N3017">
        <v>6.286452166636785</v>
      </c>
      <c r="O3017" s="15">
        <v>9135.6256894351354</v>
      </c>
      <c r="P3017" s="15">
        <f t="shared" si="332"/>
        <v>211.67768673158398</v>
      </c>
      <c r="Q3017" s="15">
        <f t="shared" si="333"/>
        <v>16.722128400293204</v>
      </c>
      <c r="R3017" s="15">
        <f t="shared" si="334"/>
        <v>38.065302499329675</v>
      </c>
      <c r="S3017" s="15">
        <f t="shared" si="335"/>
        <v>37.755857653106141</v>
      </c>
    </row>
    <row r="3018" spans="1:19" x14ac:dyDescent="0.3">
      <c r="A3018">
        <v>2002</v>
      </c>
      <c r="B3018" t="s">
        <v>122</v>
      </c>
      <c r="C3018" t="str">
        <f t="shared" si="331"/>
        <v>2002Poland</v>
      </c>
      <c r="D3018">
        <v>8.9</v>
      </c>
      <c r="E3018">
        <v>4</v>
      </c>
      <c r="G3018">
        <f>VLOOKUP(C3018,'Size of Government'!E3017:F15393,2,TRUE)</f>
        <v>0.14136390388011932</v>
      </c>
      <c r="H3018">
        <f t="shared" si="329"/>
        <v>1.4136390388011932</v>
      </c>
      <c r="I3018">
        <v>7</v>
      </c>
      <c r="J3018">
        <v>6.7</v>
      </c>
      <c r="K3018">
        <v>8.7899999999999991</v>
      </c>
      <c r="L3018">
        <f t="shared" si="330"/>
        <v>36.803639038801194</v>
      </c>
      <c r="M3018">
        <f>VLOOKUP(C3018,Informality!C3018:D13828,2,TRUE)</f>
        <v>0.1242</v>
      </c>
      <c r="N3018">
        <v>6.133939839800199</v>
      </c>
      <c r="O3018" s="15">
        <v>8815.4156453695032</v>
      </c>
      <c r="P3018" s="15">
        <f t="shared" si="332"/>
        <v>206.53233389743332</v>
      </c>
      <c r="Q3018" s="15">
        <f t="shared" si="333"/>
        <v>16.381772655363729</v>
      </c>
      <c r="R3018" s="15">
        <f t="shared" si="334"/>
        <v>37.141830189826393</v>
      </c>
      <c r="S3018" s="15">
        <f t="shared" si="335"/>
        <v>36.843617596233464</v>
      </c>
    </row>
    <row r="3019" spans="1:19" x14ac:dyDescent="0.3">
      <c r="A3019">
        <v>2001</v>
      </c>
      <c r="B3019" t="s">
        <v>122</v>
      </c>
      <c r="C3019" t="str">
        <f t="shared" si="331"/>
        <v>2001Poland</v>
      </c>
      <c r="D3019">
        <v>3.39</v>
      </c>
      <c r="E3019">
        <v>3.71</v>
      </c>
      <c r="G3019">
        <f>VLOOKUP(C3019,'Size of Government'!E3018:F15394,2,TRUE)</f>
        <v>5.8050408959388733E-2</v>
      </c>
      <c r="H3019">
        <f t="shared" si="329"/>
        <v>0.58050408959388733</v>
      </c>
      <c r="I3019">
        <v>6.4</v>
      </c>
      <c r="J3019">
        <v>4.84</v>
      </c>
      <c r="K3019">
        <v>8.7899999999999991</v>
      </c>
      <c r="L3019">
        <f t="shared" si="330"/>
        <v>27.710504089593886</v>
      </c>
      <c r="M3019">
        <f>VLOOKUP(C3019,Informality!C3019:D13829,2,TRUE)</f>
        <v>0.12479999999999999</v>
      </c>
      <c r="N3019">
        <v>4.6184173482656474</v>
      </c>
      <c r="O3019" s="15">
        <v>8635.0383903351358</v>
      </c>
      <c r="P3019" s="15">
        <f t="shared" si="332"/>
        <v>149.42263170468678</v>
      </c>
      <c r="Q3019" s="15">
        <f t="shared" si="333"/>
        <v>12.932242071583536</v>
      </c>
      <c r="R3019" s="15">
        <f t="shared" si="334"/>
        <v>28.182423437061708</v>
      </c>
      <c r="S3019" s="15">
        <f t="shared" si="335"/>
        <v>27.786775498582092</v>
      </c>
    </row>
    <row r="3020" spans="1:19" x14ac:dyDescent="0.3">
      <c r="A3020">
        <v>2000</v>
      </c>
      <c r="B3020" t="s">
        <v>122</v>
      </c>
      <c r="C3020" t="str">
        <f t="shared" si="331"/>
        <v>2000Poland</v>
      </c>
      <c r="D3020">
        <v>3.39</v>
      </c>
      <c r="E3020">
        <v>2.72</v>
      </c>
      <c r="G3020">
        <f>VLOOKUP(C3020,'Size of Government'!E3019:F15395,2,TRUE)</f>
        <v>8.6869560182094574E-2</v>
      </c>
      <c r="H3020">
        <f t="shared" si="329"/>
        <v>0.86869560182094574</v>
      </c>
      <c r="I3020">
        <v>7.03</v>
      </c>
      <c r="J3020">
        <v>4.84</v>
      </c>
      <c r="K3020">
        <v>8.7899999999999991</v>
      </c>
      <c r="L3020">
        <f t="shared" si="330"/>
        <v>27.638695601820945</v>
      </c>
      <c r="M3020">
        <f>VLOOKUP(C3020,Informality!C3020:D13830,2,TRUE)</f>
        <v>0.18479999999999999</v>
      </c>
      <c r="N3020">
        <v>4.6064492669701584</v>
      </c>
      <c r="O3020" s="15">
        <v>8526.2516742444932</v>
      </c>
      <c r="P3020" s="15">
        <f t="shared" si="332"/>
        <v>149.78538750064797</v>
      </c>
      <c r="Q3020" s="15">
        <f t="shared" si="333"/>
        <v>13.02903419477526</v>
      </c>
      <c r="R3020" s="15">
        <f t="shared" si="334"/>
        <v>28.135909916876646</v>
      </c>
      <c r="S3020" s="15">
        <f t="shared" si="335"/>
        <v>27.715559757893725</v>
      </c>
    </row>
    <row r="3021" spans="1:19" x14ac:dyDescent="0.3">
      <c r="A3021">
        <v>1995</v>
      </c>
      <c r="B3021" t="s">
        <v>122</v>
      </c>
      <c r="C3021" t="str">
        <f t="shared" si="331"/>
        <v>1995Poland</v>
      </c>
      <c r="D3021">
        <v>5.38</v>
      </c>
      <c r="E3021">
        <v>5.67</v>
      </c>
      <c r="G3021">
        <f>VLOOKUP(C3021,'Size of Government'!E3020:F15396,2,TRUE)</f>
        <v>0.12548954784870148</v>
      </c>
      <c r="H3021">
        <f t="shared" si="329"/>
        <v>1.2548954784870148</v>
      </c>
      <c r="I3021">
        <v>5.18</v>
      </c>
      <c r="J3021">
        <v>5</v>
      </c>
      <c r="L3021">
        <f t="shared" si="330"/>
        <v>22.484895478487015</v>
      </c>
      <c r="M3021">
        <f>VLOOKUP(C3021,Informality!C3021:D13831,2,TRUE)</f>
        <v>0.1923</v>
      </c>
      <c r="N3021">
        <v>4.4969790956974034</v>
      </c>
      <c r="O3021" s="15">
        <v>6539.8990040847766</v>
      </c>
      <c r="P3021" s="15">
        <f t="shared" si="332"/>
        <v>106.76901600047323</v>
      </c>
      <c r="Q3021" s="15">
        <f t="shared" si="333"/>
        <v>10.700488898266618</v>
      </c>
      <c r="R3021" s="15">
        <f t="shared" si="334"/>
        <v>22.775366143035999</v>
      </c>
      <c r="S3021" s="15">
        <f t="shared" si="335"/>
        <v>22.49862801254827</v>
      </c>
    </row>
    <row r="3022" spans="1:19" x14ac:dyDescent="0.3">
      <c r="A3022">
        <v>1990</v>
      </c>
      <c r="B3022" t="s">
        <v>122</v>
      </c>
      <c r="C3022" t="str">
        <f t="shared" si="331"/>
        <v>1990Poland</v>
      </c>
      <c r="E3022">
        <v>5.67</v>
      </c>
      <c r="G3022">
        <f>VLOOKUP(C3022,'Size of Government'!E3021:F15397,2,TRUE)</f>
        <v>0.23377333581447601</v>
      </c>
      <c r="H3022">
        <f t="shared" si="329"/>
        <v>2.3377333581447601</v>
      </c>
      <c r="I3022">
        <v>5.18</v>
      </c>
      <c r="L3022">
        <f t="shared" si="330"/>
        <v>13.18773335814476</v>
      </c>
      <c r="M3022">
        <f>VLOOKUP(C3022,Informality!C3022:D13832,2,TRUE)</f>
        <v>0.5887</v>
      </c>
      <c r="N3022">
        <v>4.3959111193815863</v>
      </c>
      <c r="O3022" s="15">
        <v>5947.4459689805244</v>
      </c>
      <c r="P3022" s="15">
        <f t="shared" si="332"/>
        <v>38.267861849392695</v>
      </c>
      <c r="Q3022" s="15">
        <f t="shared" si="333"/>
        <v>8.0278451189458533</v>
      </c>
      <c r="R3022" s="15">
        <f t="shared" si="334"/>
        <v>13.776797165627409</v>
      </c>
      <c r="S3022" s="15">
        <f t="shared" si="335"/>
        <v>13.187746775658512</v>
      </c>
    </row>
    <row r="3023" spans="1:19" x14ac:dyDescent="0.3">
      <c r="A3023">
        <v>1985</v>
      </c>
      <c r="B3023" t="s">
        <v>122</v>
      </c>
      <c r="C3023" t="str">
        <f t="shared" si="331"/>
        <v>1985Poland</v>
      </c>
      <c r="G3023">
        <f>VLOOKUP(C3023,'Size of Government'!E3022:F15398,2,TRUE)</f>
        <v>0</v>
      </c>
      <c r="H3023">
        <f t="shared" si="329"/>
        <v>0</v>
      </c>
      <c r="I3023">
        <v>4.49</v>
      </c>
      <c r="L3023">
        <f t="shared" si="330"/>
        <v>4.49</v>
      </c>
      <c r="M3023">
        <f>VLOOKUP(C3023,Informality!C3023:D13833,2,TRUE)</f>
        <v>0.57969999999999999</v>
      </c>
      <c r="N3023">
        <v>2.2450000000000001</v>
      </c>
      <c r="O3023" s="15"/>
      <c r="P3023" s="15">
        <f t="shared" si="332"/>
        <v>4.49</v>
      </c>
      <c r="Q3023" s="15">
        <f t="shared" si="333"/>
        <v>4.49</v>
      </c>
      <c r="R3023" s="15">
        <f t="shared" si="334"/>
        <v>5.6570455140279803</v>
      </c>
      <c r="S3023" s="15">
        <f t="shared" si="335"/>
        <v>4.4903118666531068</v>
      </c>
    </row>
    <row r="3024" spans="1:19" x14ac:dyDescent="0.3">
      <c r="A3024">
        <v>1980</v>
      </c>
      <c r="B3024" t="s">
        <v>122</v>
      </c>
      <c r="C3024" t="str">
        <f t="shared" si="331"/>
        <v>1980Poland</v>
      </c>
      <c r="G3024">
        <f>VLOOKUP(C3024,'Size of Government'!E3023:F15399,2,TRUE)</f>
        <v>0</v>
      </c>
      <c r="H3024">
        <f t="shared" si="329"/>
        <v>0</v>
      </c>
      <c r="I3024">
        <v>4.49</v>
      </c>
      <c r="L3024">
        <f t="shared" si="330"/>
        <v>4.49</v>
      </c>
      <c r="M3024">
        <f>VLOOKUP(C3024,Informality!C3024:D13834,2,TRUE)</f>
        <v>0.30890000000000001</v>
      </c>
      <c r="N3024">
        <v>2.2450000000000001</v>
      </c>
      <c r="O3024" s="15"/>
      <c r="P3024" s="15">
        <f t="shared" si="332"/>
        <v>4.49</v>
      </c>
      <c r="Q3024" s="15">
        <f t="shared" si="333"/>
        <v>4.49</v>
      </c>
      <c r="R3024" s="15">
        <f t="shared" si="334"/>
        <v>5.6570455140279803</v>
      </c>
      <c r="S3024" s="15">
        <f t="shared" si="335"/>
        <v>4.4900251460034335</v>
      </c>
    </row>
    <row r="3025" spans="1:19" x14ac:dyDescent="0.3">
      <c r="A3025">
        <v>1975</v>
      </c>
      <c r="B3025" t="s">
        <v>122</v>
      </c>
      <c r="C3025" t="str">
        <f t="shared" si="331"/>
        <v>1975Poland</v>
      </c>
      <c r="G3025">
        <f>VLOOKUP(C3025,'Size of Government'!E3024:F15400,2,TRUE)</f>
        <v>0.11689913272857666</v>
      </c>
      <c r="H3025">
        <f t="shared" si="329"/>
        <v>1.1689913272857666</v>
      </c>
      <c r="L3025">
        <f t="shared" si="330"/>
        <v>1.1689913272857666</v>
      </c>
      <c r="M3025">
        <f>VLOOKUP(C3025,Informality!C3025:D13835,2,TRUE)</f>
        <v>0.33090000000000003</v>
      </c>
      <c r="N3025">
        <v>1.168991327285767</v>
      </c>
      <c r="O3025" s="15"/>
      <c r="P3025" s="15">
        <f t="shared" si="332"/>
        <v>1.1689913272857666</v>
      </c>
      <c r="Q3025" s="15">
        <f t="shared" si="333"/>
        <v>1.1689913272857666</v>
      </c>
      <c r="R3025" s="15">
        <f t="shared" si="334"/>
        <v>1.1689913272857666</v>
      </c>
      <c r="S3025" s="15">
        <f t="shared" si="335"/>
        <v>1.1708921715452825</v>
      </c>
    </row>
    <row r="3026" spans="1:19" x14ac:dyDescent="0.3">
      <c r="A3026">
        <v>1970</v>
      </c>
      <c r="B3026" t="s">
        <v>122</v>
      </c>
      <c r="C3026" t="str">
        <f t="shared" si="331"/>
        <v>1970Poland</v>
      </c>
      <c r="G3026">
        <f>VLOOKUP(C3026,'Size of Government'!E3025:F15401,2,TRUE)</f>
        <v>0.12064722925424576</v>
      </c>
      <c r="H3026">
        <f t="shared" si="329"/>
        <v>1.2064722925424576</v>
      </c>
      <c r="L3026">
        <f t="shared" si="330"/>
        <v>1.2064722925424576</v>
      </c>
      <c r="M3026">
        <f>VLOOKUP(C3026,Informality!C3026:D13836,2,TRUE)</f>
        <v>0</v>
      </c>
      <c r="N3026">
        <v>1.206472292542458</v>
      </c>
      <c r="O3026" s="15"/>
      <c r="P3026" s="15">
        <f t="shared" si="332"/>
        <v>1.2064722925424574</v>
      </c>
      <c r="Q3026" s="15">
        <f t="shared" si="333"/>
        <v>1.2064722925424576</v>
      </c>
      <c r="R3026" s="15">
        <f t="shared" si="334"/>
        <v>1.2064722925424576</v>
      </c>
      <c r="S3026" s="15">
        <f t="shared" si="335"/>
        <v>1.2065024532187694</v>
      </c>
    </row>
    <row r="3027" spans="1:19" x14ac:dyDescent="0.3">
      <c r="A3027">
        <v>2018</v>
      </c>
      <c r="B3027" t="s">
        <v>123</v>
      </c>
      <c r="C3027" t="str">
        <f t="shared" si="331"/>
        <v>2018Portugal</v>
      </c>
      <c r="D3027">
        <v>2.23</v>
      </c>
      <c r="E3027">
        <v>3.51</v>
      </c>
      <c r="F3027">
        <v>6.13</v>
      </c>
      <c r="G3027">
        <f>VLOOKUP(C3027,'Size of Government'!E3026:F15402,2,TRUE)</f>
        <v>0.40601432323455811</v>
      </c>
      <c r="H3027">
        <f t="shared" si="329"/>
        <v>4.0601432323455811</v>
      </c>
      <c r="I3027">
        <v>6.05</v>
      </c>
      <c r="J3027">
        <v>6</v>
      </c>
      <c r="K3027">
        <v>7.04</v>
      </c>
      <c r="L3027">
        <f t="shared" si="330"/>
        <v>28.890143232345579</v>
      </c>
      <c r="M3027">
        <f>VLOOKUP(C3027,Informality!C3027:D13837,2,TRUE)</f>
        <v>0.61650000000000005</v>
      </c>
      <c r="N3027">
        <v>4.8150238720575969</v>
      </c>
      <c r="O3027" s="15">
        <v>24035.750267959487</v>
      </c>
      <c r="P3027" s="15">
        <f t="shared" si="332"/>
        <v>167.55391645424351</v>
      </c>
      <c r="Q3027" s="15">
        <f t="shared" si="333"/>
        <v>12.487668439991575</v>
      </c>
      <c r="R3027" s="15">
        <f t="shared" si="334"/>
        <v>29.307403281202614</v>
      </c>
      <c r="S3027" s="15">
        <f t="shared" si="335"/>
        <v>28.94354053405678</v>
      </c>
    </row>
    <row r="3028" spans="1:19" x14ac:dyDescent="0.3">
      <c r="A3028">
        <v>2017</v>
      </c>
      <c r="B3028" t="s">
        <v>123</v>
      </c>
      <c r="C3028" t="str">
        <f t="shared" si="331"/>
        <v>2017Portugal</v>
      </c>
      <c r="D3028">
        <v>2.23</v>
      </c>
      <c r="E3028">
        <v>3.51</v>
      </c>
      <c r="F3028">
        <v>6.21</v>
      </c>
      <c r="G3028">
        <f>VLOOKUP(C3028,'Size of Government'!E3027:F15403,2,TRUE)</f>
        <v>0.18036870658397675</v>
      </c>
      <c r="H3028">
        <f t="shared" si="329"/>
        <v>1.8036870658397675</v>
      </c>
      <c r="I3028">
        <v>6.38</v>
      </c>
      <c r="J3028">
        <v>6</v>
      </c>
      <c r="K3028">
        <v>7.04</v>
      </c>
      <c r="L3028">
        <f t="shared" si="330"/>
        <v>26.963687065839768</v>
      </c>
      <c r="M3028">
        <f>VLOOKUP(C3028,Informality!C3028:D13838,2,TRUE)</f>
        <v>0.6169</v>
      </c>
      <c r="N3028">
        <v>4.4939478443066276</v>
      </c>
      <c r="O3028" s="15">
        <v>23380.692586065441</v>
      </c>
      <c r="P3028" s="15">
        <f t="shared" si="332"/>
        <v>152.23828086563944</v>
      </c>
      <c r="Q3028" s="15">
        <f t="shared" si="333"/>
        <v>12.116612027769053</v>
      </c>
      <c r="R3028" s="15">
        <f t="shared" si="334"/>
        <v>27.46210746858641</v>
      </c>
      <c r="S3028" s="15">
        <f t="shared" si="335"/>
        <v>27.030260278879542</v>
      </c>
    </row>
    <row r="3029" spans="1:19" x14ac:dyDescent="0.3">
      <c r="A3029">
        <v>2016</v>
      </c>
      <c r="B3029" t="s">
        <v>123</v>
      </c>
      <c r="C3029" t="str">
        <f t="shared" si="331"/>
        <v>2016Portugal</v>
      </c>
      <c r="D3029">
        <v>2.23</v>
      </c>
      <c r="E3029">
        <v>3.5</v>
      </c>
      <c r="F3029">
        <v>5.87</v>
      </c>
      <c r="G3029">
        <f>VLOOKUP(C3029,'Size of Government'!E3028:F15404,2,TRUE)</f>
        <v>0.3650684654712677</v>
      </c>
      <c r="H3029">
        <f t="shared" si="329"/>
        <v>3.650684654712677</v>
      </c>
      <c r="I3029">
        <v>6.45</v>
      </c>
      <c r="J3029">
        <v>6</v>
      </c>
      <c r="K3029">
        <v>7.04</v>
      </c>
      <c r="L3029">
        <f t="shared" si="330"/>
        <v>28.870684654712676</v>
      </c>
      <c r="M3029">
        <f>VLOOKUP(C3029,Informality!C3029:D13839,2,TRUE)</f>
        <v>0.61480000000000001</v>
      </c>
      <c r="N3029">
        <v>4.8117807757854463</v>
      </c>
      <c r="O3029" s="15">
        <v>22533.632532271979</v>
      </c>
      <c r="P3029" s="15">
        <f t="shared" si="332"/>
        <v>166.85659361395145</v>
      </c>
      <c r="Q3029" s="15">
        <f t="shared" si="333"/>
        <v>12.558443313092376</v>
      </c>
      <c r="R3029" s="15">
        <f t="shared" si="334"/>
        <v>29.295658349906923</v>
      </c>
      <c r="S3029" s="15">
        <f t="shared" si="335"/>
        <v>28.921867284279902</v>
      </c>
    </row>
    <row r="3030" spans="1:19" x14ac:dyDescent="0.3">
      <c r="A3030">
        <v>2015</v>
      </c>
      <c r="B3030" t="s">
        <v>123</v>
      </c>
      <c r="C3030" t="str">
        <f t="shared" si="331"/>
        <v>2015Portugal</v>
      </c>
      <c r="D3030">
        <v>2.23</v>
      </c>
      <c r="E3030">
        <v>3.5</v>
      </c>
      <c r="F3030">
        <v>6.02</v>
      </c>
      <c r="G3030">
        <f>VLOOKUP(C3030,'Size of Government'!E3029:F15405,2,TRUE)</f>
        <v>0.32544311881065369</v>
      </c>
      <c r="H3030">
        <f t="shared" si="329"/>
        <v>3.2544311881065369</v>
      </c>
      <c r="I3030">
        <v>6.47</v>
      </c>
      <c r="J3030">
        <v>6</v>
      </c>
      <c r="K3030">
        <v>7.04</v>
      </c>
      <c r="L3030">
        <f t="shared" si="330"/>
        <v>28.494431188106535</v>
      </c>
      <c r="M3030">
        <f>VLOOKUP(C3030,Informality!C3030:D13840,2,TRUE)</f>
        <v>0.61499999999999999</v>
      </c>
      <c r="N3030">
        <v>4.7490718646844234</v>
      </c>
      <c r="O3030" s="15">
        <v>22018.009489991065</v>
      </c>
      <c r="P3030" s="15">
        <f t="shared" si="332"/>
        <v>164.21295821233119</v>
      </c>
      <c r="Q3030" s="15">
        <f t="shared" si="333"/>
        <v>12.459402969569631</v>
      </c>
      <c r="R3030" s="15">
        <f t="shared" si="334"/>
        <v>28.937779299114816</v>
      </c>
      <c r="S3030" s="15">
        <f t="shared" si="335"/>
        <v>28.549015347756217</v>
      </c>
    </row>
    <row r="3031" spans="1:19" x14ac:dyDescent="0.3">
      <c r="A3031">
        <v>2014</v>
      </c>
      <c r="B3031" t="s">
        <v>123</v>
      </c>
      <c r="C3031" t="str">
        <f t="shared" si="331"/>
        <v>2014Portugal</v>
      </c>
      <c r="D3031">
        <v>5.57</v>
      </c>
      <c r="E3031">
        <v>2.44</v>
      </c>
      <c r="F3031">
        <v>5.93</v>
      </c>
      <c r="G3031">
        <f>VLOOKUP(C3031,'Size of Government'!E3030:F15406,2,TRUE)</f>
        <v>0.27461478114128113</v>
      </c>
      <c r="H3031">
        <f t="shared" si="329"/>
        <v>2.7461478114128113</v>
      </c>
      <c r="I3031">
        <v>5.62</v>
      </c>
      <c r="J3031">
        <v>6</v>
      </c>
      <c r="K3031">
        <v>7.05</v>
      </c>
      <c r="L3031">
        <f t="shared" si="330"/>
        <v>29.426147811412811</v>
      </c>
      <c r="M3031">
        <f>VLOOKUP(C3031,Informality!C3031:D13841,2,TRUE)</f>
        <v>0.62380000000000002</v>
      </c>
      <c r="N3031">
        <v>4.9043579685688021</v>
      </c>
      <c r="O3031" s="15">
        <v>21540.987826645345</v>
      </c>
      <c r="P3031" s="15">
        <f t="shared" si="332"/>
        <v>170.42290646735339</v>
      </c>
      <c r="Q3031" s="15">
        <f t="shared" si="333"/>
        <v>12.720327346500458</v>
      </c>
      <c r="R3031" s="15">
        <f t="shared" si="334"/>
        <v>29.793774235706262</v>
      </c>
      <c r="S3031" s="15">
        <f t="shared" si="335"/>
        <v>29.475113529225954</v>
      </c>
    </row>
    <row r="3032" spans="1:19" x14ac:dyDescent="0.3">
      <c r="A3032">
        <v>2013</v>
      </c>
      <c r="B3032" t="s">
        <v>123</v>
      </c>
      <c r="C3032" t="str">
        <f t="shared" si="331"/>
        <v>2013Portugal</v>
      </c>
      <c r="D3032">
        <v>5.57</v>
      </c>
      <c r="E3032">
        <v>3.9</v>
      </c>
      <c r="F3032">
        <v>5.84</v>
      </c>
      <c r="G3032">
        <f>VLOOKUP(C3032,'Size of Government'!E3031:F15407,2,TRUE)</f>
        <v>0.24072393774986267</v>
      </c>
      <c r="H3032">
        <f t="shared" si="329"/>
        <v>2.4072393774986267</v>
      </c>
      <c r="I3032">
        <v>6.25</v>
      </c>
      <c r="J3032">
        <v>6</v>
      </c>
      <c r="K3032">
        <v>7.04</v>
      </c>
      <c r="L3032">
        <f t="shared" si="330"/>
        <v>31.167239377498625</v>
      </c>
      <c r="M3032">
        <f>VLOOKUP(C3032,Informality!C3032:D13842,2,TRUE)</f>
        <v>0.22009999999999999</v>
      </c>
      <c r="N3032">
        <v>5.1945398962497711</v>
      </c>
      <c r="O3032" s="15">
        <v>21256.75940170875</v>
      </c>
      <c r="P3032" s="15">
        <f t="shared" si="332"/>
        <v>181.95970809819599</v>
      </c>
      <c r="Q3032" s="15">
        <f t="shared" si="333"/>
        <v>13.29111738796178</v>
      </c>
      <c r="R3032" s="15">
        <f t="shared" si="334"/>
        <v>31.529344256616543</v>
      </c>
      <c r="S3032" s="15">
        <f t="shared" si="335"/>
        <v>31.20775014397805</v>
      </c>
    </row>
    <row r="3033" spans="1:19" x14ac:dyDescent="0.3">
      <c r="A3033">
        <v>2012</v>
      </c>
      <c r="B3033" t="s">
        <v>123</v>
      </c>
      <c r="C3033" t="str">
        <f t="shared" si="331"/>
        <v>2012Portugal</v>
      </c>
      <c r="D3033">
        <v>3.9</v>
      </c>
      <c r="E3033">
        <v>3.74</v>
      </c>
      <c r="F3033">
        <v>6.02</v>
      </c>
      <c r="G3033">
        <f>VLOOKUP(C3033,'Size of Government'!E3032:F15408,2,TRUE)</f>
        <v>0.24741005897521973</v>
      </c>
      <c r="H3033">
        <f t="shared" si="329"/>
        <v>2.4741005897521973</v>
      </c>
      <c r="I3033">
        <v>6.01</v>
      </c>
      <c r="J3033">
        <v>6</v>
      </c>
      <c r="K3033">
        <v>5.07</v>
      </c>
      <c r="L3033">
        <f t="shared" si="330"/>
        <v>27.194100589752196</v>
      </c>
      <c r="M3033">
        <f>VLOOKUP(C3033,Informality!C3033:D13843,2,TRUE)</f>
        <v>0.17469999999999999</v>
      </c>
      <c r="N3033">
        <v>4.5323500982920324</v>
      </c>
      <c r="O3033" s="15">
        <v>21337.285754123146</v>
      </c>
      <c r="P3033" s="15">
        <f t="shared" si="332"/>
        <v>159.62712963835392</v>
      </c>
      <c r="Q3033" s="15">
        <f t="shared" si="333"/>
        <v>11.538794292655199</v>
      </c>
      <c r="R3033" s="15">
        <f t="shared" si="334"/>
        <v>27.564890707273438</v>
      </c>
      <c r="S3033" s="15">
        <f t="shared" si="335"/>
        <v>27.234661450755951</v>
      </c>
    </row>
    <row r="3034" spans="1:19" x14ac:dyDescent="0.3">
      <c r="A3034">
        <v>2011</v>
      </c>
      <c r="B3034" t="s">
        <v>123</v>
      </c>
      <c r="C3034" t="str">
        <f t="shared" si="331"/>
        <v>2011Portugal</v>
      </c>
      <c r="D3034">
        <v>2.23</v>
      </c>
      <c r="E3034">
        <v>3.24</v>
      </c>
      <c r="F3034">
        <v>5.66</v>
      </c>
      <c r="G3034">
        <f>VLOOKUP(C3034,'Size of Government'!E3033:F15409,2,TRUE)</f>
        <v>0.20311366021633148</v>
      </c>
      <c r="H3034">
        <f t="shared" si="329"/>
        <v>2.0311366021633148</v>
      </c>
      <c r="I3034">
        <v>5.63</v>
      </c>
      <c r="J3034">
        <v>6</v>
      </c>
      <c r="K3034">
        <v>2.52</v>
      </c>
      <c r="L3034">
        <f t="shared" si="330"/>
        <v>21.651136602163316</v>
      </c>
      <c r="M3034">
        <f>VLOOKUP(C3034,Informality!C3034:D13844,2,TRUE)</f>
        <v>0.17829999999999999</v>
      </c>
      <c r="N3034">
        <v>3.6085227670272189</v>
      </c>
      <c r="O3034" s="15">
        <v>22149.630581329504</v>
      </c>
      <c r="P3034" s="15">
        <f t="shared" si="332"/>
        <v>123.83684822651034</v>
      </c>
      <c r="Q3034" s="15">
        <f t="shared" si="333"/>
        <v>9.676947653916887</v>
      </c>
      <c r="R3034" s="15">
        <f t="shared" si="334"/>
        <v>22.087277770722274</v>
      </c>
      <c r="S3034" s="15">
        <f t="shared" si="335"/>
        <v>21.70909900089482</v>
      </c>
    </row>
    <row r="3035" spans="1:19" x14ac:dyDescent="0.3">
      <c r="A3035">
        <v>2010</v>
      </c>
      <c r="B3035" t="s">
        <v>123</v>
      </c>
      <c r="C3035" t="str">
        <f t="shared" si="331"/>
        <v>2010Portugal</v>
      </c>
      <c r="D3035">
        <v>2.23</v>
      </c>
      <c r="E3035">
        <v>2.2999999999999998</v>
      </c>
      <c r="F3035">
        <v>5.19</v>
      </c>
      <c r="G3035">
        <f>VLOOKUP(C3035,'Size of Government'!E3034:F15410,2,TRUE)</f>
        <v>0.13993576169013977</v>
      </c>
      <c r="H3035">
        <f t="shared" si="329"/>
        <v>1.3993576169013977</v>
      </c>
      <c r="I3035">
        <v>5.53</v>
      </c>
      <c r="J3035">
        <v>6</v>
      </c>
      <c r="K3035">
        <v>2.52</v>
      </c>
      <c r="L3035">
        <f t="shared" si="330"/>
        <v>19.979357616901396</v>
      </c>
      <c r="M3035">
        <f>VLOOKUP(C3035,Informality!C3035:D13845,2,TRUE)</f>
        <v>0.34050000000000002</v>
      </c>
      <c r="N3035">
        <v>3.329892936150233</v>
      </c>
      <c r="O3035" s="15">
        <v>22498.690858655656</v>
      </c>
      <c r="P3035" s="15">
        <f t="shared" si="332"/>
        <v>111.96547028628204</v>
      </c>
      <c r="Q3035" s="15">
        <f t="shared" si="333"/>
        <v>9.2278059006450697</v>
      </c>
      <c r="R3035" s="15">
        <f t="shared" si="334"/>
        <v>20.43092790626628</v>
      </c>
      <c r="S3035" s="15">
        <f t="shared" si="335"/>
        <v>20.043680461127082</v>
      </c>
    </row>
    <row r="3036" spans="1:19" x14ac:dyDescent="0.3">
      <c r="A3036">
        <v>2009</v>
      </c>
      <c r="B3036" t="s">
        <v>123</v>
      </c>
      <c r="C3036" t="str">
        <f t="shared" si="331"/>
        <v>2009Portugal</v>
      </c>
      <c r="D3036">
        <v>5.57</v>
      </c>
      <c r="E3036">
        <v>2.1800000000000002</v>
      </c>
      <c r="G3036">
        <f>VLOOKUP(C3036,'Size of Government'!E3035:F15411,2,TRUE)</f>
        <v>0.2711336612701416</v>
      </c>
      <c r="H3036">
        <f t="shared" si="329"/>
        <v>2.711336612701416</v>
      </c>
      <c r="I3036">
        <v>5.28</v>
      </c>
      <c r="J3036">
        <v>6</v>
      </c>
      <c r="K3036">
        <v>1.97</v>
      </c>
      <c r="L3036">
        <f t="shared" si="330"/>
        <v>23.711336612701416</v>
      </c>
      <c r="M3036">
        <f>VLOOKUP(C3036,Informality!C3036:D13846,2,TRUE)</f>
        <v>0.33989999999999998</v>
      </c>
      <c r="N3036">
        <v>3.9518894354502359</v>
      </c>
      <c r="O3036" s="15">
        <v>22124.579975298457</v>
      </c>
      <c r="P3036" s="15">
        <f t="shared" si="332"/>
        <v>135.35140832013522</v>
      </c>
      <c r="Q3036" s="15">
        <f t="shared" si="333"/>
        <v>10.530334573382518</v>
      </c>
      <c r="R3036" s="15">
        <f t="shared" si="334"/>
        <v>23.935223869045466</v>
      </c>
      <c r="S3036" s="15">
        <f t="shared" si="335"/>
        <v>23.735885213988624</v>
      </c>
    </row>
    <row r="3037" spans="1:19" x14ac:dyDescent="0.3">
      <c r="A3037">
        <v>2008</v>
      </c>
      <c r="B3037" t="s">
        <v>123</v>
      </c>
      <c r="C3037" t="str">
        <f t="shared" si="331"/>
        <v>2008Portugal</v>
      </c>
      <c r="D3037">
        <v>6.7</v>
      </c>
      <c r="E3037">
        <v>2.44</v>
      </c>
      <c r="G3037">
        <f>VLOOKUP(C3037,'Size of Government'!E3036:F15412,2,TRUE)</f>
        <v>0.2163531631231308</v>
      </c>
      <c r="H3037">
        <f t="shared" si="329"/>
        <v>2.163531631231308</v>
      </c>
      <c r="I3037">
        <v>5.62</v>
      </c>
      <c r="J3037">
        <v>5.3</v>
      </c>
      <c r="K3037">
        <v>1.01</v>
      </c>
      <c r="L3037">
        <f t="shared" si="330"/>
        <v>23.233531631231312</v>
      </c>
      <c r="M3037">
        <f>VLOOKUP(C3037,Informality!C3037:D13847,2,TRUE)</f>
        <v>0.40300000000000002</v>
      </c>
      <c r="N3037">
        <v>3.872255271871885</v>
      </c>
      <c r="O3037" s="15">
        <v>22859.369406683039</v>
      </c>
      <c r="P3037" s="15">
        <f t="shared" si="332"/>
        <v>127.67180682490195</v>
      </c>
      <c r="Q3037" s="15">
        <f t="shared" si="333"/>
        <v>10.780490207747439</v>
      </c>
      <c r="R3037" s="15">
        <f t="shared" si="334"/>
        <v>23.442793646417417</v>
      </c>
      <c r="S3037" s="15">
        <f t="shared" si="335"/>
        <v>23.249265833529289</v>
      </c>
    </row>
    <row r="3038" spans="1:19" x14ac:dyDescent="0.3">
      <c r="A3038">
        <v>2007</v>
      </c>
      <c r="B3038" t="s">
        <v>123</v>
      </c>
      <c r="C3038" t="str">
        <f t="shared" si="331"/>
        <v>2007Portugal</v>
      </c>
      <c r="D3038">
        <v>6.7</v>
      </c>
      <c r="E3038">
        <v>2.5499999999999998</v>
      </c>
      <c r="G3038">
        <f>VLOOKUP(C3038,'Size of Government'!E3037:F15413,2,TRUE)</f>
        <v>0.28945919871330261</v>
      </c>
      <c r="H3038">
        <f t="shared" si="329"/>
        <v>2.8945919871330261</v>
      </c>
      <c r="I3038">
        <v>6</v>
      </c>
      <c r="J3038">
        <v>5.3</v>
      </c>
      <c r="K3038">
        <v>1.19</v>
      </c>
      <c r="L3038">
        <f t="shared" si="330"/>
        <v>24.634591987133028</v>
      </c>
      <c r="M3038">
        <f>VLOOKUP(C3038,Informality!C3038:D13848,2,TRUE)</f>
        <v>0.41110000000000002</v>
      </c>
      <c r="N3038">
        <v>4.105765331188838</v>
      </c>
      <c r="O3038" s="15">
        <v>22819.503462957946</v>
      </c>
      <c r="P3038" s="15">
        <f t="shared" si="332"/>
        <v>137.57393682459823</v>
      </c>
      <c r="Q3038" s="15">
        <f t="shared" si="333"/>
        <v>11.192732587352149</v>
      </c>
      <c r="R3038" s="15">
        <f t="shared" si="334"/>
        <v>24.843269580721362</v>
      </c>
      <c r="S3038" s="15">
        <f t="shared" si="335"/>
        <v>24.647810412110438</v>
      </c>
    </row>
    <row r="3039" spans="1:19" x14ac:dyDescent="0.3">
      <c r="A3039">
        <v>2006</v>
      </c>
      <c r="B3039" t="s">
        <v>123</v>
      </c>
      <c r="C3039" t="str">
        <f t="shared" si="331"/>
        <v>2006Portugal</v>
      </c>
      <c r="D3039">
        <v>6.7</v>
      </c>
      <c r="E3039">
        <v>2.64</v>
      </c>
      <c r="G3039">
        <f>VLOOKUP(C3039,'Size of Government'!E3038:F15414,2,TRUE)</f>
        <v>0.25281050801277161</v>
      </c>
      <c r="H3039">
        <f t="shared" si="329"/>
        <v>2.5281050801277161</v>
      </c>
      <c r="I3039">
        <v>5.76</v>
      </c>
      <c r="J3039">
        <v>5.3</v>
      </c>
      <c r="K3039">
        <v>1.19</v>
      </c>
      <c r="L3039">
        <f t="shared" si="330"/>
        <v>24.118105080127719</v>
      </c>
      <c r="M3039">
        <f>VLOOKUP(C3039,Informality!C3039:D13849,2,TRUE)</f>
        <v>0.46450000000000002</v>
      </c>
      <c r="N3039">
        <v>4.0196841800212866</v>
      </c>
      <c r="O3039" s="15">
        <v>22305.244354048911</v>
      </c>
      <c r="P3039" s="15">
        <f t="shared" si="332"/>
        <v>134.47392315594286</v>
      </c>
      <c r="Q3039" s="15">
        <f t="shared" si="333"/>
        <v>10.997027566400275</v>
      </c>
      <c r="R3039" s="15">
        <f t="shared" si="334"/>
        <v>24.32269970354907</v>
      </c>
      <c r="S3039" s="15">
        <f t="shared" si="335"/>
        <v>24.132190300688244</v>
      </c>
    </row>
    <row r="3040" spans="1:19" x14ac:dyDescent="0.3">
      <c r="A3040">
        <v>2005</v>
      </c>
      <c r="B3040" t="s">
        <v>123</v>
      </c>
      <c r="C3040" t="str">
        <f t="shared" si="331"/>
        <v>2005Portugal</v>
      </c>
      <c r="D3040">
        <v>6.7</v>
      </c>
      <c r="E3040">
        <v>2.86</v>
      </c>
      <c r="G3040">
        <f>VLOOKUP(C3040,'Size of Government'!E3039:F15415,2,TRUE)</f>
        <v>0.20890671014785767</v>
      </c>
      <c r="H3040">
        <f t="shared" si="329"/>
        <v>2.0890671014785767</v>
      </c>
      <c r="I3040">
        <v>5.51</v>
      </c>
      <c r="J3040">
        <v>5.3</v>
      </c>
      <c r="K3040">
        <v>1.19</v>
      </c>
      <c r="L3040">
        <f t="shared" si="330"/>
        <v>23.649067101478579</v>
      </c>
      <c r="M3040">
        <f>VLOOKUP(C3040,Informality!C3040:D13850,2,TRUE)</f>
        <v>0.47449999999999998</v>
      </c>
      <c r="N3040">
        <v>3.9415111835797632</v>
      </c>
      <c r="O3040" s="15">
        <v>21988.188725065735</v>
      </c>
      <c r="P3040" s="15">
        <f t="shared" si="332"/>
        <v>131.45385700296816</v>
      </c>
      <c r="Q3040" s="15">
        <f t="shared" si="333"/>
        <v>10.830512515780594</v>
      </c>
      <c r="R3040" s="15">
        <f t="shared" si="334"/>
        <v>23.850723785752862</v>
      </c>
      <c r="S3040" s="15">
        <f t="shared" si="335"/>
        <v>23.664006089391325</v>
      </c>
    </row>
    <row r="3041" spans="1:19" x14ac:dyDescent="0.3">
      <c r="A3041">
        <v>2004</v>
      </c>
      <c r="B3041" t="s">
        <v>123</v>
      </c>
      <c r="C3041" t="str">
        <f t="shared" si="331"/>
        <v>2004Portugal</v>
      </c>
      <c r="D3041">
        <v>6.7</v>
      </c>
      <c r="E3041">
        <v>3.06</v>
      </c>
      <c r="G3041">
        <f>VLOOKUP(C3041,'Size of Government'!E3040:F15416,2,TRUE)</f>
        <v>0.19893439114093781</v>
      </c>
      <c r="H3041">
        <f t="shared" si="329"/>
        <v>1.9893439114093781</v>
      </c>
      <c r="I3041">
        <v>5.73</v>
      </c>
      <c r="J3041">
        <v>5.3</v>
      </c>
      <c r="K3041">
        <v>1.19</v>
      </c>
      <c r="L3041">
        <f t="shared" si="330"/>
        <v>23.969343911409382</v>
      </c>
      <c r="M3041">
        <f>VLOOKUP(C3041,Informality!C3041:D13851,2,TRUE)</f>
        <v>0.60329999999999995</v>
      </c>
      <c r="N3041">
        <v>3.9948906519015641</v>
      </c>
      <c r="O3041" s="15">
        <v>21858.124445166435</v>
      </c>
      <c r="P3041" s="15">
        <f t="shared" si="332"/>
        <v>133.0550337312759</v>
      </c>
      <c r="Q3041" s="15">
        <f t="shared" si="333"/>
        <v>10.979530463451594</v>
      </c>
      <c r="R3041" s="15">
        <f t="shared" si="334"/>
        <v>24.180605780137178</v>
      </c>
      <c r="S3041" s="15">
        <f t="shared" si="335"/>
        <v>23.983694211406405</v>
      </c>
    </row>
    <row r="3042" spans="1:19" x14ac:dyDescent="0.3">
      <c r="A3042">
        <v>2003</v>
      </c>
      <c r="B3042" t="s">
        <v>123</v>
      </c>
      <c r="C3042" t="str">
        <f t="shared" si="331"/>
        <v>2003Portugal</v>
      </c>
      <c r="D3042">
        <v>5.6</v>
      </c>
      <c r="E3042">
        <v>3</v>
      </c>
      <c r="G3042">
        <f>VLOOKUP(C3042,'Size of Government'!E3041:F15417,2,TRUE)</f>
        <v>0.17514343559741974</v>
      </c>
      <c r="H3042">
        <f t="shared" si="329"/>
        <v>1.7514343559741974</v>
      </c>
      <c r="I3042">
        <v>6</v>
      </c>
      <c r="J3042">
        <v>5.3</v>
      </c>
      <c r="K3042">
        <v>1.19</v>
      </c>
      <c r="L3042">
        <f t="shared" si="330"/>
        <v>22.841434355974201</v>
      </c>
      <c r="M3042">
        <f>VLOOKUP(C3042,Informality!C3042:D13852,2,TRUE)</f>
        <v>0.60250000000000004</v>
      </c>
      <c r="N3042">
        <v>3.8069057259957</v>
      </c>
      <c r="O3042" s="15">
        <v>21525.423285384557</v>
      </c>
      <c r="P3042" s="15">
        <f t="shared" si="332"/>
        <v>126.8874787876001</v>
      </c>
      <c r="Q3042" s="15">
        <f t="shared" si="333"/>
        <v>10.43712710966417</v>
      </c>
      <c r="R3042" s="15">
        <f t="shared" si="334"/>
        <v>23.090162391186364</v>
      </c>
      <c r="S3042" s="15">
        <f t="shared" si="335"/>
        <v>22.858014020665781</v>
      </c>
    </row>
    <row r="3043" spans="1:19" x14ac:dyDescent="0.3">
      <c r="A3043">
        <v>2002</v>
      </c>
      <c r="B3043" t="s">
        <v>123</v>
      </c>
      <c r="C3043" t="str">
        <f t="shared" si="331"/>
        <v>2002Portugal</v>
      </c>
      <c r="D3043">
        <v>5.6</v>
      </c>
      <c r="E3043">
        <v>2.83</v>
      </c>
      <c r="G3043">
        <f>VLOOKUP(C3043,'Size of Government'!E3042:F15418,2,TRUE)</f>
        <v>0.15905119478702545</v>
      </c>
      <c r="H3043">
        <f t="shared" si="329"/>
        <v>1.5905119478702545</v>
      </c>
      <c r="I3043">
        <v>5.67</v>
      </c>
      <c r="J3043">
        <v>5.3</v>
      </c>
      <c r="K3043">
        <v>1.19</v>
      </c>
      <c r="L3043">
        <f t="shared" si="330"/>
        <v>22.180511947870254</v>
      </c>
      <c r="M3043">
        <f>VLOOKUP(C3043,Informality!C3043:D13853,2,TRUE)</f>
        <v>0.61040000000000005</v>
      </c>
      <c r="N3043">
        <v>3.6967519913117091</v>
      </c>
      <c r="O3043" s="15">
        <v>21809.324305962382</v>
      </c>
      <c r="P3043" s="15">
        <f t="shared" si="332"/>
        <v>122.85655413842406</v>
      </c>
      <c r="Q3043" s="15">
        <f t="shared" si="333"/>
        <v>10.17613031836356</v>
      </c>
      <c r="R3043" s="15">
        <f t="shared" si="334"/>
        <v>22.418816181478839</v>
      </c>
      <c r="S3043" s="15">
        <f t="shared" si="335"/>
        <v>22.198616009228054</v>
      </c>
    </row>
    <row r="3044" spans="1:19" x14ac:dyDescent="0.3">
      <c r="A3044">
        <v>2001</v>
      </c>
      <c r="B3044" t="s">
        <v>123</v>
      </c>
      <c r="C3044" t="str">
        <f t="shared" si="331"/>
        <v>2001Portugal</v>
      </c>
      <c r="D3044">
        <v>4.05</v>
      </c>
      <c r="E3044">
        <v>2.27</v>
      </c>
      <c r="G3044">
        <f>VLOOKUP(C3044,'Size of Government'!E3043:F15419,2,TRUE)</f>
        <v>0.17766176164150238</v>
      </c>
      <c r="H3044">
        <f t="shared" si="329"/>
        <v>1.7766176164150238</v>
      </c>
      <c r="I3044">
        <v>5.98</v>
      </c>
      <c r="J3044">
        <v>5.51</v>
      </c>
      <c r="K3044">
        <v>1.19</v>
      </c>
      <c r="L3044">
        <f t="shared" si="330"/>
        <v>20.776617616415027</v>
      </c>
      <c r="M3044">
        <f>VLOOKUP(C3044,Informality!C3044:D13854,2,TRUE)</f>
        <v>0.44440000000000002</v>
      </c>
      <c r="N3044">
        <v>3.4627696027358379</v>
      </c>
      <c r="O3044" s="15">
        <v>21761.331299152411</v>
      </c>
      <c r="P3044" s="15">
        <f t="shared" si="332"/>
        <v>115.2536501816456</v>
      </c>
      <c r="Q3044" s="15">
        <f t="shared" si="333"/>
        <v>9.6046015094305819</v>
      </c>
      <c r="R3044" s="15">
        <f t="shared" si="334"/>
        <v>21.076899634611834</v>
      </c>
      <c r="S3044" s="15">
        <f t="shared" si="335"/>
        <v>20.802320312728767</v>
      </c>
    </row>
    <row r="3045" spans="1:19" x14ac:dyDescent="0.3">
      <c r="A3045">
        <v>2000</v>
      </c>
      <c r="B3045" t="s">
        <v>123</v>
      </c>
      <c r="C3045" t="str">
        <f t="shared" si="331"/>
        <v>2000Portugal</v>
      </c>
      <c r="D3045">
        <v>4.05</v>
      </c>
      <c r="E3045">
        <v>2.83</v>
      </c>
      <c r="G3045">
        <f>VLOOKUP(C3045,'Size of Government'!E3044:F15420,2,TRUE)</f>
        <v>0.15726083517074585</v>
      </c>
      <c r="H3045">
        <f t="shared" si="329"/>
        <v>1.5726083517074585</v>
      </c>
      <c r="I3045">
        <v>4.88</v>
      </c>
      <c r="J3045">
        <v>5.51</v>
      </c>
      <c r="K3045">
        <v>1.19</v>
      </c>
      <c r="L3045">
        <f t="shared" si="330"/>
        <v>20.032608351707456</v>
      </c>
      <c r="M3045">
        <f>VLOOKUP(C3045,Informality!C3045:D13855,2,TRUE)</f>
        <v>0.44119999999999998</v>
      </c>
      <c r="N3045">
        <v>3.3387680586179092</v>
      </c>
      <c r="O3045" s="15">
        <v>21497.500301336331</v>
      </c>
      <c r="P3045" s="15">
        <f t="shared" si="332"/>
        <v>112.27607893878017</v>
      </c>
      <c r="Q3045" s="15">
        <f t="shared" si="333"/>
        <v>9.0815800953281283</v>
      </c>
      <c r="R3045" s="15">
        <f t="shared" si="334"/>
        <v>20.285118250856335</v>
      </c>
      <c r="S3045" s="15">
        <f t="shared" si="335"/>
        <v>20.061274131575342</v>
      </c>
    </row>
    <row r="3046" spans="1:19" x14ac:dyDescent="0.3">
      <c r="A3046">
        <v>1995</v>
      </c>
      <c r="B3046" t="s">
        <v>123</v>
      </c>
      <c r="C3046" t="str">
        <f t="shared" si="331"/>
        <v>1995Portugal</v>
      </c>
      <c r="D3046">
        <v>6.42</v>
      </c>
      <c r="E3046">
        <v>3.4</v>
      </c>
      <c r="G3046">
        <f>VLOOKUP(C3046,'Size of Government'!E3045:F15421,2,TRUE)</f>
        <v>0.22995562851428986</v>
      </c>
      <c r="H3046">
        <f t="shared" si="329"/>
        <v>2.2995562851428986</v>
      </c>
      <c r="I3046">
        <v>5.18</v>
      </c>
      <c r="J3046">
        <v>5.22</v>
      </c>
      <c r="L3046">
        <f t="shared" si="330"/>
        <v>22.519556285142897</v>
      </c>
      <c r="M3046">
        <f>VLOOKUP(C3046,Informality!C3046:D13856,2,TRUE)</f>
        <v>0.42270000000000002</v>
      </c>
      <c r="N3046">
        <v>4.5039112570285793</v>
      </c>
      <c r="O3046" s="15">
        <v>18059.223580431164</v>
      </c>
      <c r="P3046" s="15">
        <f t="shared" si="332"/>
        <v>109.30290250121963</v>
      </c>
      <c r="Q3046" s="15">
        <f t="shared" si="333"/>
        <v>10.589861146801699</v>
      </c>
      <c r="R3046" s="15">
        <f t="shared" si="334"/>
        <v>22.728299178258609</v>
      </c>
      <c r="S3046" s="15">
        <f t="shared" si="335"/>
        <v>22.535792813785207</v>
      </c>
    </row>
    <row r="3047" spans="1:19" x14ac:dyDescent="0.3">
      <c r="A3047">
        <v>1990</v>
      </c>
      <c r="B3047" t="s">
        <v>123</v>
      </c>
      <c r="C3047" t="str">
        <f t="shared" si="331"/>
        <v>1990Portugal</v>
      </c>
      <c r="E3047">
        <v>3.4</v>
      </c>
      <c r="G3047">
        <f>VLOOKUP(C3047,'Size of Government'!E3046:F15422,2,TRUE)</f>
        <v>0.1838090568780899</v>
      </c>
      <c r="H3047">
        <f t="shared" si="329"/>
        <v>1.838090568780899</v>
      </c>
      <c r="I3047">
        <v>5.18</v>
      </c>
      <c r="J3047">
        <v>3.96</v>
      </c>
      <c r="L3047">
        <f t="shared" si="330"/>
        <v>14.378090568780898</v>
      </c>
      <c r="M3047">
        <f>VLOOKUP(C3047,Informality!C3047:D13857,2,TRUE)</f>
        <v>0.39329999999999998</v>
      </c>
      <c r="N3047">
        <v>3.594522642195225</v>
      </c>
      <c r="O3047" s="15">
        <v>16667.584773711471</v>
      </c>
      <c r="P3047" s="15">
        <f t="shared" si="332"/>
        <v>55.735289211344039</v>
      </c>
      <c r="Q3047" s="15">
        <f t="shared" si="333"/>
        <v>7.5797478150029027</v>
      </c>
      <c r="R3047" s="15">
        <f t="shared" si="334"/>
        <v>14.755702516707659</v>
      </c>
      <c r="S3047" s="15">
        <f t="shared" si="335"/>
        <v>14.398731357984623</v>
      </c>
    </row>
    <row r="3048" spans="1:19" x14ac:dyDescent="0.3">
      <c r="A3048">
        <v>1985</v>
      </c>
      <c r="B3048" t="s">
        <v>123</v>
      </c>
      <c r="C3048" t="str">
        <f t="shared" si="331"/>
        <v>1985Portugal</v>
      </c>
      <c r="G3048">
        <f>VLOOKUP(C3048,'Size of Government'!E3047:F15423,2,TRUE)</f>
        <v>0.23778802156448364</v>
      </c>
      <c r="H3048">
        <f t="shared" si="329"/>
        <v>2.3778802156448364</v>
      </c>
      <c r="I3048">
        <v>5.18</v>
      </c>
      <c r="J3048">
        <v>5.19</v>
      </c>
      <c r="L3048">
        <f t="shared" si="330"/>
        <v>12.747880215644837</v>
      </c>
      <c r="M3048">
        <f>VLOOKUP(C3048,Informality!C3048:D13858,2,TRUE)</f>
        <v>0.23599999999999999</v>
      </c>
      <c r="N3048">
        <v>4.2492934052149458</v>
      </c>
      <c r="O3048" s="15">
        <v>12598.913371877741</v>
      </c>
      <c r="P3048" s="15">
        <f t="shared" si="332"/>
        <v>37.163120028050891</v>
      </c>
      <c r="Q3048" s="15">
        <f t="shared" si="333"/>
        <v>7.708619482109305</v>
      </c>
      <c r="R3048" s="15">
        <f t="shared" si="334"/>
        <v>13.295836874280209</v>
      </c>
      <c r="S3048" s="15">
        <f t="shared" si="335"/>
        <v>12.834551008024409</v>
      </c>
    </row>
    <row r="3049" spans="1:19" x14ac:dyDescent="0.3">
      <c r="A3049">
        <v>1980</v>
      </c>
      <c r="B3049" t="s">
        <v>123</v>
      </c>
      <c r="C3049" t="str">
        <f t="shared" si="331"/>
        <v>1980Portugal</v>
      </c>
      <c r="G3049">
        <f>VLOOKUP(C3049,'Size of Government'!E3048:F15424,2,TRUE)</f>
        <v>0.14037509262561798</v>
      </c>
      <c r="H3049">
        <f t="shared" si="329"/>
        <v>1.4037509262561798</v>
      </c>
      <c r="I3049">
        <v>5.18</v>
      </c>
      <c r="J3049">
        <v>6.16</v>
      </c>
      <c r="L3049">
        <f t="shared" si="330"/>
        <v>12.74375092625618</v>
      </c>
      <c r="M3049">
        <f>VLOOKUP(C3049,Informality!C3049:D13859,2,TRUE)</f>
        <v>0.2412</v>
      </c>
      <c r="N3049">
        <v>4.2479169754187263</v>
      </c>
      <c r="O3049" s="15">
        <v>12372.282007128124</v>
      </c>
      <c r="P3049" s="15">
        <f t="shared" si="332"/>
        <v>35.315635945061054</v>
      </c>
      <c r="Q3049" s="15">
        <f t="shared" si="333"/>
        <v>8.1699765399274593</v>
      </c>
      <c r="R3049" s="15">
        <f t="shared" si="334"/>
        <v>13.466974604322973</v>
      </c>
      <c r="S3049" s="15">
        <f t="shared" si="335"/>
        <v>12.914228575788169</v>
      </c>
    </row>
    <row r="3050" spans="1:19" x14ac:dyDescent="0.3">
      <c r="A3050">
        <v>1975</v>
      </c>
      <c r="B3050" t="s">
        <v>123</v>
      </c>
      <c r="C3050" t="str">
        <f t="shared" si="331"/>
        <v>1975Portugal</v>
      </c>
      <c r="G3050">
        <f>VLOOKUP(C3050,'Size of Government'!E3049:F15425,2,TRUE)</f>
        <v>0</v>
      </c>
      <c r="H3050">
        <f t="shared" si="329"/>
        <v>0</v>
      </c>
      <c r="I3050">
        <v>5.18</v>
      </c>
      <c r="J3050">
        <v>6.51</v>
      </c>
      <c r="L3050">
        <f t="shared" si="330"/>
        <v>11.69</v>
      </c>
      <c r="M3050">
        <f>VLOOKUP(C3050,Informality!C3050:D13860,2,TRUE)</f>
        <v>0.33450000000000002</v>
      </c>
      <c r="N3050">
        <v>3.8966666666666669</v>
      </c>
      <c r="O3050" s="15">
        <v>10361.568812715992</v>
      </c>
      <c r="P3050" s="15">
        <f t="shared" si="332"/>
        <v>23.304094885095434</v>
      </c>
      <c r="Q3050" s="15">
        <f t="shared" si="333"/>
        <v>8.3194050268032989</v>
      </c>
      <c r="R3050" s="15">
        <f t="shared" si="334"/>
        <v>12.625187066731172</v>
      </c>
      <c r="S3050" s="15">
        <f t="shared" si="335"/>
        <v>11.961472118931509</v>
      </c>
    </row>
    <row r="3051" spans="1:19" x14ac:dyDescent="0.3">
      <c r="A3051">
        <v>1970</v>
      </c>
      <c r="B3051" t="s">
        <v>123</v>
      </c>
      <c r="C3051" t="str">
        <f t="shared" si="331"/>
        <v>1970Portugal</v>
      </c>
      <c r="G3051">
        <f>VLOOKUP(C3051,'Size of Government'!E3050:F15426,2,TRUE)</f>
        <v>0.1412765234708786</v>
      </c>
      <c r="H3051">
        <f t="shared" si="329"/>
        <v>1.412765234708786</v>
      </c>
      <c r="I3051">
        <v>5.18</v>
      </c>
      <c r="J3051">
        <v>6.95</v>
      </c>
      <c r="L3051">
        <f t="shared" si="330"/>
        <v>13.542765234708785</v>
      </c>
      <c r="M3051">
        <f>VLOOKUP(C3051,Informality!C3051:D13861,2,TRUE)</f>
        <v>0.5413</v>
      </c>
      <c r="N3051">
        <v>4.5142550782362614</v>
      </c>
      <c r="O3051" s="15">
        <v>8759.9673195468167</v>
      </c>
      <c r="P3051" s="15">
        <f t="shared" si="332"/>
        <v>37.220304990559974</v>
      </c>
      <c r="Q3051" s="15">
        <f t="shared" si="333"/>
        <v>8.7824145659608774</v>
      </c>
      <c r="R3051" s="15">
        <f t="shared" si="334"/>
        <v>14.355723772714224</v>
      </c>
      <c r="S3051" s="15">
        <f t="shared" si="335"/>
        <v>13.771733373317803</v>
      </c>
    </row>
    <row r="3052" spans="1:19" x14ac:dyDescent="0.3">
      <c r="A3052">
        <v>2018</v>
      </c>
      <c r="B3052" t="s">
        <v>124</v>
      </c>
      <c r="C3052" t="str">
        <f t="shared" si="331"/>
        <v>2018Qatar</v>
      </c>
      <c r="D3052">
        <v>10</v>
      </c>
      <c r="E3052">
        <v>6.96</v>
      </c>
      <c r="F3052">
        <v>5.65</v>
      </c>
      <c r="G3052">
        <f>VLOOKUP(C3052,'Size of Government'!E3051:F15427,2,TRUE)</f>
        <v>0.40601432323455811</v>
      </c>
      <c r="H3052">
        <f t="shared" si="329"/>
        <v>4.0601432323455811</v>
      </c>
      <c r="I3052">
        <v>7.4</v>
      </c>
      <c r="J3052">
        <v>4</v>
      </c>
      <c r="K3052">
        <v>4.82</v>
      </c>
      <c r="L3052">
        <f t="shared" si="330"/>
        <v>37.240143232345581</v>
      </c>
      <c r="M3052">
        <f>VLOOKUP(C3052,Informality!C3052:D13862,2,TRUE)</f>
        <v>0.61650000000000005</v>
      </c>
      <c r="N3052">
        <v>6.2066905387242626</v>
      </c>
      <c r="O3052" s="15">
        <v>63260.558495958307</v>
      </c>
      <c r="P3052" s="15">
        <f t="shared" si="332"/>
        <v>217.00773795841781</v>
      </c>
      <c r="Q3052" s="15">
        <f t="shared" si="333"/>
        <v>16.090952832792766</v>
      </c>
      <c r="R3052" s="15">
        <f t="shared" si="334"/>
        <v>37.502376896262561</v>
      </c>
      <c r="S3052" s="15">
        <f t="shared" si="335"/>
        <v>37.248925767529443</v>
      </c>
    </row>
    <row r="3053" spans="1:19" x14ac:dyDescent="0.3">
      <c r="A3053">
        <v>2017</v>
      </c>
      <c r="B3053" t="s">
        <v>124</v>
      </c>
      <c r="C3053" t="str">
        <f t="shared" si="331"/>
        <v>2017Qatar</v>
      </c>
      <c r="D3053">
        <v>10</v>
      </c>
      <c r="E3053">
        <v>6.38</v>
      </c>
      <c r="F3053">
        <v>5.61</v>
      </c>
      <c r="G3053">
        <f>VLOOKUP(C3053,'Size of Government'!E3052:F15428,2,TRUE)</f>
        <v>0.40066990256309509</v>
      </c>
      <c r="H3053">
        <f t="shared" si="329"/>
        <v>4.0066990256309509</v>
      </c>
      <c r="I3053">
        <v>7.5</v>
      </c>
      <c r="J3053">
        <v>4</v>
      </c>
      <c r="K3053">
        <v>4.82</v>
      </c>
      <c r="L3053">
        <f t="shared" si="330"/>
        <v>36.706699025630954</v>
      </c>
      <c r="M3053">
        <f>VLOOKUP(C3053,Informality!C3053:D13863,2,TRUE)</f>
        <v>0.6169</v>
      </c>
      <c r="N3053">
        <v>6.117783170938492</v>
      </c>
      <c r="O3053" s="15">
        <v>63632.598659125899</v>
      </c>
      <c r="P3053" s="15">
        <f t="shared" si="332"/>
        <v>213.85788180131857</v>
      </c>
      <c r="Q3053" s="15">
        <f t="shared" si="333"/>
        <v>15.882079117105292</v>
      </c>
      <c r="R3053" s="15">
        <f t="shared" si="334"/>
        <v>36.960767817705154</v>
      </c>
      <c r="S3053" s="15">
        <f t="shared" si="335"/>
        <v>36.715725631894678</v>
      </c>
    </row>
    <row r="3054" spans="1:19" x14ac:dyDescent="0.3">
      <c r="A3054">
        <v>2016</v>
      </c>
      <c r="B3054" t="s">
        <v>124</v>
      </c>
      <c r="C3054" t="str">
        <f t="shared" si="331"/>
        <v>2016Qatar</v>
      </c>
      <c r="D3054">
        <v>10</v>
      </c>
      <c r="E3054">
        <v>6.79</v>
      </c>
      <c r="F3054">
        <v>5.66</v>
      </c>
      <c r="G3054">
        <f>VLOOKUP(C3054,'Size of Government'!E3053:F15429,2,TRUE)</f>
        <v>0.3650684654712677</v>
      </c>
      <c r="H3054">
        <f t="shared" si="329"/>
        <v>3.650684654712677</v>
      </c>
      <c r="I3054">
        <v>8.2100000000000009</v>
      </c>
      <c r="J3054">
        <v>4</v>
      </c>
      <c r="K3054">
        <v>4.82</v>
      </c>
      <c r="L3054">
        <f t="shared" si="330"/>
        <v>37.470684654712677</v>
      </c>
      <c r="M3054">
        <f>VLOOKUP(C3054,Informality!C3054:D13864,2,TRUE)</f>
        <v>0.61480000000000001</v>
      </c>
      <c r="N3054">
        <v>6.2451141091187798</v>
      </c>
      <c r="O3054" s="15">
        <v>64303.186359183412</v>
      </c>
      <c r="P3054" s="15">
        <f t="shared" si="332"/>
        <v>217.25217020896005</v>
      </c>
      <c r="Q3054" s="15">
        <f t="shared" si="333"/>
        <v>16.311593988576181</v>
      </c>
      <c r="R3054" s="15">
        <f t="shared" si="334"/>
        <v>37.758985614669925</v>
      </c>
      <c r="S3054" s="15">
        <f t="shared" si="335"/>
        <v>37.479340451251119</v>
      </c>
    </row>
    <row r="3055" spans="1:19" x14ac:dyDescent="0.3">
      <c r="A3055">
        <v>2015</v>
      </c>
      <c r="B3055" t="s">
        <v>124</v>
      </c>
      <c r="C3055" t="str">
        <f t="shared" si="331"/>
        <v>2015Qatar</v>
      </c>
      <c r="D3055">
        <v>10</v>
      </c>
      <c r="E3055">
        <v>6.89</v>
      </c>
      <c r="F3055">
        <v>5.7</v>
      </c>
      <c r="G3055">
        <f>VLOOKUP(C3055,'Size of Government'!E3054:F15430,2,TRUE)</f>
        <v>0.32544311881065369</v>
      </c>
      <c r="H3055">
        <f t="shared" si="329"/>
        <v>3.2544311881065369</v>
      </c>
      <c r="I3055">
        <v>8.35</v>
      </c>
      <c r="J3055">
        <v>4</v>
      </c>
      <c r="K3055">
        <v>4.82</v>
      </c>
      <c r="L3055">
        <f t="shared" si="330"/>
        <v>37.314431188106539</v>
      </c>
      <c r="M3055">
        <f>VLOOKUP(C3055,Informality!C3055:D13865,2,TRUE)</f>
        <v>0.61499999999999999</v>
      </c>
      <c r="N3055">
        <v>6.2190718646844232</v>
      </c>
      <c r="O3055" s="15">
        <v>65137.057391462818</v>
      </c>
      <c r="P3055" s="15">
        <f t="shared" si="332"/>
        <v>215.39229394954208</v>
      </c>
      <c r="Q3055" s="15">
        <f t="shared" si="333"/>
        <v>16.34069528380358</v>
      </c>
      <c r="R3055" s="15">
        <f t="shared" si="334"/>
        <v>37.616129016179265</v>
      </c>
      <c r="S3055" s="15">
        <f t="shared" si="335"/>
        <v>37.323337081343468</v>
      </c>
    </row>
    <row r="3056" spans="1:19" x14ac:dyDescent="0.3">
      <c r="A3056">
        <v>2014</v>
      </c>
      <c r="B3056" t="s">
        <v>124</v>
      </c>
      <c r="C3056" t="str">
        <f t="shared" si="331"/>
        <v>2014Qatar</v>
      </c>
      <c r="D3056">
        <v>10</v>
      </c>
      <c r="E3056">
        <v>6.66</v>
      </c>
      <c r="F3056">
        <v>5.86</v>
      </c>
      <c r="G3056">
        <f>VLOOKUP(C3056,'Size of Government'!E3055:F15431,2,TRUE)</f>
        <v>0.27461478114128113</v>
      </c>
      <c r="H3056">
        <f t="shared" si="329"/>
        <v>2.7461478114128113</v>
      </c>
      <c r="I3056">
        <v>8.66</v>
      </c>
      <c r="J3056">
        <v>4</v>
      </c>
      <c r="K3056">
        <v>4.82</v>
      </c>
      <c r="L3056">
        <f t="shared" si="330"/>
        <v>36.886147811412812</v>
      </c>
      <c r="M3056">
        <f>VLOOKUP(C3056,Informality!C3056:D13866,2,TRUE)</f>
        <v>0.4194</v>
      </c>
      <c r="N3056">
        <v>6.1476913019021353</v>
      </c>
      <c r="O3056" s="15">
        <v>65560.375403967642</v>
      </c>
      <c r="P3056" s="15">
        <f t="shared" si="332"/>
        <v>211.36400987904156</v>
      </c>
      <c r="Q3056" s="15">
        <f t="shared" si="333"/>
        <v>16.313335888227378</v>
      </c>
      <c r="R3056" s="15">
        <f t="shared" si="334"/>
        <v>37.207243843917453</v>
      </c>
      <c r="S3056" s="15">
        <f t="shared" si="335"/>
        <v>36.895982059085298</v>
      </c>
    </row>
    <row r="3057" spans="1:19" x14ac:dyDescent="0.3">
      <c r="A3057">
        <v>2013</v>
      </c>
      <c r="B3057" t="s">
        <v>124</v>
      </c>
      <c r="C3057" t="str">
        <f t="shared" si="331"/>
        <v>2013Qatar</v>
      </c>
      <c r="D3057">
        <v>10</v>
      </c>
      <c r="E3057">
        <v>7.15</v>
      </c>
      <c r="F3057">
        <v>5.86</v>
      </c>
      <c r="G3057">
        <f>VLOOKUP(C3057,'Size of Government'!E3056:F15432,2,TRUE)</f>
        <v>0.24072393774986267</v>
      </c>
      <c r="H3057">
        <f t="shared" si="329"/>
        <v>2.4072393774986267</v>
      </c>
      <c r="I3057">
        <v>8.34</v>
      </c>
      <c r="J3057">
        <v>8</v>
      </c>
      <c r="K3057">
        <v>4.82</v>
      </c>
      <c r="L3057">
        <f t="shared" si="330"/>
        <v>40.717239377498622</v>
      </c>
      <c r="M3057">
        <f>VLOOKUP(C3057,Informality!C3057:D13867,2,TRUE)</f>
        <v>0.42409999999999998</v>
      </c>
      <c r="N3057">
        <v>6.786206562916437</v>
      </c>
      <c r="O3057" s="15">
        <v>66360.590935824453</v>
      </c>
      <c r="P3057" s="15">
        <f t="shared" si="332"/>
        <v>234.0758296667384</v>
      </c>
      <c r="Q3057" s="15">
        <f t="shared" si="333"/>
        <v>17.711727793204705</v>
      </c>
      <c r="R3057" s="15">
        <f t="shared" si="334"/>
        <v>41.070210784016702</v>
      </c>
      <c r="S3057" s="15">
        <f t="shared" si="335"/>
        <v>40.738757759514073</v>
      </c>
    </row>
    <row r="3058" spans="1:19" x14ac:dyDescent="0.3">
      <c r="A3058">
        <v>2012</v>
      </c>
      <c r="B3058" t="s">
        <v>124</v>
      </c>
      <c r="C3058" t="str">
        <f t="shared" si="331"/>
        <v>2012Qatar</v>
      </c>
      <c r="D3058">
        <v>10</v>
      </c>
      <c r="E3058">
        <v>7.34</v>
      </c>
      <c r="F3058">
        <v>5.86</v>
      </c>
      <c r="G3058">
        <f>VLOOKUP(C3058,'Size of Government'!E3057:F15433,2,TRUE)</f>
        <v>0.18944652378559113</v>
      </c>
      <c r="H3058">
        <f t="shared" si="329"/>
        <v>1.8944652378559113</v>
      </c>
      <c r="I3058">
        <v>8.2799999999999994</v>
      </c>
      <c r="J3058">
        <v>8</v>
      </c>
      <c r="K3058">
        <v>4.82</v>
      </c>
      <c r="L3058">
        <f t="shared" si="330"/>
        <v>40.334465237855909</v>
      </c>
      <c r="M3058">
        <f>VLOOKUP(C3058,Informality!C3058:D13868,2,TRUE)</f>
        <v>0.43080000000000002</v>
      </c>
      <c r="N3058">
        <v>6.7224108729759848</v>
      </c>
      <c r="O3058" s="15">
        <v>67623.800739044658</v>
      </c>
      <c r="P3058" s="15">
        <f t="shared" si="332"/>
        <v>229.50106983965858</v>
      </c>
      <c r="Q3058" s="15">
        <f t="shared" si="333"/>
        <v>17.699022530564914</v>
      </c>
      <c r="R3058" s="15">
        <f t="shared" si="334"/>
        <v>40.697599658170212</v>
      </c>
      <c r="S3058" s="15">
        <f t="shared" si="335"/>
        <v>40.35660140558106</v>
      </c>
    </row>
    <row r="3059" spans="1:19" x14ac:dyDescent="0.3">
      <c r="A3059">
        <v>2011</v>
      </c>
      <c r="B3059" t="s">
        <v>124</v>
      </c>
      <c r="C3059" t="str">
        <f t="shared" si="331"/>
        <v>2011Qatar</v>
      </c>
      <c r="D3059">
        <v>10</v>
      </c>
      <c r="E3059">
        <v>6.52</v>
      </c>
      <c r="F3059">
        <v>5.8</v>
      </c>
      <c r="G3059">
        <f>VLOOKUP(C3059,'Size of Government'!E3058:F15434,2,TRUE)</f>
        <v>0.20108431577682495</v>
      </c>
      <c r="H3059">
        <f t="shared" si="329"/>
        <v>2.0108431577682495</v>
      </c>
      <c r="I3059">
        <v>8.11</v>
      </c>
      <c r="J3059">
        <v>8</v>
      </c>
      <c r="K3059">
        <v>4.82</v>
      </c>
      <c r="L3059">
        <f t="shared" si="330"/>
        <v>39.460843157768245</v>
      </c>
      <c r="M3059">
        <f>VLOOKUP(C3059,Informality!C3059:D13869,2,TRUE)</f>
        <v>0.43430000000000002</v>
      </c>
      <c r="N3059">
        <v>6.5768071929613754</v>
      </c>
      <c r="O3059" s="15">
        <v>69679.088480285471</v>
      </c>
      <c r="P3059" s="15">
        <f t="shared" si="332"/>
        <v>225.16298592275066</v>
      </c>
      <c r="Q3059" s="15">
        <f t="shared" si="333"/>
        <v>17.30775520410268</v>
      </c>
      <c r="R3059" s="15">
        <f t="shared" si="334"/>
        <v>39.806659691449418</v>
      </c>
      <c r="S3059" s="15">
        <f t="shared" si="335"/>
        <v>39.484287407527468</v>
      </c>
    </row>
    <row r="3060" spans="1:19" x14ac:dyDescent="0.3">
      <c r="A3060">
        <v>2010</v>
      </c>
      <c r="B3060" t="s">
        <v>124</v>
      </c>
      <c r="C3060" t="str">
        <f t="shared" si="331"/>
        <v>2010Qatar</v>
      </c>
      <c r="D3060">
        <v>10</v>
      </c>
      <c r="E3060">
        <v>5.44</v>
      </c>
      <c r="F3060">
        <v>5.76</v>
      </c>
      <c r="G3060">
        <f>VLOOKUP(C3060,'Size of Government'!E3059:F15435,2,TRUE)</f>
        <v>0.20815993845462799</v>
      </c>
      <c r="H3060">
        <f t="shared" si="329"/>
        <v>2.0815993845462799</v>
      </c>
      <c r="I3060">
        <v>8.27</v>
      </c>
      <c r="J3060">
        <v>8</v>
      </c>
      <c r="K3060">
        <v>4.82</v>
      </c>
      <c r="L3060">
        <f t="shared" si="330"/>
        <v>38.611599384546281</v>
      </c>
      <c r="M3060">
        <f>VLOOKUP(C3060,Informality!C3060:D13870,2,TRUE)</f>
        <v>0.6431</v>
      </c>
      <c r="N3060">
        <v>6.4352665640910471</v>
      </c>
      <c r="O3060" s="15">
        <v>67403.160297810595</v>
      </c>
      <c r="P3060" s="15">
        <f t="shared" si="332"/>
        <v>220.13867711229622</v>
      </c>
      <c r="Q3060" s="15">
        <f t="shared" si="333"/>
        <v>17.016226256069334</v>
      </c>
      <c r="R3060" s="15">
        <f t="shared" si="334"/>
        <v>38.953264431089963</v>
      </c>
      <c r="S3060" s="15">
        <f t="shared" si="335"/>
        <v>38.636489483512257</v>
      </c>
    </row>
    <row r="3061" spans="1:19" x14ac:dyDescent="0.3">
      <c r="A3061">
        <v>2009</v>
      </c>
      <c r="B3061" t="s">
        <v>124</v>
      </c>
      <c r="C3061" t="str">
        <f t="shared" si="331"/>
        <v>2009Qatar</v>
      </c>
      <c r="G3061">
        <f>VLOOKUP(C3061,'Size of Government'!E3060:F15436,2,TRUE)</f>
        <v>0.21619416773319244</v>
      </c>
      <c r="H3061">
        <f t="shared" si="329"/>
        <v>2.1619416773319244</v>
      </c>
      <c r="L3061">
        <f t="shared" si="330"/>
        <v>2.1619416773319244</v>
      </c>
      <c r="M3061">
        <f>VLOOKUP(C3061,Informality!C3061:D13871,2,TRUE)</f>
        <v>0.627</v>
      </c>
      <c r="N3061">
        <v>2.161941677331924</v>
      </c>
      <c r="O3061" s="15">
        <v>63218.841198167691</v>
      </c>
      <c r="P3061" s="15">
        <f t="shared" si="332"/>
        <v>2.1619416773319244</v>
      </c>
      <c r="Q3061" s="15">
        <f t="shared" si="333"/>
        <v>2.1619416773319244</v>
      </c>
      <c r="R3061" s="15">
        <f t="shared" si="334"/>
        <v>2.1619416773319244</v>
      </c>
      <c r="S3061" s="15">
        <f t="shared" si="335"/>
        <v>2.1658089876916664</v>
      </c>
    </row>
    <row r="3062" spans="1:19" x14ac:dyDescent="0.3">
      <c r="A3062">
        <v>2008</v>
      </c>
      <c r="B3062" t="s">
        <v>124</v>
      </c>
      <c r="C3062" t="str">
        <f t="shared" si="331"/>
        <v>2008Qatar</v>
      </c>
      <c r="G3062">
        <f>VLOOKUP(C3062,'Size of Government'!E3061:F15437,2,TRUE)</f>
        <v>0.2065337747335434</v>
      </c>
      <c r="H3062">
        <f t="shared" si="329"/>
        <v>2.065337747335434</v>
      </c>
      <c r="L3062">
        <f t="shared" si="330"/>
        <v>2.065337747335434</v>
      </c>
      <c r="M3062">
        <f>VLOOKUP(C3062,Informality!C3062:D13872,2,TRUE)</f>
        <v>0.627</v>
      </c>
      <c r="N3062">
        <v>2.065337747335434</v>
      </c>
      <c r="O3062" s="15">
        <v>65046.86143994239</v>
      </c>
      <c r="P3062" s="15">
        <f t="shared" si="332"/>
        <v>2.065337747335434</v>
      </c>
      <c r="Q3062" s="15">
        <f t="shared" si="333"/>
        <v>2.065337747335434</v>
      </c>
      <c r="R3062" s="15">
        <f t="shared" si="334"/>
        <v>2.0653377473354335</v>
      </c>
      <c r="S3062" s="15">
        <f t="shared" si="335"/>
        <v>2.069760831743094</v>
      </c>
    </row>
    <row r="3063" spans="1:19" x14ac:dyDescent="0.3">
      <c r="A3063">
        <v>2007</v>
      </c>
      <c r="B3063" t="s">
        <v>124</v>
      </c>
      <c r="C3063" t="str">
        <f t="shared" si="331"/>
        <v>2007Qatar</v>
      </c>
      <c r="G3063">
        <f>VLOOKUP(C3063,'Size of Government'!E3062:F15438,2,TRUE)</f>
        <v>0.28945919871330261</v>
      </c>
      <c r="H3063">
        <f t="shared" si="329"/>
        <v>2.8945919871330261</v>
      </c>
      <c r="L3063">
        <f t="shared" si="330"/>
        <v>2.8945919871330261</v>
      </c>
      <c r="M3063">
        <f>VLOOKUP(C3063,Informality!C3063:D13873,2,TRUE)</f>
        <v>0.6129</v>
      </c>
      <c r="N3063">
        <v>2.8945919871330261</v>
      </c>
      <c r="O3063" s="15">
        <v>65183.530293951218</v>
      </c>
      <c r="P3063" s="15">
        <f t="shared" si="332"/>
        <v>2.8945919871330261</v>
      </c>
      <c r="Q3063" s="15">
        <f t="shared" si="333"/>
        <v>2.8945919871330261</v>
      </c>
      <c r="R3063" s="15">
        <f t="shared" si="334"/>
        <v>2.8945919871330257</v>
      </c>
      <c r="S3063" s="15">
        <f t="shared" si="335"/>
        <v>2.8961177212242828</v>
      </c>
    </row>
    <row r="3064" spans="1:19" x14ac:dyDescent="0.3">
      <c r="A3064">
        <v>2006</v>
      </c>
      <c r="B3064" t="s">
        <v>124</v>
      </c>
      <c r="C3064" t="str">
        <f t="shared" si="331"/>
        <v>2006Qatar</v>
      </c>
      <c r="G3064">
        <f>VLOOKUP(C3064,'Size of Government'!E3063:F15439,2,TRUE)</f>
        <v>0.25281050801277161</v>
      </c>
      <c r="H3064">
        <f t="shared" si="329"/>
        <v>2.5281050801277161</v>
      </c>
      <c r="L3064">
        <f t="shared" si="330"/>
        <v>2.5281050801277161</v>
      </c>
      <c r="M3064">
        <f>VLOOKUP(C3064,Informality!C3064:D13874,2,TRUE)</f>
        <v>0.2772</v>
      </c>
      <c r="N3064">
        <v>2.5281050801277161</v>
      </c>
      <c r="O3064" s="15">
        <v>65819.979939720986</v>
      </c>
      <c r="P3064" s="15">
        <f t="shared" si="332"/>
        <v>2.5281050801277165</v>
      </c>
      <c r="Q3064" s="15">
        <f t="shared" si="333"/>
        <v>2.5281050801277161</v>
      </c>
      <c r="R3064" s="15">
        <f t="shared" si="334"/>
        <v>2.5281050801277156</v>
      </c>
      <c r="S3064" s="15">
        <f t="shared" si="335"/>
        <v>2.5282596225793079</v>
      </c>
    </row>
    <row r="3065" spans="1:19" x14ac:dyDescent="0.3">
      <c r="A3065">
        <v>2005</v>
      </c>
      <c r="B3065" t="s">
        <v>124</v>
      </c>
      <c r="C3065" t="str">
        <f t="shared" si="331"/>
        <v>2005Qatar</v>
      </c>
      <c r="G3065">
        <f>VLOOKUP(C3065,'Size of Government'!E3064:F15440,2,TRUE)</f>
        <v>0.20890671014785767</v>
      </c>
      <c r="H3065">
        <f t="shared" si="329"/>
        <v>2.0890671014785767</v>
      </c>
      <c r="L3065">
        <f t="shared" si="330"/>
        <v>2.0890671014785767</v>
      </c>
      <c r="M3065">
        <f>VLOOKUP(C3065,Informality!C3065:D13875,2,TRUE)</f>
        <v>0.28079999999999999</v>
      </c>
      <c r="N3065">
        <v>2.0890671014785771</v>
      </c>
      <c r="O3065" s="15">
        <v>61649.392837961001</v>
      </c>
      <c r="P3065" s="15">
        <f t="shared" si="332"/>
        <v>2.0890671014785767</v>
      </c>
      <c r="Q3065" s="15">
        <f t="shared" si="333"/>
        <v>2.0890671014785767</v>
      </c>
      <c r="R3065" s="15">
        <f t="shared" si="334"/>
        <v>2.0890671014785767</v>
      </c>
      <c r="S3065" s="15">
        <f t="shared" si="335"/>
        <v>2.089289771695257</v>
      </c>
    </row>
    <row r="3066" spans="1:19" x14ac:dyDescent="0.3">
      <c r="A3066">
        <v>2004</v>
      </c>
      <c r="B3066" t="s">
        <v>124</v>
      </c>
      <c r="C3066" t="str">
        <f t="shared" si="331"/>
        <v>2004Qatar</v>
      </c>
      <c r="G3066">
        <f>VLOOKUP(C3066,'Size of Government'!E3065:F15441,2,TRUE)</f>
        <v>0.19893439114093781</v>
      </c>
      <c r="H3066">
        <f t="shared" si="329"/>
        <v>1.9893439114093781</v>
      </c>
      <c r="L3066">
        <f t="shared" si="330"/>
        <v>1.9893439114093781</v>
      </c>
      <c r="M3066">
        <f>VLOOKUP(C3066,Informality!C3066:D13876,2,TRUE)</f>
        <v>0.2828</v>
      </c>
      <c r="N3066">
        <v>1.9893439114093781</v>
      </c>
      <c r="O3066" s="15">
        <v>65885.060224193541</v>
      </c>
      <c r="P3066" s="15">
        <f t="shared" si="332"/>
        <v>1.9893439114093781</v>
      </c>
      <c r="Q3066" s="15">
        <f t="shared" si="333"/>
        <v>1.9893439114093781</v>
      </c>
      <c r="R3066" s="15">
        <f t="shared" si="334"/>
        <v>1.9893439114093781</v>
      </c>
      <c r="S3066" s="15">
        <f t="shared" si="335"/>
        <v>1.9895967052818695</v>
      </c>
    </row>
    <row r="3067" spans="1:19" x14ac:dyDescent="0.3">
      <c r="A3067">
        <v>2003</v>
      </c>
      <c r="B3067" t="s">
        <v>124</v>
      </c>
      <c r="C3067" t="str">
        <f t="shared" si="331"/>
        <v>2003Qatar</v>
      </c>
      <c r="G3067">
        <f>VLOOKUP(C3067,'Size of Government'!E3066:F15442,2,TRUE)</f>
        <v>0.17514343559741974</v>
      </c>
      <c r="H3067">
        <f t="shared" si="329"/>
        <v>1.7514343559741974</v>
      </c>
      <c r="L3067">
        <f t="shared" si="330"/>
        <v>1.7514343559741974</v>
      </c>
      <c r="M3067">
        <f>VLOOKUP(C3067,Informality!C3067:D13877,2,TRUE)</f>
        <v>0.28599999999999998</v>
      </c>
      <c r="N3067">
        <v>1.7514343559741969</v>
      </c>
      <c r="O3067" s="15">
        <v>61063.2614597063</v>
      </c>
      <c r="P3067" s="15">
        <f t="shared" si="332"/>
        <v>1.7514343559741974</v>
      </c>
      <c r="Q3067" s="15">
        <f t="shared" si="333"/>
        <v>1.7514343559741974</v>
      </c>
      <c r="R3067" s="15">
        <f t="shared" si="334"/>
        <v>1.7514343559741974</v>
      </c>
      <c r="S3067" s="15">
        <f t="shared" si="335"/>
        <v>1.7517893650097818</v>
      </c>
    </row>
    <row r="3068" spans="1:19" x14ac:dyDescent="0.3">
      <c r="A3068">
        <v>2002</v>
      </c>
      <c r="B3068" t="s">
        <v>124</v>
      </c>
      <c r="C3068" t="str">
        <f t="shared" si="331"/>
        <v>2002Qatar</v>
      </c>
      <c r="G3068">
        <f>VLOOKUP(C3068,'Size of Government'!E3067:F15443,2,TRUE)</f>
        <v>0.15905119478702545</v>
      </c>
      <c r="H3068">
        <f t="shared" si="329"/>
        <v>1.5905119478702545</v>
      </c>
      <c r="L3068">
        <f t="shared" si="330"/>
        <v>1.5905119478702545</v>
      </c>
      <c r="M3068">
        <f>VLOOKUP(C3068,Informality!C3068:D13878,2,TRUE)</f>
        <v>0.28739999999999999</v>
      </c>
      <c r="N3068">
        <v>1.590511947870255</v>
      </c>
      <c r="O3068" s="15">
        <v>62632.309779302086</v>
      </c>
      <c r="P3068" s="15">
        <f t="shared" si="332"/>
        <v>1.5905119478702547</v>
      </c>
      <c r="Q3068" s="15">
        <f t="shared" si="333"/>
        <v>1.5905119478702545</v>
      </c>
      <c r="R3068" s="15">
        <f t="shared" si="334"/>
        <v>1.5905119478702545</v>
      </c>
      <c r="S3068" s="15">
        <f t="shared" si="335"/>
        <v>1.5909754205793452</v>
      </c>
    </row>
    <row r="3069" spans="1:19" x14ac:dyDescent="0.3">
      <c r="A3069">
        <v>2001</v>
      </c>
      <c r="B3069" t="s">
        <v>124</v>
      </c>
      <c r="C3069" t="str">
        <f t="shared" si="331"/>
        <v>2001Qatar</v>
      </c>
      <c r="G3069">
        <f>VLOOKUP(C3069,'Size of Government'!E3068:F15444,2,TRUE)</f>
        <v>0.17766176164150238</v>
      </c>
      <c r="H3069">
        <f t="shared" si="329"/>
        <v>1.7766176164150238</v>
      </c>
      <c r="L3069">
        <f t="shared" si="330"/>
        <v>1.7766176164150238</v>
      </c>
      <c r="M3069">
        <f>VLOOKUP(C3069,Informality!C3069:D13879,2,TRUE)</f>
        <v>0.28789999999999999</v>
      </c>
      <c r="N3069">
        <v>1.776617616415024</v>
      </c>
      <c r="O3069" s="15">
        <v>60892.100243824658</v>
      </c>
      <c r="P3069" s="15">
        <f t="shared" si="332"/>
        <v>1.7766176164150236</v>
      </c>
      <c r="Q3069" s="15">
        <f t="shared" si="333"/>
        <v>1.7766176164150238</v>
      </c>
      <c r="R3069" s="15">
        <f t="shared" si="334"/>
        <v>1.7766176164150238</v>
      </c>
      <c r="S3069" s="15">
        <f t="shared" si="335"/>
        <v>1.7769682123907071</v>
      </c>
    </row>
    <row r="3070" spans="1:19" x14ac:dyDescent="0.3">
      <c r="A3070">
        <v>2000</v>
      </c>
      <c r="B3070" t="s">
        <v>124</v>
      </c>
      <c r="C3070" t="str">
        <f t="shared" si="331"/>
        <v>2000Qatar</v>
      </c>
      <c r="G3070">
        <f>VLOOKUP(C3070,'Size of Government'!E3069:F15445,2,TRUE)</f>
        <v>0.14604823291301727</v>
      </c>
      <c r="H3070">
        <f t="shared" si="329"/>
        <v>1.4604823291301727</v>
      </c>
      <c r="L3070">
        <f t="shared" si="330"/>
        <v>1.4604823291301727</v>
      </c>
      <c r="M3070">
        <f>VLOOKUP(C3070,Informality!C3070:D13880,2,TRUE)</f>
        <v>0.28839999999999999</v>
      </c>
      <c r="N3070">
        <v>1.460482329130173</v>
      </c>
      <c r="O3070" s="15">
        <v>60837.544544335105</v>
      </c>
      <c r="P3070" s="15">
        <f t="shared" si="332"/>
        <v>1.460482329130173</v>
      </c>
      <c r="Q3070" s="15">
        <f t="shared" si="333"/>
        <v>1.4604823291301727</v>
      </c>
      <c r="R3070" s="15">
        <f t="shared" si="334"/>
        <v>1.4604823291301727</v>
      </c>
      <c r="S3070" s="15">
        <f t="shared" si="335"/>
        <v>1.4610736597853113</v>
      </c>
    </row>
    <row r="3071" spans="1:19" x14ac:dyDescent="0.3">
      <c r="A3071">
        <v>1995</v>
      </c>
      <c r="B3071" t="s">
        <v>124</v>
      </c>
      <c r="C3071" t="str">
        <f t="shared" si="331"/>
        <v>1995Qatar</v>
      </c>
      <c r="G3071">
        <f>VLOOKUP(C3071,'Size of Government'!E3070:F15446,2,TRUE)</f>
        <v>0.24760140478610992</v>
      </c>
      <c r="H3071">
        <f t="shared" si="329"/>
        <v>2.4760140478610992</v>
      </c>
      <c r="L3071">
        <f t="shared" si="330"/>
        <v>2.4760140478610992</v>
      </c>
      <c r="M3071">
        <f>VLOOKUP(C3071,Informality!C3071:D13881,2,TRUE)</f>
        <v>0.2092</v>
      </c>
      <c r="N3071">
        <v>2.4760140478610988</v>
      </c>
      <c r="O3071" s="15"/>
      <c r="P3071" s="15">
        <f t="shared" si="332"/>
        <v>2.4760140478610988</v>
      </c>
      <c r="Q3071" s="15">
        <f t="shared" si="333"/>
        <v>2.4760140478610992</v>
      </c>
      <c r="R3071" s="15">
        <f t="shared" si="334"/>
        <v>2.4760140478610992</v>
      </c>
      <c r="S3071" s="15">
        <f t="shared" si="335"/>
        <v>2.4761074876965288</v>
      </c>
    </row>
    <row r="3072" spans="1:19" x14ac:dyDescent="0.3">
      <c r="A3072">
        <v>1990</v>
      </c>
      <c r="B3072" t="s">
        <v>124</v>
      </c>
      <c r="C3072" t="str">
        <f t="shared" si="331"/>
        <v>1990Qatar</v>
      </c>
      <c r="G3072">
        <f>VLOOKUP(C3072,'Size of Government'!E3071:F15447,2,TRUE)</f>
        <v>0.28792563080787659</v>
      </c>
      <c r="H3072">
        <f t="shared" si="329"/>
        <v>2.8792563080787659</v>
      </c>
      <c r="L3072">
        <f t="shared" si="330"/>
        <v>2.8792563080787659</v>
      </c>
      <c r="M3072">
        <f>VLOOKUP(C3072,Informality!C3072:D13882,2,TRUE)</f>
        <v>0.2311</v>
      </c>
      <c r="N3072">
        <v>2.8792563080787659</v>
      </c>
      <c r="O3072" s="15"/>
      <c r="P3072" s="15">
        <f t="shared" si="332"/>
        <v>2.8792563080787663</v>
      </c>
      <c r="Q3072" s="15">
        <f t="shared" si="333"/>
        <v>2.8792563080787659</v>
      </c>
      <c r="R3072" s="15">
        <f t="shared" si="334"/>
        <v>2.8792563080787659</v>
      </c>
      <c r="S3072" s="15">
        <f t="shared" si="335"/>
        <v>2.8793581584558012</v>
      </c>
    </row>
    <row r="3073" spans="1:19" x14ac:dyDescent="0.3">
      <c r="A3073">
        <v>1985</v>
      </c>
      <c r="B3073" t="s">
        <v>124</v>
      </c>
      <c r="C3073" t="str">
        <f t="shared" si="331"/>
        <v>1985Qatar</v>
      </c>
      <c r="G3073">
        <f>VLOOKUP(C3073,'Size of Government'!E3072:F15448,2,TRUE)</f>
        <v>0.29717937111854553</v>
      </c>
      <c r="H3073">
        <f t="shared" si="329"/>
        <v>2.9717937111854553</v>
      </c>
      <c r="L3073">
        <f t="shared" si="330"/>
        <v>2.9717937111854553</v>
      </c>
      <c r="M3073">
        <f>VLOOKUP(C3073,Informality!C3073:D13883,2,TRUE)</f>
        <v>0.2515</v>
      </c>
      <c r="N3073">
        <v>2.9717937111854549</v>
      </c>
      <c r="O3073" s="15"/>
      <c r="P3073" s="15">
        <f t="shared" si="332"/>
        <v>2.9717937111854558</v>
      </c>
      <c r="Q3073" s="15">
        <f t="shared" si="333"/>
        <v>2.9717937111854553</v>
      </c>
      <c r="R3073" s="15">
        <f t="shared" si="334"/>
        <v>2.9717937111854553</v>
      </c>
      <c r="S3073" s="15">
        <f t="shared" si="335"/>
        <v>2.9719061093916537</v>
      </c>
    </row>
    <row r="3074" spans="1:19" x14ac:dyDescent="0.3">
      <c r="A3074">
        <v>1980</v>
      </c>
      <c r="B3074" t="s">
        <v>124</v>
      </c>
      <c r="C3074" t="str">
        <f t="shared" si="331"/>
        <v>1980Qatar</v>
      </c>
      <c r="G3074">
        <f>VLOOKUP(C3074,'Size of Government'!E3073:F15449,2,TRUE)</f>
        <v>0.22445058822631836</v>
      </c>
      <c r="H3074">
        <f t="shared" ref="H3074:H3137" si="336">10*G3074</f>
        <v>2.2445058822631836</v>
      </c>
      <c r="L3074">
        <f t="shared" ref="L3074:L3137" si="337">SUM(D3074,E3074,H3074,I3074,J3074,K3074)</f>
        <v>2.2445058822631836</v>
      </c>
      <c r="M3074">
        <f>VLOOKUP(C3074,Informality!C3074:D13884,2,TRUE)</f>
        <v>0.24529999999999999</v>
      </c>
      <c r="N3074">
        <v>2.244505882263184</v>
      </c>
      <c r="O3074" s="15"/>
      <c r="P3074" s="15">
        <f t="shared" si="332"/>
        <v>2.2445058822631836</v>
      </c>
      <c r="Q3074" s="15">
        <f t="shared" si="333"/>
        <v>2.2445058822631836</v>
      </c>
      <c r="R3074" s="15">
        <f t="shared" si="334"/>
        <v>2.2445058822631836</v>
      </c>
      <c r="S3074" s="15">
        <f t="shared" si="335"/>
        <v>2.2446420337418371</v>
      </c>
    </row>
    <row r="3075" spans="1:19" x14ac:dyDescent="0.3">
      <c r="A3075">
        <v>1975</v>
      </c>
      <c r="B3075" t="s">
        <v>124</v>
      </c>
      <c r="C3075" t="str">
        <f t="shared" ref="C3075:C3138" si="338">A3075&amp;B3075</f>
        <v>1975Qatar</v>
      </c>
      <c r="G3075">
        <f>VLOOKUP(C3075,'Size of Government'!E3074:F15450,2,TRUE)</f>
        <v>0.25928011536598206</v>
      </c>
      <c r="H3075">
        <f t="shared" si="336"/>
        <v>2.5928011536598206</v>
      </c>
      <c r="L3075">
        <f t="shared" si="337"/>
        <v>2.5928011536598206</v>
      </c>
      <c r="M3075">
        <f>VLOOKUP(C3075,Informality!C3075:D13885,2,TRUE)</f>
        <v>0.2505</v>
      </c>
      <c r="N3075">
        <v>2.592801153659821</v>
      </c>
      <c r="O3075" s="15"/>
      <c r="P3075" s="15">
        <f t="shared" ref="P3075:P3138" si="339">(D3075^(1/2)+E3075^(1/2)+H3075^(1/2)+I3075^(1/2)+J3075^(1/2)+K3075^(1/2))^2</f>
        <v>2.592801153659821</v>
      </c>
      <c r="Q3075" s="15">
        <f t="shared" ref="Q3075:Q3138" si="340">(D3075^2+E3075^2+H3075^2+I3075^2+J3075^2+K3075^2)^(1/2)</f>
        <v>2.5928011536598206</v>
      </c>
      <c r="R3075" s="15">
        <f t="shared" ref="R3075:R3138" si="341">(E3075^3+F3075^3+I3075^3+J3075^3+K3075^3+L3075^3)^(1/3)</f>
        <v>2.5928011536598201</v>
      </c>
      <c r="S3075" s="15">
        <f t="shared" ref="S3075:S3138" si="342">(F3075^4+G3075^4+J3075^4+K3075^4+L3075^4+M3075^4)^(1/4)</f>
        <v>2.5929224410954972</v>
      </c>
    </row>
    <row r="3076" spans="1:19" x14ac:dyDescent="0.3">
      <c r="A3076">
        <v>1970</v>
      </c>
      <c r="B3076" t="s">
        <v>124</v>
      </c>
      <c r="C3076" t="str">
        <f t="shared" si="338"/>
        <v>1970Qatar</v>
      </c>
      <c r="G3076">
        <f>VLOOKUP(C3076,'Size of Government'!E3075:F15451,2,TRUE)</f>
        <v>0.27909043431282043</v>
      </c>
      <c r="H3076">
        <f t="shared" si="336"/>
        <v>2.7909043431282043</v>
      </c>
      <c r="L3076">
        <f t="shared" si="337"/>
        <v>2.7909043431282043</v>
      </c>
      <c r="M3076">
        <f>VLOOKUP(C3076,Informality!C3076:D13886,2,TRUE)</f>
        <v>0</v>
      </c>
      <c r="N3076">
        <v>2.7909043431282039</v>
      </c>
      <c r="O3076" s="15"/>
      <c r="P3076" s="15">
        <f t="shared" si="339"/>
        <v>2.7909043431282048</v>
      </c>
      <c r="Q3076" s="15">
        <f t="shared" si="340"/>
        <v>2.7909043431282043</v>
      </c>
      <c r="R3076" s="15">
        <f t="shared" si="341"/>
        <v>2.7909043431282043</v>
      </c>
      <c r="S3076" s="15">
        <f t="shared" si="342"/>
        <v>2.7909741131204622</v>
      </c>
    </row>
    <row r="3077" spans="1:19" x14ac:dyDescent="0.3">
      <c r="A3077">
        <v>2018</v>
      </c>
      <c r="B3077" t="s">
        <v>125</v>
      </c>
      <c r="C3077" t="str">
        <f t="shared" si="338"/>
        <v>2018Romania</v>
      </c>
      <c r="D3077">
        <v>3.9</v>
      </c>
      <c r="E3077">
        <v>5.62</v>
      </c>
      <c r="F3077">
        <v>7.24</v>
      </c>
      <c r="G3077">
        <f>VLOOKUP(C3077,'Size of Government'!E3076:F15452,2,TRUE)</f>
        <v>0.40601432323455811</v>
      </c>
      <c r="H3077">
        <f t="shared" si="336"/>
        <v>4.0601432323455811</v>
      </c>
      <c r="I3077">
        <v>6.93</v>
      </c>
      <c r="J3077">
        <v>8</v>
      </c>
      <c r="K3077">
        <v>10</v>
      </c>
      <c r="L3077">
        <f t="shared" si="337"/>
        <v>38.510143232345584</v>
      </c>
      <c r="M3077">
        <f>VLOOKUP(C3077,Informality!C3077:D13887,2,TRUE)</f>
        <v>0.61650000000000005</v>
      </c>
      <c r="N3077">
        <v>6.4183572053909304</v>
      </c>
      <c r="O3077" s="15">
        <v>11586.477498377841</v>
      </c>
      <c r="P3077" s="15">
        <f t="shared" si="339"/>
        <v>224.51035154524055</v>
      </c>
      <c r="Q3077" s="15">
        <f t="shared" si="340"/>
        <v>16.592289265413669</v>
      </c>
      <c r="R3077" s="15">
        <f t="shared" si="341"/>
        <v>39.042592435442643</v>
      </c>
      <c r="S3077" s="15">
        <f t="shared" si="342"/>
        <v>38.583664093686991</v>
      </c>
    </row>
    <row r="3078" spans="1:19" x14ac:dyDescent="0.3">
      <c r="A3078">
        <v>2017</v>
      </c>
      <c r="B3078" t="s">
        <v>125</v>
      </c>
      <c r="C3078" t="str">
        <f t="shared" si="338"/>
        <v>2017Romania</v>
      </c>
      <c r="D3078">
        <v>3.9</v>
      </c>
      <c r="E3078">
        <v>5.56</v>
      </c>
      <c r="F3078">
        <v>7.36</v>
      </c>
      <c r="G3078">
        <f>VLOOKUP(C3078,'Size of Government'!E3077:F15453,2,TRUE)</f>
        <v>0.40066990256309509</v>
      </c>
      <c r="H3078">
        <f t="shared" si="336"/>
        <v>4.0066990256309509</v>
      </c>
      <c r="I3078">
        <v>7.15</v>
      </c>
      <c r="J3078">
        <v>8</v>
      </c>
      <c r="K3078">
        <v>10</v>
      </c>
      <c r="L3078">
        <f t="shared" si="337"/>
        <v>38.61669902563095</v>
      </c>
      <c r="M3078">
        <f>VLOOKUP(C3078,Informality!C3078:D13888,2,TRUE)</f>
        <v>0.6169</v>
      </c>
      <c r="N3078">
        <v>6.4361165042718254</v>
      </c>
      <c r="O3078" s="15">
        <v>11029.250384321975</v>
      </c>
      <c r="P3078" s="15">
        <f t="shared" si="339"/>
        <v>224.97402742319875</v>
      </c>
      <c r="Q3078" s="15">
        <f t="shared" si="340"/>
        <v>16.652319270359669</v>
      </c>
      <c r="R3078" s="15">
        <f t="shared" si="341"/>
        <v>39.156336022715827</v>
      </c>
      <c r="S3078" s="15">
        <f t="shared" si="342"/>
        <v>38.690421333528434</v>
      </c>
    </row>
    <row r="3079" spans="1:19" x14ac:dyDescent="0.3">
      <c r="A3079">
        <v>2016</v>
      </c>
      <c r="B3079" t="s">
        <v>125</v>
      </c>
      <c r="C3079" t="str">
        <f t="shared" si="338"/>
        <v>2016Romania</v>
      </c>
      <c r="D3079">
        <v>3.9</v>
      </c>
      <c r="E3079">
        <v>4.99</v>
      </c>
      <c r="F3079">
        <v>7.24</v>
      </c>
      <c r="G3079">
        <f>VLOOKUP(C3079,'Size of Government'!E3078:F15454,2,TRUE)</f>
        <v>0.3650684654712677</v>
      </c>
      <c r="H3079">
        <f t="shared" si="336"/>
        <v>3.650684654712677</v>
      </c>
      <c r="I3079">
        <v>7.33</v>
      </c>
      <c r="J3079">
        <v>8</v>
      </c>
      <c r="K3079">
        <v>10</v>
      </c>
      <c r="L3079">
        <f t="shared" si="337"/>
        <v>37.870684654712676</v>
      </c>
      <c r="M3079">
        <f>VLOOKUP(C3079,Informality!C3079:D13889,2,TRUE)</f>
        <v>0.61480000000000001</v>
      </c>
      <c r="N3079">
        <v>6.3117807757854463</v>
      </c>
      <c r="O3079" s="15">
        <v>10236.895941402223</v>
      </c>
      <c r="P3079" s="15">
        <f t="shared" si="339"/>
        <v>219.55685729686365</v>
      </c>
      <c r="Q3079" s="15">
        <f t="shared" si="340"/>
        <v>16.46713388687159</v>
      </c>
      <c r="R3079" s="15">
        <f t="shared" si="341"/>
        <v>38.422636095460284</v>
      </c>
      <c r="S3079" s="15">
        <f t="shared" si="342"/>
        <v>37.94797769222123</v>
      </c>
    </row>
    <row r="3080" spans="1:19" x14ac:dyDescent="0.3">
      <c r="A3080">
        <v>2015</v>
      </c>
      <c r="B3080" t="s">
        <v>125</v>
      </c>
      <c r="C3080" t="str">
        <f t="shared" si="338"/>
        <v>2015Romania</v>
      </c>
      <c r="D3080">
        <v>3.9</v>
      </c>
      <c r="E3080">
        <v>4.3499999999999996</v>
      </c>
      <c r="F3080">
        <v>7.12</v>
      </c>
      <c r="G3080">
        <f>VLOOKUP(C3080,'Size of Government'!E3079:F15455,2,TRUE)</f>
        <v>0.32544311881065369</v>
      </c>
      <c r="H3080">
        <f t="shared" si="336"/>
        <v>3.2544311881065369</v>
      </c>
      <c r="I3080">
        <v>7.39</v>
      </c>
      <c r="J3080">
        <v>8</v>
      </c>
      <c r="K3080">
        <v>10</v>
      </c>
      <c r="L3080">
        <f t="shared" si="337"/>
        <v>36.894431188106537</v>
      </c>
      <c r="M3080">
        <f>VLOOKUP(C3080,Informality!C3080:D13890,2,TRUE)</f>
        <v>0.61499999999999999</v>
      </c>
      <c r="N3080">
        <v>6.1490718646844229</v>
      </c>
      <c r="O3080" s="15">
        <v>9712.0814024469964</v>
      </c>
      <c r="P3080" s="15">
        <f t="shared" si="339"/>
        <v>212.39190290086341</v>
      </c>
      <c r="Q3080" s="15">
        <f t="shared" si="340"/>
        <v>16.227628365171558</v>
      </c>
      <c r="R3080" s="15">
        <f t="shared" si="341"/>
        <v>37.463254127500903</v>
      </c>
      <c r="S3080" s="15">
        <f t="shared" si="342"/>
        <v>36.977117042407706</v>
      </c>
    </row>
    <row r="3081" spans="1:19" x14ac:dyDescent="0.3">
      <c r="A3081">
        <v>2014</v>
      </c>
      <c r="B3081" t="s">
        <v>125</v>
      </c>
      <c r="C3081" t="str">
        <f t="shared" si="338"/>
        <v>2014Romania</v>
      </c>
      <c r="D3081">
        <v>3.9</v>
      </c>
      <c r="E3081">
        <v>5.2</v>
      </c>
      <c r="F3081">
        <v>7.22</v>
      </c>
      <c r="G3081">
        <f>VLOOKUP(C3081,'Size of Government'!E3080:F15456,2,TRUE)</f>
        <v>0.27461478114128113</v>
      </c>
      <c r="H3081">
        <f t="shared" si="336"/>
        <v>2.7461478114128113</v>
      </c>
      <c r="I3081">
        <v>6.39</v>
      </c>
      <c r="J3081">
        <v>8</v>
      </c>
      <c r="K3081">
        <v>10</v>
      </c>
      <c r="L3081">
        <f t="shared" si="337"/>
        <v>36.236147811412806</v>
      </c>
      <c r="M3081">
        <f>VLOOKUP(C3081,Informality!C3081:D13891,2,TRUE)</f>
        <v>0.62380000000000002</v>
      </c>
      <c r="N3081">
        <v>6.039357968568801</v>
      </c>
      <c r="O3081" s="15">
        <v>9306.2433832829502</v>
      </c>
      <c r="P3081" s="15">
        <f t="shared" si="339"/>
        <v>208.25066823063227</v>
      </c>
      <c r="Q3081" s="15">
        <f t="shared" si="340"/>
        <v>15.956924133495383</v>
      </c>
      <c r="R3081" s="15">
        <f t="shared" si="341"/>
        <v>36.80837640428738</v>
      </c>
      <c r="S3081" s="15">
        <f t="shared" si="342"/>
        <v>36.32416969622934</v>
      </c>
    </row>
    <row r="3082" spans="1:19" x14ac:dyDescent="0.3">
      <c r="A3082">
        <v>2013</v>
      </c>
      <c r="B3082" t="s">
        <v>125</v>
      </c>
      <c r="C3082" t="str">
        <f t="shared" si="338"/>
        <v>2013Romania</v>
      </c>
      <c r="D3082">
        <v>5</v>
      </c>
      <c r="E3082">
        <v>5.09</v>
      </c>
      <c r="F3082">
        <v>7.18</v>
      </c>
      <c r="G3082">
        <f>VLOOKUP(C3082,'Size of Government'!E3081:F15457,2,TRUE)</f>
        <v>0.24072393774986267</v>
      </c>
      <c r="H3082">
        <f t="shared" si="336"/>
        <v>2.4072393774986267</v>
      </c>
      <c r="I3082">
        <v>6.73</v>
      </c>
      <c r="J3082">
        <v>8</v>
      </c>
      <c r="K3082">
        <v>10</v>
      </c>
      <c r="L3082">
        <f t="shared" si="337"/>
        <v>37.227239377498627</v>
      </c>
      <c r="M3082">
        <f>VLOOKUP(C3082,Informality!C3082:D13892,2,TRUE)</f>
        <v>0.62439999999999996</v>
      </c>
      <c r="N3082">
        <v>6.2045398962497709</v>
      </c>
      <c r="O3082" s="15">
        <v>8965.6485250482874</v>
      </c>
      <c r="P3082" s="15">
        <f t="shared" si="339"/>
        <v>213.99675802203697</v>
      </c>
      <c r="Q3082" s="15">
        <f t="shared" si="340"/>
        <v>16.309377714081553</v>
      </c>
      <c r="R3082" s="15">
        <f t="shared" si="341"/>
        <v>37.77682092003014</v>
      </c>
      <c r="S3082" s="15">
        <f t="shared" si="342"/>
        <v>37.308159254229395</v>
      </c>
    </row>
    <row r="3083" spans="1:19" x14ac:dyDescent="0.3">
      <c r="A3083">
        <v>2012</v>
      </c>
      <c r="B3083" t="s">
        <v>125</v>
      </c>
      <c r="C3083" t="str">
        <f t="shared" si="338"/>
        <v>2012Romania</v>
      </c>
      <c r="D3083">
        <v>5</v>
      </c>
      <c r="E3083">
        <v>4.7699999999999996</v>
      </c>
      <c r="F3083">
        <v>7.23</v>
      </c>
      <c r="G3083">
        <f>VLOOKUP(C3083,'Size of Government'!E3082:F15458,2,TRUE)</f>
        <v>0.24741005897521973</v>
      </c>
      <c r="H3083">
        <f t="shared" si="336"/>
        <v>2.4741005897521973</v>
      </c>
      <c r="I3083">
        <v>6.82</v>
      </c>
      <c r="J3083">
        <v>8</v>
      </c>
      <c r="K3083">
        <v>10</v>
      </c>
      <c r="L3083">
        <f t="shared" si="337"/>
        <v>37.064100589752201</v>
      </c>
      <c r="M3083">
        <f>VLOOKUP(C3083,Informality!C3083:D13893,2,TRUE)</f>
        <v>0.62919999999999998</v>
      </c>
      <c r="N3083">
        <v>6.1773500982920337</v>
      </c>
      <c r="O3083" s="15">
        <v>8629.1430352302486</v>
      </c>
      <c r="P3083" s="15">
        <f t="shared" si="339"/>
        <v>213.02120859049839</v>
      </c>
      <c r="Q3083" s="15">
        <f t="shared" si="340"/>
        <v>16.25996536675931</v>
      </c>
      <c r="R3083" s="15">
        <f t="shared" si="341"/>
        <v>37.617679845610617</v>
      </c>
      <c r="S3083" s="15">
        <f t="shared" si="342"/>
        <v>37.146453859443213</v>
      </c>
    </row>
    <row r="3084" spans="1:19" x14ac:dyDescent="0.3">
      <c r="A3084">
        <v>2011</v>
      </c>
      <c r="B3084" t="s">
        <v>125</v>
      </c>
      <c r="C3084" t="str">
        <f t="shared" si="338"/>
        <v>2011Romania</v>
      </c>
      <c r="D3084">
        <v>3.33</v>
      </c>
      <c r="E3084">
        <v>4.3099999999999996</v>
      </c>
      <c r="F3084">
        <v>6.95</v>
      </c>
      <c r="G3084">
        <f>VLOOKUP(C3084,'Size of Government'!E3083:F15459,2,TRUE)</f>
        <v>0.20311366021633148</v>
      </c>
      <c r="H3084">
        <f t="shared" si="336"/>
        <v>2.0311366021633148</v>
      </c>
      <c r="I3084">
        <v>6.32</v>
      </c>
      <c r="J3084">
        <v>8</v>
      </c>
      <c r="K3084">
        <v>10</v>
      </c>
      <c r="L3084">
        <f t="shared" si="337"/>
        <v>33.991136602163316</v>
      </c>
      <c r="M3084">
        <f>VLOOKUP(C3084,Informality!C3084:D13894,2,TRUE)</f>
        <v>0.63470000000000004</v>
      </c>
      <c r="N3084">
        <v>5.6651894336938859</v>
      </c>
      <c r="O3084" s="15">
        <v>8415.9991852255152</v>
      </c>
      <c r="P3084" s="15">
        <f t="shared" si="339"/>
        <v>191.28903727077267</v>
      </c>
      <c r="Q3084" s="15">
        <f t="shared" si="340"/>
        <v>15.418589945148925</v>
      </c>
      <c r="R3084" s="15">
        <f t="shared" si="341"/>
        <v>34.608833957474495</v>
      </c>
      <c r="S3084" s="15">
        <f t="shared" si="342"/>
        <v>34.095240560367664</v>
      </c>
    </row>
    <row r="3085" spans="1:19" x14ac:dyDescent="0.3">
      <c r="A3085">
        <v>2010</v>
      </c>
      <c r="B3085" t="s">
        <v>125</v>
      </c>
      <c r="C3085" t="str">
        <f t="shared" si="338"/>
        <v>2010Romania</v>
      </c>
      <c r="D3085">
        <v>3.33</v>
      </c>
      <c r="E3085">
        <v>4.29</v>
      </c>
      <c r="F3085">
        <v>6.72</v>
      </c>
      <c r="G3085">
        <f>VLOOKUP(C3085,'Size of Government'!E3084:F15460,2,TRUE)</f>
        <v>0.13993576169013977</v>
      </c>
      <c r="H3085">
        <f t="shared" si="336"/>
        <v>1.3993576169013977</v>
      </c>
      <c r="I3085">
        <v>6.37</v>
      </c>
      <c r="J3085">
        <v>8</v>
      </c>
      <c r="K3085">
        <v>9.25</v>
      </c>
      <c r="L3085">
        <f t="shared" si="337"/>
        <v>32.6393576169014</v>
      </c>
      <c r="M3085">
        <f>VLOOKUP(C3085,Informality!C3085:D13895,2,TRUE)</f>
        <v>0.6431</v>
      </c>
      <c r="N3085">
        <v>5.4398929361502333</v>
      </c>
      <c r="O3085" s="15">
        <v>8209.9194562169032</v>
      </c>
      <c r="P3085" s="15">
        <f t="shared" si="339"/>
        <v>181.51361911522724</v>
      </c>
      <c r="Q3085" s="15">
        <f t="shared" si="340"/>
        <v>14.885919579924511</v>
      </c>
      <c r="R3085" s="15">
        <f t="shared" si="341"/>
        <v>33.236729525753418</v>
      </c>
      <c r="S3085" s="15">
        <f t="shared" si="342"/>
        <v>32.735678823295387</v>
      </c>
    </row>
    <row r="3086" spans="1:19" x14ac:dyDescent="0.3">
      <c r="A3086">
        <v>2009</v>
      </c>
      <c r="B3086" t="s">
        <v>125</v>
      </c>
      <c r="C3086" t="str">
        <f t="shared" si="338"/>
        <v>2009Romania</v>
      </c>
      <c r="D3086">
        <v>3.33</v>
      </c>
      <c r="E3086">
        <v>4.7300000000000004</v>
      </c>
      <c r="G3086">
        <f>VLOOKUP(C3086,'Size of Government'!E3085:F15461,2,TRUE)</f>
        <v>0.2711336612701416</v>
      </c>
      <c r="H3086">
        <f t="shared" si="336"/>
        <v>2.711336612701416</v>
      </c>
      <c r="I3086">
        <v>6.62</v>
      </c>
      <c r="J3086">
        <v>8</v>
      </c>
      <c r="K3086">
        <v>9.6</v>
      </c>
      <c r="L3086">
        <f t="shared" si="337"/>
        <v>34.991336612701417</v>
      </c>
      <c r="M3086">
        <f>VLOOKUP(C3086,Informality!C3086:D13896,2,TRUE)</f>
        <v>0.627</v>
      </c>
      <c r="N3086">
        <v>5.8318894354502362</v>
      </c>
      <c r="O3086" s="15">
        <v>8492.6174919326259</v>
      </c>
      <c r="P3086" s="15">
        <f t="shared" si="339"/>
        <v>200.11069168432954</v>
      </c>
      <c r="Q3086" s="15">
        <f t="shared" si="340"/>
        <v>15.5176527293072</v>
      </c>
      <c r="R3086" s="15">
        <f t="shared" si="341"/>
        <v>35.472728450433102</v>
      </c>
      <c r="S3086" s="15">
        <f t="shared" si="342"/>
        <v>35.064569821630194</v>
      </c>
    </row>
    <row r="3087" spans="1:19" x14ac:dyDescent="0.3">
      <c r="A3087">
        <v>2008</v>
      </c>
      <c r="B3087" t="s">
        <v>125</v>
      </c>
      <c r="C3087" t="str">
        <f t="shared" si="338"/>
        <v>2008Romania</v>
      </c>
      <c r="D3087">
        <v>3.3</v>
      </c>
      <c r="E3087">
        <v>5.2</v>
      </c>
      <c r="G3087">
        <f>VLOOKUP(C3087,'Size of Government'!E3086:F15462,2,TRUE)</f>
        <v>0.2163531631231308</v>
      </c>
      <c r="H3087">
        <f t="shared" si="336"/>
        <v>2.163531631231308</v>
      </c>
      <c r="I3087">
        <v>6.39</v>
      </c>
      <c r="J3087">
        <v>6</v>
      </c>
      <c r="K3087">
        <v>9.26</v>
      </c>
      <c r="L3087">
        <f t="shared" si="337"/>
        <v>32.313531631231307</v>
      </c>
      <c r="M3087">
        <f>VLOOKUP(C3087,Informality!C3087:D13897,2,TRUE)</f>
        <v>0.42859999999999998</v>
      </c>
      <c r="N3087">
        <v>5.3855886052052178</v>
      </c>
      <c r="O3087" s="15">
        <v>8913.9797644698992</v>
      </c>
      <c r="P3087" s="15">
        <f t="shared" si="339"/>
        <v>184.639053919773</v>
      </c>
      <c r="Q3087" s="15">
        <f t="shared" si="340"/>
        <v>14.324474479691686</v>
      </c>
      <c r="R3087" s="15">
        <f t="shared" si="341"/>
        <v>32.758004728877324</v>
      </c>
      <c r="S3087" s="15">
        <f t="shared" si="342"/>
        <v>32.377424007985894</v>
      </c>
    </row>
    <row r="3088" spans="1:19" x14ac:dyDescent="0.3">
      <c r="A3088">
        <v>2007</v>
      </c>
      <c r="B3088" t="s">
        <v>125</v>
      </c>
      <c r="C3088" t="str">
        <f t="shared" si="338"/>
        <v>2007Romania</v>
      </c>
      <c r="D3088">
        <v>3.3</v>
      </c>
      <c r="E3088">
        <v>4.97</v>
      </c>
      <c r="G3088">
        <f>VLOOKUP(C3088,'Size of Government'!E3087:F15463,2,TRUE)</f>
        <v>0.28945919871330261</v>
      </c>
      <c r="H3088">
        <f t="shared" si="336"/>
        <v>2.8945919871330261</v>
      </c>
      <c r="I3088">
        <v>6.57</v>
      </c>
      <c r="J3088">
        <v>6</v>
      </c>
      <c r="K3088">
        <v>9.26</v>
      </c>
      <c r="L3088">
        <f t="shared" si="337"/>
        <v>32.994591987133028</v>
      </c>
      <c r="M3088">
        <f>VLOOKUP(C3088,Informality!C3088:D13898,2,TRUE)</f>
        <v>0.33600000000000002</v>
      </c>
      <c r="N3088">
        <v>5.4990986645221724</v>
      </c>
      <c r="O3088" s="15">
        <v>8020.1927321017301</v>
      </c>
      <c r="P3088" s="15">
        <f t="shared" si="339"/>
        <v>190.5229641214961</v>
      </c>
      <c r="Q3088" s="15">
        <f t="shared" si="340"/>
        <v>14.45275277488599</v>
      </c>
      <c r="R3088" s="15">
        <f t="shared" si="341"/>
        <v>33.422696801014865</v>
      </c>
      <c r="S3088" s="15">
        <f t="shared" si="342"/>
        <v>33.054623047588095</v>
      </c>
    </row>
    <row r="3089" spans="1:19" x14ac:dyDescent="0.3">
      <c r="A3089">
        <v>2006</v>
      </c>
      <c r="B3089" t="s">
        <v>125</v>
      </c>
      <c r="C3089" t="str">
        <f t="shared" si="338"/>
        <v>2006Romania</v>
      </c>
      <c r="D3089">
        <v>2.2000000000000002</v>
      </c>
      <c r="E3089">
        <v>4.4000000000000004</v>
      </c>
      <c r="G3089">
        <f>VLOOKUP(C3089,'Size of Government'!E3088:F15464,2,TRUE)</f>
        <v>0.25281050801277161</v>
      </c>
      <c r="H3089">
        <f t="shared" si="336"/>
        <v>2.5281050801277161</v>
      </c>
      <c r="I3089">
        <v>7.36</v>
      </c>
      <c r="J3089">
        <v>6</v>
      </c>
      <c r="K3089">
        <v>9.26</v>
      </c>
      <c r="L3089">
        <f t="shared" si="337"/>
        <v>31.748105080127715</v>
      </c>
      <c r="M3089">
        <f>VLOOKUP(C3089,Informality!C3089:D13899,2,TRUE)</f>
        <v>0.3382</v>
      </c>
      <c r="N3089">
        <v>5.2913508466879522</v>
      </c>
      <c r="O3089" s="15">
        <v>7369.4924701202908</v>
      </c>
      <c r="P3089" s="15">
        <f t="shared" si="339"/>
        <v>178.92554985280341</v>
      </c>
      <c r="Q3089" s="15">
        <f t="shared" si="340"/>
        <v>14.370404145192561</v>
      </c>
      <c r="R3089" s="15">
        <f t="shared" si="341"/>
        <v>32.234651801697133</v>
      </c>
      <c r="S3089" s="15">
        <f t="shared" si="342"/>
        <v>31.815457630288343</v>
      </c>
    </row>
    <row r="3090" spans="1:19" x14ac:dyDescent="0.3">
      <c r="A3090">
        <v>2005</v>
      </c>
      <c r="B3090" t="s">
        <v>125</v>
      </c>
      <c r="C3090" t="str">
        <f t="shared" si="338"/>
        <v>2005Romania</v>
      </c>
      <c r="D3090">
        <v>3.3</v>
      </c>
      <c r="E3090">
        <v>4.1500000000000004</v>
      </c>
      <c r="G3090">
        <f>VLOOKUP(C3090,'Size of Government'!E3089:F15465,2,TRUE)</f>
        <v>0.20890671014785767</v>
      </c>
      <c r="H3090">
        <f t="shared" si="336"/>
        <v>2.0890671014785767</v>
      </c>
      <c r="I3090">
        <v>7.87</v>
      </c>
      <c r="J3090">
        <v>6</v>
      </c>
      <c r="K3090">
        <v>9.44</v>
      </c>
      <c r="L3090">
        <f t="shared" si="337"/>
        <v>32.849067101478575</v>
      </c>
      <c r="M3090">
        <f>VLOOKUP(C3090,Informality!C3090:D13900,2,TRUE)</f>
        <v>0.26369999999999999</v>
      </c>
      <c r="N3090">
        <v>5.4748445169130946</v>
      </c>
      <c r="O3090" s="15">
        <v>6781.4913381916222</v>
      </c>
      <c r="P3090" s="15">
        <f t="shared" si="339"/>
        <v>185.67893242972409</v>
      </c>
      <c r="Q3090" s="15">
        <f t="shared" si="340"/>
        <v>14.816450362839275</v>
      </c>
      <c r="R3090" s="15">
        <f t="shared" si="341"/>
        <v>33.340911470470736</v>
      </c>
      <c r="S3090" s="15">
        <f t="shared" si="342"/>
        <v>32.91402398278548</v>
      </c>
    </row>
    <row r="3091" spans="1:19" x14ac:dyDescent="0.3">
      <c r="A3091">
        <v>2004</v>
      </c>
      <c r="B3091" t="s">
        <v>125</v>
      </c>
      <c r="C3091" t="str">
        <f t="shared" si="338"/>
        <v>2004Romania</v>
      </c>
      <c r="D3091">
        <v>3.3</v>
      </c>
      <c r="E3091">
        <v>3.51</v>
      </c>
      <c r="G3091">
        <f>VLOOKUP(C3091,'Size of Government'!E3090:F15466,2,TRUE)</f>
        <v>0.19893439114093781</v>
      </c>
      <c r="H3091">
        <f t="shared" si="336"/>
        <v>1.9893439114093781</v>
      </c>
      <c r="I3091">
        <v>7.65</v>
      </c>
      <c r="J3091">
        <v>6</v>
      </c>
      <c r="K3091">
        <v>9.44</v>
      </c>
      <c r="L3091">
        <f t="shared" si="337"/>
        <v>31.889343911409377</v>
      </c>
      <c r="M3091">
        <f>VLOOKUP(C3091,Informality!C3091:D13901,2,TRUE)</f>
        <v>0.2651</v>
      </c>
      <c r="N3091">
        <v>5.3148906519015631</v>
      </c>
      <c r="O3091" s="15">
        <v>6439.1533564210913</v>
      </c>
      <c r="P3091" s="15">
        <f t="shared" si="339"/>
        <v>179.24770219063197</v>
      </c>
      <c r="Q3091" s="15">
        <f t="shared" si="340"/>
        <v>14.519080177403167</v>
      </c>
      <c r="R3091" s="15">
        <f t="shared" si="341"/>
        <v>32.388942175665946</v>
      </c>
      <c r="S3091" s="15">
        <f t="shared" si="342"/>
        <v>31.960317359267204</v>
      </c>
    </row>
    <row r="3092" spans="1:19" x14ac:dyDescent="0.3">
      <c r="A3092">
        <v>2003</v>
      </c>
      <c r="B3092" t="s">
        <v>125</v>
      </c>
      <c r="C3092" t="str">
        <f t="shared" si="338"/>
        <v>2003Romania</v>
      </c>
      <c r="D3092">
        <v>2.2000000000000002</v>
      </c>
      <c r="E3092">
        <v>3.5</v>
      </c>
      <c r="G3092">
        <f>VLOOKUP(C3092,'Size of Government'!E3091:F15467,2,TRUE)</f>
        <v>0.17514343559741974</v>
      </c>
      <c r="H3092">
        <f t="shared" si="336"/>
        <v>1.7514343559741974</v>
      </c>
      <c r="I3092">
        <v>7.83</v>
      </c>
      <c r="J3092">
        <v>6</v>
      </c>
      <c r="K3092">
        <v>9.44</v>
      </c>
      <c r="L3092">
        <f t="shared" si="337"/>
        <v>30.721434355974196</v>
      </c>
      <c r="M3092">
        <f>VLOOKUP(C3092,Informality!C3092:D13902,2,TRUE)</f>
        <v>0.31769999999999998</v>
      </c>
      <c r="N3092">
        <v>5.120239059329033</v>
      </c>
      <c r="O3092" s="15">
        <v>5797.9513521652334</v>
      </c>
      <c r="P3092" s="15">
        <f t="shared" si="339"/>
        <v>168.93884908029131</v>
      </c>
      <c r="Q3092" s="15">
        <f t="shared" si="340"/>
        <v>14.372891925541175</v>
      </c>
      <c r="R3092" s="15">
        <f t="shared" si="341"/>
        <v>31.26967171629525</v>
      </c>
      <c r="S3092" s="15">
        <f t="shared" si="342"/>
        <v>30.800771403528962</v>
      </c>
    </row>
    <row r="3093" spans="1:19" x14ac:dyDescent="0.3">
      <c r="A3093">
        <v>2002</v>
      </c>
      <c r="B3093" t="s">
        <v>125</v>
      </c>
      <c r="C3093" t="str">
        <f t="shared" si="338"/>
        <v>2002Romania</v>
      </c>
      <c r="D3093">
        <v>2.2000000000000002</v>
      </c>
      <c r="E3093">
        <v>4.5</v>
      </c>
      <c r="G3093">
        <f>VLOOKUP(C3093,'Size of Government'!E3092:F15468,2,TRUE)</f>
        <v>0.15905119478702545</v>
      </c>
      <c r="H3093">
        <f t="shared" si="336"/>
        <v>1.5905119478702545</v>
      </c>
      <c r="I3093">
        <v>8</v>
      </c>
      <c r="J3093">
        <v>6</v>
      </c>
      <c r="K3093">
        <v>9.44</v>
      </c>
      <c r="L3093">
        <f t="shared" si="337"/>
        <v>31.730511947870255</v>
      </c>
      <c r="M3093">
        <f>VLOOKUP(C3093,Informality!C3093:D13903,2,TRUE)</f>
        <v>0.3221</v>
      </c>
      <c r="N3093">
        <v>5.2884186579783758</v>
      </c>
      <c r="O3093" s="15">
        <v>5624.6031177549312</v>
      </c>
      <c r="P3093" s="15">
        <f t="shared" si="339"/>
        <v>174.66504052197925</v>
      </c>
      <c r="Q3093" s="15">
        <f t="shared" si="340"/>
        <v>14.721865651347251</v>
      </c>
      <c r="R3093" s="15">
        <f t="shared" si="341"/>
        <v>32.270955241670926</v>
      </c>
      <c r="S3093" s="15">
        <f t="shared" si="342"/>
        <v>31.80255174973653</v>
      </c>
    </row>
    <row r="3094" spans="1:19" x14ac:dyDescent="0.3">
      <c r="A3094">
        <v>2001</v>
      </c>
      <c r="B3094" t="s">
        <v>125</v>
      </c>
      <c r="C3094" t="str">
        <f t="shared" si="338"/>
        <v>2001Romania</v>
      </c>
      <c r="D3094">
        <v>4.66</v>
      </c>
      <c r="E3094">
        <v>5.1100000000000003</v>
      </c>
      <c r="G3094">
        <f>VLOOKUP(C3094,'Size of Government'!E3093:F15469,2,TRUE)</f>
        <v>0.17766176164150238</v>
      </c>
      <c r="H3094">
        <f t="shared" si="336"/>
        <v>1.7766176164150238</v>
      </c>
      <c r="I3094">
        <v>7.41</v>
      </c>
      <c r="J3094">
        <v>6</v>
      </c>
      <c r="K3094">
        <v>9.44</v>
      </c>
      <c r="L3094">
        <f t="shared" si="337"/>
        <v>34.396617616415021</v>
      </c>
      <c r="M3094">
        <f>VLOOKUP(C3094,Informality!C3094:D13904,2,TRUE)</f>
        <v>0.43840000000000001</v>
      </c>
      <c r="N3094">
        <v>5.7327696027358366</v>
      </c>
      <c r="O3094" s="15">
        <v>5224.6135276344821</v>
      </c>
      <c r="P3094" s="15">
        <f t="shared" si="339"/>
        <v>195.89394998777536</v>
      </c>
      <c r="Q3094" s="15">
        <f t="shared" si="340"/>
        <v>15.198873976546952</v>
      </c>
      <c r="R3094" s="15">
        <f t="shared" si="341"/>
        <v>34.84094129054921</v>
      </c>
      <c r="S3094" s="15">
        <f t="shared" si="342"/>
        <v>34.453223892161809</v>
      </c>
    </row>
    <row r="3095" spans="1:19" x14ac:dyDescent="0.3">
      <c r="A3095">
        <v>2000</v>
      </c>
      <c r="B3095" t="s">
        <v>125</v>
      </c>
      <c r="C3095" t="str">
        <f t="shared" si="338"/>
        <v>2000Romania</v>
      </c>
      <c r="D3095">
        <v>4.66</v>
      </c>
      <c r="E3095">
        <v>8.8000000000000007</v>
      </c>
      <c r="G3095">
        <f>VLOOKUP(C3095,'Size of Government'!E3094:F15470,2,TRUE)</f>
        <v>0.14604823291301727</v>
      </c>
      <c r="H3095">
        <f t="shared" si="336"/>
        <v>1.4604823291301727</v>
      </c>
      <c r="I3095">
        <v>8.67</v>
      </c>
      <c r="J3095">
        <v>6</v>
      </c>
      <c r="K3095">
        <v>9.44</v>
      </c>
      <c r="L3095">
        <f t="shared" si="337"/>
        <v>39.030482329130173</v>
      </c>
      <c r="M3095">
        <f>VLOOKUP(C3095,Informality!C3095:D13905,2,TRUE)</f>
        <v>0.17299999999999999</v>
      </c>
      <c r="N3095">
        <v>6.5050803881883619</v>
      </c>
      <c r="O3095" s="15">
        <v>4896.6976646067669</v>
      </c>
      <c r="P3095" s="15">
        <f t="shared" si="339"/>
        <v>219.04359032363743</v>
      </c>
      <c r="Q3095" s="15">
        <f t="shared" si="340"/>
        <v>17.365802850248574</v>
      </c>
      <c r="R3095" s="15">
        <f t="shared" si="341"/>
        <v>39.546677363590462</v>
      </c>
      <c r="S3095" s="15">
        <f t="shared" si="342"/>
        <v>39.069263687701344</v>
      </c>
    </row>
    <row r="3096" spans="1:19" x14ac:dyDescent="0.3">
      <c r="A3096">
        <v>1995</v>
      </c>
      <c r="B3096" t="s">
        <v>125</v>
      </c>
      <c r="C3096" t="str">
        <f t="shared" si="338"/>
        <v>1995Romania</v>
      </c>
      <c r="G3096">
        <f>VLOOKUP(C3096,'Size of Government'!E3095:F15471,2,TRUE)</f>
        <v>0.24760140478610992</v>
      </c>
      <c r="H3096">
        <f t="shared" si="336"/>
        <v>2.4760140478610992</v>
      </c>
      <c r="L3096">
        <f t="shared" si="337"/>
        <v>2.4760140478610992</v>
      </c>
      <c r="M3096">
        <f>VLOOKUP(C3096,Informality!C3096:D13906,2,TRUE)</f>
        <v>0.28249999999999997</v>
      </c>
      <c r="N3096">
        <v>2.4760140478610988</v>
      </c>
      <c r="O3096" s="15">
        <v>4899.8555893791918</v>
      </c>
      <c r="P3096" s="15">
        <f t="shared" si="339"/>
        <v>2.4760140478610988</v>
      </c>
      <c r="Q3096" s="15">
        <f t="shared" si="340"/>
        <v>2.4760140478610992</v>
      </c>
      <c r="R3096" s="15">
        <f t="shared" si="341"/>
        <v>2.4760140478610992</v>
      </c>
      <c r="S3096" s="15">
        <f t="shared" si="342"/>
        <v>2.4761808262924681</v>
      </c>
    </row>
    <row r="3097" spans="1:19" x14ac:dyDescent="0.3">
      <c r="A3097">
        <v>1990</v>
      </c>
      <c r="B3097" t="s">
        <v>125</v>
      </c>
      <c r="C3097" t="str">
        <f t="shared" si="338"/>
        <v>1990Romania</v>
      </c>
      <c r="G3097">
        <f>VLOOKUP(C3097,'Size of Government'!E3096:F15472,2,TRUE)</f>
        <v>0.20218382775783539</v>
      </c>
      <c r="H3097">
        <f t="shared" si="336"/>
        <v>2.0218382775783539</v>
      </c>
      <c r="L3097">
        <f t="shared" si="337"/>
        <v>2.0218382775783539</v>
      </c>
      <c r="M3097">
        <f>VLOOKUP(C3097,Informality!C3097:D13907,2,TRUE)</f>
        <v>0</v>
      </c>
      <c r="N3097">
        <v>2.0218382775783539</v>
      </c>
      <c r="O3097" s="15">
        <v>5379.0744954461998</v>
      </c>
      <c r="P3097" s="15">
        <f t="shared" si="339"/>
        <v>2.0218382775783539</v>
      </c>
      <c r="Q3097" s="15">
        <f t="shared" si="340"/>
        <v>2.0218382775783539</v>
      </c>
      <c r="R3097" s="15">
        <f t="shared" si="341"/>
        <v>2.0218382775783539</v>
      </c>
      <c r="S3097" s="15">
        <f t="shared" si="342"/>
        <v>2.0218888216399304</v>
      </c>
    </row>
    <row r="3098" spans="1:19" x14ac:dyDescent="0.3">
      <c r="A3098">
        <v>1985</v>
      </c>
      <c r="B3098" t="s">
        <v>125</v>
      </c>
      <c r="C3098" t="str">
        <f t="shared" si="338"/>
        <v>1985Romania</v>
      </c>
      <c r="G3098">
        <f>VLOOKUP(C3098,'Size of Government'!E3097:F15473,2,TRUE)</f>
        <v>0</v>
      </c>
      <c r="H3098">
        <f t="shared" si="336"/>
        <v>0</v>
      </c>
      <c r="L3098">
        <f t="shared" si="337"/>
        <v>0</v>
      </c>
      <c r="M3098">
        <f>VLOOKUP(C3098,Informality!C3098:D13908,2,TRUE)</f>
        <v>0</v>
      </c>
      <c r="N3098">
        <v>0</v>
      </c>
      <c r="O3098" s="15"/>
      <c r="P3098" s="15">
        <f t="shared" si="339"/>
        <v>0</v>
      </c>
      <c r="Q3098" s="15">
        <f t="shared" si="340"/>
        <v>0</v>
      </c>
      <c r="R3098" s="15">
        <f t="shared" si="341"/>
        <v>0</v>
      </c>
      <c r="S3098" s="15">
        <f t="shared" si="342"/>
        <v>0</v>
      </c>
    </row>
    <row r="3099" spans="1:19" x14ac:dyDescent="0.3">
      <c r="A3099">
        <v>1980</v>
      </c>
      <c r="B3099" t="s">
        <v>125</v>
      </c>
      <c r="C3099" t="str">
        <f t="shared" si="338"/>
        <v>1980Romania</v>
      </c>
      <c r="G3099">
        <f>VLOOKUP(C3099,'Size of Government'!E3098:F15474,2,TRUE)</f>
        <v>6.5015964210033417E-2</v>
      </c>
      <c r="H3099">
        <f t="shared" si="336"/>
        <v>0.65015964210033417</v>
      </c>
      <c r="L3099">
        <f t="shared" si="337"/>
        <v>0.65015964210033417</v>
      </c>
      <c r="M3099">
        <f>VLOOKUP(C3099,Informality!C3099:D13909,2,TRUE)</f>
        <v>0.55810000000000004</v>
      </c>
      <c r="N3099">
        <v>0.65015964210033417</v>
      </c>
      <c r="O3099" s="15"/>
      <c r="P3099" s="15">
        <f t="shared" si="339"/>
        <v>0.65015964210033417</v>
      </c>
      <c r="Q3099" s="15">
        <f t="shared" si="340"/>
        <v>0.65015964210033417</v>
      </c>
      <c r="R3099" s="15">
        <f t="shared" si="341"/>
        <v>0.65015964210033417</v>
      </c>
      <c r="S3099" s="15">
        <f t="shared" si="342"/>
        <v>0.72462903326737882</v>
      </c>
    </row>
    <row r="3100" spans="1:19" x14ac:dyDescent="0.3">
      <c r="A3100">
        <v>1975</v>
      </c>
      <c r="B3100" t="s">
        <v>125</v>
      </c>
      <c r="C3100" t="str">
        <f t="shared" si="338"/>
        <v>1975Romania</v>
      </c>
      <c r="G3100">
        <f>VLOOKUP(C3100,'Size of Government'!E3099:F15475,2,TRUE)</f>
        <v>0.27423009276390076</v>
      </c>
      <c r="H3100">
        <f t="shared" si="336"/>
        <v>2.7423009276390076</v>
      </c>
      <c r="L3100">
        <f t="shared" si="337"/>
        <v>2.7423009276390076</v>
      </c>
      <c r="M3100">
        <f>VLOOKUP(C3100,Informality!C3100:D13910,2,TRUE)</f>
        <v>0.58879999999999999</v>
      </c>
      <c r="N3100">
        <v>2.742300927639008</v>
      </c>
      <c r="O3100" s="15"/>
      <c r="P3100" s="15">
        <f t="shared" si="339"/>
        <v>2.7423009276390076</v>
      </c>
      <c r="Q3100" s="15">
        <f t="shared" si="340"/>
        <v>2.7423009276390076</v>
      </c>
      <c r="R3100" s="15">
        <f t="shared" si="341"/>
        <v>2.7423009276390076</v>
      </c>
      <c r="S3100" s="15">
        <f t="shared" si="342"/>
        <v>2.7438252350004677</v>
      </c>
    </row>
    <row r="3101" spans="1:19" x14ac:dyDescent="0.3">
      <c r="A3101">
        <v>1970</v>
      </c>
      <c r="B3101" t="s">
        <v>125</v>
      </c>
      <c r="C3101" t="str">
        <f t="shared" si="338"/>
        <v>1970Romania</v>
      </c>
      <c r="G3101">
        <f>VLOOKUP(C3101,'Size of Government'!E3100:F15476,2,TRUE)</f>
        <v>0</v>
      </c>
      <c r="H3101">
        <f t="shared" si="336"/>
        <v>0</v>
      </c>
      <c r="L3101">
        <f t="shared" si="337"/>
        <v>0</v>
      </c>
      <c r="M3101">
        <f>VLOOKUP(C3101,Informality!C3101:D13911,2,TRUE)</f>
        <v>0.22889999999999999</v>
      </c>
      <c r="N3101">
        <v>0</v>
      </c>
      <c r="O3101" s="15"/>
      <c r="P3101" s="15">
        <f t="shared" si="339"/>
        <v>0</v>
      </c>
      <c r="Q3101" s="15">
        <f t="shared" si="340"/>
        <v>0</v>
      </c>
      <c r="R3101" s="15">
        <f t="shared" si="341"/>
        <v>0</v>
      </c>
      <c r="S3101" s="15">
        <f t="shared" si="342"/>
        <v>0.22889999999999999</v>
      </c>
    </row>
    <row r="3102" spans="1:19" x14ac:dyDescent="0.3">
      <c r="A3102">
        <v>2018</v>
      </c>
      <c r="B3102" t="s">
        <v>126</v>
      </c>
      <c r="C3102" t="str">
        <f t="shared" si="338"/>
        <v>2018Russian Federation</v>
      </c>
      <c r="D3102">
        <v>5</v>
      </c>
      <c r="E3102">
        <v>5.1100000000000003</v>
      </c>
      <c r="F3102">
        <v>6.42</v>
      </c>
      <c r="G3102">
        <f>VLOOKUP(C3102,'Size of Government'!E3101:F15477,2,TRUE)</f>
        <v>0.40601432323455811</v>
      </c>
      <c r="H3102">
        <f t="shared" si="336"/>
        <v>4.0601432323455811</v>
      </c>
      <c r="I3102">
        <v>7.82</v>
      </c>
      <c r="J3102">
        <v>6</v>
      </c>
      <c r="K3102">
        <v>8.5</v>
      </c>
      <c r="L3102">
        <f t="shared" si="337"/>
        <v>36.490143232345581</v>
      </c>
      <c r="M3102">
        <f>VLOOKUP(C3102,Informality!C3102:D13912,2,TRUE)</f>
        <v>0.61650000000000005</v>
      </c>
      <c r="N3102">
        <v>6.0816905387242626</v>
      </c>
      <c r="O3102" s="15">
        <v>11844.4386003203</v>
      </c>
      <c r="P3102" s="15">
        <f t="shared" si="339"/>
        <v>215.29606563498058</v>
      </c>
      <c r="Q3102" s="15">
        <f t="shared" si="340"/>
        <v>15.394780383856133</v>
      </c>
      <c r="R3102" s="15">
        <f t="shared" si="341"/>
        <v>36.912410170658326</v>
      </c>
      <c r="S3102" s="15">
        <f t="shared" si="342"/>
        <v>36.532339010936781</v>
      </c>
    </row>
    <row r="3103" spans="1:19" x14ac:dyDescent="0.3">
      <c r="A3103">
        <v>2017</v>
      </c>
      <c r="B3103" t="s">
        <v>126</v>
      </c>
      <c r="C3103" t="str">
        <f t="shared" si="338"/>
        <v>2017Russian Federation</v>
      </c>
      <c r="D3103">
        <v>4.45</v>
      </c>
      <c r="E3103">
        <v>5.14</v>
      </c>
      <c r="F3103">
        <v>6.33</v>
      </c>
      <c r="G3103">
        <f>VLOOKUP(C3103,'Size of Government'!E3102:F15478,2,TRUE)</f>
        <v>0.40066990256309509</v>
      </c>
      <c r="H3103">
        <f t="shared" si="336"/>
        <v>4.0066990256309509</v>
      </c>
      <c r="I3103">
        <v>6.06</v>
      </c>
      <c r="J3103">
        <v>6</v>
      </c>
      <c r="K3103">
        <v>8.5</v>
      </c>
      <c r="L3103">
        <f t="shared" si="337"/>
        <v>34.15669902563095</v>
      </c>
      <c r="M3103">
        <f>VLOOKUP(C3103,Informality!C3103:D13913,2,TRUE)</f>
        <v>0.6169</v>
      </c>
      <c r="N3103">
        <v>5.6927831709384913</v>
      </c>
      <c r="O3103" s="15">
        <v>11550.5251205402</v>
      </c>
      <c r="P3103" s="15">
        <f t="shared" si="339"/>
        <v>201.78218386136257</v>
      </c>
      <c r="Q3103" s="15">
        <f t="shared" si="340"/>
        <v>14.396157024775466</v>
      </c>
      <c r="R3103" s="15">
        <f t="shared" si="341"/>
        <v>34.563851097736922</v>
      </c>
      <c r="S3103" s="15">
        <f t="shared" si="342"/>
        <v>34.20753749429516</v>
      </c>
    </row>
    <row r="3104" spans="1:19" x14ac:dyDescent="0.3">
      <c r="A3104">
        <v>2016</v>
      </c>
      <c r="B3104" t="s">
        <v>126</v>
      </c>
      <c r="C3104" t="str">
        <f t="shared" si="338"/>
        <v>2016Russian Federation</v>
      </c>
      <c r="D3104">
        <v>4.45</v>
      </c>
      <c r="E3104">
        <v>5.07</v>
      </c>
      <c r="F3104">
        <v>6.13</v>
      </c>
      <c r="G3104">
        <f>VLOOKUP(C3104,'Size of Government'!E3103:F15479,2,TRUE)</f>
        <v>0.3650684654712677</v>
      </c>
      <c r="H3104">
        <f t="shared" si="336"/>
        <v>3.650684654712677</v>
      </c>
      <c r="I3104">
        <v>6.06</v>
      </c>
      <c r="J3104">
        <v>6</v>
      </c>
      <c r="K3104">
        <v>8.5</v>
      </c>
      <c r="L3104">
        <f t="shared" si="337"/>
        <v>33.730684654712675</v>
      </c>
      <c r="M3104">
        <f>VLOOKUP(C3104,Informality!C3104:D13914,2,TRUE)</f>
        <v>0.32400000000000001</v>
      </c>
      <c r="N3104">
        <v>5.6217807757854459</v>
      </c>
      <c r="O3104" s="15">
        <v>11356.400042040899</v>
      </c>
      <c r="P3104" s="15">
        <f t="shared" si="339"/>
        <v>198.76818913964485</v>
      </c>
      <c r="Q3104" s="15">
        <f t="shared" si="340"/>
        <v>14.276151387826994</v>
      </c>
      <c r="R3104" s="15">
        <f t="shared" si="341"/>
        <v>34.139774437155772</v>
      </c>
      <c r="S3104" s="15">
        <f t="shared" si="342"/>
        <v>33.78221219810068</v>
      </c>
    </row>
    <row r="3105" spans="1:19" x14ac:dyDescent="0.3">
      <c r="A3105">
        <v>2015</v>
      </c>
      <c r="B3105" t="s">
        <v>126</v>
      </c>
      <c r="C3105" t="str">
        <f t="shared" si="338"/>
        <v>2015Russian Federation</v>
      </c>
      <c r="D3105">
        <v>3.9</v>
      </c>
      <c r="E3105">
        <v>5.1100000000000003</v>
      </c>
      <c r="F3105">
        <v>6.14</v>
      </c>
      <c r="G3105">
        <f>VLOOKUP(C3105,'Size of Government'!E3104:F15480,2,TRUE)</f>
        <v>0.32544311881065369</v>
      </c>
      <c r="H3105">
        <f t="shared" si="336"/>
        <v>3.2544311881065369</v>
      </c>
      <c r="I3105">
        <v>7.65</v>
      </c>
      <c r="J3105">
        <v>6</v>
      </c>
      <c r="K3105">
        <v>8.5</v>
      </c>
      <c r="L3105">
        <f t="shared" si="337"/>
        <v>34.414431188106533</v>
      </c>
      <c r="M3105">
        <f>VLOOKUP(C3105,Informality!C3105:D13915,2,TRUE)</f>
        <v>0.61499999999999999</v>
      </c>
      <c r="N3105">
        <v>5.7357385313510889</v>
      </c>
      <c r="O3105" s="15">
        <v>11355.2363049672</v>
      </c>
      <c r="P3105" s="15">
        <f t="shared" si="339"/>
        <v>200.79473564111615</v>
      </c>
      <c r="Q3105" s="15">
        <f t="shared" si="340"/>
        <v>14.788033079423393</v>
      </c>
      <c r="R3105" s="15">
        <f t="shared" si="341"/>
        <v>34.87069783104559</v>
      </c>
      <c r="S3105" s="15">
        <f t="shared" si="342"/>
        <v>34.463013832699062</v>
      </c>
    </row>
    <row r="3106" spans="1:19" x14ac:dyDescent="0.3">
      <c r="A3106">
        <v>2014</v>
      </c>
      <c r="B3106" t="s">
        <v>126</v>
      </c>
      <c r="C3106" t="str">
        <f t="shared" si="338"/>
        <v>2014Russian Federation</v>
      </c>
      <c r="D3106">
        <v>3.9</v>
      </c>
      <c r="E3106">
        <v>5.39</v>
      </c>
      <c r="F3106">
        <v>5.97</v>
      </c>
      <c r="G3106">
        <f>VLOOKUP(C3106,'Size of Government'!E3105:F15481,2,TRUE)</f>
        <v>0.27461478114128113</v>
      </c>
      <c r="H3106">
        <f t="shared" si="336"/>
        <v>2.7461478114128113</v>
      </c>
      <c r="I3106">
        <v>6.93</v>
      </c>
      <c r="J3106">
        <v>6</v>
      </c>
      <c r="K3106">
        <v>8.5</v>
      </c>
      <c r="L3106">
        <f t="shared" si="337"/>
        <v>33.46614781141281</v>
      </c>
      <c r="M3106">
        <f>VLOOKUP(C3106,Informality!C3106:D13916,2,TRUE)</f>
        <v>0.4597</v>
      </c>
      <c r="N3106">
        <v>5.577691301902135</v>
      </c>
      <c r="O3106" s="15">
        <v>11608.7586367601</v>
      </c>
      <c r="P3106" s="15">
        <f t="shared" si="339"/>
        <v>194.632762494855</v>
      </c>
      <c r="Q3106" s="15">
        <f t="shared" si="340"/>
        <v>14.42492037420406</v>
      </c>
      <c r="R3106" s="15">
        <f t="shared" si="341"/>
        <v>33.916120462878439</v>
      </c>
      <c r="S3106" s="15">
        <f t="shared" si="342"/>
        <v>33.517962193624214</v>
      </c>
    </row>
    <row r="3107" spans="1:19" x14ac:dyDescent="0.3">
      <c r="A3107">
        <v>2013</v>
      </c>
      <c r="B3107" t="s">
        <v>126</v>
      </c>
      <c r="C3107" t="str">
        <f t="shared" si="338"/>
        <v>2013Russian Federation</v>
      </c>
      <c r="D3107">
        <v>5</v>
      </c>
      <c r="E3107">
        <v>5.33</v>
      </c>
      <c r="F3107">
        <v>6.07</v>
      </c>
      <c r="G3107">
        <f>VLOOKUP(C3107,'Size of Government'!E3106:F15482,2,TRUE)</f>
        <v>0.24072393774986267</v>
      </c>
      <c r="H3107">
        <f t="shared" si="336"/>
        <v>2.4072393774986267</v>
      </c>
      <c r="I3107">
        <v>7.62</v>
      </c>
      <c r="J3107">
        <v>6</v>
      </c>
      <c r="K3107">
        <v>8.5</v>
      </c>
      <c r="L3107">
        <f t="shared" si="337"/>
        <v>34.85723937749863</v>
      </c>
      <c r="M3107">
        <f>VLOOKUP(C3107,Informality!C3107:D13917,2,TRUE)</f>
        <v>0.30109999999999998</v>
      </c>
      <c r="N3107">
        <v>5.8095398962497713</v>
      </c>
      <c r="O3107" s="15">
        <v>11731.3817803538</v>
      </c>
      <c r="P3107" s="15">
        <f t="shared" si="339"/>
        <v>202.2560617188102</v>
      </c>
      <c r="Q3107" s="15">
        <f t="shared" si="340"/>
        <v>15.017260116964744</v>
      </c>
      <c r="R3107" s="15">
        <f t="shared" si="341"/>
        <v>35.303519585635406</v>
      </c>
      <c r="S3107" s="15">
        <f t="shared" si="342"/>
        <v>34.903623438032803</v>
      </c>
    </row>
    <row r="3108" spans="1:19" x14ac:dyDescent="0.3">
      <c r="A3108">
        <v>2012</v>
      </c>
      <c r="B3108" t="s">
        <v>126</v>
      </c>
      <c r="C3108" t="str">
        <f t="shared" si="338"/>
        <v>2012Russian Federation</v>
      </c>
      <c r="D3108">
        <v>5</v>
      </c>
      <c r="E3108">
        <v>4.91</v>
      </c>
      <c r="F3108">
        <v>6.15</v>
      </c>
      <c r="G3108">
        <f>VLOOKUP(C3108,'Size of Government'!E3107:F15483,2,TRUE)</f>
        <v>0.24741005897521973</v>
      </c>
      <c r="H3108">
        <f t="shared" si="336"/>
        <v>2.4741005897521973</v>
      </c>
      <c r="I3108">
        <v>7.24</v>
      </c>
      <c r="J3108">
        <v>8</v>
      </c>
      <c r="K3108">
        <v>8.5</v>
      </c>
      <c r="L3108">
        <f t="shared" si="337"/>
        <v>36.124100589752196</v>
      </c>
      <c r="M3108">
        <f>VLOOKUP(C3108,Informality!C3108:D13918,2,TRUE)</f>
        <v>0.30380000000000001</v>
      </c>
      <c r="N3108">
        <v>6.0206834316253657</v>
      </c>
      <c r="O3108" s="15">
        <v>11553.5764196455</v>
      </c>
      <c r="P3108" s="15">
        <f t="shared" si="339"/>
        <v>209.07642406114536</v>
      </c>
      <c r="Q3108" s="15">
        <f t="shared" si="340"/>
        <v>15.617198011429968</v>
      </c>
      <c r="R3108" s="15">
        <f t="shared" si="341"/>
        <v>36.592254494202486</v>
      </c>
      <c r="S3108" s="15">
        <f t="shared" si="342"/>
        <v>36.180959090266846</v>
      </c>
    </row>
    <row r="3109" spans="1:19" x14ac:dyDescent="0.3">
      <c r="A3109">
        <v>2011</v>
      </c>
      <c r="B3109" t="s">
        <v>126</v>
      </c>
      <c r="C3109" t="str">
        <f t="shared" si="338"/>
        <v>2011Russian Federation</v>
      </c>
      <c r="D3109">
        <v>5</v>
      </c>
      <c r="E3109">
        <v>4.47</v>
      </c>
      <c r="F3109">
        <v>6.31</v>
      </c>
      <c r="G3109">
        <f>VLOOKUP(C3109,'Size of Government'!E3108:F15484,2,TRUE)</f>
        <v>0.20311366021633148</v>
      </c>
      <c r="H3109">
        <f t="shared" si="336"/>
        <v>2.0311366021633148</v>
      </c>
      <c r="I3109">
        <v>6.75</v>
      </c>
      <c r="J3109">
        <v>8</v>
      </c>
      <c r="K3109">
        <v>8.5</v>
      </c>
      <c r="L3109">
        <f t="shared" si="337"/>
        <v>34.751136602163314</v>
      </c>
      <c r="M3109">
        <f>VLOOKUP(C3109,Informality!C3109:D13919,2,TRUE)</f>
        <v>0.63470000000000004</v>
      </c>
      <c r="N3109">
        <v>5.791856100360552</v>
      </c>
      <c r="O3109" s="15">
        <v>11125.344591713099</v>
      </c>
      <c r="P3109" s="15">
        <f t="shared" si="339"/>
        <v>199.30279573289636</v>
      </c>
      <c r="Q3109" s="15">
        <f t="shared" si="340"/>
        <v>15.196016448288267</v>
      </c>
      <c r="R3109" s="15">
        <f t="shared" si="341"/>
        <v>35.234115043990506</v>
      </c>
      <c r="S3109" s="15">
        <f t="shared" si="342"/>
        <v>34.815896678739541</v>
      </c>
    </row>
    <row r="3110" spans="1:19" x14ac:dyDescent="0.3">
      <c r="A3110">
        <v>2010</v>
      </c>
      <c r="B3110" t="s">
        <v>126</v>
      </c>
      <c r="C3110" t="str">
        <f t="shared" si="338"/>
        <v>2010Russian Federation</v>
      </c>
      <c r="D3110">
        <v>5</v>
      </c>
      <c r="E3110">
        <v>4.55</v>
      </c>
      <c r="F3110">
        <v>6.41</v>
      </c>
      <c r="G3110">
        <f>VLOOKUP(C3110,'Size of Government'!E3109:F15485,2,TRUE)</f>
        <v>0.13993576169013977</v>
      </c>
      <c r="H3110">
        <f t="shared" si="336"/>
        <v>1.3993576169013977</v>
      </c>
      <c r="I3110">
        <v>6.57</v>
      </c>
      <c r="J3110">
        <v>8</v>
      </c>
      <c r="K3110">
        <v>8.5</v>
      </c>
      <c r="L3110">
        <f t="shared" si="337"/>
        <v>34.019357616901402</v>
      </c>
      <c r="M3110">
        <f>VLOOKUP(C3110,Informality!C3110:D13920,2,TRUE)</f>
        <v>0.6431</v>
      </c>
      <c r="N3110">
        <v>5.6698929361502337</v>
      </c>
      <c r="O3110" s="15">
        <v>10674.995782567499</v>
      </c>
      <c r="P3110" s="15">
        <f t="shared" si="339"/>
        <v>192.07713479166213</v>
      </c>
      <c r="Q3110" s="15">
        <f t="shared" si="340"/>
        <v>15.069027896316999</v>
      </c>
      <c r="R3110" s="15">
        <f t="shared" si="341"/>
        <v>34.520945044801429</v>
      </c>
      <c r="S3110" s="15">
        <f t="shared" si="342"/>
        <v>34.089019772439869</v>
      </c>
    </row>
    <row r="3111" spans="1:19" x14ac:dyDescent="0.3">
      <c r="A3111">
        <v>2009</v>
      </c>
      <c r="B3111" t="s">
        <v>126</v>
      </c>
      <c r="C3111" t="str">
        <f t="shared" si="338"/>
        <v>2009Russian Federation</v>
      </c>
      <c r="D3111">
        <v>5</v>
      </c>
      <c r="E3111">
        <v>4.76</v>
      </c>
      <c r="G3111">
        <f>VLOOKUP(C3111,'Size of Government'!E3110:F15486,2,TRUE)</f>
        <v>0.2711336612701416</v>
      </c>
      <c r="H3111">
        <f t="shared" si="336"/>
        <v>2.711336612701416</v>
      </c>
      <c r="I3111">
        <v>6.67</v>
      </c>
      <c r="J3111">
        <v>8</v>
      </c>
      <c r="K3111">
        <v>9.1999999999999993</v>
      </c>
      <c r="L3111">
        <f t="shared" si="337"/>
        <v>36.341336612701411</v>
      </c>
      <c r="M3111">
        <f>VLOOKUP(C3111,Informality!C3111:D13921,2,TRUE)</f>
        <v>0.627</v>
      </c>
      <c r="N3111">
        <v>6.0568894354502349</v>
      </c>
      <c r="O3111" s="15">
        <v>10219.8942412012</v>
      </c>
      <c r="P3111" s="15">
        <f t="shared" si="339"/>
        <v>210.50050979667293</v>
      </c>
      <c r="Q3111" s="15">
        <f t="shared" si="340"/>
        <v>15.752391762122194</v>
      </c>
      <c r="R3111" s="15">
        <f t="shared" si="341"/>
        <v>36.764271702478553</v>
      </c>
      <c r="S3111" s="15">
        <f t="shared" si="342"/>
        <v>36.399846663480574</v>
      </c>
    </row>
    <row r="3112" spans="1:19" x14ac:dyDescent="0.3">
      <c r="A3112">
        <v>2008</v>
      </c>
      <c r="B3112" t="s">
        <v>126</v>
      </c>
      <c r="C3112" t="str">
        <f t="shared" si="338"/>
        <v>2008Russian Federation</v>
      </c>
      <c r="D3112">
        <v>6.7</v>
      </c>
      <c r="E3112">
        <v>5.39</v>
      </c>
      <c r="G3112">
        <f>VLOOKUP(C3112,'Size of Government'!E3111:F15487,2,TRUE)</f>
        <v>0.2163531631231308</v>
      </c>
      <c r="H3112">
        <f t="shared" si="336"/>
        <v>2.163531631231308</v>
      </c>
      <c r="I3112">
        <v>6.93</v>
      </c>
      <c r="J3112">
        <v>6</v>
      </c>
      <c r="K3112">
        <v>8.42</v>
      </c>
      <c r="L3112">
        <f t="shared" si="337"/>
        <v>35.603531631231306</v>
      </c>
      <c r="M3112">
        <f>VLOOKUP(C3112,Informality!C3112:D13922,2,TRUE)</f>
        <v>0.627</v>
      </c>
      <c r="N3112">
        <v>5.9339219385385507</v>
      </c>
      <c r="O3112" s="15">
        <v>11087.8210530057</v>
      </c>
      <c r="P3112" s="15">
        <f t="shared" si="339"/>
        <v>206.34376430137871</v>
      </c>
      <c r="Q3112" s="15">
        <f t="shared" si="340"/>
        <v>15.282155251120125</v>
      </c>
      <c r="R3112" s="15">
        <f t="shared" si="341"/>
        <v>35.942757779727863</v>
      </c>
      <c r="S3112" s="15">
        <f t="shared" si="342"/>
        <v>35.638502529804398</v>
      </c>
    </row>
    <row r="3113" spans="1:19" x14ac:dyDescent="0.3">
      <c r="A3113">
        <v>2007</v>
      </c>
      <c r="B3113" t="s">
        <v>126</v>
      </c>
      <c r="C3113" t="str">
        <f t="shared" si="338"/>
        <v>2007Russian Federation</v>
      </c>
      <c r="D3113">
        <v>6.7</v>
      </c>
      <c r="E3113">
        <v>6.08</v>
      </c>
      <c r="G3113">
        <f>VLOOKUP(C3113,'Size of Government'!E3112:F15488,2,TRUE)</f>
        <v>0.1562306135892868</v>
      </c>
      <c r="H3113">
        <f t="shared" si="336"/>
        <v>1.562306135892868</v>
      </c>
      <c r="I3113">
        <v>7.14</v>
      </c>
      <c r="J3113">
        <v>6</v>
      </c>
      <c r="K3113">
        <v>8.42</v>
      </c>
      <c r="L3113">
        <f t="shared" si="337"/>
        <v>35.902306135892871</v>
      </c>
      <c r="M3113">
        <f>VLOOKUP(C3113,Informality!C3113:D13923,2,TRUE)</f>
        <v>0.6129</v>
      </c>
      <c r="N3113">
        <v>5.9837176893154789</v>
      </c>
      <c r="O3113" s="15">
        <v>10535.125804589599</v>
      </c>
      <c r="P3113" s="15">
        <f t="shared" si="339"/>
        <v>205.27482304419792</v>
      </c>
      <c r="Q3113" s="15">
        <f t="shared" si="340"/>
        <v>15.56191506409955</v>
      </c>
      <c r="R3113" s="15">
        <f t="shared" si="341"/>
        <v>36.261190382295801</v>
      </c>
      <c r="S3113" s="15">
        <f t="shared" si="342"/>
        <v>35.936412777867965</v>
      </c>
    </row>
    <row r="3114" spans="1:19" x14ac:dyDescent="0.3">
      <c r="A3114">
        <v>2006</v>
      </c>
      <c r="B3114" t="s">
        <v>126</v>
      </c>
      <c r="C3114" t="str">
        <f t="shared" si="338"/>
        <v>2006Russian Federation</v>
      </c>
      <c r="D3114">
        <v>6.7</v>
      </c>
      <c r="E3114">
        <v>6.6</v>
      </c>
      <c r="G3114">
        <f>VLOOKUP(C3114,'Size of Government'!E3113:F15489,2,TRUE)</f>
        <v>0.15281029045581818</v>
      </c>
      <c r="H3114">
        <f t="shared" si="336"/>
        <v>1.5281029045581818</v>
      </c>
      <c r="I3114">
        <v>7.69</v>
      </c>
      <c r="J3114">
        <v>6</v>
      </c>
      <c r="K3114">
        <v>8.42</v>
      </c>
      <c r="L3114">
        <f t="shared" si="337"/>
        <v>36.938102904558185</v>
      </c>
      <c r="M3114">
        <f>VLOOKUP(C3114,Informality!C3114:D13924,2,TRUE)</f>
        <v>0.60750000000000004</v>
      </c>
      <c r="N3114">
        <v>6.1563504840930312</v>
      </c>
      <c r="O3114" s="15">
        <v>9693.1978442486397</v>
      </c>
      <c r="P3114" s="15">
        <f t="shared" si="339"/>
        <v>210.77073354307683</v>
      </c>
      <c r="Q3114" s="15">
        <f t="shared" si="340"/>
        <v>16.025529585224916</v>
      </c>
      <c r="R3114" s="15">
        <f t="shared" si="341"/>
        <v>37.314201301707335</v>
      </c>
      <c r="S3114" s="15">
        <f t="shared" si="342"/>
        <v>36.969424822958501</v>
      </c>
    </row>
    <row r="3115" spans="1:19" x14ac:dyDescent="0.3">
      <c r="A3115">
        <v>2005</v>
      </c>
      <c r="B3115" t="s">
        <v>126</v>
      </c>
      <c r="C3115" t="str">
        <f t="shared" si="338"/>
        <v>2005Russian Federation</v>
      </c>
      <c r="D3115">
        <v>6.7</v>
      </c>
      <c r="E3115">
        <v>6.75</v>
      </c>
      <c r="G3115">
        <f>VLOOKUP(C3115,'Size of Government'!E3114:F15490,2,TRUE)</f>
        <v>0.17781072854995728</v>
      </c>
      <c r="H3115">
        <f t="shared" si="336"/>
        <v>1.7781072854995728</v>
      </c>
      <c r="I3115">
        <v>8.02</v>
      </c>
      <c r="J3115">
        <v>6</v>
      </c>
      <c r="K3115">
        <v>8.42</v>
      </c>
      <c r="L3115">
        <f t="shared" si="337"/>
        <v>37.668107285499573</v>
      </c>
      <c r="M3115">
        <f>VLOOKUP(C3115,Informality!C3115:D13925,2,TRUE)</f>
        <v>0.61350000000000005</v>
      </c>
      <c r="N3115">
        <v>6.2780178809165958</v>
      </c>
      <c r="O3115" s="15">
        <v>8929.3010540220894</v>
      </c>
      <c r="P3115" s="15">
        <f t="shared" si="339"/>
        <v>216.18240659925357</v>
      </c>
      <c r="Q3115" s="15">
        <f t="shared" si="340"/>
        <v>16.273627915088468</v>
      </c>
      <c r="R3115" s="15">
        <f t="shared" si="341"/>
        <v>38.048669353956811</v>
      </c>
      <c r="S3115" s="15">
        <f t="shared" si="342"/>
        <v>37.697646072840662</v>
      </c>
    </row>
    <row r="3116" spans="1:19" x14ac:dyDescent="0.3">
      <c r="A3116">
        <v>2004</v>
      </c>
      <c r="B3116" t="s">
        <v>126</v>
      </c>
      <c r="C3116" t="str">
        <f t="shared" si="338"/>
        <v>2004Russian Federation</v>
      </c>
      <c r="D3116">
        <v>6.7</v>
      </c>
      <c r="E3116">
        <v>6.75</v>
      </c>
      <c r="G3116">
        <f>VLOOKUP(C3116,'Size of Government'!E3115:F15491,2,TRUE)</f>
        <v>0.20193025469779968</v>
      </c>
      <c r="H3116">
        <f t="shared" si="336"/>
        <v>2.0193025469779968</v>
      </c>
      <c r="I3116">
        <v>7.64</v>
      </c>
      <c r="J3116">
        <v>6</v>
      </c>
      <c r="K3116">
        <v>8.42</v>
      </c>
      <c r="L3116">
        <f t="shared" si="337"/>
        <v>37.529302546977995</v>
      </c>
      <c r="M3116">
        <f>VLOOKUP(C3116,Informality!C3116:D13926,2,TRUE)</f>
        <v>0.60329999999999995</v>
      </c>
      <c r="N3116">
        <v>6.2548837578296661</v>
      </c>
      <c r="O3116" s="15">
        <v>8360.2516495896998</v>
      </c>
      <c r="P3116" s="15">
        <f t="shared" si="339"/>
        <v>216.76090018072665</v>
      </c>
      <c r="Q3116" s="15">
        <f t="shared" si="340"/>
        <v>16.118191051610967</v>
      </c>
      <c r="R3116" s="15">
        <f t="shared" si="341"/>
        <v>37.896423861131346</v>
      </c>
      <c r="S3116" s="15">
        <f t="shared" si="342"/>
        <v>37.559169739632644</v>
      </c>
    </row>
    <row r="3117" spans="1:19" x14ac:dyDescent="0.3">
      <c r="A3117">
        <v>2003</v>
      </c>
      <c r="B3117" t="s">
        <v>126</v>
      </c>
      <c r="C3117" t="str">
        <f t="shared" si="338"/>
        <v>2003Russian Federation</v>
      </c>
      <c r="D3117">
        <v>6.7</v>
      </c>
      <c r="E3117">
        <v>7.33</v>
      </c>
      <c r="G3117">
        <f>VLOOKUP(C3117,'Size of Government'!E3116:F15492,2,TRUE)</f>
        <v>0.1381944864988327</v>
      </c>
      <c r="H3117">
        <f t="shared" si="336"/>
        <v>1.381944864988327</v>
      </c>
      <c r="I3117">
        <v>8</v>
      </c>
      <c r="J3117">
        <v>6</v>
      </c>
      <c r="K3117">
        <v>8.42</v>
      </c>
      <c r="L3117">
        <f t="shared" si="337"/>
        <v>37.83194486498833</v>
      </c>
      <c r="M3117">
        <f>VLOOKUP(C3117,Informality!C3117:D13927,2,TRUE)</f>
        <v>0.60250000000000004</v>
      </c>
      <c r="N3117">
        <v>6.3053241441647216</v>
      </c>
      <c r="O3117" s="15">
        <v>7767.4050422044102</v>
      </c>
      <c r="P3117" s="15">
        <f t="shared" si="339"/>
        <v>214.65282947189809</v>
      </c>
      <c r="Q3117" s="15">
        <f t="shared" si="340"/>
        <v>16.474983205146753</v>
      </c>
      <c r="R3117" s="15">
        <f t="shared" si="341"/>
        <v>38.228079046974031</v>
      </c>
      <c r="S3117" s="15">
        <f t="shared" si="342"/>
        <v>37.861102084912929</v>
      </c>
    </row>
    <row r="3118" spans="1:19" x14ac:dyDescent="0.3">
      <c r="A3118">
        <v>2002</v>
      </c>
      <c r="B3118" t="s">
        <v>126</v>
      </c>
      <c r="C3118" t="str">
        <f t="shared" si="338"/>
        <v>2002Russian Federation</v>
      </c>
      <c r="D3118">
        <v>6.7</v>
      </c>
      <c r="E3118">
        <v>6.17</v>
      </c>
      <c r="G3118">
        <f>VLOOKUP(C3118,'Size of Government'!E3117:F15493,2,TRUE)</f>
        <v>0.13944567739963531</v>
      </c>
      <c r="H3118">
        <f t="shared" si="336"/>
        <v>1.3944567739963531</v>
      </c>
      <c r="I3118">
        <v>8</v>
      </c>
      <c r="J3118">
        <v>6</v>
      </c>
      <c r="K3118">
        <v>8.42</v>
      </c>
      <c r="L3118">
        <f t="shared" si="337"/>
        <v>36.684456773996352</v>
      </c>
      <c r="M3118">
        <f>VLOOKUP(C3118,Informality!C3118:D13928,2,TRUE)</f>
        <v>0.61040000000000005</v>
      </c>
      <c r="N3118">
        <v>6.1140761289993923</v>
      </c>
      <c r="O3118" s="15">
        <v>7206.1895107410801</v>
      </c>
      <c r="P3118" s="15">
        <f t="shared" si="339"/>
        <v>208.30848627792059</v>
      </c>
      <c r="Q3118" s="15">
        <f t="shared" si="340"/>
        <v>15.993742829448783</v>
      </c>
      <c r="R3118" s="15">
        <f t="shared" si="341"/>
        <v>37.066817987764374</v>
      </c>
      <c r="S3118" s="15">
        <f t="shared" si="342"/>
        <v>36.716431776780297</v>
      </c>
    </row>
    <row r="3119" spans="1:19" x14ac:dyDescent="0.3">
      <c r="A3119">
        <v>2001</v>
      </c>
      <c r="B3119" t="s">
        <v>126</v>
      </c>
      <c r="C3119" t="str">
        <f t="shared" si="338"/>
        <v>2001Russian Federation</v>
      </c>
      <c r="D3119">
        <v>2.58</v>
      </c>
      <c r="E3119">
        <v>6.15</v>
      </c>
      <c r="G3119">
        <f>VLOOKUP(C3119,'Size of Government'!E3118:F15494,2,TRUE)</f>
        <v>0.15501062572002411</v>
      </c>
      <c r="H3119">
        <f t="shared" si="336"/>
        <v>1.5501062572002411</v>
      </c>
      <c r="I3119">
        <v>8.1</v>
      </c>
      <c r="J3119">
        <v>5.51</v>
      </c>
      <c r="K3119">
        <v>8.42</v>
      </c>
      <c r="L3119">
        <f t="shared" si="337"/>
        <v>32.310106257200239</v>
      </c>
      <c r="M3119">
        <f>VLOOKUP(C3119,Informality!C3119:D13929,2,TRUE)</f>
        <v>0.6079</v>
      </c>
      <c r="N3119">
        <v>5.3850177095333729</v>
      </c>
      <c r="O3119" s="15">
        <v>6851.1136370389404</v>
      </c>
      <c r="P3119" s="15">
        <f t="shared" si="339"/>
        <v>180.26559252877152</v>
      </c>
      <c r="Q3119" s="15">
        <f t="shared" si="340"/>
        <v>14.620130964140209</v>
      </c>
      <c r="R3119" s="15">
        <f t="shared" si="341"/>
        <v>32.790899896930462</v>
      </c>
      <c r="S3119" s="15">
        <f t="shared" si="342"/>
        <v>32.354103090865436</v>
      </c>
    </row>
    <row r="3120" spans="1:19" x14ac:dyDescent="0.3">
      <c r="A3120">
        <v>2000</v>
      </c>
      <c r="B3120" t="s">
        <v>126</v>
      </c>
      <c r="C3120" t="str">
        <f t="shared" si="338"/>
        <v>2000Russian Federation</v>
      </c>
      <c r="D3120">
        <v>2.58</v>
      </c>
      <c r="E3120">
        <v>6.08</v>
      </c>
      <c r="G3120">
        <f>VLOOKUP(C3120,'Size of Government'!E3119:F15495,2,TRUE)</f>
        <v>0.16637487709522247</v>
      </c>
      <c r="H3120">
        <f t="shared" si="336"/>
        <v>1.6637487709522247</v>
      </c>
      <c r="I3120">
        <v>8.3000000000000007</v>
      </c>
      <c r="J3120">
        <v>5.51</v>
      </c>
      <c r="K3120">
        <v>8.42</v>
      </c>
      <c r="L3120">
        <f t="shared" si="337"/>
        <v>32.553748770952225</v>
      </c>
      <c r="M3120">
        <f>VLOOKUP(C3120,Informality!C3120:D13930,2,TRUE)</f>
        <v>0.61160000000000003</v>
      </c>
      <c r="N3120">
        <v>5.4256247951587042</v>
      </c>
      <c r="O3120" s="15">
        <v>6491.0722272016101</v>
      </c>
      <c r="P3120" s="15">
        <f t="shared" si="339"/>
        <v>182.03141693002613</v>
      </c>
      <c r="Q3120" s="15">
        <f t="shared" si="340"/>
        <v>14.715208458355086</v>
      </c>
      <c r="R3120" s="15">
        <f t="shared" si="341"/>
        <v>33.037452975999791</v>
      </c>
      <c r="S3120" s="15">
        <f t="shared" si="342"/>
        <v>32.596767742055285</v>
      </c>
    </row>
    <row r="3121" spans="1:19" x14ac:dyDescent="0.3">
      <c r="A3121">
        <v>1995</v>
      </c>
      <c r="B3121" t="s">
        <v>126</v>
      </c>
      <c r="C3121" t="str">
        <f t="shared" si="338"/>
        <v>1995Russian Federation</v>
      </c>
      <c r="D3121">
        <v>6</v>
      </c>
      <c r="E3121">
        <v>1.03</v>
      </c>
      <c r="G3121">
        <f>VLOOKUP(C3121,'Size of Government'!E3120:F15496,2,TRUE)</f>
        <v>9.3056760728359222E-2</v>
      </c>
      <c r="H3121">
        <f t="shared" si="336"/>
        <v>0.93056760728359222</v>
      </c>
      <c r="I3121">
        <v>7.24</v>
      </c>
      <c r="J3121">
        <v>5.72</v>
      </c>
      <c r="L3121">
        <f t="shared" si="337"/>
        <v>20.920567607283591</v>
      </c>
      <c r="M3121">
        <f>VLOOKUP(C3121,Informality!C3121:D13931,2,TRUE)</f>
        <v>0.42270000000000002</v>
      </c>
      <c r="N3121">
        <v>4.1841135214567178</v>
      </c>
      <c r="O3121" s="15">
        <v>5928.9564361145503</v>
      </c>
      <c r="P3121" s="15">
        <f t="shared" si="339"/>
        <v>90.467018711194328</v>
      </c>
      <c r="Q3121" s="15">
        <f t="shared" si="340"/>
        <v>11.093369915031479</v>
      </c>
      <c r="R3121" s="15">
        <f t="shared" si="341"/>
        <v>21.344325937667175</v>
      </c>
      <c r="S3121" s="15">
        <f t="shared" si="342"/>
        <v>20.949735735489181</v>
      </c>
    </row>
    <row r="3122" spans="1:19" x14ac:dyDescent="0.3">
      <c r="A3122">
        <v>1990</v>
      </c>
      <c r="B3122" t="s">
        <v>126</v>
      </c>
      <c r="C3122" t="str">
        <f t="shared" si="338"/>
        <v>1990Russian Federation</v>
      </c>
      <c r="E3122">
        <v>1.03</v>
      </c>
      <c r="G3122">
        <f>VLOOKUP(C3122,'Size of Government'!E3121:F15497,2,TRUE)</f>
        <v>9.809035062789917E-2</v>
      </c>
      <c r="H3122">
        <f t="shared" si="336"/>
        <v>0.9809035062789917</v>
      </c>
      <c r="I3122">
        <v>4.49</v>
      </c>
      <c r="L3122">
        <f t="shared" si="337"/>
        <v>6.5009035062789922</v>
      </c>
      <c r="M3122">
        <f>VLOOKUP(C3122,Informality!C3122:D13932,2,TRUE)</f>
        <v>0.39329999999999998</v>
      </c>
      <c r="N3122">
        <v>2.1669678354263309</v>
      </c>
      <c r="O3122" s="15">
        <v>9570.8083120329702</v>
      </c>
      <c r="P3122" s="15">
        <f t="shared" si="339"/>
        <v>17.009494933182769</v>
      </c>
      <c r="Q3122" s="15">
        <f t="shared" si="340"/>
        <v>4.7099014521145159</v>
      </c>
      <c r="R3122" s="15">
        <f t="shared" si="341"/>
        <v>7.1553767328861726</v>
      </c>
      <c r="S3122" s="15">
        <f t="shared" si="342"/>
        <v>6.5009253632274859</v>
      </c>
    </row>
    <row r="3123" spans="1:19" x14ac:dyDescent="0.3">
      <c r="A3123">
        <v>1985</v>
      </c>
      <c r="B3123" t="s">
        <v>126</v>
      </c>
      <c r="C3123" t="str">
        <f t="shared" si="338"/>
        <v>1985Russian Federation</v>
      </c>
      <c r="G3123">
        <f>VLOOKUP(C3123,'Size of Government'!E3122:F15498,2,TRUE)</f>
        <v>0.1249280571937561</v>
      </c>
      <c r="H3123">
        <f t="shared" si="336"/>
        <v>1.249280571937561</v>
      </c>
      <c r="L3123">
        <f t="shared" si="337"/>
        <v>1.249280571937561</v>
      </c>
      <c r="M3123">
        <f>VLOOKUP(C3123,Informality!C3123:D13933,2,TRUE)</f>
        <v>0.33189999999999997</v>
      </c>
      <c r="N3123">
        <v>1.249280571937561</v>
      </c>
      <c r="O3123" s="15"/>
      <c r="P3123" s="15">
        <f t="shared" si="339"/>
        <v>1.2492805719375608</v>
      </c>
      <c r="Q3123" s="15">
        <f t="shared" si="340"/>
        <v>1.249280571937561</v>
      </c>
      <c r="R3123" s="15">
        <f t="shared" si="341"/>
        <v>1.249280571937561</v>
      </c>
      <c r="S3123" s="15">
        <f t="shared" si="342"/>
        <v>1.2508647146961995</v>
      </c>
    </row>
    <row r="3124" spans="1:19" x14ac:dyDescent="0.3">
      <c r="A3124">
        <v>1980</v>
      </c>
      <c r="B3124" t="s">
        <v>126</v>
      </c>
      <c r="C3124" t="str">
        <f t="shared" si="338"/>
        <v>1980Russian Federation</v>
      </c>
      <c r="G3124">
        <f>VLOOKUP(C3124,'Size of Government'!E3123:F15499,2,TRUE)</f>
        <v>0.34354895353317261</v>
      </c>
      <c r="H3124">
        <f t="shared" si="336"/>
        <v>3.4354895353317261</v>
      </c>
      <c r="L3124">
        <f t="shared" si="337"/>
        <v>3.4354895353317261</v>
      </c>
      <c r="M3124">
        <f>VLOOKUP(C3124,Informality!C3124:D13934,2,TRUE)</f>
        <v>0.2412</v>
      </c>
      <c r="N3124">
        <v>3.4354895353317261</v>
      </c>
      <c r="O3124" s="15"/>
      <c r="P3124" s="15">
        <f t="shared" si="339"/>
        <v>3.4354895353317261</v>
      </c>
      <c r="Q3124" s="15">
        <f t="shared" si="340"/>
        <v>3.4354895353317261</v>
      </c>
      <c r="R3124" s="15">
        <f t="shared" si="341"/>
        <v>3.4354895353317261</v>
      </c>
      <c r="S3124" s="15">
        <f t="shared" si="342"/>
        <v>3.4355962857147944</v>
      </c>
    </row>
    <row r="3125" spans="1:19" x14ac:dyDescent="0.3">
      <c r="A3125">
        <v>1975</v>
      </c>
      <c r="B3125" t="s">
        <v>126</v>
      </c>
      <c r="C3125" t="str">
        <f t="shared" si="338"/>
        <v>1975Russian Federation</v>
      </c>
      <c r="G3125">
        <f>VLOOKUP(C3125,'Size of Government'!E3124:F15500,2,TRUE)</f>
        <v>0.11688645929098129</v>
      </c>
      <c r="H3125">
        <f t="shared" si="336"/>
        <v>1.1688645929098129</v>
      </c>
      <c r="L3125">
        <f t="shared" si="337"/>
        <v>1.1688645929098129</v>
      </c>
      <c r="M3125">
        <f>VLOOKUP(C3125,Informality!C3125:D13935,2,TRUE)</f>
        <v>0.51890000000000003</v>
      </c>
      <c r="N3125">
        <v>1.1688645929098129</v>
      </c>
      <c r="O3125" s="15"/>
      <c r="P3125" s="15">
        <f t="shared" si="339"/>
        <v>1.1688645929098131</v>
      </c>
      <c r="Q3125" s="15">
        <f t="shared" si="340"/>
        <v>1.1688645929098129</v>
      </c>
      <c r="R3125" s="15">
        <f t="shared" si="341"/>
        <v>1.1688645929098129</v>
      </c>
      <c r="S3125" s="15">
        <f t="shared" si="342"/>
        <v>1.1800809712124525</v>
      </c>
    </row>
    <row r="3126" spans="1:19" x14ac:dyDescent="0.3">
      <c r="A3126">
        <v>1970</v>
      </c>
      <c r="B3126" t="s">
        <v>126</v>
      </c>
      <c r="C3126" t="str">
        <f t="shared" si="338"/>
        <v>1970Russian Federation</v>
      </c>
      <c r="G3126">
        <f>VLOOKUP(C3126,'Size of Government'!E3125:F15501,2,TRUE)</f>
        <v>9.6148595213890076E-2</v>
      </c>
      <c r="H3126">
        <f t="shared" si="336"/>
        <v>0.96148595213890076</v>
      </c>
      <c r="L3126">
        <f t="shared" si="337"/>
        <v>0.96148595213890076</v>
      </c>
      <c r="M3126">
        <f>VLOOKUP(C3126,Informality!C3126:D13936,2,TRUE)</f>
        <v>0.5413</v>
      </c>
      <c r="N3126">
        <v>0.96148595213890076</v>
      </c>
      <c r="O3126" s="15"/>
      <c r="P3126" s="15">
        <f t="shared" si="339"/>
        <v>0.96148595213890076</v>
      </c>
      <c r="Q3126" s="15">
        <f t="shared" si="340"/>
        <v>0.96148595213890076</v>
      </c>
      <c r="R3126" s="15">
        <f t="shared" si="341"/>
        <v>0.96148595213890076</v>
      </c>
      <c r="S3126" s="15">
        <f t="shared" si="342"/>
        <v>0.98479555893057291</v>
      </c>
    </row>
    <row r="3127" spans="1:19" x14ac:dyDescent="0.3">
      <c r="A3127">
        <v>2018</v>
      </c>
      <c r="B3127" t="s">
        <v>127</v>
      </c>
      <c r="C3127" t="str">
        <f t="shared" si="338"/>
        <v>2018Rwanda</v>
      </c>
      <c r="D3127">
        <v>10</v>
      </c>
      <c r="E3127">
        <v>5.76</v>
      </c>
      <c r="F3127">
        <v>6.16</v>
      </c>
      <c r="G3127">
        <f>VLOOKUP(C3127,'Size of Government'!E3126:F15502,2,TRUE)</f>
        <v>0.40601432323455811</v>
      </c>
      <c r="H3127">
        <f t="shared" si="336"/>
        <v>4.0601432323455811</v>
      </c>
      <c r="I3127">
        <v>6.86</v>
      </c>
      <c r="J3127">
        <v>10</v>
      </c>
      <c r="K3127">
        <v>7.01</v>
      </c>
      <c r="L3127">
        <f t="shared" si="337"/>
        <v>43.690143232345577</v>
      </c>
      <c r="M3127">
        <f>VLOOKUP(C3127,Informality!C3127:D13937,2,TRUE)</f>
        <v>0.61650000000000005</v>
      </c>
      <c r="N3127">
        <v>7.2816905387242628</v>
      </c>
      <c r="O3127" s="15">
        <v>848.80048943529152</v>
      </c>
      <c r="P3127" s="15">
        <f t="shared" si="339"/>
        <v>256.20278126732825</v>
      </c>
      <c r="Q3127" s="15">
        <f t="shared" si="340"/>
        <v>18.597367100403261</v>
      </c>
      <c r="R3127" s="15">
        <f t="shared" si="341"/>
        <v>44.052476035790946</v>
      </c>
      <c r="S3127" s="15">
        <f t="shared" si="342"/>
        <v>43.731616780942076</v>
      </c>
    </row>
    <row r="3128" spans="1:19" x14ac:dyDescent="0.3">
      <c r="A3128">
        <v>2017</v>
      </c>
      <c r="B3128" t="s">
        <v>127</v>
      </c>
      <c r="C3128" t="str">
        <f t="shared" si="338"/>
        <v>2017Rwanda</v>
      </c>
      <c r="D3128">
        <v>10</v>
      </c>
      <c r="E3128">
        <v>5.38</v>
      </c>
      <c r="F3128">
        <v>5.73</v>
      </c>
      <c r="G3128">
        <f>VLOOKUP(C3128,'Size of Government'!E3127:F15503,2,TRUE)</f>
        <v>0.40066990256309509</v>
      </c>
      <c r="H3128">
        <f t="shared" si="336"/>
        <v>4.0066990256309509</v>
      </c>
      <c r="I3128">
        <v>6.54</v>
      </c>
      <c r="J3128">
        <v>10</v>
      </c>
      <c r="K3128">
        <v>7.76</v>
      </c>
      <c r="L3128">
        <f t="shared" si="337"/>
        <v>43.686699025630951</v>
      </c>
      <c r="M3128">
        <f>VLOOKUP(C3128,Informality!C3128:D13938,2,TRUE)</f>
        <v>0.6169</v>
      </c>
      <c r="N3128">
        <v>7.2811165042718251</v>
      </c>
      <c r="O3128" s="15">
        <v>802.74935317527502</v>
      </c>
      <c r="P3128" s="15">
        <f t="shared" si="339"/>
        <v>255.63955426224297</v>
      </c>
      <c r="Q3128" s="15">
        <f t="shared" si="340"/>
        <v>18.654416020931667</v>
      </c>
      <c r="R3128" s="15">
        <f t="shared" si="341"/>
        <v>44.0488682610669</v>
      </c>
      <c r="S3128" s="15">
        <f t="shared" si="342"/>
        <v>43.730722177465772</v>
      </c>
    </row>
    <row r="3129" spans="1:19" x14ac:dyDescent="0.3">
      <c r="A3129">
        <v>2016</v>
      </c>
      <c r="B3129" t="s">
        <v>127</v>
      </c>
      <c r="C3129" t="str">
        <f t="shared" si="338"/>
        <v>2016Rwanda</v>
      </c>
      <c r="D3129">
        <v>10</v>
      </c>
      <c r="E3129">
        <v>6.04</v>
      </c>
      <c r="F3129">
        <v>5.78</v>
      </c>
      <c r="G3129">
        <f>VLOOKUP(C3129,'Size of Government'!E3128:F15504,2,TRUE)</f>
        <v>0.3650684654712677</v>
      </c>
      <c r="H3129">
        <f t="shared" si="336"/>
        <v>3.650684654712677</v>
      </c>
      <c r="I3129">
        <v>7.32</v>
      </c>
      <c r="J3129">
        <v>10</v>
      </c>
      <c r="K3129">
        <v>7.76</v>
      </c>
      <c r="L3129">
        <f t="shared" si="337"/>
        <v>44.770684654712674</v>
      </c>
      <c r="M3129">
        <f>VLOOKUP(C3129,Informality!C3129:D13939,2,TRUE)</f>
        <v>0.61480000000000001</v>
      </c>
      <c r="N3129">
        <v>7.4617807757854457</v>
      </c>
      <c r="O3129" s="15">
        <v>792.62127311690278</v>
      </c>
      <c r="P3129" s="15">
        <f t="shared" si="339"/>
        <v>261.92510783973205</v>
      </c>
      <c r="Q3129" s="15">
        <f t="shared" si="340"/>
        <v>19.068536872244671</v>
      </c>
      <c r="R3129" s="15">
        <f t="shared" si="341"/>
        <v>45.145530070381298</v>
      </c>
      <c r="S3129" s="15">
        <f t="shared" si="342"/>
        <v>44.811698592789021</v>
      </c>
    </row>
    <row r="3130" spans="1:19" x14ac:dyDescent="0.3">
      <c r="A3130">
        <v>2015</v>
      </c>
      <c r="B3130" t="s">
        <v>127</v>
      </c>
      <c r="C3130" t="str">
        <f t="shared" si="338"/>
        <v>2015Rwanda</v>
      </c>
      <c r="D3130">
        <v>10</v>
      </c>
      <c r="E3130">
        <v>6.31</v>
      </c>
      <c r="F3130">
        <v>5.73</v>
      </c>
      <c r="G3130">
        <f>VLOOKUP(C3130,'Size of Government'!E3129:F15505,2,TRUE)</f>
        <v>0.12739124894142151</v>
      </c>
      <c r="H3130">
        <f t="shared" si="336"/>
        <v>1.2739124894142151</v>
      </c>
      <c r="I3130">
        <v>7.49</v>
      </c>
      <c r="J3130">
        <v>10</v>
      </c>
      <c r="K3130">
        <v>7.76</v>
      </c>
      <c r="L3130">
        <f t="shared" si="337"/>
        <v>42.83391248941421</v>
      </c>
      <c r="M3130">
        <f>VLOOKUP(C3130,Informality!C3130:D13940,2,TRUE)</f>
        <v>0.61499999999999999</v>
      </c>
      <c r="N3130">
        <v>7.1389854149023684</v>
      </c>
      <c r="O3130" s="15">
        <v>767.60264523522505</v>
      </c>
      <c r="P3130" s="15">
        <f t="shared" si="339"/>
        <v>239.86786219763991</v>
      </c>
      <c r="Q3130" s="15">
        <f t="shared" si="340"/>
        <v>18.914456191777905</v>
      </c>
      <c r="R3130" s="15">
        <f t="shared" si="341"/>
        <v>43.252546103466791</v>
      </c>
      <c r="S3130" s="15">
        <f t="shared" si="342"/>
        <v>42.880611859419844</v>
      </c>
    </row>
    <row r="3131" spans="1:19" x14ac:dyDescent="0.3">
      <c r="A3131">
        <v>2014</v>
      </c>
      <c r="B3131" t="s">
        <v>127</v>
      </c>
      <c r="C3131" t="str">
        <f t="shared" si="338"/>
        <v>2014Rwanda</v>
      </c>
      <c r="D3131">
        <v>10</v>
      </c>
      <c r="E3131">
        <v>5.51</v>
      </c>
      <c r="F3131">
        <v>5.58</v>
      </c>
      <c r="G3131">
        <f>VLOOKUP(C3131,'Size of Government'!E3130:F15506,2,TRUE)</f>
        <v>0.27461478114128113</v>
      </c>
      <c r="H3131">
        <f t="shared" si="336"/>
        <v>2.7461478114128113</v>
      </c>
      <c r="I3131">
        <v>7.09</v>
      </c>
      <c r="J3131">
        <v>10</v>
      </c>
      <c r="K3131">
        <v>7.76</v>
      </c>
      <c r="L3131">
        <f t="shared" si="337"/>
        <v>43.106147811412804</v>
      </c>
      <c r="M3131">
        <f>VLOOKUP(C3131,Informality!C3131:D13941,2,TRUE)</f>
        <v>0.62380000000000002</v>
      </c>
      <c r="N3131">
        <v>7.1843579685688006</v>
      </c>
      <c r="O3131" s="15">
        <v>723.23218800059828</v>
      </c>
      <c r="P3131" s="15">
        <f t="shared" si="339"/>
        <v>248.92722783770486</v>
      </c>
      <c r="Q3131" s="15">
        <f t="shared" si="340"/>
        <v>18.665131336321409</v>
      </c>
      <c r="R3131" s="15">
        <f t="shared" si="341"/>
        <v>43.491031094589964</v>
      </c>
      <c r="S3131" s="15">
        <f t="shared" si="342"/>
        <v>43.151632236113322</v>
      </c>
    </row>
    <row r="3132" spans="1:19" x14ac:dyDescent="0.3">
      <c r="A3132">
        <v>2013</v>
      </c>
      <c r="B3132" t="s">
        <v>127</v>
      </c>
      <c r="C3132" t="str">
        <f t="shared" si="338"/>
        <v>2013Rwanda</v>
      </c>
      <c r="D3132">
        <v>10</v>
      </c>
      <c r="E3132">
        <v>5.51</v>
      </c>
      <c r="F3132">
        <v>5.54</v>
      </c>
      <c r="G3132">
        <f>VLOOKUP(C3132,'Size of Government'!E3131:F15507,2,TRUE)</f>
        <v>0.24072393774986267</v>
      </c>
      <c r="H3132">
        <f t="shared" si="336"/>
        <v>2.4072393774986267</v>
      </c>
      <c r="I3132">
        <v>7.09</v>
      </c>
      <c r="J3132">
        <v>10</v>
      </c>
      <c r="K3132">
        <v>7.76</v>
      </c>
      <c r="L3132">
        <f t="shared" si="337"/>
        <v>42.767239377498619</v>
      </c>
      <c r="M3132">
        <f>VLOOKUP(C3132,Informality!C3132:D13942,2,TRUE)</f>
        <v>0.62439999999999996</v>
      </c>
      <c r="N3132">
        <v>7.1278732295831029</v>
      </c>
      <c r="O3132" s="15">
        <v>698.3833464078615</v>
      </c>
      <c r="P3132" s="15">
        <f t="shared" si="339"/>
        <v>245.60548336683229</v>
      </c>
      <c r="Q3132" s="15">
        <f t="shared" si="340"/>
        <v>18.618286747726817</v>
      </c>
      <c r="R3132" s="15">
        <f t="shared" si="341"/>
        <v>43.157500308142907</v>
      </c>
      <c r="S3132" s="15">
        <f t="shared" si="342"/>
        <v>42.813723743000402</v>
      </c>
    </row>
    <row r="3133" spans="1:19" x14ac:dyDescent="0.3">
      <c r="A3133">
        <v>2012</v>
      </c>
      <c r="B3133" t="s">
        <v>127</v>
      </c>
      <c r="C3133" t="str">
        <f t="shared" si="338"/>
        <v>2012Rwanda</v>
      </c>
      <c r="D3133">
        <v>10</v>
      </c>
      <c r="E3133">
        <v>5.38</v>
      </c>
      <c r="F3133">
        <v>5.64</v>
      </c>
      <c r="G3133">
        <f>VLOOKUP(C3133,'Size of Government'!E3132:F15508,2,TRUE)</f>
        <v>0.24741005897521973</v>
      </c>
      <c r="H3133">
        <f t="shared" si="336"/>
        <v>2.4741005897521973</v>
      </c>
      <c r="I3133">
        <v>7.05</v>
      </c>
      <c r="J3133">
        <v>10</v>
      </c>
      <c r="K3133">
        <v>7.76</v>
      </c>
      <c r="L3133">
        <f t="shared" si="337"/>
        <v>42.664100589752195</v>
      </c>
      <c r="M3133">
        <f>VLOOKUP(C3133,Informality!C3133:D13943,2,TRUE)</f>
        <v>0.62919999999999998</v>
      </c>
      <c r="N3133">
        <v>7.1106834316253664</v>
      </c>
      <c r="O3133" s="15">
        <v>683.46033664068398</v>
      </c>
      <c r="P3133" s="15">
        <f t="shared" si="339"/>
        <v>245.16753637638172</v>
      </c>
      <c r="Q3133" s="15">
        <f t="shared" si="340"/>
        <v>18.573789966730327</v>
      </c>
      <c r="R3133" s="15">
        <f t="shared" si="341"/>
        <v>43.054752887011368</v>
      </c>
      <c r="S3133" s="15">
        <f t="shared" si="342"/>
        <v>42.711146377576263</v>
      </c>
    </row>
    <row r="3134" spans="1:19" x14ac:dyDescent="0.3">
      <c r="A3134">
        <v>2011</v>
      </c>
      <c r="B3134" t="s">
        <v>127</v>
      </c>
      <c r="C3134" t="str">
        <f t="shared" si="338"/>
        <v>2011Rwanda</v>
      </c>
      <c r="D3134">
        <v>10</v>
      </c>
      <c r="E3134">
        <v>5.14</v>
      </c>
      <c r="F3134">
        <v>5.5</v>
      </c>
      <c r="G3134">
        <f>VLOOKUP(C3134,'Size of Government'!E3133:F15509,2,TRUE)</f>
        <v>0.20311366021633148</v>
      </c>
      <c r="H3134">
        <f t="shared" si="336"/>
        <v>2.0311366021633148</v>
      </c>
      <c r="I3134">
        <v>6.99</v>
      </c>
      <c r="J3134">
        <v>10</v>
      </c>
      <c r="K3134">
        <v>7.76</v>
      </c>
      <c r="L3134">
        <f t="shared" si="337"/>
        <v>41.921136602163315</v>
      </c>
      <c r="M3134">
        <f>VLOOKUP(C3134,Informality!C3134:D13944,2,TRUE)</f>
        <v>0.63470000000000004</v>
      </c>
      <c r="N3134">
        <v>6.9868561003605523</v>
      </c>
      <c r="O3134" s="15">
        <v>644.76384017328098</v>
      </c>
      <c r="P3134" s="15">
        <f t="shared" si="339"/>
        <v>238.59220274245976</v>
      </c>
      <c r="Q3134" s="15">
        <f t="shared" si="340"/>
        <v>18.428858236381533</v>
      </c>
      <c r="R3134" s="15">
        <f t="shared" si="341"/>
        <v>42.317776765890173</v>
      </c>
      <c r="S3134" s="15">
        <f t="shared" si="342"/>
        <v>41.970395112299457</v>
      </c>
    </row>
    <row r="3135" spans="1:19" x14ac:dyDescent="0.3">
      <c r="A3135">
        <v>2010</v>
      </c>
      <c r="B3135" t="s">
        <v>127</v>
      </c>
      <c r="C3135" t="str">
        <f t="shared" si="338"/>
        <v>2010Rwanda</v>
      </c>
      <c r="D3135">
        <v>10</v>
      </c>
      <c r="E3135">
        <v>5.48</v>
      </c>
      <c r="F3135">
        <v>5.43</v>
      </c>
      <c r="G3135">
        <f>VLOOKUP(C3135,'Size of Government'!E3134:F15510,2,TRUE)</f>
        <v>0.13993576169013977</v>
      </c>
      <c r="H3135">
        <f t="shared" si="336"/>
        <v>1.3993576169013977</v>
      </c>
      <c r="I3135">
        <v>7.42</v>
      </c>
      <c r="J3135">
        <v>10</v>
      </c>
      <c r="K3135">
        <v>7.76</v>
      </c>
      <c r="L3135">
        <f t="shared" si="337"/>
        <v>42.059357616901394</v>
      </c>
      <c r="M3135">
        <f>VLOOKUP(C3135,Informality!C3135:D13945,2,TRUE)</f>
        <v>0.6431</v>
      </c>
      <c r="N3135">
        <v>7.0098929361502327</v>
      </c>
      <c r="O3135" s="15">
        <v>612.34369905126334</v>
      </c>
      <c r="P3135" s="15">
        <f t="shared" si="339"/>
        <v>235.87077859499928</v>
      </c>
      <c r="Q3135" s="15">
        <f t="shared" si="340"/>
        <v>18.634983277158582</v>
      </c>
      <c r="R3135" s="15">
        <f t="shared" si="341"/>
        <v>42.469974884390979</v>
      </c>
      <c r="S3135" s="15">
        <f t="shared" si="342"/>
        <v>42.107980194081492</v>
      </c>
    </row>
    <row r="3136" spans="1:19" x14ac:dyDescent="0.3">
      <c r="A3136">
        <v>2009</v>
      </c>
      <c r="B3136" t="s">
        <v>127</v>
      </c>
      <c r="C3136" t="str">
        <f t="shared" si="338"/>
        <v>2009Rwanda</v>
      </c>
      <c r="D3136">
        <v>8.9</v>
      </c>
      <c r="E3136">
        <v>5.93</v>
      </c>
      <c r="G3136">
        <f>VLOOKUP(C3136,'Size of Government'!E3135:F15511,2,TRUE)</f>
        <v>0.10540729016065598</v>
      </c>
      <c r="H3136">
        <f t="shared" si="336"/>
        <v>1.0540729016065598</v>
      </c>
      <c r="I3136">
        <v>7.99</v>
      </c>
      <c r="J3136">
        <v>10</v>
      </c>
      <c r="K3136">
        <v>7.99</v>
      </c>
      <c r="L3136">
        <f t="shared" si="337"/>
        <v>41.864072901606562</v>
      </c>
      <c r="M3136">
        <f>VLOOKUP(C3136,Informality!C3136:D13946,2,TRUE)</f>
        <v>0.43690000000000001</v>
      </c>
      <c r="N3136">
        <v>6.977345483601094</v>
      </c>
      <c r="O3136" s="15">
        <v>585.46172188763262</v>
      </c>
      <c r="P3136" s="15">
        <f t="shared" si="339"/>
        <v>232.88962699416018</v>
      </c>
      <c r="Q3136" s="15">
        <f t="shared" si="340"/>
        <v>18.524744793974932</v>
      </c>
      <c r="R3136" s="15">
        <f t="shared" si="341"/>
        <v>42.283734958145651</v>
      </c>
      <c r="S3136" s="15">
        <f t="shared" si="342"/>
        <v>41.911951053666854</v>
      </c>
    </row>
    <row r="3137" spans="1:19" x14ac:dyDescent="0.3">
      <c r="A3137">
        <v>2008</v>
      </c>
      <c r="B3137" t="s">
        <v>127</v>
      </c>
      <c r="C3137" t="str">
        <f t="shared" si="338"/>
        <v>2008Rwanda</v>
      </c>
      <c r="D3137">
        <v>8.9</v>
      </c>
      <c r="G3137">
        <f>VLOOKUP(C3137,'Size of Government'!E3136:F15512,2,TRUE)</f>
        <v>0.11127225309610367</v>
      </c>
      <c r="H3137">
        <f t="shared" si="336"/>
        <v>1.1127225309610367</v>
      </c>
      <c r="J3137">
        <v>10</v>
      </c>
      <c r="K3137">
        <v>7.59</v>
      </c>
      <c r="L3137">
        <f t="shared" si="337"/>
        <v>27.602722530961035</v>
      </c>
      <c r="M3137">
        <f>VLOOKUP(C3137,Informality!C3137:D13947,2,TRUE)</f>
        <v>0.439</v>
      </c>
      <c r="N3137">
        <v>6.9006806327402588</v>
      </c>
      <c r="O3137" s="15">
        <v>565.97188678418058</v>
      </c>
      <c r="P3137" s="15">
        <f t="shared" si="339"/>
        <v>99.110318504797732</v>
      </c>
      <c r="Q3137" s="15">
        <f t="shared" si="340"/>
        <v>15.429071632178923</v>
      </c>
      <c r="R3137" s="15">
        <f t="shared" si="341"/>
        <v>28.217709245309386</v>
      </c>
      <c r="S3137" s="15">
        <f t="shared" si="342"/>
        <v>27.759702421088228</v>
      </c>
    </row>
    <row r="3138" spans="1:19" x14ac:dyDescent="0.3">
      <c r="A3138">
        <v>2007</v>
      </c>
      <c r="B3138" t="s">
        <v>127</v>
      </c>
      <c r="C3138" t="str">
        <f t="shared" si="338"/>
        <v>2007Rwanda</v>
      </c>
      <c r="D3138">
        <v>5.6</v>
      </c>
      <c r="G3138">
        <f>VLOOKUP(C3138,'Size of Government'!E3137:F15513,2,TRUE)</f>
        <v>7.5155161321163177E-2</v>
      </c>
      <c r="H3138">
        <f t="shared" ref="H3138:H3201" si="343">10*G3138</f>
        <v>0.75155161321163177</v>
      </c>
      <c r="J3138">
        <v>6</v>
      </c>
      <c r="K3138">
        <v>7.59</v>
      </c>
      <c r="L3138">
        <f t="shared" ref="L3138:L3201" si="344">SUM(D3138,E3138,H3138,I3138,J3138,K3138)</f>
        <v>19.94155161321163</v>
      </c>
      <c r="M3138">
        <f>VLOOKUP(C3138,Informality!C3138:D13948,2,TRUE)</f>
        <v>0.43730000000000002</v>
      </c>
      <c r="N3138">
        <v>4.9853879033029074</v>
      </c>
      <c r="O3138" s="15">
        <v>522.91299300847788</v>
      </c>
      <c r="P3138" s="15">
        <f t="shared" si="339"/>
        <v>71.19710815765167</v>
      </c>
      <c r="Q3138" s="15">
        <f t="shared" si="340"/>
        <v>11.204147884927306</v>
      </c>
      <c r="R3138" s="15">
        <f t="shared" si="341"/>
        <v>20.474735633088489</v>
      </c>
      <c r="S3138" s="15">
        <f t="shared" si="342"/>
        <v>20.085468212636805</v>
      </c>
    </row>
    <row r="3139" spans="1:19" x14ac:dyDescent="0.3">
      <c r="A3139">
        <v>2006</v>
      </c>
      <c r="B3139" t="s">
        <v>127</v>
      </c>
      <c r="C3139" t="str">
        <f t="shared" ref="C3139:C3202" si="345">A3139&amp;B3139</f>
        <v>2006Rwanda</v>
      </c>
      <c r="D3139">
        <v>5.6</v>
      </c>
      <c r="G3139">
        <f>VLOOKUP(C3139,'Size of Government'!E3138:F15514,2,TRUE)</f>
        <v>6.6737733781337738E-2</v>
      </c>
      <c r="H3139">
        <f t="shared" si="343"/>
        <v>0.66737733781337738</v>
      </c>
      <c r="J3139">
        <v>6</v>
      </c>
      <c r="K3139">
        <v>7.59</v>
      </c>
      <c r="L3139">
        <f t="shared" si="344"/>
        <v>19.857377337813375</v>
      </c>
      <c r="M3139">
        <f>VLOOKUP(C3139,Informality!C3139:D13949,2,TRUE)</f>
        <v>0.4385</v>
      </c>
      <c r="N3139">
        <v>4.9643443344533438</v>
      </c>
      <c r="O3139" s="15">
        <v>498.20690802990646</v>
      </c>
      <c r="P3139" s="15">
        <f t="shared" ref="P3139:P3202" si="346">(D3139^(1/2)+E3139^(1/2)+H3139^(1/2)+I3139^(1/2)+J3139^(1/2)+K3139^(1/2))^2</f>
        <v>70.356007143473263</v>
      </c>
      <c r="Q3139" s="15">
        <f t="shared" ref="Q3139:Q3202" si="347">(D3139^2+E3139^2+H3139^2+I3139^2+J3139^2+K3139^2)^(1/2)</f>
        <v>11.198816567433671</v>
      </c>
      <c r="R3139" s="15">
        <f t="shared" ref="R3139:R3202" si="348">(E3139^3+F3139^3+I3139^3+J3139^3+K3139^3+L3139^3)^(1/3)</f>
        <v>20.394914034466783</v>
      </c>
      <c r="S3139" s="15">
        <f t="shared" ref="S3139:S3202" si="349">(F3139^4+G3139^4+J3139^4+K3139^4+L3139^4+M3139^4)^(1/4)</f>
        <v>20.00310528450299</v>
      </c>
    </row>
    <row r="3140" spans="1:19" x14ac:dyDescent="0.3">
      <c r="A3140">
        <v>2005</v>
      </c>
      <c r="B3140" t="s">
        <v>127</v>
      </c>
      <c r="C3140" t="str">
        <f t="shared" si="345"/>
        <v>2005Rwanda</v>
      </c>
      <c r="D3140">
        <v>5.6</v>
      </c>
      <c r="G3140">
        <f>VLOOKUP(C3140,'Size of Government'!E3139:F15515,2,TRUE)</f>
        <v>5.8953795582056046E-2</v>
      </c>
      <c r="H3140">
        <f t="shared" si="343"/>
        <v>0.58953795582056046</v>
      </c>
      <c r="J3140">
        <v>6</v>
      </c>
      <c r="K3140">
        <v>7.59</v>
      </c>
      <c r="L3140">
        <f t="shared" si="344"/>
        <v>19.779537955820558</v>
      </c>
      <c r="M3140">
        <f>VLOOKUP(C3140,Informality!C3140:D13950,2,TRUE)</f>
        <v>0.4385</v>
      </c>
      <c r="N3140">
        <v>4.9448844889551404</v>
      </c>
      <c r="O3140" s="15">
        <v>466.6007324434359</v>
      </c>
      <c r="P3140" s="15">
        <f t="shared" si="346"/>
        <v>69.534432514803399</v>
      </c>
      <c r="Q3140" s="15">
        <f t="shared" si="347"/>
        <v>11.194447507642041</v>
      </c>
      <c r="R3140" s="15">
        <f t="shared" si="348"/>
        <v>20.321146092842646</v>
      </c>
      <c r="S3140" s="15">
        <f t="shared" si="349"/>
        <v>19.926967767776041</v>
      </c>
    </row>
    <row r="3141" spans="1:19" x14ac:dyDescent="0.3">
      <c r="A3141">
        <v>2004</v>
      </c>
      <c r="B3141" t="s">
        <v>127</v>
      </c>
      <c r="C3141" t="str">
        <f t="shared" si="345"/>
        <v>2004Rwanda</v>
      </c>
      <c r="D3141">
        <v>4.4000000000000004</v>
      </c>
      <c r="G3141">
        <f>VLOOKUP(C3141,'Size of Government'!E3140:F15516,2,TRUE)</f>
        <v>6.9629862904548645E-2</v>
      </c>
      <c r="H3141">
        <f t="shared" si="343"/>
        <v>0.69629862904548645</v>
      </c>
      <c r="J3141">
        <v>6</v>
      </c>
      <c r="K3141">
        <v>7.59</v>
      </c>
      <c r="L3141">
        <f t="shared" si="344"/>
        <v>18.686298629045488</v>
      </c>
      <c r="M3141">
        <f>VLOOKUP(C3141,Informality!C3141:D13951,2,TRUE)</f>
        <v>0.44069999999999998</v>
      </c>
      <c r="N3141">
        <v>4.6715746572613721</v>
      </c>
      <c r="O3141" s="15">
        <v>434.44290737739624</v>
      </c>
      <c r="P3141" s="15">
        <f t="shared" si="346"/>
        <v>66.203413427746895</v>
      </c>
      <c r="Q3141" s="15">
        <f t="shared" si="347"/>
        <v>10.651428626283453</v>
      </c>
      <c r="R3141" s="15">
        <f t="shared" si="348"/>
        <v>19.290176670910824</v>
      </c>
      <c r="S3141" s="15">
        <f t="shared" si="349"/>
        <v>18.860657009184461</v>
      </c>
    </row>
    <row r="3142" spans="1:19" x14ac:dyDescent="0.3">
      <c r="A3142">
        <v>2003</v>
      </c>
      <c r="B3142" t="s">
        <v>127</v>
      </c>
      <c r="C3142" t="str">
        <f t="shared" si="345"/>
        <v>2003Rwanda</v>
      </c>
      <c r="D3142">
        <v>4.4000000000000004</v>
      </c>
      <c r="G3142">
        <f>VLOOKUP(C3142,'Size of Government'!E3141:F15517,2,TRUE)</f>
        <v>9.5321983098983765E-2</v>
      </c>
      <c r="H3142">
        <f t="shared" si="343"/>
        <v>0.95321983098983765</v>
      </c>
      <c r="J3142">
        <v>6</v>
      </c>
      <c r="K3142">
        <v>7.59</v>
      </c>
      <c r="L3142">
        <f t="shared" si="344"/>
        <v>18.94321983098984</v>
      </c>
      <c r="M3142">
        <f>VLOOKUP(C3142,Informality!C3142:D13952,2,TRUE)</f>
        <v>0.44269999999999998</v>
      </c>
      <c r="N3142">
        <v>4.7358049577474599</v>
      </c>
      <c r="O3142" s="15">
        <v>410.15865373194333</v>
      </c>
      <c r="P3142" s="15">
        <f t="shared" si="346"/>
        <v>68.53244759840392</v>
      </c>
      <c r="Q3142" s="15">
        <f t="shared" si="347"/>
        <v>10.671303952478924</v>
      </c>
      <c r="R3142" s="15">
        <f t="shared" si="348"/>
        <v>19.531560673510253</v>
      </c>
      <c r="S3142" s="15">
        <f t="shared" si="349"/>
        <v>19.110702455041999</v>
      </c>
    </row>
    <row r="3143" spans="1:19" x14ac:dyDescent="0.3">
      <c r="A3143">
        <v>2002</v>
      </c>
      <c r="B3143" t="s">
        <v>127</v>
      </c>
      <c r="C3143" t="str">
        <f t="shared" si="345"/>
        <v>2002Rwanda</v>
      </c>
      <c r="D3143">
        <v>4.4000000000000004</v>
      </c>
      <c r="G3143">
        <f>VLOOKUP(C3143,'Size of Government'!E3142:F15518,2,TRUE)</f>
        <v>9.9878691136837006E-2</v>
      </c>
      <c r="H3143">
        <f t="shared" si="343"/>
        <v>0.99878691136837006</v>
      </c>
      <c r="J3143">
        <v>6</v>
      </c>
      <c r="K3143">
        <v>7.59</v>
      </c>
      <c r="L3143">
        <f t="shared" si="344"/>
        <v>18.988786911368372</v>
      </c>
      <c r="M3143">
        <f>VLOOKUP(C3143,Informality!C3143:D13953,2,TRUE)</f>
        <v>0.44390000000000002</v>
      </c>
      <c r="N3143">
        <v>4.747196727842093</v>
      </c>
      <c r="O3143" s="15">
        <v>407.51587102572029</v>
      </c>
      <c r="P3143" s="15">
        <f t="shared" si="346"/>
        <v>68.914838719285783</v>
      </c>
      <c r="Q3143" s="15">
        <f t="shared" si="347"/>
        <v>10.675470729402088</v>
      </c>
      <c r="R3143" s="15">
        <f t="shared" si="348"/>
        <v>19.574432918564828</v>
      </c>
      <c r="S3143" s="15">
        <f t="shared" si="349"/>
        <v>19.155087514314925</v>
      </c>
    </row>
    <row r="3144" spans="1:19" x14ac:dyDescent="0.3">
      <c r="A3144">
        <v>2001</v>
      </c>
      <c r="B3144" t="s">
        <v>127</v>
      </c>
      <c r="C3144" t="str">
        <f t="shared" si="345"/>
        <v>2001Rwanda</v>
      </c>
      <c r="D3144">
        <v>4.4000000000000004</v>
      </c>
      <c r="G3144">
        <f>VLOOKUP(C3144,'Size of Government'!E3143:F15519,2,TRUE)</f>
        <v>6.723041832447052E-2</v>
      </c>
      <c r="H3144">
        <f t="shared" si="343"/>
        <v>0.6723041832447052</v>
      </c>
      <c r="J3144">
        <v>6</v>
      </c>
      <c r="K3144">
        <v>7.59</v>
      </c>
      <c r="L3144">
        <f t="shared" si="344"/>
        <v>18.662304183244707</v>
      </c>
      <c r="M3144">
        <f>VLOOKUP(C3144,Informality!C3144:D13954,2,TRUE)</f>
        <v>0.6079</v>
      </c>
      <c r="N3144">
        <v>4.6655760458111768</v>
      </c>
      <c r="O3144" s="15">
        <v>368.59008448394366</v>
      </c>
      <c r="P3144" s="15">
        <f t="shared" si="346"/>
        <v>65.967606453591245</v>
      </c>
      <c r="Q3144" s="15">
        <f t="shared" si="347"/>
        <v>10.649886990705973</v>
      </c>
      <c r="R3144" s="15">
        <f t="shared" si="348"/>
        <v>19.267663635584139</v>
      </c>
      <c r="S3144" s="15">
        <f t="shared" si="349"/>
        <v>18.837327223527421</v>
      </c>
    </row>
    <row r="3145" spans="1:19" x14ac:dyDescent="0.3">
      <c r="A3145">
        <v>2000</v>
      </c>
      <c r="B3145" t="s">
        <v>127</v>
      </c>
      <c r="C3145" t="str">
        <f t="shared" si="345"/>
        <v>2000Rwanda</v>
      </c>
      <c r="D3145">
        <v>4.4000000000000004</v>
      </c>
      <c r="G3145">
        <f>VLOOKUP(C3145,'Size of Government'!E3144:F15520,2,TRUE)</f>
        <v>6.9824248552322388E-2</v>
      </c>
      <c r="H3145">
        <f t="shared" si="343"/>
        <v>0.69824248552322388</v>
      </c>
      <c r="J3145">
        <v>6</v>
      </c>
      <c r="K3145">
        <v>7.59</v>
      </c>
      <c r="L3145">
        <f t="shared" si="344"/>
        <v>18.688242485523226</v>
      </c>
      <c r="M3145">
        <f>VLOOKUP(C3145,Informality!C3145:D13955,2,TRUE)</f>
        <v>0.61160000000000003</v>
      </c>
      <c r="N3145">
        <v>4.6720606213808056</v>
      </c>
      <c r="O3145" s="15">
        <v>352.50220274769885</v>
      </c>
      <c r="P3145" s="15">
        <f t="shared" si="346"/>
        <v>66.222355822865381</v>
      </c>
      <c r="Q3145" s="15">
        <f t="shared" si="347"/>
        <v>10.651555875485499</v>
      </c>
      <c r="R3145" s="15">
        <f t="shared" si="348"/>
        <v>19.292000744969073</v>
      </c>
      <c r="S3145" s="15">
        <f t="shared" si="349"/>
        <v>18.862551269944174</v>
      </c>
    </row>
    <row r="3146" spans="1:19" x14ac:dyDescent="0.3">
      <c r="A3146">
        <v>1995</v>
      </c>
      <c r="B3146" t="s">
        <v>127</v>
      </c>
      <c r="C3146" t="str">
        <f t="shared" si="345"/>
        <v>1995Rwanda</v>
      </c>
      <c r="G3146">
        <f>VLOOKUP(C3146,'Size of Government'!E3145:F15521,2,TRUE)</f>
        <v>6.0784999281167984E-2</v>
      </c>
      <c r="H3146">
        <f t="shared" si="343"/>
        <v>0.60784999281167984</v>
      </c>
      <c r="L3146">
        <f t="shared" si="344"/>
        <v>0.60784999281167984</v>
      </c>
      <c r="M3146">
        <f>VLOOKUP(C3146,Informality!C3146:D13956,2,TRUE)</f>
        <v>0.41649999999999998</v>
      </c>
      <c r="N3146">
        <v>0.60784999281167984</v>
      </c>
      <c r="O3146" s="15">
        <v>303.31881605072908</v>
      </c>
      <c r="P3146" s="15">
        <f t="shared" si="346"/>
        <v>0.60784999281167973</v>
      </c>
      <c r="Q3146" s="15">
        <f t="shared" si="347"/>
        <v>0.60784999281167984</v>
      </c>
      <c r="R3146" s="15">
        <f t="shared" si="348"/>
        <v>0.60784999281167984</v>
      </c>
      <c r="S3146" s="15">
        <f t="shared" si="349"/>
        <v>0.63890118809989116</v>
      </c>
    </row>
    <row r="3147" spans="1:19" x14ac:dyDescent="0.3">
      <c r="A3147">
        <v>1990</v>
      </c>
      <c r="B3147" t="s">
        <v>127</v>
      </c>
      <c r="C3147" t="str">
        <f t="shared" si="345"/>
        <v>1990Rwanda</v>
      </c>
      <c r="G3147">
        <f>VLOOKUP(C3147,'Size of Government'!E3146:F15522,2,TRUE)</f>
        <v>0.27693426609039307</v>
      </c>
      <c r="H3147">
        <f t="shared" si="343"/>
        <v>2.7693426609039307</v>
      </c>
      <c r="L3147">
        <f t="shared" si="344"/>
        <v>2.7693426609039307</v>
      </c>
      <c r="M3147">
        <f>VLOOKUP(C3147,Informality!C3147:D13957,2,TRUE)</f>
        <v>0.39450000000000002</v>
      </c>
      <c r="N3147">
        <v>2.7693426609039311</v>
      </c>
      <c r="O3147" s="15">
        <v>380.65143956234749</v>
      </c>
      <c r="P3147" s="15">
        <f t="shared" si="346"/>
        <v>2.7693426609039302</v>
      </c>
      <c r="Q3147" s="15">
        <f t="shared" si="347"/>
        <v>2.7693426609039307</v>
      </c>
      <c r="R3147" s="15">
        <f t="shared" si="348"/>
        <v>2.7693426609039302</v>
      </c>
      <c r="S3147" s="15">
        <f t="shared" si="349"/>
        <v>2.7696969269675416</v>
      </c>
    </row>
    <row r="3148" spans="1:19" x14ac:dyDescent="0.3">
      <c r="A3148">
        <v>1985</v>
      </c>
      <c r="B3148" t="s">
        <v>127</v>
      </c>
      <c r="C3148" t="str">
        <f t="shared" si="345"/>
        <v>1985Rwanda</v>
      </c>
      <c r="G3148">
        <f>VLOOKUP(C3148,'Size of Government'!E3147:F15523,2,TRUE)</f>
        <v>0.13340380787849426</v>
      </c>
      <c r="H3148">
        <f t="shared" si="343"/>
        <v>1.3340380787849426</v>
      </c>
      <c r="L3148">
        <f t="shared" si="344"/>
        <v>1.3340380787849426</v>
      </c>
      <c r="M3148">
        <f>VLOOKUP(C3148,Informality!C3148:D13958,2,TRUE)</f>
        <v>0.4118</v>
      </c>
      <c r="N3148">
        <v>1.3340380787849431</v>
      </c>
      <c r="O3148" s="15">
        <v>419.8497052497824</v>
      </c>
      <c r="P3148" s="15">
        <f t="shared" si="346"/>
        <v>1.3340380787849426</v>
      </c>
      <c r="Q3148" s="15">
        <f t="shared" si="347"/>
        <v>1.3340380787849426</v>
      </c>
      <c r="R3148" s="15">
        <f t="shared" si="348"/>
        <v>1.3340380787849426</v>
      </c>
      <c r="S3148" s="15">
        <f t="shared" si="349"/>
        <v>1.33708911995511</v>
      </c>
    </row>
    <row r="3149" spans="1:19" x14ac:dyDescent="0.3">
      <c r="A3149">
        <v>1980</v>
      </c>
      <c r="B3149" t="s">
        <v>127</v>
      </c>
      <c r="C3149" t="str">
        <f t="shared" si="345"/>
        <v>1980Rwanda</v>
      </c>
      <c r="G3149">
        <f>VLOOKUP(C3149,'Size of Government'!E3148:F15524,2,TRUE)</f>
        <v>0.1558203250169754</v>
      </c>
      <c r="H3149">
        <f t="shared" si="343"/>
        <v>1.558203250169754</v>
      </c>
      <c r="L3149">
        <f t="shared" si="344"/>
        <v>1.558203250169754</v>
      </c>
      <c r="M3149">
        <f>VLOOKUP(C3149,Informality!C3149:D13959,2,TRUE)</f>
        <v>0.36770000000000003</v>
      </c>
      <c r="N3149">
        <v>1.558203250169754</v>
      </c>
      <c r="O3149" s="15">
        <v>440.31271367272171</v>
      </c>
      <c r="P3149" s="15">
        <f t="shared" si="346"/>
        <v>1.5582032501697538</v>
      </c>
      <c r="Q3149" s="15">
        <f t="shared" si="347"/>
        <v>1.558203250169754</v>
      </c>
      <c r="R3149" s="15">
        <f t="shared" si="348"/>
        <v>1.558203250169754</v>
      </c>
      <c r="S3149" s="15">
        <f t="shared" si="349"/>
        <v>1.5594486426193843</v>
      </c>
    </row>
    <row r="3150" spans="1:19" x14ac:dyDescent="0.3">
      <c r="A3150">
        <v>1975</v>
      </c>
      <c r="B3150" t="s">
        <v>127</v>
      </c>
      <c r="C3150" t="str">
        <f t="shared" si="345"/>
        <v>1975Rwanda</v>
      </c>
      <c r="G3150">
        <f>VLOOKUP(C3150,'Size of Government'!E3149:F15525,2,TRUE)</f>
        <v>0.13657975196838379</v>
      </c>
      <c r="H3150">
        <f t="shared" si="343"/>
        <v>1.3657975196838379</v>
      </c>
      <c r="L3150">
        <f t="shared" si="344"/>
        <v>1.3657975196838379</v>
      </c>
      <c r="M3150">
        <f>VLOOKUP(C3150,Informality!C3150:D13960,2,TRUE)</f>
        <v>0.45960000000000001</v>
      </c>
      <c r="N3150">
        <v>1.3657975196838379</v>
      </c>
      <c r="O3150" s="15">
        <v>320.59667118842117</v>
      </c>
      <c r="P3150" s="15">
        <f t="shared" si="346"/>
        <v>1.3657975196838381</v>
      </c>
      <c r="Q3150" s="15">
        <f t="shared" si="347"/>
        <v>1.3657975196838379</v>
      </c>
      <c r="R3150" s="15">
        <f t="shared" si="348"/>
        <v>1.3657975196838379</v>
      </c>
      <c r="S3150" s="15">
        <f t="shared" si="349"/>
        <v>1.3701886978462261</v>
      </c>
    </row>
    <row r="3151" spans="1:19" x14ac:dyDescent="0.3">
      <c r="A3151">
        <v>1970</v>
      </c>
      <c r="B3151" t="s">
        <v>127</v>
      </c>
      <c r="C3151" t="str">
        <f t="shared" si="345"/>
        <v>1970Rwanda</v>
      </c>
      <c r="G3151">
        <f>VLOOKUP(C3151,'Size of Government'!E3150:F15526,2,TRUE)</f>
        <v>0.19374988973140717</v>
      </c>
      <c r="H3151">
        <f t="shared" si="343"/>
        <v>1.9374988973140717</v>
      </c>
      <c r="L3151">
        <f t="shared" si="344"/>
        <v>1.9374988973140717</v>
      </c>
      <c r="M3151">
        <f>VLOOKUP(C3151,Informality!C3151:D13961,2,TRUE)</f>
        <v>0.49340000000000001</v>
      </c>
      <c r="N3151">
        <v>1.9374988973140721</v>
      </c>
      <c r="O3151" s="15">
        <v>357.43704308851818</v>
      </c>
      <c r="P3151" s="15">
        <f t="shared" si="346"/>
        <v>1.9374988973140717</v>
      </c>
      <c r="Q3151" s="15">
        <f t="shared" si="347"/>
        <v>1.9374988973140717</v>
      </c>
      <c r="R3151" s="15">
        <f t="shared" si="348"/>
        <v>1.9374988973140717</v>
      </c>
      <c r="S3151" s="15">
        <f t="shared" si="349"/>
        <v>1.939581075179724</v>
      </c>
    </row>
    <row r="3152" spans="1:19" x14ac:dyDescent="0.3">
      <c r="A3152">
        <v>2018</v>
      </c>
      <c r="B3152" t="s">
        <v>128</v>
      </c>
      <c r="C3152" t="str">
        <f t="shared" si="345"/>
        <v>2018Saudi Arabia</v>
      </c>
      <c r="D3152">
        <v>8.33</v>
      </c>
      <c r="E3152">
        <v>6.16</v>
      </c>
      <c r="F3152">
        <v>4.57</v>
      </c>
      <c r="G3152">
        <f>VLOOKUP(C3152,'Size of Government'!E3151:F15527,2,TRUE)</f>
        <v>0.40601432323455811</v>
      </c>
      <c r="H3152">
        <f t="shared" si="343"/>
        <v>4.0601432323455811</v>
      </c>
      <c r="I3152">
        <v>7.73</v>
      </c>
      <c r="J3152">
        <v>6</v>
      </c>
      <c r="K3152">
        <v>4.3899999999999997</v>
      </c>
      <c r="L3152">
        <f t="shared" si="344"/>
        <v>36.67014323234558</v>
      </c>
      <c r="M3152">
        <f>VLOOKUP(C3152,Informality!C3152:D13962,2,TRUE)</f>
        <v>0.61650000000000005</v>
      </c>
      <c r="N3152">
        <v>6.1116905387242637</v>
      </c>
      <c r="O3152" s="15">
        <v>20819.744574672481</v>
      </c>
      <c r="P3152" s="15">
        <f t="shared" si="346"/>
        <v>216.3281632194421</v>
      </c>
      <c r="Q3152" s="15">
        <f t="shared" si="347"/>
        <v>15.454587120565908</v>
      </c>
      <c r="R3152" s="15">
        <f t="shared" si="348"/>
        <v>36.938784361370693</v>
      </c>
      <c r="S3152" s="15">
        <f t="shared" si="349"/>
        <v>36.680804526426591</v>
      </c>
    </row>
    <row r="3153" spans="1:19" x14ac:dyDescent="0.3">
      <c r="A3153">
        <v>2017</v>
      </c>
      <c r="B3153" t="s">
        <v>128</v>
      </c>
      <c r="C3153" t="str">
        <f t="shared" si="345"/>
        <v>2017Saudi Arabia</v>
      </c>
      <c r="D3153">
        <v>8.33</v>
      </c>
      <c r="E3153">
        <v>5.39</v>
      </c>
      <c r="F3153">
        <v>4.6399999999999997</v>
      </c>
      <c r="G3153">
        <f>VLOOKUP(C3153,'Size of Government'!E3152:F15528,2,TRUE)</f>
        <v>0.40066990256309509</v>
      </c>
      <c r="H3153">
        <f t="shared" si="343"/>
        <v>4.0066990256309509</v>
      </c>
      <c r="I3153">
        <v>7.49</v>
      </c>
      <c r="J3153">
        <v>6</v>
      </c>
      <c r="K3153">
        <v>4.3899999999999997</v>
      </c>
      <c r="L3153">
        <f t="shared" si="344"/>
        <v>35.606699025630952</v>
      </c>
      <c r="M3153">
        <f>VLOOKUP(C3153,Informality!C3153:D13963,2,TRUE)</f>
        <v>0.6169</v>
      </c>
      <c r="N3153">
        <v>5.9344498376051584</v>
      </c>
      <c r="O3153" s="15">
        <v>20693.941237821025</v>
      </c>
      <c r="P3153" s="15">
        <f t="shared" si="346"/>
        <v>209.988913206219</v>
      </c>
      <c r="Q3153" s="15">
        <f t="shared" si="347"/>
        <v>15.028866793008447</v>
      </c>
      <c r="R3153" s="15">
        <f t="shared" si="348"/>
        <v>35.861809065642035</v>
      </c>
      <c r="S3153" s="15">
        <f t="shared" si="349"/>
        <v>35.618495019648272</v>
      </c>
    </row>
    <row r="3154" spans="1:19" x14ac:dyDescent="0.3">
      <c r="A3154">
        <v>2016</v>
      </c>
      <c r="B3154" t="s">
        <v>128</v>
      </c>
      <c r="C3154" t="str">
        <f t="shared" si="345"/>
        <v>2016Saudi Arabia</v>
      </c>
      <c r="D3154">
        <v>8.33</v>
      </c>
      <c r="E3154">
        <v>5.34</v>
      </c>
      <c r="F3154">
        <v>4.8</v>
      </c>
      <c r="G3154">
        <f>VLOOKUP(C3154,'Size of Government'!E3153:F15529,2,TRUE)</f>
        <v>0.2031363844871521</v>
      </c>
      <c r="H3154">
        <f t="shared" si="343"/>
        <v>2.031363844871521</v>
      </c>
      <c r="I3154">
        <v>7.4</v>
      </c>
      <c r="J3154">
        <v>6</v>
      </c>
      <c r="K3154">
        <v>4.3899999999999997</v>
      </c>
      <c r="L3154">
        <f t="shared" si="344"/>
        <v>33.491363844871522</v>
      </c>
      <c r="M3154">
        <f>VLOOKUP(C3154,Informality!C3154:D13964,2,TRUE)</f>
        <v>0.61480000000000001</v>
      </c>
      <c r="N3154">
        <v>5.5818939741452533</v>
      </c>
      <c r="O3154" s="15">
        <v>21270.467724116745</v>
      </c>
      <c r="P3154" s="15">
        <f t="shared" si="346"/>
        <v>192.85692598603927</v>
      </c>
      <c r="Q3154" s="15">
        <f t="shared" si="347"/>
        <v>14.562384388219233</v>
      </c>
      <c r="R3154" s="15">
        <f t="shared" si="348"/>
        <v>33.776796435953784</v>
      </c>
      <c r="S3154" s="15">
        <f t="shared" si="349"/>
        <v>33.505984399613986</v>
      </c>
    </row>
    <row r="3155" spans="1:19" x14ac:dyDescent="0.3">
      <c r="A3155">
        <v>2015</v>
      </c>
      <c r="B3155" t="s">
        <v>128</v>
      </c>
      <c r="C3155" t="str">
        <f t="shared" si="345"/>
        <v>2015Saudi Arabia</v>
      </c>
      <c r="D3155">
        <v>10</v>
      </c>
      <c r="E3155">
        <v>5.81</v>
      </c>
      <c r="F3155">
        <v>4.3</v>
      </c>
      <c r="G3155">
        <f>VLOOKUP(C3155,'Size of Government'!E3154:F15530,2,TRUE)</f>
        <v>0.32544311881065369</v>
      </c>
      <c r="H3155">
        <f t="shared" si="343"/>
        <v>3.2544311881065369</v>
      </c>
      <c r="I3155">
        <v>7.77</v>
      </c>
      <c r="J3155">
        <v>6</v>
      </c>
      <c r="K3155">
        <v>4.3899999999999997</v>
      </c>
      <c r="L3155">
        <f t="shared" si="344"/>
        <v>37.224431188106536</v>
      </c>
      <c r="M3155">
        <f>VLOOKUP(C3155,Informality!C3155:D13965,2,TRUE)</f>
        <v>0.61499999999999999</v>
      </c>
      <c r="N3155">
        <v>6.2040718646844226</v>
      </c>
      <c r="O3155" s="15">
        <v>21399.104005978759</v>
      </c>
      <c r="P3155" s="15">
        <f t="shared" si="346"/>
        <v>216.35086926999634</v>
      </c>
      <c r="Q3155" s="15">
        <f t="shared" si="347"/>
        <v>16.124280522185185</v>
      </c>
      <c r="R3155" s="15">
        <f t="shared" si="348"/>
        <v>37.474215895859423</v>
      </c>
      <c r="S3155" s="15">
        <f t="shared" si="349"/>
        <v>37.234166777364223</v>
      </c>
    </row>
    <row r="3156" spans="1:19" x14ac:dyDescent="0.3">
      <c r="A3156">
        <v>2014</v>
      </c>
      <c r="B3156" t="s">
        <v>128</v>
      </c>
      <c r="C3156" t="str">
        <f t="shared" si="345"/>
        <v>2014Saudi Arabia</v>
      </c>
      <c r="D3156">
        <v>10</v>
      </c>
      <c r="E3156">
        <v>5.12</v>
      </c>
      <c r="F3156">
        <v>4.2300000000000004</v>
      </c>
      <c r="G3156">
        <f>VLOOKUP(C3156,'Size of Government'!E3155:F15531,2,TRUE)</f>
        <v>0.27461478114128113</v>
      </c>
      <c r="H3156">
        <f t="shared" si="343"/>
        <v>2.7461478114128113</v>
      </c>
      <c r="I3156">
        <v>7.34</v>
      </c>
      <c r="J3156">
        <v>6</v>
      </c>
      <c r="K3156">
        <v>4.3899999999999997</v>
      </c>
      <c r="L3156">
        <f t="shared" si="344"/>
        <v>35.596147811412813</v>
      </c>
      <c r="M3156">
        <f>VLOOKUP(C3156,Informality!C3156:D13966,2,TRUE)</f>
        <v>0.62380000000000002</v>
      </c>
      <c r="N3156">
        <v>5.9326913019021346</v>
      </c>
      <c r="O3156" s="15">
        <v>21087.354412269189</v>
      </c>
      <c r="P3156" s="15">
        <f t="shared" si="346"/>
        <v>205.52478775891339</v>
      </c>
      <c r="Q3156" s="15">
        <f t="shared" si="347"/>
        <v>15.585359405612929</v>
      </c>
      <c r="R3156" s="15">
        <f t="shared" si="348"/>
        <v>35.832900316500613</v>
      </c>
      <c r="S3156" s="15">
        <f t="shared" si="349"/>
        <v>35.60716031764413</v>
      </c>
    </row>
    <row r="3157" spans="1:19" x14ac:dyDescent="0.3">
      <c r="A3157">
        <v>2013</v>
      </c>
      <c r="B3157" t="s">
        <v>128</v>
      </c>
      <c r="C3157" t="str">
        <f t="shared" si="345"/>
        <v>2013Saudi Arabia</v>
      </c>
      <c r="D3157">
        <v>10</v>
      </c>
      <c r="E3157">
        <v>5.14</v>
      </c>
      <c r="F3157">
        <v>4.3099999999999996</v>
      </c>
      <c r="G3157">
        <f>VLOOKUP(C3157,'Size of Government'!E3156:F15532,2,TRUE)</f>
        <v>0.24072393774986267</v>
      </c>
      <c r="H3157">
        <f t="shared" si="343"/>
        <v>2.4072393774986267</v>
      </c>
      <c r="I3157">
        <v>7.95</v>
      </c>
      <c r="J3157">
        <v>8</v>
      </c>
      <c r="K3157">
        <v>4.3899999999999997</v>
      </c>
      <c r="L3157">
        <f t="shared" si="344"/>
        <v>37.887239377498631</v>
      </c>
      <c r="M3157">
        <f>VLOOKUP(C3157,Informality!C3157:D13967,2,TRUE)</f>
        <v>0.62439999999999996</v>
      </c>
      <c r="N3157">
        <v>6.3145398962497721</v>
      </c>
      <c r="O3157" s="15">
        <v>20929.496869003342</v>
      </c>
      <c r="P3157" s="15">
        <f t="shared" si="346"/>
        <v>216.80197119408714</v>
      </c>
      <c r="Q3157" s="15">
        <f t="shared" si="347"/>
        <v>16.693980993776769</v>
      </c>
      <c r="R3157" s="15">
        <f t="shared" si="348"/>
        <v>38.190157909553918</v>
      </c>
      <c r="S3157" s="15">
        <f t="shared" si="349"/>
        <v>37.90934305443929</v>
      </c>
    </row>
    <row r="3158" spans="1:19" x14ac:dyDescent="0.3">
      <c r="A3158">
        <v>2012</v>
      </c>
      <c r="B3158" t="s">
        <v>128</v>
      </c>
      <c r="C3158" t="str">
        <f t="shared" si="345"/>
        <v>2012Saudi Arabia</v>
      </c>
      <c r="D3158">
        <v>10</v>
      </c>
      <c r="E3158">
        <v>5.53</v>
      </c>
      <c r="F3158">
        <v>4.28</v>
      </c>
      <c r="G3158">
        <f>VLOOKUP(C3158,'Size of Government'!E3157:F15533,2,TRUE)</f>
        <v>0.24741005897521973</v>
      </c>
      <c r="H3158">
        <f t="shared" si="343"/>
        <v>2.4741005897521973</v>
      </c>
      <c r="I3158">
        <v>8.09</v>
      </c>
      <c r="J3158">
        <v>10</v>
      </c>
      <c r="K3158">
        <v>4.3899999999999997</v>
      </c>
      <c r="L3158">
        <f t="shared" si="344"/>
        <v>40.484100589752202</v>
      </c>
      <c r="M3158">
        <f>VLOOKUP(C3158,Informality!C3158:D13968,2,TRUE)</f>
        <v>0.22009999999999999</v>
      </c>
      <c r="N3158">
        <v>6.747350098292034</v>
      </c>
      <c r="O3158" s="15">
        <v>21006.637009050912</v>
      </c>
      <c r="P3158" s="15">
        <f t="shared" si="346"/>
        <v>230.69366513720988</v>
      </c>
      <c r="Q3158" s="15">
        <f t="shared" si="347"/>
        <v>17.928253504683944</v>
      </c>
      <c r="R3158" s="15">
        <f t="shared" si="348"/>
        <v>40.859226400456343</v>
      </c>
      <c r="S3158" s="15">
        <f t="shared" si="349"/>
        <v>40.524382080730717</v>
      </c>
    </row>
    <row r="3159" spans="1:19" x14ac:dyDescent="0.3">
      <c r="A3159">
        <v>2011</v>
      </c>
      <c r="B3159" t="s">
        <v>128</v>
      </c>
      <c r="C3159" t="str">
        <f t="shared" si="345"/>
        <v>2011Saudi Arabia</v>
      </c>
      <c r="D3159">
        <v>10</v>
      </c>
      <c r="E3159">
        <v>6.17</v>
      </c>
      <c r="F3159">
        <v>4.33</v>
      </c>
      <c r="G3159">
        <f>VLOOKUP(C3159,'Size of Government'!E3158:F15534,2,TRUE)</f>
        <v>0.20311366021633148</v>
      </c>
      <c r="H3159">
        <f t="shared" si="343"/>
        <v>2.0311366021633148</v>
      </c>
      <c r="I3159">
        <v>7.98</v>
      </c>
      <c r="J3159">
        <v>10</v>
      </c>
      <c r="K3159">
        <v>4.3899999999999997</v>
      </c>
      <c r="L3159">
        <f t="shared" si="344"/>
        <v>40.571136602163321</v>
      </c>
      <c r="M3159">
        <f>VLOOKUP(C3159,Informality!C3159:D13969,2,TRUE)</f>
        <v>0.22220000000000001</v>
      </c>
      <c r="N3159">
        <v>6.7618561003605544</v>
      </c>
      <c r="O3159" s="15">
        <v>20553.905374281621</v>
      </c>
      <c r="P3159" s="15">
        <f t="shared" si="346"/>
        <v>229.6378166032145</v>
      </c>
      <c r="Q3159" s="15">
        <f t="shared" si="347"/>
        <v>18.031830630766461</v>
      </c>
      <c r="R3159" s="15">
        <f t="shared" si="348"/>
        <v>40.954068649971163</v>
      </c>
      <c r="S3159" s="15">
        <f t="shared" si="349"/>
        <v>40.611219469447711</v>
      </c>
    </row>
    <row r="3160" spans="1:19" x14ac:dyDescent="0.3">
      <c r="A3160">
        <v>2010</v>
      </c>
      <c r="B3160" t="s">
        <v>128</v>
      </c>
      <c r="C3160" t="str">
        <f t="shared" si="345"/>
        <v>2010Saudi Arabia</v>
      </c>
      <c r="D3160">
        <v>10</v>
      </c>
      <c r="E3160">
        <v>6.83</v>
      </c>
      <c r="F3160">
        <v>4.6100000000000003</v>
      </c>
      <c r="G3160">
        <f>VLOOKUP(C3160,'Size of Government'!E3159:F15535,2,TRUE)</f>
        <v>0.13993576169013977</v>
      </c>
      <c r="H3160">
        <f t="shared" si="343"/>
        <v>1.3993576169013977</v>
      </c>
      <c r="I3160">
        <v>7.98</v>
      </c>
      <c r="J3160">
        <v>10</v>
      </c>
      <c r="K3160">
        <v>4.3899999999999997</v>
      </c>
      <c r="L3160">
        <f t="shared" si="344"/>
        <v>40.599357616901401</v>
      </c>
      <c r="M3160">
        <f>VLOOKUP(C3160,Informality!C3160:D13970,2,TRUE)</f>
        <v>0.39219999999999999</v>
      </c>
      <c r="N3160">
        <v>6.7665596028169004</v>
      </c>
      <c r="O3160" s="15">
        <v>19262.547681175703</v>
      </c>
      <c r="P3160" s="15">
        <f t="shared" si="346"/>
        <v>226.23314662211561</v>
      </c>
      <c r="Q3160" s="15">
        <f t="shared" si="347"/>
        <v>18.208778150660741</v>
      </c>
      <c r="R3160" s="15">
        <f t="shared" si="348"/>
        <v>41.001704805861657</v>
      </c>
      <c r="S3160" s="15">
        <f t="shared" si="349"/>
        <v>40.63973015280699</v>
      </c>
    </row>
    <row r="3161" spans="1:19" x14ac:dyDescent="0.3">
      <c r="A3161">
        <v>2009</v>
      </c>
      <c r="B3161" t="s">
        <v>128</v>
      </c>
      <c r="C3161" t="str">
        <f t="shared" si="345"/>
        <v>2009Saudi Arabia</v>
      </c>
      <c r="G3161">
        <f>VLOOKUP(C3161,'Size of Government'!E3160:F15536,2,TRUE)</f>
        <v>0.2711336612701416</v>
      </c>
      <c r="H3161">
        <f t="shared" si="343"/>
        <v>2.711336612701416</v>
      </c>
      <c r="L3161">
        <f t="shared" si="344"/>
        <v>2.711336612701416</v>
      </c>
      <c r="M3161">
        <f>VLOOKUP(C3161,Informality!C3161:D13971,2,TRUE)</f>
        <v>0.39429999999999998</v>
      </c>
      <c r="N3161">
        <v>2.711336612701416</v>
      </c>
      <c r="O3161" s="15">
        <v>18883.199839421028</v>
      </c>
      <c r="P3161" s="15">
        <f t="shared" si="346"/>
        <v>2.711336612701416</v>
      </c>
      <c r="Q3161" s="15">
        <f t="shared" si="347"/>
        <v>2.711336612701416</v>
      </c>
      <c r="R3161" s="15">
        <f t="shared" si="348"/>
        <v>2.7113366127014156</v>
      </c>
      <c r="S3161" s="15">
        <f t="shared" si="349"/>
        <v>2.7117074973934798</v>
      </c>
    </row>
    <row r="3162" spans="1:19" x14ac:dyDescent="0.3">
      <c r="A3162">
        <v>2008</v>
      </c>
      <c r="B3162" t="s">
        <v>128</v>
      </c>
      <c r="C3162" t="str">
        <f t="shared" si="345"/>
        <v>2008Saudi Arabia</v>
      </c>
      <c r="G3162">
        <f>VLOOKUP(C3162,'Size of Government'!E3161:F15537,2,TRUE)</f>
        <v>0.2163531631231308</v>
      </c>
      <c r="H3162">
        <f t="shared" si="343"/>
        <v>2.163531631231308</v>
      </c>
      <c r="L3162">
        <f t="shared" si="344"/>
        <v>2.163531631231308</v>
      </c>
      <c r="M3162">
        <f>VLOOKUP(C3162,Informality!C3162:D13972,2,TRUE)</f>
        <v>0.42899999999999999</v>
      </c>
      <c r="N3162">
        <v>2.163531631231308</v>
      </c>
      <c r="O3162" s="15">
        <v>19832.65133197992</v>
      </c>
      <c r="P3162" s="15">
        <f t="shared" si="346"/>
        <v>2.163531631231308</v>
      </c>
      <c r="Q3162" s="15">
        <f t="shared" si="347"/>
        <v>2.163531631231308</v>
      </c>
      <c r="R3162" s="15">
        <f t="shared" si="348"/>
        <v>2.163531631231308</v>
      </c>
      <c r="S3162" s="15">
        <f t="shared" si="349"/>
        <v>2.1644213114229101</v>
      </c>
    </row>
    <row r="3163" spans="1:19" x14ac:dyDescent="0.3">
      <c r="A3163">
        <v>2007</v>
      </c>
      <c r="B3163" t="s">
        <v>128</v>
      </c>
      <c r="C3163" t="str">
        <f t="shared" si="345"/>
        <v>2007Saudi Arabia</v>
      </c>
      <c r="G3163">
        <f>VLOOKUP(C3163,'Size of Government'!E3162:F15538,2,TRUE)</f>
        <v>0.28945919871330261</v>
      </c>
      <c r="H3163">
        <f t="shared" si="343"/>
        <v>2.8945919871330261</v>
      </c>
      <c r="L3163">
        <f t="shared" si="344"/>
        <v>2.8945919871330261</v>
      </c>
      <c r="M3163">
        <f>VLOOKUP(C3163,Informality!C3163:D13973,2,TRUE)</f>
        <v>0.42580000000000001</v>
      </c>
      <c r="N3163">
        <v>2.8945919871330261</v>
      </c>
      <c r="O3163" s="15">
        <v>19187.806794764278</v>
      </c>
      <c r="P3163" s="15">
        <f t="shared" si="346"/>
        <v>2.8945919871330261</v>
      </c>
      <c r="Q3163" s="15">
        <f t="shared" si="347"/>
        <v>2.8945919871330261</v>
      </c>
      <c r="R3163" s="15">
        <f t="shared" si="348"/>
        <v>2.8945919871330257</v>
      </c>
      <c r="S3163" s="15">
        <f t="shared" si="349"/>
        <v>2.8950031089375456</v>
      </c>
    </row>
    <row r="3164" spans="1:19" x14ac:dyDescent="0.3">
      <c r="A3164">
        <v>2006</v>
      </c>
      <c r="B3164" t="s">
        <v>128</v>
      </c>
      <c r="C3164" t="str">
        <f t="shared" si="345"/>
        <v>2006Saudi Arabia</v>
      </c>
      <c r="G3164">
        <f>VLOOKUP(C3164,'Size of Government'!E3163:F15539,2,TRUE)</f>
        <v>0.25281050801277161</v>
      </c>
      <c r="H3164">
        <f t="shared" si="343"/>
        <v>2.5281050801277161</v>
      </c>
      <c r="L3164">
        <f t="shared" si="344"/>
        <v>2.5281050801277161</v>
      </c>
      <c r="M3164">
        <f>VLOOKUP(C3164,Informality!C3164:D13974,2,TRUE)</f>
        <v>0.22600000000000001</v>
      </c>
      <c r="N3164">
        <v>2.5281050801277161</v>
      </c>
      <c r="O3164" s="15">
        <v>19367.582754347819</v>
      </c>
      <c r="P3164" s="15">
        <f t="shared" si="346"/>
        <v>2.5281050801277165</v>
      </c>
      <c r="Q3164" s="15">
        <f t="shared" si="347"/>
        <v>2.5281050801277161</v>
      </c>
      <c r="R3164" s="15">
        <f t="shared" si="348"/>
        <v>2.5281050801277156</v>
      </c>
      <c r="S3164" s="15">
        <f t="shared" si="349"/>
        <v>2.5282086398526014</v>
      </c>
    </row>
    <row r="3165" spans="1:19" x14ac:dyDescent="0.3">
      <c r="A3165">
        <v>2005</v>
      </c>
      <c r="B3165" t="s">
        <v>128</v>
      </c>
      <c r="C3165" t="str">
        <f t="shared" si="345"/>
        <v>2005Saudi Arabia</v>
      </c>
      <c r="G3165">
        <f>VLOOKUP(C3165,'Size of Government'!E3164:F15540,2,TRUE)</f>
        <v>0.20890671014785767</v>
      </c>
      <c r="H3165">
        <f t="shared" si="343"/>
        <v>2.0890671014785767</v>
      </c>
      <c r="L3165">
        <f t="shared" si="344"/>
        <v>2.0890671014785767</v>
      </c>
      <c r="M3165">
        <f>VLOOKUP(C3165,Informality!C3165:D13975,2,TRUE)</f>
        <v>0.22720000000000001</v>
      </c>
      <c r="N3165">
        <v>2.0890671014785771</v>
      </c>
      <c r="O3165" s="15">
        <v>19381.851963991601</v>
      </c>
      <c r="P3165" s="15">
        <f t="shared" si="346"/>
        <v>2.0890671014785767</v>
      </c>
      <c r="Q3165" s="15">
        <f t="shared" si="347"/>
        <v>2.0890671014785767</v>
      </c>
      <c r="R3165" s="15">
        <f t="shared" si="348"/>
        <v>2.0890671014785767</v>
      </c>
      <c r="S3165" s="15">
        <f t="shared" si="349"/>
        <v>2.0891923830230046</v>
      </c>
    </row>
    <row r="3166" spans="1:19" x14ac:dyDescent="0.3">
      <c r="A3166">
        <v>2004</v>
      </c>
      <c r="B3166" t="s">
        <v>128</v>
      </c>
      <c r="C3166" t="str">
        <f t="shared" si="345"/>
        <v>2004Saudi Arabia</v>
      </c>
      <c r="G3166">
        <f>VLOOKUP(C3166,'Size of Government'!E3165:F15541,2,TRUE)</f>
        <v>0.19893439114093781</v>
      </c>
      <c r="H3166">
        <f t="shared" si="343"/>
        <v>1.9893439114093781</v>
      </c>
      <c r="L3166">
        <f t="shared" si="344"/>
        <v>1.9893439114093781</v>
      </c>
      <c r="M3166">
        <f>VLOOKUP(C3166,Informality!C3166:D13976,2,TRUE)</f>
        <v>0.2291</v>
      </c>
      <c r="N3166">
        <v>1.9893439114093781</v>
      </c>
      <c r="O3166" s="15">
        <v>18901.013104605285</v>
      </c>
      <c r="P3166" s="15">
        <f t="shared" si="346"/>
        <v>1.9893439114093781</v>
      </c>
      <c r="Q3166" s="15">
        <f t="shared" si="347"/>
        <v>1.9893439114093781</v>
      </c>
      <c r="R3166" s="15">
        <f t="shared" si="348"/>
        <v>1.9893439114093781</v>
      </c>
      <c r="S3166" s="15">
        <f t="shared" si="349"/>
        <v>1.9894811112126656</v>
      </c>
    </row>
    <row r="3167" spans="1:19" x14ac:dyDescent="0.3">
      <c r="A3167">
        <v>2003</v>
      </c>
      <c r="B3167" t="s">
        <v>128</v>
      </c>
      <c r="C3167" t="str">
        <f t="shared" si="345"/>
        <v>2003Saudi Arabia</v>
      </c>
      <c r="G3167">
        <f>VLOOKUP(C3167,'Size of Government'!E3166:F15542,2,TRUE)</f>
        <v>0.17514343559741974</v>
      </c>
      <c r="H3167">
        <f t="shared" si="343"/>
        <v>1.7514343559741974</v>
      </c>
      <c r="L3167">
        <f t="shared" si="344"/>
        <v>1.7514343559741974</v>
      </c>
      <c r="M3167">
        <f>VLOOKUP(C3167,Informality!C3167:D13977,2,TRUE)</f>
        <v>0.39450000000000002</v>
      </c>
      <c r="N3167">
        <v>1.7514343559741969</v>
      </c>
      <c r="O3167" s="15">
        <v>18034.724521899956</v>
      </c>
      <c r="P3167" s="15">
        <f t="shared" si="346"/>
        <v>1.7514343559741974</v>
      </c>
      <c r="Q3167" s="15">
        <f t="shared" si="347"/>
        <v>1.7514343559741974</v>
      </c>
      <c r="R3167" s="15">
        <f t="shared" si="348"/>
        <v>1.7514343559741974</v>
      </c>
      <c r="S3167" s="15">
        <f t="shared" si="349"/>
        <v>1.7526040280515769</v>
      </c>
    </row>
    <row r="3168" spans="1:19" x14ac:dyDescent="0.3">
      <c r="A3168">
        <v>2002</v>
      </c>
      <c r="B3168" t="s">
        <v>128</v>
      </c>
      <c r="C3168" t="str">
        <f t="shared" si="345"/>
        <v>2002Saudi Arabia</v>
      </c>
      <c r="G3168">
        <f>VLOOKUP(C3168,'Size of Government'!E3167:F15543,2,TRUE)</f>
        <v>0.15905119478702545</v>
      </c>
      <c r="H3168">
        <f t="shared" si="343"/>
        <v>1.5905119478702545</v>
      </c>
      <c r="L3168">
        <f t="shared" si="344"/>
        <v>1.5905119478702545</v>
      </c>
      <c r="M3168">
        <f>VLOOKUP(C3168,Informality!C3168:D13978,2,TRUE)</f>
        <v>0.39340000000000003</v>
      </c>
      <c r="N3168">
        <v>1.590511947870255</v>
      </c>
      <c r="O3168" s="15">
        <v>16696.41038524266</v>
      </c>
      <c r="P3168" s="15">
        <f t="shared" si="346"/>
        <v>1.5905119478702547</v>
      </c>
      <c r="Q3168" s="15">
        <f t="shared" si="347"/>
        <v>1.5905119478702545</v>
      </c>
      <c r="R3168" s="15">
        <f t="shared" si="348"/>
        <v>1.5905119478702545</v>
      </c>
      <c r="S3168" s="15">
        <f t="shared" si="349"/>
        <v>1.5920377319700778</v>
      </c>
    </row>
    <row r="3169" spans="1:19" x14ac:dyDescent="0.3">
      <c r="A3169">
        <v>2001</v>
      </c>
      <c r="B3169" t="s">
        <v>128</v>
      </c>
      <c r="C3169" t="str">
        <f t="shared" si="345"/>
        <v>2001Saudi Arabia</v>
      </c>
      <c r="G3169">
        <f>VLOOKUP(C3169,'Size of Government'!E3168:F15544,2,TRUE)</f>
        <v>0.17766176164150238</v>
      </c>
      <c r="H3169">
        <f t="shared" si="343"/>
        <v>1.7766176164150238</v>
      </c>
      <c r="L3169">
        <f t="shared" si="344"/>
        <v>1.7766176164150238</v>
      </c>
      <c r="M3169">
        <f>VLOOKUP(C3169,Informality!C3169:D13979,2,TRUE)</f>
        <v>0.36120000000000002</v>
      </c>
      <c r="N3169">
        <v>1.776617616415024</v>
      </c>
      <c r="O3169" s="15">
        <v>17669.118000168728</v>
      </c>
      <c r="P3169" s="15">
        <f t="shared" si="346"/>
        <v>1.7766176164150236</v>
      </c>
      <c r="Q3169" s="15">
        <f t="shared" si="347"/>
        <v>1.7766176164150238</v>
      </c>
      <c r="R3169" s="15">
        <f t="shared" si="348"/>
        <v>1.7766176164150238</v>
      </c>
      <c r="S3169" s="15">
        <f t="shared" si="349"/>
        <v>1.7774203256939707</v>
      </c>
    </row>
    <row r="3170" spans="1:19" x14ac:dyDescent="0.3">
      <c r="A3170">
        <v>2000</v>
      </c>
      <c r="B3170" t="s">
        <v>128</v>
      </c>
      <c r="C3170" t="str">
        <f t="shared" si="345"/>
        <v>2000Saudi Arabia</v>
      </c>
      <c r="G3170">
        <f>VLOOKUP(C3170,'Size of Government'!E3169:F15545,2,TRUE)</f>
        <v>0.14604823291301727</v>
      </c>
      <c r="H3170">
        <f t="shared" si="343"/>
        <v>1.4604823291301727</v>
      </c>
      <c r="L3170">
        <f t="shared" si="344"/>
        <v>1.4604823291301727</v>
      </c>
      <c r="M3170">
        <f>VLOOKUP(C3170,Informality!C3170:D13980,2,TRUE)</f>
        <v>0.26290000000000002</v>
      </c>
      <c r="N3170">
        <v>1.460482329130173</v>
      </c>
      <c r="O3170" s="15">
        <v>18352.027139708083</v>
      </c>
      <c r="P3170" s="15">
        <f t="shared" si="346"/>
        <v>1.460482329130173</v>
      </c>
      <c r="Q3170" s="15">
        <f t="shared" si="347"/>
        <v>1.4604823291301727</v>
      </c>
      <c r="R3170" s="15">
        <f t="shared" si="348"/>
        <v>1.4604823291301727</v>
      </c>
      <c r="S3170" s="15">
        <f t="shared" si="349"/>
        <v>1.4609020261004644</v>
      </c>
    </row>
    <row r="3171" spans="1:19" x14ac:dyDescent="0.3">
      <c r="A3171">
        <v>1995</v>
      </c>
      <c r="B3171" t="s">
        <v>128</v>
      </c>
      <c r="C3171" t="str">
        <f t="shared" si="345"/>
        <v>1995Saudi Arabia</v>
      </c>
      <c r="G3171">
        <f>VLOOKUP(C3171,'Size of Government'!E3170:F15546,2,TRUE)</f>
        <v>0.35926687717437744</v>
      </c>
      <c r="H3171">
        <f t="shared" si="343"/>
        <v>3.5926687717437744</v>
      </c>
      <c r="L3171">
        <f t="shared" si="344"/>
        <v>3.5926687717437744</v>
      </c>
      <c r="M3171">
        <f>VLOOKUP(C3171,Informality!C3171:D13981,2,TRUE)</f>
        <v>0.30649999999999999</v>
      </c>
      <c r="N3171">
        <v>3.592668771743774</v>
      </c>
      <c r="O3171" s="15">
        <v>18745.963301867963</v>
      </c>
      <c r="P3171" s="15">
        <f t="shared" si="346"/>
        <v>3.5926687717437744</v>
      </c>
      <c r="Q3171" s="15">
        <f t="shared" si="347"/>
        <v>3.5926687717437744</v>
      </c>
      <c r="R3171" s="15">
        <f t="shared" si="348"/>
        <v>3.592668771743774</v>
      </c>
      <c r="S3171" s="15">
        <f t="shared" si="349"/>
        <v>3.5928061590428011</v>
      </c>
    </row>
    <row r="3172" spans="1:19" x14ac:dyDescent="0.3">
      <c r="A3172">
        <v>1990</v>
      </c>
      <c r="B3172" t="s">
        <v>128</v>
      </c>
      <c r="C3172" t="str">
        <f t="shared" si="345"/>
        <v>1990Saudi Arabia</v>
      </c>
      <c r="G3172">
        <f>VLOOKUP(C3172,'Size of Government'!E3171:F15547,2,TRUE)</f>
        <v>0.14796660840511322</v>
      </c>
      <c r="H3172">
        <f t="shared" si="343"/>
        <v>1.4796660840511322</v>
      </c>
      <c r="L3172">
        <f t="shared" si="344"/>
        <v>1.4796660840511322</v>
      </c>
      <c r="M3172">
        <f>VLOOKUP(C3172,Informality!C3172:D13982,2,TRUE)</f>
        <v>0.29260000000000003</v>
      </c>
      <c r="N3172">
        <v>1.479666084051132</v>
      </c>
      <c r="O3172" s="15">
        <v>18105.905966682061</v>
      </c>
      <c r="P3172" s="15">
        <f t="shared" si="346"/>
        <v>1.479666084051132</v>
      </c>
      <c r="Q3172" s="15">
        <f t="shared" si="347"/>
        <v>1.4796660840511322</v>
      </c>
      <c r="R3172" s="15">
        <f t="shared" si="348"/>
        <v>1.4796660840511322</v>
      </c>
      <c r="S3172" s="15">
        <f t="shared" si="349"/>
        <v>1.4802683557338625</v>
      </c>
    </row>
    <row r="3173" spans="1:19" x14ac:dyDescent="0.3">
      <c r="A3173">
        <v>1985</v>
      </c>
      <c r="B3173" t="s">
        <v>128</v>
      </c>
      <c r="C3173" t="str">
        <f t="shared" si="345"/>
        <v>1985Saudi Arabia</v>
      </c>
      <c r="G3173">
        <f>VLOOKUP(C3173,'Size of Government'!E3172:F15548,2,TRUE)</f>
        <v>0.3802945613861084</v>
      </c>
      <c r="H3173">
        <f t="shared" si="343"/>
        <v>3.802945613861084</v>
      </c>
      <c r="L3173">
        <f t="shared" si="344"/>
        <v>3.802945613861084</v>
      </c>
      <c r="M3173">
        <f>VLOOKUP(C3173,Informality!C3173:D13983,2,TRUE)</f>
        <v>0</v>
      </c>
      <c r="N3173">
        <v>3.802945613861084</v>
      </c>
      <c r="O3173" s="15">
        <v>15818.840719456668</v>
      </c>
      <c r="P3173" s="15">
        <f t="shared" si="346"/>
        <v>3.802945613861084</v>
      </c>
      <c r="Q3173" s="15">
        <f t="shared" si="347"/>
        <v>3.802945613861084</v>
      </c>
      <c r="R3173" s="15">
        <f t="shared" si="348"/>
        <v>3.8029456138610844</v>
      </c>
      <c r="S3173" s="15">
        <f t="shared" si="349"/>
        <v>3.8030406839363771</v>
      </c>
    </row>
    <row r="3174" spans="1:19" x14ac:dyDescent="0.3">
      <c r="A3174">
        <v>1980</v>
      </c>
      <c r="B3174" t="s">
        <v>128</v>
      </c>
      <c r="C3174" t="str">
        <f t="shared" si="345"/>
        <v>1980Saudi Arabia</v>
      </c>
      <c r="G3174">
        <f>VLOOKUP(C3174,'Size of Government'!E3173:F15549,2,TRUE)</f>
        <v>0.1272878497838974</v>
      </c>
      <c r="H3174">
        <f t="shared" si="343"/>
        <v>1.272878497838974</v>
      </c>
      <c r="L3174">
        <f t="shared" si="344"/>
        <v>1.272878497838974</v>
      </c>
      <c r="M3174">
        <f>VLOOKUP(C3174,Informality!C3174:D13984,2,TRUE)</f>
        <v>0.4274</v>
      </c>
      <c r="N3174">
        <v>1.272878497838974</v>
      </c>
      <c r="O3174" s="15">
        <v>36703.143336818255</v>
      </c>
      <c r="P3174" s="15">
        <f t="shared" si="346"/>
        <v>1.2728784978389738</v>
      </c>
      <c r="Q3174" s="15">
        <f t="shared" si="347"/>
        <v>1.272878497838974</v>
      </c>
      <c r="R3174" s="15">
        <f t="shared" si="348"/>
        <v>1.272878497838974</v>
      </c>
      <c r="S3174" s="15">
        <f t="shared" si="349"/>
        <v>1.2769358668428561</v>
      </c>
    </row>
    <row r="3175" spans="1:19" x14ac:dyDescent="0.3">
      <c r="A3175">
        <v>1975</v>
      </c>
      <c r="B3175" t="s">
        <v>128</v>
      </c>
      <c r="C3175" t="str">
        <f t="shared" si="345"/>
        <v>1975Saudi Arabia</v>
      </c>
      <c r="G3175">
        <f>VLOOKUP(C3175,'Size of Government'!E3174:F15550,2,TRUE)</f>
        <v>0.13167247176170349</v>
      </c>
      <c r="H3175">
        <f t="shared" si="343"/>
        <v>1.3167247176170349</v>
      </c>
      <c r="L3175">
        <f t="shared" si="344"/>
        <v>1.3167247176170349</v>
      </c>
      <c r="M3175">
        <f>VLOOKUP(C3175,Informality!C3175:D13985,2,TRUE)</f>
        <v>0.1026</v>
      </c>
      <c r="N3175">
        <v>1.3167247176170349</v>
      </c>
      <c r="O3175" s="15">
        <v>33902.423327308294</v>
      </c>
      <c r="P3175" s="15">
        <f t="shared" si="346"/>
        <v>1.3167247176170347</v>
      </c>
      <c r="Q3175" s="15">
        <f t="shared" si="347"/>
        <v>1.3167247176170349</v>
      </c>
      <c r="R3175" s="15">
        <f t="shared" si="348"/>
        <v>1.3167247176170349</v>
      </c>
      <c r="S3175" s="15">
        <f t="shared" si="349"/>
        <v>1.3167697685543431</v>
      </c>
    </row>
    <row r="3176" spans="1:19" x14ac:dyDescent="0.3">
      <c r="A3176">
        <v>1970</v>
      </c>
      <c r="B3176" t="s">
        <v>128</v>
      </c>
      <c r="C3176" t="str">
        <f t="shared" si="345"/>
        <v>1970Saudi Arabia</v>
      </c>
      <c r="G3176">
        <f>VLOOKUP(C3176,'Size of Government'!E3175:F15551,2,TRUE)</f>
        <v>0.13957579433917999</v>
      </c>
      <c r="H3176">
        <f t="shared" si="343"/>
        <v>1.3957579433917999</v>
      </c>
      <c r="L3176">
        <f t="shared" si="344"/>
        <v>1.3957579433917999</v>
      </c>
      <c r="M3176">
        <f>VLOOKUP(C3176,Informality!C3176:D13986,2,TRUE)</f>
        <v>0.10630000000000001</v>
      </c>
      <c r="N3176">
        <v>1.3957579433917999</v>
      </c>
      <c r="O3176" s="15">
        <v>22133.904924203471</v>
      </c>
      <c r="P3176" s="15">
        <f t="shared" si="346"/>
        <v>1.3957579433917997</v>
      </c>
      <c r="Q3176" s="15">
        <f t="shared" si="347"/>
        <v>1.3957579433917999</v>
      </c>
      <c r="R3176" s="15">
        <f t="shared" si="348"/>
        <v>1.3957579433917999</v>
      </c>
      <c r="S3176" s="15">
        <f t="shared" si="349"/>
        <v>1.3958045743181178</v>
      </c>
    </row>
    <row r="3177" spans="1:19" x14ac:dyDescent="0.3">
      <c r="A3177">
        <v>2018</v>
      </c>
      <c r="B3177" t="s">
        <v>129</v>
      </c>
      <c r="C3177" t="str">
        <f t="shared" si="345"/>
        <v>2018Senegal</v>
      </c>
      <c r="D3177">
        <v>0</v>
      </c>
      <c r="E3177">
        <v>3.99</v>
      </c>
      <c r="F3177">
        <v>7.46</v>
      </c>
      <c r="G3177">
        <f>VLOOKUP(C3177,'Size of Government'!E3176:F15552,2,TRUE)</f>
        <v>0.40601432323455811</v>
      </c>
      <c r="H3177">
        <f t="shared" si="343"/>
        <v>4.0601432323455811</v>
      </c>
      <c r="I3177">
        <v>6.43</v>
      </c>
      <c r="J3177">
        <v>4</v>
      </c>
      <c r="K3177">
        <v>7.19</v>
      </c>
      <c r="L3177">
        <f t="shared" si="344"/>
        <v>25.670143232345584</v>
      </c>
      <c r="M3177">
        <f>VLOOKUP(C3177,Informality!C3177:D13987,2,TRUE)</f>
        <v>0.61650000000000005</v>
      </c>
      <c r="N3177">
        <v>4.2783572053909307</v>
      </c>
      <c r="O3177" s="15">
        <v>1547.0947028657636</v>
      </c>
      <c r="P3177" s="15">
        <f t="shared" si="346"/>
        <v>126.10481785089389</v>
      </c>
      <c r="Q3177" s="15">
        <f t="shared" si="347"/>
        <v>11.893101490660946</v>
      </c>
      <c r="R3177" s="15">
        <f t="shared" si="348"/>
        <v>26.253789911556201</v>
      </c>
      <c r="S3177" s="15">
        <f t="shared" si="349"/>
        <v>25.75874026457997</v>
      </c>
    </row>
    <row r="3178" spans="1:19" x14ac:dyDescent="0.3">
      <c r="A3178">
        <v>2017</v>
      </c>
      <c r="B3178" t="s">
        <v>129</v>
      </c>
      <c r="C3178" t="str">
        <f t="shared" si="345"/>
        <v>2017Senegal</v>
      </c>
      <c r="D3178">
        <v>0</v>
      </c>
      <c r="E3178">
        <v>4.2</v>
      </c>
      <c r="F3178">
        <v>6.77</v>
      </c>
      <c r="G3178">
        <f>VLOOKUP(C3178,'Size of Government'!E3177:F15553,2,TRUE)</f>
        <v>0.40066990256309509</v>
      </c>
      <c r="H3178">
        <f t="shared" si="343"/>
        <v>4.0066990256309509</v>
      </c>
      <c r="I3178">
        <v>6.09</v>
      </c>
      <c r="J3178">
        <v>4</v>
      </c>
      <c r="K3178">
        <v>7.19</v>
      </c>
      <c r="L3178">
        <f t="shared" si="344"/>
        <v>25.486699025630951</v>
      </c>
      <c r="M3178">
        <f>VLOOKUP(C3178,Informality!C3178:D13988,2,TRUE)</f>
        <v>0.6169</v>
      </c>
      <c r="N3178">
        <v>4.2477831709384919</v>
      </c>
      <c r="O3178" s="15">
        <v>1495.3418881761709</v>
      </c>
      <c r="P3178" s="15">
        <f t="shared" si="346"/>
        <v>125.44614395603197</v>
      </c>
      <c r="Q3178" s="15">
        <f t="shared" si="347"/>
        <v>11.767660646109405</v>
      </c>
      <c r="R3178" s="15">
        <f t="shared" si="348"/>
        <v>26.012508713269341</v>
      </c>
      <c r="S3178" s="15">
        <f t="shared" si="349"/>
        <v>25.5623084133464</v>
      </c>
    </row>
    <row r="3179" spans="1:19" x14ac:dyDescent="0.3">
      <c r="A3179">
        <v>2016</v>
      </c>
      <c r="B3179" t="s">
        <v>129</v>
      </c>
      <c r="C3179" t="str">
        <f t="shared" si="345"/>
        <v>2016Senegal</v>
      </c>
      <c r="D3179">
        <v>0</v>
      </c>
      <c r="E3179">
        <v>4.18</v>
      </c>
      <c r="F3179">
        <v>6.9</v>
      </c>
      <c r="G3179">
        <f>VLOOKUP(C3179,'Size of Government'!E3178:F15554,2,TRUE)</f>
        <v>0.3650684654712677</v>
      </c>
      <c r="H3179">
        <f t="shared" si="343"/>
        <v>3.650684654712677</v>
      </c>
      <c r="I3179">
        <v>6.03</v>
      </c>
      <c r="J3179">
        <v>4</v>
      </c>
      <c r="K3179">
        <v>7.19</v>
      </c>
      <c r="L3179">
        <f t="shared" si="344"/>
        <v>25.050684654712679</v>
      </c>
      <c r="M3179">
        <f>VLOOKUP(C3179,Informality!C3179:D13989,2,TRUE)</f>
        <v>0.61480000000000001</v>
      </c>
      <c r="N3179">
        <v>4.1751141091187796</v>
      </c>
      <c r="O3179" s="15">
        <v>1431.7561308225377</v>
      </c>
      <c r="P3179" s="15">
        <f t="shared" si="346"/>
        <v>123.03700485216561</v>
      </c>
      <c r="Q3179" s="15">
        <f t="shared" si="347"/>
        <v>11.612790295538563</v>
      </c>
      <c r="R3179" s="15">
        <f t="shared" si="348"/>
        <v>25.599748403420548</v>
      </c>
      <c r="S3179" s="15">
        <f t="shared" si="349"/>
        <v>25.132901225987421</v>
      </c>
    </row>
    <row r="3180" spans="1:19" x14ac:dyDescent="0.3">
      <c r="A3180">
        <v>2015</v>
      </c>
      <c r="B3180" t="s">
        <v>129</v>
      </c>
      <c r="C3180" t="str">
        <f t="shared" si="345"/>
        <v>2015Senegal</v>
      </c>
      <c r="D3180">
        <v>0</v>
      </c>
      <c r="E3180">
        <v>4.3499999999999996</v>
      </c>
      <c r="F3180">
        <v>6.98</v>
      </c>
      <c r="G3180">
        <f>VLOOKUP(C3180,'Size of Government'!E3179:F15555,2,TRUE)</f>
        <v>0.32544311881065369</v>
      </c>
      <c r="H3180">
        <f t="shared" si="343"/>
        <v>3.2544311881065369</v>
      </c>
      <c r="I3180">
        <v>6.01</v>
      </c>
      <c r="J3180">
        <v>4</v>
      </c>
      <c r="K3180">
        <v>7.19</v>
      </c>
      <c r="L3180">
        <f t="shared" si="344"/>
        <v>24.804431188106538</v>
      </c>
      <c r="M3180">
        <f>VLOOKUP(C3180,Informality!C3180:D13990,2,TRUE)</f>
        <v>0.61499999999999999</v>
      </c>
      <c r="N3180">
        <v>4.1340718646844232</v>
      </c>
      <c r="O3180" s="15">
        <v>1384.5192273351427</v>
      </c>
      <c r="P3180" s="15">
        <f t="shared" si="346"/>
        <v>121.49809084170164</v>
      </c>
      <c r="Q3180" s="15">
        <f t="shared" si="347"/>
        <v>11.546862013470175</v>
      </c>
      <c r="R3180" s="15">
        <f t="shared" si="348"/>
        <v>25.373759020682087</v>
      </c>
      <c r="S3180" s="15">
        <f t="shared" si="349"/>
        <v>24.890838269659774</v>
      </c>
    </row>
    <row r="3181" spans="1:19" x14ac:dyDescent="0.3">
      <c r="A3181">
        <v>2014</v>
      </c>
      <c r="B3181" t="s">
        <v>129</v>
      </c>
      <c r="C3181" t="str">
        <f t="shared" si="345"/>
        <v>2014Senegal</v>
      </c>
      <c r="D3181">
        <v>0</v>
      </c>
      <c r="E3181">
        <v>5.13</v>
      </c>
      <c r="F3181">
        <v>7.07</v>
      </c>
      <c r="G3181">
        <f>VLOOKUP(C3181,'Size of Government'!E3180:F15556,2,TRUE)</f>
        <v>0.27461478114128113</v>
      </c>
      <c r="H3181">
        <f t="shared" si="343"/>
        <v>2.7461478114128113</v>
      </c>
      <c r="I3181">
        <v>5.84</v>
      </c>
      <c r="J3181">
        <v>4</v>
      </c>
      <c r="K3181">
        <v>7.2</v>
      </c>
      <c r="L3181">
        <f t="shared" si="344"/>
        <v>24.916147811412809</v>
      </c>
      <c r="M3181">
        <f>VLOOKUP(C3181,Informality!C3181:D13991,2,TRUE)</f>
        <v>0.62380000000000002</v>
      </c>
      <c r="N3181">
        <v>4.1526913019021352</v>
      </c>
      <c r="O3181" s="15">
        <v>1338.7167477469754</v>
      </c>
      <c r="P3181" s="15">
        <f t="shared" si="346"/>
        <v>121.48429900425151</v>
      </c>
      <c r="Q3181" s="15">
        <f t="shared" si="347"/>
        <v>11.653489940877256</v>
      </c>
      <c r="R3181" s="15">
        <f t="shared" si="348"/>
        <v>25.506023203625549</v>
      </c>
      <c r="S3181" s="15">
        <f t="shared" si="349"/>
        <v>25.003640471940237</v>
      </c>
    </row>
    <row r="3182" spans="1:19" x14ac:dyDescent="0.3">
      <c r="A3182">
        <v>2013</v>
      </c>
      <c r="B3182" t="s">
        <v>129</v>
      </c>
      <c r="C3182" t="str">
        <f t="shared" si="345"/>
        <v>2013Senegal</v>
      </c>
      <c r="D3182">
        <v>0</v>
      </c>
      <c r="E3182">
        <v>5.13</v>
      </c>
      <c r="F3182">
        <v>7.03</v>
      </c>
      <c r="G3182">
        <f>VLOOKUP(C3182,'Size of Government'!E3181:F15557,2,TRUE)</f>
        <v>0.24072393774986267</v>
      </c>
      <c r="H3182">
        <f t="shared" si="343"/>
        <v>2.4072393774986267</v>
      </c>
      <c r="I3182">
        <v>5.76</v>
      </c>
      <c r="J3182">
        <v>6</v>
      </c>
      <c r="K3182">
        <v>7.19</v>
      </c>
      <c r="L3182">
        <f t="shared" si="344"/>
        <v>26.487239377498629</v>
      </c>
      <c r="M3182">
        <f>VLOOKUP(C3182,Informality!C3182:D13992,2,TRUE)</f>
        <v>0.62439999999999996</v>
      </c>
      <c r="N3182">
        <v>4.4145398962497717</v>
      </c>
      <c r="O3182" s="15">
        <v>1291.4150423015294</v>
      </c>
      <c r="P3182" s="15">
        <f t="shared" si="346"/>
        <v>128.76316193272604</v>
      </c>
      <c r="Q3182" s="15">
        <f t="shared" si="347"/>
        <v>12.368726750178451</v>
      </c>
      <c r="R3182" s="15">
        <f t="shared" si="348"/>
        <v>27.073411129580734</v>
      </c>
      <c r="S3182" s="15">
        <f t="shared" si="349"/>
        <v>26.573071496899342</v>
      </c>
    </row>
    <row r="3183" spans="1:19" x14ac:dyDescent="0.3">
      <c r="A3183">
        <v>2012</v>
      </c>
      <c r="B3183" t="s">
        <v>129</v>
      </c>
      <c r="C3183" t="str">
        <f t="shared" si="345"/>
        <v>2012Senegal</v>
      </c>
      <c r="D3183">
        <v>2.23</v>
      </c>
      <c r="E3183">
        <v>4.93</v>
      </c>
      <c r="F3183">
        <v>5.76</v>
      </c>
      <c r="G3183">
        <f>VLOOKUP(C3183,'Size of Government'!E3182:F15558,2,TRUE)</f>
        <v>0.24741005897521973</v>
      </c>
      <c r="H3183">
        <f t="shared" si="343"/>
        <v>2.4741005897521973</v>
      </c>
      <c r="I3183">
        <v>5.88</v>
      </c>
      <c r="J3183">
        <v>6</v>
      </c>
      <c r="K3183">
        <v>7.19</v>
      </c>
      <c r="L3183">
        <f t="shared" si="344"/>
        <v>28.704100589752198</v>
      </c>
      <c r="M3183">
        <f>VLOOKUP(C3183,Informality!C3183:D13993,2,TRUE)</f>
        <v>0.62919999999999998</v>
      </c>
      <c r="N3183">
        <v>4.7840167649586993</v>
      </c>
      <c r="O3183" s="15">
        <v>1291.6222142542949</v>
      </c>
      <c r="P3183" s="15">
        <f t="shared" si="346"/>
        <v>164.92684188817401</v>
      </c>
      <c r="Q3183" s="15">
        <f t="shared" si="347"/>
        <v>12.556650577610743</v>
      </c>
      <c r="R3183" s="15">
        <f t="shared" si="348"/>
        <v>29.143151050039631</v>
      </c>
      <c r="S3183" s="15">
        <f t="shared" si="349"/>
        <v>28.75753883329822</v>
      </c>
    </row>
    <row r="3184" spans="1:19" x14ac:dyDescent="0.3">
      <c r="A3184">
        <v>2011</v>
      </c>
      <c r="B3184" t="s">
        <v>129</v>
      </c>
      <c r="C3184" t="str">
        <f t="shared" si="345"/>
        <v>2011Senegal</v>
      </c>
      <c r="D3184">
        <v>2.23</v>
      </c>
      <c r="E3184">
        <v>4.84</v>
      </c>
      <c r="F3184">
        <v>5.94</v>
      </c>
      <c r="G3184">
        <f>VLOOKUP(C3184,'Size of Government'!E3183:F15559,2,TRUE)</f>
        <v>0.12242201715707779</v>
      </c>
      <c r="H3184">
        <f t="shared" si="343"/>
        <v>1.2242201715707779</v>
      </c>
      <c r="I3184">
        <v>6.04</v>
      </c>
      <c r="J3184">
        <v>6</v>
      </c>
      <c r="K3184">
        <v>7.19</v>
      </c>
      <c r="L3184">
        <f t="shared" si="344"/>
        <v>27.524220171570779</v>
      </c>
      <c r="M3184">
        <f>VLOOKUP(C3184,Informality!C3184:D13994,2,TRUE)</f>
        <v>0.63470000000000004</v>
      </c>
      <c r="N3184">
        <v>4.5873700285951298</v>
      </c>
      <c r="O3184" s="15">
        <v>1263.452411343738</v>
      </c>
      <c r="P3184" s="15">
        <f t="shared" si="346"/>
        <v>153.47026703743865</v>
      </c>
      <c r="Q3184" s="15">
        <f t="shared" si="347"/>
        <v>12.412691691509977</v>
      </c>
      <c r="R3184" s="15">
        <f t="shared" si="348"/>
        <v>28.013123624913661</v>
      </c>
      <c r="S3184" s="15">
        <f t="shared" si="349"/>
        <v>27.586515717079845</v>
      </c>
    </row>
    <row r="3185" spans="1:19" x14ac:dyDescent="0.3">
      <c r="A3185">
        <v>2010</v>
      </c>
      <c r="B3185" t="s">
        <v>129</v>
      </c>
      <c r="C3185" t="str">
        <f t="shared" si="345"/>
        <v>2010Senegal</v>
      </c>
      <c r="D3185">
        <v>3.9</v>
      </c>
      <c r="E3185">
        <v>4.83</v>
      </c>
      <c r="F3185">
        <v>5.67</v>
      </c>
      <c r="G3185">
        <f>VLOOKUP(C3185,'Size of Government'!E3184:F15560,2,TRUE)</f>
        <v>0.12476803362369537</v>
      </c>
      <c r="H3185">
        <f t="shared" si="343"/>
        <v>1.2476803362369537</v>
      </c>
      <c r="I3185">
        <v>5.69</v>
      </c>
      <c r="J3185">
        <v>6</v>
      </c>
      <c r="K3185">
        <v>7.19</v>
      </c>
      <c r="L3185">
        <f t="shared" si="344"/>
        <v>28.857680336236957</v>
      </c>
      <c r="M3185">
        <f>VLOOKUP(C3185,Informality!C3185:D13995,2,TRUE)</f>
        <v>0.6431</v>
      </c>
      <c r="N3185">
        <v>4.8096133893728261</v>
      </c>
      <c r="O3185" s="15">
        <v>1280.2254697215515</v>
      </c>
      <c r="P3185" s="15">
        <f t="shared" si="346"/>
        <v>163.98962395513414</v>
      </c>
      <c r="Q3185" s="15">
        <f t="shared" si="347"/>
        <v>12.65574202571435</v>
      </c>
      <c r="R3185" s="15">
        <f t="shared" si="348"/>
        <v>29.278554276220145</v>
      </c>
      <c r="S3185" s="15">
        <f t="shared" si="349"/>
        <v>28.909577817971051</v>
      </c>
    </row>
    <row r="3186" spans="1:19" x14ac:dyDescent="0.3">
      <c r="A3186">
        <v>2009</v>
      </c>
      <c r="B3186" t="s">
        <v>129</v>
      </c>
      <c r="C3186" t="str">
        <f t="shared" si="345"/>
        <v>2009Senegal</v>
      </c>
      <c r="D3186">
        <v>3.9</v>
      </c>
      <c r="E3186">
        <v>4.8499999999999996</v>
      </c>
      <c r="G3186">
        <f>VLOOKUP(C3186,'Size of Government'!E3185:F15561,2,TRUE)</f>
        <v>0.11779926717281342</v>
      </c>
      <c r="H3186">
        <f t="shared" si="343"/>
        <v>1.1779926717281342</v>
      </c>
      <c r="I3186">
        <v>5.93</v>
      </c>
      <c r="J3186">
        <v>6</v>
      </c>
      <c r="K3186">
        <v>6.89</v>
      </c>
      <c r="L3186">
        <f t="shared" si="344"/>
        <v>28.747992671728134</v>
      </c>
      <c r="M3186">
        <f>VLOOKUP(C3186,Informality!C3186:D13996,2,TRUE)</f>
        <v>0.627</v>
      </c>
      <c r="N3186">
        <v>4.7913321119546888</v>
      </c>
      <c r="O3186" s="15">
        <v>1270.5641998468666</v>
      </c>
      <c r="P3186" s="15">
        <f t="shared" si="346"/>
        <v>163.12390362143543</v>
      </c>
      <c r="Q3186" s="15">
        <f t="shared" si="347"/>
        <v>12.599887568333504</v>
      </c>
      <c r="R3186" s="15">
        <f t="shared" si="348"/>
        <v>29.092998881282455</v>
      </c>
      <c r="S3186" s="15">
        <f t="shared" si="349"/>
        <v>28.785272262341564</v>
      </c>
    </row>
    <row r="3187" spans="1:19" x14ac:dyDescent="0.3">
      <c r="A3187">
        <v>2008</v>
      </c>
      <c r="B3187" t="s">
        <v>129</v>
      </c>
      <c r="C3187" t="str">
        <f t="shared" si="345"/>
        <v>2008Senegal</v>
      </c>
      <c r="D3187">
        <v>2.8</v>
      </c>
      <c r="E3187">
        <v>5.13</v>
      </c>
      <c r="G3187">
        <f>VLOOKUP(C3187,'Size of Government'!E3186:F15562,2,TRUE)</f>
        <v>0.11220955848693848</v>
      </c>
      <c r="H3187">
        <f t="shared" si="343"/>
        <v>1.1220955848693848</v>
      </c>
      <c r="I3187">
        <v>5.84</v>
      </c>
      <c r="J3187">
        <v>4.7</v>
      </c>
      <c r="K3187">
        <v>6.48</v>
      </c>
      <c r="L3187">
        <f t="shared" si="344"/>
        <v>26.072095584869384</v>
      </c>
      <c r="M3187">
        <f>VLOOKUP(C3187,Informality!C3187:D13997,2,TRUE)</f>
        <v>0.627</v>
      </c>
      <c r="N3187">
        <v>4.3453492641448976</v>
      </c>
      <c r="O3187" s="15">
        <v>1278.7728997809349</v>
      </c>
      <c r="P3187" s="15">
        <f t="shared" si="346"/>
        <v>147.08116700764717</v>
      </c>
      <c r="Q3187" s="15">
        <f t="shared" si="347"/>
        <v>11.558633072365579</v>
      </c>
      <c r="R3187" s="15">
        <f t="shared" si="348"/>
        <v>26.415761383388091</v>
      </c>
      <c r="S3187" s="15">
        <f t="shared" si="349"/>
        <v>26.103795402786609</v>
      </c>
    </row>
    <row r="3188" spans="1:19" x14ac:dyDescent="0.3">
      <c r="A3188">
        <v>2007</v>
      </c>
      <c r="B3188" t="s">
        <v>129</v>
      </c>
      <c r="C3188" t="str">
        <f t="shared" si="345"/>
        <v>2007Senegal</v>
      </c>
      <c r="D3188">
        <v>2.8</v>
      </c>
      <c r="E3188">
        <v>5.28</v>
      </c>
      <c r="G3188">
        <f>VLOOKUP(C3188,'Size of Government'!E3187:F15563,2,TRUE)</f>
        <v>0.24203144013881683</v>
      </c>
      <c r="H3188">
        <f t="shared" si="343"/>
        <v>2.4203144013881683</v>
      </c>
      <c r="I3188">
        <v>4.8099999999999996</v>
      </c>
      <c r="J3188">
        <v>4.7</v>
      </c>
      <c r="K3188">
        <v>6.48</v>
      </c>
      <c r="L3188">
        <f t="shared" si="344"/>
        <v>26.490314401388169</v>
      </c>
      <c r="M3188">
        <f>VLOOKUP(C3188,Informality!C3188:D13998,2,TRUE)</f>
        <v>0.6129</v>
      </c>
      <c r="N3188">
        <v>4.4150524002313611</v>
      </c>
      <c r="O3188" s="15">
        <v>1262.3217327533257</v>
      </c>
      <c r="P3188" s="15">
        <f t="shared" si="346"/>
        <v>154.59403720878504</v>
      </c>
      <c r="Q3188" s="15">
        <f t="shared" si="347"/>
        <v>11.348692515068286</v>
      </c>
      <c r="R3188" s="15">
        <f t="shared" si="348"/>
        <v>26.788299037002634</v>
      </c>
      <c r="S3188" s="15">
        <f t="shared" si="349"/>
        <v>26.520539661289657</v>
      </c>
    </row>
    <row r="3189" spans="1:19" x14ac:dyDescent="0.3">
      <c r="A3189">
        <v>2006</v>
      </c>
      <c r="B3189" t="s">
        <v>129</v>
      </c>
      <c r="C3189" t="str">
        <f t="shared" si="345"/>
        <v>2006Senegal</v>
      </c>
      <c r="D3189">
        <v>2.8</v>
      </c>
      <c r="E3189">
        <v>5.1100000000000003</v>
      </c>
      <c r="G3189">
        <f>VLOOKUP(C3189,'Size of Government'!E3188:F15564,2,TRUE)</f>
        <v>0.30184292793273926</v>
      </c>
      <c r="H3189">
        <f t="shared" si="343"/>
        <v>3.0184292793273926</v>
      </c>
      <c r="I3189">
        <v>4.22</v>
      </c>
      <c r="J3189">
        <v>4.7</v>
      </c>
      <c r="K3189">
        <v>6.48</v>
      </c>
      <c r="L3189">
        <f t="shared" si="344"/>
        <v>26.328429279327391</v>
      </c>
      <c r="M3189">
        <f>VLOOKUP(C3189,Informality!C3189:D13999,2,TRUE)</f>
        <v>0.60750000000000004</v>
      </c>
      <c r="N3189">
        <v>4.3880715465545652</v>
      </c>
      <c r="O3189" s="15">
        <v>1235.129455151126</v>
      </c>
      <c r="P3189" s="15">
        <f t="shared" si="346"/>
        <v>154.7289775058957</v>
      </c>
      <c r="Q3189" s="15">
        <f t="shared" si="347"/>
        <v>11.178184795140082</v>
      </c>
      <c r="R3189" s="15">
        <f t="shared" si="348"/>
        <v>26.60655265081224</v>
      </c>
      <c r="S3189" s="15">
        <f t="shared" si="349"/>
        <v>26.3592142049852</v>
      </c>
    </row>
    <row r="3190" spans="1:19" x14ac:dyDescent="0.3">
      <c r="A3190">
        <v>2005</v>
      </c>
      <c r="B3190" t="s">
        <v>129</v>
      </c>
      <c r="C3190" t="str">
        <f t="shared" si="345"/>
        <v>2005Senegal</v>
      </c>
      <c r="D3190">
        <v>2.8</v>
      </c>
      <c r="G3190">
        <f>VLOOKUP(C3190,'Size of Government'!E3189:F15565,2,TRUE)</f>
        <v>0.28265565633773804</v>
      </c>
      <c r="H3190">
        <f t="shared" si="343"/>
        <v>2.8265565633773804</v>
      </c>
      <c r="J3190">
        <v>4.7</v>
      </c>
      <c r="K3190">
        <v>6.48</v>
      </c>
      <c r="L3190">
        <f t="shared" si="344"/>
        <v>16.806556563377381</v>
      </c>
      <c r="M3190">
        <f>VLOOKUP(C3190,Informality!C3190:D14000,2,TRUE)</f>
        <v>0.61350000000000005</v>
      </c>
      <c r="N3190">
        <v>4.2016391408443452</v>
      </c>
      <c r="O3190" s="15">
        <v>1237.2121883088523</v>
      </c>
      <c r="P3190" s="15">
        <f t="shared" si="346"/>
        <v>65.094066913572618</v>
      </c>
      <c r="Q3190" s="15">
        <f t="shared" si="347"/>
        <v>8.9392293854656035</v>
      </c>
      <c r="R3190" s="15">
        <f t="shared" si="348"/>
        <v>17.238962659672957</v>
      </c>
      <c r="S3190" s="15">
        <f t="shared" si="349"/>
        <v>16.92388249935205</v>
      </c>
    </row>
    <row r="3191" spans="1:19" x14ac:dyDescent="0.3">
      <c r="A3191">
        <v>2004</v>
      </c>
      <c r="B3191" t="s">
        <v>129</v>
      </c>
      <c r="C3191" t="str">
        <f t="shared" si="345"/>
        <v>2004Senegal</v>
      </c>
      <c r="D3191">
        <v>2.8</v>
      </c>
      <c r="E3191">
        <v>2.83</v>
      </c>
      <c r="G3191">
        <f>VLOOKUP(C3191,'Size of Government'!E3190:F15566,2,TRUE)</f>
        <v>0.23042505979537964</v>
      </c>
      <c r="H3191">
        <f t="shared" si="343"/>
        <v>2.3042505979537964</v>
      </c>
      <c r="I3191">
        <v>4.33</v>
      </c>
      <c r="J3191">
        <v>4.7</v>
      </c>
      <c r="K3191">
        <v>6.48</v>
      </c>
      <c r="L3191">
        <f t="shared" si="344"/>
        <v>23.444250597953797</v>
      </c>
      <c r="M3191">
        <f>VLOOKUP(C3191,Informality!C3191:D14001,2,TRUE)</f>
        <v>0.60329999999999995</v>
      </c>
      <c r="N3191">
        <v>3.907375099658966</v>
      </c>
      <c r="O3191" s="15">
        <v>1201.6953150655561</v>
      </c>
      <c r="P3191" s="15">
        <f t="shared" si="346"/>
        <v>136.14115557704721</v>
      </c>
      <c r="Q3191" s="15">
        <f t="shared" si="347"/>
        <v>10.197439424589412</v>
      </c>
      <c r="R3191" s="15">
        <f t="shared" si="348"/>
        <v>23.731675518199047</v>
      </c>
      <c r="S3191" s="15">
        <f t="shared" si="349"/>
        <v>23.487807164818772</v>
      </c>
    </row>
    <row r="3192" spans="1:19" x14ac:dyDescent="0.3">
      <c r="A3192">
        <v>2003</v>
      </c>
      <c r="B3192" t="s">
        <v>129</v>
      </c>
      <c r="C3192" t="str">
        <f t="shared" si="345"/>
        <v>2003Senegal</v>
      </c>
      <c r="D3192">
        <v>2.8</v>
      </c>
      <c r="E3192">
        <v>2.83</v>
      </c>
      <c r="G3192">
        <f>VLOOKUP(C3192,'Size of Government'!E3191:F15567,2,TRUE)</f>
        <v>0.25672438740730286</v>
      </c>
      <c r="H3192">
        <f t="shared" si="343"/>
        <v>2.5672438740730286</v>
      </c>
      <c r="I3192">
        <v>4.33</v>
      </c>
      <c r="J3192">
        <v>4.7</v>
      </c>
      <c r="K3192">
        <v>6.48</v>
      </c>
      <c r="L3192">
        <f t="shared" si="344"/>
        <v>23.707243874073029</v>
      </c>
      <c r="M3192">
        <f>VLOOKUP(C3192,Informality!C3192:D14002,2,TRUE)</f>
        <v>0.60250000000000004</v>
      </c>
      <c r="N3192">
        <v>3.9512073123455052</v>
      </c>
      <c r="O3192" s="15">
        <v>1163.9819941336423</v>
      </c>
      <c r="P3192" s="15">
        <f t="shared" si="346"/>
        <v>138.11515687657493</v>
      </c>
      <c r="Q3192" s="15">
        <f t="shared" si="347"/>
        <v>10.260065355979245</v>
      </c>
      <c r="R3192" s="15">
        <f t="shared" si="348"/>
        <v>23.988438807920623</v>
      </c>
      <c r="S3192" s="15">
        <f t="shared" si="349"/>
        <v>23.749372017905344</v>
      </c>
    </row>
    <row r="3193" spans="1:19" x14ac:dyDescent="0.3">
      <c r="A3193">
        <v>2002</v>
      </c>
      <c r="B3193" t="s">
        <v>129</v>
      </c>
      <c r="C3193" t="str">
        <f t="shared" si="345"/>
        <v>2002Senegal</v>
      </c>
      <c r="D3193">
        <v>2.8</v>
      </c>
      <c r="E3193">
        <v>2.83</v>
      </c>
      <c r="G3193">
        <f>VLOOKUP(C3193,'Size of Government'!E3192:F15568,2,TRUE)</f>
        <v>0.26209896802902222</v>
      </c>
      <c r="H3193">
        <f t="shared" si="343"/>
        <v>2.6209896802902222</v>
      </c>
      <c r="I3193">
        <v>4.33</v>
      </c>
      <c r="J3193">
        <v>4.7</v>
      </c>
      <c r="K3193">
        <v>6.48</v>
      </c>
      <c r="L3193">
        <f t="shared" si="344"/>
        <v>23.760989680290223</v>
      </c>
      <c r="M3193">
        <f>VLOOKUP(C3193,Informality!C3193:D14003,2,TRUE)</f>
        <v>0.61040000000000005</v>
      </c>
      <c r="N3193">
        <v>3.9601649467150368</v>
      </c>
      <c r="O3193" s="15">
        <v>1118.4119800994677</v>
      </c>
      <c r="P3193" s="15">
        <f t="shared" si="346"/>
        <v>138.50760702497186</v>
      </c>
      <c r="Q3193" s="15">
        <f t="shared" si="347"/>
        <v>10.273645258825509</v>
      </c>
      <c r="R3193" s="15">
        <f t="shared" si="348"/>
        <v>24.040936095730526</v>
      </c>
      <c r="S3193" s="15">
        <f t="shared" si="349"/>
        <v>23.802833737325464</v>
      </c>
    </row>
    <row r="3194" spans="1:19" x14ac:dyDescent="0.3">
      <c r="A3194">
        <v>2001</v>
      </c>
      <c r="B3194" t="s">
        <v>129</v>
      </c>
      <c r="C3194" t="str">
        <f t="shared" si="345"/>
        <v>2001Senegal</v>
      </c>
      <c r="D3194">
        <v>2.8</v>
      </c>
      <c r="E3194">
        <v>2.83</v>
      </c>
      <c r="G3194">
        <f>VLOOKUP(C3194,'Size of Government'!E3193:F15569,2,TRUE)</f>
        <v>0.2256944328546524</v>
      </c>
      <c r="H3194">
        <f t="shared" si="343"/>
        <v>2.256944328546524</v>
      </c>
      <c r="I3194">
        <v>4.33</v>
      </c>
      <c r="J3194">
        <v>4.7</v>
      </c>
      <c r="K3194">
        <v>6.48</v>
      </c>
      <c r="L3194">
        <f t="shared" si="344"/>
        <v>23.396944328546525</v>
      </c>
      <c r="M3194">
        <f>VLOOKUP(C3194,Informality!C3194:D14004,2,TRUE)</f>
        <v>0.6079</v>
      </c>
      <c r="N3194">
        <v>3.8994907214244212</v>
      </c>
      <c r="O3194" s="15">
        <v>1138.5484277969117</v>
      </c>
      <c r="P3194" s="15">
        <f t="shared" si="346"/>
        <v>135.77589454127437</v>
      </c>
      <c r="Q3194" s="15">
        <f t="shared" si="347"/>
        <v>10.186854161229478</v>
      </c>
      <c r="R3194" s="15">
        <f t="shared" si="348"/>
        <v>23.685511556873379</v>
      </c>
      <c r="S3194" s="15">
        <f t="shared" si="349"/>
        <v>23.440764718346095</v>
      </c>
    </row>
    <row r="3195" spans="1:19" x14ac:dyDescent="0.3">
      <c r="A3195">
        <v>2000</v>
      </c>
      <c r="B3195" t="s">
        <v>129</v>
      </c>
      <c r="C3195" t="str">
        <f t="shared" si="345"/>
        <v>2000Senegal</v>
      </c>
      <c r="D3195">
        <v>2.8</v>
      </c>
      <c r="E3195">
        <v>2.83</v>
      </c>
      <c r="G3195">
        <f>VLOOKUP(C3195,'Size of Government'!E3194:F15570,2,TRUE)</f>
        <v>0.18745435774326324</v>
      </c>
      <c r="H3195">
        <f t="shared" si="343"/>
        <v>1.8745435774326324</v>
      </c>
      <c r="I3195">
        <v>4.33</v>
      </c>
      <c r="J3195">
        <v>4.7</v>
      </c>
      <c r="K3195">
        <v>6.48</v>
      </c>
      <c r="L3195">
        <f t="shared" si="344"/>
        <v>23.014543577432633</v>
      </c>
      <c r="M3195">
        <f>VLOOKUP(C3195,Informality!C3195:D14005,2,TRUE)</f>
        <v>0.61160000000000003</v>
      </c>
      <c r="N3195">
        <v>3.8357572629054388</v>
      </c>
      <c r="O3195" s="15">
        <v>1115.1635692162592</v>
      </c>
      <c r="P3195" s="15">
        <f t="shared" si="346"/>
        <v>132.69008213958332</v>
      </c>
      <c r="Q3195" s="15">
        <f t="shared" si="347"/>
        <v>10.109011505765237</v>
      </c>
      <c r="R3195" s="15">
        <f t="shared" si="348"/>
        <v>23.31259670622017</v>
      </c>
      <c r="S3195" s="15">
        <f t="shared" si="349"/>
        <v>23.060576027168413</v>
      </c>
    </row>
    <row r="3196" spans="1:19" x14ac:dyDescent="0.3">
      <c r="A3196">
        <v>1995</v>
      </c>
      <c r="B3196" t="s">
        <v>129</v>
      </c>
      <c r="C3196" t="str">
        <f t="shared" si="345"/>
        <v>1995Senegal</v>
      </c>
      <c r="G3196">
        <f>VLOOKUP(C3196,'Size of Government'!E3195:F15571,2,TRUE)</f>
        <v>0.14853158593177795</v>
      </c>
      <c r="H3196">
        <f t="shared" si="343"/>
        <v>1.4853158593177795</v>
      </c>
      <c r="L3196">
        <f t="shared" si="344"/>
        <v>1.4853158593177795</v>
      </c>
      <c r="M3196">
        <f>VLOOKUP(C3196,Informality!C3196:D14006,2,TRUE)</f>
        <v>0.59870000000000001</v>
      </c>
      <c r="N3196">
        <v>1.48531585931778</v>
      </c>
      <c r="O3196" s="15">
        <v>1028.3309073725811</v>
      </c>
      <c r="P3196" s="15">
        <f t="shared" si="346"/>
        <v>1.4853158593177798</v>
      </c>
      <c r="Q3196" s="15">
        <f t="shared" si="347"/>
        <v>1.4853158593177795</v>
      </c>
      <c r="R3196" s="15">
        <f t="shared" si="348"/>
        <v>1.4853158593177795</v>
      </c>
      <c r="S3196" s="15">
        <f t="shared" si="349"/>
        <v>1.4950588410647776</v>
      </c>
    </row>
    <row r="3197" spans="1:19" x14ac:dyDescent="0.3">
      <c r="A3197">
        <v>1990</v>
      </c>
      <c r="B3197" t="s">
        <v>129</v>
      </c>
      <c r="C3197" t="str">
        <f t="shared" si="345"/>
        <v>1990Senegal</v>
      </c>
      <c r="G3197">
        <f>VLOOKUP(C3197,'Size of Government'!E3196:F15572,2,TRUE)</f>
        <v>0.17496953904628754</v>
      </c>
      <c r="H3197">
        <f t="shared" si="343"/>
        <v>1.7496953904628754</v>
      </c>
      <c r="L3197">
        <f t="shared" si="344"/>
        <v>1.7496953904628754</v>
      </c>
      <c r="M3197">
        <f>VLOOKUP(C3197,Informality!C3197:D14007,2,TRUE)</f>
        <v>0.58320000000000005</v>
      </c>
      <c r="N3197">
        <v>1.7496953904628749</v>
      </c>
      <c r="O3197" s="15">
        <v>1071.5871604648516</v>
      </c>
      <c r="P3197" s="15">
        <f t="shared" si="346"/>
        <v>1.7496953904628754</v>
      </c>
      <c r="Q3197" s="15">
        <f t="shared" si="347"/>
        <v>1.7496953904628754</v>
      </c>
      <c r="R3197" s="15">
        <f t="shared" si="348"/>
        <v>1.7496953904628751</v>
      </c>
      <c r="S3197" s="15">
        <f t="shared" si="349"/>
        <v>1.7551130354436342</v>
      </c>
    </row>
    <row r="3198" spans="1:19" x14ac:dyDescent="0.3">
      <c r="A3198">
        <v>1985</v>
      </c>
      <c r="B3198" t="s">
        <v>129</v>
      </c>
      <c r="C3198" t="str">
        <f t="shared" si="345"/>
        <v>1985Senegal</v>
      </c>
      <c r="G3198">
        <f>VLOOKUP(C3198,'Size of Government'!E3197:F15573,2,TRUE)</f>
        <v>0.17617122828960419</v>
      </c>
      <c r="H3198">
        <f t="shared" si="343"/>
        <v>1.7617122828960419</v>
      </c>
      <c r="L3198">
        <f t="shared" si="344"/>
        <v>1.7617122828960419</v>
      </c>
      <c r="M3198">
        <f>VLOOKUP(C3198,Informality!C3198:D14008,2,TRUE)</f>
        <v>0</v>
      </c>
      <c r="N3198">
        <v>1.7617122828960421</v>
      </c>
      <c r="O3198" s="15">
        <v>1109.6672775593345</v>
      </c>
      <c r="P3198" s="15">
        <f t="shared" si="346"/>
        <v>1.7617122828960419</v>
      </c>
      <c r="Q3198" s="15">
        <f t="shared" si="347"/>
        <v>1.7617122828960419</v>
      </c>
      <c r="R3198" s="15">
        <f t="shared" si="348"/>
        <v>1.7617122828960419</v>
      </c>
      <c r="S3198" s="15">
        <f t="shared" si="349"/>
        <v>1.7617563240516054</v>
      </c>
    </row>
    <row r="3199" spans="1:19" x14ac:dyDescent="0.3">
      <c r="A3199">
        <v>1980</v>
      </c>
      <c r="B3199" t="s">
        <v>129</v>
      </c>
      <c r="C3199" t="str">
        <f t="shared" si="345"/>
        <v>1980Senegal</v>
      </c>
      <c r="G3199">
        <f>VLOOKUP(C3199,'Size of Government'!E3198:F15574,2,TRUE)</f>
        <v>0</v>
      </c>
      <c r="H3199">
        <f t="shared" si="343"/>
        <v>0</v>
      </c>
      <c r="L3199">
        <f t="shared" si="344"/>
        <v>0</v>
      </c>
      <c r="M3199">
        <f>VLOOKUP(C3199,Informality!C3199:D14009,2,TRUE)</f>
        <v>0.49890000000000001</v>
      </c>
      <c r="N3199">
        <v>0</v>
      </c>
      <c r="O3199" s="15">
        <v>1118.9394469941526</v>
      </c>
      <c r="P3199" s="15">
        <f t="shared" si="346"/>
        <v>0</v>
      </c>
      <c r="Q3199" s="15">
        <f t="shared" si="347"/>
        <v>0</v>
      </c>
      <c r="R3199" s="15">
        <f t="shared" si="348"/>
        <v>0</v>
      </c>
      <c r="S3199" s="15">
        <f t="shared" si="349"/>
        <v>0.49890000000000001</v>
      </c>
    </row>
    <row r="3200" spans="1:19" x14ac:dyDescent="0.3">
      <c r="A3200">
        <v>1975</v>
      </c>
      <c r="B3200" t="s">
        <v>129</v>
      </c>
      <c r="C3200" t="str">
        <f t="shared" si="345"/>
        <v>1975Senegal</v>
      </c>
      <c r="G3200">
        <f>VLOOKUP(C3200,'Size of Government'!E3199:F15575,2,TRUE)</f>
        <v>0.17040807008743286</v>
      </c>
      <c r="H3200">
        <f t="shared" si="343"/>
        <v>1.7040807008743286</v>
      </c>
      <c r="L3200">
        <f t="shared" si="344"/>
        <v>1.7040807008743286</v>
      </c>
      <c r="M3200">
        <f>VLOOKUP(C3200,Informality!C3200:D14010,2,TRUE)</f>
        <v>0.53410000000000002</v>
      </c>
      <c r="N3200">
        <v>1.7040807008743291</v>
      </c>
      <c r="O3200" s="15">
        <v>1203.1119901299739</v>
      </c>
      <c r="P3200" s="15">
        <f t="shared" si="346"/>
        <v>1.7040807008743284</v>
      </c>
      <c r="Q3200" s="15">
        <f t="shared" si="347"/>
        <v>1.7040807008743286</v>
      </c>
      <c r="R3200" s="15">
        <f t="shared" si="348"/>
        <v>1.7040807008743286</v>
      </c>
      <c r="S3200" s="15">
        <f t="shared" si="349"/>
        <v>1.7082193186702272</v>
      </c>
    </row>
    <row r="3201" spans="1:19" x14ac:dyDescent="0.3">
      <c r="A3201">
        <v>1970</v>
      </c>
      <c r="B3201" t="s">
        <v>129</v>
      </c>
      <c r="C3201" t="str">
        <f t="shared" si="345"/>
        <v>1970Senegal</v>
      </c>
      <c r="G3201">
        <f>VLOOKUP(C3201,'Size of Government'!E3200:F15576,2,TRUE)</f>
        <v>0.19534234702587128</v>
      </c>
      <c r="H3201">
        <f t="shared" si="343"/>
        <v>1.9534234702587128</v>
      </c>
      <c r="L3201">
        <f t="shared" si="344"/>
        <v>1.9534234702587128</v>
      </c>
      <c r="M3201">
        <f>VLOOKUP(C3201,Informality!C3201:D14011,2,TRUE)</f>
        <v>0</v>
      </c>
      <c r="N3201">
        <v>1.953423470258713</v>
      </c>
      <c r="O3201" s="15">
        <v>1239.5070139093634</v>
      </c>
      <c r="P3201" s="15">
        <f t="shared" si="346"/>
        <v>1.9534234702587128</v>
      </c>
      <c r="Q3201" s="15">
        <f t="shared" si="347"/>
        <v>1.9534234702587128</v>
      </c>
      <c r="R3201" s="15">
        <f t="shared" si="348"/>
        <v>1.9534234702587128</v>
      </c>
      <c r="S3201" s="15">
        <f t="shared" si="349"/>
        <v>1.9534723040142414</v>
      </c>
    </row>
    <row r="3202" spans="1:19" x14ac:dyDescent="0.3">
      <c r="A3202">
        <v>2018</v>
      </c>
      <c r="B3202" t="s">
        <v>130</v>
      </c>
      <c r="C3202" t="str">
        <f t="shared" si="345"/>
        <v>2018Serbia</v>
      </c>
      <c r="D3202">
        <v>2.23</v>
      </c>
      <c r="E3202">
        <v>5.0199999999999996</v>
      </c>
      <c r="F3202">
        <v>6.48</v>
      </c>
      <c r="G3202">
        <f>VLOOKUP(C3202,'Size of Government'!E3201:F15577,2,TRUE)</f>
        <v>0.40601432323455811</v>
      </c>
      <c r="H3202">
        <f t="shared" ref="H3202:H3265" si="350">10*G3202</f>
        <v>4.0601432323455811</v>
      </c>
      <c r="I3202">
        <v>6.79</v>
      </c>
      <c r="J3202">
        <v>10</v>
      </c>
      <c r="K3202">
        <v>7.51</v>
      </c>
      <c r="L3202">
        <f t="shared" ref="L3202:L3265" si="351">SUM(D3202,E3202,H3202,I3202,J3202,K3202)</f>
        <v>35.610143232345578</v>
      </c>
      <c r="M3202">
        <f>VLOOKUP(C3202,Informality!C3202:D14012,2,TRUE)</f>
        <v>0.61650000000000005</v>
      </c>
      <c r="N3202">
        <v>5.9350238720575961</v>
      </c>
      <c r="O3202" s="15">
        <v>6885.9874771723435</v>
      </c>
      <c r="P3202" s="15">
        <f t="shared" si="346"/>
        <v>203.27095225870548</v>
      </c>
      <c r="Q3202" s="15">
        <f t="shared" si="347"/>
        <v>15.784874502737157</v>
      </c>
      <c r="R3202" s="15">
        <f t="shared" si="348"/>
        <v>36.162793533531868</v>
      </c>
      <c r="S3202" s="15">
        <f t="shared" si="349"/>
        <v>35.692592627535603</v>
      </c>
    </row>
    <row r="3203" spans="1:19" x14ac:dyDescent="0.3">
      <c r="A3203">
        <v>2017</v>
      </c>
      <c r="B3203" t="s">
        <v>130</v>
      </c>
      <c r="C3203" t="str">
        <f t="shared" ref="C3203:C3266" si="352">A3203&amp;B3203</f>
        <v>2017Serbia</v>
      </c>
      <c r="D3203">
        <v>2.23</v>
      </c>
      <c r="E3203">
        <v>4.47</v>
      </c>
      <c r="F3203">
        <v>6.69</v>
      </c>
      <c r="G3203">
        <f>VLOOKUP(C3203,'Size of Government'!E3202:F15578,2,TRUE)</f>
        <v>0.40066990256309509</v>
      </c>
      <c r="H3203">
        <f t="shared" si="350"/>
        <v>4.0066990256309509</v>
      </c>
      <c r="I3203">
        <v>7.05</v>
      </c>
      <c r="J3203">
        <v>10</v>
      </c>
      <c r="K3203">
        <v>7.51</v>
      </c>
      <c r="L3203">
        <f t="shared" si="351"/>
        <v>35.266699025630949</v>
      </c>
      <c r="M3203">
        <f>VLOOKUP(C3203,Informality!C3203:D14013,2,TRUE)</f>
        <v>0.6169</v>
      </c>
      <c r="N3203">
        <v>5.8777831709384918</v>
      </c>
      <c r="O3203" s="15">
        <v>6560.3231940727665</v>
      </c>
      <c r="P3203" s="15">
        <f t="shared" ref="P3203:P3266" si="353">(D3203^(1/2)+E3203^(1/2)+H3203^(1/2)+I3203^(1/2)+J3203^(1/2)+K3203^(1/2))^2</f>
        <v>200.70754835655157</v>
      </c>
      <c r="Q3203" s="15">
        <f t="shared" ref="Q3203:Q3266" si="354">(D3203^2+E3203^2+H3203^2+I3203^2+J3203^2+K3203^2)^(1/2)</f>
        <v>15.719734001629671</v>
      </c>
      <c r="R3203" s="15">
        <f t="shared" ref="R3203:R3266" si="355">(E3203^3+F3203^3+I3203^3+J3203^3+K3203^3+L3203^3)^(1/3)</f>
        <v>35.837048160035202</v>
      </c>
      <c r="S3203" s="15">
        <f t="shared" ref="S3203:S3266" si="356">(F3203^4+G3203^4+J3203^4+K3203^4+L3203^4+M3203^4)^(1/4)</f>
        <v>35.352926659787592</v>
      </c>
    </row>
    <row r="3204" spans="1:19" x14ac:dyDescent="0.3">
      <c r="A3204">
        <v>2016</v>
      </c>
      <c r="B3204" t="s">
        <v>130</v>
      </c>
      <c r="C3204" t="str">
        <f t="shared" si="352"/>
        <v>2016Serbia</v>
      </c>
      <c r="D3204">
        <v>2.23</v>
      </c>
      <c r="E3204">
        <v>4.4000000000000004</v>
      </c>
      <c r="F3204">
        <v>6.72</v>
      </c>
      <c r="G3204">
        <f>VLOOKUP(C3204,'Size of Government'!E3203:F15579,2,TRUE)</f>
        <v>0.3650684654712677</v>
      </c>
      <c r="H3204">
        <f t="shared" si="350"/>
        <v>3.650684654712677</v>
      </c>
      <c r="I3204">
        <v>7.23</v>
      </c>
      <c r="J3204">
        <v>10</v>
      </c>
      <c r="K3204">
        <v>7.51</v>
      </c>
      <c r="L3204">
        <f t="shared" si="351"/>
        <v>35.020684654712674</v>
      </c>
      <c r="M3204">
        <f>VLOOKUP(C3204,Informality!C3204:D14014,2,TRUE)</f>
        <v>0.61480000000000001</v>
      </c>
      <c r="N3204">
        <v>5.8367807757854457</v>
      </c>
      <c r="O3204" s="15">
        <v>6394.4602951464803</v>
      </c>
      <c r="P3204" s="15">
        <f t="shared" si="353"/>
        <v>198.61812144414023</v>
      </c>
      <c r="Q3204" s="15">
        <f t="shared" si="354"/>
        <v>15.69501189703769</v>
      </c>
      <c r="R3204" s="15">
        <f t="shared" si="355"/>
        <v>35.606098591630875</v>
      </c>
      <c r="S3204" s="15">
        <f t="shared" si="356"/>
        <v>35.108942061581743</v>
      </c>
    </row>
    <row r="3205" spans="1:19" x14ac:dyDescent="0.3">
      <c r="A3205">
        <v>2015</v>
      </c>
      <c r="B3205" t="s">
        <v>130</v>
      </c>
      <c r="C3205" t="str">
        <f t="shared" si="352"/>
        <v>2015Serbia</v>
      </c>
      <c r="D3205">
        <v>2.23</v>
      </c>
      <c r="E3205">
        <v>4.34</v>
      </c>
      <c r="F3205">
        <v>6.84</v>
      </c>
      <c r="G3205">
        <f>VLOOKUP(C3205,'Size of Government'!E3204:F15580,2,TRUE)</f>
        <v>0.32544311881065369</v>
      </c>
      <c r="H3205">
        <f t="shared" si="350"/>
        <v>3.2544311881065369</v>
      </c>
      <c r="I3205">
        <v>7.18</v>
      </c>
      <c r="J3205">
        <v>10</v>
      </c>
      <c r="K3205">
        <v>7.51</v>
      </c>
      <c r="L3205">
        <f t="shared" si="351"/>
        <v>34.514431188106535</v>
      </c>
      <c r="M3205">
        <f>VLOOKUP(C3205,Informality!C3205:D14015,2,TRUE)</f>
        <v>0.61499999999999999</v>
      </c>
      <c r="N3205">
        <v>5.7524051980177564</v>
      </c>
      <c r="O3205" s="15">
        <v>6155.4481691919163</v>
      </c>
      <c r="P3205" s="15">
        <f t="shared" si="353"/>
        <v>194.96137868092202</v>
      </c>
      <c r="Q3205" s="15">
        <f t="shared" si="354"/>
        <v>15.567669136968467</v>
      </c>
      <c r="R3205" s="15">
        <f t="shared" si="355"/>
        <v>35.118144344395169</v>
      </c>
      <c r="S3205" s="15">
        <f t="shared" si="356"/>
        <v>34.607511061408331</v>
      </c>
    </row>
    <row r="3206" spans="1:19" x14ac:dyDescent="0.3">
      <c r="A3206">
        <v>2014</v>
      </c>
      <c r="B3206" t="s">
        <v>130</v>
      </c>
      <c r="C3206" t="str">
        <f t="shared" si="352"/>
        <v>2014Serbia</v>
      </c>
      <c r="D3206">
        <v>2.23</v>
      </c>
      <c r="E3206">
        <v>5.25</v>
      </c>
      <c r="F3206">
        <v>6.89</v>
      </c>
      <c r="G3206">
        <f>VLOOKUP(C3206,'Size of Government'!E3205:F15581,2,TRUE)</f>
        <v>0.27461478114128113</v>
      </c>
      <c r="H3206">
        <f t="shared" si="350"/>
        <v>2.7461478114128113</v>
      </c>
      <c r="I3206">
        <v>6.9</v>
      </c>
      <c r="J3206">
        <v>10</v>
      </c>
      <c r="K3206">
        <v>7.51</v>
      </c>
      <c r="L3206">
        <f t="shared" si="351"/>
        <v>34.636147811412812</v>
      </c>
      <c r="M3206">
        <f>VLOOKUP(C3206,Informality!C3206:D14016,2,TRUE)</f>
        <v>0.62380000000000002</v>
      </c>
      <c r="N3206">
        <v>5.7726913019021353</v>
      </c>
      <c r="O3206" s="15">
        <v>6018.1659739900097</v>
      </c>
      <c r="P3206" s="15">
        <f t="shared" si="353"/>
        <v>195.19603607704968</v>
      </c>
      <c r="Q3206" s="15">
        <f t="shared" si="354"/>
        <v>15.623278394822497</v>
      </c>
      <c r="R3206" s="15">
        <f t="shared" si="355"/>
        <v>35.243353163034477</v>
      </c>
      <c r="S3206" s="15">
        <f t="shared" si="356"/>
        <v>34.728641268577938</v>
      </c>
    </row>
    <row r="3207" spans="1:19" x14ac:dyDescent="0.3">
      <c r="A3207">
        <v>2013</v>
      </c>
      <c r="B3207" t="s">
        <v>130</v>
      </c>
      <c r="C3207" t="str">
        <f t="shared" si="352"/>
        <v>2013Serbia</v>
      </c>
      <c r="D3207">
        <v>2.23</v>
      </c>
      <c r="E3207">
        <v>3.86</v>
      </c>
      <c r="F3207">
        <v>6.82</v>
      </c>
      <c r="G3207">
        <f>VLOOKUP(C3207,'Size of Government'!E3206:F15582,2,TRUE)</f>
        <v>0.11415605992078781</v>
      </c>
      <c r="H3207">
        <f t="shared" si="350"/>
        <v>1.1415605992078781</v>
      </c>
      <c r="I3207">
        <v>7.27</v>
      </c>
      <c r="J3207">
        <v>10</v>
      </c>
      <c r="K3207">
        <v>7.51</v>
      </c>
      <c r="L3207">
        <f t="shared" si="351"/>
        <v>32.011560599207876</v>
      </c>
      <c r="M3207">
        <f>VLOOKUP(C3207,Informality!C3207:D14017,2,TRUE)</f>
        <v>0.62439999999999996</v>
      </c>
      <c r="N3207">
        <v>5.3352600998679804</v>
      </c>
      <c r="O3207" s="15">
        <v>6086.7264450352723</v>
      </c>
      <c r="P3207" s="15">
        <f t="shared" si="353"/>
        <v>172.27755450498023</v>
      </c>
      <c r="Q3207" s="15">
        <f t="shared" si="354"/>
        <v>15.179876830912162</v>
      </c>
      <c r="R3207" s="15">
        <f t="shared" si="355"/>
        <v>32.706319592866976</v>
      </c>
      <c r="S3207" s="15">
        <f t="shared" si="356"/>
        <v>32.127867855554172</v>
      </c>
    </row>
    <row r="3208" spans="1:19" x14ac:dyDescent="0.3">
      <c r="A3208">
        <v>2012</v>
      </c>
      <c r="B3208" t="s">
        <v>130</v>
      </c>
      <c r="C3208" t="str">
        <f t="shared" si="352"/>
        <v>2012Serbia</v>
      </c>
      <c r="D3208">
        <v>2.23</v>
      </c>
      <c r="E3208">
        <v>4.1900000000000004</v>
      </c>
      <c r="F3208">
        <v>6.74</v>
      </c>
      <c r="G3208">
        <f>VLOOKUP(C3208,'Size of Government'!E3207:F15583,2,TRUE)</f>
        <v>0.10692288726568222</v>
      </c>
      <c r="H3208">
        <f t="shared" si="350"/>
        <v>1.0692288726568222</v>
      </c>
      <c r="I3208">
        <v>7.4</v>
      </c>
      <c r="J3208">
        <v>10</v>
      </c>
      <c r="K3208">
        <v>7.51</v>
      </c>
      <c r="L3208">
        <f t="shared" si="351"/>
        <v>32.39922887265682</v>
      </c>
      <c r="M3208">
        <f>VLOOKUP(C3208,Informality!C3208:D14018,2,TRUE)</f>
        <v>0.62919999999999998</v>
      </c>
      <c r="N3208">
        <v>5.399871478776137</v>
      </c>
      <c r="O3208" s="15">
        <v>5886.894576136664</v>
      </c>
      <c r="P3208" s="15">
        <f t="shared" si="353"/>
        <v>174.16905252719235</v>
      </c>
      <c r="Q3208" s="15">
        <f t="shared" si="354"/>
        <v>15.324240613554819</v>
      </c>
      <c r="R3208" s="15">
        <f t="shared" si="355"/>
        <v>33.085887807613972</v>
      </c>
      <c r="S3208" s="15">
        <f t="shared" si="356"/>
        <v>32.510713920259583</v>
      </c>
    </row>
    <row r="3209" spans="1:19" x14ac:dyDescent="0.3">
      <c r="A3209">
        <v>2011</v>
      </c>
      <c r="B3209" t="s">
        <v>130</v>
      </c>
      <c r="C3209" t="str">
        <f t="shared" si="352"/>
        <v>2011Serbia</v>
      </c>
      <c r="D3209">
        <v>2.23</v>
      </c>
      <c r="E3209">
        <v>4.3</v>
      </c>
      <c r="F3209">
        <v>6.65</v>
      </c>
      <c r="G3209">
        <f>VLOOKUP(C3209,'Size of Government'!E3208:F15584,2,TRUE)</f>
        <v>0.16813229024410248</v>
      </c>
      <c r="H3209">
        <f t="shared" si="350"/>
        <v>1.6813229024410248</v>
      </c>
      <c r="I3209">
        <v>7.27</v>
      </c>
      <c r="J3209">
        <v>10</v>
      </c>
      <c r="K3209">
        <v>7.51</v>
      </c>
      <c r="L3209">
        <f t="shared" si="351"/>
        <v>32.99132290244102</v>
      </c>
      <c r="M3209">
        <f>VLOOKUP(C3209,Informality!C3209:D14019,2,TRUE)</f>
        <v>0.63470000000000004</v>
      </c>
      <c r="N3209">
        <v>5.4985538170735033</v>
      </c>
      <c r="O3209" s="15">
        <v>5898.5961322221629</v>
      </c>
      <c r="P3209" s="15">
        <f t="shared" si="353"/>
        <v>181.24241409674826</v>
      </c>
      <c r="Q3209" s="15">
        <f t="shared" si="354"/>
        <v>15.347401952847678</v>
      </c>
      <c r="R3209" s="15">
        <f t="shared" si="355"/>
        <v>33.646290167692932</v>
      </c>
      <c r="S3209" s="15">
        <f t="shared" si="356"/>
        <v>33.096205493509501</v>
      </c>
    </row>
    <row r="3210" spans="1:19" x14ac:dyDescent="0.3">
      <c r="A3210">
        <v>2010</v>
      </c>
      <c r="B3210" t="s">
        <v>130</v>
      </c>
      <c r="C3210" t="str">
        <f t="shared" si="352"/>
        <v>2010Serbia</v>
      </c>
      <c r="D3210">
        <v>2.23</v>
      </c>
      <c r="E3210">
        <v>4.38</v>
      </c>
      <c r="F3210">
        <v>6.57</v>
      </c>
      <c r="G3210">
        <f>VLOOKUP(C3210,'Size of Government'!E3209:F15585,2,TRUE)</f>
        <v>0.14570522308349609</v>
      </c>
      <c r="H3210">
        <f t="shared" si="350"/>
        <v>1.4570522308349609</v>
      </c>
      <c r="I3210">
        <v>6.95</v>
      </c>
      <c r="J3210">
        <v>10</v>
      </c>
      <c r="K3210">
        <v>7.51</v>
      </c>
      <c r="L3210">
        <f t="shared" si="351"/>
        <v>32.527052230834961</v>
      </c>
      <c r="M3210">
        <f>VLOOKUP(C3210,Informality!C3210:D14020,2,TRUE)</f>
        <v>0.6431</v>
      </c>
      <c r="N3210">
        <v>5.4211753718058269</v>
      </c>
      <c r="O3210" s="15">
        <v>5735.4228565984877</v>
      </c>
      <c r="P3210" s="15">
        <f t="shared" si="353"/>
        <v>177.7488484152781</v>
      </c>
      <c r="Q3210" s="15">
        <f t="shared" si="354"/>
        <v>15.198121634050082</v>
      </c>
      <c r="R3210" s="15">
        <f t="shared" si="355"/>
        <v>33.183794263419237</v>
      </c>
      <c r="S3210" s="15">
        <f t="shared" si="356"/>
        <v>32.635795425930475</v>
      </c>
    </row>
    <row r="3211" spans="1:19" x14ac:dyDescent="0.3">
      <c r="A3211">
        <v>2009</v>
      </c>
      <c r="B3211" t="s">
        <v>130</v>
      </c>
      <c r="C3211" t="str">
        <f t="shared" si="352"/>
        <v>2009Serbia</v>
      </c>
      <c r="D3211">
        <v>2.23</v>
      </c>
      <c r="E3211">
        <v>4.6100000000000003</v>
      </c>
      <c r="G3211">
        <f>VLOOKUP(C3211,'Size of Government'!E3210:F15586,2,TRUE)</f>
        <v>0.15670350193977356</v>
      </c>
      <c r="H3211">
        <f t="shared" si="350"/>
        <v>1.5670350193977356</v>
      </c>
      <c r="I3211">
        <v>6.79</v>
      </c>
      <c r="J3211">
        <v>10</v>
      </c>
      <c r="K3211">
        <v>7.66</v>
      </c>
      <c r="L3211">
        <f t="shared" si="351"/>
        <v>32.857035019397735</v>
      </c>
      <c r="M3211">
        <f>VLOOKUP(C3211,Informality!C3211:D14021,2,TRUE)</f>
        <v>0.627</v>
      </c>
      <c r="N3211">
        <v>5.4761725032329558</v>
      </c>
      <c r="O3211" s="15">
        <v>5670.9550855170291</v>
      </c>
      <c r="P3211" s="15">
        <f t="shared" si="353"/>
        <v>180.30939018555983</v>
      </c>
      <c r="Q3211" s="15">
        <f t="shared" si="354"/>
        <v>15.279407670195166</v>
      </c>
      <c r="R3211" s="15">
        <f t="shared" si="355"/>
        <v>33.421716088328552</v>
      </c>
      <c r="S3211" s="15">
        <f t="shared" si="356"/>
        <v>32.951371694493297</v>
      </c>
    </row>
    <row r="3212" spans="1:19" x14ac:dyDescent="0.3">
      <c r="A3212">
        <v>2008</v>
      </c>
      <c r="B3212" t="s">
        <v>130</v>
      </c>
      <c r="C3212" t="str">
        <f t="shared" si="352"/>
        <v>2008Serbia</v>
      </c>
      <c r="D3212">
        <v>2.2000000000000002</v>
      </c>
      <c r="E3212">
        <v>5.25</v>
      </c>
      <c r="G3212">
        <f>VLOOKUP(C3212,'Size of Government'!E3211:F15587,2,TRUE)</f>
        <v>0.15387643873691559</v>
      </c>
      <c r="H3212">
        <f t="shared" si="350"/>
        <v>1.5387643873691559</v>
      </c>
      <c r="I3212">
        <v>6.9</v>
      </c>
      <c r="J3212">
        <v>9.3000000000000007</v>
      </c>
      <c r="K3212">
        <v>7.68</v>
      </c>
      <c r="L3212">
        <f t="shared" si="351"/>
        <v>32.868764387369154</v>
      </c>
      <c r="M3212">
        <f>VLOOKUP(C3212,Informality!C3212:D14022,2,TRUE)</f>
        <v>0.627</v>
      </c>
      <c r="N3212">
        <v>5.478127397894859</v>
      </c>
      <c r="O3212" s="15">
        <v>5806.890315449511</v>
      </c>
      <c r="P3212" s="15">
        <f t="shared" si="353"/>
        <v>181.24303933908166</v>
      </c>
      <c r="Q3212" s="15">
        <f t="shared" si="354"/>
        <v>15.094790354285665</v>
      </c>
      <c r="R3212" s="15">
        <f t="shared" si="355"/>
        <v>33.394263780610942</v>
      </c>
      <c r="S3212" s="15">
        <f t="shared" si="356"/>
        <v>32.945652807336799</v>
      </c>
    </row>
    <row r="3213" spans="1:19" x14ac:dyDescent="0.3">
      <c r="A3213">
        <v>2007</v>
      </c>
      <c r="B3213" t="s">
        <v>130</v>
      </c>
      <c r="C3213" t="str">
        <f t="shared" si="352"/>
        <v>2007Serbia</v>
      </c>
      <c r="D3213">
        <v>3.3</v>
      </c>
      <c r="E3213">
        <v>5.8</v>
      </c>
      <c r="G3213">
        <f>VLOOKUP(C3213,'Size of Government'!E3212:F15588,2,TRUE)</f>
        <v>0.10425087064504623</v>
      </c>
      <c r="H3213">
        <f t="shared" si="350"/>
        <v>1.0425087064504623</v>
      </c>
      <c r="I3213">
        <v>7.27</v>
      </c>
      <c r="J3213">
        <v>9.3000000000000007</v>
      </c>
      <c r="K3213">
        <v>7.68</v>
      </c>
      <c r="L3213">
        <f t="shared" si="351"/>
        <v>34.392508706450457</v>
      </c>
      <c r="M3213">
        <f>VLOOKUP(C3213,Informality!C3213:D14023,2,TRUE)</f>
        <v>0.6129</v>
      </c>
      <c r="N3213">
        <v>5.7320847844084097</v>
      </c>
      <c r="O3213" s="15">
        <v>5472.7094443404349</v>
      </c>
      <c r="P3213" s="15">
        <f t="shared" si="353"/>
        <v>189.42312711120783</v>
      </c>
      <c r="Q3213" s="15">
        <f t="shared" si="354"/>
        <v>15.618646689230953</v>
      </c>
      <c r="R3213" s="15">
        <f t="shared" si="355"/>
        <v>34.902501309411562</v>
      </c>
      <c r="S3213" s="15">
        <f t="shared" si="356"/>
        <v>34.459662533030418</v>
      </c>
    </row>
    <row r="3214" spans="1:19" x14ac:dyDescent="0.3">
      <c r="A3214">
        <v>2006</v>
      </c>
      <c r="B3214" t="s">
        <v>130</v>
      </c>
      <c r="C3214" t="str">
        <f t="shared" si="352"/>
        <v>2006Serbia</v>
      </c>
      <c r="D3214">
        <v>3.3</v>
      </c>
      <c r="E3214">
        <v>6.14</v>
      </c>
      <c r="G3214">
        <f>VLOOKUP(C3214,'Size of Government'!E3213:F15589,2,TRUE)</f>
        <v>0.1787373274564743</v>
      </c>
      <c r="H3214">
        <f t="shared" si="350"/>
        <v>1.787373274564743</v>
      </c>
      <c r="I3214">
        <v>7.13</v>
      </c>
      <c r="J3214">
        <v>9.3000000000000007</v>
      </c>
      <c r="K3214">
        <v>7.68</v>
      </c>
      <c r="L3214">
        <f t="shared" si="351"/>
        <v>35.33737327456474</v>
      </c>
      <c r="M3214">
        <f>VLOOKUP(C3214,Informality!C3214:D14024,2,TRUE)</f>
        <v>0.60750000000000004</v>
      </c>
      <c r="N3214">
        <v>5.8895622124274567</v>
      </c>
      <c r="O3214" s="15">
        <v>5120.8087379326698</v>
      </c>
      <c r="P3214" s="15">
        <f t="shared" si="353"/>
        <v>199.44491491830527</v>
      </c>
      <c r="Q3214" s="15">
        <f t="shared" si="354"/>
        <v>15.750987372943586</v>
      </c>
      <c r="R3214" s="15">
        <f t="shared" si="355"/>
        <v>35.824797077284437</v>
      </c>
      <c r="S3214" s="15">
        <f t="shared" si="356"/>
        <v>35.39930164937352</v>
      </c>
    </row>
    <row r="3215" spans="1:19" x14ac:dyDescent="0.3">
      <c r="A3215">
        <v>2005</v>
      </c>
      <c r="B3215" t="s">
        <v>130</v>
      </c>
      <c r="C3215" t="str">
        <f t="shared" si="352"/>
        <v>2005Serbia</v>
      </c>
      <c r="D3215">
        <v>3.3</v>
      </c>
      <c r="E3215">
        <v>5</v>
      </c>
      <c r="G3215">
        <f>VLOOKUP(C3215,'Size of Government'!E3214:F15590,2,TRUE)</f>
        <v>0.14150717854499817</v>
      </c>
      <c r="H3215">
        <f t="shared" si="350"/>
        <v>1.4150717854499817</v>
      </c>
      <c r="I3215">
        <v>7.12</v>
      </c>
      <c r="J3215">
        <v>9.3000000000000007</v>
      </c>
      <c r="K3215">
        <v>7.68</v>
      </c>
      <c r="L3215">
        <f t="shared" si="351"/>
        <v>33.815071785449987</v>
      </c>
      <c r="M3215">
        <f>VLOOKUP(C3215,Informality!C3215:D14025,2,TRUE)</f>
        <v>0.61350000000000005</v>
      </c>
      <c r="N3215">
        <v>5.6358452975749982</v>
      </c>
      <c r="O3215" s="15">
        <v>4852.840231932697</v>
      </c>
      <c r="P3215" s="15">
        <f t="shared" si="353"/>
        <v>188.55217890541141</v>
      </c>
      <c r="Q3215" s="15">
        <f t="shared" si="354"/>
        <v>15.298994351197617</v>
      </c>
      <c r="R3215" s="15">
        <f t="shared" si="355"/>
        <v>34.31581090125664</v>
      </c>
      <c r="S3215" s="15">
        <f t="shared" si="356"/>
        <v>33.885710469241431</v>
      </c>
    </row>
    <row r="3216" spans="1:19" x14ac:dyDescent="0.3">
      <c r="A3216">
        <v>2004</v>
      </c>
      <c r="B3216" t="s">
        <v>130</v>
      </c>
      <c r="C3216" t="str">
        <f t="shared" si="352"/>
        <v>2004Serbia</v>
      </c>
      <c r="G3216">
        <f>VLOOKUP(C3216,'Size of Government'!E3215:F15591,2,TRUE)</f>
        <v>9.1203778982162476E-2</v>
      </c>
      <c r="H3216">
        <f t="shared" si="350"/>
        <v>0.91203778982162476</v>
      </c>
      <c r="L3216">
        <f t="shared" si="351"/>
        <v>0.91203778982162476</v>
      </c>
      <c r="M3216">
        <f>VLOOKUP(C3216,Informality!C3216:D14026,2,TRUE)</f>
        <v>0.44069999999999998</v>
      </c>
      <c r="N3216">
        <v>0.91203778982162476</v>
      </c>
      <c r="O3216" s="15">
        <v>4584.7311441356169</v>
      </c>
      <c r="P3216" s="15">
        <f t="shared" si="353"/>
        <v>0.91203778982162464</v>
      </c>
      <c r="Q3216" s="15">
        <f t="shared" si="354"/>
        <v>0.91203778982162476</v>
      </c>
      <c r="R3216" s="15">
        <f t="shared" si="355"/>
        <v>0.91203778982162476</v>
      </c>
      <c r="S3216" s="15">
        <f t="shared" si="356"/>
        <v>0.92424345155555443</v>
      </c>
    </row>
    <row r="3217" spans="1:19" x14ac:dyDescent="0.3">
      <c r="A3217">
        <v>2003</v>
      </c>
      <c r="B3217" t="s">
        <v>130</v>
      </c>
      <c r="C3217" t="str">
        <f t="shared" si="352"/>
        <v>2003Serbia</v>
      </c>
      <c r="G3217">
        <f>VLOOKUP(C3217,'Size of Government'!E3216:F15592,2,TRUE)</f>
        <v>7.564166933298111E-2</v>
      </c>
      <c r="H3217">
        <f t="shared" si="350"/>
        <v>0.7564166933298111</v>
      </c>
      <c r="L3217">
        <f t="shared" si="351"/>
        <v>0.7564166933298111</v>
      </c>
      <c r="M3217">
        <f>VLOOKUP(C3217,Informality!C3217:D14027,2,TRUE)</f>
        <v>0.41349999999999998</v>
      </c>
      <c r="N3217">
        <v>0.7564166933298111</v>
      </c>
      <c r="O3217" s="15">
        <v>4195.2871306220914</v>
      </c>
      <c r="P3217" s="15">
        <f t="shared" si="353"/>
        <v>0.7564166933298111</v>
      </c>
      <c r="Q3217" s="15">
        <f t="shared" si="354"/>
        <v>0.7564166933298111</v>
      </c>
      <c r="R3217" s="15">
        <f t="shared" si="355"/>
        <v>0.7564166933298111</v>
      </c>
      <c r="S3217" s="15">
        <f t="shared" si="356"/>
        <v>0.77278391518190503</v>
      </c>
    </row>
    <row r="3218" spans="1:19" x14ac:dyDescent="0.3">
      <c r="A3218">
        <v>2002</v>
      </c>
      <c r="B3218" t="s">
        <v>130</v>
      </c>
      <c r="C3218" t="str">
        <f t="shared" si="352"/>
        <v>2002Serbia</v>
      </c>
      <c r="G3218">
        <f>VLOOKUP(C3218,'Size of Government'!E3217:F15593,2,TRUE)</f>
        <v>6.5559625625610352E-2</v>
      </c>
      <c r="H3218">
        <f t="shared" si="350"/>
        <v>0.65559625625610352</v>
      </c>
      <c r="L3218">
        <f t="shared" si="351"/>
        <v>0.65559625625610352</v>
      </c>
      <c r="M3218">
        <f>VLOOKUP(C3218,Informality!C3218:D14028,2,TRUE)</f>
        <v>0.1618</v>
      </c>
      <c r="N3218">
        <v>0.65559625625610352</v>
      </c>
      <c r="O3218" s="15">
        <v>4010.4048909074618</v>
      </c>
      <c r="P3218" s="15">
        <f t="shared" si="353"/>
        <v>0.65559625625610363</v>
      </c>
      <c r="Q3218" s="15">
        <f t="shared" si="354"/>
        <v>0.65559625625610352</v>
      </c>
      <c r="R3218" s="15">
        <f t="shared" si="355"/>
        <v>0.65559625625610352</v>
      </c>
      <c r="S3218" s="15">
        <f t="shared" si="356"/>
        <v>0.65621981351917158</v>
      </c>
    </row>
    <row r="3219" spans="1:19" x14ac:dyDescent="0.3">
      <c r="A3219">
        <v>2001</v>
      </c>
      <c r="B3219" t="s">
        <v>130</v>
      </c>
      <c r="C3219" t="str">
        <f t="shared" si="352"/>
        <v>2001Serbia</v>
      </c>
      <c r="G3219">
        <f>VLOOKUP(C3219,'Size of Government'!E3218:F15594,2,TRUE)</f>
        <v>5.8050408959388733E-2</v>
      </c>
      <c r="H3219">
        <f t="shared" si="350"/>
        <v>0.58050408959388733</v>
      </c>
      <c r="L3219">
        <f t="shared" si="351"/>
        <v>0.58050408959388733</v>
      </c>
      <c r="M3219">
        <f>VLOOKUP(C3219,Informality!C3219:D14029,2,TRUE)</f>
        <v>0.1603</v>
      </c>
      <c r="N3219">
        <v>0.58050408959388733</v>
      </c>
      <c r="O3219" s="15">
        <v>3766.3997026318066</v>
      </c>
      <c r="P3219" s="15">
        <f t="shared" si="353"/>
        <v>0.58050408959388733</v>
      </c>
      <c r="Q3219" s="15">
        <f t="shared" si="354"/>
        <v>0.58050408959388733</v>
      </c>
      <c r="R3219" s="15">
        <f t="shared" si="355"/>
        <v>0.58050408959388733</v>
      </c>
      <c r="S3219" s="15">
        <f t="shared" si="356"/>
        <v>0.58136054135500148</v>
      </c>
    </row>
    <row r="3220" spans="1:19" x14ac:dyDescent="0.3">
      <c r="A3220">
        <v>2000</v>
      </c>
      <c r="B3220" t="s">
        <v>130</v>
      </c>
      <c r="C3220" t="str">
        <f t="shared" si="352"/>
        <v>2000Serbia</v>
      </c>
      <c r="G3220">
        <f>VLOOKUP(C3220,'Size of Government'!E3219:F15595,2,TRUE)</f>
        <v>8.6869560182094574E-2</v>
      </c>
      <c r="H3220">
        <f t="shared" si="350"/>
        <v>0.86869560182094574</v>
      </c>
      <c r="L3220">
        <f t="shared" si="351"/>
        <v>0.86869560182094574</v>
      </c>
      <c r="M3220">
        <f>VLOOKUP(C3220,Informality!C3220:D14030,2,TRUE)</f>
        <v>0.39810000000000001</v>
      </c>
      <c r="N3220">
        <v>0.86869560182094574</v>
      </c>
      <c r="O3220" s="15">
        <v>3517.9380254473676</v>
      </c>
      <c r="P3220" s="15">
        <f t="shared" si="353"/>
        <v>0.86869560182094585</v>
      </c>
      <c r="Q3220" s="15">
        <f t="shared" si="354"/>
        <v>0.86869560182094574</v>
      </c>
      <c r="R3220" s="15">
        <f t="shared" si="355"/>
        <v>0.86869560182094574</v>
      </c>
      <c r="S3220" s="15">
        <f t="shared" si="356"/>
        <v>0.87814083807027177</v>
      </c>
    </row>
    <row r="3221" spans="1:19" x14ac:dyDescent="0.3">
      <c r="A3221">
        <v>1995</v>
      </c>
      <c r="B3221" t="s">
        <v>130</v>
      </c>
      <c r="C3221" t="str">
        <f t="shared" si="352"/>
        <v>1995Serbia</v>
      </c>
      <c r="G3221">
        <f>VLOOKUP(C3221,'Size of Government'!E3220:F15596,2,TRUE)</f>
        <v>0.12548954784870148</v>
      </c>
      <c r="H3221">
        <f t="shared" si="350"/>
        <v>1.2548954784870148</v>
      </c>
      <c r="L3221">
        <f t="shared" si="351"/>
        <v>1.2548954784870148</v>
      </c>
      <c r="M3221">
        <f>VLOOKUP(C3221,Informality!C3221:D14031,2,TRUE)</f>
        <v>0.31330000000000002</v>
      </c>
      <c r="N3221">
        <v>1.254895478487015</v>
      </c>
      <c r="O3221" s="15">
        <v>3064.033287456401</v>
      </c>
      <c r="P3221" s="15">
        <f t="shared" si="353"/>
        <v>1.2548954784870148</v>
      </c>
      <c r="Q3221" s="15">
        <f t="shared" si="354"/>
        <v>1.2548954784870148</v>
      </c>
      <c r="R3221" s="15">
        <f t="shared" si="355"/>
        <v>1.2548954784870148</v>
      </c>
      <c r="S3221" s="15">
        <f t="shared" si="356"/>
        <v>1.2561438610960263</v>
      </c>
    </row>
    <row r="3222" spans="1:19" x14ac:dyDescent="0.3">
      <c r="A3222">
        <v>1990</v>
      </c>
      <c r="B3222" t="s">
        <v>130</v>
      </c>
      <c r="C3222" t="str">
        <f t="shared" si="352"/>
        <v>1990Serbia</v>
      </c>
      <c r="G3222">
        <f>VLOOKUP(C3222,'Size of Government'!E3221:F15597,2,TRUE)</f>
        <v>0.23377333581447601</v>
      </c>
      <c r="H3222">
        <f t="shared" si="350"/>
        <v>2.3377333581447601</v>
      </c>
      <c r="L3222">
        <f t="shared" si="351"/>
        <v>2.3377333581447601</v>
      </c>
      <c r="M3222">
        <f>VLOOKUP(C3222,Informality!C3222:D14032,2,TRUE)</f>
        <v>0.3448</v>
      </c>
      <c r="N3222">
        <v>2.3377333581447601</v>
      </c>
      <c r="O3222" s="15"/>
      <c r="P3222" s="15">
        <f t="shared" si="353"/>
        <v>2.3377333581447601</v>
      </c>
      <c r="Q3222" s="15">
        <f t="shared" si="354"/>
        <v>2.3377333581447601</v>
      </c>
      <c r="R3222" s="15">
        <f t="shared" si="355"/>
        <v>2.3377333581447601</v>
      </c>
      <c r="S3222" s="15">
        <f t="shared" si="356"/>
        <v>2.3380683116119303</v>
      </c>
    </row>
    <row r="3223" spans="1:19" x14ac:dyDescent="0.3">
      <c r="A3223">
        <v>1985</v>
      </c>
      <c r="B3223" t="s">
        <v>130</v>
      </c>
      <c r="C3223" t="str">
        <f t="shared" si="352"/>
        <v>1985Serbia</v>
      </c>
      <c r="G3223">
        <f>VLOOKUP(C3223,'Size of Government'!E3222:F15598,2,TRUE)</f>
        <v>0.36938440799713135</v>
      </c>
      <c r="H3223">
        <f t="shared" si="350"/>
        <v>3.6938440799713135</v>
      </c>
      <c r="L3223">
        <f t="shared" si="351"/>
        <v>3.6938440799713135</v>
      </c>
      <c r="M3223">
        <f>VLOOKUP(C3223,Informality!C3223:D14033,2,TRUE)</f>
        <v>0.33379999999999999</v>
      </c>
      <c r="N3223">
        <v>3.693844079971313</v>
      </c>
      <c r="O3223" s="15"/>
      <c r="P3223" s="15">
        <f t="shared" si="353"/>
        <v>3.6938440799713135</v>
      </c>
      <c r="Q3223" s="15">
        <f t="shared" si="354"/>
        <v>3.6938440799713135</v>
      </c>
      <c r="R3223" s="15">
        <f t="shared" si="355"/>
        <v>3.6938440799713135</v>
      </c>
      <c r="S3223" s="15">
        <f t="shared" si="356"/>
        <v>3.6939979978670587</v>
      </c>
    </row>
    <row r="3224" spans="1:19" x14ac:dyDescent="0.3">
      <c r="A3224">
        <v>1980</v>
      </c>
      <c r="B3224" t="s">
        <v>130</v>
      </c>
      <c r="C3224" t="str">
        <f t="shared" si="352"/>
        <v>1980Serbia</v>
      </c>
      <c r="G3224">
        <f>VLOOKUP(C3224,'Size of Government'!E3223:F15599,2,TRUE)</f>
        <v>0.1988445371389389</v>
      </c>
      <c r="H3224">
        <f t="shared" si="350"/>
        <v>1.988445371389389</v>
      </c>
      <c r="L3224">
        <f t="shared" si="351"/>
        <v>1.988445371389389</v>
      </c>
      <c r="M3224">
        <f>VLOOKUP(C3224,Informality!C3224:D14034,2,TRUE)</f>
        <v>0.2162</v>
      </c>
      <c r="N3224">
        <v>1.988445371389389</v>
      </c>
      <c r="O3224" s="15"/>
      <c r="P3224" s="15">
        <f t="shared" si="353"/>
        <v>1.988445371389389</v>
      </c>
      <c r="Q3224" s="15">
        <f t="shared" si="354"/>
        <v>1.988445371389389</v>
      </c>
      <c r="R3224" s="15">
        <f t="shared" si="355"/>
        <v>1.988445371389389</v>
      </c>
      <c r="S3224" s="15">
        <f t="shared" si="356"/>
        <v>1.9885645457247563</v>
      </c>
    </row>
    <row r="3225" spans="1:19" x14ac:dyDescent="0.3">
      <c r="A3225">
        <v>1975</v>
      </c>
      <c r="B3225" t="s">
        <v>130</v>
      </c>
      <c r="C3225" t="str">
        <f t="shared" si="352"/>
        <v>1975Serbia</v>
      </c>
      <c r="G3225">
        <f>VLOOKUP(C3225,'Size of Government'!E3224:F15600,2,TRUE)</f>
        <v>0.11689913272857666</v>
      </c>
      <c r="H3225">
        <f t="shared" si="350"/>
        <v>1.1689913272857666</v>
      </c>
      <c r="L3225">
        <f t="shared" si="351"/>
        <v>1.1689913272857666</v>
      </c>
      <c r="M3225">
        <f>VLOOKUP(C3225,Informality!C3225:D14035,2,TRUE)</f>
        <v>0.22539999999999999</v>
      </c>
      <c r="N3225">
        <v>1.168991327285767</v>
      </c>
      <c r="O3225" s="15"/>
      <c r="P3225" s="15">
        <f t="shared" si="353"/>
        <v>1.1689913272857666</v>
      </c>
      <c r="Q3225" s="15">
        <f t="shared" si="354"/>
        <v>1.1689913272857666</v>
      </c>
      <c r="R3225" s="15">
        <f t="shared" si="355"/>
        <v>1.1689913272857666</v>
      </c>
      <c r="S3225" s="15">
        <f t="shared" si="356"/>
        <v>1.1694242560933232</v>
      </c>
    </row>
    <row r="3226" spans="1:19" x14ac:dyDescent="0.3">
      <c r="A3226">
        <v>1970</v>
      </c>
      <c r="B3226" t="s">
        <v>130</v>
      </c>
      <c r="C3226" t="str">
        <f t="shared" si="352"/>
        <v>1970Serbia</v>
      </c>
      <c r="G3226">
        <f>VLOOKUP(C3226,'Size of Government'!E3225:F15601,2,TRUE)</f>
        <v>0.12064722925424576</v>
      </c>
      <c r="H3226">
        <f t="shared" si="350"/>
        <v>1.2064722925424576</v>
      </c>
      <c r="L3226">
        <f t="shared" si="351"/>
        <v>1.2064722925424576</v>
      </c>
      <c r="M3226">
        <f>VLOOKUP(C3226,Informality!C3226:D14036,2,TRUE)</f>
        <v>0.57750000000000001</v>
      </c>
      <c r="N3226">
        <v>1.206472292542458</v>
      </c>
      <c r="O3226" s="15"/>
      <c r="P3226" s="15">
        <f t="shared" si="353"/>
        <v>1.2064722925424574</v>
      </c>
      <c r="Q3226" s="15">
        <f t="shared" si="354"/>
        <v>1.2064722925424576</v>
      </c>
      <c r="R3226" s="15">
        <f t="shared" si="355"/>
        <v>1.2064722925424576</v>
      </c>
      <c r="S3226" s="15">
        <f t="shared" si="356"/>
        <v>1.2220330034822986</v>
      </c>
    </row>
    <row r="3227" spans="1:19" x14ac:dyDescent="0.3">
      <c r="A3227">
        <v>2018</v>
      </c>
      <c r="B3227" t="s">
        <v>131</v>
      </c>
      <c r="C3227" t="str">
        <f t="shared" si="352"/>
        <v>2018Seychelles</v>
      </c>
      <c r="D3227">
        <v>8.9</v>
      </c>
      <c r="E3227">
        <v>5.13</v>
      </c>
      <c r="F3227">
        <v>6.71</v>
      </c>
      <c r="G3227">
        <f>VLOOKUP(C3227,'Size of Government'!E3226:F15602,2,TRUE)</f>
        <v>0.40601432323455811</v>
      </c>
      <c r="H3227">
        <f t="shared" si="350"/>
        <v>4.0601432323455811</v>
      </c>
      <c r="I3227">
        <v>5.82</v>
      </c>
      <c r="J3227">
        <v>8</v>
      </c>
      <c r="K3227">
        <v>7.53</v>
      </c>
      <c r="L3227">
        <f t="shared" si="351"/>
        <v>39.440143232345584</v>
      </c>
      <c r="M3227">
        <f>VLOOKUP(C3227,Informality!C3227:D14037,2,TRUE)</f>
        <v>0.61650000000000005</v>
      </c>
      <c r="N3227">
        <v>6.5733572053909306</v>
      </c>
      <c r="O3227" s="15">
        <v>14417.055463565997</v>
      </c>
      <c r="P3227" s="15">
        <f t="shared" si="353"/>
        <v>232.50748450793532</v>
      </c>
      <c r="Q3227" s="15">
        <f t="shared" si="354"/>
        <v>16.630843726857687</v>
      </c>
      <c r="R3227" s="15">
        <f t="shared" si="355"/>
        <v>39.774425574695513</v>
      </c>
      <c r="S3227" s="15">
        <f t="shared" si="356"/>
        <v>39.478141723175277</v>
      </c>
    </row>
    <row r="3228" spans="1:19" x14ac:dyDescent="0.3">
      <c r="A3228">
        <v>2017</v>
      </c>
      <c r="B3228" t="s">
        <v>131</v>
      </c>
      <c r="C3228" t="str">
        <f t="shared" si="352"/>
        <v>2017Seychelles</v>
      </c>
      <c r="D3228">
        <v>8.9</v>
      </c>
      <c r="E3228">
        <v>4.62</v>
      </c>
      <c r="F3228">
        <v>7.01</v>
      </c>
      <c r="G3228">
        <f>VLOOKUP(C3228,'Size of Government'!E3227:F15603,2,TRUE)</f>
        <v>0.40066990256309509</v>
      </c>
      <c r="H3228">
        <f t="shared" si="350"/>
        <v>4.0066990256309509</v>
      </c>
      <c r="I3228">
        <v>5.34</v>
      </c>
      <c r="J3228">
        <v>8</v>
      </c>
      <c r="K3228">
        <v>7.53</v>
      </c>
      <c r="L3228">
        <f t="shared" si="351"/>
        <v>38.396699025630951</v>
      </c>
      <c r="M3228">
        <f>VLOOKUP(C3228,Informality!C3228:D14038,2,TRUE)</f>
        <v>0.41220000000000001</v>
      </c>
      <c r="N3228">
        <v>6.3994498376051583</v>
      </c>
      <c r="O3228" s="15">
        <v>14028.72089090718</v>
      </c>
      <c r="P3228" s="15">
        <f t="shared" si="353"/>
        <v>225.53236552303767</v>
      </c>
      <c r="Q3228" s="15">
        <f t="shared" si="354"/>
        <v>16.304126382054086</v>
      </c>
      <c r="R3228" s="15">
        <f t="shared" si="355"/>
        <v>38.740512054795538</v>
      </c>
      <c r="S3228" s="15">
        <f t="shared" si="356"/>
        <v>38.439579152492414</v>
      </c>
    </row>
    <row r="3229" spans="1:19" x14ac:dyDescent="0.3">
      <c r="A3229">
        <v>2016</v>
      </c>
      <c r="B3229" t="s">
        <v>131</v>
      </c>
      <c r="C3229" t="str">
        <f t="shared" si="352"/>
        <v>2016Seychelles</v>
      </c>
      <c r="D3229">
        <v>8.9</v>
      </c>
      <c r="E3229">
        <v>4.3600000000000003</v>
      </c>
      <c r="F3229">
        <v>7</v>
      </c>
      <c r="G3229">
        <f>VLOOKUP(C3229,'Size of Government'!E3228:F15604,2,TRUE)</f>
        <v>0.3650684654712677</v>
      </c>
      <c r="H3229">
        <f t="shared" si="350"/>
        <v>3.650684654712677</v>
      </c>
      <c r="I3229">
        <v>5.35</v>
      </c>
      <c r="J3229">
        <v>8</v>
      </c>
      <c r="K3229">
        <v>7.53</v>
      </c>
      <c r="L3229">
        <f t="shared" si="351"/>
        <v>37.790684654712678</v>
      </c>
      <c r="M3229">
        <f>VLOOKUP(C3229,Informality!C3229:D14039,2,TRUE)</f>
        <v>0.61480000000000001</v>
      </c>
      <c r="N3229">
        <v>6.2984474424521126</v>
      </c>
      <c r="O3229" s="15">
        <v>13606.090457026441</v>
      </c>
      <c r="P3229" s="15">
        <f t="shared" si="353"/>
        <v>221.04383319139316</v>
      </c>
      <c r="Q3229" s="15">
        <f t="shared" si="354"/>
        <v>16.151485951705951</v>
      </c>
      <c r="R3229" s="15">
        <f t="shared" si="355"/>
        <v>38.14171493801814</v>
      </c>
      <c r="S3229" s="15">
        <f t="shared" si="356"/>
        <v>37.835593012023892</v>
      </c>
    </row>
    <row r="3230" spans="1:19" x14ac:dyDescent="0.3">
      <c r="A3230">
        <v>2015</v>
      </c>
      <c r="B3230" t="s">
        <v>131</v>
      </c>
      <c r="C3230" t="str">
        <f t="shared" si="352"/>
        <v>2015Seychelles</v>
      </c>
      <c r="D3230">
        <v>6.67</v>
      </c>
      <c r="E3230">
        <v>4.42</v>
      </c>
      <c r="F3230">
        <v>6.87</v>
      </c>
      <c r="G3230">
        <f>VLOOKUP(C3230,'Size of Government'!E3229:F15605,2,TRUE)</f>
        <v>0.32544311881065369</v>
      </c>
      <c r="H3230">
        <f t="shared" si="350"/>
        <v>3.2544311881065369</v>
      </c>
      <c r="I3230">
        <v>6.43</v>
      </c>
      <c r="J3230">
        <v>8</v>
      </c>
      <c r="K3230">
        <v>7.53</v>
      </c>
      <c r="L3230">
        <f t="shared" si="351"/>
        <v>36.304431188106534</v>
      </c>
      <c r="M3230">
        <f>VLOOKUP(C3230,Informality!C3230:D14040,2,TRUE)</f>
        <v>0.11409999999999999</v>
      </c>
      <c r="N3230">
        <v>6.0507385313510893</v>
      </c>
      <c r="O3230" s="15">
        <v>13187.61200307294</v>
      </c>
      <c r="P3230" s="15">
        <f t="shared" si="353"/>
        <v>213.08041599450985</v>
      </c>
      <c r="Q3230" s="15">
        <f t="shared" si="354"/>
        <v>15.383836399225016</v>
      </c>
      <c r="R3230" s="15">
        <f t="shared" si="355"/>
        <v>36.708462488863724</v>
      </c>
      <c r="S3230" s="15">
        <f t="shared" si="356"/>
        <v>36.354164935352628</v>
      </c>
    </row>
    <row r="3231" spans="1:19" x14ac:dyDescent="0.3">
      <c r="A3231">
        <v>2014</v>
      </c>
      <c r="B3231" t="s">
        <v>131</v>
      </c>
      <c r="C3231" t="str">
        <f t="shared" si="352"/>
        <v>2014Seychelles</v>
      </c>
      <c r="D3231">
        <v>5.57</v>
      </c>
      <c r="E3231">
        <v>4.42</v>
      </c>
      <c r="F3231">
        <v>7.16</v>
      </c>
      <c r="G3231">
        <f>VLOOKUP(C3231,'Size of Government'!E3230:F15606,2,TRUE)</f>
        <v>0.27461478114128113</v>
      </c>
      <c r="H3231">
        <f t="shared" si="350"/>
        <v>2.7461478114128113</v>
      </c>
      <c r="I3231">
        <v>6.43</v>
      </c>
      <c r="J3231">
        <v>8</v>
      </c>
      <c r="K3231">
        <v>7.53</v>
      </c>
      <c r="L3231">
        <f t="shared" si="351"/>
        <v>34.696147811412814</v>
      </c>
      <c r="M3231">
        <f>VLOOKUP(C3231,Informality!C3231:D14041,2,TRUE)</f>
        <v>0.115</v>
      </c>
      <c r="N3231">
        <v>5.782691301902136</v>
      </c>
      <c r="O3231" s="15">
        <v>12850.493149491433</v>
      </c>
      <c r="P3231" s="15">
        <f t="shared" si="353"/>
        <v>202.43231308329615</v>
      </c>
      <c r="Q3231" s="15">
        <f t="shared" si="354"/>
        <v>14.837399630734739</v>
      </c>
      <c r="R3231" s="15">
        <f t="shared" si="355"/>
        <v>35.149355616393414</v>
      </c>
      <c r="S3231" s="15">
        <f t="shared" si="356"/>
        <v>34.755485681273569</v>
      </c>
    </row>
    <row r="3232" spans="1:19" x14ac:dyDescent="0.3">
      <c r="A3232">
        <v>2013</v>
      </c>
      <c r="B3232" t="s">
        <v>131</v>
      </c>
      <c r="C3232" t="str">
        <f t="shared" si="352"/>
        <v>2013Seychelles</v>
      </c>
      <c r="D3232">
        <v>5.57</v>
      </c>
      <c r="E3232">
        <v>4.42</v>
      </c>
      <c r="F3232">
        <v>6.86</v>
      </c>
      <c r="G3232">
        <f>VLOOKUP(C3232,'Size of Government'!E3231:F15607,2,TRUE)</f>
        <v>0.24072393774986267</v>
      </c>
      <c r="H3232">
        <f t="shared" si="350"/>
        <v>2.4072393774986267</v>
      </c>
      <c r="I3232">
        <v>6.43</v>
      </c>
      <c r="J3232">
        <v>8</v>
      </c>
      <c r="K3232">
        <v>7.53</v>
      </c>
      <c r="L3232">
        <f t="shared" si="351"/>
        <v>34.35723937749863</v>
      </c>
      <c r="M3232">
        <f>VLOOKUP(C3232,Informality!C3232:D14042,2,TRUE)</f>
        <v>0.62439999999999996</v>
      </c>
      <c r="N3232">
        <v>5.7262065629164383</v>
      </c>
      <c r="O3232" s="15">
        <v>12489.314922144287</v>
      </c>
      <c r="P3232" s="15">
        <f t="shared" si="353"/>
        <v>199.43790452576445</v>
      </c>
      <c r="Q3232" s="15">
        <f t="shared" si="354"/>
        <v>14.778426892622232</v>
      </c>
      <c r="R3232" s="15">
        <f t="shared" si="355"/>
        <v>34.807089490488188</v>
      </c>
      <c r="S3232" s="15">
        <f t="shared" si="356"/>
        <v>34.415809237314413</v>
      </c>
    </row>
    <row r="3233" spans="1:19" x14ac:dyDescent="0.3">
      <c r="A3233">
        <v>2012</v>
      </c>
      <c r="B3233" t="s">
        <v>131</v>
      </c>
      <c r="C3233" t="str">
        <f t="shared" si="352"/>
        <v>2012Seychelles</v>
      </c>
      <c r="F3233">
        <v>4.9000000000000004</v>
      </c>
      <c r="G3233">
        <f>VLOOKUP(C3233,'Size of Government'!E3232:F15608,2,TRUE)</f>
        <v>0.24741005897521973</v>
      </c>
      <c r="H3233">
        <f t="shared" si="350"/>
        <v>2.4741005897521973</v>
      </c>
      <c r="L3233">
        <f t="shared" si="351"/>
        <v>2.4741005897521973</v>
      </c>
      <c r="M3233">
        <f>VLOOKUP(C3233,Informality!C3233:D14043,2,TRUE)</f>
        <v>0.62919999999999998</v>
      </c>
      <c r="N3233">
        <v>2.4741005897521968</v>
      </c>
      <c r="O3233" s="15">
        <v>11999.953848094656</v>
      </c>
      <c r="P3233" s="15">
        <f t="shared" si="353"/>
        <v>2.4741005897521977</v>
      </c>
      <c r="Q3233" s="15">
        <f t="shared" si="354"/>
        <v>2.4741005897521973</v>
      </c>
      <c r="R3233" s="15">
        <f t="shared" si="355"/>
        <v>5.1018242804880796</v>
      </c>
      <c r="S3233" s="15">
        <f t="shared" si="356"/>
        <v>4.9780748994525492</v>
      </c>
    </row>
    <row r="3234" spans="1:19" x14ac:dyDescent="0.3">
      <c r="A3234">
        <v>2011</v>
      </c>
      <c r="B3234" t="s">
        <v>131</v>
      </c>
      <c r="C3234" t="str">
        <f t="shared" si="352"/>
        <v>2011Seychelles</v>
      </c>
      <c r="F3234">
        <v>4.72</v>
      </c>
      <c r="G3234">
        <f>VLOOKUP(C3234,'Size of Government'!E3233:F15609,2,TRUE)</f>
        <v>0.20311366021633148</v>
      </c>
      <c r="H3234">
        <f t="shared" si="350"/>
        <v>2.0311366021633148</v>
      </c>
      <c r="L3234">
        <f t="shared" si="351"/>
        <v>2.0311366021633148</v>
      </c>
      <c r="M3234">
        <f>VLOOKUP(C3234,Informality!C3234:D14044,2,TRUE)</f>
        <v>0.40410000000000001</v>
      </c>
      <c r="N3234">
        <v>2.0311366021633148</v>
      </c>
      <c r="O3234" s="15">
        <v>11967.362346750911</v>
      </c>
      <c r="P3234" s="15">
        <f t="shared" si="353"/>
        <v>2.0311366021633148</v>
      </c>
      <c r="Q3234" s="15">
        <f t="shared" si="354"/>
        <v>2.0311366021633148</v>
      </c>
      <c r="R3234" s="15">
        <f t="shared" si="355"/>
        <v>4.8421850881473567</v>
      </c>
      <c r="S3234" s="15">
        <f t="shared" si="356"/>
        <v>4.7600197449765602</v>
      </c>
    </row>
    <row r="3235" spans="1:19" x14ac:dyDescent="0.3">
      <c r="A3235">
        <v>2010</v>
      </c>
      <c r="B3235" t="s">
        <v>131</v>
      </c>
      <c r="C3235" t="str">
        <f t="shared" si="352"/>
        <v>2010Seychelles</v>
      </c>
      <c r="F3235">
        <v>4.63</v>
      </c>
      <c r="G3235">
        <f>VLOOKUP(C3235,'Size of Government'!E3234:F15610,2,TRUE)</f>
        <v>0.13993576169013977</v>
      </c>
      <c r="H3235">
        <f t="shared" si="350"/>
        <v>1.3993576169013977</v>
      </c>
      <c r="L3235">
        <f t="shared" si="351"/>
        <v>1.3993576169013977</v>
      </c>
      <c r="M3235">
        <f>VLOOKUP(C3235,Informality!C3235:D14045,2,TRUE)</f>
        <v>0.1757</v>
      </c>
      <c r="N3235">
        <v>1.3993576169013979</v>
      </c>
      <c r="O3235" s="15">
        <v>10804.684474754695</v>
      </c>
      <c r="P3235" s="15">
        <f t="shared" si="353"/>
        <v>1.3993576169013977</v>
      </c>
      <c r="Q3235" s="15">
        <f t="shared" si="354"/>
        <v>1.3993576169013977</v>
      </c>
      <c r="R3235" s="15">
        <f t="shared" si="355"/>
        <v>4.672222934669362</v>
      </c>
      <c r="S3235" s="15">
        <f t="shared" si="356"/>
        <v>4.6396318181314768</v>
      </c>
    </row>
    <row r="3236" spans="1:19" x14ac:dyDescent="0.3">
      <c r="A3236">
        <v>2009</v>
      </c>
      <c r="B3236" t="s">
        <v>131</v>
      </c>
      <c r="C3236" t="str">
        <f t="shared" si="352"/>
        <v>2009Seychelles</v>
      </c>
      <c r="G3236">
        <f>VLOOKUP(C3236,'Size of Government'!E3235:F15611,2,TRUE)</f>
        <v>0.2711336612701416</v>
      </c>
      <c r="H3236">
        <f t="shared" si="350"/>
        <v>2.711336612701416</v>
      </c>
      <c r="L3236">
        <f t="shared" si="351"/>
        <v>2.711336612701416</v>
      </c>
      <c r="M3236">
        <f>VLOOKUP(C3236,Informality!C3236:D14046,2,TRUE)</f>
        <v>0.1777</v>
      </c>
      <c r="N3236">
        <v>2.711336612701416</v>
      </c>
      <c r="O3236" s="15">
        <v>10486.189890895372</v>
      </c>
      <c r="P3236" s="15">
        <f t="shared" si="353"/>
        <v>2.711336612701416</v>
      </c>
      <c r="Q3236" s="15">
        <f t="shared" si="354"/>
        <v>2.711336612701416</v>
      </c>
      <c r="R3236" s="15">
        <f t="shared" si="355"/>
        <v>2.7113366127014156</v>
      </c>
      <c r="S3236" s="15">
        <f t="shared" si="356"/>
        <v>2.7114168991547203</v>
      </c>
    </row>
    <row r="3237" spans="1:19" x14ac:dyDescent="0.3">
      <c r="A3237">
        <v>2008</v>
      </c>
      <c r="B3237" t="s">
        <v>131</v>
      </c>
      <c r="C3237" t="str">
        <f t="shared" si="352"/>
        <v>2008Seychelles</v>
      </c>
      <c r="G3237">
        <f>VLOOKUP(C3237,'Size of Government'!E3236:F15612,2,TRUE)</f>
        <v>0.2163531631231308</v>
      </c>
      <c r="H3237">
        <f t="shared" si="350"/>
        <v>2.163531631231308</v>
      </c>
      <c r="L3237">
        <f t="shared" si="351"/>
        <v>2.163531631231308</v>
      </c>
      <c r="M3237">
        <f>VLOOKUP(C3237,Informality!C3237:D14047,2,TRUE)</f>
        <v>0.34570000000000001</v>
      </c>
      <c r="N3237">
        <v>2.163531631231308</v>
      </c>
      <c r="O3237" s="15">
        <v>10645.086696110588</v>
      </c>
      <c r="P3237" s="15">
        <f t="shared" si="353"/>
        <v>2.163531631231308</v>
      </c>
      <c r="Q3237" s="15">
        <f t="shared" si="354"/>
        <v>2.163531631231308</v>
      </c>
      <c r="R3237" s="15">
        <f t="shared" si="355"/>
        <v>2.163531631231308</v>
      </c>
      <c r="S3237" s="15">
        <f t="shared" si="356"/>
        <v>2.163938176885662</v>
      </c>
    </row>
    <row r="3238" spans="1:19" x14ac:dyDescent="0.3">
      <c r="A3238">
        <v>2007</v>
      </c>
      <c r="B3238" t="s">
        <v>131</v>
      </c>
      <c r="C3238" t="str">
        <f t="shared" si="352"/>
        <v>2007Seychelles</v>
      </c>
      <c r="G3238">
        <f>VLOOKUP(C3238,'Size of Government'!E3237:F15613,2,TRUE)</f>
        <v>0.28945919871330261</v>
      </c>
      <c r="H3238">
        <f t="shared" si="350"/>
        <v>2.8945919871330261</v>
      </c>
      <c r="L3238">
        <f t="shared" si="351"/>
        <v>2.8945919871330261</v>
      </c>
      <c r="M3238">
        <f>VLOOKUP(C3238,Informality!C3238:D14048,2,TRUE)</f>
        <v>0.34899999999999998</v>
      </c>
      <c r="N3238">
        <v>2.8945919871330261</v>
      </c>
      <c r="O3238" s="15">
        <v>11124.657112350649</v>
      </c>
      <c r="P3238" s="15">
        <f t="shared" si="353"/>
        <v>2.8945919871330261</v>
      </c>
      <c r="Q3238" s="15">
        <f t="shared" si="354"/>
        <v>2.8945919871330261</v>
      </c>
      <c r="R3238" s="15">
        <f t="shared" si="355"/>
        <v>2.8945919871330257</v>
      </c>
      <c r="S3238" s="15">
        <f t="shared" si="356"/>
        <v>2.8948172510441994</v>
      </c>
    </row>
    <row r="3239" spans="1:19" x14ac:dyDescent="0.3">
      <c r="A3239">
        <v>2006</v>
      </c>
      <c r="B3239" t="s">
        <v>131</v>
      </c>
      <c r="C3239" t="str">
        <f t="shared" si="352"/>
        <v>2006Seychelles</v>
      </c>
      <c r="G3239">
        <f>VLOOKUP(C3239,'Size of Government'!E3238:F15614,2,TRUE)</f>
        <v>0.25281050801277161</v>
      </c>
      <c r="H3239">
        <f t="shared" si="350"/>
        <v>2.5281050801277161</v>
      </c>
      <c r="L3239">
        <f t="shared" si="351"/>
        <v>2.5281050801277161</v>
      </c>
      <c r="M3239">
        <f>VLOOKUP(C3239,Informality!C3239:D14049,2,TRUE)</f>
        <v>0.30230000000000001</v>
      </c>
      <c r="N3239">
        <v>2.5281050801277161</v>
      </c>
      <c r="O3239" s="15">
        <v>10126.290476778984</v>
      </c>
      <c r="P3239" s="15">
        <f t="shared" si="353"/>
        <v>2.5281050801277165</v>
      </c>
      <c r="Q3239" s="15">
        <f t="shared" si="354"/>
        <v>2.5281050801277161</v>
      </c>
      <c r="R3239" s="15">
        <f t="shared" si="355"/>
        <v>2.5281050801277156</v>
      </c>
      <c r="S3239" s="15">
        <f t="shared" si="356"/>
        <v>2.5282974740957718</v>
      </c>
    </row>
    <row r="3240" spans="1:19" x14ac:dyDescent="0.3">
      <c r="A3240">
        <v>2005</v>
      </c>
      <c r="B3240" t="s">
        <v>131</v>
      </c>
      <c r="C3240" t="str">
        <f t="shared" si="352"/>
        <v>2005Seychelles</v>
      </c>
      <c r="G3240">
        <f>VLOOKUP(C3240,'Size of Government'!E3239:F15615,2,TRUE)</f>
        <v>0.20890671014785767</v>
      </c>
      <c r="H3240">
        <f t="shared" si="350"/>
        <v>2.0890671014785767</v>
      </c>
      <c r="L3240">
        <f t="shared" si="351"/>
        <v>2.0890671014785767</v>
      </c>
      <c r="M3240">
        <f>VLOOKUP(C3240,Informality!C3240:D14050,2,TRUE)</f>
        <v>0.30780000000000002</v>
      </c>
      <c r="N3240">
        <v>2.0890671014785771</v>
      </c>
      <c r="O3240" s="15">
        <v>9450.2794336365569</v>
      </c>
      <c r="P3240" s="15">
        <f t="shared" si="353"/>
        <v>2.0890671014785767</v>
      </c>
      <c r="Q3240" s="15">
        <f t="shared" si="354"/>
        <v>2.0890671014785767</v>
      </c>
      <c r="R3240" s="15">
        <f t="shared" si="355"/>
        <v>2.0890671014785767</v>
      </c>
      <c r="S3240" s="15">
        <f t="shared" si="356"/>
        <v>2.0893653901538678</v>
      </c>
    </row>
    <row r="3241" spans="1:19" x14ac:dyDescent="0.3">
      <c r="A3241">
        <v>2004</v>
      </c>
      <c r="B3241" t="s">
        <v>131</v>
      </c>
      <c r="C3241" t="str">
        <f t="shared" si="352"/>
        <v>2004Seychelles</v>
      </c>
      <c r="G3241">
        <f>VLOOKUP(C3241,'Size of Government'!E3240:F15616,2,TRUE)</f>
        <v>0.19893439114093781</v>
      </c>
      <c r="H3241">
        <f t="shared" si="350"/>
        <v>1.9893439114093781</v>
      </c>
      <c r="L3241">
        <f t="shared" si="351"/>
        <v>1.9893439114093781</v>
      </c>
      <c r="M3241">
        <f>VLOOKUP(C3241,Informality!C3241:D14051,2,TRUE)</f>
        <v>0.1242</v>
      </c>
      <c r="N3241">
        <v>1.9893439114093781</v>
      </c>
      <c r="O3241" s="15">
        <v>8709.7826887445226</v>
      </c>
      <c r="P3241" s="15">
        <f t="shared" si="353"/>
        <v>1.9893439114093781</v>
      </c>
      <c r="Q3241" s="15">
        <f t="shared" si="354"/>
        <v>1.9893439114093781</v>
      </c>
      <c r="R3241" s="15">
        <f t="shared" si="355"/>
        <v>1.9893439114093781</v>
      </c>
      <c r="S3241" s="15">
        <f t="shared" si="356"/>
        <v>1.9894011986166953</v>
      </c>
    </row>
    <row r="3242" spans="1:19" x14ac:dyDescent="0.3">
      <c r="A3242">
        <v>2003</v>
      </c>
      <c r="B3242" t="s">
        <v>131</v>
      </c>
      <c r="C3242" t="str">
        <f t="shared" si="352"/>
        <v>2003Seychelles</v>
      </c>
      <c r="G3242">
        <f>VLOOKUP(C3242,'Size of Government'!E3241:F15617,2,TRUE)</f>
        <v>0.17514343559741974</v>
      </c>
      <c r="H3242">
        <f t="shared" si="350"/>
        <v>1.7514343559741974</v>
      </c>
      <c r="L3242">
        <f t="shared" si="351"/>
        <v>1.7514343559741974</v>
      </c>
      <c r="M3242">
        <f>VLOOKUP(C3242,Informality!C3242:D14052,2,TRUE)</f>
        <v>0.1246</v>
      </c>
      <c r="N3242">
        <v>1.7514343559741969</v>
      </c>
      <c r="O3242" s="15">
        <v>8932.19505426459</v>
      </c>
      <c r="P3242" s="15">
        <f t="shared" si="353"/>
        <v>1.7514343559741974</v>
      </c>
      <c r="Q3242" s="15">
        <f t="shared" si="354"/>
        <v>1.7514343559741974</v>
      </c>
      <c r="R3242" s="15">
        <f t="shared" si="355"/>
        <v>1.7514343559741974</v>
      </c>
      <c r="S3242" s="15">
        <f t="shared" si="356"/>
        <v>1.7514893550508666</v>
      </c>
    </row>
    <row r="3243" spans="1:19" x14ac:dyDescent="0.3">
      <c r="A3243">
        <v>2002</v>
      </c>
      <c r="B3243" t="s">
        <v>131</v>
      </c>
      <c r="C3243" t="str">
        <f t="shared" si="352"/>
        <v>2002Seychelles</v>
      </c>
      <c r="G3243">
        <f>VLOOKUP(C3243,'Size of Government'!E3242:F15618,2,TRUE)</f>
        <v>0.13843426108360291</v>
      </c>
      <c r="H3243">
        <f t="shared" si="350"/>
        <v>1.3843426108360291</v>
      </c>
      <c r="L3243">
        <f t="shared" si="351"/>
        <v>1.3843426108360291</v>
      </c>
      <c r="M3243">
        <f>VLOOKUP(C3243,Informality!C3243:D14053,2,TRUE)</f>
        <v>0.28739999999999999</v>
      </c>
      <c r="N3243">
        <v>1.3843426108360291</v>
      </c>
      <c r="O3243" s="15">
        <v>9384.1524814477489</v>
      </c>
      <c r="P3243" s="15">
        <f t="shared" si="353"/>
        <v>1.3843426108360291</v>
      </c>
      <c r="Q3243" s="15">
        <f t="shared" si="354"/>
        <v>1.3843426108360291</v>
      </c>
      <c r="R3243" s="15">
        <f t="shared" si="355"/>
        <v>1.3843426108360291</v>
      </c>
      <c r="S3243" s="15">
        <f t="shared" si="356"/>
        <v>1.3850196416362273</v>
      </c>
    </row>
    <row r="3244" spans="1:19" x14ac:dyDescent="0.3">
      <c r="A3244">
        <v>2001</v>
      </c>
      <c r="B3244" t="s">
        <v>131</v>
      </c>
      <c r="C3244" t="str">
        <f t="shared" si="352"/>
        <v>2001Seychelles</v>
      </c>
      <c r="G3244">
        <f>VLOOKUP(C3244,'Size of Government'!E3243:F15619,2,TRUE)</f>
        <v>0.13061238825321198</v>
      </c>
      <c r="H3244">
        <f t="shared" si="350"/>
        <v>1.3061238825321198</v>
      </c>
      <c r="L3244">
        <f t="shared" si="351"/>
        <v>1.3061238825321198</v>
      </c>
      <c r="M3244">
        <f>VLOOKUP(C3244,Informality!C3244:D14054,2,TRUE)</f>
        <v>0.28789999999999999</v>
      </c>
      <c r="N3244">
        <v>1.30612388253212</v>
      </c>
      <c r="O3244" s="15">
        <v>9559.551957200898</v>
      </c>
      <c r="P3244" s="15">
        <f t="shared" si="353"/>
        <v>1.3061238825321198</v>
      </c>
      <c r="Q3244" s="15">
        <f t="shared" si="354"/>
        <v>1.3061238825321198</v>
      </c>
      <c r="R3244" s="15">
        <f t="shared" si="355"/>
        <v>1.3061238825321198</v>
      </c>
      <c r="S3244" s="15">
        <f t="shared" si="356"/>
        <v>1.3069266163274582</v>
      </c>
    </row>
    <row r="3245" spans="1:19" x14ac:dyDescent="0.3">
      <c r="A3245">
        <v>2000</v>
      </c>
      <c r="B3245" t="s">
        <v>131</v>
      </c>
      <c r="C3245" t="str">
        <f t="shared" si="352"/>
        <v>2000Seychelles</v>
      </c>
      <c r="G3245">
        <f>VLOOKUP(C3245,'Size of Government'!E3244:F15620,2,TRUE)</f>
        <v>0.12421015650033951</v>
      </c>
      <c r="H3245">
        <f t="shared" si="350"/>
        <v>1.2421015650033951</v>
      </c>
      <c r="L3245">
        <f t="shared" si="351"/>
        <v>1.2421015650033951</v>
      </c>
      <c r="M3245">
        <f>VLOOKUP(C3245,Informality!C3245:D14055,2,TRUE)</f>
        <v>0.61160000000000003</v>
      </c>
      <c r="N3245">
        <v>1.2421015650033951</v>
      </c>
      <c r="O3245" s="15">
        <v>9790.2707716521491</v>
      </c>
      <c r="P3245" s="15">
        <f t="shared" si="353"/>
        <v>1.2421015650033951</v>
      </c>
      <c r="Q3245" s="15">
        <f t="shared" si="354"/>
        <v>1.2421015650033951</v>
      </c>
      <c r="R3245" s="15">
        <f t="shared" si="355"/>
        <v>1.2421015650033951</v>
      </c>
      <c r="S3245" s="15">
        <f t="shared" si="356"/>
        <v>1.2599954021863717</v>
      </c>
    </row>
    <row r="3246" spans="1:19" x14ac:dyDescent="0.3">
      <c r="A3246">
        <v>1995</v>
      </c>
      <c r="B3246" t="s">
        <v>131</v>
      </c>
      <c r="C3246" t="str">
        <f t="shared" si="352"/>
        <v>1995Seychelles</v>
      </c>
      <c r="G3246">
        <f>VLOOKUP(C3246,'Size of Government'!E3245:F15621,2,TRUE)</f>
        <v>8.3288654685020447E-2</v>
      </c>
      <c r="H3246">
        <f t="shared" si="350"/>
        <v>0.83288654685020447</v>
      </c>
      <c r="L3246">
        <f t="shared" si="351"/>
        <v>0.83288654685020447</v>
      </c>
      <c r="M3246">
        <f>VLOOKUP(C3246,Informality!C3246:D14056,2,TRUE)</f>
        <v>0.59870000000000001</v>
      </c>
      <c r="N3246">
        <v>0.83288654685020447</v>
      </c>
      <c r="O3246" s="15">
        <v>8009.7945008109664</v>
      </c>
      <c r="P3246" s="15">
        <f t="shared" si="353"/>
        <v>0.83288654685020458</v>
      </c>
      <c r="Q3246" s="15">
        <f t="shared" si="354"/>
        <v>0.83288654685020447</v>
      </c>
      <c r="R3246" s="15">
        <f t="shared" si="355"/>
        <v>0.83288654685020447</v>
      </c>
      <c r="S3246" s="15">
        <f t="shared" si="356"/>
        <v>0.88366497555026191</v>
      </c>
    </row>
    <row r="3247" spans="1:19" x14ac:dyDescent="0.3">
      <c r="A3247">
        <v>1990</v>
      </c>
      <c r="B3247" t="s">
        <v>131</v>
      </c>
      <c r="C3247" t="str">
        <f t="shared" si="352"/>
        <v>1990Seychelles</v>
      </c>
      <c r="G3247">
        <f>VLOOKUP(C3247,'Size of Government'!E3246:F15622,2,TRUE)</f>
        <v>0.11074542254209518</v>
      </c>
      <c r="H3247">
        <f t="shared" si="350"/>
        <v>1.1074542254209518</v>
      </c>
      <c r="L3247">
        <f t="shared" si="351"/>
        <v>1.1074542254209518</v>
      </c>
      <c r="M3247">
        <f>VLOOKUP(C3247,Informality!C3247:D14057,2,TRUE)</f>
        <v>0.58320000000000005</v>
      </c>
      <c r="N3247">
        <v>1.1074542254209521</v>
      </c>
      <c r="O3247" s="15">
        <v>7542.559430864656</v>
      </c>
      <c r="P3247" s="15">
        <f t="shared" si="353"/>
        <v>1.1074542254209518</v>
      </c>
      <c r="Q3247" s="15">
        <f t="shared" si="354"/>
        <v>1.1074542254209518</v>
      </c>
      <c r="R3247" s="15">
        <f t="shared" si="355"/>
        <v>1.1074542254209518</v>
      </c>
      <c r="S3247" s="15">
        <f t="shared" si="356"/>
        <v>1.1281852951365816</v>
      </c>
    </row>
    <row r="3248" spans="1:19" x14ac:dyDescent="0.3">
      <c r="A3248">
        <v>1985</v>
      </c>
      <c r="B3248" t="s">
        <v>131</v>
      </c>
      <c r="C3248" t="str">
        <f t="shared" si="352"/>
        <v>1985Seychelles</v>
      </c>
      <c r="G3248">
        <f>VLOOKUP(C3248,'Size of Government'!E3247:F15623,2,TRUE)</f>
        <v>0.1218605563044548</v>
      </c>
      <c r="H3248">
        <f t="shared" si="350"/>
        <v>1.218605563044548</v>
      </c>
      <c r="L3248">
        <f t="shared" si="351"/>
        <v>1.218605563044548</v>
      </c>
      <c r="M3248">
        <f>VLOOKUP(C3248,Informality!C3248:D14058,2,TRUE)</f>
        <v>0.54049999999999998</v>
      </c>
      <c r="N3248">
        <v>1.218605563044548</v>
      </c>
      <c r="O3248" s="15">
        <v>6148.4345146039141</v>
      </c>
      <c r="P3248" s="15">
        <f t="shared" si="353"/>
        <v>1.218605563044548</v>
      </c>
      <c r="Q3248" s="15">
        <f t="shared" si="354"/>
        <v>1.218605563044548</v>
      </c>
      <c r="R3248" s="15">
        <f t="shared" si="355"/>
        <v>1.218605563044548</v>
      </c>
      <c r="S3248" s="15">
        <f t="shared" si="356"/>
        <v>1.2302583475050084</v>
      </c>
    </row>
    <row r="3249" spans="1:19" x14ac:dyDescent="0.3">
      <c r="A3249">
        <v>1980</v>
      </c>
      <c r="B3249" t="s">
        <v>131</v>
      </c>
      <c r="C3249" t="str">
        <f t="shared" si="352"/>
        <v>1980Seychelles</v>
      </c>
      <c r="G3249">
        <f>VLOOKUP(C3249,'Size of Government'!E3248:F15624,2,TRUE)</f>
        <v>8.6508631706237793E-2</v>
      </c>
      <c r="H3249">
        <f t="shared" si="350"/>
        <v>0.86508631706237793</v>
      </c>
      <c r="L3249">
        <f t="shared" si="351"/>
        <v>0.86508631706237793</v>
      </c>
      <c r="M3249">
        <f>VLOOKUP(C3249,Informality!C3249:D14059,2,TRUE)</f>
        <v>0</v>
      </c>
      <c r="N3249">
        <v>0.86508631706237793</v>
      </c>
      <c r="O3249" s="15">
        <v>6120.538843094595</v>
      </c>
      <c r="P3249" s="15">
        <f t="shared" si="353"/>
        <v>0.86508631706237782</v>
      </c>
      <c r="Q3249" s="15">
        <f t="shared" si="354"/>
        <v>0.86508631706237793</v>
      </c>
      <c r="R3249" s="15">
        <f t="shared" si="355"/>
        <v>0.86508631706237793</v>
      </c>
      <c r="S3249" s="15">
        <f t="shared" si="356"/>
        <v>0.86510794340933339</v>
      </c>
    </row>
    <row r="3250" spans="1:19" x14ac:dyDescent="0.3">
      <c r="A3250">
        <v>1975</v>
      </c>
      <c r="B3250" t="s">
        <v>131</v>
      </c>
      <c r="C3250" t="str">
        <f t="shared" si="352"/>
        <v>1975Seychelles</v>
      </c>
      <c r="G3250">
        <f>VLOOKUP(C3250,'Size of Government'!E3249:F15625,2,TRUE)</f>
        <v>7.7881582081317902E-2</v>
      </c>
      <c r="H3250">
        <f t="shared" si="350"/>
        <v>0.77881582081317902</v>
      </c>
      <c r="L3250">
        <f t="shared" si="351"/>
        <v>0.77881582081317902</v>
      </c>
      <c r="M3250">
        <f>VLOOKUP(C3250,Informality!C3250:D14060,2,TRUE)</f>
        <v>0</v>
      </c>
      <c r="N3250">
        <v>0.77881582081317902</v>
      </c>
      <c r="O3250" s="15">
        <v>4456.7983473950626</v>
      </c>
      <c r="P3250" s="15">
        <f t="shared" si="353"/>
        <v>0.77881582081317891</v>
      </c>
      <c r="Q3250" s="15">
        <f t="shared" si="354"/>
        <v>0.77881582081317902</v>
      </c>
      <c r="R3250" s="15">
        <f t="shared" si="355"/>
        <v>0.77881582081317902</v>
      </c>
      <c r="S3250" s="15">
        <f t="shared" si="356"/>
        <v>0.77883529047860212</v>
      </c>
    </row>
    <row r="3251" spans="1:19" x14ac:dyDescent="0.3">
      <c r="A3251">
        <v>1970</v>
      </c>
      <c r="B3251" t="s">
        <v>131</v>
      </c>
      <c r="C3251" t="str">
        <f t="shared" si="352"/>
        <v>1970Seychelles</v>
      </c>
      <c r="G3251">
        <f>VLOOKUP(C3251,'Size of Government'!E3250:F15626,2,TRUE)</f>
        <v>0.16758525371551514</v>
      </c>
      <c r="H3251">
        <f t="shared" si="350"/>
        <v>1.6758525371551514</v>
      </c>
      <c r="L3251">
        <f t="shared" si="351"/>
        <v>1.6758525371551514</v>
      </c>
      <c r="M3251">
        <f>VLOOKUP(C3251,Informality!C3251:D14061,2,TRUE)</f>
        <v>0.33310000000000001</v>
      </c>
      <c r="N3251">
        <v>1.6758525371551509</v>
      </c>
      <c r="O3251" s="15">
        <v>3511.8486329067428</v>
      </c>
      <c r="P3251" s="15">
        <f t="shared" si="353"/>
        <v>1.6758525371551516</v>
      </c>
      <c r="Q3251" s="15">
        <f t="shared" si="354"/>
        <v>1.6758525371551514</v>
      </c>
      <c r="R3251" s="15">
        <f t="shared" si="355"/>
        <v>1.6758525371551514</v>
      </c>
      <c r="S3251" s="15">
        <f t="shared" si="356"/>
        <v>1.6765479303302588</v>
      </c>
    </row>
    <row r="3252" spans="1:19" x14ac:dyDescent="0.3">
      <c r="A3252">
        <v>2018</v>
      </c>
      <c r="B3252" t="s">
        <v>132</v>
      </c>
      <c r="C3252" t="str">
        <f t="shared" si="352"/>
        <v>2018Sierra Leone</v>
      </c>
      <c r="D3252">
        <v>3.33</v>
      </c>
      <c r="E3252">
        <v>4.12</v>
      </c>
      <c r="F3252">
        <v>7.77</v>
      </c>
      <c r="G3252">
        <f>VLOOKUP(C3252,'Size of Government'!E3251:F15627,2,TRUE)</f>
        <v>0.40601432323455811</v>
      </c>
      <c r="H3252">
        <f t="shared" si="350"/>
        <v>4.0601432323455811</v>
      </c>
      <c r="I3252">
        <v>5.54</v>
      </c>
      <c r="J3252">
        <v>8</v>
      </c>
      <c r="K3252">
        <v>0</v>
      </c>
      <c r="L3252">
        <f t="shared" si="351"/>
        <v>25.050143232345579</v>
      </c>
      <c r="M3252">
        <f>VLOOKUP(C3252,Informality!C3252:D14062,2,TRUE)</f>
        <v>0.61650000000000005</v>
      </c>
      <c r="N3252">
        <v>4.1750238720575963</v>
      </c>
      <c r="O3252" s="15">
        <v>472.82543805719763</v>
      </c>
      <c r="P3252" s="15">
        <f t="shared" si="353"/>
        <v>122.14083250103198</v>
      </c>
      <c r="Q3252" s="15">
        <f t="shared" si="354"/>
        <v>11.799985723176178</v>
      </c>
      <c r="R3252" s="15">
        <f t="shared" si="355"/>
        <v>25.682666670935703</v>
      </c>
      <c r="S3252" s="15">
        <f t="shared" si="356"/>
        <v>25.172360537504328</v>
      </c>
    </row>
    <row r="3253" spans="1:19" x14ac:dyDescent="0.3">
      <c r="A3253">
        <v>2017</v>
      </c>
      <c r="B3253" t="s">
        <v>132</v>
      </c>
      <c r="C3253" t="str">
        <f t="shared" si="352"/>
        <v>2017Sierra Leone</v>
      </c>
      <c r="D3253">
        <v>3.33</v>
      </c>
      <c r="E3253">
        <v>4.12</v>
      </c>
      <c r="F3253">
        <v>6.94</v>
      </c>
      <c r="G3253">
        <f>VLOOKUP(C3253,'Size of Government'!E3252:F15628,2,TRUE)</f>
        <v>0.40066990256309509</v>
      </c>
      <c r="H3253">
        <f t="shared" si="350"/>
        <v>4.0066990256309509</v>
      </c>
      <c r="I3253">
        <v>5.54</v>
      </c>
      <c r="J3253">
        <v>8</v>
      </c>
      <c r="K3253">
        <v>0</v>
      </c>
      <c r="L3253">
        <f t="shared" si="351"/>
        <v>24.996699025630949</v>
      </c>
      <c r="M3253">
        <f>VLOOKUP(C3253,Informality!C3253:D14063,2,TRUE)</f>
        <v>0.6169</v>
      </c>
      <c r="N3253">
        <v>4.1661165042718249</v>
      </c>
      <c r="O3253" s="15">
        <v>466.94506935511976</v>
      </c>
      <c r="P3253" s="15">
        <f t="shared" si="353"/>
        <v>121.84690842624349</v>
      </c>
      <c r="Q3253" s="15">
        <f t="shared" si="354"/>
        <v>11.781703488120552</v>
      </c>
      <c r="R3253" s="15">
        <f t="shared" si="355"/>
        <v>25.563232979664075</v>
      </c>
      <c r="S3253" s="15">
        <f t="shared" si="356"/>
        <v>25.098767285156743</v>
      </c>
    </row>
    <row r="3254" spans="1:19" x14ac:dyDescent="0.3">
      <c r="A3254">
        <v>2016</v>
      </c>
      <c r="B3254" t="s">
        <v>132</v>
      </c>
      <c r="C3254" t="str">
        <f t="shared" si="352"/>
        <v>2016Sierra Leone</v>
      </c>
      <c r="D3254">
        <v>3.33</v>
      </c>
      <c r="E3254">
        <v>4.08</v>
      </c>
      <c r="F3254">
        <v>6.76</v>
      </c>
      <c r="G3254">
        <f>VLOOKUP(C3254,'Size of Government'!E3253:F15629,2,TRUE)</f>
        <v>0.3650684654712677</v>
      </c>
      <c r="H3254">
        <f t="shared" si="350"/>
        <v>3.650684654712677</v>
      </c>
      <c r="I3254">
        <v>5.52</v>
      </c>
      <c r="J3254">
        <v>8</v>
      </c>
      <c r="K3254">
        <v>0</v>
      </c>
      <c r="L3254">
        <f t="shared" si="351"/>
        <v>24.580684654712677</v>
      </c>
      <c r="M3254">
        <f>VLOOKUP(C3254,Informality!C3254:D14064,2,TRUE)</f>
        <v>0.61480000000000001</v>
      </c>
      <c r="N3254">
        <v>4.0967807757854464</v>
      </c>
      <c r="O3254" s="15">
        <v>457.83309171966226</v>
      </c>
      <c r="P3254" s="15">
        <f t="shared" si="353"/>
        <v>119.53707923608336</v>
      </c>
      <c r="Q3254" s="15">
        <f t="shared" si="354"/>
        <v>11.641872634939562</v>
      </c>
      <c r="R3254" s="15">
        <f t="shared" si="355"/>
        <v>25.150519456549272</v>
      </c>
      <c r="S3254" s="15">
        <f t="shared" si="356"/>
        <v>24.684131499601861</v>
      </c>
    </row>
    <row r="3255" spans="1:19" x14ac:dyDescent="0.3">
      <c r="A3255">
        <v>2015</v>
      </c>
      <c r="B3255" t="s">
        <v>132</v>
      </c>
      <c r="C3255" t="str">
        <f t="shared" si="352"/>
        <v>2015Sierra Leone</v>
      </c>
      <c r="D3255">
        <v>3.33</v>
      </c>
      <c r="E3255">
        <v>4.47</v>
      </c>
      <c r="F3255">
        <v>7.04</v>
      </c>
      <c r="G3255">
        <f>VLOOKUP(C3255,'Size of Government'!E3254:F15630,2,TRUE)</f>
        <v>0.32544311881065369</v>
      </c>
      <c r="H3255">
        <f t="shared" si="350"/>
        <v>3.2544311881065369</v>
      </c>
      <c r="I3255">
        <v>5.68</v>
      </c>
      <c r="J3255">
        <v>8</v>
      </c>
      <c r="K3255">
        <v>0</v>
      </c>
      <c r="L3255">
        <f t="shared" si="351"/>
        <v>24.734431188106537</v>
      </c>
      <c r="M3255">
        <f>VLOOKUP(C3255,Informality!C3255:D14065,2,TRUE)</f>
        <v>0.61499999999999999</v>
      </c>
      <c r="N3255">
        <v>4.1224051980177574</v>
      </c>
      <c r="O3255" s="15">
        <v>441.13766406429272</v>
      </c>
      <c r="P3255" s="15">
        <f t="shared" si="353"/>
        <v>120.00704276468122</v>
      </c>
      <c r="Q3255" s="15">
        <f t="shared" si="354"/>
        <v>11.744084568757181</v>
      </c>
      <c r="R3255" s="15">
        <f t="shared" si="355"/>
        <v>25.337195767004957</v>
      </c>
      <c r="S3255" s="15">
        <f t="shared" si="356"/>
        <v>24.841981116367389</v>
      </c>
    </row>
    <row r="3256" spans="1:19" x14ac:dyDescent="0.3">
      <c r="A3256">
        <v>2014</v>
      </c>
      <c r="B3256" t="s">
        <v>132</v>
      </c>
      <c r="C3256" t="str">
        <f t="shared" si="352"/>
        <v>2014Sierra Leone</v>
      </c>
      <c r="D3256">
        <v>3.33</v>
      </c>
      <c r="E3256">
        <v>5.79</v>
      </c>
      <c r="F3256">
        <v>7.17</v>
      </c>
      <c r="G3256">
        <f>VLOOKUP(C3256,'Size of Government'!E3255:F15631,2,TRUE)</f>
        <v>0.12358894199132919</v>
      </c>
      <c r="H3256">
        <f t="shared" si="350"/>
        <v>1.2358894199132919</v>
      </c>
      <c r="I3256">
        <v>6.67</v>
      </c>
      <c r="J3256">
        <v>8</v>
      </c>
      <c r="K3256">
        <v>0</v>
      </c>
      <c r="L3256">
        <f t="shared" si="351"/>
        <v>25.025889419913291</v>
      </c>
      <c r="M3256">
        <f>VLOOKUP(C3256,Informality!C3256:D14066,2,TRUE)</f>
        <v>0.62380000000000002</v>
      </c>
      <c r="N3256">
        <v>4.1709815699855488</v>
      </c>
      <c r="O3256" s="15">
        <v>567.83426704393139</v>
      </c>
      <c r="P3256" s="15">
        <f t="shared" si="353"/>
        <v>115.64502563126374</v>
      </c>
      <c r="Q3256" s="15">
        <f t="shared" si="354"/>
        <v>12.435003926748621</v>
      </c>
      <c r="R3256" s="15">
        <f t="shared" si="355"/>
        <v>25.735503960511423</v>
      </c>
      <c r="S3256" s="15">
        <f t="shared" si="356"/>
        <v>25.132693886539258</v>
      </c>
    </row>
    <row r="3257" spans="1:19" x14ac:dyDescent="0.3">
      <c r="A3257">
        <v>2013</v>
      </c>
      <c r="B3257" t="s">
        <v>132</v>
      </c>
      <c r="C3257" t="str">
        <f t="shared" si="352"/>
        <v>2013Sierra Leone</v>
      </c>
      <c r="D3257">
        <v>6.67</v>
      </c>
      <c r="E3257">
        <v>5.79</v>
      </c>
      <c r="F3257">
        <v>6.95</v>
      </c>
      <c r="G3257">
        <f>VLOOKUP(C3257,'Size of Government'!E3256:F15632,2,TRUE)</f>
        <v>0.12354643642902374</v>
      </c>
      <c r="H3257">
        <f t="shared" si="350"/>
        <v>1.2354643642902374</v>
      </c>
      <c r="I3257">
        <v>6.67</v>
      </c>
      <c r="J3257">
        <v>6</v>
      </c>
      <c r="K3257">
        <v>0</v>
      </c>
      <c r="L3257">
        <f t="shared" si="351"/>
        <v>26.36546436429024</v>
      </c>
      <c r="M3257">
        <f>VLOOKUP(C3257,Informality!C3257:D14067,2,TRUE)</f>
        <v>0.62439999999999996</v>
      </c>
      <c r="N3257">
        <v>4.3942440607150397</v>
      </c>
      <c r="O3257" s="15">
        <v>555.20556239503264</v>
      </c>
      <c r="P3257" s="15">
        <f t="shared" si="353"/>
        <v>123.93288355072237</v>
      </c>
      <c r="Q3257" s="15">
        <f t="shared" si="354"/>
        <v>12.650228147959668</v>
      </c>
      <c r="R3257" s="15">
        <f t="shared" si="355"/>
        <v>26.856197711572793</v>
      </c>
      <c r="S3257" s="15">
        <f t="shared" si="356"/>
        <v>26.414831176687624</v>
      </c>
    </row>
    <row r="3258" spans="1:19" x14ac:dyDescent="0.3">
      <c r="A3258">
        <v>2012</v>
      </c>
      <c r="B3258" t="s">
        <v>132</v>
      </c>
      <c r="C3258" t="str">
        <f t="shared" si="352"/>
        <v>2012Sierra Leone</v>
      </c>
      <c r="D3258">
        <v>6.67</v>
      </c>
      <c r="E3258">
        <v>5.89</v>
      </c>
      <c r="F3258">
        <v>7.29</v>
      </c>
      <c r="G3258">
        <f>VLOOKUP(C3258,'Size of Government'!E3257:F15633,2,TRUE)</f>
        <v>0.12433698773384094</v>
      </c>
      <c r="H3258">
        <f t="shared" si="350"/>
        <v>1.2433698773384094</v>
      </c>
      <c r="I3258">
        <v>6.56</v>
      </c>
      <c r="J3258">
        <v>6</v>
      </c>
      <c r="K3258">
        <v>0</v>
      </c>
      <c r="L3258">
        <f t="shared" si="351"/>
        <v>26.363369877338407</v>
      </c>
      <c r="M3258">
        <f>VLOOKUP(C3258,Informality!C3258:D14068,2,TRUE)</f>
        <v>0.62919999999999998</v>
      </c>
      <c r="N3258">
        <v>4.3938949795564008</v>
      </c>
      <c r="O3258" s="15">
        <v>470.30140462133443</v>
      </c>
      <c r="P3258" s="15">
        <f t="shared" si="353"/>
        <v>123.99648590929107</v>
      </c>
      <c r="Q3258" s="15">
        <f t="shared" si="354"/>
        <v>12.639642742256306</v>
      </c>
      <c r="R3258" s="15">
        <f t="shared" si="355"/>
        <v>26.876121299656301</v>
      </c>
      <c r="S3258" s="15">
        <f t="shared" si="356"/>
        <v>26.419409812965455</v>
      </c>
    </row>
    <row r="3259" spans="1:19" x14ac:dyDescent="0.3">
      <c r="A3259">
        <v>2011</v>
      </c>
      <c r="B3259" t="s">
        <v>132</v>
      </c>
      <c r="C3259" t="str">
        <f t="shared" si="352"/>
        <v>2011Sierra Leone</v>
      </c>
      <c r="D3259">
        <v>6.67</v>
      </c>
      <c r="E3259">
        <v>6.11</v>
      </c>
      <c r="F3259">
        <v>7.29</v>
      </c>
      <c r="G3259">
        <f>VLOOKUP(C3259,'Size of Government'!E3258:F15634,2,TRUE)</f>
        <v>0.20311366021633148</v>
      </c>
      <c r="H3259">
        <f t="shared" si="350"/>
        <v>2.0311366021633148</v>
      </c>
      <c r="I3259">
        <v>6.33</v>
      </c>
      <c r="J3259">
        <v>6</v>
      </c>
      <c r="K3259">
        <v>0</v>
      </c>
      <c r="L3259">
        <f t="shared" si="351"/>
        <v>27.141136602163314</v>
      </c>
      <c r="M3259">
        <f>VLOOKUP(C3259,Informality!C3259:D14069,2,TRUE)</f>
        <v>0.63470000000000004</v>
      </c>
      <c r="N3259">
        <v>4.5235227670272193</v>
      </c>
      <c r="O3259" s="15">
        <v>417.60316838548528</v>
      </c>
      <c r="P3259" s="15">
        <f t="shared" si="353"/>
        <v>130.99017893454138</v>
      </c>
      <c r="Q3259" s="15">
        <f t="shared" si="354"/>
        <v>12.728527640565799</v>
      </c>
      <c r="R3259" s="15">
        <f t="shared" si="355"/>
        <v>27.623548917489749</v>
      </c>
      <c r="S3259" s="15">
        <f t="shared" si="356"/>
        <v>27.192513584769777</v>
      </c>
    </row>
    <row r="3260" spans="1:19" x14ac:dyDescent="0.3">
      <c r="A3260">
        <v>2010</v>
      </c>
      <c r="B3260" t="s">
        <v>132</v>
      </c>
      <c r="C3260" t="str">
        <f t="shared" si="352"/>
        <v>2010Sierra Leone</v>
      </c>
      <c r="D3260">
        <v>6.67</v>
      </c>
      <c r="F3260">
        <v>8.68</v>
      </c>
      <c r="G3260">
        <f>VLOOKUP(C3260,'Size of Government'!E3259:F15635,2,TRUE)</f>
        <v>7.5821466743946075E-2</v>
      </c>
      <c r="H3260">
        <f t="shared" si="350"/>
        <v>0.75821466743946075</v>
      </c>
      <c r="J3260">
        <v>6</v>
      </c>
      <c r="K3260">
        <v>0</v>
      </c>
      <c r="L3260">
        <f t="shared" si="351"/>
        <v>13.428214667439461</v>
      </c>
      <c r="M3260">
        <f>VLOOKUP(C3260,Informality!C3260:D14070,2,TRUE)</f>
        <v>0.6431</v>
      </c>
      <c r="N3260">
        <v>3.3570536668598652</v>
      </c>
      <c r="O3260" s="15">
        <v>401.83500136683682</v>
      </c>
      <c r="P3260" s="15">
        <f t="shared" si="353"/>
        <v>34.843983853438168</v>
      </c>
      <c r="Q3260" s="15">
        <f t="shared" si="354"/>
        <v>9.0035431626621492</v>
      </c>
      <c r="R3260" s="15">
        <f t="shared" si="355"/>
        <v>14.874970716215916</v>
      </c>
      <c r="S3260" s="15">
        <f t="shared" si="356"/>
        <v>14.096559337525363</v>
      </c>
    </row>
    <row r="3261" spans="1:19" x14ac:dyDescent="0.3">
      <c r="A3261">
        <v>2009</v>
      </c>
      <c r="B3261" t="s">
        <v>132</v>
      </c>
      <c r="C3261" t="str">
        <f t="shared" si="352"/>
        <v>2009Sierra Leone</v>
      </c>
      <c r="D3261">
        <v>5.57</v>
      </c>
      <c r="G3261">
        <f>VLOOKUP(C3261,'Size of Government'!E3260:F15636,2,TRUE)</f>
        <v>8.8772661983966827E-2</v>
      </c>
      <c r="H3261">
        <f t="shared" si="350"/>
        <v>0.88772661983966827</v>
      </c>
      <c r="J3261">
        <v>6</v>
      </c>
      <c r="K3261">
        <v>0</v>
      </c>
      <c r="L3261">
        <f t="shared" si="351"/>
        <v>12.457726619839669</v>
      </c>
      <c r="M3261">
        <f>VLOOKUP(C3261,Informality!C3261:D14071,2,TRUE)</f>
        <v>0.627</v>
      </c>
      <c r="N3261">
        <v>3.1144316549599171</v>
      </c>
      <c r="O3261" s="15">
        <v>390.13103540814126</v>
      </c>
      <c r="P3261" s="15">
        <f t="shared" si="353"/>
        <v>33.082822940595584</v>
      </c>
      <c r="Q3261" s="15">
        <f t="shared" si="354"/>
        <v>8.2348623881381258</v>
      </c>
      <c r="R3261" s="15">
        <f t="shared" si="355"/>
        <v>12.905380627947546</v>
      </c>
      <c r="S3261" s="15">
        <f t="shared" si="356"/>
        <v>12.622049187418746</v>
      </c>
    </row>
    <row r="3262" spans="1:19" x14ac:dyDescent="0.3">
      <c r="A3262">
        <v>2008</v>
      </c>
      <c r="B3262" t="s">
        <v>132</v>
      </c>
      <c r="C3262" t="str">
        <f t="shared" si="352"/>
        <v>2008Sierra Leone</v>
      </c>
      <c r="D3262">
        <v>6.7</v>
      </c>
      <c r="G3262">
        <f>VLOOKUP(C3262,'Size of Government'!E3261:F15637,2,TRUE)</f>
        <v>6.5493740141391754E-2</v>
      </c>
      <c r="H3262">
        <f t="shared" si="350"/>
        <v>0.65493740141391754</v>
      </c>
      <c r="J3262">
        <v>6</v>
      </c>
      <c r="K3262">
        <v>0</v>
      </c>
      <c r="L3262">
        <f t="shared" si="351"/>
        <v>13.354937401413917</v>
      </c>
      <c r="M3262">
        <f>VLOOKUP(C3262,Informality!C3262:D14072,2,TRUE)</f>
        <v>0.627</v>
      </c>
      <c r="N3262">
        <v>3.3387343503534792</v>
      </c>
      <c r="O3262" s="15">
        <v>386.6538140089018</v>
      </c>
      <c r="P3262" s="15">
        <f t="shared" si="353"/>
        <v>34.189836626800265</v>
      </c>
      <c r="Q3262" s="15">
        <f t="shared" si="354"/>
        <v>9.0177016473029763</v>
      </c>
      <c r="R3262" s="15">
        <f t="shared" si="355"/>
        <v>13.747005354716046</v>
      </c>
      <c r="S3262" s="15">
        <f t="shared" si="356"/>
        <v>13.488948210319643</v>
      </c>
    </row>
    <row r="3263" spans="1:19" x14ac:dyDescent="0.3">
      <c r="A3263">
        <v>2007</v>
      </c>
      <c r="B3263" t="s">
        <v>132</v>
      </c>
      <c r="C3263" t="str">
        <f t="shared" si="352"/>
        <v>2007Sierra Leone</v>
      </c>
      <c r="D3263">
        <v>6.7</v>
      </c>
      <c r="G3263">
        <f>VLOOKUP(C3263,'Size of Government'!E3262:F15638,2,TRUE)</f>
        <v>9.450133889913559E-2</v>
      </c>
      <c r="H3263">
        <f t="shared" si="350"/>
        <v>0.9450133889913559</v>
      </c>
      <c r="J3263">
        <v>6</v>
      </c>
      <c r="K3263">
        <v>0</v>
      </c>
      <c r="L3263">
        <f t="shared" si="351"/>
        <v>13.645013388991355</v>
      </c>
      <c r="M3263">
        <f>VLOOKUP(C3263,Informality!C3263:D14073,2,TRUE)</f>
        <v>0.6129</v>
      </c>
      <c r="N3263">
        <v>3.4112533472478388</v>
      </c>
      <c r="O3263" s="15">
        <v>375.66800034217283</v>
      </c>
      <c r="P3263" s="15">
        <f t="shared" si="353"/>
        <v>36.120623535196515</v>
      </c>
      <c r="Q3263" s="15">
        <f t="shared" si="354"/>
        <v>9.0433981613867331</v>
      </c>
      <c r="R3263" s="15">
        <f t="shared" si="355"/>
        <v>14.021253076436848</v>
      </c>
      <c r="S3263" s="15">
        <f t="shared" si="356"/>
        <v>13.770810097683535</v>
      </c>
    </row>
    <row r="3264" spans="1:19" x14ac:dyDescent="0.3">
      <c r="A3264">
        <v>2006</v>
      </c>
      <c r="B3264" t="s">
        <v>132</v>
      </c>
      <c r="C3264" t="str">
        <f t="shared" si="352"/>
        <v>2006Sierra Leone</v>
      </c>
      <c r="D3264">
        <v>6.7</v>
      </c>
      <c r="G3264">
        <f>VLOOKUP(C3264,'Size of Government'!E3263:F15639,2,TRUE)</f>
        <v>0.12945069372653961</v>
      </c>
      <c r="H3264">
        <f t="shared" si="350"/>
        <v>1.2945069372653961</v>
      </c>
      <c r="J3264">
        <v>6</v>
      </c>
      <c r="K3264">
        <v>0</v>
      </c>
      <c r="L3264">
        <f t="shared" si="351"/>
        <v>13.994506937265395</v>
      </c>
      <c r="M3264">
        <f>VLOOKUP(C3264,Informality!C3264:D14074,2,TRUE)</f>
        <v>0.60750000000000004</v>
      </c>
      <c r="N3264">
        <v>3.4986267343163489</v>
      </c>
      <c r="O3264" s="15">
        <v>357.2195299709432</v>
      </c>
      <c r="P3264" s="15">
        <f t="shared" si="353"/>
        <v>38.139141684931467</v>
      </c>
      <c r="Q3264" s="15">
        <f t="shared" si="354"/>
        <v>9.0865696613534102</v>
      </c>
      <c r="R3264" s="15">
        <f t="shared" si="355"/>
        <v>14.352886381302405</v>
      </c>
      <c r="S3264" s="15">
        <f t="shared" si="356"/>
        <v>14.111264947390882</v>
      </c>
    </row>
    <row r="3265" spans="1:19" x14ac:dyDescent="0.3">
      <c r="A3265">
        <v>2005</v>
      </c>
      <c r="B3265" t="s">
        <v>132</v>
      </c>
      <c r="C3265" t="str">
        <f t="shared" si="352"/>
        <v>2005Sierra Leone</v>
      </c>
      <c r="D3265">
        <v>6.7</v>
      </c>
      <c r="G3265">
        <f>VLOOKUP(C3265,'Size of Government'!E3264:F15640,2,TRUE)</f>
        <v>0.14829717576503754</v>
      </c>
      <c r="H3265">
        <f t="shared" si="350"/>
        <v>1.4829717576503754</v>
      </c>
      <c r="J3265">
        <v>6</v>
      </c>
      <c r="K3265">
        <v>0</v>
      </c>
      <c r="L3265">
        <f t="shared" si="351"/>
        <v>14.182971757650375</v>
      </c>
      <c r="M3265">
        <f>VLOOKUP(C3265,Informality!C3265:D14075,2,TRUE)</f>
        <v>0.61350000000000005</v>
      </c>
      <c r="N3265">
        <v>3.5457429394125941</v>
      </c>
      <c r="O3265" s="15">
        <v>353.88941851537379</v>
      </c>
      <c r="P3265" s="15">
        <f t="shared" si="353"/>
        <v>39.133768005790557</v>
      </c>
      <c r="Q3265" s="15">
        <f t="shared" si="354"/>
        <v>9.1153280376511212</v>
      </c>
      <c r="R3265" s="15">
        <f t="shared" si="355"/>
        <v>14.532230521562633</v>
      </c>
      <c r="S3265" s="15">
        <f t="shared" si="356"/>
        <v>14.295209553857587</v>
      </c>
    </row>
    <row r="3266" spans="1:19" x14ac:dyDescent="0.3">
      <c r="A3266">
        <v>2004</v>
      </c>
      <c r="B3266" t="s">
        <v>132</v>
      </c>
      <c r="C3266" t="str">
        <f t="shared" si="352"/>
        <v>2004Sierra Leone</v>
      </c>
      <c r="D3266">
        <v>6.7</v>
      </c>
      <c r="G3266">
        <f>VLOOKUP(C3266,'Size of Government'!E3265:F15641,2,TRUE)</f>
        <v>0.11488775908946991</v>
      </c>
      <c r="H3266">
        <f t="shared" ref="H3266:H3329" si="357">10*G3266</f>
        <v>1.1488775908946991</v>
      </c>
      <c r="J3266">
        <v>6</v>
      </c>
      <c r="K3266">
        <v>0</v>
      </c>
      <c r="L3266">
        <f t="shared" ref="L3266:L3329" si="358">SUM(D3266,E3266,H3266,I3266,J3266,K3266)</f>
        <v>13.848877590894698</v>
      </c>
      <c r="M3266">
        <f>VLOOKUP(C3266,Informality!C3266:D14076,2,TRUE)</f>
        <v>0.60329999999999995</v>
      </c>
      <c r="N3266">
        <v>3.462219397723675</v>
      </c>
      <c r="O3266" s="15">
        <v>351.82212376139438</v>
      </c>
      <c r="P3266" s="15">
        <f t="shared" si="353"/>
        <v>37.329443904010759</v>
      </c>
      <c r="Q3266" s="15">
        <f t="shared" si="354"/>
        <v>9.0669686069192945</v>
      </c>
      <c r="R3266" s="15">
        <f t="shared" si="355"/>
        <v>14.214545314397574</v>
      </c>
      <c r="S3266" s="15">
        <f t="shared" si="356"/>
        <v>13.969293970291249</v>
      </c>
    </row>
    <row r="3267" spans="1:19" x14ac:dyDescent="0.3">
      <c r="A3267">
        <v>2003</v>
      </c>
      <c r="B3267" t="s">
        <v>132</v>
      </c>
      <c r="C3267" t="str">
        <f t="shared" ref="C3267:C3330" si="359">A3267&amp;B3267</f>
        <v>2003Sierra Leone</v>
      </c>
      <c r="D3267">
        <v>6.7</v>
      </c>
      <c r="G3267">
        <f>VLOOKUP(C3267,'Size of Government'!E3266:F15642,2,TRUE)</f>
        <v>0.14638146758079529</v>
      </c>
      <c r="H3267">
        <f t="shared" si="357"/>
        <v>1.4638146758079529</v>
      </c>
      <c r="J3267">
        <v>6</v>
      </c>
      <c r="K3267">
        <v>0</v>
      </c>
      <c r="L3267">
        <f t="shared" si="358"/>
        <v>14.163814675807952</v>
      </c>
      <c r="M3267">
        <f>VLOOKUP(C3267,Informality!C3267:D14077,2,TRUE)</f>
        <v>0.60250000000000004</v>
      </c>
      <c r="N3267">
        <v>3.540953668951988</v>
      </c>
      <c r="O3267" s="15">
        <v>344.8264173133112</v>
      </c>
      <c r="P3267" s="15">
        <f t="shared" ref="P3267:P3330" si="360">(D3267^(1/2)+E3267^(1/2)+H3267^(1/2)+I3267^(1/2)+J3267^(1/2)+K3267^(1/2))^2</f>
        <v>39.035100501232229</v>
      </c>
      <c r="Q3267" s="15">
        <f t="shared" ref="Q3267:Q3330" si="361">(D3267^2+E3267^2+H3267^2+I3267^2+J3267^2+K3267^2)^(1/2)</f>
        <v>9.1122309784767168</v>
      </c>
      <c r="R3267" s="15">
        <f t="shared" ref="R3267:R3330" si="362">(E3267^3+F3267^3+I3267^3+J3267^3+K3267^3+L3267^3)^(1/3)</f>
        <v>14.513984931284373</v>
      </c>
      <c r="S3267" s="15">
        <f t="shared" ref="S3267:S3330" si="363">(F3267^4+G3267^4+J3267^4+K3267^4+L3267^4+M3267^4)^(1/4)</f>
        <v>14.276500497022017</v>
      </c>
    </row>
    <row r="3268" spans="1:19" x14ac:dyDescent="0.3">
      <c r="A3268">
        <v>2002</v>
      </c>
      <c r="B3268" t="s">
        <v>132</v>
      </c>
      <c r="C3268" t="str">
        <f t="shared" si="359"/>
        <v>2002Sierra Leone</v>
      </c>
      <c r="D3268">
        <v>6.7</v>
      </c>
      <c r="G3268">
        <f>VLOOKUP(C3268,'Size of Government'!E3267:F15643,2,TRUE)</f>
        <v>0.40728795528411865</v>
      </c>
      <c r="H3268">
        <f t="shared" si="357"/>
        <v>4.0728795528411865</v>
      </c>
      <c r="J3268">
        <v>6</v>
      </c>
      <c r="K3268">
        <v>0</v>
      </c>
      <c r="L3268">
        <f t="shared" si="358"/>
        <v>16.772879552841186</v>
      </c>
      <c r="M3268">
        <f>VLOOKUP(C3268,Informality!C3268:D14078,2,TRUE)</f>
        <v>0.61040000000000005</v>
      </c>
      <c r="N3268">
        <v>4.1932198882102956</v>
      </c>
      <c r="O3268" s="15">
        <v>330.39592658562765</v>
      </c>
      <c r="P3268" s="15">
        <f t="shared" si="360"/>
        <v>49.788028003248684</v>
      </c>
      <c r="Q3268" s="15">
        <f t="shared" si="361"/>
        <v>9.8731123690532279</v>
      </c>
      <c r="R3268" s="15">
        <f t="shared" si="362"/>
        <v>17.024998544709199</v>
      </c>
      <c r="S3268" s="15">
        <f t="shared" si="363"/>
        <v>16.841133512325207</v>
      </c>
    </row>
    <row r="3269" spans="1:19" x14ac:dyDescent="0.3">
      <c r="A3269">
        <v>2001</v>
      </c>
      <c r="B3269" t="s">
        <v>132</v>
      </c>
      <c r="C3269" t="str">
        <f t="shared" si="359"/>
        <v>2001Sierra Leone</v>
      </c>
      <c r="D3269">
        <v>6.7</v>
      </c>
      <c r="G3269">
        <f>VLOOKUP(C3269,'Size of Government'!E3268:F15644,2,TRUE)</f>
        <v>0.32080042362213135</v>
      </c>
      <c r="H3269">
        <f t="shared" si="357"/>
        <v>3.2080042362213135</v>
      </c>
      <c r="J3269">
        <v>6</v>
      </c>
      <c r="K3269">
        <v>0</v>
      </c>
      <c r="L3269">
        <f t="shared" si="358"/>
        <v>15.908004236221313</v>
      </c>
      <c r="M3269">
        <f>VLOOKUP(C3269,Informality!C3269:D14079,2,TRUE)</f>
        <v>0.6079</v>
      </c>
      <c r="N3269">
        <v>3.9770010590553282</v>
      </c>
      <c r="O3269" s="15">
        <v>272.99117800626732</v>
      </c>
      <c r="P3269" s="15">
        <f t="shared" si="360"/>
        <v>46.635456805572993</v>
      </c>
      <c r="Q3269" s="15">
        <f t="shared" si="361"/>
        <v>9.5488895259927418</v>
      </c>
      <c r="R3269" s="15">
        <f t="shared" si="362"/>
        <v>16.187574566784633</v>
      </c>
      <c r="S3269" s="15">
        <f t="shared" si="363"/>
        <v>15.987891431725558</v>
      </c>
    </row>
    <row r="3270" spans="1:19" x14ac:dyDescent="0.3">
      <c r="A3270">
        <v>2000</v>
      </c>
      <c r="B3270" t="s">
        <v>132</v>
      </c>
      <c r="C3270" t="str">
        <f t="shared" si="359"/>
        <v>2000Sierra Leone</v>
      </c>
      <c r="D3270">
        <v>6.7</v>
      </c>
      <c r="G3270">
        <f>VLOOKUP(C3270,'Size of Government'!E3269:F15645,2,TRUE)</f>
        <v>0.28363463282585144</v>
      </c>
      <c r="H3270">
        <f t="shared" si="357"/>
        <v>2.8363463282585144</v>
      </c>
      <c r="J3270">
        <v>6</v>
      </c>
      <c r="K3270">
        <v>0</v>
      </c>
      <c r="L3270">
        <f t="shared" si="358"/>
        <v>15.536346328258514</v>
      </c>
      <c r="M3270">
        <f>VLOOKUP(C3270,Informality!C3270:D14080,2,TRUE)</f>
        <v>0.61160000000000003</v>
      </c>
      <c r="N3270">
        <v>3.884086582064628</v>
      </c>
      <c r="O3270" s="15">
        <v>302.26426560797125</v>
      </c>
      <c r="P3270" s="15">
        <f t="shared" si="360"/>
        <v>45.186240438102161</v>
      </c>
      <c r="Q3270" s="15">
        <f t="shared" si="361"/>
        <v>9.4305281131984096</v>
      </c>
      <c r="R3270" s="15">
        <f t="shared" si="362"/>
        <v>15.829083181357937</v>
      </c>
      <c r="S3270" s="15">
        <f t="shared" si="363"/>
        <v>15.622041397311525</v>
      </c>
    </row>
    <row r="3271" spans="1:19" x14ac:dyDescent="0.3">
      <c r="A3271">
        <v>1995</v>
      </c>
      <c r="B3271" t="s">
        <v>132</v>
      </c>
      <c r="C3271" t="str">
        <f t="shared" si="359"/>
        <v>1995Sierra Leone</v>
      </c>
      <c r="G3271">
        <f>VLOOKUP(C3271,'Size of Government'!E3270:F15646,2,TRUE)</f>
        <v>0.2752712070941925</v>
      </c>
      <c r="H3271">
        <f t="shared" si="357"/>
        <v>2.752712070941925</v>
      </c>
      <c r="L3271">
        <f t="shared" si="358"/>
        <v>2.752712070941925</v>
      </c>
      <c r="M3271">
        <f>VLOOKUP(C3271,Informality!C3271:D14081,2,TRUE)</f>
        <v>0.59870000000000001</v>
      </c>
      <c r="N3271">
        <v>2.752712070941925</v>
      </c>
      <c r="O3271" s="15">
        <v>315.9350444238674</v>
      </c>
      <c r="P3271" s="15">
        <f t="shared" si="360"/>
        <v>2.752712070941925</v>
      </c>
      <c r="Q3271" s="15">
        <f t="shared" si="361"/>
        <v>2.752712070941925</v>
      </c>
      <c r="R3271" s="15">
        <f t="shared" si="362"/>
        <v>2.752712070941925</v>
      </c>
      <c r="S3271" s="15">
        <f t="shared" si="363"/>
        <v>2.7543193880796171</v>
      </c>
    </row>
    <row r="3272" spans="1:19" x14ac:dyDescent="0.3">
      <c r="A3272">
        <v>1990</v>
      </c>
      <c r="B3272" t="s">
        <v>132</v>
      </c>
      <c r="C3272" t="str">
        <f t="shared" si="359"/>
        <v>1990Sierra Leone</v>
      </c>
      <c r="G3272">
        <f>VLOOKUP(C3272,'Size of Government'!E3271:F15647,2,TRUE)</f>
        <v>0.28792563080787659</v>
      </c>
      <c r="H3272">
        <f t="shared" si="357"/>
        <v>2.8792563080787659</v>
      </c>
      <c r="L3272">
        <f t="shared" si="358"/>
        <v>2.8792563080787659</v>
      </c>
      <c r="M3272">
        <f>VLOOKUP(C3272,Informality!C3272:D14082,2,TRUE)</f>
        <v>0.52500000000000002</v>
      </c>
      <c r="N3272">
        <v>2.8792563080787659</v>
      </c>
      <c r="O3272" s="15">
        <v>415.25687455012104</v>
      </c>
      <c r="P3272" s="15">
        <f t="shared" si="360"/>
        <v>2.8792563080787663</v>
      </c>
      <c r="Q3272" s="15">
        <f t="shared" si="361"/>
        <v>2.8792563080787659</v>
      </c>
      <c r="R3272" s="15">
        <f t="shared" si="362"/>
        <v>2.8792563080787659</v>
      </c>
      <c r="S3272" s="15">
        <f t="shared" si="363"/>
        <v>2.8801235735304269</v>
      </c>
    </row>
    <row r="3273" spans="1:19" x14ac:dyDescent="0.3">
      <c r="A3273">
        <v>1985</v>
      </c>
      <c r="B3273" t="s">
        <v>132</v>
      </c>
      <c r="C3273" t="str">
        <f t="shared" si="359"/>
        <v>1985Sierra Leone</v>
      </c>
      <c r="G3273">
        <f>VLOOKUP(C3273,'Size of Government'!E3272:F15648,2,TRUE)</f>
        <v>0.31434047222137451</v>
      </c>
      <c r="H3273">
        <f t="shared" si="357"/>
        <v>3.1434047222137451</v>
      </c>
      <c r="L3273">
        <f t="shared" si="358"/>
        <v>3.1434047222137451</v>
      </c>
      <c r="M3273">
        <f>VLOOKUP(C3273,Informality!C3273:D14083,2,TRUE)</f>
        <v>0.51859999999999995</v>
      </c>
      <c r="N3273">
        <v>3.1434047222137451</v>
      </c>
      <c r="O3273" s="15">
        <v>448.90181743290469</v>
      </c>
      <c r="P3273" s="15">
        <f t="shared" si="360"/>
        <v>3.1434047222137451</v>
      </c>
      <c r="Q3273" s="15">
        <f t="shared" si="361"/>
        <v>3.1434047222137451</v>
      </c>
      <c r="R3273" s="15">
        <f t="shared" si="362"/>
        <v>3.1434047222137451</v>
      </c>
      <c r="S3273" s="15">
        <f t="shared" si="363"/>
        <v>3.1440652949939287</v>
      </c>
    </row>
    <row r="3274" spans="1:19" x14ac:dyDescent="0.3">
      <c r="A3274">
        <v>1980</v>
      </c>
      <c r="B3274" t="s">
        <v>132</v>
      </c>
      <c r="C3274" t="str">
        <f t="shared" si="359"/>
        <v>1980Sierra Leone</v>
      </c>
      <c r="G3274">
        <f>VLOOKUP(C3274,'Size of Government'!E3273:F15649,2,TRUE)</f>
        <v>0.19524198770523071</v>
      </c>
      <c r="H3274">
        <f t="shared" si="357"/>
        <v>1.9524198770523071</v>
      </c>
      <c r="L3274">
        <f t="shared" si="358"/>
        <v>1.9524198770523071</v>
      </c>
      <c r="M3274">
        <f>VLOOKUP(C3274,Informality!C3274:D14084,2,TRUE)</f>
        <v>0.49370000000000003</v>
      </c>
      <c r="N3274">
        <v>1.9524198770523069</v>
      </c>
      <c r="O3274" s="15">
        <v>484.64319012374966</v>
      </c>
      <c r="P3274" s="15">
        <f t="shared" si="360"/>
        <v>1.9524198770523074</v>
      </c>
      <c r="Q3274" s="15">
        <f t="shared" si="361"/>
        <v>1.9524198770523071</v>
      </c>
      <c r="R3274" s="15">
        <f t="shared" si="362"/>
        <v>1.9524198770523069</v>
      </c>
      <c r="S3274" s="15">
        <f t="shared" si="363"/>
        <v>1.9544610813420487</v>
      </c>
    </row>
    <row r="3275" spans="1:19" x14ac:dyDescent="0.3">
      <c r="A3275">
        <v>1975</v>
      </c>
      <c r="B3275" t="s">
        <v>132</v>
      </c>
      <c r="C3275" t="str">
        <f t="shared" si="359"/>
        <v>1975Sierra Leone</v>
      </c>
      <c r="G3275">
        <f>VLOOKUP(C3275,'Size of Government'!E3274:F15650,2,TRUE)</f>
        <v>0.26603007316589355</v>
      </c>
      <c r="H3275">
        <f t="shared" si="357"/>
        <v>2.6603007316589355</v>
      </c>
      <c r="L3275">
        <f t="shared" si="358"/>
        <v>2.6603007316589355</v>
      </c>
      <c r="M3275">
        <f>VLOOKUP(C3275,Informality!C3275:D14085,2,TRUE)</f>
        <v>0.52829999999999999</v>
      </c>
      <c r="N3275">
        <v>2.660300731658936</v>
      </c>
      <c r="O3275" s="15">
        <v>483.81929561876615</v>
      </c>
      <c r="P3275" s="15">
        <f t="shared" si="360"/>
        <v>2.6603007316589355</v>
      </c>
      <c r="Q3275" s="15">
        <f t="shared" si="361"/>
        <v>2.6603007316589355</v>
      </c>
      <c r="R3275" s="15">
        <f t="shared" si="362"/>
        <v>2.6603007316589351</v>
      </c>
      <c r="S3275" s="15">
        <f t="shared" si="363"/>
        <v>2.6614009130146452</v>
      </c>
    </row>
    <row r="3276" spans="1:19" x14ac:dyDescent="0.3">
      <c r="A3276">
        <v>1970</v>
      </c>
      <c r="B3276" t="s">
        <v>132</v>
      </c>
      <c r="C3276" t="str">
        <f t="shared" si="359"/>
        <v>1970Sierra Leone</v>
      </c>
      <c r="G3276">
        <f>VLOOKUP(C3276,'Size of Government'!E3275:F15651,2,TRUE)</f>
        <v>0.25455483794212341</v>
      </c>
      <c r="H3276">
        <f t="shared" si="357"/>
        <v>2.5455483794212341</v>
      </c>
      <c r="L3276">
        <f t="shared" si="358"/>
        <v>2.5455483794212341</v>
      </c>
      <c r="M3276">
        <f>VLOOKUP(C3276,Informality!C3276:D14086,2,TRUE)</f>
        <v>0.24959999999999999</v>
      </c>
      <c r="N3276">
        <v>2.5455483794212341</v>
      </c>
      <c r="O3276" s="15">
        <v>476.55702688498951</v>
      </c>
      <c r="P3276" s="15">
        <f t="shared" si="360"/>
        <v>2.5455483794212341</v>
      </c>
      <c r="Q3276" s="15">
        <f t="shared" si="361"/>
        <v>2.5455483794212341</v>
      </c>
      <c r="R3276" s="15">
        <f t="shared" si="362"/>
        <v>2.5455483794212341</v>
      </c>
      <c r="S3276" s="15">
        <f t="shared" si="363"/>
        <v>2.5456708359642586</v>
      </c>
    </row>
    <row r="3277" spans="1:19" x14ac:dyDescent="0.3">
      <c r="A3277">
        <v>2018</v>
      </c>
      <c r="B3277" t="s">
        <v>133</v>
      </c>
      <c r="C3277" t="str">
        <f t="shared" si="359"/>
        <v>2018Singapore</v>
      </c>
      <c r="D3277">
        <v>10</v>
      </c>
      <c r="E3277">
        <v>7.7</v>
      </c>
      <c r="F3277">
        <v>7.27</v>
      </c>
      <c r="G3277">
        <f>VLOOKUP(C3277,'Size of Government'!E3276:F15652,2,TRUE)</f>
        <v>0.40601432323455811</v>
      </c>
      <c r="H3277">
        <f t="shared" si="357"/>
        <v>4.0601432323455811</v>
      </c>
      <c r="I3277">
        <v>8.39</v>
      </c>
      <c r="J3277">
        <v>10</v>
      </c>
      <c r="K3277">
        <v>10</v>
      </c>
      <c r="L3277">
        <f t="shared" si="358"/>
        <v>50.150143232345584</v>
      </c>
      <c r="M3277">
        <f>VLOOKUP(C3277,Informality!C3277:D14087,2,TRUE)</f>
        <v>0.61650000000000005</v>
      </c>
      <c r="N3277">
        <v>8.3583572053909307</v>
      </c>
      <c r="O3277" s="15">
        <v>59073.487576470703</v>
      </c>
      <c r="P3277" s="15">
        <f t="shared" si="360"/>
        <v>294.92050688509062</v>
      </c>
      <c r="Q3277" s="15">
        <f t="shared" si="361"/>
        <v>21.12266231011521</v>
      </c>
      <c r="R3277" s="15">
        <f t="shared" si="362"/>
        <v>50.600860069874535</v>
      </c>
      <c r="S3277" s="15">
        <f t="shared" si="363"/>
        <v>50.195261288357806</v>
      </c>
    </row>
    <row r="3278" spans="1:19" x14ac:dyDescent="0.3">
      <c r="A3278">
        <v>2017</v>
      </c>
      <c r="B3278" t="s">
        <v>133</v>
      </c>
      <c r="C3278" t="str">
        <f t="shared" si="359"/>
        <v>2017Singapore</v>
      </c>
      <c r="D3278">
        <v>10</v>
      </c>
      <c r="E3278">
        <v>7.62</v>
      </c>
      <c r="F3278">
        <v>7.55</v>
      </c>
      <c r="G3278">
        <f>VLOOKUP(C3278,'Size of Government'!E3277:F15653,2,TRUE)</f>
        <v>0.40066990256309509</v>
      </c>
      <c r="H3278">
        <f t="shared" si="357"/>
        <v>4.0066990256309509</v>
      </c>
      <c r="I3278">
        <v>8.4</v>
      </c>
      <c r="J3278">
        <v>10</v>
      </c>
      <c r="K3278">
        <v>10</v>
      </c>
      <c r="L3278">
        <f t="shared" si="358"/>
        <v>50.026699025630954</v>
      </c>
      <c r="M3278">
        <f>VLOOKUP(C3278,Informality!C3278:D14088,2,TRUE)</f>
        <v>0.6169</v>
      </c>
      <c r="N3278">
        <v>8.3377831709384918</v>
      </c>
      <c r="O3278" s="15">
        <v>57378.861965621378</v>
      </c>
      <c r="P3278" s="15">
        <f t="shared" si="360"/>
        <v>294.02705543723437</v>
      </c>
      <c r="Q3278" s="15">
        <f t="shared" si="361"/>
        <v>21.087390475874248</v>
      </c>
      <c r="R3278" s="15">
        <f t="shared" si="362"/>
        <v>50.484081280010201</v>
      </c>
      <c r="S3278" s="15">
        <f t="shared" si="363"/>
        <v>50.073059044837954</v>
      </c>
    </row>
    <row r="3279" spans="1:19" x14ac:dyDescent="0.3">
      <c r="A3279">
        <v>2016</v>
      </c>
      <c r="B3279" t="s">
        <v>133</v>
      </c>
      <c r="C3279" t="str">
        <f t="shared" si="359"/>
        <v>2016Singapore</v>
      </c>
      <c r="D3279">
        <v>10</v>
      </c>
      <c r="E3279">
        <v>7.64</v>
      </c>
      <c r="F3279">
        <v>7.39</v>
      </c>
      <c r="G3279">
        <f>VLOOKUP(C3279,'Size of Government'!E3278:F15654,2,TRUE)</f>
        <v>0.22037863731384277</v>
      </c>
      <c r="H3279">
        <f t="shared" si="357"/>
        <v>2.2037863731384277</v>
      </c>
      <c r="I3279">
        <v>8.3800000000000008</v>
      </c>
      <c r="J3279">
        <v>10</v>
      </c>
      <c r="K3279">
        <v>10</v>
      </c>
      <c r="L3279">
        <f t="shared" si="358"/>
        <v>48.223786373138431</v>
      </c>
      <c r="M3279">
        <f>VLOOKUP(C3279,Informality!C3279:D14089,2,TRUE)</f>
        <v>0.61480000000000001</v>
      </c>
      <c r="N3279">
        <v>8.0372977288564051</v>
      </c>
      <c r="O3279" s="15">
        <v>55042.733667611734</v>
      </c>
      <c r="P3279" s="15">
        <f t="shared" si="360"/>
        <v>276.56443253574577</v>
      </c>
      <c r="Q3279" s="15">
        <f t="shared" si="361"/>
        <v>20.819478244625408</v>
      </c>
      <c r="R3279" s="15">
        <f t="shared" si="362"/>
        <v>48.711625897403842</v>
      </c>
      <c r="S3279" s="15">
        <f t="shared" si="363"/>
        <v>48.274938631300834</v>
      </c>
    </row>
    <row r="3280" spans="1:19" x14ac:dyDescent="0.3">
      <c r="A3280">
        <v>2015</v>
      </c>
      <c r="B3280" t="s">
        <v>133</v>
      </c>
      <c r="C3280" t="str">
        <f t="shared" si="359"/>
        <v>2015Singapore</v>
      </c>
      <c r="D3280">
        <v>10</v>
      </c>
      <c r="E3280">
        <v>7.61</v>
      </c>
      <c r="F3280">
        <v>7.44</v>
      </c>
      <c r="G3280">
        <f>VLOOKUP(C3280,'Size of Government'!E3279:F15655,2,TRUE)</f>
        <v>0.32544311881065369</v>
      </c>
      <c r="H3280">
        <f t="shared" si="357"/>
        <v>3.2544311881065369</v>
      </c>
      <c r="I3280">
        <v>8.41</v>
      </c>
      <c r="J3280">
        <v>10</v>
      </c>
      <c r="L3280">
        <f t="shared" si="358"/>
        <v>39.274431188106533</v>
      </c>
      <c r="M3280">
        <f>VLOOKUP(C3280,Informality!C3280:D14090,2,TRUE)</f>
        <v>0.61499999999999999</v>
      </c>
      <c r="N3280">
        <v>7.8548862376213062</v>
      </c>
      <c r="O3280" s="15">
        <v>54009.738918126481</v>
      </c>
      <c r="P3280" s="15">
        <f t="shared" si="360"/>
        <v>190.08639783385846</v>
      </c>
      <c r="Q3280" s="15">
        <f t="shared" si="361"/>
        <v>18.418238850610024</v>
      </c>
      <c r="R3280" s="15">
        <f t="shared" si="362"/>
        <v>39.796345490147829</v>
      </c>
      <c r="S3280" s="15">
        <f t="shared" si="363"/>
        <v>39.328233382093721</v>
      </c>
    </row>
    <row r="3281" spans="1:19" x14ac:dyDescent="0.3">
      <c r="A3281">
        <v>2014</v>
      </c>
      <c r="B3281" t="s">
        <v>133</v>
      </c>
      <c r="C3281" t="str">
        <f t="shared" si="359"/>
        <v>2014Singapore</v>
      </c>
      <c r="D3281">
        <v>10</v>
      </c>
      <c r="E3281">
        <v>8.14</v>
      </c>
      <c r="F3281">
        <v>7.58</v>
      </c>
      <c r="G3281">
        <f>VLOOKUP(C3281,'Size of Government'!E3280:F15656,2,TRUE)</f>
        <v>0.17571087181568146</v>
      </c>
      <c r="H3281">
        <f t="shared" si="357"/>
        <v>1.7571087181568146</v>
      </c>
      <c r="I3281">
        <v>8.66</v>
      </c>
      <c r="J3281">
        <v>10</v>
      </c>
      <c r="K3281">
        <v>10</v>
      </c>
      <c r="L3281">
        <f t="shared" si="358"/>
        <v>48.557108718156812</v>
      </c>
      <c r="M3281">
        <f>VLOOKUP(C3281,Informality!C3281:D14091,2,TRUE)</f>
        <v>0.62380000000000002</v>
      </c>
      <c r="N3281">
        <v>8.0928514530261353</v>
      </c>
      <c r="O3281" s="15">
        <v>53068.355221410471</v>
      </c>
      <c r="P3281" s="15">
        <f t="shared" si="360"/>
        <v>275.8339372825759</v>
      </c>
      <c r="Q3281" s="15">
        <f t="shared" si="361"/>
        <v>21.079436212750633</v>
      </c>
      <c r="R3281" s="15">
        <f t="shared" si="362"/>
        <v>49.064185803422141</v>
      </c>
      <c r="S3281" s="15">
        <f t="shared" si="363"/>
        <v>48.607910843715452</v>
      </c>
    </row>
    <row r="3282" spans="1:19" x14ac:dyDescent="0.3">
      <c r="A3282">
        <v>2013</v>
      </c>
      <c r="B3282" t="s">
        <v>133</v>
      </c>
      <c r="C3282" t="str">
        <f t="shared" si="359"/>
        <v>2013Singapore</v>
      </c>
      <c r="D3282">
        <v>10</v>
      </c>
      <c r="E3282">
        <v>7.34</v>
      </c>
      <c r="F3282">
        <v>7.63</v>
      </c>
      <c r="G3282">
        <f>VLOOKUP(C3282,'Size of Government'!E3281:F15657,2,TRUE)</f>
        <v>0.1718468964099884</v>
      </c>
      <c r="H3282">
        <f t="shared" si="357"/>
        <v>1.718468964099884</v>
      </c>
      <c r="I3282">
        <v>8.2799999999999994</v>
      </c>
      <c r="J3282">
        <v>10</v>
      </c>
      <c r="K3282">
        <v>10</v>
      </c>
      <c r="L3282">
        <f t="shared" si="358"/>
        <v>47.338468964099881</v>
      </c>
      <c r="M3282">
        <f>VLOOKUP(C3282,Informality!C3282:D14092,2,TRUE)</f>
        <v>0.62439999999999996</v>
      </c>
      <c r="N3282">
        <v>7.8897448273499799</v>
      </c>
      <c r="O3282" s="15">
        <v>51724.977969999338</v>
      </c>
      <c r="P3282" s="15">
        <f t="shared" si="360"/>
        <v>268.45115879501526</v>
      </c>
      <c r="Q3282" s="15">
        <f t="shared" si="361"/>
        <v>20.624915407840454</v>
      </c>
      <c r="R3282" s="15">
        <f t="shared" si="362"/>
        <v>47.839966331784957</v>
      </c>
      <c r="S3282" s="15">
        <f t="shared" si="363"/>
        <v>47.393493778583775</v>
      </c>
    </row>
    <row r="3283" spans="1:19" x14ac:dyDescent="0.3">
      <c r="A3283">
        <v>2012</v>
      </c>
      <c r="B3283" t="s">
        <v>133</v>
      </c>
      <c r="C3283" t="str">
        <f t="shared" si="359"/>
        <v>2012Singapore</v>
      </c>
      <c r="D3283">
        <v>10</v>
      </c>
      <c r="E3283">
        <v>7.63</v>
      </c>
      <c r="F3283">
        <v>7.64</v>
      </c>
      <c r="G3283">
        <f>VLOOKUP(C3283,'Size of Government'!E3282:F15658,2,TRUE)</f>
        <v>0.16824984550476074</v>
      </c>
      <c r="H3283">
        <f t="shared" si="357"/>
        <v>1.6824984550476074</v>
      </c>
      <c r="I3283">
        <v>8.32</v>
      </c>
      <c r="J3283">
        <v>10</v>
      </c>
      <c r="K3283">
        <v>10</v>
      </c>
      <c r="L3283">
        <f t="shared" si="358"/>
        <v>47.63249845504761</v>
      </c>
      <c r="M3283">
        <f>VLOOKUP(C3283,Informality!C3283:D14093,2,TRUE)</f>
        <v>0.62919999999999998</v>
      </c>
      <c r="N3283">
        <v>7.9387497425079347</v>
      </c>
      <c r="O3283" s="15">
        <v>50143.778707433376</v>
      </c>
      <c r="P3283" s="15">
        <f t="shared" si="360"/>
        <v>269.96563656434785</v>
      </c>
      <c r="Q3283" s="15">
        <f t="shared" si="361"/>
        <v>20.742953045582436</v>
      </c>
      <c r="R3283" s="15">
        <f t="shared" si="362"/>
        <v>48.136373898259713</v>
      </c>
      <c r="S3283" s="15">
        <f t="shared" si="363"/>
        <v>47.68655391599173</v>
      </c>
    </row>
    <row r="3284" spans="1:19" x14ac:dyDescent="0.3">
      <c r="A3284">
        <v>2011</v>
      </c>
      <c r="B3284" t="s">
        <v>133</v>
      </c>
      <c r="C3284" t="str">
        <f t="shared" si="359"/>
        <v>2011Singapore</v>
      </c>
      <c r="D3284">
        <v>10</v>
      </c>
      <c r="E3284">
        <v>7.83</v>
      </c>
      <c r="F3284">
        <v>7.82</v>
      </c>
      <c r="G3284">
        <f>VLOOKUP(C3284,'Size of Government'!E3283:F15659,2,TRUE)</f>
        <v>0.20311366021633148</v>
      </c>
      <c r="H3284">
        <f t="shared" si="357"/>
        <v>2.0311366021633148</v>
      </c>
      <c r="I3284">
        <v>8.34</v>
      </c>
      <c r="J3284">
        <v>10</v>
      </c>
      <c r="K3284">
        <v>10</v>
      </c>
      <c r="L3284">
        <f t="shared" si="358"/>
        <v>48.201136602163317</v>
      </c>
      <c r="M3284">
        <f>VLOOKUP(C3284,Informality!C3284:D14094,2,TRUE)</f>
        <v>0.63470000000000004</v>
      </c>
      <c r="N3284">
        <v>8.03352276702722</v>
      </c>
      <c r="O3284" s="15">
        <v>49194.356757451824</v>
      </c>
      <c r="P3284" s="15">
        <f t="shared" si="360"/>
        <v>275.49798623122518</v>
      </c>
      <c r="Q3284" s="15">
        <f t="shared" si="361"/>
        <v>20.856414262683014</v>
      </c>
      <c r="R3284" s="15">
        <f t="shared" si="362"/>
        <v>48.703533249946844</v>
      </c>
      <c r="S3284" s="15">
        <f t="shared" si="363"/>
        <v>48.254045639213885</v>
      </c>
    </row>
    <row r="3285" spans="1:19" x14ac:dyDescent="0.3">
      <c r="A3285">
        <v>2010</v>
      </c>
      <c r="B3285" t="s">
        <v>133</v>
      </c>
      <c r="C3285" t="str">
        <f t="shared" si="359"/>
        <v>2010Singapore</v>
      </c>
      <c r="D3285">
        <v>10</v>
      </c>
      <c r="E3285">
        <v>8.0299999999999994</v>
      </c>
      <c r="F3285">
        <v>7.72</v>
      </c>
      <c r="G3285">
        <f>VLOOKUP(C3285,'Size of Government'!E3284:F15660,2,TRUE)</f>
        <v>0.13993576169013977</v>
      </c>
      <c r="H3285">
        <f t="shared" si="357"/>
        <v>1.3993576169013977</v>
      </c>
      <c r="I3285">
        <v>8.3000000000000007</v>
      </c>
      <c r="J3285">
        <v>10</v>
      </c>
      <c r="K3285">
        <v>10</v>
      </c>
      <c r="L3285">
        <f t="shared" si="358"/>
        <v>47.729357616901396</v>
      </c>
      <c r="M3285">
        <f>VLOOKUP(C3285,Informality!C3285:D14095,2,TRUE)</f>
        <v>0.6431</v>
      </c>
      <c r="N3285">
        <v>7.954892936150233</v>
      </c>
      <c r="O3285" s="15">
        <v>47236.960234542057</v>
      </c>
      <c r="P3285" s="15">
        <f t="shared" si="360"/>
        <v>268.45102006919342</v>
      </c>
      <c r="Q3285" s="15">
        <f t="shared" si="361"/>
        <v>20.864541733284725</v>
      </c>
      <c r="R3285" s="15">
        <f t="shared" si="362"/>
        <v>48.243198004560568</v>
      </c>
      <c r="S3285" s="15">
        <f t="shared" si="363"/>
        <v>47.78341759329188</v>
      </c>
    </row>
    <row r="3286" spans="1:19" x14ac:dyDescent="0.3">
      <c r="A3286">
        <v>2009</v>
      </c>
      <c r="B3286" t="s">
        <v>133</v>
      </c>
      <c r="C3286" t="str">
        <f t="shared" si="359"/>
        <v>2009Singapore</v>
      </c>
      <c r="D3286">
        <v>10</v>
      </c>
      <c r="E3286">
        <v>8.1999999999999993</v>
      </c>
      <c r="G3286">
        <f>VLOOKUP(C3286,'Size of Government'!E3285:F15661,2,TRUE)</f>
        <v>0.2711336612701416</v>
      </c>
      <c r="H3286">
        <f t="shared" si="357"/>
        <v>2.711336612701416</v>
      </c>
      <c r="I3286">
        <v>8.4600000000000009</v>
      </c>
      <c r="J3286">
        <v>10</v>
      </c>
      <c r="K3286">
        <v>10</v>
      </c>
      <c r="L3286">
        <f t="shared" si="358"/>
        <v>49.371336612701413</v>
      </c>
      <c r="M3286">
        <f>VLOOKUP(C3286,Informality!C3286:D14096,2,TRUE)</f>
        <v>0.627</v>
      </c>
      <c r="N3286">
        <v>8.2285561021169027</v>
      </c>
      <c r="O3286" s="15">
        <v>41983.069819759738</v>
      </c>
      <c r="P3286" s="15">
        <f t="shared" si="360"/>
        <v>285.79994660779249</v>
      </c>
      <c r="Q3286" s="15">
        <f t="shared" si="361"/>
        <v>21.12256959338459</v>
      </c>
      <c r="R3286" s="15">
        <f t="shared" si="362"/>
        <v>49.799318620023307</v>
      </c>
      <c r="S3286" s="15">
        <f t="shared" si="363"/>
        <v>49.412832144889492</v>
      </c>
    </row>
    <row r="3287" spans="1:19" x14ac:dyDescent="0.3">
      <c r="A3287">
        <v>2008</v>
      </c>
      <c r="B3287" t="s">
        <v>133</v>
      </c>
      <c r="C3287" t="str">
        <f t="shared" si="359"/>
        <v>2008Singapore</v>
      </c>
      <c r="D3287">
        <v>10</v>
      </c>
      <c r="E3287">
        <v>8.14</v>
      </c>
      <c r="G3287">
        <f>VLOOKUP(C3287,'Size of Government'!E3286:F15662,2,TRUE)</f>
        <v>0.2163531631231308</v>
      </c>
      <c r="H3287">
        <f t="shared" si="357"/>
        <v>2.163531631231308</v>
      </c>
      <c r="I3287">
        <v>8.66</v>
      </c>
      <c r="J3287">
        <v>10</v>
      </c>
      <c r="K3287">
        <v>9.6300000000000008</v>
      </c>
      <c r="L3287">
        <f t="shared" si="358"/>
        <v>48.593531631231308</v>
      </c>
      <c r="M3287">
        <f>VLOOKUP(C3287,Informality!C3287:D14097,2,TRUE)</f>
        <v>0.627</v>
      </c>
      <c r="N3287">
        <v>8.0989219385385507</v>
      </c>
      <c r="O3287" s="15">
        <v>43216.261173178245</v>
      </c>
      <c r="P3287" s="15">
        <f t="shared" si="360"/>
        <v>278.70735221899946</v>
      </c>
      <c r="Q3287" s="15">
        <f t="shared" si="361"/>
        <v>20.944521219625393</v>
      </c>
      <c r="R3287" s="15">
        <f t="shared" si="362"/>
        <v>49.024740997604148</v>
      </c>
      <c r="S3287" s="15">
        <f t="shared" si="363"/>
        <v>48.63400615596413</v>
      </c>
    </row>
    <row r="3288" spans="1:19" x14ac:dyDescent="0.3">
      <c r="A3288">
        <v>2007</v>
      </c>
      <c r="B3288" t="s">
        <v>133</v>
      </c>
      <c r="C3288" t="str">
        <f t="shared" si="359"/>
        <v>2007Singapore</v>
      </c>
      <c r="D3288">
        <v>10</v>
      </c>
      <c r="E3288">
        <v>7.92</v>
      </c>
      <c r="G3288">
        <f>VLOOKUP(C3288,'Size of Government'!E3287:F15663,2,TRUE)</f>
        <v>0.28945919871330261</v>
      </c>
      <c r="H3288">
        <f t="shared" si="357"/>
        <v>2.8945919871330261</v>
      </c>
      <c r="I3288">
        <v>8.6</v>
      </c>
      <c r="J3288">
        <v>10</v>
      </c>
      <c r="K3288">
        <v>9.6300000000000008</v>
      </c>
      <c r="L3288">
        <f t="shared" si="358"/>
        <v>49.044591987133032</v>
      </c>
      <c r="M3288">
        <f>VLOOKUP(C3288,Informality!C3288:D14098,2,TRUE)</f>
        <v>0.6129</v>
      </c>
      <c r="N3288">
        <v>8.1740986645221714</v>
      </c>
      <c r="O3288" s="15">
        <v>44742.414833637165</v>
      </c>
      <c r="P3288" s="15">
        <f t="shared" si="360"/>
        <v>284.79784413964353</v>
      </c>
      <c r="Q3288" s="15">
        <f t="shared" si="361"/>
        <v>20.923717709144682</v>
      </c>
      <c r="R3288" s="15">
        <f t="shared" si="362"/>
        <v>49.46038307652762</v>
      </c>
      <c r="S3288" s="15">
        <f t="shared" si="363"/>
        <v>49.083961789125183</v>
      </c>
    </row>
    <row r="3289" spans="1:19" x14ac:dyDescent="0.3">
      <c r="A3289">
        <v>2006</v>
      </c>
      <c r="B3289" t="s">
        <v>133</v>
      </c>
      <c r="C3289" t="str">
        <f t="shared" si="359"/>
        <v>2006Singapore</v>
      </c>
      <c r="D3289">
        <v>10</v>
      </c>
      <c r="E3289">
        <v>7.99</v>
      </c>
      <c r="G3289">
        <f>VLOOKUP(C3289,'Size of Government'!E3288:F15664,2,TRUE)</f>
        <v>0.25281050801277161</v>
      </c>
      <c r="H3289">
        <f t="shared" si="357"/>
        <v>2.5281050801277161</v>
      </c>
      <c r="I3289">
        <v>8.2899999999999991</v>
      </c>
      <c r="J3289">
        <v>10</v>
      </c>
      <c r="K3289">
        <v>9.6300000000000008</v>
      </c>
      <c r="L3289">
        <f t="shared" si="358"/>
        <v>48.43810508012772</v>
      </c>
      <c r="M3289">
        <f>VLOOKUP(C3289,Informality!C3289:D14099,2,TRUE)</f>
        <v>0.13020000000000001</v>
      </c>
      <c r="N3289">
        <v>8.0730175133546194</v>
      </c>
      <c r="O3289" s="15">
        <v>42785.584164409927</v>
      </c>
      <c r="P3289" s="15">
        <f t="shared" si="360"/>
        <v>279.68133435380071</v>
      </c>
      <c r="Q3289" s="15">
        <f t="shared" si="361"/>
        <v>20.777209035290749</v>
      </c>
      <c r="R3289" s="15">
        <f t="shared" si="362"/>
        <v>48.856831399263569</v>
      </c>
      <c r="S3289" s="15">
        <f t="shared" si="363"/>
        <v>48.478969484374197</v>
      </c>
    </row>
    <row r="3290" spans="1:19" x14ac:dyDescent="0.3">
      <c r="A3290">
        <v>2005</v>
      </c>
      <c r="B3290" t="s">
        <v>133</v>
      </c>
      <c r="C3290" t="str">
        <f t="shared" si="359"/>
        <v>2005Singapore</v>
      </c>
      <c r="D3290">
        <v>10</v>
      </c>
      <c r="E3290">
        <v>8.15</v>
      </c>
      <c r="G3290">
        <f>VLOOKUP(C3290,'Size of Government'!E3289:F15665,2,TRUE)</f>
        <v>0.20890671014785767</v>
      </c>
      <c r="H3290">
        <f t="shared" si="357"/>
        <v>2.0890671014785767</v>
      </c>
      <c r="I3290">
        <v>8.15</v>
      </c>
      <c r="J3290">
        <v>10</v>
      </c>
      <c r="K3290">
        <v>9.6300000000000008</v>
      </c>
      <c r="L3290">
        <f t="shared" si="358"/>
        <v>48.019067101478576</v>
      </c>
      <c r="M3290">
        <f>VLOOKUP(C3290,Informality!C3290:D14100,2,TRUE)</f>
        <v>0.1817</v>
      </c>
      <c r="N3290">
        <v>8.0031778502464288</v>
      </c>
      <c r="O3290" s="15">
        <v>40498.71452618621</v>
      </c>
      <c r="P3290" s="15">
        <f t="shared" si="360"/>
        <v>274.98862447971902</v>
      </c>
      <c r="Q3290" s="15">
        <f t="shared" si="361"/>
        <v>20.735141700853653</v>
      </c>
      <c r="R3290" s="15">
        <f t="shared" si="362"/>
        <v>48.445446473637638</v>
      </c>
      <c r="S3290" s="15">
        <f t="shared" si="363"/>
        <v>48.061008799710905</v>
      </c>
    </row>
    <row r="3291" spans="1:19" x14ac:dyDescent="0.3">
      <c r="A3291">
        <v>2004</v>
      </c>
      <c r="B3291" t="s">
        <v>133</v>
      </c>
      <c r="C3291" t="str">
        <f t="shared" si="359"/>
        <v>2004Singapore</v>
      </c>
      <c r="D3291">
        <v>10</v>
      </c>
      <c r="E3291">
        <v>8.17</v>
      </c>
      <c r="G3291">
        <f>VLOOKUP(C3291,'Size of Government'!E3290:F15666,2,TRUE)</f>
        <v>0.19893439114093781</v>
      </c>
      <c r="H3291">
        <f t="shared" si="357"/>
        <v>1.9893439114093781</v>
      </c>
      <c r="I3291">
        <v>8.31</v>
      </c>
      <c r="J3291">
        <v>10</v>
      </c>
      <c r="K3291">
        <v>9.6300000000000008</v>
      </c>
      <c r="L3291">
        <f t="shared" si="358"/>
        <v>48.099343911409385</v>
      </c>
      <c r="M3291">
        <f>VLOOKUP(C3291,Informality!C3291:D14101,2,TRUE)</f>
        <v>0.1822</v>
      </c>
      <c r="N3291">
        <v>8.0165573185682302</v>
      </c>
      <c r="O3291" s="15">
        <v>38619.868034798012</v>
      </c>
      <c r="P3291" s="15">
        <f t="shared" si="360"/>
        <v>274.87148849118131</v>
      </c>
      <c r="Q3291" s="15">
        <f t="shared" si="361"/>
        <v>20.796619657960317</v>
      </c>
      <c r="R3291" s="15">
        <f t="shared" si="362"/>
        <v>48.529487621492542</v>
      </c>
      <c r="S3291" s="15">
        <f t="shared" si="363"/>
        <v>48.141076323292431</v>
      </c>
    </row>
    <row r="3292" spans="1:19" x14ac:dyDescent="0.3">
      <c r="A3292">
        <v>2003</v>
      </c>
      <c r="B3292" t="s">
        <v>133</v>
      </c>
      <c r="C3292" t="str">
        <f t="shared" si="359"/>
        <v>2003Singapore</v>
      </c>
      <c r="D3292">
        <v>10</v>
      </c>
      <c r="E3292">
        <v>7.67</v>
      </c>
      <c r="G3292">
        <f>VLOOKUP(C3292,'Size of Government'!E3291:F15667,2,TRUE)</f>
        <v>0.17514343559741974</v>
      </c>
      <c r="H3292">
        <f t="shared" si="357"/>
        <v>1.7514343559741974</v>
      </c>
      <c r="I3292">
        <v>8</v>
      </c>
      <c r="J3292">
        <v>10</v>
      </c>
      <c r="K3292">
        <v>9.6300000000000008</v>
      </c>
      <c r="L3292">
        <f t="shared" si="358"/>
        <v>47.051434355974202</v>
      </c>
      <c r="M3292">
        <f>VLOOKUP(C3292,Informality!C3292:D14102,2,TRUE)</f>
        <v>0.55449999999999999</v>
      </c>
      <c r="N3292">
        <v>7.8419057259957006</v>
      </c>
      <c r="O3292" s="15">
        <v>35609.67138081092</v>
      </c>
      <c r="P3292" s="15">
        <f t="shared" si="360"/>
        <v>267.29309500125868</v>
      </c>
      <c r="Q3292" s="15">
        <f t="shared" si="361"/>
        <v>20.460530841189989</v>
      </c>
      <c r="R3292" s="15">
        <f t="shared" si="362"/>
        <v>47.477626048268199</v>
      </c>
      <c r="S3292" s="15">
        <f t="shared" si="363"/>
        <v>47.096012555781023</v>
      </c>
    </row>
    <row r="3293" spans="1:19" x14ac:dyDescent="0.3">
      <c r="A3293">
        <v>2002</v>
      </c>
      <c r="B3293" t="s">
        <v>133</v>
      </c>
      <c r="C3293" t="str">
        <f t="shared" si="359"/>
        <v>2002Singapore</v>
      </c>
      <c r="D3293">
        <v>10</v>
      </c>
      <c r="E3293">
        <v>7.67</v>
      </c>
      <c r="G3293">
        <f>VLOOKUP(C3293,'Size of Government'!E3292:F15668,2,TRUE)</f>
        <v>0.15905119478702545</v>
      </c>
      <c r="H3293">
        <f t="shared" si="357"/>
        <v>1.5905119478702545</v>
      </c>
      <c r="I3293">
        <v>8</v>
      </c>
      <c r="J3293">
        <v>10</v>
      </c>
      <c r="K3293">
        <v>9.6300000000000008</v>
      </c>
      <c r="L3293">
        <f t="shared" si="358"/>
        <v>46.890511947870259</v>
      </c>
      <c r="M3293">
        <f>VLOOKUP(C3293,Informality!C3293:D14103,2,TRUE)</f>
        <v>0.55659999999999998</v>
      </c>
      <c r="N3293">
        <v>7.8150853246450431</v>
      </c>
      <c r="O3293" s="15">
        <v>33565.968945114721</v>
      </c>
      <c r="P3293" s="15">
        <f t="shared" si="360"/>
        <v>265.26109416315171</v>
      </c>
      <c r="Q3293" s="15">
        <f t="shared" si="361"/>
        <v>20.447384386672006</v>
      </c>
      <c r="R3293" s="15">
        <f t="shared" si="362"/>
        <v>47.319594262768341</v>
      </c>
      <c r="S3293" s="15">
        <f t="shared" si="363"/>
        <v>46.935549806080232</v>
      </c>
    </row>
    <row r="3294" spans="1:19" x14ac:dyDescent="0.3">
      <c r="A3294">
        <v>2001</v>
      </c>
      <c r="B3294" t="s">
        <v>133</v>
      </c>
      <c r="C3294" t="str">
        <f t="shared" si="359"/>
        <v>2001Singapore</v>
      </c>
      <c r="D3294">
        <v>4.5599999999999996</v>
      </c>
      <c r="E3294">
        <v>7.63</v>
      </c>
      <c r="G3294">
        <f>VLOOKUP(C3294,'Size of Government'!E3293:F15669,2,TRUE)</f>
        <v>0.17766176164150238</v>
      </c>
      <c r="H3294">
        <f t="shared" si="357"/>
        <v>1.7766176164150238</v>
      </c>
      <c r="I3294">
        <v>8.06</v>
      </c>
      <c r="J3294">
        <v>7.52</v>
      </c>
      <c r="K3294">
        <v>9.6300000000000008</v>
      </c>
      <c r="L3294">
        <f t="shared" si="358"/>
        <v>39.176617616415022</v>
      </c>
      <c r="M3294">
        <f>VLOOKUP(C3294,Informality!C3294:D14104,2,TRUE)</f>
        <v>0.28299999999999997</v>
      </c>
      <c r="N3294">
        <v>6.5294362694025034</v>
      </c>
      <c r="O3294" s="15">
        <v>32597.637192753529</v>
      </c>
      <c r="P3294" s="15">
        <f t="shared" si="360"/>
        <v>222.45899090745453</v>
      </c>
      <c r="Q3294" s="15">
        <f t="shared" si="361"/>
        <v>17.216787451640222</v>
      </c>
      <c r="R3294" s="15">
        <f t="shared" si="362"/>
        <v>39.666959437753633</v>
      </c>
      <c r="S3294" s="15">
        <f t="shared" si="363"/>
        <v>39.225579346062219</v>
      </c>
    </row>
    <row r="3295" spans="1:19" x14ac:dyDescent="0.3">
      <c r="A3295">
        <v>2000</v>
      </c>
      <c r="B3295" t="s">
        <v>133</v>
      </c>
      <c r="C3295" t="str">
        <f t="shared" si="359"/>
        <v>2000Singapore</v>
      </c>
      <c r="D3295">
        <v>4.5599999999999996</v>
      </c>
      <c r="E3295">
        <v>7.17</v>
      </c>
      <c r="G3295">
        <f>VLOOKUP(C3295,'Size of Government'!E3294:F15670,2,TRUE)</f>
        <v>0.14604823291301727</v>
      </c>
      <c r="H3295">
        <f t="shared" si="357"/>
        <v>1.4604823291301727</v>
      </c>
      <c r="I3295">
        <v>8.3699999999999992</v>
      </c>
      <c r="J3295">
        <v>7.52</v>
      </c>
      <c r="K3295">
        <v>9.6300000000000008</v>
      </c>
      <c r="L3295">
        <f t="shared" si="358"/>
        <v>38.710482329130173</v>
      </c>
      <c r="M3295">
        <f>VLOOKUP(C3295,Informality!C3295:D14105,2,TRUE)</f>
        <v>0.28639999999999999</v>
      </c>
      <c r="N3295">
        <v>6.4517470548550291</v>
      </c>
      <c r="O3295" s="15">
        <v>33850.747253241905</v>
      </c>
      <c r="P3295" s="15">
        <f t="shared" si="360"/>
        <v>217.86310807102504</v>
      </c>
      <c r="Q3295" s="15">
        <f t="shared" si="361"/>
        <v>17.137085768405942</v>
      </c>
      <c r="R3295" s="15">
        <f t="shared" si="362"/>
        <v>39.209698206448252</v>
      </c>
      <c r="S3295" s="15">
        <f t="shared" si="363"/>
        <v>38.761229515302496</v>
      </c>
    </row>
    <row r="3296" spans="1:19" x14ac:dyDescent="0.3">
      <c r="A3296">
        <v>1995</v>
      </c>
      <c r="B3296" t="s">
        <v>133</v>
      </c>
      <c r="C3296" t="str">
        <f t="shared" si="359"/>
        <v>1995Singapore</v>
      </c>
      <c r="D3296">
        <v>7.13</v>
      </c>
      <c r="E3296">
        <v>8.5</v>
      </c>
      <c r="G3296">
        <f>VLOOKUP(C3296,'Size of Government'!E3295:F15671,2,TRUE)</f>
        <v>0.24760140478610992</v>
      </c>
      <c r="H3296">
        <f t="shared" si="357"/>
        <v>2.4760140478610992</v>
      </c>
      <c r="I3296">
        <v>7.93</v>
      </c>
      <c r="J3296">
        <v>7.25</v>
      </c>
      <c r="L3296">
        <f t="shared" si="358"/>
        <v>33.286014047861102</v>
      </c>
      <c r="M3296">
        <f>VLOOKUP(C3296,Informality!C3296:D14106,2,TRUE)</f>
        <v>0.4093</v>
      </c>
      <c r="N3296">
        <v>6.6572028095722207</v>
      </c>
      <c r="O3296" s="15">
        <v>29473.431259505141</v>
      </c>
      <c r="P3296" s="15">
        <f t="shared" si="360"/>
        <v>160.47380108533937</v>
      </c>
      <c r="Q3296" s="15">
        <f t="shared" si="361"/>
        <v>15.6417692594286</v>
      </c>
      <c r="R3296" s="15">
        <f t="shared" si="362"/>
        <v>33.729517784746818</v>
      </c>
      <c r="S3296" s="15">
        <f t="shared" si="363"/>
        <v>33.304727135161116</v>
      </c>
    </row>
    <row r="3297" spans="1:19" x14ac:dyDescent="0.3">
      <c r="A3297">
        <v>1990</v>
      </c>
      <c r="B3297" t="s">
        <v>133</v>
      </c>
      <c r="C3297" t="str">
        <f t="shared" si="359"/>
        <v>1990Singapore</v>
      </c>
      <c r="E3297">
        <v>8.5</v>
      </c>
      <c r="G3297">
        <f>VLOOKUP(C3297,'Size of Government'!E3296:F15672,2,TRUE)</f>
        <v>0.15080231428146362</v>
      </c>
      <c r="H3297">
        <f t="shared" si="357"/>
        <v>1.5080231428146362</v>
      </c>
      <c r="I3297">
        <v>7.93</v>
      </c>
      <c r="L3297">
        <f t="shared" si="358"/>
        <v>17.938023142814636</v>
      </c>
      <c r="M3297">
        <f>VLOOKUP(C3297,Informality!C3297:D14107,2,TRUE)</f>
        <v>0.41970000000000002</v>
      </c>
      <c r="N3297">
        <v>5.9793410476048789</v>
      </c>
      <c r="O3297" s="15">
        <v>22571.894769277766</v>
      </c>
      <c r="P3297" s="15">
        <f t="shared" si="360"/>
        <v>48.434883178793697</v>
      </c>
      <c r="Q3297" s="15">
        <f t="shared" si="361"/>
        <v>11.722159945985403</v>
      </c>
      <c r="R3297" s="15">
        <f t="shared" si="362"/>
        <v>19.023763373608848</v>
      </c>
      <c r="S3297" s="15">
        <f t="shared" si="363"/>
        <v>17.93802450913056</v>
      </c>
    </row>
    <row r="3298" spans="1:19" x14ac:dyDescent="0.3">
      <c r="A3298">
        <v>1985</v>
      </c>
      <c r="B3298" t="s">
        <v>133</v>
      </c>
      <c r="C3298" t="str">
        <f t="shared" si="359"/>
        <v>1985Singapore</v>
      </c>
      <c r="G3298">
        <f>VLOOKUP(C3298,'Size of Government'!E3297:F15673,2,TRUE)</f>
        <v>0.20388557016849518</v>
      </c>
      <c r="H3298">
        <f t="shared" si="357"/>
        <v>2.0388557016849518</v>
      </c>
      <c r="I3298">
        <v>7.93</v>
      </c>
      <c r="L3298">
        <f t="shared" si="358"/>
        <v>9.9688557016849515</v>
      </c>
      <c r="M3298">
        <f>VLOOKUP(C3298,Informality!C3298:D14108,2,TRUE)</f>
        <v>0.16350000000000001</v>
      </c>
      <c r="N3298">
        <v>4.9844278508424757</v>
      </c>
      <c r="O3298" s="15">
        <v>16632.903590970953</v>
      </c>
      <c r="P3298" s="15">
        <f t="shared" si="360"/>
        <v>18.010777291544343</v>
      </c>
      <c r="Q3298" s="15">
        <f t="shared" si="361"/>
        <v>8.1879077041875128</v>
      </c>
      <c r="R3298" s="15">
        <f t="shared" si="362"/>
        <v>11.420019804008858</v>
      </c>
      <c r="S3298" s="15">
        <f t="shared" si="363"/>
        <v>9.9688563180816558</v>
      </c>
    </row>
    <row r="3299" spans="1:19" x14ac:dyDescent="0.3">
      <c r="A3299">
        <v>1980</v>
      </c>
      <c r="B3299" t="s">
        <v>133</v>
      </c>
      <c r="C3299" t="str">
        <f t="shared" si="359"/>
        <v>1980Singapore</v>
      </c>
      <c r="G3299">
        <f>VLOOKUP(C3299,'Size of Government'!E3298:F15674,2,TRUE)</f>
        <v>1.5690229833126068E-2</v>
      </c>
      <c r="H3299">
        <f t="shared" si="357"/>
        <v>0.15690229833126068</v>
      </c>
      <c r="I3299">
        <v>7.93</v>
      </c>
      <c r="L3299">
        <f t="shared" si="358"/>
        <v>8.0869022983312604</v>
      </c>
      <c r="M3299">
        <f>VLOOKUP(C3299,Informality!C3299:D14109,2,TRUE)</f>
        <v>0.40849999999999997</v>
      </c>
      <c r="N3299">
        <v>4.0434511491656302</v>
      </c>
      <c r="O3299" s="15">
        <v>13533.671980282321</v>
      </c>
      <c r="P3299" s="15">
        <f t="shared" si="360"/>
        <v>10.317808146426957</v>
      </c>
      <c r="Q3299" s="15">
        <f t="shared" si="361"/>
        <v>7.9315520758059472</v>
      </c>
      <c r="R3299" s="15">
        <f t="shared" si="362"/>
        <v>10.090984350173116</v>
      </c>
      <c r="S3299" s="15">
        <f t="shared" si="363"/>
        <v>8.0869154615333301</v>
      </c>
    </row>
    <row r="3300" spans="1:19" x14ac:dyDescent="0.3">
      <c r="A3300">
        <v>1975</v>
      </c>
      <c r="B3300" t="s">
        <v>133</v>
      </c>
      <c r="C3300" t="str">
        <f t="shared" si="359"/>
        <v>1975Singapore</v>
      </c>
      <c r="G3300">
        <f>VLOOKUP(C3300,'Size of Government'!E3299:F15675,2,TRUE)</f>
        <v>1.2355180457234383E-2</v>
      </c>
      <c r="H3300">
        <f t="shared" si="357"/>
        <v>0.12355180457234383</v>
      </c>
      <c r="I3300">
        <v>7.93</v>
      </c>
      <c r="L3300">
        <f t="shared" si="358"/>
        <v>8.0535518045723435</v>
      </c>
      <c r="M3300">
        <f>VLOOKUP(C3300,Informality!C3300:D14110,2,TRUE)</f>
        <v>0.2969</v>
      </c>
      <c r="N3300">
        <v>4.0267759022861718</v>
      </c>
      <c r="O3300" s="15">
        <v>9673.8537430374836</v>
      </c>
      <c r="P3300" s="15">
        <f t="shared" si="360"/>
        <v>10.033214210396817</v>
      </c>
      <c r="Q3300" s="15">
        <f t="shared" si="361"/>
        <v>7.9309624288867413</v>
      </c>
      <c r="R3300" s="15">
        <f t="shared" si="362"/>
        <v>10.069608291502194</v>
      </c>
      <c r="S3300" s="15">
        <f t="shared" si="363"/>
        <v>8.0535555235145626</v>
      </c>
    </row>
    <row r="3301" spans="1:19" x14ac:dyDescent="0.3">
      <c r="A3301">
        <v>1970</v>
      </c>
      <c r="B3301" t="s">
        <v>133</v>
      </c>
      <c r="C3301" t="str">
        <f t="shared" si="359"/>
        <v>1970Singapore</v>
      </c>
      <c r="G3301">
        <f>VLOOKUP(C3301,'Size of Government'!E3300:F15676,2,TRUE)</f>
        <v>1.6262095421552658E-2</v>
      </c>
      <c r="H3301">
        <f t="shared" si="357"/>
        <v>0.16262095421552658</v>
      </c>
      <c r="I3301">
        <v>7.93</v>
      </c>
      <c r="L3301">
        <f t="shared" si="358"/>
        <v>8.0926209542155263</v>
      </c>
      <c r="M3301">
        <f>VLOOKUP(C3301,Informality!C3301:D14111,2,TRUE)</f>
        <v>0.32929999999999998</v>
      </c>
      <c r="N3301">
        <v>4.0463104771077631</v>
      </c>
      <c r="O3301" s="15">
        <v>6786.935376680628</v>
      </c>
      <c r="P3301" s="15">
        <f t="shared" si="360"/>
        <v>10.363818142421891</v>
      </c>
      <c r="Q3301" s="15">
        <f t="shared" si="361"/>
        <v>7.9316672632398015</v>
      </c>
      <c r="R3301" s="15">
        <f t="shared" si="362"/>
        <v>10.094658359500459</v>
      </c>
      <c r="S3301" s="15">
        <f t="shared" si="363"/>
        <v>8.0926265010022895</v>
      </c>
    </row>
    <row r="3302" spans="1:19" x14ac:dyDescent="0.3">
      <c r="A3302">
        <v>2018</v>
      </c>
      <c r="B3302" t="s">
        <v>134</v>
      </c>
      <c r="C3302" t="str">
        <f t="shared" si="359"/>
        <v>2018Slovak Republic</v>
      </c>
      <c r="D3302">
        <v>5.57</v>
      </c>
      <c r="E3302">
        <v>3.79</v>
      </c>
      <c r="F3302">
        <v>6.55</v>
      </c>
      <c r="G3302">
        <f>VLOOKUP(C3302,'Size of Government'!E3301:F15677,2,TRUE)</f>
        <v>0.40601432323455811</v>
      </c>
      <c r="H3302">
        <f t="shared" si="357"/>
        <v>4.0601432323455811</v>
      </c>
      <c r="I3302">
        <v>6.59</v>
      </c>
      <c r="J3302">
        <v>8</v>
      </c>
      <c r="K3302">
        <v>7.76</v>
      </c>
      <c r="L3302">
        <f t="shared" si="358"/>
        <v>35.770143232345582</v>
      </c>
      <c r="M3302">
        <f>VLOOKUP(C3302,Informality!C3302:D14112,2,TRUE)</f>
        <v>0.61650000000000005</v>
      </c>
      <c r="N3302">
        <v>5.9616905387242634</v>
      </c>
      <c r="O3302" s="15">
        <v>20574.025440287551</v>
      </c>
      <c r="P3302" s="15">
        <f t="shared" si="360"/>
        <v>210.33877832833983</v>
      </c>
      <c r="Q3302" s="15">
        <f t="shared" si="361"/>
        <v>15.149899770861905</v>
      </c>
      <c r="R3302" s="15">
        <f t="shared" si="362"/>
        <v>36.182443665409586</v>
      </c>
      <c r="S3302" s="15">
        <f t="shared" si="363"/>
        <v>35.822265221451794</v>
      </c>
    </row>
    <row r="3303" spans="1:19" x14ac:dyDescent="0.3">
      <c r="A3303">
        <v>2017</v>
      </c>
      <c r="B3303" t="s">
        <v>134</v>
      </c>
      <c r="C3303" t="str">
        <f t="shared" si="359"/>
        <v>2017Slovak Republic</v>
      </c>
      <c r="D3303">
        <v>5.57</v>
      </c>
      <c r="E3303">
        <v>3.6</v>
      </c>
      <c r="F3303">
        <v>6.53</v>
      </c>
      <c r="G3303">
        <f>VLOOKUP(C3303,'Size of Government'!E3302:F15678,2,TRUE)</f>
        <v>0.40066990256309509</v>
      </c>
      <c r="H3303">
        <f t="shared" si="357"/>
        <v>4.0066990256309509</v>
      </c>
      <c r="I3303">
        <v>6.58</v>
      </c>
      <c r="J3303">
        <v>8</v>
      </c>
      <c r="K3303">
        <v>7.76</v>
      </c>
      <c r="L3303">
        <f t="shared" si="358"/>
        <v>35.516699025630949</v>
      </c>
      <c r="M3303">
        <f>VLOOKUP(C3303,Informality!C3303:D14113,2,TRUE)</f>
        <v>0.6169</v>
      </c>
      <c r="N3303">
        <v>5.9194498376051579</v>
      </c>
      <c r="O3303" s="15">
        <v>19829.824307277133</v>
      </c>
      <c r="P3303" s="15">
        <f t="shared" si="360"/>
        <v>208.46685294690045</v>
      </c>
      <c r="Q3303" s="15">
        <f t="shared" si="361"/>
        <v>15.084844615772216</v>
      </c>
      <c r="R3303" s="15">
        <f t="shared" si="362"/>
        <v>35.931794602103707</v>
      </c>
      <c r="S3303" s="15">
        <f t="shared" si="363"/>
        <v>35.56981714253439</v>
      </c>
    </row>
    <row r="3304" spans="1:19" x14ac:dyDescent="0.3">
      <c r="A3304">
        <v>2016</v>
      </c>
      <c r="B3304" t="s">
        <v>134</v>
      </c>
      <c r="C3304" t="str">
        <f t="shared" si="359"/>
        <v>2016Slovak Republic</v>
      </c>
      <c r="E3304">
        <v>3.48</v>
      </c>
      <c r="F3304">
        <v>6.56</v>
      </c>
      <c r="G3304">
        <f>VLOOKUP(C3304,'Size of Government'!E3303:F15679,2,TRUE)</f>
        <v>0.3650684654712677</v>
      </c>
      <c r="H3304">
        <f t="shared" si="357"/>
        <v>3.650684654712677</v>
      </c>
      <c r="I3304">
        <v>6.68</v>
      </c>
      <c r="K3304">
        <v>7.76</v>
      </c>
      <c r="L3304">
        <f t="shared" si="358"/>
        <v>21.570684654712679</v>
      </c>
      <c r="M3304">
        <f>VLOOKUP(C3304,Informality!C3304:D14114,2,TRUE)</f>
        <v>0.61480000000000001</v>
      </c>
      <c r="N3304">
        <v>5.3926711636781697</v>
      </c>
      <c r="O3304" s="15">
        <v>19273.484820049358</v>
      </c>
      <c r="P3304" s="15">
        <f t="shared" si="360"/>
        <v>83.656624803217483</v>
      </c>
      <c r="Q3304" s="15">
        <f t="shared" si="361"/>
        <v>11.413934398276284</v>
      </c>
      <c r="R3304" s="15">
        <f t="shared" si="362"/>
        <v>22.324749062764006</v>
      </c>
      <c r="S3304" s="15">
        <f t="shared" si="363"/>
        <v>21.705862858396092</v>
      </c>
    </row>
    <row r="3305" spans="1:19" x14ac:dyDescent="0.3">
      <c r="A3305">
        <v>2015</v>
      </c>
      <c r="B3305" t="s">
        <v>134</v>
      </c>
      <c r="C3305" t="str">
        <f t="shared" si="359"/>
        <v>2015Slovak Republic</v>
      </c>
      <c r="D3305">
        <v>6.67</v>
      </c>
      <c r="E3305">
        <v>3.24</v>
      </c>
      <c r="F3305">
        <v>5.94</v>
      </c>
      <c r="G3305">
        <f>VLOOKUP(C3305,'Size of Government'!E3304:F15680,2,TRUE)</f>
        <v>0.32544311881065369</v>
      </c>
      <c r="H3305">
        <f t="shared" si="357"/>
        <v>3.2544311881065369</v>
      </c>
      <c r="I3305">
        <v>6.6</v>
      </c>
      <c r="J3305">
        <v>8</v>
      </c>
      <c r="K3305">
        <v>7.76</v>
      </c>
      <c r="L3305">
        <f t="shared" si="358"/>
        <v>35.524431188106533</v>
      </c>
      <c r="M3305">
        <f>VLOOKUP(C3305,Informality!C3305:D14115,2,TRUE)</f>
        <v>0.61499999999999999</v>
      </c>
      <c r="N3305">
        <v>5.9207385313510894</v>
      </c>
      <c r="O3305" s="15">
        <v>18897.102887184858</v>
      </c>
      <c r="P3305" s="15">
        <f t="shared" si="360"/>
        <v>206.49085945672121</v>
      </c>
      <c r="Q3305" s="15">
        <f t="shared" si="361"/>
        <v>15.275975332466354</v>
      </c>
      <c r="R3305" s="15">
        <f t="shared" si="362"/>
        <v>35.918976262754981</v>
      </c>
      <c r="S3305" s="15">
        <f t="shared" si="363"/>
        <v>35.574331440308129</v>
      </c>
    </row>
    <row r="3306" spans="1:19" x14ac:dyDescent="0.3">
      <c r="A3306">
        <v>2014</v>
      </c>
      <c r="B3306" t="s">
        <v>134</v>
      </c>
      <c r="C3306" t="str">
        <f t="shared" si="359"/>
        <v>2014Slovak Republic</v>
      </c>
      <c r="D3306">
        <v>6.67</v>
      </c>
      <c r="E3306">
        <v>4.38</v>
      </c>
      <c r="F3306">
        <v>6.29</v>
      </c>
      <c r="G3306">
        <f>VLOOKUP(C3306,'Size of Government'!E3305:F15681,2,TRUE)</f>
        <v>0.27461478114128113</v>
      </c>
      <c r="H3306">
        <f t="shared" si="357"/>
        <v>2.7461478114128113</v>
      </c>
      <c r="I3306">
        <v>7.64</v>
      </c>
      <c r="J3306">
        <v>8</v>
      </c>
      <c r="K3306">
        <v>7.76</v>
      </c>
      <c r="L3306">
        <f t="shared" si="358"/>
        <v>37.196147811412814</v>
      </c>
      <c r="M3306">
        <f>VLOOKUP(C3306,Informality!C3306:D14116,2,TRUE)</f>
        <v>0.45910000000000001</v>
      </c>
      <c r="N3306">
        <v>6.1993579685688021</v>
      </c>
      <c r="O3306" s="15">
        <v>18044.956954329344</v>
      </c>
      <c r="P3306" s="15">
        <f t="shared" si="360"/>
        <v>216.40732917433223</v>
      </c>
      <c r="Q3306" s="15">
        <f t="shared" si="361"/>
        <v>15.931159022561019</v>
      </c>
      <c r="R3306" s="15">
        <f t="shared" si="362"/>
        <v>37.614989355028108</v>
      </c>
      <c r="S3306" s="15">
        <f t="shared" si="363"/>
        <v>37.241183578327451</v>
      </c>
    </row>
    <row r="3307" spans="1:19" x14ac:dyDescent="0.3">
      <c r="A3307">
        <v>2013</v>
      </c>
      <c r="B3307" t="s">
        <v>134</v>
      </c>
      <c r="C3307" t="str">
        <f t="shared" si="359"/>
        <v>2013Slovak Republic</v>
      </c>
      <c r="D3307">
        <v>6.67</v>
      </c>
      <c r="E3307">
        <v>3.14</v>
      </c>
      <c r="F3307">
        <v>6.68</v>
      </c>
      <c r="G3307">
        <f>VLOOKUP(C3307,'Size of Government'!E3306:F15682,2,TRUE)</f>
        <v>0.24072393774986267</v>
      </c>
      <c r="H3307">
        <f t="shared" si="357"/>
        <v>2.4072393774986267</v>
      </c>
      <c r="I3307">
        <v>6.04</v>
      </c>
      <c r="J3307">
        <v>8</v>
      </c>
      <c r="K3307">
        <v>7.76</v>
      </c>
      <c r="L3307">
        <f t="shared" si="358"/>
        <v>34.017239377498626</v>
      </c>
      <c r="M3307">
        <f>VLOOKUP(C3307,Informality!C3307:D14117,2,TRUE)</f>
        <v>0.49299999999999999</v>
      </c>
      <c r="N3307">
        <v>5.6695398962497707</v>
      </c>
      <c r="O3307" s="15">
        <v>17578.636823898698</v>
      </c>
      <c r="P3307" s="15">
        <f t="shared" si="360"/>
        <v>195.38204715536602</v>
      </c>
      <c r="Q3307" s="15">
        <f t="shared" si="361"/>
        <v>14.860770552719666</v>
      </c>
      <c r="R3307" s="15">
        <f t="shared" si="362"/>
        <v>34.452006555477723</v>
      </c>
      <c r="S3307" s="15">
        <f t="shared" si="363"/>
        <v>34.078762051526972</v>
      </c>
    </row>
    <row r="3308" spans="1:19" x14ac:dyDescent="0.3">
      <c r="A3308">
        <v>2012</v>
      </c>
      <c r="B3308" t="s">
        <v>134</v>
      </c>
      <c r="C3308" t="str">
        <f t="shared" si="359"/>
        <v>2012Slovak Republic</v>
      </c>
      <c r="D3308">
        <v>6.67</v>
      </c>
      <c r="E3308">
        <v>3.7</v>
      </c>
      <c r="F3308">
        <v>6.87</v>
      </c>
      <c r="G3308">
        <f>VLOOKUP(C3308,'Size of Government'!E3307:F15683,2,TRUE)</f>
        <v>0.24741005897521973</v>
      </c>
      <c r="H3308">
        <f t="shared" si="357"/>
        <v>2.4741005897521973</v>
      </c>
      <c r="I3308">
        <v>6.79</v>
      </c>
      <c r="J3308">
        <v>8</v>
      </c>
      <c r="K3308">
        <v>7.76</v>
      </c>
      <c r="L3308">
        <f t="shared" si="358"/>
        <v>35.394100589752199</v>
      </c>
      <c r="M3308">
        <f>VLOOKUP(C3308,Informality!C3308:D14118,2,TRUE)</f>
        <v>0.50460000000000005</v>
      </c>
      <c r="N3308">
        <v>5.8990167649587004</v>
      </c>
      <c r="O3308" s="15">
        <v>17480.271177828738</v>
      </c>
      <c r="P3308" s="15">
        <f t="shared" si="360"/>
        <v>204.46047841463385</v>
      </c>
      <c r="Q3308" s="15">
        <f t="shared" si="361"/>
        <v>15.317368368235197</v>
      </c>
      <c r="R3308" s="15">
        <f t="shared" si="362"/>
        <v>35.832275362541367</v>
      </c>
      <c r="S3308" s="15">
        <f t="shared" si="363"/>
        <v>35.450067416627085</v>
      </c>
    </row>
    <row r="3309" spans="1:19" x14ac:dyDescent="0.3">
      <c r="A3309">
        <v>2011</v>
      </c>
      <c r="B3309" t="s">
        <v>134</v>
      </c>
      <c r="C3309" t="str">
        <f t="shared" si="359"/>
        <v>2011Slovak Republic</v>
      </c>
      <c r="D3309">
        <v>6.67</v>
      </c>
      <c r="E3309">
        <v>4.18</v>
      </c>
      <c r="F3309">
        <v>6.87</v>
      </c>
      <c r="G3309">
        <f>VLOOKUP(C3309,'Size of Government'!E3308:F15684,2,TRUE)</f>
        <v>0.20311366021633148</v>
      </c>
      <c r="H3309">
        <f t="shared" si="357"/>
        <v>2.0311366021633148</v>
      </c>
      <c r="I3309">
        <v>6.81</v>
      </c>
      <c r="J3309">
        <v>8</v>
      </c>
      <c r="K3309">
        <v>10</v>
      </c>
      <c r="L3309">
        <f t="shared" si="358"/>
        <v>37.691136602163311</v>
      </c>
      <c r="M3309">
        <f>VLOOKUP(C3309,Informality!C3309:D14119,2,TRUE)</f>
        <v>8.2100000000000006E-2</v>
      </c>
      <c r="N3309">
        <v>6.2818561003605522</v>
      </c>
      <c r="O3309" s="15">
        <v>17184.263970888587</v>
      </c>
      <c r="P3309" s="15">
        <f t="shared" si="360"/>
        <v>214.69930502208101</v>
      </c>
      <c r="Q3309" s="15">
        <f t="shared" si="361"/>
        <v>16.627174020158915</v>
      </c>
      <c r="R3309" s="15">
        <f t="shared" si="362"/>
        <v>38.206162050699916</v>
      </c>
      <c r="S3309" s="15">
        <f t="shared" si="363"/>
        <v>37.767120895570017</v>
      </c>
    </row>
    <row r="3310" spans="1:19" x14ac:dyDescent="0.3">
      <c r="A3310">
        <v>2010</v>
      </c>
      <c r="B3310" t="s">
        <v>134</v>
      </c>
      <c r="C3310" t="str">
        <f t="shared" si="359"/>
        <v>2010Slovak Republic</v>
      </c>
      <c r="D3310">
        <v>6.67</v>
      </c>
      <c r="E3310">
        <v>3.71</v>
      </c>
      <c r="F3310">
        <v>6.73</v>
      </c>
      <c r="G3310">
        <f>VLOOKUP(C3310,'Size of Government'!E3309:F15685,2,TRUE)</f>
        <v>0.13993576169013977</v>
      </c>
      <c r="H3310">
        <f t="shared" si="357"/>
        <v>1.3993576169013977</v>
      </c>
      <c r="I3310">
        <v>6.79</v>
      </c>
      <c r="J3310">
        <v>8</v>
      </c>
      <c r="K3310">
        <v>7.76</v>
      </c>
      <c r="L3310">
        <f t="shared" si="358"/>
        <v>34.329357616901397</v>
      </c>
      <c r="M3310">
        <f>VLOOKUP(C3310,Informality!C3310:D14120,2,TRUE)</f>
        <v>8.2400000000000001E-2</v>
      </c>
      <c r="N3310">
        <v>5.7215596028168996</v>
      </c>
      <c r="O3310" s="15">
        <v>16727.291326461906</v>
      </c>
      <c r="P3310" s="15">
        <f t="shared" si="360"/>
        <v>193.53212586989812</v>
      </c>
      <c r="Q3310" s="15">
        <f t="shared" si="361"/>
        <v>15.183309973124436</v>
      </c>
      <c r="R3310" s="15">
        <f t="shared" si="362"/>
        <v>34.789356298915571</v>
      </c>
      <c r="S3310" s="15">
        <f t="shared" si="363"/>
        <v>34.389593453903686</v>
      </c>
    </row>
    <row r="3311" spans="1:19" x14ac:dyDescent="0.3">
      <c r="A3311">
        <v>2009</v>
      </c>
      <c r="B3311" t="s">
        <v>134</v>
      </c>
      <c r="C3311" t="str">
        <f t="shared" si="359"/>
        <v>2009Slovak Republic</v>
      </c>
      <c r="D3311">
        <v>6.67</v>
      </c>
      <c r="E3311">
        <v>3.97</v>
      </c>
      <c r="G3311">
        <f>VLOOKUP(C3311,'Size of Government'!E3310:F15686,2,TRUE)</f>
        <v>0.11530741304159164</v>
      </c>
      <c r="H3311">
        <f t="shared" si="357"/>
        <v>1.1530741304159164</v>
      </c>
      <c r="I3311">
        <v>7.18</v>
      </c>
      <c r="J3311">
        <v>8</v>
      </c>
      <c r="K3311">
        <v>8.7899999999999991</v>
      </c>
      <c r="L3311">
        <f t="shared" si="358"/>
        <v>35.763074130415916</v>
      </c>
      <c r="M3311">
        <f>VLOOKUP(C3311,Informality!C3311:D14121,2,TRUE)</f>
        <v>0.43690000000000001</v>
      </c>
      <c r="N3311">
        <v>5.9605123550693193</v>
      </c>
      <c r="O3311" s="15">
        <v>15836.883445041514</v>
      </c>
      <c r="P3311" s="15">
        <f t="shared" si="360"/>
        <v>199.4225756716495</v>
      </c>
      <c r="Q3311" s="15">
        <f t="shared" si="361"/>
        <v>15.94979247357891</v>
      </c>
      <c r="R3311" s="15">
        <f t="shared" si="362"/>
        <v>36.181376270687402</v>
      </c>
      <c r="S3311" s="15">
        <f t="shared" si="363"/>
        <v>35.817962852651199</v>
      </c>
    </row>
    <row r="3312" spans="1:19" x14ac:dyDescent="0.3">
      <c r="A3312">
        <v>2008</v>
      </c>
      <c r="B3312" t="s">
        <v>134</v>
      </c>
      <c r="C3312" t="str">
        <f t="shared" si="359"/>
        <v>2008Slovak Republic</v>
      </c>
      <c r="D3312">
        <v>8.3000000000000007</v>
      </c>
      <c r="E3312">
        <v>4.38</v>
      </c>
      <c r="G3312">
        <f>VLOOKUP(C3312,'Size of Government'!E3311:F15687,2,TRUE)</f>
        <v>0.10293281823396683</v>
      </c>
      <c r="H3312">
        <f t="shared" si="357"/>
        <v>1.0293281823396683</v>
      </c>
      <c r="I3312">
        <v>7.64</v>
      </c>
      <c r="J3312">
        <v>8</v>
      </c>
      <c r="K3312">
        <v>7.59</v>
      </c>
      <c r="L3312">
        <f t="shared" si="358"/>
        <v>36.939328182339665</v>
      </c>
      <c r="M3312">
        <f>VLOOKUP(C3312,Informality!C3312:D14122,2,TRUE)</f>
        <v>0.439</v>
      </c>
      <c r="N3312">
        <v>6.1565546970566114</v>
      </c>
      <c r="O3312" s="15">
        <v>16773.061073143937</v>
      </c>
      <c r="P3312" s="15">
        <f t="shared" si="360"/>
        <v>205.51667301724552</v>
      </c>
      <c r="Q3312" s="15">
        <f t="shared" si="361"/>
        <v>16.404621803228462</v>
      </c>
      <c r="R3312" s="15">
        <f t="shared" si="362"/>
        <v>37.297203612050581</v>
      </c>
      <c r="S3312" s="15">
        <f t="shared" si="363"/>
        <v>36.976049719341425</v>
      </c>
    </row>
    <row r="3313" spans="1:19" x14ac:dyDescent="0.3">
      <c r="A3313">
        <v>2007</v>
      </c>
      <c r="B3313" t="s">
        <v>134</v>
      </c>
      <c r="C3313" t="str">
        <f t="shared" si="359"/>
        <v>2007Slovak Republic</v>
      </c>
      <c r="D3313">
        <v>8.3000000000000007</v>
      </c>
      <c r="E3313">
        <v>4.76</v>
      </c>
      <c r="G3313">
        <f>VLOOKUP(C3313,'Size of Government'!E3312:F15688,2,TRUE)</f>
        <v>0.12976978719234467</v>
      </c>
      <c r="H3313">
        <f t="shared" si="357"/>
        <v>1.2976978719234467</v>
      </c>
      <c r="I3313">
        <v>7.94</v>
      </c>
      <c r="J3313">
        <v>8</v>
      </c>
      <c r="K3313">
        <v>7.59</v>
      </c>
      <c r="L3313">
        <f t="shared" si="358"/>
        <v>37.88769787192345</v>
      </c>
      <c r="M3313">
        <f>VLOOKUP(C3313,Informality!C3313:D14123,2,TRUE)</f>
        <v>0.6129</v>
      </c>
      <c r="N3313">
        <v>6.3146163119872414</v>
      </c>
      <c r="O3313" s="15">
        <v>15900.98896606356</v>
      </c>
      <c r="P3313" s="15">
        <f t="shared" si="360"/>
        <v>213.25061889849624</v>
      </c>
      <c r="Q3313" s="15">
        <f t="shared" si="361"/>
        <v>16.669832625638286</v>
      </c>
      <c r="R3313" s="15">
        <f t="shared" si="362"/>
        <v>38.246004474304527</v>
      </c>
      <c r="S3313" s="15">
        <f t="shared" si="363"/>
        <v>37.921735682720076</v>
      </c>
    </row>
    <row r="3314" spans="1:19" x14ac:dyDescent="0.3">
      <c r="A3314">
        <v>2006</v>
      </c>
      <c r="B3314" t="s">
        <v>134</v>
      </c>
      <c r="C3314" t="str">
        <f t="shared" si="359"/>
        <v>2006Slovak Republic</v>
      </c>
      <c r="D3314">
        <v>8.3000000000000007</v>
      </c>
      <c r="E3314">
        <v>6.1</v>
      </c>
      <c r="G3314">
        <f>VLOOKUP(C3314,'Size of Government'!E3313:F15689,2,TRUE)</f>
        <v>0.13640323281288147</v>
      </c>
      <c r="H3314">
        <f t="shared" si="357"/>
        <v>1.3640323281288147</v>
      </c>
      <c r="I3314">
        <v>8.1</v>
      </c>
      <c r="J3314">
        <v>8</v>
      </c>
      <c r="K3314">
        <v>7.59</v>
      </c>
      <c r="L3314">
        <f t="shared" si="358"/>
        <v>39.454032328128818</v>
      </c>
      <c r="M3314">
        <f>VLOOKUP(C3314,Informality!C3314:D14124,2,TRUE)</f>
        <v>0.60750000000000004</v>
      </c>
      <c r="N3314">
        <v>6.5756720546881366</v>
      </c>
      <c r="O3314" s="15">
        <v>14351.112759138332</v>
      </c>
      <c r="P3314" s="15">
        <f t="shared" si="360"/>
        <v>223.44809406352036</v>
      </c>
      <c r="Q3314" s="15">
        <f t="shared" si="361"/>
        <v>17.180764947818258</v>
      </c>
      <c r="R3314" s="15">
        <f t="shared" si="362"/>
        <v>39.816372815417715</v>
      </c>
      <c r="S3314" s="15">
        <f t="shared" si="363"/>
        <v>39.484181072999391</v>
      </c>
    </row>
    <row r="3315" spans="1:19" x14ac:dyDescent="0.3">
      <c r="A3315">
        <v>2005</v>
      </c>
      <c r="B3315" t="s">
        <v>134</v>
      </c>
      <c r="C3315" t="str">
        <f t="shared" si="359"/>
        <v>2005Slovak Republic</v>
      </c>
      <c r="D3315">
        <v>8.3000000000000007</v>
      </c>
      <c r="E3315">
        <v>6.83</v>
      </c>
      <c r="G3315">
        <f>VLOOKUP(C3315,'Size of Government'!E3314:F15690,2,TRUE)</f>
        <v>0.17781072854995728</v>
      </c>
      <c r="H3315">
        <f t="shared" si="357"/>
        <v>1.7781072854995728</v>
      </c>
      <c r="I3315">
        <v>8.2799999999999994</v>
      </c>
      <c r="J3315">
        <v>8</v>
      </c>
      <c r="K3315">
        <v>8.7899999999999991</v>
      </c>
      <c r="L3315">
        <f t="shared" si="358"/>
        <v>41.978107285499576</v>
      </c>
      <c r="M3315">
        <f>VLOOKUP(C3315,Informality!C3315:D14125,2,TRUE)</f>
        <v>0.61350000000000005</v>
      </c>
      <c r="N3315">
        <v>6.9963512142499296</v>
      </c>
      <c r="O3315" s="15">
        <v>13228.271966562548</v>
      </c>
      <c r="P3315" s="15">
        <f t="shared" si="360"/>
        <v>240.20583555683771</v>
      </c>
      <c r="Q3315" s="15">
        <f t="shared" si="361"/>
        <v>18.125205254527373</v>
      </c>
      <c r="R3315" s="15">
        <f t="shared" si="362"/>
        <v>42.367454390489463</v>
      </c>
      <c r="S3315" s="15">
        <f t="shared" si="363"/>
        <v>42.012085152244182</v>
      </c>
    </row>
    <row r="3316" spans="1:19" x14ac:dyDescent="0.3">
      <c r="A3316">
        <v>2004</v>
      </c>
      <c r="B3316" t="s">
        <v>134</v>
      </c>
      <c r="C3316" t="str">
        <f t="shared" si="359"/>
        <v>2004Slovak Republic</v>
      </c>
      <c r="D3316">
        <v>8.3000000000000007</v>
      </c>
      <c r="E3316">
        <v>6.29</v>
      </c>
      <c r="G3316">
        <f>VLOOKUP(C3316,'Size of Government'!E3315:F15691,2,TRUE)</f>
        <v>0.20193025469779968</v>
      </c>
      <c r="H3316">
        <f t="shared" si="357"/>
        <v>2.0193025469779968</v>
      </c>
      <c r="I3316">
        <v>7.72</v>
      </c>
      <c r="J3316">
        <v>8</v>
      </c>
      <c r="K3316">
        <v>8.7899999999999991</v>
      </c>
      <c r="L3316">
        <f t="shared" si="358"/>
        <v>41.119302546977998</v>
      </c>
      <c r="M3316">
        <f>VLOOKUP(C3316,Informality!C3316:D14126,2,TRUE)</f>
        <v>0.60329999999999995</v>
      </c>
      <c r="N3316">
        <v>6.8532170911629997</v>
      </c>
      <c r="O3316" s="15">
        <v>12407.747234555573</v>
      </c>
      <c r="P3316" s="15">
        <f t="shared" si="360"/>
        <v>236.59639629255358</v>
      </c>
      <c r="Q3316" s="15">
        <f t="shared" si="361"/>
        <v>17.702942771647649</v>
      </c>
      <c r="R3316" s="15">
        <f t="shared" si="362"/>
        <v>41.490539168076005</v>
      </c>
      <c r="S3316" s="15">
        <f t="shared" si="363"/>
        <v>41.155450332564172</v>
      </c>
    </row>
    <row r="3317" spans="1:19" x14ac:dyDescent="0.3">
      <c r="A3317">
        <v>2003</v>
      </c>
      <c r="B3317" t="s">
        <v>134</v>
      </c>
      <c r="C3317" t="str">
        <f t="shared" si="359"/>
        <v>2003Slovak Republic</v>
      </c>
      <c r="D3317">
        <v>7.2</v>
      </c>
      <c r="E3317">
        <v>5.67</v>
      </c>
      <c r="G3317">
        <f>VLOOKUP(C3317,'Size of Government'!E3316:F15692,2,TRUE)</f>
        <v>0.48629513382911682</v>
      </c>
      <c r="H3317">
        <f t="shared" si="357"/>
        <v>4.8629513382911682</v>
      </c>
      <c r="I3317">
        <v>7.83</v>
      </c>
      <c r="J3317">
        <v>8</v>
      </c>
      <c r="K3317">
        <v>8.7899999999999991</v>
      </c>
      <c r="L3317">
        <f t="shared" si="358"/>
        <v>42.35295133829117</v>
      </c>
      <c r="M3317">
        <f>VLOOKUP(C3317,Informality!C3317:D14127,2,TRUE)</f>
        <v>0.60250000000000004</v>
      </c>
      <c r="N3317">
        <v>7.0588252230485287</v>
      </c>
      <c r="O3317" s="15">
        <v>11783.200030169459</v>
      </c>
      <c r="P3317" s="15">
        <f t="shared" si="360"/>
        <v>251.57455835901303</v>
      </c>
      <c r="Q3317" s="15">
        <f t="shared" si="361"/>
        <v>17.612785007448078</v>
      </c>
      <c r="R3317" s="15">
        <f t="shared" si="362"/>
        <v>42.694617154343277</v>
      </c>
      <c r="S3317" s="15">
        <f t="shared" si="363"/>
        <v>42.386036553805262</v>
      </c>
    </row>
    <row r="3318" spans="1:19" x14ac:dyDescent="0.3">
      <c r="A3318">
        <v>2002</v>
      </c>
      <c r="B3318" t="s">
        <v>134</v>
      </c>
      <c r="C3318" t="str">
        <f t="shared" si="359"/>
        <v>2002Slovak Republic</v>
      </c>
      <c r="D3318">
        <v>7.2</v>
      </c>
      <c r="E3318">
        <v>4.17</v>
      </c>
      <c r="G3318">
        <f>VLOOKUP(C3318,'Size of Government'!E3317:F15693,2,TRUE)</f>
        <v>0.49829298257827759</v>
      </c>
      <c r="H3318">
        <f t="shared" si="357"/>
        <v>4.9829298257827759</v>
      </c>
      <c r="I3318">
        <v>7.67</v>
      </c>
      <c r="J3318">
        <v>8</v>
      </c>
      <c r="K3318">
        <v>8.7899999999999991</v>
      </c>
      <c r="L3318">
        <f t="shared" si="358"/>
        <v>40.812929825782774</v>
      </c>
      <c r="M3318">
        <f>VLOOKUP(C3318,Informality!C3318:D14128,2,TRUE)</f>
        <v>0.61040000000000005</v>
      </c>
      <c r="N3318">
        <v>6.8021549709637954</v>
      </c>
      <c r="O3318" s="15">
        <v>11161.657778908995</v>
      </c>
      <c r="P3318" s="15">
        <f t="shared" si="360"/>
        <v>240.87921827765024</v>
      </c>
      <c r="Q3318" s="15">
        <f t="shared" si="361"/>
        <v>17.150845158436816</v>
      </c>
      <c r="R3318" s="15">
        <f t="shared" si="362"/>
        <v>41.153260180002768</v>
      </c>
      <c r="S3318" s="15">
        <f t="shared" si="363"/>
        <v>40.849896560686282</v>
      </c>
    </row>
    <row r="3319" spans="1:19" x14ac:dyDescent="0.3">
      <c r="A3319">
        <v>2001</v>
      </c>
      <c r="B3319" t="s">
        <v>134</v>
      </c>
      <c r="C3319" t="str">
        <f t="shared" si="359"/>
        <v>2001Slovak Republic</v>
      </c>
      <c r="D3319">
        <v>4.17</v>
      </c>
      <c r="E3319">
        <v>4.3</v>
      </c>
      <c r="G3319">
        <f>VLOOKUP(C3319,'Size of Government'!E3318:F15694,2,TRUE)</f>
        <v>7.6515711843967438E-2</v>
      </c>
      <c r="H3319">
        <f t="shared" si="357"/>
        <v>0.76515711843967438</v>
      </c>
      <c r="I3319">
        <v>7.06</v>
      </c>
      <c r="J3319">
        <v>4.84</v>
      </c>
      <c r="K3319">
        <v>8.7899999999999991</v>
      </c>
      <c r="L3319">
        <f t="shared" si="358"/>
        <v>29.925157118439671</v>
      </c>
      <c r="M3319">
        <f>VLOOKUP(C3319,Informality!C3319:D14129,2,TRUE)</f>
        <v>0.6079</v>
      </c>
      <c r="N3319">
        <v>4.9875261864066118</v>
      </c>
      <c r="O3319" s="15">
        <v>10676.165526637591</v>
      </c>
      <c r="P3319" s="15">
        <f t="shared" si="360"/>
        <v>164.15487719496966</v>
      </c>
      <c r="Q3319" s="15">
        <f t="shared" si="361"/>
        <v>13.674708970062174</v>
      </c>
      <c r="R3319" s="15">
        <f t="shared" si="362"/>
        <v>30.373971434084037</v>
      </c>
      <c r="S3319" s="15">
        <f t="shared" si="363"/>
        <v>29.985784369936223</v>
      </c>
    </row>
    <row r="3320" spans="1:19" x14ac:dyDescent="0.3">
      <c r="A3320">
        <v>2000</v>
      </c>
      <c r="B3320" t="s">
        <v>134</v>
      </c>
      <c r="C3320" t="str">
        <f t="shared" si="359"/>
        <v>2000Slovak Republic</v>
      </c>
      <c r="D3320">
        <v>4.17</v>
      </c>
      <c r="E3320">
        <v>3</v>
      </c>
      <c r="G3320">
        <f>VLOOKUP(C3320,'Size of Government'!E3319:F15695,2,TRUE)</f>
        <v>8.8560797274112701E-2</v>
      </c>
      <c r="H3320">
        <f t="shared" si="357"/>
        <v>0.88560797274112701</v>
      </c>
      <c r="I3320">
        <v>7.67</v>
      </c>
      <c r="J3320">
        <v>4.84</v>
      </c>
      <c r="K3320">
        <v>8.7899999999999991</v>
      </c>
      <c r="L3320">
        <f t="shared" si="358"/>
        <v>29.355607972741126</v>
      </c>
      <c r="M3320">
        <f>VLOOKUP(C3320,Informality!C3320:D14130,2,TRUE)</f>
        <v>0.61160000000000003</v>
      </c>
      <c r="N3320">
        <v>4.8926013287901879</v>
      </c>
      <c r="O3320" s="15">
        <v>10320.8269911221</v>
      </c>
      <c r="P3320" s="15">
        <f t="shared" si="360"/>
        <v>160.0084830604377</v>
      </c>
      <c r="Q3320" s="15">
        <f t="shared" si="361"/>
        <v>13.663520830349059</v>
      </c>
      <c r="R3320" s="15">
        <f t="shared" si="362"/>
        <v>29.839136997452549</v>
      </c>
      <c r="S3320" s="15">
        <f t="shared" si="363"/>
        <v>29.419817448135575</v>
      </c>
    </row>
    <row r="3321" spans="1:19" x14ac:dyDescent="0.3">
      <c r="A3321">
        <v>1995</v>
      </c>
      <c r="B3321" t="s">
        <v>134</v>
      </c>
      <c r="C3321" t="str">
        <f t="shared" si="359"/>
        <v>1995Slovak Republic</v>
      </c>
      <c r="D3321">
        <v>6.12</v>
      </c>
      <c r="E3321">
        <v>4.92</v>
      </c>
      <c r="G3321">
        <f>VLOOKUP(C3321,'Size of Government'!E3320:F15696,2,TRUE)</f>
        <v>9.3056760728359222E-2</v>
      </c>
      <c r="H3321">
        <f t="shared" si="357"/>
        <v>0.93056760728359222</v>
      </c>
      <c r="I3321">
        <v>5.18</v>
      </c>
      <c r="J3321">
        <v>4.68</v>
      </c>
      <c r="L3321">
        <f t="shared" si="358"/>
        <v>21.830567607283591</v>
      </c>
      <c r="M3321">
        <f>VLOOKUP(C3321,Informality!C3321:D14131,2,TRUE)</f>
        <v>0.59870000000000001</v>
      </c>
      <c r="N3321">
        <v>4.3661135214567182</v>
      </c>
      <c r="O3321" s="15">
        <v>8731.836882016747</v>
      </c>
      <c r="P3321" s="15">
        <f t="shared" si="360"/>
        <v>101.92764303222184</v>
      </c>
      <c r="Q3321" s="15">
        <f t="shared" si="361"/>
        <v>10.548059350976629</v>
      </c>
      <c r="R3321" s="15">
        <f t="shared" si="362"/>
        <v>22.079919064585074</v>
      </c>
      <c r="S3321" s="15">
        <f t="shared" si="363"/>
        <v>21.842088892189491</v>
      </c>
    </row>
    <row r="3322" spans="1:19" x14ac:dyDescent="0.3">
      <c r="A3322">
        <v>1990</v>
      </c>
      <c r="B3322" t="s">
        <v>134</v>
      </c>
      <c r="C3322" t="str">
        <f t="shared" si="359"/>
        <v>1990Slovak Republic</v>
      </c>
      <c r="E3322">
        <v>4.92</v>
      </c>
      <c r="G3322">
        <f>VLOOKUP(C3322,'Size of Government'!E3321:F15697,2,TRUE)</f>
        <v>9.809035062789917E-2</v>
      </c>
      <c r="H3322">
        <f t="shared" si="357"/>
        <v>0.9809035062789917</v>
      </c>
      <c r="L3322">
        <f t="shared" si="358"/>
        <v>5.9009035062789916</v>
      </c>
      <c r="M3322">
        <f>VLOOKUP(C3322,Informality!C3322:D14132,2,TRUE)</f>
        <v>0.58320000000000005</v>
      </c>
      <c r="N3322">
        <v>2.9504517531394958</v>
      </c>
      <c r="O3322" s="15"/>
      <c r="P3322" s="15">
        <f t="shared" si="360"/>
        <v>10.294555859796569</v>
      </c>
      <c r="Q3322" s="15">
        <f t="shared" si="361"/>
        <v>5.0168288478510421</v>
      </c>
      <c r="R3322" s="15">
        <f t="shared" si="362"/>
        <v>6.87230271701128</v>
      </c>
      <c r="S3322" s="15">
        <f t="shared" si="363"/>
        <v>5.9010443658603453</v>
      </c>
    </row>
    <row r="3323" spans="1:19" x14ac:dyDescent="0.3">
      <c r="A3323">
        <v>1985</v>
      </c>
      <c r="B3323" t="s">
        <v>134</v>
      </c>
      <c r="C3323" t="str">
        <f t="shared" si="359"/>
        <v>1985Slovak Republic</v>
      </c>
      <c r="G3323">
        <f>VLOOKUP(C3323,'Size of Government'!E3322:F15698,2,TRUE)</f>
        <v>0.21234925091266632</v>
      </c>
      <c r="H3323">
        <f t="shared" si="357"/>
        <v>2.1234925091266632</v>
      </c>
      <c r="L3323">
        <f t="shared" si="358"/>
        <v>2.1234925091266632</v>
      </c>
      <c r="M3323">
        <f>VLOOKUP(C3323,Informality!C3323:D14133,2,TRUE)</f>
        <v>0.54049999999999998</v>
      </c>
      <c r="N3323">
        <v>2.1234925091266632</v>
      </c>
      <c r="O3323" s="15"/>
      <c r="P3323" s="15">
        <f t="shared" si="360"/>
        <v>2.1234925091266632</v>
      </c>
      <c r="Q3323" s="15">
        <f t="shared" si="361"/>
        <v>2.1234925091266632</v>
      </c>
      <c r="R3323" s="15">
        <f t="shared" si="362"/>
        <v>2.1234925091266632</v>
      </c>
      <c r="S3323" s="15">
        <f t="shared" si="363"/>
        <v>2.1257702134532952</v>
      </c>
    </row>
    <row r="3324" spans="1:19" x14ac:dyDescent="0.3">
      <c r="A3324">
        <v>1980</v>
      </c>
      <c r="B3324" t="s">
        <v>134</v>
      </c>
      <c r="C3324" t="str">
        <f t="shared" si="359"/>
        <v>1980Slovak Republic</v>
      </c>
      <c r="G3324">
        <f>VLOOKUP(C3324,'Size of Government'!E3323:F15699,2,TRUE)</f>
        <v>0.11081495881080627</v>
      </c>
      <c r="H3324">
        <f t="shared" si="357"/>
        <v>1.1081495881080627</v>
      </c>
      <c r="L3324">
        <f t="shared" si="358"/>
        <v>1.1081495881080627</v>
      </c>
      <c r="M3324">
        <f>VLOOKUP(C3324,Informality!C3324:D14134,2,TRUE)</f>
        <v>0</v>
      </c>
      <c r="N3324">
        <v>1.108149588108063</v>
      </c>
      <c r="O3324" s="15"/>
      <c r="P3324" s="15">
        <f t="shared" si="360"/>
        <v>1.108149588108063</v>
      </c>
      <c r="Q3324" s="15">
        <f t="shared" si="361"/>
        <v>1.1081495881080627</v>
      </c>
      <c r="R3324" s="15">
        <f t="shared" si="362"/>
        <v>1.1081495881080627</v>
      </c>
      <c r="S3324" s="15">
        <f t="shared" si="363"/>
        <v>1.1081772908089358</v>
      </c>
    </row>
    <row r="3325" spans="1:19" x14ac:dyDescent="0.3">
      <c r="A3325">
        <v>1975</v>
      </c>
      <c r="B3325" t="s">
        <v>134</v>
      </c>
      <c r="C3325" t="str">
        <f t="shared" si="359"/>
        <v>1975Slovak Republic</v>
      </c>
      <c r="G3325">
        <f>VLOOKUP(C3325,'Size of Government'!E3324:F15700,2,TRUE)</f>
        <v>0.12193576991558075</v>
      </c>
      <c r="H3325">
        <f t="shared" si="357"/>
        <v>1.2193576991558075</v>
      </c>
      <c r="L3325">
        <f t="shared" si="358"/>
        <v>1.2193576991558075</v>
      </c>
      <c r="M3325">
        <f>VLOOKUP(C3325,Informality!C3325:D14135,2,TRUE)</f>
        <v>0.32900000000000001</v>
      </c>
      <c r="N3325">
        <v>1.2193576991558071</v>
      </c>
      <c r="O3325" s="15"/>
      <c r="P3325" s="15">
        <f t="shared" si="360"/>
        <v>1.2193576991558077</v>
      </c>
      <c r="Q3325" s="15">
        <f t="shared" si="361"/>
        <v>1.2193576991558075</v>
      </c>
      <c r="R3325" s="15">
        <f t="shared" si="362"/>
        <v>1.2193576991558075</v>
      </c>
      <c r="S3325" s="15">
        <f t="shared" si="363"/>
        <v>1.2210004469315097</v>
      </c>
    </row>
    <row r="3326" spans="1:19" x14ac:dyDescent="0.3">
      <c r="A3326">
        <v>1970</v>
      </c>
      <c r="B3326" t="s">
        <v>134</v>
      </c>
      <c r="C3326" t="str">
        <f t="shared" si="359"/>
        <v>1970Slovak Republic</v>
      </c>
      <c r="G3326">
        <f>VLOOKUP(C3326,'Size of Government'!E3325:F15701,2,TRUE)</f>
        <v>6.0060452669858932E-2</v>
      </c>
      <c r="H3326">
        <f t="shared" si="357"/>
        <v>0.60060452669858932</v>
      </c>
      <c r="L3326">
        <f t="shared" si="358"/>
        <v>0.60060452669858932</v>
      </c>
      <c r="M3326">
        <f>VLOOKUP(C3326,Informality!C3326:D14136,2,TRUE)</f>
        <v>0</v>
      </c>
      <c r="N3326">
        <v>0.60060452669858932</v>
      </c>
      <c r="O3326" s="15"/>
      <c r="P3326" s="15">
        <f t="shared" si="360"/>
        <v>0.60060452669858932</v>
      </c>
      <c r="Q3326" s="15">
        <f t="shared" si="361"/>
        <v>0.60060452669858932</v>
      </c>
      <c r="R3326" s="15">
        <f t="shared" si="362"/>
        <v>0.60060452669858932</v>
      </c>
      <c r="S3326" s="15">
        <f t="shared" si="363"/>
        <v>0.60061954124872285</v>
      </c>
    </row>
    <row r="3327" spans="1:19" x14ac:dyDescent="0.3">
      <c r="A3327">
        <v>2018</v>
      </c>
      <c r="B3327" t="s">
        <v>135</v>
      </c>
      <c r="C3327" t="str">
        <f t="shared" si="359"/>
        <v>2018Slovenia</v>
      </c>
      <c r="D3327">
        <v>2.23</v>
      </c>
      <c r="E3327">
        <v>2.74</v>
      </c>
      <c r="F3327">
        <v>5.39</v>
      </c>
      <c r="G3327">
        <f>VLOOKUP(C3327,'Size of Government'!E3326:F15702,2,TRUE)</f>
        <v>0.40601432323455811</v>
      </c>
      <c r="H3327">
        <f t="shared" si="357"/>
        <v>4.0601432323455811</v>
      </c>
      <c r="I3327">
        <v>6.07</v>
      </c>
      <c r="J3327">
        <v>8</v>
      </c>
      <c r="K3327">
        <v>8.1300000000000008</v>
      </c>
      <c r="L3327">
        <f t="shared" si="358"/>
        <v>31.230143232345583</v>
      </c>
      <c r="M3327">
        <f>VLOOKUP(C3327,Informality!C3327:D14137,2,TRUE)</f>
        <v>0.61650000000000005</v>
      </c>
      <c r="N3327">
        <v>5.2050238720575974</v>
      </c>
      <c r="O3327" s="15">
        <v>26684.211167512189</v>
      </c>
      <c r="P3327" s="15">
        <f t="shared" si="360"/>
        <v>177.07817340402261</v>
      </c>
      <c r="Q3327" s="15">
        <f t="shared" si="361"/>
        <v>13.996680430272088</v>
      </c>
      <c r="R3327" s="15">
        <f t="shared" si="362"/>
        <v>31.71810306560479</v>
      </c>
      <c r="S3327" s="15">
        <f t="shared" si="363"/>
        <v>31.306269286588638</v>
      </c>
    </row>
    <row r="3328" spans="1:19" x14ac:dyDescent="0.3">
      <c r="A3328">
        <v>2017</v>
      </c>
      <c r="B3328" t="s">
        <v>135</v>
      </c>
      <c r="C3328" t="str">
        <f t="shared" si="359"/>
        <v>2017Slovenia</v>
      </c>
      <c r="D3328">
        <v>2.23</v>
      </c>
      <c r="E3328">
        <v>2.5499999999999998</v>
      </c>
      <c r="F3328">
        <v>5.54</v>
      </c>
      <c r="G3328">
        <f>VLOOKUP(C3328,'Size of Government'!E3327:F15703,2,TRUE)</f>
        <v>0.40066990256309509</v>
      </c>
      <c r="H3328">
        <f t="shared" si="357"/>
        <v>4.0066990256309509</v>
      </c>
      <c r="I3328">
        <v>5.81</v>
      </c>
      <c r="J3328">
        <v>8</v>
      </c>
      <c r="K3328">
        <v>8.1300000000000008</v>
      </c>
      <c r="L3328">
        <f t="shared" si="358"/>
        <v>30.72669902563095</v>
      </c>
      <c r="M3328">
        <f>VLOOKUP(C3328,Informality!C3328:D14138,2,TRUE)</f>
        <v>0.6169</v>
      </c>
      <c r="N3328">
        <v>5.121116504271825</v>
      </c>
      <c r="O3328" s="15">
        <v>25721.857443682376</v>
      </c>
      <c r="P3328" s="15">
        <f t="shared" si="360"/>
        <v>173.76515615426376</v>
      </c>
      <c r="Q3328" s="15">
        <f t="shared" si="361"/>
        <v>13.834089673050121</v>
      </c>
      <c r="R3328" s="15">
        <f t="shared" si="362"/>
        <v>31.224216537010324</v>
      </c>
      <c r="S3328" s="15">
        <f t="shared" si="363"/>
        <v>30.807446571714046</v>
      </c>
    </row>
    <row r="3329" spans="1:19" x14ac:dyDescent="0.3">
      <c r="A3329">
        <v>2016</v>
      </c>
      <c r="B3329" t="s">
        <v>135</v>
      </c>
      <c r="C3329" t="str">
        <f t="shared" si="359"/>
        <v>2016Slovenia</v>
      </c>
      <c r="D3329">
        <v>2.23</v>
      </c>
      <c r="E3329">
        <v>2.39</v>
      </c>
      <c r="F3329">
        <v>5.42</v>
      </c>
      <c r="G3329">
        <f>VLOOKUP(C3329,'Size of Government'!E3328:F15704,2,TRUE)</f>
        <v>0.3650684654712677</v>
      </c>
      <c r="H3329">
        <f t="shared" si="357"/>
        <v>3.650684654712677</v>
      </c>
      <c r="I3329">
        <v>5.74</v>
      </c>
      <c r="J3329">
        <v>8</v>
      </c>
      <c r="K3329">
        <v>8.1300000000000008</v>
      </c>
      <c r="L3329">
        <f t="shared" si="358"/>
        <v>30.140684654712679</v>
      </c>
      <c r="M3329">
        <f>VLOOKUP(C3329,Informality!C3329:D14139,2,TRUE)</f>
        <v>0.61480000000000001</v>
      </c>
      <c r="N3329">
        <v>5.0234474424521132</v>
      </c>
      <c r="O3329" s="15">
        <v>24551.934036020903</v>
      </c>
      <c r="P3329" s="15">
        <f t="shared" si="360"/>
        <v>169.66442521149995</v>
      </c>
      <c r="Q3329" s="15">
        <f t="shared" si="361"/>
        <v>13.676878242060745</v>
      </c>
      <c r="R3329" s="15">
        <f t="shared" si="362"/>
        <v>30.649890730588105</v>
      </c>
      <c r="S3329" s="15">
        <f t="shared" si="363"/>
        <v>30.225492021253899</v>
      </c>
    </row>
    <row r="3330" spans="1:19" x14ac:dyDescent="0.3">
      <c r="A3330">
        <v>2015</v>
      </c>
      <c r="B3330" t="s">
        <v>135</v>
      </c>
      <c r="C3330" t="str">
        <f t="shared" si="359"/>
        <v>2015Slovenia</v>
      </c>
      <c r="D3330">
        <v>2.23</v>
      </c>
      <c r="E3330">
        <v>2.29</v>
      </c>
      <c r="F3330">
        <v>5.15</v>
      </c>
      <c r="G3330">
        <f>VLOOKUP(C3330,'Size of Government'!E3329:F15705,2,TRUE)</f>
        <v>0.32544311881065369</v>
      </c>
      <c r="H3330">
        <f t="shared" ref="H3330:H3393" si="364">10*G3330</f>
        <v>3.2544311881065369</v>
      </c>
      <c r="I3330">
        <v>5.42</v>
      </c>
      <c r="J3330">
        <v>8</v>
      </c>
      <c r="K3330">
        <v>8.1300000000000008</v>
      </c>
      <c r="L3330">
        <f t="shared" ref="L3330:L3393" si="365">SUM(D3330,E3330,H3330,I3330,J3330,K3330)</f>
        <v>29.324431188106537</v>
      </c>
      <c r="M3330">
        <f>VLOOKUP(C3330,Informality!C3330:D14140,2,TRUE)</f>
        <v>0.61499999999999999</v>
      </c>
      <c r="N3330">
        <v>4.8874051980177562</v>
      </c>
      <c r="O3330" s="15">
        <v>23826.131645309644</v>
      </c>
      <c r="P3330" s="15">
        <f t="shared" si="360"/>
        <v>164.31212748600893</v>
      </c>
      <c r="Q3330" s="15">
        <f t="shared" si="361"/>
        <v>13.42689920860809</v>
      </c>
      <c r="R3330" s="15">
        <f t="shared" si="362"/>
        <v>29.841354765376717</v>
      </c>
      <c r="S3330" s="15">
        <f t="shared" si="363"/>
        <v>29.414907572692908</v>
      </c>
    </row>
    <row r="3331" spans="1:19" x14ac:dyDescent="0.3">
      <c r="A3331">
        <v>2014</v>
      </c>
      <c r="B3331" t="s">
        <v>135</v>
      </c>
      <c r="C3331" t="str">
        <f t="shared" ref="C3331:C3394" si="366">A3331&amp;B3331</f>
        <v>2014Slovenia</v>
      </c>
      <c r="D3331">
        <v>2.23</v>
      </c>
      <c r="E3331">
        <v>3.39</v>
      </c>
      <c r="F3331">
        <v>5.05</v>
      </c>
      <c r="G3331">
        <f>VLOOKUP(C3331,'Size of Government'!E3330:F15706,2,TRUE)</f>
        <v>0.27461478114128113</v>
      </c>
      <c r="H3331">
        <f t="shared" si="364"/>
        <v>2.7461478114128113</v>
      </c>
      <c r="I3331">
        <v>5.74</v>
      </c>
      <c r="J3331">
        <v>8</v>
      </c>
      <c r="K3331">
        <v>8.14</v>
      </c>
      <c r="L3331">
        <f t="shared" si="365"/>
        <v>30.246147811412811</v>
      </c>
      <c r="M3331">
        <f>VLOOKUP(C3331,Informality!C3331:D14141,2,TRUE)</f>
        <v>0.62380000000000002</v>
      </c>
      <c r="N3331">
        <v>5.0410246352354688</v>
      </c>
      <c r="O3331" s="15">
        <v>23328.475074007183</v>
      </c>
      <c r="P3331" s="15">
        <f t="shared" ref="P3331:P3394" si="367">(D3331^(1/2)+E3331^(1/2)+H3331^(1/2)+I3331^(1/2)+J3331^(1/2)+K3331^(1/2))^2</f>
        <v>170.79848875371306</v>
      </c>
      <c r="Q3331" s="15">
        <f t="shared" ref="Q3331:Q3394" si="368">(D3331^2+E3331^2+H3331^2+I3331^2+J3331^2+K3331^2)^(1/2)</f>
        <v>13.682599453398005</v>
      </c>
      <c r="R3331" s="15">
        <f t="shared" ref="R3331:R3394" si="369">(E3331^3+F3331^3+I3331^3+J3331^3+K3331^3+L3331^3)^(1/3)</f>
        <v>30.750789043989794</v>
      </c>
      <c r="S3331" s="15">
        <f t="shared" ref="S3331:S3394" si="370">(F3331^4+G3331^4+J3331^4+K3331^4+L3331^4+M3331^4)^(1/4)</f>
        <v>30.328363904931575</v>
      </c>
    </row>
    <row r="3332" spans="1:19" x14ac:dyDescent="0.3">
      <c r="A3332">
        <v>2013</v>
      </c>
      <c r="B3332" t="s">
        <v>135</v>
      </c>
      <c r="C3332" t="str">
        <f t="shared" si="366"/>
        <v>2013Slovenia</v>
      </c>
      <c r="D3332">
        <v>2.23</v>
      </c>
      <c r="E3332">
        <v>2.4</v>
      </c>
      <c r="F3332">
        <v>5.22</v>
      </c>
      <c r="G3332">
        <f>VLOOKUP(C3332,'Size of Government'!E3331:F15707,2,TRUE)</f>
        <v>0.20937742292881012</v>
      </c>
      <c r="H3332">
        <f t="shared" si="364"/>
        <v>2.0937742292881012</v>
      </c>
      <c r="I3332">
        <v>4.91</v>
      </c>
      <c r="J3332">
        <v>8</v>
      </c>
      <c r="K3332">
        <v>8.1300000000000008</v>
      </c>
      <c r="L3332">
        <f t="shared" si="365"/>
        <v>27.763774229288103</v>
      </c>
      <c r="M3332">
        <f>VLOOKUP(C3332,Informality!C3332:D14142,2,TRUE)</f>
        <v>0.62439999999999996</v>
      </c>
      <c r="N3332">
        <v>4.6272957048813508</v>
      </c>
      <c r="O3332" s="15">
        <v>22722.437391342286</v>
      </c>
      <c r="P3332" s="15">
        <f t="shared" si="367"/>
        <v>153.39056248494438</v>
      </c>
      <c r="Q3332" s="15">
        <f t="shared" si="368"/>
        <v>13.012370672680325</v>
      </c>
      <c r="R3332" s="15">
        <f t="shared" si="369"/>
        <v>28.324818693360772</v>
      </c>
      <c r="S3332" s="15">
        <f t="shared" si="370"/>
        <v>27.870712836719122</v>
      </c>
    </row>
    <row r="3333" spans="1:19" x14ac:dyDescent="0.3">
      <c r="A3333">
        <v>2012</v>
      </c>
      <c r="B3333" t="s">
        <v>135</v>
      </c>
      <c r="C3333" t="str">
        <f t="shared" si="366"/>
        <v>2012Slovenia</v>
      </c>
      <c r="D3333">
        <v>2.23</v>
      </c>
      <c r="E3333">
        <v>2.2799999999999998</v>
      </c>
      <c r="F3333">
        <v>5.23</v>
      </c>
      <c r="G3333">
        <f>VLOOKUP(C3333,'Size of Government'!E3332:F15708,2,TRUE)</f>
        <v>0.2249799370765686</v>
      </c>
      <c r="H3333">
        <f t="shared" si="364"/>
        <v>2.249799370765686</v>
      </c>
      <c r="I3333">
        <v>5.3</v>
      </c>
      <c r="J3333">
        <v>6</v>
      </c>
      <c r="K3333">
        <v>8.1300000000000008</v>
      </c>
      <c r="L3333">
        <f t="shared" si="365"/>
        <v>26.189799370765684</v>
      </c>
      <c r="M3333">
        <f>VLOOKUP(C3333,Informality!C3333:D14143,2,TRUE)</f>
        <v>0.62919999999999998</v>
      </c>
      <c r="N3333">
        <v>4.3649665617942803</v>
      </c>
      <c r="O3333" s="15">
        <v>22989.930272520178</v>
      </c>
      <c r="P3333" s="15">
        <f t="shared" si="367"/>
        <v>146.55999555522166</v>
      </c>
      <c r="Q3333" s="15">
        <f t="shared" si="368"/>
        <v>12.059013110893348</v>
      </c>
      <c r="R3333" s="15">
        <f t="shared" si="369"/>
        <v>26.693788917352741</v>
      </c>
      <c r="S3333" s="15">
        <f t="shared" si="370"/>
        <v>26.278597970650456</v>
      </c>
    </row>
    <row r="3334" spans="1:19" x14ac:dyDescent="0.3">
      <c r="A3334">
        <v>2011</v>
      </c>
      <c r="B3334" t="s">
        <v>135</v>
      </c>
      <c r="C3334" t="str">
        <f t="shared" si="366"/>
        <v>2011Slovenia</v>
      </c>
      <c r="D3334">
        <v>2.23</v>
      </c>
      <c r="E3334">
        <v>2.15</v>
      </c>
      <c r="F3334">
        <v>5.17</v>
      </c>
      <c r="G3334">
        <f>VLOOKUP(C3334,'Size of Government'!E3333:F15709,2,TRUE)</f>
        <v>0.24450959265232086</v>
      </c>
      <c r="H3334">
        <f t="shared" si="364"/>
        <v>2.4450959265232086</v>
      </c>
      <c r="I3334">
        <v>5.0599999999999996</v>
      </c>
      <c r="J3334">
        <v>6</v>
      </c>
      <c r="K3334">
        <v>8.1300000000000008</v>
      </c>
      <c r="L3334">
        <f t="shared" si="365"/>
        <v>26.015095926523209</v>
      </c>
      <c r="M3334">
        <f>VLOOKUP(C3334,Informality!C3334:D14144,2,TRUE)</f>
        <v>0.63470000000000004</v>
      </c>
      <c r="N3334">
        <v>4.3358493210872018</v>
      </c>
      <c r="O3334" s="15">
        <v>23662.831390202726</v>
      </c>
      <c r="P3334" s="15">
        <f t="shared" si="367"/>
        <v>145.77027486107011</v>
      </c>
      <c r="Q3334" s="15">
        <f t="shared" si="368"/>
        <v>11.969728237930065</v>
      </c>
      <c r="R3334" s="15">
        <f t="shared" si="369"/>
        <v>26.513310564211594</v>
      </c>
      <c r="S3334" s="15">
        <f t="shared" si="370"/>
        <v>26.105208978377419</v>
      </c>
    </row>
    <row r="3335" spans="1:19" x14ac:dyDescent="0.3">
      <c r="A3335">
        <v>2010</v>
      </c>
      <c r="B3335" t="s">
        <v>135</v>
      </c>
      <c r="C3335" t="str">
        <f t="shared" si="366"/>
        <v>2010Slovenia</v>
      </c>
      <c r="D3335">
        <v>2.23</v>
      </c>
      <c r="E3335">
        <v>2.21</v>
      </c>
      <c r="F3335">
        <v>5.0199999999999996</v>
      </c>
      <c r="G3335">
        <f>VLOOKUP(C3335,'Size of Government'!E3334:F15710,2,TRUE)</f>
        <v>0.13993576169013977</v>
      </c>
      <c r="H3335">
        <f t="shared" si="364"/>
        <v>1.3993576169013977</v>
      </c>
      <c r="I3335">
        <v>4.74</v>
      </c>
      <c r="J3335">
        <v>6</v>
      </c>
      <c r="K3335">
        <v>8.1300000000000008</v>
      </c>
      <c r="L3335">
        <f t="shared" si="365"/>
        <v>24.7093576169014</v>
      </c>
      <c r="M3335">
        <f>VLOOKUP(C3335,Informality!C3335:D14145,2,TRUE)</f>
        <v>0.6431</v>
      </c>
      <c r="N3335">
        <v>4.118226269483567</v>
      </c>
      <c r="O3335" s="15">
        <v>23509.543394149317</v>
      </c>
      <c r="P3335" s="15">
        <f t="shared" si="367"/>
        <v>135.50890284492476</v>
      </c>
      <c r="Q3335" s="15">
        <f t="shared" si="368"/>
        <v>11.678172020482485</v>
      </c>
      <c r="R3335" s="15">
        <f t="shared" si="369"/>
        <v>25.2421904652191</v>
      </c>
      <c r="S3335" s="15">
        <f t="shared" si="370"/>
        <v>24.813101909272977</v>
      </c>
    </row>
    <row r="3336" spans="1:19" x14ac:dyDescent="0.3">
      <c r="A3336">
        <v>2009</v>
      </c>
      <c r="B3336" t="s">
        <v>135</v>
      </c>
      <c r="C3336" t="str">
        <f t="shared" si="366"/>
        <v>2009Slovenia</v>
      </c>
      <c r="D3336">
        <v>2.23</v>
      </c>
      <c r="E3336">
        <v>2.91</v>
      </c>
      <c r="G3336">
        <f>VLOOKUP(C3336,'Size of Government'!E3335:F15711,2,TRUE)</f>
        <v>0.2711336612701416</v>
      </c>
      <c r="H3336">
        <f t="shared" si="364"/>
        <v>2.711336612701416</v>
      </c>
      <c r="I3336">
        <v>5.38</v>
      </c>
      <c r="J3336">
        <v>8</v>
      </c>
      <c r="K3336">
        <v>7.32</v>
      </c>
      <c r="L3336">
        <f t="shared" si="365"/>
        <v>28.551336612701416</v>
      </c>
      <c r="M3336">
        <f>VLOOKUP(C3336,Informality!C3336:D14146,2,TRUE)</f>
        <v>0.627</v>
      </c>
      <c r="N3336">
        <v>4.7585561021169029</v>
      </c>
      <c r="O3336" s="15">
        <v>23299.204840186972</v>
      </c>
      <c r="P3336" s="15">
        <f t="shared" si="367"/>
        <v>161.27130667724111</v>
      </c>
      <c r="Q3336" s="15">
        <f t="shared" si="368"/>
        <v>12.935190227722792</v>
      </c>
      <c r="R3336" s="15">
        <f t="shared" si="369"/>
        <v>28.988116878562941</v>
      </c>
      <c r="S3336" s="15">
        <f t="shared" si="370"/>
        <v>28.625881961477859</v>
      </c>
    </row>
    <row r="3337" spans="1:19" x14ac:dyDescent="0.3">
      <c r="A3337">
        <v>2008</v>
      </c>
      <c r="B3337" t="s">
        <v>135</v>
      </c>
      <c r="C3337" t="str">
        <f t="shared" si="366"/>
        <v>2008Slovenia</v>
      </c>
      <c r="D3337">
        <v>2.2000000000000002</v>
      </c>
      <c r="E3337">
        <v>3.39</v>
      </c>
      <c r="G3337">
        <f>VLOOKUP(C3337,'Size of Government'!E3336:F15712,2,TRUE)</f>
        <v>0.2163531631231308</v>
      </c>
      <c r="H3337">
        <f t="shared" si="364"/>
        <v>2.163531631231308</v>
      </c>
      <c r="I3337">
        <v>5.74</v>
      </c>
      <c r="J3337">
        <v>4.7</v>
      </c>
      <c r="K3337">
        <v>6.57</v>
      </c>
      <c r="L3337">
        <f t="shared" si="365"/>
        <v>24.763531631231309</v>
      </c>
      <c r="M3337">
        <f>VLOOKUP(C3337,Informality!C3337:D14147,2,TRUE)</f>
        <v>0.627</v>
      </c>
      <c r="N3337">
        <v>4.1272552718718849</v>
      </c>
      <c r="O3337" s="15">
        <v>25430.349648287454</v>
      </c>
      <c r="P3337" s="15">
        <f t="shared" si="367"/>
        <v>142.14145127819992</v>
      </c>
      <c r="Q3337" s="15">
        <f t="shared" si="368"/>
        <v>10.918583659034647</v>
      </c>
      <c r="R3337" s="15">
        <f t="shared" si="369"/>
        <v>25.093673224622851</v>
      </c>
      <c r="S3337" s="15">
        <f t="shared" si="370"/>
        <v>24.802150601204101</v>
      </c>
    </row>
    <row r="3338" spans="1:19" x14ac:dyDescent="0.3">
      <c r="A3338">
        <v>2007</v>
      </c>
      <c r="B3338" t="s">
        <v>135</v>
      </c>
      <c r="C3338" t="str">
        <f t="shared" si="366"/>
        <v>2007Slovenia</v>
      </c>
      <c r="D3338">
        <v>2.2000000000000002</v>
      </c>
      <c r="E3338">
        <v>3.11</v>
      </c>
      <c r="G3338">
        <f>VLOOKUP(C3338,'Size of Government'!E3337:F15713,2,TRUE)</f>
        <v>0.15381290018558502</v>
      </c>
      <c r="H3338">
        <f t="shared" si="364"/>
        <v>1.5381290018558502</v>
      </c>
      <c r="I3338">
        <v>5.32</v>
      </c>
      <c r="J3338">
        <v>4.7</v>
      </c>
      <c r="K3338">
        <v>6.57</v>
      </c>
      <c r="L3338">
        <f t="shared" si="365"/>
        <v>23.438129001855852</v>
      </c>
      <c r="M3338">
        <f>VLOOKUP(C3338,Informality!C3338:D14148,2,TRUE)</f>
        <v>0.6129</v>
      </c>
      <c r="N3338">
        <v>3.9063548336426419</v>
      </c>
      <c r="O3338" s="15">
        <v>24606.932955870936</v>
      </c>
      <c r="P3338" s="15">
        <f t="shared" si="367"/>
        <v>132.81719290278818</v>
      </c>
      <c r="Q3338" s="15">
        <f t="shared" si="368"/>
        <v>10.508817289607336</v>
      </c>
      <c r="R3338" s="15">
        <f t="shared" si="369"/>
        <v>23.777872505447434</v>
      </c>
      <c r="S3338" s="15">
        <f t="shared" si="370"/>
        <v>23.483650610029024</v>
      </c>
    </row>
    <row r="3339" spans="1:19" x14ac:dyDescent="0.3">
      <c r="A3339">
        <v>2006</v>
      </c>
      <c r="B3339" t="s">
        <v>135</v>
      </c>
      <c r="C3339" t="str">
        <f t="shared" si="366"/>
        <v>2006Slovenia</v>
      </c>
      <c r="D3339">
        <v>2.2000000000000002</v>
      </c>
      <c r="E3339">
        <v>3.16</v>
      </c>
      <c r="G3339">
        <f>VLOOKUP(C3339,'Size of Government'!E3338:F15714,2,TRUE)</f>
        <v>0.15506854653358459</v>
      </c>
      <c r="H3339">
        <f t="shared" si="364"/>
        <v>1.5506854653358459</v>
      </c>
      <c r="I3339">
        <v>5.51</v>
      </c>
      <c r="J3339">
        <v>4.7</v>
      </c>
      <c r="K3339">
        <v>6.29</v>
      </c>
      <c r="L3339">
        <f t="shared" si="365"/>
        <v>23.410685465335845</v>
      </c>
      <c r="M3339">
        <f>VLOOKUP(C3339,Informality!C3339:D14149,2,TRUE)</f>
        <v>0.60750000000000004</v>
      </c>
      <c r="N3339">
        <v>3.901780910889308</v>
      </c>
      <c r="O3339" s="15">
        <v>23130.383942691842</v>
      </c>
      <c r="P3339" s="15">
        <f t="shared" si="367"/>
        <v>132.92748629674904</v>
      </c>
      <c r="Q3339" s="15">
        <f t="shared" si="368"/>
        <v>10.452005808092714</v>
      </c>
      <c r="R3339" s="15">
        <f t="shared" si="369"/>
        <v>23.741428280480839</v>
      </c>
      <c r="S3339" s="15">
        <f t="shared" si="370"/>
        <v>23.450593988206087</v>
      </c>
    </row>
    <row r="3340" spans="1:19" x14ac:dyDescent="0.3">
      <c r="A3340">
        <v>2005</v>
      </c>
      <c r="B3340" t="s">
        <v>135</v>
      </c>
      <c r="C3340" t="str">
        <f t="shared" si="366"/>
        <v>2005Slovenia</v>
      </c>
      <c r="D3340">
        <v>3.9</v>
      </c>
      <c r="E3340">
        <v>2.92</v>
      </c>
      <c r="G3340">
        <f>VLOOKUP(C3340,'Size of Government'!E3339:F15715,2,TRUE)</f>
        <v>5.8953795582056046E-2</v>
      </c>
      <c r="H3340">
        <f t="shared" si="364"/>
        <v>0.58953795582056046</v>
      </c>
      <c r="I3340">
        <v>5.55</v>
      </c>
      <c r="J3340">
        <v>4.7</v>
      </c>
      <c r="K3340">
        <v>6.29</v>
      </c>
      <c r="L3340">
        <f t="shared" si="365"/>
        <v>23.94953795582056</v>
      </c>
      <c r="M3340">
        <f>VLOOKUP(C3340,Informality!C3340:D14150,2,TRUE)</f>
        <v>0.61350000000000005</v>
      </c>
      <c r="N3340">
        <v>3.9915896593034268</v>
      </c>
      <c r="O3340" s="15">
        <v>21943.361600493616</v>
      </c>
      <c r="P3340" s="15">
        <f t="shared" si="367"/>
        <v>131.86470083625312</v>
      </c>
      <c r="Q3340" s="15">
        <f t="shared" si="368"/>
        <v>10.795395083152496</v>
      </c>
      <c r="R3340" s="15">
        <f t="shared" si="369"/>
        <v>24.264163308496794</v>
      </c>
      <c r="S3340" s="15">
        <f t="shared" si="370"/>
        <v>23.986821228698641</v>
      </c>
    </row>
    <row r="3341" spans="1:19" x14ac:dyDescent="0.3">
      <c r="A3341">
        <v>2004</v>
      </c>
      <c r="B3341" t="s">
        <v>135</v>
      </c>
      <c r="C3341" t="str">
        <f t="shared" si="366"/>
        <v>2004Slovenia</v>
      </c>
      <c r="D3341">
        <v>3.9</v>
      </c>
      <c r="E3341">
        <v>3.14</v>
      </c>
      <c r="G3341">
        <f>VLOOKUP(C3341,'Size of Government'!E3340:F15716,2,TRUE)</f>
        <v>6.9629862904548645E-2</v>
      </c>
      <c r="H3341">
        <f t="shared" si="364"/>
        <v>0.69629862904548645</v>
      </c>
      <c r="I3341">
        <v>6</v>
      </c>
      <c r="J3341">
        <v>4.7</v>
      </c>
      <c r="K3341">
        <v>6.29</v>
      </c>
      <c r="L3341">
        <f t="shared" si="365"/>
        <v>24.726298629045484</v>
      </c>
      <c r="M3341">
        <f>VLOOKUP(C3341,Informality!C3341:D14151,2,TRUE)</f>
        <v>0.60329999999999995</v>
      </c>
      <c r="N3341">
        <v>4.1210497715075807</v>
      </c>
      <c r="O3341" s="15">
        <v>21177.102296387333</v>
      </c>
      <c r="P3341" s="15">
        <f t="shared" si="367"/>
        <v>137.04721602057612</v>
      </c>
      <c r="Q3341" s="15">
        <f t="shared" si="368"/>
        <v>11.099933863803452</v>
      </c>
      <c r="R3341" s="15">
        <f t="shared" si="369"/>
        <v>25.048996280837272</v>
      </c>
      <c r="S3341" s="15">
        <f t="shared" si="370"/>
        <v>24.760186747275153</v>
      </c>
    </row>
    <row r="3342" spans="1:19" x14ac:dyDescent="0.3">
      <c r="A3342">
        <v>2003</v>
      </c>
      <c r="B3342" t="s">
        <v>135</v>
      </c>
      <c r="C3342" t="str">
        <f t="shared" si="366"/>
        <v>2003Slovenia</v>
      </c>
      <c r="D3342">
        <v>3.9</v>
      </c>
      <c r="E3342">
        <v>2.67</v>
      </c>
      <c r="G3342">
        <f>VLOOKUP(C3342,'Size of Government'!E3341:F15717,2,TRUE)</f>
        <v>0.21057596802711487</v>
      </c>
      <c r="H3342">
        <f t="shared" si="364"/>
        <v>2.1057596802711487</v>
      </c>
      <c r="I3342">
        <v>5.33</v>
      </c>
      <c r="J3342">
        <v>4.7</v>
      </c>
      <c r="K3342">
        <v>6.29</v>
      </c>
      <c r="L3342">
        <f t="shared" si="365"/>
        <v>24.995759680271149</v>
      </c>
      <c r="M3342">
        <f>VLOOKUP(C3342,Informality!C3342:D14152,2,TRUE)</f>
        <v>0.60250000000000004</v>
      </c>
      <c r="N3342">
        <v>4.1659599467118582</v>
      </c>
      <c r="O3342" s="15">
        <v>20305.517311916454</v>
      </c>
      <c r="P3342" s="15">
        <f t="shared" si="367"/>
        <v>145.0722368629753</v>
      </c>
      <c r="Q3342" s="15">
        <f t="shared" si="368"/>
        <v>10.809075993398125</v>
      </c>
      <c r="R3342" s="15">
        <f t="shared" si="369"/>
        <v>25.271799903791479</v>
      </c>
      <c r="S3342" s="15">
        <f t="shared" si="370"/>
        <v>25.028566476620924</v>
      </c>
    </row>
    <row r="3343" spans="1:19" x14ac:dyDescent="0.3">
      <c r="A3343">
        <v>2002</v>
      </c>
      <c r="B3343" t="s">
        <v>135</v>
      </c>
      <c r="C3343" t="str">
        <f t="shared" si="366"/>
        <v>2002Slovenia</v>
      </c>
      <c r="D3343">
        <v>3.9</v>
      </c>
      <c r="E3343">
        <v>2.67</v>
      </c>
      <c r="G3343">
        <f>VLOOKUP(C3343,'Size of Government'!E3342:F15718,2,TRUE)</f>
        <v>0.25621700286865234</v>
      </c>
      <c r="H3343">
        <f t="shared" si="364"/>
        <v>2.5621700286865234</v>
      </c>
      <c r="I3343">
        <v>5.17</v>
      </c>
      <c r="J3343">
        <v>4.7</v>
      </c>
      <c r="K3343">
        <v>6.29</v>
      </c>
      <c r="L3343">
        <f t="shared" si="365"/>
        <v>25.292170028686524</v>
      </c>
      <c r="M3343">
        <f>VLOOKUP(C3343,Informality!C3343:D14153,2,TRUE)</f>
        <v>0.61040000000000005</v>
      </c>
      <c r="N3343">
        <v>4.215361671447754</v>
      </c>
      <c r="O3343" s="15">
        <v>19733.598699113874</v>
      </c>
      <c r="P3343" s="15">
        <f t="shared" si="367"/>
        <v>147.8469276889582</v>
      </c>
      <c r="Q3343" s="15">
        <f t="shared" si="368"/>
        <v>10.829894517302534</v>
      </c>
      <c r="R3343" s="15">
        <f t="shared" si="369"/>
        <v>25.555128589224303</v>
      </c>
      <c r="S3343" s="15">
        <f t="shared" si="370"/>
        <v>25.323839867174733</v>
      </c>
    </row>
    <row r="3344" spans="1:19" x14ac:dyDescent="0.3">
      <c r="A3344">
        <v>2001</v>
      </c>
      <c r="B3344" t="s">
        <v>135</v>
      </c>
      <c r="C3344" t="str">
        <f t="shared" si="366"/>
        <v>2001Slovenia</v>
      </c>
      <c r="D3344">
        <v>4.0199999999999996</v>
      </c>
      <c r="E3344">
        <v>2.67</v>
      </c>
      <c r="G3344">
        <f>VLOOKUP(C3344,'Size of Government'!E3343:F15719,2,TRUE)</f>
        <v>0.28651532530784607</v>
      </c>
      <c r="H3344">
        <f t="shared" si="364"/>
        <v>2.8651532530784607</v>
      </c>
      <c r="I3344">
        <v>5.33</v>
      </c>
      <c r="J3344">
        <v>4.7</v>
      </c>
      <c r="K3344">
        <v>6.29</v>
      </c>
      <c r="L3344">
        <f t="shared" si="365"/>
        <v>25.875153253078459</v>
      </c>
      <c r="M3344">
        <f>VLOOKUP(C3344,Informality!C3344:D14154,2,TRUE)</f>
        <v>0.6079</v>
      </c>
      <c r="N3344">
        <v>4.3125255421797428</v>
      </c>
      <c r="O3344" s="15">
        <v>19088.886928638487</v>
      </c>
      <c r="P3344" s="15">
        <f t="shared" si="367"/>
        <v>151.69120734305929</v>
      </c>
      <c r="Q3344" s="15">
        <f t="shared" si="368"/>
        <v>11.025488794771237</v>
      </c>
      <c r="R3344" s="15">
        <f t="shared" si="369"/>
        <v>26.133026019607641</v>
      </c>
      <c r="S3344" s="15">
        <f t="shared" si="370"/>
        <v>25.904735169169243</v>
      </c>
    </row>
    <row r="3345" spans="1:19" x14ac:dyDescent="0.3">
      <c r="A3345">
        <v>2000</v>
      </c>
      <c r="B3345" t="s">
        <v>135</v>
      </c>
      <c r="C3345" t="str">
        <f t="shared" si="366"/>
        <v>2000Slovenia</v>
      </c>
      <c r="D3345">
        <v>4.0199999999999996</v>
      </c>
      <c r="E3345">
        <v>2.3199999999999998</v>
      </c>
      <c r="G3345">
        <f>VLOOKUP(C3345,'Size of Government'!E3344:F15720,2,TRUE)</f>
        <v>0.3837340772151947</v>
      </c>
      <c r="H3345">
        <f t="shared" si="364"/>
        <v>3.837340772151947</v>
      </c>
      <c r="I3345">
        <v>5.05</v>
      </c>
      <c r="J3345">
        <v>4.7</v>
      </c>
      <c r="K3345">
        <v>6.29</v>
      </c>
      <c r="L3345">
        <f t="shared" si="365"/>
        <v>26.217340772151946</v>
      </c>
      <c r="M3345">
        <f>VLOOKUP(C3345,Informality!C3345:D14155,2,TRUE)</f>
        <v>0.61160000000000003</v>
      </c>
      <c r="N3345">
        <v>4.3695567953586574</v>
      </c>
      <c r="O3345" s="15">
        <v>18523.166418601533</v>
      </c>
      <c r="P3345" s="15">
        <f t="shared" si="367"/>
        <v>154.01350169322598</v>
      </c>
      <c r="Q3345" s="15">
        <f t="shared" si="368"/>
        <v>11.109661750099312</v>
      </c>
      <c r="R3345" s="15">
        <f t="shared" si="369"/>
        <v>26.454731219998934</v>
      </c>
      <c r="S3345" s="15">
        <f t="shared" si="370"/>
        <v>26.245782180558706</v>
      </c>
    </row>
    <row r="3346" spans="1:19" x14ac:dyDescent="0.3">
      <c r="A3346">
        <v>1995</v>
      </c>
      <c r="B3346" t="s">
        <v>135</v>
      </c>
      <c r="C3346" t="str">
        <f t="shared" si="366"/>
        <v>1995Slovenia</v>
      </c>
      <c r="G3346">
        <f>VLOOKUP(C3346,'Size of Government'!E3345:F15721,2,TRUE)</f>
        <v>0.714516282081604</v>
      </c>
      <c r="H3346">
        <f t="shared" si="364"/>
        <v>7.14516282081604</v>
      </c>
      <c r="L3346">
        <f t="shared" si="365"/>
        <v>7.14516282081604</v>
      </c>
      <c r="M3346">
        <f>VLOOKUP(C3346,Informality!C3346:D14156,2,TRUE)</f>
        <v>0.3211</v>
      </c>
      <c r="N3346">
        <v>7.14516282081604</v>
      </c>
      <c r="O3346" s="15">
        <v>15141.931678880508</v>
      </c>
      <c r="P3346" s="15">
        <f t="shared" si="367"/>
        <v>7.1451628208160392</v>
      </c>
      <c r="Q3346" s="15">
        <f t="shared" si="368"/>
        <v>7.14516282081604</v>
      </c>
      <c r="R3346" s="15">
        <f t="shared" si="369"/>
        <v>7.14516282081604</v>
      </c>
      <c r="S3346" s="15">
        <f t="shared" si="370"/>
        <v>7.1453487282227641</v>
      </c>
    </row>
    <row r="3347" spans="1:19" x14ac:dyDescent="0.3">
      <c r="A3347">
        <v>1990</v>
      </c>
      <c r="B3347" t="s">
        <v>135</v>
      </c>
      <c r="C3347" t="str">
        <f t="shared" si="366"/>
        <v>1990Slovenia</v>
      </c>
      <c r="G3347">
        <f>VLOOKUP(C3347,'Size of Government'!E3346:F15722,2,TRUE)</f>
        <v>0</v>
      </c>
      <c r="H3347">
        <f t="shared" si="364"/>
        <v>0</v>
      </c>
      <c r="L3347">
        <f t="shared" si="365"/>
        <v>0</v>
      </c>
      <c r="M3347">
        <f>VLOOKUP(C3347,Informality!C3347:D14157,2,TRUE)</f>
        <v>0.31680000000000003</v>
      </c>
      <c r="N3347">
        <v>0</v>
      </c>
      <c r="O3347" s="15">
        <v>15526.038023164387</v>
      </c>
      <c r="P3347" s="15">
        <f t="shared" si="367"/>
        <v>0</v>
      </c>
      <c r="Q3347" s="15">
        <f t="shared" si="368"/>
        <v>0</v>
      </c>
      <c r="R3347" s="15">
        <f t="shared" si="369"/>
        <v>0</v>
      </c>
      <c r="S3347" s="15">
        <f t="shared" si="370"/>
        <v>0.31680000000000003</v>
      </c>
    </row>
    <row r="3348" spans="1:19" x14ac:dyDescent="0.3">
      <c r="A3348">
        <v>1985</v>
      </c>
      <c r="B3348" t="s">
        <v>135</v>
      </c>
      <c r="C3348" t="str">
        <f t="shared" si="366"/>
        <v>1985Slovenia</v>
      </c>
      <c r="G3348">
        <f>VLOOKUP(C3348,'Size of Government'!E3347:F15723,2,TRUE)</f>
        <v>0.13203030824661255</v>
      </c>
      <c r="H3348">
        <f t="shared" si="364"/>
        <v>1.3203030824661255</v>
      </c>
      <c r="L3348">
        <f t="shared" si="365"/>
        <v>1.3203030824661255</v>
      </c>
      <c r="M3348">
        <f>VLOOKUP(C3348,Informality!C3348:D14158,2,TRUE)</f>
        <v>0.29449999999999998</v>
      </c>
      <c r="N3348">
        <v>1.320303082466125</v>
      </c>
      <c r="O3348" s="15"/>
      <c r="P3348" s="15">
        <f t="shared" si="367"/>
        <v>1.3203030824661255</v>
      </c>
      <c r="Q3348" s="15">
        <f t="shared" si="368"/>
        <v>1.3203030824661255</v>
      </c>
      <c r="R3348" s="15">
        <f t="shared" si="369"/>
        <v>1.3203030824661255</v>
      </c>
      <c r="S3348" s="15">
        <f t="shared" si="370"/>
        <v>1.3211523422216025</v>
      </c>
    </row>
    <row r="3349" spans="1:19" x14ac:dyDescent="0.3">
      <c r="A3349">
        <v>1980</v>
      </c>
      <c r="B3349" t="s">
        <v>135</v>
      </c>
      <c r="C3349" t="str">
        <f t="shared" si="366"/>
        <v>1980Slovenia</v>
      </c>
      <c r="G3349">
        <f>VLOOKUP(C3349,'Size of Government'!E3348:F15724,2,TRUE)</f>
        <v>6.7414566874504089E-2</v>
      </c>
      <c r="H3349">
        <f t="shared" si="364"/>
        <v>0.67414566874504089</v>
      </c>
      <c r="L3349">
        <f t="shared" si="365"/>
        <v>0.67414566874504089</v>
      </c>
      <c r="M3349">
        <f>VLOOKUP(C3349,Informality!C3349:D14159,2,TRUE)</f>
        <v>0.4078</v>
      </c>
      <c r="N3349">
        <v>0.67414566874504089</v>
      </c>
      <c r="O3349" s="15"/>
      <c r="P3349" s="15">
        <f t="shared" si="367"/>
        <v>0.67414566874504089</v>
      </c>
      <c r="Q3349" s="15">
        <f t="shared" si="368"/>
        <v>0.67414566874504089</v>
      </c>
      <c r="R3349" s="15">
        <f t="shared" si="369"/>
        <v>0.67414566874504089</v>
      </c>
      <c r="S3349" s="15">
        <f t="shared" si="370"/>
        <v>0.69567566989257557</v>
      </c>
    </row>
    <row r="3350" spans="1:19" x14ac:dyDescent="0.3">
      <c r="A3350">
        <v>1975</v>
      </c>
      <c r="B3350" t="s">
        <v>135</v>
      </c>
      <c r="C3350" t="str">
        <f t="shared" si="366"/>
        <v>1975Slovenia</v>
      </c>
      <c r="G3350">
        <f>VLOOKUP(C3350,'Size of Government'!E3349:F15725,2,TRUE)</f>
        <v>7.4382632970809937E-2</v>
      </c>
      <c r="H3350">
        <f t="shared" si="364"/>
        <v>0.74382632970809937</v>
      </c>
      <c r="L3350">
        <f t="shared" si="365"/>
        <v>0.74382632970809937</v>
      </c>
      <c r="M3350">
        <f>VLOOKUP(C3350,Informality!C3350:D14160,2,TRUE)</f>
        <v>0</v>
      </c>
      <c r="N3350">
        <v>0.74382632970809937</v>
      </c>
      <c r="O3350" s="15"/>
      <c r="P3350" s="15">
        <f t="shared" si="367"/>
        <v>0.74382632970809937</v>
      </c>
      <c r="Q3350" s="15">
        <f t="shared" si="368"/>
        <v>0.74382632970809937</v>
      </c>
      <c r="R3350" s="15">
        <f t="shared" si="369"/>
        <v>0.74382632970809937</v>
      </c>
      <c r="S3350" s="15">
        <f t="shared" si="370"/>
        <v>0.7438449246690455</v>
      </c>
    </row>
    <row r="3351" spans="1:19" x14ac:dyDescent="0.3">
      <c r="A3351">
        <v>1970</v>
      </c>
      <c r="B3351" t="s">
        <v>135</v>
      </c>
      <c r="C3351" t="str">
        <f t="shared" si="366"/>
        <v>1970Slovenia</v>
      </c>
      <c r="G3351">
        <f>VLOOKUP(C3351,'Size of Government'!E3350:F15726,2,TRUE)</f>
        <v>0</v>
      </c>
      <c r="H3351">
        <f t="shared" si="364"/>
        <v>0</v>
      </c>
      <c r="L3351">
        <f t="shared" si="365"/>
        <v>0</v>
      </c>
      <c r="M3351">
        <f>VLOOKUP(C3351,Informality!C3351:D14161,2,TRUE)</f>
        <v>0</v>
      </c>
      <c r="N3351">
        <v>0</v>
      </c>
      <c r="O3351" s="15"/>
      <c r="P3351" s="15">
        <f t="shared" si="367"/>
        <v>0</v>
      </c>
      <c r="Q3351" s="15">
        <f t="shared" si="368"/>
        <v>0</v>
      </c>
      <c r="R3351" s="15">
        <f t="shared" si="369"/>
        <v>0</v>
      </c>
      <c r="S3351" s="15">
        <f t="shared" si="370"/>
        <v>0</v>
      </c>
    </row>
    <row r="3352" spans="1:19" x14ac:dyDescent="0.3">
      <c r="A3352">
        <v>2018</v>
      </c>
      <c r="B3352" t="s">
        <v>136</v>
      </c>
      <c r="C3352" t="str">
        <f t="shared" si="366"/>
        <v>2018South Africa</v>
      </c>
      <c r="D3352">
        <v>5.57</v>
      </c>
      <c r="E3352">
        <v>3.13</v>
      </c>
      <c r="F3352">
        <v>6.11</v>
      </c>
      <c r="G3352">
        <f>VLOOKUP(C3352,'Size of Government'!E3351:F15727,2,TRUE)</f>
        <v>0.40601432323455811</v>
      </c>
      <c r="H3352">
        <f t="shared" si="364"/>
        <v>4.0601432323455811</v>
      </c>
      <c r="I3352">
        <v>4.1100000000000003</v>
      </c>
      <c r="J3352">
        <v>8</v>
      </c>
      <c r="K3352">
        <v>8.27</v>
      </c>
      <c r="L3352">
        <f t="shared" si="365"/>
        <v>33.140143232345579</v>
      </c>
      <c r="M3352">
        <f>VLOOKUP(C3352,Informality!C3352:D14162,2,TRUE)</f>
        <v>0.61650000000000005</v>
      </c>
      <c r="N3352">
        <v>5.5233572053909299</v>
      </c>
      <c r="O3352" s="15">
        <v>7433.6153982695214</v>
      </c>
      <c r="P3352" s="15">
        <f t="shared" si="367"/>
        <v>192.53633933991208</v>
      </c>
      <c r="Q3352" s="15">
        <f t="shared" si="368"/>
        <v>14.373293396684062</v>
      </c>
      <c r="R3352" s="15">
        <f t="shared" si="369"/>
        <v>33.561436028602706</v>
      </c>
      <c r="S3352" s="15">
        <f t="shared" si="370"/>
        <v>33.209761064185045</v>
      </c>
    </row>
    <row r="3353" spans="1:19" x14ac:dyDescent="0.3">
      <c r="A3353">
        <v>2017</v>
      </c>
      <c r="B3353" t="s">
        <v>136</v>
      </c>
      <c r="C3353" t="str">
        <f t="shared" si="366"/>
        <v>2017South Africa</v>
      </c>
      <c r="D3353">
        <v>5.57</v>
      </c>
      <c r="E3353">
        <v>3.48</v>
      </c>
      <c r="F3353">
        <v>5.73</v>
      </c>
      <c r="G3353">
        <f>VLOOKUP(C3353,'Size of Government'!E3352:F15728,2,TRUE)</f>
        <v>0.40066990256309509</v>
      </c>
      <c r="H3353">
        <f t="shared" si="364"/>
        <v>4.0066990256309509</v>
      </c>
      <c r="I3353">
        <v>4.32</v>
      </c>
      <c r="J3353">
        <v>8</v>
      </c>
      <c r="K3353">
        <v>8.27</v>
      </c>
      <c r="L3353">
        <f t="shared" si="365"/>
        <v>33.646699025630951</v>
      </c>
      <c r="M3353">
        <f>VLOOKUP(C3353,Informality!C3353:D14163,2,TRUE)</f>
        <v>0.6169</v>
      </c>
      <c r="N3353">
        <v>5.6077831709384922</v>
      </c>
      <c r="O3353" s="15">
        <v>7476.3863238580125</v>
      </c>
      <c r="P3353" s="15">
        <f t="shared" si="367"/>
        <v>196.27683493795266</v>
      </c>
      <c r="Q3353" s="15">
        <f t="shared" si="368"/>
        <v>14.499801277327633</v>
      </c>
      <c r="R3353" s="15">
        <f t="shared" si="369"/>
        <v>34.050659050082537</v>
      </c>
      <c r="S3353" s="15">
        <f t="shared" si="370"/>
        <v>33.711172089024934</v>
      </c>
    </row>
    <row r="3354" spans="1:19" x14ac:dyDescent="0.3">
      <c r="A3354">
        <v>2016</v>
      </c>
      <c r="B3354" t="s">
        <v>136</v>
      </c>
      <c r="C3354" t="str">
        <f t="shared" si="366"/>
        <v>2016South Africa</v>
      </c>
      <c r="D3354">
        <v>5.57</v>
      </c>
      <c r="E3354">
        <v>3.19</v>
      </c>
      <c r="F3354">
        <v>5.66</v>
      </c>
      <c r="G3354">
        <f>VLOOKUP(C3354,'Size of Government'!E3353:F15729,2,TRUE)</f>
        <v>0.3650684654712677</v>
      </c>
      <c r="H3354">
        <f t="shared" si="364"/>
        <v>3.650684654712677</v>
      </c>
      <c r="I3354">
        <v>4.0599999999999996</v>
      </c>
      <c r="J3354">
        <v>8</v>
      </c>
      <c r="K3354">
        <v>8.27</v>
      </c>
      <c r="L3354">
        <f t="shared" si="365"/>
        <v>32.74068465471268</v>
      </c>
      <c r="M3354">
        <f>VLOOKUP(C3354,Informality!C3354:D14164,2,TRUE)</f>
        <v>0.61480000000000001</v>
      </c>
      <c r="N3354">
        <v>5.4567807757854467</v>
      </c>
      <c r="O3354" s="15">
        <v>7476.6210115580852</v>
      </c>
      <c r="P3354" s="15">
        <f t="shared" si="367"/>
        <v>189.77680962128537</v>
      </c>
      <c r="Q3354" s="15">
        <f t="shared" si="368"/>
        <v>14.262012426307678</v>
      </c>
      <c r="R3354" s="15">
        <f t="shared" si="369"/>
        <v>33.157730501211354</v>
      </c>
      <c r="S3354" s="15">
        <f t="shared" si="370"/>
        <v>32.810270322745765</v>
      </c>
    </row>
    <row r="3355" spans="1:19" x14ac:dyDescent="0.3">
      <c r="A3355">
        <v>2015</v>
      </c>
      <c r="B3355" t="s">
        <v>136</v>
      </c>
      <c r="C3355" t="str">
        <f t="shared" si="366"/>
        <v>2015South Africa</v>
      </c>
      <c r="D3355">
        <v>5.57</v>
      </c>
      <c r="E3355">
        <v>2.1</v>
      </c>
      <c r="F3355">
        <v>5.67</v>
      </c>
      <c r="G3355">
        <f>VLOOKUP(C3355,'Size of Government'!E3354:F15730,2,TRUE)</f>
        <v>0.32544311881065369</v>
      </c>
      <c r="H3355">
        <f t="shared" si="364"/>
        <v>3.2544311881065369</v>
      </c>
      <c r="I3355">
        <v>3.08</v>
      </c>
      <c r="J3355">
        <v>8</v>
      </c>
      <c r="K3355">
        <v>8.27</v>
      </c>
      <c r="L3355">
        <f t="shared" si="365"/>
        <v>30.274431188106536</v>
      </c>
      <c r="M3355">
        <f>VLOOKUP(C3355,Informality!C3355:D14165,2,TRUE)</f>
        <v>0.61499999999999999</v>
      </c>
      <c r="N3355">
        <v>5.0457385313510894</v>
      </c>
      <c r="O3355" s="15">
        <v>7556.788578822353</v>
      </c>
      <c r="P3355" s="15">
        <f t="shared" si="367"/>
        <v>170.88783521989882</v>
      </c>
      <c r="Q3355" s="15">
        <f t="shared" si="368"/>
        <v>13.707863522741993</v>
      </c>
      <c r="R3355" s="15">
        <f t="shared" si="369"/>
        <v>30.739451964395773</v>
      </c>
      <c r="S3355" s="15">
        <f t="shared" si="370"/>
        <v>30.362408086290412</v>
      </c>
    </row>
    <row r="3356" spans="1:19" x14ac:dyDescent="0.3">
      <c r="A3356">
        <v>2014</v>
      </c>
      <c r="B3356" t="s">
        <v>136</v>
      </c>
      <c r="C3356" t="str">
        <f t="shared" si="366"/>
        <v>2014South Africa</v>
      </c>
      <c r="D3356">
        <v>5.57</v>
      </c>
      <c r="E3356">
        <v>2.48</v>
      </c>
      <c r="F3356">
        <v>6.06</v>
      </c>
      <c r="G3356">
        <f>VLOOKUP(C3356,'Size of Government'!E3355:F15731,2,TRUE)</f>
        <v>0.27461478114128113</v>
      </c>
      <c r="H3356">
        <f t="shared" si="364"/>
        <v>2.7461478114128113</v>
      </c>
      <c r="I3356">
        <v>3.87</v>
      </c>
      <c r="J3356">
        <v>8</v>
      </c>
      <c r="K3356">
        <v>8.27</v>
      </c>
      <c r="L3356">
        <f t="shared" si="365"/>
        <v>30.936147811412813</v>
      </c>
      <c r="M3356">
        <f>VLOOKUP(C3356,Informality!C3356:D14166,2,TRUE)</f>
        <v>0.62380000000000002</v>
      </c>
      <c r="N3356">
        <v>5.1560246352354691</v>
      </c>
      <c r="O3356" s="15">
        <v>7582.6969288949576</v>
      </c>
      <c r="P3356" s="15">
        <f t="shared" si="367"/>
        <v>175.91927248015796</v>
      </c>
      <c r="Q3356" s="15">
        <f t="shared" si="368"/>
        <v>13.85952480434042</v>
      </c>
      <c r="R3356" s="15">
        <f t="shared" si="369"/>
        <v>31.407272763446276</v>
      </c>
      <c r="S3356" s="15">
        <f t="shared" si="370"/>
        <v>31.021267778169207</v>
      </c>
    </row>
    <row r="3357" spans="1:19" x14ac:dyDescent="0.3">
      <c r="A3357">
        <v>2013</v>
      </c>
      <c r="B3357" t="s">
        <v>136</v>
      </c>
      <c r="C3357" t="str">
        <f t="shared" si="366"/>
        <v>2013South Africa</v>
      </c>
      <c r="D3357">
        <v>5.57</v>
      </c>
      <c r="E3357">
        <v>1.8</v>
      </c>
      <c r="F3357">
        <v>6.05</v>
      </c>
      <c r="G3357">
        <f>VLOOKUP(C3357,'Size of Government'!E3356:F15732,2,TRUE)</f>
        <v>0.24072393774986267</v>
      </c>
      <c r="H3357">
        <f t="shared" si="364"/>
        <v>2.4072393774986267</v>
      </c>
      <c r="I3357">
        <v>2.79</v>
      </c>
      <c r="J3357">
        <v>8</v>
      </c>
      <c r="K3357">
        <v>8.27</v>
      </c>
      <c r="L3357">
        <f t="shared" si="365"/>
        <v>28.837239377498626</v>
      </c>
      <c r="M3357">
        <f>VLOOKUP(C3357,Informality!C3357:D14167,2,TRUE)</f>
        <v>0.62439999999999996</v>
      </c>
      <c r="N3357">
        <v>4.8062065629164374</v>
      </c>
      <c r="O3357" s="15">
        <v>7563.9927770763934</v>
      </c>
      <c r="P3357" s="15">
        <f t="shared" si="367"/>
        <v>159.46059566685895</v>
      </c>
      <c r="Q3357" s="15">
        <f t="shared" si="368"/>
        <v>13.425226307983786</v>
      </c>
      <c r="R3357" s="15">
        <f t="shared" si="369"/>
        <v>29.359480873437278</v>
      </c>
      <c r="S3357" s="15">
        <f t="shared" si="370"/>
        <v>28.94209984249186</v>
      </c>
    </row>
    <row r="3358" spans="1:19" x14ac:dyDescent="0.3">
      <c r="A3358">
        <v>2012</v>
      </c>
      <c r="B3358" t="s">
        <v>136</v>
      </c>
      <c r="C3358" t="str">
        <f t="shared" si="366"/>
        <v>2012South Africa</v>
      </c>
      <c r="D3358">
        <v>4.43</v>
      </c>
      <c r="E3358">
        <v>1.55</v>
      </c>
      <c r="F3358">
        <v>5.98</v>
      </c>
      <c r="G3358">
        <f>VLOOKUP(C3358,'Size of Government'!E3357:F15733,2,TRUE)</f>
        <v>0.24741005897521973</v>
      </c>
      <c r="H3358">
        <f t="shared" si="364"/>
        <v>2.4741005897521973</v>
      </c>
      <c r="I3358">
        <v>2.84</v>
      </c>
      <c r="J3358">
        <v>8</v>
      </c>
      <c r="K3358">
        <v>8.27</v>
      </c>
      <c r="L3358">
        <f t="shared" si="365"/>
        <v>27.564100589752197</v>
      </c>
      <c r="M3358">
        <f>VLOOKUP(C3358,Informality!C3358:D14168,2,TRUE)</f>
        <v>0.62919999999999998</v>
      </c>
      <c r="N3358">
        <v>4.5940167649586998</v>
      </c>
      <c r="O3358" s="15">
        <v>7500.0410666300495</v>
      </c>
      <c r="P3358" s="15">
        <f t="shared" si="367"/>
        <v>151.58760254668027</v>
      </c>
      <c r="Q3358" s="15">
        <f t="shared" si="368"/>
        <v>12.984878656661069</v>
      </c>
      <c r="R3358" s="15">
        <f t="shared" si="369"/>
        <v>28.130651790999906</v>
      </c>
      <c r="S3358" s="15">
        <f t="shared" si="370"/>
        <v>27.683325854003954</v>
      </c>
    </row>
    <row r="3359" spans="1:19" x14ac:dyDescent="0.3">
      <c r="A3359">
        <v>2011</v>
      </c>
      <c r="B3359" t="s">
        <v>136</v>
      </c>
      <c r="C3359" t="str">
        <f t="shared" si="366"/>
        <v>2011South Africa</v>
      </c>
      <c r="D3359">
        <v>4.43</v>
      </c>
      <c r="E3359">
        <v>1.92</v>
      </c>
      <c r="F3359">
        <v>6.05</v>
      </c>
      <c r="G3359">
        <f>VLOOKUP(C3359,'Size of Government'!E3358:F15734,2,TRUE)</f>
        <v>0.20311366021633148</v>
      </c>
      <c r="H3359">
        <f t="shared" si="364"/>
        <v>2.0311366021633148</v>
      </c>
      <c r="I3359">
        <v>3.08</v>
      </c>
      <c r="J3359">
        <v>8</v>
      </c>
      <c r="K3359">
        <v>8.27</v>
      </c>
      <c r="L3359">
        <f t="shared" si="365"/>
        <v>27.731136602163314</v>
      </c>
      <c r="M3359">
        <f>VLOOKUP(C3359,Informality!C3359:D14169,2,TRUE)</f>
        <v>0.63470000000000004</v>
      </c>
      <c r="N3359">
        <v>4.6218561003605521</v>
      </c>
      <c r="O3359" s="15">
        <v>7454.7201647830061</v>
      </c>
      <c r="P3359" s="15">
        <f t="shared" si="367"/>
        <v>153.13462153549293</v>
      </c>
      <c r="Q3359" s="15">
        <f t="shared" si="368"/>
        <v>13.012152623476545</v>
      </c>
      <c r="R3359" s="15">
        <f t="shared" si="369"/>
        <v>28.298272405146992</v>
      </c>
      <c r="S3359" s="15">
        <f t="shared" si="370"/>
        <v>27.848943800883472</v>
      </c>
    </row>
    <row r="3360" spans="1:19" x14ac:dyDescent="0.3">
      <c r="A3360">
        <v>2010</v>
      </c>
      <c r="B3360" t="s">
        <v>136</v>
      </c>
      <c r="C3360" t="str">
        <f t="shared" si="366"/>
        <v>2010South Africa</v>
      </c>
      <c r="D3360">
        <v>4.43</v>
      </c>
      <c r="E3360">
        <v>2.46</v>
      </c>
      <c r="F3360">
        <v>6</v>
      </c>
      <c r="G3360">
        <f>VLOOKUP(C3360,'Size of Government'!E3359:F15735,2,TRUE)</f>
        <v>0.13993576169013977</v>
      </c>
      <c r="H3360">
        <f t="shared" si="364"/>
        <v>1.3993576169013977</v>
      </c>
      <c r="I3360">
        <v>3.39</v>
      </c>
      <c r="J3360">
        <v>8</v>
      </c>
      <c r="K3360">
        <v>8.27</v>
      </c>
      <c r="L3360">
        <f t="shared" si="365"/>
        <v>27.949357616901398</v>
      </c>
      <c r="M3360">
        <f>VLOOKUP(C3360,Informality!C3360:D14170,2,TRUE)</f>
        <v>0.6431</v>
      </c>
      <c r="N3360">
        <v>4.6582262694835661</v>
      </c>
      <c r="O3360" s="15">
        <v>7328.6156289396577</v>
      </c>
      <c r="P3360" s="15">
        <f t="shared" si="367"/>
        <v>153.79776921728913</v>
      </c>
      <c r="Q3360" s="15">
        <f t="shared" si="368"/>
        <v>13.096553048034432</v>
      </c>
      <c r="R3360" s="15">
        <f t="shared" si="369"/>
        <v>28.512894074739691</v>
      </c>
      <c r="S3360" s="15">
        <f t="shared" si="370"/>
        <v>28.063954694041499</v>
      </c>
    </row>
    <row r="3361" spans="1:19" x14ac:dyDescent="0.3">
      <c r="A3361">
        <v>2009</v>
      </c>
      <c r="B3361" t="s">
        <v>136</v>
      </c>
      <c r="C3361" t="str">
        <f t="shared" si="366"/>
        <v>2009South Africa</v>
      </c>
      <c r="D3361">
        <v>4.43</v>
      </c>
      <c r="E3361">
        <v>2.4900000000000002</v>
      </c>
      <c r="G3361">
        <f>VLOOKUP(C3361,'Size of Government'!E3360:F15736,2,TRUE)</f>
        <v>0.2711336612701416</v>
      </c>
      <c r="H3361">
        <f t="shared" si="364"/>
        <v>2.711336612701416</v>
      </c>
      <c r="I3361">
        <v>3.58</v>
      </c>
      <c r="J3361">
        <v>8</v>
      </c>
      <c r="K3361">
        <v>8.15</v>
      </c>
      <c r="L3361">
        <f t="shared" si="365"/>
        <v>29.361336612701415</v>
      </c>
      <c r="M3361">
        <f>VLOOKUP(C3361,Informality!C3361:D14171,2,TRUE)</f>
        <v>0.37980000000000003</v>
      </c>
      <c r="N3361">
        <v>4.8935561021169027</v>
      </c>
      <c r="O3361" s="15">
        <v>7216.6796929474685</v>
      </c>
      <c r="P3361" s="15">
        <f t="shared" si="367"/>
        <v>166.53076550417842</v>
      </c>
      <c r="Q3361" s="15">
        <f t="shared" si="368"/>
        <v>13.282140122260989</v>
      </c>
      <c r="R3361" s="15">
        <f t="shared" si="369"/>
        <v>29.786154427347597</v>
      </c>
      <c r="S3361" s="15">
        <f t="shared" si="370"/>
        <v>29.445009109527913</v>
      </c>
    </row>
    <row r="3362" spans="1:19" x14ac:dyDescent="0.3">
      <c r="A3362">
        <v>2008</v>
      </c>
      <c r="B3362" t="s">
        <v>136</v>
      </c>
      <c r="C3362" t="str">
        <f t="shared" si="366"/>
        <v>2008South Africa</v>
      </c>
      <c r="D3362">
        <v>4.4000000000000004</v>
      </c>
      <c r="E3362">
        <v>2.48</v>
      </c>
      <c r="G3362">
        <f>VLOOKUP(C3362,'Size of Government'!E3361:F15737,2,TRUE)</f>
        <v>0.2163531631231308</v>
      </c>
      <c r="H3362">
        <f t="shared" si="364"/>
        <v>2.163531631231308</v>
      </c>
      <c r="I3362">
        <v>3.87</v>
      </c>
      <c r="J3362">
        <v>8</v>
      </c>
      <c r="K3362">
        <v>7.78</v>
      </c>
      <c r="L3362">
        <f t="shared" si="365"/>
        <v>28.693531631231309</v>
      </c>
      <c r="M3362">
        <f>VLOOKUP(C3362,Informality!C3362:D14172,2,TRUE)</f>
        <v>0.43469999999999998</v>
      </c>
      <c r="N3362">
        <v>4.7822552718718851</v>
      </c>
      <c r="O3362" s="15">
        <v>7432.1167607570706</v>
      </c>
      <c r="P3362" s="15">
        <f t="shared" si="367"/>
        <v>162.00804079452359</v>
      </c>
      <c r="Q3362" s="15">
        <f t="shared" si="368"/>
        <v>13.02676357040913</v>
      </c>
      <c r="R3362" s="15">
        <f t="shared" si="369"/>
        <v>29.114901795235294</v>
      </c>
      <c r="S3362" s="15">
        <f t="shared" si="370"/>
        <v>28.775298690552106</v>
      </c>
    </row>
    <row r="3363" spans="1:19" x14ac:dyDescent="0.3">
      <c r="A3363">
        <v>2007</v>
      </c>
      <c r="B3363" t="s">
        <v>136</v>
      </c>
      <c r="C3363" t="str">
        <f t="shared" si="366"/>
        <v>2007South Africa</v>
      </c>
      <c r="D3363">
        <v>4.4000000000000004</v>
      </c>
      <c r="E3363">
        <v>2.2200000000000002</v>
      </c>
      <c r="G3363">
        <f>VLOOKUP(C3363,'Size of Government'!E3362:F15738,2,TRUE)</f>
        <v>0.28945919871330261</v>
      </c>
      <c r="H3363">
        <f t="shared" si="364"/>
        <v>2.8945919871330261</v>
      </c>
      <c r="I3363">
        <v>4.1900000000000004</v>
      </c>
      <c r="J3363">
        <v>8</v>
      </c>
      <c r="K3363">
        <v>7.78</v>
      </c>
      <c r="L3363">
        <f t="shared" si="365"/>
        <v>29.48459198713303</v>
      </c>
      <c r="M3363">
        <f>VLOOKUP(C3363,Informality!C3363:D14173,2,TRUE)</f>
        <v>0.43859999999999999</v>
      </c>
      <c r="N3363">
        <v>4.9140986645221716</v>
      </c>
      <c r="O3363" s="15">
        <v>7299.0200372448116</v>
      </c>
      <c r="P3363" s="15">
        <f t="shared" si="367"/>
        <v>167.79511557319452</v>
      </c>
      <c r="Q3363" s="15">
        <f t="shared" si="368"/>
        <v>13.219363175734856</v>
      </c>
      <c r="R3363" s="15">
        <f t="shared" si="369"/>
        <v>29.888318683236992</v>
      </c>
      <c r="S3363" s="15">
        <f t="shared" si="370"/>
        <v>29.559985833764213</v>
      </c>
    </row>
    <row r="3364" spans="1:19" x14ac:dyDescent="0.3">
      <c r="A3364">
        <v>2006</v>
      </c>
      <c r="B3364" t="s">
        <v>136</v>
      </c>
      <c r="C3364" t="str">
        <f t="shared" si="366"/>
        <v>2006South Africa</v>
      </c>
      <c r="D3364">
        <v>4.4000000000000004</v>
      </c>
      <c r="E3364">
        <v>2.16</v>
      </c>
      <c r="G3364">
        <f>VLOOKUP(C3364,'Size of Government'!E3363:F15739,2,TRUE)</f>
        <v>0.25281050801277161</v>
      </c>
      <c r="H3364">
        <f t="shared" si="364"/>
        <v>2.5281050801277161</v>
      </c>
      <c r="I3364">
        <v>4.04</v>
      </c>
      <c r="J3364">
        <v>8</v>
      </c>
      <c r="K3364">
        <v>7.78</v>
      </c>
      <c r="L3364">
        <f t="shared" si="365"/>
        <v>28.908105080127719</v>
      </c>
      <c r="M3364">
        <f>VLOOKUP(C3364,Informality!C3364:D14174,2,TRUE)</f>
        <v>0.17019999999999999</v>
      </c>
      <c r="N3364">
        <v>4.8180175133546186</v>
      </c>
      <c r="O3364" s="15">
        <v>7017.7149039416499</v>
      </c>
      <c r="P3364" s="15">
        <f t="shared" si="367"/>
        <v>163.45572701697068</v>
      </c>
      <c r="Q3364" s="15">
        <f t="shared" si="368"/>
        <v>13.086898612588376</v>
      </c>
      <c r="R3364" s="15">
        <f t="shared" si="369"/>
        <v>29.324462069683438</v>
      </c>
      <c r="S3364" s="15">
        <f t="shared" si="370"/>
        <v>28.988074498581224</v>
      </c>
    </row>
    <row r="3365" spans="1:19" x14ac:dyDescent="0.3">
      <c r="A3365">
        <v>2005</v>
      </c>
      <c r="B3365" t="s">
        <v>136</v>
      </c>
      <c r="C3365" t="str">
        <f t="shared" si="366"/>
        <v>2005South Africa</v>
      </c>
      <c r="D3365">
        <v>4.4000000000000004</v>
      </c>
      <c r="E3365">
        <v>2.36</v>
      </c>
      <c r="G3365">
        <f>VLOOKUP(C3365,'Size of Government'!E3364:F15740,2,TRUE)</f>
        <v>0.20890671014785767</v>
      </c>
      <c r="H3365">
        <f t="shared" si="364"/>
        <v>2.0890671014785767</v>
      </c>
      <c r="I3365">
        <v>3.84</v>
      </c>
      <c r="J3365">
        <v>8</v>
      </c>
      <c r="K3365">
        <v>7.78</v>
      </c>
      <c r="L3365">
        <f t="shared" si="365"/>
        <v>28.469067101478579</v>
      </c>
      <c r="M3365">
        <f>VLOOKUP(C3365,Informality!C3365:D14175,2,TRUE)</f>
        <v>0.17219999999999999</v>
      </c>
      <c r="N3365">
        <v>4.7448445169130968</v>
      </c>
      <c r="O3365" s="15">
        <v>6729.8274660258994</v>
      </c>
      <c r="P3365" s="15">
        <f t="shared" si="367"/>
        <v>160.18677569356316</v>
      </c>
      <c r="Q3365" s="15">
        <f t="shared" si="368"/>
        <v>12.983366333677877</v>
      </c>
      <c r="R3365" s="15">
        <f t="shared" si="369"/>
        <v>28.895585406676734</v>
      </c>
      <c r="S3365" s="15">
        <f t="shared" si="370"/>
        <v>28.55277178808074</v>
      </c>
    </row>
    <row r="3366" spans="1:19" x14ac:dyDescent="0.3">
      <c r="A3366">
        <v>2004</v>
      </c>
      <c r="B3366" t="s">
        <v>136</v>
      </c>
      <c r="C3366" t="str">
        <f t="shared" si="366"/>
        <v>2004South Africa</v>
      </c>
      <c r="D3366">
        <v>4.4000000000000004</v>
      </c>
      <c r="E3366">
        <v>2.1</v>
      </c>
      <c r="G3366">
        <f>VLOOKUP(C3366,'Size of Government'!E3365:F15741,2,TRUE)</f>
        <v>0.19893439114093781</v>
      </c>
      <c r="H3366">
        <f t="shared" si="364"/>
        <v>1.9893439114093781</v>
      </c>
      <c r="I3366">
        <v>4.05</v>
      </c>
      <c r="J3366">
        <v>8</v>
      </c>
      <c r="K3366">
        <v>7.78</v>
      </c>
      <c r="L3366">
        <f t="shared" si="365"/>
        <v>28.31934391140938</v>
      </c>
      <c r="M3366">
        <f>VLOOKUP(C3366,Informality!C3366:D14176,2,TRUE)</f>
        <v>0.25309999999999999</v>
      </c>
      <c r="N3366">
        <v>4.7198906519015633</v>
      </c>
      <c r="O3366" s="15">
        <v>6472.107034087011</v>
      </c>
      <c r="P3366" s="15">
        <f t="shared" si="367"/>
        <v>158.44137614591182</v>
      </c>
      <c r="Q3366" s="15">
        <f t="shared" si="368"/>
        <v>12.986854476656831</v>
      </c>
      <c r="R3366" s="15">
        <f t="shared" si="369"/>
        <v>28.75267186796135</v>
      </c>
      <c r="S3366" s="15">
        <f t="shared" si="370"/>
        <v>28.404375336115883</v>
      </c>
    </row>
    <row r="3367" spans="1:19" x14ac:dyDescent="0.3">
      <c r="A3367">
        <v>2003</v>
      </c>
      <c r="B3367" t="s">
        <v>136</v>
      </c>
      <c r="C3367" t="str">
        <f t="shared" si="366"/>
        <v>2003South Africa</v>
      </c>
      <c r="D3367">
        <v>3.3</v>
      </c>
      <c r="E3367">
        <v>2.5</v>
      </c>
      <c r="G3367">
        <f>VLOOKUP(C3367,'Size of Government'!E3366:F15742,2,TRUE)</f>
        <v>0.17514343559741974</v>
      </c>
      <c r="H3367">
        <f t="shared" si="364"/>
        <v>1.7514343559741974</v>
      </c>
      <c r="I3367">
        <v>4.67</v>
      </c>
      <c r="J3367">
        <v>8</v>
      </c>
      <c r="K3367">
        <v>7.78</v>
      </c>
      <c r="L3367">
        <f t="shared" si="365"/>
        <v>28.001434355974197</v>
      </c>
      <c r="M3367">
        <f>VLOOKUP(C3367,Informality!C3367:D14177,2,TRUE)</f>
        <v>0.25559999999999999</v>
      </c>
      <c r="N3367">
        <v>4.6669057259956999</v>
      </c>
      <c r="O3367" s="15">
        <v>6266.0157398092315</v>
      </c>
      <c r="P3367" s="15">
        <f t="shared" si="367"/>
        <v>156.24643157218287</v>
      </c>
      <c r="Q3367" s="15">
        <f t="shared" si="368"/>
        <v>12.905224612663151</v>
      </c>
      <c r="R3367" s="15">
        <f t="shared" si="369"/>
        <v>28.461631880138288</v>
      </c>
      <c r="S3367" s="15">
        <f t="shared" si="370"/>
        <v>28.089376748004007</v>
      </c>
    </row>
    <row r="3368" spans="1:19" x14ac:dyDescent="0.3">
      <c r="A3368">
        <v>2002</v>
      </c>
      <c r="B3368" t="s">
        <v>136</v>
      </c>
      <c r="C3368" t="str">
        <f t="shared" si="366"/>
        <v>2002South Africa</v>
      </c>
      <c r="D3368">
        <v>3.3</v>
      </c>
      <c r="E3368">
        <v>2.17</v>
      </c>
      <c r="G3368">
        <f>VLOOKUP(C3368,'Size of Government'!E3367:F15743,2,TRUE)</f>
        <v>0.15905119478702545</v>
      </c>
      <c r="H3368">
        <f t="shared" si="364"/>
        <v>1.5905119478702545</v>
      </c>
      <c r="I3368">
        <v>4.67</v>
      </c>
      <c r="J3368">
        <v>8</v>
      </c>
      <c r="K3368">
        <v>7.78</v>
      </c>
      <c r="L3368">
        <f t="shared" si="365"/>
        <v>27.510511947870256</v>
      </c>
      <c r="M3368">
        <f>VLOOKUP(C3368,Informality!C3368:D14178,2,TRUE)</f>
        <v>0.32450000000000001</v>
      </c>
      <c r="N3368">
        <v>4.5850853246450427</v>
      </c>
      <c r="O3368" s="15">
        <v>6161.4663138048509</v>
      </c>
      <c r="P3368" s="15">
        <f t="shared" si="367"/>
        <v>152.01774756302191</v>
      </c>
      <c r="Q3368" s="15">
        <f t="shared" si="368"/>
        <v>12.824427014737072</v>
      </c>
      <c r="R3368" s="15">
        <f t="shared" si="369"/>
        <v>27.984562037044721</v>
      </c>
      <c r="S3368" s="15">
        <f t="shared" si="370"/>
        <v>27.60321505623639</v>
      </c>
    </row>
    <row r="3369" spans="1:19" x14ac:dyDescent="0.3">
      <c r="A3369">
        <v>2001</v>
      </c>
      <c r="B3369" t="s">
        <v>136</v>
      </c>
      <c r="C3369" t="str">
        <f t="shared" si="366"/>
        <v>2001South Africa</v>
      </c>
      <c r="D3369">
        <v>4.6100000000000003</v>
      </c>
      <c r="E3369">
        <v>2.25</v>
      </c>
      <c r="G3369">
        <f>VLOOKUP(C3369,'Size of Government'!E3368:F15744,2,TRUE)</f>
        <v>0.17766176164150238</v>
      </c>
      <c r="H3369">
        <f t="shared" si="364"/>
        <v>1.7766176164150238</v>
      </c>
      <c r="I3369">
        <v>4.1900000000000004</v>
      </c>
      <c r="J3369">
        <v>6.18</v>
      </c>
      <c r="K3369">
        <v>7.78</v>
      </c>
      <c r="L3369">
        <f t="shared" si="365"/>
        <v>26.786617616415025</v>
      </c>
      <c r="M3369">
        <f>VLOOKUP(C3369,Informality!C3369:D14179,2,TRUE)</f>
        <v>0.33410000000000001</v>
      </c>
      <c r="N3369">
        <v>4.4644362694025039</v>
      </c>
      <c r="O3369" s="15">
        <v>6017.177845861208</v>
      </c>
      <c r="P3369" s="15">
        <f t="shared" si="367"/>
        <v>151.34323714780882</v>
      </c>
      <c r="Q3369" s="15">
        <f t="shared" si="368"/>
        <v>12.072608258158475</v>
      </c>
      <c r="R3369" s="15">
        <f t="shared" si="369"/>
        <v>27.149559496072403</v>
      </c>
      <c r="S3369" s="15">
        <f t="shared" si="370"/>
        <v>26.852998412084659</v>
      </c>
    </row>
    <row r="3370" spans="1:19" x14ac:dyDescent="0.3">
      <c r="A3370">
        <v>2000</v>
      </c>
      <c r="B3370" t="s">
        <v>136</v>
      </c>
      <c r="C3370" t="str">
        <f t="shared" si="366"/>
        <v>2000South Africa</v>
      </c>
      <c r="D3370">
        <v>4.6100000000000003</v>
      </c>
      <c r="E3370">
        <v>2.0499999999999998</v>
      </c>
      <c r="G3370">
        <f>VLOOKUP(C3370,'Size of Government'!E3369:F15745,2,TRUE)</f>
        <v>0.14604823291301727</v>
      </c>
      <c r="H3370">
        <f t="shared" si="364"/>
        <v>1.4604823291301727</v>
      </c>
      <c r="I3370">
        <v>4.5199999999999996</v>
      </c>
      <c r="J3370">
        <v>6.18</v>
      </c>
      <c r="K3370">
        <v>7.78</v>
      </c>
      <c r="L3370">
        <f t="shared" si="365"/>
        <v>26.600482329130173</v>
      </c>
      <c r="M3370">
        <f>VLOOKUP(C3370,Informality!C3370:D14180,2,TRUE)</f>
        <v>0.51019999999999999</v>
      </c>
      <c r="N3370">
        <v>4.4334137215216964</v>
      </c>
      <c r="O3370" s="15">
        <v>5937.6260860985994</v>
      </c>
      <c r="P3370" s="15">
        <f t="shared" si="367"/>
        <v>148.56275513730557</v>
      </c>
      <c r="Q3370" s="15">
        <f t="shared" si="368"/>
        <v>12.113579513657452</v>
      </c>
      <c r="R3370" s="15">
        <f t="shared" si="369"/>
        <v>26.975753434222799</v>
      </c>
      <c r="S3370" s="15">
        <f t="shared" si="370"/>
        <v>26.668260010738738</v>
      </c>
    </row>
    <row r="3371" spans="1:19" x14ac:dyDescent="0.3">
      <c r="A3371">
        <v>1995</v>
      </c>
      <c r="B3371" t="s">
        <v>136</v>
      </c>
      <c r="C3371" t="str">
        <f t="shared" si="366"/>
        <v>1995South Africa</v>
      </c>
      <c r="D3371">
        <v>2.87</v>
      </c>
      <c r="E3371">
        <v>5.55</v>
      </c>
      <c r="G3371">
        <f>VLOOKUP(C3371,'Size of Government'!E3370:F15746,2,TRUE)</f>
        <v>0.24760140478610992</v>
      </c>
      <c r="H3371">
        <f t="shared" si="364"/>
        <v>2.4760140478610992</v>
      </c>
      <c r="I3371">
        <v>6.21</v>
      </c>
      <c r="J3371">
        <v>5.9</v>
      </c>
      <c r="L3371">
        <f t="shared" si="365"/>
        <v>23.0060140478611</v>
      </c>
      <c r="M3371">
        <f>VLOOKUP(C3371,Informality!C3371:D14181,2,TRUE)</f>
        <v>8.6599999999999996E-2</v>
      </c>
      <c r="N3371">
        <v>4.6012028095722197</v>
      </c>
      <c r="O3371" s="15">
        <v>5615.2991203994989</v>
      </c>
      <c r="P3371" s="15">
        <f t="shared" si="367"/>
        <v>111.18575218464343</v>
      </c>
      <c r="Q3371" s="15">
        <f t="shared" si="368"/>
        <v>10.887798012693176</v>
      </c>
      <c r="R3371" s="15">
        <f t="shared" si="369"/>
        <v>23.387488579013461</v>
      </c>
      <c r="S3371" s="15">
        <f t="shared" si="370"/>
        <v>23.030852356462304</v>
      </c>
    </row>
    <row r="3372" spans="1:19" x14ac:dyDescent="0.3">
      <c r="A3372">
        <v>1990</v>
      </c>
      <c r="B3372" t="s">
        <v>136</v>
      </c>
      <c r="C3372" t="str">
        <f t="shared" si="366"/>
        <v>1990South Africa</v>
      </c>
      <c r="E3372">
        <v>5.55</v>
      </c>
      <c r="G3372">
        <f>VLOOKUP(C3372,'Size of Government'!E3371:F15747,2,TRUE)</f>
        <v>0.52299600839614868</v>
      </c>
      <c r="H3372">
        <f t="shared" si="364"/>
        <v>5.2299600839614868</v>
      </c>
      <c r="I3372">
        <v>6.21</v>
      </c>
      <c r="L3372">
        <f t="shared" si="365"/>
        <v>16.989960083961488</v>
      </c>
      <c r="M3372">
        <f>VLOOKUP(C3372,Informality!C3372:D14182,2,TRUE)</f>
        <v>8.9800000000000005E-2</v>
      </c>
      <c r="N3372">
        <v>5.6633200279871616</v>
      </c>
      <c r="O3372" s="15">
        <v>6059.7978969032338</v>
      </c>
      <c r="P3372" s="15">
        <f t="shared" si="367"/>
        <v>50.904537055360741</v>
      </c>
      <c r="Q3372" s="15">
        <f t="shared" si="368"/>
        <v>9.8345860350006813</v>
      </c>
      <c r="R3372" s="15">
        <f t="shared" si="369"/>
        <v>17.451279417940029</v>
      </c>
      <c r="S3372" s="15">
        <f t="shared" si="370"/>
        <v>16.989963901062051</v>
      </c>
    </row>
    <row r="3373" spans="1:19" x14ac:dyDescent="0.3">
      <c r="A3373">
        <v>1985</v>
      </c>
      <c r="B3373" t="s">
        <v>136</v>
      </c>
      <c r="C3373" t="str">
        <f t="shared" si="366"/>
        <v>1985South Africa</v>
      </c>
      <c r="G3373">
        <f>VLOOKUP(C3373,'Size of Government'!E3372:F15748,2,TRUE)</f>
        <v>0.3802945613861084</v>
      </c>
      <c r="H3373">
        <f t="shared" si="364"/>
        <v>3.802945613861084</v>
      </c>
      <c r="L3373">
        <f t="shared" si="365"/>
        <v>3.802945613861084</v>
      </c>
      <c r="M3373">
        <f>VLOOKUP(C3373,Informality!C3373:D14183,2,TRUE)</f>
        <v>0.67900000000000005</v>
      </c>
      <c r="N3373">
        <v>3.802945613861084</v>
      </c>
      <c r="O3373" s="15">
        <v>6283.1117024609966</v>
      </c>
      <c r="P3373" s="15">
        <f t="shared" si="367"/>
        <v>3.802945613861084</v>
      </c>
      <c r="Q3373" s="15">
        <f t="shared" si="368"/>
        <v>3.802945613861084</v>
      </c>
      <c r="R3373" s="15">
        <f t="shared" si="369"/>
        <v>3.8029456138610844</v>
      </c>
      <c r="S3373" s="15">
        <f t="shared" si="370"/>
        <v>3.8040064251563939</v>
      </c>
    </row>
    <row r="3374" spans="1:19" x14ac:dyDescent="0.3">
      <c r="A3374">
        <v>1980</v>
      </c>
      <c r="B3374" t="s">
        <v>136</v>
      </c>
      <c r="C3374" t="str">
        <f t="shared" si="366"/>
        <v>1980South Africa</v>
      </c>
      <c r="G3374">
        <f>VLOOKUP(C3374,'Size of Government'!E3373:F15749,2,TRUE)</f>
        <v>0.28145211935043335</v>
      </c>
      <c r="H3374">
        <f t="shared" si="364"/>
        <v>2.8145211935043335</v>
      </c>
      <c r="L3374">
        <f t="shared" si="365"/>
        <v>2.8145211935043335</v>
      </c>
      <c r="M3374">
        <f>VLOOKUP(C3374,Informality!C3374:D14184,2,TRUE)</f>
        <v>0</v>
      </c>
      <c r="N3374">
        <v>2.8145211935043331</v>
      </c>
      <c r="O3374" s="15">
        <v>6722.1952774322299</v>
      </c>
      <c r="P3374" s="15">
        <f t="shared" si="367"/>
        <v>2.8145211935043339</v>
      </c>
      <c r="Q3374" s="15">
        <f t="shared" si="368"/>
        <v>2.8145211935043335</v>
      </c>
      <c r="R3374" s="15">
        <f t="shared" si="369"/>
        <v>2.8145211935043331</v>
      </c>
      <c r="S3374" s="15">
        <f t="shared" si="370"/>
        <v>2.8145915538957116</v>
      </c>
    </row>
    <row r="3375" spans="1:19" x14ac:dyDescent="0.3">
      <c r="A3375">
        <v>1975</v>
      </c>
      <c r="B3375" t="s">
        <v>136</v>
      </c>
      <c r="C3375" t="str">
        <f t="shared" si="366"/>
        <v>1975South Africa</v>
      </c>
      <c r="G3375">
        <f>VLOOKUP(C3375,'Size of Government'!E3374:F15750,2,TRUE)</f>
        <v>0.18342617154121399</v>
      </c>
      <c r="H3375">
        <f t="shared" si="364"/>
        <v>1.8342617154121399</v>
      </c>
      <c r="L3375">
        <f t="shared" si="365"/>
        <v>1.8342617154121399</v>
      </c>
      <c r="M3375">
        <f>VLOOKUP(C3375,Informality!C3375:D14185,2,TRUE)</f>
        <v>0.47389999999999999</v>
      </c>
      <c r="N3375">
        <v>1.8342617154121399</v>
      </c>
      <c r="O3375" s="15">
        <v>6542.6101460608179</v>
      </c>
      <c r="P3375" s="15">
        <f t="shared" si="367"/>
        <v>1.8342617154121401</v>
      </c>
      <c r="Q3375" s="15">
        <f t="shared" si="368"/>
        <v>1.8342617154121399</v>
      </c>
      <c r="R3375" s="15">
        <f t="shared" si="369"/>
        <v>1.8342617154121399</v>
      </c>
      <c r="S3375" s="15">
        <f t="shared" si="370"/>
        <v>1.8363471753095375</v>
      </c>
    </row>
    <row r="3376" spans="1:19" x14ac:dyDescent="0.3">
      <c r="A3376">
        <v>1970</v>
      </c>
      <c r="B3376" t="s">
        <v>136</v>
      </c>
      <c r="C3376" t="str">
        <f t="shared" si="366"/>
        <v>1970South Africa</v>
      </c>
      <c r="G3376">
        <f>VLOOKUP(C3376,'Size of Government'!E3375:F15751,2,TRUE)</f>
        <v>0.15419045090675354</v>
      </c>
      <c r="H3376">
        <f t="shared" si="364"/>
        <v>1.5419045090675354</v>
      </c>
      <c r="L3376">
        <f t="shared" si="365"/>
        <v>1.5419045090675354</v>
      </c>
      <c r="M3376">
        <f>VLOOKUP(C3376,Informality!C3376:D14186,2,TRUE)</f>
        <v>0.49959999999999999</v>
      </c>
      <c r="N3376">
        <v>1.541904509067535</v>
      </c>
      <c r="O3376" s="15">
        <v>6244.0833383784366</v>
      </c>
      <c r="P3376" s="15">
        <f t="shared" si="367"/>
        <v>1.5419045090675352</v>
      </c>
      <c r="Q3376" s="15">
        <f t="shared" si="368"/>
        <v>1.5419045090675354</v>
      </c>
      <c r="R3376" s="15">
        <f t="shared" si="369"/>
        <v>1.5419045090675354</v>
      </c>
      <c r="S3376" s="15">
        <f t="shared" si="370"/>
        <v>1.5461740027340509</v>
      </c>
    </row>
    <row r="3377" spans="1:19" x14ac:dyDescent="0.3">
      <c r="A3377">
        <v>2018</v>
      </c>
      <c r="B3377" t="s">
        <v>137</v>
      </c>
      <c r="C3377" t="str">
        <f t="shared" si="366"/>
        <v>2018Spain</v>
      </c>
      <c r="D3377">
        <v>3.9</v>
      </c>
      <c r="E3377">
        <v>3.71</v>
      </c>
      <c r="F3377">
        <v>6.1</v>
      </c>
      <c r="G3377">
        <f>VLOOKUP(C3377,'Size of Government'!E3376:F15752,2,TRUE)</f>
        <v>0.40601432323455811</v>
      </c>
      <c r="H3377">
        <f t="shared" si="364"/>
        <v>4.0601432323455811</v>
      </c>
      <c r="I3377">
        <v>6.8</v>
      </c>
      <c r="J3377">
        <v>8</v>
      </c>
      <c r="K3377">
        <v>5.07</v>
      </c>
      <c r="L3377">
        <f t="shared" si="365"/>
        <v>31.540143232345581</v>
      </c>
      <c r="M3377">
        <f>VLOOKUP(C3377,Informality!C3377:D14187,2,TRUE)</f>
        <v>0.61650000000000005</v>
      </c>
      <c r="N3377">
        <v>5.2566905387242633</v>
      </c>
      <c r="O3377" s="15">
        <v>32897.476194588591</v>
      </c>
      <c r="P3377" s="15">
        <f t="shared" si="367"/>
        <v>185.06151456206015</v>
      </c>
      <c r="Q3377" s="15">
        <f t="shared" si="368"/>
        <v>13.468621424153314</v>
      </c>
      <c r="R3377" s="15">
        <f t="shared" si="369"/>
        <v>31.948591077472361</v>
      </c>
      <c r="S3377" s="15">
        <f t="shared" si="370"/>
        <v>31.588965175001686</v>
      </c>
    </row>
    <row r="3378" spans="1:19" x14ac:dyDescent="0.3">
      <c r="A3378">
        <v>2017</v>
      </c>
      <c r="B3378" t="s">
        <v>137</v>
      </c>
      <c r="C3378" t="str">
        <f t="shared" si="366"/>
        <v>2017Spain</v>
      </c>
      <c r="D3378">
        <v>3.9</v>
      </c>
      <c r="E3378">
        <v>3.48</v>
      </c>
      <c r="F3378">
        <v>6.09</v>
      </c>
      <c r="G3378">
        <f>VLOOKUP(C3378,'Size of Government'!E3377:F15753,2,TRUE)</f>
        <v>0.40066990256309509</v>
      </c>
      <c r="H3378">
        <f t="shared" si="364"/>
        <v>4.0066990256309509</v>
      </c>
      <c r="I3378">
        <v>6.41</v>
      </c>
      <c r="J3378">
        <v>8</v>
      </c>
      <c r="K3378">
        <v>5.07</v>
      </c>
      <c r="L3378">
        <f t="shared" si="365"/>
        <v>30.86669902563095</v>
      </c>
      <c r="M3378">
        <f>VLOOKUP(C3378,Informality!C3378:D14188,2,TRUE)</f>
        <v>0.6169</v>
      </c>
      <c r="N3378">
        <v>5.1444498376051584</v>
      </c>
      <c r="O3378" s="15">
        <v>32282.903847024329</v>
      </c>
      <c r="P3378" s="15">
        <f t="shared" si="367"/>
        <v>181.00695666594194</v>
      </c>
      <c r="Q3378" s="15">
        <f t="shared" si="368"/>
        <v>13.197235963715736</v>
      </c>
      <c r="R3378" s="15">
        <f t="shared" si="369"/>
        <v>31.271991854467544</v>
      </c>
      <c r="S3378" s="15">
        <f t="shared" si="370"/>
        <v>30.91869927409223</v>
      </c>
    </row>
    <row r="3379" spans="1:19" x14ac:dyDescent="0.3">
      <c r="A3379">
        <v>2016</v>
      </c>
      <c r="B3379" t="s">
        <v>137</v>
      </c>
      <c r="C3379" t="str">
        <f t="shared" si="366"/>
        <v>2016Spain</v>
      </c>
      <c r="D3379">
        <v>3.9</v>
      </c>
      <c r="E3379">
        <v>3.63</v>
      </c>
      <c r="F3379">
        <v>6.46</v>
      </c>
      <c r="G3379">
        <f>VLOOKUP(C3379,'Size of Government'!E3378:F15754,2,TRUE)</f>
        <v>0.3650684654712677</v>
      </c>
      <c r="H3379">
        <f t="shared" si="364"/>
        <v>3.650684654712677</v>
      </c>
      <c r="I3379">
        <v>6.41</v>
      </c>
      <c r="J3379">
        <v>8</v>
      </c>
      <c r="K3379">
        <v>5.07</v>
      </c>
      <c r="L3379">
        <f t="shared" si="365"/>
        <v>30.660684654712675</v>
      </c>
      <c r="M3379">
        <f>VLOOKUP(C3379,Informality!C3379:D14189,2,TRUE)</f>
        <v>0.61480000000000001</v>
      </c>
      <c r="N3379">
        <v>5.1101141091187792</v>
      </c>
      <c r="O3379" s="15">
        <v>31449.28416936296</v>
      </c>
      <c r="P3379" s="15">
        <f t="shared" si="367"/>
        <v>179.63143179185053</v>
      </c>
      <c r="Q3379" s="15">
        <f t="shared" si="368"/>
        <v>13.134207187651436</v>
      </c>
      <c r="R3379" s="15">
        <f t="shared" si="369"/>
        <v>31.088384321462808</v>
      </c>
      <c r="S3379" s="15">
        <f t="shared" si="370"/>
        <v>30.71689402907797</v>
      </c>
    </row>
    <row r="3380" spans="1:19" x14ac:dyDescent="0.3">
      <c r="A3380">
        <v>2015</v>
      </c>
      <c r="B3380" t="s">
        <v>137</v>
      </c>
      <c r="C3380" t="str">
        <f t="shared" si="366"/>
        <v>2015Spain</v>
      </c>
      <c r="D3380">
        <v>3.9</v>
      </c>
      <c r="E3380">
        <v>3.84</v>
      </c>
      <c r="F3380">
        <v>6.22</v>
      </c>
      <c r="G3380">
        <f>VLOOKUP(C3380,'Size of Government'!E3379:F15755,2,TRUE)</f>
        <v>0.32544311881065369</v>
      </c>
      <c r="H3380">
        <f t="shared" si="364"/>
        <v>3.2544311881065369</v>
      </c>
      <c r="I3380">
        <v>6.7</v>
      </c>
      <c r="J3380">
        <v>8</v>
      </c>
      <c r="K3380">
        <v>5.07</v>
      </c>
      <c r="L3380">
        <f t="shared" si="365"/>
        <v>30.764431188106538</v>
      </c>
      <c r="M3380">
        <f>VLOOKUP(C3380,Informality!C3380:D14190,2,TRUE)</f>
        <v>0.61499999999999999</v>
      </c>
      <c r="N3380">
        <v>5.1274051980177564</v>
      </c>
      <c r="O3380" s="15">
        <v>30549.791814054224</v>
      </c>
      <c r="P3380" s="15">
        <f t="shared" si="367"/>
        <v>179.7467578456808</v>
      </c>
      <c r="Q3380" s="15">
        <f t="shared" si="368"/>
        <v>13.234115851016286</v>
      </c>
      <c r="R3380" s="15">
        <f t="shared" si="369"/>
        <v>31.195214398528865</v>
      </c>
      <c r="S3380" s="15">
        <f t="shared" si="370"/>
        <v>30.817985657584536</v>
      </c>
    </row>
    <row r="3381" spans="1:19" x14ac:dyDescent="0.3">
      <c r="A3381">
        <v>2014</v>
      </c>
      <c r="B3381" t="s">
        <v>137</v>
      </c>
      <c r="C3381" t="str">
        <f t="shared" si="366"/>
        <v>2014Spain</v>
      </c>
      <c r="D3381">
        <v>2.23</v>
      </c>
      <c r="E3381">
        <v>2.85</v>
      </c>
      <c r="F3381">
        <v>6.06</v>
      </c>
      <c r="G3381">
        <f>VLOOKUP(C3381,'Size of Government'!E3380:F15756,2,TRUE)</f>
        <v>0.27461478114128113</v>
      </c>
      <c r="H3381">
        <f t="shared" si="364"/>
        <v>2.7461478114128113</v>
      </c>
      <c r="I3381">
        <v>4.97</v>
      </c>
      <c r="J3381">
        <v>8</v>
      </c>
      <c r="K3381">
        <v>5.0599999999999996</v>
      </c>
      <c r="L3381">
        <f t="shared" si="365"/>
        <v>25.856147811412811</v>
      </c>
      <c r="M3381">
        <f>VLOOKUP(C3381,Informality!C3381:D14191,2,TRUE)</f>
        <v>0.62380000000000002</v>
      </c>
      <c r="N3381">
        <v>4.3093579685688006</v>
      </c>
      <c r="O3381" s="15">
        <v>29398.610306529685</v>
      </c>
      <c r="P3381" s="15">
        <f t="shared" si="367"/>
        <v>147.52250895253405</v>
      </c>
      <c r="Q3381" s="15">
        <f t="shared" si="368"/>
        <v>11.616420610589451</v>
      </c>
      <c r="R3381" s="15">
        <f t="shared" si="369"/>
        <v>26.350236597349827</v>
      </c>
      <c r="S3381" s="15">
        <f t="shared" si="370"/>
        <v>25.943926787708506</v>
      </c>
    </row>
    <row r="3382" spans="1:19" x14ac:dyDescent="0.3">
      <c r="A3382">
        <v>2013</v>
      </c>
      <c r="B3382" t="s">
        <v>137</v>
      </c>
      <c r="C3382" t="str">
        <f t="shared" si="366"/>
        <v>2013Spain</v>
      </c>
      <c r="D3382">
        <v>2.23</v>
      </c>
      <c r="E3382">
        <v>3.84</v>
      </c>
      <c r="F3382">
        <v>6.06</v>
      </c>
      <c r="G3382">
        <f>VLOOKUP(C3382,'Size of Government'!E3381:F15757,2,TRUE)</f>
        <v>0.24072393774986267</v>
      </c>
      <c r="H3382">
        <f t="shared" si="364"/>
        <v>2.4072393774986267</v>
      </c>
      <c r="I3382">
        <v>5.33</v>
      </c>
      <c r="J3382">
        <v>6</v>
      </c>
      <c r="K3382">
        <v>5.07</v>
      </c>
      <c r="L3382">
        <f t="shared" si="365"/>
        <v>24.877239377498626</v>
      </c>
      <c r="M3382">
        <f>VLOOKUP(C3382,Informality!C3382:D14192,2,TRUE)</f>
        <v>0.62439999999999996</v>
      </c>
      <c r="N3382">
        <v>4.1462065629164373</v>
      </c>
      <c r="O3382" s="15">
        <v>28910.755842696482</v>
      </c>
      <c r="P3382" s="15">
        <f t="shared" si="367"/>
        <v>144.34276517369091</v>
      </c>
      <c r="Q3382" s="15">
        <f t="shared" si="368"/>
        <v>10.753004297431485</v>
      </c>
      <c r="R3382" s="15">
        <f t="shared" si="369"/>
        <v>25.28884386075185</v>
      </c>
      <c r="S3382" s="15">
        <f t="shared" si="370"/>
        <v>24.930741680269421</v>
      </c>
    </row>
    <row r="3383" spans="1:19" x14ac:dyDescent="0.3">
      <c r="A3383">
        <v>2012</v>
      </c>
      <c r="B3383" t="s">
        <v>137</v>
      </c>
      <c r="C3383" t="str">
        <f t="shared" si="366"/>
        <v>2012Spain</v>
      </c>
      <c r="D3383">
        <v>2.23</v>
      </c>
      <c r="E3383">
        <v>3.78</v>
      </c>
      <c r="F3383">
        <v>6.29</v>
      </c>
      <c r="G3383">
        <f>VLOOKUP(C3383,'Size of Government'!E3382:F15758,2,TRUE)</f>
        <v>0.24741005897521973</v>
      </c>
      <c r="H3383">
        <f t="shared" si="364"/>
        <v>2.4741005897521973</v>
      </c>
      <c r="I3383">
        <v>4.92</v>
      </c>
      <c r="J3383">
        <v>6</v>
      </c>
      <c r="K3383">
        <v>5.07</v>
      </c>
      <c r="L3383">
        <f t="shared" si="365"/>
        <v>24.474100589752197</v>
      </c>
      <c r="M3383">
        <f>VLOOKUP(C3383,Informality!C3383:D14193,2,TRUE)</f>
        <v>0.62919999999999998</v>
      </c>
      <c r="N3383">
        <v>4.0790167649586992</v>
      </c>
      <c r="O3383" s="15">
        <v>29235.828686968543</v>
      </c>
      <c r="P3383" s="15">
        <f t="shared" si="367"/>
        <v>142.31848532735202</v>
      </c>
      <c r="Q3383" s="15">
        <f t="shared" si="368"/>
        <v>10.549586424510307</v>
      </c>
      <c r="R3383" s="15">
        <f t="shared" si="369"/>
        <v>24.894393771220468</v>
      </c>
      <c r="S3383" s="15">
        <f t="shared" si="370"/>
        <v>24.533947763876906</v>
      </c>
    </row>
    <row r="3384" spans="1:19" x14ac:dyDescent="0.3">
      <c r="A3384">
        <v>2011</v>
      </c>
      <c r="B3384" t="s">
        <v>137</v>
      </c>
      <c r="C3384" t="str">
        <f t="shared" si="366"/>
        <v>2011Spain</v>
      </c>
      <c r="D3384">
        <v>5.57</v>
      </c>
      <c r="E3384">
        <v>3.41</v>
      </c>
      <c r="F3384">
        <v>6.54</v>
      </c>
      <c r="G3384">
        <f>VLOOKUP(C3384,'Size of Government'!E3383:F15759,2,TRUE)</f>
        <v>0.20311366021633148</v>
      </c>
      <c r="H3384">
        <f t="shared" si="364"/>
        <v>2.0311366021633148</v>
      </c>
      <c r="I3384">
        <v>4.62</v>
      </c>
      <c r="J3384">
        <v>4</v>
      </c>
      <c r="K3384">
        <v>5.07</v>
      </c>
      <c r="L3384">
        <f t="shared" si="365"/>
        <v>24.701136602163317</v>
      </c>
      <c r="M3384">
        <f>VLOOKUP(C3384,Informality!C3384:D14194,2,TRUE)</f>
        <v>0.63470000000000004</v>
      </c>
      <c r="N3384">
        <v>4.1168561003605531</v>
      </c>
      <c r="O3384" s="15">
        <v>30146.999240247314</v>
      </c>
      <c r="P3384" s="15">
        <f t="shared" si="367"/>
        <v>144.79230323627485</v>
      </c>
      <c r="Q3384" s="15">
        <f t="shared" si="368"/>
        <v>10.479876711901126</v>
      </c>
      <c r="R3384" s="15">
        <f t="shared" si="369"/>
        <v>25.031223090149005</v>
      </c>
      <c r="S3384" s="15">
        <f t="shared" si="370"/>
        <v>24.746566494736072</v>
      </c>
    </row>
    <row r="3385" spans="1:19" x14ac:dyDescent="0.3">
      <c r="A3385">
        <v>2010</v>
      </c>
      <c r="B3385" t="s">
        <v>137</v>
      </c>
      <c r="C3385" t="str">
        <f t="shared" si="366"/>
        <v>2010Spain</v>
      </c>
      <c r="D3385">
        <v>2.23</v>
      </c>
      <c r="E3385">
        <v>2.61</v>
      </c>
      <c r="F3385">
        <v>6.36</v>
      </c>
      <c r="G3385">
        <f>VLOOKUP(C3385,'Size of Government'!E3384:F15760,2,TRUE)</f>
        <v>0.13993576169013977</v>
      </c>
      <c r="H3385">
        <f t="shared" si="364"/>
        <v>1.3993576169013977</v>
      </c>
      <c r="I3385">
        <v>4.29</v>
      </c>
      <c r="J3385">
        <v>4</v>
      </c>
      <c r="K3385">
        <v>5.07</v>
      </c>
      <c r="L3385">
        <f t="shared" si="365"/>
        <v>19.599357616901397</v>
      </c>
      <c r="M3385">
        <f>VLOOKUP(C3385,Informality!C3385:D14195,2,TRUE)</f>
        <v>0.6431</v>
      </c>
      <c r="N3385">
        <v>3.2665596028168991</v>
      </c>
      <c r="O3385" s="15">
        <v>30502.719708077631</v>
      </c>
      <c r="P3385" s="15">
        <f t="shared" si="367"/>
        <v>112.67206692089813</v>
      </c>
      <c r="Q3385" s="15">
        <f t="shared" si="368"/>
        <v>8.5937303739400601</v>
      </c>
      <c r="R3385" s="15">
        <f t="shared" si="369"/>
        <v>20.064054763342099</v>
      </c>
      <c r="S3385" s="15">
        <f t="shared" si="370"/>
        <v>19.683590331166769</v>
      </c>
    </row>
    <row r="3386" spans="1:19" x14ac:dyDescent="0.3">
      <c r="A3386">
        <v>2009</v>
      </c>
      <c r="B3386" t="s">
        <v>137</v>
      </c>
      <c r="C3386" t="str">
        <f t="shared" si="366"/>
        <v>2009Spain</v>
      </c>
      <c r="D3386">
        <v>2.23</v>
      </c>
      <c r="E3386">
        <v>2.4</v>
      </c>
      <c r="G3386">
        <f>VLOOKUP(C3386,'Size of Government'!E3385:F15761,2,TRUE)</f>
        <v>0.32695749402046204</v>
      </c>
      <c r="H3386">
        <f t="shared" si="364"/>
        <v>3.2695749402046204</v>
      </c>
      <c r="I3386">
        <v>4.4800000000000004</v>
      </c>
      <c r="J3386">
        <v>6</v>
      </c>
      <c r="K3386">
        <v>5.18</v>
      </c>
      <c r="L3386">
        <f t="shared" si="365"/>
        <v>23.55957494020462</v>
      </c>
      <c r="M3386">
        <f>VLOOKUP(C3386,Informality!C3386:D14196,2,TRUE)</f>
        <v>0.627</v>
      </c>
      <c r="N3386">
        <v>3.9265958233674372</v>
      </c>
      <c r="O3386" s="15">
        <v>30593.609837519038</v>
      </c>
      <c r="P3386" s="15">
        <f t="shared" si="367"/>
        <v>136.72064849981754</v>
      </c>
      <c r="Q3386" s="15">
        <f t="shared" si="368"/>
        <v>10.214001189035276</v>
      </c>
      <c r="R3386" s="15">
        <f t="shared" si="369"/>
        <v>23.831902603789924</v>
      </c>
      <c r="S3386" s="15">
        <f t="shared" si="370"/>
        <v>23.598024918939764</v>
      </c>
    </row>
    <row r="3387" spans="1:19" x14ac:dyDescent="0.3">
      <c r="A3387">
        <v>2008</v>
      </c>
      <c r="B3387" t="s">
        <v>137</v>
      </c>
      <c r="C3387" t="str">
        <f t="shared" si="366"/>
        <v>2008Spain</v>
      </c>
      <c r="D3387">
        <v>2.2000000000000002</v>
      </c>
      <c r="E3387">
        <v>2.85</v>
      </c>
      <c r="G3387">
        <f>VLOOKUP(C3387,'Size of Government'!E3386:F15762,2,TRUE)</f>
        <v>0.27429476380348206</v>
      </c>
      <c r="H3387">
        <f t="shared" si="364"/>
        <v>2.7429476380348206</v>
      </c>
      <c r="I3387">
        <v>4.97</v>
      </c>
      <c r="J3387">
        <v>6</v>
      </c>
      <c r="K3387">
        <v>4.8099999999999996</v>
      </c>
      <c r="L3387">
        <f t="shared" si="365"/>
        <v>23.572947638034819</v>
      </c>
      <c r="M3387">
        <f>VLOOKUP(C3387,Informality!C3387:D14197,2,TRUE)</f>
        <v>0.627</v>
      </c>
      <c r="N3387">
        <v>3.9288246063391359</v>
      </c>
      <c r="O3387" s="15">
        <v>32072.764593173262</v>
      </c>
      <c r="P3387" s="15">
        <f t="shared" si="367"/>
        <v>136.88132589187805</v>
      </c>
      <c r="Q3387" s="15">
        <f t="shared" si="368"/>
        <v>10.213875941335923</v>
      </c>
      <c r="R3387" s="15">
        <f t="shared" si="369"/>
        <v>23.853449409878973</v>
      </c>
      <c r="S3387" s="15">
        <f t="shared" si="370"/>
        <v>23.607823679571862</v>
      </c>
    </row>
    <row r="3388" spans="1:19" x14ac:dyDescent="0.3">
      <c r="A3388">
        <v>2007</v>
      </c>
      <c r="B3388" t="s">
        <v>137</v>
      </c>
      <c r="C3388" t="str">
        <f t="shared" si="366"/>
        <v>2007Spain</v>
      </c>
      <c r="D3388">
        <v>2.2000000000000002</v>
      </c>
      <c r="E3388">
        <v>3.14</v>
      </c>
      <c r="G3388">
        <f>VLOOKUP(C3388,'Size of Government'!E3387:F15763,2,TRUE)</f>
        <v>0.27581065893173218</v>
      </c>
      <c r="H3388">
        <f t="shared" si="364"/>
        <v>2.7581065893173218</v>
      </c>
      <c r="I3388">
        <v>5.62</v>
      </c>
      <c r="J3388">
        <v>6</v>
      </c>
      <c r="K3388">
        <v>4.8099999999999996</v>
      </c>
      <c r="L3388">
        <f t="shared" si="365"/>
        <v>24.528106589317321</v>
      </c>
      <c r="M3388">
        <f>VLOOKUP(C3388,Informality!C3388:D14198,2,TRUE)</f>
        <v>0.43730000000000002</v>
      </c>
      <c r="N3388">
        <v>4.0880177648862199</v>
      </c>
      <c r="O3388" s="15">
        <v>32301.969004086342</v>
      </c>
      <c r="P3388" s="15">
        <f t="shared" si="367"/>
        <v>142.30853055917194</v>
      </c>
      <c r="Q3388" s="15">
        <f t="shared" si="368"/>
        <v>10.631427559741713</v>
      </c>
      <c r="R3388" s="15">
        <f t="shared" si="369"/>
        <v>24.821417577950577</v>
      </c>
      <c r="S3388" s="15">
        <f t="shared" si="370"/>
        <v>24.559072950498987</v>
      </c>
    </row>
    <row r="3389" spans="1:19" x14ac:dyDescent="0.3">
      <c r="A3389">
        <v>2006</v>
      </c>
      <c r="B3389" t="s">
        <v>137</v>
      </c>
      <c r="C3389" t="str">
        <f t="shared" si="366"/>
        <v>2006Spain</v>
      </c>
      <c r="D3389">
        <v>2.2000000000000002</v>
      </c>
      <c r="E3389">
        <v>3.09</v>
      </c>
      <c r="G3389">
        <f>VLOOKUP(C3389,'Size of Government'!E3388:F15764,2,TRUE)</f>
        <v>0.29762628674507141</v>
      </c>
      <c r="H3389">
        <f t="shared" si="364"/>
        <v>2.9762628674507141</v>
      </c>
      <c r="I3389">
        <v>6.07</v>
      </c>
      <c r="J3389">
        <v>6</v>
      </c>
      <c r="K3389">
        <v>4.8099999999999996</v>
      </c>
      <c r="L3389">
        <f t="shared" si="365"/>
        <v>25.146262867450712</v>
      </c>
      <c r="M3389">
        <f>VLOOKUP(C3389,Informality!C3389:D14199,2,TRUE)</f>
        <v>0.4385</v>
      </c>
      <c r="N3389">
        <v>4.1910438112417854</v>
      </c>
      <c r="O3389" s="15">
        <v>31760.602539082236</v>
      </c>
      <c r="P3389" s="15">
        <f t="shared" si="367"/>
        <v>145.74917069828143</v>
      </c>
      <c r="Q3389" s="15">
        <f t="shared" si="368"/>
        <v>10.919122705426748</v>
      </c>
      <c r="R3389" s="15">
        <f t="shared" si="369"/>
        <v>25.44858911740452</v>
      </c>
      <c r="S3389" s="15">
        <f t="shared" si="370"/>
        <v>25.175006408269468</v>
      </c>
    </row>
    <row r="3390" spans="1:19" x14ac:dyDescent="0.3">
      <c r="A3390">
        <v>2005</v>
      </c>
      <c r="B3390" t="s">
        <v>137</v>
      </c>
      <c r="C3390" t="str">
        <f t="shared" si="366"/>
        <v>2005Spain</v>
      </c>
      <c r="D3390">
        <v>2.2000000000000002</v>
      </c>
      <c r="E3390">
        <v>2.82</v>
      </c>
      <c r="G3390">
        <f>VLOOKUP(C3390,'Size of Government'!E3389:F15765,2,TRUE)</f>
        <v>0.31263399124145508</v>
      </c>
      <c r="H3390">
        <f t="shared" si="364"/>
        <v>3.1263399124145508</v>
      </c>
      <c r="I3390">
        <v>6.13</v>
      </c>
      <c r="J3390">
        <v>6</v>
      </c>
      <c r="K3390">
        <v>4.8099999999999996</v>
      </c>
      <c r="L3390">
        <f t="shared" si="365"/>
        <v>25.086339912414548</v>
      </c>
      <c r="M3390">
        <f>VLOOKUP(C3390,Informality!C3390:D14200,2,TRUE)</f>
        <v>0.4385</v>
      </c>
      <c r="N3390">
        <v>4.1810566520690911</v>
      </c>
      <c r="O3390" s="15">
        <v>31028.996771975231</v>
      </c>
      <c r="P3390" s="15">
        <f t="shared" si="367"/>
        <v>145.18360139409018</v>
      </c>
      <c r="Q3390" s="15">
        <f t="shared" si="368"/>
        <v>10.921510941621412</v>
      </c>
      <c r="R3390" s="15">
        <f t="shared" si="369"/>
        <v>25.389889893591356</v>
      </c>
      <c r="S3390" s="15">
        <f t="shared" si="370"/>
        <v>25.115289473900955</v>
      </c>
    </row>
    <row r="3391" spans="1:19" x14ac:dyDescent="0.3">
      <c r="A3391">
        <v>2004</v>
      </c>
      <c r="B3391" t="s">
        <v>137</v>
      </c>
      <c r="C3391" t="str">
        <f t="shared" si="366"/>
        <v>2004Spain</v>
      </c>
      <c r="D3391">
        <v>2.2000000000000002</v>
      </c>
      <c r="E3391">
        <v>3.19</v>
      </c>
      <c r="G3391">
        <f>VLOOKUP(C3391,'Size of Government'!E3390:F15766,2,TRUE)</f>
        <v>0.23042505979537964</v>
      </c>
      <c r="H3391">
        <f t="shared" si="364"/>
        <v>2.3042505979537964</v>
      </c>
      <c r="I3391">
        <v>6.38</v>
      </c>
      <c r="J3391">
        <v>6</v>
      </c>
      <c r="K3391">
        <v>4.8099999999999996</v>
      </c>
      <c r="L3391">
        <f t="shared" si="365"/>
        <v>24.884250597953795</v>
      </c>
      <c r="M3391">
        <f>VLOOKUP(C3391,Informality!C3391:D14201,2,TRUE)</f>
        <v>0.44069999999999998</v>
      </c>
      <c r="N3391">
        <v>4.1473750996589658</v>
      </c>
      <c r="O3391" s="15">
        <v>30445.748858683863</v>
      </c>
      <c r="P3391" s="15">
        <f t="shared" si="367"/>
        <v>142.94114839728675</v>
      </c>
      <c r="Q3391" s="15">
        <f t="shared" si="368"/>
        <v>10.962033151663537</v>
      </c>
      <c r="R3391" s="15">
        <f t="shared" si="369"/>
        <v>25.213328401486642</v>
      </c>
      <c r="S3391" s="15">
        <f t="shared" si="370"/>
        <v>24.913909434487152</v>
      </c>
    </row>
    <row r="3392" spans="1:19" x14ac:dyDescent="0.3">
      <c r="A3392">
        <v>2003</v>
      </c>
      <c r="B3392" t="s">
        <v>137</v>
      </c>
      <c r="C3392" t="str">
        <f t="shared" si="366"/>
        <v>2003Spain</v>
      </c>
      <c r="D3392">
        <v>2.2000000000000002</v>
      </c>
      <c r="E3392">
        <v>2.83</v>
      </c>
      <c r="G3392">
        <f>VLOOKUP(C3392,'Size of Government'!E3391:F15767,2,TRUE)</f>
        <v>0.25672438740730286</v>
      </c>
      <c r="H3392">
        <f t="shared" si="364"/>
        <v>2.5672438740730286</v>
      </c>
      <c r="I3392">
        <v>5.33</v>
      </c>
      <c r="J3392">
        <v>6</v>
      </c>
      <c r="K3392">
        <v>4.8099999999999996</v>
      </c>
      <c r="L3392">
        <f t="shared" si="365"/>
        <v>23.737243874073027</v>
      </c>
      <c r="M3392">
        <f>VLOOKUP(C3392,Informality!C3392:D14202,2,TRUE)</f>
        <v>0.44269999999999998</v>
      </c>
      <c r="N3392">
        <v>3.956207312345505</v>
      </c>
      <c r="O3392" s="15">
        <v>30037.624862155139</v>
      </c>
      <c r="P3392" s="15">
        <f t="shared" si="367"/>
        <v>137.33736181021837</v>
      </c>
      <c r="Q3392" s="15">
        <f t="shared" si="368"/>
        <v>10.343338006125753</v>
      </c>
      <c r="R3392" s="15">
        <f t="shared" si="369"/>
        <v>24.030216267108528</v>
      </c>
      <c r="S3392" s="15">
        <f t="shared" si="370"/>
        <v>23.771400623696142</v>
      </c>
    </row>
    <row r="3393" spans="1:19" x14ac:dyDescent="0.3">
      <c r="A3393">
        <v>2002</v>
      </c>
      <c r="B3393" t="s">
        <v>137</v>
      </c>
      <c r="C3393" t="str">
        <f t="shared" si="366"/>
        <v>2002Spain</v>
      </c>
      <c r="D3393">
        <v>2.2000000000000002</v>
      </c>
      <c r="E3393">
        <v>2.17</v>
      </c>
      <c r="G3393">
        <f>VLOOKUP(C3393,'Size of Government'!E3392:F15768,2,TRUE)</f>
        <v>0.28574895858764648</v>
      </c>
      <c r="H3393">
        <f t="shared" si="364"/>
        <v>2.8574895858764648</v>
      </c>
      <c r="I3393">
        <v>5.67</v>
      </c>
      <c r="J3393">
        <v>6</v>
      </c>
      <c r="K3393">
        <v>4.8099999999999996</v>
      </c>
      <c r="L3393">
        <f t="shared" si="365"/>
        <v>23.707489585876463</v>
      </c>
      <c r="M3393">
        <f>VLOOKUP(C3393,Informality!C3393:D14203,2,TRUE)</f>
        <v>0.44390000000000002</v>
      </c>
      <c r="N3393">
        <v>3.9512482643127438</v>
      </c>
      <c r="O3393" s="15">
        <v>29700.155875031065</v>
      </c>
      <c r="P3393" s="15">
        <f t="shared" si="367"/>
        <v>136.2024351196637</v>
      </c>
      <c r="Q3393" s="15">
        <f t="shared" si="368"/>
        <v>10.440265644771326</v>
      </c>
      <c r="R3393" s="15">
        <f t="shared" si="369"/>
        <v>24.011837148153305</v>
      </c>
      <c r="S3393" s="15">
        <f t="shared" si="370"/>
        <v>23.741774783039723</v>
      </c>
    </row>
    <row r="3394" spans="1:19" x14ac:dyDescent="0.3">
      <c r="A3394">
        <v>2001</v>
      </c>
      <c r="B3394" t="s">
        <v>137</v>
      </c>
      <c r="C3394" t="str">
        <f t="shared" si="366"/>
        <v>2001Spain</v>
      </c>
      <c r="D3394">
        <v>3.06</v>
      </c>
      <c r="E3394">
        <v>2.5299999999999998</v>
      </c>
      <c r="G3394">
        <f>VLOOKUP(C3394,'Size of Government'!E3393:F15769,2,TRUE)</f>
        <v>0.2889767587184906</v>
      </c>
      <c r="H3394">
        <f t="shared" ref="H3394:H3457" si="371">10*G3394</f>
        <v>2.889767587184906</v>
      </c>
      <c r="I3394">
        <v>4.62</v>
      </c>
      <c r="J3394">
        <v>5.01</v>
      </c>
      <c r="K3394">
        <v>4.8099999999999996</v>
      </c>
      <c r="L3394">
        <f t="shared" ref="L3394:L3457" si="372">SUM(D3394,E3394,H3394,I3394,J3394,K3394)</f>
        <v>22.919767587184904</v>
      </c>
      <c r="M3394">
        <f>VLOOKUP(C3394,Informality!C3394:D14204,2,TRUE)</f>
        <v>0.44440000000000002</v>
      </c>
      <c r="N3394">
        <v>3.819961264530817</v>
      </c>
      <c r="O3394" s="15">
        <v>29321.888834363697</v>
      </c>
      <c r="P3394" s="15">
        <f t="shared" si="367"/>
        <v>135.04083715182639</v>
      </c>
      <c r="Q3394" s="15">
        <f t="shared" si="368"/>
        <v>9.6796620141379144</v>
      </c>
      <c r="R3394" s="15">
        <f t="shared" si="369"/>
        <v>23.140884699559304</v>
      </c>
      <c r="S3394" s="15">
        <f t="shared" si="370"/>
        <v>22.943926393969075</v>
      </c>
    </row>
    <row r="3395" spans="1:19" x14ac:dyDescent="0.3">
      <c r="A3395">
        <v>2000</v>
      </c>
      <c r="B3395" t="s">
        <v>137</v>
      </c>
      <c r="C3395" t="str">
        <f t="shared" ref="C3395:C3458" si="373">A3395&amp;B3395</f>
        <v>2000Spain</v>
      </c>
      <c r="D3395">
        <v>3.06</v>
      </c>
      <c r="E3395">
        <v>3.67</v>
      </c>
      <c r="G3395">
        <f>VLOOKUP(C3395,'Size of Government'!E3394:F15770,2,TRUE)</f>
        <v>0.29868021607398987</v>
      </c>
      <c r="H3395">
        <f t="shared" si="371"/>
        <v>2.9868021607398987</v>
      </c>
      <c r="I3395">
        <v>4.8499999999999996</v>
      </c>
      <c r="J3395">
        <v>5.01</v>
      </c>
      <c r="K3395">
        <v>4.8099999999999996</v>
      </c>
      <c r="L3395">
        <f t="shared" si="372"/>
        <v>24.386802160739897</v>
      </c>
      <c r="M3395">
        <f>VLOOKUP(C3395,Informality!C3395:D14205,2,TRUE)</f>
        <v>0.44119999999999998</v>
      </c>
      <c r="N3395">
        <v>4.0644670267899832</v>
      </c>
      <c r="O3395" s="15">
        <v>28408.806768517166</v>
      </c>
      <c r="P3395" s="15">
        <f t="shared" ref="P3395:P3458" si="374">(D3395^(1/2)+E3395^(1/2)+H3395^(1/2)+I3395^(1/2)+J3395^(1/2)+K3395^(1/2))^2</f>
        <v>144.64854613413993</v>
      </c>
      <c r="Q3395" s="15">
        <f t="shared" ref="Q3395:Q3458" si="375">(D3395^2+E3395^2+H3395^2+I3395^2+J3395^2+K3395^2)^(1/2)</f>
        <v>10.174093922674418</v>
      </c>
      <c r="R3395" s="15">
        <f t="shared" ref="R3395:R3458" si="376">(E3395^3+F3395^3+I3395^3+J3395^3+K3395^3+L3395^3)^(1/3)</f>
        <v>24.609272002865563</v>
      </c>
      <c r="S3395" s="15">
        <f t="shared" ref="S3395:S3458" si="377">(F3395^4+G3395^4+J3395^4+K3395^4+L3395^4+M3395^4)^(1/4)</f>
        <v>24.406864990846</v>
      </c>
    </row>
    <row r="3396" spans="1:19" x14ac:dyDescent="0.3">
      <c r="A3396">
        <v>1995</v>
      </c>
      <c r="B3396" t="s">
        <v>137</v>
      </c>
      <c r="C3396" t="str">
        <f t="shared" si="373"/>
        <v>1995Spain</v>
      </c>
      <c r="D3396">
        <v>5.78</v>
      </c>
      <c r="E3396">
        <v>2.62</v>
      </c>
      <c r="G3396">
        <f>VLOOKUP(C3396,'Size of Government'!E3395:F15771,2,TRUE)</f>
        <v>0.28865420818328857</v>
      </c>
      <c r="H3396">
        <f t="shared" si="371"/>
        <v>2.8865420818328857</v>
      </c>
      <c r="I3396">
        <v>5.18</v>
      </c>
      <c r="J3396">
        <v>3.75</v>
      </c>
      <c r="L3396">
        <f t="shared" si="372"/>
        <v>20.216542081832884</v>
      </c>
      <c r="M3396">
        <f>VLOOKUP(C3396,Informality!C3396:D14206,2,TRUE)</f>
        <v>0.3039</v>
      </c>
      <c r="N3396">
        <v>4.0433084163665756</v>
      </c>
      <c r="O3396" s="15">
        <v>23737.484358236474</v>
      </c>
      <c r="P3396" s="15">
        <f t="shared" si="374"/>
        <v>98.689126979366151</v>
      </c>
      <c r="Q3396" s="15">
        <f t="shared" si="375"/>
        <v>9.46043472522231</v>
      </c>
      <c r="R3396" s="15">
        <f t="shared" si="376"/>
        <v>20.386150582676201</v>
      </c>
      <c r="S3396" s="15">
        <f t="shared" si="377"/>
        <v>20.222523245778902</v>
      </c>
    </row>
    <row r="3397" spans="1:19" x14ac:dyDescent="0.3">
      <c r="A3397">
        <v>1990</v>
      </c>
      <c r="B3397" t="s">
        <v>137</v>
      </c>
      <c r="C3397" t="str">
        <f t="shared" si="373"/>
        <v>1990Spain</v>
      </c>
      <c r="E3397">
        <v>2.62</v>
      </c>
      <c r="G3397">
        <f>VLOOKUP(C3397,'Size of Government'!E3396:F15772,2,TRUE)</f>
        <v>0.24373015761375427</v>
      </c>
      <c r="H3397">
        <f t="shared" si="371"/>
        <v>2.4373015761375427</v>
      </c>
      <c r="I3397">
        <v>5.18</v>
      </c>
      <c r="J3397">
        <v>4.05</v>
      </c>
      <c r="L3397">
        <f t="shared" si="372"/>
        <v>14.287301576137544</v>
      </c>
      <c r="M3397">
        <f>VLOOKUP(C3397,Informality!C3397:D14207,2,TRUE)</f>
        <v>0.307</v>
      </c>
      <c r="N3397">
        <v>3.571825394034386</v>
      </c>
      <c r="O3397" s="15">
        <v>22512.760996962399</v>
      </c>
      <c r="P3397" s="15">
        <f t="shared" si="374"/>
        <v>55.774756158613854</v>
      </c>
      <c r="Q3397" s="15">
        <f t="shared" si="375"/>
        <v>7.4859694744931033</v>
      </c>
      <c r="R3397" s="15">
        <f t="shared" si="376"/>
        <v>14.643180009228445</v>
      </c>
      <c r="S3397" s="15">
        <f t="shared" si="377"/>
        <v>14.310309666173683</v>
      </c>
    </row>
    <row r="3398" spans="1:19" x14ac:dyDescent="0.3">
      <c r="A3398">
        <v>1985</v>
      </c>
      <c r="B3398" t="s">
        <v>137</v>
      </c>
      <c r="C3398" t="str">
        <f t="shared" si="373"/>
        <v>1985Spain</v>
      </c>
      <c r="G3398">
        <f>VLOOKUP(C3398,'Size of Government'!E3397:F15773,2,TRUE)</f>
        <v>0.47696647047996521</v>
      </c>
      <c r="H3398">
        <f t="shared" si="371"/>
        <v>4.7696647047996521</v>
      </c>
      <c r="I3398">
        <v>5.18</v>
      </c>
      <c r="J3398">
        <v>4.13</v>
      </c>
      <c r="L3398">
        <f t="shared" si="372"/>
        <v>14.079664704799651</v>
      </c>
      <c r="M3398">
        <f>VLOOKUP(C3398,Informality!C3398:D14208,2,TRUE)</f>
        <v>0.29039999999999999</v>
      </c>
      <c r="N3398">
        <v>4.6932215682665506</v>
      </c>
      <c r="O3398" s="15">
        <v>18254.68021772135</v>
      </c>
      <c r="P3398" s="15">
        <f t="shared" si="374"/>
        <v>42.148111387564889</v>
      </c>
      <c r="Q3398" s="15">
        <f t="shared" si="375"/>
        <v>8.1632714885768394</v>
      </c>
      <c r="R3398" s="15">
        <f t="shared" si="376"/>
        <v>14.423371788505266</v>
      </c>
      <c r="S3398" s="15">
        <f t="shared" si="377"/>
        <v>14.105657243368684</v>
      </c>
    </row>
    <row r="3399" spans="1:19" x14ac:dyDescent="0.3">
      <c r="A3399">
        <v>1980</v>
      </c>
      <c r="B3399" t="s">
        <v>137</v>
      </c>
      <c r="C3399" t="str">
        <f t="shared" si="373"/>
        <v>1980Spain</v>
      </c>
      <c r="G3399">
        <f>VLOOKUP(C3399,'Size of Government'!E3398:F15774,2,TRUE)</f>
        <v>0.56538540124893188</v>
      </c>
      <c r="H3399">
        <f t="shared" si="371"/>
        <v>5.6538540124893188</v>
      </c>
      <c r="I3399">
        <v>5.18</v>
      </c>
      <c r="J3399">
        <v>4.49</v>
      </c>
      <c r="L3399">
        <f t="shared" si="372"/>
        <v>15.323854012489319</v>
      </c>
      <c r="M3399">
        <f>VLOOKUP(C3399,Informality!C3399:D14209,2,TRUE)</f>
        <v>0.21</v>
      </c>
      <c r="N3399">
        <v>5.1079513374964396</v>
      </c>
      <c r="O3399" s="15">
        <v>17477.868161788778</v>
      </c>
      <c r="P3399" s="15">
        <f t="shared" si="374"/>
        <v>45.869556987102719</v>
      </c>
      <c r="Q3399" s="15">
        <f t="shared" si="375"/>
        <v>8.8858632216876696</v>
      </c>
      <c r="R3399" s="15">
        <f t="shared" si="376"/>
        <v>15.642958748539254</v>
      </c>
      <c r="S3399" s="15">
        <f t="shared" si="377"/>
        <v>15.352020674412437</v>
      </c>
    </row>
    <row r="3400" spans="1:19" x14ac:dyDescent="0.3">
      <c r="A3400">
        <v>1975</v>
      </c>
      <c r="B3400" t="s">
        <v>137</v>
      </c>
      <c r="C3400" t="str">
        <f t="shared" si="373"/>
        <v>1975Spain</v>
      </c>
      <c r="G3400">
        <f>VLOOKUP(C3400,'Size of Government'!E3399:F15775,2,TRUE)</f>
        <v>0.48282632231712341</v>
      </c>
      <c r="H3400">
        <f t="shared" si="371"/>
        <v>4.8282632231712341</v>
      </c>
      <c r="I3400">
        <v>5.18</v>
      </c>
      <c r="J3400">
        <v>5.0999999999999996</v>
      </c>
      <c r="L3400">
        <f t="shared" si="372"/>
        <v>15.108263223171233</v>
      </c>
      <c r="M3400">
        <f>VLOOKUP(C3400,Informality!C3400:D14210,2,TRUE)</f>
        <v>0.32900000000000001</v>
      </c>
      <c r="N3400">
        <v>5.0360877410570781</v>
      </c>
      <c r="O3400" s="15">
        <v>16626.352597746969</v>
      </c>
      <c r="P3400" s="15">
        <f t="shared" si="374"/>
        <v>45.314576222968725</v>
      </c>
      <c r="Q3400" s="15">
        <f t="shared" si="375"/>
        <v>8.7266560464033347</v>
      </c>
      <c r="R3400" s="15">
        <f t="shared" si="376"/>
        <v>15.494967798596504</v>
      </c>
      <c r="S3400" s="15">
        <f t="shared" si="377"/>
        <v>15.157073967058952</v>
      </c>
    </row>
    <row r="3401" spans="1:19" x14ac:dyDescent="0.3">
      <c r="A3401">
        <v>1970</v>
      </c>
      <c r="B3401" t="s">
        <v>137</v>
      </c>
      <c r="C3401" t="str">
        <f t="shared" si="373"/>
        <v>1970Spain</v>
      </c>
      <c r="G3401">
        <f>VLOOKUP(C3401,'Size of Government'!E3400:F15776,2,TRUE)</f>
        <v>0.13409200310707092</v>
      </c>
      <c r="H3401">
        <f t="shared" si="371"/>
        <v>1.3409200310707092</v>
      </c>
      <c r="I3401">
        <v>5.18</v>
      </c>
      <c r="J3401">
        <v>5.81</v>
      </c>
      <c r="L3401">
        <f t="shared" si="372"/>
        <v>12.330920031070708</v>
      </c>
      <c r="M3401">
        <f>VLOOKUP(C3401,Informality!C3401:D14211,2,TRUE)</f>
        <v>0.32769999999999999</v>
      </c>
      <c r="N3401">
        <v>4.1103066770235692</v>
      </c>
      <c r="O3401" s="15">
        <v>13571.917652272985</v>
      </c>
      <c r="P3401" s="15">
        <f t="shared" si="374"/>
        <v>34.156269230128331</v>
      </c>
      <c r="Q3401" s="15">
        <f t="shared" si="375"/>
        <v>7.8985167297237941</v>
      </c>
      <c r="R3401" s="15">
        <f t="shared" si="376"/>
        <v>13.025690332458836</v>
      </c>
      <c r="S3401" s="15">
        <f t="shared" si="377"/>
        <v>12.480126646978142</v>
      </c>
    </row>
    <row r="3402" spans="1:19" x14ac:dyDescent="0.3">
      <c r="A3402">
        <v>2018</v>
      </c>
      <c r="B3402" t="s">
        <v>138</v>
      </c>
      <c r="C3402" t="str">
        <f t="shared" si="373"/>
        <v>2018Sri Lanka</v>
      </c>
      <c r="D3402">
        <v>10</v>
      </c>
      <c r="E3402">
        <v>4.67</v>
      </c>
      <c r="F3402">
        <v>8.76</v>
      </c>
      <c r="G3402">
        <f>VLOOKUP(C3402,'Size of Government'!E3401:F15777,2,TRUE)</f>
        <v>0.40601432323455811</v>
      </c>
      <c r="H3402">
        <f t="shared" si="371"/>
        <v>4.0601432323455811</v>
      </c>
      <c r="I3402">
        <v>6.29</v>
      </c>
      <c r="J3402">
        <v>8</v>
      </c>
      <c r="K3402">
        <v>0</v>
      </c>
      <c r="L3402">
        <f t="shared" si="372"/>
        <v>33.020143232345582</v>
      </c>
      <c r="M3402">
        <f>VLOOKUP(C3402,Informality!C3402:D14212,2,TRUE)</f>
        <v>0.61650000000000005</v>
      </c>
      <c r="N3402">
        <v>5.5033572053909303</v>
      </c>
      <c r="O3402" s="15">
        <v>3946.1937438923037</v>
      </c>
      <c r="P3402" s="15">
        <f t="shared" si="374"/>
        <v>160.64776696027391</v>
      </c>
      <c r="Q3402" s="15">
        <f t="shared" si="375"/>
        <v>15.551776845980063</v>
      </c>
      <c r="R3402" s="15">
        <f t="shared" si="376"/>
        <v>33.482882840804933</v>
      </c>
      <c r="S3402" s="15">
        <f t="shared" si="377"/>
        <v>33.089259540624226</v>
      </c>
    </row>
    <row r="3403" spans="1:19" x14ac:dyDescent="0.3">
      <c r="A3403">
        <v>2017</v>
      </c>
      <c r="B3403" t="s">
        <v>138</v>
      </c>
      <c r="C3403" t="str">
        <f t="shared" si="373"/>
        <v>2017Sri Lanka</v>
      </c>
      <c r="D3403">
        <v>10</v>
      </c>
      <c r="E3403">
        <v>4.07</v>
      </c>
      <c r="F3403">
        <v>8.1199999999999992</v>
      </c>
      <c r="G3403">
        <f>VLOOKUP(C3403,'Size of Government'!E3402:F15778,2,TRUE)</f>
        <v>0.40066990256309509</v>
      </c>
      <c r="H3403">
        <f t="shared" si="371"/>
        <v>4.0066990256309509</v>
      </c>
      <c r="I3403">
        <v>6.66</v>
      </c>
      <c r="J3403">
        <v>8</v>
      </c>
      <c r="K3403">
        <v>0</v>
      </c>
      <c r="L3403">
        <f t="shared" si="372"/>
        <v>32.736699025630955</v>
      </c>
      <c r="M3403">
        <f>VLOOKUP(C3403,Informality!C3403:D14213,2,TRUE)</f>
        <v>0.6169</v>
      </c>
      <c r="N3403">
        <v>5.4561165042718258</v>
      </c>
      <c r="O3403" s="15">
        <v>3860.1503077056436</v>
      </c>
      <c r="P3403" s="15">
        <f t="shared" si="374"/>
        <v>158.52070336936669</v>
      </c>
      <c r="Q3403" s="15">
        <f t="shared" si="375"/>
        <v>15.523341685410136</v>
      </c>
      <c r="R3403" s="15">
        <f t="shared" si="376"/>
        <v>33.169575735926379</v>
      </c>
      <c r="S3403" s="15">
        <f t="shared" si="377"/>
        <v>32.7967009040714</v>
      </c>
    </row>
    <row r="3404" spans="1:19" x14ac:dyDescent="0.3">
      <c r="A3404">
        <v>2016</v>
      </c>
      <c r="B3404" t="s">
        <v>138</v>
      </c>
      <c r="C3404" t="str">
        <f t="shared" si="373"/>
        <v>2016Sri Lanka</v>
      </c>
      <c r="D3404">
        <v>10</v>
      </c>
      <c r="E3404">
        <v>4.0999999999999996</v>
      </c>
      <c r="F3404">
        <v>8.11</v>
      </c>
      <c r="G3404">
        <f>VLOOKUP(C3404,'Size of Government'!E3403:F15779,2,TRUE)</f>
        <v>0.3650684654712677</v>
      </c>
      <c r="H3404">
        <f t="shared" si="371"/>
        <v>3.650684654712677</v>
      </c>
      <c r="I3404">
        <v>6.45</v>
      </c>
      <c r="J3404">
        <v>8</v>
      </c>
      <c r="K3404">
        <v>0</v>
      </c>
      <c r="L3404">
        <f t="shared" si="372"/>
        <v>32.200684654712674</v>
      </c>
      <c r="M3404">
        <f>VLOOKUP(C3404,Informality!C3404:D14214,2,TRUE)</f>
        <v>0.61480000000000001</v>
      </c>
      <c r="N3404">
        <v>5.366780775785446</v>
      </c>
      <c r="O3404" s="15">
        <v>3769.1590885786291</v>
      </c>
      <c r="P3404" s="15">
        <f t="shared" si="374"/>
        <v>155.39896122549968</v>
      </c>
      <c r="Q3404" s="15">
        <f t="shared" si="375"/>
        <v>15.353826833990105</v>
      </c>
      <c r="R3404" s="15">
        <f t="shared" si="376"/>
        <v>32.639181105410167</v>
      </c>
      <c r="S3404" s="15">
        <f t="shared" si="377"/>
        <v>32.263562083540918</v>
      </c>
    </row>
    <row r="3405" spans="1:19" x14ac:dyDescent="0.3">
      <c r="A3405">
        <v>2015</v>
      </c>
      <c r="B3405" t="s">
        <v>138</v>
      </c>
      <c r="C3405" t="str">
        <f t="shared" si="373"/>
        <v>2015Sri Lanka</v>
      </c>
      <c r="D3405">
        <v>10</v>
      </c>
      <c r="E3405">
        <v>3.97</v>
      </c>
      <c r="F3405">
        <v>7.99</v>
      </c>
      <c r="G3405">
        <f>VLOOKUP(C3405,'Size of Government'!E3404:F15780,2,TRUE)</f>
        <v>0.32544311881065369</v>
      </c>
      <c r="H3405">
        <f t="shared" si="371"/>
        <v>3.2544311881065369</v>
      </c>
      <c r="I3405">
        <v>6.39</v>
      </c>
      <c r="J3405">
        <v>8</v>
      </c>
      <c r="K3405">
        <v>0</v>
      </c>
      <c r="L3405">
        <f t="shared" si="372"/>
        <v>31.614431188106536</v>
      </c>
      <c r="M3405">
        <f>VLOOKUP(C3405,Informality!C3405:D14215,2,TRUE)</f>
        <v>0.61499999999999999</v>
      </c>
      <c r="N3405">
        <v>5.269071864684423</v>
      </c>
      <c r="O3405" s="15">
        <v>3647.3934212875265</v>
      </c>
      <c r="P3405" s="15">
        <f t="shared" si="374"/>
        <v>151.66020554512554</v>
      </c>
      <c r="Q3405" s="15">
        <f t="shared" si="375"/>
        <v>15.20474670483269</v>
      </c>
      <c r="R3405" s="15">
        <f t="shared" si="376"/>
        <v>32.056967942844338</v>
      </c>
      <c r="S3405" s="15">
        <f t="shared" si="377"/>
        <v>31.678888029089904</v>
      </c>
    </row>
    <row r="3406" spans="1:19" x14ac:dyDescent="0.3">
      <c r="A3406">
        <v>2014</v>
      </c>
      <c r="B3406" t="s">
        <v>138</v>
      </c>
      <c r="C3406" t="str">
        <f t="shared" si="373"/>
        <v>2014Sri Lanka</v>
      </c>
      <c r="D3406">
        <v>10</v>
      </c>
      <c r="E3406">
        <v>4.2699999999999996</v>
      </c>
      <c r="F3406">
        <v>8.1199999999999992</v>
      </c>
      <c r="G3406">
        <f>VLOOKUP(C3406,'Size of Government'!E3405:F15781,2,TRUE)</f>
        <v>0.27461478114128113</v>
      </c>
      <c r="H3406">
        <f t="shared" si="371"/>
        <v>2.7461478114128113</v>
      </c>
      <c r="I3406">
        <v>6.66</v>
      </c>
      <c r="J3406">
        <v>8</v>
      </c>
      <c r="K3406">
        <v>0</v>
      </c>
      <c r="L3406">
        <f t="shared" si="372"/>
        <v>31.676147811412811</v>
      </c>
      <c r="M3406">
        <f>VLOOKUP(C3406,Informality!C3406:D14216,2,TRUE)</f>
        <v>0.62380000000000002</v>
      </c>
      <c r="N3406">
        <v>5.2793579685688021</v>
      </c>
      <c r="O3406" s="15">
        <v>3505.5504518861594</v>
      </c>
      <c r="P3406" s="15">
        <f t="shared" si="374"/>
        <v>151.16581287742943</v>
      </c>
      <c r="Q3406" s="15">
        <f t="shared" si="375"/>
        <v>15.301301506804164</v>
      </c>
      <c r="R3406" s="15">
        <f t="shared" si="376"/>
        <v>32.141241143735712</v>
      </c>
      <c r="S3406" s="15">
        <f t="shared" si="377"/>
        <v>31.742354854471831</v>
      </c>
    </row>
    <row r="3407" spans="1:19" x14ac:dyDescent="0.3">
      <c r="A3407">
        <v>2013</v>
      </c>
      <c r="B3407" t="s">
        <v>138</v>
      </c>
      <c r="C3407" t="str">
        <f t="shared" si="373"/>
        <v>2013Sri Lanka</v>
      </c>
      <c r="D3407">
        <v>10</v>
      </c>
      <c r="E3407">
        <v>3.31</v>
      </c>
      <c r="F3407">
        <v>8.2799999999999994</v>
      </c>
      <c r="G3407">
        <f>VLOOKUP(C3407,'Size of Government'!E3406:F15782,2,TRUE)</f>
        <v>0.24072393774986267</v>
      </c>
      <c r="H3407">
        <f t="shared" si="371"/>
        <v>2.4072393774986267</v>
      </c>
      <c r="I3407">
        <v>7.31</v>
      </c>
      <c r="J3407">
        <v>8</v>
      </c>
      <c r="K3407">
        <v>0</v>
      </c>
      <c r="L3407">
        <f t="shared" si="372"/>
        <v>31.027239377498628</v>
      </c>
      <c r="M3407">
        <f>VLOOKUP(C3407,Informality!C3407:D14217,2,TRUE)</f>
        <v>0.62439999999999996</v>
      </c>
      <c r="N3407">
        <v>5.1712065629164377</v>
      </c>
      <c r="O3407" s="15">
        <v>3371.1833365306497</v>
      </c>
      <c r="P3407" s="15">
        <f t="shared" si="374"/>
        <v>145.57085044750227</v>
      </c>
      <c r="Q3407" s="15">
        <f t="shared" si="375"/>
        <v>15.303169652741225</v>
      </c>
      <c r="R3407" s="15">
        <f t="shared" si="376"/>
        <v>31.540351842342247</v>
      </c>
      <c r="S3407" s="15">
        <f t="shared" si="377"/>
        <v>31.100602200592263</v>
      </c>
    </row>
    <row r="3408" spans="1:19" x14ac:dyDescent="0.3">
      <c r="A3408">
        <v>2012</v>
      </c>
      <c r="B3408" t="s">
        <v>138</v>
      </c>
      <c r="C3408" t="str">
        <f t="shared" si="373"/>
        <v>2012Sri Lanka</v>
      </c>
      <c r="D3408">
        <v>10</v>
      </c>
      <c r="E3408">
        <v>3.23</v>
      </c>
      <c r="F3408">
        <v>8.25</v>
      </c>
      <c r="G3408">
        <f>VLOOKUP(C3408,'Size of Government'!E3407:F15783,2,TRUE)</f>
        <v>0.24741005897521973</v>
      </c>
      <c r="H3408">
        <f t="shared" si="371"/>
        <v>2.4741005897521973</v>
      </c>
      <c r="I3408">
        <v>6.94</v>
      </c>
      <c r="J3408">
        <v>8</v>
      </c>
      <c r="K3408">
        <v>0</v>
      </c>
      <c r="L3408">
        <f t="shared" si="372"/>
        <v>30.644100589752199</v>
      </c>
      <c r="M3408">
        <f>VLOOKUP(C3408,Informality!C3408:D14218,2,TRUE)</f>
        <v>0.25069999999999998</v>
      </c>
      <c r="N3408">
        <v>5.1073500982920326</v>
      </c>
      <c r="O3408" s="15">
        <v>3286.0075942939011</v>
      </c>
      <c r="P3408" s="15">
        <f t="shared" si="374"/>
        <v>143.88578817251818</v>
      </c>
      <c r="Q3408" s="15">
        <f t="shared" si="375"/>
        <v>15.12341475091562</v>
      </c>
      <c r="R3408" s="15">
        <f t="shared" si="376"/>
        <v>31.147457720086312</v>
      </c>
      <c r="S3408" s="15">
        <f t="shared" si="377"/>
        <v>30.71965047908013</v>
      </c>
    </row>
    <row r="3409" spans="1:19" x14ac:dyDescent="0.3">
      <c r="A3409">
        <v>2011</v>
      </c>
      <c r="B3409" t="s">
        <v>138</v>
      </c>
      <c r="C3409" t="str">
        <f t="shared" si="373"/>
        <v>2011Sri Lanka</v>
      </c>
      <c r="D3409">
        <v>10</v>
      </c>
      <c r="E3409">
        <v>3.43</v>
      </c>
      <c r="F3409">
        <v>7.99</v>
      </c>
      <c r="G3409">
        <f>VLOOKUP(C3409,'Size of Government'!E3408:F15784,2,TRUE)</f>
        <v>0.10284200310707092</v>
      </c>
      <c r="H3409">
        <f t="shared" si="371"/>
        <v>1.0284200310707092</v>
      </c>
      <c r="I3409">
        <v>6.78</v>
      </c>
      <c r="J3409">
        <v>8</v>
      </c>
      <c r="K3409">
        <v>0</v>
      </c>
      <c r="L3409">
        <f t="shared" si="372"/>
        <v>29.23842003107071</v>
      </c>
      <c r="M3409">
        <f>VLOOKUP(C3409,Informality!C3409:D14219,2,TRUE)</f>
        <v>0.25230000000000002</v>
      </c>
      <c r="N3409">
        <v>4.8730700051784517</v>
      </c>
      <c r="O3409" s="15">
        <v>3014.5787445050878</v>
      </c>
      <c r="P3409" s="15">
        <f t="shared" si="374"/>
        <v>131.34728872423628</v>
      </c>
      <c r="Q3409" s="15">
        <f t="shared" si="375"/>
        <v>14.9261832951464</v>
      </c>
      <c r="R3409" s="15">
        <f t="shared" si="376"/>
        <v>29.764675380625562</v>
      </c>
      <c r="S3409" s="15">
        <f t="shared" si="377"/>
        <v>29.319809917580731</v>
      </c>
    </row>
    <row r="3410" spans="1:19" x14ac:dyDescent="0.3">
      <c r="A3410">
        <v>2010</v>
      </c>
      <c r="B3410" t="s">
        <v>138</v>
      </c>
      <c r="C3410" t="str">
        <f t="shared" si="373"/>
        <v>2010Sri Lanka</v>
      </c>
      <c r="D3410">
        <v>10</v>
      </c>
      <c r="E3410">
        <v>3.87</v>
      </c>
      <c r="F3410">
        <v>7.47</v>
      </c>
      <c r="G3410">
        <f>VLOOKUP(C3410,'Size of Government'!E3409:F15785,2,TRUE)</f>
        <v>0.10990607738494873</v>
      </c>
      <c r="H3410">
        <f t="shared" si="371"/>
        <v>1.0990607738494873</v>
      </c>
      <c r="I3410">
        <v>6.78</v>
      </c>
      <c r="J3410">
        <v>8</v>
      </c>
      <c r="K3410">
        <v>0</v>
      </c>
      <c r="L3410">
        <f t="shared" si="372"/>
        <v>29.749060773849489</v>
      </c>
      <c r="M3410">
        <f>VLOOKUP(C3410,Informality!C3410:D14220,2,TRUE)</f>
        <v>0.25850000000000001</v>
      </c>
      <c r="N3410">
        <v>4.9581767956415819</v>
      </c>
      <c r="O3410" s="15">
        <v>2799.6488761997216</v>
      </c>
      <c r="P3410" s="15">
        <f t="shared" si="374"/>
        <v>134.79536590152932</v>
      </c>
      <c r="Q3410" s="15">
        <f t="shared" si="375"/>
        <v>15.038392021243981</v>
      </c>
      <c r="R3410" s="15">
        <f t="shared" si="376"/>
        <v>30.230292364866827</v>
      </c>
      <c r="S3410" s="15">
        <f t="shared" si="377"/>
        <v>29.81728622751184</v>
      </c>
    </row>
    <row r="3411" spans="1:19" x14ac:dyDescent="0.3">
      <c r="A3411">
        <v>2009</v>
      </c>
      <c r="B3411" t="s">
        <v>138</v>
      </c>
      <c r="C3411" t="str">
        <f t="shared" si="373"/>
        <v>2009Sri Lanka</v>
      </c>
      <c r="D3411">
        <v>10</v>
      </c>
      <c r="E3411">
        <v>4.17</v>
      </c>
      <c r="G3411">
        <f>VLOOKUP(C3411,'Size of Government'!E3410:F15786,2,TRUE)</f>
        <v>0.30733364820480347</v>
      </c>
      <c r="H3411">
        <f t="shared" si="371"/>
        <v>3.0733364820480347</v>
      </c>
      <c r="I3411">
        <v>6.77</v>
      </c>
      <c r="J3411">
        <v>8</v>
      </c>
      <c r="K3411">
        <v>0</v>
      </c>
      <c r="L3411">
        <f t="shared" si="372"/>
        <v>32.013336482048032</v>
      </c>
      <c r="M3411">
        <f>VLOOKUP(C3411,Informality!C3411:D14221,2,TRUE)</f>
        <v>0.2631</v>
      </c>
      <c r="N3411">
        <v>5.3355560803413384</v>
      </c>
      <c r="O3411" s="15">
        <v>2609.6880115895892</v>
      </c>
      <c r="P3411" s="15">
        <f t="shared" si="374"/>
        <v>153.45705221381954</v>
      </c>
      <c r="Q3411" s="15">
        <f t="shared" si="375"/>
        <v>15.383991586447499</v>
      </c>
      <c r="R3411" s="15">
        <f t="shared" si="376"/>
        <v>32.301763617835149</v>
      </c>
      <c r="S3411" s="15">
        <f t="shared" si="377"/>
        <v>32.044502007566095</v>
      </c>
    </row>
    <row r="3412" spans="1:19" x14ac:dyDescent="0.3">
      <c r="A3412">
        <v>2008</v>
      </c>
      <c r="B3412" t="s">
        <v>138</v>
      </c>
      <c r="C3412" t="str">
        <f t="shared" si="373"/>
        <v>2008Sri Lanka</v>
      </c>
      <c r="D3412">
        <v>10</v>
      </c>
      <c r="E3412">
        <v>4.2699999999999996</v>
      </c>
      <c r="G3412">
        <f>VLOOKUP(C3412,'Size of Government'!E3411:F15787,2,TRUE)</f>
        <v>0.34107667207717896</v>
      </c>
      <c r="H3412">
        <f t="shared" si="371"/>
        <v>3.4107667207717896</v>
      </c>
      <c r="I3412">
        <v>6.66</v>
      </c>
      <c r="J3412">
        <v>10</v>
      </c>
      <c r="K3412">
        <v>0</v>
      </c>
      <c r="L3412">
        <f t="shared" si="372"/>
        <v>34.340766720771789</v>
      </c>
      <c r="M3412">
        <f>VLOOKUP(C3412,Informality!C3412:D14222,2,TRUE)</f>
        <v>0.26800000000000002</v>
      </c>
      <c r="N3412">
        <v>5.7234611201286318</v>
      </c>
      <c r="O3412" s="15">
        <v>2538.0876192366859</v>
      </c>
      <c r="P3412" s="15">
        <f t="shared" si="374"/>
        <v>164.31334883880984</v>
      </c>
      <c r="Q3412" s="15">
        <f t="shared" si="375"/>
        <v>16.559644610423391</v>
      </c>
      <c r="R3412" s="15">
        <f t="shared" si="376"/>
        <v>34.724621541133921</v>
      </c>
      <c r="S3412" s="15">
        <f t="shared" si="377"/>
        <v>34.402333030803113</v>
      </c>
    </row>
    <row r="3413" spans="1:19" x14ac:dyDescent="0.3">
      <c r="A3413">
        <v>2007</v>
      </c>
      <c r="B3413" t="s">
        <v>138</v>
      </c>
      <c r="C3413" t="str">
        <f t="shared" si="373"/>
        <v>2007Sri Lanka</v>
      </c>
      <c r="D3413">
        <v>10</v>
      </c>
      <c r="E3413">
        <v>4.51</v>
      </c>
      <c r="G3413">
        <f>VLOOKUP(C3413,'Size of Government'!E3412:F15788,2,TRUE)</f>
        <v>0.35877510905265808</v>
      </c>
      <c r="H3413">
        <f t="shared" si="371"/>
        <v>3.5877510905265808</v>
      </c>
      <c r="I3413">
        <v>6.73</v>
      </c>
      <c r="J3413">
        <v>10</v>
      </c>
      <c r="K3413">
        <v>0</v>
      </c>
      <c r="L3413">
        <f t="shared" si="372"/>
        <v>34.827751090526576</v>
      </c>
      <c r="M3413">
        <f>VLOOKUP(C3413,Informality!C3413:D14223,2,TRUE)</f>
        <v>0.27279999999999999</v>
      </c>
      <c r="N3413">
        <v>5.804625181754429</v>
      </c>
      <c r="O3413" s="15">
        <v>2412.6868281802331</v>
      </c>
      <c r="P3413" s="15">
        <f t="shared" si="374"/>
        <v>167.35540500338993</v>
      </c>
      <c r="Q3413" s="15">
        <f t="shared" si="375"/>
        <v>16.688467811263401</v>
      </c>
      <c r="R3413" s="15">
        <f t="shared" si="376"/>
        <v>35.207381192570523</v>
      </c>
      <c r="S3413" s="15">
        <f t="shared" si="377"/>
        <v>34.886779451289485</v>
      </c>
    </row>
    <row r="3414" spans="1:19" x14ac:dyDescent="0.3">
      <c r="A3414">
        <v>2006</v>
      </c>
      <c r="B3414" t="s">
        <v>138</v>
      </c>
      <c r="C3414" t="str">
        <f t="shared" si="373"/>
        <v>2006Sri Lanka</v>
      </c>
      <c r="D3414">
        <v>10</v>
      </c>
      <c r="E3414">
        <v>3.88</v>
      </c>
      <c r="G3414">
        <f>VLOOKUP(C3414,'Size of Government'!E3413:F15789,2,TRUE)</f>
        <v>0.4486682116985321</v>
      </c>
      <c r="H3414">
        <f t="shared" si="371"/>
        <v>4.486682116985321</v>
      </c>
      <c r="I3414">
        <v>6.64</v>
      </c>
      <c r="J3414">
        <v>10</v>
      </c>
      <c r="K3414">
        <v>0</v>
      </c>
      <c r="L3414">
        <f t="shared" si="372"/>
        <v>35.006682116985317</v>
      </c>
      <c r="M3414">
        <f>VLOOKUP(C3414,Informality!C3414:D14224,2,TRUE)</f>
        <v>0.60750000000000004</v>
      </c>
      <c r="N3414">
        <v>5.8344470194975528</v>
      </c>
      <c r="O3414" s="15">
        <v>2275.8917275724248</v>
      </c>
      <c r="P3414" s="15">
        <f t="shared" si="374"/>
        <v>168.72257924394717</v>
      </c>
      <c r="Q3414" s="15">
        <f t="shared" si="375"/>
        <v>16.71150251829188</v>
      </c>
      <c r="R3414" s="15">
        <f t="shared" si="376"/>
        <v>35.370413607141714</v>
      </c>
      <c r="S3414" s="15">
        <f t="shared" si="377"/>
        <v>35.064813841091279</v>
      </c>
    </row>
    <row r="3415" spans="1:19" x14ac:dyDescent="0.3">
      <c r="A3415">
        <v>2005</v>
      </c>
      <c r="B3415" t="s">
        <v>138</v>
      </c>
      <c r="C3415" t="str">
        <f t="shared" si="373"/>
        <v>2005Sri Lanka</v>
      </c>
      <c r="D3415">
        <v>10</v>
      </c>
      <c r="E3415">
        <v>3.4</v>
      </c>
      <c r="G3415">
        <f>VLOOKUP(C3415,'Size of Government'!E3414:F15790,2,TRUE)</f>
        <v>0.43925026059150696</v>
      </c>
      <c r="H3415">
        <f t="shared" si="371"/>
        <v>4.3925026059150696</v>
      </c>
      <c r="I3415">
        <v>6.22</v>
      </c>
      <c r="J3415">
        <v>10</v>
      </c>
      <c r="K3415">
        <v>0</v>
      </c>
      <c r="L3415">
        <f t="shared" si="372"/>
        <v>34.012502605915067</v>
      </c>
      <c r="M3415">
        <f>VLOOKUP(C3415,Informality!C3415:D14225,2,TRUE)</f>
        <v>0.61350000000000005</v>
      </c>
      <c r="N3415">
        <v>5.6687504343191781</v>
      </c>
      <c r="O3415" s="15">
        <v>2130.1284068765244</v>
      </c>
      <c r="P3415" s="15">
        <f t="shared" si="374"/>
        <v>162.77388226670024</v>
      </c>
      <c r="Q3415" s="15">
        <f t="shared" si="375"/>
        <v>16.417748906076337</v>
      </c>
      <c r="R3415" s="15">
        <f t="shared" si="376"/>
        <v>34.377376290649089</v>
      </c>
      <c r="S3415" s="15">
        <f t="shared" si="377"/>
        <v>34.075863114983456</v>
      </c>
    </row>
    <row r="3416" spans="1:19" x14ac:dyDescent="0.3">
      <c r="A3416">
        <v>2004</v>
      </c>
      <c r="B3416" t="s">
        <v>138</v>
      </c>
      <c r="C3416" t="str">
        <f t="shared" si="373"/>
        <v>2004Sri Lanka</v>
      </c>
      <c r="D3416">
        <v>10</v>
      </c>
      <c r="E3416">
        <v>2.81</v>
      </c>
      <c r="G3416">
        <f>VLOOKUP(C3416,'Size of Government'!E3415:F15791,2,TRUE)</f>
        <v>0.41036701202392578</v>
      </c>
      <c r="H3416">
        <f t="shared" si="371"/>
        <v>4.1036701202392578</v>
      </c>
      <c r="I3416">
        <v>5.8</v>
      </c>
      <c r="J3416">
        <v>10</v>
      </c>
      <c r="K3416">
        <v>0</v>
      </c>
      <c r="L3416">
        <f t="shared" si="372"/>
        <v>32.713670120239257</v>
      </c>
      <c r="M3416">
        <f>VLOOKUP(C3416,Informality!C3416:D14226,2,TRUE)</f>
        <v>0.60329999999999995</v>
      </c>
      <c r="N3416">
        <v>5.4522783533732104</v>
      </c>
      <c r="O3416" s="15">
        <v>2021.3054489844458</v>
      </c>
      <c r="P3416" s="15">
        <f t="shared" si="374"/>
        <v>154.6275199056866</v>
      </c>
      <c r="Q3416" s="15">
        <f t="shared" si="375"/>
        <v>16.074084995910173</v>
      </c>
      <c r="R3416" s="15">
        <f t="shared" si="376"/>
        <v>33.088514540333939</v>
      </c>
      <c r="S3416" s="15">
        <f t="shared" si="377"/>
        <v>32.784847509506136</v>
      </c>
    </row>
    <row r="3417" spans="1:19" x14ac:dyDescent="0.3">
      <c r="A3417">
        <v>2003</v>
      </c>
      <c r="B3417" t="s">
        <v>138</v>
      </c>
      <c r="C3417" t="str">
        <f t="shared" si="373"/>
        <v>2003Sri Lanka</v>
      </c>
      <c r="D3417">
        <v>8.9</v>
      </c>
      <c r="E3417">
        <v>2</v>
      </c>
      <c r="G3417">
        <f>VLOOKUP(C3417,'Size of Government'!E3416:F15792,2,TRUE)</f>
        <v>0.37467408180236816</v>
      </c>
      <c r="H3417">
        <f t="shared" si="371"/>
        <v>3.7467408180236816</v>
      </c>
      <c r="I3417">
        <v>5.83</v>
      </c>
      <c r="J3417">
        <v>10</v>
      </c>
      <c r="K3417">
        <v>0</v>
      </c>
      <c r="L3417">
        <f t="shared" si="372"/>
        <v>30.476740818023682</v>
      </c>
      <c r="M3417">
        <f>VLOOKUP(C3417,Informality!C3417:D14227,2,TRUE)</f>
        <v>0.60250000000000004</v>
      </c>
      <c r="N3417">
        <v>5.0794568030039473</v>
      </c>
      <c r="O3417" s="15">
        <v>1933.1927032496869</v>
      </c>
      <c r="P3417" s="15">
        <f t="shared" si="374"/>
        <v>141.84732030385226</v>
      </c>
      <c r="Q3417" s="15">
        <f t="shared" si="375"/>
        <v>15.206477789331913</v>
      </c>
      <c r="R3417" s="15">
        <f t="shared" si="376"/>
        <v>30.903591994483726</v>
      </c>
      <c r="S3417" s="15">
        <f t="shared" si="377"/>
        <v>30.564675836750688</v>
      </c>
    </row>
    <row r="3418" spans="1:19" x14ac:dyDescent="0.3">
      <c r="A3418">
        <v>2002</v>
      </c>
      <c r="B3418" t="s">
        <v>138</v>
      </c>
      <c r="C3418" t="str">
        <f t="shared" si="373"/>
        <v>2002Sri Lanka</v>
      </c>
      <c r="D3418">
        <v>8.9</v>
      </c>
      <c r="E3418">
        <v>3.17</v>
      </c>
      <c r="G3418">
        <f>VLOOKUP(C3418,'Size of Government'!E3417:F15793,2,TRUE)</f>
        <v>0.41089791059494019</v>
      </c>
      <c r="H3418">
        <f t="shared" si="371"/>
        <v>4.1089791059494019</v>
      </c>
      <c r="I3418">
        <v>6.33</v>
      </c>
      <c r="J3418">
        <v>10</v>
      </c>
      <c r="K3418">
        <v>0</v>
      </c>
      <c r="L3418">
        <f t="shared" si="372"/>
        <v>32.5089791059494</v>
      </c>
      <c r="M3418">
        <f>VLOOKUP(C3418,Informality!C3418:D14228,2,TRUE)</f>
        <v>0.61040000000000005</v>
      </c>
      <c r="N3418">
        <v>5.4181631843249001</v>
      </c>
      <c r="O3418" s="15">
        <v>1840.2601537135408</v>
      </c>
      <c r="P3418" s="15">
        <f t="shared" si="374"/>
        <v>155.47657540924934</v>
      </c>
      <c r="Q3418" s="15">
        <f t="shared" si="375"/>
        <v>15.691128362649028</v>
      </c>
      <c r="R3418" s="15">
        <f t="shared" si="376"/>
        <v>32.909478443297047</v>
      </c>
      <c r="S3418" s="15">
        <f t="shared" si="377"/>
        <v>32.581503523259393</v>
      </c>
    </row>
    <row r="3419" spans="1:19" x14ac:dyDescent="0.3">
      <c r="A3419">
        <v>2001</v>
      </c>
      <c r="B3419" t="s">
        <v>138</v>
      </c>
      <c r="C3419" t="str">
        <f t="shared" si="373"/>
        <v>2001Sri Lanka</v>
      </c>
      <c r="D3419">
        <v>4.0599999999999996</v>
      </c>
      <c r="E3419">
        <v>4.62</v>
      </c>
      <c r="G3419">
        <f>VLOOKUP(C3419,'Size of Government'!E3418:F15794,2,TRUE)</f>
        <v>0.45648127794265747</v>
      </c>
      <c r="H3419">
        <f t="shared" si="371"/>
        <v>4.5648127794265747</v>
      </c>
      <c r="I3419">
        <v>6.06</v>
      </c>
      <c r="J3419">
        <v>10</v>
      </c>
      <c r="K3419">
        <v>0</v>
      </c>
      <c r="L3419">
        <f t="shared" si="372"/>
        <v>29.304812779426573</v>
      </c>
      <c r="M3419">
        <f>VLOOKUP(C3419,Informality!C3419:D14229,2,TRUE)</f>
        <v>0.6079</v>
      </c>
      <c r="N3419">
        <v>4.8841354632377616</v>
      </c>
      <c r="O3419" s="15">
        <v>1784.1920800635064</v>
      </c>
      <c r="P3419" s="15">
        <f t="shared" si="374"/>
        <v>142.20298547602192</v>
      </c>
      <c r="Q3419" s="15">
        <f t="shared" si="375"/>
        <v>13.978165677627954</v>
      </c>
      <c r="R3419" s="15">
        <f t="shared" si="376"/>
        <v>29.808900224734145</v>
      </c>
      <c r="S3419" s="15">
        <f t="shared" si="377"/>
        <v>29.403653154371078</v>
      </c>
    </row>
    <row r="3420" spans="1:19" x14ac:dyDescent="0.3">
      <c r="A3420">
        <v>2000</v>
      </c>
      <c r="B3420" t="s">
        <v>138</v>
      </c>
      <c r="C3420" t="str">
        <f t="shared" si="373"/>
        <v>2000Sri Lanka</v>
      </c>
      <c r="D3420">
        <v>4.0599999999999996</v>
      </c>
      <c r="E3420">
        <v>2.88</v>
      </c>
      <c r="G3420">
        <f>VLOOKUP(C3420,'Size of Government'!E3419:F15795,2,TRUE)</f>
        <v>0.14604823291301727</v>
      </c>
      <c r="H3420">
        <f t="shared" si="371"/>
        <v>1.4604823291301727</v>
      </c>
      <c r="I3420">
        <v>6.53</v>
      </c>
      <c r="J3420">
        <v>10</v>
      </c>
      <c r="K3420">
        <v>0</v>
      </c>
      <c r="L3420">
        <f t="shared" si="372"/>
        <v>24.930482329130172</v>
      </c>
      <c r="M3420">
        <f>VLOOKUP(C3420,Informality!C3420:D14230,2,TRUE)</f>
        <v>0.2424</v>
      </c>
      <c r="N3420">
        <v>4.1550803881883622</v>
      </c>
      <c r="O3420" s="15">
        <v>1825.1425217172966</v>
      </c>
      <c r="P3420" s="15">
        <f t="shared" si="374"/>
        <v>113.17063415997643</v>
      </c>
      <c r="Q3420" s="15">
        <f t="shared" si="375"/>
        <v>13.021209952754063</v>
      </c>
      <c r="R3420" s="15">
        <f t="shared" si="376"/>
        <v>25.610236300066617</v>
      </c>
      <c r="S3420" s="15">
        <f t="shared" si="377"/>
        <v>25.090281592481169</v>
      </c>
    </row>
    <row r="3421" spans="1:19" x14ac:dyDescent="0.3">
      <c r="A3421">
        <v>1995</v>
      </c>
      <c r="B3421" t="s">
        <v>138</v>
      </c>
      <c r="C3421" t="str">
        <f t="shared" si="373"/>
        <v>1995Sri Lanka</v>
      </c>
      <c r="G3421">
        <f>VLOOKUP(C3421,'Size of Government'!E3420:F15796,2,TRUE)</f>
        <v>0.24760140478610992</v>
      </c>
      <c r="H3421">
        <f t="shared" si="371"/>
        <v>2.4760140478610992</v>
      </c>
      <c r="L3421">
        <f t="shared" si="372"/>
        <v>2.4760140478610992</v>
      </c>
      <c r="M3421">
        <f>VLOOKUP(C3421,Informality!C3421:D14231,2,TRUE)</f>
        <v>0.34849999999999998</v>
      </c>
      <c r="N3421">
        <v>2.4760140478610988</v>
      </c>
      <c r="O3421" s="15">
        <v>1469.4308128674436</v>
      </c>
      <c r="P3421" s="15">
        <f t="shared" si="374"/>
        <v>2.4760140478610988</v>
      </c>
      <c r="Q3421" s="15">
        <f t="shared" si="375"/>
        <v>2.4760140478610992</v>
      </c>
      <c r="R3421" s="15">
        <f t="shared" si="376"/>
        <v>2.4760140478610992</v>
      </c>
      <c r="S3421" s="15">
        <f t="shared" si="377"/>
        <v>2.4763188279046409</v>
      </c>
    </row>
    <row r="3422" spans="1:19" x14ac:dyDescent="0.3">
      <c r="A3422">
        <v>1990</v>
      </c>
      <c r="B3422" t="s">
        <v>138</v>
      </c>
      <c r="C3422" t="str">
        <f t="shared" si="373"/>
        <v>1990Sri Lanka</v>
      </c>
      <c r="G3422">
        <f>VLOOKUP(C3422,'Size of Government'!E3421:F15797,2,TRUE)</f>
        <v>0.28873723745346069</v>
      </c>
      <c r="H3422">
        <f t="shared" si="371"/>
        <v>2.8873723745346069</v>
      </c>
      <c r="L3422">
        <f t="shared" si="372"/>
        <v>2.8873723745346069</v>
      </c>
      <c r="M3422">
        <f>VLOOKUP(C3422,Informality!C3422:D14232,2,TRUE)</f>
        <v>0.46310000000000001</v>
      </c>
      <c r="N3422">
        <v>2.8873723745346069</v>
      </c>
      <c r="O3422" s="15">
        <v>1189.6637681784744</v>
      </c>
      <c r="P3422" s="15">
        <f t="shared" si="374"/>
        <v>2.8873723745346069</v>
      </c>
      <c r="Q3422" s="15">
        <f t="shared" si="375"/>
        <v>2.8873723745346069</v>
      </c>
      <c r="R3422" s="15">
        <f t="shared" si="376"/>
        <v>2.8873723745346065</v>
      </c>
      <c r="S3422" s="15">
        <f t="shared" si="377"/>
        <v>2.8879220748980479</v>
      </c>
    </row>
    <row r="3423" spans="1:19" x14ac:dyDescent="0.3">
      <c r="A3423">
        <v>1985</v>
      </c>
      <c r="B3423" t="s">
        <v>138</v>
      </c>
      <c r="C3423" t="str">
        <f t="shared" si="373"/>
        <v>1985Sri Lanka</v>
      </c>
      <c r="G3423">
        <f>VLOOKUP(C3423,'Size of Government'!E3422:F15798,2,TRUE)</f>
        <v>0.36938440799713135</v>
      </c>
      <c r="H3423">
        <f t="shared" si="371"/>
        <v>3.6938440799713135</v>
      </c>
      <c r="L3423">
        <f t="shared" si="372"/>
        <v>3.6938440799713135</v>
      </c>
      <c r="M3423">
        <f>VLOOKUP(C3423,Informality!C3423:D14233,2,TRUE)</f>
        <v>0.48409999999999997</v>
      </c>
      <c r="N3423">
        <v>3.693844079971313</v>
      </c>
      <c r="O3423" s="15">
        <v>1076.1429441198438</v>
      </c>
      <c r="P3423" s="15">
        <f t="shared" si="374"/>
        <v>3.6938440799713135</v>
      </c>
      <c r="Q3423" s="15">
        <f t="shared" si="375"/>
        <v>3.6938440799713135</v>
      </c>
      <c r="R3423" s="15">
        <f t="shared" si="376"/>
        <v>3.6938440799713135</v>
      </c>
      <c r="S3423" s="15">
        <f t="shared" si="377"/>
        <v>3.6942087956117051</v>
      </c>
    </row>
    <row r="3424" spans="1:19" x14ac:dyDescent="0.3">
      <c r="A3424">
        <v>1980</v>
      </c>
      <c r="B3424" t="s">
        <v>138</v>
      </c>
      <c r="C3424" t="str">
        <f t="shared" si="373"/>
        <v>1980Sri Lanka</v>
      </c>
      <c r="G3424">
        <f>VLOOKUP(C3424,'Size of Government'!E3423:F15799,2,TRUE)</f>
        <v>0.34186816215515137</v>
      </c>
      <c r="H3424">
        <f t="shared" si="371"/>
        <v>3.4186816215515137</v>
      </c>
      <c r="L3424">
        <f t="shared" si="372"/>
        <v>3.4186816215515137</v>
      </c>
      <c r="M3424">
        <f>VLOOKUP(C3424,Informality!C3424:D14234,2,TRUE)</f>
        <v>0.54120000000000001</v>
      </c>
      <c r="N3424">
        <v>3.4186816215515141</v>
      </c>
      <c r="O3424" s="15">
        <v>909.32464007454166</v>
      </c>
      <c r="P3424" s="15">
        <f t="shared" si="374"/>
        <v>3.4186816215515141</v>
      </c>
      <c r="Q3424" s="15">
        <f t="shared" si="375"/>
        <v>3.4186816215515137</v>
      </c>
      <c r="R3424" s="15">
        <f t="shared" si="376"/>
        <v>3.4186816215515132</v>
      </c>
      <c r="S3424" s="15">
        <f t="shared" si="377"/>
        <v>3.4193036973728526</v>
      </c>
    </row>
    <row r="3425" spans="1:19" x14ac:dyDescent="0.3">
      <c r="A3425">
        <v>1975</v>
      </c>
      <c r="B3425" t="s">
        <v>138</v>
      </c>
      <c r="C3425" t="str">
        <f t="shared" si="373"/>
        <v>1975Sri Lanka</v>
      </c>
      <c r="G3425">
        <f>VLOOKUP(C3425,'Size of Government'!E3424:F15800,2,TRUE)</f>
        <v>7.8936778008937836E-2</v>
      </c>
      <c r="H3425">
        <f t="shared" si="371"/>
        <v>0.78936778008937836</v>
      </c>
      <c r="L3425">
        <f t="shared" si="372"/>
        <v>0.78936778008937836</v>
      </c>
      <c r="M3425">
        <f>VLOOKUP(C3425,Informality!C3425:D14235,2,TRUE)</f>
        <v>0</v>
      </c>
      <c r="N3425">
        <v>0.78936778008937836</v>
      </c>
      <c r="O3425" s="15">
        <v>769.15213785552407</v>
      </c>
      <c r="P3425" s="15">
        <f t="shared" si="374"/>
        <v>0.78936778008937836</v>
      </c>
      <c r="Q3425" s="15">
        <f t="shared" si="375"/>
        <v>0.78936778008937836</v>
      </c>
      <c r="R3425" s="15">
        <f t="shared" si="376"/>
        <v>0.78936778008937836</v>
      </c>
      <c r="S3425" s="15">
        <f t="shared" si="377"/>
        <v>0.78938751354389147</v>
      </c>
    </row>
    <row r="3426" spans="1:19" x14ac:dyDescent="0.3">
      <c r="A3426">
        <v>1970</v>
      </c>
      <c r="B3426" t="s">
        <v>138</v>
      </c>
      <c r="C3426" t="str">
        <f t="shared" si="373"/>
        <v>1970Sri Lanka</v>
      </c>
      <c r="G3426">
        <f>VLOOKUP(C3426,'Size of Government'!E3425:F15801,2,TRUE)</f>
        <v>0</v>
      </c>
      <c r="H3426">
        <f t="shared" si="371"/>
        <v>0</v>
      </c>
      <c r="L3426">
        <f t="shared" si="372"/>
        <v>0</v>
      </c>
      <c r="M3426">
        <f>VLOOKUP(C3426,Informality!C3426:D14236,2,TRUE)</f>
        <v>0.7137</v>
      </c>
      <c r="N3426">
        <v>0</v>
      </c>
      <c r="O3426" s="15">
        <v>711.83932652335648</v>
      </c>
      <c r="P3426" s="15">
        <f t="shared" si="374"/>
        <v>0</v>
      </c>
      <c r="Q3426" s="15">
        <f t="shared" si="375"/>
        <v>0</v>
      </c>
      <c r="R3426" s="15">
        <f t="shared" si="376"/>
        <v>0</v>
      </c>
      <c r="S3426" s="15">
        <f t="shared" si="377"/>
        <v>0.7137</v>
      </c>
    </row>
    <row r="3427" spans="1:19" x14ac:dyDescent="0.3">
      <c r="A3427">
        <v>2018</v>
      </c>
      <c r="B3427" t="s">
        <v>139</v>
      </c>
      <c r="C3427" t="str">
        <f t="shared" si="373"/>
        <v>2018Sudan</v>
      </c>
      <c r="D3427">
        <v>8.33</v>
      </c>
      <c r="F3427">
        <v>8.49</v>
      </c>
      <c r="G3427">
        <f>VLOOKUP(C3427,'Size of Government'!E3426:F15802,2,TRUE)</f>
        <v>0.40601432323455811</v>
      </c>
      <c r="H3427">
        <f t="shared" si="371"/>
        <v>4.0601432323455811</v>
      </c>
      <c r="J3427">
        <v>8</v>
      </c>
      <c r="K3427">
        <v>2.52</v>
      </c>
      <c r="L3427">
        <f t="shared" si="372"/>
        <v>22.910143232345579</v>
      </c>
      <c r="M3427">
        <f>VLOOKUP(C3427,Informality!C3427:D14237,2,TRUE)</f>
        <v>0.61650000000000005</v>
      </c>
      <c r="N3427">
        <v>5.7275358080863947</v>
      </c>
      <c r="O3427" s="15">
        <v>1812.1214544798099</v>
      </c>
      <c r="P3427" s="15">
        <f t="shared" si="374"/>
        <v>86.807077080245762</v>
      </c>
      <c r="Q3427" s="15">
        <f t="shared" si="375"/>
        <v>12.498962479628524</v>
      </c>
      <c r="R3427" s="15">
        <f t="shared" si="376"/>
        <v>23.612358725899973</v>
      </c>
      <c r="S3427" s="15">
        <f t="shared" si="377"/>
        <v>23.101740371738828</v>
      </c>
    </row>
    <row r="3428" spans="1:19" x14ac:dyDescent="0.3">
      <c r="A3428">
        <v>2017</v>
      </c>
      <c r="B3428" t="s">
        <v>139</v>
      </c>
      <c r="C3428" t="str">
        <f t="shared" si="373"/>
        <v>2017Sudan</v>
      </c>
      <c r="D3428">
        <v>8.33</v>
      </c>
      <c r="F3428">
        <v>8</v>
      </c>
      <c r="G3428">
        <f>VLOOKUP(C3428,'Size of Government'!E3427:F15803,2,TRUE)</f>
        <v>0.40066990256309509</v>
      </c>
      <c r="H3428">
        <f t="shared" si="371"/>
        <v>4.0066990256309509</v>
      </c>
      <c r="J3428">
        <v>8</v>
      </c>
      <c r="K3428">
        <v>2.52</v>
      </c>
      <c r="L3428">
        <f t="shared" si="372"/>
        <v>22.856699025630949</v>
      </c>
      <c r="M3428">
        <f>VLOOKUP(C3428,Informality!C3428:D14238,2,TRUE)</f>
        <v>0.6169</v>
      </c>
      <c r="N3428">
        <v>5.7141747564077372</v>
      </c>
      <c r="O3428" s="15">
        <v>1900.0927709678499</v>
      </c>
      <c r="P3428" s="15">
        <f t="shared" si="374"/>
        <v>86.559315717402711</v>
      </c>
      <c r="Q3428" s="15">
        <f t="shared" si="375"/>
        <v>12.481704093672146</v>
      </c>
      <c r="R3428" s="15">
        <f t="shared" si="376"/>
        <v>23.501885073255842</v>
      </c>
      <c r="S3428" s="15">
        <f t="shared" si="377"/>
        <v>23.027140929923977</v>
      </c>
    </row>
    <row r="3429" spans="1:19" x14ac:dyDescent="0.3">
      <c r="A3429">
        <v>2016</v>
      </c>
      <c r="B3429" t="s">
        <v>139</v>
      </c>
      <c r="C3429" t="str">
        <f t="shared" si="373"/>
        <v>2016Sudan</v>
      </c>
      <c r="D3429">
        <v>8.33</v>
      </c>
      <c r="F3429">
        <v>7.95</v>
      </c>
      <c r="G3429">
        <f>VLOOKUP(C3429,'Size of Government'!E3428:F15804,2,TRUE)</f>
        <v>0.3650684654712677</v>
      </c>
      <c r="H3429">
        <f t="shared" si="371"/>
        <v>3.650684654712677</v>
      </c>
      <c r="J3429">
        <v>8</v>
      </c>
      <c r="K3429">
        <v>2.52</v>
      </c>
      <c r="L3429">
        <f t="shared" si="372"/>
        <v>22.500684654712675</v>
      </c>
      <c r="M3429">
        <f>VLOOKUP(C3429,Informality!C3429:D14239,2,TRUE)</f>
        <v>0.61480000000000001</v>
      </c>
      <c r="N3429">
        <v>5.6251711636781687</v>
      </c>
      <c r="O3429" s="15">
        <v>1866.22170375365</v>
      </c>
      <c r="P3429" s="15">
        <f t="shared" si="374"/>
        <v>84.874363479489716</v>
      </c>
      <c r="Q3429" s="15">
        <f t="shared" si="375"/>
        <v>12.372016749429118</v>
      </c>
      <c r="R3429" s="15">
        <f t="shared" si="376"/>
        <v>23.159650269935049</v>
      </c>
      <c r="S3429" s="15">
        <f t="shared" si="377"/>
        <v>22.67704321515658</v>
      </c>
    </row>
    <row r="3430" spans="1:19" x14ac:dyDescent="0.3">
      <c r="A3430">
        <v>2015</v>
      </c>
      <c r="B3430" t="s">
        <v>139</v>
      </c>
      <c r="C3430" t="str">
        <f t="shared" si="373"/>
        <v>2015Sudan</v>
      </c>
      <c r="F3430">
        <v>6.61</v>
      </c>
      <c r="G3430">
        <f>VLOOKUP(C3430,'Size of Government'!E3429:F15805,2,TRUE)</f>
        <v>0.32544311881065369</v>
      </c>
      <c r="H3430">
        <f t="shared" si="371"/>
        <v>3.2544311881065369</v>
      </c>
      <c r="L3430">
        <f t="shared" si="372"/>
        <v>3.2544311881065369</v>
      </c>
      <c r="M3430">
        <f>VLOOKUP(C3430,Informality!C3430:D14240,2,TRUE)</f>
        <v>0.61499999999999999</v>
      </c>
      <c r="N3430">
        <v>3.2544311881065369</v>
      </c>
      <c r="O3430" s="15">
        <v>1825.72155898504</v>
      </c>
      <c r="P3430" s="15">
        <f t="shared" si="374"/>
        <v>3.2544311881065369</v>
      </c>
      <c r="Q3430" s="15">
        <f t="shared" si="375"/>
        <v>3.2544311881065369</v>
      </c>
      <c r="R3430" s="15">
        <f t="shared" si="376"/>
        <v>6.8631481412947579</v>
      </c>
      <c r="S3430" s="15">
        <f t="shared" si="377"/>
        <v>6.7051624548340829</v>
      </c>
    </row>
    <row r="3431" spans="1:19" x14ac:dyDescent="0.3">
      <c r="A3431">
        <v>2014</v>
      </c>
      <c r="B3431" t="s">
        <v>139</v>
      </c>
      <c r="C3431" t="str">
        <f t="shared" si="373"/>
        <v>2014Sudan</v>
      </c>
      <c r="F3431">
        <v>6.61</v>
      </c>
      <c r="G3431">
        <f>VLOOKUP(C3431,'Size of Government'!E3430:F15806,2,TRUE)</f>
        <v>0.27461478114128113</v>
      </c>
      <c r="H3431">
        <f t="shared" si="371"/>
        <v>2.7461478114128113</v>
      </c>
      <c r="L3431">
        <f t="shared" si="372"/>
        <v>2.7461478114128113</v>
      </c>
      <c r="M3431">
        <f>VLOOKUP(C3431,Informality!C3431:D14241,2,TRUE)</f>
        <v>0.62380000000000002</v>
      </c>
      <c r="N3431">
        <v>2.7461478114128108</v>
      </c>
      <c r="O3431" s="15">
        <v>1782.7417391255101</v>
      </c>
      <c r="P3431" s="15">
        <f t="shared" si="374"/>
        <v>2.7461478114128108</v>
      </c>
      <c r="Q3431" s="15">
        <f t="shared" si="375"/>
        <v>2.7461478114128113</v>
      </c>
      <c r="R3431" s="15">
        <f t="shared" si="376"/>
        <v>6.764363610652091</v>
      </c>
      <c r="S3431" s="15">
        <f t="shared" si="377"/>
        <v>6.6588225734455699</v>
      </c>
    </row>
    <row r="3432" spans="1:19" x14ac:dyDescent="0.3">
      <c r="A3432">
        <v>2013</v>
      </c>
      <c r="B3432" t="s">
        <v>139</v>
      </c>
      <c r="C3432" t="str">
        <f t="shared" si="373"/>
        <v>2013Sudan</v>
      </c>
      <c r="F3432">
        <v>6.61</v>
      </c>
      <c r="G3432">
        <f>VLOOKUP(C3432,'Size of Government'!E3431:F15807,2,TRUE)</f>
        <v>0.24072393774986267</v>
      </c>
      <c r="H3432">
        <f t="shared" si="371"/>
        <v>2.4072393774986267</v>
      </c>
      <c r="L3432">
        <f t="shared" si="372"/>
        <v>2.4072393774986267</v>
      </c>
      <c r="M3432">
        <f>VLOOKUP(C3432,Informality!C3432:D14242,2,TRUE)</f>
        <v>0.39589999999999997</v>
      </c>
      <c r="N3432">
        <v>2.4072393774986272</v>
      </c>
      <c r="O3432" s="15">
        <v>1778.6098258079401</v>
      </c>
      <c r="P3432" s="15">
        <f t="shared" si="374"/>
        <v>2.4072393774986272</v>
      </c>
      <c r="Q3432" s="15">
        <f t="shared" si="375"/>
        <v>2.4072393774986267</v>
      </c>
      <c r="R3432" s="15">
        <f t="shared" si="376"/>
        <v>6.7147536702322501</v>
      </c>
      <c r="S3432" s="15">
        <f t="shared" si="377"/>
        <v>6.6389019000165952</v>
      </c>
    </row>
    <row r="3433" spans="1:19" x14ac:dyDescent="0.3">
      <c r="A3433">
        <v>2012</v>
      </c>
      <c r="B3433" t="s">
        <v>139</v>
      </c>
      <c r="C3433" t="str">
        <f t="shared" si="373"/>
        <v>2012Sudan</v>
      </c>
      <c r="F3433">
        <v>6.91</v>
      </c>
      <c r="G3433">
        <f>VLOOKUP(C3433,'Size of Government'!E3432:F15808,2,TRUE)</f>
        <v>0.24741005897521973</v>
      </c>
      <c r="H3433">
        <f t="shared" si="371"/>
        <v>2.4741005897521973</v>
      </c>
      <c r="L3433">
        <f t="shared" si="372"/>
        <v>2.4741005897521973</v>
      </c>
      <c r="M3433">
        <f>VLOOKUP(C3433,Informality!C3433:D14243,2,TRUE)</f>
        <v>0.39910000000000001</v>
      </c>
      <c r="N3433">
        <v>2.4741005897521968</v>
      </c>
      <c r="O3433" s="15">
        <v>1745.1016747400399</v>
      </c>
      <c r="P3433" s="15">
        <f t="shared" si="374"/>
        <v>2.4741005897521977</v>
      </c>
      <c r="Q3433" s="15">
        <f t="shared" si="375"/>
        <v>2.4741005897521973</v>
      </c>
      <c r="R3433" s="15">
        <f t="shared" si="376"/>
        <v>7.0141467005978528</v>
      </c>
      <c r="S3433" s="15">
        <f t="shared" si="377"/>
        <v>6.9382391292090011</v>
      </c>
    </row>
    <row r="3434" spans="1:19" x14ac:dyDescent="0.3">
      <c r="A3434">
        <v>2011</v>
      </c>
      <c r="B3434" t="s">
        <v>139</v>
      </c>
      <c r="C3434" t="str">
        <f t="shared" si="373"/>
        <v>2011Sudan</v>
      </c>
      <c r="F3434">
        <v>6.89</v>
      </c>
      <c r="G3434">
        <f>VLOOKUP(C3434,'Size of Government'!E3433:F15809,2,TRUE)</f>
        <v>0.20311366021633148</v>
      </c>
      <c r="H3434">
        <f t="shared" si="371"/>
        <v>2.0311366021633148</v>
      </c>
      <c r="L3434">
        <f t="shared" si="372"/>
        <v>2.0311366021633148</v>
      </c>
      <c r="M3434">
        <f>VLOOKUP(C3434,Informality!C3434:D14244,2,TRUE)</f>
        <v>0.2419</v>
      </c>
      <c r="N3434">
        <v>2.0311366021633148</v>
      </c>
      <c r="O3434" s="15">
        <v>1591.56825353313</v>
      </c>
      <c r="P3434" s="15">
        <f t="shared" si="374"/>
        <v>2.0311366021633148</v>
      </c>
      <c r="Q3434" s="15">
        <f t="shared" si="375"/>
        <v>2.0311366021633148</v>
      </c>
      <c r="R3434" s="15">
        <f t="shared" si="376"/>
        <v>6.9483425500209623</v>
      </c>
      <c r="S3434" s="15">
        <f t="shared" si="377"/>
        <v>6.9029760638845064</v>
      </c>
    </row>
    <row r="3435" spans="1:19" x14ac:dyDescent="0.3">
      <c r="A3435">
        <v>2010</v>
      </c>
      <c r="B3435" t="s">
        <v>139</v>
      </c>
      <c r="C3435" t="str">
        <f t="shared" si="373"/>
        <v>2010Sudan</v>
      </c>
      <c r="F3435">
        <v>6.27</v>
      </c>
      <c r="G3435">
        <f>VLOOKUP(C3435,'Size of Government'!E3434:F15810,2,TRUE)</f>
        <v>0.13993576169013977</v>
      </c>
      <c r="H3435">
        <f t="shared" si="371"/>
        <v>1.3993576169013977</v>
      </c>
      <c r="L3435">
        <f t="shared" si="372"/>
        <v>1.3993576169013977</v>
      </c>
      <c r="M3435">
        <f>VLOOKUP(C3435,Informality!C3435:D14245,2,TRUE)</f>
        <v>0.2419</v>
      </c>
      <c r="N3435">
        <v>1.3993576169013979</v>
      </c>
      <c r="O3435" s="15">
        <v>1401.4774741677099</v>
      </c>
      <c r="P3435" s="15">
        <f t="shared" si="374"/>
        <v>1.3993576169013977</v>
      </c>
      <c r="Q3435" s="15">
        <f t="shared" si="375"/>
        <v>1.3993576169013977</v>
      </c>
      <c r="R3435" s="15">
        <f t="shared" si="376"/>
        <v>6.2931487417551804</v>
      </c>
      <c r="S3435" s="15">
        <f t="shared" si="377"/>
        <v>6.2738893693990283</v>
      </c>
    </row>
    <row r="3436" spans="1:19" x14ac:dyDescent="0.3">
      <c r="A3436">
        <v>2009</v>
      </c>
      <c r="B3436" t="s">
        <v>139</v>
      </c>
      <c r="C3436" t="str">
        <f t="shared" si="373"/>
        <v>2009Sudan</v>
      </c>
      <c r="G3436">
        <f>VLOOKUP(C3436,'Size of Government'!E3435:F15811,2,TRUE)</f>
        <v>0.2711336612701416</v>
      </c>
      <c r="H3436">
        <f t="shared" si="371"/>
        <v>2.711336612701416</v>
      </c>
      <c r="L3436">
        <f t="shared" si="372"/>
        <v>2.711336612701416</v>
      </c>
      <c r="M3436">
        <f>VLOOKUP(C3436,Informality!C3436:D14246,2,TRUE)</f>
        <v>0.34079999999999999</v>
      </c>
      <c r="N3436">
        <v>2.711336612701416</v>
      </c>
      <c r="O3436" s="15">
        <v>1443.09135614876</v>
      </c>
      <c r="P3436" s="15">
        <f t="shared" si="374"/>
        <v>2.711336612701416</v>
      </c>
      <c r="Q3436" s="15">
        <f t="shared" si="375"/>
        <v>2.711336612701416</v>
      </c>
      <c r="R3436" s="15">
        <f t="shared" si="376"/>
        <v>2.7113366127014156</v>
      </c>
      <c r="S3436" s="15">
        <f t="shared" si="377"/>
        <v>2.7115735602537776</v>
      </c>
    </row>
    <row r="3437" spans="1:19" x14ac:dyDescent="0.3">
      <c r="A3437">
        <v>2008</v>
      </c>
      <c r="B3437" t="s">
        <v>139</v>
      </c>
      <c r="C3437" t="str">
        <f t="shared" si="373"/>
        <v>2008Sudan</v>
      </c>
      <c r="G3437">
        <f>VLOOKUP(C3437,'Size of Government'!E3436:F15812,2,TRUE)</f>
        <v>0.2163531631231308</v>
      </c>
      <c r="H3437">
        <f t="shared" si="371"/>
        <v>2.163531631231308</v>
      </c>
      <c r="L3437">
        <f t="shared" si="372"/>
        <v>2.163531631231308</v>
      </c>
      <c r="M3437">
        <f>VLOOKUP(C3437,Informality!C3437:D14247,2,TRUE)</f>
        <v>0.35099999999999998</v>
      </c>
      <c r="N3437">
        <v>2.163531631231308</v>
      </c>
      <c r="O3437" s="15">
        <v>1435.5085383482899</v>
      </c>
      <c r="P3437" s="15">
        <f t="shared" si="374"/>
        <v>2.163531631231308</v>
      </c>
      <c r="Q3437" s="15">
        <f t="shared" si="375"/>
        <v>2.163531631231308</v>
      </c>
      <c r="R3437" s="15">
        <f t="shared" si="376"/>
        <v>2.163531631231308</v>
      </c>
      <c r="S3437" s="15">
        <f t="shared" si="377"/>
        <v>2.1639602878275568</v>
      </c>
    </row>
    <row r="3438" spans="1:19" x14ac:dyDescent="0.3">
      <c r="A3438">
        <v>2007</v>
      </c>
      <c r="B3438" t="s">
        <v>139</v>
      </c>
      <c r="C3438" t="str">
        <f t="shared" si="373"/>
        <v>2007Sudan</v>
      </c>
      <c r="G3438">
        <f>VLOOKUP(C3438,'Size of Government'!E3437:F15813,2,TRUE)</f>
        <v>0.28945919871330261</v>
      </c>
      <c r="H3438">
        <f t="shared" si="371"/>
        <v>2.8945919871330261</v>
      </c>
      <c r="L3438">
        <f t="shared" si="372"/>
        <v>2.8945919871330261</v>
      </c>
      <c r="M3438">
        <f>VLOOKUP(C3438,Informality!C3438:D14248,2,TRUE)</f>
        <v>0.35310000000000002</v>
      </c>
      <c r="N3438">
        <v>2.8945919871330261</v>
      </c>
      <c r="O3438" s="15">
        <v>1368.34814425062</v>
      </c>
      <c r="P3438" s="15">
        <f t="shared" si="374"/>
        <v>2.8945919871330261</v>
      </c>
      <c r="Q3438" s="15">
        <f t="shared" si="375"/>
        <v>2.8945919871330261</v>
      </c>
      <c r="R3438" s="15">
        <f t="shared" si="376"/>
        <v>2.8945919871330257</v>
      </c>
      <c r="S3438" s="15">
        <f t="shared" si="377"/>
        <v>2.8948245631168352</v>
      </c>
    </row>
    <row r="3439" spans="1:19" x14ac:dyDescent="0.3">
      <c r="A3439">
        <v>2006</v>
      </c>
      <c r="B3439" t="s">
        <v>139</v>
      </c>
      <c r="C3439" t="str">
        <f t="shared" si="373"/>
        <v>2006Sudan</v>
      </c>
      <c r="G3439">
        <f>VLOOKUP(C3439,'Size of Government'!E3438:F15814,2,TRUE)</f>
        <v>0.25281050801277161</v>
      </c>
      <c r="H3439">
        <f t="shared" si="371"/>
        <v>2.5281050801277161</v>
      </c>
      <c r="L3439">
        <f t="shared" si="372"/>
        <v>2.5281050801277161</v>
      </c>
      <c r="M3439">
        <f>VLOOKUP(C3439,Informality!C3439:D14249,2,TRUE)</f>
        <v>0.2422</v>
      </c>
      <c r="N3439">
        <v>2.5281050801277161</v>
      </c>
      <c r="O3439" s="15">
        <v>1261.2886759108201</v>
      </c>
      <c r="P3439" s="15">
        <f t="shared" si="374"/>
        <v>2.5281050801277165</v>
      </c>
      <c r="Q3439" s="15">
        <f t="shared" si="375"/>
        <v>2.5281050801277161</v>
      </c>
      <c r="R3439" s="15">
        <f t="shared" si="376"/>
        <v>2.5281050801277156</v>
      </c>
      <c r="S3439" s="15">
        <f t="shared" si="377"/>
        <v>2.528221516322926</v>
      </c>
    </row>
    <row r="3440" spans="1:19" x14ac:dyDescent="0.3">
      <c r="A3440">
        <v>2005</v>
      </c>
      <c r="B3440" t="s">
        <v>139</v>
      </c>
      <c r="C3440" t="str">
        <f t="shared" si="373"/>
        <v>2005Sudan</v>
      </c>
      <c r="G3440">
        <f>VLOOKUP(C3440,'Size of Government'!E3439:F15815,2,TRUE)</f>
        <v>0.20890671014785767</v>
      </c>
      <c r="H3440">
        <f t="shared" si="371"/>
        <v>2.0890671014785767</v>
      </c>
      <c r="L3440">
        <f t="shared" si="372"/>
        <v>2.0890671014785767</v>
      </c>
      <c r="M3440">
        <f>VLOOKUP(C3440,Informality!C3440:D14250,2,TRUE)</f>
        <v>0.245</v>
      </c>
      <c r="N3440">
        <v>2.0890671014785771</v>
      </c>
      <c r="O3440" s="15">
        <v>1178.22716325328</v>
      </c>
      <c r="P3440" s="15">
        <f t="shared" si="374"/>
        <v>2.0890671014785767</v>
      </c>
      <c r="Q3440" s="15">
        <f t="shared" si="375"/>
        <v>2.0890671014785767</v>
      </c>
      <c r="R3440" s="15">
        <f t="shared" si="376"/>
        <v>2.0890671014785767</v>
      </c>
      <c r="S3440" s="15">
        <f t="shared" si="377"/>
        <v>2.0892181095597402</v>
      </c>
    </row>
    <row r="3441" spans="1:19" x14ac:dyDescent="0.3">
      <c r="A3441">
        <v>2004</v>
      </c>
      <c r="B3441" t="s">
        <v>139</v>
      </c>
      <c r="C3441" t="str">
        <f t="shared" si="373"/>
        <v>2004Sudan</v>
      </c>
      <c r="G3441">
        <f>VLOOKUP(C3441,'Size of Government'!E3440:F15816,2,TRUE)</f>
        <v>0.19893439114093781</v>
      </c>
      <c r="H3441">
        <f t="shared" si="371"/>
        <v>1.9893439114093781</v>
      </c>
      <c r="L3441">
        <f t="shared" si="372"/>
        <v>1.9893439114093781</v>
      </c>
      <c r="M3441">
        <f>VLOOKUP(C3441,Informality!C3441:D14251,2,TRUE)</f>
        <v>0.31869999999999998</v>
      </c>
      <c r="N3441">
        <v>1.9893439114093781</v>
      </c>
      <c r="O3441" s="15">
        <v>1127.1124392381901</v>
      </c>
      <c r="P3441" s="15">
        <f t="shared" si="374"/>
        <v>1.9893439114093781</v>
      </c>
      <c r="Q3441" s="15">
        <f t="shared" si="375"/>
        <v>1.9893439114093781</v>
      </c>
      <c r="R3441" s="15">
        <f t="shared" si="376"/>
        <v>1.9893439114093781</v>
      </c>
      <c r="S3441" s="15">
        <f t="shared" si="377"/>
        <v>1.9897211337485068</v>
      </c>
    </row>
    <row r="3442" spans="1:19" x14ac:dyDescent="0.3">
      <c r="A3442">
        <v>2003</v>
      </c>
      <c r="B3442" t="s">
        <v>139</v>
      </c>
      <c r="C3442" t="str">
        <f t="shared" si="373"/>
        <v>2003Sudan</v>
      </c>
      <c r="G3442">
        <f>VLOOKUP(C3442,'Size of Government'!E3441:F15817,2,TRUE)</f>
        <v>0.17514343559741974</v>
      </c>
      <c r="H3442">
        <f t="shared" si="371"/>
        <v>1.7514343559741974</v>
      </c>
      <c r="L3442">
        <f t="shared" si="372"/>
        <v>1.7514343559741974</v>
      </c>
      <c r="M3442">
        <f>VLOOKUP(C3442,Informality!C3442:D14252,2,TRUE)</f>
        <v>0.31950000000000001</v>
      </c>
      <c r="N3442">
        <v>1.7514343559741969</v>
      </c>
      <c r="O3442" s="15">
        <v>1115.7241193641501</v>
      </c>
      <c r="P3442" s="15">
        <f t="shared" si="374"/>
        <v>1.7514343559741974</v>
      </c>
      <c r="Q3442" s="15">
        <f t="shared" si="375"/>
        <v>1.7514343559741974</v>
      </c>
      <c r="R3442" s="15">
        <f t="shared" si="376"/>
        <v>1.7514343559741974</v>
      </c>
      <c r="S3442" s="15">
        <f t="shared" si="377"/>
        <v>1.7519627911079232</v>
      </c>
    </row>
    <row r="3443" spans="1:19" x14ac:dyDescent="0.3">
      <c r="A3443">
        <v>2002</v>
      </c>
      <c r="B3443" t="s">
        <v>139</v>
      </c>
      <c r="C3443" t="str">
        <f t="shared" si="373"/>
        <v>2002Sudan</v>
      </c>
      <c r="G3443">
        <f>VLOOKUP(C3443,'Size of Government'!E3442:F15818,2,TRUE)</f>
        <v>0.15905119478702545</v>
      </c>
      <c r="H3443">
        <f t="shared" si="371"/>
        <v>1.5905119478702545</v>
      </c>
      <c r="L3443">
        <f t="shared" si="372"/>
        <v>1.5905119478702545</v>
      </c>
      <c r="M3443">
        <f>VLOOKUP(C3443,Informality!C3443:D14253,2,TRUE)</f>
        <v>0.45429999999999998</v>
      </c>
      <c r="N3443">
        <v>1.590511947870255</v>
      </c>
      <c r="O3443" s="15">
        <v>1064.9769532487001</v>
      </c>
      <c r="P3443" s="15">
        <f t="shared" si="374"/>
        <v>1.5905119478702547</v>
      </c>
      <c r="Q3443" s="15">
        <f t="shared" si="375"/>
        <v>1.5905119478702545</v>
      </c>
      <c r="R3443" s="15">
        <f t="shared" si="376"/>
        <v>1.5905119478702545</v>
      </c>
      <c r="S3443" s="15">
        <f t="shared" si="377"/>
        <v>1.5931916032886362</v>
      </c>
    </row>
    <row r="3444" spans="1:19" x14ac:dyDescent="0.3">
      <c r="A3444">
        <v>2001</v>
      </c>
      <c r="B3444" t="s">
        <v>139</v>
      </c>
      <c r="C3444" t="str">
        <f t="shared" si="373"/>
        <v>2001Sudan</v>
      </c>
      <c r="G3444">
        <f>VLOOKUP(C3444,'Size of Government'!E3443:F15819,2,TRUE)</f>
        <v>0.17766176164150238</v>
      </c>
      <c r="H3444">
        <f t="shared" si="371"/>
        <v>1.7766176164150238</v>
      </c>
      <c r="L3444">
        <f t="shared" si="372"/>
        <v>1.7766176164150238</v>
      </c>
      <c r="M3444">
        <f>VLOOKUP(C3444,Informality!C3444:D14254,2,TRUE)</f>
        <v>0.45240000000000002</v>
      </c>
      <c r="N3444">
        <v>1.776617616415024</v>
      </c>
      <c r="O3444" s="15">
        <v>1028.9825873362199</v>
      </c>
      <c r="P3444" s="15">
        <f t="shared" si="374"/>
        <v>1.7766176164150236</v>
      </c>
      <c r="Q3444" s="15">
        <f t="shared" si="375"/>
        <v>1.7766176164150238</v>
      </c>
      <c r="R3444" s="15">
        <f t="shared" si="376"/>
        <v>1.7766176164150238</v>
      </c>
      <c r="S3444" s="15">
        <f t="shared" si="377"/>
        <v>1.7785264014047804</v>
      </c>
    </row>
    <row r="3445" spans="1:19" x14ac:dyDescent="0.3">
      <c r="A3445">
        <v>2000</v>
      </c>
      <c r="B3445" t="s">
        <v>139</v>
      </c>
      <c r="C3445" t="str">
        <f t="shared" si="373"/>
        <v>2000Sudan</v>
      </c>
      <c r="G3445">
        <f>VLOOKUP(C3445,'Size of Government'!E3444:F15820,2,TRUE)</f>
        <v>9.2848353087902069E-2</v>
      </c>
      <c r="H3445">
        <f t="shared" si="371"/>
        <v>0.92848353087902069</v>
      </c>
      <c r="L3445">
        <f t="shared" si="372"/>
        <v>0.92848353087902069</v>
      </c>
      <c r="M3445">
        <f>VLOOKUP(C3445,Informality!C3445:D14255,2,TRUE)</f>
        <v>0.29899999999999999</v>
      </c>
      <c r="N3445">
        <v>0.92848353087902069</v>
      </c>
      <c r="O3445" s="15">
        <v>993.43784629131801</v>
      </c>
      <c r="P3445" s="15">
        <f t="shared" si="374"/>
        <v>0.92848353087902069</v>
      </c>
      <c r="Q3445" s="15">
        <f t="shared" si="375"/>
        <v>0.92848353087902069</v>
      </c>
      <c r="R3445" s="15">
        <f t="shared" si="376"/>
        <v>0.92848353087902069</v>
      </c>
      <c r="S3445" s="15">
        <f t="shared" si="377"/>
        <v>0.93099288270580971</v>
      </c>
    </row>
    <row r="3446" spans="1:19" x14ac:dyDescent="0.3">
      <c r="A3446">
        <v>1995</v>
      </c>
      <c r="B3446" t="s">
        <v>139</v>
      </c>
      <c r="C3446" t="str">
        <f t="shared" si="373"/>
        <v>1995Sudan</v>
      </c>
      <c r="G3446">
        <f>VLOOKUP(C3446,'Size of Government'!E3445:F15821,2,TRUE)</f>
        <v>9.9567115306854248E-2</v>
      </c>
      <c r="H3446">
        <f t="shared" si="371"/>
        <v>0.99567115306854248</v>
      </c>
      <c r="L3446">
        <f t="shared" si="372"/>
        <v>0.99567115306854248</v>
      </c>
      <c r="M3446">
        <f>VLOOKUP(C3446,Informality!C3446:D14256,2,TRUE)</f>
        <v>0.50749999999999995</v>
      </c>
      <c r="N3446">
        <v>0.99567115306854248</v>
      </c>
      <c r="O3446" s="15">
        <v>849.89418928019302</v>
      </c>
      <c r="P3446" s="15">
        <f t="shared" si="374"/>
        <v>0.99567115306854259</v>
      </c>
      <c r="Q3446" s="15">
        <f t="shared" si="375"/>
        <v>0.99567115306854248</v>
      </c>
      <c r="R3446" s="15">
        <f t="shared" si="376"/>
        <v>0.99567115306854248</v>
      </c>
      <c r="S3446" s="15">
        <f t="shared" si="377"/>
        <v>1.0120866539617834</v>
      </c>
    </row>
    <row r="3447" spans="1:19" x14ac:dyDescent="0.3">
      <c r="A3447">
        <v>1990</v>
      </c>
      <c r="B3447" t="s">
        <v>139</v>
      </c>
      <c r="C3447" t="str">
        <f t="shared" si="373"/>
        <v>1990Sudan</v>
      </c>
      <c r="G3447">
        <f>VLOOKUP(C3447,'Size of Government'!E3446:F15822,2,TRUE)</f>
        <v>0.14702604711055756</v>
      </c>
      <c r="H3447">
        <f t="shared" si="371"/>
        <v>1.4702604711055756</v>
      </c>
      <c r="L3447">
        <f t="shared" si="372"/>
        <v>1.4702604711055756</v>
      </c>
      <c r="M3447">
        <f>VLOOKUP(C3447,Informality!C3447:D14257,2,TRUE)</f>
        <v>0.58320000000000005</v>
      </c>
      <c r="N3447">
        <v>1.470260471105576</v>
      </c>
      <c r="O3447" s="15">
        <v>754.83721175052995</v>
      </c>
      <c r="P3447" s="15">
        <f t="shared" si="374"/>
        <v>1.4702604711055756</v>
      </c>
      <c r="Q3447" s="15">
        <f t="shared" si="375"/>
        <v>1.4702604711055756</v>
      </c>
      <c r="R3447" s="15">
        <f t="shared" si="376"/>
        <v>1.4702604711055756</v>
      </c>
      <c r="S3447" s="15">
        <f t="shared" si="377"/>
        <v>1.4793129815565282</v>
      </c>
    </row>
    <row r="3448" spans="1:19" x14ac:dyDescent="0.3">
      <c r="A3448">
        <v>1985</v>
      </c>
      <c r="B3448" t="s">
        <v>139</v>
      </c>
      <c r="C3448" t="str">
        <f t="shared" si="373"/>
        <v>1985Sudan</v>
      </c>
      <c r="G3448">
        <f>VLOOKUP(C3448,'Size of Government'!E3447:F15823,2,TRUE)</f>
        <v>0.20688325166702271</v>
      </c>
      <c r="H3448">
        <f t="shared" si="371"/>
        <v>2.0688325166702271</v>
      </c>
      <c r="L3448">
        <f t="shared" si="372"/>
        <v>2.0688325166702271</v>
      </c>
      <c r="M3448">
        <f>VLOOKUP(C3448,Informality!C3448:D14258,2,TRUE)</f>
        <v>0.54049999999999998</v>
      </c>
      <c r="N3448">
        <v>2.0688325166702271</v>
      </c>
      <c r="O3448" s="15">
        <v>698.23620997255398</v>
      </c>
      <c r="P3448" s="15">
        <f t="shared" si="374"/>
        <v>2.0688325166702271</v>
      </c>
      <c r="Q3448" s="15">
        <f t="shared" si="375"/>
        <v>2.0688325166702271</v>
      </c>
      <c r="R3448" s="15">
        <f t="shared" si="376"/>
        <v>2.0688325166702271</v>
      </c>
      <c r="S3448" s="15">
        <f t="shared" si="377"/>
        <v>2.0712894674408489</v>
      </c>
    </row>
    <row r="3449" spans="1:19" x14ac:dyDescent="0.3">
      <c r="A3449">
        <v>1980</v>
      </c>
      <c r="B3449" t="s">
        <v>139</v>
      </c>
      <c r="C3449" t="str">
        <f t="shared" si="373"/>
        <v>1980Sudan</v>
      </c>
      <c r="G3449">
        <f>VLOOKUP(C3449,'Size of Government'!E3448:F15824,2,TRUE)</f>
        <v>0.17489413917064667</v>
      </c>
      <c r="H3449">
        <f t="shared" si="371"/>
        <v>1.7489413917064667</v>
      </c>
      <c r="L3449">
        <f t="shared" si="372"/>
        <v>1.7489413917064667</v>
      </c>
      <c r="M3449">
        <f>VLOOKUP(C3449,Informality!C3449:D14259,2,TRUE)</f>
        <v>0</v>
      </c>
      <c r="N3449">
        <v>1.7489413917064669</v>
      </c>
      <c r="O3449" s="15">
        <v>796.52019009944797</v>
      </c>
      <c r="P3449" s="15">
        <f t="shared" si="374"/>
        <v>1.7489413917064669</v>
      </c>
      <c r="Q3449" s="15">
        <f t="shared" si="375"/>
        <v>1.7489413917064667</v>
      </c>
      <c r="R3449" s="15">
        <f t="shared" si="376"/>
        <v>1.7489413917064667</v>
      </c>
      <c r="S3449" s="15">
        <f t="shared" si="377"/>
        <v>1.7489851136017223</v>
      </c>
    </row>
    <row r="3450" spans="1:19" x14ac:dyDescent="0.3">
      <c r="A3450">
        <v>1975</v>
      </c>
      <c r="B3450" t="s">
        <v>139</v>
      </c>
      <c r="C3450" t="str">
        <f t="shared" si="373"/>
        <v>1975Sudan</v>
      </c>
      <c r="G3450">
        <f>VLOOKUP(C3450,'Size of Government'!E3449:F15825,2,TRUE)</f>
        <v>0.13268683850765228</v>
      </c>
      <c r="H3450">
        <f t="shared" si="371"/>
        <v>1.3268683850765228</v>
      </c>
      <c r="L3450">
        <f t="shared" si="372"/>
        <v>1.3268683850765228</v>
      </c>
      <c r="M3450">
        <f>VLOOKUP(C3450,Informality!C3450:D14260,2,TRUE)</f>
        <v>0</v>
      </c>
      <c r="N3450">
        <v>1.326868385076523</v>
      </c>
      <c r="O3450" s="15">
        <v>837.37596710139098</v>
      </c>
      <c r="P3450" s="15">
        <f t="shared" si="374"/>
        <v>1.3268683850765228</v>
      </c>
      <c r="Q3450" s="15">
        <f t="shared" si="375"/>
        <v>1.3268683850765228</v>
      </c>
      <c r="R3450" s="15">
        <f t="shared" si="376"/>
        <v>1.3268683850765228</v>
      </c>
      <c r="S3450" s="15">
        <f t="shared" si="377"/>
        <v>1.3269015555422832</v>
      </c>
    </row>
    <row r="3451" spans="1:19" x14ac:dyDescent="0.3">
      <c r="A3451">
        <v>1970</v>
      </c>
      <c r="B3451" t="s">
        <v>139</v>
      </c>
      <c r="C3451" t="str">
        <f t="shared" si="373"/>
        <v>1970Sudan</v>
      </c>
      <c r="G3451">
        <f>VLOOKUP(C3451,'Size of Government'!E3450:F15826,2,TRUE)</f>
        <v>6.6618286073207855E-2</v>
      </c>
      <c r="H3451">
        <f t="shared" si="371"/>
        <v>0.66618286073207855</v>
      </c>
      <c r="L3451">
        <f t="shared" si="372"/>
        <v>0.66618286073207855</v>
      </c>
      <c r="M3451">
        <f>VLOOKUP(C3451,Informality!C3451:D14261,2,TRUE)</f>
        <v>0</v>
      </c>
      <c r="N3451">
        <v>0.66618286073207855</v>
      </c>
      <c r="O3451" s="15">
        <v>776.27329001441205</v>
      </c>
      <c r="P3451" s="15">
        <f t="shared" si="374"/>
        <v>0.66618286073207855</v>
      </c>
      <c r="Q3451" s="15">
        <f t="shared" si="375"/>
        <v>0.66618286073207855</v>
      </c>
      <c r="R3451" s="15">
        <f t="shared" si="376"/>
        <v>0.66618286073207855</v>
      </c>
      <c r="S3451" s="15">
        <f t="shared" si="377"/>
        <v>0.66619951467908689</v>
      </c>
    </row>
    <row r="3452" spans="1:19" x14ac:dyDescent="0.3">
      <c r="A3452">
        <v>2018</v>
      </c>
      <c r="B3452" t="s">
        <v>140</v>
      </c>
      <c r="C3452" t="str">
        <f t="shared" si="373"/>
        <v>2018Suriname</v>
      </c>
      <c r="D3452">
        <v>5.57</v>
      </c>
      <c r="F3452">
        <v>5.53</v>
      </c>
      <c r="G3452">
        <f>VLOOKUP(C3452,'Size of Government'!E3451:F15827,2,TRUE)</f>
        <v>0.40601432323455811</v>
      </c>
      <c r="H3452">
        <f t="shared" si="371"/>
        <v>4.0601432323455811</v>
      </c>
      <c r="J3452">
        <v>10</v>
      </c>
      <c r="K3452">
        <v>7.01</v>
      </c>
      <c r="L3452">
        <f t="shared" si="372"/>
        <v>26.640143232345579</v>
      </c>
      <c r="M3452">
        <f>VLOOKUP(C3452,Informality!C3452:D14262,2,TRUE)</f>
        <v>0.61650000000000005</v>
      </c>
      <c r="N3452">
        <v>6.6600358080863948</v>
      </c>
      <c r="O3452" s="15">
        <v>8103.6504243982063</v>
      </c>
      <c r="P3452" s="15">
        <f t="shared" si="374"/>
        <v>103.73387002334628</v>
      </c>
      <c r="Q3452" s="15">
        <f t="shared" si="375"/>
        <v>14.02318662313105</v>
      </c>
      <c r="R3452" s="15">
        <f t="shared" si="376"/>
        <v>27.332879728893431</v>
      </c>
      <c r="S3452" s="15">
        <f t="shared" si="377"/>
        <v>26.814943925818593</v>
      </c>
    </row>
    <row r="3453" spans="1:19" x14ac:dyDescent="0.3">
      <c r="A3453">
        <v>2017</v>
      </c>
      <c r="B3453" t="s">
        <v>140</v>
      </c>
      <c r="C3453" t="str">
        <f t="shared" si="373"/>
        <v>2017Suriname</v>
      </c>
      <c r="D3453">
        <v>8.9</v>
      </c>
      <c r="F3453">
        <v>5.46</v>
      </c>
      <c r="G3453">
        <f>VLOOKUP(C3453,'Size of Government'!E3452:F15828,2,TRUE)</f>
        <v>0.40066990256309509</v>
      </c>
      <c r="H3453">
        <f t="shared" si="371"/>
        <v>4.0066990256309509</v>
      </c>
      <c r="J3453">
        <v>10</v>
      </c>
      <c r="K3453">
        <v>7.01</v>
      </c>
      <c r="L3453">
        <f t="shared" si="372"/>
        <v>29.916699025630948</v>
      </c>
      <c r="M3453">
        <f>VLOOKUP(C3453,Informality!C3453:D14263,2,TRUE)</f>
        <v>0.6169</v>
      </c>
      <c r="N3453">
        <v>7.4791747564077369</v>
      </c>
      <c r="O3453" s="15">
        <v>7972.9102661424795</v>
      </c>
      <c r="P3453" s="15">
        <f t="shared" si="374"/>
        <v>116.52941160928383</v>
      </c>
      <c r="Q3453" s="15">
        <f t="shared" si="375"/>
        <v>15.633417319383245</v>
      </c>
      <c r="R3453" s="15">
        <f t="shared" si="376"/>
        <v>30.467834851044923</v>
      </c>
      <c r="S3453" s="15">
        <f t="shared" si="377"/>
        <v>30.040146635462783</v>
      </c>
    </row>
    <row r="3454" spans="1:19" x14ac:dyDescent="0.3">
      <c r="A3454">
        <v>2016</v>
      </c>
      <c r="B3454" t="s">
        <v>140</v>
      </c>
      <c r="C3454" t="str">
        <f t="shared" si="373"/>
        <v>2016Suriname</v>
      </c>
      <c r="D3454">
        <v>10</v>
      </c>
      <c r="E3454">
        <v>0</v>
      </c>
      <c r="F3454">
        <v>5.7</v>
      </c>
      <c r="G3454">
        <f>VLOOKUP(C3454,'Size of Government'!E3453:F15829,2,TRUE)</f>
        <v>0.3650684654712677</v>
      </c>
      <c r="H3454">
        <f t="shared" si="371"/>
        <v>3.650684654712677</v>
      </c>
      <c r="I3454">
        <v>0</v>
      </c>
      <c r="J3454">
        <v>10</v>
      </c>
      <c r="K3454">
        <v>7.01</v>
      </c>
      <c r="L3454">
        <f t="shared" si="372"/>
        <v>30.660684654712675</v>
      </c>
      <c r="M3454">
        <f>VLOOKUP(C3454,Informality!C3454:D14264,2,TRUE)</f>
        <v>0.61480000000000001</v>
      </c>
      <c r="N3454">
        <v>5.1101141091187792</v>
      </c>
      <c r="O3454" s="15">
        <v>7912.6180076724386</v>
      </c>
      <c r="P3454" s="15">
        <f t="shared" si="374"/>
        <v>118.43690886018886</v>
      </c>
      <c r="Q3454" s="15">
        <f t="shared" si="375"/>
        <v>16.200851781562431</v>
      </c>
      <c r="R3454" s="15">
        <f t="shared" si="376"/>
        <v>31.19375266636527</v>
      </c>
      <c r="S3454" s="15">
        <f t="shared" si="377"/>
        <v>30.776859191934768</v>
      </c>
    </row>
    <row r="3455" spans="1:19" x14ac:dyDescent="0.3">
      <c r="A3455">
        <v>2015</v>
      </c>
      <c r="B3455" t="s">
        <v>140</v>
      </c>
      <c r="C3455" t="str">
        <f t="shared" si="373"/>
        <v>2015Suriname</v>
      </c>
      <c r="D3455">
        <v>8.9</v>
      </c>
      <c r="E3455">
        <v>2.48</v>
      </c>
      <c r="F3455">
        <v>5.57</v>
      </c>
      <c r="G3455">
        <f>VLOOKUP(C3455,'Size of Government'!E3454:F15830,2,TRUE)</f>
        <v>0.32544311881065369</v>
      </c>
      <c r="H3455">
        <f t="shared" si="371"/>
        <v>3.2544311881065369</v>
      </c>
      <c r="I3455">
        <v>3.87</v>
      </c>
      <c r="J3455">
        <v>10</v>
      </c>
      <c r="K3455">
        <v>7.01</v>
      </c>
      <c r="L3455">
        <f t="shared" si="372"/>
        <v>35.514431188106535</v>
      </c>
      <c r="M3455">
        <f>VLOOKUP(C3455,Informality!C3455:D14265,2,TRUE)</f>
        <v>0.61499999999999999</v>
      </c>
      <c r="N3455">
        <v>5.9190718646844216</v>
      </c>
      <c r="O3455" s="15">
        <v>8464.6531416190646</v>
      </c>
      <c r="P3455" s="15">
        <f t="shared" si="374"/>
        <v>199.91817108832379</v>
      </c>
      <c r="Q3455" s="15">
        <f t="shared" si="375"/>
        <v>16.126646345664078</v>
      </c>
      <c r="R3455" s="15">
        <f t="shared" si="376"/>
        <v>35.929892439057497</v>
      </c>
      <c r="S3455" s="15">
        <f t="shared" si="377"/>
        <v>35.588858735450096</v>
      </c>
    </row>
    <row r="3456" spans="1:19" x14ac:dyDescent="0.3">
      <c r="A3456">
        <v>2014</v>
      </c>
      <c r="B3456" t="s">
        <v>140</v>
      </c>
      <c r="C3456" t="str">
        <f t="shared" si="373"/>
        <v>2014Suriname</v>
      </c>
      <c r="D3456">
        <v>10</v>
      </c>
      <c r="E3456">
        <v>1.8</v>
      </c>
      <c r="F3456">
        <v>5.22</v>
      </c>
      <c r="G3456">
        <f>VLOOKUP(C3456,'Size of Government'!E3455:F15831,2,TRUE)</f>
        <v>0.27461478114128113</v>
      </c>
      <c r="H3456">
        <f t="shared" si="371"/>
        <v>2.7461478114128113</v>
      </c>
      <c r="I3456">
        <v>2.79</v>
      </c>
      <c r="J3456">
        <v>10</v>
      </c>
      <c r="K3456">
        <v>7.01</v>
      </c>
      <c r="L3456">
        <f t="shared" si="372"/>
        <v>34.346147811412813</v>
      </c>
      <c r="M3456">
        <f>VLOOKUP(C3456,Informality!C3456:D14266,2,TRUE)</f>
        <v>0.62380000000000002</v>
      </c>
      <c r="N3456">
        <v>5.7243579685688024</v>
      </c>
      <c r="O3456" s="15">
        <v>8856.56558814655</v>
      </c>
      <c r="P3456" s="15">
        <f t="shared" si="374"/>
        <v>186.08551269504031</v>
      </c>
      <c r="Q3456" s="15">
        <f t="shared" si="375"/>
        <v>16.36170919562279</v>
      </c>
      <c r="R3456" s="15">
        <f t="shared" si="376"/>
        <v>34.768805980079243</v>
      </c>
      <c r="S3456" s="15">
        <f t="shared" si="377"/>
        <v>34.427046463270599</v>
      </c>
    </row>
    <row r="3457" spans="1:19" x14ac:dyDescent="0.3">
      <c r="A3457">
        <v>2013</v>
      </c>
      <c r="B3457" t="s">
        <v>140</v>
      </c>
      <c r="C3457" t="str">
        <f t="shared" si="373"/>
        <v>2013Suriname</v>
      </c>
      <c r="D3457">
        <v>10</v>
      </c>
      <c r="E3457">
        <v>3.28</v>
      </c>
      <c r="F3457">
        <v>5.22</v>
      </c>
      <c r="G3457">
        <f>VLOOKUP(C3457,'Size of Government'!E3456:F15832,2,TRUE)</f>
        <v>0.24072393774986267</v>
      </c>
      <c r="H3457">
        <f t="shared" si="371"/>
        <v>2.4072393774986267</v>
      </c>
      <c r="I3457">
        <v>6.66</v>
      </c>
      <c r="J3457">
        <v>10</v>
      </c>
      <c r="K3457">
        <v>7.01</v>
      </c>
      <c r="L3457">
        <f t="shared" si="372"/>
        <v>39.357239377498622</v>
      </c>
      <c r="M3457">
        <f>VLOOKUP(C3457,Informality!C3457:D14267,2,TRUE)</f>
        <v>0.62439999999999996</v>
      </c>
      <c r="N3457">
        <v>6.5595398962497704</v>
      </c>
      <c r="O3457" s="15">
        <v>8930.5517792797891</v>
      </c>
      <c r="P3457" s="15">
        <f t="shared" si="374"/>
        <v>222.47209446746297</v>
      </c>
      <c r="Q3457" s="15">
        <f t="shared" si="375"/>
        <v>17.608205513923899</v>
      </c>
      <c r="R3457" s="15">
        <f t="shared" si="376"/>
        <v>39.744510140235967</v>
      </c>
      <c r="S3457" s="15">
        <f t="shared" si="377"/>
        <v>39.411084256466474</v>
      </c>
    </row>
    <row r="3458" spans="1:19" x14ac:dyDescent="0.3">
      <c r="A3458">
        <v>2012</v>
      </c>
      <c r="B3458" t="s">
        <v>140</v>
      </c>
      <c r="C3458" t="str">
        <f t="shared" si="373"/>
        <v>2012Suriname</v>
      </c>
      <c r="D3458">
        <v>10</v>
      </c>
      <c r="E3458">
        <v>2.98</v>
      </c>
      <c r="F3458">
        <v>5.37</v>
      </c>
      <c r="G3458">
        <f>VLOOKUP(C3458,'Size of Government'!E3457:F15833,2,TRUE)</f>
        <v>0.12302412837743759</v>
      </c>
      <c r="H3458">
        <f t="shared" ref="H3458:H3521" si="378">10*G3458</f>
        <v>1.2302412837743759</v>
      </c>
      <c r="I3458">
        <v>6.57</v>
      </c>
      <c r="J3458">
        <v>10</v>
      </c>
      <c r="K3458">
        <v>7.01</v>
      </c>
      <c r="L3458">
        <f t="shared" ref="L3458:L3521" si="379">SUM(D3458,E3458,H3458,I3458,J3458,K3458)</f>
        <v>37.790241283774378</v>
      </c>
      <c r="M3458">
        <f>VLOOKUP(C3458,Informality!C3458:D14268,2,TRUE)</f>
        <v>0.62919999999999998</v>
      </c>
      <c r="N3458">
        <v>6.2983735472957294</v>
      </c>
      <c r="O3458" s="15">
        <v>8772.9612213727596</v>
      </c>
      <c r="P3458" s="15">
        <f t="shared" si="374"/>
        <v>206.52066801733088</v>
      </c>
      <c r="Q3458" s="15">
        <f t="shared" si="375"/>
        <v>17.398243980824699</v>
      </c>
      <c r="R3458" s="15">
        <f t="shared" si="376"/>
        <v>38.207935612111392</v>
      </c>
      <c r="S3458" s="15">
        <f t="shared" si="377"/>
        <v>37.851454641709225</v>
      </c>
    </row>
    <row r="3459" spans="1:19" x14ac:dyDescent="0.3">
      <c r="A3459">
        <v>2011</v>
      </c>
      <c r="B3459" t="s">
        <v>140</v>
      </c>
      <c r="C3459" t="str">
        <f t="shared" ref="C3459:C3522" si="380">A3459&amp;B3459</f>
        <v>2011Suriname</v>
      </c>
      <c r="D3459">
        <v>10</v>
      </c>
      <c r="E3459">
        <v>2.96</v>
      </c>
      <c r="F3459">
        <v>5.59</v>
      </c>
      <c r="G3459">
        <f>VLOOKUP(C3459,'Size of Government'!E3458:F15834,2,TRUE)</f>
        <v>0.12164156138896942</v>
      </c>
      <c r="H3459">
        <f t="shared" si="378"/>
        <v>1.2164156138896942</v>
      </c>
      <c r="I3459">
        <v>6.65</v>
      </c>
      <c r="J3459">
        <v>10</v>
      </c>
      <c r="K3459">
        <v>7.01</v>
      </c>
      <c r="L3459">
        <f t="shared" si="379"/>
        <v>37.836415613889692</v>
      </c>
      <c r="M3459">
        <f>VLOOKUP(C3459,Informality!C3459:D14269,2,TRUE)</f>
        <v>0.63470000000000004</v>
      </c>
      <c r="N3459">
        <v>6.3060692689816156</v>
      </c>
      <c r="O3459" s="15">
        <v>8639.9535776642497</v>
      </c>
      <c r="P3459" s="15">
        <f t="shared" ref="P3459:P3522" si="381">(D3459^(1/2)+E3459^(1/2)+H3459^(1/2)+I3459^(1/2)+J3459^(1/2)+K3459^(1/2))^2</f>
        <v>206.62143646460686</v>
      </c>
      <c r="Q3459" s="15">
        <f t="shared" ref="Q3459:Q3522" si="382">(D3459^2+E3459^2+H3459^2+I3459^2+J3459^2+K3459^2)^(1/2)</f>
        <v>17.424232176647401</v>
      </c>
      <c r="R3459" s="15">
        <f t="shared" ref="R3459:R3522" si="383">(E3459^3+F3459^3+I3459^3+J3459^3+K3459^3+L3459^3)^(1/3)</f>
        <v>38.259890162053857</v>
      </c>
      <c r="S3459" s="15">
        <f t="shared" ref="S3459:S3522" si="384">(F3459^4+G3459^4+J3459^4+K3459^4+L3459^4+M3459^4)^(1/4)</f>
        <v>37.898071307888465</v>
      </c>
    </row>
    <row r="3460" spans="1:19" x14ac:dyDescent="0.3">
      <c r="A3460">
        <v>2010</v>
      </c>
      <c r="B3460" t="s">
        <v>140</v>
      </c>
      <c r="C3460" t="str">
        <f t="shared" si="380"/>
        <v>2010Suriname</v>
      </c>
      <c r="D3460">
        <v>10</v>
      </c>
      <c r="E3460">
        <v>3.18</v>
      </c>
      <c r="F3460">
        <v>6.52</v>
      </c>
      <c r="G3460">
        <f>VLOOKUP(C3460,'Size of Government'!E3459:F15835,2,TRUE)</f>
        <v>0.1342446357011795</v>
      </c>
      <c r="H3460">
        <f t="shared" si="378"/>
        <v>1.342446357011795</v>
      </c>
      <c r="I3460">
        <v>6.93</v>
      </c>
      <c r="J3460">
        <v>10</v>
      </c>
      <c r="K3460">
        <v>7.01</v>
      </c>
      <c r="L3460">
        <f t="shared" si="379"/>
        <v>38.462446357011792</v>
      </c>
      <c r="M3460">
        <f>VLOOKUP(C3460,Informality!C3460:D14270,2,TRUE)</f>
        <v>0.6431</v>
      </c>
      <c r="N3460">
        <v>6.4104077261686321</v>
      </c>
      <c r="O3460" s="15">
        <v>8255.7968587048017</v>
      </c>
      <c r="P3460" s="15">
        <f t="shared" si="381"/>
        <v>211.60300189452784</v>
      </c>
      <c r="Q3460" s="15">
        <f t="shared" si="382"/>
        <v>17.580658753910626</v>
      </c>
      <c r="R3460" s="15">
        <f t="shared" si="383"/>
        <v>38.904963883476036</v>
      </c>
      <c r="S3460" s="15">
        <f t="shared" si="384"/>
        <v>38.524781937599336</v>
      </c>
    </row>
    <row r="3461" spans="1:19" x14ac:dyDescent="0.3">
      <c r="A3461">
        <v>2009</v>
      </c>
      <c r="B3461" t="s">
        <v>140</v>
      </c>
      <c r="C3461" t="str">
        <f t="shared" si="380"/>
        <v>2009Suriname</v>
      </c>
      <c r="G3461">
        <f>VLOOKUP(C3461,'Size of Government'!E3460:F15836,2,TRUE)</f>
        <v>0.11001206189393997</v>
      </c>
      <c r="H3461">
        <f t="shared" si="378"/>
        <v>1.1001206189393997</v>
      </c>
      <c r="L3461">
        <f t="shared" si="379"/>
        <v>1.1001206189393997</v>
      </c>
      <c r="M3461">
        <f>VLOOKUP(C3461,Informality!C3461:D14271,2,TRUE)</f>
        <v>0.627</v>
      </c>
      <c r="N3461">
        <v>1.1001206189393999</v>
      </c>
      <c r="O3461" s="15">
        <v>7940.3807786948873</v>
      </c>
      <c r="P3461" s="15">
        <f t="shared" si="381"/>
        <v>1.1001206189393999</v>
      </c>
      <c r="Q3461" s="15">
        <f t="shared" si="382"/>
        <v>1.1001206189393997</v>
      </c>
      <c r="R3461" s="15">
        <f t="shared" si="383"/>
        <v>1.1001206189393997</v>
      </c>
      <c r="S3461" s="15">
        <f t="shared" si="384"/>
        <v>1.1280832728827972</v>
      </c>
    </row>
    <row r="3462" spans="1:19" x14ac:dyDescent="0.3">
      <c r="A3462">
        <v>2008</v>
      </c>
      <c r="B3462" t="s">
        <v>140</v>
      </c>
      <c r="C3462" t="str">
        <f t="shared" si="380"/>
        <v>2008Suriname</v>
      </c>
      <c r="G3462">
        <f>VLOOKUP(C3462,'Size of Government'!E3461:F15837,2,TRUE)</f>
        <v>0.12381854653358459</v>
      </c>
      <c r="H3462">
        <f t="shared" si="378"/>
        <v>1.2381854653358459</v>
      </c>
      <c r="L3462">
        <f t="shared" si="379"/>
        <v>1.2381854653358459</v>
      </c>
      <c r="M3462">
        <f>VLOOKUP(C3462,Informality!C3462:D14272,2,TRUE)</f>
        <v>0.627</v>
      </c>
      <c r="N3462">
        <v>1.2381854653358459</v>
      </c>
      <c r="O3462" s="15">
        <v>7797.3377608103601</v>
      </c>
      <c r="P3462" s="15">
        <f t="shared" si="381"/>
        <v>1.2381854653358459</v>
      </c>
      <c r="Q3462" s="15">
        <f t="shared" si="382"/>
        <v>1.2381854653358459</v>
      </c>
      <c r="R3462" s="15">
        <f t="shared" si="383"/>
        <v>1.2381854653358459</v>
      </c>
      <c r="S3462" s="15">
        <f t="shared" si="384"/>
        <v>1.2580856577283168</v>
      </c>
    </row>
    <row r="3463" spans="1:19" x14ac:dyDescent="0.3">
      <c r="A3463">
        <v>2007</v>
      </c>
      <c r="B3463" t="s">
        <v>140</v>
      </c>
      <c r="C3463" t="str">
        <f t="shared" si="380"/>
        <v>2007Suriname</v>
      </c>
      <c r="G3463">
        <f>VLOOKUP(C3463,'Size of Government'!E3462:F15838,2,TRUE)</f>
        <v>0.14743706583976746</v>
      </c>
      <c r="H3463">
        <f t="shared" si="378"/>
        <v>1.4743706583976746</v>
      </c>
      <c r="L3463">
        <f t="shared" si="379"/>
        <v>1.4743706583976746</v>
      </c>
      <c r="M3463">
        <f>VLOOKUP(C3463,Informality!C3463:D14273,2,TRUE)</f>
        <v>0.6129</v>
      </c>
      <c r="N3463">
        <v>1.474370658397675</v>
      </c>
      <c r="O3463" s="15">
        <v>7574.1468107234696</v>
      </c>
      <c r="P3463" s="15">
        <f t="shared" si="381"/>
        <v>1.4743706583976743</v>
      </c>
      <c r="Q3463" s="15">
        <f t="shared" si="382"/>
        <v>1.4743706583976746</v>
      </c>
      <c r="R3463" s="15">
        <f t="shared" si="383"/>
        <v>1.4743706583976746</v>
      </c>
      <c r="S3463" s="15">
        <f t="shared" si="384"/>
        <v>1.4852927909961329</v>
      </c>
    </row>
    <row r="3464" spans="1:19" x14ac:dyDescent="0.3">
      <c r="A3464">
        <v>2006</v>
      </c>
      <c r="B3464" t="s">
        <v>140</v>
      </c>
      <c r="C3464" t="str">
        <f t="shared" si="380"/>
        <v>2006Suriname</v>
      </c>
      <c r="G3464">
        <f>VLOOKUP(C3464,'Size of Government'!E3463:F15839,2,TRUE)</f>
        <v>0.18730911612510681</v>
      </c>
      <c r="H3464">
        <f t="shared" si="378"/>
        <v>1.8730911612510681</v>
      </c>
      <c r="L3464">
        <f t="shared" si="379"/>
        <v>1.8730911612510681</v>
      </c>
      <c r="M3464">
        <f>VLOOKUP(C3464,Informality!C3464:D14274,2,TRUE)</f>
        <v>0.60750000000000004</v>
      </c>
      <c r="N3464">
        <v>1.8730911612510679</v>
      </c>
      <c r="O3464" s="15">
        <v>7289.7601268703393</v>
      </c>
      <c r="P3464" s="15">
        <f t="shared" si="381"/>
        <v>1.8730911612510679</v>
      </c>
      <c r="Q3464" s="15">
        <f t="shared" si="382"/>
        <v>1.8730911612510681</v>
      </c>
      <c r="R3464" s="15">
        <f t="shared" si="383"/>
        <v>1.8730911612510679</v>
      </c>
      <c r="S3464" s="15">
        <f t="shared" si="384"/>
        <v>1.8782976553037349</v>
      </c>
    </row>
    <row r="3465" spans="1:19" x14ac:dyDescent="0.3">
      <c r="A3465">
        <v>2005</v>
      </c>
      <c r="B3465" t="s">
        <v>140</v>
      </c>
      <c r="C3465" t="str">
        <f t="shared" si="380"/>
        <v>2005Suriname</v>
      </c>
      <c r="G3465">
        <f>VLOOKUP(C3465,'Size of Government'!E3464:F15840,2,TRUE)</f>
        <v>0.25317859649658203</v>
      </c>
      <c r="H3465">
        <f t="shared" si="378"/>
        <v>2.5317859649658203</v>
      </c>
      <c r="L3465">
        <f t="shared" si="379"/>
        <v>2.5317859649658203</v>
      </c>
      <c r="M3465">
        <f>VLOOKUP(C3465,Informality!C3465:D14275,2,TRUE)</f>
        <v>0.61350000000000005</v>
      </c>
      <c r="N3465">
        <v>2.5317859649658199</v>
      </c>
      <c r="O3465" s="15">
        <v>6970.9968030111941</v>
      </c>
      <c r="P3465" s="15">
        <f t="shared" si="381"/>
        <v>2.5317859649658203</v>
      </c>
      <c r="Q3465" s="15">
        <f t="shared" si="382"/>
        <v>2.5317859649658203</v>
      </c>
      <c r="R3465" s="15">
        <f t="shared" si="383"/>
        <v>2.5317859649658203</v>
      </c>
      <c r="S3465" s="15">
        <f t="shared" si="384"/>
        <v>2.5340285924861057</v>
      </c>
    </row>
    <row r="3466" spans="1:19" x14ac:dyDescent="0.3">
      <c r="A3466">
        <v>2004</v>
      </c>
      <c r="B3466" t="s">
        <v>140</v>
      </c>
      <c r="C3466" t="str">
        <f t="shared" si="380"/>
        <v>2004Suriname</v>
      </c>
      <c r="G3466">
        <f>VLOOKUP(C3466,'Size of Government'!E3465:F15841,2,TRUE)</f>
        <v>0.24886155128479004</v>
      </c>
      <c r="H3466">
        <f t="shared" si="378"/>
        <v>2.4886155128479004</v>
      </c>
      <c r="L3466">
        <f t="shared" si="379"/>
        <v>2.4886155128479004</v>
      </c>
      <c r="M3466">
        <f>VLOOKUP(C3466,Informality!C3466:D14276,2,TRUE)</f>
        <v>0.60329999999999995</v>
      </c>
      <c r="N3466">
        <v>2.4886155128478999</v>
      </c>
      <c r="O3466" s="15">
        <v>6748.9797874769492</v>
      </c>
      <c r="P3466" s="15">
        <f t="shared" si="381"/>
        <v>2.4886155128479004</v>
      </c>
      <c r="Q3466" s="15">
        <f t="shared" si="382"/>
        <v>2.4886155128479004</v>
      </c>
      <c r="R3466" s="15">
        <f t="shared" si="383"/>
        <v>2.4886155128478999</v>
      </c>
      <c r="S3466" s="15">
        <f t="shared" si="384"/>
        <v>2.4908236070161025</v>
      </c>
    </row>
    <row r="3467" spans="1:19" x14ac:dyDescent="0.3">
      <c r="A3467">
        <v>2003</v>
      </c>
      <c r="B3467" t="s">
        <v>140</v>
      </c>
      <c r="C3467" t="str">
        <f t="shared" si="380"/>
        <v>2003Suriname</v>
      </c>
      <c r="G3467">
        <f>VLOOKUP(C3467,'Size of Government'!E3466:F15842,2,TRUE)</f>
        <v>0.24756351113319397</v>
      </c>
      <c r="H3467">
        <f t="shared" si="378"/>
        <v>2.4756351113319397</v>
      </c>
      <c r="L3467">
        <f t="shared" si="379"/>
        <v>2.4756351113319397</v>
      </c>
      <c r="M3467">
        <f>VLOOKUP(C3467,Informality!C3467:D14277,2,TRUE)</f>
        <v>0.44269999999999998</v>
      </c>
      <c r="N3467">
        <v>2.4756351113319401</v>
      </c>
      <c r="O3467" s="15">
        <v>6293.3928142824125</v>
      </c>
      <c r="P3467" s="15">
        <f t="shared" si="381"/>
        <v>2.4756351113319397</v>
      </c>
      <c r="Q3467" s="15">
        <f t="shared" si="382"/>
        <v>2.4756351113319397</v>
      </c>
      <c r="R3467" s="15">
        <f t="shared" si="383"/>
        <v>2.4756351113319397</v>
      </c>
      <c r="S3467" s="15">
        <f t="shared" si="384"/>
        <v>2.4763295853029597</v>
      </c>
    </row>
    <row r="3468" spans="1:19" x14ac:dyDescent="0.3">
      <c r="A3468">
        <v>2002</v>
      </c>
      <c r="B3468" t="s">
        <v>140</v>
      </c>
      <c r="C3468" t="str">
        <f t="shared" si="380"/>
        <v>2002Suriname</v>
      </c>
      <c r="G3468">
        <f>VLOOKUP(C3468,'Size of Government'!E3467:F15843,2,TRUE)</f>
        <v>0.21917089819908142</v>
      </c>
      <c r="H3468">
        <f t="shared" si="378"/>
        <v>2.1917089819908142</v>
      </c>
      <c r="L3468">
        <f t="shared" si="379"/>
        <v>2.1917089819908142</v>
      </c>
      <c r="M3468">
        <f>VLOOKUP(C3468,Informality!C3468:D14278,2,TRUE)</f>
        <v>0.44390000000000002</v>
      </c>
      <c r="N3468">
        <v>2.1917089819908142</v>
      </c>
      <c r="O3468" s="15">
        <v>5990.4721492143044</v>
      </c>
      <c r="P3468" s="15">
        <f t="shared" si="381"/>
        <v>2.1917089819908142</v>
      </c>
      <c r="Q3468" s="15">
        <f t="shared" si="382"/>
        <v>2.1917089819908142</v>
      </c>
      <c r="R3468" s="15">
        <f t="shared" si="383"/>
        <v>2.1917089819908142</v>
      </c>
      <c r="S3468" s="15">
        <f t="shared" si="384"/>
        <v>2.1926851245251204</v>
      </c>
    </row>
    <row r="3469" spans="1:19" x14ac:dyDescent="0.3">
      <c r="A3469">
        <v>2001</v>
      </c>
      <c r="B3469" t="s">
        <v>140</v>
      </c>
      <c r="C3469" t="str">
        <f t="shared" si="380"/>
        <v>2001Suriname</v>
      </c>
      <c r="G3469">
        <f>VLOOKUP(C3469,'Size of Government'!E3468:F15844,2,TRUE)</f>
        <v>0.22659248113632202</v>
      </c>
      <c r="H3469">
        <f t="shared" si="378"/>
        <v>2.2659248113632202</v>
      </c>
      <c r="L3469">
        <f t="shared" si="379"/>
        <v>2.2659248113632202</v>
      </c>
      <c r="M3469">
        <f>VLOOKUP(C3469,Informality!C3469:D14279,2,TRUE)</f>
        <v>0.44440000000000002</v>
      </c>
      <c r="N3469">
        <v>2.2659248113632202</v>
      </c>
      <c r="O3469" s="15">
        <v>5896.4654891680493</v>
      </c>
      <c r="P3469" s="15">
        <f t="shared" si="381"/>
        <v>2.2659248113632202</v>
      </c>
      <c r="Q3469" s="15">
        <f t="shared" si="382"/>
        <v>2.2659248113632202</v>
      </c>
      <c r="R3469" s="15">
        <f t="shared" si="383"/>
        <v>2.2659248113632202</v>
      </c>
      <c r="S3469" s="15">
        <f t="shared" si="384"/>
        <v>2.2668190374934962</v>
      </c>
    </row>
    <row r="3470" spans="1:19" x14ac:dyDescent="0.3">
      <c r="A3470">
        <v>2000</v>
      </c>
      <c r="B3470" t="s">
        <v>140</v>
      </c>
      <c r="C3470" t="str">
        <f t="shared" si="380"/>
        <v>2000Suriname</v>
      </c>
      <c r="G3470">
        <f>VLOOKUP(C3470,'Size of Government'!E3469:F15845,2,TRUE)</f>
        <v>0.22917628288269043</v>
      </c>
      <c r="H3470">
        <f t="shared" si="378"/>
        <v>2.2917628288269043</v>
      </c>
      <c r="L3470">
        <f t="shared" si="379"/>
        <v>2.2917628288269043</v>
      </c>
      <c r="M3470">
        <f>VLOOKUP(C3470,Informality!C3470:D14280,2,TRUE)</f>
        <v>0.44119999999999998</v>
      </c>
      <c r="N3470">
        <v>2.2917628288269039</v>
      </c>
      <c r="O3470" s="15">
        <v>5726.4446123471271</v>
      </c>
      <c r="P3470" s="15">
        <f t="shared" si="381"/>
        <v>2.2917628288269043</v>
      </c>
      <c r="Q3470" s="15">
        <f t="shared" si="382"/>
        <v>2.2917628288269043</v>
      </c>
      <c r="R3470" s="15">
        <f t="shared" si="383"/>
        <v>2.2917628288269043</v>
      </c>
      <c r="S3470" s="15">
        <f t="shared" si="384"/>
        <v>2.2926066536195897</v>
      </c>
    </row>
    <row r="3471" spans="1:19" x14ac:dyDescent="0.3">
      <c r="A3471">
        <v>1995</v>
      </c>
      <c r="B3471" t="s">
        <v>140</v>
      </c>
      <c r="C3471" t="str">
        <f t="shared" si="380"/>
        <v>1995Suriname</v>
      </c>
      <c r="G3471">
        <f>VLOOKUP(C3471,'Size of Government'!E3470:F15846,2,TRUE)</f>
        <v>0.1835942417383194</v>
      </c>
      <c r="H3471">
        <f t="shared" si="378"/>
        <v>1.835942417383194</v>
      </c>
      <c r="L3471">
        <f t="shared" si="379"/>
        <v>1.835942417383194</v>
      </c>
      <c r="M3471">
        <f>VLOOKUP(C3471,Informality!C3471:D14281,2,TRUE)</f>
        <v>0.42270000000000002</v>
      </c>
      <c r="N3471">
        <v>1.835942417383194</v>
      </c>
      <c r="O3471" s="15">
        <v>5551.4758331666435</v>
      </c>
      <c r="P3471" s="15">
        <f t="shared" si="381"/>
        <v>1.835942417383194</v>
      </c>
      <c r="Q3471" s="15">
        <f t="shared" si="382"/>
        <v>1.835942417383194</v>
      </c>
      <c r="R3471" s="15">
        <f t="shared" si="383"/>
        <v>1.8359424173831937</v>
      </c>
      <c r="S3471" s="15">
        <f t="shared" si="384"/>
        <v>1.8372765702772988</v>
      </c>
    </row>
    <row r="3472" spans="1:19" x14ac:dyDescent="0.3">
      <c r="A3472">
        <v>1990</v>
      </c>
      <c r="B3472" t="s">
        <v>140</v>
      </c>
      <c r="C3472" t="str">
        <f t="shared" si="380"/>
        <v>1990Suriname</v>
      </c>
      <c r="G3472">
        <f>VLOOKUP(C3472,'Size of Government'!E3471:F15847,2,TRUE)</f>
        <v>0.21110709011554718</v>
      </c>
      <c r="H3472">
        <f t="shared" si="378"/>
        <v>2.1110709011554718</v>
      </c>
      <c r="L3472">
        <f t="shared" si="379"/>
        <v>2.1110709011554718</v>
      </c>
      <c r="M3472">
        <f>VLOOKUP(C3472,Informality!C3472:D14282,2,TRUE)</f>
        <v>0.23080000000000001</v>
      </c>
      <c r="N3472">
        <v>2.1110709011554718</v>
      </c>
      <c r="O3472" s="15">
        <v>6086.1523260738768</v>
      </c>
      <c r="P3472" s="15">
        <f t="shared" si="381"/>
        <v>2.1110709011554714</v>
      </c>
      <c r="Q3472" s="15">
        <f t="shared" si="382"/>
        <v>2.1110709011554718</v>
      </c>
      <c r="R3472" s="15">
        <f t="shared" si="383"/>
        <v>2.1110709011554718</v>
      </c>
      <c r="S3472" s="15">
        <f t="shared" si="384"/>
        <v>2.1111990668500353</v>
      </c>
    </row>
    <row r="3473" spans="1:19" x14ac:dyDescent="0.3">
      <c r="A3473">
        <v>1985</v>
      </c>
      <c r="B3473" t="s">
        <v>140</v>
      </c>
      <c r="C3473" t="str">
        <f t="shared" si="380"/>
        <v>1985Suriname</v>
      </c>
      <c r="G3473">
        <f>VLOOKUP(C3473,'Size of Government'!E3472:F15848,2,TRUE)</f>
        <v>0.24895220994949341</v>
      </c>
      <c r="H3473">
        <f t="shared" si="378"/>
        <v>2.4895220994949341</v>
      </c>
      <c r="L3473">
        <f t="shared" si="379"/>
        <v>2.4895220994949341</v>
      </c>
      <c r="M3473">
        <f>VLOOKUP(C3473,Informality!C3473:D14283,2,TRUE)</f>
        <v>0.16950000000000001</v>
      </c>
      <c r="N3473">
        <v>2.4895220994949341</v>
      </c>
      <c r="O3473" s="15">
        <v>6595.149313396083</v>
      </c>
      <c r="P3473" s="15">
        <f t="shared" si="381"/>
        <v>2.4895220994949345</v>
      </c>
      <c r="Q3473" s="15">
        <f t="shared" si="382"/>
        <v>2.4895220994949341</v>
      </c>
      <c r="R3473" s="15">
        <f t="shared" si="383"/>
        <v>2.4895220994949341</v>
      </c>
      <c r="S3473" s="15">
        <f t="shared" si="384"/>
        <v>2.4895977083967504</v>
      </c>
    </row>
    <row r="3474" spans="1:19" x14ac:dyDescent="0.3">
      <c r="A3474">
        <v>1980</v>
      </c>
      <c r="B3474" t="s">
        <v>140</v>
      </c>
      <c r="C3474" t="str">
        <f t="shared" si="380"/>
        <v>1980Suriname</v>
      </c>
      <c r="G3474">
        <f>VLOOKUP(C3474,'Size of Government'!E3473:F15849,2,TRUE)</f>
        <v>3.3926580101251602E-2</v>
      </c>
      <c r="H3474">
        <f t="shared" si="378"/>
        <v>0.33926580101251602</v>
      </c>
      <c r="L3474">
        <f t="shared" si="379"/>
        <v>0.33926580101251602</v>
      </c>
      <c r="M3474">
        <f>VLOOKUP(C3474,Informality!C3474:D14284,2,TRUE)</f>
        <v>0</v>
      </c>
      <c r="N3474">
        <v>0.33926580101251602</v>
      </c>
      <c r="O3474" s="15">
        <v>6854.1773858107736</v>
      </c>
      <c r="P3474" s="15">
        <f t="shared" si="381"/>
        <v>0.33926580101251608</v>
      </c>
      <c r="Q3474" s="15">
        <f t="shared" si="382"/>
        <v>0.33926580101251602</v>
      </c>
      <c r="R3474" s="15">
        <f t="shared" si="383"/>
        <v>0.33926580101251602</v>
      </c>
      <c r="S3474" s="15">
        <f t="shared" si="384"/>
        <v>0.33927428233949825</v>
      </c>
    </row>
    <row r="3475" spans="1:19" x14ac:dyDescent="0.3">
      <c r="A3475">
        <v>1975</v>
      </c>
      <c r="B3475" t="s">
        <v>140</v>
      </c>
      <c r="C3475" t="str">
        <f t="shared" si="380"/>
        <v>1975Suriname</v>
      </c>
      <c r="G3475">
        <f>VLOOKUP(C3475,'Size of Government'!E3474:F15850,2,TRUE)</f>
        <v>9.9616959691047668E-2</v>
      </c>
      <c r="H3475">
        <f t="shared" si="378"/>
        <v>0.99616959691047668</v>
      </c>
      <c r="L3475">
        <f t="shared" si="379"/>
        <v>0.99616959691047668</v>
      </c>
      <c r="M3475">
        <f>VLOOKUP(C3475,Informality!C3475:D14285,2,TRUE)</f>
        <v>0</v>
      </c>
      <c r="N3475">
        <v>0.99616959691047668</v>
      </c>
      <c r="O3475" s="15">
        <v>5920.5289237534907</v>
      </c>
      <c r="P3475" s="15">
        <f t="shared" si="381"/>
        <v>0.99616959691047668</v>
      </c>
      <c r="Q3475" s="15">
        <f t="shared" si="382"/>
        <v>0.99616959691047668</v>
      </c>
      <c r="R3475" s="15">
        <f t="shared" si="383"/>
        <v>0.99616959691047668</v>
      </c>
      <c r="S3475" s="15">
        <f t="shared" si="384"/>
        <v>0.99619450021654499</v>
      </c>
    </row>
    <row r="3476" spans="1:19" x14ac:dyDescent="0.3">
      <c r="A3476">
        <v>1970</v>
      </c>
      <c r="B3476" t="s">
        <v>140</v>
      </c>
      <c r="C3476" t="str">
        <f t="shared" si="380"/>
        <v>1970Suriname</v>
      </c>
      <c r="G3476">
        <f>VLOOKUP(C3476,'Size of Government'!E3475:F15851,2,TRUE)</f>
        <v>0.12816552817821503</v>
      </c>
      <c r="H3476">
        <f t="shared" si="378"/>
        <v>1.2816552817821503</v>
      </c>
      <c r="L3476">
        <f t="shared" si="379"/>
        <v>1.2816552817821503</v>
      </c>
      <c r="M3476">
        <f>VLOOKUP(C3476,Informality!C3476:D14286,2,TRUE)</f>
        <v>0</v>
      </c>
      <c r="N3476">
        <v>1.28165528178215</v>
      </c>
      <c r="O3476" s="15">
        <v>5522.3209228543046</v>
      </c>
      <c r="P3476" s="15">
        <f t="shared" si="381"/>
        <v>1.2816552817821503</v>
      </c>
      <c r="Q3476" s="15">
        <f t="shared" si="382"/>
        <v>1.2816552817821503</v>
      </c>
      <c r="R3476" s="15">
        <f t="shared" si="383"/>
        <v>1.2816552817821503</v>
      </c>
      <c r="S3476" s="15">
        <f t="shared" si="384"/>
        <v>1.2816873219627132</v>
      </c>
    </row>
    <row r="3477" spans="1:19" x14ac:dyDescent="0.3">
      <c r="A3477">
        <v>2018</v>
      </c>
      <c r="B3477" t="s">
        <v>141</v>
      </c>
      <c r="C3477" t="str">
        <f t="shared" si="380"/>
        <v>2018Sweden</v>
      </c>
      <c r="D3477">
        <v>6.67</v>
      </c>
      <c r="E3477">
        <v>4.3099999999999996</v>
      </c>
      <c r="F3477">
        <v>4.75</v>
      </c>
      <c r="G3477">
        <f>VLOOKUP(C3477,'Size of Government'!E3476:F15852,2,TRUE)</f>
        <v>0.40601432323455811</v>
      </c>
      <c r="H3477">
        <f t="shared" si="378"/>
        <v>4.0601432323455811</v>
      </c>
      <c r="I3477">
        <v>4.3</v>
      </c>
      <c r="J3477">
        <v>6</v>
      </c>
      <c r="K3477">
        <v>10</v>
      </c>
      <c r="L3477">
        <f t="shared" si="379"/>
        <v>35.340143232345582</v>
      </c>
      <c r="M3477">
        <f>VLOOKUP(C3477,Informality!C3477:D14287,2,TRUE)</f>
        <v>0.61650000000000005</v>
      </c>
      <c r="N3477">
        <v>5.890023872057597</v>
      </c>
      <c r="O3477" s="15">
        <v>57911.228984806949</v>
      </c>
      <c r="P3477" s="15">
        <f t="shared" si="381"/>
        <v>206.18316442255559</v>
      </c>
      <c r="Q3477" s="15">
        <f t="shared" si="382"/>
        <v>15.298358182078285</v>
      </c>
      <c r="R3477" s="15">
        <f t="shared" si="383"/>
        <v>35.731530604291081</v>
      </c>
      <c r="S3477" s="15">
        <f t="shared" si="384"/>
        <v>35.406820981653105</v>
      </c>
    </row>
    <row r="3478" spans="1:19" x14ac:dyDescent="0.3">
      <c r="A3478">
        <v>2017</v>
      </c>
      <c r="B3478" t="s">
        <v>141</v>
      </c>
      <c r="C3478" t="str">
        <f t="shared" si="380"/>
        <v>2017Sweden</v>
      </c>
      <c r="D3478">
        <v>6.67</v>
      </c>
      <c r="E3478">
        <v>4.4000000000000004</v>
      </c>
      <c r="F3478">
        <v>4.84</v>
      </c>
      <c r="G3478">
        <f>VLOOKUP(C3478,'Size of Government'!E3477:F15853,2,TRUE)</f>
        <v>0.40066990256309509</v>
      </c>
      <c r="H3478">
        <f t="shared" si="378"/>
        <v>4.0066990256309509</v>
      </c>
      <c r="I3478">
        <v>4.53</v>
      </c>
      <c r="J3478">
        <v>6</v>
      </c>
      <c r="K3478">
        <v>10</v>
      </c>
      <c r="L3478">
        <f t="shared" si="379"/>
        <v>35.606699025630952</v>
      </c>
      <c r="M3478">
        <f>VLOOKUP(C3478,Informality!C3478:D14288,2,TRUE)</f>
        <v>0.6169</v>
      </c>
      <c r="N3478">
        <v>5.9344498376051584</v>
      </c>
      <c r="O3478" s="15">
        <v>57467.249970970755</v>
      </c>
      <c r="P3478" s="15">
        <f t="shared" si="381"/>
        <v>207.99619349664073</v>
      </c>
      <c r="Q3478" s="15">
        <f t="shared" si="382"/>
        <v>15.376067022551378</v>
      </c>
      <c r="R3478" s="15">
        <f t="shared" si="383"/>
        <v>35.998717702661629</v>
      </c>
      <c r="S3478" s="15">
        <f t="shared" si="384"/>
        <v>35.672114533489747</v>
      </c>
    </row>
    <row r="3479" spans="1:19" x14ac:dyDescent="0.3">
      <c r="A3479">
        <v>2016</v>
      </c>
      <c r="B3479" t="s">
        <v>141</v>
      </c>
      <c r="C3479" t="str">
        <f t="shared" si="380"/>
        <v>2016Sweden</v>
      </c>
      <c r="D3479">
        <v>6.67</v>
      </c>
      <c r="E3479">
        <v>4.17</v>
      </c>
      <c r="F3479">
        <v>4.83</v>
      </c>
      <c r="G3479">
        <f>VLOOKUP(C3479,'Size of Government'!E3478:F15854,2,TRUE)</f>
        <v>0.3650684654712677</v>
      </c>
      <c r="H3479">
        <f t="shared" si="378"/>
        <v>3.650684654712677</v>
      </c>
      <c r="I3479">
        <v>4.3600000000000003</v>
      </c>
      <c r="J3479">
        <v>6</v>
      </c>
      <c r="K3479">
        <v>10</v>
      </c>
      <c r="L3479">
        <f t="shared" si="379"/>
        <v>34.85068465471268</v>
      </c>
      <c r="M3479">
        <f>VLOOKUP(C3479,Informality!C3479:D14289,2,TRUE)</f>
        <v>0.61480000000000001</v>
      </c>
      <c r="N3479">
        <v>5.8084474424521133</v>
      </c>
      <c r="O3479" s="15">
        <v>56788.543077589973</v>
      </c>
      <c r="P3479" s="15">
        <f t="shared" si="381"/>
        <v>202.64084205060797</v>
      </c>
      <c r="Q3479" s="15">
        <f t="shared" si="382"/>
        <v>15.172834225949831</v>
      </c>
      <c r="R3479" s="15">
        <f t="shared" si="383"/>
        <v>35.253312142051669</v>
      </c>
      <c r="S3479" s="15">
        <f t="shared" si="384"/>
        <v>34.920406572448094</v>
      </c>
    </row>
    <row r="3480" spans="1:19" x14ac:dyDescent="0.3">
      <c r="A3480">
        <v>2015</v>
      </c>
      <c r="B3480" t="s">
        <v>141</v>
      </c>
      <c r="C3480" t="str">
        <f t="shared" si="380"/>
        <v>2015Sweden</v>
      </c>
      <c r="D3480">
        <v>6.67</v>
      </c>
      <c r="E3480">
        <v>3.84</v>
      </c>
      <c r="F3480">
        <v>4.8899999999999997</v>
      </c>
      <c r="G3480">
        <f>VLOOKUP(C3480,'Size of Government'!E3479:F15855,2,TRUE)</f>
        <v>0.32544311881065369</v>
      </c>
      <c r="H3480">
        <f t="shared" si="378"/>
        <v>3.2544311881065369</v>
      </c>
      <c r="I3480">
        <v>4</v>
      </c>
      <c r="J3480">
        <v>6</v>
      </c>
      <c r="K3480">
        <v>10</v>
      </c>
      <c r="L3480">
        <f t="shared" si="379"/>
        <v>33.764431188106535</v>
      </c>
      <c r="M3480">
        <f>VLOOKUP(C3480,Informality!C3480:D14290,2,TRUE)</f>
        <v>0.4128</v>
      </c>
      <c r="N3480">
        <v>5.6274051980177564</v>
      </c>
      <c r="O3480" s="15">
        <v>56339.994297291094</v>
      </c>
      <c r="P3480" s="15">
        <f t="shared" si="381"/>
        <v>194.82570037291094</v>
      </c>
      <c r="Q3480" s="15">
        <f t="shared" si="382"/>
        <v>14.893818259872802</v>
      </c>
      <c r="R3480" s="15">
        <f t="shared" si="383"/>
        <v>34.184192908571632</v>
      </c>
      <c r="S3480" s="15">
        <f t="shared" si="384"/>
        <v>33.841247098814229</v>
      </c>
    </row>
    <row r="3481" spans="1:19" x14ac:dyDescent="0.3">
      <c r="A3481">
        <v>2014</v>
      </c>
      <c r="B3481" t="s">
        <v>141</v>
      </c>
      <c r="C3481" t="str">
        <f t="shared" si="380"/>
        <v>2014Sweden</v>
      </c>
      <c r="D3481">
        <v>6.67</v>
      </c>
      <c r="E3481">
        <v>3.74</v>
      </c>
      <c r="F3481">
        <v>4.7300000000000004</v>
      </c>
      <c r="G3481">
        <f>VLOOKUP(C3481,'Size of Government'!E3480:F15856,2,TRUE)</f>
        <v>0.27461478114128113</v>
      </c>
      <c r="H3481">
        <f t="shared" si="378"/>
        <v>2.7461478114128113</v>
      </c>
      <c r="I3481">
        <v>3.76</v>
      </c>
      <c r="J3481">
        <v>6</v>
      </c>
      <c r="K3481">
        <v>10</v>
      </c>
      <c r="L3481">
        <f t="shared" si="379"/>
        <v>32.916147811412813</v>
      </c>
      <c r="M3481">
        <f>VLOOKUP(C3481,Informality!C3481:D14291,2,TRUE)</f>
        <v>0.4194</v>
      </c>
      <c r="N3481">
        <v>5.4860246352354691</v>
      </c>
      <c r="O3481" s="15">
        <v>54492.599118887934</v>
      </c>
      <c r="P3481" s="15">
        <f t="shared" si="381"/>
        <v>188.362782190475</v>
      </c>
      <c r="Q3481" s="15">
        <f t="shared" si="382"/>
        <v>14.702225267017486</v>
      </c>
      <c r="R3481" s="15">
        <f t="shared" si="383"/>
        <v>33.349527917531901</v>
      </c>
      <c r="S3481" s="15">
        <f t="shared" si="384"/>
        <v>32.99853110161888</v>
      </c>
    </row>
    <row r="3482" spans="1:19" x14ac:dyDescent="0.3">
      <c r="A3482">
        <v>2013</v>
      </c>
      <c r="B3482" t="s">
        <v>141</v>
      </c>
      <c r="C3482" t="str">
        <f t="shared" si="380"/>
        <v>2013Sweden</v>
      </c>
      <c r="D3482">
        <v>6.67</v>
      </c>
      <c r="E3482">
        <v>4.1100000000000003</v>
      </c>
      <c r="F3482">
        <v>4.67</v>
      </c>
      <c r="G3482">
        <f>VLOOKUP(C3482,'Size of Government'!E3481:F15857,2,TRUE)</f>
        <v>0.24072393774986267</v>
      </c>
      <c r="H3482">
        <f t="shared" si="378"/>
        <v>2.4072393774986267</v>
      </c>
      <c r="I3482">
        <v>4.33</v>
      </c>
      <c r="J3482">
        <v>6</v>
      </c>
      <c r="K3482">
        <v>10</v>
      </c>
      <c r="L3482">
        <f t="shared" si="379"/>
        <v>33.517239377498626</v>
      </c>
      <c r="M3482">
        <f>VLOOKUP(C3482,Informality!C3482:D14292,2,TRUE)</f>
        <v>0.62439999999999996</v>
      </c>
      <c r="N3482">
        <v>5.5862065629164377</v>
      </c>
      <c r="O3482" s="15">
        <v>53611.101791160145</v>
      </c>
      <c r="P3482" s="15">
        <f t="shared" si="381"/>
        <v>191.93632213964648</v>
      </c>
      <c r="Q3482" s="15">
        <f t="shared" si="382"/>
        <v>14.897137356572234</v>
      </c>
      <c r="R3482" s="15">
        <f t="shared" si="383"/>
        <v>33.947410735188093</v>
      </c>
      <c r="S3482" s="15">
        <f t="shared" si="384"/>
        <v>33.59512620863476</v>
      </c>
    </row>
    <row r="3483" spans="1:19" x14ac:dyDescent="0.3">
      <c r="A3483">
        <v>2012</v>
      </c>
      <c r="B3483" t="s">
        <v>141</v>
      </c>
      <c r="C3483" t="str">
        <f t="shared" si="380"/>
        <v>2012Sweden</v>
      </c>
      <c r="D3483">
        <v>6.67</v>
      </c>
      <c r="E3483">
        <v>3.91</v>
      </c>
      <c r="F3483">
        <v>4.78</v>
      </c>
      <c r="G3483">
        <f>VLOOKUP(C3483,'Size of Government'!E3482:F15858,2,TRUE)</f>
        <v>0.11668668687343597</v>
      </c>
      <c r="H3483">
        <f t="shared" si="378"/>
        <v>1.1668668687343597</v>
      </c>
      <c r="I3483">
        <v>4.22</v>
      </c>
      <c r="J3483">
        <v>6</v>
      </c>
      <c r="K3483">
        <v>10</v>
      </c>
      <c r="L3483">
        <f t="shared" si="379"/>
        <v>31.96686686873436</v>
      </c>
      <c r="M3483">
        <f>VLOOKUP(C3483,Informality!C3483:D14293,2,TRUE)</f>
        <v>0.62919999999999998</v>
      </c>
      <c r="N3483">
        <v>5.3278111447890604</v>
      </c>
      <c r="O3483" s="15">
        <v>53432.644845322386</v>
      </c>
      <c r="P3483" s="15">
        <f t="shared" si="381"/>
        <v>177.05638726356443</v>
      </c>
      <c r="Q3483" s="15">
        <f t="shared" si="382"/>
        <v>14.661070161804354</v>
      </c>
      <c r="R3483" s="15">
        <f t="shared" si="383"/>
        <v>32.43623430774997</v>
      </c>
      <c r="S3483" s="15">
        <f t="shared" si="384"/>
        <v>32.056931937639767</v>
      </c>
    </row>
    <row r="3484" spans="1:19" x14ac:dyDescent="0.3">
      <c r="A3484">
        <v>2011</v>
      </c>
      <c r="B3484" t="s">
        <v>141</v>
      </c>
      <c r="C3484" t="str">
        <f t="shared" si="380"/>
        <v>2011Sweden</v>
      </c>
      <c r="D3484">
        <v>6.67</v>
      </c>
      <c r="E3484">
        <v>3.18</v>
      </c>
      <c r="F3484">
        <v>4.87</v>
      </c>
      <c r="G3484">
        <f>VLOOKUP(C3484,'Size of Government'!E3483:F15859,2,TRUE)</f>
        <v>0.13097791373729706</v>
      </c>
      <c r="H3484">
        <f t="shared" si="378"/>
        <v>1.3097791373729706</v>
      </c>
      <c r="I3484">
        <v>4.12</v>
      </c>
      <c r="J3484">
        <v>6</v>
      </c>
      <c r="K3484">
        <v>10</v>
      </c>
      <c r="L3484">
        <f t="shared" si="379"/>
        <v>31.279779137372969</v>
      </c>
      <c r="M3484">
        <f>VLOOKUP(C3484,Informality!C3484:D14294,2,TRUE)</f>
        <v>0.63470000000000004</v>
      </c>
      <c r="N3484">
        <v>5.2132965228954946</v>
      </c>
      <c r="O3484" s="15">
        <v>54147.94039660089</v>
      </c>
      <c r="P3484" s="15">
        <f t="shared" si="381"/>
        <v>172.97224492178617</v>
      </c>
      <c r="Q3484" s="15">
        <f t="shared" si="382"/>
        <v>14.466900890954408</v>
      </c>
      <c r="R3484" s="15">
        <f t="shared" si="383"/>
        <v>31.760747594025933</v>
      </c>
      <c r="S3484" s="15">
        <f t="shared" si="384"/>
        <v>31.376201278710592</v>
      </c>
    </row>
    <row r="3485" spans="1:19" x14ac:dyDescent="0.3">
      <c r="A3485">
        <v>2010</v>
      </c>
      <c r="B3485" t="s">
        <v>141</v>
      </c>
      <c r="C3485" t="str">
        <f t="shared" si="380"/>
        <v>2010Sweden</v>
      </c>
      <c r="D3485">
        <v>6.67</v>
      </c>
      <c r="E3485">
        <v>2.52</v>
      </c>
      <c r="F3485">
        <v>4.78</v>
      </c>
      <c r="G3485">
        <f>VLOOKUP(C3485,'Size of Government'!E3484:F15860,2,TRUE)</f>
        <v>0.15332223474979401</v>
      </c>
      <c r="H3485">
        <f t="shared" si="378"/>
        <v>1.5332223474979401</v>
      </c>
      <c r="I3485">
        <v>3.41</v>
      </c>
      <c r="J3485">
        <v>6</v>
      </c>
      <c r="K3485">
        <v>10</v>
      </c>
      <c r="L3485">
        <f t="shared" si="379"/>
        <v>30.133222347497941</v>
      </c>
      <c r="M3485">
        <f>VLOOKUP(C3485,Informality!C3485:D14295,2,TRUE)</f>
        <v>0.6431</v>
      </c>
      <c r="N3485">
        <v>5.0222037245829902</v>
      </c>
      <c r="O3485" s="15">
        <v>52869.044289158664</v>
      </c>
      <c r="P3485" s="15">
        <f t="shared" si="381"/>
        <v>165.55208711518404</v>
      </c>
      <c r="Q3485" s="15">
        <f t="shared" si="382"/>
        <v>14.171032805228668</v>
      </c>
      <c r="R3485" s="15">
        <f t="shared" si="383"/>
        <v>30.631847110711607</v>
      </c>
      <c r="S3485" s="15">
        <f t="shared" si="384"/>
        <v>30.240629714101853</v>
      </c>
    </row>
    <row r="3486" spans="1:19" x14ac:dyDescent="0.3">
      <c r="A3486">
        <v>2009</v>
      </c>
      <c r="B3486" t="s">
        <v>141</v>
      </c>
      <c r="C3486" t="str">
        <f t="shared" si="380"/>
        <v>2009Sweden</v>
      </c>
      <c r="D3486">
        <v>6.67</v>
      </c>
      <c r="E3486">
        <v>3.11</v>
      </c>
      <c r="G3486">
        <f>VLOOKUP(C3486,'Size of Government'!E3485:F15861,2,TRUE)</f>
        <v>9.1632716357707977E-2</v>
      </c>
      <c r="H3486">
        <f t="shared" si="378"/>
        <v>0.91632716357707977</v>
      </c>
      <c r="I3486">
        <v>3.43</v>
      </c>
      <c r="J3486">
        <v>6</v>
      </c>
      <c r="K3486">
        <v>10</v>
      </c>
      <c r="L3486">
        <f t="shared" si="379"/>
        <v>30.126327163577081</v>
      </c>
      <c r="M3486">
        <f>VLOOKUP(C3486,Informality!C3486:D14296,2,TRUE)</f>
        <v>0.627</v>
      </c>
      <c r="N3486">
        <v>5.0210545272628471</v>
      </c>
      <c r="O3486" s="15">
        <v>50326.222051178469</v>
      </c>
      <c r="P3486" s="15">
        <f t="shared" si="381"/>
        <v>163.00130992215162</v>
      </c>
      <c r="Q3486" s="15">
        <f t="shared" si="382"/>
        <v>14.239577081876737</v>
      </c>
      <c r="R3486" s="15">
        <f t="shared" si="383"/>
        <v>30.591574803719713</v>
      </c>
      <c r="S3486" s="15">
        <f t="shared" si="384"/>
        <v>30.229084000342681</v>
      </c>
    </row>
    <row r="3487" spans="1:19" x14ac:dyDescent="0.3">
      <c r="A3487">
        <v>2008</v>
      </c>
      <c r="B3487" t="s">
        <v>141</v>
      </c>
      <c r="C3487" t="str">
        <f t="shared" si="380"/>
        <v>2008Sweden</v>
      </c>
      <c r="D3487">
        <v>6.7</v>
      </c>
      <c r="E3487">
        <v>3.74</v>
      </c>
      <c r="G3487">
        <f>VLOOKUP(C3487,'Size of Government'!E3486:F15862,2,TRUE)</f>
        <v>0.10425245016813278</v>
      </c>
      <c r="H3487">
        <f t="shared" si="378"/>
        <v>1.0425245016813278</v>
      </c>
      <c r="I3487">
        <v>3.76</v>
      </c>
      <c r="J3487">
        <v>6</v>
      </c>
      <c r="K3487">
        <v>7.59</v>
      </c>
      <c r="L3487">
        <f t="shared" si="379"/>
        <v>28.832524501681331</v>
      </c>
      <c r="M3487">
        <f>VLOOKUP(C3487,Informality!C3487:D14297,2,TRUE)</f>
        <v>0.627</v>
      </c>
      <c r="N3487">
        <v>4.8054207502802218</v>
      </c>
      <c r="O3487" s="15">
        <v>53059.453925369009</v>
      </c>
      <c r="P3487" s="15">
        <f t="shared" si="381"/>
        <v>160.95849278260269</v>
      </c>
      <c r="Q3487" s="15">
        <f t="shared" si="382"/>
        <v>12.950295646687218</v>
      </c>
      <c r="R3487" s="15">
        <f t="shared" si="383"/>
        <v>29.133593415912344</v>
      </c>
      <c r="S3487" s="15">
        <f t="shared" si="384"/>
        <v>28.880538151181227</v>
      </c>
    </row>
    <row r="3488" spans="1:19" x14ac:dyDescent="0.3">
      <c r="A3488">
        <v>2007</v>
      </c>
      <c r="B3488" t="s">
        <v>141</v>
      </c>
      <c r="C3488" t="str">
        <f t="shared" si="380"/>
        <v>2007Sweden</v>
      </c>
      <c r="D3488">
        <v>6.7</v>
      </c>
      <c r="E3488">
        <v>3.75</v>
      </c>
      <c r="G3488">
        <f>VLOOKUP(C3488,'Size of Government'!E3487:F15863,2,TRUE)</f>
        <v>0.28945919871330261</v>
      </c>
      <c r="H3488">
        <f t="shared" si="378"/>
        <v>2.8945919871330261</v>
      </c>
      <c r="I3488">
        <v>3.4</v>
      </c>
      <c r="J3488">
        <v>6</v>
      </c>
      <c r="K3488">
        <v>7.59</v>
      </c>
      <c r="L3488">
        <f t="shared" si="379"/>
        <v>30.334591987133024</v>
      </c>
      <c r="M3488">
        <f>VLOOKUP(C3488,Informality!C3488:D14298,2,TRUE)</f>
        <v>0.6129</v>
      </c>
      <c r="N3488">
        <v>5.0557653311888373</v>
      </c>
      <c r="O3488" s="15">
        <v>53716.443402851874</v>
      </c>
      <c r="P3488" s="15">
        <f t="shared" si="381"/>
        <v>176.21690713996139</v>
      </c>
      <c r="Q3488" s="15">
        <f t="shared" si="382"/>
        <v>13.133897470742442</v>
      </c>
      <c r="R3488" s="15">
        <f t="shared" si="383"/>
        <v>30.602199615202572</v>
      </c>
      <c r="S3488" s="15">
        <f t="shared" si="384"/>
        <v>30.375839390244362</v>
      </c>
    </row>
    <row r="3489" spans="1:19" x14ac:dyDescent="0.3">
      <c r="A3489">
        <v>2006</v>
      </c>
      <c r="B3489" t="s">
        <v>141</v>
      </c>
      <c r="C3489" t="str">
        <f t="shared" si="380"/>
        <v>2006Sweden</v>
      </c>
      <c r="D3489">
        <v>8.3000000000000007</v>
      </c>
      <c r="E3489">
        <v>2.84</v>
      </c>
      <c r="G3489">
        <f>VLOOKUP(C3489,'Size of Government'!E3488:F15864,2,TRUE)</f>
        <v>0.25281050801277161</v>
      </c>
      <c r="H3489">
        <f t="shared" si="378"/>
        <v>2.5281050801277161</v>
      </c>
      <c r="I3489">
        <v>3.33</v>
      </c>
      <c r="J3489">
        <v>6</v>
      </c>
      <c r="K3489">
        <v>7.59</v>
      </c>
      <c r="L3489">
        <f t="shared" si="379"/>
        <v>30.588105080127715</v>
      </c>
      <c r="M3489">
        <f>VLOOKUP(C3489,Informality!C3489:D14299,2,TRUE)</f>
        <v>0.60750000000000004</v>
      </c>
      <c r="N3489">
        <v>5.0980175133546188</v>
      </c>
      <c r="O3489" s="15">
        <v>52316.963238909091</v>
      </c>
      <c r="P3489" s="15">
        <f t="shared" si="381"/>
        <v>173.85787372064237</v>
      </c>
      <c r="Q3489" s="15">
        <f t="shared" si="382"/>
        <v>13.712910533368456</v>
      </c>
      <c r="R3489" s="15">
        <f t="shared" si="383"/>
        <v>30.840068804510331</v>
      </c>
      <c r="S3489" s="15">
        <f t="shared" si="384"/>
        <v>30.628338001348997</v>
      </c>
    </row>
    <row r="3490" spans="1:19" x14ac:dyDescent="0.3">
      <c r="A3490">
        <v>2005</v>
      </c>
      <c r="B3490" t="s">
        <v>141</v>
      </c>
      <c r="C3490" t="str">
        <f t="shared" si="380"/>
        <v>2005Sweden</v>
      </c>
      <c r="D3490">
        <v>8.3000000000000007</v>
      </c>
      <c r="E3490">
        <v>1.92</v>
      </c>
      <c r="G3490">
        <f>VLOOKUP(C3490,'Size of Government'!E3489:F15865,2,TRUE)</f>
        <v>0.20890671014785767</v>
      </c>
      <c r="H3490">
        <f t="shared" si="378"/>
        <v>2.0890671014785767</v>
      </c>
      <c r="I3490">
        <v>3.56</v>
      </c>
      <c r="J3490">
        <v>6</v>
      </c>
      <c r="K3490">
        <v>7.59</v>
      </c>
      <c r="L3490">
        <f t="shared" si="379"/>
        <v>29.459067101478578</v>
      </c>
      <c r="M3490">
        <f>VLOOKUP(C3490,Informality!C3490:D14300,2,TRUE)</f>
        <v>0.61350000000000005</v>
      </c>
      <c r="N3490">
        <v>4.909844516913096</v>
      </c>
      <c r="O3490" s="15">
        <v>50268.175712690449</v>
      </c>
      <c r="P3490" s="15">
        <f t="shared" si="381"/>
        <v>163.92333040056852</v>
      </c>
      <c r="Q3490" s="15">
        <f t="shared" si="382"/>
        <v>13.535963259202505</v>
      </c>
      <c r="R3490" s="15">
        <f t="shared" si="383"/>
        <v>29.727570234363998</v>
      </c>
      <c r="S3490" s="15">
        <f t="shared" si="384"/>
        <v>29.504091080546107</v>
      </c>
    </row>
    <row r="3491" spans="1:19" x14ac:dyDescent="0.3">
      <c r="A3491">
        <v>2004</v>
      </c>
      <c r="B3491" t="s">
        <v>141</v>
      </c>
      <c r="C3491" t="str">
        <f t="shared" si="380"/>
        <v>2004Sweden</v>
      </c>
      <c r="D3491">
        <v>8.3000000000000007</v>
      </c>
      <c r="E3491">
        <v>2.27</v>
      </c>
      <c r="G3491">
        <f>VLOOKUP(C3491,'Size of Government'!E3490:F15866,2,TRUE)</f>
        <v>0.19893439114093781</v>
      </c>
      <c r="H3491">
        <f t="shared" si="378"/>
        <v>1.9893439114093781</v>
      </c>
      <c r="I3491">
        <v>3.91</v>
      </c>
      <c r="J3491">
        <v>6</v>
      </c>
      <c r="K3491">
        <v>7.59</v>
      </c>
      <c r="L3491">
        <f t="shared" si="379"/>
        <v>30.059343911409378</v>
      </c>
      <c r="M3491">
        <f>VLOOKUP(C3491,Informality!C3491:D14301,2,TRUE)</f>
        <v>0.28560000000000002</v>
      </c>
      <c r="N3491">
        <v>5.0098906519015634</v>
      </c>
      <c r="O3491" s="15">
        <v>49066.896192211614</v>
      </c>
      <c r="P3491" s="15">
        <f t="shared" si="381"/>
        <v>168.47838054580947</v>
      </c>
      <c r="Q3491" s="15">
        <f t="shared" si="382"/>
        <v>13.671012734902327</v>
      </c>
      <c r="R3491" s="15">
        <f t="shared" si="383"/>
        <v>30.324356296513905</v>
      </c>
      <c r="S3491" s="15">
        <f t="shared" si="384"/>
        <v>30.101730321739094</v>
      </c>
    </row>
    <row r="3492" spans="1:19" x14ac:dyDescent="0.3">
      <c r="A3492">
        <v>2003</v>
      </c>
      <c r="B3492" t="s">
        <v>141</v>
      </c>
      <c r="C3492" t="str">
        <f t="shared" si="380"/>
        <v>2003Sweden</v>
      </c>
      <c r="D3492">
        <v>7.2</v>
      </c>
      <c r="E3492">
        <v>2.67</v>
      </c>
      <c r="G3492">
        <f>VLOOKUP(C3492,'Size of Government'!E3491:F15867,2,TRUE)</f>
        <v>0.17514343559741974</v>
      </c>
      <c r="H3492">
        <f t="shared" si="378"/>
        <v>1.7514343559741974</v>
      </c>
      <c r="I3492">
        <v>3.5</v>
      </c>
      <c r="J3492">
        <v>6</v>
      </c>
      <c r="K3492">
        <v>7.59</v>
      </c>
      <c r="L3492">
        <f t="shared" si="379"/>
        <v>28.711434355974198</v>
      </c>
      <c r="M3492">
        <f>VLOOKUP(C3492,Informality!C3492:D14302,2,TRUE)</f>
        <v>0.38500000000000001</v>
      </c>
      <c r="N3492">
        <v>4.785239059329033</v>
      </c>
      <c r="O3492" s="15">
        <v>47212.708535918995</v>
      </c>
      <c r="P3492" s="15">
        <f t="shared" si="381"/>
        <v>161.69733289596365</v>
      </c>
      <c r="Q3492" s="15">
        <f t="shared" si="382"/>
        <v>12.957411867471325</v>
      </c>
      <c r="R3492" s="15">
        <f t="shared" si="383"/>
        <v>28.997750120584382</v>
      </c>
      <c r="S3492" s="15">
        <f t="shared" si="384"/>
        <v>28.760054621426772</v>
      </c>
    </row>
    <row r="3493" spans="1:19" x14ac:dyDescent="0.3">
      <c r="A3493">
        <v>2002</v>
      </c>
      <c r="B3493" t="s">
        <v>141</v>
      </c>
      <c r="C3493" t="str">
        <f t="shared" si="380"/>
        <v>2002Sweden</v>
      </c>
      <c r="D3493">
        <v>7.2</v>
      </c>
      <c r="E3493">
        <v>2.5</v>
      </c>
      <c r="G3493">
        <f>VLOOKUP(C3493,'Size of Government'!E3492:F15868,2,TRUE)</f>
        <v>0.15905119478702545</v>
      </c>
      <c r="H3493">
        <f t="shared" si="378"/>
        <v>1.5905119478702545</v>
      </c>
      <c r="I3493">
        <v>4.33</v>
      </c>
      <c r="J3493">
        <v>6</v>
      </c>
      <c r="K3493">
        <v>7.59</v>
      </c>
      <c r="L3493">
        <f t="shared" si="379"/>
        <v>29.210511947870256</v>
      </c>
      <c r="M3493">
        <f>VLOOKUP(C3493,Informality!C3493:D14303,2,TRUE)</f>
        <v>0.38369999999999999</v>
      </c>
      <c r="N3493">
        <v>4.8684186579783759</v>
      </c>
      <c r="O3493" s="15">
        <v>46318.833611595343</v>
      </c>
      <c r="P3493" s="15">
        <f t="shared" si="381"/>
        <v>164.11982033520374</v>
      </c>
      <c r="Q3493" s="15">
        <f t="shared" si="382"/>
        <v>13.152061749258861</v>
      </c>
      <c r="R3493" s="15">
        <f t="shared" si="383"/>
        <v>29.500637587962277</v>
      </c>
      <c r="S3493" s="15">
        <f t="shared" si="384"/>
        <v>29.256690224422449</v>
      </c>
    </row>
    <row r="3494" spans="1:19" x14ac:dyDescent="0.3">
      <c r="A3494">
        <v>2001</v>
      </c>
      <c r="B3494" t="s">
        <v>141</v>
      </c>
      <c r="C3494" t="str">
        <f t="shared" si="380"/>
        <v>2001Sweden</v>
      </c>
      <c r="D3494">
        <v>4.41</v>
      </c>
      <c r="E3494">
        <v>1.9</v>
      </c>
      <c r="G3494">
        <f>VLOOKUP(C3494,'Size of Government'!E3493:F15869,2,TRUE)</f>
        <v>0.17766176164150238</v>
      </c>
      <c r="H3494">
        <f t="shared" si="378"/>
        <v>1.7766176164150238</v>
      </c>
      <c r="I3494">
        <v>4.17</v>
      </c>
      <c r="J3494">
        <v>3.51</v>
      </c>
      <c r="K3494">
        <v>7.59</v>
      </c>
      <c r="L3494">
        <f t="shared" si="379"/>
        <v>23.356617616415022</v>
      </c>
      <c r="M3494">
        <f>VLOOKUP(C3494,Informality!C3494:D14304,2,TRUE)</f>
        <v>0.60880000000000001</v>
      </c>
      <c r="N3494">
        <v>3.8927696027358372</v>
      </c>
      <c r="O3494" s="15">
        <v>45470.859389143028</v>
      </c>
      <c r="P3494" s="15">
        <f t="shared" si="381"/>
        <v>131.83301088985192</v>
      </c>
      <c r="Q3494" s="15">
        <f t="shared" si="382"/>
        <v>10.655119434100971</v>
      </c>
      <c r="R3494" s="15">
        <f t="shared" si="383"/>
        <v>23.693814313846914</v>
      </c>
      <c r="S3494" s="15">
        <f t="shared" si="384"/>
        <v>23.424417075771267</v>
      </c>
    </row>
    <row r="3495" spans="1:19" x14ac:dyDescent="0.3">
      <c r="A3495">
        <v>2000</v>
      </c>
      <c r="B3495" t="s">
        <v>141</v>
      </c>
      <c r="C3495" t="str">
        <f t="shared" si="380"/>
        <v>2000Sweden</v>
      </c>
      <c r="D3495">
        <v>4.41</v>
      </c>
      <c r="E3495">
        <v>2.1800000000000002</v>
      </c>
      <c r="G3495">
        <f>VLOOKUP(C3495,'Size of Government'!E3494:F15870,2,TRUE)</f>
        <v>8.6869560182094574E-2</v>
      </c>
      <c r="H3495">
        <f t="shared" si="378"/>
        <v>0.86869560182094574</v>
      </c>
      <c r="I3495">
        <v>3.78</v>
      </c>
      <c r="J3495">
        <v>3.51</v>
      </c>
      <c r="K3495">
        <v>7.59</v>
      </c>
      <c r="L3495">
        <f t="shared" si="379"/>
        <v>22.338695601820945</v>
      </c>
      <c r="M3495">
        <f>VLOOKUP(C3495,Informality!C3495:D14305,2,TRUE)</f>
        <v>0.61029999999999995</v>
      </c>
      <c r="N3495">
        <v>3.7231159336368238</v>
      </c>
      <c r="O3495" s="15">
        <v>44941.670370096217</v>
      </c>
      <c r="P3495" s="15">
        <f t="shared" si="381"/>
        <v>122.79383095982929</v>
      </c>
      <c r="Q3495" s="15">
        <f t="shared" si="382"/>
        <v>10.448527745506688</v>
      </c>
      <c r="R3495" s="15">
        <f t="shared" si="383"/>
        <v>22.696876702331675</v>
      </c>
      <c r="S3495" s="15">
        <f t="shared" si="384"/>
        <v>22.416126777158563</v>
      </c>
    </row>
    <row r="3496" spans="1:19" x14ac:dyDescent="0.3">
      <c r="A3496">
        <v>1995</v>
      </c>
      <c r="B3496" t="s">
        <v>141</v>
      </c>
      <c r="C3496" t="str">
        <f t="shared" si="380"/>
        <v>1995Sweden</v>
      </c>
      <c r="D3496">
        <v>1.83</v>
      </c>
      <c r="E3496">
        <v>3.93</v>
      </c>
      <c r="G3496">
        <f>VLOOKUP(C3496,'Size of Government'!E3495:F15871,2,TRUE)</f>
        <v>0.12548954784870148</v>
      </c>
      <c r="H3496">
        <f t="shared" si="378"/>
        <v>1.2548954784870148</v>
      </c>
      <c r="I3496">
        <v>4.49</v>
      </c>
      <c r="J3496">
        <v>1.9</v>
      </c>
      <c r="L3496">
        <f t="shared" si="379"/>
        <v>13.404895478487015</v>
      </c>
      <c r="M3496">
        <f>VLOOKUP(C3496,Informality!C3496:D14306,2,TRUE)</f>
        <v>0.2984</v>
      </c>
      <c r="N3496">
        <v>2.6809790956974031</v>
      </c>
      <c r="O3496" s="15">
        <v>37870.918757812353</v>
      </c>
      <c r="P3496" s="15">
        <f t="shared" si="381"/>
        <v>63.246801108615486</v>
      </c>
      <c r="Q3496" s="15">
        <f t="shared" si="382"/>
        <v>6.6436934503276985</v>
      </c>
      <c r="R3496" s="15">
        <f t="shared" si="383"/>
        <v>13.691941850276603</v>
      </c>
      <c r="S3496" s="15">
        <f t="shared" si="384"/>
        <v>13.406248705791842</v>
      </c>
    </row>
    <row r="3497" spans="1:19" x14ac:dyDescent="0.3">
      <c r="A3497">
        <v>1990</v>
      </c>
      <c r="B3497" t="s">
        <v>141</v>
      </c>
      <c r="C3497" t="str">
        <f t="shared" si="380"/>
        <v>1990Sweden</v>
      </c>
      <c r="E3497">
        <v>3.93</v>
      </c>
      <c r="G3497">
        <f>VLOOKUP(C3497,'Size of Government'!E3496:F15872,2,TRUE)</f>
        <v>0.23377333581447601</v>
      </c>
      <c r="H3497">
        <f t="shared" si="378"/>
        <v>2.3377333581447601</v>
      </c>
      <c r="I3497">
        <v>4.49</v>
      </c>
      <c r="J3497">
        <v>4.4000000000000004</v>
      </c>
      <c r="L3497">
        <f t="shared" si="379"/>
        <v>15.15773335814476</v>
      </c>
      <c r="M3497">
        <f>VLOOKUP(C3497,Informality!C3497:D14307,2,TRUE)</f>
        <v>0.31640000000000001</v>
      </c>
      <c r="N3497">
        <v>3.7894333395361901</v>
      </c>
      <c r="O3497" s="15">
        <v>37785.867765851806</v>
      </c>
      <c r="P3497" s="15">
        <f t="shared" si="381"/>
        <v>59.721478065190638</v>
      </c>
      <c r="Q3497" s="15">
        <f t="shared" si="382"/>
        <v>7.7736733436505281</v>
      </c>
      <c r="R3497" s="15">
        <f t="shared" si="383"/>
        <v>15.493226091287655</v>
      </c>
      <c r="S3497" s="15">
        <f t="shared" si="384"/>
        <v>15.184568867633473</v>
      </c>
    </row>
    <row r="3498" spans="1:19" x14ac:dyDescent="0.3">
      <c r="A3498">
        <v>1985</v>
      </c>
      <c r="B3498" t="s">
        <v>141</v>
      </c>
      <c r="C3498" t="str">
        <f t="shared" si="380"/>
        <v>1985Sweden</v>
      </c>
      <c r="G3498">
        <f>VLOOKUP(C3498,'Size of Government'!E3497:F15873,2,TRUE)</f>
        <v>0.54457086324691772</v>
      </c>
      <c r="H3498">
        <f t="shared" si="378"/>
        <v>5.4457086324691772</v>
      </c>
      <c r="I3498">
        <v>4.49</v>
      </c>
      <c r="J3498">
        <v>4.49</v>
      </c>
      <c r="L3498">
        <f t="shared" si="379"/>
        <v>14.425708632469178</v>
      </c>
      <c r="M3498">
        <f>VLOOKUP(C3498,Informality!C3498:D14308,2,TRUE)</f>
        <v>0.37390000000000001</v>
      </c>
      <c r="N3498">
        <v>4.8085695441563923</v>
      </c>
      <c r="O3498" s="15">
        <v>34400.019307929608</v>
      </c>
      <c r="P3498" s="15">
        <f t="shared" si="381"/>
        <v>43.184983345071402</v>
      </c>
      <c r="Q3498" s="15">
        <f t="shared" si="382"/>
        <v>8.3651624317612221</v>
      </c>
      <c r="R3498" s="15">
        <f t="shared" si="383"/>
        <v>14.710050808267415</v>
      </c>
      <c r="S3498" s="15">
        <f t="shared" si="384"/>
        <v>14.459445561041564</v>
      </c>
    </row>
    <row r="3499" spans="1:19" x14ac:dyDescent="0.3">
      <c r="A3499">
        <v>1980</v>
      </c>
      <c r="B3499" t="s">
        <v>141</v>
      </c>
      <c r="C3499" t="str">
        <f t="shared" si="380"/>
        <v>1980Sweden</v>
      </c>
      <c r="G3499">
        <f>VLOOKUP(C3499,'Size of Government'!E3498:F15874,2,TRUE)</f>
        <v>0</v>
      </c>
      <c r="H3499">
        <f t="shared" si="378"/>
        <v>0</v>
      </c>
      <c r="I3499">
        <v>4.49</v>
      </c>
      <c r="J3499">
        <v>4.84</v>
      </c>
      <c r="L3499">
        <f t="shared" si="379"/>
        <v>9.33</v>
      </c>
      <c r="M3499">
        <f>VLOOKUP(C3499,Informality!C3499:D14309,2,TRUE)</f>
        <v>0.48199999999999998</v>
      </c>
      <c r="N3499">
        <v>3.11</v>
      </c>
      <c r="O3499" s="15">
        <v>31320.31738135661</v>
      </c>
      <c r="P3499" s="15">
        <f t="shared" si="381"/>
        <v>18.653432844183516</v>
      </c>
      <c r="Q3499" s="15">
        <f t="shared" si="382"/>
        <v>6.6019466826080926</v>
      </c>
      <c r="R3499" s="15">
        <f t="shared" si="383"/>
        <v>10.053265739012645</v>
      </c>
      <c r="S3499" s="15">
        <f t="shared" si="384"/>
        <v>9.4945312764597229</v>
      </c>
    </row>
    <row r="3500" spans="1:19" x14ac:dyDescent="0.3">
      <c r="A3500">
        <v>1975</v>
      </c>
      <c r="B3500" t="s">
        <v>141</v>
      </c>
      <c r="C3500" t="str">
        <f t="shared" si="380"/>
        <v>1975Sweden</v>
      </c>
      <c r="G3500">
        <f>VLOOKUP(C3500,'Size of Government'!E3499:F15875,2,TRUE)</f>
        <v>0.20533673465251923</v>
      </c>
      <c r="H3500">
        <f t="shared" si="378"/>
        <v>2.0533673465251923</v>
      </c>
      <c r="I3500">
        <v>4.49</v>
      </c>
      <c r="J3500">
        <v>5.19</v>
      </c>
      <c r="L3500">
        <f t="shared" si="379"/>
        <v>11.733367346525192</v>
      </c>
      <c r="M3500">
        <f>VLOOKUP(C3500,Informality!C3500:D14310,2,TRUE)</f>
        <v>0.71230000000000004</v>
      </c>
      <c r="N3500">
        <v>3.9111224488417311</v>
      </c>
      <c r="O3500" s="15">
        <v>29732.573881453449</v>
      </c>
      <c r="P3500" s="15">
        <f t="shared" si="381"/>
        <v>33.989794470857916</v>
      </c>
      <c r="Q3500" s="15">
        <f t="shared" si="382"/>
        <v>7.1632756096478598</v>
      </c>
      <c r="R3500" s="15">
        <f t="shared" si="383"/>
        <v>12.266430359870853</v>
      </c>
      <c r="S3500" s="15">
        <f t="shared" si="384"/>
        <v>11.844119564072786</v>
      </c>
    </row>
    <row r="3501" spans="1:19" x14ac:dyDescent="0.3">
      <c r="A3501">
        <v>1970</v>
      </c>
      <c r="B3501" t="s">
        <v>141</v>
      </c>
      <c r="C3501" t="str">
        <f t="shared" si="380"/>
        <v>1970Sweden</v>
      </c>
      <c r="G3501">
        <f>VLOOKUP(C3501,'Size of Government'!E3500:F15876,2,TRUE)</f>
        <v>0.16945213079452515</v>
      </c>
      <c r="H3501">
        <f t="shared" si="378"/>
        <v>1.6945213079452515</v>
      </c>
      <c r="I3501">
        <v>4.49</v>
      </c>
      <c r="J3501">
        <v>6.42</v>
      </c>
      <c r="L3501">
        <f t="shared" si="379"/>
        <v>12.604521307945252</v>
      </c>
      <c r="M3501">
        <f>VLOOKUP(C3501,Informality!C3501:D14311,2,TRUE)</f>
        <v>0.83579999999999999</v>
      </c>
      <c r="N3501">
        <v>4.2015071026484172</v>
      </c>
      <c r="O3501" s="15">
        <v>26656.779337259086</v>
      </c>
      <c r="P3501" s="15">
        <f t="shared" si="381"/>
        <v>35.45573328537327</v>
      </c>
      <c r="Q3501" s="15">
        <f t="shared" si="382"/>
        <v>8.0154789291146216</v>
      </c>
      <c r="R3501" s="15">
        <f t="shared" si="383"/>
        <v>13.30945550001462</v>
      </c>
      <c r="S3501" s="15">
        <f t="shared" si="384"/>
        <v>12.811508334746632</v>
      </c>
    </row>
    <row r="3502" spans="1:19" x14ac:dyDescent="0.3">
      <c r="A3502">
        <v>2018</v>
      </c>
      <c r="B3502" t="s">
        <v>142</v>
      </c>
      <c r="C3502" t="str">
        <f t="shared" si="380"/>
        <v>2018Switzerland</v>
      </c>
      <c r="D3502">
        <v>10</v>
      </c>
      <c r="E3502">
        <v>8.0399999999999991</v>
      </c>
      <c r="F3502">
        <v>7.7</v>
      </c>
      <c r="G3502">
        <f>VLOOKUP(C3502,'Size of Government'!E3501:F15877,2,TRUE)</f>
        <v>0.40601432323455811</v>
      </c>
      <c r="H3502">
        <f t="shared" si="378"/>
        <v>4.0601432323455811</v>
      </c>
      <c r="I3502">
        <v>7.9</v>
      </c>
      <c r="J3502">
        <v>6</v>
      </c>
      <c r="K3502">
        <v>10</v>
      </c>
      <c r="L3502">
        <f t="shared" si="379"/>
        <v>46.000143232345579</v>
      </c>
      <c r="M3502">
        <f>VLOOKUP(C3502,Informality!C3502:D14312,2,TRUE)</f>
        <v>0.61650000000000005</v>
      </c>
      <c r="N3502">
        <v>7.6666905387242634</v>
      </c>
      <c r="O3502" s="15">
        <v>79234.962939867692</v>
      </c>
      <c r="P3502" s="15">
        <f t="shared" si="381"/>
        <v>270.11606244832404</v>
      </c>
      <c r="Q3502" s="15">
        <f t="shared" si="382"/>
        <v>19.481693023635334</v>
      </c>
      <c r="R3502" s="15">
        <f t="shared" si="383"/>
        <v>46.419322812204754</v>
      </c>
      <c r="S3502" s="15">
        <f t="shared" si="384"/>
        <v>46.038137909155239</v>
      </c>
    </row>
    <row r="3503" spans="1:19" x14ac:dyDescent="0.3">
      <c r="A3503">
        <v>2017</v>
      </c>
      <c r="B3503" t="s">
        <v>142</v>
      </c>
      <c r="C3503" t="str">
        <f t="shared" si="380"/>
        <v>2017Switzerland</v>
      </c>
      <c r="D3503">
        <v>10</v>
      </c>
      <c r="E3503">
        <v>7.77</v>
      </c>
      <c r="F3503">
        <v>7.6</v>
      </c>
      <c r="G3503">
        <f>VLOOKUP(C3503,'Size of Government'!E3502:F15878,2,TRUE)</f>
        <v>0.40066990256309509</v>
      </c>
      <c r="H3503">
        <f t="shared" si="378"/>
        <v>4.0066990256309509</v>
      </c>
      <c r="I3503">
        <v>8.35</v>
      </c>
      <c r="J3503">
        <v>6</v>
      </c>
      <c r="K3503">
        <v>10</v>
      </c>
      <c r="L3503">
        <f t="shared" si="379"/>
        <v>46.126699025630948</v>
      </c>
      <c r="M3503">
        <f>VLOOKUP(C3503,Informality!C3503:D14313,2,TRUE)</f>
        <v>0.6169</v>
      </c>
      <c r="N3503">
        <v>7.6877831709384914</v>
      </c>
      <c r="O3503" s="15">
        <v>77684.048175272226</v>
      </c>
      <c r="P3503" s="15">
        <f t="shared" si="381"/>
        <v>270.69554087986415</v>
      </c>
      <c r="Q3503" s="15">
        <f t="shared" si="382"/>
        <v>19.548632614123985</v>
      </c>
      <c r="R3503" s="15">
        <f t="shared" si="383"/>
        <v>46.54683822880596</v>
      </c>
      <c r="S3503" s="15">
        <f t="shared" si="384"/>
        <v>46.163927253226099</v>
      </c>
    </row>
    <row r="3504" spans="1:19" x14ac:dyDescent="0.3">
      <c r="A3504">
        <v>2016</v>
      </c>
      <c r="B3504" t="s">
        <v>142</v>
      </c>
      <c r="C3504" t="str">
        <f t="shared" si="380"/>
        <v>2016Switzerland</v>
      </c>
      <c r="D3504">
        <v>10</v>
      </c>
      <c r="E3504">
        <v>7.7</v>
      </c>
      <c r="F3504">
        <v>7.67</v>
      </c>
      <c r="G3504">
        <f>VLOOKUP(C3504,'Size of Government'!E3503:F15879,2,TRUE)</f>
        <v>0.3650684654712677</v>
      </c>
      <c r="H3504">
        <f t="shared" si="378"/>
        <v>3.650684654712677</v>
      </c>
      <c r="I3504">
        <v>8.3699999999999992</v>
      </c>
      <c r="J3504">
        <v>6</v>
      </c>
      <c r="K3504">
        <v>10</v>
      </c>
      <c r="L3504">
        <f t="shared" si="379"/>
        <v>45.720684654712677</v>
      </c>
      <c r="M3504">
        <f>VLOOKUP(C3504,Informality!C3504:D14314,2,TRUE)</f>
        <v>0.61480000000000001</v>
      </c>
      <c r="N3504">
        <v>7.6201141091187798</v>
      </c>
      <c r="O3504" s="15">
        <v>77026.335474106556</v>
      </c>
      <c r="P3504" s="15">
        <f t="shared" si="381"/>
        <v>267.41093360286288</v>
      </c>
      <c r="Q3504" s="15">
        <f t="shared" si="382"/>
        <v>19.459558022939643</v>
      </c>
      <c r="R3504" s="15">
        <f t="shared" si="383"/>
        <v>46.148821357177582</v>
      </c>
      <c r="S3504" s="15">
        <f t="shared" si="384"/>
        <v>45.759236986163785</v>
      </c>
    </row>
    <row r="3505" spans="1:19" x14ac:dyDescent="0.3">
      <c r="A3505">
        <v>2015</v>
      </c>
      <c r="B3505" t="s">
        <v>142</v>
      </c>
      <c r="C3505" t="str">
        <f t="shared" si="380"/>
        <v>2015Switzerland</v>
      </c>
      <c r="D3505">
        <v>10</v>
      </c>
      <c r="E3505">
        <v>7.98</v>
      </c>
      <c r="F3505">
        <v>7.69</v>
      </c>
      <c r="G3505">
        <f>VLOOKUP(C3505,'Size of Government'!E3504:F15880,2,TRUE)</f>
        <v>0.32544311881065369</v>
      </c>
      <c r="H3505">
        <f t="shared" si="378"/>
        <v>3.2544311881065369</v>
      </c>
      <c r="I3505">
        <v>8.2799999999999994</v>
      </c>
      <c r="J3505">
        <v>6</v>
      </c>
      <c r="K3505">
        <v>10</v>
      </c>
      <c r="L3505">
        <f t="shared" si="379"/>
        <v>45.514431188106535</v>
      </c>
      <c r="M3505">
        <f>VLOOKUP(C3505,Informality!C3505:D14315,2,TRUE)</f>
        <v>0.61499999999999999</v>
      </c>
      <c r="N3505">
        <v>7.5857385313510894</v>
      </c>
      <c r="O3505" s="15">
        <v>76553.282137835195</v>
      </c>
      <c r="P3505" s="15">
        <f t="shared" si="381"/>
        <v>265.05264730889394</v>
      </c>
      <c r="Q3505" s="15">
        <f t="shared" si="382"/>
        <v>19.463558830751392</v>
      </c>
      <c r="R3505" s="15">
        <f t="shared" si="383"/>
        <v>45.952159096823436</v>
      </c>
      <c r="S3505" s="15">
        <f t="shared" si="384"/>
        <v>45.553604932717107</v>
      </c>
    </row>
    <row r="3506" spans="1:19" x14ac:dyDescent="0.3">
      <c r="A3506">
        <v>2014</v>
      </c>
      <c r="B3506" t="s">
        <v>142</v>
      </c>
      <c r="C3506" t="str">
        <f t="shared" si="380"/>
        <v>2014Switzerland</v>
      </c>
      <c r="D3506">
        <v>10</v>
      </c>
      <c r="E3506">
        <v>7.63</v>
      </c>
      <c r="F3506">
        <v>7.73</v>
      </c>
      <c r="G3506">
        <f>VLOOKUP(C3506,'Size of Government'!E3505:F15881,2,TRUE)</f>
        <v>0.27461478114128113</v>
      </c>
      <c r="H3506">
        <f t="shared" si="378"/>
        <v>2.7461478114128113</v>
      </c>
      <c r="I3506">
        <v>7.83</v>
      </c>
      <c r="J3506">
        <v>6</v>
      </c>
      <c r="K3506">
        <v>10</v>
      </c>
      <c r="L3506">
        <f t="shared" si="379"/>
        <v>44.206147811412812</v>
      </c>
      <c r="M3506">
        <f>VLOOKUP(C3506,Informality!C3506:D14316,2,TRUE)</f>
        <v>0.62380000000000002</v>
      </c>
      <c r="N3506">
        <v>7.3676913019021351</v>
      </c>
      <c r="O3506" s="15">
        <v>76410.856657072552</v>
      </c>
      <c r="P3506" s="15">
        <f t="shared" si="381"/>
        <v>255.73302170769813</v>
      </c>
      <c r="Q3506" s="15">
        <f t="shared" si="382"/>
        <v>19.054320449759615</v>
      </c>
      <c r="R3506" s="15">
        <f t="shared" si="383"/>
        <v>44.645621237316782</v>
      </c>
      <c r="S3506" s="15">
        <f t="shared" si="384"/>
        <v>44.24910834114165</v>
      </c>
    </row>
    <row r="3507" spans="1:19" x14ac:dyDescent="0.3">
      <c r="A3507">
        <v>2013</v>
      </c>
      <c r="B3507" t="s">
        <v>142</v>
      </c>
      <c r="C3507" t="str">
        <f t="shared" si="380"/>
        <v>2013Switzerland</v>
      </c>
      <c r="D3507">
        <v>10</v>
      </c>
      <c r="E3507">
        <v>7.83</v>
      </c>
      <c r="F3507">
        <v>7.69</v>
      </c>
      <c r="G3507">
        <f>VLOOKUP(C3507,'Size of Government'!E3506:F15882,2,TRUE)</f>
        <v>0.24072393774986267</v>
      </c>
      <c r="H3507">
        <f t="shared" si="378"/>
        <v>2.4072393774986267</v>
      </c>
      <c r="I3507">
        <v>7.92</v>
      </c>
      <c r="J3507">
        <v>6</v>
      </c>
      <c r="K3507">
        <v>10</v>
      </c>
      <c r="L3507">
        <f t="shared" si="379"/>
        <v>44.157239377498627</v>
      </c>
      <c r="M3507">
        <f>VLOOKUP(C3507,Informality!C3507:D14317,2,TRUE)</f>
        <v>0.62439999999999996</v>
      </c>
      <c r="N3507">
        <v>7.3595398962497711</v>
      </c>
      <c r="O3507" s="15">
        <v>75499.70674880936</v>
      </c>
      <c r="P3507" s="15">
        <f t="shared" si="381"/>
        <v>254.02100151956128</v>
      </c>
      <c r="Q3507" s="15">
        <f t="shared" si="382"/>
        <v>19.126685583774833</v>
      </c>
      <c r="R3507" s="15">
        <f t="shared" si="383"/>
        <v>44.605290747172546</v>
      </c>
      <c r="S3507" s="15">
        <f t="shared" si="384"/>
        <v>44.200130229726263</v>
      </c>
    </row>
    <row r="3508" spans="1:19" x14ac:dyDescent="0.3">
      <c r="A3508">
        <v>2012</v>
      </c>
      <c r="B3508" t="s">
        <v>142</v>
      </c>
      <c r="C3508" t="str">
        <f t="shared" si="380"/>
        <v>2012Switzerland</v>
      </c>
      <c r="D3508">
        <v>10</v>
      </c>
      <c r="E3508">
        <v>7.72</v>
      </c>
      <c r="F3508">
        <v>7.89</v>
      </c>
      <c r="G3508">
        <f>VLOOKUP(C3508,'Size of Government'!E3507:F15883,2,TRUE)</f>
        <v>0.10543268173933029</v>
      </c>
      <c r="H3508">
        <f t="shared" si="378"/>
        <v>1.0543268173933029</v>
      </c>
      <c r="I3508">
        <v>7.85</v>
      </c>
      <c r="J3508">
        <v>10</v>
      </c>
      <c r="K3508">
        <v>10</v>
      </c>
      <c r="L3508">
        <f t="shared" si="379"/>
        <v>46.624326817393303</v>
      </c>
      <c r="M3508">
        <f>VLOOKUP(C3508,Informality!C3508:D14318,2,TRUE)</f>
        <v>0.41920000000000002</v>
      </c>
      <c r="N3508">
        <v>7.7707211362322166</v>
      </c>
      <c r="O3508" s="15">
        <v>74984.13711684398</v>
      </c>
      <c r="P3508" s="15">
        <f t="shared" si="381"/>
        <v>259.01397450662819</v>
      </c>
      <c r="Q3508" s="15">
        <f t="shared" si="382"/>
        <v>20.550730036616088</v>
      </c>
      <c r="R3508" s="15">
        <f t="shared" si="383"/>
        <v>47.145207401014261</v>
      </c>
      <c r="S3508" s="15">
        <f t="shared" si="384"/>
        <v>46.683106999071036</v>
      </c>
    </row>
    <row r="3509" spans="1:19" x14ac:dyDescent="0.3">
      <c r="A3509">
        <v>2011</v>
      </c>
      <c r="B3509" t="s">
        <v>142</v>
      </c>
      <c r="C3509" t="str">
        <f t="shared" si="380"/>
        <v>2011Switzerland</v>
      </c>
      <c r="D3509">
        <v>10</v>
      </c>
      <c r="E3509">
        <v>7.72</v>
      </c>
      <c r="F3509">
        <v>7.89</v>
      </c>
      <c r="G3509">
        <f>VLOOKUP(C3509,'Size of Government'!E3508:F15884,2,TRUE)</f>
        <v>0.10284200310707092</v>
      </c>
      <c r="H3509">
        <f t="shared" si="378"/>
        <v>1.0284200310707092</v>
      </c>
      <c r="I3509">
        <v>7.76</v>
      </c>
      <c r="J3509">
        <v>10</v>
      </c>
      <c r="K3509">
        <v>10</v>
      </c>
      <c r="L3509">
        <f t="shared" si="379"/>
        <v>46.508420031070706</v>
      </c>
      <c r="M3509">
        <f>VLOOKUP(C3509,Informality!C3509:D14319,2,TRUE)</f>
        <v>0.34320000000000001</v>
      </c>
      <c r="N3509">
        <v>7.7514033385117846</v>
      </c>
      <c r="O3509" s="15">
        <v>75029.757819726219</v>
      </c>
      <c r="P3509" s="15">
        <f t="shared" si="381"/>
        <v>258.08775599577626</v>
      </c>
      <c r="Q3509" s="15">
        <f t="shared" si="382"/>
        <v>20.515205281944109</v>
      </c>
      <c r="R3509" s="15">
        <f t="shared" si="383"/>
        <v>47.029378165249781</v>
      </c>
      <c r="S3509" s="15">
        <f t="shared" si="384"/>
        <v>46.567639618786195</v>
      </c>
    </row>
    <row r="3510" spans="1:19" x14ac:dyDescent="0.3">
      <c r="A3510">
        <v>2010</v>
      </c>
      <c r="B3510" t="s">
        <v>142</v>
      </c>
      <c r="C3510" t="str">
        <f t="shared" si="380"/>
        <v>2010Switzerland</v>
      </c>
      <c r="D3510">
        <v>8.33</v>
      </c>
      <c r="E3510">
        <v>7.95</v>
      </c>
      <c r="F3510">
        <v>8.09</v>
      </c>
      <c r="G3510">
        <f>VLOOKUP(C3510,'Size of Government'!E3509:F15885,2,TRUE)</f>
        <v>0.10990607738494873</v>
      </c>
      <c r="H3510">
        <f t="shared" si="378"/>
        <v>1.0990607738494873</v>
      </c>
      <c r="I3510">
        <v>7.86</v>
      </c>
      <c r="J3510">
        <v>10</v>
      </c>
      <c r="K3510">
        <v>10</v>
      </c>
      <c r="L3510">
        <f t="shared" si="379"/>
        <v>45.239060773849488</v>
      </c>
      <c r="M3510">
        <f>VLOOKUP(C3510,Informality!C3510:D14320,2,TRUE)</f>
        <v>0.3463</v>
      </c>
      <c r="N3510">
        <v>7.539843462308248</v>
      </c>
      <c r="O3510" s="15">
        <v>74605.721020705125</v>
      </c>
      <c r="P3510" s="15">
        <f t="shared" si="381"/>
        <v>252.24535181421251</v>
      </c>
      <c r="Q3510" s="15">
        <f t="shared" si="382"/>
        <v>19.8891662616766</v>
      </c>
      <c r="R3510" s="15">
        <f t="shared" si="383"/>
        <v>45.804867458237197</v>
      </c>
      <c r="S3510" s="15">
        <f t="shared" si="384"/>
        <v>45.304489418979301</v>
      </c>
    </row>
    <row r="3511" spans="1:19" x14ac:dyDescent="0.3">
      <c r="A3511">
        <v>2009</v>
      </c>
      <c r="B3511" t="s">
        <v>142</v>
      </c>
      <c r="C3511" t="str">
        <f t="shared" si="380"/>
        <v>2009Switzerland</v>
      </c>
      <c r="D3511">
        <v>10</v>
      </c>
      <c r="E3511">
        <v>7.91</v>
      </c>
      <c r="G3511">
        <f>VLOOKUP(C3511,'Size of Government'!E3510:F15886,2,TRUE)</f>
        <v>0.11530741304159164</v>
      </c>
      <c r="H3511">
        <f t="shared" si="378"/>
        <v>1.1530741304159164</v>
      </c>
      <c r="I3511">
        <v>7.8</v>
      </c>
      <c r="J3511">
        <v>10</v>
      </c>
      <c r="K3511">
        <v>10</v>
      </c>
      <c r="L3511">
        <f t="shared" si="379"/>
        <v>46.863074130415917</v>
      </c>
      <c r="M3511">
        <f>VLOOKUP(C3511,Informality!C3511:D14321,2,TRUE)</f>
        <v>0.24030000000000001</v>
      </c>
      <c r="N3511">
        <v>7.8105123550693198</v>
      </c>
      <c r="O3511" s="15">
        <v>73189.192556682523</v>
      </c>
      <c r="P3511" s="15">
        <f t="shared" si="381"/>
        <v>261.33846010550957</v>
      </c>
      <c r="Q3511" s="15">
        <f t="shared" si="382"/>
        <v>20.60916495033786</v>
      </c>
      <c r="R3511" s="15">
        <f t="shared" si="383"/>
        <v>47.309515840120064</v>
      </c>
      <c r="S3511" s="15">
        <f t="shared" si="384"/>
        <v>46.911581030814475</v>
      </c>
    </row>
    <row r="3512" spans="1:19" x14ac:dyDescent="0.3">
      <c r="A3512">
        <v>2008</v>
      </c>
      <c r="B3512" t="s">
        <v>142</v>
      </c>
      <c r="C3512" t="str">
        <f t="shared" si="380"/>
        <v>2008Switzerland</v>
      </c>
      <c r="D3512">
        <v>10</v>
      </c>
      <c r="E3512">
        <v>7.63</v>
      </c>
      <c r="G3512">
        <f>VLOOKUP(C3512,'Size of Government'!E3511:F15887,2,TRUE)</f>
        <v>0.10293281823396683</v>
      </c>
      <c r="H3512">
        <f t="shared" si="378"/>
        <v>1.0293281823396683</v>
      </c>
      <c r="I3512">
        <v>7.83</v>
      </c>
      <c r="J3512">
        <v>8</v>
      </c>
      <c r="K3512">
        <v>8.7899999999999991</v>
      </c>
      <c r="L3512">
        <f t="shared" si="379"/>
        <v>43.279328182339668</v>
      </c>
      <c r="M3512">
        <f>VLOOKUP(C3512,Informality!C3512:D14322,2,TRUE)</f>
        <v>0.2379</v>
      </c>
      <c r="N3512">
        <v>7.213221363723278</v>
      </c>
      <c r="O3512" s="15">
        <v>75793.633039303604</v>
      </c>
      <c r="P3512" s="15">
        <f t="shared" si="381"/>
        <v>241.19691175843525</v>
      </c>
      <c r="Q3512" s="15">
        <f t="shared" si="382"/>
        <v>19.022339932483561</v>
      </c>
      <c r="R3512" s="15">
        <f t="shared" si="383"/>
        <v>43.652552051429737</v>
      </c>
      <c r="S3512" s="15">
        <f t="shared" si="384"/>
        <v>43.310336461691229</v>
      </c>
    </row>
    <row r="3513" spans="1:19" x14ac:dyDescent="0.3">
      <c r="A3513">
        <v>2007</v>
      </c>
      <c r="B3513" t="s">
        <v>142</v>
      </c>
      <c r="C3513" t="str">
        <f t="shared" si="380"/>
        <v>2007Switzerland</v>
      </c>
      <c r="D3513">
        <v>10</v>
      </c>
      <c r="E3513">
        <v>7.54</v>
      </c>
      <c r="G3513">
        <f>VLOOKUP(C3513,'Size of Government'!E3512:F15888,2,TRUE)</f>
        <v>0.28945919871330261</v>
      </c>
      <c r="H3513">
        <f t="shared" si="378"/>
        <v>2.8945919871330261</v>
      </c>
      <c r="I3513">
        <v>7.8</v>
      </c>
      <c r="J3513">
        <v>8</v>
      </c>
      <c r="K3513">
        <v>8.7899999999999991</v>
      </c>
      <c r="L3513">
        <f t="shared" si="379"/>
        <v>45.024591987133029</v>
      </c>
      <c r="M3513">
        <f>VLOOKUP(C3513,Informality!C3513:D14323,2,TRUE)</f>
        <v>0.1479</v>
      </c>
      <c r="N3513">
        <v>7.5040986645221706</v>
      </c>
      <c r="O3513" s="15">
        <v>75143.702203699111</v>
      </c>
      <c r="P3513" s="15">
        <f t="shared" si="381"/>
        <v>262.29753391403125</v>
      </c>
      <c r="Q3513" s="15">
        <f t="shared" si="382"/>
        <v>19.165968871204367</v>
      </c>
      <c r="R3513" s="15">
        <f t="shared" si="383"/>
        <v>45.36636593712052</v>
      </c>
      <c r="S3513" s="15">
        <f t="shared" si="384"/>
        <v>45.052136698117955</v>
      </c>
    </row>
    <row r="3514" spans="1:19" x14ac:dyDescent="0.3">
      <c r="A3514">
        <v>2006</v>
      </c>
      <c r="B3514" t="s">
        <v>142</v>
      </c>
      <c r="C3514" t="str">
        <f t="shared" si="380"/>
        <v>2006Switzerland</v>
      </c>
      <c r="D3514">
        <v>10</v>
      </c>
      <c r="E3514">
        <v>7.83</v>
      </c>
      <c r="G3514">
        <f>VLOOKUP(C3514,'Size of Government'!E3513:F15889,2,TRUE)</f>
        <v>0.25281050801277161</v>
      </c>
      <c r="H3514">
        <f t="shared" si="378"/>
        <v>2.5281050801277161</v>
      </c>
      <c r="I3514">
        <v>7.92</v>
      </c>
      <c r="J3514">
        <v>8</v>
      </c>
      <c r="K3514">
        <v>8.7899999999999991</v>
      </c>
      <c r="L3514">
        <f t="shared" si="379"/>
        <v>45.068105080127715</v>
      </c>
      <c r="M3514">
        <f>VLOOKUP(C3514,Informality!C3514:D14324,2,TRUE)</f>
        <v>0.15140000000000001</v>
      </c>
      <c r="N3514">
        <v>7.5113508466879528</v>
      </c>
      <c r="O3514" s="15">
        <v>72823.837253467704</v>
      </c>
      <c r="P3514" s="15">
        <f t="shared" si="381"/>
        <v>261.07976735067274</v>
      </c>
      <c r="Q3514" s="15">
        <f t="shared" si="382"/>
        <v>19.279282022320423</v>
      </c>
      <c r="R3514" s="15">
        <f t="shared" si="383"/>
        <v>45.421126172458791</v>
      </c>
      <c r="S3514" s="15">
        <f t="shared" si="384"/>
        <v>45.095570174382445</v>
      </c>
    </row>
    <row r="3515" spans="1:19" x14ac:dyDescent="0.3">
      <c r="A3515">
        <v>2005</v>
      </c>
      <c r="B3515" t="s">
        <v>142</v>
      </c>
      <c r="C3515" t="str">
        <f t="shared" si="380"/>
        <v>2005Switzerland</v>
      </c>
      <c r="D3515">
        <v>10</v>
      </c>
      <c r="E3515">
        <v>7.79</v>
      </c>
      <c r="G3515">
        <f>VLOOKUP(C3515,'Size of Government'!E3514:F15890,2,TRUE)</f>
        <v>0.20890671014785767</v>
      </c>
      <c r="H3515">
        <f t="shared" si="378"/>
        <v>2.0890671014785767</v>
      </c>
      <c r="I3515">
        <v>8.06</v>
      </c>
      <c r="J3515">
        <v>6</v>
      </c>
      <c r="K3515">
        <v>8.7899999999999991</v>
      </c>
      <c r="L3515">
        <f t="shared" si="379"/>
        <v>42.729067101478577</v>
      </c>
      <c r="M3515">
        <f>VLOOKUP(C3515,Informality!C3515:D14325,2,TRUE)</f>
        <v>0.61350000000000005</v>
      </c>
      <c r="N3515">
        <v>7.1215111835797629</v>
      </c>
      <c r="O3515" s="15">
        <v>70471.438517652277</v>
      </c>
      <c r="P3515" s="15">
        <f t="shared" si="381"/>
        <v>244.98486682528804</v>
      </c>
      <c r="Q3515" s="15">
        <f t="shared" si="382"/>
        <v>18.527709015268996</v>
      </c>
      <c r="R3515" s="15">
        <f t="shared" si="383"/>
        <v>43.071643989420338</v>
      </c>
      <c r="S3515" s="15">
        <f t="shared" si="384"/>
        <v>42.752332130523676</v>
      </c>
    </row>
    <row r="3516" spans="1:19" x14ac:dyDescent="0.3">
      <c r="A3516">
        <v>2004</v>
      </c>
      <c r="B3516" t="s">
        <v>142</v>
      </c>
      <c r="C3516" t="str">
        <f t="shared" si="380"/>
        <v>2004Switzerland</v>
      </c>
      <c r="D3516">
        <v>10</v>
      </c>
      <c r="E3516">
        <v>7.29</v>
      </c>
      <c r="G3516">
        <f>VLOOKUP(C3516,'Size of Government'!E3515:F15891,2,TRUE)</f>
        <v>0.19893439114093781</v>
      </c>
      <c r="H3516">
        <f t="shared" si="378"/>
        <v>1.9893439114093781</v>
      </c>
      <c r="I3516">
        <v>8.0299999999999994</v>
      </c>
      <c r="J3516">
        <v>6</v>
      </c>
      <c r="K3516">
        <v>8.7899999999999991</v>
      </c>
      <c r="L3516">
        <f t="shared" si="379"/>
        <v>42.099343911409377</v>
      </c>
      <c r="M3516">
        <f>VLOOKUP(C3516,Informality!C3516:D14326,2,TRUE)</f>
        <v>0.60329999999999995</v>
      </c>
      <c r="N3516">
        <v>7.0165573185682293</v>
      </c>
      <c r="O3516" s="15">
        <v>68781.61258602333</v>
      </c>
      <c r="P3516" s="15">
        <f t="shared" si="381"/>
        <v>240.89297643154268</v>
      </c>
      <c r="Q3516" s="15">
        <f t="shared" si="382"/>
        <v>18.298813874070134</v>
      </c>
      <c r="R3516" s="15">
        <f t="shared" si="383"/>
        <v>42.435255704598454</v>
      </c>
      <c r="S3516" s="15">
        <f t="shared" si="384"/>
        <v>42.123667385106124</v>
      </c>
    </row>
    <row r="3517" spans="1:19" x14ac:dyDescent="0.3">
      <c r="A3517">
        <v>2003</v>
      </c>
      <c r="B3517" t="s">
        <v>142</v>
      </c>
      <c r="C3517" t="str">
        <f t="shared" si="380"/>
        <v>2003Switzerland</v>
      </c>
      <c r="D3517">
        <v>10</v>
      </c>
      <c r="E3517">
        <v>7.83</v>
      </c>
      <c r="G3517">
        <f>VLOOKUP(C3517,'Size of Government'!E3516:F15892,2,TRUE)</f>
        <v>0.48629513382911682</v>
      </c>
      <c r="H3517">
        <f t="shared" si="378"/>
        <v>4.8629513382911682</v>
      </c>
      <c r="I3517">
        <v>7.83</v>
      </c>
      <c r="J3517">
        <v>6</v>
      </c>
      <c r="K3517">
        <v>8.7899999999999991</v>
      </c>
      <c r="L3517">
        <f t="shared" si="379"/>
        <v>45.312951338291164</v>
      </c>
      <c r="M3517">
        <f>VLOOKUP(C3517,Informality!C3517:D14327,2,TRUE)</f>
        <v>0.60250000000000004</v>
      </c>
      <c r="N3517">
        <v>7.552158556381861</v>
      </c>
      <c r="O3517" s="15">
        <v>67385.297659313539</v>
      </c>
      <c r="P3517" s="15">
        <f t="shared" si="381"/>
        <v>268.24537938738143</v>
      </c>
      <c r="Q3517" s="15">
        <f t="shared" si="382"/>
        <v>18.961281489355823</v>
      </c>
      <c r="R3517" s="15">
        <f t="shared" si="383"/>
        <v>45.61215827978257</v>
      </c>
      <c r="S3517" s="15">
        <f t="shared" si="384"/>
        <v>45.332462521531902</v>
      </c>
    </row>
    <row r="3518" spans="1:19" x14ac:dyDescent="0.3">
      <c r="A3518">
        <v>2002</v>
      </c>
      <c r="B3518" t="s">
        <v>142</v>
      </c>
      <c r="C3518" t="str">
        <f t="shared" si="380"/>
        <v>2002Switzerland</v>
      </c>
      <c r="D3518">
        <v>10</v>
      </c>
      <c r="E3518">
        <v>7.5</v>
      </c>
      <c r="G3518">
        <f>VLOOKUP(C3518,'Size of Government'!E3517:F15893,2,TRUE)</f>
        <v>0.49829298257827759</v>
      </c>
      <c r="H3518">
        <f t="shared" si="378"/>
        <v>4.9829298257827759</v>
      </c>
      <c r="I3518">
        <v>7.83</v>
      </c>
      <c r="J3518">
        <v>6</v>
      </c>
      <c r="K3518">
        <v>8.7899999999999991</v>
      </c>
      <c r="L3518">
        <f t="shared" si="379"/>
        <v>45.102929825782773</v>
      </c>
      <c r="M3518">
        <f>VLOOKUP(C3518,Informality!C3518:D14328,2,TRUE)</f>
        <v>0.61040000000000005</v>
      </c>
      <c r="N3518">
        <v>7.5171549709637953</v>
      </c>
      <c r="O3518" s="15">
        <v>67860.244836134967</v>
      </c>
      <c r="P3518" s="15">
        <f t="shared" si="381"/>
        <v>267.17978451967628</v>
      </c>
      <c r="Q3518" s="15">
        <f t="shared" si="382"/>
        <v>18.858753661063488</v>
      </c>
      <c r="R3518" s="15">
        <f t="shared" si="383"/>
        <v>45.39549418889667</v>
      </c>
      <c r="S3518" s="15">
        <f t="shared" si="384"/>
        <v>45.122714636537992</v>
      </c>
    </row>
    <row r="3519" spans="1:19" x14ac:dyDescent="0.3">
      <c r="A3519">
        <v>2001</v>
      </c>
      <c r="B3519" t="s">
        <v>142</v>
      </c>
      <c r="C3519" t="str">
        <f t="shared" si="380"/>
        <v>2001Switzerland</v>
      </c>
      <c r="D3519">
        <v>4.5599999999999996</v>
      </c>
      <c r="E3519">
        <v>5.83</v>
      </c>
      <c r="G3519">
        <f>VLOOKUP(C3519,'Size of Government'!E3518:F15894,2,TRUE)</f>
        <v>0.51215839385986328</v>
      </c>
      <c r="H3519">
        <f t="shared" si="378"/>
        <v>5.1215839385986328</v>
      </c>
      <c r="I3519">
        <v>7.7</v>
      </c>
      <c r="J3519">
        <v>5.51</v>
      </c>
      <c r="K3519">
        <v>8.7899999999999991</v>
      </c>
      <c r="L3519">
        <f t="shared" si="379"/>
        <v>37.511583938598633</v>
      </c>
      <c r="M3519">
        <f>VLOOKUP(C3519,Informality!C3519:D14329,2,TRUE)</f>
        <v>0.6079</v>
      </c>
      <c r="N3519">
        <v>6.2519306564331059</v>
      </c>
      <c r="O3519" s="15">
        <v>68264.52624712426</v>
      </c>
      <c r="P3519" s="15">
        <f t="shared" si="381"/>
        <v>222.0119769660416</v>
      </c>
      <c r="Q3519" s="15">
        <f t="shared" si="382"/>
        <v>15.745708051405991</v>
      </c>
      <c r="R3519" s="15">
        <f t="shared" si="383"/>
        <v>37.863867400925791</v>
      </c>
      <c r="S3519" s="15">
        <f t="shared" si="384"/>
        <v>37.544182839441717</v>
      </c>
    </row>
    <row r="3520" spans="1:19" x14ac:dyDescent="0.3">
      <c r="A3520">
        <v>2000</v>
      </c>
      <c r="B3520" t="s">
        <v>142</v>
      </c>
      <c r="C3520" t="str">
        <f t="shared" si="380"/>
        <v>2000Switzerland</v>
      </c>
      <c r="D3520">
        <v>4.5599999999999996</v>
      </c>
      <c r="E3520">
        <v>5.62</v>
      </c>
      <c r="G3520">
        <f>VLOOKUP(C3520,'Size of Government'!E3519:F15895,2,TRUE)</f>
        <v>0.51845329999923706</v>
      </c>
      <c r="H3520">
        <f t="shared" si="378"/>
        <v>5.1845329999923706</v>
      </c>
      <c r="I3520">
        <v>7.8</v>
      </c>
      <c r="J3520">
        <v>5.51</v>
      </c>
      <c r="K3520">
        <v>8.7899999999999991</v>
      </c>
      <c r="L3520">
        <f t="shared" si="379"/>
        <v>37.464532999992372</v>
      </c>
      <c r="M3520">
        <f>VLOOKUP(C3520,Informality!C3520:D14330,2,TRUE)</f>
        <v>0.61160000000000003</v>
      </c>
      <c r="N3520">
        <v>6.2440888333320617</v>
      </c>
      <c r="O3520" s="15">
        <v>67807.926810442121</v>
      </c>
      <c r="P3520" s="15">
        <f t="shared" si="381"/>
        <v>221.65274864533961</v>
      </c>
      <c r="Q3520" s="15">
        <f t="shared" si="382"/>
        <v>15.73917349888519</v>
      </c>
      <c r="R3520" s="15">
        <f t="shared" si="383"/>
        <v>37.817076068754503</v>
      </c>
      <c r="S3520" s="15">
        <f t="shared" si="384"/>
        <v>37.497254693901034</v>
      </c>
    </row>
    <row r="3521" spans="1:19" x14ac:dyDescent="0.3">
      <c r="A3521">
        <v>1995</v>
      </c>
      <c r="B3521" t="s">
        <v>142</v>
      </c>
      <c r="C3521" t="str">
        <f t="shared" si="380"/>
        <v>1995Switzerland</v>
      </c>
      <c r="D3521">
        <v>7.05</v>
      </c>
      <c r="E3521">
        <v>7.71</v>
      </c>
      <c r="G3521">
        <f>VLOOKUP(C3521,'Size of Government'!E3520:F15896,2,TRUE)</f>
        <v>0.11731021106243134</v>
      </c>
      <c r="H3521">
        <f t="shared" si="378"/>
        <v>1.1731021106243134</v>
      </c>
      <c r="I3521">
        <v>6.21</v>
      </c>
      <c r="J3521">
        <v>5</v>
      </c>
      <c r="L3521">
        <f t="shared" si="379"/>
        <v>27.143102110624312</v>
      </c>
      <c r="M3521">
        <f>VLOOKUP(C3521,Informality!C3521:D14331,2,TRUE)</f>
        <v>0.59870000000000001</v>
      </c>
      <c r="N3521">
        <v>5.4286204221248626</v>
      </c>
      <c r="O3521" s="15">
        <v>61773.09630921144</v>
      </c>
      <c r="P3521" s="15">
        <f t="shared" si="381"/>
        <v>126.40562926950045</v>
      </c>
      <c r="Q3521" s="15">
        <f t="shared" si="382"/>
        <v>13.194198291747446</v>
      </c>
      <c r="R3521" s="15">
        <f t="shared" si="383"/>
        <v>27.51037539244518</v>
      </c>
      <c r="S3521" s="15">
        <f t="shared" si="384"/>
        <v>27.150913773759559</v>
      </c>
    </row>
    <row r="3522" spans="1:19" x14ac:dyDescent="0.3">
      <c r="A3522">
        <v>1990</v>
      </c>
      <c r="B3522" t="s">
        <v>142</v>
      </c>
      <c r="C3522" t="str">
        <f t="shared" si="380"/>
        <v>1990Switzerland</v>
      </c>
      <c r="E3522">
        <v>7.71</v>
      </c>
      <c r="G3522">
        <f>VLOOKUP(C3522,'Size of Government'!E3521:F15897,2,TRUE)</f>
        <v>0.22422012686729431</v>
      </c>
      <c r="H3522">
        <f t="shared" ref="H3522:H3585" si="385">10*G3522</f>
        <v>2.2422012686729431</v>
      </c>
      <c r="I3522">
        <v>6.21</v>
      </c>
      <c r="J3522">
        <v>5.01</v>
      </c>
      <c r="L3522">
        <f t="shared" ref="L3522:L3585" si="386">SUM(D3522,E3522,H3522,I3522,J3522,K3522)</f>
        <v>21.172201268672943</v>
      </c>
      <c r="M3522">
        <f>VLOOKUP(C3522,Informality!C3522:D14332,2,TRUE)</f>
        <v>0.39329999999999998</v>
      </c>
      <c r="N3522">
        <v>5.2930503171682357</v>
      </c>
      <c r="O3522" s="15">
        <v>64343.518421317349</v>
      </c>
      <c r="P3522" s="15">
        <f t="shared" si="381"/>
        <v>81.078803883047527</v>
      </c>
      <c r="Q3522" s="15">
        <f t="shared" si="382"/>
        <v>11.319706998382888</v>
      </c>
      <c r="R3522" s="15">
        <f t="shared" si="383"/>
        <v>21.767696252379814</v>
      </c>
      <c r="S3522" s="15">
        <f t="shared" si="384"/>
        <v>21.188778083738178</v>
      </c>
    </row>
    <row r="3523" spans="1:19" x14ac:dyDescent="0.3">
      <c r="A3523">
        <v>1985</v>
      </c>
      <c r="B3523" t="s">
        <v>142</v>
      </c>
      <c r="C3523" t="str">
        <f t="shared" ref="C3523:C3586" si="387">A3523&amp;B3523</f>
        <v>1985Switzerland</v>
      </c>
      <c r="G3523">
        <f>VLOOKUP(C3523,'Size of Government'!E3522:F15898,2,TRUE)</f>
        <v>0.18109904229640961</v>
      </c>
      <c r="H3523">
        <f t="shared" si="385"/>
        <v>1.8109904229640961</v>
      </c>
      <c r="I3523">
        <v>6.21</v>
      </c>
      <c r="J3523">
        <v>5.0999999999999996</v>
      </c>
      <c r="L3523">
        <f t="shared" si="386"/>
        <v>13.120990422964097</v>
      </c>
      <c r="M3523">
        <f>VLOOKUP(C3523,Informality!C3523:D14333,2,TRUE)</f>
        <v>0.33189999999999997</v>
      </c>
      <c r="N3523">
        <v>4.3736634743213658</v>
      </c>
      <c r="O3523" s="15">
        <v>57774.344338695533</v>
      </c>
      <c r="P3523" s="15">
        <f t="shared" ref="P3523:P3586" si="388">(D3523^(1/2)+E3523^(1/2)+H3523^(1/2)+I3523^(1/2)+J3523^(1/2)+K3523^(1/2))^2</f>
        <v>37.161649538611663</v>
      </c>
      <c r="Q3523" s="15">
        <f t="shared" ref="Q3523:Q3586" si="389">(D3523^2+E3523^2+H3523^2+I3523^2+J3523^2+K3523^2)^(1/2)</f>
        <v>8.2373409734008014</v>
      </c>
      <c r="R3523" s="15">
        <f t="shared" ref="R3523:R3586" si="390">(E3523^3+F3523^3+I3523^3+J3523^3+K3523^3+L3523^3)^(1/3)</f>
        <v>13.805208572966404</v>
      </c>
      <c r="S3523" s="15">
        <f t="shared" ref="S3523:S3586" si="391">(F3523^4+G3523^4+J3523^4+K3523^4+L3523^4+M3523^4)^(1/4)</f>
        <v>13.195231642379978</v>
      </c>
    </row>
    <row r="3524" spans="1:19" x14ac:dyDescent="0.3">
      <c r="A3524">
        <v>1980</v>
      </c>
      <c r="B3524" t="s">
        <v>142</v>
      </c>
      <c r="C3524" t="str">
        <f t="shared" si="387"/>
        <v>1980Switzerland</v>
      </c>
      <c r="G3524">
        <f>VLOOKUP(C3524,'Size of Government'!E3523:F15899,2,TRUE)</f>
        <v>0.17984750866889954</v>
      </c>
      <c r="H3524">
        <f t="shared" si="385"/>
        <v>1.7984750866889954</v>
      </c>
      <c r="I3524">
        <v>6.21</v>
      </c>
      <c r="J3524">
        <v>5.81</v>
      </c>
      <c r="L3524">
        <f t="shared" si="386"/>
        <v>13.818475086688995</v>
      </c>
      <c r="M3524">
        <f>VLOOKUP(C3524,Informality!C3524:D14334,2,TRUE)</f>
        <v>0.32029999999999997</v>
      </c>
      <c r="N3524">
        <v>4.6061583622296647</v>
      </c>
      <c r="O3524" s="15">
        <v>54891.434716634198</v>
      </c>
      <c r="P3524" s="15">
        <f t="shared" si="388"/>
        <v>38.980713878820765</v>
      </c>
      <c r="Q3524" s="15">
        <f t="shared" si="389"/>
        <v>8.6922213868171223</v>
      </c>
      <c r="R3524" s="15">
        <f t="shared" si="390"/>
        <v>14.540508724147152</v>
      </c>
      <c r="S3524" s="15">
        <f t="shared" si="391"/>
        <v>13.92519386103201</v>
      </c>
    </row>
    <row r="3525" spans="1:19" x14ac:dyDescent="0.3">
      <c r="A3525">
        <v>1975</v>
      </c>
      <c r="B3525" t="s">
        <v>142</v>
      </c>
      <c r="C3525" t="str">
        <f t="shared" si="387"/>
        <v>1975Switzerland</v>
      </c>
      <c r="G3525">
        <f>VLOOKUP(C3525,'Size of Government'!E3524:F15900,2,TRUE)</f>
        <v>0.17873801290988922</v>
      </c>
      <c r="H3525">
        <f t="shared" si="385"/>
        <v>1.7873801290988922</v>
      </c>
      <c r="I3525">
        <v>6.21</v>
      </c>
      <c r="J3525">
        <v>6.69</v>
      </c>
      <c r="L3525">
        <f t="shared" si="386"/>
        <v>14.687380129098893</v>
      </c>
      <c r="M3525">
        <f>VLOOKUP(C3525,Informality!C3525:D14335,2,TRUE)</f>
        <v>0</v>
      </c>
      <c r="N3525">
        <v>4.8957933763662984</v>
      </c>
      <c r="O3525" s="15">
        <v>50336.296570171267</v>
      </c>
      <c r="P3525" s="15">
        <f t="shared" si="388"/>
        <v>41.157613211023964</v>
      </c>
      <c r="Q3525" s="15">
        <f t="shared" si="389"/>
        <v>9.3013401037644865</v>
      </c>
      <c r="R3525" s="15">
        <f t="shared" si="390"/>
        <v>15.47689976643416</v>
      </c>
      <c r="S3525" s="15">
        <f t="shared" si="391"/>
        <v>14.842947262786828</v>
      </c>
    </row>
    <row r="3526" spans="1:19" x14ac:dyDescent="0.3">
      <c r="A3526">
        <v>1970</v>
      </c>
      <c r="B3526" t="s">
        <v>142</v>
      </c>
      <c r="C3526" t="str">
        <f t="shared" si="387"/>
        <v>1970Switzerland</v>
      </c>
      <c r="G3526">
        <f>VLOOKUP(C3526,'Size of Government'!E3525:F15901,2,TRUE)</f>
        <v>0.18287535011768341</v>
      </c>
      <c r="H3526">
        <f t="shared" si="385"/>
        <v>1.8287535011768341</v>
      </c>
      <c r="I3526">
        <v>6.21</v>
      </c>
      <c r="J3526">
        <v>6.86</v>
      </c>
      <c r="L3526">
        <f t="shared" si="386"/>
        <v>14.898753501176834</v>
      </c>
      <c r="M3526">
        <f>VLOOKUP(C3526,Informality!C3526:D14336,2,TRUE)</f>
        <v>0.20830000000000001</v>
      </c>
      <c r="N3526">
        <v>4.9662511670589451</v>
      </c>
      <c r="O3526" s="15">
        <v>49581.238678472888</v>
      </c>
      <c r="P3526" s="15">
        <f t="shared" si="388"/>
        <v>41.776334015959364</v>
      </c>
      <c r="Q3526" s="15">
        <f t="shared" si="389"/>
        <v>9.4322870698503731</v>
      </c>
      <c r="R3526" s="15">
        <f t="shared" si="390"/>
        <v>15.699374906941777</v>
      </c>
      <c r="S3526" s="15">
        <f t="shared" si="391"/>
        <v>15.063415798220042</v>
      </c>
    </row>
    <row r="3527" spans="1:19" x14ac:dyDescent="0.3">
      <c r="A3527">
        <v>2018</v>
      </c>
      <c r="B3527" t="s">
        <v>143</v>
      </c>
      <c r="C3527" t="str">
        <f t="shared" si="387"/>
        <v>2018Syrian Arab Republic</v>
      </c>
      <c r="D3527">
        <v>7.23</v>
      </c>
      <c r="E3527">
        <v>4.9800000000000004</v>
      </c>
      <c r="F3527">
        <v>6.62</v>
      </c>
      <c r="G3527">
        <f>VLOOKUP(C3527,'Size of Government'!E3526:F15902,2,TRUE)</f>
        <v>0.40601432323455811</v>
      </c>
      <c r="H3527">
        <f t="shared" si="385"/>
        <v>4.0601432323455811</v>
      </c>
      <c r="I3527">
        <v>4.74</v>
      </c>
      <c r="J3527">
        <v>6</v>
      </c>
      <c r="K3527">
        <v>10</v>
      </c>
      <c r="L3527">
        <f t="shared" si="386"/>
        <v>37.010143232345584</v>
      </c>
      <c r="M3527">
        <f>VLOOKUP(C3527,Informality!C3527:D14337,2,TRUE)</f>
        <v>0.61650000000000005</v>
      </c>
      <c r="N3527">
        <v>6.1683572053909304</v>
      </c>
      <c r="O3527" s="15"/>
      <c r="P3527" s="15">
        <f t="shared" si="388"/>
        <v>216.8067335665973</v>
      </c>
      <c r="Q3527" s="15">
        <f t="shared" si="389"/>
        <v>15.875316156447457</v>
      </c>
      <c r="R3527" s="15">
        <f t="shared" si="390"/>
        <v>37.427900487614323</v>
      </c>
      <c r="S3527" s="15">
        <f t="shared" si="391"/>
        <v>37.075149961322474</v>
      </c>
    </row>
    <row r="3528" spans="1:19" x14ac:dyDescent="0.3">
      <c r="A3528">
        <v>2017</v>
      </c>
      <c r="B3528" t="s">
        <v>143</v>
      </c>
      <c r="C3528" t="str">
        <f t="shared" si="387"/>
        <v>2017Syrian Arab Republic</v>
      </c>
      <c r="D3528">
        <v>8.33</v>
      </c>
      <c r="E3528">
        <v>4.9800000000000004</v>
      </c>
      <c r="F3528">
        <v>6.65</v>
      </c>
      <c r="G3528">
        <f>VLOOKUP(C3528,'Size of Government'!E3527:F15903,2,TRUE)</f>
        <v>0.40066990256309509</v>
      </c>
      <c r="H3528">
        <f t="shared" si="385"/>
        <v>4.0066990256309509</v>
      </c>
      <c r="I3528">
        <v>4.74</v>
      </c>
      <c r="J3528">
        <v>6</v>
      </c>
      <c r="K3528">
        <v>10</v>
      </c>
      <c r="L3528">
        <f t="shared" si="386"/>
        <v>38.056699025630955</v>
      </c>
      <c r="M3528">
        <f>VLOOKUP(C3528,Informality!C3528:D14338,2,TRUE)</f>
        <v>0.6169</v>
      </c>
      <c r="N3528">
        <v>6.3427831709384934</v>
      </c>
      <c r="O3528" s="15"/>
      <c r="P3528" s="15">
        <f t="shared" si="388"/>
        <v>222.25922361623677</v>
      </c>
      <c r="Q3528" s="15">
        <f t="shared" si="389"/>
        <v>16.392392658852216</v>
      </c>
      <c r="R3528" s="15">
        <f t="shared" si="390"/>
        <v>38.45304195344972</v>
      </c>
      <c r="S3528" s="15">
        <f t="shared" si="391"/>
        <v>38.116663663974045</v>
      </c>
    </row>
    <row r="3529" spans="1:19" x14ac:dyDescent="0.3">
      <c r="A3529">
        <v>2016</v>
      </c>
      <c r="B3529" t="s">
        <v>143</v>
      </c>
      <c r="C3529" t="str">
        <f t="shared" si="387"/>
        <v>2016Syrian Arab Republic</v>
      </c>
      <c r="D3529">
        <v>8.33</v>
      </c>
      <c r="E3529">
        <v>3.61</v>
      </c>
      <c r="F3529">
        <v>6.66</v>
      </c>
      <c r="G3529">
        <f>VLOOKUP(C3529,'Size of Government'!E3528:F15904,2,TRUE)</f>
        <v>0.3650684654712677</v>
      </c>
      <c r="H3529">
        <f t="shared" si="385"/>
        <v>3.650684654712677</v>
      </c>
      <c r="I3529">
        <v>7.14</v>
      </c>
      <c r="J3529">
        <v>6</v>
      </c>
      <c r="K3529">
        <v>10</v>
      </c>
      <c r="L3529">
        <f t="shared" si="386"/>
        <v>38.730684654712675</v>
      </c>
      <c r="M3529">
        <f>VLOOKUP(C3529,Informality!C3529:D14339,2,TRUE)</f>
        <v>0.61480000000000001</v>
      </c>
      <c r="N3529">
        <v>6.4551141091187789</v>
      </c>
      <c r="O3529" s="15"/>
      <c r="P3529" s="15">
        <f t="shared" si="388"/>
        <v>224.42124292019244</v>
      </c>
      <c r="Q3529" s="15">
        <f t="shared" si="389"/>
        <v>16.814520464412734</v>
      </c>
      <c r="R3529" s="15">
        <f t="shared" si="390"/>
        <v>39.153249566245449</v>
      </c>
      <c r="S3529" s="15">
        <f t="shared" si="391"/>
        <v>38.787632527995932</v>
      </c>
    </row>
    <row r="3530" spans="1:19" x14ac:dyDescent="0.3">
      <c r="A3530">
        <v>2015</v>
      </c>
      <c r="B3530" t="s">
        <v>143</v>
      </c>
      <c r="C3530" t="str">
        <f t="shared" si="387"/>
        <v>2015Syrian Arab Republic</v>
      </c>
      <c r="D3530">
        <v>7.23</v>
      </c>
      <c r="E3530">
        <v>3.61</v>
      </c>
      <c r="F3530">
        <v>6.68</v>
      </c>
      <c r="G3530">
        <f>VLOOKUP(C3530,'Size of Government'!E3529:F15905,2,TRUE)</f>
        <v>0.11144152283668518</v>
      </c>
      <c r="H3530">
        <f t="shared" si="385"/>
        <v>1.1144152283668518</v>
      </c>
      <c r="I3530">
        <v>7.14</v>
      </c>
      <c r="J3530">
        <v>6</v>
      </c>
      <c r="K3530">
        <v>10</v>
      </c>
      <c r="L3530">
        <f t="shared" si="386"/>
        <v>35.094415228366856</v>
      </c>
      <c r="M3530">
        <f>VLOOKUP(C3530,Informality!C3530:D14340,2,TRUE)</f>
        <v>0.61499999999999999</v>
      </c>
      <c r="N3530">
        <v>5.849069204727809</v>
      </c>
      <c r="O3530" s="15"/>
      <c r="P3530" s="15">
        <f t="shared" si="388"/>
        <v>193.99948663569833</v>
      </c>
      <c r="Q3530" s="15">
        <f t="shared" si="389"/>
        <v>15.922516173683604</v>
      </c>
      <c r="R3530" s="15">
        <f t="shared" si="390"/>
        <v>35.607892523126914</v>
      </c>
      <c r="S3530" s="15">
        <f t="shared" si="391"/>
        <v>35.171017404048968</v>
      </c>
    </row>
    <row r="3531" spans="1:19" x14ac:dyDescent="0.3">
      <c r="A3531">
        <v>2014</v>
      </c>
      <c r="B3531" t="s">
        <v>143</v>
      </c>
      <c r="C3531" t="str">
        <f t="shared" si="387"/>
        <v>2014Syrian Arab Republic</v>
      </c>
      <c r="D3531">
        <v>7.23</v>
      </c>
      <c r="E3531">
        <v>3.61</v>
      </c>
      <c r="F3531">
        <v>6.68</v>
      </c>
      <c r="G3531">
        <f>VLOOKUP(C3531,'Size of Government'!E3530:F15906,2,TRUE)</f>
        <v>0.27461478114128113</v>
      </c>
      <c r="H3531">
        <f t="shared" si="385"/>
        <v>2.7461478114128113</v>
      </c>
      <c r="I3531">
        <v>7.14</v>
      </c>
      <c r="J3531">
        <v>6</v>
      </c>
      <c r="K3531">
        <v>10</v>
      </c>
      <c r="L3531">
        <f t="shared" si="386"/>
        <v>36.726147811412815</v>
      </c>
      <c r="M3531">
        <f>VLOOKUP(C3531,Informality!C3531:D14341,2,TRUE)</f>
        <v>0.62380000000000002</v>
      </c>
      <c r="N3531">
        <v>6.1210246352354689</v>
      </c>
      <c r="O3531" s="15"/>
      <c r="P3531" s="15">
        <f t="shared" si="388"/>
        <v>211.116880662596</v>
      </c>
      <c r="Q3531" s="15">
        <f t="shared" si="389"/>
        <v>16.119116843119148</v>
      </c>
      <c r="R3531" s="15">
        <f t="shared" si="390"/>
        <v>37.195871614802023</v>
      </c>
      <c r="S3531" s="15">
        <f t="shared" si="391"/>
        <v>36.793023010649478</v>
      </c>
    </row>
    <row r="3532" spans="1:19" x14ac:dyDescent="0.3">
      <c r="A3532">
        <v>2013</v>
      </c>
      <c r="B3532" t="s">
        <v>143</v>
      </c>
      <c r="C3532" t="str">
        <f t="shared" si="387"/>
        <v>2013Syrian Arab Republic</v>
      </c>
      <c r="D3532">
        <v>6.1</v>
      </c>
      <c r="E3532">
        <v>3.23</v>
      </c>
      <c r="F3532">
        <v>6.68</v>
      </c>
      <c r="G3532">
        <f>VLOOKUP(C3532,'Size of Government'!E3531:F15907,2,TRUE)</f>
        <v>0.24072393774986267</v>
      </c>
      <c r="H3532">
        <f t="shared" si="385"/>
        <v>2.4072393774986267</v>
      </c>
      <c r="I3532">
        <v>6.94</v>
      </c>
      <c r="J3532">
        <v>6</v>
      </c>
      <c r="K3532">
        <v>10</v>
      </c>
      <c r="L3532">
        <f t="shared" si="386"/>
        <v>34.677239377498623</v>
      </c>
      <c r="M3532">
        <f>VLOOKUP(C3532,Informality!C3532:D14342,2,TRUE)</f>
        <v>0.62439999999999996</v>
      </c>
      <c r="N3532">
        <v>5.7795398962497702</v>
      </c>
      <c r="O3532" s="15"/>
      <c r="P3532" s="15">
        <f t="shared" si="388"/>
        <v>197.81638632234987</v>
      </c>
      <c r="Q3532" s="15">
        <f t="shared" si="389"/>
        <v>15.414321309113157</v>
      </c>
      <c r="R3532" s="15">
        <f t="shared" si="390"/>
        <v>35.191276754847578</v>
      </c>
      <c r="S3532" s="15">
        <f t="shared" si="391"/>
        <v>34.756626959989305</v>
      </c>
    </row>
    <row r="3533" spans="1:19" x14ac:dyDescent="0.3">
      <c r="A3533">
        <v>2012</v>
      </c>
      <c r="B3533" t="s">
        <v>143</v>
      </c>
      <c r="C3533" t="str">
        <f t="shared" si="387"/>
        <v>2012Syrian Arab Republic</v>
      </c>
      <c r="D3533">
        <v>6.1</v>
      </c>
      <c r="F3533">
        <v>5.54</v>
      </c>
      <c r="G3533">
        <f>VLOOKUP(C3533,'Size of Government'!E3532:F15908,2,TRUE)</f>
        <v>0.24741005897521973</v>
      </c>
      <c r="H3533">
        <f t="shared" si="385"/>
        <v>2.4741005897521973</v>
      </c>
      <c r="I3533">
        <v>6.81</v>
      </c>
      <c r="J3533">
        <v>6</v>
      </c>
      <c r="K3533">
        <v>10</v>
      </c>
      <c r="L3533">
        <f t="shared" si="386"/>
        <v>31.384100589752197</v>
      </c>
      <c r="M3533">
        <f>VLOOKUP(C3533,Informality!C3533:D14343,2,TRUE)</f>
        <v>0.62919999999999998</v>
      </c>
      <c r="N3533">
        <v>6.2768201179504386</v>
      </c>
      <c r="O3533" s="15"/>
      <c r="P3533" s="15">
        <f t="shared" si="388"/>
        <v>150.40840083925073</v>
      </c>
      <c r="Q3533" s="15">
        <f t="shared" si="389"/>
        <v>15.023557292739032</v>
      </c>
      <c r="R3533" s="15">
        <f t="shared" si="390"/>
        <v>31.949788430194864</v>
      </c>
      <c r="S3533" s="15">
        <f t="shared" si="391"/>
        <v>31.482610955222647</v>
      </c>
    </row>
    <row r="3534" spans="1:19" x14ac:dyDescent="0.3">
      <c r="A3534">
        <v>2011</v>
      </c>
      <c r="B3534" t="s">
        <v>143</v>
      </c>
      <c r="C3534" t="str">
        <f t="shared" si="387"/>
        <v>2011Syrian Arab Republic</v>
      </c>
      <c r="D3534">
        <v>6.1</v>
      </c>
      <c r="E3534">
        <v>3.71</v>
      </c>
      <c r="F3534">
        <v>5.52</v>
      </c>
      <c r="G3534">
        <f>VLOOKUP(C3534,'Size of Government'!E3533:F15909,2,TRUE)</f>
        <v>0.15143822133541107</v>
      </c>
      <c r="H3534">
        <f t="shared" si="385"/>
        <v>1.5143822133541107</v>
      </c>
      <c r="I3534">
        <v>6.79</v>
      </c>
      <c r="J3534">
        <v>6</v>
      </c>
      <c r="K3534">
        <v>10</v>
      </c>
      <c r="L3534">
        <f t="shared" si="386"/>
        <v>34.114382213354105</v>
      </c>
      <c r="M3534">
        <f>VLOOKUP(C3534,Informality!C3534:D14344,2,TRUE)</f>
        <v>0.63470000000000004</v>
      </c>
      <c r="N3534">
        <v>5.6857303688923508</v>
      </c>
      <c r="O3534" s="15"/>
      <c r="P3534" s="15">
        <f t="shared" si="388"/>
        <v>191.65872993499104</v>
      </c>
      <c r="Q3534" s="15">
        <f t="shared" si="389"/>
        <v>15.341823668916394</v>
      </c>
      <c r="R3534" s="15">
        <f t="shared" si="390"/>
        <v>34.607957497399212</v>
      </c>
      <c r="S3534" s="15">
        <f t="shared" si="391"/>
        <v>34.19110028924721</v>
      </c>
    </row>
    <row r="3535" spans="1:19" x14ac:dyDescent="0.3">
      <c r="A3535">
        <v>2010</v>
      </c>
      <c r="B3535" t="s">
        <v>143</v>
      </c>
      <c r="C3535" t="str">
        <f t="shared" si="387"/>
        <v>2010Syrian Arab Republic</v>
      </c>
      <c r="D3535">
        <v>6.1</v>
      </c>
      <c r="E3535">
        <v>4.2699999999999996</v>
      </c>
      <c r="F3535">
        <v>5.94</v>
      </c>
      <c r="G3535">
        <f>VLOOKUP(C3535,'Size of Government'!E3534:F15910,2,TRUE)</f>
        <v>0.15647700428962708</v>
      </c>
      <c r="H3535">
        <f t="shared" si="385"/>
        <v>1.5647700428962708</v>
      </c>
      <c r="I3535">
        <v>7.13</v>
      </c>
      <c r="J3535">
        <v>6</v>
      </c>
      <c r="K3535">
        <v>10</v>
      </c>
      <c r="L3535">
        <f t="shared" si="386"/>
        <v>35.064770042896271</v>
      </c>
      <c r="M3535">
        <f>VLOOKUP(C3535,Informality!C3535:D14345,2,TRUE)</f>
        <v>0.6431</v>
      </c>
      <c r="N3535">
        <v>5.8441283404827118</v>
      </c>
      <c r="O3535" s="15"/>
      <c r="P3535" s="15">
        <f t="shared" si="388"/>
        <v>197.93948235176777</v>
      </c>
      <c r="Q3535" s="15">
        <f t="shared" si="389"/>
        <v>15.643794465766469</v>
      </c>
      <c r="R3535" s="15">
        <f t="shared" si="390"/>
        <v>35.563498555546829</v>
      </c>
      <c r="S3535" s="15">
        <f t="shared" si="391"/>
        <v>35.137266398165295</v>
      </c>
    </row>
    <row r="3536" spans="1:19" x14ac:dyDescent="0.3">
      <c r="A3536">
        <v>2009</v>
      </c>
      <c r="B3536" t="s">
        <v>143</v>
      </c>
      <c r="C3536" t="str">
        <f t="shared" si="387"/>
        <v>2009Syrian Arab Republic</v>
      </c>
      <c r="D3536">
        <v>7.23</v>
      </c>
      <c r="E3536">
        <v>4.08</v>
      </c>
      <c r="G3536">
        <f>VLOOKUP(C3536,'Size of Government'!E3535:F15911,2,TRUE)</f>
        <v>0.17125563323497772</v>
      </c>
      <c r="H3536">
        <f t="shared" si="385"/>
        <v>1.7125563323497772</v>
      </c>
      <c r="I3536">
        <v>7.15</v>
      </c>
      <c r="J3536">
        <v>8</v>
      </c>
      <c r="K3536">
        <v>10</v>
      </c>
      <c r="L3536">
        <f t="shared" si="386"/>
        <v>38.172556332349778</v>
      </c>
      <c r="M3536">
        <f>VLOOKUP(C3536,Informality!C3536:D14346,2,TRUE)</f>
        <v>0.627</v>
      </c>
      <c r="N3536">
        <v>6.3620927220582963</v>
      </c>
      <c r="O3536" s="15"/>
      <c r="P3536" s="15">
        <f t="shared" si="388"/>
        <v>215.56308704949376</v>
      </c>
      <c r="Q3536" s="15">
        <f t="shared" si="389"/>
        <v>16.940326124117899</v>
      </c>
      <c r="R3536" s="15">
        <f t="shared" si="390"/>
        <v>38.612502054525699</v>
      </c>
      <c r="S3536" s="15">
        <f t="shared" si="391"/>
        <v>38.235755094390328</v>
      </c>
    </row>
    <row r="3537" spans="1:19" x14ac:dyDescent="0.3">
      <c r="A3537">
        <v>2008</v>
      </c>
      <c r="B3537" t="s">
        <v>143</v>
      </c>
      <c r="C3537" t="str">
        <f t="shared" si="387"/>
        <v>2008Syrian Arab Republic</v>
      </c>
      <c r="D3537">
        <v>8.9</v>
      </c>
      <c r="E3537">
        <v>3.61</v>
      </c>
      <c r="G3537">
        <f>VLOOKUP(C3537,'Size of Government'!E3536:F15912,2,TRUE)</f>
        <v>0.1484294980764389</v>
      </c>
      <c r="H3537">
        <f t="shared" si="385"/>
        <v>1.484294980764389</v>
      </c>
      <c r="I3537">
        <v>7.14</v>
      </c>
      <c r="J3537">
        <v>10</v>
      </c>
      <c r="K3537">
        <v>2.58</v>
      </c>
      <c r="L3537">
        <f t="shared" si="386"/>
        <v>33.714294980764386</v>
      </c>
      <c r="M3537">
        <f>VLOOKUP(C3537,Informality!C3537:D14347,2,TRUE)</f>
        <v>0.627</v>
      </c>
      <c r="N3537">
        <v>5.6190491634607307</v>
      </c>
      <c r="P3537" s="15">
        <f t="shared" si="388"/>
        <v>183.39108808296092</v>
      </c>
      <c r="Q3537" s="15">
        <f t="shared" si="389"/>
        <v>15.877066214824525</v>
      </c>
      <c r="R3537" s="15">
        <f t="shared" si="390"/>
        <v>34.128032664263735</v>
      </c>
      <c r="S3537" s="15">
        <f t="shared" si="391"/>
        <v>33.779632433446203</v>
      </c>
    </row>
    <row r="3538" spans="1:19" x14ac:dyDescent="0.3">
      <c r="A3538">
        <v>2007</v>
      </c>
      <c r="B3538" t="s">
        <v>143</v>
      </c>
      <c r="C3538" t="str">
        <f t="shared" si="387"/>
        <v>2007Syrian Arab Republic</v>
      </c>
      <c r="D3538">
        <v>8.9</v>
      </c>
      <c r="E3538">
        <v>3.66</v>
      </c>
      <c r="G3538">
        <f>VLOOKUP(C3538,'Size of Government'!E3537:F15913,2,TRUE)</f>
        <v>0.17100371420383453</v>
      </c>
      <c r="H3538">
        <f t="shared" si="385"/>
        <v>1.7100371420383453</v>
      </c>
      <c r="I3538">
        <v>7.01</v>
      </c>
      <c r="J3538">
        <v>10</v>
      </c>
      <c r="K3538">
        <v>2.58</v>
      </c>
      <c r="L3538">
        <f t="shared" si="386"/>
        <v>33.860037142038344</v>
      </c>
      <c r="M3538">
        <f>VLOOKUP(C3538,Informality!C3538:D14348,2,TRUE)</f>
        <v>0.6129</v>
      </c>
      <c r="N3538">
        <v>5.643339523673057</v>
      </c>
      <c r="P3538" s="15">
        <f t="shared" si="388"/>
        <v>185.51091774940181</v>
      </c>
      <c r="Q3538" s="15">
        <f t="shared" si="389"/>
        <v>15.853274962201048</v>
      </c>
      <c r="R3538" s="15">
        <f t="shared" si="390"/>
        <v>34.265305526183305</v>
      </c>
      <c r="S3538" s="15">
        <f t="shared" si="391"/>
        <v>33.924537647686094</v>
      </c>
    </row>
    <row r="3539" spans="1:19" x14ac:dyDescent="0.3">
      <c r="A3539">
        <v>2006</v>
      </c>
      <c r="B3539" t="s">
        <v>143</v>
      </c>
      <c r="C3539" t="str">
        <f t="shared" si="387"/>
        <v>2006Syrian Arab Republic</v>
      </c>
      <c r="D3539">
        <v>7.8</v>
      </c>
      <c r="E3539">
        <v>3.82</v>
      </c>
      <c r="G3539">
        <f>VLOOKUP(C3539,'Size of Government'!E3538:F15914,2,TRUE)</f>
        <v>0.15381290018558502</v>
      </c>
      <c r="H3539">
        <f t="shared" si="385"/>
        <v>1.5381290018558502</v>
      </c>
      <c r="I3539">
        <v>7.16</v>
      </c>
      <c r="J3539">
        <v>10</v>
      </c>
      <c r="K3539">
        <v>2.58</v>
      </c>
      <c r="L3539">
        <f t="shared" si="386"/>
        <v>32.89812900185585</v>
      </c>
      <c r="M3539">
        <f>VLOOKUP(C3539,Informality!C3539:D14349,2,TRUE)</f>
        <v>0.60750000000000004</v>
      </c>
      <c r="N3539">
        <v>5.4830215003093086</v>
      </c>
      <c r="P3539" s="15">
        <f t="shared" si="388"/>
        <v>180.41530520501746</v>
      </c>
      <c r="Q3539" s="15">
        <f t="shared" si="389"/>
        <v>15.353183410171003</v>
      </c>
      <c r="R3539" s="15">
        <f t="shared" si="390"/>
        <v>33.33577963074741</v>
      </c>
      <c r="S3539" s="15">
        <f t="shared" si="391"/>
        <v>32.968429839108161</v>
      </c>
    </row>
    <row r="3540" spans="1:19" x14ac:dyDescent="0.3">
      <c r="A3540">
        <v>2005</v>
      </c>
      <c r="B3540" t="s">
        <v>143</v>
      </c>
      <c r="C3540" t="str">
        <f t="shared" si="387"/>
        <v>2005Syrian Arab Republic</v>
      </c>
      <c r="D3540">
        <v>10</v>
      </c>
      <c r="G3540">
        <f>VLOOKUP(C3540,'Size of Government'!E3539:F15915,2,TRUE)</f>
        <v>0.15506854653358459</v>
      </c>
      <c r="H3540">
        <f t="shared" si="385"/>
        <v>1.5506854653358459</v>
      </c>
      <c r="J3540">
        <v>10</v>
      </c>
      <c r="K3540">
        <v>2.58</v>
      </c>
      <c r="L3540">
        <f t="shared" si="386"/>
        <v>24.130685465335844</v>
      </c>
      <c r="M3540">
        <f>VLOOKUP(C3540,Informality!C3540:D14350,2,TRUE)</f>
        <v>0.61350000000000005</v>
      </c>
      <c r="N3540">
        <v>6.0326713663339611</v>
      </c>
      <c r="P3540" s="15">
        <f t="shared" si="388"/>
        <v>84.200047386397628</v>
      </c>
      <c r="Q3540" s="15">
        <f t="shared" si="389"/>
        <v>14.458942748776753</v>
      </c>
      <c r="R3540" s="15">
        <f t="shared" si="390"/>
        <v>24.699457387140253</v>
      </c>
      <c r="S3540" s="15">
        <f t="shared" si="391"/>
        <v>24.307447174793655</v>
      </c>
    </row>
    <row r="3541" spans="1:19" x14ac:dyDescent="0.3">
      <c r="A3541">
        <v>2004</v>
      </c>
      <c r="B3541" t="s">
        <v>143</v>
      </c>
      <c r="C3541" t="str">
        <f t="shared" si="387"/>
        <v>2004Syrian Arab Republic</v>
      </c>
      <c r="D3541">
        <v>8.9</v>
      </c>
      <c r="G3541">
        <f>VLOOKUP(C3541,'Size of Government'!E3540:F15916,2,TRUE)</f>
        <v>0.15183065831661224</v>
      </c>
      <c r="H3541">
        <f t="shared" si="385"/>
        <v>1.5183065831661224</v>
      </c>
      <c r="J3541">
        <v>10</v>
      </c>
      <c r="K3541">
        <v>2.58</v>
      </c>
      <c r="L3541">
        <f t="shared" si="386"/>
        <v>22.998306583166119</v>
      </c>
      <c r="M3541">
        <f>VLOOKUP(C3541,Informality!C3541:D14351,2,TRUE)</f>
        <v>0.60329999999999995</v>
      </c>
      <c r="N3541">
        <v>5.7495766457915298</v>
      </c>
      <c r="P3541" s="15">
        <f t="shared" si="388"/>
        <v>80.71222215937911</v>
      </c>
      <c r="Q3541" s="15">
        <f t="shared" si="389"/>
        <v>13.717567382028259</v>
      </c>
      <c r="R3541" s="15">
        <f t="shared" si="390"/>
        <v>23.622260821716068</v>
      </c>
      <c r="S3541" s="15">
        <f t="shared" si="391"/>
        <v>23.202016546607585</v>
      </c>
    </row>
    <row r="3542" spans="1:19" x14ac:dyDescent="0.3">
      <c r="A3542">
        <v>2003</v>
      </c>
      <c r="B3542" t="s">
        <v>143</v>
      </c>
      <c r="C3542" t="str">
        <f t="shared" si="387"/>
        <v>2003Syrian Arab Republic</v>
      </c>
      <c r="D3542">
        <v>8.9</v>
      </c>
      <c r="G3542">
        <f>VLOOKUP(C3542,'Size of Government'!E3541:F15917,2,TRUE)</f>
        <v>0.21057596802711487</v>
      </c>
      <c r="H3542">
        <f t="shared" si="385"/>
        <v>2.1057596802711487</v>
      </c>
      <c r="J3542">
        <v>10</v>
      </c>
      <c r="K3542">
        <v>2.58</v>
      </c>
      <c r="L3542">
        <f t="shared" si="386"/>
        <v>23.585759680271146</v>
      </c>
      <c r="M3542">
        <f>VLOOKUP(C3542,Informality!C3542:D14352,2,TRUE)</f>
        <v>0.60250000000000004</v>
      </c>
      <c r="N3542">
        <v>5.8964399200677864</v>
      </c>
      <c r="P3542" s="15">
        <f t="shared" si="388"/>
        <v>84.693844586629524</v>
      </c>
      <c r="Q3542" s="15">
        <f t="shared" si="389"/>
        <v>13.794949214515276</v>
      </c>
      <c r="R3542" s="15">
        <f t="shared" si="390"/>
        <v>24.180154711850129</v>
      </c>
      <c r="S3542" s="15">
        <f t="shared" si="391"/>
        <v>23.774861923154091</v>
      </c>
    </row>
    <row r="3543" spans="1:19" x14ac:dyDescent="0.3">
      <c r="A3543">
        <v>2002</v>
      </c>
      <c r="B3543" t="s">
        <v>143</v>
      </c>
      <c r="C3543" t="str">
        <f t="shared" si="387"/>
        <v>2002Syrian Arab Republic</v>
      </c>
      <c r="D3543">
        <v>8.9</v>
      </c>
      <c r="G3543">
        <f>VLOOKUP(C3543,'Size of Government'!E3542:F15918,2,TRUE)</f>
        <v>0.25621700286865234</v>
      </c>
      <c r="H3543">
        <f t="shared" si="385"/>
        <v>2.5621700286865234</v>
      </c>
      <c r="J3543">
        <v>10</v>
      </c>
      <c r="K3543">
        <v>2.58</v>
      </c>
      <c r="L3543">
        <f t="shared" si="386"/>
        <v>24.04217002868652</v>
      </c>
      <c r="M3543">
        <f>VLOOKUP(C3543,Informality!C3543:D14353,2,TRUE)</f>
        <v>0.61040000000000005</v>
      </c>
      <c r="N3543">
        <v>6.0105425071716301</v>
      </c>
      <c r="P3543" s="15">
        <f t="shared" si="388"/>
        <v>87.468887180948144</v>
      </c>
      <c r="Q3543" s="15">
        <f t="shared" si="389"/>
        <v>13.871954269528842</v>
      </c>
      <c r="R3543" s="15">
        <f t="shared" si="390"/>
        <v>24.614992642657512</v>
      </c>
      <c r="S3543" s="15">
        <f t="shared" si="391"/>
        <v>24.220862566237987</v>
      </c>
    </row>
    <row r="3544" spans="1:19" x14ac:dyDescent="0.3">
      <c r="A3544">
        <v>2001</v>
      </c>
      <c r="B3544" t="s">
        <v>143</v>
      </c>
      <c r="C3544" t="str">
        <f t="shared" si="387"/>
        <v>2001Syrian Arab Republic</v>
      </c>
      <c r="D3544">
        <v>8.9</v>
      </c>
      <c r="G3544">
        <f>VLOOKUP(C3544,'Size of Government'!E3543:F15919,2,TRUE)</f>
        <v>0.28651532530784607</v>
      </c>
      <c r="H3544">
        <f t="shared" si="385"/>
        <v>2.8651532530784607</v>
      </c>
      <c r="J3544">
        <v>10</v>
      </c>
      <c r="K3544">
        <v>2.58</v>
      </c>
      <c r="L3544">
        <f t="shared" si="386"/>
        <v>24.345153253078458</v>
      </c>
      <c r="M3544">
        <f>VLOOKUP(C3544,Informality!C3544:D14354,2,TRUE)</f>
        <v>0.6079</v>
      </c>
      <c r="N3544">
        <v>6.0862883132696144</v>
      </c>
      <c r="P3544" s="15">
        <f t="shared" si="388"/>
        <v>89.198176718473718</v>
      </c>
      <c r="Q3544" s="15">
        <f t="shared" si="389"/>
        <v>13.931098419135013</v>
      </c>
      <c r="R3544" s="15">
        <f t="shared" si="390"/>
        <v>24.90428299361718</v>
      </c>
      <c r="S3544" s="15">
        <f t="shared" si="391"/>
        <v>24.517349499821886</v>
      </c>
    </row>
    <row r="3545" spans="1:19" x14ac:dyDescent="0.3">
      <c r="A3545">
        <v>2000</v>
      </c>
      <c r="B3545" t="s">
        <v>143</v>
      </c>
      <c r="C3545" t="str">
        <f t="shared" si="387"/>
        <v>2000Syrian Arab Republic</v>
      </c>
      <c r="D3545">
        <v>8.9</v>
      </c>
      <c r="G3545">
        <f>VLOOKUP(C3545,'Size of Government'!E3544:F15920,2,TRUE)</f>
        <v>0.3837340772151947</v>
      </c>
      <c r="H3545">
        <f t="shared" si="385"/>
        <v>3.837340772151947</v>
      </c>
      <c r="J3545">
        <v>10</v>
      </c>
      <c r="K3545">
        <v>2.58</v>
      </c>
      <c r="L3545">
        <f t="shared" si="386"/>
        <v>25.317340772151944</v>
      </c>
      <c r="M3545">
        <f>VLOOKUP(C3545,Informality!C3545:D14355,2,TRUE)</f>
        <v>0.61160000000000003</v>
      </c>
      <c r="N3545">
        <v>6.329335193037986</v>
      </c>
      <c r="P3545" s="15">
        <f t="shared" si="388"/>
        <v>94.297994348435111</v>
      </c>
      <c r="Q3545" s="15">
        <f t="shared" si="389"/>
        <v>14.163035839876269</v>
      </c>
      <c r="R3545" s="15">
        <f t="shared" si="390"/>
        <v>25.835635863433705</v>
      </c>
      <c r="S3545" s="15">
        <f t="shared" si="391"/>
        <v>25.470685561160359</v>
      </c>
    </row>
    <row r="3546" spans="1:19" x14ac:dyDescent="0.3">
      <c r="A3546">
        <v>1995</v>
      </c>
      <c r="B3546" t="s">
        <v>143</v>
      </c>
      <c r="C3546" t="str">
        <f t="shared" si="387"/>
        <v>1995Syrian Arab Republic</v>
      </c>
      <c r="G3546">
        <f>VLOOKUP(C3546,'Size of Government'!E3545:F15921,2,TRUE)</f>
        <v>0.14769828319549561</v>
      </c>
      <c r="H3546">
        <f t="shared" si="385"/>
        <v>1.4769828319549561</v>
      </c>
      <c r="L3546">
        <f t="shared" si="386"/>
        <v>1.4769828319549561</v>
      </c>
      <c r="M3546">
        <f>VLOOKUP(C3546,Informality!C3546:D14356,2,TRUE)</f>
        <v>0.42270000000000002</v>
      </c>
      <c r="N3546">
        <v>1.4769828319549561</v>
      </c>
      <c r="P3546" s="15">
        <f t="shared" si="388"/>
        <v>1.4769828319549561</v>
      </c>
      <c r="Q3546" s="15">
        <f t="shared" si="389"/>
        <v>1.4769828319549561</v>
      </c>
      <c r="R3546" s="15">
        <f t="shared" si="390"/>
        <v>1.4769828319549561</v>
      </c>
      <c r="S3546" s="15">
        <f t="shared" si="391"/>
        <v>1.479490458086054</v>
      </c>
    </row>
    <row r="3547" spans="1:19" x14ac:dyDescent="0.3">
      <c r="A3547">
        <v>1990</v>
      </c>
      <c r="B3547" t="s">
        <v>143</v>
      </c>
      <c r="C3547" t="str">
        <f t="shared" si="387"/>
        <v>1990Syrian Arab Republic</v>
      </c>
      <c r="G3547">
        <f>VLOOKUP(C3547,'Size of Government'!E3546:F15922,2,TRUE)</f>
        <v>0.24083691835403442</v>
      </c>
      <c r="H3547">
        <f t="shared" si="385"/>
        <v>2.4083691835403442</v>
      </c>
      <c r="L3547">
        <f t="shared" si="386"/>
        <v>2.4083691835403442</v>
      </c>
      <c r="M3547">
        <f>VLOOKUP(C3547,Informality!C3547:D14357,2,TRUE)</f>
        <v>0.18079999999999999</v>
      </c>
      <c r="N3547">
        <v>2.4083691835403438</v>
      </c>
      <c r="P3547" s="15">
        <f t="shared" si="388"/>
        <v>2.4083691835403438</v>
      </c>
      <c r="Q3547" s="15">
        <f t="shared" si="389"/>
        <v>2.4083691835403442</v>
      </c>
      <c r="R3547" s="15">
        <f t="shared" si="390"/>
        <v>2.4083691835403442</v>
      </c>
      <c r="S3547" s="15">
        <f t="shared" si="391"/>
        <v>2.4084485122248025</v>
      </c>
    </row>
    <row r="3548" spans="1:19" x14ac:dyDescent="0.3">
      <c r="A3548">
        <v>1985</v>
      </c>
      <c r="B3548" t="s">
        <v>143</v>
      </c>
      <c r="C3548" t="str">
        <f t="shared" si="387"/>
        <v>1985Syrian Arab Republic</v>
      </c>
      <c r="G3548">
        <f>VLOOKUP(C3548,'Size of Government'!E3547:F15923,2,TRUE)</f>
        <v>0.28992995619773865</v>
      </c>
      <c r="H3548">
        <f t="shared" si="385"/>
        <v>2.8992995619773865</v>
      </c>
      <c r="L3548">
        <f t="shared" si="386"/>
        <v>2.8992995619773865</v>
      </c>
      <c r="M3548">
        <f>VLOOKUP(C3548,Informality!C3548:D14358,2,TRUE)</f>
        <v>0.17580000000000001</v>
      </c>
      <c r="N3548">
        <v>2.899299561977386</v>
      </c>
      <c r="P3548" s="15">
        <f t="shared" si="388"/>
        <v>2.8992995619773869</v>
      </c>
      <c r="Q3548" s="15">
        <f t="shared" si="389"/>
        <v>2.8992995619773865</v>
      </c>
      <c r="R3548" s="15">
        <f t="shared" si="390"/>
        <v>2.899299561977386</v>
      </c>
      <c r="S3548" s="15">
        <f t="shared" si="391"/>
        <v>2.8993818389366868</v>
      </c>
    </row>
    <row r="3549" spans="1:19" x14ac:dyDescent="0.3">
      <c r="A3549">
        <v>1980</v>
      </c>
      <c r="B3549" t="s">
        <v>143</v>
      </c>
      <c r="C3549" t="str">
        <f t="shared" si="387"/>
        <v>1980Syrian Arab Republic</v>
      </c>
      <c r="G3549">
        <f>VLOOKUP(C3549,'Size of Government'!E3548:F15924,2,TRUE)</f>
        <v>7.6148480176925659E-2</v>
      </c>
      <c r="H3549">
        <f t="shared" si="385"/>
        <v>0.76148480176925659</v>
      </c>
      <c r="L3549">
        <f t="shared" si="386"/>
        <v>0.76148480176925659</v>
      </c>
      <c r="M3549">
        <f>VLOOKUP(C3549,Informality!C3549:D14359,2,TRUE)</f>
        <v>0.32969999999999999</v>
      </c>
      <c r="N3549">
        <v>0.76148480176925659</v>
      </c>
      <c r="P3549" s="15">
        <f t="shared" si="388"/>
        <v>0.76148480176925659</v>
      </c>
      <c r="Q3549" s="15">
        <f t="shared" si="389"/>
        <v>0.76148480176925659</v>
      </c>
      <c r="R3549" s="15">
        <f t="shared" si="390"/>
        <v>0.76148480176925659</v>
      </c>
      <c r="S3549" s="15">
        <f t="shared" si="391"/>
        <v>0.76810704343397729</v>
      </c>
    </row>
    <row r="3550" spans="1:19" x14ac:dyDescent="0.3">
      <c r="A3550">
        <v>1975</v>
      </c>
      <c r="B3550" t="s">
        <v>143</v>
      </c>
      <c r="C3550" t="str">
        <f t="shared" si="387"/>
        <v>1975Syrian Arab Republic</v>
      </c>
      <c r="G3550">
        <f>VLOOKUP(C3550,'Size of Government'!E3549:F15925,2,TRUE)</f>
        <v>0.37641096115112305</v>
      </c>
      <c r="H3550">
        <f t="shared" si="385"/>
        <v>3.7641096115112305</v>
      </c>
      <c r="L3550">
        <f t="shared" si="386"/>
        <v>3.7641096115112305</v>
      </c>
      <c r="M3550">
        <f>VLOOKUP(C3550,Informality!C3550:D14360,2,TRUE)</f>
        <v>0.17849999999999999</v>
      </c>
      <c r="N3550">
        <v>3.76410961151123</v>
      </c>
      <c r="P3550" s="15">
        <f t="shared" si="388"/>
        <v>3.7641096115112305</v>
      </c>
      <c r="Q3550" s="15">
        <f t="shared" si="389"/>
        <v>3.7641096115112305</v>
      </c>
      <c r="R3550" s="15">
        <f t="shared" si="390"/>
        <v>3.76410961151123</v>
      </c>
      <c r="S3550" s="15">
        <f t="shared" si="391"/>
        <v>3.7642084692517739</v>
      </c>
    </row>
    <row r="3551" spans="1:19" x14ac:dyDescent="0.3">
      <c r="A3551">
        <v>1970</v>
      </c>
      <c r="B3551" t="s">
        <v>143</v>
      </c>
      <c r="C3551" t="str">
        <f t="shared" si="387"/>
        <v>1970Syrian Arab Republic</v>
      </c>
      <c r="G3551">
        <f>VLOOKUP(C3551,'Size of Government'!E3550:F15926,2,TRUE)</f>
        <v>0.31662666797637939</v>
      </c>
      <c r="H3551">
        <f t="shared" si="385"/>
        <v>3.1662666797637939</v>
      </c>
      <c r="L3551">
        <f t="shared" si="386"/>
        <v>3.1662666797637939</v>
      </c>
      <c r="M3551">
        <f>VLOOKUP(C3551,Informality!C3551:D14361,2,TRUE)</f>
        <v>0.17599999999999999</v>
      </c>
      <c r="N3551">
        <v>3.1662666797637939</v>
      </c>
      <c r="P3551" s="15">
        <f t="shared" si="388"/>
        <v>3.1662666797637935</v>
      </c>
      <c r="Q3551" s="15">
        <f t="shared" si="389"/>
        <v>3.1662666797637939</v>
      </c>
      <c r="R3551" s="15">
        <f t="shared" si="390"/>
        <v>3.1662666797637939</v>
      </c>
      <c r="S3551" s="15">
        <f t="shared" si="391"/>
        <v>3.1663533898476843</v>
      </c>
    </row>
    <row r="3552" spans="1:19" x14ac:dyDescent="0.3">
      <c r="A3552">
        <v>2018</v>
      </c>
      <c r="B3552" t="s">
        <v>144</v>
      </c>
      <c r="C3552" t="str">
        <f t="shared" si="387"/>
        <v>2018Taiwan</v>
      </c>
      <c r="D3552">
        <v>5.57</v>
      </c>
      <c r="E3552">
        <v>6.2</v>
      </c>
      <c r="F3552">
        <v>7.46</v>
      </c>
      <c r="G3552">
        <f>VLOOKUP(C3552,'Size of Government'!E3551:F15927,2,TRUE)</f>
        <v>0.40601432323455811</v>
      </c>
      <c r="H3552">
        <f t="shared" si="385"/>
        <v>4.0601432323455811</v>
      </c>
      <c r="I3552">
        <v>8.33</v>
      </c>
      <c r="J3552">
        <v>10</v>
      </c>
      <c r="K3552">
        <v>6.26</v>
      </c>
      <c r="L3552">
        <f t="shared" si="386"/>
        <v>40.42014323234558</v>
      </c>
      <c r="M3552">
        <f>VLOOKUP(C3552,Informality!C3552:D14362,2,TRUE)</f>
        <v>0.61650000000000005</v>
      </c>
      <c r="N3552">
        <v>6.7366905387242637</v>
      </c>
      <c r="P3552" s="15">
        <f t="shared" si="388"/>
        <v>237.6374914206572</v>
      </c>
      <c r="Q3552" s="15">
        <f t="shared" si="389"/>
        <v>17.161764567408611</v>
      </c>
      <c r="R3552" s="15">
        <f t="shared" si="390"/>
        <v>40.919285379270114</v>
      </c>
      <c r="S3552" s="15">
        <f t="shared" si="391"/>
        <v>40.475425670677652</v>
      </c>
    </row>
    <row r="3553" spans="1:19" x14ac:dyDescent="0.3">
      <c r="A3553">
        <v>2017</v>
      </c>
      <c r="B3553" t="s">
        <v>144</v>
      </c>
      <c r="C3553" t="str">
        <f t="shared" si="387"/>
        <v>2017Taiwan</v>
      </c>
      <c r="D3553">
        <v>5.57</v>
      </c>
      <c r="E3553">
        <v>6.1</v>
      </c>
      <c r="F3553">
        <v>7.23</v>
      </c>
      <c r="G3553">
        <f>VLOOKUP(C3553,'Size of Government'!E3552:F15928,2,TRUE)</f>
        <v>0.40066990256309509</v>
      </c>
      <c r="H3553">
        <f t="shared" si="385"/>
        <v>4.0066990256309509</v>
      </c>
      <c r="I3553">
        <v>8.2200000000000006</v>
      </c>
      <c r="J3553">
        <v>10</v>
      </c>
      <c r="K3553">
        <v>6.26</v>
      </c>
      <c r="L3553">
        <f t="shared" si="386"/>
        <v>40.15669902563095</v>
      </c>
      <c r="M3553">
        <f>VLOOKUP(C3553,Informality!C3553:D14363,2,TRUE)</f>
        <v>0.6169</v>
      </c>
      <c r="N3553">
        <v>6.6927831709384913</v>
      </c>
      <c r="P3553" s="15">
        <f t="shared" si="388"/>
        <v>236.01893316012055</v>
      </c>
      <c r="Q3553" s="15">
        <f t="shared" si="389"/>
        <v>17.060027464280122</v>
      </c>
      <c r="R3553" s="15">
        <f t="shared" si="390"/>
        <v>40.647936618846082</v>
      </c>
      <c r="S3553" s="15">
        <f t="shared" si="391"/>
        <v>40.211671637394041</v>
      </c>
    </row>
    <row r="3554" spans="1:19" x14ac:dyDescent="0.3">
      <c r="A3554">
        <v>2016</v>
      </c>
      <c r="B3554" t="s">
        <v>144</v>
      </c>
      <c r="C3554" t="str">
        <f t="shared" si="387"/>
        <v>2016Taiwan</v>
      </c>
      <c r="D3554">
        <v>6.67</v>
      </c>
      <c r="E3554">
        <v>6.25</v>
      </c>
      <c r="F3554">
        <v>7.22</v>
      </c>
      <c r="G3554">
        <f>VLOOKUP(C3554,'Size of Government'!E3553:F15929,2,TRUE)</f>
        <v>0.26733508706092834</v>
      </c>
      <c r="H3554">
        <f t="shared" si="385"/>
        <v>2.6733508706092834</v>
      </c>
      <c r="I3554">
        <v>8.27</v>
      </c>
      <c r="J3554">
        <v>10</v>
      </c>
      <c r="K3554">
        <v>6.26</v>
      </c>
      <c r="L3554">
        <f t="shared" si="386"/>
        <v>40.123350870609279</v>
      </c>
      <c r="M3554">
        <f>VLOOKUP(C3554,Informality!C3554:D14364,2,TRUE)</f>
        <v>0.61480000000000001</v>
      </c>
      <c r="N3554">
        <v>6.6872251451015474</v>
      </c>
      <c r="P3554" s="15">
        <f t="shared" si="388"/>
        <v>232.79772774376929</v>
      </c>
      <c r="Q3554" s="15">
        <f t="shared" si="389"/>
        <v>17.270747085097025</v>
      </c>
      <c r="R3554" s="15">
        <f t="shared" si="390"/>
        <v>40.620601393193311</v>
      </c>
      <c r="S3554" s="15">
        <f t="shared" si="391"/>
        <v>40.178402055226748</v>
      </c>
    </row>
    <row r="3555" spans="1:19" x14ac:dyDescent="0.3">
      <c r="A3555">
        <v>2015</v>
      </c>
      <c r="B3555" t="s">
        <v>144</v>
      </c>
      <c r="C3555" t="str">
        <f t="shared" si="387"/>
        <v>2015Taiwan</v>
      </c>
      <c r="D3555">
        <v>3.33</v>
      </c>
      <c r="E3555">
        <v>6.36</v>
      </c>
      <c r="F3555">
        <v>7.24</v>
      </c>
      <c r="G3555">
        <f>VLOOKUP(C3555,'Size of Government'!E3554:F15930,2,TRUE)</f>
        <v>0.25987309217453003</v>
      </c>
      <c r="H3555">
        <f t="shared" si="385"/>
        <v>2.5987309217453003</v>
      </c>
      <c r="I3555">
        <v>8.26</v>
      </c>
      <c r="J3555">
        <v>10</v>
      </c>
      <c r="K3555">
        <v>2.52</v>
      </c>
      <c r="L3555">
        <f t="shared" si="386"/>
        <v>33.068730921745306</v>
      </c>
      <c r="M3555">
        <f>VLOOKUP(C3555,Informality!C3555:D14365,2,TRUE)</f>
        <v>0.61499999999999999</v>
      </c>
      <c r="N3555">
        <v>5.511455153624218</v>
      </c>
      <c r="P3555" s="15">
        <f t="shared" si="388"/>
        <v>184.4854145371178</v>
      </c>
      <c r="Q3555" s="15">
        <f t="shared" si="389"/>
        <v>15.260075438988995</v>
      </c>
      <c r="R3555" s="15">
        <f t="shared" si="390"/>
        <v>33.730961452138907</v>
      </c>
      <c r="S3555" s="15">
        <f t="shared" si="391"/>
        <v>33.156786826757994</v>
      </c>
    </row>
    <row r="3556" spans="1:19" x14ac:dyDescent="0.3">
      <c r="A3556">
        <v>2014</v>
      </c>
      <c r="B3556" t="s">
        <v>144</v>
      </c>
      <c r="C3556" t="str">
        <f t="shared" si="387"/>
        <v>2014Taiwan</v>
      </c>
      <c r="D3556">
        <v>3.33</v>
      </c>
      <c r="E3556">
        <v>6.37</v>
      </c>
      <c r="F3556">
        <v>7.45</v>
      </c>
      <c r="G3556">
        <f>VLOOKUP(C3556,'Size of Government'!E3555:F15931,2,TRUE)</f>
        <v>0.27461478114128113</v>
      </c>
      <c r="H3556">
        <f t="shared" si="385"/>
        <v>2.7461478114128113</v>
      </c>
      <c r="I3556">
        <v>8.02</v>
      </c>
      <c r="J3556">
        <v>10</v>
      </c>
      <c r="K3556">
        <v>2.52</v>
      </c>
      <c r="L3556">
        <f t="shared" si="386"/>
        <v>32.986147811412813</v>
      </c>
      <c r="M3556">
        <f>VLOOKUP(C3556,Informality!C3556:D14366,2,TRUE)</f>
        <v>0.62380000000000002</v>
      </c>
      <c r="N3556">
        <v>5.4976913019021358</v>
      </c>
      <c r="P3556" s="15">
        <f t="shared" si="388"/>
        <v>184.62162533358932</v>
      </c>
      <c r="Q3556" s="15">
        <f t="shared" si="389"/>
        <v>15.161725752767307</v>
      </c>
      <c r="R3556" s="15">
        <f t="shared" si="390"/>
        <v>33.647919446001069</v>
      </c>
      <c r="S3556" s="15">
        <f t="shared" si="391"/>
        <v>33.077163340705376</v>
      </c>
    </row>
    <row r="3557" spans="1:19" x14ac:dyDescent="0.3">
      <c r="A3557">
        <v>2013</v>
      </c>
      <c r="B3557" t="s">
        <v>144</v>
      </c>
      <c r="C3557" t="str">
        <f t="shared" si="387"/>
        <v>2013Taiwan</v>
      </c>
      <c r="D3557">
        <v>2.23</v>
      </c>
      <c r="E3557">
        <v>5.73</v>
      </c>
      <c r="F3557">
        <v>7.44</v>
      </c>
      <c r="G3557">
        <f>VLOOKUP(C3557,'Size of Government'!E3556:F15932,2,TRUE)</f>
        <v>0.24072393774986267</v>
      </c>
      <c r="H3557">
        <f t="shared" si="385"/>
        <v>2.4072393774986267</v>
      </c>
      <c r="I3557">
        <v>7.49</v>
      </c>
      <c r="J3557">
        <v>10</v>
      </c>
      <c r="K3557">
        <v>2.52</v>
      </c>
      <c r="L3557">
        <f t="shared" si="386"/>
        <v>30.377239377498629</v>
      </c>
      <c r="M3557">
        <f>VLOOKUP(C3557,Informality!C3557:D14367,2,TRUE)</f>
        <v>0.62439999999999996</v>
      </c>
      <c r="N3557">
        <v>5.0628732295831052</v>
      </c>
      <c r="P3557" s="15">
        <f t="shared" si="388"/>
        <v>167.05829414542794</v>
      </c>
      <c r="Q3557" s="15">
        <f t="shared" si="389"/>
        <v>14.35448018635924</v>
      </c>
      <c r="R3557" s="15">
        <f t="shared" si="390"/>
        <v>31.095633882622145</v>
      </c>
      <c r="S3557" s="15">
        <f t="shared" si="391"/>
        <v>30.493444282845648</v>
      </c>
    </row>
    <row r="3558" spans="1:19" x14ac:dyDescent="0.3">
      <c r="A3558">
        <v>2012</v>
      </c>
      <c r="B3558" t="s">
        <v>144</v>
      </c>
      <c r="C3558" t="str">
        <f t="shared" si="387"/>
        <v>2012Taiwan</v>
      </c>
      <c r="D3558">
        <v>2.23</v>
      </c>
      <c r="E3558">
        <v>5.2</v>
      </c>
      <c r="F3558">
        <v>7.12</v>
      </c>
      <c r="G3558">
        <f>VLOOKUP(C3558,'Size of Government'!E3557:F15933,2,TRUE)</f>
        <v>0.24741005897521973</v>
      </c>
      <c r="H3558">
        <f t="shared" si="385"/>
        <v>2.4741005897521973</v>
      </c>
      <c r="I3558">
        <v>7.49</v>
      </c>
      <c r="J3558">
        <v>10</v>
      </c>
      <c r="K3558">
        <v>2.52</v>
      </c>
      <c r="L3558">
        <f t="shared" si="386"/>
        <v>29.914100589752199</v>
      </c>
      <c r="M3558">
        <f>VLOOKUP(C3558,Informality!C3558:D14368,2,TRUE)</f>
        <v>0.62919999999999998</v>
      </c>
      <c r="N3558">
        <v>4.9856834316253664</v>
      </c>
      <c r="P3558" s="15">
        <f t="shared" si="388"/>
        <v>164.68875284867281</v>
      </c>
      <c r="Q3558" s="15">
        <f t="shared" si="389"/>
        <v>14.162788345810021</v>
      </c>
      <c r="R3558" s="15">
        <f t="shared" si="390"/>
        <v>30.619162932219357</v>
      </c>
      <c r="S3558" s="15">
        <f t="shared" si="391"/>
        <v>30.031183225923847</v>
      </c>
    </row>
    <row r="3559" spans="1:19" x14ac:dyDescent="0.3">
      <c r="A3559">
        <v>2011</v>
      </c>
      <c r="B3559" t="s">
        <v>144</v>
      </c>
      <c r="C3559" t="str">
        <f t="shared" si="387"/>
        <v>2011Taiwan</v>
      </c>
      <c r="D3559">
        <v>2.23</v>
      </c>
      <c r="E3559">
        <v>4.5199999999999996</v>
      </c>
      <c r="F3559">
        <v>7.17</v>
      </c>
      <c r="G3559">
        <f>VLOOKUP(C3559,'Size of Government'!E3558:F15934,2,TRUE)</f>
        <v>0.20311366021633148</v>
      </c>
      <c r="H3559">
        <f t="shared" si="385"/>
        <v>2.0311366021633148</v>
      </c>
      <c r="I3559">
        <v>7.54</v>
      </c>
      <c r="J3559">
        <v>10</v>
      </c>
      <c r="K3559">
        <v>2.52</v>
      </c>
      <c r="L3559">
        <f t="shared" si="386"/>
        <v>28.841136602163314</v>
      </c>
      <c r="M3559">
        <f>VLOOKUP(C3559,Informality!C3559:D14369,2,TRUE)</f>
        <v>0.63470000000000004</v>
      </c>
      <c r="N3559">
        <v>4.8068561003605534</v>
      </c>
      <c r="P3559" s="15">
        <f t="shared" si="388"/>
        <v>157.25565304028876</v>
      </c>
      <c r="Q3559" s="15">
        <f t="shared" si="389"/>
        <v>13.882752461116906</v>
      </c>
      <c r="R3559" s="15">
        <f t="shared" si="390"/>
        <v>29.585404372929183</v>
      </c>
      <c r="S3559" s="15">
        <f t="shared" si="391"/>
        <v>28.97240902058201</v>
      </c>
    </row>
    <row r="3560" spans="1:19" x14ac:dyDescent="0.3">
      <c r="A3560">
        <v>2010</v>
      </c>
      <c r="B3560" t="s">
        <v>144</v>
      </c>
      <c r="C3560" t="str">
        <f t="shared" si="387"/>
        <v>2010Taiwan</v>
      </c>
      <c r="D3560">
        <v>2.23</v>
      </c>
      <c r="E3560">
        <v>4.68</v>
      </c>
      <c r="F3560">
        <v>7.17</v>
      </c>
      <c r="G3560">
        <f>VLOOKUP(C3560,'Size of Government'!E3559:F15935,2,TRUE)</f>
        <v>0.13993576169013977</v>
      </c>
      <c r="H3560">
        <f t="shared" si="385"/>
        <v>1.3993576169013977</v>
      </c>
      <c r="I3560">
        <v>7.71</v>
      </c>
      <c r="J3560">
        <v>10</v>
      </c>
      <c r="K3560">
        <v>2.52</v>
      </c>
      <c r="L3560">
        <f t="shared" si="386"/>
        <v>28.539357616901398</v>
      </c>
      <c r="M3560">
        <f>VLOOKUP(C3560,Informality!C3560:D14370,2,TRUE)</f>
        <v>0.4355</v>
      </c>
      <c r="N3560">
        <v>4.7565596028168997</v>
      </c>
      <c r="P3560" s="15">
        <f t="shared" si="388"/>
        <v>152.91822332445886</v>
      </c>
      <c r="Q3560" s="15">
        <f t="shared" si="389"/>
        <v>13.950914010916273</v>
      </c>
      <c r="R3560" s="15">
        <f t="shared" si="390"/>
        <v>29.314292257801355</v>
      </c>
      <c r="S3560" s="15">
        <f t="shared" si="391"/>
        <v>28.674797716283976</v>
      </c>
    </row>
    <row r="3561" spans="1:19" x14ac:dyDescent="0.3">
      <c r="A3561">
        <v>2009</v>
      </c>
      <c r="B3561" t="s">
        <v>144</v>
      </c>
      <c r="C3561" t="str">
        <f t="shared" si="387"/>
        <v>2009Taiwan</v>
      </c>
      <c r="D3561">
        <v>2.23</v>
      </c>
      <c r="E3561">
        <v>5.92</v>
      </c>
      <c r="G3561">
        <f>VLOOKUP(C3561,'Size of Government'!E3560:F15936,2,TRUE)</f>
        <v>0.2711336612701416</v>
      </c>
      <c r="H3561">
        <f t="shared" si="385"/>
        <v>2.711336612701416</v>
      </c>
      <c r="I3561">
        <v>7.88</v>
      </c>
      <c r="J3561">
        <v>10</v>
      </c>
      <c r="K3561">
        <v>1.97</v>
      </c>
      <c r="L3561">
        <f t="shared" si="386"/>
        <v>30.711336612701416</v>
      </c>
      <c r="M3561">
        <f>VLOOKUP(C3561,Informality!C3561:D14371,2,TRUE)</f>
        <v>0.43690000000000001</v>
      </c>
      <c r="N3561">
        <v>5.1185561021169024</v>
      </c>
      <c r="P3561" s="15">
        <f t="shared" si="388"/>
        <v>167.59931627365251</v>
      </c>
      <c r="Q3561" s="15">
        <f t="shared" si="389"/>
        <v>14.606366633334082</v>
      </c>
      <c r="R3561" s="15">
        <f t="shared" si="390"/>
        <v>31.302257593306013</v>
      </c>
      <c r="S3561" s="15">
        <f t="shared" si="391"/>
        <v>30.79741099643914</v>
      </c>
    </row>
    <row r="3562" spans="1:19" x14ac:dyDescent="0.3">
      <c r="A3562">
        <v>2008</v>
      </c>
      <c r="B3562" t="s">
        <v>144</v>
      </c>
      <c r="C3562" t="str">
        <f t="shared" si="387"/>
        <v>2008Taiwan</v>
      </c>
      <c r="D3562">
        <v>2.2000000000000002</v>
      </c>
      <c r="E3562">
        <v>6.37</v>
      </c>
      <c r="G3562">
        <f>VLOOKUP(C3562,'Size of Government'!E3561:F15937,2,TRUE)</f>
        <v>0.2163531631231308</v>
      </c>
      <c r="H3562">
        <f t="shared" si="385"/>
        <v>2.163531631231308</v>
      </c>
      <c r="I3562">
        <v>8.02</v>
      </c>
      <c r="J3562">
        <v>8</v>
      </c>
      <c r="K3562">
        <v>1.56</v>
      </c>
      <c r="L3562">
        <f t="shared" si="386"/>
        <v>28.313531631231307</v>
      </c>
      <c r="M3562">
        <f>VLOOKUP(C3562,Informality!C3562:D14372,2,TRUE)</f>
        <v>0.439</v>
      </c>
      <c r="N3562">
        <v>4.7189219385385508</v>
      </c>
      <c r="P3562" s="15">
        <f t="shared" si="388"/>
        <v>153.44786721389733</v>
      </c>
      <c r="Q3562" s="15">
        <f t="shared" si="389"/>
        <v>13.44811396141996</v>
      </c>
      <c r="R3562" s="15">
        <f t="shared" si="390"/>
        <v>28.840117168967147</v>
      </c>
      <c r="S3562" s="15">
        <f t="shared" si="391"/>
        <v>28.358604228482282</v>
      </c>
    </row>
    <row r="3563" spans="1:19" x14ac:dyDescent="0.3">
      <c r="A3563">
        <v>2007</v>
      </c>
      <c r="B3563" t="s">
        <v>144</v>
      </c>
      <c r="C3563" t="str">
        <f t="shared" si="387"/>
        <v>2007Taiwan</v>
      </c>
      <c r="D3563">
        <v>2.2000000000000002</v>
      </c>
      <c r="E3563">
        <v>5.97</v>
      </c>
      <c r="G3563">
        <f>VLOOKUP(C3563,'Size of Government'!E3562:F15938,2,TRUE)</f>
        <v>0.28945919871330261</v>
      </c>
      <c r="H3563">
        <f t="shared" si="385"/>
        <v>2.8945919871330261</v>
      </c>
      <c r="I3563">
        <v>8.09</v>
      </c>
      <c r="J3563">
        <v>8</v>
      </c>
      <c r="K3563">
        <v>1.56</v>
      </c>
      <c r="L3563">
        <f t="shared" si="386"/>
        <v>28.714591987133023</v>
      </c>
      <c r="M3563">
        <f>VLOOKUP(C3563,Informality!C3563:D14373,2,TRUE)</f>
        <v>0.374</v>
      </c>
      <c r="N3563">
        <v>4.7857653311888368</v>
      </c>
      <c r="P3563" s="15">
        <f t="shared" si="388"/>
        <v>157.49415048189982</v>
      </c>
      <c r="Q3563" s="15">
        <f t="shared" si="389"/>
        <v>13.444004714815252</v>
      </c>
      <c r="R3563" s="15">
        <f t="shared" si="390"/>
        <v>29.214433845646486</v>
      </c>
      <c r="S3563" s="15">
        <f t="shared" si="391"/>
        <v>28.75780773294743</v>
      </c>
    </row>
    <row r="3564" spans="1:19" x14ac:dyDescent="0.3">
      <c r="A3564">
        <v>2006</v>
      </c>
      <c r="B3564" t="s">
        <v>144</v>
      </c>
      <c r="C3564" t="str">
        <f t="shared" si="387"/>
        <v>2006Taiwan</v>
      </c>
      <c r="D3564">
        <v>3.3</v>
      </c>
      <c r="E3564">
        <v>6.04</v>
      </c>
      <c r="G3564">
        <f>VLOOKUP(C3564,'Size of Government'!E3563:F15939,2,TRUE)</f>
        <v>0.25281050801277161</v>
      </c>
      <c r="H3564">
        <f t="shared" si="385"/>
        <v>2.5281050801277161</v>
      </c>
      <c r="I3564">
        <v>8.1300000000000008</v>
      </c>
      <c r="J3564">
        <v>8</v>
      </c>
      <c r="K3564">
        <v>1.56</v>
      </c>
      <c r="L3564">
        <f t="shared" si="386"/>
        <v>29.558105080127714</v>
      </c>
      <c r="M3564">
        <f>VLOOKUP(C3564,Informality!C3564:D14374,2,TRUE)</f>
        <v>0.1852</v>
      </c>
      <c r="N3564">
        <v>4.926350846687952</v>
      </c>
      <c r="P3564" s="15">
        <f t="shared" si="388"/>
        <v>163.66021359209887</v>
      </c>
      <c r="Q3564" s="15">
        <f t="shared" si="389"/>
        <v>13.64893458465413</v>
      </c>
      <c r="R3564" s="15">
        <f t="shared" si="390"/>
        <v>30.036209945539451</v>
      </c>
      <c r="S3564" s="15">
        <f t="shared" si="391"/>
        <v>29.597735157185202</v>
      </c>
    </row>
    <row r="3565" spans="1:19" x14ac:dyDescent="0.3">
      <c r="A3565">
        <v>2005</v>
      </c>
      <c r="B3565" t="s">
        <v>144</v>
      </c>
      <c r="C3565" t="str">
        <f t="shared" si="387"/>
        <v>2005Taiwan</v>
      </c>
      <c r="D3565">
        <v>2.2000000000000002</v>
      </c>
      <c r="E3565">
        <v>5.92</v>
      </c>
      <c r="G3565">
        <f>VLOOKUP(C3565,'Size of Government'!E3564:F15940,2,TRUE)</f>
        <v>0.20890671014785767</v>
      </c>
      <c r="H3565">
        <f t="shared" si="385"/>
        <v>2.0890671014785767</v>
      </c>
      <c r="I3565">
        <v>8.36</v>
      </c>
      <c r="J3565">
        <v>8</v>
      </c>
      <c r="K3565">
        <v>1.56</v>
      </c>
      <c r="L3565">
        <f t="shared" si="386"/>
        <v>28.129067101478576</v>
      </c>
      <c r="M3565">
        <f>VLOOKUP(C3565,Informality!C3565:D14375,2,TRUE)</f>
        <v>0.184</v>
      </c>
      <c r="N3565">
        <v>4.6881778502464293</v>
      </c>
      <c r="P3565" s="15">
        <f t="shared" si="388"/>
        <v>152.04119169725229</v>
      </c>
      <c r="Q3565" s="15">
        <f t="shared" si="389"/>
        <v>13.437775163861021</v>
      </c>
      <c r="R3565" s="15">
        <f t="shared" si="390"/>
        <v>28.669459445561273</v>
      </c>
      <c r="S3565" s="15">
        <f t="shared" si="391"/>
        <v>28.175028951284311</v>
      </c>
    </row>
    <row r="3566" spans="1:19" x14ac:dyDescent="0.3">
      <c r="A3566">
        <v>2004</v>
      </c>
      <c r="B3566" t="s">
        <v>144</v>
      </c>
      <c r="C3566" t="str">
        <f t="shared" si="387"/>
        <v>2004Taiwan</v>
      </c>
      <c r="D3566">
        <v>2.2000000000000002</v>
      </c>
      <c r="E3566">
        <v>5.96</v>
      </c>
      <c r="G3566">
        <f>VLOOKUP(C3566,'Size of Government'!E3565:F15941,2,TRUE)</f>
        <v>0.19893439114093781</v>
      </c>
      <c r="H3566">
        <f t="shared" si="385"/>
        <v>1.9893439114093781</v>
      </c>
      <c r="I3566">
        <v>8.66</v>
      </c>
      <c r="J3566">
        <v>8</v>
      </c>
      <c r="K3566">
        <v>1.56</v>
      </c>
      <c r="L3566">
        <f t="shared" si="386"/>
        <v>28.369343911409377</v>
      </c>
      <c r="M3566">
        <f>VLOOKUP(C3566,Informality!C3566:D14376,2,TRUE)</f>
        <v>0.40189999999999998</v>
      </c>
      <c r="N3566">
        <v>4.7282239852348962</v>
      </c>
      <c r="P3566" s="15">
        <f t="shared" si="388"/>
        <v>152.65112452597282</v>
      </c>
      <c r="Q3566" s="15">
        <f t="shared" si="389"/>
        <v>13.628950407051219</v>
      </c>
      <c r="R3566" s="15">
        <f t="shared" si="390"/>
        <v>28.928549098293111</v>
      </c>
      <c r="S3566" s="15">
        <f t="shared" si="391"/>
        <v>28.414151721701479</v>
      </c>
    </row>
    <row r="3567" spans="1:19" x14ac:dyDescent="0.3">
      <c r="A3567">
        <v>2003</v>
      </c>
      <c r="B3567" t="s">
        <v>144</v>
      </c>
      <c r="C3567" t="str">
        <f t="shared" si="387"/>
        <v>2003Taiwan</v>
      </c>
      <c r="D3567">
        <v>2.2000000000000002</v>
      </c>
      <c r="E3567">
        <v>6.17</v>
      </c>
      <c r="G3567">
        <f>VLOOKUP(C3567,'Size of Government'!E3566:F15942,2,TRUE)</f>
        <v>0.17514343559741974</v>
      </c>
      <c r="H3567">
        <f t="shared" si="385"/>
        <v>1.7514343559741974</v>
      </c>
      <c r="I3567">
        <v>8.5</v>
      </c>
      <c r="J3567">
        <v>8</v>
      </c>
      <c r="K3567">
        <v>1.56</v>
      </c>
      <c r="L3567">
        <f t="shared" si="386"/>
        <v>28.181434355974197</v>
      </c>
      <c r="M3567">
        <f>VLOOKUP(C3567,Informality!C3567:D14377,2,TRUE)</f>
        <v>0.4078</v>
      </c>
      <c r="N3567">
        <v>4.6969057259956992</v>
      </c>
      <c r="P3567" s="15">
        <f t="shared" si="388"/>
        <v>150.88458153713836</v>
      </c>
      <c r="Q3567" s="15">
        <f t="shared" si="389"/>
        <v>13.588966932894008</v>
      </c>
      <c r="R3567" s="15">
        <f t="shared" si="390"/>
        <v>28.742997162019336</v>
      </c>
      <c r="S3567" s="15">
        <f t="shared" si="391"/>
        <v>28.227141572228994</v>
      </c>
    </row>
    <row r="3568" spans="1:19" x14ac:dyDescent="0.3">
      <c r="A3568">
        <v>2002</v>
      </c>
      <c r="B3568" t="s">
        <v>144</v>
      </c>
      <c r="C3568" t="str">
        <f t="shared" si="387"/>
        <v>2002Taiwan</v>
      </c>
      <c r="D3568">
        <v>2.2000000000000002</v>
      </c>
      <c r="E3568">
        <v>6.83</v>
      </c>
      <c r="G3568">
        <f>VLOOKUP(C3568,'Size of Government'!E3567:F15943,2,TRUE)</f>
        <v>0.15905119478702545</v>
      </c>
      <c r="H3568">
        <f t="shared" si="385"/>
        <v>1.5905119478702545</v>
      </c>
      <c r="I3568">
        <v>8.17</v>
      </c>
      <c r="J3568">
        <v>8</v>
      </c>
      <c r="K3568">
        <v>1.56</v>
      </c>
      <c r="L3568">
        <f t="shared" si="386"/>
        <v>28.350511947870256</v>
      </c>
      <c r="M3568">
        <f>VLOOKUP(C3568,Informality!C3568:D14378,2,TRUE)</f>
        <v>0.1244</v>
      </c>
      <c r="N3568">
        <v>4.7250853246450424</v>
      </c>
      <c r="P3568" s="15">
        <f t="shared" si="388"/>
        <v>151.13185060875696</v>
      </c>
      <c r="Q3568" s="15">
        <f t="shared" si="389"/>
        <v>13.682146332221347</v>
      </c>
      <c r="R3568" s="15">
        <f t="shared" si="390"/>
        <v>28.911547452306504</v>
      </c>
      <c r="S3568" s="15">
        <f t="shared" si="391"/>
        <v>28.395408534353887</v>
      </c>
    </row>
    <row r="3569" spans="1:19" x14ac:dyDescent="0.3">
      <c r="A3569">
        <v>2001</v>
      </c>
      <c r="B3569" t="s">
        <v>144</v>
      </c>
      <c r="C3569" t="str">
        <f t="shared" si="387"/>
        <v>2001Taiwan</v>
      </c>
      <c r="D3569">
        <v>3.78</v>
      </c>
      <c r="E3569">
        <v>6.1</v>
      </c>
      <c r="G3569">
        <f>VLOOKUP(C3569,'Size of Government'!E3568:F15944,2,TRUE)</f>
        <v>0.17766176164150238</v>
      </c>
      <c r="H3569">
        <f t="shared" si="385"/>
        <v>1.7766176164150238</v>
      </c>
      <c r="I3569">
        <v>8.4700000000000006</v>
      </c>
      <c r="J3569">
        <v>6.18</v>
      </c>
      <c r="K3569">
        <v>1.56</v>
      </c>
      <c r="L3569">
        <f t="shared" si="386"/>
        <v>27.866617616415024</v>
      </c>
      <c r="M3569">
        <f>VLOOKUP(C3569,Informality!C3569:D14379,2,TRUE)</f>
        <v>0.12670000000000001</v>
      </c>
      <c r="N3569">
        <v>4.6444362694025036</v>
      </c>
      <c r="O3569" s="15"/>
      <c r="P3569" s="15">
        <f t="shared" si="388"/>
        <v>153.56723646454205</v>
      </c>
      <c r="Q3569" s="15">
        <f t="shared" si="389"/>
        <v>12.923686399590336</v>
      </c>
      <c r="R3569" s="15">
        <f t="shared" si="390"/>
        <v>28.320396573595318</v>
      </c>
      <c r="S3569" s="15">
        <f t="shared" si="391"/>
        <v>27.88352226255806</v>
      </c>
    </row>
    <row r="3570" spans="1:19" x14ac:dyDescent="0.3">
      <c r="A3570">
        <v>2000</v>
      </c>
      <c r="B3570" t="s">
        <v>144</v>
      </c>
      <c r="C3570" t="str">
        <f t="shared" si="387"/>
        <v>2000Taiwan</v>
      </c>
      <c r="D3570">
        <v>3.78</v>
      </c>
      <c r="E3570">
        <v>4.5999999999999996</v>
      </c>
      <c r="G3570">
        <f>VLOOKUP(C3570,'Size of Government'!E3569:F15945,2,TRUE)</f>
        <v>0.14604823291301727</v>
      </c>
      <c r="H3570">
        <f t="shared" si="385"/>
        <v>1.4604823291301727</v>
      </c>
      <c r="I3570">
        <v>7.98</v>
      </c>
      <c r="J3570">
        <v>6.18</v>
      </c>
      <c r="K3570">
        <v>1.56</v>
      </c>
      <c r="L3570">
        <f t="shared" si="386"/>
        <v>25.560482329130171</v>
      </c>
      <c r="M3570">
        <f>VLOOKUP(C3570,Informality!C3570:D14380,2,TRUE)</f>
        <v>0.45300000000000001</v>
      </c>
      <c r="N3570">
        <v>4.2600803881883618</v>
      </c>
      <c r="O3570" s="15"/>
      <c r="P3570" s="15">
        <f t="shared" si="388"/>
        <v>140.59644062587861</v>
      </c>
      <c r="Q3570" s="15">
        <f t="shared" si="389"/>
        <v>11.911666912472892</v>
      </c>
      <c r="R3570" s="15">
        <f t="shared" si="390"/>
        <v>25.984691190293393</v>
      </c>
      <c r="S3570" s="15">
        <f t="shared" si="391"/>
        <v>25.582380159274962</v>
      </c>
    </row>
    <row r="3571" spans="1:19" x14ac:dyDescent="0.3">
      <c r="A3571">
        <v>1995</v>
      </c>
      <c r="B3571" t="s">
        <v>144</v>
      </c>
      <c r="C3571" t="str">
        <f t="shared" si="387"/>
        <v>1995Taiwan</v>
      </c>
      <c r="D3571">
        <v>6.5</v>
      </c>
      <c r="E3571">
        <v>6.26</v>
      </c>
      <c r="G3571">
        <f>VLOOKUP(C3571,'Size of Government'!E3570:F15946,2,TRUE)</f>
        <v>0.24760140478610992</v>
      </c>
      <c r="H3571">
        <f t="shared" si="385"/>
        <v>2.4760140478610992</v>
      </c>
      <c r="I3571">
        <v>7.93</v>
      </c>
      <c r="J3571">
        <v>5.43</v>
      </c>
      <c r="L3571">
        <f t="shared" si="386"/>
        <v>28.596014047861097</v>
      </c>
      <c r="M3571">
        <f>VLOOKUP(C3571,Informality!C3571:D14381,2,TRUE)</f>
        <v>0.2412</v>
      </c>
      <c r="N3571">
        <v>5.7192028095722192</v>
      </c>
      <c r="O3571" s="15"/>
      <c r="P3571" s="15">
        <f t="shared" si="388"/>
        <v>138.56364706128585</v>
      </c>
      <c r="Q3571" s="15">
        <f t="shared" si="389"/>
        <v>13.414098760826443</v>
      </c>
      <c r="R3571" s="15">
        <f t="shared" si="390"/>
        <v>28.959901360274351</v>
      </c>
      <c r="S3571" s="15">
        <f t="shared" si="391"/>
        <v>28.605304027501226</v>
      </c>
    </row>
    <row r="3572" spans="1:19" x14ac:dyDescent="0.3">
      <c r="A3572">
        <v>1990</v>
      </c>
      <c r="B3572" t="s">
        <v>144</v>
      </c>
      <c r="C3572" t="str">
        <f t="shared" si="387"/>
        <v>1990Taiwan</v>
      </c>
      <c r="E3572">
        <v>6.26</v>
      </c>
      <c r="G3572">
        <f>VLOOKUP(C3572,'Size of Government'!E3571:F15947,2,TRUE)</f>
        <v>0.20469562709331512</v>
      </c>
      <c r="H3572">
        <f t="shared" si="385"/>
        <v>2.0469562709331512</v>
      </c>
      <c r="I3572">
        <v>7.93</v>
      </c>
      <c r="L3572">
        <f t="shared" si="386"/>
        <v>16.236956270933149</v>
      </c>
      <c r="M3572">
        <f>VLOOKUP(C3572,Informality!C3572:D14382,2,TRUE)</f>
        <v>0.42349999999999999</v>
      </c>
      <c r="N3572">
        <v>5.412318756977716</v>
      </c>
      <c r="O3572" s="15"/>
      <c r="P3572" s="15">
        <f t="shared" si="388"/>
        <v>45.54553969132516</v>
      </c>
      <c r="Q3572" s="15">
        <f t="shared" si="389"/>
        <v>10.308371839195196</v>
      </c>
      <c r="R3572" s="15">
        <f t="shared" si="390"/>
        <v>17.12785091399207</v>
      </c>
      <c r="S3572" s="15">
        <f t="shared" si="391"/>
        <v>16.236958252088748</v>
      </c>
    </row>
    <row r="3573" spans="1:19" x14ac:dyDescent="0.3">
      <c r="A3573">
        <v>1985</v>
      </c>
      <c r="B3573" t="s">
        <v>144</v>
      </c>
      <c r="C3573" t="str">
        <f t="shared" si="387"/>
        <v>1985Taiwan</v>
      </c>
      <c r="G3573">
        <f>VLOOKUP(C3573,'Size of Government'!E3572:F15948,2,TRUE)</f>
        <v>0.18087604641914368</v>
      </c>
      <c r="H3573">
        <f t="shared" si="385"/>
        <v>1.8087604641914368</v>
      </c>
      <c r="L3573">
        <f t="shared" si="386"/>
        <v>1.8087604641914368</v>
      </c>
      <c r="M3573">
        <f>VLOOKUP(C3573,Informality!C3573:D14383,2,TRUE)</f>
        <v>0.44450000000000001</v>
      </c>
      <c r="N3573">
        <v>1.808760464191437</v>
      </c>
      <c r="O3573" s="15"/>
      <c r="P3573" s="15">
        <f t="shared" si="388"/>
        <v>1.8087604641914365</v>
      </c>
      <c r="Q3573" s="15">
        <f t="shared" si="389"/>
        <v>1.8087604641914368</v>
      </c>
      <c r="R3573" s="15">
        <f t="shared" si="390"/>
        <v>1.8087604641914368</v>
      </c>
      <c r="S3573" s="15">
        <f t="shared" si="391"/>
        <v>1.8104525474767623</v>
      </c>
    </row>
    <row r="3574" spans="1:19" x14ac:dyDescent="0.3">
      <c r="A3574">
        <v>1980</v>
      </c>
      <c r="B3574" t="s">
        <v>144</v>
      </c>
      <c r="C3574" t="str">
        <f t="shared" si="387"/>
        <v>1980Taiwan</v>
      </c>
      <c r="G3574">
        <f>VLOOKUP(C3574,'Size of Government'!E3573:F15949,2,TRUE)</f>
        <v>0.12379889190196991</v>
      </c>
      <c r="H3574">
        <f t="shared" si="385"/>
        <v>1.2379889190196991</v>
      </c>
      <c r="L3574">
        <f t="shared" si="386"/>
        <v>1.2379889190196991</v>
      </c>
      <c r="M3574">
        <f>VLOOKUP(C3574,Informality!C3574:D14384,2,TRUE)</f>
        <v>0.3972</v>
      </c>
      <c r="N3574">
        <v>1.2379889190196991</v>
      </c>
      <c r="O3574" s="15"/>
      <c r="P3574" s="15">
        <f t="shared" si="388"/>
        <v>1.2379889190196993</v>
      </c>
      <c r="Q3574" s="15">
        <f t="shared" si="389"/>
        <v>1.2379889190196991</v>
      </c>
      <c r="R3574" s="15">
        <f t="shared" si="390"/>
        <v>1.2379889190196991</v>
      </c>
      <c r="S3574" s="15">
        <f t="shared" si="391"/>
        <v>1.2412863152957929</v>
      </c>
    </row>
    <row r="3575" spans="1:19" x14ac:dyDescent="0.3">
      <c r="A3575">
        <v>1975</v>
      </c>
      <c r="B3575" t="s">
        <v>144</v>
      </c>
      <c r="C3575" t="str">
        <f t="shared" si="387"/>
        <v>1975Taiwan</v>
      </c>
      <c r="G3575">
        <f>VLOOKUP(C3575,'Size of Government'!E3574:F15950,2,TRUE)</f>
        <v>0.13818621635437012</v>
      </c>
      <c r="H3575">
        <f t="shared" si="385"/>
        <v>1.3818621635437012</v>
      </c>
      <c r="L3575">
        <f t="shared" si="386"/>
        <v>1.3818621635437012</v>
      </c>
      <c r="M3575">
        <f>VLOOKUP(C3575,Informality!C3575:D14385,2,TRUE)</f>
        <v>0.2382</v>
      </c>
      <c r="N3575">
        <v>1.3818621635437009</v>
      </c>
      <c r="O3575" s="15"/>
      <c r="P3575" s="15">
        <f t="shared" si="388"/>
        <v>1.3818621635437014</v>
      </c>
      <c r="Q3575" s="15">
        <f t="shared" si="389"/>
        <v>1.3818621635437012</v>
      </c>
      <c r="R3575" s="15">
        <f t="shared" si="390"/>
        <v>1.3818621635437012</v>
      </c>
      <c r="S3575" s="15">
        <f t="shared" si="391"/>
        <v>1.3822015941589501</v>
      </c>
    </row>
    <row r="3576" spans="1:19" x14ac:dyDescent="0.3">
      <c r="A3576">
        <v>1970</v>
      </c>
      <c r="B3576" t="s">
        <v>144</v>
      </c>
      <c r="C3576" t="str">
        <f t="shared" si="387"/>
        <v>1970Taiwan</v>
      </c>
      <c r="G3576">
        <f>VLOOKUP(C3576,'Size of Government'!E3575:F15951,2,TRUE)</f>
        <v>0.15089789032936096</v>
      </c>
      <c r="H3576">
        <f t="shared" si="385"/>
        <v>1.5089789032936096</v>
      </c>
      <c r="L3576">
        <f t="shared" si="386"/>
        <v>1.5089789032936096</v>
      </c>
      <c r="M3576">
        <f>VLOOKUP(C3576,Informality!C3576:D14386,2,TRUE)</f>
        <v>0.25219999999999998</v>
      </c>
      <c r="N3576">
        <v>1.5089789032936101</v>
      </c>
      <c r="O3576" s="15"/>
      <c r="P3576" s="15">
        <f t="shared" si="388"/>
        <v>1.5089789032936096</v>
      </c>
      <c r="Q3576" s="15">
        <f t="shared" si="389"/>
        <v>1.5089789032936096</v>
      </c>
      <c r="R3576" s="15">
        <f t="shared" si="390"/>
        <v>1.5089789032936096</v>
      </c>
      <c r="S3576" s="15">
        <f t="shared" si="391"/>
        <v>1.5093108728064504</v>
      </c>
    </row>
    <row r="3577" spans="1:19" x14ac:dyDescent="0.3">
      <c r="A3577">
        <v>2018</v>
      </c>
      <c r="B3577" t="s">
        <v>145</v>
      </c>
      <c r="C3577" t="str">
        <f t="shared" si="387"/>
        <v>2018Tajikistan</v>
      </c>
      <c r="D3577">
        <v>5.57</v>
      </c>
      <c r="E3577">
        <v>5.87</v>
      </c>
      <c r="F3577">
        <v>5.27</v>
      </c>
      <c r="G3577">
        <f>VLOOKUP(C3577,'Size of Government'!E3576:F15952,2,TRUE)</f>
        <v>0.40601432323455811</v>
      </c>
      <c r="H3577">
        <f t="shared" si="385"/>
        <v>4.0601432323455811</v>
      </c>
      <c r="I3577">
        <v>7.37</v>
      </c>
      <c r="J3577">
        <v>8</v>
      </c>
      <c r="K3577">
        <v>7.76</v>
      </c>
      <c r="L3577">
        <f t="shared" si="386"/>
        <v>38.630143232345581</v>
      </c>
      <c r="M3577">
        <f>VLOOKUP(C3577,Informality!C3577:D14387,2,TRUE)</f>
        <v>0.61650000000000005</v>
      </c>
      <c r="N3577">
        <v>6.4383572053909299</v>
      </c>
      <c r="O3577" s="15">
        <v>1073.0218348213625</v>
      </c>
      <c r="P3577" s="15">
        <f t="shared" si="388"/>
        <v>228.81862348580296</v>
      </c>
      <c r="Q3577" s="15">
        <f t="shared" si="389"/>
        <v>16.140045324197875</v>
      </c>
      <c r="R3577" s="15">
        <f t="shared" si="390"/>
        <v>39.012384230823322</v>
      </c>
      <c r="S3577" s="15">
        <f t="shared" si="391"/>
        <v>38.666925284165657</v>
      </c>
    </row>
    <row r="3578" spans="1:19" x14ac:dyDescent="0.3">
      <c r="A3578">
        <v>2017</v>
      </c>
      <c r="B3578" t="s">
        <v>145</v>
      </c>
      <c r="C3578" t="str">
        <f t="shared" si="387"/>
        <v>2017Tajikistan</v>
      </c>
      <c r="D3578">
        <v>5.57</v>
      </c>
      <c r="E3578">
        <v>5.73</v>
      </c>
      <c r="F3578">
        <v>5.09</v>
      </c>
      <c r="G3578">
        <f>VLOOKUP(C3578,'Size of Government'!E3577:F15953,2,TRUE)</f>
        <v>0.40066990256309509</v>
      </c>
      <c r="H3578">
        <f t="shared" si="385"/>
        <v>4.0066990256309509</v>
      </c>
      <c r="I3578">
        <v>7.36</v>
      </c>
      <c r="J3578">
        <v>8</v>
      </c>
      <c r="K3578">
        <v>7.76</v>
      </c>
      <c r="L3578">
        <f t="shared" si="386"/>
        <v>38.426699025630953</v>
      </c>
      <c r="M3578">
        <f>VLOOKUP(C3578,Informality!C3578:D14388,2,TRUE)</f>
        <v>0.6169</v>
      </c>
      <c r="N3578">
        <v>6.4044498376051591</v>
      </c>
      <c r="O3578" s="15">
        <v>1024.8589537465969</v>
      </c>
      <c r="P3578" s="15">
        <f t="shared" si="388"/>
        <v>227.48293485024547</v>
      </c>
      <c r="Q3578" s="15">
        <f t="shared" si="389"/>
        <v>16.071671881978926</v>
      </c>
      <c r="R3578" s="15">
        <f t="shared" si="390"/>
        <v>38.806243827613471</v>
      </c>
      <c r="S3578" s="15">
        <f t="shared" si="391"/>
        <v>38.463627465388093</v>
      </c>
    </row>
    <row r="3579" spans="1:19" x14ac:dyDescent="0.3">
      <c r="A3579">
        <v>2016</v>
      </c>
      <c r="B3579" t="s">
        <v>145</v>
      </c>
      <c r="C3579" t="str">
        <f t="shared" si="387"/>
        <v>2016Tajikistan</v>
      </c>
      <c r="D3579">
        <v>5.57</v>
      </c>
      <c r="E3579">
        <v>5.8</v>
      </c>
      <c r="F3579">
        <v>5.45</v>
      </c>
      <c r="G3579">
        <f>VLOOKUP(C3579,'Size of Government'!E3578:F15954,2,TRUE)</f>
        <v>0.3650684654712677</v>
      </c>
      <c r="H3579">
        <f t="shared" si="385"/>
        <v>3.650684654712677</v>
      </c>
      <c r="I3579">
        <v>7.36</v>
      </c>
      <c r="J3579">
        <v>8</v>
      </c>
      <c r="K3579">
        <v>7.76</v>
      </c>
      <c r="L3579">
        <f t="shared" si="386"/>
        <v>38.140684654712679</v>
      </c>
      <c r="M3579">
        <f>VLOOKUP(C3579,Informality!C3579:D14389,2,TRUE)</f>
        <v>0.11940000000000001</v>
      </c>
      <c r="N3579">
        <v>6.3567807757854462</v>
      </c>
      <c r="O3579" s="15">
        <v>976.13517527977478</v>
      </c>
      <c r="P3579" s="15">
        <f t="shared" si="388"/>
        <v>225.18354516115608</v>
      </c>
      <c r="Q3579" s="15">
        <f t="shared" si="389"/>
        <v>16.011858057332216</v>
      </c>
      <c r="R3579" s="15">
        <f t="shared" si="390"/>
        <v>38.53416262104583</v>
      </c>
      <c r="S3579" s="15">
        <f t="shared" si="391"/>
        <v>38.179395692774918</v>
      </c>
    </row>
    <row r="3580" spans="1:19" x14ac:dyDescent="0.3">
      <c r="A3580">
        <v>2015</v>
      </c>
      <c r="B3580" t="s">
        <v>145</v>
      </c>
      <c r="C3580" t="str">
        <f t="shared" si="387"/>
        <v>2015Tajikistan</v>
      </c>
      <c r="D3580">
        <v>5.57</v>
      </c>
      <c r="E3580">
        <v>5.8</v>
      </c>
      <c r="F3580">
        <v>5.54</v>
      </c>
      <c r="G3580">
        <f>VLOOKUP(C3580,'Size of Government'!E3579:F15955,2,TRUE)</f>
        <v>0.32544311881065369</v>
      </c>
      <c r="H3580">
        <f t="shared" si="385"/>
        <v>3.2544311881065369</v>
      </c>
      <c r="I3580">
        <v>7.36</v>
      </c>
      <c r="J3580">
        <v>6</v>
      </c>
      <c r="K3580">
        <v>8.1300000000000008</v>
      </c>
      <c r="L3580">
        <f t="shared" si="386"/>
        <v>36.114431188106536</v>
      </c>
      <c r="M3580">
        <f>VLOOKUP(C3580,Informality!C3580:D14390,2,TRUE)</f>
        <v>0.11990000000000001</v>
      </c>
      <c r="N3580">
        <v>6.019071864684423</v>
      </c>
      <c r="O3580" s="15">
        <v>935.99982513257135</v>
      </c>
      <c r="P3580" s="15">
        <f t="shared" si="388"/>
        <v>212.75562862937264</v>
      </c>
      <c r="Q3580" s="15">
        <f t="shared" si="389"/>
        <v>15.215870739399717</v>
      </c>
      <c r="R3580" s="15">
        <f t="shared" si="390"/>
        <v>36.49809802572657</v>
      </c>
      <c r="S3580" s="15">
        <f t="shared" si="391"/>
        <v>36.149446366597381</v>
      </c>
    </row>
    <row r="3581" spans="1:19" x14ac:dyDescent="0.3">
      <c r="A3581">
        <v>2014</v>
      </c>
      <c r="B3581" t="s">
        <v>145</v>
      </c>
      <c r="C3581" t="str">
        <f t="shared" si="387"/>
        <v>2014Tajikistan</v>
      </c>
      <c r="D3581">
        <v>5.57</v>
      </c>
      <c r="E3581">
        <v>5.6</v>
      </c>
      <c r="F3581">
        <v>5.63</v>
      </c>
      <c r="G3581">
        <f>VLOOKUP(C3581,'Size of Government'!E3580:F15956,2,TRUE)</f>
        <v>0.27461478114128113</v>
      </c>
      <c r="H3581">
        <f t="shared" si="385"/>
        <v>2.7461478114128113</v>
      </c>
      <c r="I3581">
        <v>7.18</v>
      </c>
      <c r="J3581">
        <v>6</v>
      </c>
      <c r="K3581">
        <v>8.14</v>
      </c>
      <c r="L3581">
        <f t="shared" si="386"/>
        <v>35.236147811412813</v>
      </c>
      <c r="M3581">
        <f>VLOOKUP(C3581,Informality!C3581:D14391,2,TRUE)</f>
        <v>0.246</v>
      </c>
      <c r="N3581">
        <v>5.8726913019021358</v>
      </c>
      <c r="O3581" s="15">
        <v>904.47501002400065</v>
      </c>
      <c r="P3581" s="15">
        <f t="shared" si="388"/>
        <v>206.37556705194456</v>
      </c>
      <c r="Q3581" s="15">
        <f t="shared" si="389"/>
        <v>14.95788179529867</v>
      </c>
      <c r="R3581" s="15">
        <f t="shared" si="390"/>
        <v>35.628977560323001</v>
      </c>
      <c r="S3581" s="15">
        <f t="shared" si="391"/>
        <v>35.274321358209967</v>
      </c>
    </row>
    <row r="3582" spans="1:19" x14ac:dyDescent="0.3">
      <c r="A3582">
        <v>2013</v>
      </c>
      <c r="B3582" t="s">
        <v>145</v>
      </c>
      <c r="C3582" t="str">
        <f t="shared" si="387"/>
        <v>2013Tajikistan</v>
      </c>
      <c r="D3582">
        <v>5.57</v>
      </c>
      <c r="E3582">
        <v>5.25</v>
      </c>
      <c r="F3582">
        <v>5.73</v>
      </c>
      <c r="G3582">
        <f>VLOOKUP(C3582,'Size of Government'!E3581:F15957,2,TRUE)</f>
        <v>0.24072393774986267</v>
      </c>
      <c r="H3582">
        <f t="shared" si="385"/>
        <v>2.4072393774986267</v>
      </c>
      <c r="I3582">
        <v>6.3</v>
      </c>
      <c r="J3582">
        <v>4</v>
      </c>
      <c r="K3582">
        <v>8.1300000000000008</v>
      </c>
      <c r="L3582">
        <f t="shared" si="386"/>
        <v>31.657239377498627</v>
      </c>
      <c r="M3582">
        <f>VLOOKUP(C3582,Informality!C3582:D14392,2,TRUE)</f>
        <v>0.247</v>
      </c>
      <c r="N3582">
        <v>5.2762065629164381</v>
      </c>
      <c r="O3582" s="15">
        <v>867.93724216179316</v>
      </c>
      <c r="P3582" s="15">
        <f t="shared" si="388"/>
        <v>183.98741951287133</v>
      </c>
      <c r="Q3582" s="15">
        <f t="shared" si="389"/>
        <v>13.644379847416298</v>
      </c>
      <c r="R3582" s="15">
        <f t="shared" si="390"/>
        <v>32.046328754291132</v>
      </c>
      <c r="S3582" s="15">
        <f t="shared" si="391"/>
        <v>31.702081574139349</v>
      </c>
    </row>
    <row r="3583" spans="1:19" x14ac:dyDescent="0.3">
      <c r="A3583">
        <v>2012</v>
      </c>
      <c r="B3583" t="s">
        <v>145</v>
      </c>
      <c r="C3583" t="str">
        <f t="shared" si="387"/>
        <v>2012Tajikistan</v>
      </c>
      <c r="D3583">
        <v>6.67</v>
      </c>
      <c r="E3583">
        <v>5.32</v>
      </c>
      <c r="F3583">
        <v>5.93</v>
      </c>
      <c r="G3583">
        <f>VLOOKUP(C3583,'Size of Government'!E3582:F15958,2,TRUE)</f>
        <v>0.24741005897521973</v>
      </c>
      <c r="H3583">
        <f t="shared" si="385"/>
        <v>2.4741005897521973</v>
      </c>
      <c r="I3583">
        <v>3.08</v>
      </c>
      <c r="J3583">
        <v>4</v>
      </c>
      <c r="K3583">
        <v>8.1300000000000008</v>
      </c>
      <c r="L3583">
        <f t="shared" si="386"/>
        <v>29.6741005897522</v>
      </c>
      <c r="M3583">
        <f>VLOOKUP(C3583,Informality!C3583:D14393,2,TRUE)</f>
        <v>0.62919999999999998</v>
      </c>
      <c r="N3583">
        <v>4.9456834316253664</v>
      </c>
      <c r="O3583" s="15">
        <v>827.11299795728792</v>
      </c>
      <c r="P3583" s="15">
        <f t="shared" si="388"/>
        <v>170.78262355149661</v>
      </c>
      <c r="Q3583" s="15">
        <f t="shared" si="389"/>
        <v>13.057403023886955</v>
      </c>
      <c r="R3583" s="15">
        <f t="shared" si="390"/>
        <v>30.044112308985014</v>
      </c>
      <c r="S3583" s="15">
        <f t="shared" si="391"/>
        <v>29.730023642855308</v>
      </c>
    </row>
    <row r="3584" spans="1:19" x14ac:dyDescent="0.3">
      <c r="A3584">
        <v>2011</v>
      </c>
      <c r="B3584" t="s">
        <v>145</v>
      </c>
      <c r="C3584" t="str">
        <f t="shared" si="387"/>
        <v>2011Tajikistan</v>
      </c>
      <c r="D3584">
        <v>6.67</v>
      </c>
      <c r="E3584">
        <v>5.32</v>
      </c>
      <c r="F3584">
        <v>5.88</v>
      </c>
      <c r="G3584">
        <f>VLOOKUP(C3584,'Size of Government'!E3583:F15959,2,TRUE)</f>
        <v>0.20311366021633148</v>
      </c>
      <c r="H3584">
        <f t="shared" si="385"/>
        <v>2.0311366021633148</v>
      </c>
      <c r="I3584">
        <v>7.31</v>
      </c>
      <c r="J3584">
        <v>4</v>
      </c>
      <c r="K3584">
        <v>8.1300000000000008</v>
      </c>
      <c r="L3584">
        <f t="shared" si="386"/>
        <v>33.461136602163315</v>
      </c>
      <c r="M3584">
        <f>VLOOKUP(C3584,Informality!C3584:D14394,2,TRUE)</f>
        <v>0.63470000000000004</v>
      </c>
      <c r="N3584">
        <v>5.5768561003605521</v>
      </c>
      <c r="O3584" s="15">
        <v>787.23326570220843</v>
      </c>
      <c r="P3584" s="15">
        <f t="shared" si="388"/>
        <v>192.35867480740887</v>
      </c>
      <c r="Q3584" s="15">
        <f t="shared" si="389"/>
        <v>14.575658334931139</v>
      </c>
      <c r="R3584" s="15">
        <f t="shared" si="390"/>
        <v>33.857109465917134</v>
      </c>
      <c r="S3584" s="15">
        <f t="shared" si="391"/>
        <v>33.499908096157775</v>
      </c>
    </row>
    <row r="3585" spans="1:19" x14ac:dyDescent="0.3">
      <c r="A3585">
        <v>2010</v>
      </c>
      <c r="B3585" t="s">
        <v>145</v>
      </c>
      <c r="C3585" t="str">
        <f t="shared" si="387"/>
        <v>2010Tajikistan</v>
      </c>
      <c r="D3585">
        <v>6.67</v>
      </c>
      <c r="E3585">
        <v>5.51</v>
      </c>
      <c r="F3585">
        <v>5.98</v>
      </c>
      <c r="G3585">
        <f>VLOOKUP(C3585,'Size of Government'!E3584:F15960,2,TRUE)</f>
        <v>0.13993576169013977</v>
      </c>
      <c r="H3585">
        <f t="shared" si="385"/>
        <v>1.3993576169013977</v>
      </c>
      <c r="I3585">
        <v>7.11</v>
      </c>
      <c r="J3585">
        <v>4</v>
      </c>
      <c r="K3585">
        <v>8.1300000000000008</v>
      </c>
      <c r="L3585">
        <f t="shared" si="386"/>
        <v>32.819357616901399</v>
      </c>
      <c r="M3585">
        <f>VLOOKUP(C3585,Informality!C3585:D14395,2,TRUE)</f>
        <v>0.6431</v>
      </c>
      <c r="N3585">
        <v>5.4698929361502344</v>
      </c>
      <c r="O3585" s="15">
        <v>749.55271101584162</v>
      </c>
      <c r="P3585" s="15">
        <f t="shared" si="388"/>
        <v>185.79575112340476</v>
      </c>
      <c r="Q3585" s="15">
        <f t="shared" si="389"/>
        <v>14.472601761258408</v>
      </c>
      <c r="R3585" s="15">
        <f t="shared" si="390"/>
        <v>33.229496257792434</v>
      </c>
      <c r="S3585" s="15">
        <f t="shared" si="391"/>
        <v>32.861030418345543</v>
      </c>
    </row>
    <row r="3586" spans="1:19" x14ac:dyDescent="0.3">
      <c r="A3586">
        <v>2009</v>
      </c>
      <c r="B3586" t="s">
        <v>145</v>
      </c>
      <c r="C3586" t="str">
        <f t="shared" si="387"/>
        <v>2009Tajikistan</v>
      </c>
      <c r="G3586">
        <f>VLOOKUP(C3586,'Size of Government'!E3585:F15961,2,TRUE)</f>
        <v>0.2711336612701416</v>
      </c>
      <c r="H3586">
        <f t="shared" ref="H3586:H3649" si="392">10*G3586</f>
        <v>2.711336612701416</v>
      </c>
      <c r="L3586">
        <f t="shared" ref="L3586:L3649" si="393">SUM(D3586,E3586,H3586,I3586,J3586,K3586)</f>
        <v>2.711336612701416</v>
      </c>
      <c r="M3586">
        <f>VLOOKUP(C3586,Informality!C3586:D14396,2,TRUE)</f>
        <v>0.627</v>
      </c>
      <c r="N3586">
        <v>2.711336612701416</v>
      </c>
      <c r="O3586" s="15">
        <v>719.2083295390654</v>
      </c>
      <c r="P3586" s="15">
        <f t="shared" si="388"/>
        <v>2.711336612701416</v>
      </c>
      <c r="Q3586" s="15">
        <f t="shared" si="389"/>
        <v>2.711336612701416</v>
      </c>
      <c r="R3586" s="15">
        <f t="shared" si="390"/>
        <v>2.7113366127014156</v>
      </c>
      <c r="S3586" s="15">
        <f t="shared" si="391"/>
        <v>2.713340646600666</v>
      </c>
    </row>
    <row r="3587" spans="1:19" x14ac:dyDescent="0.3">
      <c r="A3587">
        <v>2008</v>
      </c>
      <c r="B3587" t="s">
        <v>145</v>
      </c>
      <c r="C3587" t="str">
        <f t="shared" ref="C3587:C3650" si="394">A3587&amp;B3587</f>
        <v>2008Tajikistan</v>
      </c>
      <c r="G3587">
        <f>VLOOKUP(C3587,'Size of Government'!E3586:F15962,2,TRUE)</f>
        <v>0.2163531631231308</v>
      </c>
      <c r="H3587">
        <f t="shared" si="392"/>
        <v>2.163531631231308</v>
      </c>
      <c r="L3587">
        <f t="shared" si="393"/>
        <v>2.163531631231308</v>
      </c>
      <c r="M3587">
        <f>VLOOKUP(C3587,Informality!C3587:D14397,2,TRUE)</f>
        <v>0.627</v>
      </c>
      <c r="N3587">
        <v>2.163531631231308</v>
      </c>
      <c r="O3587" s="15">
        <v>707.12518755869553</v>
      </c>
      <c r="P3587" s="15">
        <f t="shared" ref="P3587:P3650" si="395">(D3587^(1/2)+E3587^(1/2)+H3587^(1/2)+I3587^(1/2)+J3587^(1/2)+K3587^(1/2))^2</f>
        <v>2.163531631231308</v>
      </c>
      <c r="Q3587" s="15">
        <f t="shared" ref="Q3587:Q3650" si="396">(D3587^2+E3587^2+H3587^2+I3587^2+J3587^2+K3587^2)^(1/2)</f>
        <v>2.163531631231308</v>
      </c>
      <c r="R3587" s="15">
        <f t="shared" ref="R3587:R3650" si="397">(E3587^3+F3587^3+I3587^3+J3587^3+K3587^3+L3587^3)^(1/3)</f>
        <v>2.163531631231308</v>
      </c>
      <c r="S3587" s="15">
        <f t="shared" ref="S3587:S3650" si="398">(F3587^4+G3587^4+J3587^4+K3587^4+L3587^4+M3587^4)^(1/4)</f>
        <v>2.1673906100187708</v>
      </c>
    </row>
    <row r="3588" spans="1:19" x14ac:dyDescent="0.3">
      <c r="A3588">
        <v>2007</v>
      </c>
      <c r="B3588" t="s">
        <v>145</v>
      </c>
      <c r="C3588" t="str">
        <f t="shared" si="394"/>
        <v>2007Tajikistan</v>
      </c>
      <c r="G3588">
        <f>VLOOKUP(C3588,'Size of Government'!E3587:F15963,2,TRUE)</f>
        <v>0.27429476380348206</v>
      </c>
      <c r="H3588">
        <f t="shared" si="392"/>
        <v>2.7429476380348206</v>
      </c>
      <c r="L3588">
        <f t="shared" si="393"/>
        <v>2.7429476380348206</v>
      </c>
      <c r="M3588">
        <f>VLOOKUP(C3588,Informality!C3588:D14398,2,TRUE)</f>
        <v>0.6129</v>
      </c>
      <c r="N3588">
        <v>2.742947638034821</v>
      </c>
      <c r="O3588" s="15">
        <v>668.95128759195268</v>
      </c>
      <c r="P3588" s="15">
        <f t="shared" si="395"/>
        <v>2.7429476380348201</v>
      </c>
      <c r="Q3588" s="15">
        <f t="shared" si="396"/>
        <v>2.7429476380348206</v>
      </c>
      <c r="R3588" s="15">
        <f t="shared" si="397"/>
        <v>2.7429476380348206</v>
      </c>
      <c r="S3588" s="15">
        <f t="shared" si="398"/>
        <v>2.7447238944282661</v>
      </c>
    </row>
    <row r="3589" spans="1:19" x14ac:dyDescent="0.3">
      <c r="A3589">
        <v>2006</v>
      </c>
      <c r="B3589" t="s">
        <v>145</v>
      </c>
      <c r="C3589" t="str">
        <f t="shared" si="394"/>
        <v>2006Tajikistan</v>
      </c>
      <c r="G3589">
        <f>VLOOKUP(C3589,'Size of Government'!E3588:F15964,2,TRUE)</f>
        <v>0.13249875605106354</v>
      </c>
      <c r="H3589">
        <f t="shared" si="392"/>
        <v>1.3249875605106354</v>
      </c>
      <c r="L3589">
        <f t="shared" si="393"/>
        <v>1.3249875605106354</v>
      </c>
      <c r="M3589">
        <f>VLOOKUP(C3589,Informality!C3589:D14399,2,TRUE)</f>
        <v>0.60750000000000004</v>
      </c>
      <c r="N3589">
        <v>1.3249875605106349</v>
      </c>
      <c r="O3589" s="15">
        <v>633.34006878236005</v>
      </c>
      <c r="P3589" s="15">
        <f t="shared" si="395"/>
        <v>1.3249875605106354</v>
      </c>
      <c r="Q3589" s="15">
        <f t="shared" si="396"/>
        <v>1.3249875605106354</v>
      </c>
      <c r="R3589" s="15">
        <f t="shared" si="397"/>
        <v>1.3249875605106354</v>
      </c>
      <c r="S3589" s="15">
        <f t="shared" si="398"/>
        <v>1.3394213836156454</v>
      </c>
    </row>
    <row r="3590" spans="1:19" x14ac:dyDescent="0.3">
      <c r="A3590">
        <v>2005</v>
      </c>
      <c r="B3590" t="s">
        <v>145</v>
      </c>
      <c r="C3590" t="str">
        <f t="shared" si="394"/>
        <v>2005Tajikistan</v>
      </c>
      <c r="G3590">
        <f>VLOOKUP(C3590,'Size of Government'!E3589:F15965,2,TRUE)</f>
        <v>0.13247020542621613</v>
      </c>
      <c r="H3590">
        <f t="shared" si="392"/>
        <v>1.3247020542621613</v>
      </c>
      <c r="L3590">
        <f t="shared" si="393"/>
        <v>1.3247020542621613</v>
      </c>
      <c r="M3590">
        <f>VLOOKUP(C3590,Informality!C3590:D14400,2,TRUE)</f>
        <v>0.61350000000000005</v>
      </c>
      <c r="N3590">
        <v>1.324702054262161</v>
      </c>
      <c r="O3590" s="15">
        <v>603.25179820093604</v>
      </c>
      <c r="P3590" s="15">
        <f t="shared" si="395"/>
        <v>1.3247020542621613</v>
      </c>
      <c r="Q3590" s="15">
        <f t="shared" si="396"/>
        <v>1.3247020542621613</v>
      </c>
      <c r="R3590" s="15">
        <f t="shared" si="397"/>
        <v>1.3247020542621613</v>
      </c>
      <c r="S3590" s="15">
        <f t="shared" si="398"/>
        <v>1.3397131298944505</v>
      </c>
    </row>
    <row r="3591" spans="1:19" x14ac:dyDescent="0.3">
      <c r="A3591">
        <v>2004</v>
      </c>
      <c r="B3591" t="s">
        <v>145</v>
      </c>
      <c r="C3591" t="str">
        <f t="shared" si="394"/>
        <v>2004Tajikistan</v>
      </c>
      <c r="G3591">
        <f>VLOOKUP(C3591,'Size of Government'!E3590:F15966,2,TRUE)</f>
        <v>0.1328309029340744</v>
      </c>
      <c r="H3591">
        <f t="shared" si="392"/>
        <v>1.328309029340744</v>
      </c>
      <c r="L3591">
        <f t="shared" si="393"/>
        <v>1.328309029340744</v>
      </c>
      <c r="M3591">
        <f>VLOOKUP(C3591,Informality!C3591:D14401,2,TRUE)</f>
        <v>0.60329999999999995</v>
      </c>
      <c r="N3591">
        <v>1.328309029340744</v>
      </c>
      <c r="O3591" s="15">
        <v>576.44431309588185</v>
      </c>
      <c r="P3591" s="15">
        <f t="shared" si="395"/>
        <v>1.328309029340744</v>
      </c>
      <c r="Q3591" s="15">
        <f t="shared" si="396"/>
        <v>1.328309029340744</v>
      </c>
      <c r="R3591" s="15">
        <f t="shared" si="397"/>
        <v>1.328309029340744</v>
      </c>
      <c r="S3591" s="15">
        <f t="shared" si="398"/>
        <v>1.3422522531045831</v>
      </c>
    </row>
    <row r="3592" spans="1:19" x14ac:dyDescent="0.3">
      <c r="A3592">
        <v>2003</v>
      </c>
      <c r="B3592" t="s">
        <v>145</v>
      </c>
      <c r="C3592" t="str">
        <f t="shared" si="394"/>
        <v>2003Tajikistan</v>
      </c>
      <c r="G3592">
        <f>VLOOKUP(C3592,'Size of Government'!E3591:F15967,2,TRUE)</f>
        <v>0.13287129998207092</v>
      </c>
      <c r="H3592">
        <f t="shared" si="392"/>
        <v>1.3287129998207092</v>
      </c>
      <c r="L3592">
        <f t="shared" si="393"/>
        <v>1.3287129998207092</v>
      </c>
      <c r="M3592">
        <f>VLOOKUP(C3592,Informality!C3592:D14402,2,TRUE)</f>
        <v>0.60250000000000004</v>
      </c>
      <c r="N3592">
        <v>1.328712999820709</v>
      </c>
      <c r="O3592" s="15">
        <v>531.92985501129886</v>
      </c>
      <c r="P3592" s="15">
        <f t="shared" si="395"/>
        <v>1.3287129998207095</v>
      </c>
      <c r="Q3592" s="15">
        <f t="shared" si="396"/>
        <v>1.3287129998207092</v>
      </c>
      <c r="R3592" s="15">
        <f t="shared" si="397"/>
        <v>1.3287129998207092</v>
      </c>
      <c r="S3592" s="15">
        <f t="shared" si="398"/>
        <v>1.3425713710444327</v>
      </c>
    </row>
    <row r="3593" spans="1:19" x14ac:dyDescent="0.3">
      <c r="A3593">
        <v>2002</v>
      </c>
      <c r="B3593" t="s">
        <v>145</v>
      </c>
      <c r="C3593" t="str">
        <f t="shared" si="394"/>
        <v>2002Tajikistan</v>
      </c>
      <c r="G3593">
        <f>VLOOKUP(C3593,'Size of Government'!E3592:F15968,2,TRUE)</f>
        <v>0.28574895858764648</v>
      </c>
      <c r="H3593">
        <f t="shared" si="392"/>
        <v>2.8574895858764648</v>
      </c>
      <c r="L3593">
        <f t="shared" si="393"/>
        <v>2.8574895858764648</v>
      </c>
      <c r="M3593">
        <f>VLOOKUP(C3593,Informality!C3593:D14403,2,TRUE)</f>
        <v>0.61040000000000005</v>
      </c>
      <c r="N3593">
        <v>2.8574895858764648</v>
      </c>
      <c r="O3593" s="15">
        <v>488.08149916394433</v>
      </c>
      <c r="P3593" s="15">
        <f t="shared" si="395"/>
        <v>2.8574895858764648</v>
      </c>
      <c r="Q3593" s="15">
        <f t="shared" si="396"/>
        <v>2.8574895858764648</v>
      </c>
      <c r="R3593" s="15">
        <f t="shared" si="397"/>
        <v>2.8574895858764648</v>
      </c>
      <c r="S3593" s="15">
        <f t="shared" si="398"/>
        <v>2.8590472051047748</v>
      </c>
    </row>
    <row r="3594" spans="1:19" x14ac:dyDescent="0.3">
      <c r="A3594">
        <v>2001</v>
      </c>
      <c r="B3594" t="s">
        <v>145</v>
      </c>
      <c r="C3594" t="str">
        <f t="shared" si="394"/>
        <v>2001Tajikistan</v>
      </c>
      <c r="G3594">
        <f>VLOOKUP(C3594,'Size of Government'!E3593:F15969,2,TRUE)</f>
        <v>0.2889767587184906</v>
      </c>
      <c r="H3594">
        <f t="shared" si="392"/>
        <v>2.889767587184906</v>
      </c>
      <c r="L3594">
        <f t="shared" si="393"/>
        <v>2.889767587184906</v>
      </c>
      <c r="M3594">
        <f>VLOOKUP(C3594,Informality!C3594:D14404,2,TRUE)</f>
        <v>0.6079</v>
      </c>
      <c r="N3594">
        <v>2.889767587184906</v>
      </c>
      <c r="O3594" s="15">
        <v>447.90769022202312</v>
      </c>
      <c r="P3594" s="15">
        <f t="shared" si="395"/>
        <v>2.8897675871849064</v>
      </c>
      <c r="Q3594" s="15">
        <f t="shared" si="396"/>
        <v>2.889767587184906</v>
      </c>
      <c r="R3594" s="15">
        <f t="shared" si="397"/>
        <v>2.889767587184906</v>
      </c>
      <c r="S3594" s="15">
        <f t="shared" si="398"/>
        <v>2.8912534354343551</v>
      </c>
    </row>
    <row r="3595" spans="1:19" x14ac:dyDescent="0.3">
      <c r="A3595">
        <v>2000</v>
      </c>
      <c r="B3595" t="s">
        <v>145</v>
      </c>
      <c r="C3595" t="str">
        <f t="shared" si="394"/>
        <v>2000Tajikistan</v>
      </c>
      <c r="G3595">
        <f>VLOOKUP(C3595,'Size of Government'!E3594:F15970,2,TRUE)</f>
        <v>0.29868021607398987</v>
      </c>
      <c r="H3595">
        <f t="shared" si="392"/>
        <v>2.9868021607398987</v>
      </c>
      <c r="L3595">
        <f t="shared" si="393"/>
        <v>2.9868021607398987</v>
      </c>
      <c r="M3595">
        <f>VLOOKUP(C3595,Informality!C3595:D14405,2,TRUE)</f>
        <v>0.61160000000000003</v>
      </c>
      <c r="N3595">
        <v>2.9868021607398991</v>
      </c>
      <c r="O3595" s="15">
        <v>415.46453987649102</v>
      </c>
      <c r="P3595" s="15">
        <f t="shared" si="395"/>
        <v>2.9868021607398991</v>
      </c>
      <c r="Q3595" s="15">
        <f t="shared" si="396"/>
        <v>2.9868021607398987</v>
      </c>
      <c r="R3595" s="15">
        <f t="shared" si="397"/>
        <v>2.9868021607398987</v>
      </c>
      <c r="S3595" s="15">
        <f t="shared" si="398"/>
        <v>2.9881886408327398</v>
      </c>
    </row>
    <row r="3596" spans="1:19" x14ac:dyDescent="0.3">
      <c r="A3596">
        <v>1995</v>
      </c>
      <c r="B3596" t="s">
        <v>145</v>
      </c>
      <c r="C3596" t="str">
        <f t="shared" si="394"/>
        <v>1995Tajikistan</v>
      </c>
      <c r="G3596">
        <f>VLOOKUP(C3596,'Size of Government'!E3595:F15971,2,TRUE)</f>
        <v>0.28865420818328857</v>
      </c>
      <c r="H3596">
        <f t="shared" si="392"/>
        <v>2.8865420818328857</v>
      </c>
      <c r="L3596">
        <f t="shared" si="393"/>
        <v>2.8865420818328857</v>
      </c>
      <c r="M3596">
        <f>VLOOKUP(C3596,Informality!C3596:D14406,2,TRUE)</f>
        <v>0.59870000000000001</v>
      </c>
      <c r="N3596">
        <v>2.8865420818328862</v>
      </c>
      <c r="O3596" s="15">
        <v>447.1117309679878</v>
      </c>
      <c r="P3596" s="15">
        <f t="shared" si="395"/>
        <v>2.8865420818328857</v>
      </c>
      <c r="Q3596" s="15">
        <f t="shared" si="396"/>
        <v>2.8865420818328857</v>
      </c>
      <c r="R3596" s="15">
        <f t="shared" si="397"/>
        <v>2.8865420818328853</v>
      </c>
      <c r="S3596" s="15">
        <f t="shared" si="398"/>
        <v>2.8879487152236294</v>
      </c>
    </row>
    <row r="3597" spans="1:19" x14ac:dyDescent="0.3">
      <c r="A3597">
        <v>1990</v>
      </c>
      <c r="B3597" t="s">
        <v>145</v>
      </c>
      <c r="C3597" t="str">
        <f t="shared" si="394"/>
        <v>1990Tajikistan</v>
      </c>
      <c r="G3597">
        <f>VLOOKUP(C3597,'Size of Government'!E3596:F15972,2,TRUE)</f>
        <v>0.10111191868782043</v>
      </c>
      <c r="H3597">
        <f t="shared" si="392"/>
        <v>1.0111191868782043</v>
      </c>
      <c r="L3597">
        <f t="shared" si="393"/>
        <v>1.0111191868782043</v>
      </c>
      <c r="M3597">
        <f>VLOOKUP(C3597,Informality!C3597:D14407,2,TRUE)</f>
        <v>0.58320000000000005</v>
      </c>
      <c r="N3597">
        <v>1.0111191868782039</v>
      </c>
      <c r="O3597" s="15">
        <v>1283.4391463423744</v>
      </c>
      <c r="P3597" s="15">
        <f t="shared" si="395"/>
        <v>1.0111191868782046</v>
      </c>
      <c r="Q3597" s="15">
        <f t="shared" si="396"/>
        <v>1.0111191868782043</v>
      </c>
      <c r="R3597" s="15">
        <f t="shared" si="397"/>
        <v>1.0111191868782043</v>
      </c>
      <c r="S3597" s="15">
        <f t="shared" si="398"/>
        <v>1.0380282017602862</v>
      </c>
    </row>
    <row r="3598" spans="1:19" x14ac:dyDescent="0.3">
      <c r="A3598">
        <v>1985</v>
      </c>
      <c r="B3598" t="s">
        <v>145</v>
      </c>
      <c r="C3598" t="str">
        <f t="shared" si="394"/>
        <v>1985Tajikistan</v>
      </c>
      <c r="G3598">
        <f>VLOOKUP(C3598,'Size of Government'!E3597:F15973,2,TRUE)</f>
        <v>6.2902063131332397E-2</v>
      </c>
      <c r="H3598">
        <f t="shared" si="392"/>
        <v>0.62902063131332397</v>
      </c>
      <c r="L3598">
        <f t="shared" si="393"/>
        <v>0.62902063131332397</v>
      </c>
      <c r="M3598">
        <f>VLOOKUP(C3598,Informality!C3598:D14408,2,TRUE)</f>
        <v>0.54049999999999998</v>
      </c>
      <c r="N3598">
        <v>0.62902063131332397</v>
      </c>
      <c r="O3598" s="15">
        <v>1380.5633211819725</v>
      </c>
      <c r="P3598" s="15">
        <f t="shared" si="395"/>
        <v>0.62902063131332397</v>
      </c>
      <c r="Q3598" s="15">
        <f t="shared" si="396"/>
        <v>0.62902063131332397</v>
      </c>
      <c r="R3598" s="15">
        <f t="shared" si="397"/>
        <v>0.62902063131332397</v>
      </c>
      <c r="S3598" s="15">
        <f t="shared" si="398"/>
        <v>0.70131836986156149</v>
      </c>
    </row>
    <row r="3599" spans="1:19" x14ac:dyDescent="0.3">
      <c r="A3599">
        <v>1980</v>
      </c>
      <c r="B3599" t="s">
        <v>145</v>
      </c>
      <c r="C3599" t="str">
        <f t="shared" si="394"/>
        <v>1980Tajikistan</v>
      </c>
      <c r="G3599">
        <f>VLOOKUP(C3599,'Size of Government'!E3598:F15974,2,TRUE)</f>
        <v>0.12693235278129578</v>
      </c>
      <c r="H3599">
        <f t="shared" si="392"/>
        <v>1.2693235278129578</v>
      </c>
      <c r="L3599">
        <f t="shared" si="393"/>
        <v>1.2693235278129578</v>
      </c>
      <c r="M3599">
        <f>VLOOKUP(C3599,Informality!C3599:D14409,2,TRUE)</f>
        <v>0.32029999999999997</v>
      </c>
      <c r="N3599">
        <v>1.269323527812958</v>
      </c>
      <c r="O3599" s="15"/>
      <c r="P3599" s="15">
        <f t="shared" si="395"/>
        <v>1.2693235278129578</v>
      </c>
      <c r="Q3599" s="15">
        <f t="shared" si="396"/>
        <v>1.2693235278129578</v>
      </c>
      <c r="R3599" s="15">
        <f t="shared" si="397"/>
        <v>1.2693235278129578</v>
      </c>
      <c r="S3599" s="15">
        <f t="shared" si="398"/>
        <v>1.2706398333527549</v>
      </c>
    </row>
    <row r="3600" spans="1:19" x14ac:dyDescent="0.3">
      <c r="A3600">
        <v>1975</v>
      </c>
      <c r="B3600" t="s">
        <v>145</v>
      </c>
      <c r="C3600" t="str">
        <f t="shared" si="394"/>
        <v>1975Tajikistan</v>
      </c>
      <c r="G3600">
        <f>VLOOKUP(C3600,'Size of Government'!E3599:F15975,2,TRUE)</f>
        <v>0.48282632231712341</v>
      </c>
      <c r="H3600">
        <f t="shared" si="392"/>
        <v>4.8282632231712341</v>
      </c>
      <c r="L3600">
        <f t="shared" si="393"/>
        <v>4.8282632231712341</v>
      </c>
      <c r="M3600">
        <f>VLOOKUP(C3600,Informality!C3600:D14410,2,TRUE)</f>
        <v>0</v>
      </c>
      <c r="N3600">
        <v>4.8282632231712341</v>
      </c>
      <c r="O3600" s="15"/>
      <c r="P3600" s="15">
        <f t="shared" si="395"/>
        <v>4.828263223171235</v>
      </c>
      <c r="Q3600" s="15">
        <f t="shared" si="396"/>
        <v>4.8282632231712341</v>
      </c>
      <c r="R3600" s="15">
        <f t="shared" si="397"/>
        <v>4.8282632231712341</v>
      </c>
      <c r="S3600" s="15">
        <f t="shared" si="398"/>
        <v>4.8283839252255802</v>
      </c>
    </row>
    <row r="3601" spans="1:19" x14ac:dyDescent="0.3">
      <c r="A3601">
        <v>1970</v>
      </c>
      <c r="B3601" t="s">
        <v>145</v>
      </c>
      <c r="C3601" t="str">
        <f t="shared" si="394"/>
        <v>1970Tajikistan</v>
      </c>
      <c r="G3601">
        <f>VLOOKUP(C3601,'Size of Government'!E3600:F15976,2,TRUE)</f>
        <v>0.46823790669441223</v>
      </c>
      <c r="H3601">
        <f t="shared" si="392"/>
        <v>4.6823790669441223</v>
      </c>
      <c r="L3601">
        <f t="shared" si="393"/>
        <v>4.6823790669441223</v>
      </c>
      <c r="M3601">
        <f>VLOOKUP(C3601,Informality!C3601:D14411,2,TRUE)</f>
        <v>0.20830000000000001</v>
      </c>
      <c r="N3601">
        <v>4.6823790669441223</v>
      </c>
      <c r="O3601" s="15"/>
      <c r="P3601" s="15">
        <f t="shared" si="395"/>
        <v>4.6823790669441223</v>
      </c>
      <c r="Q3601" s="15">
        <f t="shared" si="396"/>
        <v>4.6823790669441223</v>
      </c>
      <c r="R3601" s="15">
        <f t="shared" si="397"/>
        <v>4.6823790669441232</v>
      </c>
      <c r="S3601" s="15">
        <f t="shared" si="398"/>
        <v>4.6825007062378106</v>
      </c>
    </row>
    <row r="3602" spans="1:19" x14ac:dyDescent="0.3">
      <c r="A3602">
        <v>2018</v>
      </c>
      <c r="B3602" t="s">
        <v>146</v>
      </c>
      <c r="C3602" t="str">
        <f t="shared" si="394"/>
        <v>2018Tanzania</v>
      </c>
      <c r="D3602">
        <v>5.57</v>
      </c>
      <c r="E3602">
        <v>4.82</v>
      </c>
      <c r="F3602">
        <v>7.07</v>
      </c>
      <c r="G3602">
        <f>VLOOKUP(C3602,'Size of Government'!E3601:F15977,2,TRUE)</f>
        <v>0.40601432323455811</v>
      </c>
      <c r="H3602">
        <f t="shared" si="392"/>
        <v>4.0601432323455811</v>
      </c>
      <c r="I3602">
        <v>5.95</v>
      </c>
      <c r="J3602">
        <v>10</v>
      </c>
      <c r="K3602">
        <v>8.27</v>
      </c>
      <c r="L3602">
        <f t="shared" si="393"/>
        <v>38.67014323234558</v>
      </c>
      <c r="M3602">
        <f>VLOOKUP(C3602,Informality!C3602:D14412,2,TRUE)</f>
        <v>0.61650000000000005</v>
      </c>
      <c r="N3602">
        <v>6.4450238720575967</v>
      </c>
      <c r="O3602" s="15">
        <v>959.354688726875</v>
      </c>
      <c r="P3602" s="15">
        <f t="shared" si="395"/>
        <v>226.43673347583265</v>
      </c>
      <c r="Q3602" s="15">
        <f t="shared" si="396"/>
        <v>16.569172069453611</v>
      </c>
      <c r="R3602" s="15">
        <f t="shared" si="397"/>
        <v>39.163500640246703</v>
      </c>
      <c r="S3602" s="15">
        <f t="shared" si="398"/>
        <v>38.744187913825058</v>
      </c>
    </row>
    <row r="3603" spans="1:19" x14ac:dyDescent="0.3">
      <c r="A3603">
        <v>2017</v>
      </c>
      <c r="B3603" t="s">
        <v>146</v>
      </c>
      <c r="C3603" t="str">
        <f t="shared" si="394"/>
        <v>2017Tanzania</v>
      </c>
      <c r="D3603">
        <v>5.57</v>
      </c>
      <c r="E3603">
        <v>4.38</v>
      </c>
      <c r="F3603">
        <v>7</v>
      </c>
      <c r="G3603">
        <f>VLOOKUP(C3603,'Size of Government'!E3602:F15978,2,TRUE)</f>
        <v>0.40066990256309509</v>
      </c>
      <c r="H3603">
        <f t="shared" si="392"/>
        <v>4.0066990256309509</v>
      </c>
      <c r="I3603">
        <v>5.85</v>
      </c>
      <c r="J3603">
        <v>10</v>
      </c>
      <c r="K3603">
        <v>8.27</v>
      </c>
      <c r="L3603">
        <f t="shared" si="393"/>
        <v>38.076699025630944</v>
      </c>
      <c r="M3603">
        <f>VLOOKUP(C3603,Informality!C3603:D14413,2,TRUE)</f>
        <v>0.6169</v>
      </c>
      <c r="N3603">
        <v>6.3461165042718237</v>
      </c>
      <c r="O3603" s="15">
        <v>937.30149161202098</v>
      </c>
      <c r="P3603" s="15">
        <f t="shared" si="395"/>
        <v>222.34744944718969</v>
      </c>
      <c r="Q3603" s="15">
        <f t="shared" si="396"/>
        <v>16.397510087875904</v>
      </c>
      <c r="R3603" s="15">
        <f t="shared" si="397"/>
        <v>38.574325379164982</v>
      </c>
      <c r="S3603" s="15">
        <f t="shared" si="398"/>
        <v>38.153807029852587</v>
      </c>
    </row>
    <row r="3604" spans="1:19" x14ac:dyDescent="0.3">
      <c r="A3604">
        <v>2016</v>
      </c>
      <c r="B3604" t="s">
        <v>146</v>
      </c>
      <c r="C3604" t="str">
        <f t="shared" si="394"/>
        <v>2016Tanzania</v>
      </c>
      <c r="D3604">
        <v>5.57</v>
      </c>
      <c r="E3604">
        <v>4.28</v>
      </c>
      <c r="F3604">
        <v>6.95</v>
      </c>
      <c r="G3604">
        <f>VLOOKUP(C3604,'Size of Government'!E3603:F15979,2,TRUE)</f>
        <v>0.3650684654712677</v>
      </c>
      <c r="H3604">
        <f t="shared" si="392"/>
        <v>3.650684654712677</v>
      </c>
      <c r="I3604">
        <v>5.96</v>
      </c>
      <c r="J3604">
        <v>10</v>
      </c>
      <c r="K3604">
        <v>8.27</v>
      </c>
      <c r="L3604">
        <f t="shared" si="393"/>
        <v>37.730684654712675</v>
      </c>
      <c r="M3604">
        <f>VLOOKUP(C3604,Informality!C3604:D14414,2,TRUE)</f>
        <v>0.61480000000000001</v>
      </c>
      <c r="N3604">
        <v>6.2884474424521128</v>
      </c>
      <c r="O3604" s="15">
        <v>904.38189232494301</v>
      </c>
      <c r="P3604" s="15">
        <f t="shared" si="395"/>
        <v>219.60059370892836</v>
      </c>
      <c r="Q3604" s="15">
        <f t="shared" si="396"/>
        <v>16.327440045768185</v>
      </c>
      <c r="R3604" s="15">
        <f t="shared" si="397"/>
        <v>38.236976623193925</v>
      </c>
      <c r="S3604" s="15">
        <f t="shared" si="398"/>
        <v>37.809610690523883</v>
      </c>
    </row>
    <row r="3605" spans="1:19" x14ac:dyDescent="0.3">
      <c r="A3605">
        <v>2015</v>
      </c>
      <c r="B3605" t="s">
        <v>146</v>
      </c>
      <c r="C3605" t="str">
        <f t="shared" si="394"/>
        <v>2015Tanzania</v>
      </c>
      <c r="D3605">
        <v>5.57</v>
      </c>
      <c r="E3605">
        <v>4.55</v>
      </c>
      <c r="F3605">
        <v>7.56</v>
      </c>
      <c r="G3605">
        <f>VLOOKUP(C3605,'Size of Government'!E3604:F15980,2,TRUE)</f>
        <v>0.10597579926252365</v>
      </c>
      <c r="H3605">
        <f t="shared" si="392"/>
        <v>1.0597579926252365</v>
      </c>
      <c r="I3605">
        <v>6.38</v>
      </c>
      <c r="J3605">
        <v>10</v>
      </c>
      <c r="K3605">
        <v>8.27</v>
      </c>
      <c r="L3605">
        <f t="shared" si="393"/>
        <v>35.829757992625233</v>
      </c>
      <c r="M3605">
        <f>VLOOKUP(C3605,Informality!C3605:D14415,2,TRUE)</f>
        <v>0.61499999999999999</v>
      </c>
      <c r="N3605">
        <v>5.9716263321042051</v>
      </c>
      <c r="O3605" s="15">
        <v>871.99836859431798</v>
      </c>
      <c r="P3605" s="15">
        <f t="shared" si="395"/>
        <v>198.42970031953979</v>
      </c>
      <c r="Q3605" s="15">
        <f t="shared" si="396"/>
        <v>16.18480111100946</v>
      </c>
      <c r="R3605" s="15">
        <f t="shared" si="397"/>
        <v>36.430230185204422</v>
      </c>
      <c r="S3605" s="15">
        <f t="shared" si="398"/>
        <v>35.926891359585873</v>
      </c>
    </row>
    <row r="3606" spans="1:19" x14ac:dyDescent="0.3">
      <c r="A3606">
        <v>2014</v>
      </c>
      <c r="B3606" t="s">
        <v>146</v>
      </c>
      <c r="C3606" t="str">
        <f t="shared" si="394"/>
        <v>2014Tanzania</v>
      </c>
      <c r="D3606">
        <v>5.57</v>
      </c>
      <c r="E3606">
        <v>4.1399999999999997</v>
      </c>
      <c r="F3606">
        <v>7.53</v>
      </c>
      <c r="G3606">
        <f>VLOOKUP(C3606,'Size of Government'!E3605:F15981,2,TRUE)</f>
        <v>0.11203137040138245</v>
      </c>
      <c r="H3606">
        <f t="shared" si="392"/>
        <v>1.1203137040138245</v>
      </c>
      <c r="I3606">
        <v>5.0599999999999996</v>
      </c>
      <c r="J3606">
        <v>10</v>
      </c>
      <c r="K3606">
        <v>8.27</v>
      </c>
      <c r="L3606">
        <f t="shared" si="393"/>
        <v>34.160313704013824</v>
      </c>
      <c r="M3606">
        <f>VLOOKUP(C3606,Informality!C3606:D14416,2,TRUE)</f>
        <v>0.62380000000000002</v>
      </c>
      <c r="N3606">
        <v>5.693385617335637</v>
      </c>
      <c r="O3606" s="15">
        <v>846.38684146885498</v>
      </c>
      <c r="P3606" s="15">
        <f t="shared" si="395"/>
        <v>188.80725611366771</v>
      </c>
      <c r="Q3606" s="15">
        <f t="shared" si="396"/>
        <v>15.601798062896506</v>
      </c>
      <c r="R3606" s="15">
        <f t="shared" si="397"/>
        <v>34.775618385172663</v>
      </c>
      <c r="S3606" s="15">
        <f t="shared" si="398"/>
        <v>34.271980026861506</v>
      </c>
    </row>
    <row r="3607" spans="1:19" x14ac:dyDescent="0.3">
      <c r="A3607">
        <v>2013</v>
      </c>
      <c r="B3607" t="s">
        <v>146</v>
      </c>
      <c r="C3607" t="str">
        <f t="shared" si="394"/>
        <v>2013Tanzania</v>
      </c>
      <c r="D3607">
        <v>4.43</v>
      </c>
      <c r="E3607">
        <v>4.78</v>
      </c>
      <c r="F3607">
        <v>7.45</v>
      </c>
      <c r="G3607">
        <f>VLOOKUP(C3607,'Size of Government'!E3606:F15982,2,TRUE)</f>
        <v>0.12472128868103027</v>
      </c>
      <c r="H3607">
        <f t="shared" si="392"/>
        <v>1.2472128868103027</v>
      </c>
      <c r="I3607">
        <v>5.97</v>
      </c>
      <c r="J3607">
        <v>10</v>
      </c>
      <c r="K3607">
        <v>8.27</v>
      </c>
      <c r="L3607">
        <f t="shared" si="393"/>
        <v>34.697212886810306</v>
      </c>
      <c r="M3607">
        <f>VLOOKUP(C3607,Informality!C3607:D14417,2,TRUE)</f>
        <v>0.62439999999999996</v>
      </c>
      <c r="N3607">
        <v>5.782868814468384</v>
      </c>
      <c r="O3607" s="15">
        <v>817.12263405359795</v>
      </c>
      <c r="P3607" s="15">
        <f t="shared" si="395"/>
        <v>192.91157837123771</v>
      </c>
      <c r="Q3607" s="15">
        <f t="shared" si="396"/>
        <v>15.750004443968441</v>
      </c>
      <c r="R3607" s="15">
        <f t="shared" si="397"/>
        <v>35.322983220776848</v>
      </c>
      <c r="S3607" s="15">
        <f t="shared" si="398"/>
        <v>34.803009320578347</v>
      </c>
    </row>
    <row r="3608" spans="1:19" x14ac:dyDescent="0.3">
      <c r="A3608">
        <v>2012</v>
      </c>
      <c r="B3608" t="s">
        <v>146</v>
      </c>
      <c r="C3608" t="str">
        <f t="shared" si="394"/>
        <v>2012Tanzania</v>
      </c>
      <c r="D3608">
        <v>4.43</v>
      </c>
      <c r="E3608">
        <v>4.99</v>
      </c>
      <c r="F3608">
        <v>7.26</v>
      </c>
      <c r="G3608">
        <f>VLOOKUP(C3608,'Size of Government'!E3607:F15983,2,TRUE)</f>
        <v>0.10543268173933029</v>
      </c>
      <c r="H3608">
        <f t="shared" si="392"/>
        <v>1.0543268173933029</v>
      </c>
      <c r="I3608">
        <v>6.17</v>
      </c>
      <c r="J3608">
        <v>10</v>
      </c>
      <c r="K3608">
        <v>8.27</v>
      </c>
      <c r="L3608">
        <f t="shared" si="393"/>
        <v>34.914326817393302</v>
      </c>
      <c r="M3608">
        <f>VLOOKUP(C3608,Informality!C3608:D14418,2,TRUE)</f>
        <v>0.62919999999999998</v>
      </c>
      <c r="N3608">
        <v>5.8190544695655504</v>
      </c>
      <c r="O3608" s="15">
        <v>788.43915158144296</v>
      </c>
      <c r="P3608" s="15">
        <f t="shared" si="395"/>
        <v>192.85927837643789</v>
      </c>
      <c r="Q3608" s="15">
        <f t="shared" si="396"/>
        <v>15.877607031220878</v>
      </c>
      <c r="R3608" s="15">
        <f t="shared" si="397"/>
        <v>35.534206052820707</v>
      </c>
      <c r="S3608" s="15">
        <f t="shared" si="398"/>
        <v>35.016412627551595</v>
      </c>
    </row>
    <row r="3609" spans="1:19" x14ac:dyDescent="0.3">
      <c r="A3609">
        <v>2011</v>
      </c>
      <c r="B3609" t="s">
        <v>146</v>
      </c>
      <c r="C3609" t="str">
        <f t="shared" si="394"/>
        <v>2011Tanzania</v>
      </c>
      <c r="D3609">
        <v>4.43</v>
      </c>
      <c r="E3609">
        <v>4.9400000000000004</v>
      </c>
      <c r="F3609">
        <v>7.14</v>
      </c>
      <c r="G3609">
        <f>VLOOKUP(C3609,'Size of Government'!E3608:F15984,2,TRUE)</f>
        <v>0.10284200310707092</v>
      </c>
      <c r="H3609">
        <f t="shared" si="392"/>
        <v>1.0284200310707092</v>
      </c>
      <c r="I3609">
        <v>5.73</v>
      </c>
      <c r="J3609">
        <v>10</v>
      </c>
      <c r="K3609">
        <v>8.27</v>
      </c>
      <c r="L3609">
        <f t="shared" si="393"/>
        <v>34.398420031070714</v>
      </c>
      <c r="M3609">
        <f>VLOOKUP(C3609,Informality!C3609:D14419,2,TRUE)</f>
        <v>0.63470000000000004</v>
      </c>
      <c r="N3609">
        <v>5.733070005178452</v>
      </c>
      <c r="O3609" s="15">
        <v>777.22721844391799</v>
      </c>
      <c r="P3609" s="15">
        <f t="shared" si="395"/>
        <v>189.70264496492939</v>
      </c>
      <c r="Q3609" s="15">
        <f t="shared" si="396"/>
        <v>15.69432852212249</v>
      </c>
      <c r="R3609" s="15">
        <f t="shared" si="397"/>
        <v>35.017750226263793</v>
      </c>
      <c r="S3609" s="15">
        <f t="shared" si="398"/>
        <v>34.504049396643914</v>
      </c>
    </row>
    <row r="3610" spans="1:19" x14ac:dyDescent="0.3">
      <c r="A3610">
        <v>2010</v>
      </c>
      <c r="B3610" t="s">
        <v>146</v>
      </c>
      <c r="C3610" t="str">
        <f t="shared" si="394"/>
        <v>2010Tanzania</v>
      </c>
      <c r="D3610">
        <v>1.1000000000000001</v>
      </c>
      <c r="E3610">
        <v>4.66</v>
      </c>
      <c r="F3610">
        <v>7.07</v>
      </c>
      <c r="G3610">
        <f>VLOOKUP(C3610,'Size of Government'!E3609:F15985,2,TRUE)</f>
        <v>0.13993576169013977</v>
      </c>
      <c r="H3610">
        <f t="shared" si="392"/>
        <v>1.3993576169013977</v>
      </c>
      <c r="I3610">
        <v>5.21</v>
      </c>
      <c r="J3610">
        <v>10</v>
      </c>
      <c r="K3610">
        <v>8.27</v>
      </c>
      <c r="L3610">
        <f t="shared" si="393"/>
        <v>30.639357616901396</v>
      </c>
      <c r="M3610">
        <f>VLOOKUP(C3610,Informality!C3610:D14420,2,TRUE)</f>
        <v>0.6431</v>
      </c>
      <c r="N3610">
        <v>5.1065596028168994</v>
      </c>
      <c r="O3610" s="15">
        <v>743.40378472600401</v>
      </c>
      <c r="P3610" s="15">
        <f t="shared" si="395"/>
        <v>161.57047440044454</v>
      </c>
      <c r="Q3610" s="15">
        <f t="shared" si="396"/>
        <v>14.846575421287563</v>
      </c>
      <c r="R3610" s="15">
        <f t="shared" si="397"/>
        <v>31.388430338920234</v>
      </c>
      <c r="S3610" s="15">
        <f t="shared" si="398"/>
        <v>30.787568292051503</v>
      </c>
    </row>
    <row r="3611" spans="1:19" x14ac:dyDescent="0.3">
      <c r="A3611">
        <v>2009</v>
      </c>
      <c r="B3611" t="s">
        <v>146</v>
      </c>
      <c r="C3611" t="str">
        <f t="shared" si="394"/>
        <v>2009Tanzania</v>
      </c>
      <c r="D3611">
        <v>1.1000000000000001</v>
      </c>
      <c r="E3611">
        <v>4.51</v>
      </c>
      <c r="G3611">
        <f>VLOOKUP(C3611,'Size of Government'!E3610:F15986,2,TRUE)</f>
        <v>0.2711336612701416</v>
      </c>
      <c r="H3611">
        <f t="shared" si="392"/>
        <v>2.711336612701416</v>
      </c>
      <c r="I3611">
        <v>5.13</v>
      </c>
      <c r="J3611">
        <v>10</v>
      </c>
      <c r="K3611">
        <v>9.07</v>
      </c>
      <c r="L3611">
        <f t="shared" si="393"/>
        <v>32.521336612701418</v>
      </c>
      <c r="M3611">
        <f>VLOOKUP(C3611,Informality!C3611:D14421,2,TRUE)</f>
        <v>0.627</v>
      </c>
      <c r="N3611">
        <v>5.42022276878357</v>
      </c>
      <c r="O3611" s="15">
        <v>719.72307844062698</v>
      </c>
      <c r="P3611" s="15">
        <f t="shared" si="395"/>
        <v>175.77378567198073</v>
      </c>
      <c r="Q3611" s="15">
        <f t="shared" si="396"/>
        <v>15.410491433675151</v>
      </c>
      <c r="R3611" s="15">
        <f t="shared" si="397"/>
        <v>33.131602417965873</v>
      </c>
      <c r="S3611" s="15">
        <f t="shared" si="398"/>
        <v>32.642530512304162</v>
      </c>
    </row>
    <row r="3612" spans="1:19" x14ac:dyDescent="0.3">
      <c r="A3612">
        <v>2008</v>
      </c>
      <c r="B3612" t="s">
        <v>146</v>
      </c>
      <c r="C3612" t="str">
        <f t="shared" si="394"/>
        <v>2008Tanzania</v>
      </c>
      <c r="D3612">
        <v>0</v>
      </c>
      <c r="E3612">
        <v>4.1399999999999997</v>
      </c>
      <c r="G3612">
        <f>VLOOKUP(C3612,'Size of Government'!E3611:F15987,2,TRUE)</f>
        <v>0.2163531631231308</v>
      </c>
      <c r="H3612">
        <f t="shared" si="392"/>
        <v>2.163531631231308</v>
      </c>
      <c r="I3612">
        <v>5.0599999999999996</v>
      </c>
      <c r="J3612">
        <v>8.6999999999999993</v>
      </c>
      <c r="K3612">
        <v>8.33</v>
      </c>
      <c r="L3612">
        <f t="shared" si="393"/>
        <v>28.393531631231305</v>
      </c>
      <c r="M3612">
        <f>VLOOKUP(C3612,Informality!C3612:D14422,2,TRUE)</f>
        <v>0.627</v>
      </c>
      <c r="N3612">
        <v>4.7322552718718844</v>
      </c>
      <c r="O3612" s="15">
        <v>703.58849452769505</v>
      </c>
      <c r="P3612" s="15">
        <f t="shared" si="395"/>
        <v>134.34637549629525</v>
      </c>
      <c r="Q3612" s="15">
        <f t="shared" si="396"/>
        <v>13.874543924732748</v>
      </c>
      <c r="R3612" s="15">
        <f t="shared" si="397"/>
        <v>28.975675551833589</v>
      </c>
      <c r="S3612" s="15">
        <f t="shared" si="398"/>
        <v>28.50799326873685</v>
      </c>
    </row>
    <row r="3613" spans="1:19" x14ac:dyDescent="0.3">
      <c r="A3613">
        <v>2007</v>
      </c>
      <c r="B3613" t="s">
        <v>146</v>
      </c>
      <c r="C3613" t="str">
        <f t="shared" si="394"/>
        <v>2007Tanzania</v>
      </c>
      <c r="D3613">
        <v>0</v>
      </c>
      <c r="E3613">
        <v>3.86</v>
      </c>
      <c r="G3613">
        <f>VLOOKUP(C3613,'Size of Government'!E3612:F15988,2,TRUE)</f>
        <v>0.35877510905265808</v>
      </c>
      <c r="H3613">
        <f t="shared" si="392"/>
        <v>3.5877510905265808</v>
      </c>
      <c r="I3613">
        <v>5.79</v>
      </c>
      <c r="J3613">
        <v>8.6999999999999993</v>
      </c>
      <c r="K3613">
        <v>8.33</v>
      </c>
      <c r="L3613">
        <f t="shared" si="393"/>
        <v>30.267751090526581</v>
      </c>
      <c r="M3613">
        <f>VLOOKUP(C3613,Informality!C3613:D14423,2,TRUE)</f>
        <v>0.6129</v>
      </c>
      <c r="N3613">
        <v>5.0446251817544301</v>
      </c>
      <c r="O3613" s="15">
        <v>684.88404910653105</v>
      </c>
      <c r="P3613" s="15">
        <f t="shared" si="395"/>
        <v>146.42975529313449</v>
      </c>
      <c r="Q3613" s="15">
        <f t="shared" si="396"/>
        <v>14.365742510833703</v>
      </c>
      <c r="R3613" s="15">
        <f t="shared" si="397"/>
        <v>30.79979508418144</v>
      </c>
      <c r="S3613" s="15">
        <f t="shared" si="398"/>
        <v>30.362367650084877</v>
      </c>
    </row>
    <row r="3614" spans="1:19" x14ac:dyDescent="0.3">
      <c r="A3614">
        <v>2006</v>
      </c>
      <c r="B3614" t="s">
        <v>146</v>
      </c>
      <c r="C3614" t="str">
        <f t="shared" si="394"/>
        <v>2006Tanzania</v>
      </c>
      <c r="D3614">
        <v>1.1000000000000001</v>
      </c>
      <c r="E3614">
        <v>4.51</v>
      </c>
      <c r="G3614">
        <f>VLOOKUP(C3614,'Size of Government'!E3613:F15989,2,TRUE)</f>
        <v>0.17035947740077972</v>
      </c>
      <c r="H3614">
        <f t="shared" si="392"/>
        <v>1.7035947740077972</v>
      </c>
      <c r="I3614">
        <v>7.08</v>
      </c>
      <c r="J3614">
        <v>8.6999999999999993</v>
      </c>
      <c r="K3614">
        <v>8.33</v>
      </c>
      <c r="L3614">
        <f t="shared" si="393"/>
        <v>31.423594774007796</v>
      </c>
      <c r="M3614">
        <f>VLOOKUP(C3614,Informality!C3614:D14424,2,TRUE)</f>
        <v>0.60750000000000004</v>
      </c>
      <c r="N3614">
        <v>5.237265795667966</v>
      </c>
      <c r="O3614" s="15">
        <v>659.80435034048196</v>
      </c>
      <c r="P3614" s="15">
        <f t="shared" si="395"/>
        <v>168.33194956514976</v>
      </c>
      <c r="Q3614" s="15">
        <f t="shared" si="396"/>
        <v>14.8208513640083</v>
      </c>
      <c r="R3614" s="15">
        <f t="shared" si="397"/>
        <v>31.981802239742393</v>
      </c>
      <c r="S3614" s="15">
        <f t="shared" si="398"/>
        <v>31.508204712731573</v>
      </c>
    </row>
    <row r="3615" spans="1:19" x14ac:dyDescent="0.3">
      <c r="A3615">
        <v>2005</v>
      </c>
      <c r="B3615" t="s">
        <v>146</v>
      </c>
      <c r="C3615" t="str">
        <f t="shared" si="394"/>
        <v>2005Tanzania</v>
      </c>
      <c r="D3615">
        <v>0</v>
      </c>
      <c r="E3615">
        <v>5.09</v>
      </c>
      <c r="G3615">
        <f>VLOOKUP(C3615,'Size of Government'!E3614:F15990,2,TRUE)</f>
        <v>0.18231117725372314</v>
      </c>
      <c r="H3615">
        <f t="shared" si="392"/>
        <v>1.8231117725372314</v>
      </c>
      <c r="I3615">
        <v>7.43</v>
      </c>
      <c r="J3615">
        <v>8.6999999999999993</v>
      </c>
      <c r="K3615">
        <v>8.33</v>
      </c>
      <c r="L3615">
        <f t="shared" si="393"/>
        <v>31.373111772537229</v>
      </c>
      <c r="M3615">
        <f>VLOOKUP(C3615,Informality!C3615:D14425,2,TRUE)</f>
        <v>0.61350000000000005</v>
      </c>
      <c r="N3615">
        <v>5.2288519620895384</v>
      </c>
      <c r="O3615" s="15">
        <v>637.00562216140099</v>
      </c>
      <c r="P3615" s="15">
        <f t="shared" si="395"/>
        <v>148.05735749386153</v>
      </c>
      <c r="Q3615" s="15">
        <f t="shared" si="396"/>
        <v>15.149773481315284</v>
      </c>
      <c r="R3615" s="15">
        <f t="shared" si="397"/>
        <v>31.964229922409373</v>
      </c>
      <c r="S3615" s="15">
        <f t="shared" si="398"/>
        <v>31.458128651137237</v>
      </c>
    </row>
    <row r="3616" spans="1:19" x14ac:dyDescent="0.3">
      <c r="A3616">
        <v>2004</v>
      </c>
      <c r="B3616" t="s">
        <v>146</v>
      </c>
      <c r="C3616" t="str">
        <f t="shared" si="394"/>
        <v>2004Tanzania</v>
      </c>
      <c r="D3616">
        <v>2.2000000000000002</v>
      </c>
      <c r="E3616">
        <v>4.45</v>
      </c>
      <c r="G3616">
        <f>VLOOKUP(C3616,'Size of Government'!E3615:F15991,2,TRUE)</f>
        <v>0.18983596563339233</v>
      </c>
      <c r="H3616">
        <f t="shared" si="392"/>
        <v>1.8983596563339233</v>
      </c>
      <c r="I3616">
        <v>5.88</v>
      </c>
      <c r="J3616">
        <v>8.6999999999999993</v>
      </c>
      <c r="K3616">
        <v>8.33</v>
      </c>
      <c r="L3616">
        <f t="shared" si="393"/>
        <v>31.458359656333926</v>
      </c>
      <c r="M3616">
        <f>VLOOKUP(C3616,Informality!C3616:D14426,2,TRUE)</f>
        <v>0.60329999999999995</v>
      </c>
      <c r="N3616">
        <v>5.2430599427223212</v>
      </c>
      <c r="O3616" s="15">
        <v>609.63671561251203</v>
      </c>
      <c r="P3616" s="15">
        <f t="shared" si="395"/>
        <v>175.06394025824963</v>
      </c>
      <c r="Q3616" s="15">
        <f t="shared" si="396"/>
        <v>14.418722876343669</v>
      </c>
      <c r="R3616" s="15">
        <f t="shared" si="397"/>
        <v>31.964810609208385</v>
      </c>
      <c r="S3616" s="15">
        <f t="shared" si="398"/>
        <v>31.542690865941413</v>
      </c>
    </row>
    <row r="3617" spans="1:19" x14ac:dyDescent="0.3">
      <c r="A3617">
        <v>2003</v>
      </c>
      <c r="B3617" t="s">
        <v>146</v>
      </c>
      <c r="C3617" t="str">
        <f t="shared" si="394"/>
        <v>2003Tanzania</v>
      </c>
      <c r="D3617">
        <v>2.2000000000000002</v>
      </c>
      <c r="E3617">
        <v>5.33</v>
      </c>
      <c r="G3617">
        <f>VLOOKUP(C3617,'Size of Government'!E3616:F15992,2,TRUE)</f>
        <v>0.20399035513401031</v>
      </c>
      <c r="H3617">
        <f t="shared" si="392"/>
        <v>2.0399035513401031</v>
      </c>
      <c r="I3617">
        <v>6.5</v>
      </c>
      <c r="J3617">
        <v>8.6999999999999993</v>
      </c>
      <c r="K3617">
        <v>8.33</v>
      </c>
      <c r="L3617">
        <f t="shared" si="393"/>
        <v>33.099903551340105</v>
      </c>
      <c r="M3617">
        <f>VLOOKUP(C3617,Informality!C3617:D14427,2,TRUE)</f>
        <v>0.60250000000000004</v>
      </c>
      <c r="N3617">
        <v>5.5166505918900173</v>
      </c>
      <c r="O3617" s="15">
        <v>583.31443377175299</v>
      </c>
      <c r="P3617" s="15">
        <f t="shared" si="395"/>
        <v>185.10774808478627</v>
      </c>
      <c r="Q3617" s="15">
        <f t="shared" si="396"/>
        <v>14.991297692287015</v>
      </c>
      <c r="R3617" s="15">
        <f t="shared" si="397"/>
        <v>33.598191443120605</v>
      </c>
      <c r="S3617" s="15">
        <f t="shared" si="398"/>
        <v>33.172353264592111</v>
      </c>
    </row>
    <row r="3618" spans="1:19" x14ac:dyDescent="0.3">
      <c r="A3618">
        <v>2002</v>
      </c>
      <c r="B3618" t="s">
        <v>146</v>
      </c>
      <c r="C3618" t="str">
        <f t="shared" si="394"/>
        <v>2002Tanzania</v>
      </c>
      <c r="D3618">
        <v>2.2000000000000002</v>
      </c>
      <c r="E3618">
        <v>4</v>
      </c>
      <c r="G3618">
        <f>VLOOKUP(C3618,'Size of Government'!E3617:F15993,2,TRUE)</f>
        <v>0.19463944435119629</v>
      </c>
      <c r="H3618">
        <f t="shared" si="392"/>
        <v>1.9463944435119629</v>
      </c>
      <c r="I3618">
        <v>6.33</v>
      </c>
      <c r="J3618">
        <v>8.6999999999999993</v>
      </c>
      <c r="K3618">
        <v>8.33</v>
      </c>
      <c r="L3618">
        <f t="shared" si="393"/>
        <v>31.506394443511958</v>
      </c>
      <c r="M3618">
        <f>VLOOKUP(C3618,Informality!C3618:D14428,2,TRUE)</f>
        <v>0.61040000000000005</v>
      </c>
      <c r="N3618">
        <v>5.251065740585326</v>
      </c>
      <c r="O3618" s="15">
        <v>562.31845940429901</v>
      </c>
      <c r="P3618" s="15">
        <f t="shared" si="395"/>
        <v>175.03478956474459</v>
      </c>
      <c r="Q3618" s="15">
        <f t="shared" si="396"/>
        <v>14.483654626154761</v>
      </c>
      <c r="R3618" s="15">
        <f t="shared" si="397"/>
        <v>32.019864683595678</v>
      </c>
      <c r="S3618" s="15">
        <f t="shared" si="398"/>
        <v>31.590342621886556</v>
      </c>
    </row>
    <row r="3619" spans="1:19" x14ac:dyDescent="0.3">
      <c r="A3619">
        <v>2001</v>
      </c>
      <c r="B3619" t="s">
        <v>146</v>
      </c>
      <c r="C3619" t="str">
        <f t="shared" si="394"/>
        <v>2001Tanzania</v>
      </c>
      <c r="D3619">
        <v>2.2000000000000002</v>
      </c>
      <c r="E3619">
        <v>4</v>
      </c>
      <c r="G3619">
        <f>VLOOKUP(C3619,'Size of Government'!E3618:F15994,2,TRUE)</f>
        <v>0.17578600347042084</v>
      </c>
      <c r="H3619">
        <f t="shared" si="392"/>
        <v>1.7578600347042084</v>
      </c>
      <c r="I3619">
        <v>6.33</v>
      </c>
      <c r="J3619">
        <v>8.6999999999999993</v>
      </c>
      <c r="K3619">
        <v>8.33</v>
      </c>
      <c r="L3619">
        <f t="shared" si="393"/>
        <v>31.317860034704211</v>
      </c>
      <c r="M3619">
        <f>VLOOKUP(C3619,Informality!C3619:D14429,2,TRUE)</f>
        <v>0.6079</v>
      </c>
      <c r="N3619">
        <v>5.2196433391173684</v>
      </c>
      <c r="O3619" s="15">
        <v>539.52779210588801</v>
      </c>
      <c r="P3619" s="15">
        <f t="shared" si="395"/>
        <v>173.20618659568746</v>
      </c>
      <c r="Q3619" s="15">
        <f t="shared" si="396"/>
        <v>14.459525300009343</v>
      </c>
      <c r="R3619" s="15">
        <f t="shared" si="397"/>
        <v>31.837380565413888</v>
      </c>
      <c r="S3619" s="15">
        <f t="shared" si="398"/>
        <v>31.403325184856079</v>
      </c>
    </row>
    <row r="3620" spans="1:19" x14ac:dyDescent="0.3">
      <c r="A3620">
        <v>2000</v>
      </c>
      <c r="B3620" t="s">
        <v>146</v>
      </c>
      <c r="C3620" t="str">
        <f t="shared" si="394"/>
        <v>2000Tanzania</v>
      </c>
      <c r="D3620">
        <v>2.2000000000000002</v>
      </c>
      <c r="E3620">
        <v>4</v>
      </c>
      <c r="G3620">
        <f>VLOOKUP(C3620,'Size of Government'!E3619:F15995,2,TRUE)</f>
        <v>0.16251499950885773</v>
      </c>
      <c r="H3620">
        <f t="shared" si="392"/>
        <v>1.6251499950885773</v>
      </c>
      <c r="I3620">
        <v>6.33</v>
      </c>
      <c r="J3620">
        <v>8.6999999999999993</v>
      </c>
      <c r="K3620">
        <v>8.33</v>
      </c>
      <c r="L3620">
        <f t="shared" si="393"/>
        <v>31.18514999508858</v>
      </c>
      <c r="M3620">
        <f>VLOOKUP(C3620,Informality!C3620:D14430,2,TRUE)</f>
        <v>0.61160000000000003</v>
      </c>
      <c r="N3620">
        <v>5.1975249991814296</v>
      </c>
      <c r="O3620" s="15">
        <v>522.07678841054303</v>
      </c>
      <c r="P3620" s="15">
        <f t="shared" si="395"/>
        <v>171.86561614720557</v>
      </c>
      <c r="Q3620" s="15">
        <f t="shared" si="396"/>
        <v>14.443992263447679</v>
      </c>
      <c r="R3620" s="15">
        <f t="shared" si="397"/>
        <v>31.708992643991412</v>
      </c>
      <c r="S3620" s="15">
        <f t="shared" si="398"/>
        <v>31.271704882707951</v>
      </c>
    </row>
    <row r="3621" spans="1:19" x14ac:dyDescent="0.3">
      <c r="A3621">
        <v>1995</v>
      </c>
      <c r="B3621" t="s">
        <v>146</v>
      </c>
      <c r="C3621" t="str">
        <f t="shared" si="394"/>
        <v>1995Tanzania</v>
      </c>
      <c r="G3621">
        <f>VLOOKUP(C3621,'Size of Government'!E3620:F15996,2,TRUE)</f>
        <v>0.13566380739212036</v>
      </c>
      <c r="H3621">
        <f t="shared" si="392"/>
        <v>1.3566380739212036</v>
      </c>
      <c r="L3621">
        <f t="shared" si="393"/>
        <v>1.3566380739212036</v>
      </c>
      <c r="M3621">
        <f>VLOOKUP(C3621,Informality!C3621:D14431,2,TRUE)</f>
        <v>0.41439999999999999</v>
      </c>
      <c r="N3621">
        <v>1.3566380739212041</v>
      </c>
      <c r="O3621" s="15">
        <v>479.31555353168397</v>
      </c>
      <c r="P3621" s="15">
        <f t="shared" si="395"/>
        <v>1.3566380739212034</v>
      </c>
      <c r="Q3621" s="15">
        <f t="shared" si="396"/>
        <v>1.3566380739212036</v>
      </c>
      <c r="R3621" s="15">
        <f t="shared" si="397"/>
        <v>1.3566380739212036</v>
      </c>
      <c r="S3621" s="15">
        <f t="shared" si="398"/>
        <v>1.3596149295419</v>
      </c>
    </row>
    <row r="3622" spans="1:19" x14ac:dyDescent="0.3">
      <c r="A3622">
        <v>1990</v>
      </c>
      <c r="B3622" t="s">
        <v>146</v>
      </c>
      <c r="C3622" t="str">
        <f t="shared" si="394"/>
        <v>1990Tanzania</v>
      </c>
      <c r="G3622">
        <f>VLOOKUP(C3622,'Size of Government'!E3621:F15997,2,TRUE)</f>
        <v>0.13155460357666016</v>
      </c>
      <c r="H3622">
        <f t="shared" si="392"/>
        <v>1.3155460357666016</v>
      </c>
      <c r="L3622">
        <f t="shared" si="393"/>
        <v>1.3155460357666016</v>
      </c>
      <c r="M3622">
        <f>VLOOKUP(C3622,Informality!C3622:D14432,2,TRUE)</f>
        <v>0.4279</v>
      </c>
      <c r="N3622">
        <v>1.315546035766602</v>
      </c>
      <c r="O3622" s="15">
        <v>515.69397584182798</v>
      </c>
      <c r="P3622" s="15">
        <f t="shared" si="395"/>
        <v>1.3155460357666016</v>
      </c>
      <c r="Q3622" s="15">
        <f t="shared" si="396"/>
        <v>1.3155460357666016</v>
      </c>
      <c r="R3622" s="15">
        <f t="shared" si="397"/>
        <v>1.3155460357666016</v>
      </c>
      <c r="S3622" s="15">
        <f t="shared" si="398"/>
        <v>1.3192445120130851</v>
      </c>
    </row>
    <row r="3623" spans="1:19" x14ac:dyDescent="0.3">
      <c r="A3623">
        <v>1985</v>
      </c>
      <c r="B3623" t="s">
        <v>146</v>
      </c>
      <c r="C3623" t="str">
        <f t="shared" si="394"/>
        <v>1985Tanzania</v>
      </c>
      <c r="G3623">
        <f>VLOOKUP(C3623,'Size of Government'!E3622:F15998,2,TRUE)</f>
        <v>0.21590426564216614</v>
      </c>
      <c r="H3623">
        <f t="shared" si="392"/>
        <v>2.1590426564216614</v>
      </c>
      <c r="L3623">
        <f t="shared" si="393"/>
        <v>2.1590426564216614</v>
      </c>
      <c r="M3623">
        <f>VLOOKUP(C3623,Informality!C3623:D14433,2,TRUE)</f>
        <v>0.155</v>
      </c>
      <c r="N3623">
        <v>2.1590426564216609</v>
      </c>
      <c r="O3623" s="15"/>
      <c r="P3623" s="15">
        <f t="shared" si="395"/>
        <v>2.1590426564216618</v>
      </c>
      <c r="Q3623" s="15">
        <f t="shared" si="396"/>
        <v>2.1590426564216614</v>
      </c>
      <c r="R3623" s="15">
        <f t="shared" si="397"/>
        <v>2.1590426564216614</v>
      </c>
      <c r="S3623" s="15">
        <f t="shared" si="398"/>
        <v>2.1591109670663484</v>
      </c>
    </row>
    <row r="3624" spans="1:19" x14ac:dyDescent="0.3">
      <c r="A3624">
        <v>1980</v>
      </c>
      <c r="B3624" t="s">
        <v>146</v>
      </c>
      <c r="C3624" t="str">
        <f t="shared" si="394"/>
        <v>1980Tanzania</v>
      </c>
      <c r="G3624">
        <f>VLOOKUP(C3624,'Size of Government'!E3623:F15999,2,TRUE)</f>
        <v>0.34186816215515137</v>
      </c>
      <c r="H3624">
        <f t="shared" si="392"/>
        <v>3.4186816215515137</v>
      </c>
      <c r="L3624">
        <f t="shared" si="393"/>
        <v>3.4186816215515137</v>
      </c>
      <c r="M3624">
        <f>VLOOKUP(C3624,Informality!C3624:D14434,2,TRUE)</f>
        <v>0.2848</v>
      </c>
      <c r="N3624">
        <v>3.4186816215515141</v>
      </c>
      <c r="O3624" s="15"/>
      <c r="P3624" s="15">
        <f t="shared" si="395"/>
        <v>3.4186816215515141</v>
      </c>
      <c r="Q3624" s="15">
        <f t="shared" si="396"/>
        <v>3.4186816215515137</v>
      </c>
      <c r="R3624" s="15">
        <f t="shared" si="397"/>
        <v>3.4186816215515132</v>
      </c>
      <c r="S3624" s="15">
        <f t="shared" si="398"/>
        <v>3.4188082461641054</v>
      </c>
    </row>
    <row r="3625" spans="1:19" x14ac:dyDescent="0.3">
      <c r="A3625">
        <v>1975</v>
      </c>
      <c r="B3625" t="s">
        <v>146</v>
      </c>
      <c r="C3625" t="str">
        <f t="shared" si="394"/>
        <v>1975Tanzania</v>
      </c>
      <c r="G3625">
        <f>VLOOKUP(C3625,'Size of Government'!E3624:F16000,2,TRUE)</f>
        <v>0.23662543296813965</v>
      </c>
      <c r="H3625">
        <f t="shared" si="392"/>
        <v>2.3662543296813965</v>
      </c>
      <c r="L3625">
        <f t="shared" si="393"/>
        <v>2.3662543296813965</v>
      </c>
      <c r="M3625">
        <f>VLOOKUP(C3625,Informality!C3625:D14435,2,TRUE)</f>
        <v>0</v>
      </c>
      <c r="N3625">
        <v>2.366254329681396</v>
      </c>
      <c r="O3625" s="15"/>
      <c r="P3625" s="15">
        <f t="shared" si="395"/>
        <v>2.3662543296813969</v>
      </c>
      <c r="Q3625" s="15">
        <f t="shared" si="396"/>
        <v>2.3662543296813965</v>
      </c>
      <c r="R3625" s="15">
        <f t="shared" si="397"/>
        <v>2.3662543296813965</v>
      </c>
      <c r="S3625" s="15">
        <f t="shared" si="398"/>
        <v>2.3663134838214046</v>
      </c>
    </row>
    <row r="3626" spans="1:19" x14ac:dyDescent="0.3">
      <c r="A3626">
        <v>1970</v>
      </c>
      <c r="B3626" t="s">
        <v>146</v>
      </c>
      <c r="C3626" t="str">
        <f t="shared" si="394"/>
        <v>1970Tanzania</v>
      </c>
      <c r="G3626">
        <f>VLOOKUP(C3626,'Size of Government'!E3625:F16001,2,TRUE)</f>
        <v>0.29504033923149109</v>
      </c>
      <c r="H3626">
        <f t="shared" si="392"/>
        <v>2.9504033923149109</v>
      </c>
      <c r="L3626">
        <f t="shared" si="393"/>
        <v>2.9504033923149109</v>
      </c>
      <c r="M3626">
        <f>VLOOKUP(C3626,Informality!C3626:D14436,2,TRUE)</f>
        <v>0</v>
      </c>
      <c r="N3626">
        <v>2.9504033923149109</v>
      </c>
      <c r="O3626" s="15"/>
      <c r="P3626" s="15">
        <f t="shared" si="395"/>
        <v>2.9504033923149109</v>
      </c>
      <c r="Q3626" s="15">
        <f t="shared" si="396"/>
        <v>2.9504033923149109</v>
      </c>
      <c r="R3626" s="15">
        <f t="shared" si="397"/>
        <v>2.9504033923149109</v>
      </c>
      <c r="S3626" s="15">
        <f t="shared" si="398"/>
        <v>2.9504771496338771</v>
      </c>
    </row>
    <row r="3627" spans="1:19" x14ac:dyDescent="0.3">
      <c r="A3627">
        <v>2018</v>
      </c>
      <c r="B3627" t="s">
        <v>147</v>
      </c>
      <c r="C3627" t="str">
        <f t="shared" si="394"/>
        <v>2018Thailand</v>
      </c>
      <c r="D3627">
        <v>5.57</v>
      </c>
      <c r="E3627">
        <v>5.57</v>
      </c>
      <c r="F3627">
        <v>7</v>
      </c>
      <c r="G3627">
        <f>VLOOKUP(C3627,'Size of Government'!E3626:F16002,2,TRUE)</f>
        <v>0.40601432323455811</v>
      </c>
      <c r="H3627">
        <f t="shared" si="392"/>
        <v>4.0601432323455811</v>
      </c>
      <c r="I3627">
        <v>5.64</v>
      </c>
      <c r="J3627">
        <v>10</v>
      </c>
      <c r="K3627">
        <v>1.37</v>
      </c>
      <c r="L3627">
        <f t="shared" si="393"/>
        <v>32.21014323234558</v>
      </c>
      <c r="M3627">
        <f>VLOOKUP(C3627,Informality!C3627:D14437,2,TRUE)</f>
        <v>0.61650000000000005</v>
      </c>
      <c r="N3627">
        <v>5.3683572053909296</v>
      </c>
      <c r="O3627" s="15">
        <v>6370.014975978851</v>
      </c>
      <c r="P3627" s="15">
        <f t="shared" si="395"/>
        <v>180.70793803139389</v>
      </c>
      <c r="Q3627" s="15">
        <f t="shared" si="396"/>
        <v>14.567809137518298</v>
      </c>
      <c r="R3627" s="15">
        <f t="shared" si="397"/>
        <v>32.746634809698357</v>
      </c>
      <c r="S3627" s="15">
        <f t="shared" si="398"/>
        <v>32.302544889101839</v>
      </c>
    </row>
    <row r="3628" spans="1:19" x14ac:dyDescent="0.3">
      <c r="A3628">
        <v>2017</v>
      </c>
      <c r="B3628" t="s">
        <v>147</v>
      </c>
      <c r="C3628" t="str">
        <f t="shared" si="394"/>
        <v>2017Thailand</v>
      </c>
      <c r="D3628">
        <v>5.57</v>
      </c>
      <c r="E3628">
        <v>5.56</v>
      </c>
      <c r="F3628">
        <v>6.96</v>
      </c>
      <c r="G3628">
        <f>VLOOKUP(C3628,'Size of Government'!E3627:F16003,2,TRUE)</f>
        <v>0.40066990256309509</v>
      </c>
      <c r="H3628">
        <f t="shared" si="392"/>
        <v>4.0066990256309509</v>
      </c>
      <c r="I3628">
        <v>5.71</v>
      </c>
      <c r="J3628">
        <v>10</v>
      </c>
      <c r="K3628">
        <v>1.37</v>
      </c>
      <c r="L3628">
        <f t="shared" si="393"/>
        <v>32.216699025630952</v>
      </c>
      <c r="M3628">
        <f>VLOOKUP(C3628,Informality!C3628:D14438,2,TRUE)</f>
        <v>0.6169</v>
      </c>
      <c r="N3628">
        <v>5.3694498376051589</v>
      </c>
      <c r="O3628" s="15">
        <v>6135.4719599082509</v>
      </c>
      <c r="P3628" s="15">
        <f t="shared" si="395"/>
        <v>180.68823248472762</v>
      </c>
      <c r="Q3628" s="15">
        <f t="shared" si="396"/>
        <v>14.576458317506074</v>
      </c>
      <c r="R3628" s="15">
        <f t="shared" si="397"/>
        <v>32.752973802643091</v>
      </c>
      <c r="S3628" s="15">
        <f t="shared" si="398"/>
        <v>32.308641264746235</v>
      </c>
    </row>
    <row r="3629" spans="1:19" x14ac:dyDescent="0.3">
      <c r="A3629">
        <v>2016</v>
      </c>
      <c r="B3629" t="s">
        <v>147</v>
      </c>
      <c r="C3629" t="str">
        <f t="shared" si="394"/>
        <v>2016Thailand</v>
      </c>
      <c r="D3629">
        <v>5.57</v>
      </c>
      <c r="E3629">
        <v>5.61</v>
      </c>
      <c r="F3629">
        <v>6.69</v>
      </c>
      <c r="G3629">
        <f>VLOOKUP(C3629,'Size of Government'!E3628:F16004,2,TRUE)</f>
        <v>0.3650684654712677</v>
      </c>
      <c r="H3629">
        <f t="shared" si="392"/>
        <v>3.650684654712677</v>
      </c>
      <c r="I3629">
        <v>5.76</v>
      </c>
      <c r="J3629">
        <v>10</v>
      </c>
      <c r="K3629">
        <v>1.37</v>
      </c>
      <c r="L3629">
        <f t="shared" si="393"/>
        <v>31.960684654712676</v>
      </c>
      <c r="M3629">
        <f>VLOOKUP(C3629,Informality!C3629:D14439,2,TRUE)</f>
        <v>0.61480000000000001</v>
      </c>
      <c r="N3629">
        <v>5.326780775785446</v>
      </c>
      <c r="O3629" s="15">
        <v>5916.1260721050494</v>
      </c>
      <c r="P3629" s="15">
        <f t="shared" si="395"/>
        <v>178.81179457032081</v>
      </c>
      <c r="Q3629" s="15">
        <f t="shared" si="396"/>
        <v>14.521673403852418</v>
      </c>
      <c r="R3629" s="15">
        <f t="shared" si="397"/>
        <v>32.496495939173066</v>
      </c>
      <c r="S3629" s="15">
        <f t="shared" si="398"/>
        <v>32.052233571695879</v>
      </c>
    </row>
    <row r="3630" spans="1:19" x14ac:dyDescent="0.3">
      <c r="A3630">
        <v>2015</v>
      </c>
      <c r="B3630" t="s">
        <v>147</v>
      </c>
      <c r="C3630" t="str">
        <f t="shared" si="394"/>
        <v>2015Thailand</v>
      </c>
      <c r="D3630">
        <v>5.57</v>
      </c>
      <c r="E3630">
        <v>5.64</v>
      </c>
      <c r="F3630">
        <v>6.79</v>
      </c>
      <c r="G3630">
        <f>VLOOKUP(C3630,'Size of Government'!E3629:F16005,2,TRUE)</f>
        <v>0.32544311881065369</v>
      </c>
      <c r="H3630">
        <f t="shared" si="392"/>
        <v>3.2544311881065369</v>
      </c>
      <c r="I3630">
        <v>5.63</v>
      </c>
      <c r="J3630">
        <v>10</v>
      </c>
      <c r="K3630">
        <v>1.37</v>
      </c>
      <c r="L3630">
        <f t="shared" si="393"/>
        <v>31.464431188106538</v>
      </c>
      <c r="M3630">
        <f>VLOOKUP(C3630,Informality!C3630:D14440,2,TRUE)</f>
        <v>0.61499999999999999</v>
      </c>
      <c r="N3630">
        <v>5.2440718646844227</v>
      </c>
      <c r="O3630" s="15">
        <v>5741.353911483523</v>
      </c>
      <c r="P3630" s="15">
        <f t="shared" si="395"/>
        <v>175.41590945140425</v>
      </c>
      <c r="Q3630" s="15">
        <f t="shared" si="396"/>
        <v>14.387481445969637</v>
      </c>
      <c r="R3630" s="15">
        <f t="shared" si="397"/>
        <v>32.018086433468362</v>
      </c>
      <c r="S3630" s="15">
        <f t="shared" si="398"/>
        <v>31.561327935736141</v>
      </c>
    </row>
    <row r="3631" spans="1:19" x14ac:dyDescent="0.3">
      <c r="A3631">
        <v>2014</v>
      </c>
      <c r="B3631" t="s">
        <v>147</v>
      </c>
      <c r="C3631" t="str">
        <f t="shared" si="394"/>
        <v>2014Thailand</v>
      </c>
      <c r="D3631">
        <v>5.57</v>
      </c>
      <c r="E3631">
        <v>5.69</v>
      </c>
      <c r="F3631">
        <v>7.26</v>
      </c>
      <c r="G3631">
        <f>VLOOKUP(C3631,'Size of Government'!E3630:F16006,2,TRUE)</f>
        <v>0.27461478114128113</v>
      </c>
      <c r="H3631">
        <f t="shared" si="392"/>
        <v>2.7461478114128113</v>
      </c>
      <c r="I3631">
        <v>6.28</v>
      </c>
      <c r="J3631">
        <v>10</v>
      </c>
      <c r="K3631">
        <v>1.37</v>
      </c>
      <c r="L3631">
        <f t="shared" si="393"/>
        <v>31.656147811412815</v>
      </c>
      <c r="M3631">
        <f>VLOOKUP(C3631,Informality!C3631:D14441,2,TRUE)</f>
        <v>0.62380000000000002</v>
      </c>
      <c r="N3631">
        <v>5.2760246352354692</v>
      </c>
      <c r="O3631" s="15">
        <v>5589.3255909470181</v>
      </c>
      <c r="P3631" s="15">
        <f t="shared" si="395"/>
        <v>175.33329184309986</v>
      </c>
      <c r="Q3631" s="15">
        <f t="shared" si="396"/>
        <v>14.56906406747281</v>
      </c>
      <c r="R3631" s="15">
        <f t="shared" si="397"/>
        <v>32.249391685972505</v>
      </c>
      <c r="S3631" s="15">
        <f t="shared" si="398"/>
        <v>31.756400108083202</v>
      </c>
    </row>
    <row r="3632" spans="1:19" x14ac:dyDescent="0.3">
      <c r="A3632">
        <v>2013</v>
      </c>
      <c r="B3632" t="s">
        <v>147</v>
      </c>
      <c r="C3632" t="str">
        <f t="shared" si="394"/>
        <v>2013Thailand</v>
      </c>
      <c r="D3632">
        <v>5.57</v>
      </c>
      <c r="E3632">
        <v>5.7</v>
      </c>
      <c r="F3632">
        <v>7.19</v>
      </c>
      <c r="G3632">
        <f>VLOOKUP(C3632,'Size of Government'!E3631:F16007,2,TRUE)</f>
        <v>0.24072393774986267</v>
      </c>
      <c r="H3632">
        <f t="shared" si="392"/>
        <v>2.4072393774986267</v>
      </c>
      <c r="I3632">
        <v>5.46</v>
      </c>
      <c r="J3632">
        <v>10</v>
      </c>
      <c r="K3632">
        <v>1.37</v>
      </c>
      <c r="L3632">
        <f t="shared" si="393"/>
        <v>30.507239377498628</v>
      </c>
      <c r="M3632">
        <f>VLOOKUP(C3632,Informality!C3632:D14442,2,TRUE)</f>
        <v>0.62439999999999996</v>
      </c>
      <c r="N3632">
        <v>5.0845398962497717</v>
      </c>
      <c r="O3632" s="15">
        <v>5558.7371399015301</v>
      </c>
      <c r="P3632" s="15">
        <f t="shared" si="395"/>
        <v>168.18178579340338</v>
      </c>
      <c r="Q3632" s="15">
        <f t="shared" si="396"/>
        <v>14.177383447610493</v>
      </c>
      <c r="R3632" s="15">
        <f t="shared" si="397"/>
        <v>31.111999910323576</v>
      </c>
      <c r="S3632" s="15">
        <f t="shared" si="398"/>
        <v>30.618246150314047</v>
      </c>
    </row>
    <row r="3633" spans="1:19" x14ac:dyDescent="0.3">
      <c r="A3633">
        <v>2012</v>
      </c>
      <c r="B3633" t="s">
        <v>147</v>
      </c>
      <c r="C3633" t="str">
        <f t="shared" si="394"/>
        <v>2012Thailand</v>
      </c>
      <c r="D3633">
        <v>6.67</v>
      </c>
      <c r="E3633">
        <v>5.59</v>
      </c>
      <c r="F3633">
        <v>7.23</v>
      </c>
      <c r="G3633">
        <f>VLOOKUP(C3633,'Size of Government'!E3632:F16008,2,TRUE)</f>
        <v>0.24741005897521973</v>
      </c>
      <c r="H3633">
        <f t="shared" si="392"/>
        <v>2.4741005897521973</v>
      </c>
      <c r="I3633">
        <v>5.82</v>
      </c>
      <c r="J3633">
        <v>10</v>
      </c>
      <c r="K3633">
        <v>1.37</v>
      </c>
      <c r="L3633">
        <f t="shared" si="393"/>
        <v>31.924100589752197</v>
      </c>
      <c r="M3633">
        <f>VLOOKUP(C3633,Informality!C3633:D14443,2,TRUE)</f>
        <v>0.62919999999999998</v>
      </c>
      <c r="N3633">
        <v>5.3206834316253664</v>
      </c>
      <c r="O3633" s="15">
        <v>5437.8776908162245</v>
      </c>
      <c r="P3633" s="15">
        <f t="shared" si="395"/>
        <v>175.96274695294574</v>
      </c>
      <c r="Q3633" s="15">
        <f t="shared" si="396"/>
        <v>14.751524454381389</v>
      </c>
      <c r="R3633" s="15">
        <f t="shared" si="397"/>
        <v>32.487240204661106</v>
      </c>
      <c r="S3633" s="15">
        <f t="shared" si="398"/>
        <v>32.021517515341316</v>
      </c>
    </row>
    <row r="3634" spans="1:19" x14ac:dyDescent="0.3">
      <c r="A3634">
        <v>2011</v>
      </c>
      <c r="B3634" t="s">
        <v>147</v>
      </c>
      <c r="C3634" t="str">
        <f t="shared" si="394"/>
        <v>2011Thailand</v>
      </c>
      <c r="D3634">
        <v>6.67</v>
      </c>
      <c r="E3634">
        <v>5.55</v>
      </c>
      <c r="F3634">
        <v>7.19</v>
      </c>
      <c r="G3634">
        <f>VLOOKUP(C3634,'Size of Government'!E3633:F16009,2,TRUE)</f>
        <v>0.20311366021633148</v>
      </c>
      <c r="H3634">
        <f t="shared" si="392"/>
        <v>2.0311366021633148</v>
      </c>
      <c r="I3634">
        <v>6.2</v>
      </c>
      <c r="J3634">
        <v>10</v>
      </c>
      <c r="K3634">
        <v>1.37</v>
      </c>
      <c r="L3634">
        <f t="shared" si="393"/>
        <v>31.821136602163314</v>
      </c>
      <c r="M3634">
        <f>VLOOKUP(C3634,Informality!C3634:D14444,2,TRUE)</f>
        <v>0.37390000000000001</v>
      </c>
      <c r="N3634">
        <v>5.3035227670272187</v>
      </c>
      <c r="O3634" s="15">
        <v>5094.4726605923679</v>
      </c>
      <c r="P3634" s="15">
        <f t="shared" si="395"/>
        <v>173.88075414092873</v>
      </c>
      <c r="Q3634" s="15">
        <f t="shared" si="396"/>
        <v>14.823421194064734</v>
      </c>
      <c r="R3634" s="15">
        <f t="shared" si="397"/>
        <v>32.397752139710448</v>
      </c>
      <c r="S3634" s="15">
        <f t="shared" si="398"/>
        <v>31.919034323697634</v>
      </c>
    </row>
    <row r="3635" spans="1:19" x14ac:dyDescent="0.3">
      <c r="A3635">
        <v>2010</v>
      </c>
      <c r="B3635" t="s">
        <v>147</v>
      </c>
      <c r="C3635" t="str">
        <f t="shared" si="394"/>
        <v>2010Thailand</v>
      </c>
      <c r="D3635">
        <v>6.67</v>
      </c>
      <c r="E3635">
        <v>5.59</v>
      </c>
      <c r="F3635">
        <v>7.1</v>
      </c>
      <c r="G3635">
        <f>VLOOKUP(C3635,'Size of Government'!E3634:F16010,2,TRUE)</f>
        <v>0.13993576169013977</v>
      </c>
      <c r="H3635">
        <f t="shared" si="392"/>
        <v>1.3993576169013977</v>
      </c>
      <c r="I3635">
        <v>6.14</v>
      </c>
      <c r="J3635">
        <v>10</v>
      </c>
      <c r="K3635">
        <v>1.37</v>
      </c>
      <c r="L3635">
        <f t="shared" si="393"/>
        <v>31.169357616901397</v>
      </c>
      <c r="M3635">
        <f>VLOOKUP(C3635,Informality!C3635:D14445,2,TRUE)</f>
        <v>0.37359999999999999</v>
      </c>
      <c r="N3635">
        <v>5.1948929361502332</v>
      </c>
      <c r="O3635" s="15">
        <v>5076.3401743870754</v>
      </c>
      <c r="P3635" s="15">
        <f t="shared" si="395"/>
        <v>167.45775294575549</v>
      </c>
      <c r="Q3635" s="15">
        <f t="shared" si="396"/>
        <v>14.740139135706283</v>
      </c>
      <c r="R3635" s="15">
        <f t="shared" si="397"/>
        <v>31.764073804987724</v>
      </c>
      <c r="S3635" s="15">
        <f t="shared" si="398"/>
        <v>31.272411383252877</v>
      </c>
    </row>
    <row r="3636" spans="1:19" x14ac:dyDescent="0.3">
      <c r="A3636">
        <v>2009</v>
      </c>
      <c r="B3636" t="s">
        <v>147</v>
      </c>
      <c r="C3636" t="str">
        <f t="shared" si="394"/>
        <v>2009Thailand</v>
      </c>
      <c r="D3636">
        <v>6.67</v>
      </c>
      <c r="E3636">
        <v>5.81</v>
      </c>
      <c r="G3636">
        <f>VLOOKUP(C3636,'Size of Government'!E3635:F16011,2,TRUE)</f>
        <v>0.2711336612701416</v>
      </c>
      <c r="H3636">
        <f t="shared" si="392"/>
        <v>2.711336612701416</v>
      </c>
      <c r="I3636">
        <v>6.34</v>
      </c>
      <c r="J3636">
        <v>10</v>
      </c>
      <c r="K3636">
        <v>5.36</v>
      </c>
      <c r="L3636">
        <f t="shared" si="393"/>
        <v>36.891336612701416</v>
      </c>
      <c r="M3636">
        <f>VLOOKUP(C3636,Informality!C3636:D14446,2,TRUE)</f>
        <v>0.16450000000000001</v>
      </c>
      <c r="N3636">
        <v>6.1485561021169026</v>
      </c>
      <c r="O3636" s="15">
        <v>4744.7627911899117</v>
      </c>
      <c r="P3636" s="15">
        <f t="shared" si="395"/>
        <v>214.18389400337389</v>
      </c>
      <c r="Q3636" s="15">
        <f t="shared" si="396"/>
        <v>15.953731420184283</v>
      </c>
      <c r="R3636" s="15">
        <f t="shared" si="397"/>
        <v>37.280311359709273</v>
      </c>
      <c r="S3636" s="15">
        <f t="shared" si="398"/>
        <v>36.945121590136566</v>
      </c>
    </row>
    <row r="3637" spans="1:19" x14ac:dyDescent="0.3">
      <c r="A3637">
        <v>2008</v>
      </c>
      <c r="B3637" t="s">
        <v>147</v>
      </c>
      <c r="C3637" t="str">
        <f t="shared" si="394"/>
        <v>2008Thailand</v>
      </c>
      <c r="D3637">
        <v>6.7</v>
      </c>
      <c r="E3637">
        <v>5.69</v>
      </c>
      <c r="G3637">
        <f>VLOOKUP(C3637,'Size of Government'!E3636:F16012,2,TRUE)</f>
        <v>0.2163531631231308</v>
      </c>
      <c r="H3637">
        <f t="shared" si="392"/>
        <v>2.163531631231308</v>
      </c>
      <c r="I3637">
        <v>6.28</v>
      </c>
      <c r="J3637">
        <v>10</v>
      </c>
      <c r="K3637">
        <v>4.99</v>
      </c>
      <c r="L3637">
        <f t="shared" si="393"/>
        <v>35.823531631231312</v>
      </c>
      <c r="M3637">
        <f>VLOOKUP(C3637,Informality!C3637:D14447,2,TRUE)</f>
        <v>0.16669999999999999</v>
      </c>
      <c r="N3637">
        <v>5.9705886052052186</v>
      </c>
      <c r="O3637" s="15">
        <v>4801.8774652009697</v>
      </c>
      <c r="P3637" s="15">
        <f t="shared" si="395"/>
        <v>205.8307855180835</v>
      </c>
      <c r="Q3637" s="15">
        <f t="shared" si="396"/>
        <v>15.693484925896428</v>
      </c>
      <c r="R3637" s="15">
        <f t="shared" si="397"/>
        <v>36.223250883136714</v>
      </c>
      <c r="S3637" s="15">
        <f t="shared" si="398"/>
        <v>35.881143577488409</v>
      </c>
    </row>
    <row r="3638" spans="1:19" x14ac:dyDescent="0.3">
      <c r="A3638">
        <v>2007</v>
      </c>
      <c r="B3638" t="s">
        <v>147</v>
      </c>
      <c r="C3638" t="str">
        <f t="shared" si="394"/>
        <v>2007Thailand</v>
      </c>
      <c r="D3638">
        <v>6.7</v>
      </c>
      <c r="E3638">
        <v>5.63</v>
      </c>
      <c r="G3638">
        <f>VLOOKUP(C3638,'Size of Government'!E3637:F16013,2,TRUE)</f>
        <v>0.28945919871330261</v>
      </c>
      <c r="H3638">
        <f t="shared" si="392"/>
        <v>2.8945919871330261</v>
      </c>
      <c r="I3638">
        <v>6.27</v>
      </c>
      <c r="J3638">
        <v>10</v>
      </c>
      <c r="K3638">
        <v>4.99</v>
      </c>
      <c r="L3638">
        <f t="shared" si="393"/>
        <v>36.48459198713303</v>
      </c>
      <c r="M3638">
        <f>VLOOKUP(C3638,Informality!C3638:D14448,2,TRUE)</f>
        <v>0.47539999999999999</v>
      </c>
      <c r="N3638">
        <v>6.0807653311888394</v>
      </c>
      <c r="O3638" s="15">
        <v>4745.3036852722216</v>
      </c>
      <c r="P3638" s="15">
        <f t="shared" si="395"/>
        <v>212.07086905878336</v>
      </c>
      <c r="Q3638" s="15">
        <f t="shared" si="396"/>
        <v>15.785390802003437</v>
      </c>
      <c r="R3638" s="15">
        <f t="shared" si="397"/>
        <v>36.868480205323991</v>
      </c>
      <c r="S3638" s="15">
        <f t="shared" si="398"/>
        <v>36.539138276985838</v>
      </c>
    </row>
    <row r="3639" spans="1:19" x14ac:dyDescent="0.3">
      <c r="A3639">
        <v>2006</v>
      </c>
      <c r="B3639" t="s">
        <v>147</v>
      </c>
      <c r="C3639" t="str">
        <f t="shared" si="394"/>
        <v>2006Thailand</v>
      </c>
      <c r="D3639">
        <v>6.7</v>
      </c>
      <c r="E3639">
        <v>5.33</v>
      </c>
      <c r="G3639">
        <f>VLOOKUP(C3639,'Size of Government'!E3638:F16014,2,TRUE)</f>
        <v>0.25281050801277161</v>
      </c>
      <c r="H3639">
        <f t="shared" si="392"/>
        <v>2.5281050801277161</v>
      </c>
      <c r="I3639">
        <v>6.58</v>
      </c>
      <c r="J3639">
        <v>10</v>
      </c>
      <c r="K3639">
        <v>4.99</v>
      </c>
      <c r="L3639">
        <f t="shared" si="393"/>
        <v>36.128105080127717</v>
      </c>
      <c r="M3639">
        <f>VLOOKUP(C3639,Informality!C3639:D14449,2,TRUE)</f>
        <v>0.4844</v>
      </c>
      <c r="N3639">
        <v>6.0213508466879526</v>
      </c>
      <c r="O3639" s="15">
        <v>4525.9555548970075</v>
      </c>
      <c r="P3639" s="15">
        <f t="shared" si="395"/>
        <v>208.75557519148879</v>
      </c>
      <c r="Q3639" s="15">
        <f t="shared" si="396"/>
        <v>15.744418544238703</v>
      </c>
      <c r="R3639" s="15">
        <f t="shared" si="397"/>
        <v>36.522325312375045</v>
      </c>
      <c r="S3639" s="15">
        <f t="shared" si="398"/>
        <v>36.184277001233866</v>
      </c>
    </row>
    <row r="3640" spans="1:19" x14ac:dyDescent="0.3">
      <c r="A3640">
        <v>2005</v>
      </c>
      <c r="B3640" t="s">
        <v>147</v>
      </c>
      <c r="C3640" t="str">
        <f t="shared" si="394"/>
        <v>2005Thailand</v>
      </c>
      <c r="D3640">
        <v>6.7</v>
      </c>
      <c r="E3640">
        <v>4.75</v>
      </c>
      <c r="G3640">
        <f>VLOOKUP(C3640,'Size of Government'!E3639:F16015,2,TRUE)</f>
        <v>0.20890671014785767</v>
      </c>
      <c r="H3640">
        <f t="shared" si="392"/>
        <v>2.0890671014785767</v>
      </c>
      <c r="I3640">
        <v>6.12</v>
      </c>
      <c r="J3640">
        <v>10</v>
      </c>
      <c r="K3640">
        <v>4.99</v>
      </c>
      <c r="L3640">
        <f t="shared" si="393"/>
        <v>34.649067101478579</v>
      </c>
      <c r="M3640">
        <f>VLOOKUP(C3640,Informality!C3640:D14450,2,TRUE)</f>
        <v>8.14E-2</v>
      </c>
      <c r="N3640">
        <v>5.7748445169130962</v>
      </c>
      <c r="O3640" s="15">
        <v>4337.8799753239646</v>
      </c>
      <c r="P3640" s="15">
        <f t="shared" si="395"/>
        <v>198.33701973087821</v>
      </c>
      <c r="Q3640" s="15">
        <f t="shared" si="396"/>
        <v>15.302653408951015</v>
      </c>
      <c r="R3640" s="15">
        <f t="shared" si="397"/>
        <v>35.049956916491553</v>
      </c>
      <c r="S3640" s="15">
        <f t="shared" si="398"/>
        <v>34.712716467583334</v>
      </c>
    </row>
    <row r="3641" spans="1:19" x14ac:dyDescent="0.3">
      <c r="A3641">
        <v>2004</v>
      </c>
      <c r="B3641" t="s">
        <v>147</v>
      </c>
      <c r="C3641" t="str">
        <f t="shared" si="394"/>
        <v>2004Thailand</v>
      </c>
      <c r="D3641">
        <v>6.7</v>
      </c>
      <c r="E3641">
        <v>5.29</v>
      </c>
      <c r="G3641">
        <f>VLOOKUP(C3641,'Size of Government'!E3640:F16016,2,TRUE)</f>
        <v>0.19893439114093781</v>
      </c>
      <c r="H3641">
        <f t="shared" si="392"/>
        <v>1.9893439114093781</v>
      </c>
      <c r="I3641">
        <v>6.22</v>
      </c>
      <c r="J3641">
        <v>10</v>
      </c>
      <c r="K3641">
        <v>4.99</v>
      </c>
      <c r="L3641">
        <f t="shared" si="393"/>
        <v>35.189343911409381</v>
      </c>
      <c r="M3641">
        <f>VLOOKUP(C3641,Informality!C3641:D14451,2,TRUE)</f>
        <v>8.1699999999999995E-2</v>
      </c>
      <c r="N3641">
        <v>5.8648906519015638</v>
      </c>
      <c r="O3641" s="15">
        <v>4190.488283126514</v>
      </c>
      <c r="P3641" s="15">
        <f t="shared" si="395"/>
        <v>201.32709920090511</v>
      </c>
      <c r="Q3641" s="15">
        <f t="shared" si="396"/>
        <v>15.505485777551813</v>
      </c>
      <c r="R3641" s="15">
        <f t="shared" si="397"/>
        <v>35.591982388869042</v>
      </c>
      <c r="S3641" s="15">
        <f t="shared" si="398"/>
        <v>35.25011637030758</v>
      </c>
    </row>
    <row r="3642" spans="1:19" x14ac:dyDescent="0.3">
      <c r="A3642">
        <v>2003</v>
      </c>
      <c r="B3642" t="s">
        <v>147</v>
      </c>
      <c r="C3642" t="str">
        <f t="shared" si="394"/>
        <v>2003Thailand</v>
      </c>
      <c r="D3642">
        <v>6.7</v>
      </c>
      <c r="E3642">
        <v>5.5</v>
      </c>
      <c r="G3642">
        <f>VLOOKUP(C3642,'Size of Government'!E3641:F16017,2,TRUE)</f>
        <v>0.17514343559741974</v>
      </c>
      <c r="H3642">
        <f t="shared" si="392"/>
        <v>1.7514343559741974</v>
      </c>
      <c r="I3642">
        <v>5.67</v>
      </c>
      <c r="J3642">
        <v>10</v>
      </c>
      <c r="K3642">
        <v>4.99</v>
      </c>
      <c r="L3642">
        <f t="shared" si="393"/>
        <v>34.611434355974197</v>
      </c>
      <c r="M3642">
        <f>VLOOKUP(C3642,Informality!C3642:D14452,2,TRUE)</f>
        <v>8.1900000000000001E-2</v>
      </c>
      <c r="N3642">
        <v>5.7685723926623664</v>
      </c>
      <c r="O3642" s="15">
        <v>3969.7349650921333</v>
      </c>
      <c r="P3642" s="15">
        <f t="shared" si="395"/>
        <v>196.96286797347634</v>
      </c>
      <c r="Q3642" s="15">
        <f t="shared" si="396"/>
        <v>15.338074269714786</v>
      </c>
      <c r="R3642" s="15">
        <f t="shared" si="397"/>
        <v>35.016516448378319</v>
      </c>
      <c r="S3642" s="15">
        <f t="shared" si="398"/>
        <v>34.675290794366326</v>
      </c>
    </row>
    <row r="3643" spans="1:19" x14ac:dyDescent="0.3">
      <c r="A3643">
        <v>2002</v>
      </c>
      <c r="B3643" t="s">
        <v>147</v>
      </c>
      <c r="C3643" t="str">
        <f t="shared" si="394"/>
        <v>2002Thailand</v>
      </c>
      <c r="D3643">
        <v>6.7</v>
      </c>
      <c r="E3643">
        <v>5.5</v>
      </c>
      <c r="G3643">
        <f>VLOOKUP(C3643,'Size of Government'!E3642:F16018,2,TRUE)</f>
        <v>0.15905119478702545</v>
      </c>
      <c r="H3643">
        <f t="shared" si="392"/>
        <v>1.5905119478702545</v>
      </c>
      <c r="I3643">
        <v>5.83</v>
      </c>
      <c r="J3643">
        <v>10</v>
      </c>
      <c r="K3643">
        <v>4.99</v>
      </c>
      <c r="L3643">
        <f t="shared" si="393"/>
        <v>34.610511947870258</v>
      </c>
      <c r="M3643">
        <f>VLOOKUP(C3643,Informality!C3643:D14453,2,TRUE)</f>
        <v>0.49819999999999998</v>
      </c>
      <c r="N3643">
        <v>5.7684186579783763</v>
      </c>
      <c r="O3643" s="15">
        <v>3731.273141811077</v>
      </c>
      <c r="P3643" s="15">
        <f t="shared" si="395"/>
        <v>196.15253027997892</v>
      </c>
      <c r="Q3643" s="15">
        <f t="shared" si="396"/>
        <v>15.380465801019097</v>
      </c>
      <c r="R3643" s="15">
        <f t="shared" si="397"/>
        <v>35.01992952252396</v>
      </c>
      <c r="S3643" s="15">
        <f t="shared" si="398"/>
        <v>34.674373840499818</v>
      </c>
    </row>
    <row r="3644" spans="1:19" x14ac:dyDescent="0.3">
      <c r="A3644">
        <v>2001</v>
      </c>
      <c r="B3644" t="s">
        <v>147</v>
      </c>
      <c r="C3644" t="str">
        <f t="shared" si="394"/>
        <v>2001Thailand</v>
      </c>
      <c r="D3644">
        <v>3.94</v>
      </c>
      <c r="E3644">
        <v>5.4</v>
      </c>
      <c r="G3644">
        <f>VLOOKUP(C3644,'Size of Government'!E3643:F16019,2,TRUE)</f>
        <v>0.17766176164150238</v>
      </c>
      <c r="H3644">
        <f t="shared" si="392"/>
        <v>1.7766176164150238</v>
      </c>
      <c r="I3644">
        <v>6.91</v>
      </c>
      <c r="J3644">
        <v>6.51</v>
      </c>
      <c r="K3644">
        <v>4.99</v>
      </c>
      <c r="L3644">
        <f t="shared" si="393"/>
        <v>29.526617616415024</v>
      </c>
      <c r="M3644">
        <f>VLOOKUP(C3644,Informality!C3644:D14454,2,TRUE)</f>
        <v>0.49609999999999999</v>
      </c>
      <c r="N3644">
        <v>4.9211029360691709</v>
      </c>
      <c r="O3644" s="15">
        <v>3544.4420705241996</v>
      </c>
      <c r="P3644" s="15">
        <f t="shared" si="395"/>
        <v>170.4492233524806</v>
      </c>
      <c r="Q3644" s="15">
        <f t="shared" si="396"/>
        <v>12.761985353186871</v>
      </c>
      <c r="R3644" s="15">
        <f t="shared" si="397"/>
        <v>29.862137428217963</v>
      </c>
      <c r="S3644" s="15">
        <f t="shared" si="398"/>
        <v>29.550054811843722</v>
      </c>
    </row>
    <row r="3645" spans="1:19" x14ac:dyDescent="0.3">
      <c r="A3645">
        <v>2000</v>
      </c>
      <c r="B3645" t="s">
        <v>147</v>
      </c>
      <c r="C3645" t="str">
        <f t="shared" si="394"/>
        <v>2000Thailand</v>
      </c>
      <c r="D3645">
        <v>3.94</v>
      </c>
      <c r="E3645">
        <v>4.5999999999999996</v>
      </c>
      <c r="G3645">
        <f>VLOOKUP(C3645,'Size of Government'!E3644:F16020,2,TRUE)</f>
        <v>0.14604823291301727</v>
      </c>
      <c r="H3645">
        <f t="shared" si="392"/>
        <v>1.4604823291301727</v>
      </c>
      <c r="I3645">
        <v>6.45</v>
      </c>
      <c r="J3645">
        <v>6.51</v>
      </c>
      <c r="K3645">
        <v>4.99</v>
      </c>
      <c r="L3645">
        <f t="shared" si="393"/>
        <v>27.950482329130175</v>
      </c>
      <c r="M3645">
        <f>VLOOKUP(C3645,Informality!C3645:D14455,2,TRUE)</f>
        <v>0.56620000000000004</v>
      </c>
      <c r="N3645">
        <v>4.6584137215216961</v>
      </c>
      <c r="O3645" s="15">
        <v>3458.352722384921</v>
      </c>
      <c r="P3645" s="15">
        <f t="shared" si="395"/>
        <v>160.35649564931816</v>
      </c>
      <c r="Q3645" s="15">
        <f t="shared" si="396"/>
        <v>12.153160438079532</v>
      </c>
      <c r="R3645" s="15">
        <f t="shared" si="397"/>
        <v>28.273492707886302</v>
      </c>
      <c r="S3645" s="15">
        <f t="shared" si="398"/>
        <v>27.978104615698129</v>
      </c>
    </row>
    <row r="3646" spans="1:19" x14ac:dyDescent="0.3">
      <c r="A3646">
        <v>1995</v>
      </c>
      <c r="B3646" t="s">
        <v>147</v>
      </c>
      <c r="C3646" t="str">
        <f t="shared" si="394"/>
        <v>1995Thailand</v>
      </c>
      <c r="D3646">
        <v>5.77</v>
      </c>
      <c r="E3646">
        <v>7.01</v>
      </c>
      <c r="G3646">
        <f>VLOOKUP(C3646,'Size of Government'!E3645:F16021,2,TRUE)</f>
        <v>0.2986200749874115</v>
      </c>
      <c r="H3646">
        <f t="shared" si="392"/>
        <v>2.986200749874115</v>
      </c>
      <c r="I3646">
        <v>7.93</v>
      </c>
      <c r="J3646">
        <v>6.27</v>
      </c>
      <c r="L3646">
        <f t="shared" si="393"/>
        <v>29.966200749874115</v>
      </c>
      <c r="M3646">
        <f>VLOOKUP(C3646,Informality!C3646:D14456,2,TRUE)</f>
        <v>0.35089999999999999</v>
      </c>
      <c r="N3646">
        <v>5.9932401499748229</v>
      </c>
      <c r="O3646" s="15">
        <v>3531.7922910281532</v>
      </c>
      <c r="P3646" s="15">
        <f t="shared" si="395"/>
        <v>146.35695786971738</v>
      </c>
      <c r="Q3646" s="15">
        <f t="shared" si="396"/>
        <v>13.912159965963182</v>
      </c>
      <c r="R3646" s="15">
        <f t="shared" si="397"/>
        <v>30.365342415094016</v>
      </c>
      <c r="S3646" s="15">
        <f t="shared" si="398"/>
        <v>29.980549355464433</v>
      </c>
    </row>
    <row r="3647" spans="1:19" x14ac:dyDescent="0.3">
      <c r="A3647">
        <v>1990</v>
      </c>
      <c r="B3647" t="s">
        <v>147</v>
      </c>
      <c r="C3647" t="str">
        <f t="shared" si="394"/>
        <v>1990Thailand</v>
      </c>
      <c r="E3647">
        <v>7.01</v>
      </c>
      <c r="G3647">
        <f>VLOOKUP(C3647,'Size of Government'!E3646:F16022,2,TRUE)</f>
        <v>0.31830954551696777</v>
      </c>
      <c r="H3647">
        <f t="shared" si="392"/>
        <v>3.1830954551696777</v>
      </c>
      <c r="I3647">
        <v>7.93</v>
      </c>
      <c r="L3647">
        <f t="shared" si="393"/>
        <v>18.123095455169675</v>
      </c>
      <c r="M3647">
        <f>VLOOKUP(C3647,Informality!C3647:D14457,2,TRUE)</f>
        <v>0.13339999999999999</v>
      </c>
      <c r="N3647">
        <v>6.0410318183898921</v>
      </c>
      <c r="O3647" s="15">
        <v>2503.8090358659397</v>
      </c>
      <c r="P3647" s="15">
        <f t="shared" si="395"/>
        <v>52.530448120585682</v>
      </c>
      <c r="Q3647" s="15">
        <f t="shared" si="396"/>
        <v>11.052470161765733</v>
      </c>
      <c r="R3647" s="15">
        <f t="shared" si="397"/>
        <v>18.941294553728039</v>
      </c>
      <c r="S3647" s="15">
        <f t="shared" si="398"/>
        <v>18.123095899633146</v>
      </c>
    </row>
    <row r="3648" spans="1:19" x14ac:dyDescent="0.3">
      <c r="A3648">
        <v>1985</v>
      </c>
      <c r="B3648" t="s">
        <v>147</v>
      </c>
      <c r="C3648" t="str">
        <f t="shared" si="394"/>
        <v>1985Thailand</v>
      </c>
      <c r="G3648">
        <f>VLOOKUP(C3648,'Size of Government'!E3647:F16023,2,TRUE)</f>
        <v>0.23022846877574921</v>
      </c>
      <c r="H3648">
        <f t="shared" si="392"/>
        <v>2.3022846877574921</v>
      </c>
      <c r="I3648">
        <v>7.93</v>
      </c>
      <c r="L3648">
        <f t="shared" si="393"/>
        <v>10.232284687757492</v>
      </c>
      <c r="M3648">
        <f>VLOOKUP(C3648,Informality!C3648:D14458,2,TRUE)</f>
        <v>0.13619999999999999</v>
      </c>
      <c r="N3648">
        <v>5.1161423438787459</v>
      </c>
      <c r="O3648" s="15">
        <v>1666.7512604285016</v>
      </c>
      <c r="P3648" s="15">
        <f t="shared" si="395"/>
        <v>18.777954368693422</v>
      </c>
      <c r="Q3648" s="15">
        <f t="shared" si="396"/>
        <v>8.2574460206217886</v>
      </c>
      <c r="R3648" s="15">
        <f t="shared" si="397"/>
        <v>11.622493714739495</v>
      </c>
      <c r="S3648" s="15">
        <f t="shared" si="398"/>
        <v>10.232285423689358</v>
      </c>
    </row>
    <row r="3649" spans="1:19" x14ac:dyDescent="0.3">
      <c r="A3649">
        <v>1980</v>
      </c>
      <c r="B3649" t="s">
        <v>147</v>
      </c>
      <c r="C3649" t="str">
        <f t="shared" si="394"/>
        <v>1980Thailand</v>
      </c>
      <c r="G3649">
        <f>VLOOKUP(C3649,'Size of Government'!E3648:F16024,2,TRUE)</f>
        <v>0.19863709807395935</v>
      </c>
      <c r="H3649">
        <f t="shared" si="392"/>
        <v>1.9863709807395935</v>
      </c>
      <c r="I3649">
        <v>7.93</v>
      </c>
      <c r="L3649">
        <f t="shared" si="393"/>
        <v>9.9163709807395932</v>
      </c>
      <c r="M3649">
        <f>VLOOKUP(C3649,Informality!C3649:D14459,2,TRUE)</f>
        <v>0.2994</v>
      </c>
      <c r="N3649">
        <v>4.9581854903697966</v>
      </c>
      <c r="O3649" s="15">
        <v>1404.0059257403543</v>
      </c>
      <c r="P3649" s="15">
        <f t="shared" si="395"/>
        <v>17.85410916671297</v>
      </c>
      <c r="Q3649" s="15">
        <f t="shared" si="396"/>
        <v>8.1749966160925336</v>
      </c>
      <c r="R3649" s="15">
        <f t="shared" si="397"/>
        <v>11.380097058222038</v>
      </c>
      <c r="S3649" s="15">
        <f t="shared" si="398"/>
        <v>9.9163734399795676</v>
      </c>
    </row>
    <row r="3650" spans="1:19" x14ac:dyDescent="0.3">
      <c r="A3650">
        <v>1975</v>
      </c>
      <c r="B3650" t="s">
        <v>147</v>
      </c>
      <c r="C3650" t="str">
        <f t="shared" si="394"/>
        <v>1975Thailand</v>
      </c>
      <c r="G3650">
        <f>VLOOKUP(C3650,'Size of Government'!E3649:F16025,2,TRUE)</f>
        <v>0.13268683850765228</v>
      </c>
      <c r="H3650">
        <f t="shared" ref="H3650:H3713" si="399">10*G3650</f>
        <v>1.3268683850765228</v>
      </c>
      <c r="I3650">
        <v>7.93</v>
      </c>
      <c r="L3650">
        <f t="shared" ref="L3650:L3713" si="400">SUM(D3650,E3650,H3650,I3650,J3650,K3650)</f>
        <v>9.2568683850765225</v>
      </c>
      <c r="M3650">
        <f>VLOOKUP(C3650,Informality!C3650:D14460,2,TRUE)</f>
        <v>0.33450000000000002</v>
      </c>
      <c r="N3650">
        <v>4.6284341925382613</v>
      </c>
      <c r="O3650" s="15">
        <v>1070.5636057687141</v>
      </c>
      <c r="P3650" s="15">
        <f t="shared" si="395"/>
        <v>15.744415315513887</v>
      </c>
      <c r="Q3650" s="15">
        <f t="shared" si="396"/>
        <v>8.040241271959168</v>
      </c>
      <c r="R3650" s="15">
        <f t="shared" si="397"/>
        <v>10.891199360441528</v>
      </c>
      <c r="S3650" s="15">
        <f t="shared" si="398"/>
        <v>9.2568724285401132</v>
      </c>
    </row>
    <row r="3651" spans="1:19" x14ac:dyDescent="0.3">
      <c r="A3651">
        <v>1970</v>
      </c>
      <c r="B3651" t="s">
        <v>147</v>
      </c>
      <c r="C3651" t="str">
        <f t="shared" ref="C3651:C3714" si="401">A3651&amp;B3651</f>
        <v>1970Thailand</v>
      </c>
      <c r="G3651">
        <f>VLOOKUP(C3651,'Size of Government'!E3650:F16026,2,TRUE)</f>
        <v>6.6618286073207855E-2</v>
      </c>
      <c r="H3651">
        <f t="shared" si="399"/>
        <v>0.66618286073207855</v>
      </c>
      <c r="I3651">
        <v>7.93</v>
      </c>
      <c r="L3651">
        <f t="shared" si="400"/>
        <v>8.5961828607320783</v>
      </c>
      <c r="M3651">
        <f>VLOOKUP(C3651,Informality!C3651:D14461,2,TRUE)</f>
        <v>0</v>
      </c>
      <c r="N3651">
        <v>4.2980914303660391</v>
      </c>
      <c r="O3651" s="15">
        <v>929.09343415334172</v>
      </c>
      <c r="P3651" s="15">
        <f t="shared" ref="P3651:P3714" si="402">(D3651^(1/2)+E3651^(1/2)+H3651^(1/2)+I3651^(1/2)+J3651^(1/2)+K3651^(1/2))^2</f>
        <v>13.193064449637923</v>
      </c>
      <c r="Q3651" s="15">
        <f t="shared" ref="Q3651:Q3714" si="403">(D3651^2+E3651^2+H3651^2+I3651^2+J3651^2+K3651^2)^(1/2)</f>
        <v>7.9579331238665967</v>
      </c>
      <c r="R3651" s="15">
        <f t="shared" ref="R3651:R3714" si="404">(E3651^3+F3651^3+I3651^3+J3651^3+K3651^3+L3651^3)^(1/3)</f>
        <v>10.427732584050885</v>
      </c>
      <c r="S3651" s="15">
        <f t="shared" ref="S3651:S3714" si="405">(F3651^4+G3651^4+J3651^4+K3651^4+L3651^4+M3651^4)^(1/4)</f>
        <v>8.596182868483778</v>
      </c>
    </row>
    <row r="3652" spans="1:19" x14ac:dyDescent="0.3">
      <c r="A3652">
        <v>2018</v>
      </c>
      <c r="B3652" t="s">
        <v>148</v>
      </c>
      <c r="C3652" t="str">
        <f t="shared" si="401"/>
        <v>2018Timor-Leste</v>
      </c>
      <c r="D3652">
        <v>2.23</v>
      </c>
      <c r="F3652">
        <v>4.45</v>
      </c>
      <c r="G3652">
        <f>VLOOKUP(C3652,'Size of Government'!E3651:F16027,2,TRUE)</f>
        <v>0.40601432323455811</v>
      </c>
      <c r="H3652">
        <f t="shared" si="399"/>
        <v>4.0601432323455811</v>
      </c>
      <c r="J3652">
        <v>8</v>
      </c>
      <c r="K3652">
        <v>5.51</v>
      </c>
      <c r="L3652">
        <f t="shared" si="400"/>
        <v>19.800143232345583</v>
      </c>
      <c r="M3652">
        <f>VLOOKUP(C3652,Informality!C3652:D14462,2,TRUE)</f>
        <v>0.61650000000000005</v>
      </c>
      <c r="N3652">
        <v>4.9500358080863958</v>
      </c>
      <c r="O3652" s="15">
        <v>847.63669898235241</v>
      </c>
      <c r="P3652" s="15">
        <f t="shared" si="402"/>
        <v>75.412971135170395</v>
      </c>
      <c r="Q3652" s="15">
        <f t="shared" si="403"/>
        <v>10.761866151702577</v>
      </c>
      <c r="R3652" s="15">
        <f t="shared" si="404"/>
        <v>20.432229695682143</v>
      </c>
      <c r="S3652" s="15">
        <f t="shared" si="405"/>
        <v>19.972124753761509</v>
      </c>
    </row>
    <row r="3653" spans="1:19" x14ac:dyDescent="0.3">
      <c r="A3653">
        <v>2017</v>
      </c>
      <c r="B3653" t="s">
        <v>148</v>
      </c>
      <c r="C3653" t="str">
        <f t="shared" si="401"/>
        <v>2017Timor-Leste</v>
      </c>
      <c r="D3653">
        <v>2.23</v>
      </c>
      <c r="F3653">
        <v>4.45</v>
      </c>
      <c r="G3653">
        <f>VLOOKUP(C3653,'Size of Government'!E3652:F16028,2,TRUE)</f>
        <v>0.40066990256309509</v>
      </c>
      <c r="H3653">
        <f t="shared" si="399"/>
        <v>4.0066990256309509</v>
      </c>
      <c r="J3653">
        <v>8</v>
      </c>
      <c r="K3653">
        <v>8.9600000000000009</v>
      </c>
      <c r="L3653">
        <f t="shared" si="400"/>
        <v>23.196699025630952</v>
      </c>
      <c r="M3653">
        <f>VLOOKUP(C3653,Informality!C3653:D14463,2,TRUE)</f>
        <v>0.6169</v>
      </c>
      <c r="N3653">
        <v>5.7991747564077381</v>
      </c>
      <c r="O3653" s="15">
        <v>871.27902583276307</v>
      </c>
      <c r="P3653" s="15">
        <f t="shared" si="402"/>
        <v>86.801747499299651</v>
      </c>
      <c r="Q3653" s="15">
        <f t="shared" si="403"/>
        <v>12.857221203743523</v>
      </c>
      <c r="R3653" s="15">
        <f t="shared" si="404"/>
        <v>23.986846304907594</v>
      </c>
      <c r="S3653" s="15">
        <f t="shared" si="405"/>
        <v>23.412651674176562</v>
      </c>
    </row>
    <row r="3654" spans="1:19" x14ac:dyDescent="0.3">
      <c r="A3654">
        <v>2016</v>
      </c>
      <c r="B3654" t="s">
        <v>148</v>
      </c>
      <c r="C3654" t="str">
        <f t="shared" si="401"/>
        <v>2016Timor-Leste</v>
      </c>
      <c r="D3654">
        <v>2.23</v>
      </c>
      <c r="E3654">
        <v>4.16</v>
      </c>
      <c r="F3654">
        <v>4.76</v>
      </c>
      <c r="G3654">
        <f>VLOOKUP(C3654,'Size of Government'!E3653:F16029,2,TRUE)</f>
        <v>0.3650684654712677</v>
      </c>
      <c r="H3654">
        <f t="shared" si="399"/>
        <v>3.650684654712677</v>
      </c>
      <c r="I3654">
        <v>5.75</v>
      </c>
      <c r="J3654">
        <v>8</v>
      </c>
      <c r="K3654">
        <v>10</v>
      </c>
      <c r="L3654">
        <f t="shared" si="400"/>
        <v>33.790684654712678</v>
      </c>
      <c r="M3654">
        <f>VLOOKUP(C3654,Informality!C3654:D14464,2,TRUE)</f>
        <v>0.61480000000000001</v>
      </c>
      <c r="N3654">
        <v>5.6317807757854466</v>
      </c>
      <c r="O3654" s="15">
        <v>923.4897882577975</v>
      </c>
      <c r="P3654" s="15">
        <f t="shared" si="402"/>
        <v>191.3304013019669</v>
      </c>
      <c r="Q3654" s="15">
        <f t="shared" si="403"/>
        <v>15.25347496304218</v>
      </c>
      <c r="R3654" s="15">
        <f t="shared" si="404"/>
        <v>34.331391835761622</v>
      </c>
      <c r="S3654" s="15">
        <f t="shared" si="405"/>
        <v>33.884953512073771</v>
      </c>
    </row>
    <row r="3655" spans="1:19" x14ac:dyDescent="0.3">
      <c r="A3655">
        <v>2015</v>
      </c>
      <c r="B3655" t="s">
        <v>148</v>
      </c>
      <c r="C3655" t="str">
        <f t="shared" si="401"/>
        <v>2015Timor-Leste</v>
      </c>
      <c r="D3655">
        <v>2.23</v>
      </c>
      <c r="E3655">
        <v>4.16</v>
      </c>
      <c r="F3655">
        <v>4.62</v>
      </c>
      <c r="G3655">
        <f>VLOOKUP(C3655,'Size of Government'!E3654:F16030,2,TRUE)</f>
        <v>0.32544311881065369</v>
      </c>
      <c r="H3655">
        <f t="shared" si="399"/>
        <v>3.2544311881065369</v>
      </c>
      <c r="I3655">
        <v>5.75</v>
      </c>
      <c r="J3655">
        <v>8</v>
      </c>
      <c r="K3655">
        <v>10</v>
      </c>
      <c r="L3655">
        <f t="shared" si="400"/>
        <v>33.394431188106537</v>
      </c>
      <c r="M3655">
        <f>VLOOKUP(C3655,Informality!C3655:D14465,2,TRUE)</f>
        <v>0.61499999999999999</v>
      </c>
      <c r="N3655">
        <v>5.5657385313510899</v>
      </c>
      <c r="O3655" s="15">
        <v>908.96108965853307</v>
      </c>
      <c r="P3655" s="15">
        <f t="shared" si="402"/>
        <v>188.3907506344531</v>
      </c>
      <c r="Q3655" s="15">
        <f t="shared" si="403"/>
        <v>15.163519458164075</v>
      </c>
      <c r="R3655" s="15">
        <f t="shared" si="404"/>
        <v>33.945061759855918</v>
      </c>
      <c r="S3655" s="15">
        <f t="shared" si="405"/>
        <v>33.491691547576927</v>
      </c>
    </row>
    <row r="3656" spans="1:19" x14ac:dyDescent="0.3">
      <c r="A3656">
        <v>2014</v>
      </c>
      <c r="B3656" t="s">
        <v>148</v>
      </c>
      <c r="C3656" t="str">
        <f t="shared" si="401"/>
        <v>2014Timor-Leste</v>
      </c>
      <c r="D3656">
        <v>3.33</v>
      </c>
      <c r="E3656">
        <v>4.16</v>
      </c>
      <c r="F3656">
        <v>4.74</v>
      </c>
      <c r="G3656">
        <f>VLOOKUP(C3656,'Size of Government'!E3655:F16031,2,TRUE)</f>
        <v>0.27461478114128113</v>
      </c>
      <c r="H3656">
        <f t="shared" si="399"/>
        <v>2.7461478114128113</v>
      </c>
      <c r="I3656">
        <v>5.75</v>
      </c>
      <c r="J3656">
        <v>8</v>
      </c>
      <c r="K3656">
        <v>10</v>
      </c>
      <c r="L3656">
        <f t="shared" si="400"/>
        <v>33.986147811412813</v>
      </c>
      <c r="M3656">
        <f>VLOOKUP(C3656,Informality!C3656:D14466,2,TRUE)</f>
        <v>0.62380000000000002</v>
      </c>
      <c r="N3656">
        <v>5.6643579685688019</v>
      </c>
      <c r="O3656" s="15">
        <v>898.5088439959784</v>
      </c>
      <c r="P3656" s="15">
        <f t="shared" si="402"/>
        <v>193.49387605045166</v>
      </c>
      <c r="Q3656" s="15">
        <f t="shared" si="403"/>
        <v>15.264282747712956</v>
      </c>
      <c r="R3656" s="15">
        <f t="shared" si="404"/>
        <v>34.520418431830556</v>
      </c>
      <c r="S3656" s="15">
        <f t="shared" si="405"/>
        <v>34.07875413439811</v>
      </c>
    </row>
    <row r="3657" spans="1:19" x14ac:dyDescent="0.3">
      <c r="A3657">
        <v>2013</v>
      </c>
      <c r="B3657" t="s">
        <v>148</v>
      </c>
      <c r="C3657" t="str">
        <f t="shared" si="401"/>
        <v>2013Timor-Leste</v>
      </c>
      <c r="D3657">
        <v>3.33</v>
      </c>
      <c r="E3657">
        <v>4.0199999999999996</v>
      </c>
      <c r="F3657">
        <v>4.75</v>
      </c>
      <c r="G3657">
        <f>VLOOKUP(C3657,'Size of Government'!E3656:F16032,2,TRUE)</f>
        <v>0.24072393774986267</v>
      </c>
      <c r="H3657">
        <f t="shared" si="399"/>
        <v>2.4072393774986267</v>
      </c>
      <c r="I3657">
        <v>5.79</v>
      </c>
      <c r="J3657">
        <v>8</v>
      </c>
      <c r="K3657">
        <v>10</v>
      </c>
      <c r="L3657">
        <f t="shared" si="400"/>
        <v>33.547239377498627</v>
      </c>
      <c r="M3657">
        <f>VLOOKUP(C3657,Informality!C3657:D14467,2,TRUE)</f>
        <v>0.62439999999999996</v>
      </c>
      <c r="N3657">
        <v>5.5912065629164376</v>
      </c>
      <c r="O3657" s="15">
        <v>875.9134745244337</v>
      </c>
      <c r="P3657" s="15">
        <f t="shared" si="402"/>
        <v>189.8414756853318</v>
      </c>
      <c r="Q3657" s="15">
        <f t="shared" si="403"/>
        <v>15.184472378735455</v>
      </c>
      <c r="R3657" s="15">
        <f t="shared" si="404"/>
        <v>34.094570554014048</v>
      </c>
      <c r="S3657" s="15">
        <f t="shared" si="405"/>
        <v>33.643535391928047</v>
      </c>
    </row>
    <row r="3658" spans="1:19" x14ac:dyDescent="0.3">
      <c r="A3658">
        <v>2012</v>
      </c>
      <c r="B3658" t="s">
        <v>148</v>
      </c>
      <c r="C3658" t="str">
        <f t="shared" si="401"/>
        <v>2012Timor-Leste</v>
      </c>
      <c r="D3658">
        <v>3.33</v>
      </c>
      <c r="E3658">
        <v>5.03</v>
      </c>
      <c r="F3658">
        <v>4.47</v>
      </c>
      <c r="G3658">
        <f>VLOOKUP(C3658,'Size of Government'!E3657:F16033,2,TRUE)</f>
        <v>0.24741005897521973</v>
      </c>
      <c r="H3658">
        <f t="shared" si="399"/>
        <v>2.4741005897521973</v>
      </c>
      <c r="I3658">
        <v>5.78</v>
      </c>
      <c r="J3658">
        <v>10</v>
      </c>
      <c r="K3658">
        <v>10</v>
      </c>
      <c r="L3658">
        <f t="shared" si="400"/>
        <v>36.614100589752198</v>
      </c>
      <c r="M3658">
        <f>VLOOKUP(C3658,Informality!C3658:D14468,2,TRUE)</f>
        <v>0.62919999999999998</v>
      </c>
      <c r="N3658">
        <v>6.1023500982920327</v>
      </c>
      <c r="O3658" s="15">
        <v>873.0559975890485</v>
      </c>
      <c r="P3658" s="15">
        <f t="shared" si="402"/>
        <v>206.47507770829728</v>
      </c>
      <c r="Q3658" s="15">
        <f t="shared" si="403"/>
        <v>16.610820982968065</v>
      </c>
      <c r="R3658" s="15">
        <f t="shared" si="404"/>
        <v>37.203712557268176</v>
      </c>
      <c r="S3658" s="15">
        <f t="shared" si="405"/>
        <v>36.717560450809557</v>
      </c>
    </row>
    <row r="3659" spans="1:19" x14ac:dyDescent="0.3">
      <c r="A3659">
        <v>2011</v>
      </c>
      <c r="B3659" t="s">
        <v>148</v>
      </c>
      <c r="C3659" t="str">
        <f t="shared" si="401"/>
        <v>2011Timor-Leste</v>
      </c>
      <c r="D3659">
        <v>3.33</v>
      </c>
      <c r="E3659">
        <v>5.07</v>
      </c>
      <c r="F3659">
        <v>4.71</v>
      </c>
      <c r="G3659">
        <f>VLOOKUP(C3659,'Size of Government'!E3658:F16034,2,TRUE)</f>
        <v>0.20311366021633148</v>
      </c>
      <c r="H3659">
        <f t="shared" si="399"/>
        <v>2.0311366021633148</v>
      </c>
      <c r="I3659">
        <v>5.55</v>
      </c>
      <c r="J3659">
        <v>10</v>
      </c>
      <c r="K3659">
        <v>10</v>
      </c>
      <c r="L3659">
        <f t="shared" si="400"/>
        <v>35.981136602163318</v>
      </c>
      <c r="M3659">
        <f>VLOOKUP(C3659,Informality!C3659:D14469,2,TRUE)</f>
        <v>0.63470000000000004</v>
      </c>
      <c r="N3659">
        <v>5.9968561003605529</v>
      </c>
      <c r="O3659" s="15">
        <v>838.18871218612503</v>
      </c>
      <c r="P3659" s="15">
        <f t="shared" si="402"/>
        <v>201.13120664257397</v>
      </c>
      <c r="Q3659" s="15">
        <f t="shared" si="403"/>
        <v>16.483986650584484</v>
      </c>
      <c r="R3659" s="15">
        <f t="shared" si="404"/>
        <v>36.590184783032967</v>
      </c>
      <c r="S3659" s="15">
        <f t="shared" si="405"/>
        <v>36.090613995708338</v>
      </c>
    </row>
    <row r="3660" spans="1:19" x14ac:dyDescent="0.3">
      <c r="A3660">
        <v>2010</v>
      </c>
      <c r="B3660" t="s">
        <v>148</v>
      </c>
      <c r="C3660" t="str">
        <f t="shared" si="401"/>
        <v>2010Timor-Leste</v>
      </c>
      <c r="D3660">
        <v>6.67</v>
      </c>
      <c r="E3660">
        <v>4.01</v>
      </c>
      <c r="F3660">
        <v>3.11</v>
      </c>
      <c r="G3660">
        <f>VLOOKUP(C3660,'Size of Government'!E3659:F16035,2,TRUE)</f>
        <v>0.16482146084308624</v>
      </c>
      <c r="H3660">
        <f t="shared" si="399"/>
        <v>1.6482146084308624</v>
      </c>
      <c r="I3660">
        <v>5.57</v>
      </c>
      <c r="J3660">
        <v>10</v>
      </c>
      <c r="K3660">
        <v>10</v>
      </c>
      <c r="L3660">
        <f t="shared" si="400"/>
        <v>37.898214608430862</v>
      </c>
      <c r="M3660">
        <f>VLOOKUP(C3660,Informality!C3660:D14470,2,TRUE)</f>
        <v>0.6431</v>
      </c>
      <c r="N3660">
        <v>6.3163691014051437</v>
      </c>
      <c r="O3660" s="15">
        <v>806.40786170985973</v>
      </c>
      <c r="P3660" s="15">
        <f t="shared" si="402"/>
        <v>211.80729988704095</v>
      </c>
      <c r="Q3660" s="15">
        <f t="shared" si="403"/>
        <v>17.155480506107804</v>
      </c>
      <c r="R3660" s="15">
        <f t="shared" si="404"/>
        <v>38.41728818274084</v>
      </c>
      <c r="S3660" s="15">
        <f t="shared" si="405"/>
        <v>37.990167175027217</v>
      </c>
    </row>
    <row r="3661" spans="1:19" x14ac:dyDescent="0.3">
      <c r="A3661">
        <v>2009</v>
      </c>
      <c r="B3661" t="s">
        <v>148</v>
      </c>
      <c r="C3661" t="str">
        <f t="shared" si="401"/>
        <v>2009Timor-Leste</v>
      </c>
      <c r="G3661">
        <f>VLOOKUP(C3661,'Size of Government'!E3660:F16036,2,TRUE)</f>
        <v>0.14707502722740173</v>
      </c>
      <c r="H3661">
        <f t="shared" si="399"/>
        <v>1.4707502722740173</v>
      </c>
      <c r="L3661">
        <f t="shared" si="400"/>
        <v>1.4707502722740173</v>
      </c>
      <c r="M3661">
        <f>VLOOKUP(C3661,Informality!C3661:D14471,2,TRUE)</f>
        <v>0.627</v>
      </c>
      <c r="N3661">
        <v>1.4707502722740169</v>
      </c>
      <c r="O3661" s="15">
        <v>749.91847303344287</v>
      </c>
      <c r="P3661" s="15">
        <f t="shared" si="402"/>
        <v>1.4707502722740173</v>
      </c>
      <c r="Q3661" s="15">
        <f t="shared" si="403"/>
        <v>1.4707502722740173</v>
      </c>
      <c r="R3661" s="15">
        <f t="shared" si="404"/>
        <v>1.4707502722740173</v>
      </c>
      <c r="S3661" s="15">
        <f t="shared" si="405"/>
        <v>1.4827834407547948</v>
      </c>
    </row>
    <row r="3662" spans="1:19" x14ac:dyDescent="0.3">
      <c r="A3662">
        <v>2008</v>
      </c>
      <c r="B3662" t="s">
        <v>148</v>
      </c>
      <c r="C3662" t="str">
        <f t="shared" si="401"/>
        <v>2008Timor-Leste</v>
      </c>
      <c r="G3662">
        <f>VLOOKUP(C3662,'Size of Government'!E3661:F16037,2,TRUE)</f>
        <v>0.14157657325267792</v>
      </c>
      <c r="H3662">
        <f t="shared" si="399"/>
        <v>1.4157657325267792</v>
      </c>
      <c r="L3662">
        <f t="shared" si="400"/>
        <v>1.4157657325267792</v>
      </c>
      <c r="M3662">
        <f>VLOOKUP(C3662,Informality!C3662:D14472,2,TRUE)</f>
        <v>0.627</v>
      </c>
      <c r="N3662">
        <v>1.415765732526779</v>
      </c>
      <c r="O3662" s="15">
        <v>693.99161277682686</v>
      </c>
      <c r="P3662" s="15">
        <f t="shared" si="402"/>
        <v>1.4157657325267792</v>
      </c>
      <c r="Q3662" s="15">
        <f t="shared" si="403"/>
        <v>1.4157657325267792</v>
      </c>
      <c r="R3662" s="15">
        <f t="shared" si="404"/>
        <v>1.4157657325267792</v>
      </c>
      <c r="S3662" s="15">
        <f t="shared" si="405"/>
        <v>1.4292235928238768</v>
      </c>
    </row>
    <row r="3663" spans="1:19" x14ac:dyDescent="0.3">
      <c r="A3663">
        <v>2007</v>
      </c>
      <c r="B3663" t="s">
        <v>148</v>
      </c>
      <c r="C3663" t="str">
        <f t="shared" si="401"/>
        <v>2007Timor-Leste</v>
      </c>
      <c r="G3663">
        <f>VLOOKUP(C3663,'Size of Government'!E3662:F16038,2,TRUE)</f>
        <v>0.13410410284996033</v>
      </c>
      <c r="H3663">
        <f t="shared" si="399"/>
        <v>1.3410410284996033</v>
      </c>
      <c r="L3663">
        <f t="shared" si="400"/>
        <v>1.3410410284996033</v>
      </c>
      <c r="M3663">
        <f>VLOOKUP(C3663,Informality!C3663:D14473,2,TRUE)</f>
        <v>0.6129</v>
      </c>
      <c r="N3663">
        <v>1.341041028499603</v>
      </c>
      <c r="O3663" s="15">
        <v>634.76285502767234</v>
      </c>
      <c r="P3663" s="15">
        <f t="shared" si="402"/>
        <v>1.3410410284996033</v>
      </c>
      <c r="Q3663" s="15">
        <f t="shared" si="403"/>
        <v>1.3410410284996033</v>
      </c>
      <c r="R3663" s="15">
        <f t="shared" si="404"/>
        <v>1.3410410284996033</v>
      </c>
      <c r="S3663" s="15">
        <f t="shared" si="405"/>
        <v>1.3554676564801931</v>
      </c>
    </row>
    <row r="3664" spans="1:19" x14ac:dyDescent="0.3">
      <c r="A3664">
        <v>2006</v>
      </c>
      <c r="B3664" t="s">
        <v>148</v>
      </c>
      <c r="C3664" t="str">
        <f t="shared" si="401"/>
        <v>2006Timor-Leste</v>
      </c>
      <c r="G3664">
        <f>VLOOKUP(C3664,'Size of Government'!E3663:F16039,2,TRUE)</f>
        <v>0.18730911612510681</v>
      </c>
      <c r="H3664">
        <f t="shared" si="399"/>
        <v>1.8730911612510681</v>
      </c>
      <c r="L3664">
        <f t="shared" si="400"/>
        <v>1.8730911612510681</v>
      </c>
      <c r="M3664">
        <f>VLOOKUP(C3664,Informality!C3664:D14474,2,TRUE)</f>
        <v>0.60750000000000004</v>
      </c>
      <c r="N3664">
        <v>1.8730911612510679</v>
      </c>
      <c r="O3664" s="15">
        <v>587.17326167657552</v>
      </c>
      <c r="P3664" s="15">
        <f t="shared" si="402"/>
        <v>1.8730911612510679</v>
      </c>
      <c r="Q3664" s="15">
        <f t="shared" si="403"/>
        <v>1.8730911612510681</v>
      </c>
      <c r="R3664" s="15">
        <f t="shared" si="404"/>
        <v>1.8730911612510679</v>
      </c>
      <c r="S3664" s="15">
        <f t="shared" si="405"/>
        <v>1.8782976553037349</v>
      </c>
    </row>
    <row r="3665" spans="1:19" x14ac:dyDescent="0.3">
      <c r="A3665">
        <v>2005</v>
      </c>
      <c r="B3665" t="s">
        <v>148</v>
      </c>
      <c r="C3665" t="str">
        <f t="shared" si="401"/>
        <v>2005Timor-Leste</v>
      </c>
      <c r="G3665">
        <f>VLOOKUP(C3665,'Size of Government'!E3664:F16040,2,TRUE)</f>
        <v>0.10190627723932266</v>
      </c>
      <c r="H3665">
        <f t="shared" si="399"/>
        <v>1.0190627723932266</v>
      </c>
      <c r="L3665">
        <f t="shared" si="400"/>
        <v>1.0190627723932266</v>
      </c>
      <c r="M3665">
        <f>VLOOKUP(C3665,Informality!C3665:D14475,2,TRUE)</f>
        <v>0.61350000000000005</v>
      </c>
      <c r="N3665">
        <v>1.0190627723932271</v>
      </c>
      <c r="O3665" s="15">
        <v>625.44271194232647</v>
      </c>
      <c r="P3665" s="15">
        <f t="shared" si="402"/>
        <v>1.0190627723932266</v>
      </c>
      <c r="Q3665" s="15">
        <f t="shared" si="403"/>
        <v>1.0190627723932266</v>
      </c>
      <c r="R3665" s="15">
        <f t="shared" si="404"/>
        <v>1.0190627723932266</v>
      </c>
      <c r="S3665" s="15">
        <f t="shared" si="405"/>
        <v>1.0510188078249965</v>
      </c>
    </row>
    <row r="3666" spans="1:19" x14ac:dyDescent="0.3">
      <c r="A3666">
        <v>2004</v>
      </c>
      <c r="B3666" t="s">
        <v>148</v>
      </c>
      <c r="C3666" t="str">
        <f t="shared" si="401"/>
        <v>2004Timor-Leste</v>
      </c>
      <c r="G3666">
        <f>VLOOKUP(C3666,'Size of Government'!E3665:F16041,2,TRUE)</f>
        <v>0.10373541712760925</v>
      </c>
      <c r="H3666">
        <f t="shared" si="399"/>
        <v>1.0373541712760925</v>
      </c>
      <c r="L3666">
        <f t="shared" si="400"/>
        <v>1.0373541712760925</v>
      </c>
      <c r="M3666">
        <f>VLOOKUP(C3666,Informality!C3666:D14476,2,TRUE)</f>
        <v>0.60329999999999995</v>
      </c>
      <c r="N3666">
        <v>1.037354171276093</v>
      </c>
      <c r="O3666" s="15">
        <v>621.63278298626801</v>
      </c>
      <c r="P3666" s="15">
        <f t="shared" si="402"/>
        <v>1.0373541712760925</v>
      </c>
      <c r="Q3666" s="15">
        <f t="shared" si="403"/>
        <v>1.0373541712760925</v>
      </c>
      <c r="R3666" s="15">
        <f t="shared" si="404"/>
        <v>1.0373541712760925</v>
      </c>
      <c r="S3666" s="15">
        <f t="shared" si="405"/>
        <v>1.0658523604893069</v>
      </c>
    </row>
    <row r="3667" spans="1:19" x14ac:dyDescent="0.3">
      <c r="A3667">
        <v>2003</v>
      </c>
      <c r="B3667" t="s">
        <v>148</v>
      </c>
      <c r="C3667" t="str">
        <f t="shared" si="401"/>
        <v>2003Timor-Leste</v>
      </c>
      <c r="G3667">
        <f>VLOOKUP(C3667,'Size of Government'!E3666:F16042,2,TRUE)</f>
        <v>0.10193131119012833</v>
      </c>
      <c r="H3667">
        <f t="shared" si="399"/>
        <v>1.0193131119012833</v>
      </c>
      <c r="L3667">
        <f t="shared" si="400"/>
        <v>1.0193131119012833</v>
      </c>
      <c r="M3667">
        <f>VLOOKUP(C3667,Informality!C3667:D14477,2,TRUE)</f>
        <v>0.60250000000000004</v>
      </c>
      <c r="N3667">
        <v>1.019313111901283</v>
      </c>
      <c r="O3667" s="15">
        <v>635.35894133513057</v>
      </c>
      <c r="P3667" s="15">
        <f t="shared" si="402"/>
        <v>1.0193131119012833</v>
      </c>
      <c r="Q3667" s="15">
        <f t="shared" si="403"/>
        <v>1.0193131119012833</v>
      </c>
      <c r="R3667" s="15">
        <f t="shared" si="404"/>
        <v>1.0193131119012833</v>
      </c>
      <c r="S3667" s="15">
        <f t="shared" si="405"/>
        <v>1.0491122791990641</v>
      </c>
    </row>
    <row r="3668" spans="1:19" x14ac:dyDescent="0.3">
      <c r="A3668">
        <v>2002</v>
      </c>
      <c r="B3668" t="s">
        <v>148</v>
      </c>
      <c r="C3668" t="str">
        <f t="shared" si="401"/>
        <v>2002Timor-Leste</v>
      </c>
      <c r="G3668">
        <f>VLOOKUP(C3668,'Size of Government'!E3667:F16043,2,TRUE)</f>
        <v>0.1038108766078949</v>
      </c>
      <c r="H3668">
        <f t="shared" si="399"/>
        <v>1.038108766078949</v>
      </c>
      <c r="L3668">
        <f t="shared" si="400"/>
        <v>1.038108766078949</v>
      </c>
      <c r="M3668">
        <f>VLOOKUP(C3668,Informality!C3668:D14478,2,TRUE)</f>
        <v>0.61040000000000005</v>
      </c>
      <c r="N3668">
        <v>1.038108766078949</v>
      </c>
      <c r="O3668" s="15">
        <v>666.71981424075977</v>
      </c>
      <c r="P3668" s="15">
        <f t="shared" si="402"/>
        <v>1.0381087660789488</v>
      </c>
      <c r="Q3668" s="15">
        <f t="shared" si="403"/>
        <v>1.038108766078949</v>
      </c>
      <c r="R3668" s="15">
        <f t="shared" si="404"/>
        <v>1.038108766078949</v>
      </c>
      <c r="S3668" s="15">
        <f t="shared" si="405"/>
        <v>1.0678536837577453</v>
      </c>
    </row>
    <row r="3669" spans="1:19" x14ac:dyDescent="0.3">
      <c r="A3669">
        <v>2001</v>
      </c>
      <c r="B3669" t="s">
        <v>148</v>
      </c>
      <c r="C3669" t="str">
        <f t="shared" si="401"/>
        <v>2001Timor-Leste</v>
      </c>
      <c r="G3669">
        <f>VLOOKUP(C3669,'Size of Government'!E3668:F16044,2,TRUE)</f>
        <v>0.10338730365037918</v>
      </c>
      <c r="H3669">
        <f t="shared" si="399"/>
        <v>1.0338730365037918</v>
      </c>
      <c r="L3669">
        <f t="shared" si="400"/>
        <v>1.0338730365037918</v>
      </c>
      <c r="M3669">
        <f>VLOOKUP(C3669,Informality!C3669:D14479,2,TRUE)</f>
        <v>0.6079</v>
      </c>
      <c r="N3669">
        <v>1.033873036503792</v>
      </c>
      <c r="O3669" s="15">
        <v>731.63541401812972</v>
      </c>
      <c r="P3669" s="15">
        <f t="shared" si="402"/>
        <v>1.0338730365037918</v>
      </c>
      <c r="Q3669" s="15">
        <f t="shared" si="403"/>
        <v>1.0338730365037918</v>
      </c>
      <c r="R3669" s="15">
        <f t="shared" si="404"/>
        <v>1.0338730365037918</v>
      </c>
      <c r="S3669" s="15">
        <f t="shared" si="405"/>
        <v>1.0634948278862302</v>
      </c>
    </row>
    <row r="3670" spans="1:19" x14ac:dyDescent="0.3">
      <c r="A3670">
        <v>2000</v>
      </c>
      <c r="B3670" t="s">
        <v>148</v>
      </c>
      <c r="C3670" t="str">
        <f t="shared" si="401"/>
        <v>2000Timor-Leste</v>
      </c>
      <c r="G3670">
        <f>VLOOKUP(C3670,'Size of Government'!E3669:F16045,2,TRUE)</f>
        <v>0.10929744690656662</v>
      </c>
      <c r="H3670">
        <f t="shared" si="399"/>
        <v>1.0929744690656662</v>
      </c>
      <c r="L3670">
        <f t="shared" si="400"/>
        <v>1.0929744690656662</v>
      </c>
      <c r="M3670">
        <f>VLOOKUP(C3670,Informality!C3670:D14480,2,TRUE)</f>
        <v>0.61160000000000003</v>
      </c>
      <c r="N3670">
        <v>1.092974469065666</v>
      </c>
      <c r="O3670" s="15">
        <v>640.81525235092806</v>
      </c>
      <c r="P3670" s="15">
        <f t="shared" si="402"/>
        <v>1.0929744690656664</v>
      </c>
      <c r="Q3670" s="15">
        <f t="shared" si="403"/>
        <v>1.0929744690656662</v>
      </c>
      <c r="R3670" s="15">
        <f t="shared" si="404"/>
        <v>1.0929744690656662</v>
      </c>
      <c r="S3670" s="15">
        <f t="shared" si="405"/>
        <v>1.1188581697310354</v>
      </c>
    </row>
    <row r="3671" spans="1:19" x14ac:dyDescent="0.3">
      <c r="A3671">
        <v>1995</v>
      </c>
      <c r="B3671" t="s">
        <v>148</v>
      </c>
      <c r="C3671" t="str">
        <f t="shared" si="401"/>
        <v>1995Timor-Leste</v>
      </c>
      <c r="G3671">
        <f>VLOOKUP(C3671,'Size of Government'!E3670:F16046,2,TRUE)</f>
        <v>0.13917346298694611</v>
      </c>
      <c r="H3671">
        <f t="shared" si="399"/>
        <v>1.3917346298694611</v>
      </c>
      <c r="L3671">
        <f t="shared" si="400"/>
        <v>1.3917346298694611</v>
      </c>
      <c r="M3671">
        <f>VLOOKUP(C3671,Informality!C3671:D14481,2,TRUE)</f>
        <v>0.59870000000000001</v>
      </c>
      <c r="N3671">
        <v>1.3917346298694611</v>
      </c>
      <c r="O3671" s="15"/>
      <c r="P3671" s="15">
        <f t="shared" si="402"/>
        <v>1.3917346298694611</v>
      </c>
      <c r="Q3671" s="15">
        <f t="shared" si="403"/>
        <v>1.3917346298694611</v>
      </c>
      <c r="R3671" s="15">
        <f t="shared" si="404"/>
        <v>1.3917346298694611</v>
      </c>
      <c r="S3671" s="15">
        <f t="shared" si="405"/>
        <v>1.4035338959706778</v>
      </c>
    </row>
    <row r="3672" spans="1:19" x14ac:dyDescent="0.3">
      <c r="A3672">
        <v>1990</v>
      </c>
      <c r="B3672" t="s">
        <v>148</v>
      </c>
      <c r="C3672" t="str">
        <f t="shared" si="401"/>
        <v>1990Timor-Leste</v>
      </c>
      <c r="G3672">
        <f>VLOOKUP(C3672,'Size of Government'!E3671:F16047,2,TRUE)</f>
        <v>0.19935533404350281</v>
      </c>
      <c r="H3672">
        <f t="shared" si="399"/>
        <v>1.9935533404350281</v>
      </c>
      <c r="L3672">
        <f t="shared" si="400"/>
        <v>1.9935533404350281</v>
      </c>
      <c r="M3672">
        <f>VLOOKUP(C3672,Informality!C3672:D14482,2,TRUE)</f>
        <v>0.58320000000000005</v>
      </c>
      <c r="N3672">
        <v>1.9935533404350281</v>
      </c>
      <c r="O3672" s="15"/>
      <c r="P3672" s="15">
        <f t="shared" si="402"/>
        <v>1.9935533404350283</v>
      </c>
      <c r="Q3672" s="15">
        <f t="shared" si="403"/>
        <v>1.9935533404350281</v>
      </c>
      <c r="R3672" s="15">
        <f t="shared" si="404"/>
        <v>1.9935533404350281</v>
      </c>
      <c r="S3672" s="15">
        <f t="shared" si="405"/>
        <v>1.9972432048816262</v>
      </c>
    </row>
    <row r="3673" spans="1:19" x14ac:dyDescent="0.3">
      <c r="A3673">
        <v>1985</v>
      </c>
      <c r="B3673" t="s">
        <v>148</v>
      </c>
      <c r="C3673" t="str">
        <f t="shared" si="401"/>
        <v>1985Timor-Leste</v>
      </c>
      <c r="G3673">
        <f>VLOOKUP(C3673,'Size of Government'!E3672:F16048,2,TRUE)</f>
        <v>0.27234175801277161</v>
      </c>
      <c r="H3673">
        <f t="shared" si="399"/>
        <v>2.7234175801277161</v>
      </c>
      <c r="L3673">
        <f t="shared" si="400"/>
        <v>2.7234175801277161</v>
      </c>
      <c r="M3673">
        <f>VLOOKUP(C3673,Informality!C3673:D14483,2,TRUE)</f>
        <v>0.54049999999999998</v>
      </c>
      <c r="N3673">
        <v>2.7234175801277161</v>
      </c>
      <c r="O3673" s="15"/>
      <c r="P3673" s="15">
        <f t="shared" si="402"/>
        <v>2.7234175801277161</v>
      </c>
      <c r="Q3673" s="15">
        <f t="shared" si="403"/>
        <v>2.7234175801277161</v>
      </c>
      <c r="R3673" s="15">
        <f t="shared" si="404"/>
        <v>2.7234175801277161</v>
      </c>
      <c r="S3673" s="15">
        <f t="shared" si="405"/>
        <v>2.7245412524592103</v>
      </c>
    </row>
    <row r="3674" spans="1:19" x14ac:dyDescent="0.3">
      <c r="A3674">
        <v>1980</v>
      </c>
      <c r="B3674" t="s">
        <v>148</v>
      </c>
      <c r="C3674" t="str">
        <f t="shared" si="401"/>
        <v>1980Timor-Leste</v>
      </c>
      <c r="G3674">
        <f>VLOOKUP(C3674,'Size of Government'!E3673:F16049,2,TRUE)</f>
        <v>0</v>
      </c>
      <c r="H3674">
        <f t="shared" si="399"/>
        <v>0</v>
      </c>
      <c r="L3674">
        <f t="shared" si="400"/>
        <v>0</v>
      </c>
      <c r="M3674">
        <f>VLOOKUP(C3674,Informality!C3674:D14484,2,TRUE)</f>
        <v>0.44790000000000002</v>
      </c>
      <c r="N3674">
        <v>0</v>
      </c>
      <c r="O3674" s="15"/>
      <c r="P3674" s="15">
        <f t="shared" si="402"/>
        <v>0</v>
      </c>
      <c r="Q3674" s="15">
        <f t="shared" si="403"/>
        <v>0</v>
      </c>
      <c r="R3674" s="15">
        <f t="shared" si="404"/>
        <v>0</v>
      </c>
      <c r="S3674" s="15">
        <f t="shared" si="405"/>
        <v>0.44790000000000002</v>
      </c>
    </row>
    <row r="3675" spans="1:19" x14ac:dyDescent="0.3">
      <c r="A3675">
        <v>1975</v>
      </c>
      <c r="B3675" t="s">
        <v>148</v>
      </c>
      <c r="C3675" t="str">
        <f t="shared" si="401"/>
        <v>1975Timor-Leste</v>
      </c>
      <c r="G3675">
        <f>VLOOKUP(C3675,'Size of Government'!E3674:F16050,2,TRUE)</f>
        <v>0</v>
      </c>
      <c r="H3675">
        <f t="shared" si="399"/>
        <v>0</v>
      </c>
      <c r="L3675">
        <f t="shared" si="400"/>
        <v>0</v>
      </c>
      <c r="M3675">
        <f>VLOOKUP(C3675,Informality!C3675:D14485,2,TRUE)</f>
        <v>0</v>
      </c>
      <c r="N3675">
        <v>0</v>
      </c>
      <c r="O3675" s="15"/>
      <c r="P3675" s="15">
        <f t="shared" si="402"/>
        <v>0</v>
      </c>
      <c r="Q3675" s="15">
        <f t="shared" si="403"/>
        <v>0</v>
      </c>
      <c r="R3675" s="15">
        <f t="shared" si="404"/>
        <v>0</v>
      </c>
      <c r="S3675" s="15">
        <f t="shared" si="405"/>
        <v>0</v>
      </c>
    </row>
    <row r="3676" spans="1:19" x14ac:dyDescent="0.3">
      <c r="A3676">
        <v>1970</v>
      </c>
      <c r="B3676" t="s">
        <v>148</v>
      </c>
      <c r="C3676" t="str">
        <f t="shared" si="401"/>
        <v>1970Timor-Leste</v>
      </c>
      <c r="G3676">
        <f>VLOOKUP(C3676,'Size of Government'!E3675:F16051,2,TRUE)</f>
        <v>0.13200081884860992</v>
      </c>
      <c r="H3676">
        <f t="shared" si="399"/>
        <v>1.3200081884860992</v>
      </c>
      <c r="L3676">
        <f t="shared" si="400"/>
        <v>1.3200081884860992</v>
      </c>
      <c r="M3676">
        <f>VLOOKUP(C3676,Informality!C3676:D14486,2,TRUE)</f>
        <v>0</v>
      </c>
      <c r="N3676">
        <v>1.320008188486099</v>
      </c>
      <c r="O3676" s="15"/>
      <c r="P3676" s="15">
        <f t="shared" si="402"/>
        <v>1.320008188486099</v>
      </c>
      <c r="Q3676" s="15">
        <f t="shared" si="403"/>
        <v>1.3200081884860992</v>
      </c>
      <c r="R3676" s="15">
        <f t="shared" si="404"/>
        <v>1.3200081884860992</v>
      </c>
      <c r="S3676" s="15">
        <f t="shared" si="405"/>
        <v>1.320041187453376</v>
      </c>
    </row>
    <row r="3677" spans="1:19" x14ac:dyDescent="0.3">
      <c r="A3677">
        <v>2018</v>
      </c>
      <c r="B3677" t="s">
        <v>149</v>
      </c>
      <c r="C3677" t="str">
        <f t="shared" si="401"/>
        <v>2018Togo</v>
      </c>
      <c r="D3677">
        <v>1.67</v>
      </c>
      <c r="F3677">
        <v>6.93</v>
      </c>
      <c r="G3677">
        <f>VLOOKUP(C3677,'Size of Government'!E3676:F16052,2,TRUE)</f>
        <v>0.40601432323455811</v>
      </c>
      <c r="H3677">
        <f t="shared" si="399"/>
        <v>4.0601432323455811</v>
      </c>
      <c r="J3677">
        <v>8</v>
      </c>
      <c r="K3677">
        <v>7.01</v>
      </c>
      <c r="L3677">
        <f t="shared" si="400"/>
        <v>20.740143232345581</v>
      </c>
      <c r="M3677">
        <f>VLOOKUP(C3677,Informality!C3677:D14487,2,TRUE)</f>
        <v>0.61650000000000005</v>
      </c>
      <c r="N3677">
        <v>5.1850358080863952</v>
      </c>
      <c r="O3677" s="15">
        <v>676.85219554643618</v>
      </c>
      <c r="P3677" s="15">
        <f t="shared" si="402"/>
        <v>77.146922642050328</v>
      </c>
      <c r="Q3677" s="15">
        <f t="shared" si="403"/>
        <v>11.50711793053159</v>
      </c>
      <c r="R3677" s="15">
        <f t="shared" si="404"/>
        <v>21.623575878809422</v>
      </c>
      <c r="S3677" s="15">
        <f t="shared" si="405"/>
        <v>20.982928691941389</v>
      </c>
    </row>
    <row r="3678" spans="1:19" x14ac:dyDescent="0.3">
      <c r="A3678">
        <v>2017</v>
      </c>
      <c r="B3678" t="s">
        <v>149</v>
      </c>
      <c r="C3678" t="str">
        <f t="shared" si="401"/>
        <v>2017Togo</v>
      </c>
      <c r="D3678">
        <v>1.67</v>
      </c>
      <c r="F3678">
        <v>6.89</v>
      </c>
      <c r="G3678">
        <f>VLOOKUP(C3678,'Size of Government'!E3677:F16053,2,TRUE)</f>
        <v>0.40066990256309509</v>
      </c>
      <c r="H3678">
        <f t="shared" si="399"/>
        <v>4.0066990256309509</v>
      </c>
      <c r="J3678">
        <v>8</v>
      </c>
      <c r="K3678">
        <v>7.01</v>
      </c>
      <c r="L3678">
        <f t="shared" si="400"/>
        <v>20.686699025630951</v>
      </c>
      <c r="M3678">
        <f>VLOOKUP(C3678,Informality!C3678:D14488,2,TRUE)</f>
        <v>0.6169</v>
      </c>
      <c r="N3678">
        <v>5.1716747564077377</v>
      </c>
      <c r="O3678" s="15">
        <v>661.1481258849816</v>
      </c>
      <c r="P3678" s="15">
        <f t="shared" si="402"/>
        <v>76.913363720499959</v>
      </c>
      <c r="Q3678" s="15">
        <f t="shared" si="403"/>
        <v>11.488369644209399</v>
      </c>
      <c r="R3678" s="15">
        <f t="shared" si="404"/>
        <v>21.570320212541354</v>
      </c>
      <c r="S3678" s="15">
        <f t="shared" si="405"/>
        <v>20.929888029683116</v>
      </c>
    </row>
    <row r="3679" spans="1:19" x14ac:dyDescent="0.3">
      <c r="A3679">
        <v>2016</v>
      </c>
      <c r="B3679" t="s">
        <v>149</v>
      </c>
      <c r="C3679" t="str">
        <f t="shared" si="401"/>
        <v>2016Togo</v>
      </c>
      <c r="D3679">
        <v>1.67</v>
      </c>
      <c r="F3679">
        <v>6.59</v>
      </c>
      <c r="G3679">
        <f>VLOOKUP(C3679,'Size of Government'!E3678:F16054,2,TRUE)</f>
        <v>0.3650684654712677</v>
      </c>
      <c r="H3679">
        <f t="shared" si="399"/>
        <v>3.650684654712677</v>
      </c>
      <c r="J3679">
        <v>8</v>
      </c>
      <c r="K3679">
        <v>7.01</v>
      </c>
      <c r="L3679">
        <f t="shared" si="400"/>
        <v>20.330684654712677</v>
      </c>
      <c r="M3679">
        <f>VLOOKUP(C3679,Informality!C3679:D14489,2,TRUE)</f>
        <v>0.61480000000000001</v>
      </c>
      <c r="N3679">
        <v>5.0826711636781692</v>
      </c>
      <c r="O3679" s="15">
        <v>649.4459389945755</v>
      </c>
      <c r="P3679" s="15">
        <f t="shared" si="402"/>
        <v>75.325542185884942</v>
      </c>
      <c r="Q3679" s="15">
        <f t="shared" si="403"/>
        <v>11.369102798732827</v>
      </c>
      <c r="R3679" s="15">
        <f t="shared" si="404"/>
        <v>21.213307598958764</v>
      </c>
      <c r="S3679" s="15">
        <f t="shared" si="405"/>
        <v>20.576014596911296</v>
      </c>
    </row>
    <row r="3680" spans="1:19" x14ac:dyDescent="0.3">
      <c r="A3680">
        <v>2015</v>
      </c>
      <c r="B3680" t="s">
        <v>149</v>
      </c>
      <c r="C3680" t="str">
        <f t="shared" si="401"/>
        <v>2015Togo</v>
      </c>
      <c r="D3680">
        <v>1.67</v>
      </c>
      <c r="F3680">
        <v>6.89</v>
      </c>
      <c r="G3680">
        <f>VLOOKUP(C3680,'Size of Government'!E3679:F16055,2,TRUE)</f>
        <v>0.32544311881065369</v>
      </c>
      <c r="H3680">
        <f t="shared" si="399"/>
        <v>3.2544311881065369</v>
      </c>
      <c r="J3680">
        <v>8</v>
      </c>
      <c r="K3680">
        <v>7.01</v>
      </c>
      <c r="L3680">
        <f t="shared" si="400"/>
        <v>19.934431188106537</v>
      </c>
      <c r="M3680">
        <f>VLOOKUP(C3680,Informality!C3680:D14490,2,TRUE)</f>
        <v>0.61499999999999999</v>
      </c>
      <c r="N3680">
        <v>4.9836077970266341</v>
      </c>
      <c r="O3680" s="15">
        <v>630.93725033415626</v>
      </c>
      <c r="P3680" s="15">
        <f t="shared" si="402"/>
        <v>73.485297533752473</v>
      </c>
      <c r="Q3680" s="15">
        <f t="shared" si="403"/>
        <v>11.248125281935677</v>
      </c>
      <c r="R3680" s="15">
        <f t="shared" si="404"/>
        <v>20.881517179131905</v>
      </c>
      <c r="S3680" s="15">
        <f t="shared" si="405"/>
        <v>20.205456027448278</v>
      </c>
    </row>
    <row r="3681" spans="1:19" x14ac:dyDescent="0.3">
      <c r="A3681">
        <v>2014</v>
      </c>
      <c r="B3681" t="s">
        <v>149</v>
      </c>
      <c r="C3681" t="str">
        <f t="shared" si="401"/>
        <v>2014Togo</v>
      </c>
      <c r="D3681">
        <v>1.67</v>
      </c>
      <c r="F3681">
        <v>6.96</v>
      </c>
      <c r="G3681">
        <f>VLOOKUP(C3681,'Size of Government'!E3680:F16056,2,TRUE)</f>
        <v>0.27461478114128113</v>
      </c>
      <c r="H3681">
        <f t="shared" si="399"/>
        <v>2.7461478114128113</v>
      </c>
      <c r="J3681">
        <v>8</v>
      </c>
      <c r="K3681">
        <v>7.01</v>
      </c>
      <c r="L3681">
        <f t="shared" si="400"/>
        <v>19.426147811412811</v>
      </c>
      <c r="M3681">
        <f>VLOOKUP(C3681,Informality!C3681:D14491,2,TRUE)</f>
        <v>0.62380000000000002</v>
      </c>
      <c r="N3681">
        <v>4.8565369528532027</v>
      </c>
      <c r="O3681" s="15">
        <v>612.14897240378991</v>
      </c>
      <c r="P3681" s="15">
        <f t="shared" si="402"/>
        <v>70.98909897697385</v>
      </c>
      <c r="Q3681" s="15">
        <f t="shared" si="403"/>
        <v>11.111720289951839</v>
      </c>
      <c r="R3681" s="15">
        <f t="shared" si="404"/>
        <v>20.427922497975604</v>
      </c>
      <c r="S3681" s="15">
        <f t="shared" si="405"/>
        <v>19.721406248863627</v>
      </c>
    </row>
    <row r="3682" spans="1:19" x14ac:dyDescent="0.3">
      <c r="A3682">
        <v>2013</v>
      </c>
      <c r="B3682" t="s">
        <v>149</v>
      </c>
      <c r="C3682" t="str">
        <f t="shared" si="401"/>
        <v>2013Togo</v>
      </c>
      <c r="D3682">
        <v>1.67</v>
      </c>
      <c r="E3682">
        <v>5.2</v>
      </c>
      <c r="F3682">
        <v>6.67</v>
      </c>
      <c r="G3682">
        <f>VLOOKUP(C3682,'Size of Government'!E3681:F16057,2,TRUE)</f>
        <v>0.24072393774986267</v>
      </c>
      <c r="H3682">
        <f t="shared" si="399"/>
        <v>2.4072393774986267</v>
      </c>
      <c r="I3682">
        <v>7.49</v>
      </c>
      <c r="J3682">
        <v>8</v>
      </c>
      <c r="K3682">
        <v>7.01</v>
      </c>
      <c r="L3682">
        <f t="shared" si="400"/>
        <v>31.777239377498624</v>
      </c>
      <c r="M3682">
        <f>VLOOKUP(C3682,Informality!C3682:D14492,2,TRUE)</f>
        <v>0.62439999999999996</v>
      </c>
      <c r="N3682">
        <v>5.2962065629164377</v>
      </c>
      <c r="O3682" s="15">
        <v>593.16209210480292</v>
      </c>
      <c r="P3682" s="15">
        <f t="shared" si="402"/>
        <v>177.87604238779278</v>
      </c>
      <c r="Q3682" s="15">
        <f t="shared" si="403"/>
        <v>14.31306750562506</v>
      </c>
      <c r="R3682" s="15">
        <f t="shared" si="404"/>
        <v>32.3332501670208</v>
      </c>
      <c r="S3682" s="15">
        <f t="shared" si="405"/>
        <v>31.843180474835847</v>
      </c>
    </row>
    <row r="3683" spans="1:19" x14ac:dyDescent="0.3">
      <c r="A3683">
        <v>2012</v>
      </c>
      <c r="B3683" t="s">
        <v>149</v>
      </c>
      <c r="C3683" t="str">
        <f t="shared" si="401"/>
        <v>2012Togo</v>
      </c>
      <c r="D3683">
        <v>1.67</v>
      </c>
      <c r="F3683">
        <v>6.13</v>
      </c>
      <c r="G3683">
        <f>VLOOKUP(C3683,'Size of Government'!E3682:F16058,2,TRUE)</f>
        <v>0.24741005897521973</v>
      </c>
      <c r="H3683">
        <f t="shared" si="399"/>
        <v>2.4741005897521973</v>
      </c>
      <c r="J3683">
        <v>8</v>
      </c>
      <c r="K3683">
        <v>7.01</v>
      </c>
      <c r="L3683">
        <f t="shared" si="400"/>
        <v>19.154100589752197</v>
      </c>
      <c r="M3683">
        <f>VLOOKUP(C3683,Informality!C3683:D14493,2,TRUE)</f>
        <v>0.62919999999999998</v>
      </c>
      <c r="N3683">
        <v>4.7885251474380492</v>
      </c>
      <c r="O3683" s="15">
        <v>573.92398873892591</v>
      </c>
      <c r="P3683" s="15">
        <f t="shared" si="402"/>
        <v>69.576948318068631</v>
      </c>
      <c r="Q3683" s="15">
        <f t="shared" si="403"/>
        <v>11.047632041673554</v>
      </c>
      <c r="R3683" s="15">
        <f t="shared" si="404"/>
        <v>20.094607329221361</v>
      </c>
      <c r="S3683" s="15">
        <f t="shared" si="405"/>
        <v>19.429948933247843</v>
      </c>
    </row>
    <row r="3684" spans="1:19" x14ac:dyDescent="0.3">
      <c r="A3684">
        <v>2011</v>
      </c>
      <c r="B3684" t="s">
        <v>149</v>
      </c>
      <c r="C3684" t="str">
        <f t="shared" si="401"/>
        <v>2011Togo</v>
      </c>
      <c r="D3684">
        <v>1.67</v>
      </c>
      <c r="F3684">
        <v>5.81</v>
      </c>
      <c r="G3684">
        <f>VLOOKUP(C3684,'Size of Government'!E3683:F16059,2,TRUE)</f>
        <v>0.20311366021633148</v>
      </c>
      <c r="H3684">
        <f t="shared" si="399"/>
        <v>2.0311366021633148</v>
      </c>
      <c r="J3684">
        <v>8</v>
      </c>
      <c r="K3684">
        <v>7.01</v>
      </c>
      <c r="L3684">
        <f t="shared" si="400"/>
        <v>18.711136602163315</v>
      </c>
      <c r="M3684">
        <f>VLOOKUP(C3684,Informality!C3684:D14494,2,TRUE)</f>
        <v>0.63470000000000004</v>
      </c>
      <c r="N3684">
        <v>4.6777841505408286</v>
      </c>
      <c r="O3684" s="15">
        <v>553.2014555484933</v>
      </c>
      <c r="P3684" s="15">
        <f t="shared" si="402"/>
        <v>67.13396467314513</v>
      </c>
      <c r="Q3684" s="15">
        <f t="shared" si="403"/>
        <v>10.956939166420863</v>
      </c>
      <c r="R3684" s="15">
        <f t="shared" si="404"/>
        <v>19.663958836275167</v>
      </c>
      <c r="S3684" s="15">
        <f t="shared" si="405"/>
        <v>18.996501517177336</v>
      </c>
    </row>
    <row r="3685" spans="1:19" x14ac:dyDescent="0.3">
      <c r="A3685">
        <v>2010</v>
      </c>
      <c r="B3685" t="s">
        <v>149</v>
      </c>
      <c r="C3685" t="str">
        <f t="shared" si="401"/>
        <v>2010Togo</v>
      </c>
      <c r="D3685">
        <v>1.67</v>
      </c>
      <c r="F3685">
        <v>6.46</v>
      </c>
      <c r="G3685">
        <f>VLOOKUP(C3685,'Size of Government'!E3684:F16060,2,TRUE)</f>
        <v>0.15532514452934265</v>
      </c>
      <c r="H3685">
        <f t="shared" si="399"/>
        <v>1.5532514452934265</v>
      </c>
      <c r="J3685">
        <v>8</v>
      </c>
      <c r="K3685">
        <v>7.57</v>
      </c>
      <c r="L3685">
        <f t="shared" si="400"/>
        <v>18.793251445293429</v>
      </c>
      <c r="M3685">
        <f>VLOOKUP(C3685,Informality!C3685:D14495,2,TRUE)</f>
        <v>0.6431</v>
      </c>
      <c r="N3685">
        <v>4.6983128613233571</v>
      </c>
      <c r="O3685" s="15">
        <v>534.04436681019808</v>
      </c>
      <c r="P3685" s="15">
        <f t="shared" si="402"/>
        <v>65.907936475426965</v>
      </c>
      <c r="Q3685" s="15">
        <f t="shared" si="403"/>
        <v>11.247505948089385</v>
      </c>
      <c r="R3685" s="15">
        <f t="shared" si="404"/>
        <v>19.876660236909807</v>
      </c>
      <c r="S3685" s="15">
        <f t="shared" si="405"/>
        <v>19.127773401582893</v>
      </c>
    </row>
    <row r="3686" spans="1:19" x14ac:dyDescent="0.3">
      <c r="A3686">
        <v>2009</v>
      </c>
      <c r="B3686" t="s">
        <v>149</v>
      </c>
      <c r="C3686" t="str">
        <f t="shared" si="401"/>
        <v>2009Togo</v>
      </c>
      <c r="D3686">
        <v>1.67</v>
      </c>
      <c r="G3686">
        <f>VLOOKUP(C3686,'Size of Government'!E3685:F16061,2,TRUE)</f>
        <v>0.17271998524665833</v>
      </c>
      <c r="H3686">
        <f t="shared" si="399"/>
        <v>1.7271998524665833</v>
      </c>
      <c r="J3686">
        <v>8</v>
      </c>
      <c r="K3686">
        <v>7.09</v>
      </c>
      <c r="L3686">
        <f t="shared" si="400"/>
        <v>18.487199852466581</v>
      </c>
      <c r="M3686">
        <f>VLOOKUP(C3686,Informality!C3686:D14496,2,TRUE)</f>
        <v>0.627</v>
      </c>
      <c r="N3686">
        <v>4.6217999631166453</v>
      </c>
      <c r="O3686" s="15">
        <v>517.10119865989623</v>
      </c>
      <c r="P3686" s="15">
        <f t="shared" si="402"/>
        <v>65.571888079406762</v>
      </c>
      <c r="Q3686" s="15">
        <f t="shared" si="403"/>
        <v>10.956286749184715</v>
      </c>
      <c r="R3686" s="15">
        <f t="shared" si="404"/>
        <v>19.298062723347087</v>
      </c>
      <c r="S3686" s="15">
        <f t="shared" si="405"/>
        <v>18.743855322903173</v>
      </c>
    </row>
    <row r="3687" spans="1:19" x14ac:dyDescent="0.3">
      <c r="A3687">
        <v>2008</v>
      </c>
      <c r="B3687" t="s">
        <v>149</v>
      </c>
      <c r="C3687" t="str">
        <f t="shared" si="401"/>
        <v>2008Togo</v>
      </c>
      <c r="D3687">
        <v>1.7</v>
      </c>
      <c r="G3687">
        <f>VLOOKUP(C3687,'Size of Government'!E3686:F16062,2,TRUE)</f>
        <v>0.17103296518325806</v>
      </c>
      <c r="H3687">
        <f t="shared" si="399"/>
        <v>1.7103296518325806</v>
      </c>
      <c r="J3687">
        <v>6</v>
      </c>
      <c r="K3687">
        <v>6.66</v>
      </c>
      <c r="L3687">
        <f t="shared" si="400"/>
        <v>16.07032965183258</v>
      </c>
      <c r="M3687">
        <f>VLOOKUP(C3687,Informality!C3687:D14497,2,TRUE)</f>
        <v>0.627</v>
      </c>
      <c r="N3687">
        <v>4.017582412958145</v>
      </c>
      <c r="O3687" s="15">
        <v>503.45108946104733</v>
      </c>
      <c r="P3687" s="15">
        <f t="shared" si="402"/>
        <v>58.397466809451231</v>
      </c>
      <c r="Q3687" s="15">
        <f t="shared" si="403"/>
        <v>9.282824328723331</v>
      </c>
      <c r="R3687" s="15">
        <f t="shared" si="404"/>
        <v>16.705013897181015</v>
      </c>
      <c r="S3687" s="15">
        <f t="shared" si="405"/>
        <v>16.263410950804392</v>
      </c>
    </row>
    <row r="3688" spans="1:19" x14ac:dyDescent="0.3">
      <c r="A3688">
        <v>2007</v>
      </c>
      <c r="B3688" t="s">
        <v>149</v>
      </c>
      <c r="C3688" t="str">
        <f t="shared" si="401"/>
        <v>2007Togo</v>
      </c>
      <c r="D3688">
        <v>3.9</v>
      </c>
      <c r="G3688">
        <f>VLOOKUP(C3688,'Size of Government'!E3687:F16063,2,TRUE)</f>
        <v>0.16813217103481293</v>
      </c>
      <c r="H3688">
        <f t="shared" si="399"/>
        <v>1.6813217103481293</v>
      </c>
      <c r="J3688">
        <v>6</v>
      </c>
      <c r="K3688">
        <v>6.66</v>
      </c>
      <c r="L3688">
        <f t="shared" si="400"/>
        <v>18.241321710348132</v>
      </c>
      <c r="M3688">
        <f>VLOOKUP(C3688,Informality!C3688:D14498,2,TRUE)</f>
        <v>0.6129</v>
      </c>
      <c r="N3688">
        <v>4.5603304275870329</v>
      </c>
      <c r="O3688" s="15">
        <v>497.12295818754649</v>
      </c>
      <c r="P3688" s="15">
        <f t="shared" si="402"/>
        <v>68.918006863084528</v>
      </c>
      <c r="Q3688" s="15">
        <f t="shared" si="403"/>
        <v>9.9192964817918394</v>
      </c>
      <c r="R3688" s="15">
        <f t="shared" si="404"/>
        <v>18.739882475348701</v>
      </c>
      <c r="S3688" s="15">
        <f t="shared" si="405"/>
        <v>18.374280629723177</v>
      </c>
    </row>
    <row r="3689" spans="1:19" x14ac:dyDescent="0.3">
      <c r="A3689">
        <v>2006</v>
      </c>
      <c r="B3689" t="s">
        <v>149</v>
      </c>
      <c r="C3689" t="str">
        <f t="shared" si="401"/>
        <v>2006Togo</v>
      </c>
      <c r="D3689">
        <v>3.9</v>
      </c>
      <c r="G3689">
        <f>VLOOKUP(C3689,'Size of Government'!E3688:F16064,2,TRUE)</f>
        <v>0.17792989313602448</v>
      </c>
      <c r="H3689">
        <f t="shared" si="399"/>
        <v>1.7792989313602448</v>
      </c>
      <c r="J3689">
        <v>6</v>
      </c>
      <c r="K3689">
        <v>6.66</v>
      </c>
      <c r="L3689">
        <f t="shared" si="400"/>
        <v>18.339298931360247</v>
      </c>
      <c r="M3689">
        <f>VLOOKUP(C3689,Informality!C3689:D14499,2,TRUE)</f>
        <v>0.60750000000000004</v>
      </c>
      <c r="N3689">
        <v>4.5848247328400618</v>
      </c>
      <c r="O3689" s="15">
        <v>516.78035061369155</v>
      </c>
      <c r="P3689" s="15">
        <f t="shared" si="402"/>
        <v>69.537799119920891</v>
      </c>
      <c r="Q3689" s="15">
        <f t="shared" si="403"/>
        <v>9.9363728134133389</v>
      </c>
      <c r="R3689" s="15">
        <f t="shared" si="404"/>
        <v>18.83275431788087</v>
      </c>
      <c r="S3689" s="15">
        <f t="shared" si="405"/>
        <v>18.470168011944725</v>
      </c>
    </row>
    <row r="3690" spans="1:19" x14ac:dyDescent="0.3">
      <c r="A3690">
        <v>2005</v>
      </c>
      <c r="B3690" t="s">
        <v>149</v>
      </c>
      <c r="C3690" t="str">
        <f t="shared" si="401"/>
        <v>2005Togo</v>
      </c>
      <c r="D3690">
        <v>5.6</v>
      </c>
      <c r="G3690">
        <f>VLOOKUP(C3690,'Size of Government'!E3689:F16065,2,TRUE)</f>
        <v>0.19578221440315247</v>
      </c>
      <c r="H3690">
        <f t="shared" si="399"/>
        <v>1.9578221440315247</v>
      </c>
      <c r="J3690">
        <v>6</v>
      </c>
      <c r="K3690">
        <v>6.66</v>
      </c>
      <c r="L3690">
        <f t="shared" si="400"/>
        <v>20.217822144031523</v>
      </c>
      <c r="M3690">
        <f>VLOOKUP(C3690,Informality!C3690:D14500,2,TRUE)</f>
        <v>0.61350000000000005</v>
      </c>
      <c r="N3690">
        <v>5.0544555360078807</v>
      </c>
      <c r="O3690" s="15">
        <v>517.00679831480522</v>
      </c>
      <c r="P3690" s="15">
        <f t="shared" si="402"/>
        <v>77.366822666259608</v>
      </c>
      <c r="Q3690" s="15">
        <f t="shared" si="403"/>
        <v>10.749356610870262</v>
      </c>
      <c r="R3690" s="15">
        <f t="shared" si="404"/>
        <v>20.626543839708074</v>
      </c>
      <c r="S3690" s="15">
        <f t="shared" si="405"/>
        <v>20.31583252690557</v>
      </c>
    </row>
    <row r="3691" spans="1:19" x14ac:dyDescent="0.3">
      <c r="A3691">
        <v>2004</v>
      </c>
      <c r="B3691" t="s">
        <v>149</v>
      </c>
      <c r="C3691" t="str">
        <f t="shared" si="401"/>
        <v>2004Togo</v>
      </c>
      <c r="D3691">
        <v>4.4000000000000004</v>
      </c>
      <c r="G3691">
        <f>VLOOKUP(C3691,'Size of Government'!E3690:F16066,2,TRUE)</f>
        <v>0.1966170072555542</v>
      </c>
      <c r="H3691">
        <f t="shared" si="399"/>
        <v>1.966170072555542</v>
      </c>
      <c r="J3691">
        <v>6</v>
      </c>
      <c r="K3691">
        <v>6.66</v>
      </c>
      <c r="L3691">
        <f t="shared" si="400"/>
        <v>19.026170072555544</v>
      </c>
      <c r="M3691">
        <f>VLOOKUP(C3691,Informality!C3691:D14501,2,TRUE)</f>
        <v>0.60329999999999995</v>
      </c>
      <c r="N3691">
        <v>4.7565425181388861</v>
      </c>
      <c r="O3691" s="15">
        <v>556.58267580181143</v>
      </c>
      <c r="P3691" s="15">
        <f t="shared" si="402"/>
        <v>72.761017459389933</v>
      </c>
      <c r="Q3691" s="15">
        <f t="shared" si="403"/>
        <v>10.177495996275953</v>
      </c>
      <c r="R3691" s="15">
        <f t="shared" si="404"/>
        <v>19.485889015596161</v>
      </c>
      <c r="S3691" s="15">
        <f t="shared" si="405"/>
        <v>19.143540848607266</v>
      </c>
    </row>
    <row r="3692" spans="1:19" x14ac:dyDescent="0.3">
      <c r="A3692">
        <v>2003</v>
      </c>
      <c r="B3692" t="s">
        <v>149</v>
      </c>
      <c r="C3692" t="str">
        <f t="shared" si="401"/>
        <v>2003Togo</v>
      </c>
      <c r="D3692">
        <v>4.4000000000000004</v>
      </c>
      <c r="G3692">
        <f>VLOOKUP(C3692,'Size of Government'!E3691:F16067,2,TRUE)</f>
        <v>7.564166933298111E-2</v>
      </c>
      <c r="H3692">
        <f t="shared" si="399"/>
        <v>0.7564166933298111</v>
      </c>
      <c r="J3692">
        <v>6</v>
      </c>
      <c r="K3692">
        <v>6.66</v>
      </c>
      <c r="L3692">
        <f t="shared" si="400"/>
        <v>17.816416693329813</v>
      </c>
      <c r="M3692">
        <f>VLOOKUP(C3692,Informality!C3692:D14502,2,TRUE)</f>
        <v>0.60250000000000004</v>
      </c>
      <c r="N3692">
        <v>4.4541041733324533</v>
      </c>
      <c r="O3692" s="15">
        <v>576.54280461335247</v>
      </c>
      <c r="P3692" s="15">
        <f t="shared" si="402"/>
        <v>63.96044151352249</v>
      </c>
      <c r="Q3692" s="15">
        <f t="shared" si="403"/>
        <v>10.014377974390023</v>
      </c>
      <c r="R3692" s="15">
        <f t="shared" si="404"/>
        <v>18.338034987422169</v>
      </c>
      <c r="S3692" s="15">
        <f t="shared" si="405"/>
        <v>17.958964552871802</v>
      </c>
    </row>
    <row r="3693" spans="1:19" x14ac:dyDescent="0.3">
      <c r="A3693">
        <v>2002</v>
      </c>
      <c r="B3693" t="s">
        <v>149</v>
      </c>
      <c r="C3693" t="str">
        <f t="shared" si="401"/>
        <v>2002Togo</v>
      </c>
      <c r="D3693">
        <v>4.4000000000000004</v>
      </c>
      <c r="G3693">
        <f>VLOOKUP(C3693,'Size of Government'!E3692:F16068,2,TRUE)</f>
        <v>6.5559625625610352E-2</v>
      </c>
      <c r="H3693">
        <f t="shared" si="399"/>
        <v>0.65559625625610352</v>
      </c>
      <c r="J3693">
        <v>6</v>
      </c>
      <c r="K3693">
        <v>6.66</v>
      </c>
      <c r="L3693">
        <f t="shared" si="400"/>
        <v>17.715596256256106</v>
      </c>
      <c r="M3693">
        <f>VLOOKUP(C3693,Informality!C3693:D14503,2,TRUE)</f>
        <v>0.4083</v>
      </c>
      <c r="N3693">
        <v>4.4288990640640256</v>
      </c>
      <c r="O3693" s="15">
        <v>554.12661139295358</v>
      </c>
      <c r="P3693" s="15">
        <f t="shared" si="402"/>
        <v>63.003811104791318</v>
      </c>
      <c r="Q3693" s="15">
        <f t="shared" si="403"/>
        <v>10.007267681601059</v>
      </c>
      <c r="R3693" s="15">
        <f t="shared" si="404"/>
        <v>18.242913537547878</v>
      </c>
      <c r="S3693" s="15">
        <f t="shared" si="405"/>
        <v>17.860547763152521</v>
      </c>
    </row>
    <row r="3694" spans="1:19" x14ac:dyDescent="0.3">
      <c r="A3694">
        <v>2001</v>
      </c>
      <c r="B3694" t="s">
        <v>149</v>
      </c>
      <c r="C3694" t="str">
        <f t="shared" si="401"/>
        <v>2001Togo</v>
      </c>
      <c r="D3694">
        <v>4.4000000000000004</v>
      </c>
      <c r="G3694">
        <f>VLOOKUP(C3694,'Size of Government'!E3693:F16069,2,TRUE)</f>
        <v>5.8050408959388733E-2</v>
      </c>
      <c r="H3694">
        <f t="shared" si="399"/>
        <v>0.58050408959388733</v>
      </c>
      <c r="J3694">
        <v>6</v>
      </c>
      <c r="K3694">
        <v>6.66</v>
      </c>
      <c r="L3694">
        <f t="shared" si="400"/>
        <v>17.64050408959389</v>
      </c>
      <c r="M3694">
        <f>VLOOKUP(C3694,Informality!C3694:D14504,2,TRUE)</f>
        <v>0.12479999999999999</v>
      </c>
      <c r="N3694">
        <v>4.4101260223984724</v>
      </c>
      <c r="O3694" s="15">
        <v>547.87918848485731</v>
      </c>
      <c r="P3694" s="15">
        <f t="shared" si="402"/>
        <v>62.247574519905022</v>
      </c>
      <c r="Q3694" s="15">
        <f t="shared" si="403"/>
        <v>10.002628904344858</v>
      </c>
      <c r="R3694" s="15">
        <f t="shared" si="404"/>
        <v>18.172125168698031</v>
      </c>
      <c r="S3694" s="15">
        <f t="shared" si="405"/>
        <v>17.787282902712878</v>
      </c>
    </row>
    <row r="3695" spans="1:19" x14ac:dyDescent="0.3">
      <c r="A3695">
        <v>2000</v>
      </c>
      <c r="B3695" t="s">
        <v>149</v>
      </c>
      <c r="C3695" t="str">
        <f t="shared" si="401"/>
        <v>2000Togo</v>
      </c>
      <c r="D3695">
        <v>4.4000000000000004</v>
      </c>
      <c r="G3695">
        <f>VLOOKUP(C3695,'Size of Government'!E3694:F16070,2,TRUE)</f>
        <v>8.6869560182094574E-2</v>
      </c>
      <c r="H3695">
        <f t="shared" si="399"/>
        <v>0.86869560182094574</v>
      </c>
      <c r="J3695">
        <v>6</v>
      </c>
      <c r="K3695">
        <v>6.66</v>
      </c>
      <c r="L3695">
        <f t="shared" si="400"/>
        <v>17.928695601820948</v>
      </c>
      <c r="M3695">
        <f>VLOOKUP(C3695,Informality!C3695:D14505,2,TRUE)</f>
        <v>0.12559999999999999</v>
      </c>
      <c r="N3695">
        <v>4.482173900455237</v>
      </c>
      <c r="O3695" s="15">
        <v>558.6510032099153</v>
      </c>
      <c r="P3695" s="15">
        <f t="shared" si="402"/>
        <v>64.96107613930657</v>
      </c>
      <c r="Q3695" s="15">
        <f t="shared" si="403"/>
        <v>10.023484027453881</v>
      </c>
      <c r="R3695" s="15">
        <f t="shared" si="404"/>
        <v>18.444072254537257</v>
      </c>
      <c r="S3695" s="15">
        <f t="shared" si="405"/>
        <v>18.068617627753859</v>
      </c>
    </row>
    <row r="3696" spans="1:19" x14ac:dyDescent="0.3">
      <c r="A3696">
        <v>1995</v>
      </c>
      <c r="B3696" t="s">
        <v>149</v>
      </c>
      <c r="C3696" t="str">
        <f t="shared" si="401"/>
        <v>1995Togo</v>
      </c>
      <c r="G3696">
        <f>VLOOKUP(C3696,'Size of Government'!E3695:F16071,2,TRUE)</f>
        <v>0.12548954784870148</v>
      </c>
      <c r="H3696">
        <f t="shared" si="399"/>
        <v>1.2548954784870148</v>
      </c>
      <c r="L3696">
        <f t="shared" si="400"/>
        <v>1.2548954784870148</v>
      </c>
      <c r="M3696">
        <f>VLOOKUP(C3696,Informality!C3696:D14506,2,TRUE)</f>
        <v>0.1923</v>
      </c>
      <c r="N3696">
        <v>1.254895478487015</v>
      </c>
      <c r="O3696" s="15">
        <v>526.37528607600677</v>
      </c>
      <c r="P3696" s="15">
        <f t="shared" si="402"/>
        <v>1.2548954784870148</v>
      </c>
      <c r="Q3696" s="15">
        <f t="shared" si="403"/>
        <v>1.2548954784870148</v>
      </c>
      <c r="R3696" s="15">
        <f t="shared" si="404"/>
        <v>1.2548954784870148</v>
      </c>
      <c r="S3696" s="15">
        <f t="shared" si="405"/>
        <v>1.2550997963399153</v>
      </c>
    </row>
    <row r="3697" spans="1:19" x14ac:dyDescent="0.3">
      <c r="A3697">
        <v>1990</v>
      </c>
      <c r="B3697" t="s">
        <v>149</v>
      </c>
      <c r="C3697" t="str">
        <f t="shared" si="401"/>
        <v>1990Togo</v>
      </c>
      <c r="G3697">
        <f>VLOOKUP(C3697,'Size of Government'!E3696:F16072,2,TRUE)</f>
        <v>0.23377333581447601</v>
      </c>
      <c r="H3697">
        <f t="shared" si="399"/>
        <v>2.3377333581447601</v>
      </c>
      <c r="L3697">
        <f t="shared" si="400"/>
        <v>2.3377333581447601</v>
      </c>
      <c r="M3697">
        <f>VLOOKUP(C3697,Informality!C3697:D14507,2,TRUE)</f>
        <v>0.1956</v>
      </c>
      <c r="N3697">
        <v>2.3377333581447601</v>
      </c>
      <c r="O3697" s="15">
        <v>587.14488250013369</v>
      </c>
      <c r="P3697" s="15">
        <f t="shared" si="402"/>
        <v>2.3377333581447601</v>
      </c>
      <c r="Q3697" s="15">
        <f t="shared" si="403"/>
        <v>2.3377333581447601</v>
      </c>
      <c r="R3697" s="15">
        <f t="shared" si="404"/>
        <v>2.3377333581447601</v>
      </c>
      <c r="S3697" s="15">
        <f t="shared" si="405"/>
        <v>2.3378204404032616</v>
      </c>
    </row>
    <row r="3698" spans="1:19" x14ac:dyDescent="0.3">
      <c r="A3698">
        <v>1985</v>
      </c>
      <c r="B3698" t="s">
        <v>149</v>
      </c>
      <c r="C3698" t="str">
        <f t="shared" si="401"/>
        <v>1985Togo</v>
      </c>
      <c r="G3698">
        <f>VLOOKUP(C3698,'Size of Government'!E3697:F16073,2,TRUE)</f>
        <v>0.54457086324691772</v>
      </c>
      <c r="H3698">
        <f t="shared" si="399"/>
        <v>5.4457086324691772</v>
      </c>
      <c r="L3698">
        <f t="shared" si="400"/>
        <v>5.4457086324691772</v>
      </c>
      <c r="M3698">
        <f>VLOOKUP(C3698,Informality!C3698:D14508,2,TRUE)</f>
        <v>0.57969999999999999</v>
      </c>
      <c r="N3698">
        <v>5.4457086324691772</v>
      </c>
      <c r="O3698" s="15">
        <v>602.69779534300903</v>
      </c>
      <c r="P3698" s="15">
        <f t="shared" si="402"/>
        <v>5.4457086324691781</v>
      </c>
      <c r="Q3698" s="15">
        <f t="shared" si="403"/>
        <v>5.4457086324691772</v>
      </c>
      <c r="R3698" s="15">
        <f t="shared" si="404"/>
        <v>5.4457086324691764</v>
      </c>
      <c r="S3698" s="15">
        <f t="shared" si="405"/>
        <v>5.4460195681071246</v>
      </c>
    </row>
    <row r="3699" spans="1:19" x14ac:dyDescent="0.3">
      <c r="A3699">
        <v>1980</v>
      </c>
      <c r="B3699" t="s">
        <v>149</v>
      </c>
      <c r="C3699" t="str">
        <f t="shared" si="401"/>
        <v>1980Togo</v>
      </c>
      <c r="G3699">
        <f>VLOOKUP(C3699,'Size of Government'!E3698:F16074,2,TRUE)</f>
        <v>0.66579145193099976</v>
      </c>
      <c r="H3699">
        <f t="shared" si="399"/>
        <v>6.6579145193099976</v>
      </c>
      <c r="L3699">
        <f t="shared" si="400"/>
        <v>6.6579145193099976</v>
      </c>
      <c r="M3699">
        <f>VLOOKUP(C3699,Informality!C3699:D14509,2,TRUE)</f>
        <v>0.6794</v>
      </c>
      <c r="N3699">
        <v>6.6579145193099976</v>
      </c>
      <c r="O3699" s="15">
        <v>733.46002709679749</v>
      </c>
      <c r="P3699" s="15">
        <f t="shared" si="402"/>
        <v>6.6579145193099976</v>
      </c>
      <c r="Q3699" s="15">
        <f t="shared" si="403"/>
        <v>6.6579145193099976</v>
      </c>
      <c r="R3699" s="15">
        <f t="shared" si="404"/>
        <v>6.6579145193099976</v>
      </c>
      <c r="S3699" s="15">
        <f t="shared" si="405"/>
        <v>6.6582614194165499</v>
      </c>
    </row>
    <row r="3700" spans="1:19" x14ac:dyDescent="0.3">
      <c r="A3700">
        <v>1975</v>
      </c>
      <c r="B3700" t="s">
        <v>149</v>
      </c>
      <c r="C3700" t="str">
        <f t="shared" si="401"/>
        <v>1975Togo</v>
      </c>
      <c r="G3700">
        <f>VLOOKUP(C3700,'Size of Government'!E3699:F16075,2,TRUE)</f>
        <v>0.65774554014205933</v>
      </c>
      <c r="H3700">
        <f t="shared" si="399"/>
        <v>6.5774554014205933</v>
      </c>
      <c r="L3700">
        <f t="shared" si="400"/>
        <v>6.5774554014205933</v>
      </c>
      <c r="M3700">
        <f>VLOOKUP(C3700,Informality!C3700:D14510,2,TRUE)</f>
        <v>0.32640000000000002</v>
      </c>
      <c r="N3700">
        <v>6.5774554014205933</v>
      </c>
      <c r="O3700" s="15">
        <v>654.95647648981981</v>
      </c>
      <c r="P3700" s="15">
        <f t="shared" si="402"/>
        <v>6.5774554014205941</v>
      </c>
      <c r="Q3700" s="15">
        <f t="shared" si="403"/>
        <v>6.5774554014205933</v>
      </c>
      <c r="R3700" s="15">
        <f t="shared" si="404"/>
        <v>6.5774554014205915</v>
      </c>
      <c r="S3700" s="15">
        <f t="shared" si="405"/>
        <v>6.5776298025156166</v>
      </c>
    </row>
    <row r="3701" spans="1:19" x14ac:dyDescent="0.3">
      <c r="A3701">
        <v>1970</v>
      </c>
      <c r="B3701" t="s">
        <v>149</v>
      </c>
      <c r="C3701" t="str">
        <f t="shared" si="401"/>
        <v>1970Togo</v>
      </c>
      <c r="G3701">
        <f>VLOOKUP(C3701,'Size of Government'!E3700:F16076,2,TRUE)</f>
        <v>0.16945213079452515</v>
      </c>
      <c r="H3701">
        <f t="shared" si="399"/>
        <v>1.6945213079452515</v>
      </c>
      <c r="L3701">
        <f t="shared" si="400"/>
        <v>1.6945213079452515</v>
      </c>
      <c r="M3701">
        <f>VLOOKUP(C3701,Informality!C3701:D14511,2,TRUE)</f>
        <v>0.35639999999999999</v>
      </c>
      <c r="N3701">
        <v>1.694521307945251</v>
      </c>
      <c r="O3701" s="15">
        <v>621.80626228480583</v>
      </c>
      <c r="P3701" s="15">
        <f t="shared" si="402"/>
        <v>1.6945213079452515</v>
      </c>
      <c r="Q3701" s="15">
        <f t="shared" si="403"/>
        <v>1.6945213079452515</v>
      </c>
      <c r="R3701" s="15">
        <f t="shared" si="404"/>
        <v>1.6945213079452515</v>
      </c>
      <c r="S3701" s="15">
        <f t="shared" si="405"/>
        <v>1.6953919904391539</v>
      </c>
    </row>
    <row r="3702" spans="1:19" x14ac:dyDescent="0.3">
      <c r="A3702">
        <v>2018</v>
      </c>
      <c r="B3702" t="s">
        <v>150</v>
      </c>
      <c r="C3702" t="str">
        <f t="shared" si="401"/>
        <v>2018Trinidad and Tobago</v>
      </c>
      <c r="D3702">
        <v>10</v>
      </c>
      <c r="E3702">
        <v>3.62</v>
      </c>
      <c r="F3702">
        <v>7.16</v>
      </c>
      <c r="G3702">
        <f>VLOOKUP(C3702,'Size of Government'!E3701:F16077,2,TRUE)</f>
        <v>0.40601432323455811</v>
      </c>
      <c r="H3702">
        <f t="shared" si="399"/>
        <v>4.0601432323455811</v>
      </c>
      <c r="I3702">
        <v>6.05</v>
      </c>
      <c r="J3702">
        <v>10</v>
      </c>
      <c r="K3702">
        <v>5.14</v>
      </c>
      <c r="L3702">
        <f t="shared" si="400"/>
        <v>38.870143232345583</v>
      </c>
      <c r="M3702">
        <f>VLOOKUP(C3702,Informality!C3702:D14512,2,TRUE)</f>
        <v>0.61650000000000005</v>
      </c>
      <c r="N3702">
        <v>6.4783572053909309</v>
      </c>
      <c r="O3702" s="15">
        <v>15161.068455579833</v>
      </c>
      <c r="P3702" s="15">
        <f t="shared" si="402"/>
        <v>224.07085246095565</v>
      </c>
      <c r="Q3702" s="15">
        <f t="shared" si="403"/>
        <v>17.105883872725244</v>
      </c>
      <c r="R3702" s="15">
        <f t="shared" si="404"/>
        <v>39.257160080747887</v>
      </c>
      <c r="S3702" s="15">
        <f t="shared" si="405"/>
        <v>38.926748070753092</v>
      </c>
    </row>
    <row r="3703" spans="1:19" x14ac:dyDescent="0.3">
      <c r="A3703">
        <v>2017</v>
      </c>
      <c r="B3703" t="s">
        <v>150</v>
      </c>
      <c r="C3703" t="str">
        <f t="shared" si="401"/>
        <v>2017Trinidad and Tobago</v>
      </c>
      <c r="D3703">
        <v>10</v>
      </c>
      <c r="E3703">
        <v>4.1399999999999997</v>
      </c>
      <c r="F3703">
        <v>6.75</v>
      </c>
      <c r="G3703">
        <f>VLOOKUP(C3703,'Size of Government'!E3702:F16078,2,TRUE)</f>
        <v>0.40066990256309509</v>
      </c>
      <c r="H3703">
        <f t="shared" si="399"/>
        <v>4.0066990256309509</v>
      </c>
      <c r="I3703">
        <v>6.04</v>
      </c>
      <c r="J3703">
        <v>10</v>
      </c>
      <c r="K3703">
        <v>5.14</v>
      </c>
      <c r="L3703">
        <f t="shared" si="400"/>
        <v>39.326699025630951</v>
      </c>
      <c r="M3703">
        <f>VLOOKUP(C3703,Informality!C3703:D14513,2,TRUE)</f>
        <v>0.6169</v>
      </c>
      <c r="N3703">
        <v>6.5544498376051594</v>
      </c>
      <c r="O3703" s="15">
        <v>15261.872265746993</v>
      </c>
      <c r="P3703" s="15">
        <f t="shared" si="402"/>
        <v>227.5791387922082</v>
      </c>
      <c r="Q3703" s="15">
        <f t="shared" si="403"/>
        <v>17.207394837162074</v>
      </c>
      <c r="R3703" s="15">
        <f t="shared" si="404"/>
        <v>39.697065861000276</v>
      </c>
      <c r="S3703" s="15">
        <f t="shared" si="405"/>
        <v>39.379100096662825</v>
      </c>
    </row>
    <row r="3704" spans="1:19" x14ac:dyDescent="0.3">
      <c r="A3704">
        <v>2016</v>
      </c>
      <c r="B3704" t="s">
        <v>150</v>
      </c>
      <c r="C3704" t="str">
        <f t="shared" si="401"/>
        <v>2016Trinidad and Tobago</v>
      </c>
      <c r="D3704">
        <v>10</v>
      </c>
      <c r="E3704">
        <v>4.28</v>
      </c>
      <c r="F3704">
        <v>6.87</v>
      </c>
      <c r="G3704">
        <f>VLOOKUP(C3704,'Size of Government'!E3703:F16079,2,TRUE)</f>
        <v>0.3650684654712677</v>
      </c>
      <c r="H3704">
        <f t="shared" si="399"/>
        <v>3.650684654712677</v>
      </c>
      <c r="I3704">
        <v>6.07</v>
      </c>
      <c r="J3704">
        <v>10</v>
      </c>
      <c r="K3704">
        <v>5.14</v>
      </c>
      <c r="L3704">
        <f t="shared" si="400"/>
        <v>39.140684654712679</v>
      </c>
      <c r="M3704">
        <f>VLOOKUP(C3704,Informality!C3704:D14514,2,TRUE)</f>
        <v>0.61480000000000001</v>
      </c>
      <c r="N3704">
        <v>6.5234474424521132</v>
      </c>
      <c r="O3704" s="15">
        <v>15696.904219655291</v>
      </c>
      <c r="P3704" s="15">
        <f t="shared" si="402"/>
        <v>226.04947213218199</v>
      </c>
      <c r="Q3704" s="15">
        <f t="shared" si="403"/>
        <v>17.172955437202841</v>
      </c>
      <c r="R3704" s="15">
        <f t="shared" si="404"/>
        <v>39.520387550452348</v>
      </c>
      <c r="S3704" s="15">
        <f t="shared" si="405"/>
        <v>39.194463807964929</v>
      </c>
    </row>
    <row r="3705" spans="1:19" x14ac:dyDescent="0.3">
      <c r="A3705">
        <v>2015</v>
      </c>
      <c r="B3705" t="s">
        <v>150</v>
      </c>
      <c r="C3705" t="str">
        <f t="shared" si="401"/>
        <v>2015Trinidad and Tobago</v>
      </c>
      <c r="D3705">
        <v>10</v>
      </c>
      <c r="E3705">
        <v>4.53</v>
      </c>
      <c r="F3705">
        <v>6.6</v>
      </c>
      <c r="G3705">
        <f>VLOOKUP(C3705,'Size of Government'!E3704:F16080,2,TRUE)</f>
        <v>0.16285791993141174</v>
      </c>
      <c r="H3705">
        <f t="shared" si="399"/>
        <v>1.6285791993141174</v>
      </c>
      <c r="I3705">
        <v>6.06</v>
      </c>
      <c r="J3705">
        <v>10</v>
      </c>
      <c r="K3705">
        <v>5.14</v>
      </c>
      <c r="L3705">
        <f t="shared" si="400"/>
        <v>37.358579199314121</v>
      </c>
      <c r="M3705">
        <f>VLOOKUP(C3705,Informality!C3705:D14515,2,TRUE)</f>
        <v>0.61499999999999999</v>
      </c>
      <c r="N3705">
        <v>6.2264298665523539</v>
      </c>
      <c r="O3705" s="15">
        <v>16840.120801184814</v>
      </c>
      <c r="P3705" s="15">
        <f t="shared" si="402"/>
        <v>209.03250627637706</v>
      </c>
      <c r="Q3705" s="15">
        <f t="shared" si="403"/>
        <v>16.92088562127995</v>
      </c>
      <c r="R3705" s="15">
        <f t="shared" si="404"/>
        <v>37.769332223519186</v>
      </c>
      <c r="S3705" s="15">
        <f t="shared" si="405"/>
        <v>37.418826532400672</v>
      </c>
    </row>
    <row r="3706" spans="1:19" x14ac:dyDescent="0.3">
      <c r="A3706">
        <v>2014</v>
      </c>
      <c r="B3706" t="s">
        <v>150</v>
      </c>
      <c r="C3706" t="str">
        <f t="shared" si="401"/>
        <v>2014Trinidad and Tobago</v>
      </c>
      <c r="D3706">
        <v>10</v>
      </c>
      <c r="E3706">
        <v>4.6900000000000004</v>
      </c>
      <c r="F3706">
        <v>6.64</v>
      </c>
      <c r="G3706">
        <f>VLOOKUP(C3706,'Size of Government'!E3705:F16081,2,TRUE)</f>
        <v>0.13263902068138123</v>
      </c>
      <c r="H3706">
        <f t="shared" si="399"/>
        <v>1.3263902068138123</v>
      </c>
      <c r="I3706">
        <v>6.39</v>
      </c>
      <c r="J3706">
        <v>10</v>
      </c>
      <c r="K3706">
        <v>5.13</v>
      </c>
      <c r="L3706">
        <f t="shared" si="400"/>
        <v>37.536390206813813</v>
      </c>
      <c r="M3706">
        <f>VLOOKUP(C3706,Informality!C3706:D14516,2,TRUE)</f>
        <v>0.218</v>
      </c>
      <c r="N3706">
        <v>6.2560650344689694</v>
      </c>
      <c r="O3706" s="15">
        <v>16635.540359945553</v>
      </c>
      <c r="P3706" s="15">
        <f t="shared" si="402"/>
        <v>208.36003052326629</v>
      </c>
      <c r="Q3706" s="15">
        <f t="shared" si="403"/>
        <v>17.055920115336246</v>
      </c>
      <c r="R3706" s="15">
        <f t="shared" si="404"/>
        <v>37.955600192619364</v>
      </c>
      <c r="S3706" s="15">
        <f t="shared" si="405"/>
        <v>37.595980342825492</v>
      </c>
    </row>
    <row r="3707" spans="1:19" x14ac:dyDescent="0.3">
      <c r="A3707">
        <v>2013</v>
      </c>
      <c r="B3707" t="s">
        <v>150</v>
      </c>
      <c r="C3707" t="str">
        <f t="shared" si="401"/>
        <v>2013Trinidad and Tobago</v>
      </c>
      <c r="D3707">
        <v>10</v>
      </c>
      <c r="E3707">
        <v>4.58</v>
      </c>
      <c r="F3707">
        <v>6.83</v>
      </c>
      <c r="G3707">
        <f>VLOOKUP(C3707,'Size of Government'!E3706:F16082,2,TRUE)</f>
        <v>0.24072393774986267</v>
      </c>
      <c r="H3707">
        <f t="shared" si="399"/>
        <v>2.4072393774986267</v>
      </c>
      <c r="I3707">
        <v>6.08</v>
      </c>
      <c r="J3707">
        <v>10</v>
      </c>
      <c r="K3707">
        <v>5.14</v>
      </c>
      <c r="L3707">
        <f t="shared" si="400"/>
        <v>38.207239377498624</v>
      </c>
      <c r="M3707">
        <f>VLOOKUP(C3707,Informality!C3707:D14517,2,TRUE)</f>
        <v>0.21909999999999999</v>
      </c>
      <c r="N3707">
        <v>6.367873229583104</v>
      </c>
      <c r="O3707" s="15">
        <v>16895.924301137136</v>
      </c>
      <c r="P3707" s="15">
        <f t="shared" si="402"/>
        <v>217.5359291405189</v>
      </c>
      <c r="Q3707" s="15">
        <f t="shared" si="403"/>
        <v>17.034001333232894</v>
      </c>
      <c r="R3707" s="15">
        <f t="shared" si="404"/>
        <v>38.608375662190085</v>
      </c>
      <c r="S3707" s="15">
        <f t="shared" si="405"/>
        <v>38.264815054870347</v>
      </c>
    </row>
    <row r="3708" spans="1:19" x14ac:dyDescent="0.3">
      <c r="A3708">
        <v>2012</v>
      </c>
      <c r="B3708" t="s">
        <v>150</v>
      </c>
      <c r="C3708" t="str">
        <f t="shared" si="401"/>
        <v>2012Trinidad and Tobago</v>
      </c>
      <c r="D3708">
        <v>10</v>
      </c>
      <c r="E3708">
        <v>4.96</v>
      </c>
      <c r="F3708">
        <v>6.69</v>
      </c>
      <c r="G3708">
        <f>VLOOKUP(C3708,'Size of Government'!E3707:F16083,2,TRUE)</f>
        <v>0.24741005897521973</v>
      </c>
      <c r="H3708">
        <f t="shared" si="399"/>
        <v>2.4741005897521973</v>
      </c>
      <c r="I3708">
        <v>5.9</v>
      </c>
      <c r="J3708">
        <v>10</v>
      </c>
      <c r="K3708">
        <v>5.14</v>
      </c>
      <c r="L3708">
        <f t="shared" si="400"/>
        <v>38.474100589752197</v>
      </c>
      <c r="M3708">
        <f>VLOOKUP(C3708,Informality!C3708:D14518,2,TRUE)</f>
        <v>0.62919999999999998</v>
      </c>
      <c r="N3708">
        <v>6.4123500982920332</v>
      </c>
      <c r="O3708" s="15">
        <v>16636.683830792441</v>
      </c>
      <c r="P3708" s="15">
        <f t="shared" si="402"/>
        <v>219.65424019768676</v>
      </c>
      <c r="Q3708" s="15">
        <f t="shared" si="403"/>
        <v>17.086613875435127</v>
      </c>
      <c r="R3708" s="15">
        <f t="shared" si="404"/>
        <v>38.8669920527838</v>
      </c>
      <c r="S3708" s="15">
        <f t="shared" si="405"/>
        <v>38.529734508762964</v>
      </c>
    </row>
    <row r="3709" spans="1:19" x14ac:dyDescent="0.3">
      <c r="A3709">
        <v>2011</v>
      </c>
      <c r="B3709" t="s">
        <v>150</v>
      </c>
      <c r="C3709" t="str">
        <f t="shared" si="401"/>
        <v>2011Trinidad and Tobago</v>
      </c>
      <c r="D3709">
        <v>10</v>
      </c>
      <c r="E3709">
        <v>4.5999999999999996</v>
      </c>
      <c r="F3709">
        <v>6.63</v>
      </c>
      <c r="G3709">
        <f>VLOOKUP(C3709,'Size of Government'!E3708:F16084,2,TRUE)</f>
        <v>0.20311366021633148</v>
      </c>
      <c r="H3709">
        <f t="shared" si="399"/>
        <v>2.0311366021633148</v>
      </c>
      <c r="I3709">
        <v>5.28</v>
      </c>
      <c r="J3709">
        <v>10</v>
      </c>
      <c r="K3709">
        <v>5.14</v>
      </c>
      <c r="L3709">
        <f t="shared" si="400"/>
        <v>37.051136602163318</v>
      </c>
      <c r="M3709">
        <f>VLOOKUP(C3709,Informality!C3709:D14519,2,TRUE)</f>
        <v>0.63470000000000004</v>
      </c>
      <c r="N3709">
        <v>6.1751894336938866</v>
      </c>
      <c r="O3709" s="15">
        <v>16534.268262272206</v>
      </c>
      <c r="P3709" s="15">
        <f t="shared" si="402"/>
        <v>209.07649668364172</v>
      </c>
      <c r="Q3709" s="15">
        <f t="shared" si="403"/>
        <v>16.720751056595741</v>
      </c>
      <c r="R3709" s="15">
        <f t="shared" si="404"/>
        <v>37.452698490341355</v>
      </c>
      <c r="S3709" s="15">
        <f t="shared" si="405"/>
        <v>37.113061143457315</v>
      </c>
    </row>
    <row r="3710" spans="1:19" x14ac:dyDescent="0.3">
      <c r="A3710">
        <v>2010</v>
      </c>
      <c r="B3710" t="s">
        <v>150</v>
      </c>
      <c r="C3710" t="str">
        <f t="shared" si="401"/>
        <v>2010Trinidad and Tobago</v>
      </c>
      <c r="D3710">
        <v>10</v>
      </c>
      <c r="E3710">
        <v>4.59</v>
      </c>
      <c r="F3710">
        <v>6.48</v>
      </c>
      <c r="G3710">
        <f>VLOOKUP(C3710,'Size of Government'!E3709:F16085,2,TRUE)</f>
        <v>0.13993576169013977</v>
      </c>
      <c r="H3710">
        <f t="shared" si="399"/>
        <v>1.3993576169013977</v>
      </c>
      <c r="I3710">
        <v>5.3</v>
      </c>
      <c r="J3710">
        <v>10</v>
      </c>
      <c r="K3710">
        <v>5.14</v>
      </c>
      <c r="L3710">
        <f t="shared" si="400"/>
        <v>36.429357616901399</v>
      </c>
      <c r="M3710">
        <f>VLOOKUP(C3710,Informality!C3710:D14520,2,TRUE)</f>
        <v>0.17829999999999999</v>
      </c>
      <c r="N3710">
        <v>6.0715596028169001</v>
      </c>
      <c r="O3710" s="15">
        <v>16683.355378737608</v>
      </c>
      <c r="P3710" s="15">
        <f t="shared" si="402"/>
        <v>202.18729847905487</v>
      </c>
      <c r="Q3710" s="15">
        <f t="shared" si="403"/>
        <v>16.659408805236154</v>
      </c>
      <c r="R3710" s="15">
        <f t="shared" si="404"/>
        <v>36.840021553595442</v>
      </c>
      <c r="S3710" s="15">
        <f t="shared" si="405"/>
        <v>36.493625782538153</v>
      </c>
    </row>
    <row r="3711" spans="1:19" x14ac:dyDescent="0.3">
      <c r="A3711">
        <v>2009</v>
      </c>
      <c r="B3711" t="s">
        <v>150</v>
      </c>
      <c r="C3711" t="str">
        <f t="shared" si="401"/>
        <v>2009Trinidad and Tobago</v>
      </c>
      <c r="D3711">
        <v>10</v>
      </c>
      <c r="E3711">
        <v>4.8600000000000003</v>
      </c>
      <c r="G3711">
        <f>VLOOKUP(C3711,'Size of Government'!E3710:F16086,2,TRUE)</f>
        <v>0.2711336612701416</v>
      </c>
      <c r="H3711">
        <f t="shared" si="399"/>
        <v>2.711336612701416</v>
      </c>
      <c r="I3711">
        <v>5.84</v>
      </c>
      <c r="J3711">
        <v>10</v>
      </c>
      <c r="K3711">
        <v>4.38</v>
      </c>
      <c r="L3711">
        <f t="shared" si="400"/>
        <v>37.791336612701421</v>
      </c>
      <c r="M3711">
        <f>VLOOKUP(C3711,Informality!C3711:D14521,2,TRUE)</f>
        <v>0.34050000000000002</v>
      </c>
      <c r="N3711">
        <v>6.2985561021169039</v>
      </c>
      <c r="O3711" s="15">
        <v>16234.981232498705</v>
      </c>
      <c r="P3711" s="15">
        <f t="shared" si="402"/>
        <v>215.65403928893295</v>
      </c>
      <c r="Q3711" s="15">
        <f t="shared" si="403"/>
        <v>16.860039923658992</v>
      </c>
      <c r="R3711" s="15">
        <f t="shared" si="404"/>
        <v>38.114846541042589</v>
      </c>
      <c r="S3711" s="15">
        <f t="shared" si="405"/>
        <v>37.839269609316908</v>
      </c>
    </row>
    <row r="3712" spans="1:19" x14ac:dyDescent="0.3">
      <c r="A3712">
        <v>2008</v>
      </c>
      <c r="B3712" t="s">
        <v>150</v>
      </c>
      <c r="C3712" t="str">
        <f t="shared" si="401"/>
        <v>2008Trinidad and Tobago</v>
      </c>
      <c r="D3712">
        <v>10</v>
      </c>
      <c r="E3712">
        <v>4.6900000000000004</v>
      </c>
      <c r="G3712">
        <f>VLOOKUP(C3712,'Size of Government'!E3711:F16087,2,TRUE)</f>
        <v>0.2163531631231308</v>
      </c>
      <c r="H3712">
        <f t="shared" si="399"/>
        <v>2.163531631231308</v>
      </c>
      <c r="I3712">
        <v>6.39</v>
      </c>
      <c r="J3712">
        <v>10</v>
      </c>
      <c r="K3712">
        <v>3.79</v>
      </c>
      <c r="L3712">
        <f t="shared" si="400"/>
        <v>37.033531631231305</v>
      </c>
      <c r="M3712">
        <f>VLOOKUP(C3712,Informality!C3712:D14522,2,TRUE)</f>
        <v>0.33989999999999998</v>
      </c>
      <c r="N3712">
        <v>6.1722552718718839</v>
      </c>
      <c r="O3712" s="15">
        <v>17064.531656734602</v>
      </c>
      <c r="P3712" s="15">
        <f t="shared" si="402"/>
        <v>208.39024602995889</v>
      </c>
      <c r="Q3712" s="15">
        <f t="shared" si="403"/>
        <v>16.78907886452793</v>
      </c>
      <c r="R3712" s="15">
        <f t="shared" si="404"/>
        <v>37.375136233003325</v>
      </c>
      <c r="S3712" s="15">
        <f t="shared" si="405"/>
        <v>37.083666856014126</v>
      </c>
    </row>
    <row r="3713" spans="1:19" x14ac:dyDescent="0.3">
      <c r="A3713">
        <v>2007</v>
      </c>
      <c r="B3713" t="s">
        <v>150</v>
      </c>
      <c r="C3713" t="str">
        <f t="shared" si="401"/>
        <v>2007Trinidad and Tobago</v>
      </c>
      <c r="D3713">
        <v>10</v>
      </c>
      <c r="E3713">
        <v>4.45</v>
      </c>
      <c r="G3713">
        <f>VLOOKUP(C3713,'Size of Government'!E3712:F16088,2,TRUE)</f>
        <v>0.28945919871330261</v>
      </c>
      <c r="H3713">
        <f t="shared" si="399"/>
        <v>2.8945919871330261</v>
      </c>
      <c r="I3713">
        <v>6.55</v>
      </c>
      <c r="J3713">
        <v>10</v>
      </c>
      <c r="K3713">
        <v>3.79</v>
      </c>
      <c r="L3713">
        <f t="shared" si="400"/>
        <v>37.684591987133025</v>
      </c>
      <c r="M3713">
        <f>VLOOKUP(C3713,Informality!C3713:D14523,2,TRUE)</f>
        <v>0.41110000000000002</v>
      </c>
      <c r="N3713">
        <v>6.2807653311888378</v>
      </c>
      <c r="O3713" s="15">
        <v>16580.317242138583</v>
      </c>
      <c r="P3713" s="15">
        <f t="shared" si="402"/>
        <v>214.37342536720067</v>
      </c>
      <c r="Q3713" s="15">
        <f t="shared" si="403"/>
        <v>16.895199400183909</v>
      </c>
      <c r="R3713" s="15">
        <f t="shared" si="404"/>
        <v>38.015813944843714</v>
      </c>
      <c r="S3713" s="15">
        <f t="shared" si="405"/>
        <v>37.732179938946999</v>
      </c>
    </row>
    <row r="3714" spans="1:19" x14ac:dyDescent="0.3">
      <c r="A3714">
        <v>2006</v>
      </c>
      <c r="B3714" t="s">
        <v>150</v>
      </c>
      <c r="C3714" t="str">
        <f t="shared" si="401"/>
        <v>2006Trinidad and Tobago</v>
      </c>
      <c r="D3714">
        <v>10</v>
      </c>
      <c r="E3714">
        <v>4.93</v>
      </c>
      <c r="G3714">
        <f>VLOOKUP(C3714,'Size of Government'!E3713:F16089,2,TRUE)</f>
        <v>0.25281050801277161</v>
      </c>
      <c r="H3714">
        <f t="shared" ref="H3714:H3777" si="406">10*G3714</f>
        <v>2.5281050801277161</v>
      </c>
      <c r="I3714">
        <v>6.47</v>
      </c>
      <c r="J3714">
        <v>10</v>
      </c>
      <c r="K3714">
        <v>3.79</v>
      </c>
      <c r="L3714">
        <f t="shared" ref="L3714:L3777" si="407">SUM(D3714,E3714,H3714,I3714,J3714,K3714)</f>
        <v>37.718105080127714</v>
      </c>
      <c r="M3714">
        <f>VLOOKUP(C3714,Informality!C3714:D14524,2,TRUE)</f>
        <v>0.41980000000000001</v>
      </c>
      <c r="N3714">
        <v>6.2863508466879523</v>
      </c>
      <c r="O3714" s="15">
        <v>15899.400303164863</v>
      </c>
      <c r="P3714" s="15">
        <f t="shared" si="402"/>
        <v>213.90024691812602</v>
      </c>
      <c r="Q3714" s="15">
        <f t="shared" si="403"/>
        <v>16.938748929486131</v>
      </c>
      <c r="R3714" s="15">
        <f t="shared" si="404"/>
        <v>38.053703133086174</v>
      </c>
      <c r="S3714" s="15">
        <f t="shared" si="405"/>
        <v>37.765566613201386</v>
      </c>
    </row>
    <row r="3715" spans="1:19" x14ac:dyDescent="0.3">
      <c r="A3715">
        <v>2005</v>
      </c>
      <c r="B3715" t="s">
        <v>150</v>
      </c>
      <c r="C3715" t="str">
        <f t="shared" ref="C3715:C3778" si="408">A3715&amp;B3715</f>
        <v>2005Trinidad and Tobago</v>
      </c>
      <c r="D3715">
        <v>10</v>
      </c>
      <c r="E3715">
        <v>5.35</v>
      </c>
      <c r="G3715">
        <f>VLOOKUP(C3715,'Size of Government'!E3714:F16090,2,TRUE)</f>
        <v>0.20890671014785767</v>
      </c>
      <c r="H3715">
        <f t="shared" si="406"/>
        <v>2.0890671014785767</v>
      </c>
      <c r="I3715">
        <v>6.13</v>
      </c>
      <c r="J3715">
        <v>10</v>
      </c>
      <c r="K3715">
        <v>3.79</v>
      </c>
      <c r="L3715">
        <f t="shared" si="407"/>
        <v>37.35906710147858</v>
      </c>
      <c r="M3715">
        <f>VLOOKUP(C3715,Informality!C3715:D14525,2,TRUE)</f>
        <v>0.47449999999999998</v>
      </c>
      <c r="N3715">
        <v>6.2265111835797633</v>
      </c>
      <c r="O3715" s="15">
        <v>14110.041165721785</v>
      </c>
      <c r="P3715" s="15">
        <f t="shared" ref="P3715:P3778" si="409">(D3715^(1/2)+E3715^(1/2)+H3715^(1/2)+I3715^(1/2)+J3715^(1/2)+K3715^(1/2))^2</f>
        <v>210.41238724467377</v>
      </c>
      <c r="Q3715" s="15">
        <f t="shared" ref="Q3715:Q3778" si="410">(D3715^2+E3715^2+H3715^2+I3715^2+J3715^2+K3715^2)^(1/2)</f>
        <v>16.879801579239018</v>
      </c>
      <c r="R3715" s="15">
        <f t="shared" ref="R3715:R3778" si="411">(E3715^3+F3715^3+I3715^3+J3715^3+K3715^3+L3715^3)^(1/3)</f>
        <v>37.699373734657854</v>
      </c>
      <c r="S3715" s="15">
        <f t="shared" ref="S3715:S3778" si="412">(F3715^4+G3715^4+J3715^4+K3715^4+L3715^4+M3715^4)^(1/4)</f>
        <v>37.407906705470964</v>
      </c>
    </row>
    <row r="3716" spans="1:19" x14ac:dyDescent="0.3">
      <c r="A3716">
        <v>2004</v>
      </c>
      <c r="B3716" t="s">
        <v>150</v>
      </c>
      <c r="C3716" t="str">
        <f t="shared" si="408"/>
        <v>2004Trinidad and Tobago</v>
      </c>
      <c r="D3716">
        <v>10</v>
      </c>
      <c r="E3716">
        <v>4.97</v>
      </c>
      <c r="G3716">
        <f>VLOOKUP(C3716,'Size of Government'!E3715:F16091,2,TRUE)</f>
        <v>0.19893439114093781</v>
      </c>
      <c r="H3716">
        <f t="shared" si="406"/>
        <v>1.9893439114093781</v>
      </c>
      <c r="I3716">
        <v>6.43</v>
      </c>
      <c r="J3716">
        <v>10</v>
      </c>
      <c r="K3716">
        <v>3.79</v>
      </c>
      <c r="L3716">
        <f t="shared" si="407"/>
        <v>37.179343911409376</v>
      </c>
      <c r="M3716">
        <f>VLOOKUP(C3716,Informality!C3716:D14526,2,TRUE)</f>
        <v>0.47110000000000002</v>
      </c>
      <c r="N3716">
        <v>6.196557318568229</v>
      </c>
      <c r="O3716" s="15">
        <v>13350.8614277545</v>
      </c>
      <c r="P3716" s="15">
        <f t="shared" si="409"/>
        <v>208.71242077828495</v>
      </c>
      <c r="Q3716" s="15">
        <f t="shared" si="410"/>
        <v>16.863196292454809</v>
      </c>
      <c r="R3716" s="15">
        <f t="shared" si="411"/>
        <v>37.524119017192682</v>
      </c>
      <c r="S3716" s="15">
        <f t="shared" si="412"/>
        <v>37.2288933127831</v>
      </c>
    </row>
    <row r="3717" spans="1:19" x14ac:dyDescent="0.3">
      <c r="A3717">
        <v>2003</v>
      </c>
      <c r="B3717" t="s">
        <v>150</v>
      </c>
      <c r="C3717" t="str">
        <f t="shared" si="408"/>
        <v>2003Trinidad and Tobago</v>
      </c>
      <c r="E3717">
        <v>4.5</v>
      </c>
      <c r="G3717">
        <f>VLOOKUP(C3717,'Size of Government'!E3716:F16092,2,TRUE)</f>
        <v>0.17514343559741974</v>
      </c>
      <c r="H3717">
        <f t="shared" si="406"/>
        <v>1.7514343559741974</v>
      </c>
      <c r="I3717">
        <v>6.33</v>
      </c>
      <c r="L3717">
        <f t="shared" si="407"/>
        <v>12.581434355974197</v>
      </c>
      <c r="M3717">
        <f>VLOOKUP(C3717,Informality!C3717:D14527,2,TRUE)</f>
        <v>0.60250000000000004</v>
      </c>
      <c r="N3717">
        <v>4.1938114519913992</v>
      </c>
      <c r="O3717" s="15">
        <v>12430.875473961001</v>
      </c>
      <c r="P3717" s="15">
        <f t="shared" si="409"/>
        <v>35.529791285049768</v>
      </c>
      <c r="Q3717" s="15">
        <f t="shared" si="410"/>
        <v>7.9615590372292502</v>
      </c>
      <c r="R3717" s="15">
        <f t="shared" si="411"/>
        <v>13.269157458794368</v>
      </c>
      <c r="S3717" s="15">
        <f t="shared" si="412"/>
        <v>12.581451015670329</v>
      </c>
    </row>
    <row r="3718" spans="1:19" x14ac:dyDescent="0.3">
      <c r="A3718">
        <v>2002</v>
      </c>
      <c r="B3718" t="s">
        <v>150</v>
      </c>
      <c r="C3718" t="str">
        <f t="shared" si="408"/>
        <v>2002Trinidad and Tobago</v>
      </c>
      <c r="E3718">
        <v>4.67</v>
      </c>
      <c r="G3718">
        <f>VLOOKUP(C3718,'Size of Government'!E3717:F16093,2,TRUE)</f>
        <v>0.15905119478702545</v>
      </c>
      <c r="H3718">
        <f t="shared" si="406"/>
        <v>1.5905119478702545</v>
      </c>
      <c r="I3718">
        <v>6.67</v>
      </c>
      <c r="L3718">
        <f t="shared" si="407"/>
        <v>12.930511947870254</v>
      </c>
      <c r="M3718">
        <f>VLOOKUP(C3718,Informality!C3718:D14528,2,TRUE)</f>
        <v>0.61040000000000005</v>
      </c>
      <c r="N3718">
        <v>4.3101706492900851</v>
      </c>
      <c r="O3718" s="15">
        <v>10916.228491643516</v>
      </c>
      <c r="P3718" s="15">
        <f t="shared" si="409"/>
        <v>36.057714289185157</v>
      </c>
      <c r="Q3718" s="15">
        <f t="shared" si="410"/>
        <v>8.2962357883752329</v>
      </c>
      <c r="R3718" s="15">
        <f t="shared" si="411"/>
        <v>13.6807801653488</v>
      </c>
      <c r="S3718" s="15">
        <f t="shared" si="412"/>
        <v>12.930528074647283</v>
      </c>
    </row>
    <row r="3719" spans="1:19" x14ac:dyDescent="0.3">
      <c r="A3719">
        <v>2001</v>
      </c>
      <c r="B3719" t="s">
        <v>150</v>
      </c>
      <c r="C3719" t="str">
        <f t="shared" si="408"/>
        <v>2001Trinidad and Tobago</v>
      </c>
      <c r="D3719">
        <v>5.34</v>
      </c>
      <c r="E3719">
        <v>4.66</v>
      </c>
      <c r="G3719">
        <f>VLOOKUP(C3719,'Size of Government'!E3718:F16094,2,TRUE)</f>
        <v>6.7633919417858124E-2</v>
      </c>
      <c r="H3719">
        <f t="shared" si="406"/>
        <v>0.67633919417858124</v>
      </c>
      <c r="I3719">
        <v>6.94</v>
      </c>
      <c r="L3719">
        <f t="shared" si="407"/>
        <v>17.616339194178583</v>
      </c>
      <c r="M3719">
        <f>VLOOKUP(C3719,Informality!C3719:D14529,2,TRUE)</f>
        <v>0.44440000000000002</v>
      </c>
      <c r="N3719">
        <v>4.4040847985446456</v>
      </c>
      <c r="O3719" s="15">
        <v>10157.932546566466</v>
      </c>
      <c r="P3719" s="15">
        <f t="shared" si="409"/>
        <v>62.826766409694756</v>
      </c>
      <c r="Q3719" s="15">
        <f t="shared" si="410"/>
        <v>9.9424461127824149</v>
      </c>
      <c r="R3719" s="15">
        <f t="shared" si="411"/>
        <v>18.072162846903002</v>
      </c>
      <c r="S3719" s="15">
        <f t="shared" si="412"/>
        <v>17.616340978701313</v>
      </c>
    </row>
    <row r="3720" spans="1:19" x14ac:dyDescent="0.3">
      <c r="A3720">
        <v>2000</v>
      </c>
      <c r="B3720" t="s">
        <v>150</v>
      </c>
      <c r="C3720" t="str">
        <f t="shared" si="408"/>
        <v>2000Trinidad and Tobago</v>
      </c>
      <c r="D3720">
        <v>5.34</v>
      </c>
      <c r="E3720">
        <v>5.8</v>
      </c>
      <c r="G3720">
        <f>VLOOKUP(C3720,'Size of Government'!E3719:F16095,2,TRUE)</f>
        <v>7.4586339294910431E-2</v>
      </c>
      <c r="H3720">
        <f t="shared" si="406"/>
        <v>0.74586339294910431</v>
      </c>
      <c r="I3720">
        <v>7.47</v>
      </c>
      <c r="L3720">
        <f t="shared" si="407"/>
        <v>19.355863392949104</v>
      </c>
      <c r="M3720">
        <f>VLOOKUP(C3720,Informality!C3720:D14530,2,TRUE)</f>
        <v>0.44119999999999998</v>
      </c>
      <c r="N3720">
        <v>4.8389658482372759</v>
      </c>
      <c r="O3720" s="15">
        <v>9785.9097501932956</v>
      </c>
      <c r="P3720" s="15">
        <f t="shared" si="409"/>
        <v>69.154638900941691</v>
      </c>
      <c r="Q3720" s="15">
        <f t="shared" si="410"/>
        <v>10.886358996512174</v>
      </c>
      <c r="R3720" s="15">
        <f t="shared" si="411"/>
        <v>19.885688094750677</v>
      </c>
      <c r="S3720" s="15">
        <f t="shared" si="412"/>
        <v>19.355864700320279</v>
      </c>
    </row>
    <row r="3721" spans="1:19" x14ac:dyDescent="0.3">
      <c r="A3721">
        <v>1995</v>
      </c>
      <c r="B3721" t="s">
        <v>150</v>
      </c>
      <c r="C3721" t="str">
        <f t="shared" si="408"/>
        <v>1995Trinidad and Tobago</v>
      </c>
      <c r="G3721">
        <f>VLOOKUP(C3721,'Size of Government'!E3720:F16096,2,TRUE)</f>
        <v>0.19200217723846436</v>
      </c>
      <c r="H3721">
        <f t="shared" si="406"/>
        <v>1.9200217723846436</v>
      </c>
      <c r="L3721">
        <f t="shared" si="407"/>
        <v>1.9200217723846436</v>
      </c>
      <c r="M3721">
        <f>VLOOKUP(C3721,Informality!C3721:D14531,2,TRUE)</f>
        <v>0.42270000000000002</v>
      </c>
      <c r="N3721">
        <v>1.920021772384644</v>
      </c>
      <c r="O3721" s="15">
        <v>6873.8853531286368</v>
      </c>
      <c r="P3721" s="15">
        <f t="shared" si="409"/>
        <v>1.9200217723846436</v>
      </c>
      <c r="Q3721" s="15">
        <f t="shared" si="410"/>
        <v>1.9200217723846436</v>
      </c>
      <c r="R3721" s="15">
        <f t="shared" si="411"/>
        <v>1.9200217723846436</v>
      </c>
      <c r="S3721" s="15">
        <f t="shared" si="412"/>
        <v>1.9211962830310427</v>
      </c>
    </row>
    <row r="3722" spans="1:19" x14ac:dyDescent="0.3">
      <c r="A3722">
        <v>1990</v>
      </c>
      <c r="B3722" t="s">
        <v>150</v>
      </c>
      <c r="C3722" t="str">
        <f t="shared" si="408"/>
        <v>1990Trinidad and Tobago</v>
      </c>
      <c r="G3722">
        <f>VLOOKUP(C3722,'Size of Government'!E3721:F16097,2,TRUE)</f>
        <v>0.25385454297065735</v>
      </c>
      <c r="H3722">
        <f t="shared" si="406"/>
        <v>2.5385454297065735</v>
      </c>
      <c r="L3722">
        <f t="shared" si="407"/>
        <v>2.5385454297065735</v>
      </c>
      <c r="M3722">
        <f>VLOOKUP(C3722,Informality!C3722:D14532,2,TRUE)</f>
        <v>0.39329999999999998</v>
      </c>
      <c r="N3722">
        <v>2.538545429706573</v>
      </c>
      <c r="O3722" s="15">
        <v>5823.6641036818246</v>
      </c>
      <c r="P3722" s="15">
        <f t="shared" si="409"/>
        <v>2.538545429706573</v>
      </c>
      <c r="Q3722" s="15">
        <f t="shared" si="410"/>
        <v>2.5385454297065735</v>
      </c>
      <c r="R3722" s="15">
        <f t="shared" si="411"/>
        <v>2.5385454297065735</v>
      </c>
      <c r="S3722" s="15">
        <f t="shared" si="412"/>
        <v>2.538974447536507</v>
      </c>
    </row>
    <row r="3723" spans="1:19" x14ac:dyDescent="0.3">
      <c r="A3723">
        <v>1985</v>
      </c>
      <c r="B3723" t="s">
        <v>150</v>
      </c>
      <c r="C3723" t="str">
        <f t="shared" si="408"/>
        <v>1985Trinidad and Tobago</v>
      </c>
      <c r="G3723">
        <f>VLOOKUP(C3723,'Size of Government'!E3722:F16098,2,TRUE)</f>
        <v>0</v>
      </c>
      <c r="H3723">
        <f t="shared" si="406"/>
        <v>0</v>
      </c>
      <c r="L3723">
        <f t="shared" si="407"/>
        <v>0</v>
      </c>
      <c r="M3723">
        <f>VLOOKUP(C3723,Informality!C3723:D14533,2,TRUE)</f>
        <v>0.23599999999999999</v>
      </c>
      <c r="N3723">
        <v>0</v>
      </c>
      <c r="O3723" s="15">
        <v>6806.1108723032339</v>
      </c>
      <c r="P3723" s="15">
        <f t="shared" si="409"/>
        <v>0</v>
      </c>
      <c r="Q3723" s="15">
        <f t="shared" si="410"/>
        <v>0</v>
      </c>
      <c r="R3723" s="15">
        <f t="shared" si="411"/>
        <v>0</v>
      </c>
      <c r="S3723" s="15">
        <f t="shared" si="412"/>
        <v>0.23599999999999999</v>
      </c>
    </row>
    <row r="3724" spans="1:19" x14ac:dyDescent="0.3">
      <c r="A3724">
        <v>1980</v>
      </c>
      <c r="B3724" t="s">
        <v>150</v>
      </c>
      <c r="C3724" t="str">
        <f t="shared" si="408"/>
        <v>1980Trinidad and Tobago</v>
      </c>
      <c r="G3724">
        <f>VLOOKUP(C3724,'Size of Government'!E3723:F16099,2,TRUE)</f>
        <v>7.6033137738704681E-2</v>
      </c>
      <c r="H3724">
        <f t="shared" si="406"/>
        <v>0.76033137738704681</v>
      </c>
      <c r="L3724">
        <f t="shared" si="407"/>
        <v>0.76033137738704681</v>
      </c>
      <c r="M3724">
        <f>VLOOKUP(C3724,Informality!C3724:D14534,2,TRUE)</f>
        <v>0.2412</v>
      </c>
      <c r="N3724">
        <v>0.76033137738704681</v>
      </c>
      <c r="O3724" s="15">
        <v>8345.1311330714725</v>
      </c>
      <c r="P3724" s="15">
        <f t="shared" si="409"/>
        <v>0.76033137738704681</v>
      </c>
      <c r="Q3724" s="15">
        <f t="shared" si="410"/>
        <v>0.76033137738704681</v>
      </c>
      <c r="R3724" s="15">
        <f t="shared" si="411"/>
        <v>0.76033137738704681</v>
      </c>
      <c r="S3724" s="15">
        <f t="shared" si="412"/>
        <v>0.76226801708925396</v>
      </c>
    </row>
    <row r="3725" spans="1:19" x14ac:dyDescent="0.3">
      <c r="A3725">
        <v>1975</v>
      </c>
      <c r="B3725" t="s">
        <v>150</v>
      </c>
      <c r="C3725" t="str">
        <f t="shared" si="408"/>
        <v>1975Trinidad and Tobago</v>
      </c>
      <c r="G3725">
        <f>VLOOKUP(C3725,'Size of Government'!E3724:F16100,2,TRUE)</f>
        <v>7.1718625724315643E-2</v>
      </c>
      <c r="H3725">
        <f t="shared" si="406"/>
        <v>0.71718625724315643</v>
      </c>
      <c r="L3725">
        <f t="shared" si="407"/>
        <v>0.71718625724315643</v>
      </c>
      <c r="M3725">
        <f>VLOOKUP(C3725,Informality!C3725:D14535,2,TRUE)</f>
        <v>0.248</v>
      </c>
      <c r="N3725">
        <v>0.71718625724315643</v>
      </c>
      <c r="O3725" s="15">
        <v>6129.3564092223742</v>
      </c>
      <c r="P3725" s="15">
        <f t="shared" si="409"/>
        <v>0.71718625724315632</v>
      </c>
      <c r="Q3725" s="15">
        <f t="shared" si="410"/>
        <v>0.71718625724315643</v>
      </c>
      <c r="R3725" s="15">
        <f t="shared" si="411"/>
        <v>0.71718625724315643</v>
      </c>
      <c r="S3725" s="15">
        <f t="shared" si="412"/>
        <v>0.71975396785838397</v>
      </c>
    </row>
    <row r="3726" spans="1:19" x14ac:dyDescent="0.3">
      <c r="A3726">
        <v>1970</v>
      </c>
      <c r="B3726" t="s">
        <v>150</v>
      </c>
      <c r="C3726" t="str">
        <f t="shared" si="408"/>
        <v>1970Trinidad and Tobago</v>
      </c>
      <c r="G3726">
        <f>VLOOKUP(C3726,'Size of Government'!E3725:F16101,2,TRUE)</f>
        <v>7.5251050293445587E-2</v>
      </c>
      <c r="H3726">
        <f t="shared" si="406"/>
        <v>0.75251050293445587</v>
      </c>
      <c r="L3726">
        <f t="shared" si="407"/>
        <v>0.75251050293445587</v>
      </c>
      <c r="M3726">
        <f>VLOOKUP(C3726,Informality!C3726:D14536,2,TRUE)</f>
        <v>0.3493</v>
      </c>
      <c r="N3726">
        <v>0.75251050293445587</v>
      </c>
      <c r="O3726" s="15">
        <v>5726.7182254011814</v>
      </c>
      <c r="P3726" s="15">
        <f t="shared" si="409"/>
        <v>0.75251050293445587</v>
      </c>
      <c r="Q3726" s="15">
        <f t="shared" si="410"/>
        <v>0.75251050293445587</v>
      </c>
      <c r="R3726" s="15">
        <f t="shared" si="411"/>
        <v>0.75251050293445587</v>
      </c>
      <c r="S3726" s="15">
        <f t="shared" si="412"/>
        <v>0.76111429858032642</v>
      </c>
    </row>
    <row r="3727" spans="1:19" x14ac:dyDescent="0.3">
      <c r="A3727">
        <v>2018</v>
      </c>
      <c r="B3727" t="s">
        <v>151</v>
      </c>
      <c r="C3727" t="str">
        <f t="shared" si="408"/>
        <v>2018Tunisia</v>
      </c>
      <c r="D3727">
        <v>6.1</v>
      </c>
      <c r="E3727">
        <v>3.35</v>
      </c>
      <c r="F3727">
        <v>5.21</v>
      </c>
      <c r="G3727">
        <f>VLOOKUP(C3727,'Size of Government'!E3726:F16102,2,TRUE)</f>
        <v>0.40601432323455811</v>
      </c>
      <c r="H3727">
        <f t="shared" si="406"/>
        <v>4.0601432323455811</v>
      </c>
      <c r="I3727">
        <v>5.47</v>
      </c>
      <c r="J3727">
        <v>10</v>
      </c>
      <c r="K3727">
        <v>5.51</v>
      </c>
      <c r="L3727">
        <f t="shared" si="407"/>
        <v>34.490143232345581</v>
      </c>
      <c r="M3727">
        <f>VLOOKUP(C3727,Informality!C3727:D14537,2,TRUE)</f>
        <v>0.61650000000000005</v>
      </c>
      <c r="N3727">
        <v>5.7483572053909304</v>
      </c>
      <c r="O3727" s="15">
        <v>4408.36602348828</v>
      </c>
      <c r="P3727" s="15">
        <f t="shared" si="409"/>
        <v>200.60523450813889</v>
      </c>
      <c r="Q3727" s="15">
        <f t="shared" si="410"/>
        <v>15.006607313685581</v>
      </c>
      <c r="R3727" s="15">
        <f t="shared" si="411"/>
        <v>34.908169233347635</v>
      </c>
      <c r="S3727" s="15">
        <f t="shared" si="412"/>
        <v>34.560965210858704</v>
      </c>
    </row>
    <row r="3728" spans="1:19" x14ac:dyDescent="0.3">
      <c r="A3728">
        <v>2017</v>
      </c>
      <c r="B3728" t="s">
        <v>151</v>
      </c>
      <c r="C3728" t="str">
        <f t="shared" si="408"/>
        <v>2017Tunisia</v>
      </c>
      <c r="D3728">
        <v>6.1</v>
      </c>
      <c r="E3728">
        <v>2.95</v>
      </c>
      <c r="F3728">
        <v>5.4</v>
      </c>
      <c r="G3728">
        <f>VLOOKUP(C3728,'Size of Government'!E3727:F16103,2,TRUE)</f>
        <v>0.40066990256309509</v>
      </c>
      <c r="H3728">
        <f t="shared" si="406"/>
        <v>4.0066990256309509</v>
      </c>
      <c r="I3728">
        <v>4.63</v>
      </c>
      <c r="J3728">
        <v>10</v>
      </c>
      <c r="K3728">
        <v>5.51</v>
      </c>
      <c r="L3728">
        <f t="shared" si="407"/>
        <v>33.196699025630949</v>
      </c>
      <c r="M3728">
        <f>VLOOKUP(C3728,Informality!C3728:D14538,2,TRUE)</f>
        <v>0.6169</v>
      </c>
      <c r="N3728">
        <v>5.5327831709384911</v>
      </c>
      <c r="O3728" s="15">
        <v>4343.4398776392618</v>
      </c>
      <c r="P3728" s="15">
        <f t="shared" si="409"/>
        <v>191.83381076186032</v>
      </c>
      <c r="Q3728" s="15">
        <f t="shared" si="410"/>
        <v>14.620640789034931</v>
      </c>
      <c r="R3728" s="15">
        <f t="shared" si="411"/>
        <v>33.629520735896342</v>
      </c>
      <c r="S3728" s="15">
        <f t="shared" si="412"/>
        <v>33.276855889920753</v>
      </c>
    </row>
    <row r="3729" spans="1:19" x14ac:dyDescent="0.3">
      <c r="A3729">
        <v>2016</v>
      </c>
      <c r="B3729" t="s">
        <v>151</v>
      </c>
      <c r="C3729" t="str">
        <f t="shared" si="408"/>
        <v>2016Tunisia</v>
      </c>
      <c r="D3729">
        <v>6.1</v>
      </c>
      <c r="E3729">
        <v>2.8</v>
      </c>
      <c r="F3729">
        <v>5.48</v>
      </c>
      <c r="G3729">
        <f>VLOOKUP(C3729,'Size of Government'!E3728:F16104,2,TRUE)</f>
        <v>0.3650684654712677</v>
      </c>
      <c r="H3729">
        <f t="shared" si="406"/>
        <v>3.650684654712677</v>
      </c>
      <c r="I3729">
        <v>4.49</v>
      </c>
      <c r="J3729">
        <v>10</v>
      </c>
      <c r="K3729">
        <v>5.51</v>
      </c>
      <c r="L3729">
        <f t="shared" si="407"/>
        <v>32.550684654712676</v>
      </c>
      <c r="M3729">
        <f>VLOOKUP(C3729,Informality!C3729:D14539,2,TRUE)</f>
        <v>0.61480000000000001</v>
      </c>
      <c r="N3729">
        <v>5.4251141091187796</v>
      </c>
      <c r="O3729" s="15">
        <v>4310.5674500801379</v>
      </c>
      <c r="P3729" s="15">
        <f t="shared" si="409"/>
        <v>187.20787658002737</v>
      </c>
      <c r="Q3729" s="15">
        <f t="shared" si="410"/>
        <v>14.453293688573362</v>
      </c>
      <c r="R3729" s="15">
        <f t="shared" si="411"/>
        <v>32.9988687071356</v>
      </c>
      <c r="S3729" s="15">
        <f t="shared" si="412"/>
        <v>32.636054728620401</v>
      </c>
    </row>
    <row r="3730" spans="1:19" x14ac:dyDescent="0.3">
      <c r="A3730">
        <v>2015</v>
      </c>
      <c r="B3730" t="s">
        <v>151</v>
      </c>
      <c r="C3730" t="str">
        <f t="shared" si="408"/>
        <v>2015Tunisia</v>
      </c>
      <c r="D3730">
        <v>6.1</v>
      </c>
      <c r="E3730">
        <v>2.94</v>
      </c>
      <c r="F3730">
        <v>6.08</v>
      </c>
      <c r="G3730">
        <f>VLOOKUP(C3730,'Size of Government'!E3729:F16105,2,TRUE)</f>
        <v>0.32544311881065369</v>
      </c>
      <c r="H3730">
        <f t="shared" si="406"/>
        <v>3.2544311881065369</v>
      </c>
      <c r="I3730">
        <v>4.71</v>
      </c>
      <c r="J3730">
        <v>10</v>
      </c>
      <c r="K3730">
        <v>5.51</v>
      </c>
      <c r="L3730">
        <f t="shared" si="407"/>
        <v>32.514431188106535</v>
      </c>
      <c r="M3730">
        <f>VLOOKUP(C3730,Informality!C3730:D14540,2,TRUE)</f>
        <v>0.61499999999999999</v>
      </c>
      <c r="N3730">
        <v>5.4190718646844216</v>
      </c>
      <c r="O3730" s="15">
        <v>4308.4155959982063</v>
      </c>
      <c r="P3730" s="15">
        <f t="shared" si="409"/>
        <v>186.82337776317561</v>
      </c>
      <c r="Q3730" s="15">
        <f t="shared" si="410"/>
        <v>14.456456078794709</v>
      </c>
      <c r="R3730" s="15">
        <f t="shared" si="411"/>
        <v>32.987388291745248</v>
      </c>
      <c r="S3730" s="15">
        <f t="shared" si="412"/>
        <v>32.603438183843281</v>
      </c>
    </row>
    <row r="3731" spans="1:19" x14ac:dyDescent="0.3">
      <c r="A3731">
        <v>2014</v>
      </c>
      <c r="B3731" t="s">
        <v>151</v>
      </c>
      <c r="C3731" t="str">
        <f t="shared" si="408"/>
        <v>2014Tunisia</v>
      </c>
      <c r="D3731">
        <v>7.77</v>
      </c>
      <c r="E3731">
        <v>4.91</v>
      </c>
      <c r="F3731">
        <v>6.14</v>
      </c>
      <c r="G3731">
        <f>VLOOKUP(C3731,'Size of Government'!E3730:F16106,2,TRUE)</f>
        <v>0.27461478114128113</v>
      </c>
      <c r="H3731">
        <f t="shared" si="406"/>
        <v>2.7461478114128113</v>
      </c>
      <c r="I3731">
        <v>4.8</v>
      </c>
      <c r="J3731">
        <v>10</v>
      </c>
      <c r="K3731">
        <v>7.76</v>
      </c>
      <c r="L3731">
        <f t="shared" si="407"/>
        <v>37.986147811412813</v>
      </c>
      <c r="M3731">
        <f>VLOOKUP(C3731,Informality!C3731:D14541,2,TRUE)</f>
        <v>0.62380000000000002</v>
      </c>
      <c r="N3731">
        <v>6.3310246352354689</v>
      </c>
      <c r="O3731" s="15">
        <v>4302.4865442281662</v>
      </c>
      <c r="P3731" s="15">
        <f t="shared" si="409"/>
        <v>219.01987272223644</v>
      </c>
      <c r="Q3731" s="15">
        <f t="shared" si="410"/>
        <v>16.59156194582437</v>
      </c>
      <c r="R3731" s="15">
        <f t="shared" si="411"/>
        <v>38.426348444565988</v>
      </c>
      <c r="S3731" s="15">
        <f t="shared" si="412"/>
        <v>38.054595240687526</v>
      </c>
    </row>
    <row r="3732" spans="1:19" x14ac:dyDescent="0.3">
      <c r="A3732">
        <v>2013</v>
      </c>
      <c r="B3732" t="s">
        <v>151</v>
      </c>
      <c r="C3732" t="str">
        <f t="shared" si="408"/>
        <v>2013Tunisia</v>
      </c>
      <c r="D3732">
        <v>6.1</v>
      </c>
      <c r="E3732">
        <v>4.1900000000000004</v>
      </c>
      <c r="F3732">
        <v>6.24</v>
      </c>
      <c r="G3732">
        <f>VLOOKUP(C3732,'Size of Government'!E3731:F16107,2,TRUE)</f>
        <v>0.20282705128192902</v>
      </c>
      <c r="H3732">
        <f t="shared" si="406"/>
        <v>2.0282705128192902</v>
      </c>
      <c r="I3732">
        <v>5.31</v>
      </c>
      <c r="J3732">
        <v>10</v>
      </c>
      <c r="K3732">
        <v>7.76</v>
      </c>
      <c r="L3732">
        <f t="shared" si="407"/>
        <v>35.38827051281929</v>
      </c>
      <c r="M3732">
        <f>VLOOKUP(C3732,Informality!C3732:D14542,2,TRUE)</f>
        <v>0.42409999999999998</v>
      </c>
      <c r="N3732">
        <v>5.8980450854698816</v>
      </c>
      <c r="O3732" s="15">
        <v>4220.3898354265175</v>
      </c>
      <c r="P3732" s="15">
        <f t="shared" si="409"/>
        <v>201.44804525023807</v>
      </c>
      <c r="Q3732" s="15">
        <f t="shared" si="410"/>
        <v>15.725574115852567</v>
      </c>
      <c r="R3732" s="15">
        <f t="shared" si="411"/>
        <v>35.895613864764293</v>
      </c>
      <c r="S3732" s="15">
        <f t="shared" si="412"/>
        <v>35.473382013890742</v>
      </c>
    </row>
    <row r="3733" spans="1:19" x14ac:dyDescent="0.3">
      <c r="A3733">
        <v>2012</v>
      </c>
      <c r="B3733" t="s">
        <v>151</v>
      </c>
      <c r="C3733" t="str">
        <f t="shared" si="408"/>
        <v>2012Tunisia</v>
      </c>
      <c r="D3733">
        <v>8.33</v>
      </c>
      <c r="E3733">
        <v>4.1100000000000003</v>
      </c>
      <c r="F3733">
        <v>6.02</v>
      </c>
      <c r="G3733">
        <f>VLOOKUP(C3733,'Size of Government'!E3732:F16108,2,TRUE)</f>
        <v>0.19278155267238617</v>
      </c>
      <c r="H3733">
        <f t="shared" si="406"/>
        <v>1.9278155267238617</v>
      </c>
      <c r="I3733">
        <v>5.08</v>
      </c>
      <c r="J3733">
        <v>10</v>
      </c>
      <c r="K3733">
        <v>7.76</v>
      </c>
      <c r="L3733">
        <f t="shared" si="407"/>
        <v>37.207815526723863</v>
      </c>
      <c r="M3733">
        <f>VLOOKUP(C3733,Informality!C3733:D14543,2,TRUE)</f>
        <v>0.43080000000000002</v>
      </c>
      <c r="N3733">
        <v>6.2013025877873096</v>
      </c>
      <c r="O3733" s="15">
        <v>4142.4944313777532</v>
      </c>
      <c r="P3733" s="15">
        <f t="shared" si="409"/>
        <v>210.35981552596837</v>
      </c>
      <c r="Q3733" s="15">
        <f t="shared" si="410"/>
        <v>16.61389396574679</v>
      </c>
      <c r="R3733" s="15">
        <f t="shared" si="411"/>
        <v>37.656479166507445</v>
      </c>
      <c r="S3733" s="15">
        <f t="shared" si="412"/>
        <v>37.280110781534276</v>
      </c>
    </row>
    <row r="3734" spans="1:19" x14ac:dyDescent="0.3">
      <c r="A3734">
        <v>2011</v>
      </c>
      <c r="B3734" t="s">
        <v>151</v>
      </c>
      <c r="C3734" t="str">
        <f t="shared" si="408"/>
        <v>2011Tunisia</v>
      </c>
      <c r="D3734">
        <v>8.33</v>
      </c>
      <c r="E3734">
        <v>7.95</v>
      </c>
      <c r="F3734">
        <v>5.82</v>
      </c>
      <c r="G3734">
        <f>VLOOKUP(C3734,'Size of Government'!E3733:F16109,2,TRUE)</f>
        <v>0.18288303911685944</v>
      </c>
      <c r="H3734">
        <f t="shared" si="406"/>
        <v>1.8288303911685944</v>
      </c>
      <c r="I3734">
        <v>7.86</v>
      </c>
      <c r="J3734">
        <v>10</v>
      </c>
      <c r="K3734">
        <v>7.76</v>
      </c>
      <c r="L3734">
        <f t="shared" si="407"/>
        <v>43.728830391168593</v>
      </c>
      <c r="M3734">
        <f>VLOOKUP(C3734,Informality!C3734:D14544,2,TRUE)</f>
        <v>0.43430000000000002</v>
      </c>
      <c r="N3734">
        <v>7.2881383985280994</v>
      </c>
      <c r="O3734" s="15">
        <v>4022.2376882569997</v>
      </c>
      <c r="P3734" s="15">
        <f t="shared" si="409"/>
        <v>249.94393910143418</v>
      </c>
      <c r="Q3734" s="15">
        <f t="shared" si="410"/>
        <v>18.919123145633943</v>
      </c>
      <c r="R3734" s="15">
        <f t="shared" si="411"/>
        <v>44.186400475664271</v>
      </c>
      <c r="S3734" s="15">
        <f t="shared" si="412"/>
        <v>43.772932962482706</v>
      </c>
    </row>
    <row r="3735" spans="1:19" x14ac:dyDescent="0.3">
      <c r="A3735">
        <v>2010</v>
      </c>
      <c r="B3735" t="s">
        <v>151</v>
      </c>
      <c r="C3735" t="str">
        <f t="shared" si="408"/>
        <v>2010Tunisia</v>
      </c>
      <c r="D3735">
        <v>8.33</v>
      </c>
      <c r="E3735">
        <v>4.8899999999999997</v>
      </c>
      <c r="F3735">
        <v>6.16</v>
      </c>
      <c r="G3735">
        <f>VLOOKUP(C3735,'Size of Government'!E3734:F16110,2,TRUE)</f>
        <v>0.13993576169013977</v>
      </c>
      <c r="H3735">
        <f t="shared" si="406"/>
        <v>1.3993576169013977</v>
      </c>
      <c r="I3735">
        <v>5.31</v>
      </c>
      <c r="J3735">
        <v>10</v>
      </c>
      <c r="K3735">
        <v>7.76</v>
      </c>
      <c r="L3735">
        <f t="shared" si="407"/>
        <v>37.689357616901397</v>
      </c>
      <c r="M3735">
        <f>VLOOKUP(C3735,Informality!C3735:D14545,2,TRUE)</f>
        <v>0.4355</v>
      </c>
      <c r="N3735">
        <v>6.2815596028168992</v>
      </c>
      <c r="O3735" s="15">
        <v>4141.9763533645946</v>
      </c>
      <c r="P3735" s="15">
        <f t="shared" si="409"/>
        <v>211.2008773718093</v>
      </c>
      <c r="Q3735" s="15">
        <f t="shared" si="410"/>
        <v>16.842591894954289</v>
      </c>
      <c r="R3735" s="15">
        <f t="shared" si="411"/>
        <v>38.145552806616578</v>
      </c>
      <c r="S3735" s="15">
        <f t="shared" si="412"/>
        <v>37.759514643997349</v>
      </c>
    </row>
    <row r="3736" spans="1:19" x14ac:dyDescent="0.3">
      <c r="A3736">
        <v>2009</v>
      </c>
      <c r="B3736" t="s">
        <v>151</v>
      </c>
      <c r="C3736" t="str">
        <f t="shared" si="408"/>
        <v>2009Tunisia</v>
      </c>
      <c r="D3736">
        <v>7.23</v>
      </c>
      <c r="E3736">
        <v>5.33</v>
      </c>
      <c r="G3736">
        <f>VLOOKUP(C3736,'Size of Government'!E3735:F16111,2,TRUE)</f>
        <v>0.13573025166988373</v>
      </c>
      <c r="H3736">
        <f t="shared" si="406"/>
        <v>1.3573025166988373</v>
      </c>
      <c r="I3736">
        <v>5.48</v>
      </c>
      <c r="J3736">
        <v>10</v>
      </c>
      <c r="K3736">
        <v>8.7899999999999991</v>
      </c>
      <c r="L3736">
        <f t="shared" si="407"/>
        <v>38.187302516698836</v>
      </c>
      <c r="M3736">
        <f>VLOOKUP(C3736,Informality!C3736:D14546,2,TRUE)</f>
        <v>0.627</v>
      </c>
      <c r="N3736">
        <v>6.3645504194498059</v>
      </c>
      <c r="O3736" s="15">
        <v>4043.1464351989798</v>
      </c>
      <c r="P3736" s="15">
        <f t="shared" si="409"/>
        <v>214.05415014031294</v>
      </c>
      <c r="Q3736" s="15">
        <f t="shared" si="410"/>
        <v>17.024058567857342</v>
      </c>
      <c r="R3736" s="15">
        <f t="shared" si="411"/>
        <v>38.638013219454088</v>
      </c>
      <c r="S3736" s="15">
        <f t="shared" si="412"/>
        <v>38.258795880198676</v>
      </c>
    </row>
    <row r="3737" spans="1:19" x14ac:dyDescent="0.3">
      <c r="A3737">
        <v>2008</v>
      </c>
      <c r="B3737" t="s">
        <v>151</v>
      </c>
      <c r="C3737" t="str">
        <f t="shared" si="408"/>
        <v>2008Tunisia</v>
      </c>
      <c r="D3737">
        <v>7.2</v>
      </c>
      <c r="E3737">
        <v>4.91</v>
      </c>
      <c r="G3737">
        <f>VLOOKUP(C3737,'Size of Government'!E3736:F16112,2,TRUE)</f>
        <v>0.14443777501583099</v>
      </c>
      <c r="H3737">
        <f t="shared" si="406"/>
        <v>1.4443777501583099</v>
      </c>
      <c r="I3737">
        <v>4.8</v>
      </c>
      <c r="J3737">
        <v>8.6999999999999993</v>
      </c>
      <c r="K3737">
        <v>8.42</v>
      </c>
      <c r="L3737">
        <f t="shared" si="407"/>
        <v>35.474377750158311</v>
      </c>
      <c r="M3737">
        <f>VLOOKUP(C3737,Informality!C3737:D14547,2,TRUE)</f>
        <v>0.627</v>
      </c>
      <c r="N3737">
        <v>5.9123962916930521</v>
      </c>
      <c r="O3737" s="15">
        <v>3965.648289517324</v>
      </c>
      <c r="P3737" s="15">
        <f t="shared" si="409"/>
        <v>200.02858806739769</v>
      </c>
      <c r="Q3737" s="15">
        <f t="shared" si="410"/>
        <v>15.737240135587701</v>
      </c>
      <c r="R3737" s="15">
        <f t="shared" si="411"/>
        <v>35.863289894768762</v>
      </c>
      <c r="S3737" s="15">
        <f t="shared" si="412"/>
        <v>35.534456424398634</v>
      </c>
    </row>
    <row r="3738" spans="1:19" x14ac:dyDescent="0.3">
      <c r="A3738">
        <v>2007</v>
      </c>
      <c r="B3738" t="s">
        <v>151</v>
      </c>
      <c r="C3738" t="str">
        <f t="shared" si="408"/>
        <v>2007Tunisia</v>
      </c>
      <c r="D3738">
        <v>7.2</v>
      </c>
      <c r="E3738">
        <v>5.13</v>
      </c>
      <c r="G3738">
        <f>VLOOKUP(C3738,'Size of Government'!E3737:F16113,2,TRUE)</f>
        <v>0.12542873620986938</v>
      </c>
      <c r="H3738">
        <f t="shared" si="406"/>
        <v>1.2542873620986938</v>
      </c>
      <c r="I3738">
        <v>5.17</v>
      </c>
      <c r="J3738">
        <v>8.6999999999999993</v>
      </c>
      <c r="K3738">
        <v>8.42</v>
      </c>
      <c r="L3738">
        <f t="shared" si="407"/>
        <v>35.874287362098691</v>
      </c>
      <c r="M3738">
        <f>VLOOKUP(C3738,Informality!C3738:D14548,2,TRUE)</f>
        <v>0.6129</v>
      </c>
      <c r="N3738">
        <v>5.9790478936831164</v>
      </c>
      <c r="O3738" s="15">
        <v>3844.9282149903465</v>
      </c>
      <c r="P3738" s="15">
        <f t="shared" si="409"/>
        <v>201.44820034613537</v>
      </c>
      <c r="Q3738" s="15">
        <f t="shared" si="410"/>
        <v>15.907401949618313</v>
      </c>
      <c r="R3738" s="15">
        <f t="shared" si="411"/>
        <v>36.265926603436476</v>
      </c>
      <c r="S3738" s="15">
        <f t="shared" si="412"/>
        <v>35.93238554512611</v>
      </c>
    </row>
    <row r="3739" spans="1:19" x14ac:dyDescent="0.3">
      <c r="A3739">
        <v>2006</v>
      </c>
      <c r="B3739" t="s">
        <v>151</v>
      </c>
      <c r="C3739" t="str">
        <f t="shared" si="408"/>
        <v>2006Tunisia</v>
      </c>
      <c r="D3739">
        <v>7.2</v>
      </c>
      <c r="E3739">
        <v>5.7</v>
      </c>
      <c r="G3739">
        <f>VLOOKUP(C3739,'Size of Government'!E3738:F16114,2,TRUE)</f>
        <v>0.14539338648319244</v>
      </c>
      <c r="H3739">
        <f t="shared" si="406"/>
        <v>1.4539338648319244</v>
      </c>
      <c r="I3739">
        <v>5.93</v>
      </c>
      <c r="J3739">
        <v>8.6999999999999993</v>
      </c>
      <c r="K3739">
        <v>8.42</v>
      </c>
      <c r="L3739">
        <f t="shared" si="407"/>
        <v>37.40393386483192</v>
      </c>
      <c r="M3739">
        <f>VLOOKUP(C3739,Informality!C3739:D14549,2,TRUE)</f>
        <v>0.60750000000000004</v>
      </c>
      <c r="N3739">
        <v>6.233988977471987</v>
      </c>
      <c r="O3739" s="15">
        <v>3639.7306947971492</v>
      </c>
      <c r="P3739" s="15">
        <f t="shared" si="409"/>
        <v>212.08095877827949</v>
      </c>
      <c r="Q3739" s="15">
        <f t="shared" si="410"/>
        <v>16.376667050511379</v>
      </c>
      <c r="R3739" s="15">
        <f t="shared" si="411"/>
        <v>37.792802321046437</v>
      </c>
      <c r="S3739" s="15">
        <f t="shared" si="412"/>
        <v>37.455210825139361</v>
      </c>
    </row>
    <row r="3740" spans="1:19" x14ac:dyDescent="0.3">
      <c r="A3740">
        <v>2005</v>
      </c>
      <c r="B3740" t="s">
        <v>151</v>
      </c>
      <c r="C3740" t="str">
        <f t="shared" si="408"/>
        <v>2005Tunisia</v>
      </c>
      <c r="D3740">
        <v>7.2</v>
      </c>
      <c r="E3740">
        <v>5.83</v>
      </c>
      <c r="G3740">
        <f>VLOOKUP(C3740,'Size of Government'!E3739:F16115,2,TRUE)</f>
        <v>0.18284788727760315</v>
      </c>
      <c r="H3740">
        <f t="shared" si="406"/>
        <v>1.8284788727760315</v>
      </c>
      <c r="I3740">
        <v>5.97</v>
      </c>
      <c r="J3740">
        <v>8.6999999999999993</v>
      </c>
      <c r="K3740">
        <v>8.42</v>
      </c>
      <c r="L3740">
        <f t="shared" si="407"/>
        <v>37.948478872776029</v>
      </c>
      <c r="M3740">
        <f>VLOOKUP(C3740,Informality!C3740:D14550,2,TRUE)</f>
        <v>0.28079999999999999</v>
      </c>
      <c r="N3740">
        <v>6.3247464787960048</v>
      </c>
      <c r="O3740" s="15">
        <v>3490.6839774725777</v>
      </c>
      <c r="P3740" s="15">
        <f t="shared" si="409"/>
        <v>217.40593219947206</v>
      </c>
      <c r="Q3740" s="15">
        <f t="shared" si="410"/>
        <v>16.474208174846776</v>
      </c>
      <c r="R3740" s="15">
        <f t="shared" si="411"/>
        <v>38.33033681684006</v>
      </c>
      <c r="S3740" s="15">
        <f t="shared" si="412"/>
        <v>37.997585018039821</v>
      </c>
    </row>
    <row r="3741" spans="1:19" x14ac:dyDescent="0.3">
      <c r="A3741">
        <v>2004</v>
      </c>
      <c r="B3741" t="s">
        <v>151</v>
      </c>
      <c r="C3741" t="str">
        <f t="shared" si="408"/>
        <v>2004Tunisia</v>
      </c>
      <c r="D3741">
        <v>7.2</v>
      </c>
      <c r="E3741">
        <v>5.27</v>
      </c>
      <c r="G3741">
        <f>VLOOKUP(C3741,'Size of Government'!E3740:F16116,2,TRUE)</f>
        <v>0.18523141741752625</v>
      </c>
      <c r="H3741">
        <f t="shared" si="406"/>
        <v>1.8523141741752625</v>
      </c>
      <c r="I3741">
        <v>4.54</v>
      </c>
      <c r="J3741">
        <v>8.6999999999999993</v>
      </c>
      <c r="K3741">
        <v>8.42</v>
      </c>
      <c r="L3741">
        <f t="shared" si="407"/>
        <v>35.982314174175258</v>
      </c>
      <c r="M3741">
        <f>VLOOKUP(C3741,Informality!C3741:D14551,2,TRUE)</f>
        <v>0.2828</v>
      </c>
      <c r="N3741">
        <v>5.9970523623625427</v>
      </c>
      <c r="O3741" s="15">
        <v>3401.5174793324445</v>
      </c>
      <c r="P3741" s="15">
        <f t="shared" si="409"/>
        <v>205.11838252534227</v>
      </c>
      <c r="Q3741" s="15">
        <f t="shared" si="410"/>
        <v>15.819038143953334</v>
      </c>
      <c r="R3741" s="15">
        <f t="shared" si="411"/>
        <v>36.363261905645977</v>
      </c>
      <c r="S3741" s="15">
        <f t="shared" si="412"/>
        <v>36.039891609259868</v>
      </c>
    </row>
    <row r="3742" spans="1:19" x14ac:dyDescent="0.3">
      <c r="A3742">
        <v>2003</v>
      </c>
      <c r="B3742" t="s">
        <v>151</v>
      </c>
      <c r="C3742" t="str">
        <f t="shared" si="408"/>
        <v>2003Tunisia</v>
      </c>
      <c r="D3742">
        <v>7.2</v>
      </c>
      <c r="E3742">
        <v>4.83</v>
      </c>
      <c r="G3742">
        <f>VLOOKUP(C3742,'Size of Government'!E3741:F16117,2,TRUE)</f>
        <v>0.1978900283575058</v>
      </c>
      <c r="H3742">
        <f t="shared" si="406"/>
        <v>1.978900283575058</v>
      </c>
      <c r="I3742">
        <v>4.17</v>
      </c>
      <c r="J3742">
        <v>8.6999999999999993</v>
      </c>
      <c r="K3742">
        <v>8.42</v>
      </c>
      <c r="L3742">
        <f t="shared" si="407"/>
        <v>35.298900283575058</v>
      </c>
      <c r="M3742">
        <f>VLOOKUP(C3742,Informality!C3742:D14552,2,TRUE)</f>
        <v>0.28599999999999998</v>
      </c>
      <c r="N3742">
        <v>5.88315004726251</v>
      </c>
      <c r="O3742" s="15">
        <v>3226.6462709813968</v>
      </c>
      <c r="P3742" s="15">
        <f t="shared" si="409"/>
        <v>201.10357534745836</v>
      </c>
      <c r="Q3742" s="15">
        <f t="shared" si="410"/>
        <v>15.590389550371519</v>
      </c>
      <c r="R3742" s="15">
        <f t="shared" si="411"/>
        <v>35.68016774358162</v>
      </c>
      <c r="S3742" s="15">
        <f t="shared" si="412"/>
        <v>35.359875482165506</v>
      </c>
    </row>
    <row r="3743" spans="1:19" x14ac:dyDescent="0.3">
      <c r="A3743">
        <v>2002</v>
      </c>
      <c r="B3743" t="s">
        <v>151</v>
      </c>
      <c r="C3743" t="str">
        <f t="shared" si="408"/>
        <v>2002Tunisia</v>
      </c>
      <c r="D3743">
        <v>7.2</v>
      </c>
      <c r="E3743">
        <v>5</v>
      </c>
      <c r="G3743">
        <f>VLOOKUP(C3743,'Size of Government'!E3742:F16118,2,TRUE)</f>
        <v>0.15905119478702545</v>
      </c>
      <c r="H3743">
        <f t="shared" si="406"/>
        <v>1.5905119478702545</v>
      </c>
      <c r="I3743">
        <v>3.67</v>
      </c>
      <c r="J3743">
        <v>8.6999999999999993</v>
      </c>
      <c r="K3743">
        <v>8.42</v>
      </c>
      <c r="L3743">
        <f t="shared" si="407"/>
        <v>34.580511947870249</v>
      </c>
      <c r="M3743">
        <f>VLOOKUP(C3743,Informality!C3743:D14553,2,TRUE)</f>
        <v>0.28739999999999999</v>
      </c>
      <c r="N3743">
        <v>5.7634186579783746</v>
      </c>
      <c r="O3743" s="15">
        <v>3104.8409694214024</v>
      </c>
      <c r="P3743" s="15">
        <f t="shared" si="409"/>
        <v>194.53356042226719</v>
      </c>
      <c r="Q3743" s="15">
        <f t="shared" si="410"/>
        <v>15.473365123861003</v>
      </c>
      <c r="R3743" s="15">
        <f t="shared" si="411"/>
        <v>34.97458454636611</v>
      </c>
      <c r="S3743" s="15">
        <f t="shared" si="412"/>
        <v>34.645352439494793</v>
      </c>
    </row>
    <row r="3744" spans="1:19" x14ac:dyDescent="0.3">
      <c r="A3744">
        <v>2001</v>
      </c>
      <c r="B3744" t="s">
        <v>151</v>
      </c>
      <c r="C3744" t="str">
        <f t="shared" si="408"/>
        <v>2001Tunisia</v>
      </c>
      <c r="D3744">
        <v>7.2</v>
      </c>
      <c r="E3744">
        <v>5.15</v>
      </c>
      <c r="G3744">
        <f>VLOOKUP(C3744,'Size of Government'!E3743:F16119,2,TRUE)</f>
        <v>0.15094789862632751</v>
      </c>
      <c r="H3744">
        <f t="shared" si="406"/>
        <v>1.5094789862632751</v>
      </c>
      <c r="I3744">
        <v>3.16</v>
      </c>
      <c r="J3744">
        <v>8.6999999999999993</v>
      </c>
      <c r="K3744">
        <v>8.42</v>
      </c>
      <c r="L3744">
        <f t="shared" si="407"/>
        <v>34.139478986263278</v>
      </c>
      <c r="M3744">
        <f>VLOOKUP(C3744,Informality!C3744:D14554,2,TRUE)</f>
        <v>0.28789999999999999</v>
      </c>
      <c r="N3744">
        <v>5.689913164377213</v>
      </c>
      <c r="O3744" s="15">
        <v>3088.5140936411594</v>
      </c>
      <c r="P3744" s="15">
        <f t="shared" si="409"/>
        <v>190.7213484845212</v>
      </c>
      <c r="Q3744" s="15">
        <f t="shared" si="410"/>
        <v>15.401721553448835</v>
      </c>
      <c r="R3744" s="15">
        <f t="shared" si="411"/>
        <v>34.541865089414799</v>
      </c>
      <c r="S3744" s="15">
        <f t="shared" si="412"/>
        <v>34.206855066620264</v>
      </c>
    </row>
    <row r="3745" spans="1:19" x14ac:dyDescent="0.3">
      <c r="A3745">
        <v>2000</v>
      </c>
      <c r="B3745" t="s">
        <v>151</v>
      </c>
      <c r="C3745" t="str">
        <f t="shared" si="408"/>
        <v>2000Tunisia</v>
      </c>
      <c r="D3745">
        <v>7.2</v>
      </c>
      <c r="E3745">
        <v>5</v>
      </c>
      <c r="G3745">
        <f>VLOOKUP(C3745,'Size of Government'!E3744:F16120,2,TRUE)</f>
        <v>0.14842861890792847</v>
      </c>
      <c r="H3745">
        <f t="shared" si="406"/>
        <v>1.4842861890792847</v>
      </c>
      <c r="I3745">
        <v>3.67</v>
      </c>
      <c r="J3745">
        <v>8.6999999999999993</v>
      </c>
      <c r="K3745">
        <v>8.42</v>
      </c>
      <c r="L3745">
        <f t="shared" si="407"/>
        <v>34.47428618907928</v>
      </c>
      <c r="M3745">
        <f>VLOOKUP(C3745,Informality!C3745:D14555,2,TRUE)</f>
        <v>0.28839999999999999</v>
      </c>
      <c r="N3745">
        <v>5.7457143648465463</v>
      </c>
      <c r="O3745" s="15">
        <v>3001.7780284794917</v>
      </c>
      <c r="P3745" s="15">
        <f t="shared" si="409"/>
        <v>193.34031134497226</v>
      </c>
      <c r="Q3745" s="15">
        <f t="shared" si="410"/>
        <v>15.462807167234915</v>
      </c>
      <c r="R3745" s="15">
        <f t="shared" si="411"/>
        <v>34.870749781516324</v>
      </c>
      <c r="S3745" s="15">
        <f t="shared" si="412"/>
        <v>34.539725637059554</v>
      </c>
    </row>
    <row r="3746" spans="1:19" x14ac:dyDescent="0.3">
      <c r="A3746">
        <v>1995</v>
      </c>
      <c r="B3746" t="s">
        <v>151</v>
      </c>
      <c r="C3746" t="str">
        <f t="shared" si="408"/>
        <v>1995Tunisia</v>
      </c>
      <c r="G3746">
        <f>VLOOKUP(C3746,'Size of Government'!E3745:F16121,2,TRUE)</f>
        <v>0.13284730911254883</v>
      </c>
      <c r="H3746">
        <f t="shared" si="406"/>
        <v>1.3284730911254883</v>
      </c>
      <c r="L3746">
        <f t="shared" si="407"/>
        <v>1.3284730911254883</v>
      </c>
      <c r="M3746">
        <f>VLOOKUP(C3746,Informality!C3746:D14556,2,TRUE)</f>
        <v>0.2092</v>
      </c>
      <c r="N3746">
        <v>1.3284730911254881</v>
      </c>
      <c r="O3746" s="15">
        <v>2429.2677886343872</v>
      </c>
      <c r="P3746" s="15">
        <f t="shared" si="409"/>
        <v>1.3284730911254885</v>
      </c>
      <c r="Q3746" s="15">
        <f t="shared" si="410"/>
        <v>1.3284730911254883</v>
      </c>
      <c r="R3746" s="15">
        <f t="shared" si="411"/>
        <v>1.3284730911254883</v>
      </c>
      <c r="S3746" s="15">
        <f t="shared" si="412"/>
        <v>1.3287104735072821</v>
      </c>
    </row>
    <row r="3747" spans="1:19" x14ac:dyDescent="0.3">
      <c r="A3747">
        <v>1990</v>
      </c>
      <c r="B3747" t="s">
        <v>151</v>
      </c>
      <c r="C3747" t="str">
        <f t="shared" si="408"/>
        <v>1990Tunisia</v>
      </c>
      <c r="G3747">
        <f>VLOOKUP(C3747,'Size of Government'!E3746:F16122,2,TRUE)</f>
        <v>0.20645146071910858</v>
      </c>
      <c r="H3747">
        <f t="shared" si="406"/>
        <v>2.0645146071910858</v>
      </c>
      <c r="L3747">
        <f t="shared" si="407"/>
        <v>2.0645146071910858</v>
      </c>
      <c r="M3747">
        <f>VLOOKUP(C3747,Informality!C3747:D14557,2,TRUE)</f>
        <v>0.23080000000000001</v>
      </c>
      <c r="N3747">
        <v>2.0645146071910858</v>
      </c>
      <c r="O3747" s="15">
        <v>2224.8494764737929</v>
      </c>
      <c r="P3747" s="15">
        <f t="shared" si="409"/>
        <v>2.0645146071910858</v>
      </c>
      <c r="Q3747" s="15">
        <f t="shared" si="410"/>
        <v>2.0645146071910858</v>
      </c>
      <c r="R3747" s="15">
        <f t="shared" si="411"/>
        <v>2.0645146071910858</v>
      </c>
      <c r="S3747" s="15">
        <f t="shared" si="412"/>
        <v>2.0646468248580696</v>
      </c>
    </row>
    <row r="3748" spans="1:19" x14ac:dyDescent="0.3">
      <c r="A3748">
        <v>1985</v>
      </c>
      <c r="B3748" t="s">
        <v>151</v>
      </c>
      <c r="C3748" t="str">
        <f t="shared" si="408"/>
        <v>1985Tunisia</v>
      </c>
      <c r="G3748">
        <f>VLOOKUP(C3748,'Size of Government'!E3747:F16123,2,TRUE)</f>
        <v>0</v>
      </c>
      <c r="H3748">
        <f t="shared" si="406"/>
        <v>0</v>
      </c>
      <c r="L3748">
        <f t="shared" si="407"/>
        <v>0</v>
      </c>
      <c r="M3748">
        <f>VLOOKUP(C3748,Informality!C3748:D14558,2,TRUE)</f>
        <v>0.2515</v>
      </c>
      <c r="N3748">
        <v>0</v>
      </c>
      <c r="O3748" s="15">
        <v>2164.6318339658592</v>
      </c>
      <c r="P3748" s="15">
        <f t="shared" si="409"/>
        <v>0</v>
      </c>
      <c r="Q3748" s="15">
        <f t="shared" si="410"/>
        <v>0</v>
      </c>
      <c r="R3748" s="15">
        <f t="shared" si="411"/>
        <v>0</v>
      </c>
      <c r="S3748" s="15">
        <f t="shared" si="412"/>
        <v>0.2515</v>
      </c>
    </row>
    <row r="3749" spans="1:19" x14ac:dyDescent="0.3">
      <c r="A3749">
        <v>1980</v>
      </c>
      <c r="B3749" t="s">
        <v>151</v>
      </c>
      <c r="C3749" t="str">
        <f t="shared" si="408"/>
        <v>1980Tunisia</v>
      </c>
      <c r="G3749">
        <f>VLOOKUP(C3749,'Size of Government'!E3748:F16124,2,TRUE)</f>
        <v>0.31720989942550659</v>
      </c>
      <c r="H3749">
        <f t="shared" si="406"/>
        <v>3.1720989942550659</v>
      </c>
      <c r="L3749">
        <f t="shared" si="407"/>
        <v>3.1720989942550659</v>
      </c>
      <c r="M3749">
        <f>VLOOKUP(C3749,Informality!C3749:D14559,2,TRUE)</f>
        <v>0.18459999999999999</v>
      </c>
      <c r="N3749">
        <v>3.1720989942550659</v>
      </c>
      <c r="O3749" s="15">
        <v>2027.1109150134394</v>
      </c>
      <c r="P3749" s="15">
        <f t="shared" si="409"/>
        <v>3.1720989942550659</v>
      </c>
      <c r="Q3749" s="15">
        <f t="shared" si="410"/>
        <v>3.1720989942550659</v>
      </c>
      <c r="R3749" s="15">
        <f t="shared" si="411"/>
        <v>3.1720989942550659</v>
      </c>
      <c r="S3749" s="15">
        <f t="shared" si="412"/>
        <v>3.172187388535467</v>
      </c>
    </row>
    <row r="3750" spans="1:19" x14ac:dyDescent="0.3">
      <c r="A3750">
        <v>1975</v>
      </c>
      <c r="B3750" t="s">
        <v>151</v>
      </c>
      <c r="C3750" t="str">
        <f t="shared" si="408"/>
        <v>1975Tunisia</v>
      </c>
      <c r="G3750">
        <f>VLOOKUP(C3750,'Size of Government'!E3749:F16125,2,TRUE)</f>
        <v>0.37641096115112305</v>
      </c>
      <c r="H3750">
        <f t="shared" si="406"/>
        <v>3.7641096115112305</v>
      </c>
      <c r="L3750">
        <f t="shared" si="407"/>
        <v>3.7641096115112305</v>
      </c>
      <c r="M3750">
        <f>VLOOKUP(C3750,Informality!C3750:D14560,2,TRUE)</f>
        <v>0.2505</v>
      </c>
      <c r="N3750">
        <v>3.76410961151123</v>
      </c>
      <c r="O3750" s="15">
        <v>1680.3723638962754</v>
      </c>
      <c r="P3750" s="15">
        <f t="shared" si="409"/>
        <v>3.7641096115112305</v>
      </c>
      <c r="Q3750" s="15">
        <f t="shared" si="410"/>
        <v>3.7641096115112305</v>
      </c>
      <c r="R3750" s="15">
        <f t="shared" si="411"/>
        <v>3.76410961151123</v>
      </c>
      <c r="S3750" s="15">
        <f t="shared" si="412"/>
        <v>3.7642221671817708</v>
      </c>
    </row>
    <row r="3751" spans="1:19" x14ac:dyDescent="0.3">
      <c r="A3751">
        <v>1970</v>
      </c>
      <c r="B3751" t="s">
        <v>151</v>
      </c>
      <c r="C3751" t="str">
        <f t="shared" si="408"/>
        <v>1970Tunisia</v>
      </c>
      <c r="G3751">
        <f>VLOOKUP(C3751,'Size of Government'!E3750:F16126,2,TRUE)</f>
        <v>0.31662666797637939</v>
      </c>
      <c r="H3751">
        <f t="shared" si="406"/>
        <v>3.1662666797637939</v>
      </c>
      <c r="L3751">
        <f t="shared" si="407"/>
        <v>3.1662666797637939</v>
      </c>
      <c r="M3751">
        <f>VLOOKUP(C3751,Informality!C3751:D14561,2,TRUE)</f>
        <v>0.2918</v>
      </c>
      <c r="N3751">
        <v>3.1662666797637939</v>
      </c>
      <c r="O3751" s="15">
        <v>1253.3895981178669</v>
      </c>
      <c r="P3751" s="15">
        <f t="shared" si="409"/>
        <v>3.1662666797637935</v>
      </c>
      <c r="Q3751" s="15">
        <f t="shared" si="410"/>
        <v>3.1662666797637939</v>
      </c>
      <c r="R3751" s="15">
        <f t="shared" si="411"/>
        <v>3.1662666797637939</v>
      </c>
      <c r="S3751" s="15">
        <f t="shared" si="412"/>
        <v>3.166402927975196</v>
      </c>
    </row>
    <row r="3752" spans="1:19" x14ac:dyDescent="0.3">
      <c r="A3752">
        <v>2018</v>
      </c>
      <c r="B3752" t="s">
        <v>152</v>
      </c>
      <c r="C3752" t="str">
        <f t="shared" si="408"/>
        <v>2018Turkey</v>
      </c>
      <c r="D3752">
        <v>5.57</v>
      </c>
      <c r="E3752">
        <v>4.26</v>
      </c>
      <c r="F3752">
        <v>6.87</v>
      </c>
      <c r="G3752">
        <f>VLOOKUP(C3752,'Size of Government'!E3751:F16127,2,TRUE)</f>
        <v>0.40601432323455811</v>
      </c>
      <c r="H3752">
        <f t="shared" si="406"/>
        <v>4.0601432323455811</v>
      </c>
      <c r="I3752">
        <v>7.1</v>
      </c>
      <c r="J3752">
        <v>8</v>
      </c>
      <c r="K3752">
        <v>2.52</v>
      </c>
      <c r="L3752">
        <f t="shared" si="407"/>
        <v>31.51014323234558</v>
      </c>
      <c r="M3752">
        <f>VLOOKUP(C3752,Informality!C3752:D14562,2,TRUE)</f>
        <v>0.61650000000000005</v>
      </c>
      <c r="N3752">
        <v>5.2516905387242634</v>
      </c>
      <c r="O3752" s="15">
        <v>15068.982383167566</v>
      </c>
      <c r="P3752" s="15">
        <f t="shared" si="409"/>
        <v>182.77692428932244</v>
      </c>
      <c r="Q3752" s="15">
        <f t="shared" si="410"/>
        <v>13.653485381658474</v>
      </c>
      <c r="R3752" s="15">
        <f t="shared" si="411"/>
        <v>31.936574918485078</v>
      </c>
      <c r="S3752" s="15">
        <f t="shared" si="412"/>
        <v>31.560874247480495</v>
      </c>
    </row>
    <row r="3753" spans="1:19" x14ac:dyDescent="0.3">
      <c r="A3753">
        <v>2017</v>
      </c>
      <c r="B3753" t="s">
        <v>152</v>
      </c>
      <c r="C3753" t="str">
        <f t="shared" si="408"/>
        <v>2017Turkey</v>
      </c>
      <c r="D3753">
        <v>5.57</v>
      </c>
      <c r="E3753">
        <v>4.13</v>
      </c>
      <c r="F3753">
        <v>7.2</v>
      </c>
      <c r="G3753">
        <f>VLOOKUP(C3753,'Size of Government'!E3752:F16128,2,TRUE)</f>
        <v>0.40066990256309509</v>
      </c>
      <c r="H3753">
        <f t="shared" si="406"/>
        <v>4.0066990256309509</v>
      </c>
      <c r="I3753">
        <v>7.06</v>
      </c>
      <c r="J3753">
        <v>8</v>
      </c>
      <c r="K3753">
        <v>2.52</v>
      </c>
      <c r="L3753">
        <f t="shared" si="407"/>
        <v>31.286699025630949</v>
      </c>
      <c r="M3753">
        <f>VLOOKUP(C3753,Informality!C3753:D14563,2,TRUE)</f>
        <v>0.6169</v>
      </c>
      <c r="N3753">
        <v>5.2144498376051578</v>
      </c>
      <c r="O3753" s="15">
        <v>14874.782535183062</v>
      </c>
      <c r="P3753" s="15">
        <f t="shared" si="409"/>
        <v>181.35855122876686</v>
      </c>
      <c r="Q3753" s="15">
        <f t="shared" si="410"/>
        <v>13.57679774770148</v>
      </c>
      <c r="R3753" s="15">
        <f t="shared" si="411"/>
        <v>31.731084005610541</v>
      </c>
      <c r="S3753" s="15">
        <f t="shared" si="412"/>
        <v>31.342255641888922</v>
      </c>
    </row>
    <row r="3754" spans="1:19" x14ac:dyDescent="0.3">
      <c r="A3754">
        <v>2016</v>
      </c>
      <c r="B3754" t="s">
        <v>152</v>
      </c>
      <c r="C3754" t="str">
        <f t="shared" si="408"/>
        <v>2016Turkey</v>
      </c>
      <c r="D3754">
        <v>5.57</v>
      </c>
      <c r="E3754">
        <v>4.2</v>
      </c>
      <c r="F3754">
        <v>7.14</v>
      </c>
      <c r="G3754">
        <f>VLOOKUP(C3754,'Size of Government'!E3753:F16129,2,TRUE)</f>
        <v>0.3650684654712677</v>
      </c>
      <c r="H3754">
        <f t="shared" si="406"/>
        <v>3.650684654712677</v>
      </c>
      <c r="I3754">
        <v>6.88</v>
      </c>
      <c r="J3754">
        <v>8</v>
      </c>
      <c r="K3754">
        <v>2.52</v>
      </c>
      <c r="L3754">
        <f t="shared" si="407"/>
        <v>30.820684654712675</v>
      </c>
      <c r="M3754">
        <f>VLOOKUP(C3754,Informality!C3754:D14564,2,TRUE)</f>
        <v>0.61480000000000001</v>
      </c>
      <c r="N3754">
        <v>5.1367807757854456</v>
      </c>
      <c r="O3754" s="15">
        <v>14062.733787682828</v>
      </c>
      <c r="P3754" s="15">
        <f t="shared" si="409"/>
        <v>178.46300683963753</v>
      </c>
      <c r="Q3754" s="15">
        <f t="shared" si="410"/>
        <v>13.404372363081929</v>
      </c>
      <c r="R3754" s="15">
        <f t="shared" si="411"/>
        <v>31.26746183612185</v>
      </c>
      <c r="S3754" s="15">
        <f t="shared" si="412"/>
        <v>30.878038822354259</v>
      </c>
    </row>
    <row r="3755" spans="1:19" x14ac:dyDescent="0.3">
      <c r="A3755">
        <v>2015</v>
      </c>
      <c r="B3755" t="s">
        <v>152</v>
      </c>
      <c r="C3755" t="str">
        <f t="shared" si="408"/>
        <v>2015Turkey</v>
      </c>
      <c r="D3755">
        <v>4.43</v>
      </c>
      <c r="E3755">
        <v>4.2</v>
      </c>
      <c r="F3755">
        <v>7.24</v>
      </c>
      <c r="G3755">
        <f>VLOOKUP(C3755,'Size of Government'!E3754:F16130,2,TRUE)</f>
        <v>0.32544311881065369</v>
      </c>
      <c r="H3755">
        <f t="shared" si="406"/>
        <v>3.2544311881065369</v>
      </c>
      <c r="I3755">
        <v>6.88</v>
      </c>
      <c r="J3755">
        <v>8</v>
      </c>
      <c r="K3755">
        <v>2.52</v>
      </c>
      <c r="L3755">
        <f t="shared" si="407"/>
        <v>29.284431188106534</v>
      </c>
      <c r="M3755">
        <f>VLOOKUP(C3755,Informality!C3755:D14565,2,TRUE)</f>
        <v>0.61499999999999999</v>
      </c>
      <c r="N3755">
        <v>4.8807385313510894</v>
      </c>
      <c r="O3755" s="15">
        <v>13853.097134442798</v>
      </c>
      <c r="P3755" s="15">
        <f t="shared" si="409"/>
        <v>168.92211822268737</v>
      </c>
      <c r="Q3755" s="15">
        <f t="shared" si="410"/>
        <v>12.866274610706881</v>
      </c>
      <c r="R3755" s="15">
        <f t="shared" si="411"/>
        <v>29.783980248384708</v>
      </c>
      <c r="S3755" s="15">
        <f t="shared" si="412"/>
        <v>29.352721189302898</v>
      </c>
    </row>
    <row r="3756" spans="1:19" x14ac:dyDescent="0.3">
      <c r="A3756">
        <v>2014</v>
      </c>
      <c r="B3756" t="s">
        <v>152</v>
      </c>
      <c r="C3756" t="str">
        <f t="shared" si="408"/>
        <v>2014Turkey</v>
      </c>
      <c r="D3756">
        <v>5.57</v>
      </c>
      <c r="E3756">
        <v>5.65</v>
      </c>
      <c r="F3756">
        <v>7.18</v>
      </c>
      <c r="G3756">
        <f>VLOOKUP(C3756,'Size of Government'!E3755:F16131,2,TRUE)</f>
        <v>0.17281565070152283</v>
      </c>
      <c r="H3756">
        <f t="shared" si="406"/>
        <v>1.7281565070152283</v>
      </c>
      <c r="I3756">
        <v>6.85</v>
      </c>
      <c r="J3756">
        <v>8</v>
      </c>
      <c r="K3756">
        <v>2.52</v>
      </c>
      <c r="L3756">
        <f t="shared" si="407"/>
        <v>30.318156507015228</v>
      </c>
      <c r="M3756">
        <f>VLOOKUP(C3756,Informality!C3756:D14566,2,TRUE)</f>
        <v>0.62380000000000002</v>
      </c>
      <c r="N3756">
        <v>5.0530260845025383</v>
      </c>
      <c r="O3756" s="15">
        <v>13277.760768161195</v>
      </c>
      <c r="P3756" s="15">
        <f t="shared" si="409"/>
        <v>171.21145854694836</v>
      </c>
      <c r="Q3756" s="15">
        <f t="shared" si="410"/>
        <v>13.535391568504366</v>
      </c>
      <c r="R3756" s="15">
        <f t="shared" si="411"/>
        <v>30.817553167141117</v>
      </c>
      <c r="S3756" s="15">
        <f t="shared" si="412"/>
        <v>30.378922420299705</v>
      </c>
    </row>
    <row r="3757" spans="1:19" x14ac:dyDescent="0.3">
      <c r="A3757">
        <v>2013</v>
      </c>
      <c r="B3757" t="s">
        <v>152</v>
      </c>
      <c r="C3757" t="str">
        <f t="shared" si="408"/>
        <v>2013Turkey</v>
      </c>
      <c r="D3757">
        <v>5.57</v>
      </c>
      <c r="E3757">
        <v>4.8499999999999996</v>
      </c>
      <c r="F3757">
        <v>7.18</v>
      </c>
      <c r="G3757">
        <f>VLOOKUP(C3757,'Size of Government'!E3756:F16132,2,TRUE)</f>
        <v>0.14673025906085968</v>
      </c>
      <c r="H3757">
        <f t="shared" si="406"/>
        <v>1.4673025906085968</v>
      </c>
      <c r="I3757">
        <v>7.22</v>
      </c>
      <c r="J3757">
        <v>8</v>
      </c>
      <c r="K3757">
        <v>2.52</v>
      </c>
      <c r="L3757">
        <f t="shared" si="407"/>
        <v>29.627302590608597</v>
      </c>
      <c r="M3757">
        <f>VLOOKUP(C3757,Informality!C3757:D14567,2,TRUE)</f>
        <v>0.62439999999999996</v>
      </c>
      <c r="N3757">
        <v>4.9378837651014331</v>
      </c>
      <c r="O3757" s="15">
        <v>12842.163756917827</v>
      </c>
      <c r="P3757" s="15">
        <f t="shared" si="409"/>
        <v>165.80586543039399</v>
      </c>
      <c r="Q3757" s="15">
        <f t="shared" si="410"/>
        <v>13.385782640264509</v>
      </c>
      <c r="R3757" s="15">
        <f t="shared" si="411"/>
        <v>30.145503131864253</v>
      </c>
      <c r="S3757" s="15">
        <f t="shared" si="412"/>
        <v>29.692400406965646</v>
      </c>
    </row>
    <row r="3758" spans="1:19" x14ac:dyDescent="0.3">
      <c r="A3758">
        <v>2012</v>
      </c>
      <c r="B3758" t="s">
        <v>152</v>
      </c>
      <c r="C3758" t="str">
        <f t="shared" si="408"/>
        <v>2012Turkey</v>
      </c>
      <c r="D3758">
        <v>5.57</v>
      </c>
      <c r="E3758">
        <v>5.18</v>
      </c>
      <c r="F3758">
        <v>7.36</v>
      </c>
      <c r="G3758">
        <f>VLOOKUP(C3758,'Size of Government'!E3757:F16133,2,TRUE)</f>
        <v>0.12699189782142639</v>
      </c>
      <c r="H3758">
        <f t="shared" si="406"/>
        <v>1.2699189782142639</v>
      </c>
      <c r="I3758">
        <v>7.46</v>
      </c>
      <c r="J3758">
        <v>8</v>
      </c>
      <c r="K3758">
        <v>2.52</v>
      </c>
      <c r="L3758">
        <f t="shared" si="407"/>
        <v>29.999918978214264</v>
      </c>
      <c r="M3758">
        <f>VLOOKUP(C3758,Informality!C3758:D14568,2,TRUE)</f>
        <v>0.62919999999999998</v>
      </c>
      <c r="N3758">
        <v>4.9999864963690444</v>
      </c>
      <c r="O3758" s="15">
        <v>12039.295691465768</v>
      </c>
      <c r="P3758" s="15">
        <f t="shared" si="409"/>
        <v>166.67147899027216</v>
      </c>
      <c r="Q3758" s="15">
        <f t="shared" si="410"/>
        <v>13.618810308218142</v>
      </c>
      <c r="R3758" s="15">
        <f t="shared" si="411"/>
        <v>30.538650373066009</v>
      </c>
      <c r="S3758" s="15">
        <f t="shared" si="412"/>
        <v>30.065176918603854</v>
      </c>
    </row>
    <row r="3759" spans="1:19" x14ac:dyDescent="0.3">
      <c r="A3759">
        <v>2011</v>
      </c>
      <c r="B3759" t="s">
        <v>152</v>
      </c>
      <c r="C3759" t="str">
        <f t="shared" si="408"/>
        <v>2011Turkey</v>
      </c>
      <c r="D3759">
        <v>5.57</v>
      </c>
      <c r="E3759">
        <v>5.45</v>
      </c>
      <c r="F3759">
        <v>7.5</v>
      </c>
      <c r="G3759">
        <f>VLOOKUP(C3759,'Size of Government'!E3758:F16134,2,TRUE)</f>
        <v>0.13527274131774902</v>
      </c>
      <c r="H3759">
        <f t="shared" si="406"/>
        <v>1.3527274131774902</v>
      </c>
      <c r="I3759">
        <v>7.33</v>
      </c>
      <c r="J3759">
        <v>8</v>
      </c>
      <c r="K3759">
        <v>2.52</v>
      </c>
      <c r="L3759">
        <f t="shared" si="407"/>
        <v>30.222727413177491</v>
      </c>
      <c r="M3759">
        <f>VLOOKUP(C3759,Informality!C3759:D14569,2,TRUE)</f>
        <v>0.63470000000000004</v>
      </c>
      <c r="N3759">
        <v>5.0371212355295816</v>
      </c>
      <c r="O3759" s="15">
        <v>11678.130787024678</v>
      </c>
      <c r="P3759" s="15">
        <f t="shared" si="409"/>
        <v>168.50510286205662</v>
      </c>
      <c r="Q3759" s="15">
        <f t="shared" si="410"/>
        <v>13.661499604888252</v>
      </c>
      <c r="R3759" s="15">
        <f t="shared" si="411"/>
        <v>30.762468060773994</v>
      </c>
      <c r="S3759" s="15">
        <f t="shared" si="412"/>
        <v>30.288625776115012</v>
      </c>
    </row>
    <row r="3760" spans="1:19" x14ac:dyDescent="0.3">
      <c r="A3760">
        <v>2010</v>
      </c>
      <c r="B3760" t="s">
        <v>152</v>
      </c>
      <c r="C3760" t="str">
        <f t="shared" si="408"/>
        <v>2010Turkey</v>
      </c>
      <c r="D3760">
        <v>5.57</v>
      </c>
      <c r="E3760">
        <v>5</v>
      </c>
      <c r="F3760">
        <v>7.25</v>
      </c>
      <c r="G3760">
        <f>VLOOKUP(C3760,'Size of Government'!E3759:F16135,2,TRUE)</f>
        <v>0.13993576169013977</v>
      </c>
      <c r="H3760">
        <f t="shared" si="406"/>
        <v>1.3993576169013977</v>
      </c>
      <c r="I3760">
        <v>7.06</v>
      </c>
      <c r="J3760">
        <v>8</v>
      </c>
      <c r="K3760">
        <v>2.52</v>
      </c>
      <c r="L3760">
        <f t="shared" si="407"/>
        <v>29.549357616901396</v>
      </c>
      <c r="M3760">
        <f>VLOOKUP(C3760,Informality!C3760:D14570,2,TRUE)</f>
        <v>0.6431</v>
      </c>
      <c r="N3760">
        <v>4.9248929361502327</v>
      </c>
      <c r="O3760" s="15">
        <v>10672.389245602999</v>
      </c>
      <c r="P3760" s="15">
        <f t="shared" si="409"/>
        <v>165.17496180643559</v>
      </c>
      <c r="Q3760" s="15">
        <f t="shared" si="410"/>
        <v>13.348299582343062</v>
      </c>
      <c r="R3760" s="15">
        <f t="shared" si="411"/>
        <v>30.069257792234527</v>
      </c>
      <c r="S3760" s="15">
        <f t="shared" si="412"/>
        <v>29.615982024305641</v>
      </c>
    </row>
    <row r="3761" spans="1:19" x14ac:dyDescent="0.3">
      <c r="A3761">
        <v>2009</v>
      </c>
      <c r="B3761" t="s">
        <v>152</v>
      </c>
      <c r="C3761" t="str">
        <f t="shared" si="408"/>
        <v>2009Turkey</v>
      </c>
      <c r="D3761">
        <v>5.57</v>
      </c>
      <c r="E3761">
        <v>5.03</v>
      </c>
      <c r="G3761">
        <f>VLOOKUP(C3761,'Size of Government'!E3760:F16136,2,TRUE)</f>
        <v>0.2711336612701416</v>
      </c>
      <c r="H3761">
        <f t="shared" si="406"/>
        <v>2.711336612701416</v>
      </c>
      <c r="I3761">
        <v>7.11</v>
      </c>
      <c r="J3761">
        <v>8</v>
      </c>
      <c r="K3761">
        <v>1.97</v>
      </c>
      <c r="L3761">
        <f t="shared" si="407"/>
        <v>30.391336612701416</v>
      </c>
      <c r="M3761">
        <f>VLOOKUP(C3761,Informality!C3761:D14571,2,TRUE)</f>
        <v>0.627</v>
      </c>
      <c r="N3761">
        <v>5.0652227687835696</v>
      </c>
      <c r="O3761" s="15">
        <v>9976.1505163134843</v>
      </c>
      <c r="P3761" s="15">
        <f t="shared" si="409"/>
        <v>172.86771903575377</v>
      </c>
      <c r="Q3761" s="15">
        <f t="shared" si="410"/>
        <v>13.494819236557976</v>
      </c>
      <c r="R3761" s="15">
        <f t="shared" si="411"/>
        <v>30.750260594802139</v>
      </c>
      <c r="S3761" s="15">
        <f t="shared" si="412"/>
        <v>30.427885832203618</v>
      </c>
    </row>
    <row r="3762" spans="1:19" x14ac:dyDescent="0.3">
      <c r="A3762">
        <v>2008</v>
      </c>
      <c r="B3762" t="s">
        <v>152</v>
      </c>
      <c r="C3762" t="str">
        <f t="shared" si="408"/>
        <v>2008Turkey</v>
      </c>
      <c r="D3762">
        <v>5.6</v>
      </c>
      <c r="E3762">
        <v>5.65</v>
      </c>
      <c r="G3762">
        <f>VLOOKUP(C3762,'Size of Government'!E3761:F16137,2,TRUE)</f>
        <v>0.2163531631231308</v>
      </c>
      <c r="H3762">
        <f t="shared" si="406"/>
        <v>2.163531631231308</v>
      </c>
      <c r="I3762">
        <v>6.85</v>
      </c>
      <c r="J3762">
        <v>6</v>
      </c>
      <c r="K3762">
        <v>1.19</v>
      </c>
      <c r="L3762">
        <f t="shared" si="407"/>
        <v>27.453531631231311</v>
      </c>
      <c r="M3762">
        <f>VLOOKUP(C3762,Informality!C3762:D14572,2,TRUE)</f>
        <v>0.627</v>
      </c>
      <c r="N3762">
        <v>4.5755886052052182</v>
      </c>
      <c r="O3762" s="15">
        <v>10602.856576979249</v>
      </c>
      <c r="P3762" s="15">
        <f t="shared" si="409"/>
        <v>153.06418273840853</v>
      </c>
      <c r="Q3762" s="15">
        <f t="shared" si="410"/>
        <v>12.341068394565294</v>
      </c>
      <c r="R3762" s="15">
        <f t="shared" si="411"/>
        <v>27.768107907573505</v>
      </c>
      <c r="S3762" s="15">
        <f t="shared" si="412"/>
        <v>27.469202837424191</v>
      </c>
    </row>
    <row r="3763" spans="1:19" x14ac:dyDescent="0.3">
      <c r="A3763">
        <v>2007</v>
      </c>
      <c r="B3763" t="s">
        <v>152</v>
      </c>
      <c r="C3763" t="str">
        <f t="shared" si="408"/>
        <v>2007Turkey</v>
      </c>
      <c r="D3763">
        <v>5.6</v>
      </c>
      <c r="E3763">
        <v>5.1100000000000003</v>
      </c>
      <c r="G3763">
        <f>VLOOKUP(C3763,'Size of Government'!E3762:F16138,2,TRUE)</f>
        <v>0.28945919871330261</v>
      </c>
      <c r="H3763">
        <f t="shared" si="406"/>
        <v>2.8945919871330261</v>
      </c>
      <c r="I3763">
        <v>6.55</v>
      </c>
      <c r="J3763">
        <v>6</v>
      </c>
      <c r="K3763">
        <v>1.19</v>
      </c>
      <c r="L3763">
        <f t="shared" si="407"/>
        <v>27.344591987133029</v>
      </c>
      <c r="M3763">
        <f>VLOOKUP(C3763,Informality!C3763:D14573,2,TRUE)</f>
        <v>0.6129</v>
      </c>
      <c r="N3763">
        <v>4.5574319978555051</v>
      </c>
      <c r="O3763" s="15">
        <v>10640.42282217681</v>
      </c>
      <c r="P3763" s="15">
        <f t="shared" si="409"/>
        <v>154.45445336806659</v>
      </c>
      <c r="Q3763" s="15">
        <f t="shared" si="410"/>
        <v>12.090052223707502</v>
      </c>
      <c r="R3763" s="15">
        <f t="shared" si="411"/>
        <v>27.623537294782238</v>
      </c>
      <c r="S3763" s="15">
        <f t="shared" si="412"/>
        <v>27.360450918099481</v>
      </c>
    </row>
    <row r="3764" spans="1:19" x14ac:dyDescent="0.3">
      <c r="A3764">
        <v>2006</v>
      </c>
      <c r="B3764" t="s">
        <v>152</v>
      </c>
      <c r="C3764" t="str">
        <f t="shared" si="408"/>
        <v>2006Turkey</v>
      </c>
      <c r="D3764">
        <v>4.4000000000000004</v>
      </c>
      <c r="E3764">
        <v>4.13</v>
      </c>
      <c r="G3764">
        <f>VLOOKUP(C3764,'Size of Government'!E3763:F16139,2,TRUE)</f>
        <v>0.25281050801277161</v>
      </c>
      <c r="H3764">
        <f t="shared" si="406"/>
        <v>2.5281050801277161</v>
      </c>
      <c r="I3764">
        <v>6.36</v>
      </c>
      <c r="J3764">
        <v>6</v>
      </c>
      <c r="K3764">
        <v>1.19</v>
      </c>
      <c r="L3764">
        <f t="shared" si="407"/>
        <v>24.608105080127718</v>
      </c>
      <c r="M3764">
        <f>VLOOKUP(C3764,Informality!C3764:D14574,2,TRUE)</f>
        <v>0.60750000000000004</v>
      </c>
      <c r="N3764">
        <v>4.1013508466879527</v>
      </c>
      <c r="O3764" s="15">
        <v>10252.360484153871</v>
      </c>
      <c r="P3764" s="15">
        <f t="shared" si="409"/>
        <v>138.81845617789565</v>
      </c>
      <c r="Q3764" s="15">
        <f t="shared" si="410"/>
        <v>10.985167968500416</v>
      </c>
      <c r="R3764" s="15">
        <f t="shared" si="411"/>
        <v>24.904728096578925</v>
      </c>
      <c r="S3764" s="15">
        <f t="shared" si="412"/>
        <v>24.62985477535933</v>
      </c>
    </row>
    <row r="3765" spans="1:19" x14ac:dyDescent="0.3">
      <c r="A3765">
        <v>2005</v>
      </c>
      <c r="B3765" t="s">
        <v>152</v>
      </c>
      <c r="C3765" t="str">
        <f t="shared" si="408"/>
        <v>2005Turkey</v>
      </c>
      <c r="D3765">
        <v>4.4000000000000004</v>
      </c>
      <c r="E3765">
        <v>4.0199999999999996</v>
      </c>
      <c r="G3765">
        <f>VLOOKUP(C3765,'Size of Government'!E3764:F16140,2,TRUE)</f>
        <v>0.20890671014785767</v>
      </c>
      <c r="H3765">
        <f t="shared" si="406"/>
        <v>2.0890671014785767</v>
      </c>
      <c r="I3765">
        <v>6.39</v>
      </c>
      <c r="J3765">
        <v>6</v>
      </c>
      <c r="K3765">
        <v>1.19</v>
      </c>
      <c r="L3765">
        <f t="shared" si="407"/>
        <v>24.089067101478577</v>
      </c>
      <c r="M3765">
        <f>VLOOKUP(C3765,Informality!C3765:D14575,2,TRUE)</f>
        <v>0.3407</v>
      </c>
      <c r="N3765">
        <v>4.0148445169130964</v>
      </c>
      <c r="O3765" s="15">
        <v>9692.1205826101741</v>
      </c>
      <c r="P3765" s="15">
        <f t="shared" si="409"/>
        <v>134.9355888158795</v>
      </c>
      <c r="Q3765" s="15">
        <f t="shared" si="410"/>
        <v>10.868891450119468</v>
      </c>
      <c r="R3765" s="15">
        <f t="shared" si="411"/>
        <v>24.397347487913795</v>
      </c>
      <c r="S3765" s="15">
        <f t="shared" si="412"/>
        <v>24.112248244711175</v>
      </c>
    </row>
    <row r="3766" spans="1:19" x14ac:dyDescent="0.3">
      <c r="A3766">
        <v>2004</v>
      </c>
      <c r="B3766" t="s">
        <v>152</v>
      </c>
      <c r="C3766" t="str">
        <f t="shared" si="408"/>
        <v>2004Turkey</v>
      </c>
      <c r="D3766">
        <v>4.4000000000000004</v>
      </c>
      <c r="E3766">
        <v>4.2</v>
      </c>
      <c r="G3766">
        <f>VLOOKUP(C3766,'Size of Government'!E3765:F16141,2,TRUE)</f>
        <v>0.19893439114093781</v>
      </c>
      <c r="H3766">
        <f t="shared" si="406"/>
        <v>1.9893439114093781</v>
      </c>
      <c r="I3766">
        <v>6.81</v>
      </c>
      <c r="J3766">
        <v>6</v>
      </c>
      <c r="K3766">
        <v>1.19</v>
      </c>
      <c r="L3766">
        <f t="shared" si="407"/>
        <v>24.589343911409379</v>
      </c>
      <c r="M3766">
        <f>VLOOKUP(C3766,Informality!C3766:D14576,2,TRUE)</f>
        <v>0.2651</v>
      </c>
      <c r="N3766">
        <v>4.0982239852348963</v>
      </c>
      <c r="O3766" s="15">
        <v>9009.4726231033601</v>
      </c>
      <c r="P3766" s="15">
        <f t="shared" si="409"/>
        <v>137.06339056493016</v>
      </c>
      <c r="Q3766" s="15">
        <f t="shared" si="410"/>
        <v>11.169140038421112</v>
      </c>
      <c r="R3766" s="15">
        <f t="shared" si="411"/>
        <v>24.919846149443895</v>
      </c>
      <c r="S3766" s="15">
        <f t="shared" si="412"/>
        <v>24.611141096596107</v>
      </c>
    </row>
    <row r="3767" spans="1:19" x14ac:dyDescent="0.3">
      <c r="A3767">
        <v>2003</v>
      </c>
      <c r="B3767" t="s">
        <v>152</v>
      </c>
      <c r="C3767" t="str">
        <f t="shared" si="408"/>
        <v>2003Turkey</v>
      </c>
      <c r="D3767">
        <v>5.6</v>
      </c>
      <c r="E3767">
        <v>5.5</v>
      </c>
      <c r="G3767">
        <f>VLOOKUP(C3767,'Size of Government'!E3766:F16142,2,TRUE)</f>
        <v>0.17514343559741974</v>
      </c>
      <c r="H3767">
        <f t="shared" si="406"/>
        <v>1.7514343559741974</v>
      </c>
      <c r="I3767">
        <v>6.83</v>
      </c>
      <c r="J3767">
        <v>6</v>
      </c>
      <c r="K3767">
        <v>1.19</v>
      </c>
      <c r="L3767">
        <f t="shared" si="407"/>
        <v>26.871434355974198</v>
      </c>
      <c r="M3767">
        <f>VLOOKUP(C3767,Informality!C3767:D14577,2,TRUE)</f>
        <v>0.26640000000000003</v>
      </c>
      <c r="N3767">
        <v>4.4785723926623664</v>
      </c>
      <c r="O3767" s="15">
        <v>8331.5737745559472</v>
      </c>
      <c r="P3767" s="15">
        <f t="shared" si="409"/>
        <v>148.56794966353328</v>
      </c>
      <c r="Q3767" s="15">
        <f t="shared" si="410"/>
        <v>12.196004358120193</v>
      </c>
      <c r="R3767" s="15">
        <f t="shared" si="411"/>
        <v>27.191972389776137</v>
      </c>
      <c r="S3767" s="15">
        <f t="shared" si="412"/>
        <v>26.888142988038421</v>
      </c>
    </row>
    <row r="3768" spans="1:19" x14ac:dyDescent="0.3">
      <c r="A3768">
        <v>2002</v>
      </c>
      <c r="B3768" t="s">
        <v>152</v>
      </c>
      <c r="C3768" t="str">
        <f t="shared" si="408"/>
        <v>2002Turkey</v>
      </c>
      <c r="D3768">
        <v>5.6</v>
      </c>
      <c r="E3768">
        <v>4.83</v>
      </c>
      <c r="G3768">
        <f>VLOOKUP(C3768,'Size of Government'!E3767:F16143,2,TRUE)</f>
        <v>0.15905119478702545</v>
      </c>
      <c r="H3768">
        <f t="shared" si="406"/>
        <v>1.5905119478702545</v>
      </c>
      <c r="I3768">
        <v>7</v>
      </c>
      <c r="J3768">
        <v>6</v>
      </c>
      <c r="K3768">
        <v>1.19</v>
      </c>
      <c r="L3768">
        <f t="shared" si="407"/>
        <v>26.210511947870256</v>
      </c>
      <c r="M3768">
        <f>VLOOKUP(C3768,Informality!C3768:D14578,2,TRUE)</f>
        <v>0.3221</v>
      </c>
      <c r="N3768">
        <v>4.3684186579783759</v>
      </c>
      <c r="O3768" s="15">
        <v>8003.454206823445</v>
      </c>
      <c r="P3768" s="15">
        <f t="shared" si="409"/>
        <v>144.27433729603371</v>
      </c>
      <c r="Q3768" s="15">
        <f t="shared" si="410"/>
        <v>11.984770680172318</v>
      </c>
      <c r="R3768" s="15">
        <f t="shared" si="411"/>
        <v>26.533243149064472</v>
      </c>
      <c r="S3768" s="15">
        <f t="shared" si="412"/>
        <v>26.228515009387845</v>
      </c>
    </row>
    <row r="3769" spans="1:19" x14ac:dyDescent="0.3">
      <c r="A3769">
        <v>2001</v>
      </c>
      <c r="B3769" t="s">
        <v>152</v>
      </c>
      <c r="C3769" t="str">
        <f t="shared" si="408"/>
        <v>2001Turkey</v>
      </c>
      <c r="D3769">
        <v>3.38</v>
      </c>
      <c r="E3769">
        <v>4.8</v>
      </c>
      <c r="G3769">
        <f>VLOOKUP(C3769,'Size of Government'!E3768:F16144,2,TRUE)</f>
        <v>0.17766176164150238</v>
      </c>
      <c r="H3769">
        <f t="shared" si="406"/>
        <v>1.7766176164150238</v>
      </c>
      <c r="I3769">
        <v>6.47</v>
      </c>
      <c r="J3769">
        <v>6.18</v>
      </c>
      <c r="K3769">
        <v>1.19</v>
      </c>
      <c r="L3769">
        <f t="shared" si="407"/>
        <v>23.796617616415023</v>
      </c>
      <c r="M3769">
        <f>VLOOKUP(C3769,Informality!C3769:D14579,2,TRUE)</f>
        <v>0.33079999999999998</v>
      </c>
      <c r="N3769">
        <v>3.96610293606917</v>
      </c>
      <c r="O3769" s="15">
        <v>7631.5587038003068</v>
      </c>
      <c r="P3769" s="15">
        <f t="shared" si="409"/>
        <v>131.85279709043354</v>
      </c>
      <c r="Q3769" s="15">
        <f t="shared" si="410"/>
        <v>10.912844274292389</v>
      </c>
      <c r="R3769" s="15">
        <f t="shared" si="411"/>
        <v>24.155627131704424</v>
      </c>
      <c r="S3769" s="15">
        <f t="shared" si="412"/>
        <v>23.823670166879101</v>
      </c>
    </row>
    <row r="3770" spans="1:19" x14ac:dyDescent="0.3">
      <c r="A3770">
        <v>2000</v>
      </c>
      <c r="B3770" t="s">
        <v>152</v>
      </c>
      <c r="C3770" t="str">
        <f t="shared" si="408"/>
        <v>2000Turkey</v>
      </c>
      <c r="D3770">
        <v>3.38</v>
      </c>
      <c r="E3770">
        <v>5.32</v>
      </c>
      <c r="G3770">
        <f>VLOOKUP(C3770,'Size of Government'!E3769:F16145,2,TRUE)</f>
        <v>0.14604823291301727</v>
      </c>
      <c r="H3770">
        <f t="shared" si="406"/>
        <v>1.4604823291301727</v>
      </c>
      <c r="I3770">
        <v>6.57</v>
      </c>
      <c r="J3770">
        <v>6.18</v>
      </c>
      <c r="K3770">
        <v>1.19</v>
      </c>
      <c r="L3770">
        <f t="shared" si="407"/>
        <v>24.100482329130173</v>
      </c>
      <c r="M3770">
        <f>VLOOKUP(C3770,Informality!C3770:D14580,2,TRUE)</f>
        <v>0.43840000000000001</v>
      </c>
      <c r="N3770">
        <v>4.0167470548550286</v>
      </c>
      <c r="O3770" s="15">
        <v>8237.5992076691164</v>
      </c>
      <c r="P3770" s="15">
        <f t="shared" si="409"/>
        <v>132.10116828103054</v>
      </c>
      <c r="Q3770" s="15">
        <f t="shared" si="410"/>
        <v>11.163924427982369</v>
      </c>
      <c r="R3770" s="15">
        <f t="shared" si="411"/>
        <v>24.480054733971151</v>
      </c>
      <c r="S3770" s="15">
        <f t="shared" si="412"/>
        <v>24.126527100033673</v>
      </c>
    </row>
    <row r="3771" spans="1:19" x14ac:dyDescent="0.3">
      <c r="A3771">
        <v>1995</v>
      </c>
      <c r="B3771" t="s">
        <v>152</v>
      </c>
      <c r="C3771" t="str">
        <f t="shared" si="408"/>
        <v>1995Turkey</v>
      </c>
      <c r="D3771">
        <v>6.35</v>
      </c>
      <c r="E3771">
        <v>7.23</v>
      </c>
      <c r="G3771">
        <f>VLOOKUP(C3771,'Size of Government'!E3770:F16146,2,TRUE)</f>
        <v>0.24760140478610992</v>
      </c>
      <c r="H3771">
        <f t="shared" si="406"/>
        <v>2.4760140478610992</v>
      </c>
      <c r="I3771">
        <v>7.24</v>
      </c>
      <c r="J3771">
        <v>4.93</v>
      </c>
      <c r="L3771">
        <f t="shared" si="407"/>
        <v>28.226014047861099</v>
      </c>
      <c r="M3771">
        <f>VLOOKUP(C3771,Informality!C3771:D14581,2,TRUE)</f>
        <v>0.17610000000000001</v>
      </c>
      <c r="N3771">
        <v>5.6452028095722202</v>
      </c>
      <c r="O3771" s="15">
        <v>7315.403767200185</v>
      </c>
      <c r="P3771" s="15">
        <f t="shared" si="409"/>
        <v>136.7357726692961</v>
      </c>
      <c r="Q3771" s="15">
        <f t="shared" si="410"/>
        <v>13.245699134632552</v>
      </c>
      <c r="R3771" s="15">
        <f t="shared" si="411"/>
        <v>28.588377411527159</v>
      </c>
      <c r="S3771" s="15">
        <f t="shared" si="412"/>
        <v>28.232578991219594</v>
      </c>
    </row>
    <row r="3772" spans="1:19" x14ac:dyDescent="0.3">
      <c r="A3772">
        <v>1990</v>
      </c>
      <c r="B3772" t="s">
        <v>152</v>
      </c>
      <c r="C3772" t="str">
        <f t="shared" si="408"/>
        <v>1990Turkey</v>
      </c>
      <c r="E3772">
        <v>7.23</v>
      </c>
      <c r="G3772">
        <f>VLOOKUP(C3772,'Size of Government'!E3771:F16147,2,TRUE)</f>
        <v>0.28873723745346069</v>
      </c>
      <c r="H3772">
        <f t="shared" si="406"/>
        <v>2.8873723745346069</v>
      </c>
      <c r="I3772">
        <v>7.24</v>
      </c>
      <c r="L3772">
        <f t="shared" si="407"/>
        <v>17.357372374534606</v>
      </c>
      <c r="M3772">
        <f>VLOOKUP(C3772,Informality!C3772:D14582,2,TRUE)</f>
        <v>0</v>
      </c>
      <c r="N3772">
        <v>5.785790791511535</v>
      </c>
      <c r="O3772" s="15">
        <v>6774.6183036447201</v>
      </c>
      <c r="P3772" s="15">
        <f t="shared" si="409"/>
        <v>50.109660519664253</v>
      </c>
      <c r="Q3772" s="15">
        <f t="shared" si="410"/>
        <v>10.631435426565202</v>
      </c>
      <c r="R3772" s="15">
        <f t="shared" si="411"/>
        <v>18.15790845217813</v>
      </c>
      <c r="S3772" s="15">
        <f t="shared" si="412"/>
        <v>17.357372706810807</v>
      </c>
    </row>
    <row r="3773" spans="1:19" x14ac:dyDescent="0.3">
      <c r="A3773">
        <v>1985</v>
      </c>
      <c r="B3773" t="s">
        <v>152</v>
      </c>
      <c r="C3773" t="str">
        <f t="shared" si="408"/>
        <v>1985Turkey</v>
      </c>
      <c r="G3773">
        <f>VLOOKUP(C3773,'Size of Government'!E3772:F16148,2,TRUE)</f>
        <v>0.3597208559513092</v>
      </c>
      <c r="H3773">
        <f t="shared" si="406"/>
        <v>3.597208559513092</v>
      </c>
      <c r="I3773">
        <v>7.24</v>
      </c>
      <c r="L3773">
        <f t="shared" si="407"/>
        <v>10.837208559513092</v>
      </c>
      <c r="M3773">
        <f>VLOOKUP(C3773,Informality!C3773:D14583,2,TRUE)</f>
        <v>0</v>
      </c>
      <c r="N3773">
        <v>5.4186042797565461</v>
      </c>
      <c r="O3773" s="15">
        <v>5659.394698480879</v>
      </c>
      <c r="P3773" s="15">
        <f t="shared" si="409"/>
        <v>21.043831893579025</v>
      </c>
      <c r="Q3773" s="15">
        <f t="shared" si="410"/>
        <v>8.0843991378849083</v>
      </c>
      <c r="R3773" s="15">
        <f t="shared" si="411"/>
        <v>11.822098662495467</v>
      </c>
      <c r="S3773" s="15">
        <f t="shared" si="412"/>
        <v>10.837211848407946</v>
      </c>
    </row>
    <row r="3774" spans="1:19" x14ac:dyDescent="0.3">
      <c r="A3774">
        <v>1980</v>
      </c>
      <c r="B3774" t="s">
        <v>152</v>
      </c>
      <c r="C3774" t="str">
        <f t="shared" si="408"/>
        <v>1980Turkey</v>
      </c>
      <c r="G3774">
        <f>VLOOKUP(C3774,'Size of Government'!E3773:F16149,2,TRUE)</f>
        <v>0.14367753267288208</v>
      </c>
      <c r="H3774">
        <f t="shared" si="406"/>
        <v>1.4367753267288208</v>
      </c>
      <c r="I3774">
        <v>7.24</v>
      </c>
      <c r="L3774">
        <f t="shared" si="407"/>
        <v>8.676775326728821</v>
      </c>
      <c r="M3774">
        <f>VLOOKUP(C3774,Informality!C3774:D14584,2,TRUE)</f>
        <v>0.54800000000000004</v>
      </c>
      <c r="N3774">
        <v>4.3383876633644114</v>
      </c>
      <c r="O3774" s="15">
        <v>4986.6811423518375</v>
      </c>
      <c r="P3774" s="15">
        <f t="shared" si="409"/>
        <v>15.12728022650734</v>
      </c>
      <c r="Q3774" s="15">
        <f t="shared" si="410"/>
        <v>7.3811871226447519</v>
      </c>
      <c r="R3774" s="15">
        <f t="shared" si="411"/>
        <v>10.107985916367364</v>
      </c>
      <c r="S3774" s="15">
        <f t="shared" si="412"/>
        <v>8.6768100029639523</v>
      </c>
    </row>
    <row r="3775" spans="1:19" x14ac:dyDescent="0.3">
      <c r="A3775">
        <v>1975</v>
      </c>
      <c r="B3775" t="s">
        <v>152</v>
      </c>
      <c r="C3775" t="str">
        <f t="shared" si="408"/>
        <v>1975Turkey</v>
      </c>
      <c r="G3775">
        <f>VLOOKUP(C3775,'Size of Government'!E3774:F16150,2,TRUE)</f>
        <v>0.14166012406349182</v>
      </c>
      <c r="H3775">
        <f t="shared" si="406"/>
        <v>1.4166012406349182</v>
      </c>
      <c r="L3775">
        <f t="shared" si="407"/>
        <v>1.4166012406349182</v>
      </c>
      <c r="M3775">
        <f>VLOOKUP(C3775,Informality!C3775:D14585,2,TRUE)</f>
        <v>0.58289999999999997</v>
      </c>
      <c r="N3775">
        <v>1.416601240634918</v>
      </c>
      <c r="O3775" s="15">
        <v>4967.3981392306714</v>
      </c>
      <c r="P3775" s="15">
        <f t="shared" si="409"/>
        <v>1.4166012406349182</v>
      </c>
      <c r="Q3775" s="15">
        <f t="shared" si="410"/>
        <v>1.4166012406349182</v>
      </c>
      <c r="R3775" s="15">
        <f t="shared" si="411"/>
        <v>1.4166012406349182</v>
      </c>
      <c r="S3775" s="15">
        <f t="shared" si="412"/>
        <v>1.4266810687118059</v>
      </c>
    </row>
    <row r="3776" spans="1:19" x14ac:dyDescent="0.3">
      <c r="A3776">
        <v>1970</v>
      </c>
      <c r="B3776" t="s">
        <v>152</v>
      </c>
      <c r="C3776" t="str">
        <f t="shared" si="408"/>
        <v>1970Turkey</v>
      </c>
      <c r="G3776">
        <f>VLOOKUP(C3776,'Size of Government'!E3775:F16151,2,TRUE)</f>
        <v>0.12034750729799271</v>
      </c>
      <c r="H3776">
        <f t="shared" si="406"/>
        <v>1.2034750729799271</v>
      </c>
      <c r="L3776">
        <f t="shared" si="407"/>
        <v>1.2034750729799271</v>
      </c>
      <c r="M3776">
        <f>VLOOKUP(C3776,Informality!C3776:D14586,2,TRUE)</f>
        <v>0.22570000000000001</v>
      </c>
      <c r="N3776">
        <v>1.2034750729799271</v>
      </c>
      <c r="O3776" s="15">
        <v>4221.1539197369812</v>
      </c>
      <c r="P3776" s="15">
        <f t="shared" si="409"/>
        <v>1.2034750729799271</v>
      </c>
      <c r="Q3776" s="15">
        <f t="shared" si="410"/>
        <v>1.2034750729799271</v>
      </c>
      <c r="R3776" s="15">
        <f t="shared" si="411"/>
        <v>1.2034750729799271</v>
      </c>
      <c r="S3776" s="15">
        <f t="shared" si="412"/>
        <v>1.2038771399644419</v>
      </c>
    </row>
    <row r="3777" spans="1:19" x14ac:dyDescent="0.3">
      <c r="A3777">
        <v>2018</v>
      </c>
      <c r="B3777" t="s">
        <v>153</v>
      </c>
      <c r="C3777" t="str">
        <f t="shared" si="408"/>
        <v>2018Uganda</v>
      </c>
      <c r="D3777">
        <v>10</v>
      </c>
      <c r="E3777">
        <v>5.63</v>
      </c>
      <c r="F3777">
        <v>7.89</v>
      </c>
      <c r="G3777">
        <f>VLOOKUP(C3777,'Size of Government'!E3776:F16152,2,TRUE)</f>
        <v>0.40601432323455811</v>
      </c>
      <c r="H3777">
        <f t="shared" si="406"/>
        <v>4.0601432323455811</v>
      </c>
      <c r="I3777">
        <v>8.15</v>
      </c>
      <c r="J3777">
        <v>8</v>
      </c>
      <c r="K3777">
        <v>10</v>
      </c>
      <c r="L3777">
        <f t="shared" si="407"/>
        <v>45.840143232345582</v>
      </c>
      <c r="M3777">
        <f>VLOOKUP(C3777,Informality!C3777:D14587,2,TRUE)</f>
        <v>0.61650000000000005</v>
      </c>
      <c r="N3777">
        <v>7.640023872057597</v>
      </c>
      <c r="O3777" s="15">
        <v>930.99878677016022</v>
      </c>
      <c r="P3777" s="15">
        <f t="shared" si="409"/>
        <v>268.81388743628162</v>
      </c>
      <c r="Q3777" s="15">
        <f t="shared" si="410"/>
        <v>19.457753289297344</v>
      </c>
      <c r="R3777" s="15">
        <f t="shared" si="411"/>
        <v>46.268081383669873</v>
      </c>
      <c r="S3777" s="15">
        <f t="shared" si="412"/>
        <v>45.886715195549407</v>
      </c>
    </row>
    <row r="3778" spans="1:19" x14ac:dyDescent="0.3">
      <c r="A3778">
        <v>2017</v>
      </c>
      <c r="B3778" t="s">
        <v>153</v>
      </c>
      <c r="C3778" t="str">
        <f t="shared" si="408"/>
        <v>2017Uganda</v>
      </c>
      <c r="D3778">
        <v>10</v>
      </c>
      <c r="E3778">
        <v>5.51</v>
      </c>
      <c r="F3778">
        <v>7.72</v>
      </c>
      <c r="G3778">
        <f>VLOOKUP(C3778,'Size of Government'!E3777:F16153,2,TRUE)</f>
        <v>0.40066990256309509</v>
      </c>
      <c r="H3778">
        <f t="shared" ref="H3778:H3841" si="413">10*G3778</f>
        <v>4.0066990256309509</v>
      </c>
      <c r="I3778">
        <v>8.43</v>
      </c>
      <c r="J3778">
        <v>8</v>
      </c>
      <c r="K3778">
        <v>10</v>
      </c>
      <c r="L3778">
        <f t="shared" ref="L3778:L3841" si="414">SUM(D3778,E3778,H3778,I3778,J3778,K3778)</f>
        <v>45.946699025630949</v>
      </c>
      <c r="M3778">
        <f>VLOOKUP(C3778,Informality!C3778:D14588,2,TRUE)</f>
        <v>0.6169</v>
      </c>
      <c r="N3778">
        <v>7.6577831709384911</v>
      </c>
      <c r="O3778" s="15">
        <v>910.26975489739903</v>
      </c>
      <c r="P3778" s="15">
        <f t="shared" si="409"/>
        <v>269.13851566356021</v>
      </c>
      <c r="Q3778" s="15">
        <f t="shared" si="410"/>
        <v>19.531478107966944</v>
      </c>
      <c r="R3778" s="15">
        <f t="shared" si="411"/>
        <v>46.375083578365498</v>
      </c>
      <c r="S3778" s="15">
        <f t="shared" si="412"/>
        <v>45.99211745385449</v>
      </c>
    </row>
    <row r="3779" spans="1:19" x14ac:dyDescent="0.3">
      <c r="A3779">
        <v>2016</v>
      </c>
      <c r="B3779" t="s">
        <v>153</v>
      </c>
      <c r="C3779" t="str">
        <f t="shared" ref="C3779:C3842" si="415">A3779&amp;B3779</f>
        <v>2016Uganda</v>
      </c>
      <c r="D3779">
        <v>10</v>
      </c>
      <c r="E3779">
        <v>5.35</v>
      </c>
      <c r="F3779">
        <v>7.96</v>
      </c>
      <c r="G3779">
        <f>VLOOKUP(C3779,'Size of Government'!E3778:F16154,2,TRUE)</f>
        <v>0.3650684654712677</v>
      </c>
      <c r="H3779">
        <f t="shared" si="413"/>
        <v>3.650684654712677</v>
      </c>
      <c r="I3779">
        <v>8.33</v>
      </c>
      <c r="J3779">
        <v>8</v>
      </c>
      <c r="K3779">
        <v>10</v>
      </c>
      <c r="L3779">
        <f t="shared" si="414"/>
        <v>45.330684654712677</v>
      </c>
      <c r="M3779">
        <f>VLOOKUP(C3779,Informality!C3779:D14589,2,TRUE)</f>
        <v>0.61480000000000001</v>
      </c>
      <c r="N3779">
        <v>7.5551141091187786</v>
      </c>
      <c r="O3779" s="15">
        <v>909.59796695294983</v>
      </c>
      <c r="P3779" s="15">
        <f t="shared" ref="P3779:P3842" si="416">(D3779^(1/2)+E3779^(1/2)+H3779^(1/2)+I3779^(1/2)+J3779^(1/2)+K3779^(1/2))^2</f>
        <v>264.4799510629868</v>
      </c>
      <c r="Q3779" s="15">
        <f t="shared" ref="Q3779:Q3842" si="417">(D3779^2+E3779^2+H3779^2+I3779^2+J3779^2+K3779^2)^(1/2)</f>
        <v>19.373665075254983</v>
      </c>
      <c r="R3779" s="15">
        <f t="shared" ref="R3779:R3842" si="418">(E3779^3+F3779^3+I3779^3+J3779^3+K3779^3+L3779^3)^(1/3)</f>
        <v>45.772061781747269</v>
      </c>
      <c r="S3779" s="15">
        <f t="shared" ref="S3779:S3842" si="419">(F3779^4+G3779^4+J3779^4+K3779^4+L3779^4+M3779^4)^(1/4)</f>
        <v>45.379214033369749</v>
      </c>
    </row>
    <row r="3780" spans="1:19" x14ac:dyDescent="0.3">
      <c r="A3780">
        <v>2015</v>
      </c>
      <c r="B3780" t="s">
        <v>153</v>
      </c>
      <c r="C3780" t="str">
        <f t="shared" si="415"/>
        <v>2015Uganda</v>
      </c>
      <c r="D3780">
        <v>10</v>
      </c>
      <c r="E3780">
        <v>5.22</v>
      </c>
      <c r="F3780">
        <v>7.85</v>
      </c>
      <c r="G3780">
        <f>VLOOKUP(C3780,'Size of Government'!E3779:F16155,2,TRUE)</f>
        <v>0.32544311881065369</v>
      </c>
      <c r="H3780">
        <f t="shared" si="413"/>
        <v>3.2544311881065369</v>
      </c>
      <c r="I3780">
        <v>8.27</v>
      </c>
      <c r="J3780">
        <v>8</v>
      </c>
      <c r="K3780">
        <v>10</v>
      </c>
      <c r="L3780">
        <f t="shared" si="414"/>
        <v>44.744431188106532</v>
      </c>
      <c r="M3780">
        <f>VLOOKUP(C3780,Informality!C3780:D14590,2,TRUE)</f>
        <v>0.61499999999999999</v>
      </c>
      <c r="N3780">
        <v>7.4574051980177556</v>
      </c>
      <c r="O3780" s="15">
        <v>900.38898535192163</v>
      </c>
      <c r="P3780" s="15">
        <f t="shared" si="416"/>
        <v>259.77314076886933</v>
      </c>
      <c r="Q3780" s="15">
        <f t="shared" si="417"/>
        <v>19.241429841831415</v>
      </c>
      <c r="R3780" s="15">
        <f t="shared" si="418"/>
        <v>45.190109779151911</v>
      </c>
      <c r="S3780" s="15">
        <f t="shared" si="419"/>
        <v>44.794284298372538</v>
      </c>
    </row>
    <row r="3781" spans="1:19" x14ac:dyDescent="0.3">
      <c r="A3781">
        <v>2014</v>
      </c>
      <c r="B3781" t="s">
        <v>153</v>
      </c>
      <c r="C3781" t="str">
        <f t="shared" si="415"/>
        <v>2014Uganda</v>
      </c>
      <c r="D3781">
        <v>10</v>
      </c>
      <c r="E3781">
        <v>7.08</v>
      </c>
      <c r="F3781">
        <v>7.85</v>
      </c>
      <c r="G3781">
        <f>VLOOKUP(C3781,'Size of Government'!E3780:F16156,2,TRUE)</f>
        <v>0.27461478114128113</v>
      </c>
      <c r="H3781">
        <f t="shared" si="413"/>
        <v>2.7461478114128113</v>
      </c>
      <c r="I3781">
        <v>8.65</v>
      </c>
      <c r="J3781">
        <v>8</v>
      </c>
      <c r="K3781">
        <v>10</v>
      </c>
      <c r="L3781">
        <f t="shared" si="414"/>
        <v>46.476147811412808</v>
      </c>
      <c r="M3781">
        <f>VLOOKUP(C3781,Informality!C3781:D14591,2,TRUE)</f>
        <v>0.4597</v>
      </c>
      <c r="N3781">
        <v>7.746024635235468</v>
      </c>
      <c r="O3781" s="15">
        <v>886.43700306332244</v>
      </c>
      <c r="P3781" s="15">
        <f t="shared" si="416"/>
        <v>269.35532374814022</v>
      </c>
      <c r="Q3781" s="15">
        <f t="shared" si="417"/>
        <v>19.912062369381214</v>
      </c>
      <c r="R3781" s="15">
        <f t="shared" si="418"/>
        <v>46.934241421894242</v>
      </c>
      <c r="S3781" s="15">
        <f t="shared" si="419"/>
        <v>46.520643553789093</v>
      </c>
    </row>
    <row r="3782" spans="1:19" x14ac:dyDescent="0.3">
      <c r="A3782">
        <v>2013</v>
      </c>
      <c r="B3782" t="s">
        <v>153</v>
      </c>
      <c r="C3782" t="str">
        <f t="shared" si="415"/>
        <v>2013Uganda</v>
      </c>
      <c r="D3782">
        <v>10</v>
      </c>
      <c r="E3782">
        <v>6.55</v>
      </c>
      <c r="F3782">
        <v>7.9</v>
      </c>
      <c r="G3782">
        <f>VLOOKUP(C3782,'Size of Government'!E3781:F16157,2,TRUE)</f>
        <v>0.24072393774986267</v>
      </c>
      <c r="H3782">
        <f t="shared" si="413"/>
        <v>2.4072393774986267</v>
      </c>
      <c r="I3782">
        <v>8.59</v>
      </c>
      <c r="J3782">
        <v>8</v>
      </c>
      <c r="K3782">
        <v>10</v>
      </c>
      <c r="L3782">
        <f t="shared" si="414"/>
        <v>45.547239377498627</v>
      </c>
      <c r="M3782">
        <f>VLOOKUP(C3782,Informality!C3782:D14592,2,TRUE)</f>
        <v>0.45829999999999999</v>
      </c>
      <c r="N3782">
        <v>7.5912065629164376</v>
      </c>
      <c r="O3782" s="15">
        <v>872.12359745685626</v>
      </c>
      <c r="P3782" s="15">
        <f t="shared" si="416"/>
        <v>262.26757867038145</v>
      </c>
      <c r="Q3782" s="15">
        <f t="shared" si="417"/>
        <v>19.659231964158213</v>
      </c>
      <c r="R3782" s="15">
        <f t="shared" si="418"/>
        <v>46.011648252256641</v>
      </c>
      <c r="S3782" s="15">
        <f t="shared" si="419"/>
        <v>45.594765325903246</v>
      </c>
    </row>
    <row r="3783" spans="1:19" x14ac:dyDescent="0.3">
      <c r="A3783">
        <v>2012</v>
      </c>
      <c r="B3783" t="s">
        <v>153</v>
      </c>
      <c r="C3783" t="str">
        <f t="shared" si="415"/>
        <v>2012Uganda</v>
      </c>
      <c r="D3783">
        <v>10</v>
      </c>
      <c r="E3783">
        <v>6.74</v>
      </c>
      <c r="F3783">
        <v>8.35</v>
      </c>
      <c r="G3783">
        <f>VLOOKUP(C3783,'Size of Government'!E3782:F16158,2,TRUE)</f>
        <v>0.24741005897521973</v>
      </c>
      <c r="H3783">
        <f t="shared" si="413"/>
        <v>2.4741005897521973</v>
      </c>
      <c r="I3783">
        <v>8.74</v>
      </c>
      <c r="J3783">
        <v>8</v>
      </c>
      <c r="K3783">
        <v>10</v>
      </c>
      <c r="L3783">
        <f t="shared" si="414"/>
        <v>45.954100589752201</v>
      </c>
      <c r="M3783">
        <f>VLOOKUP(C3783,Informality!C3783:D14593,2,TRUE)</f>
        <v>0.30380000000000001</v>
      </c>
      <c r="N3783">
        <v>7.6590167649587002</v>
      </c>
      <c r="O3783" s="15">
        <v>869.6014949562591</v>
      </c>
      <c r="P3783" s="15">
        <f t="shared" si="416"/>
        <v>264.98663007673082</v>
      </c>
      <c r="Q3783" s="15">
        <f t="shared" si="417"/>
        <v>19.797383002008427</v>
      </c>
      <c r="R3783" s="15">
        <f t="shared" si="418"/>
        <v>46.433351730921622</v>
      </c>
      <c r="S3783" s="15">
        <f t="shared" si="419"/>
        <v>46.002859181287192</v>
      </c>
    </row>
    <row r="3784" spans="1:19" x14ac:dyDescent="0.3">
      <c r="A3784">
        <v>2011</v>
      </c>
      <c r="B3784" t="s">
        <v>153</v>
      </c>
      <c r="C3784" t="str">
        <f t="shared" si="415"/>
        <v>2011Uganda</v>
      </c>
      <c r="D3784">
        <v>10</v>
      </c>
      <c r="E3784">
        <v>6.92</v>
      </c>
      <c r="F3784">
        <v>8.08</v>
      </c>
      <c r="G3784">
        <f>VLOOKUP(C3784,'Size of Government'!E3783:F16159,2,TRUE)</f>
        <v>0.20311366021633148</v>
      </c>
      <c r="H3784">
        <f t="shared" si="413"/>
        <v>2.0311366021633148</v>
      </c>
      <c r="I3784">
        <v>8.76</v>
      </c>
      <c r="J3784">
        <v>8</v>
      </c>
      <c r="K3784">
        <v>10</v>
      </c>
      <c r="L3784">
        <f t="shared" si="414"/>
        <v>45.711136602163315</v>
      </c>
      <c r="M3784">
        <f>VLOOKUP(C3784,Informality!C3784:D14594,2,TRUE)</f>
        <v>0.30449999999999999</v>
      </c>
      <c r="N3784">
        <v>7.6185227670272191</v>
      </c>
      <c r="O3784" s="15">
        <v>864.53790003124323</v>
      </c>
      <c r="P3784" s="15">
        <f t="shared" si="416"/>
        <v>261.41977617527289</v>
      </c>
      <c r="Q3784" s="15">
        <f t="shared" si="417"/>
        <v>19.817908968825332</v>
      </c>
      <c r="R3784" s="15">
        <f t="shared" si="418"/>
        <v>46.191529001016441</v>
      </c>
      <c r="S3784" s="15">
        <f t="shared" si="419"/>
        <v>45.759112524014647</v>
      </c>
    </row>
    <row r="3785" spans="1:19" x14ac:dyDescent="0.3">
      <c r="A3785">
        <v>2010</v>
      </c>
      <c r="B3785" t="s">
        <v>153</v>
      </c>
      <c r="C3785" t="str">
        <f t="shared" si="415"/>
        <v>2010Uganda</v>
      </c>
      <c r="D3785">
        <v>10</v>
      </c>
      <c r="E3785">
        <v>6.73</v>
      </c>
      <c r="F3785">
        <v>8.06</v>
      </c>
      <c r="G3785">
        <f>VLOOKUP(C3785,'Size of Government'!E3784:F16160,2,TRUE)</f>
        <v>0.13993576169013977</v>
      </c>
      <c r="H3785">
        <f t="shared" si="413"/>
        <v>1.3993576169013977</v>
      </c>
      <c r="I3785">
        <v>8.5500000000000007</v>
      </c>
      <c r="J3785">
        <v>8</v>
      </c>
      <c r="K3785">
        <v>10</v>
      </c>
      <c r="L3785">
        <f t="shared" si="414"/>
        <v>44.679357616901399</v>
      </c>
      <c r="M3785">
        <f>VLOOKUP(C3785,Informality!C3785:D14595,2,TRUE)</f>
        <v>0.6431</v>
      </c>
      <c r="N3785">
        <v>7.4465596028169001</v>
      </c>
      <c r="O3785" s="15">
        <v>815.87367913148194</v>
      </c>
      <c r="P3785" s="15">
        <f t="shared" si="416"/>
        <v>251.35532697887004</v>
      </c>
      <c r="Q3785" s="15">
        <f t="shared" si="417"/>
        <v>19.604938197810775</v>
      </c>
      <c r="R3785" s="15">
        <f t="shared" si="418"/>
        <v>45.16914095705323</v>
      </c>
      <c r="S3785" s="15">
        <f t="shared" si="419"/>
        <v>44.730609889498361</v>
      </c>
    </row>
    <row r="3786" spans="1:19" x14ac:dyDescent="0.3">
      <c r="A3786">
        <v>2009</v>
      </c>
      <c r="B3786" t="s">
        <v>153</v>
      </c>
      <c r="C3786" t="str">
        <f t="shared" si="415"/>
        <v>2009Uganda</v>
      </c>
      <c r="D3786">
        <v>10</v>
      </c>
      <c r="E3786">
        <v>7.01</v>
      </c>
      <c r="G3786">
        <f>VLOOKUP(C3786,'Size of Government'!E3785:F16161,2,TRUE)</f>
        <v>0.2711336612701416</v>
      </c>
      <c r="H3786">
        <f t="shared" si="413"/>
        <v>2.711336612701416</v>
      </c>
      <c r="I3786">
        <v>8.42</v>
      </c>
      <c r="J3786">
        <v>10</v>
      </c>
      <c r="K3786">
        <v>10</v>
      </c>
      <c r="L3786">
        <f t="shared" si="414"/>
        <v>48.141336612701416</v>
      </c>
      <c r="M3786">
        <f>VLOOKUP(C3786,Informality!C3786:D14596,2,TRUE)</f>
        <v>0.627</v>
      </c>
      <c r="N3786">
        <v>8.0235561021169026</v>
      </c>
      <c r="O3786" s="15">
        <v>797.3401980855399</v>
      </c>
      <c r="P3786" s="15">
        <f t="shared" si="416"/>
        <v>278.31617437538762</v>
      </c>
      <c r="Q3786" s="15">
        <f t="shared" si="417"/>
        <v>20.673360786949353</v>
      </c>
      <c r="R3786" s="15">
        <f t="shared" si="418"/>
        <v>48.560729936956854</v>
      </c>
      <c r="S3786" s="15">
        <f t="shared" si="419"/>
        <v>48.186088722383985</v>
      </c>
    </row>
    <row r="3787" spans="1:19" x14ac:dyDescent="0.3">
      <c r="A3787">
        <v>2008</v>
      </c>
      <c r="B3787" t="s">
        <v>153</v>
      </c>
      <c r="C3787" t="str">
        <f t="shared" si="415"/>
        <v>2008Uganda</v>
      </c>
      <c r="D3787">
        <v>10</v>
      </c>
      <c r="E3787">
        <v>7.08</v>
      </c>
      <c r="G3787">
        <f>VLOOKUP(C3787,'Size of Government'!E3786:F16162,2,TRUE)</f>
        <v>0.2163531631231308</v>
      </c>
      <c r="H3787">
        <f t="shared" si="413"/>
        <v>2.163531631231308</v>
      </c>
      <c r="I3787">
        <v>8.65</v>
      </c>
      <c r="J3787">
        <v>10</v>
      </c>
      <c r="K3787">
        <v>8.7899999999999991</v>
      </c>
      <c r="L3787">
        <f t="shared" si="414"/>
        <v>46.683531631231304</v>
      </c>
      <c r="M3787">
        <f>VLOOKUP(C3787,Informality!C3787:D14597,2,TRUE)</f>
        <v>0.627</v>
      </c>
      <c r="N3787">
        <v>7.7805886052052173</v>
      </c>
      <c r="O3787" s="15">
        <v>770.58863453387812</v>
      </c>
      <c r="P3787" s="15">
        <f t="shared" si="416"/>
        <v>267.72023895416356</v>
      </c>
      <c r="Q3787" s="15">
        <f t="shared" si="417"/>
        <v>20.171610474112828</v>
      </c>
      <c r="R3787" s="15">
        <f t="shared" si="418"/>
        <v>47.090081479628118</v>
      </c>
      <c r="S3787" s="15">
        <f t="shared" si="419"/>
        <v>46.722724239475603</v>
      </c>
    </row>
    <row r="3788" spans="1:19" x14ac:dyDescent="0.3">
      <c r="A3788">
        <v>2007</v>
      </c>
      <c r="B3788" t="s">
        <v>153</v>
      </c>
      <c r="C3788" t="str">
        <f t="shared" si="415"/>
        <v>2007Uganda</v>
      </c>
      <c r="D3788">
        <v>10</v>
      </c>
      <c r="E3788">
        <v>6.76</v>
      </c>
      <c r="G3788">
        <f>VLOOKUP(C3788,'Size of Government'!E3787:F16163,2,TRUE)</f>
        <v>0.28945919871330261</v>
      </c>
      <c r="H3788">
        <f t="shared" si="413"/>
        <v>2.8945919871330261</v>
      </c>
      <c r="I3788">
        <v>8.76</v>
      </c>
      <c r="J3788">
        <v>10</v>
      </c>
      <c r="K3788">
        <v>8.7899999999999991</v>
      </c>
      <c r="L3788">
        <f t="shared" si="414"/>
        <v>47.204591987133021</v>
      </c>
      <c r="M3788">
        <f>VLOOKUP(C3788,Informality!C3788:D14598,2,TRUE)</f>
        <v>0.6129</v>
      </c>
      <c r="N3788">
        <v>7.8674319978555038</v>
      </c>
      <c r="O3788" s="15">
        <v>731.58362797050654</v>
      </c>
      <c r="P3788" s="15">
        <f t="shared" si="416"/>
        <v>273.91668360591387</v>
      </c>
      <c r="Q3788" s="15">
        <f t="shared" si="417"/>
        <v>20.200939650718595</v>
      </c>
      <c r="R3788" s="15">
        <f t="shared" si="418"/>
        <v>47.599242952022784</v>
      </c>
      <c r="S3788" s="15">
        <f t="shared" si="419"/>
        <v>47.242503054932975</v>
      </c>
    </row>
    <row r="3789" spans="1:19" x14ac:dyDescent="0.3">
      <c r="A3789">
        <v>2006</v>
      </c>
      <c r="B3789" t="s">
        <v>153</v>
      </c>
      <c r="C3789" t="str">
        <f t="shared" si="415"/>
        <v>2006Uganda</v>
      </c>
      <c r="D3789">
        <v>10</v>
      </c>
      <c r="E3789">
        <v>6.9</v>
      </c>
      <c r="G3789">
        <f>VLOOKUP(C3789,'Size of Government'!E3788:F16164,2,TRUE)</f>
        <v>0.25281050801277161</v>
      </c>
      <c r="H3789">
        <f t="shared" si="413"/>
        <v>2.5281050801277161</v>
      </c>
      <c r="I3789">
        <v>8.59</v>
      </c>
      <c r="J3789">
        <v>10</v>
      </c>
      <c r="K3789">
        <v>8.7899999999999991</v>
      </c>
      <c r="L3789">
        <f t="shared" si="414"/>
        <v>46.80810508012771</v>
      </c>
      <c r="M3789">
        <f>VLOOKUP(C3789,Informality!C3789:D14599,2,TRUE)</f>
        <v>0.60750000000000004</v>
      </c>
      <c r="N3789">
        <v>7.801350846687952</v>
      </c>
      <c r="O3789" s="15">
        <v>696.42298004353142</v>
      </c>
      <c r="P3789" s="15">
        <f t="shared" si="416"/>
        <v>270.17515372556056</v>
      </c>
      <c r="Q3789" s="15">
        <f t="shared" si="417"/>
        <v>20.125941351801849</v>
      </c>
      <c r="R3789" s="15">
        <f t="shared" si="418"/>
        <v>47.206574908470557</v>
      </c>
      <c r="S3789" s="15">
        <f t="shared" si="419"/>
        <v>46.846986081349435</v>
      </c>
    </row>
    <row r="3790" spans="1:19" x14ac:dyDescent="0.3">
      <c r="A3790">
        <v>2005</v>
      </c>
      <c r="B3790" t="s">
        <v>153</v>
      </c>
      <c r="C3790" t="str">
        <f t="shared" si="415"/>
        <v>2005Uganda</v>
      </c>
      <c r="D3790">
        <v>10</v>
      </c>
      <c r="E3790">
        <v>6.88</v>
      </c>
      <c r="G3790">
        <f>VLOOKUP(C3790,'Size of Government'!E3789:F16165,2,TRUE)</f>
        <v>0.13247020542621613</v>
      </c>
      <c r="H3790">
        <f t="shared" si="413"/>
        <v>1.3247020542621613</v>
      </c>
      <c r="I3790">
        <v>8.69</v>
      </c>
      <c r="J3790">
        <v>8</v>
      </c>
      <c r="K3790">
        <v>8.7899999999999991</v>
      </c>
      <c r="L3790">
        <f t="shared" si="414"/>
        <v>43.684702054262161</v>
      </c>
      <c r="M3790">
        <f>VLOOKUP(C3790,Informality!C3790:D14600,2,TRUE)</f>
        <v>0.61350000000000005</v>
      </c>
      <c r="N3790">
        <v>7.2807836757103601</v>
      </c>
      <c r="O3790" s="15">
        <v>648.76554475887076</v>
      </c>
      <c r="P3790" s="15">
        <f t="shared" si="416"/>
        <v>245.77808715126869</v>
      </c>
      <c r="Q3790" s="15">
        <f t="shared" si="417"/>
        <v>19.12771380830878</v>
      </c>
      <c r="R3790" s="15">
        <f t="shared" si="418"/>
        <v>44.061018594474938</v>
      </c>
      <c r="S3790" s="15">
        <f t="shared" si="419"/>
        <v>43.714856691427983</v>
      </c>
    </row>
    <row r="3791" spans="1:19" x14ac:dyDescent="0.3">
      <c r="A3791">
        <v>2004</v>
      </c>
      <c r="B3791" t="s">
        <v>153</v>
      </c>
      <c r="C3791" t="str">
        <f t="shared" si="415"/>
        <v>2004Uganda</v>
      </c>
      <c r="D3791">
        <v>10</v>
      </c>
      <c r="E3791">
        <v>6.61</v>
      </c>
      <c r="G3791">
        <f>VLOOKUP(C3791,'Size of Government'!E3790:F16166,2,TRUE)</f>
        <v>0.1328309029340744</v>
      </c>
      <c r="H3791">
        <f t="shared" si="413"/>
        <v>1.328309029340744</v>
      </c>
      <c r="I3791">
        <v>8.84</v>
      </c>
      <c r="J3791">
        <v>8</v>
      </c>
      <c r="K3791">
        <v>8.7899999999999991</v>
      </c>
      <c r="L3791">
        <f t="shared" si="414"/>
        <v>43.568309029340746</v>
      </c>
      <c r="M3791">
        <f>VLOOKUP(C3791,Informality!C3791:D14601,2,TRUE)</f>
        <v>0.60329999999999995</v>
      </c>
      <c r="N3791">
        <v>7.2613848382234574</v>
      </c>
      <c r="O3791" s="15">
        <v>629.7667519129941</v>
      </c>
      <c r="P3791" s="15">
        <f t="shared" si="416"/>
        <v>244.99220612843234</v>
      </c>
      <c r="Q3791" s="15">
        <f t="shared" si="417"/>
        <v>19.101471275203597</v>
      </c>
      <c r="R3791" s="15">
        <f t="shared" si="418"/>
        <v>43.94621887252827</v>
      </c>
      <c r="S3791" s="15">
        <f t="shared" si="419"/>
        <v>43.598705622661321</v>
      </c>
    </row>
    <row r="3792" spans="1:19" x14ac:dyDescent="0.3">
      <c r="A3792">
        <v>2003</v>
      </c>
      <c r="B3792" t="s">
        <v>153</v>
      </c>
      <c r="C3792" t="str">
        <f t="shared" si="415"/>
        <v>2003Uganda</v>
      </c>
      <c r="D3792">
        <v>10</v>
      </c>
      <c r="E3792">
        <v>6.83</v>
      </c>
      <c r="G3792">
        <f>VLOOKUP(C3792,'Size of Government'!E3791:F16167,2,TRUE)</f>
        <v>0.13287129998207092</v>
      </c>
      <c r="H3792">
        <f t="shared" si="413"/>
        <v>1.3287129998207092</v>
      </c>
      <c r="I3792">
        <v>8.33</v>
      </c>
      <c r="J3792">
        <v>8</v>
      </c>
      <c r="K3792">
        <v>8.7899999999999991</v>
      </c>
      <c r="L3792">
        <f t="shared" si="414"/>
        <v>43.278712999820705</v>
      </c>
      <c r="M3792">
        <f>VLOOKUP(C3792,Informality!C3792:D14602,2,TRUE)</f>
        <v>0.60250000000000004</v>
      </c>
      <c r="N3792">
        <v>7.2131188333034508</v>
      </c>
      <c r="O3792" s="15">
        <v>608.7100388079034</v>
      </c>
      <c r="P3792" s="15">
        <f t="shared" si="416"/>
        <v>243.60333178403431</v>
      </c>
      <c r="Q3792" s="15">
        <f t="shared" si="417"/>
        <v>18.949073281717304</v>
      </c>
      <c r="R3792" s="15">
        <f t="shared" si="418"/>
        <v>43.647114792799641</v>
      </c>
      <c r="S3792" s="15">
        <f t="shared" si="419"/>
        <v>43.309722995870189</v>
      </c>
    </row>
    <row r="3793" spans="1:19" x14ac:dyDescent="0.3">
      <c r="A3793">
        <v>2002</v>
      </c>
      <c r="B3793" t="s">
        <v>153</v>
      </c>
      <c r="C3793" t="str">
        <f t="shared" si="415"/>
        <v>2002Uganda</v>
      </c>
      <c r="D3793">
        <v>10</v>
      </c>
      <c r="E3793">
        <v>6.67</v>
      </c>
      <c r="G3793">
        <f>VLOOKUP(C3793,'Size of Government'!E3792:F16168,2,TRUE)</f>
        <v>6.5559625625610352E-2</v>
      </c>
      <c r="H3793">
        <f t="shared" si="413"/>
        <v>0.65559625625610352</v>
      </c>
      <c r="I3793">
        <v>8.17</v>
      </c>
      <c r="J3793">
        <v>8</v>
      </c>
      <c r="K3793">
        <v>8.7899999999999991</v>
      </c>
      <c r="L3793">
        <f t="shared" si="414"/>
        <v>42.285596256256106</v>
      </c>
      <c r="M3793">
        <f>VLOOKUP(C3793,Informality!C3793:D14603,2,TRUE)</f>
        <v>0.61040000000000005</v>
      </c>
      <c r="N3793">
        <v>7.047599376042684</v>
      </c>
      <c r="O3793" s="15">
        <v>590.17717362015787</v>
      </c>
      <c r="P3793" s="15">
        <f t="shared" si="416"/>
        <v>231.22677544696629</v>
      </c>
      <c r="Q3793" s="15">
        <f t="shared" si="417"/>
        <v>18.786476690726683</v>
      </c>
      <c r="R3793" s="15">
        <f t="shared" si="418"/>
        <v>42.661284613180968</v>
      </c>
      <c r="S3793" s="15">
        <f t="shared" si="419"/>
        <v>42.318839414572942</v>
      </c>
    </row>
    <row r="3794" spans="1:19" x14ac:dyDescent="0.3">
      <c r="A3794">
        <v>2001</v>
      </c>
      <c r="B3794" t="s">
        <v>153</v>
      </c>
      <c r="C3794" t="str">
        <f t="shared" si="415"/>
        <v>2001Uganda</v>
      </c>
      <c r="D3794">
        <v>10</v>
      </c>
      <c r="E3794">
        <v>6.67</v>
      </c>
      <c r="G3794">
        <f>VLOOKUP(C3794,'Size of Government'!E3793:F16169,2,TRUE)</f>
        <v>5.8050408959388733E-2</v>
      </c>
      <c r="H3794">
        <f t="shared" si="413"/>
        <v>0.58050408959388733</v>
      </c>
      <c r="I3794">
        <v>8.17</v>
      </c>
      <c r="J3794">
        <v>8</v>
      </c>
      <c r="K3794">
        <v>8.7899999999999991</v>
      </c>
      <c r="L3794">
        <f t="shared" si="414"/>
        <v>42.21050408959389</v>
      </c>
      <c r="M3794">
        <f>VLOOKUP(C3794,Informality!C3794:D14604,2,TRUE)</f>
        <v>0.6079</v>
      </c>
      <c r="N3794">
        <v>7.0350840149323153</v>
      </c>
      <c r="O3794" s="15">
        <v>560.0989426958439</v>
      </c>
      <c r="P3794" s="15">
        <f t="shared" si="416"/>
        <v>229.77593519882214</v>
      </c>
      <c r="Q3794" s="15">
        <f t="shared" si="417"/>
        <v>18.784006095559999</v>
      </c>
      <c r="R3794" s="15">
        <f t="shared" si="418"/>
        <v>42.587512631046508</v>
      </c>
      <c r="S3794" s="15">
        <f t="shared" si="419"/>
        <v>42.243924693357151</v>
      </c>
    </row>
    <row r="3795" spans="1:19" x14ac:dyDescent="0.3">
      <c r="A3795">
        <v>2000</v>
      </c>
      <c r="B3795" t="s">
        <v>153</v>
      </c>
      <c r="C3795" t="str">
        <f t="shared" si="415"/>
        <v>2000Uganda</v>
      </c>
      <c r="D3795">
        <v>10</v>
      </c>
      <c r="E3795">
        <v>6.67</v>
      </c>
      <c r="G3795">
        <f>VLOOKUP(C3795,'Size of Government'!E3794:F16170,2,TRUE)</f>
        <v>3.2420828938484192E-2</v>
      </c>
      <c r="H3795">
        <f t="shared" si="413"/>
        <v>0.32420828938484192</v>
      </c>
      <c r="I3795">
        <v>8.17</v>
      </c>
      <c r="J3795">
        <v>8</v>
      </c>
      <c r="K3795">
        <v>8.7899999999999991</v>
      </c>
      <c r="L3795">
        <f t="shared" si="414"/>
        <v>41.954208289384844</v>
      </c>
      <c r="M3795">
        <f>VLOOKUP(C3795,Informality!C3795:D14605,2,TRUE)</f>
        <v>0.61160000000000003</v>
      </c>
      <c r="N3795">
        <v>6.9923680482308077</v>
      </c>
      <c r="O3795" s="15">
        <v>549.13053011043689</v>
      </c>
      <c r="P3795" s="15">
        <f t="shared" si="416"/>
        <v>223.97656486235758</v>
      </c>
      <c r="Q3795" s="15">
        <f t="shared" si="417"/>
        <v>18.777832969086337</v>
      </c>
      <c r="R3795" s="15">
        <f t="shared" si="418"/>
        <v>42.33577505305972</v>
      </c>
      <c r="S3795" s="15">
        <f t="shared" si="419"/>
        <v>41.988244151772314</v>
      </c>
    </row>
    <row r="3796" spans="1:19" x14ac:dyDescent="0.3">
      <c r="A3796">
        <v>1995</v>
      </c>
      <c r="B3796" t="s">
        <v>153</v>
      </c>
      <c r="C3796" t="str">
        <f t="shared" si="415"/>
        <v>1995Uganda</v>
      </c>
      <c r="G3796">
        <f>VLOOKUP(C3796,'Size of Government'!E3795:F16171,2,TRUE)</f>
        <v>7.4943132698535919E-2</v>
      </c>
      <c r="H3796">
        <f t="shared" si="413"/>
        <v>0.74943132698535919</v>
      </c>
      <c r="L3796">
        <f t="shared" si="414"/>
        <v>0.74943132698535919</v>
      </c>
      <c r="M3796">
        <f>VLOOKUP(C3796,Informality!C3796:D14606,2,TRUE)</f>
        <v>0.59870000000000001</v>
      </c>
      <c r="N3796">
        <v>0.74943132698535919</v>
      </c>
      <c r="O3796" s="15">
        <v>474.69021667570843</v>
      </c>
      <c r="P3796" s="15">
        <f t="shared" si="416"/>
        <v>0.7494313269853593</v>
      </c>
      <c r="Q3796" s="15">
        <f t="shared" si="417"/>
        <v>0.74943132698535919</v>
      </c>
      <c r="R3796" s="15">
        <f t="shared" si="418"/>
        <v>0.74943132698535919</v>
      </c>
      <c r="S3796" s="15">
        <f t="shared" si="419"/>
        <v>0.81627385444604139</v>
      </c>
    </row>
    <row r="3797" spans="1:19" x14ac:dyDescent="0.3">
      <c r="A3797">
        <v>1990</v>
      </c>
      <c r="B3797" t="s">
        <v>153</v>
      </c>
      <c r="C3797" t="str">
        <f t="shared" si="415"/>
        <v>1990Uganda</v>
      </c>
      <c r="G3797">
        <f>VLOOKUP(C3797,'Size of Government'!E3796:F16172,2,TRUE)</f>
        <v>0.10111191868782043</v>
      </c>
      <c r="H3797">
        <f t="shared" si="413"/>
        <v>1.0111191868782043</v>
      </c>
      <c r="L3797">
        <f t="shared" si="414"/>
        <v>1.0111191868782043</v>
      </c>
      <c r="M3797">
        <f>VLOOKUP(C3797,Informality!C3797:D14607,2,TRUE)</f>
        <v>0.39329999999999998</v>
      </c>
      <c r="N3797">
        <v>1.0111191868782039</v>
      </c>
      <c r="O3797" s="15">
        <v>397.90782977888608</v>
      </c>
      <c r="P3797" s="15">
        <f t="shared" si="416"/>
        <v>1.0111191868782046</v>
      </c>
      <c r="Q3797" s="15">
        <f t="shared" si="417"/>
        <v>1.0111191868782043</v>
      </c>
      <c r="R3797" s="15">
        <f t="shared" si="418"/>
        <v>1.0111191868782043</v>
      </c>
      <c r="S3797" s="15">
        <f t="shared" si="419"/>
        <v>1.0168816858939491</v>
      </c>
    </row>
    <row r="3798" spans="1:19" x14ac:dyDescent="0.3">
      <c r="A3798">
        <v>1985</v>
      </c>
      <c r="B3798" t="s">
        <v>153</v>
      </c>
      <c r="C3798" t="str">
        <f t="shared" si="415"/>
        <v>1985Uganda</v>
      </c>
      <c r="G3798">
        <f>VLOOKUP(C3798,'Size of Government'!E3797:F16173,2,TRUE)</f>
        <v>0.29359513521194458</v>
      </c>
      <c r="H3798">
        <f t="shared" si="413"/>
        <v>2.9359513521194458</v>
      </c>
      <c r="L3798">
        <f t="shared" si="414"/>
        <v>2.9359513521194458</v>
      </c>
      <c r="M3798">
        <f>VLOOKUP(C3798,Informality!C3798:D14608,2,TRUE)</f>
        <v>0.33189999999999997</v>
      </c>
      <c r="N3798">
        <v>2.9359513521194458</v>
      </c>
      <c r="O3798" s="15">
        <v>370.64479679311972</v>
      </c>
      <c r="P3798" s="15">
        <f t="shared" si="416"/>
        <v>2.9359513521194458</v>
      </c>
      <c r="Q3798" s="15">
        <f t="shared" si="417"/>
        <v>2.9359513521194458</v>
      </c>
      <c r="R3798" s="15">
        <f t="shared" si="418"/>
        <v>2.9359513521194454</v>
      </c>
      <c r="S3798" s="15">
        <f t="shared" si="419"/>
        <v>2.936144605119364</v>
      </c>
    </row>
    <row r="3799" spans="1:19" x14ac:dyDescent="0.3">
      <c r="A3799">
        <v>1980</v>
      </c>
      <c r="B3799" t="s">
        <v>153</v>
      </c>
      <c r="C3799" t="str">
        <f t="shared" si="415"/>
        <v>1980Uganda</v>
      </c>
      <c r="G3799">
        <f>VLOOKUP(C3799,'Size of Government'!E3798:F16174,2,TRUE)</f>
        <v>0.22228793799877167</v>
      </c>
      <c r="H3799">
        <f t="shared" si="413"/>
        <v>2.2228793799877167</v>
      </c>
      <c r="L3799">
        <f t="shared" si="414"/>
        <v>2.2228793799877167</v>
      </c>
      <c r="M3799">
        <f>VLOOKUP(C3799,Informality!C3799:D14609,2,TRUE)</f>
        <v>0.2412</v>
      </c>
      <c r="N3799">
        <v>2.2228793799877171</v>
      </c>
      <c r="O3799" s="15"/>
      <c r="P3799" s="15">
        <f t="shared" si="416"/>
        <v>2.2228793799877167</v>
      </c>
      <c r="Q3799" s="15">
        <f t="shared" si="417"/>
        <v>2.2228793799877167</v>
      </c>
      <c r="R3799" s="15">
        <f t="shared" si="418"/>
        <v>2.2228793799877167</v>
      </c>
      <c r="S3799" s="15">
        <f t="shared" si="419"/>
        <v>2.2230119774920545</v>
      </c>
    </row>
    <row r="3800" spans="1:19" x14ac:dyDescent="0.3">
      <c r="A3800">
        <v>1975</v>
      </c>
      <c r="B3800" t="s">
        <v>153</v>
      </c>
      <c r="C3800" t="str">
        <f t="shared" si="415"/>
        <v>1975Uganda</v>
      </c>
      <c r="G3800">
        <f>VLOOKUP(C3800,'Size of Government'!E3799:F16175,2,TRUE)</f>
        <v>4.2586121708154678E-2</v>
      </c>
      <c r="H3800">
        <f t="shared" si="413"/>
        <v>0.42586121708154678</v>
      </c>
      <c r="L3800">
        <f t="shared" si="414"/>
        <v>0.42586121708154678</v>
      </c>
      <c r="M3800">
        <f>VLOOKUP(C3800,Informality!C3800:D14610,2,TRUE)</f>
        <v>0.248</v>
      </c>
      <c r="N3800">
        <v>0.42586121708154678</v>
      </c>
      <c r="O3800" s="15"/>
      <c r="P3800" s="15">
        <f t="shared" si="416"/>
        <v>0.42586121708154684</v>
      </c>
      <c r="Q3800" s="15">
        <f t="shared" si="417"/>
        <v>0.42586121708154678</v>
      </c>
      <c r="R3800" s="15">
        <f t="shared" si="418"/>
        <v>0.42586121708154678</v>
      </c>
      <c r="S3800" s="15">
        <f t="shared" si="419"/>
        <v>0.43762032717617472</v>
      </c>
    </row>
    <row r="3801" spans="1:19" x14ac:dyDescent="0.3">
      <c r="A3801">
        <v>1970</v>
      </c>
      <c r="B3801" t="s">
        <v>153</v>
      </c>
      <c r="C3801" t="str">
        <f t="shared" si="415"/>
        <v>1970Uganda</v>
      </c>
      <c r="G3801">
        <f>VLOOKUP(C3801,'Size of Government'!E3800:F16176,2,TRUE)</f>
        <v>0.12064722925424576</v>
      </c>
      <c r="H3801">
        <f t="shared" si="413"/>
        <v>1.2064722925424576</v>
      </c>
      <c r="L3801">
        <f t="shared" si="414"/>
        <v>1.2064722925424576</v>
      </c>
      <c r="M3801">
        <f>VLOOKUP(C3801,Informality!C3801:D14611,2,TRUE)</f>
        <v>0</v>
      </c>
      <c r="N3801">
        <v>1.206472292542458</v>
      </c>
      <c r="O3801" s="15"/>
      <c r="P3801" s="15">
        <f t="shared" si="416"/>
        <v>1.2064722925424574</v>
      </c>
      <c r="Q3801" s="15">
        <f t="shared" si="417"/>
        <v>1.2064722925424576</v>
      </c>
      <c r="R3801" s="15">
        <f t="shared" si="418"/>
        <v>1.2064722925424576</v>
      </c>
      <c r="S3801" s="15">
        <f t="shared" si="419"/>
        <v>1.2065024532187694</v>
      </c>
    </row>
    <row r="3802" spans="1:19" x14ac:dyDescent="0.3">
      <c r="A3802">
        <v>2018</v>
      </c>
      <c r="B3802" t="s">
        <v>154</v>
      </c>
      <c r="C3802" t="str">
        <f t="shared" si="415"/>
        <v>2018Ukraine</v>
      </c>
      <c r="D3802">
        <v>5.57</v>
      </c>
      <c r="E3802">
        <v>5.53</v>
      </c>
      <c r="F3802">
        <v>6.72</v>
      </c>
      <c r="G3802">
        <f>VLOOKUP(C3802,'Size of Government'!E3801:F16177,2,TRUE)</f>
        <v>0.40601432323455811</v>
      </c>
      <c r="H3802">
        <f t="shared" si="413"/>
        <v>4.0601432323455811</v>
      </c>
      <c r="I3802">
        <v>5.78</v>
      </c>
      <c r="J3802">
        <v>6</v>
      </c>
      <c r="K3802">
        <v>9.25</v>
      </c>
      <c r="L3802">
        <f t="shared" si="414"/>
        <v>36.190143232345584</v>
      </c>
      <c r="M3802">
        <f>VLOOKUP(C3802,Informality!C3802:D14612,2,TRUE)</f>
        <v>0.61650000000000005</v>
      </c>
      <c r="N3802">
        <v>6.0316905387242636</v>
      </c>
      <c r="O3802" s="15">
        <v>3106.03903618704</v>
      </c>
      <c r="P3802" s="15">
        <f t="shared" si="416"/>
        <v>213.79392728903724</v>
      </c>
      <c r="Q3802" s="15">
        <f t="shared" si="417"/>
        <v>15.266350679424393</v>
      </c>
      <c r="R3802" s="15">
        <f t="shared" si="418"/>
        <v>36.611050776440592</v>
      </c>
      <c r="S3802" s="15">
        <f t="shared" si="419"/>
        <v>36.246218341316833</v>
      </c>
    </row>
    <row r="3803" spans="1:19" x14ac:dyDescent="0.3">
      <c r="A3803">
        <v>2017</v>
      </c>
      <c r="B3803" t="s">
        <v>154</v>
      </c>
      <c r="C3803" t="str">
        <f t="shared" si="415"/>
        <v>2017Ukraine</v>
      </c>
      <c r="D3803">
        <v>5.57</v>
      </c>
      <c r="E3803">
        <v>5.21</v>
      </c>
      <c r="F3803">
        <v>6.82</v>
      </c>
      <c r="G3803">
        <f>VLOOKUP(C3803,'Size of Government'!E3802:F16178,2,TRUE)</f>
        <v>0.40066990256309509</v>
      </c>
      <c r="H3803">
        <f t="shared" si="413"/>
        <v>4.0066990256309509</v>
      </c>
      <c r="I3803">
        <v>4.74</v>
      </c>
      <c r="J3803">
        <v>6</v>
      </c>
      <c r="K3803">
        <v>9.25</v>
      </c>
      <c r="L3803">
        <f t="shared" si="414"/>
        <v>34.776699025630954</v>
      </c>
      <c r="M3803">
        <f>VLOOKUP(C3803,Informality!C3803:D14613,2,TRUE)</f>
        <v>0.6169</v>
      </c>
      <c r="N3803">
        <v>5.7961165042718257</v>
      </c>
      <c r="O3803" s="15">
        <v>2988.5042146392698</v>
      </c>
      <c r="P3803" s="15">
        <f t="shared" si="416"/>
        <v>204.8426857142376</v>
      </c>
      <c r="Q3803" s="15">
        <f t="shared" si="417"/>
        <v>14.773379338593861</v>
      </c>
      <c r="R3803" s="15">
        <f t="shared" si="418"/>
        <v>35.204833807968278</v>
      </c>
      <c r="S3803" s="15">
        <f t="shared" si="419"/>
        <v>34.840601491252094</v>
      </c>
    </row>
    <row r="3804" spans="1:19" x14ac:dyDescent="0.3">
      <c r="A3804">
        <v>2016</v>
      </c>
      <c r="B3804" t="s">
        <v>154</v>
      </c>
      <c r="C3804" t="str">
        <f t="shared" si="415"/>
        <v>2016Ukraine</v>
      </c>
      <c r="D3804">
        <v>5.57</v>
      </c>
      <c r="E3804">
        <v>4.9800000000000004</v>
      </c>
      <c r="F3804">
        <v>6.86</v>
      </c>
      <c r="G3804">
        <f>VLOOKUP(C3804,'Size of Government'!E3803:F16179,2,TRUE)</f>
        <v>0.3650684654712677</v>
      </c>
      <c r="H3804">
        <f t="shared" si="413"/>
        <v>3.650684654712677</v>
      </c>
      <c r="I3804">
        <v>4.74</v>
      </c>
      <c r="J3804">
        <v>6</v>
      </c>
      <c r="K3804">
        <v>9.25</v>
      </c>
      <c r="L3804">
        <f t="shared" si="414"/>
        <v>34.190684654712676</v>
      </c>
      <c r="M3804">
        <f>VLOOKUP(C3804,Informality!C3804:D14614,2,TRUE)</f>
        <v>0.61480000000000001</v>
      </c>
      <c r="N3804">
        <v>5.698447442452113</v>
      </c>
      <c r="O3804" s="15">
        <v>2903.7954092815098</v>
      </c>
      <c r="P3804" s="15">
        <f t="shared" si="416"/>
        <v>200.79960443566094</v>
      </c>
      <c r="Q3804" s="15">
        <f t="shared" si="417"/>
        <v>14.600784172370833</v>
      </c>
      <c r="R3804" s="15">
        <f t="shared" si="418"/>
        <v>34.629922353501684</v>
      </c>
      <c r="S3804" s="15">
        <f t="shared" si="419"/>
        <v>34.258234868017055</v>
      </c>
    </row>
    <row r="3805" spans="1:19" x14ac:dyDescent="0.3">
      <c r="A3805">
        <v>2015</v>
      </c>
      <c r="B3805" t="s">
        <v>154</v>
      </c>
      <c r="C3805" t="str">
        <f t="shared" si="415"/>
        <v>2015Ukraine</v>
      </c>
      <c r="D3805">
        <v>5.57</v>
      </c>
      <c r="E3805">
        <v>5.03</v>
      </c>
      <c r="F3805">
        <v>6.85</v>
      </c>
      <c r="G3805">
        <f>VLOOKUP(C3805,'Size of Government'!E3804:F16180,2,TRUE)</f>
        <v>0.32544311881065369</v>
      </c>
      <c r="H3805">
        <f t="shared" si="413"/>
        <v>3.2544311881065369</v>
      </c>
      <c r="I3805">
        <v>6.44</v>
      </c>
      <c r="J3805">
        <v>6</v>
      </c>
      <c r="K3805">
        <v>9.25</v>
      </c>
      <c r="L3805">
        <f t="shared" si="414"/>
        <v>35.544431188106543</v>
      </c>
      <c r="M3805">
        <f>VLOOKUP(C3805,Informality!C3805:D14615,2,TRUE)</f>
        <v>0.61499999999999999</v>
      </c>
      <c r="N3805">
        <v>5.9240718646844241</v>
      </c>
      <c r="O3805" s="15">
        <v>2828.8850692423498</v>
      </c>
      <c r="P3805" s="15">
        <f t="shared" si="416"/>
        <v>208.3819747362198</v>
      </c>
      <c r="Q3805" s="15">
        <f t="shared" si="417"/>
        <v>15.16420859649855</v>
      </c>
      <c r="R3805" s="15">
        <f t="shared" si="418"/>
        <v>35.993387239105495</v>
      </c>
      <c r="S3805" s="15">
        <f t="shared" si="419"/>
        <v>35.604507625039602</v>
      </c>
    </row>
    <row r="3806" spans="1:19" x14ac:dyDescent="0.3">
      <c r="A3806">
        <v>2014</v>
      </c>
      <c r="B3806" t="s">
        <v>154</v>
      </c>
      <c r="C3806" t="str">
        <f t="shared" si="415"/>
        <v>2014Ukraine</v>
      </c>
      <c r="D3806">
        <v>5.57</v>
      </c>
      <c r="E3806">
        <v>6.21</v>
      </c>
      <c r="F3806">
        <v>6.98</v>
      </c>
      <c r="G3806">
        <f>VLOOKUP(C3806,'Size of Government'!E3805:F16181,2,TRUE)</f>
        <v>0.27461478114128113</v>
      </c>
      <c r="H3806">
        <f t="shared" si="413"/>
        <v>2.7461478114128113</v>
      </c>
      <c r="I3806">
        <v>7.1</v>
      </c>
      <c r="J3806">
        <v>6</v>
      </c>
      <c r="K3806">
        <v>9.26</v>
      </c>
      <c r="L3806">
        <f t="shared" si="414"/>
        <v>36.886147811412812</v>
      </c>
      <c r="M3806">
        <f>VLOOKUP(C3806,Informality!C3806:D14616,2,TRUE)</f>
        <v>0.62380000000000002</v>
      </c>
      <c r="N3806">
        <v>6.1476913019021353</v>
      </c>
      <c r="O3806" s="15">
        <v>3123.9000893585298</v>
      </c>
      <c r="P3806" s="15">
        <f t="shared" si="416"/>
        <v>215.10092724543929</v>
      </c>
      <c r="Q3806" s="15">
        <f t="shared" si="417"/>
        <v>15.788854543700355</v>
      </c>
      <c r="R3806" s="15">
        <f t="shared" si="418"/>
        <v>37.357224592793287</v>
      </c>
      <c r="S3806" s="15">
        <f t="shared" si="419"/>
        <v>36.940932878944658</v>
      </c>
    </row>
    <row r="3807" spans="1:19" x14ac:dyDescent="0.3">
      <c r="A3807">
        <v>2013</v>
      </c>
      <c r="B3807" t="s">
        <v>154</v>
      </c>
      <c r="C3807" t="str">
        <f t="shared" si="415"/>
        <v>2013Ukraine</v>
      </c>
      <c r="D3807">
        <v>5.57</v>
      </c>
      <c r="E3807">
        <v>4.88</v>
      </c>
      <c r="F3807">
        <v>6.79</v>
      </c>
      <c r="G3807">
        <f>VLOOKUP(C3807,'Size of Government'!E3806:F16182,2,TRUE)</f>
        <v>0.12137389183044434</v>
      </c>
      <c r="H3807">
        <f t="shared" si="413"/>
        <v>1.2137389183044434</v>
      </c>
      <c r="I3807">
        <v>6.53</v>
      </c>
      <c r="J3807">
        <v>6</v>
      </c>
      <c r="K3807">
        <v>9.25</v>
      </c>
      <c r="L3807">
        <f t="shared" si="414"/>
        <v>33.443738918304447</v>
      </c>
      <c r="M3807">
        <f>VLOOKUP(C3807,Informality!C3807:D14617,2,TRUE)</f>
        <v>0.62439999999999996</v>
      </c>
      <c r="N3807">
        <v>5.5739564863840743</v>
      </c>
      <c r="O3807" s="15">
        <v>3160.08051762368</v>
      </c>
      <c r="P3807" s="15">
        <f t="shared" si="416"/>
        <v>188.15917865486966</v>
      </c>
      <c r="Q3807" s="15">
        <f t="shared" si="417"/>
        <v>14.849776502082678</v>
      </c>
      <c r="R3807" s="15">
        <f t="shared" si="418"/>
        <v>33.947275620684081</v>
      </c>
      <c r="S3807" s="15">
        <f t="shared" si="419"/>
        <v>33.515306188341128</v>
      </c>
    </row>
    <row r="3808" spans="1:19" x14ac:dyDescent="0.3">
      <c r="A3808">
        <v>2012</v>
      </c>
      <c r="B3808" t="s">
        <v>154</v>
      </c>
      <c r="C3808" t="str">
        <f t="shared" si="415"/>
        <v>2012Ukraine</v>
      </c>
      <c r="D3808">
        <v>5.57</v>
      </c>
      <c r="E3808">
        <v>5.57</v>
      </c>
      <c r="F3808">
        <v>6.64</v>
      </c>
      <c r="G3808">
        <f>VLOOKUP(C3808,'Size of Government'!E3807:F16183,2,TRUE)</f>
        <v>0.13184601068496704</v>
      </c>
      <c r="H3808">
        <f t="shared" si="413"/>
        <v>1.3184601068496704</v>
      </c>
      <c r="I3808">
        <v>6.67</v>
      </c>
      <c r="J3808">
        <v>8</v>
      </c>
      <c r="K3808">
        <v>9.25</v>
      </c>
      <c r="L3808">
        <f t="shared" si="414"/>
        <v>36.378460106849673</v>
      </c>
      <c r="M3808">
        <f>VLOOKUP(C3808,Informality!C3808:D14618,2,TRUE)</f>
        <v>0.62919999999999998</v>
      </c>
      <c r="N3808">
        <v>6.0630766844749457</v>
      </c>
      <c r="O3808" s="15">
        <v>3153.7354536995999</v>
      </c>
      <c r="P3808" s="15">
        <f t="shared" si="416"/>
        <v>205.0868699920789</v>
      </c>
      <c r="Q3808" s="15">
        <f t="shared" si="417"/>
        <v>16.057382633958564</v>
      </c>
      <c r="R3808" s="15">
        <f t="shared" si="418"/>
        <v>36.891509294079555</v>
      </c>
      <c r="S3808" s="15">
        <f t="shared" si="419"/>
        <v>36.447644326241722</v>
      </c>
    </row>
    <row r="3809" spans="1:19" x14ac:dyDescent="0.3">
      <c r="A3809">
        <v>2011</v>
      </c>
      <c r="B3809" t="s">
        <v>154</v>
      </c>
      <c r="C3809" t="str">
        <f t="shared" si="415"/>
        <v>2011Ukraine</v>
      </c>
      <c r="D3809">
        <v>5.57</v>
      </c>
      <c r="E3809">
        <v>6.48</v>
      </c>
      <c r="F3809">
        <v>6.95</v>
      </c>
      <c r="G3809">
        <f>VLOOKUP(C3809,'Size of Government'!E3808:F16184,2,TRUE)</f>
        <v>0.11770998686552048</v>
      </c>
      <c r="H3809">
        <f t="shared" si="413"/>
        <v>1.1770998686552048</v>
      </c>
      <c r="I3809">
        <v>7.23</v>
      </c>
      <c r="J3809">
        <v>8</v>
      </c>
      <c r="K3809">
        <v>9.25</v>
      </c>
      <c r="L3809">
        <f t="shared" si="414"/>
        <v>37.707099868655206</v>
      </c>
      <c r="M3809">
        <f>VLOOKUP(C3809,Informality!C3809:D14619,2,TRUE)</f>
        <v>0.63470000000000004</v>
      </c>
      <c r="N3809">
        <v>6.2845166447758674</v>
      </c>
      <c r="O3809" s="15">
        <v>3138.46513682261</v>
      </c>
      <c r="P3809" s="15">
        <f t="shared" si="416"/>
        <v>211.68171765704966</v>
      </c>
      <c r="Q3809" s="15">
        <f t="shared" si="417"/>
        <v>16.620356918573925</v>
      </c>
      <c r="R3809" s="15">
        <f t="shared" si="418"/>
        <v>38.236315432209238</v>
      </c>
      <c r="S3809" s="15">
        <f t="shared" si="419"/>
        <v>37.771055087662745</v>
      </c>
    </row>
    <row r="3810" spans="1:19" x14ac:dyDescent="0.3">
      <c r="A3810">
        <v>2010</v>
      </c>
      <c r="B3810" t="s">
        <v>154</v>
      </c>
      <c r="C3810" t="str">
        <f t="shared" si="415"/>
        <v>2010Ukraine</v>
      </c>
      <c r="D3810">
        <v>5.57</v>
      </c>
      <c r="E3810">
        <v>6.32</v>
      </c>
      <c r="F3810">
        <v>6.79</v>
      </c>
      <c r="G3810">
        <f>VLOOKUP(C3810,'Size of Government'!E3809:F16185,2,TRUE)</f>
        <v>0.13905230164527893</v>
      </c>
      <c r="H3810">
        <f t="shared" si="413"/>
        <v>1.3905230164527893</v>
      </c>
      <c r="I3810">
        <v>7.01</v>
      </c>
      <c r="J3810">
        <v>8</v>
      </c>
      <c r="K3810">
        <v>9.25</v>
      </c>
      <c r="L3810">
        <f t="shared" si="414"/>
        <v>37.540523016452788</v>
      </c>
      <c r="M3810">
        <f>VLOOKUP(C3810,Informality!C3810:D14620,2,TRUE)</f>
        <v>0.6431</v>
      </c>
      <c r="N3810">
        <v>6.2567538360754646</v>
      </c>
      <c r="O3810" s="15">
        <v>2965.13971520617</v>
      </c>
      <c r="P3810" s="15">
        <f t="shared" si="416"/>
        <v>212.30526966575462</v>
      </c>
      <c r="Q3810" s="15">
        <f t="shared" si="417"/>
        <v>16.480396058932715</v>
      </c>
      <c r="R3810" s="15">
        <f t="shared" si="418"/>
        <v>38.056914785176836</v>
      </c>
      <c r="S3810" s="15">
        <f t="shared" si="419"/>
        <v>37.604354776646488</v>
      </c>
    </row>
    <row r="3811" spans="1:19" x14ac:dyDescent="0.3">
      <c r="A3811">
        <v>2009</v>
      </c>
      <c r="B3811" t="s">
        <v>154</v>
      </c>
      <c r="C3811" t="str">
        <f t="shared" si="415"/>
        <v>2009Ukraine</v>
      </c>
      <c r="D3811">
        <v>5.57</v>
      </c>
      <c r="E3811">
        <v>6.11</v>
      </c>
      <c r="G3811">
        <f>VLOOKUP(C3811,'Size of Government'!E3810:F16186,2,TRUE)</f>
        <v>0.2711336612701416</v>
      </c>
      <c r="H3811">
        <f t="shared" si="413"/>
        <v>2.711336612701416</v>
      </c>
      <c r="I3811">
        <v>7.15</v>
      </c>
      <c r="J3811">
        <v>8</v>
      </c>
      <c r="K3811">
        <v>9.6</v>
      </c>
      <c r="L3811">
        <f t="shared" si="414"/>
        <v>39.141336612701416</v>
      </c>
      <c r="M3811">
        <f>VLOOKUP(C3811,Informality!C3811:D14621,2,TRUE)</f>
        <v>0.43690000000000001</v>
      </c>
      <c r="N3811">
        <v>6.5235561021169026</v>
      </c>
      <c r="O3811" s="15">
        <v>2844.3212337208602</v>
      </c>
      <c r="P3811" s="15">
        <f t="shared" si="416"/>
        <v>227.38534991421349</v>
      </c>
      <c r="Q3811" s="15">
        <f t="shared" si="417"/>
        <v>16.822331771409551</v>
      </c>
      <c r="R3811" s="15">
        <f t="shared" si="418"/>
        <v>39.569683116252293</v>
      </c>
      <c r="S3811" s="15">
        <f t="shared" si="419"/>
        <v>39.193717168524323</v>
      </c>
    </row>
    <row r="3812" spans="1:19" x14ac:dyDescent="0.3">
      <c r="A3812">
        <v>2008</v>
      </c>
      <c r="B3812" t="s">
        <v>154</v>
      </c>
      <c r="C3812" t="str">
        <f t="shared" si="415"/>
        <v>2008Ukraine</v>
      </c>
      <c r="D3812">
        <v>6.7</v>
      </c>
      <c r="E3812">
        <v>6.21</v>
      </c>
      <c r="G3812">
        <f>VLOOKUP(C3812,'Size of Government'!E3811:F16187,2,TRUE)</f>
        <v>0.2163531631231308</v>
      </c>
      <c r="H3812">
        <f t="shared" si="413"/>
        <v>2.163531631231308</v>
      </c>
      <c r="I3812">
        <v>7.1</v>
      </c>
      <c r="J3812">
        <v>8</v>
      </c>
      <c r="K3812">
        <v>8.7899999999999991</v>
      </c>
      <c r="L3812">
        <f t="shared" si="414"/>
        <v>38.963531631231305</v>
      </c>
      <c r="M3812">
        <f>VLOOKUP(C3812,Informality!C3812:D14622,2,TRUE)</f>
        <v>0.439</v>
      </c>
      <c r="N3812">
        <v>6.4939219385385512</v>
      </c>
      <c r="O3812" s="15">
        <v>3322.00512728069</v>
      </c>
      <c r="P3812" s="15">
        <f t="shared" si="416"/>
        <v>225.27370959055952</v>
      </c>
      <c r="Q3812" s="15">
        <f t="shared" si="417"/>
        <v>16.727494406495506</v>
      </c>
      <c r="R3812" s="15">
        <f t="shared" si="418"/>
        <v>39.352339987226138</v>
      </c>
      <c r="S3812" s="15">
        <f t="shared" si="419"/>
        <v>39.006003609019828</v>
      </c>
    </row>
    <row r="3813" spans="1:19" x14ac:dyDescent="0.3">
      <c r="A3813">
        <v>2007</v>
      </c>
      <c r="B3813" t="s">
        <v>154</v>
      </c>
      <c r="C3813" t="str">
        <f t="shared" si="415"/>
        <v>2007Ukraine</v>
      </c>
      <c r="D3813">
        <v>5.6</v>
      </c>
      <c r="E3813">
        <v>6.89</v>
      </c>
      <c r="G3813">
        <f>VLOOKUP(C3813,'Size of Government'!E3812:F16188,2,TRUE)</f>
        <v>0.28945919871330261</v>
      </c>
      <c r="H3813">
        <f t="shared" si="413"/>
        <v>2.8945919871330261</v>
      </c>
      <c r="I3813">
        <v>7.07</v>
      </c>
      <c r="J3813">
        <v>8</v>
      </c>
      <c r="K3813">
        <v>8.7899999999999991</v>
      </c>
      <c r="L3813">
        <f t="shared" si="414"/>
        <v>39.24459198713302</v>
      </c>
      <c r="M3813">
        <f>VLOOKUP(C3813,Informality!C3813:D14623,2,TRUE)</f>
        <v>0.43730000000000002</v>
      </c>
      <c r="N3813">
        <v>6.5407653311888367</v>
      </c>
      <c r="O3813" s="15">
        <v>3229.6531798965798</v>
      </c>
      <c r="P3813" s="15">
        <f t="shared" si="416"/>
        <v>229.36589427183083</v>
      </c>
      <c r="Q3813" s="15">
        <f t="shared" si="417"/>
        <v>16.687113674089201</v>
      </c>
      <c r="R3813" s="15">
        <f t="shared" si="418"/>
        <v>39.645559167820991</v>
      </c>
      <c r="S3813" s="15">
        <f t="shared" si="419"/>
        <v>39.286159902553912</v>
      </c>
    </row>
    <row r="3814" spans="1:19" x14ac:dyDescent="0.3">
      <c r="A3814">
        <v>2006</v>
      </c>
      <c r="B3814" t="s">
        <v>154</v>
      </c>
      <c r="C3814" t="str">
        <f t="shared" si="415"/>
        <v>2006Ukraine</v>
      </c>
      <c r="D3814">
        <v>5.6</v>
      </c>
      <c r="E3814">
        <v>6.56</v>
      </c>
      <c r="G3814">
        <f>VLOOKUP(C3814,'Size of Government'!E3813:F16189,2,TRUE)</f>
        <v>0.25281050801277161</v>
      </c>
      <c r="H3814">
        <f t="shared" si="413"/>
        <v>2.5281050801277161</v>
      </c>
      <c r="I3814">
        <v>7.33</v>
      </c>
      <c r="J3814">
        <v>8</v>
      </c>
      <c r="K3814">
        <v>8.7899999999999991</v>
      </c>
      <c r="L3814">
        <f t="shared" si="414"/>
        <v>38.808105080127717</v>
      </c>
      <c r="M3814">
        <f>VLOOKUP(C3814,Informality!C3814:D14624,2,TRUE)</f>
        <v>0.4385</v>
      </c>
      <c r="N3814">
        <v>6.4680175133546198</v>
      </c>
      <c r="O3814" s="15">
        <v>2983.8541546247302</v>
      </c>
      <c r="P3814" s="15">
        <f t="shared" si="416"/>
        <v>225.54936554816965</v>
      </c>
      <c r="Q3814" s="15">
        <f t="shared" si="417"/>
        <v>16.606562416592048</v>
      </c>
      <c r="R3814" s="15">
        <f t="shared" si="418"/>
        <v>39.217060435140382</v>
      </c>
      <c r="S3814" s="15">
        <f t="shared" si="419"/>
        <v>38.851088282261472</v>
      </c>
    </row>
    <row r="3815" spans="1:19" x14ac:dyDescent="0.3">
      <c r="A3815">
        <v>2005</v>
      </c>
      <c r="B3815" t="s">
        <v>154</v>
      </c>
      <c r="C3815" t="str">
        <f t="shared" si="415"/>
        <v>2005Ukraine</v>
      </c>
      <c r="D3815">
        <v>5.6</v>
      </c>
      <c r="E3815">
        <v>6.34</v>
      </c>
      <c r="G3815">
        <f>VLOOKUP(C3815,'Size of Government'!E3814:F16190,2,TRUE)</f>
        <v>0.20890671014785767</v>
      </c>
      <c r="H3815">
        <f t="shared" si="413"/>
        <v>2.0890671014785767</v>
      </c>
      <c r="I3815">
        <v>7.3</v>
      </c>
      <c r="J3815">
        <v>8</v>
      </c>
      <c r="K3815">
        <v>8.7899999999999991</v>
      </c>
      <c r="L3815">
        <f t="shared" si="414"/>
        <v>38.119067101478578</v>
      </c>
      <c r="M3815">
        <f>VLOOKUP(C3815,Informality!C3815:D14625,2,TRUE)</f>
        <v>0.4385</v>
      </c>
      <c r="N3815">
        <v>6.3531778502464293</v>
      </c>
      <c r="O3815" s="15">
        <v>2758.5180751181902</v>
      </c>
      <c r="P3815" s="15">
        <f t="shared" si="416"/>
        <v>219.77469140649777</v>
      </c>
      <c r="Q3815" s="15">
        <f t="shared" si="417"/>
        <v>16.446090762077169</v>
      </c>
      <c r="R3815" s="15">
        <f t="shared" si="418"/>
        <v>38.535453952584241</v>
      </c>
      <c r="S3815" s="15">
        <f t="shared" si="419"/>
        <v>38.164417979480561</v>
      </c>
    </row>
    <row r="3816" spans="1:19" x14ac:dyDescent="0.3">
      <c r="A3816">
        <v>2004</v>
      </c>
      <c r="B3816" t="s">
        <v>154</v>
      </c>
      <c r="C3816" t="str">
        <f t="shared" si="415"/>
        <v>2004Ukraine</v>
      </c>
      <c r="D3816">
        <v>5.6</v>
      </c>
      <c r="E3816">
        <v>6.33</v>
      </c>
      <c r="G3816">
        <f>VLOOKUP(C3816,'Size of Government'!E3815:F16191,2,TRUE)</f>
        <v>0.18231117725372314</v>
      </c>
      <c r="H3816">
        <f t="shared" si="413"/>
        <v>1.8231117725372314</v>
      </c>
      <c r="I3816">
        <v>6.75</v>
      </c>
      <c r="J3816">
        <v>8</v>
      </c>
      <c r="K3816">
        <v>8.7899999999999991</v>
      </c>
      <c r="L3816">
        <f t="shared" si="414"/>
        <v>37.29311177253723</v>
      </c>
      <c r="M3816">
        <f>VLOOKUP(C3816,Informality!C3816:D14626,2,TRUE)</f>
        <v>0.44069999999999998</v>
      </c>
      <c r="N3816">
        <v>6.2155186287562048</v>
      </c>
      <c r="O3816" s="15">
        <v>2658.6886364024499</v>
      </c>
      <c r="P3816" s="15">
        <f t="shared" si="416"/>
        <v>213.85857855217972</v>
      </c>
      <c r="Q3816" s="15">
        <f t="shared" si="417"/>
        <v>16.173411406848086</v>
      </c>
      <c r="R3816" s="15">
        <f t="shared" si="418"/>
        <v>37.708458302434984</v>
      </c>
      <c r="S3816" s="15">
        <f t="shared" si="419"/>
        <v>37.341535230164638</v>
      </c>
    </row>
    <row r="3817" spans="1:19" x14ac:dyDescent="0.3">
      <c r="A3817">
        <v>2003</v>
      </c>
      <c r="B3817" t="s">
        <v>154</v>
      </c>
      <c r="C3817" t="str">
        <f t="shared" si="415"/>
        <v>2003Ukraine</v>
      </c>
      <c r="D3817">
        <v>6.7</v>
      </c>
      <c r="E3817">
        <v>6.67</v>
      </c>
      <c r="G3817">
        <f>VLOOKUP(C3817,'Size of Government'!E3816:F16192,2,TRUE)</f>
        <v>0.18983596563339233</v>
      </c>
      <c r="H3817">
        <f t="shared" si="413"/>
        <v>1.8983596563339233</v>
      </c>
      <c r="I3817">
        <v>6.67</v>
      </c>
      <c r="J3817">
        <v>8</v>
      </c>
      <c r="K3817">
        <v>8.7899999999999991</v>
      </c>
      <c r="L3817">
        <f t="shared" si="414"/>
        <v>38.728359656333922</v>
      </c>
      <c r="M3817">
        <f>VLOOKUP(C3817,Informality!C3817:D14627,2,TRUE)</f>
        <v>0.44269999999999998</v>
      </c>
      <c r="N3817">
        <v>6.4547266093889872</v>
      </c>
      <c r="O3817" s="15">
        <v>2353.60436841403</v>
      </c>
      <c r="P3817" s="15">
        <f t="shared" si="416"/>
        <v>222.74770650806121</v>
      </c>
      <c r="Q3817" s="15">
        <f t="shared" si="417"/>
        <v>16.695378683479934</v>
      </c>
      <c r="R3817" s="15">
        <f t="shared" si="418"/>
        <v>39.120981250873669</v>
      </c>
      <c r="S3817" s="15">
        <f t="shared" si="419"/>
        <v>38.771608326914674</v>
      </c>
    </row>
    <row r="3818" spans="1:19" x14ac:dyDescent="0.3">
      <c r="A3818">
        <v>2002</v>
      </c>
      <c r="B3818" t="s">
        <v>154</v>
      </c>
      <c r="C3818" t="str">
        <f t="shared" si="415"/>
        <v>2002Ukraine</v>
      </c>
      <c r="D3818">
        <v>6.7</v>
      </c>
      <c r="E3818">
        <v>6</v>
      </c>
      <c r="G3818">
        <f>VLOOKUP(C3818,'Size of Government'!E3817:F16193,2,TRUE)</f>
        <v>0.1422579437494278</v>
      </c>
      <c r="H3818">
        <f t="shared" si="413"/>
        <v>1.422579437494278</v>
      </c>
      <c r="I3818">
        <v>6.5</v>
      </c>
      <c r="J3818">
        <v>8</v>
      </c>
      <c r="K3818">
        <v>8.7899999999999991</v>
      </c>
      <c r="L3818">
        <f t="shared" si="414"/>
        <v>37.412579437494273</v>
      </c>
      <c r="M3818">
        <f>VLOOKUP(C3818,Informality!C3818:D14628,2,TRUE)</f>
        <v>0.44390000000000002</v>
      </c>
      <c r="N3818">
        <v>6.2354299062490446</v>
      </c>
      <c r="O3818" s="15">
        <v>2131.7311496656898</v>
      </c>
      <c r="P3818" s="15">
        <f t="shared" si="416"/>
        <v>212.38326492872889</v>
      </c>
      <c r="Q3818" s="15">
        <f t="shared" si="417"/>
        <v>16.322617199946261</v>
      </c>
      <c r="R3818" s="15">
        <f t="shared" si="418"/>
        <v>37.80887528914743</v>
      </c>
      <c r="S3818" s="15">
        <f t="shared" si="419"/>
        <v>37.460541677338128</v>
      </c>
    </row>
    <row r="3819" spans="1:19" x14ac:dyDescent="0.3">
      <c r="A3819">
        <v>2001</v>
      </c>
      <c r="B3819" t="s">
        <v>154</v>
      </c>
      <c r="C3819" t="str">
        <f t="shared" si="415"/>
        <v>2001Ukraine</v>
      </c>
      <c r="D3819">
        <v>1.87</v>
      </c>
      <c r="E3819">
        <v>5.57</v>
      </c>
      <c r="G3819">
        <f>VLOOKUP(C3819,'Size of Government'!E3818:F16194,2,TRUE)</f>
        <v>0.13843426108360291</v>
      </c>
      <c r="H3819">
        <f t="shared" si="413"/>
        <v>1.3843426108360291</v>
      </c>
      <c r="I3819">
        <v>6.57</v>
      </c>
      <c r="J3819">
        <v>5.34</v>
      </c>
      <c r="K3819">
        <v>8.7899999999999991</v>
      </c>
      <c r="L3819">
        <f t="shared" si="414"/>
        <v>29.52434261083603</v>
      </c>
      <c r="M3819">
        <f>VLOOKUP(C3819,Informality!C3819:D14629,2,TRUE)</f>
        <v>0.44440000000000002</v>
      </c>
      <c r="N3819">
        <v>4.9207237684726719</v>
      </c>
      <c r="O3819" s="15">
        <v>2006.2674002394001</v>
      </c>
      <c r="P3819" s="15">
        <f t="shared" si="416"/>
        <v>162.38363146921068</v>
      </c>
      <c r="Q3819" s="15">
        <f t="shared" si="417"/>
        <v>13.615535408649059</v>
      </c>
      <c r="R3819" s="15">
        <f t="shared" si="418"/>
        <v>30.008814726974766</v>
      </c>
      <c r="S3819" s="15">
        <f t="shared" si="419"/>
        <v>29.590012650772145</v>
      </c>
    </row>
    <row r="3820" spans="1:19" x14ac:dyDescent="0.3">
      <c r="A3820">
        <v>2000</v>
      </c>
      <c r="B3820" t="s">
        <v>154</v>
      </c>
      <c r="C3820" t="str">
        <f t="shared" si="415"/>
        <v>2000Ukraine</v>
      </c>
      <c r="D3820">
        <v>1.87</v>
      </c>
      <c r="E3820">
        <v>6.25</v>
      </c>
      <c r="G3820">
        <f>VLOOKUP(C3820,'Size of Government'!E3819:F16195,2,TRUE)</f>
        <v>0.13061238825321198</v>
      </c>
      <c r="H3820">
        <f t="shared" si="413"/>
        <v>1.3061238825321198</v>
      </c>
      <c r="I3820">
        <v>8.07</v>
      </c>
      <c r="J3820">
        <v>5.34</v>
      </c>
      <c r="K3820">
        <v>8.7899999999999991</v>
      </c>
      <c r="L3820">
        <f t="shared" si="414"/>
        <v>31.62612388253212</v>
      </c>
      <c r="M3820">
        <f>VLOOKUP(C3820,Informality!C3820:D14630,2,TRUE)</f>
        <v>0.61160000000000003</v>
      </c>
      <c r="N3820">
        <v>5.2710206470886867</v>
      </c>
      <c r="O3820" s="15">
        <v>1817.9728463860399</v>
      </c>
      <c r="P3820" s="15">
        <f t="shared" si="416"/>
        <v>172.31154359239784</v>
      </c>
      <c r="Q3820" s="15">
        <f t="shared" si="417"/>
        <v>14.668672727841493</v>
      </c>
      <c r="R3820" s="15">
        <f t="shared" si="418"/>
        <v>32.150960813113947</v>
      </c>
      <c r="S3820" s="15">
        <f t="shared" si="419"/>
        <v>31.67959558208641</v>
      </c>
    </row>
    <row r="3821" spans="1:19" x14ac:dyDescent="0.3">
      <c r="A3821">
        <v>1995</v>
      </c>
      <c r="B3821" t="s">
        <v>154</v>
      </c>
      <c r="C3821" t="str">
        <f t="shared" si="415"/>
        <v>1995Ukraine</v>
      </c>
      <c r="D3821">
        <v>6.62</v>
      </c>
      <c r="E3821">
        <v>5.83</v>
      </c>
      <c r="G3821">
        <f>VLOOKUP(C3821,'Size of Government'!E3820:F16196,2,TRUE)</f>
        <v>0.10906744748353958</v>
      </c>
      <c r="H3821">
        <f t="shared" si="413"/>
        <v>1.0906744748353958</v>
      </c>
      <c r="I3821">
        <v>7.93</v>
      </c>
      <c r="J3821">
        <v>5.35</v>
      </c>
      <c r="L3821">
        <f t="shared" si="414"/>
        <v>26.820674474835393</v>
      </c>
      <c r="M3821">
        <f>VLOOKUP(C3821,Informality!C3821:D14631,2,TRUE)</f>
        <v>0.59870000000000001</v>
      </c>
      <c r="N3821">
        <v>5.3641348949670782</v>
      </c>
      <c r="O3821" s="15">
        <v>1917.4325636020999</v>
      </c>
      <c r="P3821" s="15">
        <f t="shared" si="416"/>
        <v>124.56482372330986</v>
      </c>
      <c r="Q3821" s="15">
        <f t="shared" si="417"/>
        <v>13.057958140921476</v>
      </c>
      <c r="R3821" s="15">
        <f t="shared" si="418"/>
        <v>27.208885954660222</v>
      </c>
      <c r="S3821" s="15">
        <f t="shared" si="419"/>
        <v>26.831285479621204</v>
      </c>
    </row>
    <row r="3822" spans="1:19" x14ac:dyDescent="0.3">
      <c r="A3822">
        <v>1990</v>
      </c>
      <c r="B3822" t="s">
        <v>154</v>
      </c>
      <c r="C3822" t="str">
        <f t="shared" si="415"/>
        <v>1990Ukraine</v>
      </c>
      <c r="G3822">
        <f>VLOOKUP(C3822,'Size of Government'!E3821:F16197,2,TRUE)</f>
        <v>0.11762446910142899</v>
      </c>
      <c r="H3822">
        <f t="shared" si="413"/>
        <v>1.1762446910142899</v>
      </c>
      <c r="L3822">
        <f t="shared" si="414"/>
        <v>1.1762446910142899</v>
      </c>
      <c r="M3822">
        <f>VLOOKUP(C3822,Informality!C3822:D14632,2,TRUE)</f>
        <v>0.39179999999999998</v>
      </c>
      <c r="N3822">
        <v>1.1762446910142901</v>
      </c>
      <c r="O3822" s="15">
        <v>3965.42824332706</v>
      </c>
      <c r="P3822" s="15">
        <f t="shared" si="416"/>
        <v>1.1762446910142896</v>
      </c>
      <c r="Q3822" s="15">
        <f t="shared" si="417"/>
        <v>1.1762446910142899</v>
      </c>
      <c r="R3822" s="15">
        <f t="shared" si="418"/>
        <v>1.1762446910142899</v>
      </c>
      <c r="S3822" s="15">
        <f t="shared" si="419"/>
        <v>1.1798772032127989</v>
      </c>
    </row>
    <row r="3823" spans="1:19" x14ac:dyDescent="0.3">
      <c r="A3823">
        <v>1985</v>
      </c>
      <c r="B3823" t="s">
        <v>154</v>
      </c>
      <c r="C3823" t="str">
        <f t="shared" si="415"/>
        <v>1985Ukraine</v>
      </c>
      <c r="G3823">
        <f>VLOOKUP(C3823,'Size of Government'!E3822:F16198,2,TRUE)</f>
        <v>0</v>
      </c>
      <c r="H3823">
        <f t="shared" si="413"/>
        <v>0</v>
      </c>
      <c r="L3823">
        <f t="shared" si="414"/>
        <v>0</v>
      </c>
      <c r="M3823">
        <f>VLOOKUP(C3823,Informality!C3823:D14633,2,TRUE)</f>
        <v>0.4118</v>
      </c>
      <c r="N3823">
        <v>0</v>
      </c>
      <c r="O3823" s="15"/>
      <c r="P3823" s="15">
        <f t="shared" si="416"/>
        <v>0</v>
      </c>
      <c r="Q3823" s="15">
        <f t="shared" si="417"/>
        <v>0</v>
      </c>
      <c r="R3823" s="15">
        <f t="shared" si="418"/>
        <v>0</v>
      </c>
      <c r="S3823" s="15">
        <f t="shared" si="419"/>
        <v>0.4118</v>
      </c>
    </row>
    <row r="3824" spans="1:19" x14ac:dyDescent="0.3">
      <c r="A3824">
        <v>1980</v>
      </c>
      <c r="B3824" t="s">
        <v>154</v>
      </c>
      <c r="C3824" t="str">
        <f t="shared" si="415"/>
        <v>1980Ukraine</v>
      </c>
      <c r="G3824">
        <f>VLOOKUP(C3824,'Size of Government'!E3823:F16199,2,TRUE)</f>
        <v>0</v>
      </c>
      <c r="H3824">
        <f t="shared" si="413"/>
        <v>0</v>
      </c>
      <c r="L3824">
        <f t="shared" si="414"/>
        <v>0</v>
      </c>
      <c r="M3824">
        <f>VLOOKUP(C3824,Informality!C3824:D14634,2,TRUE)</f>
        <v>0.36770000000000003</v>
      </c>
      <c r="N3824">
        <v>0</v>
      </c>
      <c r="O3824" s="15"/>
      <c r="P3824" s="15">
        <f t="shared" si="416"/>
        <v>0</v>
      </c>
      <c r="Q3824" s="15">
        <f t="shared" si="417"/>
        <v>0</v>
      </c>
      <c r="R3824" s="15">
        <f t="shared" si="418"/>
        <v>0</v>
      </c>
      <c r="S3824" s="15">
        <f t="shared" si="419"/>
        <v>0.36770000000000003</v>
      </c>
    </row>
    <row r="3825" spans="1:19" x14ac:dyDescent="0.3">
      <c r="A3825">
        <v>1975</v>
      </c>
      <c r="B3825" t="s">
        <v>154</v>
      </c>
      <c r="C3825" t="str">
        <f t="shared" si="415"/>
        <v>1975Ukraine</v>
      </c>
      <c r="G3825">
        <f>VLOOKUP(C3825,'Size of Government'!E3824:F16200,2,TRUE)</f>
        <v>0.18529887497425079</v>
      </c>
      <c r="H3825">
        <f t="shared" si="413"/>
        <v>1.8529887497425079</v>
      </c>
      <c r="L3825">
        <f t="shared" si="414"/>
        <v>1.8529887497425079</v>
      </c>
      <c r="M3825">
        <f>VLOOKUP(C3825,Informality!C3825:D14635,2,TRUE)</f>
        <v>0.45960000000000001</v>
      </c>
      <c r="N3825">
        <v>1.8529887497425079</v>
      </c>
      <c r="O3825" s="15"/>
      <c r="P3825" s="15">
        <f t="shared" si="416"/>
        <v>1.8529887497425079</v>
      </c>
      <c r="Q3825" s="15">
        <f t="shared" si="417"/>
        <v>1.8529887497425079</v>
      </c>
      <c r="R3825" s="15">
        <f t="shared" si="418"/>
        <v>1.8529887497425079</v>
      </c>
      <c r="S3825" s="15">
        <f t="shared" si="419"/>
        <v>1.8547857003563319</v>
      </c>
    </row>
    <row r="3826" spans="1:19" x14ac:dyDescent="0.3">
      <c r="A3826">
        <v>1970</v>
      </c>
      <c r="B3826" t="s">
        <v>154</v>
      </c>
      <c r="C3826" t="str">
        <f t="shared" si="415"/>
        <v>1970Ukraine</v>
      </c>
      <c r="G3826">
        <f>VLOOKUP(C3826,'Size of Government'!E3825:F16201,2,TRUE)</f>
        <v>0.18554182350635529</v>
      </c>
      <c r="H3826">
        <f t="shared" si="413"/>
        <v>1.8554182350635529</v>
      </c>
      <c r="L3826">
        <f t="shared" si="414"/>
        <v>1.8554182350635529</v>
      </c>
      <c r="M3826">
        <f>VLOOKUP(C3826,Informality!C3826:D14636,2,TRUE)</f>
        <v>0.49340000000000001</v>
      </c>
      <c r="N3826">
        <v>1.8554182350635531</v>
      </c>
      <c r="O3826" s="15"/>
      <c r="P3826" s="15">
        <f t="shared" si="416"/>
        <v>1.8554182350635531</v>
      </c>
      <c r="Q3826" s="15">
        <f t="shared" si="417"/>
        <v>1.8554182350635529</v>
      </c>
      <c r="R3826" s="15">
        <f t="shared" si="418"/>
        <v>1.8554182350635529</v>
      </c>
      <c r="S3826" s="15">
        <f t="shared" si="419"/>
        <v>1.857779697870269</v>
      </c>
    </row>
    <row r="3827" spans="1:19" x14ac:dyDescent="0.3">
      <c r="A3827">
        <v>2018</v>
      </c>
      <c r="B3827" t="s">
        <v>155</v>
      </c>
      <c r="C3827" t="str">
        <f t="shared" si="415"/>
        <v>2018United Arab Emirates</v>
      </c>
      <c r="D3827">
        <v>10</v>
      </c>
      <c r="E3827">
        <v>6.93</v>
      </c>
      <c r="F3827">
        <v>5.28</v>
      </c>
      <c r="G3827">
        <f>VLOOKUP(C3827,'Size of Government'!E3826:F16202,2,TRUE)</f>
        <v>0.40601432323455811</v>
      </c>
      <c r="H3827">
        <f t="shared" si="413"/>
        <v>4.0601432323455811</v>
      </c>
      <c r="I3827">
        <v>7.38</v>
      </c>
      <c r="J3827">
        <v>6</v>
      </c>
      <c r="K3827">
        <v>10</v>
      </c>
      <c r="L3827">
        <f t="shared" si="414"/>
        <v>44.370143232345583</v>
      </c>
      <c r="M3827">
        <f>VLOOKUP(C3827,Informality!C3827:D14637,2,TRUE)</f>
        <v>0.61650000000000005</v>
      </c>
      <c r="N3827">
        <v>7.3950238720575969</v>
      </c>
      <c r="O3827" s="15">
        <v>41327.382762528185</v>
      </c>
      <c r="P3827" s="15">
        <f t="shared" si="416"/>
        <v>260.43922798489763</v>
      </c>
      <c r="Q3827" s="15">
        <f t="shared" si="417"/>
        <v>18.840755374112835</v>
      </c>
      <c r="R3827" s="15">
        <f t="shared" si="418"/>
        <v>44.722553864761075</v>
      </c>
      <c r="S3827" s="15">
        <f t="shared" si="419"/>
        <v>44.404656777996834</v>
      </c>
    </row>
    <row r="3828" spans="1:19" x14ac:dyDescent="0.3">
      <c r="A3828">
        <v>2017</v>
      </c>
      <c r="B3828" t="s">
        <v>155</v>
      </c>
      <c r="C3828" t="str">
        <f t="shared" si="415"/>
        <v>2017United Arab Emirates</v>
      </c>
      <c r="D3828">
        <v>10</v>
      </c>
      <c r="E3828">
        <v>6.76</v>
      </c>
      <c r="F3828">
        <v>5.37</v>
      </c>
      <c r="G3828">
        <f>VLOOKUP(C3828,'Size of Government'!E3827:F16203,2,TRUE)</f>
        <v>0.40066990256309509</v>
      </c>
      <c r="H3828">
        <f t="shared" si="413"/>
        <v>4.0066990256309509</v>
      </c>
      <c r="I3828">
        <v>7.42</v>
      </c>
      <c r="J3828">
        <v>6</v>
      </c>
      <c r="K3828">
        <v>10</v>
      </c>
      <c r="L3828">
        <f t="shared" si="414"/>
        <v>44.186699025630951</v>
      </c>
      <c r="M3828">
        <f>VLOOKUP(C3828,Informality!C3828:D14638,2,TRUE)</f>
        <v>0.6169</v>
      </c>
      <c r="N3828">
        <v>7.3644498376051581</v>
      </c>
      <c r="O3828" s="15">
        <v>41460.283446250098</v>
      </c>
      <c r="P3828" s="15">
        <f t="shared" si="416"/>
        <v>259.19991548593441</v>
      </c>
      <c r="Q3828" s="15">
        <f t="shared" si="417"/>
        <v>18.783174307927613</v>
      </c>
      <c r="R3828" s="15">
        <f t="shared" si="418"/>
        <v>44.540382301671109</v>
      </c>
      <c r="S3828" s="15">
        <f t="shared" si="419"/>
        <v>44.221800685205906</v>
      </c>
    </row>
    <row r="3829" spans="1:19" x14ac:dyDescent="0.3">
      <c r="A3829">
        <v>2016</v>
      </c>
      <c r="B3829" t="s">
        <v>155</v>
      </c>
      <c r="C3829" t="str">
        <f t="shared" si="415"/>
        <v>2016United Arab Emirates</v>
      </c>
      <c r="D3829">
        <v>10</v>
      </c>
      <c r="E3829">
        <v>7.46</v>
      </c>
      <c r="F3829">
        <v>5.68</v>
      </c>
      <c r="G3829">
        <f>VLOOKUP(C3829,'Size of Government'!E3828:F16204,2,TRUE)</f>
        <v>0.3650684654712677</v>
      </c>
      <c r="H3829">
        <f t="shared" si="413"/>
        <v>3.650684654712677</v>
      </c>
      <c r="I3829">
        <v>8.32</v>
      </c>
      <c r="J3829">
        <v>6</v>
      </c>
      <c r="K3829">
        <v>10</v>
      </c>
      <c r="L3829">
        <f t="shared" si="414"/>
        <v>45.430684654712678</v>
      </c>
      <c r="M3829">
        <f>VLOOKUP(C3829,Informality!C3829:D14639,2,TRUE)</f>
        <v>0.61480000000000001</v>
      </c>
      <c r="N3829">
        <v>7.5717807757854461</v>
      </c>
      <c r="O3829" s="15">
        <v>41045.111116720924</v>
      </c>
      <c r="P3829" s="15">
        <f t="shared" si="416"/>
        <v>265.70508200486574</v>
      </c>
      <c r="Q3829" s="15">
        <f t="shared" si="417"/>
        <v>19.344288522666183</v>
      </c>
      <c r="R3829" s="15">
        <f t="shared" si="418"/>
        <v>45.813496901333821</v>
      </c>
      <c r="S3829" s="15">
        <f t="shared" si="419"/>
        <v>45.463541920481184</v>
      </c>
    </row>
    <row r="3830" spans="1:19" x14ac:dyDescent="0.3">
      <c r="A3830">
        <v>2015</v>
      </c>
      <c r="B3830" t="s">
        <v>155</v>
      </c>
      <c r="C3830" t="str">
        <f t="shared" si="415"/>
        <v>2015United Arab Emirates</v>
      </c>
      <c r="D3830">
        <v>10</v>
      </c>
      <c r="E3830">
        <v>7.23</v>
      </c>
      <c r="F3830">
        <v>5.63</v>
      </c>
      <c r="G3830">
        <f>VLOOKUP(C3830,'Size of Government'!E3829:F16205,2,TRUE)</f>
        <v>0.32544311881065369</v>
      </c>
      <c r="H3830">
        <f t="shared" si="413"/>
        <v>3.2544311881065369</v>
      </c>
      <c r="I3830">
        <v>8.58</v>
      </c>
      <c r="J3830">
        <v>6</v>
      </c>
      <c r="K3830">
        <v>10</v>
      </c>
      <c r="L3830">
        <f t="shared" si="414"/>
        <v>45.064431188106539</v>
      </c>
      <c r="M3830">
        <f>VLOOKUP(C3830,Informality!C3830:D14640,2,TRUE)</f>
        <v>0.61499999999999999</v>
      </c>
      <c r="N3830">
        <v>7.5107385313510902</v>
      </c>
      <c r="O3830" s="15">
        <v>40247.747140868451</v>
      </c>
      <c r="P3830" s="15">
        <f t="shared" si="416"/>
        <v>262.31297198781465</v>
      </c>
      <c r="Q3830" s="15">
        <f t="shared" si="417"/>
        <v>19.299757054380777</v>
      </c>
      <c r="R3830" s="15">
        <f t="shared" si="418"/>
        <v>45.455617551300712</v>
      </c>
      <c r="S3830" s="15">
        <f t="shared" si="419"/>
        <v>45.097996307047531</v>
      </c>
    </row>
    <row r="3831" spans="1:19" x14ac:dyDescent="0.3">
      <c r="A3831">
        <v>2014</v>
      </c>
      <c r="B3831" t="s">
        <v>155</v>
      </c>
      <c r="C3831" t="str">
        <f t="shared" si="415"/>
        <v>2014United Arab Emirates</v>
      </c>
      <c r="D3831">
        <v>10</v>
      </c>
      <c r="E3831">
        <v>6.43</v>
      </c>
      <c r="F3831">
        <v>5.76</v>
      </c>
      <c r="G3831">
        <f>VLOOKUP(C3831,'Size of Government'!E3830:F16206,2,TRUE)</f>
        <v>0.27461478114128113</v>
      </c>
      <c r="H3831">
        <f t="shared" si="413"/>
        <v>2.7461478114128113</v>
      </c>
      <c r="I3831">
        <v>8.5299999999999994</v>
      </c>
      <c r="J3831">
        <v>6</v>
      </c>
      <c r="K3831">
        <v>10</v>
      </c>
      <c r="L3831">
        <f t="shared" si="414"/>
        <v>43.706147811412812</v>
      </c>
      <c r="M3831">
        <f>VLOOKUP(C3831,Informality!C3831:D14641,2,TRUE)</f>
        <v>0.62380000000000002</v>
      </c>
      <c r="N3831">
        <v>7.284357968568802</v>
      </c>
      <c r="O3831" s="15">
        <v>38495.046352345322</v>
      </c>
      <c r="P3831" s="15">
        <f t="shared" si="416"/>
        <v>252.41444876439462</v>
      </c>
      <c r="Q3831" s="15">
        <f t="shared" si="417"/>
        <v>18.911560691865898</v>
      </c>
      <c r="R3831" s="15">
        <f t="shared" si="418"/>
        <v>44.102769480891681</v>
      </c>
      <c r="S3831" s="15">
        <f t="shared" si="419"/>
        <v>43.743222142156903</v>
      </c>
    </row>
    <row r="3832" spans="1:19" x14ac:dyDescent="0.3">
      <c r="A3832">
        <v>2013</v>
      </c>
      <c r="B3832" t="s">
        <v>155</v>
      </c>
      <c r="C3832" t="str">
        <f t="shared" si="415"/>
        <v>2013United Arab Emirates</v>
      </c>
      <c r="D3832">
        <v>10</v>
      </c>
      <c r="E3832">
        <v>6.76</v>
      </c>
      <c r="F3832">
        <v>5.77</v>
      </c>
      <c r="G3832">
        <f>VLOOKUP(C3832,'Size of Government'!E3831:F16207,2,TRUE)</f>
        <v>0.24072393774986267</v>
      </c>
      <c r="H3832">
        <f t="shared" si="413"/>
        <v>2.4072393774986267</v>
      </c>
      <c r="I3832">
        <v>8.57</v>
      </c>
      <c r="J3832">
        <v>6</v>
      </c>
      <c r="K3832">
        <v>10</v>
      </c>
      <c r="L3832">
        <f t="shared" si="414"/>
        <v>43.737239377498625</v>
      </c>
      <c r="M3832">
        <f>VLOOKUP(C3832,Informality!C3832:D14642,2,TRUE)</f>
        <v>0.62439999999999996</v>
      </c>
      <c r="N3832">
        <v>7.2895398962497708</v>
      </c>
      <c r="O3832" s="15">
        <v>36978.833041035818</v>
      </c>
      <c r="P3832" s="15">
        <f t="shared" si="416"/>
        <v>251.31854036457347</v>
      </c>
      <c r="Q3832" s="15">
        <f t="shared" si="417"/>
        <v>18.998349965735972</v>
      </c>
      <c r="R3832" s="15">
        <f t="shared" si="418"/>
        <v>44.142345550584338</v>
      </c>
      <c r="S3832" s="15">
        <f t="shared" si="419"/>
        <v>43.774257669898994</v>
      </c>
    </row>
    <row r="3833" spans="1:19" x14ac:dyDescent="0.3">
      <c r="A3833">
        <v>2012</v>
      </c>
      <c r="B3833" t="s">
        <v>155</v>
      </c>
      <c r="C3833" t="str">
        <f t="shared" si="415"/>
        <v>2012United Arab Emirates</v>
      </c>
      <c r="D3833">
        <v>10</v>
      </c>
      <c r="E3833">
        <v>6.09</v>
      </c>
      <c r="F3833">
        <v>6.27</v>
      </c>
      <c r="G3833">
        <f>VLOOKUP(C3833,'Size of Government'!E3832:F16208,2,TRUE)</f>
        <v>0.24741005897521973</v>
      </c>
      <c r="H3833">
        <f t="shared" si="413"/>
        <v>2.4741005897521973</v>
      </c>
      <c r="I3833">
        <v>8.41</v>
      </c>
      <c r="J3833">
        <v>6</v>
      </c>
      <c r="K3833">
        <v>10</v>
      </c>
      <c r="L3833">
        <f t="shared" si="414"/>
        <v>42.974100589752197</v>
      </c>
      <c r="M3833">
        <f>VLOOKUP(C3833,Informality!C3833:D14643,2,TRUE)</f>
        <v>0.62919999999999998</v>
      </c>
      <c r="N3833">
        <v>7.1623500982920332</v>
      </c>
      <c r="O3833" s="15">
        <v>35416.891784494866</v>
      </c>
      <c r="P3833" s="15">
        <f t="shared" si="416"/>
        <v>246.95383881383111</v>
      </c>
      <c r="Q3833" s="15">
        <f t="shared" si="417"/>
        <v>18.706613101473291</v>
      </c>
      <c r="R3833" s="15">
        <f t="shared" si="418"/>
        <v>43.382313543698544</v>
      </c>
      <c r="S3833" s="15">
        <f t="shared" si="419"/>
        <v>43.014495685700368</v>
      </c>
    </row>
    <row r="3834" spans="1:19" x14ac:dyDescent="0.3">
      <c r="A3834">
        <v>2011</v>
      </c>
      <c r="B3834" t="s">
        <v>155</v>
      </c>
      <c r="C3834" t="str">
        <f t="shared" si="415"/>
        <v>2011United Arab Emirates</v>
      </c>
      <c r="D3834">
        <v>10</v>
      </c>
      <c r="E3834">
        <v>6.59</v>
      </c>
      <c r="F3834">
        <v>6.47</v>
      </c>
      <c r="G3834">
        <f>VLOOKUP(C3834,'Size of Government'!E3833:F16209,2,TRUE)</f>
        <v>0.20311366021633148</v>
      </c>
      <c r="H3834">
        <f t="shared" si="413"/>
        <v>2.0311366021633148</v>
      </c>
      <c r="I3834">
        <v>8.48</v>
      </c>
      <c r="J3834">
        <v>6</v>
      </c>
      <c r="K3834">
        <v>10</v>
      </c>
      <c r="L3834">
        <f t="shared" si="414"/>
        <v>43.101136602163315</v>
      </c>
      <c r="M3834">
        <f>VLOOKUP(C3834,Informality!C3834:D14644,2,TRUE)</f>
        <v>0.63470000000000004</v>
      </c>
      <c r="N3834">
        <v>7.1835227670272186</v>
      </c>
      <c r="O3834" s="15">
        <v>34634.862142988539</v>
      </c>
      <c r="P3834" s="15">
        <f t="shared" si="416"/>
        <v>245.81122463778232</v>
      </c>
      <c r="Q3834" s="15">
        <f t="shared" si="417"/>
        <v>18.853753363631537</v>
      </c>
      <c r="R3834" s="15">
        <f t="shared" si="418"/>
        <v>43.524521630497368</v>
      </c>
      <c r="S3834" s="15">
        <f t="shared" si="419"/>
        <v>43.141820217564295</v>
      </c>
    </row>
    <row r="3835" spans="1:19" x14ac:dyDescent="0.3">
      <c r="A3835">
        <v>2010</v>
      </c>
      <c r="B3835" t="s">
        <v>155</v>
      </c>
      <c r="C3835" t="str">
        <f t="shared" si="415"/>
        <v>2010United Arab Emirates</v>
      </c>
      <c r="D3835">
        <v>10</v>
      </c>
      <c r="E3835">
        <v>6.59</v>
      </c>
      <c r="F3835">
        <v>6.76</v>
      </c>
      <c r="G3835">
        <f>VLOOKUP(C3835,'Size of Government'!E3834:F16210,2,TRUE)</f>
        <v>0.13993576169013977</v>
      </c>
      <c r="H3835">
        <f t="shared" si="413"/>
        <v>1.3993576169013977</v>
      </c>
      <c r="I3835">
        <v>8.3800000000000008</v>
      </c>
      <c r="J3835">
        <v>6</v>
      </c>
      <c r="K3835">
        <v>10</v>
      </c>
      <c r="L3835">
        <f t="shared" si="414"/>
        <v>42.369357616901397</v>
      </c>
      <c r="M3835">
        <f>VLOOKUP(C3835,Informality!C3835:D14645,2,TRUE)</f>
        <v>0.6431</v>
      </c>
      <c r="N3835">
        <v>7.0615596028168994</v>
      </c>
      <c r="O3835" s="15">
        <v>33893.303514039013</v>
      </c>
      <c r="P3835" s="15">
        <f t="shared" si="416"/>
        <v>237.74284812763</v>
      </c>
      <c r="Q3835" s="15">
        <f t="shared" si="417"/>
        <v>18.751285335677125</v>
      </c>
      <c r="R3835" s="15">
        <f t="shared" si="418"/>
        <v>42.81031789731145</v>
      </c>
      <c r="S3835" s="15">
        <f t="shared" si="419"/>
        <v>42.413282371588203</v>
      </c>
    </row>
    <row r="3836" spans="1:19" x14ac:dyDescent="0.3">
      <c r="A3836">
        <v>2009</v>
      </c>
      <c r="B3836" t="s">
        <v>155</v>
      </c>
      <c r="C3836" t="str">
        <f t="shared" si="415"/>
        <v>2009United Arab Emirates</v>
      </c>
      <c r="D3836">
        <v>10</v>
      </c>
      <c r="E3836">
        <v>6.17</v>
      </c>
      <c r="G3836">
        <f>VLOOKUP(C3836,'Size of Government'!E3835:F16211,2,TRUE)</f>
        <v>0.2711336612701416</v>
      </c>
      <c r="H3836">
        <f t="shared" si="413"/>
        <v>2.711336612701416</v>
      </c>
      <c r="I3836">
        <v>8.34</v>
      </c>
      <c r="J3836">
        <v>6</v>
      </c>
      <c r="K3836">
        <v>2.65</v>
      </c>
      <c r="L3836">
        <f t="shared" si="414"/>
        <v>35.87133661270142</v>
      </c>
      <c r="M3836">
        <f>VLOOKUP(C3836,Informality!C3836:D14646,2,TRUE)</f>
        <v>0.39429999999999998</v>
      </c>
      <c r="N3836">
        <v>5.9785561021169036</v>
      </c>
      <c r="O3836" s="15">
        <v>36024.058229466609</v>
      </c>
      <c r="P3836" s="15">
        <f t="shared" si="416"/>
        <v>203.29391260039569</v>
      </c>
      <c r="Q3836" s="15">
        <f t="shared" si="417"/>
        <v>16.062326924433307</v>
      </c>
      <c r="R3836" s="15">
        <f t="shared" si="418"/>
        <v>36.14119726032672</v>
      </c>
      <c r="S3836" s="15">
        <f t="shared" si="419"/>
        <v>35.878621095774378</v>
      </c>
    </row>
    <row r="3837" spans="1:19" x14ac:dyDescent="0.3">
      <c r="A3837">
        <v>2008</v>
      </c>
      <c r="B3837" t="s">
        <v>155</v>
      </c>
      <c r="C3837" t="str">
        <f t="shared" si="415"/>
        <v>2008United Arab Emirates</v>
      </c>
      <c r="D3837">
        <v>10</v>
      </c>
      <c r="E3837">
        <v>6.43</v>
      </c>
      <c r="G3837">
        <f>VLOOKUP(C3837,'Size of Government'!E3836:F16212,2,TRUE)</f>
        <v>0.2163531631231308</v>
      </c>
      <c r="H3837">
        <f t="shared" si="413"/>
        <v>2.163531631231308</v>
      </c>
      <c r="I3837">
        <v>8.5299999999999994</v>
      </c>
      <c r="J3837">
        <v>8</v>
      </c>
      <c r="K3837">
        <v>2.21</v>
      </c>
      <c r="L3837">
        <f t="shared" si="414"/>
        <v>37.33353163123131</v>
      </c>
      <c r="M3837">
        <f>VLOOKUP(C3837,Informality!C3837:D14647,2,TRUE)</f>
        <v>0.40189999999999998</v>
      </c>
      <c r="N3837">
        <v>6.2222552718718847</v>
      </c>
      <c r="O3837" s="15">
        <v>42456.795885441468</v>
      </c>
      <c r="P3837" s="15">
        <f t="shared" si="416"/>
        <v>207.49156024893901</v>
      </c>
      <c r="Q3837" s="15">
        <f t="shared" si="417"/>
        <v>16.960859916859711</v>
      </c>
      <c r="R3837" s="15">
        <f t="shared" si="418"/>
        <v>37.667573984404221</v>
      </c>
      <c r="S3837" s="15">
        <f t="shared" si="419"/>
        <v>37.353309638908129</v>
      </c>
    </row>
    <row r="3838" spans="1:19" x14ac:dyDescent="0.3">
      <c r="A3838">
        <v>2007</v>
      </c>
      <c r="B3838" t="s">
        <v>155</v>
      </c>
      <c r="C3838" t="str">
        <f t="shared" si="415"/>
        <v>2007United Arab Emirates</v>
      </c>
      <c r="D3838">
        <v>10</v>
      </c>
      <c r="E3838">
        <v>6.21</v>
      </c>
      <c r="G3838">
        <f>VLOOKUP(C3838,'Size of Government'!E3837:F16213,2,TRUE)</f>
        <v>0.28945919871330261</v>
      </c>
      <c r="H3838">
        <f t="shared" si="413"/>
        <v>2.8945919871330261</v>
      </c>
      <c r="I3838">
        <v>8.24</v>
      </c>
      <c r="J3838">
        <v>8</v>
      </c>
      <c r="K3838">
        <v>2.21</v>
      </c>
      <c r="L3838">
        <f t="shared" si="414"/>
        <v>37.55459198713303</v>
      </c>
      <c r="M3838">
        <f>VLOOKUP(C3838,Informality!C3838:D14648,2,TRUE)</f>
        <v>0.42899999999999999</v>
      </c>
      <c r="N3838">
        <v>6.2590986645221713</v>
      </c>
      <c r="O3838" s="15">
        <v>47283.903278523358</v>
      </c>
      <c r="P3838" s="15">
        <f t="shared" si="416"/>
        <v>211.4461742121168</v>
      </c>
      <c r="Q3838" s="15">
        <f t="shared" si="417"/>
        <v>16.844122499316331</v>
      </c>
      <c r="R3838" s="15">
        <f t="shared" si="418"/>
        <v>37.864423033602669</v>
      </c>
      <c r="S3838" s="15">
        <f t="shared" si="419"/>
        <v>37.57402320392405</v>
      </c>
    </row>
    <row r="3839" spans="1:19" x14ac:dyDescent="0.3">
      <c r="A3839">
        <v>2006</v>
      </c>
      <c r="B3839" t="s">
        <v>155</v>
      </c>
      <c r="C3839" t="str">
        <f t="shared" si="415"/>
        <v>2006United Arab Emirates</v>
      </c>
      <c r="D3839">
        <v>10</v>
      </c>
      <c r="E3839">
        <v>6.41</v>
      </c>
      <c r="G3839">
        <f>VLOOKUP(C3839,'Size of Government'!E3838:F16214,2,TRUE)</f>
        <v>0.25281050801277161</v>
      </c>
      <c r="H3839">
        <f t="shared" si="413"/>
        <v>2.5281050801277161</v>
      </c>
      <c r="I3839">
        <v>8.23</v>
      </c>
      <c r="J3839">
        <v>8</v>
      </c>
      <c r="K3839">
        <v>2.21</v>
      </c>
      <c r="L3839">
        <f t="shared" si="414"/>
        <v>37.378105080127717</v>
      </c>
      <c r="M3839">
        <f>VLOOKUP(C3839,Informality!C3839:D14649,2,TRUE)</f>
        <v>0.42580000000000001</v>
      </c>
      <c r="N3839">
        <v>6.2296841800212874</v>
      </c>
      <c r="O3839" s="15">
        <v>53335.031574029235</v>
      </c>
      <c r="P3839" s="15">
        <f t="shared" si="416"/>
        <v>209.32038200571947</v>
      </c>
      <c r="Q3839" s="15">
        <f t="shared" si="417"/>
        <v>16.855159901234028</v>
      </c>
      <c r="R3839" s="15">
        <f t="shared" si="418"/>
        <v>37.69596049268965</v>
      </c>
      <c r="S3839" s="15">
        <f t="shared" si="419"/>
        <v>37.397812532200682</v>
      </c>
    </row>
    <row r="3840" spans="1:19" x14ac:dyDescent="0.3">
      <c r="A3840">
        <v>2005</v>
      </c>
      <c r="B3840" t="s">
        <v>155</v>
      </c>
      <c r="C3840" t="str">
        <f t="shared" si="415"/>
        <v>2005United Arab Emirates</v>
      </c>
      <c r="D3840">
        <v>10</v>
      </c>
      <c r="E3840">
        <v>6.21</v>
      </c>
      <c r="G3840">
        <f>VLOOKUP(C3840,'Size of Government'!E3839:F16215,2,TRUE)</f>
        <v>0.20890671014785767</v>
      </c>
      <c r="H3840">
        <f t="shared" si="413"/>
        <v>2.0890671014785767</v>
      </c>
      <c r="I3840">
        <v>8.4700000000000006</v>
      </c>
      <c r="J3840">
        <v>8</v>
      </c>
      <c r="K3840">
        <v>2.21</v>
      </c>
      <c r="L3840">
        <f t="shared" si="414"/>
        <v>36.979067101478577</v>
      </c>
      <c r="M3840">
        <f>VLOOKUP(C3840,Informality!C3840:D14650,2,TRUE)</f>
        <v>0.22600000000000001</v>
      </c>
      <c r="N3840">
        <v>6.1631778502464298</v>
      </c>
      <c r="O3840" s="15">
        <v>56092.920218598592</v>
      </c>
      <c r="P3840" s="15">
        <f t="shared" si="416"/>
        <v>205.20521829797886</v>
      </c>
      <c r="Q3840" s="15">
        <f t="shared" si="417"/>
        <v>16.839040986780692</v>
      </c>
      <c r="R3840" s="15">
        <f t="shared" si="418"/>
        <v>37.310031768610912</v>
      </c>
      <c r="S3840" s="15">
        <f t="shared" si="419"/>
        <v>36.999418581518952</v>
      </c>
    </row>
    <row r="3841" spans="1:19" x14ac:dyDescent="0.3">
      <c r="A3841">
        <v>2004</v>
      </c>
      <c r="B3841" t="s">
        <v>155</v>
      </c>
      <c r="C3841" t="str">
        <f t="shared" si="415"/>
        <v>2004United Arab Emirates</v>
      </c>
      <c r="D3841">
        <v>10</v>
      </c>
      <c r="E3841">
        <v>6.7</v>
      </c>
      <c r="G3841">
        <f>VLOOKUP(C3841,'Size of Government'!E3840:F16216,2,TRUE)</f>
        <v>0.19893439114093781</v>
      </c>
      <c r="H3841">
        <f t="shared" si="413"/>
        <v>1.9893439114093781</v>
      </c>
      <c r="I3841">
        <v>8.8000000000000007</v>
      </c>
      <c r="J3841">
        <v>8</v>
      </c>
      <c r="K3841">
        <v>2.21</v>
      </c>
      <c r="L3841">
        <f t="shared" si="414"/>
        <v>37.699343911409379</v>
      </c>
      <c r="M3841">
        <f>VLOOKUP(C3841,Informality!C3841:D14651,2,TRUE)</f>
        <v>0.22720000000000001</v>
      </c>
      <c r="N3841">
        <v>6.2832239852348968</v>
      </c>
      <c r="O3841" s="15">
        <v>60328.32052643747</v>
      </c>
      <c r="P3841" s="15">
        <f t="shared" si="416"/>
        <v>208.59065635723414</v>
      </c>
      <c r="Q3841" s="15">
        <f t="shared" si="417"/>
        <v>17.180558465831709</v>
      </c>
      <c r="R3841" s="15">
        <f t="shared" si="418"/>
        <v>38.049074277604277</v>
      </c>
      <c r="S3841" s="15">
        <f t="shared" si="419"/>
        <v>37.71855221652077</v>
      </c>
    </row>
    <row r="3842" spans="1:19" x14ac:dyDescent="0.3">
      <c r="A3842">
        <v>2003</v>
      </c>
      <c r="B3842" t="s">
        <v>155</v>
      </c>
      <c r="C3842" t="str">
        <f t="shared" si="415"/>
        <v>2003United Arab Emirates</v>
      </c>
      <c r="D3842">
        <v>10</v>
      </c>
      <c r="E3842">
        <v>6.5</v>
      </c>
      <c r="G3842">
        <f>VLOOKUP(C3842,'Size of Government'!E3841:F16217,2,TRUE)</f>
        <v>0.17514343559741974</v>
      </c>
      <c r="H3842">
        <f t="shared" ref="H3842:H3905" si="420">10*G3842</f>
        <v>1.7514343559741974</v>
      </c>
      <c r="I3842">
        <v>8.83</v>
      </c>
      <c r="J3842">
        <v>8</v>
      </c>
      <c r="K3842">
        <v>2.21</v>
      </c>
      <c r="L3842">
        <f t="shared" ref="L3842:L3905" si="421">SUM(D3842,E3842,H3842,I3842,J3842,K3842)</f>
        <v>37.291434355974197</v>
      </c>
      <c r="M3842">
        <f>VLOOKUP(C3842,Informality!C3842:D14652,2,TRUE)</f>
        <v>0.39290000000000003</v>
      </c>
      <c r="N3842">
        <v>6.2152390593290328</v>
      </c>
      <c r="O3842" s="15">
        <v>60351.140047343637</v>
      </c>
      <c r="P3842" s="15">
        <f t="shared" si="416"/>
        <v>205.11311564404735</v>
      </c>
      <c r="Q3842" s="15">
        <f t="shared" si="417"/>
        <v>17.092996293900224</v>
      </c>
      <c r="R3842" s="15">
        <f t="shared" si="418"/>
        <v>37.644246230955098</v>
      </c>
      <c r="S3842" s="15">
        <f t="shared" si="419"/>
        <v>37.311279331681334</v>
      </c>
    </row>
    <row r="3843" spans="1:19" x14ac:dyDescent="0.3">
      <c r="A3843">
        <v>2002</v>
      </c>
      <c r="B3843" t="s">
        <v>155</v>
      </c>
      <c r="C3843" t="str">
        <f t="shared" ref="C3843:C3906" si="422">A3843&amp;B3843</f>
        <v>2002United Arab Emirates</v>
      </c>
      <c r="D3843">
        <v>10</v>
      </c>
      <c r="G3843">
        <f>VLOOKUP(C3843,'Size of Government'!E3842:F16218,2,TRUE)</f>
        <v>0.15905119478702545</v>
      </c>
      <c r="H3843">
        <f t="shared" si="420"/>
        <v>1.5905119478702545</v>
      </c>
      <c r="J3843">
        <v>8</v>
      </c>
      <c r="K3843">
        <v>2.21</v>
      </c>
      <c r="L3843">
        <f t="shared" si="421"/>
        <v>21.800511947870255</v>
      </c>
      <c r="M3843">
        <f>VLOOKUP(C3843,Informality!C3843:D14653,2,TRUE)</f>
        <v>0.39450000000000002</v>
      </c>
      <c r="N3843">
        <v>5.4501279869675638</v>
      </c>
      <c r="O3843" s="15">
        <v>59187.206929128246</v>
      </c>
      <c r="P3843" s="15">
        <f t="shared" ref="P3843:P3906" si="423">(D3843^(1/2)+E3843^(1/2)+H3843^(1/2)+I3843^(1/2)+J3843^(1/2)+K3843^(1/2))^2</f>
        <v>76.360799657684993</v>
      </c>
      <c r="Q3843" s="15">
        <f t="shared" ref="Q3843:Q3906" si="424">(D3843^2+E3843^2+H3843^2+I3843^2+J3843^2+K3843^2)^(1/2)</f>
        <v>13.092510387863667</v>
      </c>
      <c r="R3843" s="15">
        <f t="shared" ref="R3843:R3906" si="425">(E3843^3+F3843^3+I3843^3+J3843^3+K3843^3+L3843^3)^(1/3)</f>
        <v>22.161182451322894</v>
      </c>
      <c r="S3843" s="15">
        <f t="shared" ref="S3843:S3906" si="426">(F3843^4+G3843^4+J3843^4+K3843^4+L3843^4+M3843^4)^(1/4)</f>
        <v>21.89924785510653</v>
      </c>
    </row>
    <row r="3844" spans="1:19" x14ac:dyDescent="0.3">
      <c r="A3844">
        <v>2001</v>
      </c>
      <c r="B3844" t="s">
        <v>155</v>
      </c>
      <c r="C3844" t="str">
        <f t="shared" si="422"/>
        <v>2001United Arab Emirates</v>
      </c>
      <c r="D3844">
        <v>10</v>
      </c>
      <c r="G3844">
        <f>VLOOKUP(C3844,'Size of Government'!E3843:F16219,2,TRUE)</f>
        <v>0.17766176164150238</v>
      </c>
      <c r="H3844">
        <f t="shared" si="420"/>
        <v>1.7766176164150238</v>
      </c>
      <c r="J3844">
        <v>8</v>
      </c>
      <c r="K3844">
        <v>2.21</v>
      </c>
      <c r="L3844">
        <f t="shared" si="421"/>
        <v>21.986617616415025</v>
      </c>
      <c r="M3844">
        <f>VLOOKUP(C3844,Informality!C3844:D14654,2,TRUE)</f>
        <v>0.36899999999999999</v>
      </c>
      <c r="N3844">
        <v>5.4966544041037562</v>
      </c>
      <c r="O3844" s="15">
        <v>60861.265998695053</v>
      </c>
      <c r="P3844" s="15">
        <f t="shared" si="423"/>
        <v>77.619797803080388</v>
      </c>
      <c r="Q3844" s="15">
        <f t="shared" si="424"/>
        <v>13.116419868049215</v>
      </c>
      <c r="R3844" s="15">
        <f t="shared" si="425"/>
        <v>22.341352788239615</v>
      </c>
      <c r="S3844" s="15">
        <f t="shared" si="426"/>
        <v>22.082889016597612</v>
      </c>
    </row>
    <row r="3845" spans="1:19" x14ac:dyDescent="0.3">
      <c r="A3845">
        <v>2000</v>
      </c>
      <c r="B3845" t="s">
        <v>155</v>
      </c>
      <c r="C3845" t="str">
        <f t="shared" si="422"/>
        <v>2000United Arab Emirates</v>
      </c>
      <c r="D3845">
        <v>10</v>
      </c>
      <c r="G3845">
        <f>VLOOKUP(C3845,'Size of Government'!E3844:F16220,2,TRUE)</f>
        <v>0.14604823291301727</v>
      </c>
      <c r="H3845">
        <f t="shared" si="420"/>
        <v>1.4604823291301727</v>
      </c>
      <c r="J3845">
        <v>8</v>
      </c>
      <c r="K3845">
        <v>2.21</v>
      </c>
      <c r="L3845">
        <f t="shared" si="421"/>
        <v>21.670482329130174</v>
      </c>
      <c r="M3845">
        <f>VLOOKUP(C3845,Informality!C3845:D14655,2,TRUE)</f>
        <v>0.36120000000000002</v>
      </c>
      <c r="N3845">
        <v>5.4176205822825434</v>
      </c>
      <c r="O3845" s="15">
        <v>63251.522987039389</v>
      </c>
      <c r="P3845" s="15">
        <f t="shared" si="423"/>
        <v>75.443396628137549</v>
      </c>
      <c r="Q3845" s="15">
        <f t="shared" si="424"/>
        <v>13.077350979219815</v>
      </c>
      <c r="R3845" s="15">
        <f t="shared" si="425"/>
        <v>22.035387145676566</v>
      </c>
      <c r="S3845" s="15">
        <f t="shared" si="426"/>
        <v>21.7709896707624</v>
      </c>
    </row>
    <row r="3846" spans="1:19" x14ac:dyDescent="0.3">
      <c r="A3846">
        <v>1995</v>
      </c>
      <c r="B3846" t="s">
        <v>155</v>
      </c>
      <c r="C3846" t="str">
        <f t="shared" si="422"/>
        <v>1995United Arab Emirates</v>
      </c>
      <c r="G3846">
        <f>VLOOKUP(C3846,'Size of Government'!E3845:F16221,2,TRUE)</f>
        <v>0.24760140478610992</v>
      </c>
      <c r="H3846">
        <f t="shared" si="420"/>
        <v>2.4760140478610992</v>
      </c>
      <c r="L3846">
        <f t="shared" si="421"/>
        <v>2.4760140478610992</v>
      </c>
      <c r="M3846">
        <f>VLOOKUP(C3846,Informality!C3846:D14656,2,TRUE)</f>
        <v>0.28889999999999999</v>
      </c>
      <c r="N3846">
        <v>2.4760140478610988</v>
      </c>
      <c r="O3846" s="15">
        <v>62681.609067580284</v>
      </c>
      <c r="P3846" s="15">
        <f t="shared" si="423"/>
        <v>2.4760140478610988</v>
      </c>
      <c r="Q3846" s="15">
        <f t="shared" si="424"/>
        <v>2.4760140478610992</v>
      </c>
      <c r="R3846" s="15">
        <f t="shared" si="425"/>
        <v>2.4760140478610992</v>
      </c>
      <c r="S3846" s="15">
        <f t="shared" si="426"/>
        <v>2.4761906576959354</v>
      </c>
    </row>
    <row r="3847" spans="1:19" x14ac:dyDescent="0.3">
      <c r="A3847">
        <v>1990</v>
      </c>
      <c r="B3847" t="s">
        <v>155</v>
      </c>
      <c r="C3847" t="str">
        <f t="shared" si="422"/>
        <v>1990United Arab Emirates</v>
      </c>
      <c r="G3847">
        <f>VLOOKUP(C3847,'Size of Government'!E3846:F16222,2,TRUE)</f>
        <v>0.31830954551696777</v>
      </c>
      <c r="H3847">
        <f t="shared" si="420"/>
        <v>3.1830954551696777</v>
      </c>
      <c r="L3847">
        <f t="shared" si="421"/>
        <v>3.1830954551696777</v>
      </c>
      <c r="M3847">
        <f>VLOOKUP(C3847,Informality!C3847:D14657,2,TRUE)</f>
        <v>0.2954</v>
      </c>
      <c r="N3847">
        <v>3.1830954551696782</v>
      </c>
      <c r="O3847" s="15">
        <v>68780.588548552798</v>
      </c>
      <c r="P3847" s="15">
        <f t="shared" si="423"/>
        <v>3.1830954551696777</v>
      </c>
      <c r="Q3847" s="15">
        <f t="shared" si="424"/>
        <v>3.1830954551696777</v>
      </c>
      <c r="R3847" s="15">
        <f t="shared" si="425"/>
        <v>3.1830954551696777</v>
      </c>
      <c r="S3847" s="15">
        <f t="shared" si="426"/>
        <v>3.1832340480950454</v>
      </c>
    </row>
    <row r="3848" spans="1:19" x14ac:dyDescent="0.3">
      <c r="A3848">
        <v>1985</v>
      </c>
      <c r="B3848" t="s">
        <v>155</v>
      </c>
      <c r="C3848" t="str">
        <f t="shared" si="422"/>
        <v>1985United Arab Emirates</v>
      </c>
      <c r="G3848">
        <f>VLOOKUP(C3848,'Size of Government'!E3847:F16223,2,TRUE)</f>
        <v>0.16961929202079773</v>
      </c>
      <c r="H3848">
        <f t="shared" si="420"/>
        <v>1.6961929202079773</v>
      </c>
      <c r="L3848">
        <f t="shared" si="421"/>
        <v>1.6961929202079773</v>
      </c>
      <c r="M3848">
        <f>VLOOKUP(C3848,Informality!C3848:D14658,2,TRUE)</f>
        <v>0.29720000000000002</v>
      </c>
      <c r="N3848">
        <v>1.6961929202079771</v>
      </c>
      <c r="O3848" s="15">
        <v>80886.466444165329</v>
      </c>
      <c r="P3848" s="15">
        <f t="shared" si="423"/>
        <v>1.6961929202079771</v>
      </c>
      <c r="Q3848" s="15">
        <f t="shared" si="424"/>
        <v>1.6961929202079773</v>
      </c>
      <c r="R3848" s="15">
        <f t="shared" si="425"/>
        <v>1.6961929202079773</v>
      </c>
      <c r="S3848" s="15">
        <f t="shared" si="426"/>
        <v>1.6966348296119758</v>
      </c>
    </row>
    <row r="3849" spans="1:19" x14ac:dyDescent="0.3">
      <c r="A3849">
        <v>1980</v>
      </c>
      <c r="B3849" t="s">
        <v>155</v>
      </c>
      <c r="C3849" t="str">
        <f t="shared" si="422"/>
        <v>1980United Arab Emirates</v>
      </c>
      <c r="G3849">
        <f>VLOOKUP(C3849,'Size of Government'!E3848:F16224,2,TRUE)</f>
        <v>0.29575237631797791</v>
      </c>
      <c r="H3849">
        <f t="shared" si="420"/>
        <v>2.9575237631797791</v>
      </c>
      <c r="L3849">
        <f t="shared" si="421"/>
        <v>2.9575237631797791</v>
      </c>
      <c r="M3849">
        <f>VLOOKUP(C3849,Informality!C3849:D14659,2,TRUE)</f>
        <v>0.43380000000000002</v>
      </c>
      <c r="N3849">
        <v>2.9575237631797791</v>
      </c>
      <c r="O3849" s="15">
        <v>116232.75297576959</v>
      </c>
      <c r="P3849" s="15">
        <f t="shared" si="423"/>
        <v>2.9575237631797791</v>
      </c>
      <c r="Q3849" s="15">
        <f t="shared" si="424"/>
        <v>2.9575237631797791</v>
      </c>
      <c r="R3849" s="15">
        <f t="shared" si="425"/>
        <v>2.9575237631797786</v>
      </c>
      <c r="S3849" s="15">
        <f t="shared" si="426"/>
        <v>2.9579398398327639</v>
      </c>
    </row>
    <row r="3850" spans="1:19" x14ac:dyDescent="0.3">
      <c r="A3850">
        <v>1975</v>
      </c>
      <c r="B3850" t="s">
        <v>155</v>
      </c>
      <c r="C3850" t="str">
        <f t="shared" si="422"/>
        <v>1975United Arab Emirates</v>
      </c>
      <c r="G3850">
        <f>VLOOKUP(C3850,'Size of Government'!E3849:F16225,2,TRUE)</f>
        <v>0</v>
      </c>
      <c r="H3850">
        <f t="shared" si="420"/>
        <v>0</v>
      </c>
      <c r="L3850">
        <f t="shared" si="421"/>
        <v>0</v>
      </c>
      <c r="M3850">
        <f>VLOOKUP(C3850,Informality!C3850:D14660,2,TRUE)</f>
        <v>0.43490000000000001</v>
      </c>
      <c r="N3850">
        <v>0</v>
      </c>
      <c r="O3850" s="15">
        <v>103604.90676161613</v>
      </c>
      <c r="P3850" s="15">
        <f t="shared" si="423"/>
        <v>0</v>
      </c>
      <c r="Q3850" s="15">
        <f t="shared" si="424"/>
        <v>0</v>
      </c>
      <c r="R3850" s="15">
        <f t="shared" si="425"/>
        <v>0</v>
      </c>
      <c r="S3850" s="15">
        <f t="shared" si="426"/>
        <v>0.43489999999999995</v>
      </c>
    </row>
    <row r="3851" spans="1:19" x14ac:dyDescent="0.3">
      <c r="A3851">
        <v>1970</v>
      </c>
      <c r="B3851" t="s">
        <v>155</v>
      </c>
      <c r="C3851" t="str">
        <f t="shared" si="422"/>
        <v>1970United Arab Emirates</v>
      </c>
      <c r="G3851">
        <f>VLOOKUP(C3851,'Size of Government'!E3850:F16226,2,TRUE)</f>
        <v>0</v>
      </c>
      <c r="H3851">
        <f t="shared" si="420"/>
        <v>0</v>
      </c>
      <c r="L3851">
        <f t="shared" si="421"/>
        <v>0</v>
      </c>
      <c r="M3851">
        <f>VLOOKUP(C3851,Informality!C3851:D14661,2,TRUE)</f>
        <v>0.10630000000000001</v>
      </c>
      <c r="N3851">
        <v>0</v>
      </c>
      <c r="O3851" s="15"/>
      <c r="P3851" s="15">
        <f t="shared" si="423"/>
        <v>0</v>
      </c>
      <c r="Q3851" s="15">
        <f t="shared" si="424"/>
        <v>0</v>
      </c>
      <c r="R3851" s="15">
        <f t="shared" si="425"/>
        <v>0</v>
      </c>
      <c r="S3851" s="15">
        <f t="shared" si="426"/>
        <v>0.10629999999999998</v>
      </c>
    </row>
    <row r="3852" spans="1:19" x14ac:dyDescent="0.3">
      <c r="A3852">
        <v>2018</v>
      </c>
      <c r="B3852" t="s">
        <v>156</v>
      </c>
      <c r="C3852" t="str">
        <f t="shared" si="422"/>
        <v>2018United Kingdom</v>
      </c>
      <c r="D3852">
        <v>8.9</v>
      </c>
      <c r="E3852">
        <v>6.64</v>
      </c>
      <c r="F3852">
        <v>6.61</v>
      </c>
      <c r="G3852">
        <f>VLOOKUP(C3852,'Size of Government'!E3851:F16227,2,TRUE)</f>
        <v>0.40601432323455811</v>
      </c>
      <c r="H3852">
        <f t="shared" si="420"/>
        <v>4.0601432323455811</v>
      </c>
      <c r="I3852">
        <v>7.4</v>
      </c>
      <c r="J3852">
        <v>8</v>
      </c>
      <c r="K3852">
        <v>8.5299999999999994</v>
      </c>
      <c r="L3852">
        <f t="shared" si="421"/>
        <v>43.53014323234558</v>
      </c>
      <c r="M3852">
        <f>VLOOKUP(C3852,Informality!C3852:D14662,2,TRUE)</f>
        <v>0.61650000000000005</v>
      </c>
      <c r="N3852">
        <v>7.2550238720575964</v>
      </c>
      <c r="O3852" s="15">
        <v>43324.04975905898</v>
      </c>
      <c r="P3852" s="15">
        <f t="shared" si="423"/>
        <v>257.42353614362099</v>
      </c>
      <c r="Q3852" s="15">
        <f t="shared" si="424"/>
        <v>18.201792853099981</v>
      </c>
      <c r="R3852" s="15">
        <f t="shared" si="425"/>
        <v>43.899831257628527</v>
      </c>
      <c r="S3852" s="15">
        <f t="shared" si="426"/>
        <v>43.564349850671753</v>
      </c>
    </row>
    <row r="3853" spans="1:19" x14ac:dyDescent="0.3">
      <c r="A3853">
        <v>2017</v>
      </c>
      <c r="B3853" t="s">
        <v>156</v>
      </c>
      <c r="C3853" t="str">
        <f t="shared" si="422"/>
        <v>2017United Kingdom</v>
      </c>
      <c r="D3853">
        <v>8.9</v>
      </c>
      <c r="E3853">
        <v>6.9</v>
      </c>
      <c r="F3853">
        <v>6.56</v>
      </c>
      <c r="G3853">
        <f>VLOOKUP(C3853,'Size of Government'!E3852:F16228,2,TRUE)</f>
        <v>0.40066990256309509</v>
      </c>
      <c r="H3853">
        <f t="shared" si="420"/>
        <v>4.0066990256309509</v>
      </c>
      <c r="I3853">
        <v>7.96</v>
      </c>
      <c r="J3853">
        <v>8</v>
      </c>
      <c r="K3853">
        <v>8.5299999999999994</v>
      </c>
      <c r="L3853">
        <f t="shared" si="421"/>
        <v>44.296699025630957</v>
      </c>
      <c r="M3853">
        <f>VLOOKUP(C3853,Informality!C3853:D14663,2,TRUE)</f>
        <v>0.6169</v>
      </c>
      <c r="N3853">
        <v>7.3827831709384926</v>
      </c>
      <c r="O3853" s="15">
        <v>43010.706337794974</v>
      </c>
      <c r="P3853" s="15">
        <f t="shared" si="423"/>
        <v>261.86154607773983</v>
      </c>
      <c r="Q3853" s="15">
        <f t="shared" si="424"/>
        <v>18.520154888174993</v>
      </c>
      <c r="R3853" s="15">
        <f t="shared" si="425"/>
        <v>44.675307675890288</v>
      </c>
      <c r="S3853" s="15">
        <f t="shared" si="426"/>
        <v>44.328999032957469</v>
      </c>
    </row>
    <row r="3854" spans="1:19" x14ac:dyDescent="0.3">
      <c r="A3854">
        <v>2016</v>
      </c>
      <c r="B3854" t="s">
        <v>156</v>
      </c>
      <c r="C3854" t="str">
        <f t="shared" si="422"/>
        <v>2016United Kingdom</v>
      </c>
      <c r="D3854">
        <v>8.9</v>
      </c>
      <c r="E3854">
        <v>6.9</v>
      </c>
      <c r="F3854">
        <v>6.52</v>
      </c>
      <c r="G3854">
        <f>VLOOKUP(C3854,'Size of Government'!E3853:F16229,2,TRUE)</f>
        <v>0.3650684654712677</v>
      </c>
      <c r="H3854">
        <f t="shared" si="420"/>
        <v>3.650684654712677</v>
      </c>
      <c r="I3854">
        <v>8.0500000000000007</v>
      </c>
      <c r="J3854">
        <v>8</v>
      </c>
      <c r="K3854">
        <v>8.5299999999999994</v>
      </c>
      <c r="L3854">
        <f t="shared" si="421"/>
        <v>44.03068465471268</v>
      </c>
      <c r="M3854">
        <f>VLOOKUP(C3854,Informality!C3854:D14664,2,TRUE)</f>
        <v>0.61480000000000001</v>
      </c>
      <c r="N3854">
        <v>7.3384474424521136</v>
      </c>
      <c r="O3854" s="15">
        <v>42499.776417239023</v>
      </c>
      <c r="P3854" s="15">
        <f t="shared" si="423"/>
        <v>259.43686856334875</v>
      </c>
      <c r="Q3854" s="15">
        <f t="shared" si="424"/>
        <v>18.485423945588984</v>
      </c>
      <c r="R3854" s="15">
        <f t="shared" si="425"/>
        <v>44.415879157490764</v>
      </c>
      <c r="S3854" s="15">
        <f t="shared" si="426"/>
        <v>44.06344194319994</v>
      </c>
    </row>
    <row r="3855" spans="1:19" x14ac:dyDescent="0.3">
      <c r="A3855">
        <v>2015</v>
      </c>
      <c r="B3855" t="s">
        <v>156</v>
      </c>
      <c r="C3855" t="str">
        <f t="shared" si="422"/>
        <v>2015United Kingdom</v>
      </c>
      <c r="D3855">
        <v>8.9</v>
      </c>
      <c r="E3855">
        <v>6.83</v>
      </c>
      <c r="F3855">
        <v>6.49</v>
      </c>
      <c r="G3855">
        <f>VLOOKUP(C3855,'Size of Government'!E3854:F16230,2,TRUE)</f>
        <v>0.32544311881065369</v>
      </c>
      <c r="H3855">
        <f t="shared" si="420"/>
        <v>3.2544311881065369</v>
      </c>
      <c r="I3855">
        <v>8.11</v>
      </c>
      <c r="J3855">
        <v>8</v>
      </c>
      <c r="K3855">
        <v>8.5299999999999994</v>
      </c>
      <c r="L3855">
        <f t="shared" si="421"/>
        <v>43.624431188106541</v>
      </c>
      <c r="M3855">
        <f>VLOOKUP(C3855,Informality!C3855:D14665,2,TRUE)</f>
        <v>0.61499999999999999</v>
      </c>
      <c r="N3855">
        <v>7.2707385313510899</v>
      </c>
      <c r="O3855" s="15">
        <v>42017.141072371516</v>
      </c>
      <c r="P3855" s="15">
        <f t="shared" si="423"/>
        <v>255.92216680960871</v>
      </c>
      <c r="Q3855" s="15">
        <f t="shared" si="424"/>
        <v>18.411497015672587</v>
      </c>
      <c r="R3855" s="15">
        <f t="shared" si="425"/>
        <v>44.016401575576367</v>
      </c>
      <c r="S3855" s="15">
        <f t="shared" si="426"/>
        <v>43.658011510695864</v>
      </c>
    </row>
    <row r="3856" spans="1:19" x14ac:dyDescent="0.3">
      <c r="A3856">
        <v>2014</v>
      </c>
      <c r="B3856" t="s">
        <v>156</v>
      </c>
      <c r="C3856" t="str">
        <f t="shared" si="422"/>
        <v>2014United Kingdom</v>
      </c>
      <c r="D3856">
        <v>8.9</v>
      </c>
      <c r="E3856">
        <v>5.22</v>
      </c>
      <c r="F3856">
        <v>6.42</v>
      </c>
      <c r="G3856">
        <f>VLOOKUP(C3856,'Size of Government'!E3855:F16231,2,TRUE)</f>
        <v>0.27461478114128113</v>
      </c>
      <c r="H3856">
        <f t="shared" si="420"/>
        <v>2.7461478114128113</v>
      </c>
      <c r="I3856">
        <v>7.83</v>
      </c>
      <c r="J3856">
        <v>8</v>
      </c>
      <c r="K3856">
        <v>8.5299999999999994</v>
      </c>
      <c r="L3856">
        <f t="shared" si="421"/>
        <v>41.226147811412815</v>
      </c>
      <c r="M3856">
        <f>VLOOKUP(C3856,Informality!C3856:D14666,2,TRUE)</f>
        <v>0.62380000000000002</v>
      </c>
      <c r="N3856">
        <v>6.8710246352354689</v>
      </c>
      <c r="O3856" s="15">
        <v>41376.754247755009</v>
      </c>
      <c r="P3856" s="15">
        <f t="shared" si="423"/>
        <v>239.39597973551443</v>
      </c>
      <c r="Q3856" s="15">
        <f t="shared" si="424"/>
        <v>17.665489741360904</v>
      </c>
      <c r="R3856" s="15">
        <f t="shared" si="425"/>
        <v>41.618485729851699</v>
      </c>
      <c r="S3856" s="15">
        <f t="shared" si="426"/>
        <v>41.265656596964973</v>
      </c>
    </row>
    <row r="3857" spans="1:19" x14ac:dyDescent="0.3">
      <c r="A3857">
        <v>2013</v>
      </c>
      <c r="B3857" t="s">
        <v>156</v>
      </c>
      <c r="C3857" t="str">
        <f t="shared" si="422"/>
        <v>2013United Kingdom</v>
      </c>
      <c r="D3857">
        <v>8.9</v>
      </c>
      <c r="E3857">
        <v>5.76</v>
      </c>
      <c r="F3857">
        <v>6.4</v>
      </c>
      <c r="G3857">
        <f>VLOOKUP(C3857,'Size of Government'!E3856:F16232,2,TRUE)</f>
        <v>0.24072393774986267</v>
      </c>
      <c r="H3857">
        <f t="shared" si="420"/>
        <v>2.4072393774986267</v>
      </c>
      <c r="I3857">
        <v>8.07</v>
      </c>
      <c r="J3857">
        <v>8</v>
      </c>
      <c r="K3857">
        <v>8.5299999999999994</v>
      </c>
      <c r="L3857">
        <f t="shared" si="421"/>
        <v>41.667239377498632</v>
      </c>
      <c r="M3857">
        <f>VLOOKUP(C3857,Informality!C3857:D14667,2,TRUE)</f>
        <v>0.62439999999999996</v>
      </c>
      <c r="N3857">
        <v>6.944539896249772</v>
      </c>
      <c r="O3857" s="15">
        <v>40623.359676664251</v>
      </c>
      <c r="P3857" s="15">
        <f t="shared" si="423"/>
        <v>241.01422657325674</v>
      </c>
      <c r="Q3857" s="15">
        <f t="shared" si="424"/>
        <v>17.89045000609487</v>
      </c>
      <c r="R3857" s="15">
        <f t="shared" si="425"/>
        <v>42.068746307836442</v>
      </c>
      <c r="S3857" s="15">
        <f t="shared" si="426"/>
        <v>41.70543634080834</v>
      </c>
    </row>
    <row r="3858" spans="1:19" x14ac:dyDescent="0.3">
      <c r="A3858">
        <v>2012</v>
      </c>
      <c r="B3858" t="s">
        <v>156</v>
      </c>
      <c r="C3858" t="str">
        <f t="shared" si="422"/>
        <v>2012United Kingdom</v>
      </c>
      <c r="D3858">
        <v>8.9</v>
      </c>
      <c r="E3858">
        <v>5.78</v>
      </c>
      <c r="F3858">
        <v>6.37</v>
      </c>
      <c r="G3858">
        <f>VLOOKUP(C3858,'Size of Government'!E3857:F16233,2,TRUE)</f>
        <v>0.24741005897521973</v>
      </c>
      <c r="H3858">
        <f t="shared" si="420"/>
        <v>2.4741005897521973</v>
      </c>
      <c r="I3858">
        <v>8.0299999999999994</v>
      </c>
      <c r="J3858">
        <v>8</v>
      </c>
      <c r="K3858">
        <v>8.92</v>
      </c>
      <c r="L3858">
        <f t="shared" si="421"/>
        <v>42.1041005897522</v>
      </c>
      <c r="M3858">
        <f>VLOOKUP(C3858,Informality!C3858:D14668,2,TRUE)</f>
        <v>0.62919999999999998</v>
      </c>
      <c r="N3858">
        <v>7.0173500982920336</v>
      </c>
      <c r="O3858" s="15">
        <v>40039.700244453343</v>
      </c>
      <c r="P3858" s="15">
        <f t="shared" si="423"/>
        <v>243.64608573740111</v>
      </c>
      <c r="Q3858" s="15">
        <f t="shared" si="424"/>
        <v>18.077247404630281</v>
      </c>
      <c r="R3858" s="15">
        <f t="shared" si="425"/>
        <v>42.512126868849194</v>
      </c>
      <c r="S3858" s="15">
        <f t="shared" si="426"/>
        <v>42.144481280958637</v>
      </c>
    </row>
    <row r="3859" spans="1:19" x14ac:dyDescent="0.3">
      <c r="A3859">
        <v>2011</v>
      </c>
      <c r="B3859" t="s">
        <v>156</v>
      </c>
      <c r="C3859" t="str">
        <f t="shared" si="422"/>
        <v>2011United Kingdom</v>
      </c>
      <c r="D3859">
        <v>8.9</v>
      </c>
      <c r="E3859">
        <v>5.88</v>
      </c>
      <c r="F3859">
        <v>6.17</v>
      </c>
      <c r="G3859">
        <f>VLOOKUP(C3859,'Size of Government'!E3858:F16234,2,TRUE)</f>
        <v>0.20311366021633148</v>
      </c>
      <c r="H3859">
        <f t="shared" si="420"/>
        <v>2.0311366021633148</v>
      </c>
      <c r="I3859">
        <v>7.87</v>
      </c>
      <c r="J3859">
        <v>8</v>
      </c>
      <c r="K3859">
        <v>8.9600000000000009</v>
      </c>
      <c r="L3859">
        <f t="shared" si="421"/>
        <v>41.641136602163321</v>
      </c>
      <c r="M3859">
        <f>VLOOKUP(C3859,Informality!C3859:D14669,2,TRUE)</f>
        <v>0.63470000000000004</v>
      </c>
      <c r="N3859">
        <v>6.9401894336938872</v>
      </c>
      <c r="O3859" s="15">
        <v>39731.48928399435</v>
      </c>
      <c r="P3859" s="15">
        <f t="shared" si="423"/>
        <v>239.02528133243518</v>
      </c>
      <c r="Q3859" s="15">
        <f t="shared" si="424"/>
        <v>18.003566754858536</v>
      </c>
      <c r="R3859" s="15">
        <f t="shared" si="425"/>
        <v>42.051717178963393</v>
      </c>
      <c r="S3859" s="15">
        <f t="shared" si="426"/>
        <v>41.682590234055198</v>
      </c>
    </row>
    <row r="3860" spans="1:19" x14ac:dyDescent="0.3">
      <c r="A3860">
        <v>2010</v>
      </c>
      <c r="B3860" t="s">
        <v>156</v>
      </c>
      <c r="C3860" t="str">
        <f t="shared" si="422"/>
        <v>2010United Kingdom</v>
      </c>
      <c r="D3860">
        <v>8.9</v>
      </c>
      <c r="E3860">
        <v>5.67</v>
      </c>
      <c r="F3860">
        <v>6.08</v>
      </c>
      <c r="G3860">
        <f>VLOOKUP(C3860,'Size of Government'!E3859:F16235,2,TRUE)</f>
        <v>0.13993576169013977</v>
      </c>
      <c r="H3860">
        <f t="shared" si="420"/>
        <v>1.3993576169013977</v>
      </c>
      <c r="I3860">
        <v>7.87</v>
      </c>
      <c r="J3860">
        <v>8</v>
      </c>
      <c r="K3860">
        <v>9.08</v>
      </c>
      <c r="L3860">
        <f t="shared" si="421"/>
        <v>40.919357616901401</v>
      </c>
      <c r="M3860">
        <f>VLOOKUP(C3860,Informality!C3860:D14670,2,TRUE)</f>
        <v>0.6431</v>
      </c>
      <c r="N3860">
        <v>6.8198929361502332</v>
      </c>
      <c r="O3860" s="15">
        <v>39435.839901850508</v>
      </c>
      <c r="P3860" s="15">
        <f t="shared" si="423"/>
        <v>230.87253895006481</v>
      </c>
      <c r="Q3860" s="15">
        <f t="shared" si="424"/>
        <v>17.936008523079487</v>
      </c>
      <c r="R3860" s="15">
        <f t="shared" si="425"/>
        <v>41.343966553048347</v>
      </c>
      <c r="S3860" s="15">
        <f t="shared" si="426"/>
        <v>40.964019441953191</v>
      </c>
    </row>
    <row r="3861" spans="1:19" x14ac:dyDescent="0.3">
      <c r="A3861">
        <v>2009</v>
      </c>
      <c r="B3861" t="s">
        <v>156</v>
      </c>
      <c r="C3861" t="str">
        <f t="shared" si="422"/>
        <v>2009United Kingdom</v>
      </c>
      <c r="D3861">
        <v>8.9</v>
      </c>
      <c r="E3861">
        <v>5.36</v>
      </c>
      <c r="G3861">
        <f>VLOOKUP(C3861,'Size of Government'!E3860:F16236,2,TRUE)</f>
        <v>0.2711336612701416</v>
      </c>
      <c r="H3861">
        <f t="shared" si="420"/>
        <v>2.711336612701416</v>
      </c>
      <c r="I3861">
        <v>7.87</v>
      </c>
      <c r="J3861">
        <v>8</v>
      </c>
      <c r="K3861">
        <v>9.0299999999999994</v>
      </c>
      <c r="L3861">
        <f t="shared" si="421"/>
        <v>41.87133661270142</v>
      </c>
      <c r="M3861">
        <f>VLOOKUP(C3861,Informality!C3861:D14671,2,TRUE)</f>
        <v>0.627</v>
      </c>
      <c r="N3861">
        <v>6.9785561021169036</v>
      </c>
      <c r="O3861" s="15">
        <v>38986.144513023035</v>
      </c>
      <c r="P3861" s="15">
        <f t="shared" si="423"/>
        <v>242.85615740908204</v>
      </c>
      <c r="Q3861" s="15">
        <f t="shared" si="424"/>
        <v>17.965765951591802</v>
      </c>
      <c r="R3861" s="15">
        <f t="shared" si="425"/>
        <v>42.227590174111661</v>
      </c>
      <c r="S3861" s="15">
        <f t="shared" si="426"/>
        <v>41.90788183305267</v>
      </c>
    </row>
    <row r="3862" spans="1:19" x14ac:dyDescent="0.3">
      <c r="A3862">
        <v>2008</v>
      </c>
      <c r="B3862" t="s">
        <v>156</v>
      </c>
      <c r="C3862" t="str">
        <f t="shared" si="422"/>
        <v>2008United Kingdom</v>
      </c>
      <c r="D3862">
        <v>8.9</v>
      </c>
      <c r="E3862">
        <v>5.22</v>
      </c>
      <c r="G3862">
        <f>VLOOKUP(C3862,'Size of Government'!E3861:F16237,2,TRUE)</f>
        <v>0.2163531631231308</v>
      </c>
      <c r="H3862">
        <f t="shared" si="420"/>
        <v>2.163531631231308</v>
      </c>
      <c r="I3862">
        <v>7.83</v>
      </c>
      <c r="J3862">
        <v>8</v>
      </c>
      <c r="K3862">
        <v>7.96</v>
      </c>
      <c r="L3862">
        <f t="shared" si="421"/>
        <v>40.073531631231312</v>
      </c>
      <c r="M3862">
        <f>VLOOKUP(C3862,Informality!C3862:D14672,2,TRUE)</f>
        <v>0.627</v>
      </c>
      <c r="N3862">
        <v>6.6789219385385517</v>
      </c>
      <c r="O3862" s="15">
        <v>41024.811061162698</v>
      </c>
      <c r="P3862" s="15">
        <f t="shared" si="423"/>
        <v>230.64197980422918</v>
      </c>
      <c r="Q3862" s="15">
        <f t="shared" si="424"/>
        <v>17.31501571236187</v>
      </c>
      <c r="R3862" s="15">
        <f t="shared" si="425"/>
        <v>40.410817269406529</v>
      </c>
      <c r="S3862" s="15">
        <f t="shared" si="426"/>
        <v>40.105003454129324</v>
      </c>
    </row>
    <row r="3863" spans="1:19" x14ac:dyDescent="0.3">
      <c r="A3863">
        <v>2007</v>
      </c>
      <c r="B3863" t="s">
        <v>156</v>
      </c>
      <c r="C3863" t="str">
        <f t="shared" si="422"/>
        <v>2007United Kingdom</v>
      </c>
      <c r="D3863">
        <v>8.9</v>
      </c>
      <c r="E3863">
        <v>4.88</v>
      </c>
      <c r="G3863">
        <f>VLOOKUP(C3863,'Size of Government'!E3862:F16238,2,TRUE)</f>
        <v>0.28945919871330261</v>
      </c>
      <c r="H3863">
        <f t="shared" si="420"/>
        <v>2.8945919871330261</v>
      </c>
      <c r="I3863">
        <v>7.83</v>
      </c>
      <c r="J3863">
        <v>8</v>
      </c>
      <c r="K3863">
        <v>7.96</v>
      </c>
      <c r="L3863">
        <f t="shared" si="421"/>
        <v>40.464591987133026</v>
      </c>
      <c r="M3863">
        <f>VLOOKUP(C3863,Informality!C3863:D14673,2,TRUE)</f>
        <v>0.6129</v>
      </c>
      <c r="N3863">
        <v>6.7440986645221708</v>
      </c>
      <c r="O3863" s="15">
        <v>41465.54549703814</v>
      </c>
      <c r="P3863" s="15">
        <f t="shared" si="423"/>
        <v>235.36766887908192</v>
      </c>
      <c r="Q3863" s="15">
        <f t="shared" si="424"/>
        <v>17.322631519834818</v>
      </c>
      <c r="R3863" s="15">
        <f t="shared" si="425"/>
        <v>40.790256347636642</v>
      </c>
      <c r="S3863" s="15">
        <f t="shared" si="426"/>
        <v>40.495161482032699</v>
      </c>
    </row>
    <row r="3864" spans="1:19" x14ac:dyDescent="0.3">
      <c r="A3864">
        <v>2006</v>
      </c>
      <c r="B3864" t="s">
        <v>156</v>
      </c>
      <c r="C3864" t="str">
        <f t="shared" si="422"/>
        <v>2006United Kingdom</v>
      </c>
      <c r="D3864">
        <v>8.9</v>
      </c>
      <c r="E3864">
        <v>5.32</v>
      </c>
      <c r="G3864">
        <f>VLOOKUP(C3864,'Size of Government'!E3863:F16239,2,TRUE)</f>
        <v>0.25281050801277161</v>
      </c>
      <c r="H3864">
        <f t="shared" si="420"/>
        <v>2.5281050801277161</v>
      </c>
      <c r="I3864">
        <v>8.01</v>
      </c>
      <c r="J3864">
        <v>10</v>
      </c>
      <c r="K3864">
        <v>7.96</v>
      </c>
      <c r="L3864">
        <f t="shared" si="421"/>
        <v>42.718105080127714</v>
      </c>
      <c r="M3864">
        <f>VLOOKUP(C3864,Informality!C3864:D14674,2,TRUE)</f>
        <v>0.60750000000000004</v>
      </c>
      <c r="N3864">
        <v>7.1196841800212853</v>
      </c>
      <c r="O3864" s="15">
        <v>40798.065301892355</v>
      </c>
      <c r="P3864" s="15">
        <f t="shared" si="423"/>
        <v>246.28971153589291</v>
      </c>
      <c r="Q3864" s="15">
        <f t="shared" si="424"/>
        <v>18.477700487240494</v>
      </c>
      <c r="R3864" s="15">
        <f t="shared" si="425"/>
        <v>43.110659080613445</v>
      </c>
      <c r="S3864" s="15">
        <f t="shared" si="426"/>
        <v>42.762980415422724</v>
      </c>
    </row>
    <row r="3865" spans="1:19" x14ac:dyDescent="0.3">
      <c r="A3865">
        <v>2005</v>
      </c>
      <c r="B3865" t="s">
        <v>156</v>
      </c>
      <c r="C3865" t="str">
        <f t="shared" si="422"/>
        <v>2005United Kingdom</v>
      </c>
      <c r="D3865">
        <v>8.9</v>
      </c>
      <c r="E3865">
        <v>5.83</v>
      </c>
      <c r="G3865">
        <f>VLOOKUP(C3865,'Size of Government'!E3864:F16240,2,TRUE)</f>
        <v>0.20890671014785767</v>
      </c>
      <c r="H3865">
        <f t="shared" si="420"/>
        <v>2.0890671014785767</v>
      </c>
      <c r="I3865">
        <v>8.1</v>
      </c>
      <c r="J3865">
        <v>10</v>
      </c>
      <c r="K3865">
        <v>7.96</v>
      </c>
      <c r="L3865">
        <f t="shared" si="421"/>
        <v>42.879067101478576</v>
      </c>
      <c r="M3865">
        <f>VLOOKUP(C3865,Informality!C3865:D14675,2,TRUE)</f>
        <v>0.61350000000000005</v>
      </c>
      <c r="N3865">
        <v>7.1465111835797623</v>
      </c>
      <c r="O3865" s="15">
        <v>39984.16743924492</v>
      </c>
      <c r="P3865" s="15">
        <f t="shared" si="423"/>
        <v>245.63858338485733</v>
      </c>
      <c r="Q3865" s="15">
        <f t="shared" si="424"/>
        <v>18.615442550594388</v>
      </c>
      <c r="R3865" s="15">
        <f t="shared" si="425"/>
        <v>43.280307697202787</v>
      </c>
      <c r="S3865" s="15">
        <f t="shared" si="426"/>
        <v>42.923440016829666</v>
      </c>
    </row>
    <row r="3866" spans="1:19" x14ac:dyDescent="0.3">
      <c r="A3866">
        <v>2004</v>
      </c>
      <c r="B3866" t="s">
        <v>156</v>
      </c>
      <c r="C3866" t="str">
        <f t="shared" si="422"/>
        <v>2004United Kingdom</v>
      </c>
      <c r="D3866">
        <v>8.9</v>
      </c>
      <c r="E3866">
        <v>5.67</v>
      </c>
      <c r="G3866">
        <f>VLOOKUP(C3866,'Size of Government'!E3865:F16241,2,TRUE)</f>
        <v>0.10373541712760925</v>
      </c>
      <c r="H3866">
        <f t="shared" si="420"/>
        <v>1.0373541712760925</v>
      </c>
      <c r="I3866">
        <v>8.18</v>
      </c>
      <c r="J3866">
        <v>10</v>
      </c>
      <c r="K3866">
        <v>7.96</v>
      </c>
      <c r="L3866">
        <f t="shared" si="421"/>
        <v>41.747354171276093</v>
      </c>
      <c r="M3866">
        <f>VLOOKUP(C3866,Informality!C3866:D14676,2,TRUE)</f>
        <v>0.60329999999999995</v>
      </c>
      <c r="N3866">
        <v>6.9578923618793489</v>
      </c>
      <c r="O3866" s="15">
        <v>39018.951039237552</v>
      </c>
      <c r="P3866" s="15">
        <f t="shared" si="423"/>
        <v>231.85128425546964</v>
      </c>
      <c r="Q3866" s="15">
        <f t="shared" si="424"/>
        <v>18.512401348195322</v>
      </c>
      <c r="R3866" s="15">
        <f t="shared" si="425"/>
        <v>42.170323232571263</v>
      </c>
      <c r="S3866" s="15">
        <f t="shared" si="426"/>
        <v>41.795426012630507</v>
      </c>
    </row>
    <row r="3867" spans="1:19" x14ac:dyDescent="0.3">
      <c r="A3867">
        <v>2003</v>
      </c>
      <c r="B3867" t="s">
        <v>156</v>
      </c>
      <c r="C3867" t="str">
        <f t="shared" si="422"/>
        <v>2003United Kingdom</v>
      </c>
      <c r="D3867">
        <v>8.9</v>
      </c>
      <c r="E3867">
        <v>5.83</v>
      </c>
      <c r="G3867">
        <f>VLOOKUP(C3867,'Size of Government'!E3866:F16242,2,TRUE)</f>
        <v>0.10193131119012833</v>
      </c>
      <c r="H3867">
        <f t="shared" si="420"/>
        <v>1.0193131119012833</v>
      </c>
      <c r="I3867">
        <v>8.17</v>
      </c>
      <c r="J3867">
        <v>10</v>
      </c>
      <c r="K3867">
        <v>7.96</v>
      </c>
      <c r="L3867">
        <f t="shared" si="421"/>
        <v>41.879313111901283</v>
      </c>
      <c r="M3867">
        <f>VLOOKUP(C3867,Informality!C3867:D14677,2,TRUE)</f>
        <v>0.60250000000000004</v>
      </c>
      <c r="N3867">
        <v>6.9798855186502138</v>
      </c>
      <c r="O3867" s="15">
        <v>38331.605682526599</v>
      </c>
      <c r="P3867" s="15">
        <f t="shared" si="423"/>
        <v>232.54366631236573</v>
      </c>
      <c r="Q3867" s="15">
        <f t="shared" si="424"/>
        <v>18.556626827634755</v>
      </c>
      <c r="R3867" s="15">
        <f t="shared" si="425"/>
        <v>42.302243526488439</v>
      </c>
      <c r="S3867" s="15">
        <f t="shared" si="426"/>
        <v>41.926932997429681</v>
      </c>
    </row>
    <row r="3868" spans="1:19" x14ac:dyDescent="0.3">
      <c r="A3868">
        <v>2002</v>
      </c>
      <c r="B3868" t="s">
        <v>156</v>
      </c>
      <c r="C3868" t="str">
        <f t="shared" si="422"/>
        <v>2002United Kingdom</v>
      </c>
      <c r="D3868">
        <v>8.9</v>
      </c>
      <c r="E3868">
        <v>5.5</v>
      </c>
      <c r="G3868">
        <f>VLOOKUP(C3868,'Size of Government'!E3867:F16243,2,TRUE)</f>
        <v>0.1038108766078949</v>
      </c>
      <c r="H3868">
        <f t="shared" si="420"/>
        <v>1.038108766078949</v>
      </c>
      <c r="I3868">
        <v>7.83</v>
      </c>
      <c r="J3868">
        <v>10</v>
      </c>
      <c r="K3868">
        <v>7.96</v>
      </c>
      <c r="L3868">
        <f t="shared" si="421"/>
        <v>41.228108766078954</v>
      </c>
      <c r="M3868">
        <f>VLOOKUP(C3868,Informality!C3868:D14678,2,TRUE)</f>
        <v>0.61040000000000005</v>
      </c>
      <c r="N3868">
        <v>6.871351461013159</v>
      </c>
      <c r="O3868" s="15">
        <v>37285.177876806963</v>
      </c>
      <c r="P3868" s="15">
        <f t="shared" si="423"/>
        <v>228.89297879500486</v>
      </c>
      <c r="Q3868" s="15">
        <f t="shared" si="424"/>
        <v>18.308691100409391</v>
      </c>
      <c r="R3868" s="15">
        <f t="shared" si="425"/>
        <v>41.645648111296943</v>
      </c>
      <c r="S3868" s="15">
        <f t="shared" si="426"/>
        <v>41.278015500261162</v>
      </c>
    </row>
    <row r="3869" spans="1:19" x14ac:dyDescent="0.3">
      <c r="A3869">
        <v>2001</v>
      </c>
      <c r="B3869" t="s">
        <v>156</v>
      </c>
      <c r="C3869" t="str">
        <f t="shared" si="422"/>
        <v>2001United Kingdom</v>
      </c>
      <c r="D3869">
        <v>4.6100000000000003</v>
      </c>
      <c r="E3869">
        <v>6.09</v>
      </c>
      <c r="G3869">
        <f>VLOOKUP(C3869,'Size of Government'!E3868:F16244,2,TRUE)</f>
        <v>0.15490709245204926</v>
      </c>
      <c r="H3869">
        <f t="shared" si="420"/>
        <v>1.5490709245204926</v>
      </c>
      <c r="I3869">
        <v>8.1999999999999993</v>
      </c>
      <c r="J3869">
        <v>6.51</v>
      </c>
      <c r="K3869">
        <v>7.96</v>
      </c>
      <c r="L3869">
        <f t="shared" si="421"/>
        <v>34.91907092452049</v>
      </c>
      <c r="M3869">
        <f>VLOOKUP(C3869,Informality!C3869:D14679,2,TRUE)</f>
        <v>0.6079</v>
      </c>
      <c r="N3869">
        <v>5.8198451540867486</v>
      </c>
      <c r="O3869" s="15">
        <v>36592.809072800075</v>
      </c>
      <c r="P3869" s="15">
        <f t="shared" si="423"/>
        <v>198.69388773434301</v>
      </c>
      <c r="Q3869" s="15">
        <f t="shared" si="424"/>
        <v>15.28795345130259</v>
      </c>
      <c r="R3869" s="15">
        <f t="shared" si="425"/>
        <v>35.339755206921261</v>
      </c>
      <c r="S3869" s="15">
        <f t="shared" si="426"/>
        <v>34.953139973828861</v>
      </c>
    </row>
    <row r="3870" spans="1:19" x14ac:dyDescent="0.3">
      <c r="A3870">
        <v>2000</v>
      </c>
      <c r="B3870" t="s">
        <v>156</v>
      </c>
      <c r="C3870" t="str">
        <f t="shared" si="422"/>
        <v>2000United Kingdom</v>
      </c>
      <c r="D3870">
        <v>4.6100000000000003</v>
      </c>
      <c r="E3870">
        <v>4.9000000000000004</v>
      </c>
      <c r="G3870">
        <f>VLOOKUP(C3870,'Size of Government'!E3869:F16245,2,TRUE)</f>
        <v>0.15038479864597321</v>
      </c>
      <c r="H3870">
        <f t="shared" si="420"/>
        <v>1.5038479864597321</v>
      </c>
      <c r="I3870">
        <v>8.6</v>
      </c>
      <c r="J3870">
        <v>6.51</v>
      </c>
      <c r="K3870">
        <v>7.96</v>
      </c>
      <c r="L3870">
        <f t="shared" si="421"/>
        <v>34.08384798645973</v>
      </c>
      <c r="M3870">
        <f>VLOOKUP(C3870,Informality!C3870:D14680,2,TRUE)</f>
        <v>0.61160000000000003</v>
      </c>
      <c r="N3870">
        <v>5.6806413310766217</v>
      </c>
      <c r="O3870" s="15">
        <v>35672.911969886372</v>
      </c>
      <c r="P3870" s="15">
        <f t="shared" si="423"/>
        <v>192.99858984183146</v>
      </c>
      <c r="Q3870" s="15">
        <f t="shared" si="424"/>
        <v>15.07399611139591</v>
      </c>
      <c r="R3870" s="15">
        <f t="shared" si="425"/>
        <v>34.518427543452717</v>
      </c>
      <c r="S3870" s="15">
        <f t="shared" si="426"/>
        <v>34.120478071698038</v>
      </c>
    </row>
    <row r="3871" spans="1:19" x14ac:dyDescent="0.3">
      <c r="A3871">
        <v>1995</v>
      </c>
      <c r="B3871" t="s">
        <v>156</v>
      </c>
      <c r="C3871" t="str">
        <f t="shared" si="422"/>
        <v>1995United Kingdom</v>
      </c>
      <c r="D3871">
        <v>6.67</v>
      </c>
      <c r="E3871">
        <v>7.39</v>
      </c>
      <c r="G3871">
        <f>VLOOKUP(C3871,'Size of Government'!E3870:F16246,2,TRUE)</f>
        <v>0.16039587557315826</v>
      </c>
      <c r="H3871">
        <f t="shared" si="420"/>
        <v>1.6039587557315826</v>
      </c>
      <c r="I3871">
        <v>6.21</v>
      </c>
      <c r="J3871">
        <v>5.85</v>
      </c>
      <c r="L3871">
        <f t="shared" si="421"/>
        <v>27.72395875573158</v>
      </c>
      <c r="M3871">
        <f>VLOOKUP(C3871,Informality!C3871:D14681,2,TRUE)</f>
        <v>0.59870000000000001</v>
      </c>
      <c r="N3871">
        <v>5.5447917511463158</v>
      </c>
      <c r="O3871" s="15">
        <v>30679.536988262247</v>
      </c>
      <c r="P3871" s="15">
        <f t="shared" si="423"/>
        <v>131.74974497394717</v>
      </c>
      <c r="Q3871" s="15">
        <f t="shared" si="424"/>
        <v>13.208341443576025</v>
      </c>
      <c r="R3871" s="15">
        <f t="shared" si="425"/>
        <v>28.084945588789083</v>
      </c>
      <c r="S3871" s="15">
        <f t="shared" si="426"/>
        <v>27.737690413817226</v>
      </c>
    </row>
    <row r="3872" spans="1:19" x14ac:dyDescent="0.3">
      <c r="A3872">
        <v>1990</v>
      </c>
      <c r="B3872" t="s">
        <v>156</v>
      </c>
      <c r="C3872" t="str">
        <f t="shared" si="422"/>
        <v>1990United Kingdom</v>
      </c>
      <c r="E3872">
        <v>7.39</v>
      </c>
      <c r="G3872">
        <f>VLOOKUP(C3872,'Size of Government'!E3871:F16247,2,TRUE)</f>
        <v>0.2179347425699234</v>
      </c>
      <c r="H3872">
        <f t="shared" si="420"/>
        <v>2.179347425699234</v>
      </c>
      <c r="I3872">
        <v>6.21</v>
      </c>
      <c r="J3872">
        <v>5.37</v>
      </c>
      <c r="L3872">
        <f t="shared" si="421"/>
        <v>21.149347425699236</v>
      </c>
      <c r="M3872">
        <f>VLOOKUP(C3872,Informality!C3872:D14682,2,TRUE)</f>
        <v>0.58320000000000005</v>
      </c>
      <c r="N3872">
        <v>5.2873368564248091</v>
      </c>
      <c r="O3872" s="15">
        <v>28695.413710580287</v>
      </c>
      <c r="P3872" s="15">
        <f t="shared" si="423"/>
        <v>81.072555302318335</v>
      </c>
      <c r="Q3872" s="15">
        <f t="shared" si="424"/>
        <v>11.258892272417471</v>
      </c>
      <c r="R3872" s="15">
        <f t="shared" si="425"/>
        <v>21.727997868532878</v>
      </c>
      <c r="S3872" s="15">
        <f t="shared" si="426"/>
        <v>21.171292241616875</v>
      </c>
    </row>
    <row r="3873" spans="1:19" x14ac:dyDescent="0.3">
      <c r="A3873">
        <v>1985</v>
      </c>
      <c r="B3873" t="s">
        <v>156</v>
      </c>
      <c r="C3873" t="str">
        <f t="shared" si="422"/>
        <v>1985United Kingdom</v>
      </c>
      <c r="G3873">
        <f>VLOOKUP(C3873,'Size of Government'!E3872:F16248,2,TRUE)</f>
        <v>0.18076714873313904</v>
      </c>
      <c r="H3873">
        <f t="shared" si="420"/>
        <v>1.8076714873313904</v>
      </c>
      <c r="I3873">
        <v>5.18</v>
      </c>
      <c r="J3873">
        <v>5.19</v>
      </c>
      <c r="L3873">
        <f t="shared" si="421"/>
        <v>12.177671487331391</v>
      </c>
      <c r="M3873">
        <f>VLOOKUP(C3873,Informality!C3873:D14683,2,TRUE)</f>
        <v>0</v>
      </c>
      <c r="N3873">
        <v>4.0592238291104641</v>
      </c>
      <c r="O3873" s="15">
        <v>24457.830416382883</v>
      </c>
      <c r="P3873" s="15">
        <f t="shared" si="423"/>
        <v>34.793661591643975</v>
      </c>
      <c r="Q3873" s="15">
        <f t="shared" si="424"/>
        <v>7.5522298830286463</v>
      </c>
      <c r="R3873" s="15">
        <f t="shared" si="425"/>
        <v>12.774588050799402</v>
      </c>
      <c r="S3873" s="15">
        <f t="shared" si="426"/>
        <v>12.276894641939782</v>
      </c>
    </row>
    <row r="3874" spans="1:19" x14ac:dyDescent="0.3">
      <c r="A3874">
        <v>1980</v>
      </c>
      <c r="B3874" t="s">
        <v>156</v>
      </c>
      <c r="C3874" t="str">
        <f t="shared" si="422"/>
        <v>1980United Kingdom</v>
      </c>
      <c r="G3874">
        <f>VLOOKUP(C3874,'Size of Government'!E3873:F16249,2,TRUE)</f>
        <v>0.14037509262561798</v>
      </c>
      <c r="H3874">
        <f t="shared" si="420"/>
        <v>1.4037509262561798</v>
      </c>
      <c r="I3874">
        <v>5.18</v>
      </c>
      <c r="J3874">
        <v>4.84</v>
      </c>
      <c r="L3874">
        <f t="shared" si="421"/>
        <v>11.423750926256179</v>
      </c>
      <c r="M3874">
        <f>VLOOKUP(C3874,Informality!C3874:D14684,2,TRUE)</f>
        <v>0</v>
      </c>
      <c r="N3874">
        <v>3.8079169754187259</v>
      </c>
      <c r="O3874" s="15">
        <v>21864.475024633997</v>
      </c>
      <c r="P3874" s="15">
        <f t="shared" si="423"/>
        <v>32.044218352325707</v>
      </c>
      <c r="Q3874" s="15">
        <f t="shared" si="424"/>
        <v>7.2269299611221554</v>
      </c>
      <c r="R3874" s="15">
        <f t="shared" si="425"/>
        <v>12.035071135160461</v>
      </c>
      <c r="S3874" s="15">
        <f t="shared" si="426"/>
        <v>11.514682283515443</v>
      </c>
    </row>
    <row r="3875" spans="1:19" x14ac:dyDescent="0.3">
      <c r="A3875">
        <v>1975</v>
      </c>
      <c r="B3875" t="s">
        <v>156</v>
      </c>
      <c r="C3875" t="str">
        <f t="shared" si="422"/>
        <v>1975United Kingdom</v>
      </c>
      <c r="G3875">
        <f>VLOOKUP(C3875,'Size of Government'!E3874:F16250,2,TRUE)</f>
        <v>4.8593331128358841E-2</v>
      </c>
      <c r="H3875">
        <f t="shared" si="420"/>
        <v>0.48593331128358841</v>
      </c>
      <c r="I3875">
        <v>5.18</v>
      </c>
      <c r="J3875">
        <v>5.0999999999999996</v>
      </c>
      <c r="L3875">
        <f t="shared" si="421"/>
        <v>10.765933311283588</v>
      </c>
      <c r="M3875">
        <f>VLOOKUP(C3875,Informality!C3875:D14685,2,TRUE)</f>
        <v>0.193</v>
      </c>
      <c r="N3875">
        <v>3.588644437094529</v>
      </c>
      <c r="O3875" s="15">
        <v>19609.269965725947</v>
      </c>
      <c r="P3875" s="15">
        <f t="shared" si="423"/>
        <v>27.367216003289368</v>
      </c>
      <c r="Q3875" s="15">
        <f t="shared" si="424"/>
        <v>7.2855014366215745</v>
      </c>
      <c r="R3875" s="15">
        <f t="shared" si="425"/>
        <v>11.496462120839976</v>
      </c>
      <c r="S3875" s="15">
        <f t="shared" si="426"/>
        <v>10.898986099771014</v>
      </c>
    </row>
    <row r="3876" spans="1:19" x14ac:dyDescent="0.3">
      <c r="A3876">
        <v>1970</v>
      </c>
      <c r="B3876" t="s">
        <v>156</v>
      </c>
      <c r="C3876" t="str">
        <f t="shared" si="422"/>
        <v>1970United Kingdom</v>
      </c>
      <c r="G3876">
        <f>VLOOKUP(C3876,'Size of Government'!E3875:F16251,2,TRUE)</f>
        <v>0.13523991405963898</v>
      </c>
      <c r="H3876">
        <f t="shared" si="420"/>
        <v>1.3523991405963898</v>
      </c>
      <c r="I3876">
        <v>5.18</v>
      </c>
      <c r="J3876">
        <v>4.75</v>
      </c>
      <c r="L3876">
        <f t="shared" si="421"/>
        <v>11.282399140596389</v>
      </c>
      <c r="M3876">
        <f>VLOOKUP(C3876,Informality!C3876:D14686,2,TRUE)</f>
        <v>0.2087</v>
      </c>
      <c r="N3876">
        <v>3.7607997135321298</v>
      </c>
      <c r="O3876" s="15">
        <v>17923.40509324205</v>
      </c>
      <c r="P3876" s="15">
        <f t="shared" si="423"/>
        <v>31.565719392498757</v>
      </c>
      <c r="Q3876" s="15">
        <f t="shared" si="424"/>
        <v>7.1570862392097698</v>
      </c>
      <c r="R3876" s="15">
        <f t="shared" si="425"/>
        <v>11.893334407565373</v>
      </c>
      <c r="S3876" s="15">
        <f t="shared" si="426"/>
        <v>11.369989803849272</v>
      </c>
    </row>
    <row r="3877" spans="1:19" x14ac:dyDescent="0.3">
      <c r="A3877">
        <v>2018</v>
      </c>
      <c r="B3877" t="s">
        <v>157</v>
      </c>
      <c r="C3877" t="str">
        <f t="shared" si="422"/>
        <v>2018United States</v>
      </c>
      <c r="D3877">
        <v>8.9</v>
      </c>
      <c r="E3877">
        <v>7.18</v>
      </c>
      <c r="F3877">
        <v>7.5</v>
      </c>
      <c r="G3877">
        <f>VLOOKUP(C3877,'Size of Government'!E3876:F16252,2,TRUE)</f>
        <v>0.40601432323455811</v>
      </c>
      <c r="H3877">
        <f t="shared" si="420"/>
        <v>4.0601432323455811</v>
      </c>
      <c r="I3877">
        <v>7.79</v>
      </c>
      <c r="J3877">
        <v>10</v>
      </c>
      <c r="K3877">
        <v>10</v>
      </c>
      <c r="L3877">
        <f t="shared" si="421"/>
        <v>47.930143232345578</v>
      </c>
      <c r="M3877">
        <f>VLOOKUP(C3877,Informality!C3877:D14687,2,TRUE)</f>
        <v>0.61650000000000005</v>
      </c>
      <c r="N3877">
        <v>7.9883572053909297</v>
      </c>
      <c r="O3877" s="15">
        <v>54659.198268346197</v>
      </c>
      <c r="P3877" s="15">
        <f t="shared" si="423"/>
        <v>282.01933003546947</v>
      </c>
      <c r="Q3877" s="15">
        <f t="shared" si="424"/>
        <v>20.197308312425239</v>
      </c>
      <c r="R3877" s="15">
        <f t="shared" si="425"/>
        <v>48.399245652169661</v>
      </c>
      <c r="S3877" s="15">
        <f t="shared" si="426"/>
        <v>47.982650351338052</v>
      </c>
    </row>
    <row r="3878" spans="1:19" x14ac:dyDescent="0.3">
      <c r="A3878">
        <v>2017</v>
      </c>
      <c r="B3878" t="s">
        <v>157</v>
      </c>
      <c r="C3878" t="str">
        <f t="shared" si="422"/>
        <v>2017United States</v>
      </c>
      <c r="D3878">
        <v>9.4499999999999993</v>
      </c>
      <c r="E3878">
        <v>7.57</v>
      </c>
      <c r="F3878">
        <v>7.49</v>
      </c>
      <c r="G3878">
        <f>VLOOKUP(C3878,'Size of Government'!E3877:F16253,2,TRUE)</f>
        <v>0.40066990256309509</v>
      </c>
      <c r="H3878">
        <f t="shared" si="420"/>
        <v>4.0066990256309509</v>
      </c>
      <c r="I3878">
        <v>7.92</v>
      </c>
      <c r="J3878">
        <v>10</v>
      </c>
      <c r="K3878">
        <v>10</v>
      </c>
      <c r="L3878">
        <f t="shared" si="421"/>
        <v>48.946699025630949</v>
      </c>
      <c r="M3878">
        <f>VLOOKUP(C3878,Informality!C3878:D14688,2,TRUE)</f>
        <v>0.6169</v>
      </c>
      <c r="N3878">
        <v>8.157783170938492</v>
      </c>
      <c r="O3878" s="15">
        <v>53382.764823485901</v>
      </c>
      <c r="P3878" s="15">
        <f t="shared" si="423"/>
        <v>287.84269119328832</v>
      </c>
      <c r="Q3878" s="15">
        <f t="shared" si="424"/>
        <v>20.624922716994408</v>
      </c>
      <c r="R3878" s="15">
        <f t="shared" si="425"/>
        <v>49.408533808245934</v>
      </c>
      <c r="S3878" s="15">
        <f t="shared" si="426"/>
        <v>48.995972831364661</v>
      </c>
    </row>
    <row r="3879" spans="1:19" x14ac:dyDescent="0.3">
      <c r="A3879">
        <v>2016</v>
      </c>
      <c r="B3879" t="s">
        <v>157</v>
      </c>
      <c r="C3879" t="str">
        <f t="shared" si="422"/>
        <v>2016United States</v>
      </c>
      <c r="D3879">
        <v>9.4499999999999993</v>
      </c>
      <c r="E3879">
        <v>7.4</v>
      </c>
      <c r="F3879">
        <v>7.43</v>
      </c>
      <c r="G3879">
        <f>VLOOKUP(C3879,'Size of Government'!E3878:F16254,2,TRUE)</f>
        <v>0.3650684654712677</v>
      </c>
      <c r="H3879">
        <f t="shared" si="420"/>
        <v>3.650684654712677</v>
      </c>
      <c r="I3879">
        <v>7.98</v>
      </c>
      <c r="J3879">
        <v>10</v>
      </c>
      <c r="K3879">
        <v>10</v>
      </c>
      <c r="L3879">
        <f t="shared" si="421"/>
        <v>48.480684654712675</v>
      </c>
      <c r="M3879">
        <f>VLOOKUP(C3879,Informality!C3879:D14689,2,TRUE)</f>
        <v>0.61480000000000001</v>
      </c>
      <c r="N3879">
        <v>8.0801141091187798</v>
      </c>
      <c r="O3879" s="15">
        <v>52555.518031500731</v>
      </c>
      <c r="P3879" s="15">
        <f t="shared" si="423"/>
        <v>284.07418783318644</v>
      </c>
      <c r="Q3879" s="15">
        <f t="shared" si="424"/>
        <v>20.519999962187004</v>
      </c>
      <c r="R3879" s="15">
        <f t="shared" si="425"/>
        <v>48.94752701722669</v>
      </c>
      <c r="S3879" s="15">
        <f t="shared" si="426"/>
        <v>48.531172147413692</v>
      </c>
    </row>
    <row r="3880" spans="1:19" x14ac:dyDescent="0.3">
      <c r="A3880">
        <v>2015</v>
      </c>
      <c r="B3880" t="s">
        <v>157</v>
      </c>
      <c r="C3880" t="str">
        <f t="shared" si="422"/>
        <v>2015United States</v>
      </c>
      <c r="D3880">
        <v>10</v>
      </c>
      <c r="E3880">
        <v>6.91</v>
      </c>
      <c r="F3880">
        <v>7.42</v>
      </c>
      <c r="G3880">
        <f>VLOOKUP(C3880,'Size of Government'!E3879:F16255,2,TRUE)</f>
        <v>0.32544311881065369</v>
      </c>
      <c r="H3880">
        <f t="shared" si="420"/>
        <v>3.2544311881065369</v>
      </c>
      <c r="I3880">
        <v>7.91</v>
      </c>
      <c r="J3880">
        <v>10</v>
      </c>
      <c r="K3880">
        <v>10</v>
      </c>
      <c r="L3880">
        <f t="shared" si="421"/>
        <v>48.074431188106537</v>
      </c>
      <c r="M3880">
        <f>VLOOKUP(C3880,Informality!C3880:D14690,2,TRUE)</f>
        <v>0.61499999999999999</v>
      </c>
      <c r="N3880">
        <v>8.0124051980177562</v>
      </c>
      <c r="O3880" s="15">
        <v>52116.738812774071</v>
      </c>
      <c r="P3880" s="15">
        <f t="shared" si="423"/>
        <v>279.95973357252075</v>
      </c>
      <c r="Q3880" s="15">
        <f t="shared" si="424"/>
        <v>20.516030862672256</v>
      </c>
      <c r="R3880" s="15">
        <f t="shared" si="425"/>
        <v>48.536322820256451</v>
      </c>
      <c r="S3880" s="15">
        <f t="shared" si="426"/>
        <v>48.126169960914531</v>
      </c>
    </row>
    <row r="3881" spans="1:19" x14ac:dyDescent="0.3">
      <c r="A3881">
        <v>2014</v>
      </c>
      <c r="B3881" t="s">
        <v>157</v>
      </c>
      <c r="C3881" t="str">
        <f t="shared" si="422"/>
        <v>2014United States</v>
      </c>
      <c r="D3881">
        <v>10</v>
      </c>
      <c r="E3881">
        <v>7.27</v>
      </c>
      <c r="F3881">
        <v>7.42</v>
      </c>
      <c r="G3881">
        <f>VLOOKUP(C3881,'Size of Government'!E3880:F16256,2,TRUE)</f>
        <v>0.27461478114128113</v>
      </c>
      <c r="H3881">
        <f t="shared" si="420"/>
        <v>2.7461478114128113</v>
      </c>
      <c r="I3881">
        <v>7.92</v>
      </c>
      <c r="J3881">
        <v>10</v>
      </c>
      <c r="K3881">
        <v>10</v>
      </c>
      <c r="L3881">
        <f t="shared" si="421"/>
        <v>47.936147811412809</v>
      </c>
      <c r="M3881">
        <f>VLOOKUP(C3881,Informality!C3881:D14691,2,TRUE)</f>
        <v>0.62380000000000002</v>
      </c>
      <c r="N3881">
        <v>7.9893579685688012</v>
      </c>
      <c r="O3881" s="15">
        <v>51028.824895264719</v>
      </c>
      <c r="P3881" s="15">
        <f t="shared" si="423"/>
        <v>277.37325955188987</v>
      </c>
      <c r="Q3881" s="15">
        <f t="shared" si="424"/>
        <v>20.569896154383652</v>
      </c>
      <c r="R3881" s="15">
        <f t="shared" si="425"/>
        <v>48.408662571056375</v>
      </c>
      <c r="S3881" s="15">
        <f t="shared" si="426"/>
        <v>47.988334667861494</v>
      </c>
    </row>
    <row r="3882" spans="1:19" x14ac:dyDescent="0.3">
      <c r="A3882">
        <v>2013</v>
      </c>
      <c r="B3882" t="s">
        <v>157</v>
      </c>
      <c r="C3882" t="str">
        <f t="shared" si="422"/>
        <v>2013United States</v>
      </c>
      <c r="D3882">
        <v>10</v>
      </c>
      <c r="E3882">
        <v>6.43</v>
      </c>
      <c r="F3882">
        <v>7.2</v>
      </c>
      <c r="G3882">
        <f>VLOOKUP(C3882,'Size of Government'!E3881:F16257,2,TRUE)</f>
        <v>0.24072393774986267</v>
      </c>
      <c r="H3882">
        <f t="shared" si="420"/>
        <v>2.4072393774986267</v>
      </c>
      <c r="I3882">
        <v>7.73</v>
      </c>
      <c r="J3882">
        <v>10</v>
      </c>
      <c r="K3882">
        <v>10</v>
      </c>
      <c r="L3882">
        <f t="shared" si="421"/>
        <v>46.567239377498623</v>
      </c>
      <c r="M3882">
        <f>VLOOKUP(C3882,Informality!C3882:D14692,2,TRUE)</f>
        <v>0.62439999999999996</v>
      </c>
      <c r="N3882">
        <v>7.7612065629164384</v>
      </c>
      <c r="O3882" s="15">
        <v>50171.237133096292</v>
      </c>
      <c r="P3882" s="15">
        <f t="shared" si="423"/>
        <v>267.46617956462296</v>
      </c>
      <c r="Q3882" s="15">
        <f t="shared" si="424"/>
        <v>20.171579051243857</v>
      </c>
      <c r="R3882" s="15">
        <f t="shared" si="425"/>
        <v>47.039111349173012</v>
      </c>
      <c r="S3882" s="15">
        <f t="shared" si="426"/>
        <v>46.623305653382808</v>
      </c>
    </row>
    <row r="3883" spans="1:19" x14ac:dyDescent="0.3">
      <c r="A3883">
        <v>2012</v>
      </c>
      <c r="B3883" t="s">
        <v>157</v>
      </c>
      <c r="C3883" t="str">
        <f t="shared" si="422"/>
        <v>2012United States</v>
      </c>
      <c r="D3883">
        <v>10</v>
      </c>
      <c r="E3883">
        <v>6.53</v>
      </c>
      <c r="F3883">
        <v>7.58</v>
      </c>
      <c r="G3883">
        <f>VLOOKUP(C3883,'Size of Government'!E3882:F16258,2,TRUE)</f>
        <v>0.24741005897521973</v>
      </c>
      <c r="H3883">
        <f t="shared" si="420"/>
        <v>2.4741005897521973</v>
      </c>
      <c r="I3883">
        <v>7.53</v>
      </c>
      <c r="J3883">
        <v>10</v>
      </c>
      <c r="K3883">
        <v>10</v>
      </c>
      <c r="L3883">
        <f t="shared" si="421"/>
        <v>46.5341005897522</v>
      </c>
      <c r="M3883">
        <f>VLOOKUP(C3883,Informality!C3883:D14693,2,TRUE)</f>
        <v>0.62919999999999998</v>
      </c>
      <c r="N3883">
        <v>7.7556834316253669</v>
      </c>
      <c r="O3883" s="15">
        <v>49603.253473628298</v>
      </c>
      <c r="P3883" s="15">
        <f t="shared" si="423"/>
        <v>267.62445167429473</v>
      </c>
      <c r="Q3883" s="15">
        <f t="shared" si="424"/>
        <v>20.136111186825826</v>
      </c>
      <c r="R3883" s="15">
        <f t="shared" si="425"/>
        <v>47.012658673258336</v>
      </c>
      <c r="S3883" s="15">
        <f t="shared" si="426"/>
        <v>46.591803843549158</v>
      </c>
    </row>
    <row r="3884" spans="1:19" x14ac:dyDescent="0.3">
      <c r="A3884">
        <v>2011</v>
      </c>
      <c r="B3884" t="s">
        <v>157</v>
      </c>
      <c r="C3884" t="str">
        <f t="shared" si="422"/>
        <v>2011United States</v>
      </c>
      <c r="D3884">
        <v>10</v>
      </c>
      <c r="E3884">
        <v>6.73</v>
      </c>
      <c r="F3884">
        <v>7.38</v>
      </c>
      <c r="G3884">
        <f>VLOOKUP(C3884,'Size of Government'!E3883:F16259,2,TRUE)</f>
        <v>0.20311366021633148</v>
      </c>
      <c r="H3884">
        <f t="shared" si="420"/>
        <v>2.0311366021633148</v>
      </c>
      <c r="I3884">
        <v>7.33</v>
      </c>
      <c r="J3884">
        <v>10</v>
      </c>
      <c r="K3884">
        <v>10</v>
      </c>
      <c r="L3884">
        <f t="shared" si="421"/>
        <v>46.091136602163317</v>
      </c>
      <c r="M3884">
        <f>VLOOKUP(C3884,Informality!C3884:D14694,2,TRUE)</f>
        <v>0.63470000000000004</v>
      </c>
      <c r="N3884">
        <v>7.6818561003605534</v>
      </c>
      <c r="O3884" s="15">
        <v>48866.053277068175</v>
      </c>
      <c r="P3884" s="15">
        <f t="shared" si="423"/>
        <v>262.88193095832446</v>
      </c>
      <c r="Q3884" s="15">
        <f t="shared" si="424"/>
        <v>20.07852872838664</v>
      </c>
      <c r="R3884" s="15">
        <f t="shared" si="425"/>
        <v>46.57259765504061</v>
      </c>
      <c r="S3884" s="15">
        <f t="shared" si="426"/>
        <v>46.149663581495105</v>
      </c>
    </row>
    <row r="3885" spans="1:19" x14ac:dyDescent="0.3">
      <c r="A3885">
        <v>2010</v>
      </c>
      <c r="B3885" t="s">
        <v>157</v>
      </c>
      <c r="C3885" t="str">
        <f t="shared" si="422"/>
        <v>2010United States</v>
      </c>
      <c r="D3885">
        <v>10</v>
      </c>
      <c r="E3885">
        <v>6.84</v>
      </c>
      <c r="F3885">
        <v>7.21</v>
      </c>
      <c r="G3885">
        <f>VLOOKUP(C3885,'Size of Government'!E3884:F16260,2,TRUE)</f>
        <v>0.13993576169013977</v>
      </c>
      <c r="H3885">
        <f t="shared" si="420"/>
        <v>1.3993576169013977</v>
      </c>
      <c r="I3885">
        <v>7.49</v>
      </c>
      <c r="J3885">
        <v>10</v>
      </c>
      <c r="K3885">
        <v>10</v>
      </c>
      <c r="L3885">
        <f t="shared" si="421"/>
        <v>45.729357616901396</v>
      </c>
      <c r="M3885">
        <f>VLOOKUP(C3885,Informality!C3885:D14695,2,TRUE)</f>
        <v>0.6431</v>
      </c>
      <c r="N3885">
        <v>7.621559602816899</v>
      </c>
      <c r="O3885" s="15">
        <v>48467.515776925888</v>
      </c>
      <c r="P3885" s="15">
        <f t="shared" si="423"/>
        <v>256.70138382861001</v>
      </c>
      <c r="Q3885" s="15">
        <f t="shared" si="424"/>
        <v>20.120733131274815</v>
      </c>
      <c r="R3885" s="15">
        <f t="shared" si="425"/>
        <v>46.220594359921556</v>
      </c>
      <c r="S3885" s="15">
        <f t="shared" si="426"/>
        <v>45.788593515055325</v>
      </c>
    </row>
    <row r="3886" spans="1:19" x14ac:dyDescent="0.3">
      <c r="A3886">
        <v>2009</v>
      </c>
      <c r="B3886" t="s">
        <v>157</v>
      </c>
      <c r="C3886" t="str">
        <f t="shared" si="422"/>
        <v>2009United States</v>
      </c>
      <c r="D3886">
        <v>10</v>
      </c>
      <c r="E3886">
        <v>7.05</v>
      </c>
      <c r="G3886">
        <f>VLOOKUP(C3886,'Size of Government'!E3885:F16261,2,TRUE)</f>
        <v>0.2711336612701416</v>
      </c>
      <c r="H3886">
        <f t="shared" si="420"/>
        <v>2.711336612701416</v>
      </c>
      <c r="I3886">
        <v>7.55</v>
      </c>
      <c r="J3886">
        <v>10</v>
      </c>
      <c r="K3886">
        <v>10</v>
      </c>
      <c r="L3886">
        <f t="shared" si="421"/>
        <v>47.311336612701417</v>
      </c>
      <c r="M3886">
        <f>VLOOKUP(C3886,Informality!C3886:D14696,2,TRUE)</f>
        <v>0.627</v>
      </c>
      <c r="N3886">
        <v>7.8852227687835699</v>
      </c>
      <c r="O3886" s="15">
        <v>47648.813250391569</v>
      </c>
      <c r="P3886" s="15">
        <f t="shared" si="423"/>
        <v>273.45108970983034</v>
      </c>
      <c r="Q3886" s="15">
        <f t="shared" si="424"/>
        <v>20.348374535263872</v>
      </c>
      <c r="R3886" s="15">
        <f t="shared" si="425"/>
        <v>47.721871958000897</v>
      </c>
      <c r="S3886" s="15">
        <f t="shared" si="426"/>
        <v>47.358480863406335</v>
      </c>
    </row>
    <row r="3887" spans="1:19" x14ac:dyDescent="0.3">
      <c r="A3887">
        <v>2008</v>
      </c>
      <c r="B3887" t="s">
        <v>157</v>
      </c>
      <c r="C3887" t="str">
        <f t="shared" si="422"/>
        <v>2008United States</v>
      </c>
      <c r="D3887">
        <v>10</v>
      </c>
      <c r="E3887">
        <v>7.27</v>
      </c>
      <c r="G3887">
        <f>VLOOKUP(C3887,'Size of Government'!E3886:F16262,2,TRUE)</f>
        <v>0.1692158579826355</v>
      </c>
      <c r="H3887">
        <f t="shared" si="420"/>
        <v>1.692158579826355</v>
      </c>
      <c r="I3887">
        <v>7.92</v>
      </c>
      <c r="J3887">
        <v>10</v>
      </c>
      <c r="K3887">
        <v>10</v>
      </c>
      <c r="L3887">
        <f t="shared" si="421"/>
        <v>46.882158579826353</v>
      </c>
      <c r="M3887">
        <f>VLOOKUP(C3887,Informality!C3887:D14697,2,TRUE)</f>
        <v>0.627</v>
      </c>
      <c r="N3887">
        <v>7.8136930966377252</v>
      </c>
      <c r="O3887" s="15">
        <v>49319.478864995654</v>
      </c>
      <c r="P3887" s="15">
        <f t="shared" si="423"/>
        <v>265.63152361066648</v>
      </c>
      <c r="Q3887" s="15">
        <f t="shared" si="424"/>
        <v>20.455872033704161</v>
      </c>
      <c r="R3887" s="15">
        <f t="shared" si="425"/>
        <v>47.315078612559098</v>
      </c>
      <c r="S3887" s="15">
        <f t="shared" si="426"/>
        <v>46.930606756311853</v>
      </c>
    </row>
    <row r="3888" spans="1:19" x14ac:dyDescent="0.3">
      <c r="A3888">
        <v>2007</v>
      </c>
      <c r="B3888" t="s">
        <v>157</v>
      </c>
      <c r="C3888" t="str">
        <f t="shared" si="422"/>
        <v>2007United States</v>
      </c>
      <c r="D3888">
        <v>10</v>
      </c>
      <c r="E3888">
        <v>7.28</v>
      </c>
      <c r="G3888">
        <f>VLOOKUP(C3888,'Size of Government'!E3887:F16263,2,TRUE)</f>
        <v>0.15873779356479645</v>
      </c>
      <c r="H3888">
        <f t="shared" si="420"/>
        <v>1.5873779356479645</v>
      </c>
      <c r="I3888">
        <v>8.17</v>
      </c>
      <c r="J3888">
        <v>10</v>
      </c>
      <c r="K3888">
        <v>10</v>
      </c>
      <c r="L3888">
        <f t="shared" si="421"/>
        <v>47.037377935647967</v>
      </c>
      <c r="M3888">
        <f>VLOOKUP(C3888,Informality!C3888:D14698,2,TRUE)</f>
        <v>0.6129</v>
      </c>
      <c r="N3888">
        <v>7.8395629892746612</v>
      </c>
      <c r="O3888" s="15">
        <v>49856.281491190173</v>
      </c>
      <c r="P3888" s="15">
        <f t="shared" si="423"/>
        <v>265.79477221623642</v>
      </c>
      <c r="Q3888" s="15">
        <f t="shared" si="424"/>
        <v>20.549137906748836</v>
      </c>
      <c r="R3888" s="15">
        <f t="shared" si="425"/>
        <v>47.474899756517431</v>
      </c>
      <c r="S3888" s="15">
        <f t="shared" si="426"/>
        <v>47.08534901088224</v>
      </c>
    </row>
    <row r="3889" spans="1:19" x14ac:dyDescent="0.3">
      <c r="A3889">
        <v>2006</v>
      </c>
      <c r="B3889" t="s">
        <v>157</v>
      </c>
      <c r="C3889" t="str">
        <f t="shared" si="422"/>
        <v>2006United States</v>
      </c>
      <c r="D3889">
        <v>10</v>
      </c>
      <c r="E3889">
        <v>7.09</v>
      </c>
      <c r="G3889">
        <f>VLOOKUP(C3889,'Size of Government'!E3888:F16264,2,TRUE)</f>
        <v>0.1562306135892868</v>
      </c>
      <c r="H3889">
        <f t="shared" si="420"/>
        <v>1.562306135892868</v>
      </c>
      <c r="I3889">
        <v>7.86</v>
      </c>
      <c r="J3889">
        <v>10</v>
      </c>
      <c r="K3889">
        <v>10</v>
      </c>
      <c r="L3889">
        <f t="shared" si="421"/>
        <v>46.512306135892871</v>
      </c>
      <c r="M3889">
        <f>VLOOKUP(C3889,Informality!C3889:D14699,2,TRUE)</f>
        <v>0.60750000000000004</v>
      </c>
      <c r="N3889">
        <v>7.7520510226488124</v>
      </c>
      <c r="O3889" s="15">
        <v>49405.767295845624</v>
      </c>
      <c r="P3889" s="15">
        <f t="shared" si="423"/>
        <v>262.53818044758049</v>
      </c>
      <c r="Q3889" s="15">
        <f t="shared" si="424"/>
        <v>20.358990654309178</v>
      </c>
      <c r="R3889" s="15">
        <f t="shared" si="425"/>
        <v>46.946137396977228</v>
      </c>
      <c r="S3889" s="15">
        <f t="shared" si="426"/>
        <v>46.56191674761002</v>
      </c>
    </row>
    <row r="3890" spans="1:19" x14ac:dyDescent="0.3">
      <c r="A3890">
        <v>2005</v>
      </c>
      <c r="B3890" t="s">
        <v>157</v>
      </c>
      <c r="C3890" t="str">
        <f t="shared" si="422"/>
        <v>2005United States</v>
      </c>
      <c r="D3890">
        <v>10</v>
      </c>
      <c r="E3890">
        <v>7.01</v>
      </c>
      <c r="G3890">
        <f>VLOOKUP(C3890,'Size of Government'!E3889:F16265,2,TRUE)</f>
        <v>0.15281029045581818</v>
      </c>
      <c r="H3890">
        <f t="shared" si="420"/>
        <v>1.5281029045581818</v>
      </c>
      <c r="I3890">
        <v>7.83</v>
      </c>
      <c r="J3890">
        <v>10</v>
      </c>
      <c r="K3890">
        <v>10</v>
      </c>
      <c r="L3890">
        <f t="shared" si="421"/>
        <v>46.368102904558178</v>
      </c>
      <c r="M3890">
        <f>VLOOKUP(C3890,Informality!C3890:D14700,2,TRUE)</f>
        <v>0.61350000000000005</v>
      </c>
      <c r="N3890">
        <v>7.7280171507596966</v>
      </c>
      <c r="O3890" s="15">
        <v>48499.8123762908</v>
      </c>
      <c r="P3890" s="15">
        <f t="shared" si="423"/>
        <v>261.43176690866125</v>
      </c>
      <c r="Q3890" s="15">
        <f t="shared" si="424"/>
        <v>20.317088829035502</v>
      </c>
      <c r="R3890" s="15">
        <f t="shared" si="425"/>
        <v>46.801941087163755</v>
      </c>
      <c r="S3890" s="15">
        <f t="shared" si="426"/>
        <v>46.418176833268809</v>
      </c>
    </row>
    <row r="3891" spans="1:19" x14ac:dyDescent="0.3">
      <c r="A3891">
        <v>2004</v>
      </c>
      <c r="B3891" t="s">
        <v>157</v>
      </c>
      <c r="C3891" t="str">
        <f t="shared" si="422"/>
        <v>2004United States</v>
      </c>
      <c r="D3891">
        <v>10</v>
      </c>
      <c r="E3891">
        <v>7.15</v>
      </c>
      <c r="G3891">
        <f>VLOOKUP(C3891,'Size of Government'!E3890:F16266,2,TRUE)</f>
        <v>0.17781072854995728</v>
      </c>
      <c r="H3891">
        <f t="shared" si="420"/>
        <v>1.7781072854995728</v>
      </c>
      <c r="I3891">
        <v>8.42</v>
      </c>
      <c r="J3891">
        <v>10</v>
      </c>
      <c r="K3891">
        <v>10</v>
      </c>
      <c r="L3891">
        <f t="shared" si="421"/>
        <v>47.348107285499573</v>
      </c>
      <c r="M3891">
        <f>VLOOKUP(C3891,Informality!C3891:D14701,2,TRUE)</f>
        <v>0.44069999999999998</v>
      </c>
      <c r="N3891">
        <v>7.8913512142499291</v>
      </c>
      <c r="O3891" s="15">
        <v>47287.593772017972</v>
      </c>
      <c r="P3891" s="15">
        <f t="shared" si="423"/>
        <v>268.82756631940418</v>
      </c>
      <c r="Q3891" s="15">
        <f t="shared" si="424"/>
        <v>20.619907020128551</v>
      </c>
      <c r="R3891" s="15">
        <f t="shared" si="425"/>
        <v>47.784553653839495</v>
      </c>
      <c r="S3891" s="15">
        <f t="shared" si="426"/>
        <v>47.395141717498625</v>
      </c>
    </row>
    <row r="3892" spans="1:19" x14ac:dyDescent="0.3">
      <c r="A3892">
        <v>2003</v>
      </c>
      <c r="B3892" t="s">
        <v>157</v>
      </c>
      <c r="C3892" t="str">
        <f t="shared" si="422"/>
        <v>2003United States</v>
      </c>
      <c r="D3892">
        <v>10</v>
      </c>
      <c r="E3892">
        <v>7.17</v>
      </c>
      <c r="G3892">
        <f>VLOOKUP(C3892,'Size of Government'!E3891:F16267,2,TRUE)</f>
        <v>0.20193025469779968</v>
      </c>
      <c r="H3892">
        <f t="shared" si="420"/>
        <v>2.0193025469779968</v>
      </c>
      <c r="I3892">
        <v>8</v>
      </c>
      <c r="J3892">
        <v>10</v>
      </c>
      <c r="K3892">
        <v>10</v>
      </c>
      <c r="L3892">
        <f t="shared" si="421"/>
        <v>47.189302546977999</v>
      </c>
      <c r="M3892">
        <f>VLOOKUP(C3892,Informality!C3892:D14702,2,TRUE)</f>
        <v>0.44269999999999998</v>
      </c>
      <c r="N3892">
        <v>7.8648837578296664</v>
      </c>
      <c r="O3892" s="15">
        <v>45980.514584919001</v>
      </c>
      <c r="P3892" s="15">
        <f t="shared" si="423"/>
        <v>269.41832348095102</v>
      </c>
      <c r="Q3892" s="15">
        <f t="shared" si="424"/>
        <v>20.481369162637343</v>
      </c>
      <c r="R3892" s="15">
        <f t="shared" si="425"/>
        <v>47.616617520090166</v>
      </c>
      <c r="S3892" s="15">
        <f t="shared" si="426"/>
        <v>47.236812476475926</v>
      </c>
    </row>
    <row r="3893" spans="1:19" x14ac:dyDescent="0.3">
      <c r="A3893">
        <v>2002</v>
      </c>
      <c r="B3893" t="s">
        <v>157</v>
      </c>
      <c r="C3893" t="str">
        <f t="shared" si="422"/>
        <v>2002United States</v>
      </c>
      <c r="D3893">
        <v>10</v>
      </c>
      <c r="E3893">
        <v>7.33</v>
      </c>
      <c r="G3893">
        <f>VLOOKUP(C3893,'Size of Government'!E3892:F16268,2,TRUE)</f>
        <v>0.22007220983505249</v>
      </c>
      <c r="H3893">
        <f t="shared" si="420"/>
        <v>2.2007220983505249</v>
      </c>
      <c r="I3893">
        <v>8.33</v>
      </c>
      <c r="J3893">
        <v>10</v>
      </c>
      <c r="K3893">
        <v>10</v>
      </c>
      <c r="L3893">
        <f t="shared" si="421"/>
        <v>47.860722098350521</v>
      </c>
      <c r="M3893">
        <f>VLOOKUP(C3893,Informality!C3893:D14703,2,TRUE)</f>
        <v>0.44390000000000002</v>
      </c>
      <c r="N3893">
        <v>7.9767870163917536</v>
      </c>
      <c r="O3893" s="15">
        <v>45087.367278531739</v>
      </c>
      <c r="P3893" s="15">
        <f t="shared" si="423"/>
        <v>274.36236213350287</v>
      </c>
      <c r="Q3893" s="15">
        <f t="shared" si="424"/>
        <v>20.687217738356416</v>
      </c>
      <c r="R3893" s="15">
        <f t="shared" si="425"/>
        <v>48.289332357135791</v>
      </c>
      <c r="S3893" s="15">
        <f t="shared" si="426"/>
        <v>47.906264226864735</v>
      </c>
    </row>
    <row r="3894" spans="1:19" x14ac:dyDescent="0.3">
      <c r="A3894">
        <v>2001</v>
      </c>
      <c r="B3894" t="s">
        <v>157</v>
      </c>
      <c r="C3894" t="str">
        <f t="shared" si="422"/>
        <v>2001United States</v>
      </c>
      <c r="D3894">
        <v>3.82</v>
      </c>
      <c r="E3894">
        <v>7.04</v>
      </c>
      <c r="G3894">
        <f>VLOOKUP(C3894,'Size of Government'!E3893:F16269,2,TRUE)</f>
        <v>0.26560336351394653</v>
      </c>
      <c r="H3894">
        <f t="shared" si="420"/>
        <v>2.6560336351394653</v>
      </c>
      <c r="I3894">
        <v>8.73</v>
      </c>
      <c r="J3894">
        <v>7.01</v>
      </c>
      <c r="K3894">
        <v>10</v>
      </c>
      <c r="L3894">
        <f t="shared" si="421"/>
        <v>39.256033635139467</v>
      </c>
      <c r="M3894">
        <f>VLOOKUP(C3894,Informality!C3894:D14704,2,TRUE)</f>
        <v>0.44440000000000002</v>
      </c>
      <c r="N3894">
        <v>6.5426722725232436</v>
      </c>
      <c r="O3894" s="15">
        <v>44728.597475227376</v>
      </c>
      <c r="P3894" s="15">
        <f t="shared" si="423"/>
        <v>225.06275065780875</v>
      </c>
      <c r="Q3894" s="15">
        <f t="shared" si="424"/>
        <v>17.220961490898009</v>
      </c>
      <c r="R3894" s="15">
        <f t="shared" si="425"/>
        <v>39.759745746922881</v>
      </c>
      <c r="S3894" s="15">
        <f t="shared" si="426"/>
        <v>39.307238428650926</v>
      </c>
    </row>
    <row r="3895" spans="1:19" x14ac:dyDescent="0.3">
      <c r="A3895">
        <v>2000</v>
      </c>
      <c r="B3895" t="s">
        <v>157</v>
      </c>
      <c r="C3895" t="str">
        <f t="shared" si="422"/>
        <v>2000United States</v>
      </c>
      <c r="D3895">
        <v>3.82</v>
      </c>
      <c r="E3895">
        <v>6.65</v>
      </c>
      <c r="G3895">
        <f>VLOOKUP(C3895,'Size of Government'!E3894:F16270,2,TRUE)</f>
        <v>0.27819818258285522</v>
      </c>
      <c r="H3895">
        <f t="shared" si="420"/>
        <v>2.7819818258285522</v>
      </c>
      <c r="I3895">
        <v>8.35</v>
      </c>
      <c r="J3895">
        <v>7.01</v>
      </c>
      <c r="K3895">
        <v>10</v>
      </c>
      <c r="L3895">
        <f t="shared" si="421"/>
        <v>38.611981825828551</v>
      </c>
      <c r="M3895">
        <f>VLOOKUP(C3895,Informality!C3895:D14705,2,TRUE)</f>
        <v>0.39810000000000001</v>
      </c>
      <c r="N3895">
        <v>6.4353303043047587</v>
      </c>
      <c r="O3895" s="15">
        <v>44726.965397829263</v>
      </c>
      <c r="P3895" s="15">
        <f t="shared" si="423"/>
        <v>222.03156377266191</v>
      </c>
      <c r="Q3895" s="15">
        <f t="shared" si="424"/>
        <v>16.89428669341326</v>
      </c>
      <c r="R3895" s="15">
        <f t="shared" si="425"/>
        <v>39.102244220512993</v>
      </c>
      <c r="S3895" s="15">
        <f t="shared" si="426"/>
        <v>38.665784659244075</v>
      </c>
    </row>
    <row r="3896" spans="1:19" x14ac:dyDescent="0.3">
      <c r="A3896">
        <v>1995</v>
      </c>
      <c r="B3896" t="s">
        <v>157</v>
      </c>
      <c r="C3896" t="str">
        <f t="shared" si="422"/>
        <v>1995United States</v>
      </c>
      <c r="D3896">
        <v>5.9</v>
      </c>
      <c r="E3896">
        <v>7.15</v>
      </c>
      <c r="G3896">
        <f>VLOOKUP(C3896,'Size of Government'!E3895:F16271,2,TRUE)</f>
        <v>0.52635771036148071</v>
      </c>
      <c r="H3896">
        <f t="shared" si="420"/>
        <v>5.2635771036148071</v>
      </c>
      <c r="I3896">
        <v>7.59</v>
      </c>
      <c r="J3896">
        <v>6.67</v>
      </c>
      <c r="L3896">
        <f t="shared" si="421"/>
        <v>32.573577103614809</v>
      </c>
      <c r="M3896">
        <f>VLOOKUP(C3896,Informality!C3896:D14706,2,TRUE)</f>
        <v>0.31330000000000002</v>
      </c>
      <c r="N3896">
        <v>6.5147154207229621</v>
      </c>
      <c r="O3896" s="15">
        <v>38369.161843361733</v>
      </c>
      <c r="P3896" s="15">
        <f t="shared" si="423"/>
        <v>162.17560044215782</v>
      </c>
      <c r="Q3896" s="15">
        <f t="shared" si="424"/>
        <v>14.687911489578703</v>
      </c>
      <c r="R3896" s="15">
        <f t="shared" si="425"/>
        <v>32.9153979183559</v>
      </c>
      <c r="S3896" s="15">
        <f t="shared" si="426"/>
        <v>32.587885132304564</v>
      </c>
    </row>
    <row r="3897" spans="1:19" x14ac:dyDescent="0.3">
      <c r="A3897">
        <v>1990</v>
      </c>
      <c r="B3897" t="s">
        <v>157</v>
      </c>
      <c r="C3897" t="str">
        <f t="shared" si="422"/>
        <v>1990United States</v>
      </c>
      <c r="E3897">
        <v>7.15</v>
      </c>
      <c r="G3897">
        <f>VLOOKUP(C3897,'Size of Government'!E3896:F16272,2,TRUE)</f>
        <v>0</v>
      </c>
      <c r="H3897">
        <f t="shared" si="420"/>
        <v>0</v>
      </c>
      <c r="I3897">
        <v>7.59</v>
      </c>
      <c r="J3897">
        <v>5.98</v>
      </c>
      <c r="L3897">
        <f t="shared" si="421"/>
        <v>20.72</v>
      </c>
      <c r="M3897">
        <f>VLOOKUP(C3897,Informality!C3897:D14707,2,TRUE)</f>
        <v>0.31540000000000001</v>
      </c>
      <c r="N3897">
        <v>5.18</v>
      </c>
      <c r="O3897" s="15">
        <v>36059.301631441536</v>
      </c>
      <c r="P3897" s="15">
        <f t="shared" si="423"/>
        <v>62.005351800387174</v>
      </c>
      <c r="Q3897" s="15">
        <f t="shared" si="424"/>
        <v>12.020440923693274</v>
      </c>
      <c r="R3897" s="15">
        <f t="shared" si="425"/>
        <v>21.481033060959202</v>
      </c>
      <c r="S3897" s="15">
        <f t="shared" si="426"/>
        <v>20.755846930910231</v>
      </c>
    </row>
    <row r="3898" spans="1:19" x14ac:dyDescent="0.3">
      <c r="A3898">
        <v>1985</v>
      </c>
      <c r="B3898" t="s">
        <v>157</v>
      </c>
      <c r="C3898" t="str">
        <f t="shared" si="422"/>
        <v>1985United States</v>
      </c>
      <c r="G3898">
        <f>VLOOKUP(C3898,'Size of Government'!E3897:F16273,2,TRUE)</f>
        <v>0</v>
      </c>
      <c r="H3898">
        <f t="shared" si="420"/>
        <v>0</v>
      </c>
      <c r="I3898">
        <v>7.59</v>
      </c>
      <c r="J3898">
        <v>5.63</v>
      </c>
      <c r="L3898">
        <f t="shared" si="421"/>
        <v>13.219999999999999</v>
      </c>
      <c r="M3898">
        <f>VLOOKUP(C3898,Informality!C3898:D14708,2,TRUE)</f>
        <v>0.33379999999999999</v>
      </c>
      <c r="N3898">
        <v>4.4066666666666663</v>
      </c>
      <c r="O3898" s="15">
        <v>32118.759426650729</v>
      </c>
      <c r="P3898" s="15">
        <f t="shared" si="423"/>
        <v>26.293897659076269</v>
      </c>
      <c r="Q3898" s="15">
        <f t="shared" si="424"/>
        <v>9.4501322742065366</v>
      </c>
      <c r="R3898" s="15">
        <f t="shared" si="425"/>
        <v>14.303145792671154</v>
      </c>
      <c r="S3898" s="15">
        <f t="shared" si="426"/>
        <v>13.327397940756603</v>
      </c>
    </row>
    <row r="3899" spans="1:19" x14ac:dyDescent="0.3">
      <c r="A3899">
        <v>1980</v>
      </c>
      <c r="B3899" t="s">
        <v>157</v>
      </c>
      <c r="C3899" t="str">
        <f t="shared" si="422"/>
        <v>1980United States</v>
      </c>
      <c r="G3899">
        <f>VLOOKUP(C3899,'Size of Government'!E3898:F16274,2,TRUE)</f>
        <v>0.14929614961147308</v>
      </c>
      <c r="H3899">
        <f t="shared" si="420"/>
        <v>1.4929614961147308</v>
      </c>
      <c r="I3899">
        <v>7.59</v>
      </c>
      <c r="J3899">
        <v>5.63</v>
      </c>
      <c r="L3899">
        <f t="shared" si="421"/>
        <v>14.71296149611473</v>
      </c>
      <c r="M3899">
        <f>VLOOKUP(C3899,Informality!C3899:D14709,2,TRUE)</f>
        <v>0.1409</v>
      </c>
      <c r="N3899">
        <v>4.9043204987049096</v>
      </c>
      <c r="O3899" s="15">
        <v>28589.672727631376</v>
      </c>
      <c r="P3899" s="15">
        <f t="shared" si="423"/>
        <v>40.317745283120203</v>
      </c>
      <c r="Q3899" s="15">
        <f t="shared" si="424"/>
        <v>9.5673368305334137</v>
      </c>
      <c r="R3899" s="15">
        <f t="shared" si="425"/>
        <v>15.605772554241728</v>
      </c>
      <c r="S3899" s="15">
        <f t="shared" si="426"/>
        <v>14.791198309178496</v>
      </c>
    </row>
    <row r="3900" spans="1:19" x14ac:dyDescent="0.3">
      <c r="A3900">
        <v>1975</v>
      </c>
      <c r="B3900" t="s">
        <v>157</v>
      </c>
      <c r="C3900" t="str">
        <f t="shared" si="422"/>
        <v>1975United States</v>
      </c>
      <c r="G3900">
        <f>VLOOKUP(C3900,'Size of Government'!E3899:F16275,2,TRUE)</f>
        <v>0.22119040787220001</v>
      </c>
      <c r="H3900">
        <f t="shared" si="420"/>
        <v>2.2119040787220001</v>
      </c>
      <c r="I3900">
        <v>7.59</v>
      </c>
      <c r="J3900">
        <v>5.89</v>
      </c>
      <c r="L3900">
        <f t="shared" si="421"/>
        <v>15.691904078722001</v>
      </c>
      <c r="M3900">
        <f>VLOOKUP(C3900,Informality!C3900:D14710,2,TRUE)</f>
        <v>0.22539999999999999</v>
      </c>
      <c r="N3900">
        <v>5.2306346929073344</v>
      </c>
      <c r="O3900" s="15">
        <v>25120.230849891886</v>
      </c>
      <c r="P3900" s="15">
        <f t="shared" si="423"/>
        <v>44.477892920059162</v>
      </c>
      <c r="Q3900" s="15">
        <f t="shared" si="424"/>
        <v>9.858636805028727</v>
      </c>
      <c r="R3900" s="15">
        <f t="shared" si="425"/>
        <v>16.516349076635912</v>
      </c>
      <c r="S3900" s="15">
        <f t="shared" si="426"/>
        <v>15.769202101113132</v>
      </c>
    </row>
    <row r="3901" spans="1:19" x14ac:dyDescent="0.3">
      <c r="A3901">
        <v>1970</v>
      </c>
      <c r="B3901" t="s">
        <v>157</v>
      </c>
      <c r="C3901" t="str">
        <f t="shared" si="422"/>
        <v>1970United States</v>
      </c>
      <c r="G3901">
        <f>VLOOKUP(C3901,'Size of Government'!E3900:F16276,2,TRUE)</f>
        <v>0.15894308686256409</v>
      </c>
      <c r="H3901">
        <f t="shared" si="420"/>
        <v>1.5894308686256409</v>
      </c>
      <c r="I3901">
        <v>7.59</v>
      </c>
      <c r="J3901">
        <v>5.45</v>
      </c>
      <c r="L3901">
        <f t="shared" si="421"/>
        <v>14.62943086862564</v>
      </c>
      <c r="M3901">
        <f>VLOOKUP(C3901,Informality!C3901:D14711,2,TRUE)</f>
        <v>0.22059999999999999</v>
      </c>
      <c r="N3901">
        <v>4.8764769562085464</v>
      </c>
      <c r="O3901" s="15">
        <v>23207.219936034322</v>
      </c>
      <c r="P3901" s="15">
        <f t="shared" si="423"/>
        <v>40.325615301601069</v>
      </c>
      <c r="Q3901" s="15">
        <f t="shared" si="424"/>
        <v>9.4782324557978672</v>
      </c>
      <c r="R3901" s="15">
        <f t="shared" si="425"/>
        <v>15.508657695154694</v>
      </c>
      <c r="S3901" s="15">
        <f t="shared" si="426"/>
        <v>14.699371896428444</v>
      </c>
    </row>
    <row r="3902" spans="1:19" x14ac:dyDescent="0.3">
      <c r="A3902">
        <v>2018</v>
      </c>
      <c r="B3902" t="s">
        <v>158</v>
      </c>
      <c r="C3902" t="str">
        <f t="shared" si="422"/>
        <v>2018Uruguay</v>
      </c>
      <c r="D3902">
        <v>8.9</v>
      </c>
      <c r="E3902">
        <v>2.5099999999999998</v>
      </c>
      <c r="F3902">
        <v>6.43</v>
      </c>
      <c r="G3902">
        <f>VLOOKUP(C3902,'Size of Government'!E3901:F16277,2,TRUE)</f>
        <v>0.40601432323455811</v>
      </c>
      <c r="H3902">
        <f t="shared" si="420"/>
        <v>4.0601432323455811</v>
      </c>
      <c r="I3902">
        <v>1.61</v>
      </c>
      <c r="J3902">
        <v>8</v>
      </c>
      <c r="K3902">
        <v>4.6100000000000003</v>
      </c>
      <c r="L3902">
        <f t="shared" si="421"/>
        <v>29.69014323234558</v>
      </c>
      <c r="M3902">
        <f>VLOOKUP(C3902,Informality!C3902:D14712,2,TRUE)</f>
        <v>0.61650000000000005</v>
      </c>
      <c r="N3902">
        <v>4.9483572053909297</v>
      </c>
      <c r="O3902" s="15">
        <v>14617.464000078437</v>
      </c>
      <c r="P3902" s="15">
        <f t="shared" si="423"/>
        <v>164.53039936116747</v>
      </c>
      <c r="Q3902" s="15">
        <f t="shared" si="424"/>
        <v>13.778209719232816</v>
      </c>
      <c r="R3902" s="15">
        <f t="shared" si="425"/>
        <v>30.025091750983208</v>
      </c>
      <c r="S3902" s="15">
        <f t="shared" si="426"/>
        <v>29.749733805732358</v>
      </c>
    </row>
    <row r="3903" spans="1:19" x14ac:dyDescent="0.3">
      <c r="A3903">
        <v>2017</v>
      </c>
      <c r="B3903" t="s">
        <v>158</v>
      </c>
      <c r="C3903" t="str">
        <f t="shared" si="422"/>
        <v>2017Uruguay</v>
      </c>
      <c r="D3903">
        <v>8.9</v>
      </c>
      <c r="E3903">
        <v>2.89</v>
      </c>
      <c r="F3903">
        <v>6.42</v>
      </c>
      <c r="G3903">
        <f>VLOOKUP(C3903,'Size of Government'!E3902:F16278,2,TRUE)</f>
        <v>0.40066990256309509</v>
      </c>
      <c r="H3903">
        <f t="shared" si="420"/>
        <v>4.0066990256309509</v>
      </c>
      <c r="I3903">
        <v>2.37</v>
      </c>
      <c r="J3903">
        <v>8</v>
      </c>
      <c r="K3903">
        <v>4.6100000000000003</v>
      </c>
      <c r="L3903">
        <f t="shared" si="421"/>
        <v>30.776699025630951</v>
      </c>
      <c r="M3903">
        <f>VLOOKUP(C3903,Informality!C3903:D14713,2,TRUE)</f>
        <v>0.6169</v>
      </c>
      <c r="N3903">
        <v>5.1294498376051587</v>
      </c>
      <c r="O3903" s="15">
        <v>14437.38469116401</v>
      </c>
      <c r="P3903" s="15">
        <f t="shared" si="423"/>
        <v>174.23892936986553</v>
      </c>
      <c r="Q3903" s="15">
        <f t="shared" si="424"/>
        <v>13.945778468124038</v>
      </c>
      <c r="R3903" s="15">
        <f t="shared" si="425"/>
        <v>31.094364055104801</v>
      </c>
      <c r="S3903" s="15">
        <f t="shared" si="426"/>
        <v>30.830129346810672</v>
      </c>
    </row>
    <row r="3904" spans="1:19" x14ac:dyDescent="0.3">
      <c r="A3904">
        <v>2016</v>
      </c>
      <c r="B3904" t="s">
        <v>158</v>
      </c>
      <c r="C3904" t="str">
        <f t="shared" si="422"/>
        <v>2016Uruguay</v>
      </c>
      <c r="D3904">
        <v>8.9</v>
      </c>
      <c r="E3904">
        <v>3.08</v>
      </c>
      <c r="F3904">
        <v>6.55</v>
      </c>
      <c r="G3904">
        <f>VLOOKUP(C3904,'Size of Government'!E3903:F16279,2,TRUE)</f>
        <v>0.3650684654712677</v>
      </c>
      <c r="H3904">
        <f t="shared" si="420"/>
        <v>3.650684654712677</v>
      </c>
      <c r="I3904">
        <v>2.7</v>
      </c>
      <c r="J3904">
        <v>8</v>
      </c>
      <c r="K3904">
        <v>4.6100000000000003</v>
      </c>
      <c r="L3904">
        <f t="shared" si="421"/>
        <v>30.940684654712676</v>
      </c>
      <c r="M3904">
        <f>VLOOKUP(C3904,Informality!C3904:D14714,2,TRUE)</f>
        <v>0.41249999999999998</v>
      </c>
      <c r="N3904">
        <v>5.156780775785446</v>
      </c>
      <c r="O3904" s="15">
        <v>14124.143857202414</v>
      </c>
      <c r="P3904" s="15">
        <f t="shared" si="423"/>
        <v>176.03032422726491</v>
      </c>
      <c r="Q3904" s="15">
        <f t="shared" si="424"/>
        <v>13.948691639295589</v>
      </c>
      <c r="R3904" s="15">
        <f t="shared" si="425"/>
        <v>31.264543382036234</v>
      </c>
      <c r="S3904" s="15">
        <f t="shared" si="426"/>
        <v>30.994462699366363</v>
      </c>
    </row>
    <row r="3905" spans="1:19" x14ac:dyDescent="0.3">
      <c r="A3905">
        <v>2015</v>
      </c>
      <c r="B3905" t="s">
        <v>158</v>
      </c>
      <c r="C3905" t="str">
        <f t="shared" si="422"/>
        <v>2015Uruguay</v>
      </c>
      <c r="D3905">
        <v>5.57</v>
      </c>
      <c r="E3905">
        <v>2.93</v>
      </c>
      <c r="F3905">
        <v>6.75</v>
      </c>
      <c r="G3905">
        <f>VLOOKUP(C3905,'Size of Government'!E3904:F16280,2,TRUE)</f>
        <v>0.32544311881065369</v>
      </c>
      <c r="H3905">
        <f t="shared" si="420"/>
        <v>3.2544311881065369</v>
      </c>
      <c r="I3905">
        <v>2.68</v>
      </c>
      <c r="J3905">
        <v>8</v>
      </c>
      <c r="K3905">
        <v>4.6100000000000003</v>
      </c>
      <c r="L3905">
        <f t="shared" si="421"/>
        <v>27.044431188106536</v>
      </c>
      <c r="M3905">
        <f>VLOOKUP(C3905,Informality!C3905:D14715,2,TRUE)</f>
        <v>0.61499999999999999</v>
      </c>
      <c r="N3905">
        <v>4.5074051980177563</v>
      </c>
      <c r="O3905" s="15">
        <v>13938.790068407619</v>
      </c>
      <c r="P3905" s="15">
        <f t="shared" si="423"/>
        <v>155.9601836429529</v>
      </c>
      <c r="Q3905" s="15">
        <f t="shared" si="424"/>
        <v>11.943015630824593</v>
      </c>
      <c r="R3905" s="15">
        <f t="shared" si="425"/>
        <v>27.475902922074663</v>
      </c>
      <c r="S3905" s="15">
        <f t="shared" si="426"/>
        <v>27.127761591904267</v>
      </c>
    </row>
    <row r="3906" spans="1:19" x14ac:dyDescent="0.3">
      <c r="A3906">
        <v>2014</v>
      </c>
      <c r="B3906" t="s">
        <v>158</v>
      </c>
      <c r="C3906" t="str">
        <f t="shared" si="422"/>
        <v>2014Uruguay</v>
      </c>
      <c r="D3906">
        <v>5.57</v>
      </c>
      <c r="E3906">
        <v>2.95</v>
      </c>
      <c r="F3906">
        <v>7.01</v>
      </c>
      <c r="G3906">
        <f>VLOOKUP(C3906,'Size of Government'!E3905:F16281,2,TRUE)</f>
        <v>0.27461478114128113</v>
      </c>
      <c r="H3906">
        <f t="shared" ref="H3906:H3969" si="427">10*G3906</f>
        <v>2.7461478114128113</v>
      </c>
      <c r="I3906">
        <v>2.33</v>
      </c>
      <c r="J3906">
        <v>8</v>
      </c>
      <c r="K3906">
        <v>4.6100000000000003</v>
      </c>
      <c r="L3906">
        <f t="shared" ref="L3906:L3969" si="428">SUM(D3906,E3906,H3906,I3906,J3906,K3906)</f>
        <v>26.206147811412812</v>
      </c>
      <c r="M3906">
        <f>VLOOKUP(C3906,Informality!C3906:D14716,2,TRUE)</f>
        <v>0.62380000000000002</v>
      </c>
      <c r="N3906">
        <v>4.3676913019021351</v>
      </c>
      <c r="O3906" s="15">
        <v>13934.57616855834</v>
      </c>
      <c r="P3906" s="15">
        <f t="shared" si="423"/>
        <v>149.73789368516427</v>
      </c>
      <c r="Q3906" s="15">
        <f t="shared" si="424"/>
        <v>11.745200202726531</v>
      </c>
      <c r="R3906" s="15">
        <f t="shared" si="425"/>
        <v>26.679407912191174</v>
      </c>
      <c r="S3906" s="15">
        <f t="shared" si="426"/>
        <v>26.30233318094978</v>
      </c>
    </row>
    <row r="3907" spans="1:19" x14ac:dyDescent="0.3">
      <c r="A3907">
        <v>2013</v>
      </c>
      <c r="B3907" t="s">
        <v>158</v>
      </c>
      <c r="C3907" t="str">
        <f t="shared" ref="C3907:C3970" si="429">A3907&amp;B3907</f>
        <v>2013Uruguay</v>
      </c>
      <c r="D3907">
        <v>5.57</v>
      </c>
      <c r="E3907">
        <v>3.21</v>
      </c>
      <c r="F3907">
        <v>7.09</v>
      </c>
      <c r="G3907">
        <f>VLOOKUP(C3907,'Size of Government'!E3906:F16282,2,TRUE)</f>
        <v>0.24072393774986267</v>
      </c>
      <c r="H3907">
        <f t="shared" si="427"/>
        <v>2.4072393774986267</v>
      </c>
      <c r="I3907">
        <v>2.2799999999999998</v>
      </c>
      <c r="J3907">
        <v>8</v>
      </c>
      <c r="K3907">
        <v>4.6100000000000003</v>
      </c>
      <c r="L3907">
        <f t="shared" si="428"/>
        <v>26.077239377498628</v>
      </c>
      <c r="M3907">
        <f>VLOOKUP(C3907,Informality!C3907:D14717,2,TRUE)</f>
        <v>0.62439999999999996</v>
      </c>
      <c r="N3907">
        <v>4.3462065629164384</v>
      </c>
      <c r="O3907" s="15">
        <v>13541.207108958259</v>
      </c>
      <c r="P3907" s="15">
        <f t="shared" ref="P3907:P3970" si="430">(D3907^(1/2)+E3907^(1/2)+H3907^(1/2)+I3907^(1/2)+J3907^(1/2)+K3907^(1/2))^2</f>
        <v>148.56550897362342</v>
      </c>
      <c r="Q3907" s="15">
        <f t="shared" ref="Q3907:Q3970" si="431">(D3907^2+E3907^2+H3907^2+I3907^2+J3907^2+K3907^2)^(1/2)</f>
        <v>11.729207194886618</v>
      </c>
      <c r="R3907" s="15">
        <f t="shared" ref="R3907:R3970" si="432">(E3907^3+F3907^3+I3907^3+J3907^3+K3907^3+L3907^3)^(1/3)</f>
        <v>26.563823276194828</v>
      </c>
      <c r="S3907" s="15">
        <f t="shared" ref="S3907:S3970" si="433">(F3907^4+G3907^4+J3907^4+K3907^4+L3907^4+M3907^4)^(1/4)</f>
        <v>26.176410650366581</v>
      </c>
    </row>
    <row r="3908" spans="1:19" x14ac:dyDescent="0.3">
      <c r="A3908">
        <v>2012</v>
      </c>
      <c r="B3908" t="s">
        <v>158</v>
      </c>
      <c r="C3908" t="str">
        <f t="shared" si="429"/>
        <v>2012Uruguay</v>
      </c>
      <c r="D3908">
        <v>6.67</v>
      </c>
      <c r="E3908">
        <v>3.13</v>
      </c>
      <c r="F3908">
        <v>7.31</v>
      </c>
      <c r="G3908">
        <f>VLOOKUP(C3908,'Size of Government'!E3907:F16283,2,TRUE)</f>
        <v>0.24741005897521973</v>
      </c>
      <c r="H3908">
        <f t="shared" si="427"/>
        <v>2.4741005897521973</v>
      </c>
      <c r="I3908">
        <v>2.13</v>
      </c>
      <c r="J3908">
        <v>8</v>
      </c>
      <c r="K3908">
        <v>4.6100000000000003</v>
      </c>
      <c r="L3908">
        <f t="shared" si="428"/>
        <v>27.014100589752196</v>
      </c>
      <c r="M3908">
        <f>VLOOKUP(C3908,Informality!C3908:D14718,2,TRUE)</f>
        <v>0.39</v>
      </c>
      <c r="N3908">
        <v>4.502350098292033</v>
      </c>
      <c r="O3908" s="15">
        <v>12981.140110882237</v>
      </c>
      <c r="P3908" s="15">
        <f t="shared" si="430"/>
        <v>152.76249165638143</v>
      </c>
      <c r="Q3908" s="15">
        <f t="shared" si="431"/>
        <v>12.25544669639635</v>
      </c>
      <c r="R3908" s="15">
        <f t="shared" si="432"/>
        <v>27.481429694462776</v>
      </c>
      <c r="S3908" s="15">
        <f t="shared" si="433"/>
        <v>27.10749700892508</v>
      </c>
    </row>
    <row r="3909" spans="1:19" x14ac:dyDescent="0.3">
      <c r="A3909">
        <v>2011</v>
      </c>
      <c r="B3909" t="s">
        <v>158</v>
      </c>
      <c r="C3909" t="str">
        <f t="shared" si="429"/>
        <v>2011Uruguay</v>
      </c>
      <c r="D3909">
        <v>6.67</v>
      </c>
      <c r="E3909">
        <v>2.9</v>
      </c>
      <c r="F3909">
        <v>7.2</v>
      </c>
      <c r="G3909">
        <f>VLOOKUP(C3909,'Size of Government'!E3908:F16284,2,TRUE)</f>
        <v>0.20311366021633148</v>
      </c>
      <c r="H3909">
        <f t="shared" si="427"/>
        <v>2.0311366021633148</v>
      </c>
      <c r="I3909">
        <v>2.02</v>
      </c>
      <c r="J3909">
        <v>8</v>
      </c>
      <c r="K3909">
        <v>4.6100000000000003</v>
      </c>
      <c r="L3909">
        <f t="shared" si="428"/>
        <v>26.231136602163314</v>
      </c>
      <c r="M3909">
        <f>VLOOKUP(C3909,Informality!C3909:D14719,2,TRUE)</f>
        <v>0.39910000000000001</v>
      </c>
      <c r="N3909">
        <v>4.3718561003605521</v>
      </c>
      <c r="O3909" s="15">
        <v>12574.903569950056</v>
      </c>
      <c r="P3909" s="15">
        <f t="shared" si="430"/>
        <v>146.59246841369429</v>
      </c>
      <c r="Q3909" s="15">
        <f t="shared" si="431"/>
        <v>12.097806243143735</v>
      </c>
      <c r="R3909" s="15">
        <f t="shared" si="432"/>
        <v>26.71430639195686</v>
      </c>
      <c r="S3909" s="15">
        <f t="shared" si="433"/>
        <v>26.330781991815467</v>
      </c>
    </row>
    <row r="3910" spans="1:19" x14ac:dyDescent="0.3">
      <c r="A3910">
        <v>2010</v>
      </c>
      <c r="B3910" t="s">
        <v>158</v>
      </c>
      <c r="C3910" t="str">
        <f t="shared" si="429"/>
        <v>2010Uruguay</v>
      </c>
      <c r="D3910">
        <v>6.67</v>
      </c>
      <c r="E3910">
        <v>3.28</v>
      </c>
      <c r="F3910">
        <v>6.93</v>
      </c>
      <c r="G3910">
        <f>VLOOKUP(C3910,'Size of Government'!E3909:F16285,2,TRUE)</f>
        <v>0.13993576169013977</v>
      </c>
      <c r="H3910">
        <f t="shared" si="427"/>
        <v>1.3993576169013977</v>
      </c>
      <c r="I3910">
        <v>2.14</v>
      </c>
      <c r="J3910">
        <v>8</v>
      </c>
      <c r="K3910">
        <v>4.6100000000000003</v>
      </c>
      <c r="L3910">
        <f t="shared" si="428"/>
        <v>26.099357616901397</v>
      </c>
      <c r="M3910">
        <f>VLOOKUP(C3910,Informality!C3910:D14720,2,TRUE)</f>
        <v>0.1757</v>
      </c>
      <c r="N3910">
        <v>4.3498929361502334</v>
      </c>
      <c r="O3910" s="15">
        <v>11992.016626177407</v>
      </c>
      <c r="P3910" s="15">
        <f t="shared" si="430"/>
        <v>144.36137543044458</v>
      </c>
      <c r="Q3910" s="15">
        <f t="shared" si="431"/>
        <v>12.125889729829311</v>
      </c>
      <c r="R3910" s="15">
        <f t="shared" si="432"/>
        <v>26.574085259556572</v>
      </c>
      <c r="S3910" s="15">
        <f t="shared" si="433"/>
        <v>26.195210611821491</v>
      </c>
    </row>
    <row r="3911" spans="1:19" x14ac:dyDescent="0.3">
      <c r="A3911">
        <v>2009</v>
      </c>
      <c r="B3911" t="s">
        <v>158</v>
      </c>
      <c r="C3911" t="str">
        <f t="shared" si="429"/>
        <v>2009Uruguay</v>
      </c>
      <c r="D3911">
        <v>6.67</v>
      </c>
      <c r="E3911">
        <v>3.37</v>
      </c>
      <c r="G3911">
        <f>VLOOKUP(C3911,'Size of Government'!E3910:F16286,2,TRUE)</f>
        <v>0.10540729016065598</v>
      </c>
      <c r="H3911">
        <f t="shared" si="427"/>
        <v>1.0540729016065598</v>
      </c>
      <c r="I3911">
        <v>2.37</v>
      </c>
      <c r="J3911">
        <v>10</v>
      </c>
      <c r="K3911">
        <v>7.11</v>
      </c>
      <c r="L3911">
        <f t="shared" si="428"/>
        <v>30.574072901606559</v>
      </c>
      <c r="M3911">
        <f>VLOOKUP(C3911,Informality!C3911:D14721,2,TRUE)</f>
        <v>0.1757</v>
      </c>
      <c r="N3911">
        <v>5.0956788169344263</v>
      </c>
      <c r="O3911" s="15">
        <v>11155.845245604991</v>
      </c>
      <c r="P3911" s="15">
        <f t="shared" si="430"/>
        <v>164.18032968653978</v>
      </c>
      <c r="Q3911" s="15">
        <f t="shared" si="431"/>
        <v>14.598831106698277</v>
      </c>
      <c r="R3911" s="15">
        <f t="shared" si="432"/>
        <v>31.069168009893346</v>
      </c>
      <c r="S3911" s="15">
        <f t="shared" si="433"/>
        <v>30.683314429775184</v>
      </c>
    </row>
    <row r="3912" spans="1:19" x14ac:dyDescent="0.3">
      <c r="A3912">
        <v>2008</v>
      </c>
      <c r="B3912" t="s">
        <v>158</v>
      </c>
      <c r="C3912" t="str">
        <f t="shared" si="429"/>
        <v>2008Uruguay</v>
      </c>
      <c r="D3912">
        <v>6.7</v>
      </c>
      <c r="E3912">
        <v>2.95</v>
      </c>
      <c r="G3912">
        <f>VLOOKUP(C3912,'Size of Government'!E3911:F16287,2,TRUE)</f>
        <v>0.11127225309610367</v>
      </c>
      <c r="H3912">
        <f t="shared" si="427"/>
        <v>1.1127225309610367</v>
      </c>
      <c r="I3912">
        <v>2.33</v>
      </c>
      <c r="J3912">
        <v>8</v>
      </c>
      <c r="K3912">
        <v>7.13</v>
      </c>
      <c r="L3912">
        <f t="shared" si="428"/>
        <v>28.222722530961036</v>
      </c>
      <c r="M3912">
        <f>VLOOKUP(C3912,Informality!C3912:D14722,2,TRUE)</f>
        <v>0.34570000000000001</v>
      </c>
      <c r="N3912">
        <v>4.703787088493506</v>
      </c>
      <c r="O3912" s="15">
        <v>10732.011276692134</v>
      </c>
      <c r="P3912" s="15">
        <f t="shared" si="430"/>
        <v>153.410908381539</v>
      </c>
      <c r="Q3912" s="15">
        <f t="shared" si="431"/>
        <v>13.23240157457853</v>
      </c>
      <c r="R3912" s="15">
        <f t="shared" si="432"/>
        <v>28.599655275406725</v>
      </c>
      <c r="S3912" s="15">
        <f t="shared" si="433"/>
        <v>28.296723658970947</v>
      </c>
    </row>
    <row r="3913" spans="1:19" x14ac:dyDescent="0.3">
      <c r="A3913">
        <v>2007</v>
      </c>
      <c r="B3913" t="s">
        <v>158</v>
      </c>
      <c r="C3913" t="str">
        <f t="shared" si="429"/>
        <v>2007Uruguay</v>
      </c>
      <c r="D3913">
        <v>6.7</v>
      </c>
      <c r="E3913">
        <v>3.17</v>
      </c>
      <c r="G3913">
        <f>VLOOKUP(C3913,'Size of Government'!E3912:F16288,2,TRUE)</f>
        <v>0.10133230686187744</v>
      </c>
      <c r="H3913">
        <f t="shared" si="427"/>
        <v>1.0133230686187744</v>
      </c>
      <c r="I3913">
        <v>2.52</v>
      </c>
      <c r="J3913">
        <v>8</v>
      </c>
      <c r="K3913">
        <v>7.13</v>
      </c>
      <c r="L3913">
        <f t="shared" si="428"/>
        <v>28.533323068618774</v>
      </c>
      <c r="M3913">
        <f>VLOOKUP(C3913,Informality!C3913:D14723,2,TRUE)</f>
        <v>0.34899999999999998</v>
      </c>
      <c r="N3913">
        <v>4.7555538447697954</v>
      </c>
      <c r="O3913" s="15">
        <v>10038.895092892646</v>
      </c>
      <c r="P3913" s="15">
        <f t="shared" si="430"/>
        <v>155.29168868552057</v>
      </c>
      <c r="Q3913" s="15">
        <f t="shared" si="431"/>
        <v>13.309884433810646</v>
      </c>
      <c r="R3913" s="15">
        <f t="shared" si="432"/>
        <v>28.906055524759221</v>
      </c>
      <c r="S3913" s="15">
        <f t="shared" si="433"/>
        <v>28.604945802278507</v>
      </c>
    </row>
    <row r="3914" spans="1:19" x14ac:dyDescent="0.3">
      <c r="A3914">
        <v>2006</v>
      </c>
      <c r="B3914" t="s">
        <v>158</v>
      </c>
      <c r="C3914" t="str">
        <f t="shared" si="429"/>
        <v>2006Uruguay</v>
      </c>
      <c r="D3914">
        <v>6.7</v>
      </c>
      <c r="E3914">
        <v>3.42</v>
      </c>
      <c r="G3914">
        <f>VLOOKUP(C3914,'Size of Government'!E3913:F16289,2,TRUE)</f>
        <v>8.5172101855278015E-2</v>
      </c>
      <c r="H3914">
        <f t="shared" si="427"/>
        <v>0.85172101855278015</v>
      </c>
      <c r="I3914">
        <v>3.09</v>
      </c>
      <c r="J3914">
        <v>8</v>
      </c>
      <c r="K3914">
        <v>7.13</v>
      </c>
      <c r="L3914">
        <f t="shared" si="428"/>
        <v>29.19172101855278</v>
      </c>
      <c r="M3914">
        <f>VLOOKUP(C3914,Informality!C3914:D14724,2,TRUE)</f>
        <v>0.35289999999999999</v>
      </c>
      <c r="N3914">
        <v>4.8652868364254633</v>
      </c>
      <c r="O3914" s="15">
        <v>9440.5069803101396</v>
      </c>
      <c r="P3914" s="15">
        <f t="shared" si="430"/>
        <v>159.19171814290959</v>
      </c>
      <c r="Q3914" s="15">
        <f t="shared" si="431"/>
        <v>13.479496603858937</v>
      </c>
      <c r="R3914" s="15">
        <f t="shared" si="432"/>
        <v>29.556394830120887</v>
      </c>
      <c r="S3914" s="15">
        <f t="shared" si="433"/>
        <v>29.258627926084039</v>
      </c>
    </row>
    <row r="3915" spans="1:19" x14ac:dyDescent="0.3">
      <c r="A3915">
        <v>2005</v>
      </c>
      <c r="B3915" t="s">
        <v>158</v>
      </c>
      <c r="C3915" t="str">
        <f t="shared" si="429"/>
        <v>2005Uruguay</v>
      </c>
      <c r="D3915">
        <v>6.7</v>
      </c>
      <c r="E3915">
        <v>3.29</v>
      </c>
      <c r="G3915">
        <f>VLOOKUP(C3915,'Size of Government'!E3914:F16290,2,TRUE)</f>
        <v>9.8691843450069427E-2</v>
      </c>
      <c r="H3915">
        <f t="shared" si="427"/>
        <v>0.98691843450069427</v>
      </c>
      <c r="I3915">
        <v>3.47</v>
      </c>
      <c r="J3915">
        <v>8</v>
      </c>
      <c r="K3915">
        <v>7.13</v>
      </c>
      <c r="L3915">
        <f t="shared" si="428"/>
        <v>29.576918434500694</v>
      </c>
      <c r="M3915">
        <f>VLOOKUP(C3915,Informality!C3915:D14725,2,TRUE)</f>
        <v>0.30230000000000001</v>
      </c>
      <c r="N3915">
        <v>4.929486405750116</v>
      </c>
      <c r="O3915" s="15">
        <v>9078.6374548701042</v>
      </c>
      <c r="P3915" s="15">
        <f t="shared" si="430"/>
        <v>162.74451717281141</v>
      </c>
      <c r="Q3915" s="15">
        <f t="shared" si="431"/>
        <v>13.548649674279622</v>
      </c>
      <c r="R3915" s="15">
        <f t="shared" si="432"/>
        <v>29.935258225552488</v>
      </c>
      <c r="S3915" s="15">
        <f t="shared" si="433"/>
        <v>29.641256325936983</v>
      </c>
    </row>
    <row r="3916" spans="1:19" x14ac:dyDescent="0.3">
      <c r="A3916">
        <v>2004</v>
      </c>
      <c r="B3916" t="s">
        <v>158</v>
      </c>
      <c r="C3916" t="str">
        <f t="shared" si="429"/>
        <v>2004Uruguay</v>
      </c>
      <c r="D3916">
        <v>6.7</v>
      </c>
      <c r="E3916">
        <v>4.49</v>
      </c>
      <c r="G3916">
        <f>VLOOKUP(C3916,'Size of Government'!E3915:F16291,2,TRUE)</f>
        <v>9.3057699501514435E-2</v>
      </c>
      <c r="H3916">
        <f t="shared" si="427"/>
        <v>0.93057699501514435</v>
      </c>
      <c r="I3916">
        <v>6.62</v>
      </c>
      <c r="J3916">
        <v>8</v>
      </c>
      <c r="K3916">
        <v>7.13</v>
      </c>
      <c r="L3916">
        <f t="shared" si="428"/>
        <v>33.870576995015149</v>
      </c>
      <c r="M3916">
        <f>VLOOKUP(C3916,Informality!C3916:D14726,2,TRUE)</f>
        <v>0.30780000000000002</v>
      </c>
      <c r="N3916">
        <v>5.6450961658358576</v>
      </c>
      <c r="O3916" s="15">
        <v>8449.2090887116556</v>
      </c>
      <c r="P3916" s="15">
        <f t="shared" si="430"/>
        <v>188.88739840235633</v>
      </c>
      <c r="Q3916" s="15">
        <f t="shared" si="431"/>
        <v>14.985905829934053</v>
      </c>
      <c r="R3916" s="15">
        <f t="shared" si="432"/>
        <v>34.231400449009193</v>
      </c>
      <c r="S3916" s="15">
        <f t="shared" si="433"/>
        <v>33.913476240123344</v>
      </c>
    </row>
    <row r="3917" spans="1:19" x14ac:dyDescent="0.3">
      <c r="A3917">
        <v>2003</v>
      </c>
      <c r="B3917" t="s">
        <v>158</v>
      </c>
      <c r="C3917" t="str">
        <f t="shared" si="429"/>
        <v>2003Uruguay</v>
      </c>
      <c r="D3917">
        <v>6.7</v>
      </c>
      <c r="E3917">
        <v>3.17</v>
      </c>
      <c r="G3917">
        <f>VLOOKUP(C3917,'Size of Government'!E3916:F16292,2,TRUE)</f>
        <v>6.7105613648891449E-2</v>
      </c>
      <c r="H3917">
        <f t="shared" si="427"/>
        <v>0.67105613648891449</v>
      </c>
      <c r="I3917">
        <v>7.33</v>
      </c>
      <c r="J3917">
        <v>8</v>
      </c>
      <c r="K3917">
        <v>7.13</v>
      </c>
      <c r="L3917">
        <f t="shared" si="428"/>
        <v>33.00105613648892</v>
      </c>
      <c r="M3917">
        <f>VLOOKUP(C3917,Informality!C3917:D14727,2,TRUE)</f>
        <v>0.1242</v>
      </c>
      <c r="N3917">
        <v>5.5001760227481533</v>
      </c>
      <c r="O3917" s="15">
        <v>8041.2401773885085</v>
      </c>
      <c r="P3917" s="15">
        <f t="shared" si="430"/>
        <v>179.40180088576517</v>
      </c>
      <c r="Q3917" s="15">
        <f t="shared" si="431"/>
        <v>14.9651266729794</v>
      </c>
      <c r="R3917" s="15">
        <f t="shared" si="432"/>
        <v>33.394292310957866</v>
      </c>
      <c r="S3917" s="15">
        <f t="shared" si="433"/>
        <v>33.047426777753245</v>
      </c>
    </row>
    <row r="3918" spans="1:19" x14ac:dyDescent="0.3">
      <c r="A3918">
        <v>2002</v>
      </c>
      <c r="B3918" t="s">
        <v>158</v>
      </c>
      <c r="C3918" t="str">
        <f t="shared" si="429"/>
        <v>2002Uruguay</v>
      </c>
      <c r="D3918">
        <v>6.7</v>
      </c>
      <c r="E3918">
        <v>2.67</v>
      </c>
      <c r="G3918">
        <f>VLOOKUP(C3918,'Size of Government'!E3917:F16293,2,TRUE)</f>
        <v>0.13639172911643982</v>
      </c>
      <c r="H3918">
        <f t="shared" si="427"/>
        <v>1.3639172911643982</v>
      </c>
      <c r="I3918">
        <v>7.83</v>
      </c>
      <c r="J3918">
        <v>8</v>
      </c>
      <c r="K3918">
        <v>7.13</v>
      </c>
      <c r="L3918">
        <f t="shared" si="428"/>
        <v>33.693917291164404</v>
      </c>
      <c r="M3918">
        <f>VLOOKUP(C3918,Informality!C3918:D14728,2,TRUE)</f>
        <v>0.1246</v>
      </c>
      <c r="N3918">
        <v>5.6156528818607336</v>
      </c>
      <c r="O3918" s="15">
        <v>7971.3137755298512</v>
      </c>
      <c r="P3918" s="15">
        <f t="shared" si="430"/>
        <v>187.33848043238964</v>
      </c>
      <c r="Q3918" s="15">
        <f t="shared" si="431"/>
        <v>15.166574114714805</v>
      </c>
      <c r="R3918" s="15">
        <f t="shared" si="432"/>
        <v>34.092476753995612</v>
      </c>
      <c r="S3918" s="15">
        <f t="shared" si="433"/>
        <v>33.737493050773644</v>
      </c>
    </row>
    <row r="3919" spans="1:19" x14ac:dyDescent="0.3">
      <c r="A3919">
        <v>2001</v>
      </c>
      <c r="B3919" t="s">
        <v>158</v>
      </c>
      <c r="C3919" t="str">
        <f t="shared" si="429"/>
        <v>2001Uruguay</v>
      </c>
      <c r="D3919">
        <v>2.56</v>
      </c>
      <c r="E3919">
        <v>2.75</v>
      </c>
      <c r="G3919">
        <f>VLOOKUP(C3919,'Size of Government'!E3918:F16294,2,TRUE)</f>
        <v>0.13548736274242401</v>
      </c>
      <c r="H3919">
        <f t="shared" si="427"/>
        <v>1.3548736274242401</v>
      </c>
      <c r="I3919">
        <v>6.85</v>
      </c>
      <c r="J3919">
        <v>8</v>
      </c>
      <c r="K3919">
        <v>7.13</v>
      </c>
      <c r="L3919">
        <f t="shared" si="428"/>
        <v>28.644873627424239</v>
      </c>
      <c r="M3919">
        <f>VLOOKUP(C3919,Informality!C3919:D14729,2,TRUE)</f>
        <v>0.28789999999999999</v>
      </c>
      <c r="N3919">
        <v>4.7741456045707062</v>
      </c>
      <c r="O3919" s="15">
        <v>8640.7785192063584</v>
      </c>
      <c r="P3919" s="15">
        <f t="shared" si="430"/>
        <v>157.20611719546912</v>
      </c>
      <c r="Q3919" s="15">
        <f t="shared" si="431"/>
        <v>13.330835778235725</v>
      </c>
      <c r="R3919" s="15">
        <f t="shared" si="432"/>
        <v>29.130850029267403</v>
      </c>
      <c r="S3919" s="15">
        <f t="shared" si="433"/>
        <v>28.715666892121209</v>
      </c>
    </row>
    <row r="3920" spans="1:19" x14ac:dyDescent="0.3">
      <c r="A3920">
        <v>2000</v>
      </c>
      <c r="B3920" t="s">
        <v>158</v>
      </c>
      <c r="C3920" t="str">
        <f t="shared" si="429"/>
        <v>2000Uruguay</v>
      </c>
      <c r="D3920">
        <v>2.56</v>
      </c>
      <c r="E3920">
        <v>4.12</v>
      </c>
      <c r="G3920">
        <f>VLOOKUP(C3920,'Size of Government'!E3919:F16295,2,TRUE)</f>
        <v>0.1333799809217453</v>
      </c>
      <c r="H3920">
        <f t="shared" si="427"/>
        <v>1.333799809217453</v>
      </c>
      <c r="I3920">
        <v>6.9</v>
      </c>
      <c r="J3920">
        <v>8</v>
      </c>
      <c r="K3920">
        <v>7.13</v>
      </c>
      <c r="L3920">
        <f t="shared" si="428"/>
        <v>30.04379980921745</v>
      </c>
      <c r="M3920">
        <f>VLOOKUP(C3920,Informality!C3920:D14730,2,TRUE)</f>
        <v>0.17929999999999999</v>
      </c>
      <c r="N3920">
        <v>5.0072999682029087</v>
      </c>
      <c r="O3920" s="15">
        <v>9001.7500470987125</v>
      </c>
      <c r="P3920" s="15">
        <f t="shared" si="430"/>
        <v>166.670657231375</v>
      </c>
      <c r="Q3920" s="15">
        <f t="shared" si="431"/>
        <v>13.702332718594617</v>
      </c>
      <c r="R3920" s="15">
        <f t="shared" si="432"/>
        <v>30.506705630159264</v>
      </c>
      <c r="S3920" s="15">
        <f t="shared" si="433"/>
        <v>30.105196691143252</v>
      </c>
    </row>
    <row r="3921" spans="1:19" x14ac:dyDescent="0.3">
      <c r="A3921">
        <v>1995</v>
      </c>
      <c r="B3921" t="s">
        <v>158</v>
      </c>
      <c r="C3921" t="str">
        <f t="shared" si="429"/>
        <v>1995Uruguay</v>
      </c>
      <c r="G3921">
        <f>VLOOKUP(C3921,'Size of Government'!E3920:F16296,2,TRUE)</f>
        <v>0.13227769732475281</v>
      </c>
      <c r="H3921">
        <f t="shared" si="427"/>
        <v>1.3227769732475281</v>
      </c>
      <c r="L3921">
        <f t="shared" si="428"/>
        <v>1.3227769732475281</v>
      </c>
      <c r="M3921">
        <f>VLOOKUP(C3921,Informality!C3921:D14731,2,TRUE)</f>
        <v>0.59870000000000001</v>
      </c>
      <c r="N3921">
        <v>1.3227769732475281</v>
      </c>
      <c r="O3921" s="15">
        <v>8045.9466432840218</v>
      </c>
      <c r="P3921" s="15">
        <f t="shared" si="430"/>
        <v>1.3227769732475281</v>
      </c>
      <c r="Q3921" s="15">
        <f t="shared" si="431"/>
        <v>1.3227769732475281</v>
      </c>
      <c r="R3921" s="15">
        <f t="shared" si="432"/>
        <v>1.3227769732475281</v>
      </c>
      <c r="S3921" s="15">
        <f t="shared" si="433"/>
        <v>1.3364735304264035</v>
      </c>
    </row>
    <row r="3922" spans="1:19" x14ac:dyDescent="0.3">
      <c r="A3922">
        <v>1990</v>
      </c>
      <c r="B3922" t="s">
        <v>158</v>
      </c>
      <c r="C3922" t="str">
        <f t="shared" si="429"/>
        <v>1990Uruguay</v>
      </c>
      <c r="G3922">
        <f>VLOOKUP(C3922,'Size of Government'!E3921:F16297,2,TRUE)</f>
        <v>0.17005529999732971</v>
      </c>
      <c r="H3922">
        <f t="shared" si="427"/>
        <v>1.7005529999732971</v>
      </c>
      <c r="L3922">
        <f t="shared" si="428"/>
        <v>1.7005529999732971</v>
      </c>
      <c r="M3922">
        <f>VLOOKUP(C3922,Informality!C3922:D14732,2,TRUE)</f>
        <v>0.58320000000000005</v>
      </c>
      <c r="N3922">
        <v>1.7005529999732969</v>
      </c>
      <c r="O3922" s="15">
        <v>6878.1452853485243</v>
      </c>
      <c r="P3922" s="15">
        <f t="shared" si="430"/>
        <v>1.7005529999732973</v>
      </c>
      <c r="Q3922" s="15">
        <f t="shared" si="431"/>
        <v>1.7005529999732971</v>
      </c>
      <c r="R3922" s="15">
        <f t="shared" si="432"/>
        <v>1.7005529999732971</v>
      </c>
      <c r="S3922" s="15">
        <f t="shared" si="433"/>
        <v>1.7064456572254059</v>
      </c>
    </row>
    <row r="3923" spans="1:19" x14ac:dyDescent="0.3">
      <c r="A3923">
        <v>1985</v>
      </c>
      <c r="B3923" t="s">
        <v>158</v>
      </c>
      <c r="C3923" t="str">
        <f t="shared" si="429"/>
        <v>1985Uruguay</v>
      </c>
      <c r="G3923">
        <f>VLOOKUP(C3923,'Size of Government'!E3922:F16298,2,TRUE)</f>
        <v>0.18076714873313904</v>
      </c>
      <c r="H3923">
        <f t="shared" si="427"/>
        <v>1.8076714873313904</v>
      </c>
      <c r="L3923">
        <f t="shared" si="428"/>
        <v>1.8076714873313904</v>
      </c>
      <c r="M3923">
        <f>VLOOKUP(C3923,Informality!C3923:D14733,2,TRUE)</f>
        <v>0.54049999999999998</v>
      </c>
      <c r="N3923">
        <v>1.8076714873313899</v>
      </c>
      <c r="O3923" s="15">
        <v>5873.3295179318184</v>
      </c>
      <c r="P3923" s="15">
        <f t="shared" si="430"/>
        <v>1.8076714873313906</v>
      </c>
      <c r="Q3923" s="15">
        <f t="shared" si="431"/>
        <v>1.8076714873313904</v>
      </c>
      <c r="R3923" s="15">
        <f t="shared" si="432"/>
        <v>1.8076714873313904</v>
      </c>
      <c r="S3923" s="15">
        <f t="shared" si="433"/>
        <v>1.8113177693536608</v>
      </c>
    </row>
    <row r="3924" spans="1:19" x14ac:dyDescent="0.3">
      <c r="A3924">
        <v>1980</v>
      </c>
      <c r="B3924" t="s">
        <v>158</v>
      </c>
      <c r="C3924" t="str">
        <f t="shared" si="429"/>
        <v>1980Uruguay</v>
      </c>
      <c r="G3924">
        <f>VLOOKUP(C3924,'Size of Government'!E3923:F16299,2,TRUE)</f>
        <v>7.6033137738704681E-2</v>
      </c>
      <c r="H3924">
        <f t="shared" si="427"/>
        <v>0.76033137738704681</v>
      </c>
      <c r="L3924">
        <f t="shared" si="428"/>
        <v>0.76033137738704681</v>
      </c>
      <c r="M3924">
        <f>VLOOKUP(C3924,Informality!C3924:D14734,2,TRUE)</f>
        <v>0</v>
      </c>
      <c r="N3924">
        <v>0.76033137738704681</v>
      </c>
      <c r="O3924" s="15">
        <v>7355.2088136579823</v>
      </c>
      <c r="P3924" s="15">
        <f t="shared" si="430"/>
        <v>0.76033137738704681</v>
      </c>
      <c r="Q3924" s="15">
        <f t="shared" si="431"/>
        <v>0.76033137738704681</v>
      </c>
      <c r="R3924" s="15">
        <f t="shared" si="432"/>
        <v>0.76033137738704681</v>
      </c>
      <c r="S3924" s="15">
        <f t="shared" si="433"/>
        <v>0.76035038495871243</v>
      </c>
    </row>
    <row r="3925" spans="1:19" x14ac:dyDescent="0.3">
      <c r="A3925">
        <v>1975</v>
      </c>
      <c r="B3925" t="s">
        <v>158</v>
      </c>
      <c r="C3925" t="str">
        <f t="shared" si="429"/>
        <v>1975Uruguay</v>
      </c>
      <c r="G3925">
        <f>VLOOKUP(C3925,'Size of Government'!E3924:F16300,2,TRUE)</f>
        <v>0.3775651752948761</v>
      </c>
      <c r="H3925">
        <f t="shared" si="427"/>
        <v>3.775651752948761</v>
      </c>
      <c r="L3925">
        <f t="shared" si="428"/>
        <v>3.775651752948761</v>
      </c>
      <c r="M3925">
        <f>VLOOKUP(C3925,Informality!C3925:D14735,2,TRUE)</f>
        <v>0</v>
      </c>
      <c r="N3925">
        <v>3.775651752948761</v>
      </c>
      <c r="O3925" s="15">
        <v>6066.2564074584807</v>
      </c>
      <c r="P3925" s="15">
        <f t="shared" si="430"/>
        <v>3.775651752948761</v>
      </c>
      <c r="Q3925" s="15">
        <f t="shared" si="431"/>
        <v>3.775651752948761</v>
      </c>
      <c r="R3925" s="15">
        <f t="shared" si="432"/>
        <v>3.7756517529487605</v>
      </c>
      <c r="S3925" s="15">
        <f t="shared" si="433"/>
        <v>3.7757461407031174</v>
      </c>
    </row>
    <row r="3926" spans="1:19" x14ac:dyDescent="0.3">
      <c r="A3926">
        <v>1970</v>
      </c>
      <c r="B3926" t="s">
        <v>158</v>
      </c>
      <c r="C3926" t="str">
        <f t="shared" si="429"/>
        <v>1970Uruguay</v>
      </c>
      <c r="G3926">
        <f>VLOOKUP(C3926,'Size of Government'!E3925:F16301,2,TRUE)</f>
        <v>0.37394887208938599</v>
      </c>
      <c r="H3926">
        <f t="shared" si="427"/>
        <v>3.7394887208938599</v>
      </c>
      <c r="L3926">
        <f t="shared" si="428"/>
        <v>3.7394887208938599</v>
      </c>
      <c r="M3926">
        <f>VLOOKUP(C3926,Informality!C3926:D14736,2,TRUE)</f>
        <v>0.33310000000000001</v>
      </c>
      <c r="N3926">
        <v>3.7394887208938599</v>
      </c>
      <c r="O3926" s="15">
        <v>5670.6308965274529</v>
      </c>
      <c r="P3926" s="15">
        <f t="shared" si="430"/>
        <v>3.7394887208938599</v>
      </c>
      <c r="Q3926" s="15">
        <f t="shared" si="431"/>
        <v>3.7394887208938599</v>
      </c>
      <c r="R3926" s="15">
        <f t="shared" si="432"/>
        <v>3.7394887208938599</v>
      </c>
      <c r="S3926" s="15">
        <f t="shared" si="433"/>
        <v>3.739641056309237</v>
      </c>
    </row>
    <row r="3927" spans="1:19" x14ac:dyDescent="0.3">
      <c r="A3927">
        <v>2018</v>
      </c>
      <c r="B3927" t="s">
        <v>159</v>
      </c>
      <c r="C3927" t="str">
        <f t="shared" si="429"/>
        <v>2018Venezuela, RB</v>
      </c>
      <c r="D3927">
        <v>0</v>
      </c>
      <c r="E3927">
        <v>1.56</v>
      </c>
      <c r="F3927">
        <v>4.3099999999999996</v>
      </c>
      <c r="G3927">
        <f>VLOOKUP(C3927,'Size of Government'!E3926:F16302,2,TRUE)</f>
        <v>0.40601432323455811</v>
      </c>
      <c r="H3927">
        <f t="shared" si="427"/>
        <v>4.0601432323455811</v>
      </c>
      <c r="I3927">
        <v>5.66</v>
      </c>
      <c r="J3927">
        <v>4</v>
      </c>
      <c r="L3927">
        <f t="shared" si="428"/>
        <v>15.280143232345582</v>
      </c>
      <c r="M3927">
        <f>VLOOKUP(C3927,Informality!C3927:D14737,2,TRUE)</f>
        <v>0.61650000000000005</v>
      </c>
      <c r="N3927">
        <v>3.056028646469116</v>
      </c>
      <c r="O3927" s="15"/>
      <c r="P3927" s="15">
        <f t="shared" si="430"/>
        <v>58.416286072170458</v>
      </c>
      <c r="Q3927" s="15">
        <f t="shared" si="431"/>
        <v>8.182540135383487</v>
      </c>
      <c r="R3927" s="15">
        <f t="shared" si="432"/>
        <v>15.736344836567966</v>
      </c>
      <c r="S3927" s="15">
        <f t="shared" si="433"/>
        <v>15.322101682689985</v>
      </c>
    </row>
    <row r="3928" spans="1:19" x14ac:dyDescent="0.3">
      <c r="A3928">
        <v>2017</v>
      </c>
      <c r="B3928" t="s">
        <v>159</v>
      </c>
      <c r="C3928" t="str">
        <f t="shared" si="429"/>
        <v>2017Venezuela, RB</v>
      </c>
      <c r="D3928">
        <v>0</v>
      </c>
      <c r="E3928">
        <v>0.92</v>
      </c>
      <c r="F3928">
        <v>4.7300000000000004</v>
      </c>
      <c r="G3928">
        <f>VLOOKUP(C3928,'Size of Government'!E3927:F16303,2,TRUE)</f>
        <v>0.40066990256309509</v>
      </c>
      <c r="H3928">
        <f t="shared" si="427"/>
        <v>4.0066990256309509</v>
      </c>
      <c r="I3928">
        <v>5.63</v>
      </c>
      <c r="J3928">
        <v>4</v>
      </c>
      <c r="L3928">
        <f t="shared" si="428"/>
        <v>14.556699025630952</v>
      </c>
      <c r="M3928">
        <f>VLOOKUP(C3928,Informality!C3928:D14738,2,TRUE)</f>
        <v>0.6169</v>
      </c>
      <c r="N3928">
        <v>2.9113398051261909</v>
      </c>
      <c r="O3928" s="15"/>
      <c r="P3928" s="15">
        <f t="shared" si="430"/>
        <v>53.781725099921111</v>
      </c>
      <c r="Q3928" s="15">
        <f t="shared" si="431"/>
        <v>8.0372219754086682</v>
      </c>
      <c r="R3928" s="15">
        <f t="shared" si="432"/>
        <v>15.086293700564708</v>
      </c>
      <c r="S3928" s="15">
        <f t="shared" si="433"/>
        <v>14.617646870720019</v>
      </c>
    </row>
    <row r="3929" spans="1:19" x14ac:dyDescent="0.3">
      <c r="A3929">
        <v>2016</v>
      </c>
      <c r="B3929" t="s">
        <v>159</v>
      </c>
      <c r="C3929" t="str">
        <f t="shared" si="429"/>
        <v>2016Venezuela, RB</v>
      </c>
      <c r="D3929">
        <v>0</v>
      </c>
      <c r="E3929">
        <v>0.79</v>
      </c>
      <c r="F3929">
        <v>4.7699999999999996</v>
      </c>
      <c r="G3929">
        <f>VLOOKUP(C3929,'Size of Government'!E3928:F16304,2,TRUE)</f>
        <v>0.3650684654712677</v>
      </c>
      <c r="H3929">
        <f t="shared" si="427"/>
        <v>3.650684654712677</v>
      </c>
      <c r="I3929">
        <v>5.74</v>
      </c>
      <c r="J3929">
        <v>4</v>
      </c>
      <c r="L3929">
        <f t="shared" si="428"/>
        <v>14.180684654712678</v>
      </c>
      <c r="M3929">
        <f>VLOOKUP(C3929,Informality!C3929:D14739,2,TRUE)</f>
        <v>0.61480000000000001</v>
      </c>
      <c r="N3929">
        <v>2.8361369309425362</v>
      </c>
      <c r="O3929" s="15"/>
      <c r="P3929" s="15">
        <f t="shared" si="430"/>
        <v>51.772711112466787</v>
      </c>
      <c r="Q3929" s="15">
        <f t="shared" si="431"/>
        <v>7.9309014902566162</v>
      </c>
      <c r="R3929" s="15">
        <f t="shared" si="432"/>
        <v>14.757222537217004</v>
      </c>
      <c r="S3929" s="15">
        <f t="shared" si="433"/>
        <v>14.248046622457974</v>
      </c>
    </row>
    <row r="3930" spans="1:19" x14ac:dyDescent="0.3">
      <c r="A3930">
        <v>2015</v>
      </c>
      <c r="B3930" t="s">
        <v>159</v>
      </c>
      <c r="C3930" t="str">
        <f t="shared" si="429"/>
        <v>2015Venezuela, RB</v>
      </c>
      <c r="D3930">
        <v>0</v>
      </c>
      <c r="E3930">
        <v>0.73</v>
      </c>
      <c r="F3930">
        <v>4.95</v>
      </c>
      <c r="G3930">
        <f>VLOOKUP(C3930,'Size of Government'!E3929:F16305,2,TRUE)</f>
        <v>0.32544311881065369</v>
      </c>
      <c r="H3930">
        <f t="shared" si="427"/>
        <v>3.2544311881065369</v>
      </c>
      <c r="I3930">
        <v>5.77</v>
      </c>
      <c r="J3930">
        <v>4</v>
      </c>
      <c r="L3930">
        <f t="shared" si="428"/>
        <v>13.754431188106537</v>
      </c>
      <c r="M3930">
        <f>VLOOKUP(C3930,Informality!C3930:D14740,2,TRUE)</f>
        <v>0.61499999999999999</v>
      </c>
      <c r="N3930">
        <v>2.750886237621307</v>
      </c>
      <c r="O3930" s="15"/>
      <c r="P3930" s="15">
        <f t="shared" si="430"/>
        <v>49.850476874631056</v>
      </c>
      <c r="Q3930" s="15">
        <f t="shared" si="431"/>
        <v>7.772845190669921</v>
      </c>
      <c r="R3930" s="15">
        <f t="shared" si="432"/>
        <v>14.390213136055019</v>
      </c>
      <c r="S3930" s="15">
        <f t="shared" si="433"/>
        <v>13.835993958246124</v>
      </c>
    </row>
    <row r="3931" spans="1:19" x14ac:dyDescent="0.3">
      <c r="A3931">
        <v>2014</v>
      </c>
      <c r="B3931" t="s">
        <v>159</v>
      </c>
      <c r="C3931" t="str">
        <f t="shared" si="429"/>
        <v>2014Venezuela, RB</v>
      </c>
      <c r="D3931">
        <v>2.23</v>
      </c>
      <c r="E3931">
        <v>1.9</v>
      </c>
      <c r="F3931">
        <v>4.59</v>
      </c>
      <c r="G3931">
        <f>VLOOKUP(C3931,'Size of Government'!E3930:F16306,2,TRUE)</f>
        <v>0.27461478114128113</v>
      </c>
      <c r="H3931">
        <f t="shared" si="427"/>
        <v>2.7461478114128113</v>
      </c>
      <c r="I3931">
        <v>4.49</v>
      </c>
      <c r="J3931">
        <v>4</v>
      </c>
      <c r="L3931">
        <f t="shared" si="428"/>
        <v>15.366147811412812</v>
      </c>
      <c r="M3931">
        <f>VLOOKUP(C3931,Informality!C3931:D14741,2,TRUE)</f>
        <v>0.62380000000000002</v>
      </c>
      <c r="N3931">
        <v>3.0732295622825618</v>
      </c>
      <c r="O3931" s="15">
        <v>14025.357564770215</v>
      </c>
      <c r="P3931" s="15">
        <f t="shared" si="430"/>
        <v>74.785064839097359</v>
      </c>
      <c r="Q3931" s="15">
        <f t="shared" si="431"/>
        <v>7.2307902612458186</v>
      </c>
      <c r="R3931" s="15">
        <f t="shared" si="432"/>
        <v>15.722172652582987</v>
      </c>
      <c r="S3931" s="15">
        <f t="shared" si="433"/>
        <v>15.414156722598564</v>
      </c>
    </row>
    <row r="3932" spans="1:19" x14ac:dyDescent="0.3">
      <c r="A3932">
        <v>2013</v>
      </c>
      <c r="B3932" t="s">
        <v>159</v>
      </c>
      <c r="C3932" t="str">
        <f t="shared" si="429"/>
        <v>2013Venezuela, RB</v>
      </c>
      <c r="D3932">
        <v>2.23</v>
      </c>
      <c r="E3932">
        <v>0.68</v>
      </c>
      <c r="F3932">
        <v>4.4000000000000004</v>
      </c>
      <c r="G3932">
        <f>VLOOKUP(C3932,'Size of Government'!E3931:F16307,2,TRUE)</f>
        <v>0.24072393774986267</v>
      </c>
      <c r="H3932">
        <f t="shared" si="427"/>
        <v>2.4072393774986267</v>
      </c>
      <c r="I3932">
        <v>4.53</v>
      </c>
      <c r="J3932">
        <v>4</v>
      </c>
      <c r="L3932">
        <f t="shared" si="428"/>
        <v>13.847239377498628</v>
      </c>
      <c r="M3932">
        <f>VLOOKUP(C3932,Informality!C3932:D14742,2,TRUE)</f>
        <v>0.62439999999999996</v>
      </c>
      <c r="N3932">
        <v>2.769447875499726</v>
      </c>
      <c r="O3932" s="15">
        <v>14721.855954700257</v>
      </c>
      <c r="P3932" s="15">
        <f t="shared" si="430"/>
        <v>63.965561770467524</v>
      </c>
      <c r="Q3932" s="15">
        <f t="shared" si="431"/>
        <v>6.9102099404128072</v>
      </c>
      <c r="R3932" s="15">
        <f t="shared" si="432"/>
        <v>14.256515173402619</v>
      </c>
      <c r="S3932" s="15">
        <f t="shared" si="433"/>
        <v>13.906270295828282</v>
      </c>
    </row>
    <row r="3933" spans="1:19" x14ac:dyDescent="0.3">
      <c r="A3933">
        <v>2012</v>
      </c>
      <c r="B3933" t="s">
        <v>159</v>
      </c>
      <c r="C3933" t="str">
        <f t="shared" si="429"/>
        <v>2012Venezuela, RB</v>
      </c>
      <c r="D3933">
        <v>3.33</v>
      </c>
      <c r="E3933">
        <v>1.1299999999999999</v>
      </c>
      <c r="F3933">
        <v>4.72</v>
      </c>
      <c r="G3933">
        <f>VLOOKUP(C3933,'Size of Government'!E3932:F16308,2,TRUE)</f>
        <v>0.24741005897521973</v>
      </c>
      <c r="H3933">
        <f t="shared" si="427"/>
        <v>2.4741005897521973</v>
      </c>
      <c r="I3933">
        <v>4.2699999999999996</v>
      </c>
      <c r="J3933">
        <v>8</v>
      </c>
      <c r="L3933">
        <f t="shared" si="428"/>
        <v>19.204100589752198</v>
      </c>
      <c r="M3933">
        <f>VLOOKUP(C3933,Informality!C3933:D14743,2,TRUE)</f>
        <v>0.62919999999999998</v>
      </c>
      <c r="N3933">
        <v>3.84082011795044</v>
      </c>
      <c r="O3933" s="15">
        <v>14735.093536490631</v>
      </c>
      <c r="P3933" s="15">
        <f t="shared" si="430"/>
        <v>87.527170752657952</v>
      </c>
      <c r="Q3933" s="15">
        <f t="shared" si="431"/>
        <v>10.035929141251057</v>
      </c>
      <c r="R3933" s="15">
        <f t="shared" si="432"/>
        <v>19.814005090642947</v>
      </c>
      <c r="S3933" s="15">
        <f t="shared" si="433"/>
        <v>19.364196090120771</v>
      </c>
    </row>
    <row r="3934" spans="1:19" x14ac:dyDescent="0.3">
      <c r="A3934">
        <v>2011</v>
      </c>
      <c r="B3934" t="s">
        <v>159</v>
      </c>
      <c r="C3934" t="str">
        <f t="shared" si="429"/>
        <v>2011Venezuela, RB</v>
      </c>
      <c r="D3934">
        <v>3.33</v>
      </c>
      <c r="E3934">
        <v>1.81</v>
      </c>
      <c r="F3934">
        <v>4.51</v>
      </c>
      <c r="G3934">
        <f>VLOOKUP(C3934,'Size of Government'!E3933:F16309,2,TRUE)</f>
        <v>0.20311366021633148</v>
      </c>
      <c r="H3934">
        <f t="shared" si="427"/>
        <v>2.0311366021633148</v>
      </c>
      <c r="I3934">
        <v>4.4000000000000004</v>
      </c>
      <c r="J3934">
        <v>8</v>
      </c>
      <c r="L3934">
        <f t="shared" si="428"/>
        <v>19.571136602163314</v>
      </c>
      <c r="M3934">
        <f>VLOOKUP(C3934,Informality!C3934:D14744,2,TRUE)</f>
        <v>0.63470000000000004</v>
      </c>
      <c r="N3934">
        <v>3.914227320432663</v>
      </c>
      <c r="O3934" s="15">
        <v>14179.192314907983</v>
      </c>
      <c r="P3934" s="15">
        <f t="shared" si="430"/>
        <v>90.657352801991436</v>
      </c>
      <c r="Q3934" s="15">
        <f t="shared" si="431"/>
        <v>10.092101659052368</v>
      </c>
      <c r="R3934" s="15">
        <f t="shared" si="432"/>
        <v>20.158054371498348</v>
      </c>
      <c r="S3934" s="15">
        <f t="shared" si="433"/>
        <v>19.71983652992586</v>
      </c>
    </row>
    <row r="3935" spans="1:19" x14ac:dyDescent="0.3">
      <c r="A3935">
        <v>2010</v>
      </c>
      <c r="B3935" t="s">
        <v>159</v>
      </c>
      <c r="C3935" t="str">
        <f t="shared" si="429"/>
        <v>2010Venezuela, RB</v>
      </c>
      <c r="D3935">
        <v>3.33</v>
      </c>
      <c r="E3935">
        <v>2.16</v>
      </c>
      <c r="F3935">
        <v>4.79</v>
      </c>
      <c r="G3935">
        <f>VLOOKUP(C3935,'Size of Government'!E3934:F16310,2,TRUE)</f>
        <v>0.13993576169013977</v>
      </c>
      <c r="H3935">
        <f t="shared" si="427"/>
        <v>1.3993576169013977</v>
      </c>
      <c r="I3935">
        <v>4.55</v>
      </c>
      <c r="J3935">
        <v>8</v>
      </c>
      <c r="L3935">
        <f t="shared" si="428"/>
        <v>19.439357616901397</v>
      </c>
      <c r="M3935">
        <f>VLOOKUP(C3935,Informality!C3935:D14745,2,TRUE)</f>
        <v>0.6431</v>
      </c>
      <c r="N3935">
        <v>3.8878715233802792</v>
      </c>
      <c r="O3935" s="15">
        <v>13825.358088331166</v>
      </c>
      <c r="P3935" s="15">
        <f t="shared" si="430"/>
        <v>89.09409990251568</v>
      </c>
      <c r="Q3935" s="15">
        <f t="shared" si="431"/>
        <v>10.120039611581564</v>
      </c>
      <c r="R3935" s="15">
        <f t="shared" si="432"/>
        <v>20.059894140661541</v>
      </c>
      <c r="S3935" s="15">
        <f t="shared" si="433"/>
        <v>19.594802065468301</v>
      </c>
    </row>
    <row r="3936" spans="1:19" x14ac:dyDescent="0.3">
      <c r="A3936">
        <v>2009</v>
      </c>
      <c r="B3936" t="s">
        <v>159</v>
      </c>
      <c r="C3936" t="str">
        <f t="shared" si="429"/>
        <v>2009Venezuela, RB</v>
      </c>
      <c r="D3936">
        <v>2.23</v>
      </c>
      <c r="E3936">
        <v>2.0499999999999998</v>
      </c>
      <c r="G3936">
        <f>VLOOKUP(C3936,'Size of Government'!E3935:F16311,2,TRUE)</f>
        <v>0.2711336612701416</v>
      </c>
      <c r="H3936">
        <f t="shared" si="427"/>
        <v>2.711336612701416</v>
      </c>
      <c r="I3936">
        <v>4.8099999999999996</v>
      </c>
      <c r="J3936">
        <v>8</v>
      </c>
      <c r="K3936">
        <v>10</v>
      </c>
      <c r="L3936">
        <f t="shared" si="428"/>
        <v>29.801336612701416</v>
      </c>
      <c r="M3936">
        <f>VLOOKUP(C3936,Informality!C3936:D14746,2,TRUE)</f>
        <v>0.627</v>
      </c>
      <c r="N3936">
        <v>4.966889435450236</v>
      </c>
      <c r="O3936" s="15">
        <v>14239.039203013608</v>
      </c>
      <c r="P3936" s="15">
        <f t="shared" si="430"/>
        <v>162.70508247186481</v>
      </c>
      <c r="Q3936" s="15">
        <f t="shared" si="431"/>
        <v>14.271049233583884</v>
      </c>
      <c r="R3936" s="15">
        <f t="shared" si="432"/>
        <v>30.401655042608827</v>
      </c>
      <c r="S3936" s="15">
        <f t="shared" si="433"/>
        <v>29.93360115668116</v>
      </c>
    </row>
    <row r="3937" spans="1:19" x14ac:dyDescent="0.3">
      <c r="A3937">
        <v>2008</v>
      </c>
      <c r="B3937" t="s">
        <v>159</v>
      </c>
      <c r="C3937" t="str">
        <f t="shared" si="429"/>
        <v>2008Venezuela, RB</v>
      </c>
      <c r="D3937">
        <v>3.3</v>
      </c>
      <c r="E3937">
        <v>1.9</v>
      </c>
      <c r="G3937">
        <f>VLOOKUP(C3937,'Size of Government'!E3936:F16312,2,TRUE)</f>
        <v>0.2163531631231308</v>
      </c>
      <c r="H3937">
        <f t="shared" si="427"/>
        <v>2.163531631231308</v>
      </c>
      <c r="I3937">
        <v>4.49</v>
      </c>
      <c r="J3937">
        <v>6</v>
      </c>
      <c r="L3937">
        <f t="shared" si="428"/>
        <v>17.853531631231306</v>
      </c>
      <c r="M3937">
        <f>VLOOKUP(C3937,Informality!C3937:D14747,2,TRUE)</f>
        <v>0.627</v>
      </c>
      <c r="N3937">
        <v>3.5707063262462611</v>
      </c>
      <c r="O3937" s="15">
        <v>14920.447414238972</v>
      </c>
      <c r="P3937" s="15">
        <f t="shared" si="430"/>
        <v>85.273066277683597</v>
      </c>
      <c r="Q3937" s="15">
        <f t="shared" si="431"/>
        <v>8.6799175756074103</v>
      </c>
      <c r="R3937" s="15">
        <f t="shared" si="432"/>
        <v>18.17541049266455</v>
      </c>
      <c r="S3937" s="15">
        <f t="shared" si="433"/>
        <v>17.910202238277787</v>
      </c>
    </row>
    <row r="3938" spans="1:19" x14ac:dyDescent="0.3">
      <c r="A3938">
        <v>2007</v>
      </c>
      <c r="B3938" t="s">
        <v>159</v>
      </c>
      <c r="C3938" t="str">
        <f t="shared" si="429"/>
        <v>2007Venezuela, RB</v>
      </c>
      <c r="D3938">
        <v>2.2000000000000002</v>
      </c>
      <c r="E3938">
        <v>1.87</v>
      </c>
      <c r="G3938">
        <f>VLOOKUP(C3938,'Size of Government'!E3937:F16313,2,TRUE)</f>
        <v>0.27193143963813782</v>
      </c>
      <c r="H3938">
        <f t="shared" si="427"/>
        <v>2.7193143963813782</v>
      </c>
      <c r="I3938">
        <v>4.8899999999999997</v>
      </c>
      <c r="J3938">
        <v>6</v>
      </c>
      <c r="L3938">
        <f t="shared" si="428"/>
        <v>17.679314396381379</v>
      </c>
      <c r="M3938">
        <f>VLOOKUP(C3938,Informality!C3938:D14748,2,TRUE)</f>
        <v>0.6129</v>
      </c>
      <c r="N3938">
        <v>3.5358628792762761</v>
      </c>
      <c r="O3938" s="15">
        <v>14374.374372095976</v>
      </c>
      <c r="P3938" s="15">
        <f t="shared" si="430"/>
        <v>83.916183707769576</v>
      </c>
      <c r="Q3938" s="15">
        <f t="shared" si="431"/>
        <v>8.6973369939520566</v>
      </c>
      <c r="R3938" s="15">
        <f t="shared" si="432"/>
        <v>18.034177150150231</v>
      </c>
      <c r="S3938" s="15">
        <f t="shared" si="433"/>
        <v>17.737665404439202</v>
      </c>
    </row>
    <row r="3939" spans="1:19" x14ac:dyDescent="0.3">
      <c r="A3939">
        <v>2006</v>
      </c>
      <c r="B3939" t="s">
        <v>159</v>
      </c>
      <c r="C3939" t="str">
        <f t="shared" si="429"/>
        <v>2006Venezuela, RB</v>
      </c>
      <c r="D3939">
        <v>2.2000000000000002</v>
      </c>
      <c r="E3939">
        <v>1.62</v>
      </c>
      <c r="G3939">
        <f>VLOOKUP(C3939,'Size of Government'!E3938:F16314,2,TRUE)</f>
        <v>0.24948756396770477</v>
      </c>
      <c r="H3939">
        <f t="shared" si="427"/>
        <v>2.4948756396770477</v>
      </c>
      <c r="I3939">
        <v>4.84</v>
      </c>
      <c r="J3939">
        <v>6</v>
      </c>
      <c r="L3939">
        <f t="shared" si="428"/>
        <v>17.154875639677048</v>
      </c>
      <c r="M3939">
        <f>VLOOKUP(C3939,Informality!C3939:D14749,2,TRUE)</f>
        <v>0.60750000000000004</v>
      </c>
      <c r="N3939">
        <v>3.430975127935409</v>
      </c>
      <c r="O3939" s="15">
        <v>13413.014089614304</v>
      </c>
      <c r="P3939" s="15">
        <f t="shared" si="430"/>
        <v>80.730929069159444</v>
      </c>
      <c r="Q3939" s="15">
        <f t="shared" si="431"/>
        <v>8.5506961387628522</v>
      </c>
      <c r="R3939" s="15">
        <f t="shared" si="432"/>
        <v>17.524738494034384</v>
      </c>
      <c r="S3939" s="15">
        <f t="shared" si="433"/>
        <v>17.218702898671772</v>
      </c>
    </row>
    <row r="3940" spans="1:19" x14ac:dyDescent="0.3">
      <c r="A3940">
        <v>2005</v>
      </c>
      <c r="B3940" t="s">
        <v>159</v>
      </c>
      <c r="C3940" t="str">
        <f t="shared" si="429"/>
        <v>2005Venezuela, RB</v>
      </c>
      <c r="D3940">
        <v>3.3</v>
      </c>
      <c r="E3940">
        <v>1.69</v>
      </c>
      <c r="G3940">
        <f>VLOOKUP(C3940,'Size of Government'!E3939:F16315,2,TRUE)</f>
        <v>0.24583186209201813</v>
      </c>
      <c r="H3940">
        <f t="shared" si="427"/>
        <v>2.4583186209201813</v>
      </c>
      <c r="I3940">
        <v>4.29</v>
      </c>
      <c r="J3940">
        <v>6</v>
      </c>
      <c r="L3940">
        <f t="shared" si="428"/>
        <v>17.738318620920182</v>
      </c>
      <c r="M3940">
        <f>VLOOKUP(C3940,Informality!C3940:D14750,2,TRUE)</f>
        <v>0.61350000000000005</v>
      </c>
      <c r="N3940">
        <v>3.5476637241840359</v>
      </c>
      <c r="O3940" s="15">
        <v>12400.774757505149</v>
      </c>
      <c r="P3940" s="15">
        <f t="shared" si="430"/>
        <v>84.735966468608453</v>
      </c>
      <c r="Q3940" s="15">
        <f t="shared" si="431"/>
        <v>8.6135666504626816</v>
      </c>
      <c r="R3940" s="15">
        <f t="shared" si="432"/>
        <v>18.050379382531297</v>
      </c>
      <c r="S3940" s="15">
        <f t="shared" si="433"/>
        <v>17.796092982693054</v>
      </c>
    </row>
    <row r="3941" spans="1:19" x14ac:dyDescent="0.3">
      <c r="A3941">
        <v>2004</v>
      </c>
      <c r="B3941" t="s">
        <v>159</v>
      </c>
      <c r="C3941" t="str">
        <f t="shared" si="429"/>
        <v>2004Venezuela, RB</v>
      </c>
      <c r="D3941">
        <v>3.3</v>
      </c>
      <c r="E3941">
        <v>1.48</v>
      </c>
      <c r="G3941">
        <f>VLOOKUP(C3941,'Size of Government'!E3940:F16316,2,TRUE)</f>
        <v>0.26467174291610718</v>
      </c>
      <c r="H3941">
        <f t="shared" si="427"/>
        <v>2.6467174291610718</v>
      </c>
      <c r="I3941">
        <v>5.29</v>
      </c>
      <c r="J3941">
        <v>6</v>
      </c>
      <c r="L3941">
        <f t="shared" si="428"/>
        <v>18.716717429161072</v>
      </c>
      <c r="M3941">
        <f>VLOOKUP(C3941,Informality!C3941:D14751,2,TRUE)</f>
        <v>0.60329999999999995</v>
      </c>
      <c r="N3941">
        <v>3.7433434858322139</v>
      </c>
      <c r="O3941" s="15">
        <v>11429.406975051807</v>
      </c>
      <c r="P3941" s="15">
        <f t="shared" si="430"/>
        <v>88.538802691170673</v>
      </c>
      <c r="Q3941" s="15">
        <f t="shared" si="431"/>
        <v>9.1689483120925583</v>
      </c>
      <c r="R3941" s="15">
        <f t="shared" si="432"/>
        <v>19.059861174010067</v>
      </c>
      <c r="S3941" s="15">
        <f t="shared" si="433"/>
        <v>18.765942807660437</v>
      </c>
    </row>
    <row r="3942" spans="1:19" x14ac:dyDescent="0.3">
      <c r="A3942">
        <v>2003</v>
      </c>
      <c r="B3942" t="s">
        <v>159</v>
      </c>
      <c r="C3942" t="str">
        <f t="shared" si="429"/>
        <v>2003Venezuela, RB</v>
      </c>
      <c r="D3942">
        <v>2.2000000000000002</v>
      </c>
      <c r="E3942">
        <v>2.17</v>
      </c>
      <c r="G3942">
        <f>VLOOKUP(C3942,'Size of Government'!E3941:F16317,2,TRUE)</f>
        <v>0.25700163841247559</v>
      </c>
      <c r="H3942">
        <f t="shared" si="427"/>
        <v>2.5700163841247559</v>
      </c>
      <c r="I3942">
        <v>5.33</v>
      </c>
      <c r="J3942">
        <v>6</v>
      </c>
      <c r="L3942">
        <f t="shared" si="428"/>
        <v>18.270016384124755</v>
      </c>
      <c r="M3942">
        <f>VLOOKUP(C3942,Informality!C3942:D14752,2,TRUE)</f>
        <v>0.60250000000000004</v>
      </c>
      <c r="N3942">
        <v>3.6540032768249509</v>
      </c>
      <c r="O3942" s="15">
        <v>9830.7367712079704</v>
      </c>
      <c r="P3942" s="15">
        <f t="shared" si="430"/>
        <v>86.818187201370634</v>
      </c>
      <c r="Q3942" s="15">
        <f t="shared" si="431"/>
        <v>8.9756773680134962</v>
      </c>
      <c r="R3942" s="15">
        <f t="shared" si="432"/>
        <v>18.639606549239279</v>
      </c>
      <c r="S3942" s="15">
        <f t="shared" si="433"/>
        <v>18.322920311525944</v>
      </c>
    </row>
    <row r="3943" spans="1:19" x14ac:dyDescent="0.3">
      <c r="A3943">
        <v>2002</v>
      </c>
      <c r="B3943" t="s">
        <v>159</v>
      </c>
      <c r="C3943" t="str">
        <f t="shared" si="429"/>
        <v>2002Venezuela, RB</v>
      </c>
      <c r="D3943">
        <v>2.2000000000000002</v>
      </c>
      <c r="E3943">
        <v>1</v>
      </c>
      <c r="G3943">
        <f>VLOOKUP(C3943,'Size of Government'!E3942:F16318,2,TRUE)</f>
        <v>0.25517734885215759</v>
      </c>
      <c r="H3943">
        <f t="shared" si="427"/>
        <v>2.5517734885215759</v>
      </c>
      <c r="I3943">
        <v>4.83</v>
      </c>
      <c r="J3943">
        <v>6</v>
      </c>
      <c r="L3943">
        <f t="shared" si="428"/>
        <v>16.581773488521577</v>
      </c>
      <c r="M3943">
        <f>VLOOKUP(C3943,Informality!C3943:D14753,2,TRUE)</f>
        <v>0.61040000000000005</v>
      </c>
      <c r="N3943">
        <v>3.3163546977043148</v>
      </c>
      <c r="O3943" s="15">
        <v>10848.816717683441</v>
      </c>
      <c r="P3943" s="15">
        <f t="shared" si="430"/>
        <v>76.175936151457805</v>
      </c>
      <c r="Q3943" s="15">
        <f t="shared" si="431"/>
        <v>8.4664306491414418</v>
      </c>
      <c r="R3943" s="15">
        <f t="shared" si="432"/>
        <v>16.972184770200442</v>
      </c>
      <c r="S3943" s="15">
        <f t="shared" si="433"/>
        <v>16.652393305670795</v>
      </c>
    </row>
    <row r="3944" spans="1:19" x14ac:dyDescent="0.3">
      <c r="A3944">
        <v>2001</v>
      </c>
      <c r="B3944" t="s">
        <v>159</v>
      </c>
      <c r="C3944" t="str">
        <f t="shared" si="429"/>
        <v>2001Venezuela, RB</v>
      </c>
      <c r="D3944">
        <v>4.07</v>
      </c>
      <c r="E3944">
        <v>3.21</v>
      </c>
      <c r="G3944">
        <f>VLOOKUP(C3944,'Size of Government'!E3943:F16319,2,TRUE)</f>
        <v>0.25725746154785156</v>
      </c>
      <c r="H3944">
        <f t="shared" si="427"/>
        <v>2.5725746154785156</v>
      </c>
      <c r="I3944">
        <v>5.96</v>
      </c>
      <c r="J3944">
        <v>5.68</v>
      </c>
      <c r="K3944">
        <v>0</v>
      </c>
      <c r="L3944">
        <f t="shared" si="428"/>
        <v>21.492574615478517</v>
      </c>
      <c r="M3944">
        <f>VLOOKUP(C3944,Informality!C3944:D14754,2,TRUE)</f>
        <v>0.6079</v>
      </c>
      <c r="N3944">
        <v>3.5820957692464201</v>
      </c>
      <c r="O3944" s="15">
        <v>12122.121344053161</v>
      </c>
      <c r="P3944" s="15">
        <f t="shared" si="430"/>
        <v>104.80809178524851</v>
      </c>
      <c r="Q3944" s="15">
        <f t="shared" si="431"/>
        <v>10.063356306531357</v>
      </c>
      <c r="R3944" s="15">
        <f t="shared" si="432"/>
        <v>21.797113169411379</v>
      </c>
      <c r="S3944" s="15">
        <f t="shared" si="433"/>
        <v>21.518740403493418</v>
      </c>
    </row>
    <row r="3945" spans="1:19" x14ac:dyDescent="0.3">
      <c r="A3945">
        <v>2000</v>
      </c>
      <c r="B3945" t="s">
        <v>159</v>
      </c>
      <c r="C3945" t="str">
        <f t="shared" si="429"/>
        <v>2000Venezuela, RB</v>
      </c>
      <c r="D3945">
        <v>4.07</v>
      </c>
      <c r="E3945">
        <v>4.55</v>
      </c>
      <c r="G3945">
        <f>VLOOKUP(C3945,'Size of Government'!E3944:F16320,2,TRUE)</f>
        <v>0.23506145179271698</v>
      </c>
      <c r="H3945">
        <f t="shared" si="427"/>
        <v>2.3506145179271698</v>
      </c>
      <c r="I3945">
        <v>5.83</v>
      </c>
      <c r="J3945">
        <v>5.68</v>
      </c>
      <c r="K3945">
        <v>0</v>
      </c>
      <c r="L3945">
        <f t="shared" si="428"/>
        <v>22.480614517927172</v>
      </c>
      <c r="M3945">
        <f>VLOOKUP(C3945,Informality!C3945:D14755,2,TRUE)</f>
        <v>0.61160000000000003</v>
      </c>
      <c r="N3945">
        <v>3.746769086321196</v>
      </c>
      <c r="O3945" s="15">
        <v>11944.205837756821</v>
      </c>
      <c r="P3945" s="15">
        <f t="shared" si="430"/>
        <v>109.86148051838002</v>
      </c>
      <c r="Q3945" s="15">
        <f t="shared" si="431"/>
        <v>10.44241775700867</v>
      </c>
      <c r="R3945" s="15">
        <f t="shared" si="432"/>
        <v>22.790030236483393</v>
      </c>
      <c r="S3945" s="15">
        <f t="shared" si="433"/>
        <v>22.503486601819198</v>
      </c>
    </row>
    <row r="3946" spans="1:19" x14ac:dyDescent="0.3">
      <c r="A3946">
        <v>1995</v>
      </c>
      <c r="B3946" t="s">
        <v>159</v>
      </c>
      <c r="C3946" t="str">
        <f t="shared" si="429"/>
        <v>1995Venezuela, RB</v>
      </c>
      <c r="D3946">
        <v>4.8499999999999996</v>
      </c>
      <c r="E3946">
        <v>4.3600000000000003</v>
      </c>
      <c r="G3946">
        <f>VLOOKUP(C3946,'Size of Government'!E3945:F16321,2,TRUE)</f>
        <v>0.22021736204624176</v>
      </c>
      <c r="H3946">
        <f t="shared" si="427"/>
        <v>2.2021736204624176</v>
      </c>
      <c r="I3946">
        <v>7.24</v>
      </c>
      <c r="J3946">
        <v>5.03</v>
      </c>
      <c r="L3946">
        <f t="shared" si="428"/>
        <v>23.682173620462422</v>
      </c>
      <c r="M3946">
        <f>VLOOKUP(C3946,Informality!C3946:D14756,2,TRUE)</f>
        <v>0.59870000000000001</v>
      </c>
      <c r="N3946">
        <v>4.7364347240924847</v>
      </c>
      <c r="O3946" s="15">
        <v>12692.596083323318</v>
      </c>
      <c r="P3946" s="15">
        <f t="shared" si="430"/>
        <v>114.65689643649939</v>
      </c>
      <c r="Q3946" s="15">
        <f t="shared" si="431"/>
        <v>11.184818668832346</v>
      </c>
      <c r="R3946" s="15">
        <f t="shared" si="432"/>
        <v>24.027564220231522</v>
      </c>
      <c r="S3946" s="15">
        <f t="shared" si="433"/>
        <v>23.694215791229201</v>
      </c>
    </row>
    <row r="3947" spans="1:19" x14ac:dyDescent="0.3">
      <c r="A3947">
        <v>1990</v>
      </c>
      <c r="B3947" t="s">
        <v>159</v>
      </c>
      <c r="C3947" t="str">
        <f t="shared" si="429"/>
        <v>1990Venezuela, RB</v>
      </c>
      <c r="E3947">
        <v>4.3600000000000003</v>
      </c>
      <c r="G3947">
        <f>VLOOKUP(C3947,'Size of Government'!E3946:F16322,2,TRUE)</f>
        <v>0.50301665067672729</v>
      </c>
      <c r="H3947">
        <f t="shared" si="427"/>
        <v>5.0301665067672729</v>
      </c>
      <c r="I3947">
        <v>7.24</v>
      </c>
      <c r="L3947">
        <f t="shared" si="428"/>
        <v>16.630166506767274</v>
      </c>
      <c r="M3947">
        <f>VLOOKUP(C3947,Informality!C3947:D14757,2,TRUE)</f>
        <v>0.58320000000000005</v>
      </c>
      <c r="N3947">
        <v>5.5433888355890906</v>
      </c>
      <c r="O3947" s="15">
        <v>11968.854216709427</v>
      </c>
      <c r="P3947" s="15">
        <f t="shared" si="430"/>
        <v>49.302717434519096</v>
      </c>
      <c r="Q3947" s="15">
        <f t="shared" si="431"/>
        <v>9.8351296425519106</v>
      </c>
      <c r="R3947" s="15">
        <f t="shared" si="432"/>
        <v>17.169769182030638</v>
      </c>
      <c r="S3947" s="15">
        <f t="shared" si="433"/>
        <v>16.630176274874135</v>
      </c>
    </row>
    <row r="3948" spans="1:19" x14ac:dyDescent="0.3">
      <c r="A3948">
        <v>1985</v>
      </c>
      <c r="B3948" t="s">
        <v>159</v>
      </c>
      <c r="C3948" t="str">
        <f t="shared" si="429"/>
        <v>1985Venezuela, RB</v>
      </c>
      <c r="G3948">
        <f>VLOOKUP(C3948,'Size of Government'!E3947:F16323,2,TRUE)</f>
        <v>0.74283891916275024</v>
      </c>
      <c r="H3948">
        <f t="shared" si="427"/>
        <v>7.4283891916275024</v>
      </c>
      <c r="I3948">
        <v>7.24</v>
      </c>
      <c r="L3948">
        <f t="shared" si="428"/>
        <v>14.668389191627503</v>
      </c>
      <c r="M3948">
        <f>VLOOKUP(C3948,Informality!C3948:D14758,2,TRUE)</f>
        <v>0.51859999999999995</v>
      </c>
      <c r="N3948">
        <v>7.3341945958137513</v>
      </c>
      <c r="O3948" s="15">
        <v>11938.227684333302</v>
      </c>
      <c r="P3948" s="15">
        <f t="shared" si="430"/>
        <v>29.335568572460495</v>
      </c>
      <c r="Q3948" s="15">
        <f t="shared" si="431"/>
        <v>10.372972861349263</v>
      </c>
      <c r="R3948" s="15">
        <f t="shared" si="432"/>
        <v>15.234217293823134</v>
      </c>
      <c r="S3948" s="15">
        <f t="shared" si="433"/>
        <v>14.668419040784768</v>
      </c>
    </row>
    <row r="3949" spans="1:19" x14ac:dyDescent="0.3">
      <c r="A3949">
        <v>1980</v>
      </c>
      <c r="B3949" t="s">
        <v>159</v>
      </c>
      <c r="C3949" t="str">
        <f t="shared" si="429"/>
        <v>1980Venezuela, RB</v>
      </c>
      <c r="G3949">
        <f>VLOOKUP(C3949,'Size of Government'!E3948:F16324,2,TRUE)</f>
        <v>8.941178023815155E-2</v>
      </c>
      <c r="H3949">
        <f t="shared" si="427"/>
        <v>0.8941178023815155</v>
      </c>
      <c r="I3949">
        <v>7.24</v>
      </c>
      <c r="L3949">
        <f t="shared" si="428"/>
        <v>8.1341178023815157</v>
      </c>
      <c r="M3949">
        <f>VLOOKUP(C3949,Informality!C3949:D14759,2,TRUE)</f>
        <v>0.3821</v>
      </c>
      <c r="N3949">
        <v>4.0670589011907579</v>
      </c>
      <c r="O3949" s="15">
        <v>14269.390361409074</v>
      </c>
      <c r="P3949" s="15">
        <f t="shared" si="430"/>
        <v>13.222698307489862</v>
      </c>
      <c r="Q3949" s="15">
        <f t="shared" si="431"/>
        <v>7.2950014835183925</v>
      </c>
      <c r="R3949" s="15">
        <f t="shared" si="432"/>
        <v>9.71773478712851</v>
      </c>
      <c r="S3949" s="15">
        <f t="shared" si="433"/>
        <v>8.1341277339118818</v>
      </c>
    </row>
    <row r="3950" spans="1:19" x14ac:dyDescent="0.3">
      <c r="A3950">
        <v>1975</v>
      </c>
      <c r="B3950" t="s">
        <v>159</v>
      </c>
      <c r="C3950" t="str">
        <f t="shared" si="429"/>
        <v>1975Venezuela, RB</v>
      </c>
      <c r="G3950">
        <f>VLOOKUP(C3950,'Size of Government'!E3949:F16325,2,TRUE)</f>
        <v>5.630868673324585E-2</v>
      </c>
      <c r="H3950">
        <f t="shared" si="427"/>
        <v>0.5630868673324585</v>
      </c>
      <c r="I3950">
        <v>7.24</v>
      </c>
      <c r="L3950">
        <f t="shared" si="428"/>
        <v>7.8030868673324587</v>
      </c>
      <c r="M3950">
        <f>VLOOKUP(C3950,Informality!C3950:D14760,2,TRUE)</f>
        <v>0.52829999999999999</v>
      </c>
      <c r="N3950">
        <v>3.9015434336662289</v>
      </c>
      <c r="O3950" s="15">
        <v>14555.904564432796</v>
      </c>
      <c r="P3950" s="15">
        <f t="shared" si="430"/>
        <v>11.841278997227716</v>
      </c>
      <c r="Q3950" s="15">
        <f t="shared" si="431"/>
        <v>7.2618638668156184</v>
      </c>
      <c r="R3950" s="15">
        <f t="shared" si="432"/>
        <v>9.4898101712144562</v>
      </c>
      <c r="S3950" s="15">
        <f t="shared" si="433"/>
        <v>7.8031278609031665</v>
      </c>
    </row>
    <row r="3951" spans="1:19" x14ac:dyDescent="0.3">
      <c r="A3951">
        <v>1970</v>
      </c>
      <c r="B3951" t="s">
        <v>159</v>
      </c>
      <c r="C3951" t="str">
        <f t="shared" si="429"/>
        <v>1970Venezuela, RB</v>
      </c>
      <c r="G3951">
        <f>VLOOKUP(C3951,'Size of Government'!E3950:F16326,2,TRUE)</f>
        <v>7.9128354787826538E-2</v>
      </c>
      <c r="H3951">
        <f t="shared" si="427"/>
        <v>0.79128354787826538</v>
      </c>
      <c r="I3951">
        <v>7.24</v>
      </c>
      <c r="L3951">
        <f t="shared" si="428"/>
        <v>8.0312835478782656</v>
      </c>
      <c r="M3951">
        <f>VLOOKUP(C3951,Informality!C3951:D14761,2,TRUE)</f>
        <v>0.54520000000000002</v>
      </c>
      <c r="N3951">
        <v>4.0156417739391328</v>
      </c>
      <c r="O3951" s="15">
        <v>14570.100869371448</v>
      </c>
      <c r="P3951" s="15">
        <f t="shared" si="430"/>
        <v>12.818304703728174</v>
      </c>
      <c r="Q3951" s="15">
        <f t="shared" si="431"/>
        <v>7.2831126349345183</v>
      </c>
      <c r="R3951" s="15">
        <f t="shared" si="432"/>
        <v>9.6460654354899376</v>
      </c>
      <c r="S3951" s="15">
        <f t="shared" si="433"/>
        <v>8.0313262056062502</v>
      </c>
    </row>
    <row r="3952" spans="1:19" x14ac:dyDescent="0.3">
      <c r="A3952">
        <v>2018</v>
      </c>
      <c r="B3952" t="s">
        <v>160</v>
      </c>
      <c r="C3952" t="str">
        <f t="shared" si="429"/>
        <v>2018Vietnam</v>
      </c>
      <c r="D3952">
        <v>7.77</v>
      </c>
      <c r="E3952">
        <v>5.46</v>
      </c>
      <c r="F3952">
        <v>6.35</v>
      </c>
      <c r="G3952">
        <f>VLOOKUP(C3952,'Size of Government'!E3951:F16327,2,TRUE)</f>
        <v>0.40601432323455811</v>
      </c>
      <c r="H3952">
        <f t="shared" si="427"/>
        <v>4.0601432323455811</v>
      </c>
      <c r="I3952">
        <v>6.53</v>
      </c>
      <c r="J3952">
        <v>10</v>
      </c>
      <c r="K3952">
        <v>2.52</v>
      </c>
      <c r="L3952">
        <f t="shared" si="428"/>
        <v>36.340143232345589</v>
      </c>
      <c r="M3952">
        <f>VLOOKUP(C3952,Informality!C3952:D14762,2,TRUE)</f>
        <v>0.61650000000000005</v>
      </c>
      <c r="N3952">
        <v>6.0566905387242649</v>
      </c>
      <c r="O3952" s="15">
        <v>1964.4759908863041</v>
      </c>
      <c r="P3952" s="15">
        <f t="shared" si="430"/>
        <v>208.63580591301906</v>
      </c>
      <c r="Q3952" s="15">
        <f t="shared" si="431"/>
        <v>15.989389077358823</v>
      </c>
      <c r="R3952" s="15">
        <f t="shared" si="432"/>
        <v>36.767541593004097</v>
      </c>
      <c r="S3952" s="15">
        <f t="shared" si="433"/>
        <v>36.400765267751822</v>
      </c>
    </row>
    <row r="3953" spans="1:19" x14ac:dyDescent="0.3">
      <c r="A3953">
        <v>2017</v>
      </c>
      <c r="B3953" t="s">
        <v>160</v>
      </c>
      <c r="C3953" t="str">
        <f t="shared" si="429"/>
        <v>2017Vietnam</v>
      </c>
      <c r="D3953">
        <v>7.77</v>
      </c>
      <c r="E3953">
        <v>5.09</v>
      </c>
      <c r="F3953">
        <v>6.33</v>
      </c>
      <c r="G3953">
        <f>VLOOKUP(C3953,'Size of Government'!E3952:F16328,2,TRUE)</f>
        <v>0.40066990256309509</v>
      </c>
      <c r="H3953">
        <f t="shared" si="427"/>
        <v>4.0066990256309509</v>
      </c>
      <c r="I3953">
        <v>6.19</v>
      </c>
      <c r="J3953">
        <v>10</v>
      </c>
      <c r="K3953">
        <v>2.52</v>
      </c>
      <c r="L3953">
        <f t="shared" si="428"/>
        <v>35.576699025630951</v>
      </c>
      <c r="M3953">
        <f>VLOOKUP(C3953,Informality!C3953:D14763,2,TRUE)</f>
        <v>0.6169</v>
      </c>
      <c r="N3953">
        <v>5.9294498376051594</v>
      </c>
      <c r="O3953" s="15">
        <v>1852.9630373261809</v>
      </c>
      <c r="P3953" s="15">
        <f t="shared" si="430"/>
        <v>204.00261416902538</v>
      </c>
      <c r="Q3953" s="15">
        <f t="shared" si="431"/>
        <v>15.716269820857367</v>
      </c>
      <c r="R3953" s="15">
        <f t="shared" si="432"/>
        <v>36.003129830051556</v>
      </c>
      <c r="S3953" s="15">
        <f t="shared" si="433"/>
        <v>35.641181226616283</v>
      </c>
    </row>
    <row r="3954" spans="1:19" x14ac:dyDescent="0.3">
      <c r="A3954">
        <v>2016</v>
      </c>
      <c r="B3954" t="s">
        <v>160</v>
      </c>
      <c r="C3954" t="str">
        <f t="shared" si="429"/>
        <v>2016Vietnam</v>
      </c>
      <c r="D3954">
        <v>7.77</v>
      </c>
      <c r="E3954">
        <v>5.04</v>
      </c>
      <c r="F3954">
        <v>6.5</v>
      </c>
      <c r="G3954">
        <f>VLOOKUP(C3954,'Size of Government'!E3953:F16329,2,TRUE)</f>
        <v>0.3650684654712677</v>
      </c>
      <c r="H3954">
        <f t="shared" si="427"/>
        <v>3.650684654712677</v>
      </c>
      <c r="I3954">
        <v>6.2</v>
      </c>
      <c r="J3954">
        <v>10</v>
      </c>
      <c r="K3954">
        <v>2.52</v>
      </c>
      <c r="L3954">
        <f t="shared" si="428"/>
        <v>35.180684654712678</v>
      </c>
      <c r="M3954">
        <f>VLOOKUP(C3954,Informality!C3954:D14764,2,TRUE)</f>
        <v>0.61480000000000001</v>
      </c>
      <c r="N3954">
        <v>5.863447442452113</v>
      </c>
      <c r="O3954" s="15">
        <v>1752.5319461337679</v>
      </c>
      <c r="P3954" s="15">
        <f t="shared" si="430"/>
        <v>201.15326994278257</v>
      </c>
      <c r="Q3954" s="15">
        <f t="shared" si="431"/>
        <v>15.617054730266991</v>
      </c>
      <c r="R3954" s="15">
        <f t="shared" si="432"/>
        <v>35.621400150817465</v>
      </c>
      <c r="S3954" s="15">
        <f t="shared" si="433"/>
        <v>35.24838565763271</v>
      </c>
    </row>
    <row r="3955" spans="1:19" x14ac:dyDescent="0.3">
      <c r="A3955">
        <v>2015</v>
      </c>
      <c r="B3955" t="s">
        <v>160</v>
      </c>
      <c r="C3955" t="str">
        <f t="shared" si="429"/>
        <v>2015Vietnam</v>
      </c>
      <c r="D3955">
        <v>7.77</v>
      </c>
      <c r="E3955">
        <v>5.18</v>
      </c>
      <c r="F3955">
        <v>6.64</v>
      </c>
      <c r="G3955">
        <f>VLOOKUP(C3955,'Size of Government'!E3954:F16330,2,TRUE)</f>
        <v>0.32544311881065369</v>
      </c>
      <c r="H3955">
        <f t="shared" si="427"/>
        <v>3.2544311881065369</v>
      </c>
      <c r="I3955">
        <v>6.39</v>
      </c>
      <c r="J3955">
        <v>10</v>
      </c>
      <c r="K3955">
        <v>2.52</v>
      </c>
      <c r="L3955">
        <f t="shared" si="428"/>
        <v>35.114431188106543</v>
      </c>
      <c r="M3955">
        <f>VLOOKUP(C3955,Informality!C3955:D14765,2,TRUE)</f>
        <v>0.61499999999999999</v>
      </c>
      <c r="N3955">
        <v>5.8524051980177569</v>
      </c>
      <c r="O3955" s="15">
        <v>1667.1718910463005</v>
      </c>
      <c r="P3955" s="15">
        <f t="shared" si="430"/>
        <v>200.08133326551288</v>
      </c>
      <c r="Q3955" s="15">
        <f t="shared" si="431"/>
        <v>15.651808916483759</v>
      </c>
      <c r="R3955" s="15">
        <f t="shared" si="432"/>
        <v>35.570402623959609</v>
      </c>
      <c r="S3955" s="15">
        <f t="shared" si="433"/>
        <v>35.183426357897936</v>
      </c>
    </row>
    <row r="3956" spans="1:19" x14ac:dyDescent="0.3">
      <c r="A3956">
        <v>2014</v>
      </c>
      <c r="B3956" t="s">
        <v>160</v>
      </c>
      <c r="C3956" t="str">
        <f t="shared" si="429"/>
        <v>2014Vietnam</v>
      </c>
      <c r="D3956">
        <v>7.77</v>
      </c>
      <c r="E3956">
        <v>5.94</v>
      </c>
      <c r="F3956">
        <v>6.41</v>
      </c>
      <c r="G3956">
        <f>VLOOKUP(C3956,'Size of Government'!E3955:F16331,2,TRUE)</f>
        <v>0.27461478114128113</v>
      </c>
      <c r="H3956">
        <f t="shared" si="427"/>
        <v>2.7461478114128113</v>
      </c>
      <c r="I3956">
        <v>6.65</v>
      </c>
      <c r="J3956">
        <v>10</v>
      </c>
      <c r="K3956">
        <v>2.52</v>
      </c>
      <c r="L3956">
        <f t="shared" si="428"/>
        <v>35.626147811412814</v>
      </c>
      <c r="M3956">
        <f>VLOOKUP(C3956,Informality!C3956:D14766,2,TRUE)</f>
        <v>0.62380000000000002</v>
      </c>
      <c r="N3956">
        <v>5.9376913019021353</v>
      </c>
      <c r="O3956" s="15">
        <v>1579.1891019370014</v>
      </c>
      <c r="P3956" s="15">
        <f t="shared" si="430"/>
        <v>201.93324686402801</v>
      </c>
      <c r="Q3956" s="15">
        <f t="shared" si="431"/>
        <v>15.9301829180373</v>
      </c>
      <c r="R3956" s="15">
        <f t="shared" si="432"/>
        <v>36.088400814775916</v>
      </c>
      <c r="S3956" s="15">
        <f t="shared" si="433"/>
        <v>35.690817618665093</v>
      </c>
    </row>
    <row r="3957" spans="1:19" x14ac:dyDescent="0.3">
      <c r="A3957">
        <v>2013</v>
      </c>
      <c r="B3957" t="s">
        <v>160</v>
      </c>
      <c r="C3957" t="str">
        <f t="shared" si="429"/>
        <v>2013Vietnam</v>
      </c>
      <c r="D3957">
        <v>7.77</v>
      </c>
      <c r="E3957">
        <v>4.8600000000000003</v>
      </c>
      <c r="F3957">
        <v>6.15</v>
      </c>
      <c r="G3957">
        <f>VLOOKUP(C3957,'Size of Government'!E3956:F16332,2,TRUE)</f>
        <v>0.24072393774986267</v>
      </c>
      <c r="H3957">
        <f t="shared" si="427"/>
        <v>2.4072393774986267</v>
      </c>
      <c r="I3957">
        <v>6.9</v>
      </c>
      <c r="J3957">
        <v>10</v>
      </c>
      <c r="K3957">
        <v>2.52</v>
      </c>
      <c r="L3957">
        <f t="shared" si="428"/>
        <v>34.457239377498631</v>
      </c>
      <c r="M3957">
        <f>VLOOKUP(C3957,Informality!C3957:D14767,2,TRUE)</f>
        <v>0.62439999999999996</v>
      </c>
      <c r="N3957">
        <v>5.7428732295831049</v>
      </c>
      <c r="O3957" s="15">
        <v>1505.8109488291354</v>
      </c>
      <c r="P3957" s="15">
        <f t="shared" si="430"/>
        <v>193.76791376943538</v>
      </c>
      <c r="Q3957" s="15">
        <f t="shared" si="431"/>
        <v>15.612421382366669</v>
      </c>
      <c r="R3957" s="15">
        <f t="shared" si="432"/>
        <v>34.925839796012234</v>
      </c>
      <c r="S3957" s="15">
        <f t="shared" si="433"/>
        <v>34.527123703122463</v>
      </c>
    </row>
    <row r="3958" spans="1:19" x14ac:dyDescent="0.3">
      <c r="A3958">
        <v>2012</v>
      </c>
      <c r="B3958" t="s">
        <v>160</v>
      </c>
      <c r="C3958" t="str">
        <f t="shared" si="429"/>
        <v>2012Vietnam</v>
      </c>
      <c r="D3958">
        <v>8.9</v>
      </c>
      <c r="E3958">
        <v>4.83</v>
      </c>
      <c r="F3958">
        <v>5.83</v>
      </c>
      <c r="G3958">
        <f>VLOOKUP(C3958,'Size of Government'!E3957:F16333,2,TRUE)</f>
        <v>0.24741005897521973</v>
      </c>
      <c r="H3958">
        <f t="shared" si="427"/>
        <v>2.4741005897521973</v>
      </c>
      <c r="I3958">
        <v>6.9</v>
      </c>
      <c r="J3958">
        <v>10</v>
      </c>
      <c r="K3958">
        <v>2.52</v>
      </c>
      <c r="L3958">
        <f t="shared" si="428"/>
        <v>35.624100589752203</v>
      </c>
      <c r="M3958">
        <f>VLOOKUP(C3958,Informality!C3958:D14768,2,TRUE)</f>
        <v>0.62919999999999998</v>
      </c>
      <c r="N3958">
        <v>5.9373500982920344</v>
      </c>
      <c r="O3958" s="15">
        <v>1443.4926148887207</v>
      </c>
      <c r="P3958" s="15">
        <f t="shared" si="430"/>
        <v>199.66972529137277</v>
      </c>
      <c r="Q3958" s="15">
        <f t="shared" si="431"/>
        <v>16.205569219506366</v>
      </c>
      <c r="R3958" s="15">
        <f t="shared" si="432"/>
        <v>36.053689513417737</v>
      </c>
      <c r="S3958" s="15">
        <f t="shared" si="433"/>
        <v>35.685849857731846</v>
      </c>
    </row>
    <row r="3959" spans="1:19" x14ac:dyDescent="0.3">
      <c r="A3959">
        <v>2011</v>
      </c>
      <c r="B3959" t="s">
        <v>160</v>
      </c>
      <c r="C3959" t="str">
        <f t="shared" si="429"/>
        <v>2011Vietnam</v>
      </c>
      <c r="D3959">
        <v>8.9</v>
      </c>
      <c r="E3959">
        <v>5.19</v>
      </c>
      <c r="F3959">
        <v>5.89</v>
      </c>
      <c r="G3959">
        <f>VLOOKUP(C3959,'Size of Government'!E3958:F16334,2,TRUE)</f>
        <v>0.12651021778583527</v>
      </c>
      <c r="H3959">
        <f t="shared" si="427"/>
        <v>1.2651021778583527</v>
      </c>
      <c r="I3959">
        <v>7.22</v>
      </c>
      <c r="J3959">
        <v>10</v>
      </c>
      <c r="K3959">
        <v>2.52</v>
      </c>
      <c r="L3959">
        <f t="shared" si="428"/>
        <v>35.095102177858358</v>
      </c>
      <c r="M3959">
        <f>VLOOKUP(C3959,Informality!C3959:D14769,2,TRUE)</f>
        <v>0.63470000000000004</v>
      </c>
      <c r="N3959">
        <v>5.8491836963097263</v>
      </c>
      <c r="O3959" s="15">
        <v>1385.8903846689191</v>
      </c>
      <c r="P3959" s="15">
        <f t="shared" si="430"/>
        <v>191.07382931613958</v>
      </c>
      <c r="Q3959" s="15">
        <f t="shared" si="431"/>
        <v>16.316414542430024</v>
      </c>
      <c r="R3959" s="15">
        <f t="shared" si="432"/>
        <v>35.558906606931146</v>
      </c>
      <c r="S3959" s="15">
        <f t="shared" si="433"/>
        <v>35.159953516980501</v>
      </c>
    </row>
    <row r="3960" spans="1:19" x14ac:dyDescent="0.3">
      <c r="A3960">
        <v>2010</v>
      </c>
      <c r="B3960" t="s">
        <v>160</v>
      </c>
      <c r="C3960" t="str">
        <f t="shared" si="429"/>
        <v>2010Vietnam</v>
      </c>
      <c r="D3960">
        <v>7.23</v>
      </c>
      <c r="E3960">
        <v>5.44</v>
      </c>
      <c r="F3960">
        <v>5.81</v>
      </c>
      <c r="G3960">
        <f>VLOOKUP(C3960,'Size of Government'!E3959:F16335,2,TRUE)</f>
        <v>0.12242201715707779</v>
      </c>
      <c r="H3960">
        <f t="shared" si="427"/>
        <v>1.2242201715707779</v>
      </c>
      <c r="I3960">
        <v>7.79</v>
      </c>
      <c r="J3960">
        <v>10</v>
      </c>
      <c r="K3960">
        <v>2.52</v>
      </c>
      <c r="L3960">
        <f t="shared" si="428"/>
        <v>34.204220171570782</v>
      </c>
      <c r="M3960">
        <f>VLOOKUP(C3960,Informality!C3960:D14770,2,TRUE)</f>
        <v>0.6431</v>
      </c>
      <c r="N3960">
        <v>5.7007033619284639</v>
      </c>
      <c r="O3960" s="15">
        <v>1317.8907061783561</v>
      </c>
      <c r="P3960" s="15">
        <f t="shared" si="430"/>
        <v>186.82726673856794</v>
      </c>
      <c r="Q3960" s="15">
        <f t="shared" si="431"/>
        <v>15.824023351489368</v>
      </c>
      <c r="R3960" s="15">
        <f t="shared" si="432"/>
        <v>34.722248559340251</v>
      </c>
      <c r="S3960" s="15">
        <f t="shared" si="433"/>
        <v>34.273853267798671</v>
      </c>
    </row>
    <row r="3961" spans="1:19" x14ac:dyDescent="0.3">
      <c r="A3961">
        <v>2009</v>
      </c>
      <c r="B3961" t="s">
        <v>160</v>
      </c>
      <c r="C3961" t="str">
        <f t="shared" si="429"/>
        <v>2009Vietnam</v>
      </c>
      <c r="D3961">
        <v>8.9</v>
      </c>
      <c r="E3961">
        <v>5.78</v>
      </c>
      <c r="G3961">
        <f>VLOOKUP(C3961,'Size of Government'!E3960:F16336,2,TRUE)</f>
        <v>0.12476803362369537</v>
      </c>
      <c r="H3961">
        <f t="shared" si="427"/>
        <v>1.2476803362369537</v>
      </c>
      <c r="I3961">
        <v>7.62</v>
      </c>
      <c r="J3961">
        <v>10</v>
      </c>
      <c r="K3961">
        <v>1.97</v>
      </c>
      <c r="L3961">
        <f t="shared" si="428"/>
        <v>35.51768033623695</v>
      </c>
      <c r="M3961">
        <f>VLOOKUP(C3961,Informality!C3961:D14771,2,TRUE)</f>
        <v>0.627</v>
      </c>
      <c r="N3961">
        <v>5.9196133893728247</v>
      </c>
      <c r="O3961" s="15">
        <v>1250.7957605758729</v>
      </c>
      <c r="P3961" s="15">
        <f t="shared" si="430"/>
        <v>191.28896091947271</v>
      </c>
      <c r="Q3961" s="15">
        <f t="shared" si="431"/>
        <v>16.616871132118476</v>
      </c>
      <c r="R3961" s="15">
        <f t="shared" si="432"/>
        <v>35.946667397418231</v>
      </c>
      <c r="S3961" s="15">
        <f t="shared" si="433"/>
        <v>35.573430244888321</v>
      </c>
    </row>
    <row r="3962" spans="1:19" x14ac:dyDescent="0.3">
      <c r="A3962">
        <v>2008</v>
      </c>
      <c r="B3962" t="s">
        <v>160</v>
      </c>
      <c r="C3962" t="str">
        <f t="shared" si="429"/>
        <v>2008Vietnam</v>
      </c>
      <c r="D3962">
        <v>8.9</v>
      </c>
      <c r="E3962">
        <v>5.94</v>
      </c>
      <c r="G3962">
        <f>VLOOKUP(C3962,'Size of Government'!E3961:F16337,2,TRUE)</f>
        <v>0.11779926717281342</v>
      </c>
      <c r="H3962">
        <f t="shared" si="427"/>
        <v>1.1779926717281342</v>
      </c>
      <c r="I3962">
        <v>6.65</v>
      </c>
      <c r="J3962">
        <v>8.6999999999999993</v>
      </c>
      <c r="K3962">
        <v>1.93</v>
      </c>
      <c r="L3962">
        <f t="shared" si="428"/>
        <v>33.297992671728139</v>
      </c>
      <c r="M3962">
        <f>VLOOKUP(C3962,Informality!C3962:D14772,2,TRUE)</f>
        <v>0.627</v>
      </c>
      <c r="N3962">
        <v>5.5496654452880234</v>
      </c>
      <c r="O3962" s="15">
        <v>1198.4172135026192</v>
      </c>
      <c r="P3962" s="15">
        <f t="shared" si="430"/>
        <v>180.18852770259909</v>
      </c>
      <c r="Q3962" s="15">
        <f t="shared" si="431"/>
        <v>15.476390623612639</v>
      </c>
      <c r="R3962" s="15">
        <f t="shared" si="432"/>
        <v>33.645896965564205</v>
      </c>
      <c r="S3962" s="15">
        <f t="shared" si="433"/>
        <v>33.336813578867037</v>
      </c>
    </row>
    <row r="3963" spans="1:19" x14ac:dyDescent="0.3">
      <c r="A3963">
        <v>2007</v>
      </c>
      <c r="B3963" t="s">
        <v>160</v>
      </c>
      <c r="C3963" t="str">
        <f t="shared" si="429"/>
        <v>2007Vietnam</v>
      </c>
      <c r="D3963">
        <v>8.9</v>
      </c>
      <c r="E3963">
        <v>5.6</v>
      </c>
      <c r="G3963">
        <f>VLOOKUP(C3963,'Size of Government'!E3962:F16338,2,TRUE)</f>
        <v>0.11220955848693848</v>
      </c>
      <c r="H3963">
        <f t="shared" si="427"/>
        <v>1.1220955848693848</v>
      </c>
      <c r="I3963">
        <v>5.83</v>
      </c>
      <c r="J3963">
        <v>8.6999999999999993</v>
      </c>
      <c r="K3963">
        <v>1.93</v>
      </c>
      <c r="L3963">
        <f t="shared" si="428"/>
        <v>32.082095584869386</v>
      </c>
      <c r="M3963">
        <f>VLOOKUP(C3963,Informality!C3963:D14773,2,TRUE)</f>
        <v>0.6129</v>
      </c>
      <c r="N3963">
        <v>5.3470159308115646</v>
      </c>
      <c r="O3963" s="15">
        <v>1145.1400377197797</v>
      </c>
      <c r="P3963" s="15">
        <f t="shared" si="430"/>
        <v>173.24795129597859</v>
      </c>
      <c r="Q3963" s="15">
        <f t="shared" si="431"/>
        <v>15.007761275472879</v>
      </c>
      <c r="R3963" s="15">
        <f t="shared" si="432"/>
        <v>32.41526123489615</v>
      </c>
      <c r="S3963" s="15">
        <f t="shared" si="433"/>
        <v>32.125487524105019</v>
      </c>
    </row>
    <row r="3964" spans="1:19" x14ac:dyDescent="0.3">
      <c r="A3964">
        <v>2006</v>
      </c>
      <c r="B3964" t="s">
        <v>160</v>
      </c>
      <c r="C3964" t="str">
        <f t="shared" si="429"/>
        <v>2006Vietnam</v>
      </c>
      <c r="D3964">
        <v>10</v>
      </c>
      <c r="E3964">
        <v>5.28</v>
      </c>
      <c r="G3964">
        <f>VLOOKUP(C3964,'Size of Government'!E3963:F16339,2,TRUE)</f>
        <v>0.25281050801277161</v>
      </c>
      <c r="H3964">
        <f t="shared" si="427"/>
        <v>2.5281050801277161</v>
      </c>
      <c r="I3964">
        <v>5.99</v>
      </c>
      <c r="J3964">
        <v>8.6999999999999993</v>
      </c>
      <c r="K3964">
        <v>1.93</v>
      </c>
      <c r="L3964">
        <f t="shared" si="428"/>
        <v>34.428105080127715</v>
      </c>
      <c r="M3964">
        <f>VLOOKUP(C3964,Informality!C3964:D14774,2,TRUE)</f>
        <v>0.60750000000000004</v>
      </c>
      <c r="N3964">
        <v>5.7380175133546194</v>
      </c>
      <c r="O3964" s="15">
        <v>1079.06248842695</v>
      </c>
      <c r="P3964" s="15">
        <f t="shared" si="430"/>
        <v>191.44520689502309</v>
      </c>
      <c r="Q3964" s="15">
        <f t="shared" si="431"/>
        <v>15.797617393017452</v>
      </c>
      <c r="R3964" s="15">
        <f t="shared" si="432"/>
        <v>34.714757190553655</v>
      </c>
      <c r="S3964" s="15">
        <f t="shared" si="433"/>
        <v>34.463234756178686</v>
      </c>
    </row>
    <row r="3965" spans="1:19" x14ac:dyDescent="0.3">
      <c r="A3965">
        <v>2005</v>
      </c>
      <c r="B3965" t="s">
        <v>160</v>
      </c>
      <c r="C3965" t="str">
        <f t="shared" si="429"/>
        <v>2005Vietnam</v>
      </c>
      <c r="D3965">
        <v>10</v>
      </c>
      <c r="E3965">
        <v>5.41</v>
      </c>
      <c r="G3965">
        <f>VLOOKUP(C3965,'Size of Government'!E3964:F16340,2,TRUE)</f>
        <v>0.20890671014785767</v>
      </c>
      <c r="H3965">
        <f t="shared" si="427"/>
        <v>2.0890671014785767</v>
      </c>
      <c r="I3965">
        <v>6.24</v>
      </c>
      <c r="J3965">
        <v>8.6999999999999993</v>
      </c>
      <c r="K3965">
        <v>1.93</v>
      </c>
      <c r="L3965">
        <f t="shared" si="428"/>
        <v>34.369067101478571</v>
      </c>
      <c r="M3965">
        <f>VLOOKUP(C3965,Informality!C3965:D14775,2,TRUE)</f>
        <v>0.61350000000000005</v>
      </c>
      <c r="N3965">
        <v>5.7281778502464276</v>
      </c>
      <c r="O3965" s="15">
        <v>1018.1211238233177</v>
      </c>
      <c r="P3965" s="15">
        <f t="shared" si="430"/>
        <v>189.62388071259301</v>
      </c>
      <c r="Q3965" s="15">
        <f t="shared" si="431"/>
        <v>15.874029146832259</v>
      </c>
      <c r="R3965" s="15">
        <f t="shared" si="432"/>
        <v>34.667565845834069</v>
      </c>
      <c r="S3965" s="15">
        <f t="shared" si="433"/>
        <v>34.404377770727741</v>
      </c>
    </row>
    <row r="3966" spans="1:19" x14ac:dyDescent="0.3">
      <c r="A3966">
        <v>2004</v>
      </c>
      <c r="B3966" t="s">
        <v>160</v>
      </c>
      <c r="C3966" t="str">
        <f t="shared" si="429"/>
        <v>2004Vietnam</v>
      </c>
      <c r="D3966">
        <v>6.7</v>
      </c>
      <c r="E3966">
        <v>5.32</v>
      </c>
      <c r="G3966">
        <f>VLOOKUP(C3966,'Size of Government'!E3965:F16341,2,TRUE)</f>
        <v>0.19893439114093781</v>
      </c>
      <c r="H3966">
        <f t="shared" si="427"/>
        <v>1.9893439114093781</v>
      </c>
      <c r="I3966">
        <v>7.27</v>
      </c>
      <c r="J3966">
        <v>8.6999999999999993</v>
      </c>
      <c r="K3966">
        <v>1.93</v>
      </c>
      <c r="L3966">
        <f t="shared" si="428"/>
        <v>31.909343911409376</v>
      </c>
      <c r="M3966">
        <f>VLOOKUP(C3966,Informality!C3966:D14776,2,TRUE)</f>
        <v>0.60329999999999995</v>
      </c>
      <c r="N3966">
        <v>5.318223985234896</v>
      </c>
      <c r="O3966" s="15">
        <v>955.44726709164456</v>
      </c>
      <c r="P3966" s="15">
        <f t="shared" si="430"/>
        <v>177.96904074779451</v>
      </c>
      <c r="Q3966" s="15">
        <f t="shared" si="431"/>
        <v>14.471271167311514</v>
      </c>
      <c r="R3966" s="15">
        <f t="shared" si="432"/>
        <v>32.297612228260959</v>
      </c>
      <c r="S3966" s="15">
        <f t="shared" si="433"/>
        <v>31.953442418137069</v>
      </c>
    </row>
    <row r="3967" spans="1:19" x14ac:dyDescent="0.3">
      <c r="A3967">
        <v>2003</v>
      </c>
      <c r="B3967" t="s">
        <v>160</v>
      </c>
      <c r="C3967" t="str">
        <f t="shared" si="429"/>
        <v>2003Vietnam</v>
      </c>
      <c r="D3967">
        <v>5.6</v>
      </c>
      <c r="E3967">
        <v>5</v>
      </c>
      <c r="G3967">
        <f>VLOOKUP(C3967,'Size of Government'!E3966:F16342,2,TRUE)</f>
        <v>0.17514343559741974</v>
      </c>
      <c r="H3967">
        <f t="shared" si="427"/>
        <v>1.7514343559741974</v>
      </c>
      <c r="I3967">
        <v>7.17</v>
      </c>
      <c r="J3967">
        <v>8.6999999999999993</v>
      </c>
      <c r="K3967">
        <v>1.93</v>
      </c>
      <c r="L3967">
        <f t="shared" si="428"/>
        <v>30.151434355974196</v>
      </c>
      <c r="M3967">
        <f>VLOOKUP(C3967,Informality!C3967:D14777,2,TRUE)</f>
        <v>0.18310000000000001</v>
      </c>
      <c r="N3967">
        <v>5.0252390593290324</v>
      </c>
      <c r="O3967" s="15">
        <v>896.70437575345704</v>
      </c>
      <c r="P3967" s="15">
        <f t="shared" si="430"/>
        <v>167.50633325772881</v>
      </c>
      <c r="Q3967" s="15">
        <f t="shared" si="431"/>
        <v>13.79316215750713</v>
      </c>
      <c r="R3967" s="15">
        <f t="shared" si="432"/>
        <v>30.570644814465389</v>
      </c>
      <c r="S3967" s="15">
        <f t="shared" si="433"/>
        <v>30.203675807176495</v>
      </c>
    </row>
    <row r="3968" spans="1:19" x14ac:dyDescent="0.3">
      <c r="A3968">
        <v>2002</v>
      </c>
      <c r="B3968" t="s">
        <v>160</v>
      </c>
      <c r="C3968" t="str">
        <f t="shared" si="429"/>
        <v>2002Vietnam</v>
      </c>
      <c r="D3968">
        <v>5.6</v>
      </c>
      <c r="G3968">
        <f>VLOOKUP(C3968,'Size of Government'!E3967:F16343,2,TRUE)</f>
        <v>0.15905119478702545</v>
      </c>
      <c r="H3968">
        <f t="shared" si="427"/>
        <v>1.5905119478702545</v>
      </c>
      <c r="J3968">
        <v>8.6999999999999993</v>
      </c>
      <c r="K3968">
        <v>1.93</v>
      </c>
      <c r="L3968">
        <f t="shared" si="428"/>
        <v>17.820511947870255</v>
      </c>
      <c r="M3968">
        <f>VLOOKUP(C3968,Informality!C3968:D14778,2,TRUE)</f>
        <v>0.55659999999999998</v>
      </c>
      <c r="N3968">
        <v>4.4551279869675637</v>
      </c>
      <c r="O3968" s="15">
        <v>846.72629195559091</v>
      </c>
      <c r="P3968" s="15">
        <f t="shared" si="430"/>
        <v>63.463649386922505</v>
      </c>
      <c r="Q3968" s="15">
        <f t="shared" si="431"/>
        <v>10.644464676831712</v>
      </c>
      <c r="R3968" s="15">
        <f t="shared" si="432"/>
        <v>18.493509824511836</v>
      </c>
      <c r="S3968" s="15">
        <f t="shared" si="433"/>
        <v>18.068964054817737</v>
      </c>
    </row>
    <row r="3969" spans="1:19" x14ac:dyDescent="0.3">
      <c r="A3969">
        <v>2001</v>
      </c>
      <c r="B3969" t="s">
        <v>160</v>
      </c>
      <c r="C3969" t="str">
        <f t="shared" si="429"/>
        <v>2001Vietnam</v>
      </c>
      <c r="G3969">
        <f>VLOOKUP(C3969,'Size of Government'!E3968:F16344,2,TRUE)</f>
        <v>0.17766176164150238</v>
      </c>
      <c r="H3969">
        <f t="shared" si="427"/>
        <v>1.7766176164150238</v>
      </c>
      <c r="L3969">
        <f t="shared" si="428"/>
        <v>1.7766176164150238</v>
      </c>
      <c r="M3969">
        <f>VLOOKUP(C3969,Informality!C3969:D14779,2,TRUE)</f>
        <v>0.55740000000000001</v>
      </c>
      <c r="N3969">
        <v>1.776617616415024</v>
      </c>
      <c r="O3969" s="15">
        <v>804.19886166993297</v>
      </c>
      <c r="P3969" s="15">
        <f t="shared" si="430"/>
        <v>1.7766176164150236</v>
      </c>
      <c r="Q3969" s="15">
        <f t="shared" si="431"/>
        <v>1.7766176164150238</v>
      </c>
      <c r="R3969" s="15">
        <f t="shared" si="432"/>
        <v>1.7766176164150238</v>
      </c>
      <c r="S3969" s="15">
        <f t="shared" si="433"/>
        <v>1.7809497023985814</v>
      </c>
    </row>
    <row r="3970" spans="1:19" x14ac:dyDescent="0.3">
      <c r="A3970">
        <v>2000</v>
      </c>
      <c r="B3970" t="s">
        <v>160</v>
      </c>
      <c r="C3970" t="str">
        <f t="shared" si="429"/>
        <v>2000Vietnam</v>
      </c>
      <c r="G3970">
        <f>VLOOKUP(C3970,'Size of Government'!E3969:F16345,2,TRUE)</f>
        <v>0.26896274089813232</v>
      </c>
      <c r="H3970">
        <f t="shared" ref="H3970:H4033" si="434">10*G3970</f>
        <v>2.6896274089813232</v>
      </c>
      <c r="L3970">
        <f t="shared" ref="L3970:L4033" si="435">SUM(D3970,E3970,H3970,I3970,J3970,K3970)</f>
        <v>2.6896274089813232</v>
      </c>
      <c r="M3970">
        <f>VLOOKUP(C3970,Informality!C3970:D14780,2,TRUE)</f>
        <v>0.28299999999999997</v>
      </c>
      <c r="N3970">
        <v>2.6896274089813228</v>
      </c>
      <c r="O3970" s="15">
        <v>765.18565093261475</v>
      </c>
      <c r="P3970" s="15">
        <f t="shared" si="430"/>
        <v>2.6896274089813232</v>
      </c>
      <c r="Q3970" s="15">
        <f t="shared" si="431"/>
        <v>2.6896274089813232</v>
      </c>
      <c r="R3970" s="15">
        <f t="shared" si="432"/>
        <v>2.6896274089813228</v>
      </c>
      <c r="S3970" s="15">
        <f t="shared" si="433"/>
        <v>2.6897770527699101</v>
      </c>
    </row>
    <row r="3971" spans="1:19" x14ac:dyDescent="0.3">
      <c r="A3971">
        <v>1995</v>
      </c>
      <c r="B3971" t="s">
        <v>160</v>
      </c>
      <c r="C3971" t="str">
        <f t="shared" ref="C3971:C4034" si="436">A3971&amp;B3971</f>
        <v>1995Vietnam</v>
      </c>
      <c r="G3971">
        <f>VLOOKUP(C3971,'Size of Government'!E3970:F16346,2,TRUE)</f>
        <v>0.47459933161735535</v>
      </c>
      <c r="H3971">
        <f t="shared" si="434"/>
        <v>4.7459933161735535</v>
      </c>
      <c r="L3971">
        <f t="shared" si="435"/>
        <v>4.7459933161735535</v>
      </c>
      <c r="M3971">
        <f>VLOOKUP(C3971,Informality!C3971:D14781,2,TRUE)</f>
        <v>0.21149999999999999</v>
      </c>
      <c r="N3971">
        <v>4.7459933161735526</v>
      </c>
      <c r="O3971" s="15">
        <v>583.31408457977602</v>
      </c>
      <c r="P3971" s="15">
        <f t="shared" ref="P3971:P4034" si="437">(D3971^(1/2)+E3971^(1/2)+H3971^(1/2)+I3971^(1/2)+J3971^(1/2)+K3971^(1/2))^2</f>
        <v>4.7459933161735526</v>
      </c>
      <c r="Q3971" s="15">
        <f t="shared" ref="Q3971:Q4034" si="438">(D3971^2+E3971^2+H3971^2+I3971^2+J3971^2+K3971^2)^(1/2)</f>
        <v>4.7459933161735535</v>
      </c>
      <c r="R3971" s="15">
        <f t="shared" ref="R3971:R4034" si="439">(E3971^3+F3971^3+I3971^3+J3971^3+K3971^3+L3971^3)^(1/3)</f>
        <v>4.7459933161735535</v>
      </c>
      <c r="S3971" s="15">
        <f t="shared" ref="S3971:S4034" si="440">(F3971^4+G3971^4+J3971^4+K3971^4+L3971^4+M3971^4)^(1/4)</f>
        <v>4.7461166407067932</v>
      </c>
    </row>
    <row r="3972" spans="1:19" x14ac:dyDescent="0.3">
      <c r="A3972">
        <v>1990</v>
      </c>
      <c r="B3972" t="s">
        <v>160</v>
      </c>
      <c r="C3972" t="str">
        <f t="shared" si="436"/>
        <v>1990Vietnam</v>
      </c>
      <c r="G3972">
        <f>VLOOKUP(C3972,'Size of Government'!E3971:F16347,2,TRUE)</f>
        <v>0.34895694255828857</v>
      </c>
      <c r="H3972">
        <f t="shared" si="434"/>
        <v>3.4895694255828857</v>
      </c>
      <c r="L3972">
        <f t="shared" si="435"/>
        <v>3.4895694255828857</v>
      </c>
      <c r="M3972">
        <f>VLOOKUP(C3972,Informality!C3972:D14782,2,TRUE)</f>
        <v>0.41970000000000002</v>
      </c>
      <c r="N3972">
        <v>3.4895694255828862</v>
      </c>
      <c r="O3972" s="15">
        <v>433.28393680375723</v>
      </c>
      <c r="P3972" s="15">
        <f t="shared" si="437"/>
        <v>3.4895694255828857</v>
      </c>
      <c r="Q3972" s="15">
        <f t="shared" si="438"/>
        <v>3.4895694255828857</v>
      </c>
      <c r="R3972" s="15">
        <f t="shared" si="439"/>
        <v>3.4895694255828857</v>
      </c>
      <c r="S3972" s="15">
        <f t="shared" si="440"/>
        <v>3.489839182914412</v>
      </c>
    </row>
    <row r="3973" spans="1:19" x14ac:dyDescent="0.3">
      <c r="A3973">
        <v>1985</v>
      </c>
      <c r="B3973" t="s">
        <v>160</v>
      </c>
      <c r="C3973" t="str">
        <f t="shared" si="436"/>
        <v>1985Vietnam</v>
      </c>
      <c r="G3973">
        <f>VLOOKUP(C3973,'Size of Government'!E3972:F16348,2,TRUE)</f>
        <v>0.1096796914935112</v>
      </c>
      <c r="H3973">
        <f t="shared" si="434"/>
        <v>1.096796914935112</v>
      </c>
      <c r="L3973">
        <f t="shared" si="435"/>
        <v>1.096796914935112</v>
      </c>
      <c r="M3973">
        <f>VLOOKUP(C3973,Informality!C3973:D14783,2,TRUE)</f>
        <v>0.44069999999999998</v>
      </c>
      <c r="N3973">
        <v>1.096796914935112</v>
      </c>
      <c r="O3973" s="15">
        <v>382.96888456587607</v>
      </c>
      <c r="P3973" s="15">
        <f t="shared" si="437"/>
        <v>1.0967969149351118</v>
      </c>
      <c r="Q3973" s="15">
        <f t="shared" si="438"/>
        <v>1.096796914935112</v>
      </c>
      <c r="R3973" s="15">
        <f t="shared" si="439"/>
        <v>1.096796914935112</v>
      </c>
      <c r="S3973" s="15">
        <f t="shared" si="440"/>
        <v>1.1039021535096987</v>
      </c>
    </row>
    <row r="3974" spans="1:19" x14ac:dyDescent="0.3">
      <c r="A3974">
        <v>1980</v>
      </c>
      <c r="B3974" t="s">
        <v>160</v>
      </c>
      <c r="C3974" t="str">
        <f t="shared" si="436"/>
        <v>1980Vietnam</v>
      </c>
      <c r="G3974">
        <f>VLOOKUP(C3974,'Size of Government'!E3973:F16349,2,TRUE)</f>
        <v>0.11268816143274307</v>
      </c>
      <c r="H3974">
        <f t="shared" si="434"/>
        <v>1.1268816143274307</v>
      </c>
      <c r="L3974">
        <f t="shared" si="435"/>
        <v>1.1268816143274307</v>
      </c>
      <c r="M3974">
        <f>VLOOKUP(C3974,Informality!C3974:D14784,2,TRUE)</f>
        <v>0.40849999999999997</v>
      </c>
      <c r="N3974">
        <v>1.1268816143274309</v>
      </c>
      <c r="O3974" s="15"/>
      <c r="P3974" s="15">
        <f t="shared" si="437"/>
        <v>1.1268816143274307</v>
      </c>
      <c r="Q3974" s="15">
        <f t="shared" si="438"/>
        <v>1.1268816143274307</v>
      </c>
      <c r="R3974" s="15">
        <f t="shared" si="439"/>
        <v>1.1268816143274307</v>
      </c>
      <c r="S3974" s="15">
        <f t="shared" si="440"/>
        <v>1.1317431298570191</v>
      </c>
    </row>
    <row r="3975" spans="1:19" x14ac:dyDescent="0.3">
      <c r="A3975">
        <v>1975</v>
      </c>
      <c r="B3975" t="s">
        <v>160</v>
      </c>
      <c r="C3975" t="str">
        <f t="shared" si="436"/>
        <v>1975Vietnam</v>
      </c>
      <c r="G3975">
        <f>VLOOKUP(C3975,'Size of Government'!E3974:F16350,2,TRUE)</f>
        <v>0.14166012406349182</v>
      </c>
      <c r="H3975">
        <f t="shared" si="434"/>
        <v>1.4166012406349182</v>
      </c>
      <c r="L3975">
        <f t="shared" si="435"/>
        <v>1.4166012406349182</v>
      </c>
      <c r="M3975">
        <f>VLOOKUP(C3975,Informality!C3975:D14785,2,TRUE)</f>
        <v>0.39960000000000001</v>
      </c>
      <c r="N3975">
        <v>1.416601240634918</v>
      </c>
      <c r="O3975" s="15"/>
      <c r="P3975" s="15">
        <f t="shared" si="437"/>
        <v>1.4166012406349182</v>
      </c>
      <c r="Q3975" s="15">
        <f t="shared" si="438"/>
        <v>1.4166012406349182</v>
      </c>
      <c r="R3975" s="15">
        <f t="shared" si="439"/>
        <v>1.4166012406349182</v>
      </c>
      <c r="S3975" s="15">
        <f t="shared" si="440"/>
        <v>1.4188735102935652</v>
      </c>
    </row>
    <row r="3976" spans="1:19" x14ac:dyDescent="0.3">
      <c r="A3976">
        <v>1970</v>
      </c>
      <c r="B3976" t="s">
        <v>160</v>
      </c>
      <c r="C3976" t="str">
        <f t="shared" si="436"/>
        <v>1970Vietnam</v>
      </c>
      <c r="G3976">
        <f>VLOOKUP(C3976,'Size of Government'!E3975:F16351,2,TRUE)</f>
        <v>0.10706376284360886</v>
      </c>
      <c r="H3976">
        <f t="shared" si="434"/>
        <v>1.0706376284360886</v>
      </c>
      <c r="L3976">
        <f t="shared" si="435"/>
        <v>1.0706376284360886</v>
      </c>
      <c r="M3976">
        <f>VLOOKUP(C3976,Informality!C3976:D14786,2,TRUE)</f>
        <v>0.32029999999999997</v>
      </c>
      <c r="N3976">
        <v>1.070637628436089</v>
      </c>
      <c r="O3976" s="15"/>
      <c r="P3976" s="15">
        <f t="shared" si="437"/>
        <v>1.0706376284360888</v>
      </c>
      <c r="Q3976" s="15">
        <f t="shared" si="438"/>
        <v>1.0706376284360886</v>
      </c>
      <c r="R3976" s="15">
        <f t="shared" si="439"/>
        <v>1.0706376284360886</v>
      </c>
      <c r="S3976" s="15">
        <f t="shared" si="440"/>
        <v>1.0728018993773791</v>
      </c>
    </row>
    <row r="3977" spans="1:19" x14ac:dyDescent="0.3">
      <c r="A3977">
        <v>2018</v>
      </c>
      <c r="B3977" t="s">
        <v>161</v>
      </c>
      <c r="C3977" t="str">
        <f t="shared" si="436"/>
        <v>2018Yemen, Rep.</v>
      </c>
      <c r="D3977">
        <v>8.9</v>
      </c>
      <c r="E3977">
        <v>3.37</v>
      </c>
      <c r="F3977">
        <v>7.61</v>
      </c>
      <c r="G3977">
        <f>VLOOKUP(C3977,'Size of Government'!E3976:F16352,2,TRUE)</f>
        <v>0.40601432323455811</v>
      </c>
      <c r="H3977">
        <f t="shared" si="434"/>
        <v>4.0601432323455811</v>
      </c>
      <c r="I3977">
        <v>7</v>
      </c>
      <c r="J3977">
        <v>8</v>
      </c>
      <c r="K3977">
        <v>2.52</v>
      </c>
      <c r="L3977">
        <f t="shared" si="435"/>
        <v>33.85014323234558</v>
      </c>
      <c r="M3977">
        <f>VLOOKUP(C3977,Informality!C3977:D14787,2,TRUE)</f>
        <v>0.61650000000000005</v>
      </c>
      <c r="N3977">
        <v>5.6416905387242631</v>
      </c>
      <c r="O3977" s="15">
        <v>632.90943032952146</v>
      </c>
      <c r="P3977" s="15">
        <f t="shared" si="437"/>
        <v>193.08913577059388</v>
      </c>
      <c r="Q3977" s="15">
        <f t="shared" si="438"/>
        <v>15.046662854838001</v>
      </c>
      <c r="R3977" s="15">
        <f t="shared" si="439"/>
        <v>34.238396858265752</v>
      </c>
      <c r="S3977" s="15">
        <f t="shared" si="440"/>
        <v>33.898319291097941</v>
      </c>
    </row>
    <row r="3978" spans="1:19" x14ac:dyDescent="0.3">
      <c r="A3978">
        <v>2017</v>
      </c>
      <c r="B3978" t="s">
        <v>161</v>
      </c>
      <c r="C3978" t="str">
        <f t="shared" si="436"/>
        <v>2017Yemen, Rep.</v>
      </c>
      <c r="D3978">
        <v>6.67</v>
      </c>
      <c r="E3978">
        <v>3.1</v>
      </c>
      <c r="F3978">
        <v>7.89</v>
      </c>
      <c r="G3978">
        <f>VLOOKUP(C3978,'Size of Government'!E3977:F16353,2,TRUE)</f>
        <v>0.40066990256309509</v>
      </c>
      <c r="H3978">
        <f t="shared" si="434"/>
        <v>4.0066990256309509</v>
      </c>
      <c r="I3978">
        <v>6.43</v>
      </c>
      <c r="J3978">
        <v>8</v>
      </c>
      <c r="K3978">
        <v>2.52</v>
      </c>
      <c r="L3978">
        <f t="shared" si="435"/>
        <v>30.72669902563095</v>
      </c>
      <c r="M3978">
        <f>VLOOKUP(C3978,Informality!C3978:D14788,2,TRUE)</f>
        <v>0.6169</v>
      </c>
      <c r="N3978">
        <v>5.121116504271825</v>
      </c>
      <c r="O3978" s="15">
        <v>643.16400195525239</v>
      </c>
      <c r="P3978" s="15">
        <f t="shared" si="437"/>
        <v>176.79990221981907</v>
      </c>
      <c r="Q3978" s="15">
        <f t="shared" si="438"/>
        <v>13.485096851042339</v>
      </c>
      <c r="R3978" s="15">
        <f t="shared" si="439"/>
        <v>31.184062835474524</v>
      </c>
      <c r="S3978" s="15">
        <f t="shared" si="440"/>
        <v>30.795511149841023</v>
      </c>
    </row>
    <row r="3979" spans="1:19" x14ac:dyDescent="0.3">
      <c r="A3979">
        <v>2016</v>
      </c>
      <c r="B3979" t="s">
        <v>161</v>
      </c>
      <c r="C3979" t="str">
        <f t="shared" si="436"/>
        <v>2016Yemen, Rep.</v>
      </c>
      <c r="D3979">
        <v>8.9</v>
      </c>
      <c r="E3979">
        <v>3.39</v>
      </c>
      <c r="F3979">
        <v>7.37</v>
      </c>
      <c r="G3979">
        <f>VLOOKUP(C3979,'Size of Government'!E3978:F16354,2,TRUE)</f>
        <v>0.3650684654712677</v>
      </c>
      <c r="H3979">
        <f t="shared" si="434"/>
        <v>3.650684654712677</v>
      </c>
      <c r="I3979">
        <v>6.33</v>
      </c>
      <c r="J3979">
        <v>8</v>
      </c>
      <c r="K3979">
        <v>2.52</v>
      </c>
      <c r="L3979">
        <f t="shared" si="435"/>
        <v>32.790684654712678</v>
      </c>
      <c r="M3979">
        <f>VLOOKUP(C3979,Informality!C3979:D14789,2,TRUE)</f>
        <v>7.8899999999999998E-2</v>
      </c>
      <c r="N3979">
        <v>5.4651141091187796</v>
      </c>
      <c r="O3979" s="15">
        <v>694.1524342509839</v>
      </c>
      <c r="P3979" s="15">
        <f t="shared" si="437"/>
        <v>186.78649456606047</v>
      </c>
      <c r="Q3979" s="15">
        <f t="shared" si="438"/>
        <v>14.644073833744304</v>
      </c>
      <c r="R3979" s="15">
        <f t="shared" si="439"/>
        <v>33.164894908295118</v>
      </c>
      <c r="S3979" s="15">
        <f t="shared" si="440"/>
        <v>32.840818954275122</v>
      </c>
    </row>
    <row r="3980" spans="1:19" x14ac:dyDescent="0.3">
      <c r="A3980">
        <v>2015</v>
      </c>
      <c r="B3980" t="s">
        <v>161</v>
      </c>
      <c r="C3980" t="str">
        <f t="shared" si="436"/>
        <v>2015Yemen, Rep.</v>
      </c>
      <c r="D3980">
        <v>7.77</v>
      </c>
      <c r="E3980">
        <v>4.07</v>
      </c>
      <c r="F3980">
        <v>7.47</v>
      </c>
      <c r="G3980">
        <f>VLOOKUP(C3980,'Size of Government'!E3979:F16355,2,TRUE)</f>
        <v>0.32544311881065369</v>
      </c>
      <c r="H3980">
        <f t="shared" si="434"/>
        <v>3.2544311881065369</v>
      </c>
      <c r="I3980">
        <v>7.14</v>
      </c>
      <c r="J3980">
        <v>8</v>
      </c>
      <c r="K3980">
        <v>2.52</v>
      </c>
      <c r="L3980">
        <f t="shared" si="435"/>
        <v>32.754431188106537</v>
      </c>
      <c r="M3980">
        <f>VLOOKUP(C3980,Informality!C3980:D14790,2,TRUE)</f>
        <v>0.61499999999999999</v>
      </c>
      <c r="N3980">
        <v>5.4590718646844234</v>
      </c>
      <c r="O3980" s="15">
        <v>785.33845841512311</v>
      </c>
      <c r="P3980" s="15">
        <f t="shared" si="437"/>
        <v>187.60386530536761</v>
      </c>
      <c r="Q3980" s="15">
        <f t="shared" si="438"/>
        <v>14.451959118338264</v>
      </c>
      <c r="R3980" s="15">
        <f t="shared" si="439"/>
        <v>33.176565453256146</v>
      </c>
      <c r="S3980" s="15">
        <f t="shared" si="440"/>
        <v>32.805889772791907</v>
      </c>
    </row>
    <row r="3981" spans="1:19" x14ac:dyDescent="0.3">
      <c r="A3981">
        <v>2014</v>
      </c>
      <c r="B3981" t="s">
        <v>161</v>
      </c>
      <c r="C3981" t="str">
        <f t="shared" si="436"/>
        <v>2014Yemen, Rep.</v>
      </c>
      <c r="D3981">
        <v>8.9</v>
      </c>
      <c r="E3981">
        <v>3.21</v>
      </c>
      <c r="F3981">
        <v>7.77</v>
      </c>
      <c r="G3981">
        <f>VLOOKUP(C3981,'Size of Government'!E3980:F16356,2,TRUE)</f>
        <v>0.27461478114128113</v>
      </c>
      <c r="H3981">
        <f t="shared" si="434"/>
        <v>2.7461478114128113</v>
      </c>
      <c r="I3981">
        <v>2.2799999999999998</v>
      </c>
      <c r="J3981">
        <v>8</v>
      </c>
      <c r="K3981">
        <v>2.52</v>
      </c>
      <c r="L3981">
        <f t="shared" si="435"/>
        <v>27.656147811412811</v>
      </c>
      <c r="M3981">
        <f>VLOOKUP(C3981,Informality!C3981:D14791,2,TRUE)</f>
        <v>0.62380000000000002</v>
      </c>
      <c r="N3981">
        <v>4.6093579685688022</v>
      </c>
      <c r="O3981" s="15">
        <v>1119.1472937670685</v>
      </c>
      <c r="P3981" s="15">
        <f t="shared" si="437"/>
        <v>152.71841838248849</v>
      </c>
      <c r="Q3981" s="15">
        <f t="shared" si="438"/>
        <v>13.13789282199118</v>
      </c>
      <c r="R3981" s="15">
        <f t="shared" si="439"/>
        <v>28.103013246786951</v>
      </c>
      <c r="S3981" s="15">
        <f t="shared" si="440"/>
        <v>27.747657314114061</v>
      </c>
    </row>
    <row r="3982" spans="1:19" x14ac:dyDescent="0.3">
      <c r="A3982">
        <v>2013</v>
      </c>
      <c r="B3982" t="s">
        <v>161</v>
      </c>
      <c r="C3982" t="str">
        <f t="shared" si="436"/>
        <v>2013Yemen, Rep.</v>
      </c>
      <c r="D3982">
        <v>8.9</v>
      </c>
      <c r="E3982">
        <v>4.75</v>
      </c>
      <c r="F3982">
        <v>7.75</v>
      </c>
      <c r="G3982">
        <f>VLOOKUP(C3982,'Size of Government'!E3981:F16357,2,TRUE)</f>
        <v>0.12045566737651825</v>
      </c>
      <c r="H3982">
        <f t="shared" si="434"/>
        <v>1.2045566737651825</v>
      </c>
      <c r="I3982">
        <v>8.06</v>
      </c>
      <c r="J3982">
        <v>8</v>
      </c>
      <c r="K3982">
        <v>2.52</v>
      </c>
      <c r="L3982">
        <f t="shared" si="435"/>
        <v>33.434556673765186</v>
      </c>
      <c r="M3982">
        <f>VLOOKUP(C3982,Informality!C3982:D14792,2,TRUE)</f>
        <v>0.62439999999999996</v>
      </c>
      <c r="N3982">
        <v>5.572426112294198</v>
      </c>
      <c r="O3982" s="15">
        <v>1151.4202208942456</v>
      </c>
      <c r="P3982" s="15">
        <f t="shared" si="437"/>
        <v>182.65930780615273</v>
      </c>
      <c r="Q3982" s="15">
        <f t="shared" si="438"/>
        <v>15.44465787190873</v>
      </c>
      <c r="R3982" s="15">
        <f t="shared" si="439"/>
        <v>33.912038982598915</v>
      </c>
      <c r="S3982" s="15">
        <f t="shared" si="440"/>
        <v>33.48623529887761</v>
      </c>
    </row>
    <row r="3983" spans="1:19" x14ac:dyDescent="0.3">
      <c r="A3983">
        <v>2012</v>
      </c>
      <c r="B3983" t="s">
        <v>161</v>
      </c>
      <c r="C3983" t="str">
        <f t="shared" si="436"/>
        <v>2012Yemen, Rep.</v>
      </c>
      <c r="D3983">
        <v>8.9</v>
      </c>
      <c r="E3983">
        <v>4.92</v>
      </c>
      <c r="F3983">
        <v>7.72</v>
      </c>
      <c r="G3983">
        <f>VLOOKUP(C3983,'Size of Government'!E3982:F16358,2,TRUE)</f>
        <v>0.11415605992078781</v>
      </c>
      <c r="H3983">
        <f t="shared" si="434"/>
        <v>1.1415605992078781</v>
      </c>
      <c r="I3983">
        <v>7.95</v>
      </c>
      <c r="J3983">
        <v>8</v>
      </c>
      <c r="K3983">
        <v>2.52</v>
      </c>
      <c r="L3983">
        <f t="shared" si="435"/>
        <v>33.431560599207877</v>
      </c>
      <c r="M3983">
        <f>VLOOKUP(C3983,Informality!C3983:D14793,2,TRUE)</f>
        <v>0.49299999999999999</v>
      </c>
      <c r="N3983">
        <v>5.5719267665346459</v>
      </c>
      <c r="O3983" s="15">
        <v>1128.6862729468057</v>
      </c>
      <c r="P3983" s="15">
        <f t="shared" si="437"/>
        <v>182.39271805516557</v>
      </c>
      <c r="Q3983" s="15">
        <f t="shared" si="438"/>
        <v>15.436076593540985</v>
      </c>
      <c r="R3983" s="15">
        <f t="shared" si="439"/>
        <v>33.904891374539964</v>
      </c>
      <c r="S3983" s="15">
        <f t="shared" si="440"/>
        <v>33.48288260544409</v>
      </c>
    </row>
    <row r="3984" spans="1:19" x14ac:dyDescent="0.3">
      <c r="A3984">
        <v>2011</v>
      </c>
      <c r="B3984" t="s">
        <v>161</v>
      </c>
      <c r="C3984" t="str">
        <f t="shared" si="436"/>
        <v>2011Yemen, Rep.</v>
      </c>
      <c r="D3984">
        <v>8.9</v>
      </c>
      <c r="E3984">
        <v>4.92</v>
      </c>
      <c r="F3984">
        <v>7.58</v>
      </c>
      <c r="G3984">
        <f>VLOOKUP(C3984,'Size of Government'!E3983:F16359,2,TRUE)</f>
        <v>0.10692288726568222</v>
      </c>
      <c r="H3984">
        <f t="shared" si="434"/>
        <v>1.0692288726568222</v>
      </c>
      <c r="I3984">
        <v>8.09</v>
      </c>
      <c r="J3984">
        <v>8</v>
      </c>
      <c r="K3984">
        <v>2.52</v>
      </c>
      <c r="L3984">
        <f t="shared" si="435"/>
        <v>33.499228872656822</v>
      </c>
      <c r="M3984">
        <f>VLOOKUP(C3984,Informality!C3984:D14794,2,TRUE)</f>
        <v>0.50460000000000005</v>
      </c>
      <c r="N3984">
        <v>5.5832048121094706</v>
      </c>
      <c r="O3984" s="15">
        <v>1133.1265909679848</v>
      </c>
      <c r="P3984" s="15">
        <f t="shared" si="437"/>
        <v>182.13121285500947</v>
      </c>
      <c r="Q3984" s="15">
        <f t="shared" si="438"/>
        <v>15.503488329473564</v>
      </c>
      <c r="R3984" s="15">
        <f t="shared" si="439"/>
        <v>33.971392315579706</v>
      </c>
      <c r="S3984" s="15">
        <f t="shared" si="440"/>
        <v>33.548581531760853</v>
      </c>
    </row>
    <row r="3985" spans="1:19" x14ac:dyDescent="0.3">
      <c r="A3985">
        <v>2010</v>
      </c>
      <c r="B3985" t="s">
        <v>161</v>
      </c>
      <c r="C3985" t="str">
        <f t="shared" si="436"/>
        <v>2010Yemen, Rep.</v>
      </c>
      <c r="D3985">
        <v>8.9</v>
      </c>
      <c r="E3985">
        <v>5.61</v>
      </c>
      <c r="F3985">
        <v>7.01</v>
      </c>
      <c r="G3985">
        <f>VLOOKUP(C3985,'Size of Government'!E3984:F16360,2,TRUE)</f>
        <v>0.11136665195226669</v>
      </c>
      <c r="H3985">
        <f t="shared" si="434"/>
        <v>1.1136665195226669</v>
      </c>
      <c r="I3985">
        <v>7.99</v>
      </c>
      <c r="J3985">
        <v>8</v>
      </c>
      <c r="K3985">
        <v>2.52</v>
      </c>
      <c r="L3985">
        <f t="shared" si="435"/>
        <v>34.13366651952267</v>
      </c>
      <c r="M3985">
        <f>VLOOKUP(C3985,Informality!C3985:D14795,2,TRUE)</f>
        <v>8.2100000000000006E-2</v>
      </c>
      <c r="N3985">
        <v>5.6889444199204453</v>
      </c>
      <c r="O3985" s="15">
        <v>1334.7848446134083</v>
      </c>
      <c r="P3985" s="15">
        <f t="shared" si="437"/>
        <v>186.31352782098043</v>
      </c>
      <c r="Q3985" s="15">
        <f t="shared" si="438"/>
        <v>15.687984354808165</v>
      </c>
      <c r="R3985" s="15">
        <f t="shared" si="439"/>
        <v>34.574019130321609</v>
      </c>
      <c r="S3985" s="15">
        <f t="shared" si="440"/>
        <v>34.174773866350002</v>
      </c>
    </row>
    <row r="3986" spans="1:19" x14ac:dyDescent="0.3">
      <c r="A3986">
        <v>2009</v>
      </c>
      <c r="B3986" t="s">
        <v>161</v>
      </c>
      <c r="C3986" t="str">
        <f t="shared" si="436"/>
        <v>2009Yemen, Rep.</v>
      </c>
      <c r="G3986">
        <f>VLOOKUP(C3986,'Size of Government'!E3985:F16361,2,TRUE)</f>
        <v>0.2711336612701416</v>
      </c>
      <c r="H3986">
        <f t="shared" si="434"/>
        <v>2.711336612701416</v>
      </c>
      <c r="L3986">
        <f t="shared" si="435"/>
        <v>2.711336612701416</v>
      </c>
      <c r="M3986">
        <f>VLOOKUP(C3986,Informality!C3986:D14796,2,TRUE)</f>
        <v>8.2400000000000001E-2</v>
      </c>
      <c r="N3986">
        <v>2.711336612701416</v>
      </c>
      <c r="O3986" s="15">
        <v>1274.4658827004953</v>
      </c>
      <c r="P3986" s="15">
        <f t="shared" si="437"/>
        <v>2.711336612701416</v>
      </c>
      <c r="Q3986" s="15">
        <f t="shared" si="438"/>
        <v>2.711336612701416</v>
      </c>
      <c r="R3986" s="15">
        <f t="shared" si="439"/>
        <v>2.7113366127014156</v>
      </c>
      <c r="S3986" s="15">
        <f t="shared" si="440"/>
        <v>2.7114049717586854</v>
      </c>
    </row>
    <row r="3987" spans="1:19" x14ac:dyDescent="0.3">
      <c r="A3987">
        <v>2008</v>
      </c>
      <c r="B3987" t="s">
        <v>161</v>
      </c>
      <c r="C3987" t="str">
        <f t="shared" si="436"/>
        <v>2008Yemen, Rep.</v>
      </c>
      <c r="G3987">
        <f>VLOOKUP(C3987,'Size of Government'!E3986:F16362,2,TRUE)</f>
        <v>0.10293281823396683</v>
      </c>
      <c r="H3987">
        <f t="shared" si="434"/>
        <v>1.0293281823396683</v>
      </c>
      <c r="L3987">
        <f t="shared" si="435"/>
        <v>1.0293281823396683</v>
      </c>
      <c r="M3987">
        <f>VLOOKUP(C3987,Informality!C3987:D14797,2,TRUE)</f>
        <v>0.439</v>
      </c>
      <c r="N3987">
        <v>1.0293281823396681</v>
      </c>
      <c r="O3987" s="15">
        <v>1262.0182178300593</v>
      </c>
      <c r="P3987" s="15">
        <f t="shared" si="437"/>
        <v>1.0293281823396681</v>
      </c>
      <c r="Q3987" s="15">
        <f t="shared" si="438"/>
        <v>1.0293281823396683</v>
      </c>
      <c r="R3987" s="15">
        <f t="shared" si="439"/>
        <v>1.0293281823396683</v>
      </c>
      <c r="S3987" s="15">
        <f t="shared" si="440"/>
        <v>1.0377637078515001</v>
      </c>
    </row>
    <row r="3988" spans="1:19" x14ac:dyDescent="0.3">
      <c r="A3988">
        <v>2007</v>
      </c>
      <c r="B3988" t="s">
        <v>161</v>
      </c>
      <c r="C3988" t="str">
        <f t="shared" si="436"/>
        <v>2007Yemen, Rep.</v>
      </c>
      <c r="G3988">
        <f>VLOOKUP(C3988,'Size of Government'!E3987:F16363,2,TRUE)</f>
        <v>0.12976978719234467</v>
      </c>
      <c r="H3988">
        <f t="shared" si="434"/>
        <v>1.2976978719234467</v>
      </c>
      <c r="L3988">
        <f t="shared" si="435"/>
        <v>1.2976978719234467</v>
      </c>
      <c r="M3988">
        <f>VLOOKUP(C3988,Informality!C3988:D14798,2,TRUE)</f>
        <v>0.43730000000000002</v>
      </c>
      <c r="N3988">
        <v>1.2976978719234471</v>
      </c>
      <c r="O3988" s="15">
        <v>1252.4831430648119</v>
      </c>
      <c r="P3988" s="15">
        <f t="shared" si="437"/>
        <v>1.2976978719234469</v>
      </c>
      <c r="Q3988" s="15">
        <f t="shared" si="438"/>
        <v>1.2976978719234467</v>
      </c>
      <c r="R3988" s="15">
        <f t="shared" si="439"/>
        <v>1.2976978719234467</v>
      </c>
      <c r="S3988" s="15">
        <f t="shared" si="440"/>
        <v>1.3018933985778984</v>
      </c>
    </row>
    <row r="3989" spans="1:19" x14ac:dyDescent="0.3">
      <c r="A3989">
        <v>2006</v>
      </c>
      <c r="B3989" t="s">
        <v>161</v>
      </c>
      <c r="C3989" t="str">
        <f t="shared" si="436"/>
        <v>2006Yemen, Rep.</v>
      </c>
      <c r="G3989">
        <f>VLOOKUP(C3989,'Size of Government'!E3988:F16364,2,TRUE)</f>
        <v>0.13640323281288147</v>
      </c>
      <c r="H3989">
        <f t="shared" si="434"/>
        <v>1.3640323281288147</v>
      </c>
      <c r="L3989">
        <f t="shared" si="435"/>
        <v>1.3640323281288147</v>
      </c>
      <c r="M3989">
        <f>VLOOKUP(C3989,Informality!C3989:D14799,2,TRUE)</f>
        <v>0.60750000000000004</v>
      </c>
      <c r="N3989">
        <v>1.3640323281288149</v>
      </c>
      <c r="O3989" s="15">
        <v>1246.8721107661013</v>
      </c>
      <c r="P3989" s="15">
        <f t="shared" si="437"/>
        <v>1.3640323281288149</v>
      </c>
      <c r="Q3989" s="15">
        <f t="shared" si="438"/>
        <v>1.3640323281288147</v>
      </c>
      <c r="R3989" s="15">
        <f t="shared" si="439"/>
        <v>1.3640323281288147</v>
      </c>
      <c r="S3989" s="15">
        <f t="shared" si="440"/>
        <v>1.3772887907593592</v>
      </c>
    </row>
    <row r="3990" spans="1:19" x14ac:dyDescent="0.3">
      <c r="A3990">
        <v>2005</v>
      </c>
      <c r="B3990" t="s">
        <v>161</v>
      </c>
      <c r="C3990" t="str">
        <f t="shared" si="436"/>
        <v>2005Yemen, Rep.</v>
      </c>
      <c r="G3990">
        <f>VLOOKUP(C3990,'Size of Government'!E3989:F16365,2,TRUE)</f>
        <v>0.12663304805755615</v>
      </c>
      <c r="H3990">
        <f t="shared" si="434"/>
        <v>1.2663304805755615</v>
      </c>
      <c r="L3990">
        <f t="shared" si="435"/>
        <v>1.2663304805755615</v>
      </c>
      <c r="M3990">
        <f>VLOOKUP(C3990,Informality!C3990:D14800,2,TRUE)</f>
        <v>0.61350000000000005</v>
      </c>
      <c r="N3990">
        <v>1.266330480575562</v>
      </c>
      <c r="O3990" s="15">
        <v>1243.4310885396474</v>
      </c>
      <c r="P3990" s="15">
        <f t="shared" si="437"/>
        <v>1.2663304805755615</v>
      </c>
      <c r="Q3990" s="15">
        <f t="shared" si="438"/>
        <v>1.2663304805755615</v>
      </c>
      <c r="R3990" s="15">
        <f t="shared" si="439"/>
        <v>1.2663304805755615</v>
      </c>
      <c r="S3990" s="15">
        <f t="shared" si="440"/>
        <v>1.2834521780449799</v>
      </c>
    </row>
    <row r="3991" spans="1:19" x14ac:dyDescent="0.3">
      <c r="A3991">
        <v>2004</v>
      </c>
      <c r="B3991" t="s">
        <v>161</v>
      </c>
      <c r="C3991" t="str">
        <f t="shared" si="436"/>
        <v>2004Yemen, Rep.</v>
      </c>
      <c r="G3991">
        <f>VLOOKUP(C3991,'Size of Government'!E3990:F16366,2,TRUE)</f>
        <v>9.1203778982162476E-2</v>
      </c>
      <c r="H3991">
        <f t="shared" si="434"/>
        <v>0.91203778982162476</v>
      </c>
      <c r="L3991">
        <f t="shared" si="435"/>
        <v>0.91203778982162476</v>
      </c>
      <c r="M3991">
        <f>VLOOKUP(C3991,Informality!C3991:D14801,2,TRUE)</f>
        <v>0.60329999999999995</v>
      </c>
      <c r="N3991">
        <v>0.91203778982162476</v>
      </c>
      <c r="O3991" s="15">
        <v>1211.7725663789913</v>
      </c>
      <c r="P3991" s="15">
        <f t="shared" si="437"/>
        <v>0.91203778982162464</v>
      </c>
      <c r="Q3991" s="15">
        <f t="shared" si="438"/>
        <v>0.91203778982162476</v>
      </c>
      <c r="R3991" s="15">
        <f t="shared" si="439"/>
        <v>0.91203778982162476</v>
      </c>
      <c r="S3991" s="15">
        <f t="shared" si="440"/>
        <v>0.95288824531788507</v>
      </c>
    </row>
    <row r="3992" spans="1:19" x14ac:dyDescent="0.3">
      <c r="A3992">
        <v>2003</v>
      </c>
      <c r="B3992" t="s">
        <v>161</v>
      </c>
      <c r="C3992" t="str">
        <f t="shared" si="436"/>
        <v>2003Yemen, Rep.</v>
      </c>
      <c r="G3992">
        <f>VLOOKUP(C3992,'Size of Government'!E3991:F16367,2,TRUE)</f>
        <v>7.564166933298111E-2</v>
      </c>
      <c r="H3992">
        <f t="shared" si="434"/>
        <v>0.7564166933298111</v>
      </c>
      <c r="L3992">
        <f t="shared" si="435"/>
        <v>0.7564166933298111</v>
      </c>
      <c r="M3992">
        <f>VLOOKUP(C3992,Informality!C3992:D14802,2,TRUE)</f>
        <v>0.60250000000000004</v>
      </c>
      <c r="N3992">
        <v>0.7564166933298111</v>
      </c>
      <c r="O3992" s="15">
        <v>1199.5488679401064</v>
      </c>
      <c r="P3992" s="15">
        <f t="shared" si="437"/>
        <v>0.7564166933298111</v>
      </c>
      <c r="Q3992" s="15">
        <f t="shared" si="438"/>
        <v>0.7564166933298111</v>
      </c>
      <c r="R3992" s="15">
        <f t="shared" si="439"/>
        <v>0.7564166933298111</v>
      </c>
      <c r="S3992" s="15">
        <f t="shared" si="440"/>
        <v>0.82318196632286</v>
      </c>
    </row>
    <row r="3993" spans="1:19" x14ac:dyDescent="0.3">
      <c r="A3993">
        <v>2002</v>
      </c>
      <c r="B3993" t="s">
        <v>161</v>
      </c>
      <c r="C3993" t="str">
        <f t="shared" si="436"/>
        <v>2002Yemen, Rep.</v>
      </c>
      <c r="G3993">
        <f>VLOOKUP(C3993,'Size of Government'!E3992:F16368,2,TRUE)</f>
        <v>6.5559625625610352E-2</v>
      </c>
      <c r="H3993">
        <f t="shared" si="434"/>
        <v>0.65559625625610352</v>
      </c>
      <c r="L3993">
        <f t="shared" si="435"/>
        <v>0.65559625625610352</v>
      </c>
      <c r="M3993">
        <f>VLOOKUP(C3993,Informality!C3993:D14803,2,TRUE)</f>
        <v>0.61040000000000005</v>
      </c>
      <c r="N3993">
        <v>0.65559625625610352</v>
      </c>
      <c r="O3993" s="15">
        <v>1190.154916459675</v>
      </c>
      <c r="P3993" s="15">
        <f t="shared" si="437"/>
        <v>0.65559625625610363</v>
      </c>
      <c r="Q3993" s="15">
        <f t="shared" si="438"/>
        <v>0.65559625625610352</v>
      </c>
      <c r="R3993" s="15">
        <f t="shared" si="439"/>
        <v>0.65559625625610352</v>
      </c>
      <c r="S3993" s="15">
        <f t="shared" si="440"/>
        <v>0.75421193920088136</v>
      </c>
    </row>
    <row r="3994" spans="1:19" x14ac:dyDescent="0.3">
      <c r="A3994">
        <v>2001</v>
      </c>
      <c r="B3994" t="s">
        <v>161</v>
      </c>
      <c r="C3994" t="str">
        <f t="shared" si="436"/>
        <v>2001Yemen, Rep.</v>
      </c>
      <c r="G3994">
        <f>VLOOKUP(C3994,'Size of Government'!E3993:F16369,2,TRUE)</f>
        <v>5.8050408959388733E-2</v>
      </c>
      <c r="H3994">
        <f t="shared" si="434"/>
        <v>0.58050408959388733</v>
      </c>
      <c r="L3994">
        <f t="shared" si="435"/>
        <v>0.58050408959388733</v>
      </c>
      <c r="M3994">
        <f>VLOOKUP(C3994,Informality!C3994:D14804,2,TRUE)</f>
        <v>0.6079</v>
      </c>
      <c r="N3994">
        <v>0.58050408959388733</v>
      </c>
      <c r="O3994" s="15">
        <v>1178.6638721161362</v>
      </c>
      <c r="P3994" s="15">
        <f t="shared" si="437"/>
        <v>0.58050408959388733</v>
      </c>
      <c r="Q3994" s="15">
        <f t="shared" si="438"/>
        <v>0.58050408959388733</v>
      </c>
      <c r="R3994" s="15">
        <f t="shared" si="439"/>
        <v>0.58050408959388733</v>
      </c>
      <c r="S3994" s="15">
        <f t="shared" si="440"/>
        <v>0.70719998600235789</v>
      </c>
    </row>
    <row r="3995" spans="1:19" x14ac:dyDescent="0.3">
      <c r="A3995">
        <v>2000</v>
      </c>
      <c r="B3995" t="s">
        <v>161</v>
      </c>
      <c r="C3995" t="str">
        <f t="shared" si="436"/>
        <v>2000Yemen, Rep.</v>
      </c>
      <c r="G3995">
        <f>VLOOKUP(C3995,'Size of Government'!E3994:F16370,2,TRUE)</f>
        <v>8.6869560182094574E-2</v>
      </c>
      <c r="H3995">
        <f t="shared" si="434"/>
        <v>0.86869560182094574</v>
      </c>
      <c r="L3995">
        <f t="shared" si="435"/>
        <v>0.86869560182094574</v>
      </c>
      <c r="M3995">
        <f>VLOOKUP(C3995,Informality!C3995:D14805,2,TRUE)</f>
        <v>0.61160000000000003</v>
      </c>
      <c r="N3995">
        <v>0.86869560182094574</v>
      </c>
      <c r="O3995" s="15">
        <v>1168.6926587477724</v>
      </c>
      <c r="P3995" s="15">
        <f t="shared" si="437"/>
        <v>0.86869560182094585</v>
      </c>
      <c r="Q3995" s="15">
        <f t="shared" si="438"/>
        <v>0.86869560182094574</v>
      </c>
      <c r="R3995" s="15">
        <f t="shared" si="439"/>
        <v>0.86869560182094574</v>
      </c>
      <c r="S3995" s="15">
        <f t="shared" si="440"/>
        <v>0.91776062549084392</v>
      </c>
    </row>
    <row r="3996" spans="1:19" x14ac:dyDescent="0.3">
      <c r="A3996">
        <v>1995</v>
      </c>
      <c r="B3996" t="s">
        <v>161</v>
      </c>
      <c r="C3996" t="str">
        <f t="shared" si="436"/>
        <v>1995Yemen, Rep.</v>
      </c>
      <c r="G3996">
        <f>VLOOKUP(C3996,'Size of Government'!E3995:F16371,2,TRUE)</f>
        <v>0.14480915665626526</v>
      </c>
      <c r="H3996">
        <f t="shared" si="434"/>
        <v>1.4480915665626526</v>
      </c>
      <c r="L3996">
        <f t="shared" si="435"/>
        <v>1.4480915665626526</v>
      </c>
      <c r="M3996">
        <f>VLOOKUP(C3996,Informality!C3996:D14806,2,TRUE)</f>
        <v>0.59870000000000001</v>
      </c>
      <c r="N3996">
        <v>1.448091566562653</v>
      </c>
      <c r="O3996" s="15">
        <v>1060.7228689722906</v>
      </c>
      <c r="P3996" s="15">
        <f t="shared" si="437"/>
        <v>1.4480915665626528</v>
      </c>
      <c r="Q3996" s="15">
        <f t="shared" si="438"/>
        <v>1.4480915665626526</v>
      </c>
      <c r="R3996" s="15">
        <f t="shared" si="439"/>
        <v>1.4480915665626526</v>
      </c>
      <c r="S3996" s="15">
        <f t="shared" si="440"/>
        <v>1.4585906777815543</v>
      </c>
    </row>
    <row r="3997" spans="1:19" x14ac:dyDescent="0.3">
      <c r="A3997">
        <v>1990</v>
      </c>
      <c r="B3997" t="s">
        <v>161</v>
      </c>
      <c r="C3997" t="str">
        <f t="shared" si="436"/>
        <v>1990Yemen, Rep.</v>
      </c>
      <c r="G3997">
        <f>VLOOKUP(C3997,'Size of Government'!E3996:F16372,2,TRUE)</f>
        <v>0.14928829669952393</v>
      </c>
      <c r="H3997">
        <f t="shared" si="434"/>
        <v>1.4928829669952393</v>
      </c>
      <c r="L3997">
        <f t="shared" si="435"/>
        <v>1.4928829669952393</v>
      </c>
      <c r="M3997">
        <f>VLOOKUP(C3997,Informality!C3997:D14807,2,TRUE)</f>
        <v>0.58320000000000005</v>
      </c>
      <c r="N3997">
        <v>1.492882966995239</v>
      </c>
      <c r="O3997" s="15">
        <v>1001.4070062446391</v>
      </c>
      <c r="P3997" s="15">
        <f t="shared" si="437"/>
        <v>1.4928829669952393</v>
      </c>
      <c r="Q3997" s="15">
        <f t="shared" si="438"/>
        <v>1.4928829669952393</v>
      </c>
      <c r="R3997" s="15">
        <f t="shared" si="439"/>
        <v>1.4928829669952393</v>
      </c>
      <c r="S3997" s="15">
        <f t="shared" si="440"/>
        <v>1.501537009801404</v>
      </c>
    </row>
    <row r="3998" spans="1:19" x14ac:dyDescent="0.3">
      <c r="A3998">
        <v>1985</v>
      </c>
      <c r="B3998" t="s">
        <v>161</v>
      </c>
      <c r="C3998" t="str">
        <f t="shared" si="436"/>
        <v>1985Yemen, Rep.</v>
      </c>
      <c r="G3998">
        <f>VLOOKUP(C3998,'Size of Government'!E3997:F16373,2,TRUE)</f>
        <v>0</v>
      </c>
      <c r="H3998">
        <f t="shared" si="434"/>
        <v>0</v>
      </c>
      <c r="L3998">
        <f t="shared" si="435"/>
        <v>0</v>
      </c>
      <c r="M3998">
        <f>VLOOKUP(C3998,Informality!C3998:D14808,2,TRUE)</f>
        <v>0.54049999999999998</v>
      </c>
      <c r="N3998">
        <v>0</v>
      </c>
      <c r="O3998" s="15"/>
      <c r="P3998" s="15">
        <f t="shared" si="437"/>
        <v>0</v>
      </c>
      <c r="Q3998" s="15">
        <f t="shared" si="438"/>
        <v>0</v>
      </c>
      <c r="R3998" s="15">
        <f t="shared" si="439"/>
        <v>0</v>
      </c>
      <c r="S3998" s="15">
        <f t="shared" si="440"/>
        <v>0.54049999999999998</v>
      </c>
    </row>
    <row r="3999" spans="1:19" x14ac:dyDescent="0.3">
      <c r="A3999">
        <v>1980</v>
      </c>
      <c r="B3999" t="s">
        <v>161</v>
      </c>
      <c r="C3999" t="str">
        <f t="shared" si="436"/>
        <v>1980Yemen, Rep.</v>
      </c>
      <c r="G3999">
        <f>VLOOKUP(C3999,'Size of Government'!E3998:F16374,2,TRUE)</f>
        <v>0.34306341409683228</v>
      </c>
      <c r="H3999">
        <f t="shared" si="434"/>
        <v>3.4306341409683228</v>
      </c>
      <c r="L3999">
        <f t="shared" si="435"/>
        <v>3.4306341409683228</v>
      </c>
      <c r="M3999">
        <f>VLOOKUP(C3999,Informality!C3999:D14809,2,TRUE)</f>
        <v>0</v>
      </c>
      <c r="N3999">
        <v>3.4306341409683232</v>
      </c>
      <c r="O3999" s="15"/>
      <c r="P3999" s="15">
        <f t="shared" si="437"/>
        <v>3.4306341409683228</v>
      </c>
      <c r="Q3999" s="15">
        <f t="shared" si="438"/>
        <v>3.4306341409683228</v>
      </c>
      <c r="R3999" s="15">
        <f t="shared" si="439"/>
        <v>3.4306341409683228</v>
      </c>
      <c r="S3999" s="15">
        <f t="shared" si="440"/>
        <v>3.4307199036058149</v>
      </c>
    </row>
    <row r="4000" spans="1:19" x14ac:dyDescent="0.3">
      <c r="A4000">
        <v>1975</v>
      </c>
      <c r="B4000" t="s">
        <v>161</v>
      </c>
      <c r="C4000" t="str">
        <f t="shared" si="436"/>
        <v>1975Yemen, Rep.</v>
      </c>
      <c r="G4000">
        <f>VLOOKUP(C4000,'Size of Government'!E3999:F16375,2,TRUE)</f>
        <v>0.23888814449310303</v>
      </c>
      <c r="H4000">
        <f t="shared" si="434"/>
        <v>2.3888814449310303</v>
      </c>
      <c r="L4000">
        <f t="shared" si="435"/>
        <v>2.3888814449310303</v>
      </c>
      <c r="M4000">
        <f>VLOOKUP(C4000,Informality!C4000:D14810,2,TRUE)</f>
        <v>0</v>
      </c>
      <c r="N4000">
        <v>2.3888814449310298</v>
      </c>
      <c r="O4000" s="15"/>
      <c r="P4000" s="15">
        <f t="shared" si="437"/>
        <v>2.3888814449310298</v>
      </c>
      <c r="Q4000" s="15">
        <f t="shared" si="438"/>
        <v>2.3888814449310303</v>
      </c>
      <c r="R4000" s="15">
        <f t="shared" si="439"/>
        <v>2.3888814449310303</v>
      </c>
      <c r="S4000" s="15">
        <f t="shared" si="440"/>
        <v>2.3889411647277079</v>
      </c>
    </row>
    <row r="4001" spans="1:19" x14ac:dyDescent="0.3">
      <c r="A4001">
        <v>1970</v>
      </c>
      <c r="B4001" t="s">
        <v>161</v>
      </c>
      <c r="C4001" t="str">
        <f t="shared" si="436"/>
        <v>1970Yemen, Rep.</v>
      </c>
      <c r="G4001">
        <f>VLOOKUP(C4001,'Size of Government'!E4000:F16376,2,TRUE)</f>
        <v>0.23006504774093628</v>
      </c>
      <c r="H4001">
        <f t="shared" si="434"/>
        <v>2.3006504774093628</v>
      </c>
      <c r="L4001">
        <f t="shared" si="435"/>
        <v>2.3006504774093628</v>
      </c>
      <c r="M4001">
        <f>VLOOKUP(C4001,Informality!C4001:D14811,2,TRUE)</f>
        <v>0.56720000000000004</v>
      </c>
      <c r="N4001">
        <v>2.3006504774093628</v>
      </c>
      <c r="O4001" s="15"/>
      <c r="P4001" s="15">
        <f t="shared" si="437"/>
        <v>2.3006504774093628</v>
      </c>
      <c r="Q4001" s="15">
        <f t="shared" si="438"/>
        <v>2.3006504774093628</v>
      </c>
      <c r="R4001" s="15">
        <f t="shared" si="439"/>
        <v>2.3006504774093628</v>
      </c>
      <c r="S4001" s="15">
        <f t="shared" si="440"/>
        <v>2.3028297681509793</v>
      </c>
    </row>
    <row r="4002" spans="1:19" x14ac:dyDescent="0.3">
      <c r="A4002">
        <v>2018</v>
      </c>
      <c r="B4002" t="s">
        <v>162</v>
      </c>
      <c r="C4002" t="str">
        <f t="shared" si="436"/>
        <v>2018Zambia</v>
      </c>
      <c r="D4002">
        <v>3.33</v>
      </c>
      <c r="E4002">
        <v>4.8</v>
      </c>
      <c r="F4002">
        <v>7.5</v>
      </c>
      <c r="G4002">
        <f>VLOOKUP(C4002,'Size of Government'!E4001:F16377,2,TRUE)</f>
        <v>0.40601432323455811</v>
      </c>
      <c r="H4002">
        <f t="shared" si="434"/>
        <v>4.0601432323455811</v>
      </c>
      <c r="I4002">
        <v>7.49</v>
      </c>
      <c r="J4002">
        <v>8</v>
      </c>
      <c r="K4002">
        <v>0</v>
      </c>
      <c r="L4002">
        <f t="shared" si="435"/>
        <v>27.680143232345578</v>
      </c>
      <c r="M4002">
        <f>VLOOKUP(C4002,Informality!C4002:D14812,2,TRUE)</f>
        <v>0.61650000000000005</v>
      </c>
      <c r="N4002">
        <v>4.6133572053909297</v>
      </c>
      <c r="O4002" s="15">
        <v>1678.1691240477335</v>
      </c>
      <c r="P4002" s="15">
        <f t="shared" si="437"/>
        <v>134.46518115772312</v>
      </c>
      <c r="Q4002" s="15">
        <f t="shared" si="438"/>
        <v>13.065747704098746</v>
      </c>
      <c r="R4002" s="15">
        <f t="shared" si="439"/>
        <v>28.303215976766857</v>
      </c>
      <c r="S4002" s="15">
        <f t="shared" si="440"/>
        <v>27.765331791104007</v>
      </c>
    </row>
    <row r="4003" spans="1:19" x14ac:dyDescent="0.3">
      <c r="A4003">
        <v>2017</v>
      </c>
      <c r="B4003" t="s">
        <v>162</v>
      </c>
      <c r="C4003" t="str">
        <f t="shared" si="436"/>
        <v>2017Zambia</v>
      </c>
      <c r="D4003">
        <v>4.43</v>
      </c>
      <c r="E4003">
        <v>4.74</v>
      </c>
      <c r="F4003">
        <v>7.81</v>
      </c>
      <c r="G4003">
        <f>VLOOKUP(C4003,'Size of Government'!E4002:F16378,2,TRUE)</f>
        <v>0.40066990256309509</v>
      </c>
      <c r="H4003">
        <f t="shared" si="434"/>
        <v>4.0066990256309509</v>
      </c>
      <c r="I4003">
        <v>7.12</v>
      </c>
      <c r="J4003">
        <v>8</v>
      </c>
      <c r="K4003">
        <v>0</v>
      </c>
      <c r="L4003">
        <f t="shared" si="435"/>
        <v>28.29669902563095</v>
      </c>
      <c r="M4003">
        <f>VLOOKUP(C4003,Informality!C4003:D14813,2,TRUE)</f>
        <v>0.6169</v>
      </c>
      <c r="N4003">
        <v>4.7161165042718247</v>
      </c>
      <c r="O4003" s="15">
        <v>1660.761144874207</v>
      </c>
      <c r="P4003" s="15">
        <f t="shared" si="437"/>
        <v>138.77651929660351</v>
      </c>
      <c r="Q4003" s="15">
        <f t="shared" si="438"/>
        <v>13.146883169861669</v>
      </c>
      <c r="R4003" s="15">
        <f t="shared" si="439"/>
        <v>28.890221851327485</v>
      </c>
      <c r="S4003" s="15">
        <f t="shared" si="440"/>
        <v>28.382556821764119</v>
      </c>
    </row>
    <row r="4004" spans="1:19" x14ac:dyDescent="0.3">
      <c r="A4004">
        <v>2016</v>
      </c>
      <c r="B4004" t="s">
        <v>162</v>
      </c>
      <c r="C4004" t="str">
        <f t="shared" si="436"/>
        <v>2016Zambia</v>
      </c>
      <c r="D4004">
        <v>3.33</v>
      </c>
      <c r="E4004">
        <v>4.87</v>
      </c>
      <c r="F4004">
        <v>7.39</v>
      </c>
      <c r="G4004">
        <f>VLOOKUP(C4004,'Size of Government'!E4003:F16379,2,TRUE)</f>
        <v>0.3650684654712677</v>
      </c>
      <c r="H4004">
        <f t="shared" si="434"/>
        <v>3.650684654712677</v>
      </c>
      <c r="I4004">
        <v>7.06</v>
      </c>
      <c r="J4004">
        <v>8</v>
      </c>
      <c r="K4004">
        <v>0</v>
      </c>
      <c r="L4004">
        <f t="shared" si="435"/>
        <v>26.910684654712675</v>
      </c>
      <c r="M4004">
        <f>VLOOKUP(C4004,Informality!C4004:D14814,2,TRUE)</f>
        <v>0.61480000000000001</v>
      </c>
      <c r="N4004">
        <v>4.4851141091187792</v>
      </c>
      <c r="O4004" s="15">
        <v>1652.598055406138</v>
      </c>
      <c r="P4004" s="15">
        <f t="shared" si="437"/>
        <v>130.59475169705109</v>
      </c>
      <c r="Q4004" s="15">
        <f t="shared" si="438"/>
        <v>12.727014514337391</v>
      </c>
      <c r="R4004" s="15">
        <f t="shared" si="439"/>
        <v>27.532762416480335</v>
      </c>
      <c r="S4004" s="15">
        <f t="shared" si="440"/>
        <v>27.001034867270636</v>
      </c>
    </row>
    <row r="4005" spans="1:19" x14ac:dyDescent="0.3">
      <c r="A4005">
        <v>2015</v>
      </c>
      <c r="B4005" t="s">
        <v>162</v>
      </c>
      <c r="C4005" t="str">
        <f t="shared" si="436"/>
        <v>2015Zambia</v>
      </c>
      <c r="D4005">
        <v>3.33</v>
      </c>
      <c r="E4005">
        <v>5.52</v>
      </c>
      <c r="F4005">
        <v>7.43</v>
      </c>
      <c r="G4005">
        <f>VLOOKUP(C4005,'Size of Government'!E4004:F16380,2,TRUE)</f>
        <v>0.32544311881065369</v>
      </c>
      <c r="H4005">
        <f t="shared" si="434"/>
        <v>3.2544311881065369</v>
      </c>
      <c r="I4005">
        <v>7.06</v>
      </c>
      <c r="J4005">
        <v>8</v>
      </c>
      <c r="K4005">
        <v>0</v>
      </c>
      <c r="L4005">
        <f t="shared" si="435"/>
        <v>27.164431188106537</v>
      </c>
      <c r="M4005">
        <f>VLOOKUP(C4005,Informality!C4005:D14815,2,TRUE)</f>
        <v>0.61499999999999999</v>
      </c>
      <c r="N4005">
        <v>4.5274051980177559</v>
      </c>
      <c r="O4005" s="15">
        <v>1641.0069847992459</v>
      </c>
      <c r="P4005" s="15">
        <f t="shared" si="437"/>
        <v>131.41857675850864</v>
      </c>
      <c r="Q4005" s="15">
        <f t="shared" si="438"/>
        <v>12.883874508785023</v>
      </c>
      <c r="R4005" s="15">
        <f t="shared" si="439"/>
        <v>27.800913626997271</v>
      </c>
      <c r="S4005" s="15">
        <f t="shared" si="440"/>
        <v>27.253093254954095</v>
      </c>
    </row>
    <row r="4006" spans="1:19" x14ac:dyDescent="0.3">
      <c r="A4006">
        <v>2014</v>
      </c>
      <c r="B4006" t="s">
        <v>162</v>
      </c>
      <c r="C4006" t="str">
        <f t="shared" si="436"/>
        <v>2014Zambia</v>
      </c>
      <c r="D4006">
        <v>6.67</v>
      </c>
      <c r="E4006">
        <v>5.66</v>
      </c>
      <c r="F4006">
        <v>7.48</v>
      </c>
      <c r="G4006">
        <f>VLOOKUP(C4006,'Size of Government'!E4005:F16381,2,TRUE)</f>
        <v>0.27461478114128113</v>
      </c>
      <c r="H4006">
        <f t="shared" si="434"/>
        <v>2.7461478114128113</v>
      </c>
      <c r="I4006">
        <v>6.52</v>
      </c>
      <c r="J4006">
        <v>8</v>
      </c>
      <c r="K4006">
        <v>0</v>
      </c>
      <c r="L4006">
        <f t="shared" si="435"/>
        <v>29.596147811412813</v>
      </c>
      <c r="M4006">
        <f>VLOOKUP(C4006,Informality!C4006:D14816,2,TRUE)</f>
        <v>0.62380000000000002</v>
      </c>
      <c r="N4006">
        <v>4.9326913019021346</v>
      </c>
      <c r="O4006" s="15">
        <v>1644.1067124055824</v>
      </c>
      <c r="P4006" s="15">
        <f t="shared" si="437"/>
        <v>144.0171956971669</v>
      </c>
      <c r="Q4006" s="15">
        <f t="shared" si="438"/>
        <v>13.80493490756575</v>
      </c>
      <c r="R4006" s="15">
        <f t="shared" si="439"/>
        <v>30.115558088677034</v>
      </c>
      <c r="S4006" s="15">
        <f t="shared" si="440"/>
        <v>29.665592729541295</v>
      </c>
    </row>
    <row r="4007" spans="1:19" x14ac:dyDescent="0.3">
      <c r="A4007">
        <v>2013</v>
      </c>
      <c r="B4007" t="s">
        <v>162</v>
      </c>
      <c r="C4007" t="str">
        <f t="shared" si="436"/>
        <v>2013Zambia</v>
      </c>
      <c r="D4007">
        <v>6.67</v>
      </c>
      <c r="E4007">
        <v>5.91</v>
      </c>
      <c r="F4007">
        <v>7.52</v>
      </c>
      <c r="G4007">
        <f>VLOOKUP(C4007,'Size of Government'!E4006:F16382,2,TRUE)</f>
        <v>0.24072393774986267</v>
      </c>
      <c r="H4007">
        <f t="shared" si="434"/>
        <v>2.4072393774986267</v>
      </c>
      <c r="I4007">
        <v>6.83</v>
      </c>
      <c r="J4007">
        <v>8</v>
      </c>
      <c r="K4007">
        <v>0</v>
      </c>
      <c r="L4007">
        <f t="shared" si="435"/>
        <v>29.817239377498627</v>
      </c>
      <c r="M4007">
        <f>VLOOKUP(C4007,Informality!C4007:D14817,2,TRUE)</f>
        <v>0.62439999999999996</v>
      </c>
      <c r="N4007">
        <v>4.9695398962497714</v>
      </c>
      <c r="O4007" s="15">
        <v>1620.1245156725452</v>
      </c>
      <c r="P4007" s="15">
        <f t="shared" si="437"/>
        <v>144.16962293699558</v>
      </c>
      <c r="Q4007" s="15">
        <f t="shared" si="438"/>
        <v>13.995024166487887</v>
      </c>
      <c r="R4007" s="15">
        <f t="shared" si="439"/>
        <v>30.355707373261467</v>
      </c>
      <c r="S4007" s="15">
        <f t="shared" si="440"/>
        <v>29.885790127967194</v>
      </c>
    </row>
    <row r="4008" spans="1:19" x14ac:dyDescent="0.3">
      <c r="A4008">
        <v>2012</v>
      </c>
      <c r="B4008" t="s">
        <v>162</v>
      </c>
      <c r="C4008" t="str">
        <f t="shared" si="436"/>
        <v>2012Zambia</v>
      </c>
      <c r="D4008">
        <v>7.77</v>
      </c>
      <c r="E4008">
        <v>6.02</v>
      </c>
      <c r="F4008">
        <v>8.14</v>
      </c>
      <c r="G4008">
        <f>VLOOKUP(C4008,'Size of Government'!E4007:F16383,2,TRUE)</f>
        <v>0.24741005897521973</v>
      </c>
      <c r="H4008">
        <f t="shared" si="434"/>
        <v>2.4741005897521973</v>
      </c>
      <c r="I4008">
        <v>6.57</v>
      </c>
      <c r="J4008">
        <v>8</v>
      </c>
      <c r="K4008">
        <v>0</v>
      </c>
      <c r="L4008">
        <f t="shared" si="435"/>
        <v>30.834100589752197</v>
      </c>
      <c r="M4008">
        <f>VLOOKUP(C4008,Informality!C4008:D14818,2,TRUE)</f>
        <v>0.62919999999999998</v>
      </c>
      <c r="N4008">
        <v>5.1390167649586997</v>
      </c>
      <c r="O4008" s="15">
        <v>1591.3195570981131</v>
      </c>
      <c r="P4008" s="15">
        <f t="shared" si="437"/>
        <v>148.9765845906856</v>
      </c>
      <c r="Q4008" s="15">
        <f t="shared" si="438"/>
        <v>14.487904393949186</v>
      </c>
      <c r="R4008" s="15">
        <f t="shared" si="439"/>
        <v>31.369284737895171</v>
      </c>
      <c r="S4008" s="15">
        <f t="shared" si="440"/>
        <v>30.906219827727156</v>
      </c>
    </row>
    <row r="4009" spans="1:19" x14ac:dyDescent="0.3">
      <c r="A4009">
        <v>2011</v>
      </c>
      <c r="B4009" t="s">
        <v>162</v>
      </c>
      <c r="C4009" t="str">
        <f t="shared" si="436"/>
        <v>2011Zambia</v>
      </c>
      <c r="D4009">
        <v>7.77</v>
      </c>
      <c r="E4009">
        <v>5.91</v>
      </c>
      <c r="F4009">
        <v>8.34</v>
      </c>
      <c r="G4009">
        <f>VLOOKUP(C4009,'Size of Government'!E4008:F16384,2,TRUE)</f>
        <v>0.44971135258674622</v>
      </c>
      <c r="H4009">
        <f t="shared" si="434"/>
        <v>4.4971135258674622</v>
      </c>
      <c r="I4009">
        <v>6.5</v>
      </c>
      <c r="J4009">
        <v>8</v>
      </c>
      <c r="K4009">
        <v>0</v>
      </c>
      <c r="L4009">
        <f t="shared" si="435"/>
        <v>32.677113525867462</v>
      </c>
      <c r="M4009">
        <f>VLOOKUP(C4009,Informality!C4009:D14819,2,TRUE)</f>
        <v>0.63470000000000004</v>
      </c>
      <c r="N4009">
        <v>5.4461855876445773</v>
      </c>
      <c r="O4009" s="15">
        <v>1525.5624935376891</v>
      </c>
      <c r="P4009" s="15">
        <f t="shared" si="437"/>
        <v>161.72457891351553</v>
      </c>
      <c r="Q4009" s="15">
        <f t="shared" si="438"/>
        <v>14.892113015436729</v>
      </c>
      <c r="R4009" s="15">
        <f t="shared" si="439"/>
        <v>33.161001200629343</v>
      </c>
      <c r="S4009" s="15">
        <f t="shared" si="440"/>
        <v>32.740938651901267</v>
      </c>
    </row>
    <row r="4010" spans="1:19" x14ac:dyDescent="0.3">
      <c r="A4010">
        <v>2010</v>
      </c>
      <c r="B4010" t="s">
        <v>162</v>
      </c>
      <c r="C4010" t="str">
        <f t="shared" si="436"/>
        <v>2010Zambia</v>
      </c>
      <c r="D4010">
        <v>7.77</v>
      </c>
      <c r="E4010">
        <v>5.75</v>
      </c>
      <c r="F4010">
        <v>8.3699999999999992</v>
      </c>
      <c r="G4010">
        <f>VLOOKUP(C4010,'Size of Government'!E4009:F16385,2,TRUE)</f>
        <v>0.37253674864768982</v>
      </c>
      <c r="H4010">
        <f t="shared" si="434"/>
        <v>3.7253674864768982</v>
      </c>
      <c r="I4010">
        <v>6.52</v>
      </c>
      <c r="J4010">
        <v>8</v>
      </c>
      <c r="K4010">
        <v>0</v>
      </c>
      <c r="L4010">
        <f t="shared" si="435"/>
        <v>31.765367486476897</v>
      </c>
      <c r="M4010">
        <f>VLOOKUP(C4010,Informality!C4010:D14820,2,TRUE)</f>
        <v>0.6431</v>
      </c>
      <c r="N4010">
        <v>5.2942279144128159</v>
      </c>
      <c r="O4010" s="15">
        <v>1489.4593058359342</v>
      </c>
      <c r="P4010" s="15">
        <f t="shared" si="437"/>
        <v>156.18413276812879</v>
      </c>
      <c r="Q4010" s="15">
        <f t="shared" si="438"/>
        <v>14.622727615233048</v>
      </c>
      <c r="R4010" s="15">
        <f t="shared" si="439"/>
        <v>32.274377168527479</v>
      </c>
      <c r="S4010" s="15">
        <f t="shared" si="440"/>
        <v>31.835365592120208</v>
      </c>
    </row>
    <row r="4011" spans="1:19" x14ac:dyDescent="0.3">
      <c r="A4011">
        <v>2009</v>
      </c>
      <c r="B4011" t="s">
        <v>162</v>
      </c>
      <c r="C4011" t="str">
        <f t="shared" si="436"/>
        <v>2009Zambia</v>
      </c>
      <c r="D4011">
        <v>8.9</v>
      </c>
      <c r="E4011">
        <v>5.71</v>
      </c>
      <c r="G4011">
        <f>VLOOKUP(C4011,'Size of Government'!E4010:F16386,2,TRUE)</f>
        <v>0.37821680307388306</v>
      </c>
      <c r="H4011">
        <f t="shared" si="434"/>
        <v>3.7821680307388306</v>
      </c>
      <c r="I4011">
        <v>6.22</v>
      </c>
      <c r="J4011">
        <v>8</v>
      </c>
      <c r="K4011">
        <v>0</v>
      </c>
      <c r="L4011">
        <f t="shared" si="435"/>
        <v>32.612168030738829</v>
      </c>
      <c r="M4011">
        <f>VLOOKUP(C4011,Informality!C4011:D14821,2,TRUE)</f>
        <v>0.627</v>
      </c>
      <c r="N4011">
        <v>5.4353613384564712</v>
      </c>
      <c r="O4011" s="15">
        <v>1390.3314462492433</v>
      </c>
      <c r="P4011" s="15">
        <f t="shared" si="437"/>
        <v>159.77078819912467</v>
      </c>
      <c r="Q4011" s="15">
        <f t="shared" si="438"/>
        <v>15.126377458358721</v>
      </c>
      <c r="R4011" s="15">
        <f t="shared" si="439"/>
        <v>32.903789818569464</v>
      </c>
      <c r="S4011" s="15">
        <f t="shared" si="440"/>
        <v>32.641652314498728</v>
      </c>
    </row>
    <row r="4012" spans="1:19" x14ac:dyDescent="0.3">
      <c r="A4012">
        <v>2008</v>
      </c>
      <c r="B4012" t="s">
        <v>162</v>
      </c>
      <c r="C4012" t="str">
        <f t="shared" si="436"/>
        <v>2008Zambia</v>
      </c>
      <c r="D4012">
        <v>8.9</v>
      </c>
      <c r="E4012">
        <v>5.66</v>
      </c>
      <c r="G4012">
        <f>VLOOKUP(C4012,'Size of Government'!E4011:F16387,2,TRUE)</f>
        <v>0.34173530340194702</v>
      </c>
      <c r="H4012">
        <f t="shared" si="434"/>
        <v>3.4173530340194702</v>
      </c>
      <c r="I4012">
        <v>6.52</v>
      </c>
      <c r="J4012">
        <v>6.7</v>
      </c>
      <c r="K4012">
        <v>0</v>
      </c>
      <c r="L4012">
        <f t="shared" si="435"/>
        <v>31.197353034019471</v>
      </c>
      <c r="M4012">
        <f>VLOOKUP(C4012,Informality!C4012:D14822,2,TRUE)</f>
        <v>0.627</v>
      </c>
      <c r="N4012">
        <v>5.1995588390032452</v>
      </c>
      <c r="O4012" s="15">
        <v>1309.281648678395</v>
      </c>
      <c r="P4012" s="15">
        <f t="shared" si="437"/>
        <v>152.59254542132857</v>
      </c>
      <c r="Q4012" s="15">
        <f t="shared" si="438"/>
        <v>14.502561903302537</v>
      </c>
      <c r="R4012" s="15">
        <f t="shared" si="439"/>
        <v>31.455248781136376</v>
      </c>
      <c r="S4012" s="15">
        <f t="shared" si="440"/>
        <v>31.213932709786683</v>
      </c>
    </row>
    <row r="4013" spans="1:19" x14ac:dyDescent="0.3">
      <c r="A4013">
        <v>2007</v>
      </c>
      <c r="B4013" t="s">
        <v>162</v>
      </c>
      <c r="C4013" t="str">
        <f t="shared" si="436"/>
        <v>2007Zambia</v>
      </c>
      <c r="D4013">
        <v>7.8</v>
      </c>
      <c r="E4013">
        <v>5.88</v>
      </c>
      <c r="G4013">
        <f>VLOOKUP(C4013,'Size of Government'!E4012:F16388,2,TRUE)</f>
        <v>0.31515863537788391</v>
      </c>
      <c r="H4013">
        <f t="shared" si="434"/>
        <v>3.1515863537788391</v>
      </c>
      <c r="I4013">
        <v>7.4</v>
      </c>
      <c r="J4013">
        <v>6.7</v>
      </c>
      <c r="K4013">
        <v>0</v>
      </c>
      <c r="L4013">
        <f t="shared" si="435"/>
        <v>30.931586353778837</v>
      </c>
      <c r="M4013">
        <f>VLOOKUP(C4013,Informality!C4013:D14823,2,TRUE)</f>
        <v>0.6129</v>
      </c>
      <c r="N4013">
        <v>5.1552643922964716</v>
      </c>
      <c r="O4013" s="15">
        <v>1248.4184238816501</v>
      </c>
      <c r="P4013" s="15">
        <f t="shared" si="437"/>
        <v>151.33231115552266</v>
      </c>
      <c r="Q4013" s="15">
        <f t="shared" si="438"/>
        <v>14.317712685527846</v>
      </c>
      <c r="R4013" s="15">
        <f t="shared" si="439"/>
        <v>31.245188085358674</v>
      </c>
      <c r="S4013" s="15">
        <f t="shared" si="440"/>
        <v>30.948596456896219</v>
      </c>
    </row>
    <row r="4014" spans="1:19" x14ac:dyDescent="0.3">
      <c r="A4014">
        <v>2006</v>
      </c>
      <c r="B4014" t="s">
        <v>162</v>
      </c>
      <c r="C4014" t="str">
        <f t="shared" si="436"/>
        <v>2006Zambia</v>
      </c>
      <c r="D4014">
        <v>6.7</v>
      </c>
      <c r="E4014">
        <v>7.11</v>
      </c>
      <c r="G4014">
        <f>VLOOKUP(C4014,'Size of Government'!E4013:F16389,2,TRUE)</f>
        <v>0.25127166509628296</v>
      </c>
      <c r="H4014">
        <f t="shared" si="434"/>
        <v>2.5127166509628296</v>
      </c>
      <c r="I4014">
        <v>7.93</v>
      </c>
      <c r="J4014">
        <v>6.7</v>
      </c>
      <c r="K4014">
        <v>0</v>
      </c>
      <c r="L4014">
        <f t="shared" si="435"/>
        <v>30.952716650962831</v>
      </c>
      <c r="M4014">
        <f>VLOOKUP(C4014,Informality!C4014:D14824,2,TRUE)</f>
        <v>0.60750000000000004</v>
      </c>
      <c r="N4014">
        <v>5.1587861084938051</v>
      </c>
      <c r="O4014" s="15">
        <v>1183.3638589595344</v>
      </c>
      <c r="P4014" s="15">
        <f t="shared" si="437"/>
        <v>149.92804039264277</v>
      </c>
      <c r="Q4014" s="15">
        <f t="shared" si="438"/>
        <v>14.475176854464538</v>
      </c>
      <c r="R4014" s="15">
        <f t="shared" si="439"/>
        <v>31.350769951767134</v>
      </c>
      <c r="S4014" s="15">
        <f t="shared" si="440"/>
        <v>30.969691888690672</v>
      </c>
    </row>
    <row r="4015" spans="1:19" x14ac:dyDescent="0.3">
      <c r="A4015">
        <v>2005</v>
      </c>
      <c r="B4015" t="s">
        <v>162</v>
      </c>
      <c r="C4015" t="str">
        <f t="shared" si="436"/>
        <v>2005Zambia</v>
      </c>
      <c r="D4015">
        <v>10</v>
      </c>
      <c r="E4015">
        <v>8.16</v>
      </c>
      <c r="G4015">
        <f>VLOOKUP(C4015,'Size of Government'!E4014:F16390,2,TRUE)</f>
        <v>0.20890671014785767</v>
      </c>
      <c r="H4015">
        <f t="shared" si="434"/>
        <v>2.0890671014785767</v>
      </c>
      <c r="I4015">
        <v>8.68</v>
      </c>
      <c r="J4015">
        <v>4.7</v>
      </c>
      <c r="K4015">
        <v>0</v>
      </c>
      <c r="L4015">
        <f t="shared" si="435"/>
        <v>33.629067101478576</v>
      </c>
      <c r="M4015">
        <f>VLOOKUP(C4015,Informality!C4015:D14825,2,TRUE)</f>
        <v>0.61350000000000005</v>
      </c>
      <c r="N4015">
        <v>5.6048445169130963</v>
      </c>
      <c r="O4015" s="15">
        <v>1126.0319364239581</v>
      </c>
      <c r="P4015" s="15">
        <f t="shared" si="437"/>
        <v>158.21468462001218</v>
      </c>
      <c r="Q4015" s="15">
        <f t="shared" si="438"/>
        <v>16.382374716581236</v>
      </c>
      <c r="R4015" s="15">
        <f t="shared" si="439"/>
        <v>34.00827984703124</v>
      </c>
      <c r="S4015" s="15">
        <f t="shared" si="440"/>
        <v>33.632275236167992</v>
      </c>
    </row>
    <row r="4016" spans="1:19" x14ac:dyDescent="0.3">
      <c r="A4016">
        <v>2004</v>
      </c>
      <c r="B4016" t="s">
        <v>162</v>
      </c>
      <c r="C4016" t="str">
        <f t="shared" si="436"/>
        <v>2004Zambia</v>
      </c>
      <c r="D4016">
        <v>10</v>
      </c>
      <c r="E4016">
        <v>6.33</v>
      </c>
      <c r="G4016">
        <f>VLOOKUP(C4016,'Size of Government'!E4015:F16391,2,TRUE)</f>
        <v>0.19893439114093781</v>
      </c>
      <c r="H4016">
        <f t="shared" si="434"/>
        <v>1.9893439114093781</v>
      </c>
      <c r="I4016">
        <v>8.17</v>
      </c>
      <c r="J4016">
        <v>4.7</v>
      </c>
      <c r="K4016">
        <v>0</v>
      </c>
      <c r="L4016">
        <f t="shared" si="435"/>
        <v>31.189343911409377</v>
      </c>
      <c r="M4016">
        <f>VLOOKUP(C4016,Informality!C4016:D14826,2,TRUE)</f>
        <v>0.60329999999999995</v>
      </c>
      <c r="N4016">
        <v>5.1982239852348959</v>
      </c>
      <c r="O4016" s="15">
        <v>1077.8363866500272</v>
      </c>
      <c r="P4016" s="15">
        <f t="shared" si="437"/>
        <v>146.77170685075137</v>
      </c>
      <c r="Q4016" s="15">
        <f t="shared" si="438"/>
        <v>15.259924285456385</v>
      </c>
      <c r="R4016" s="15">
        <f t="shared" si="439"/>
        <v>31.495679961400008</v>
      </c>
      <c r="S4016" s="15">
        <f t="shared" si="440"/>
        <v>31.193365040510376</v>
      </c>
    </row>
    <row r="4017" spans="1:19" x14ac:dyDescent="0.3">
      <c r="A4017">
        <v>2003</v>
      </c>
      <c r="B4017" t="s">
        <v>162</v>
      </c>
      <c r="C4017" t="str">
        <f t="shared" si="436"/>
        <v>2003Zambia</v>
      </c>
      <c r="D4017">
        <v>10</v>
      </c>
      <c r="E4017">
        <v>6.33</v>
      </c>
      <c r="G4017">
        <f>VLOOKUP(C4017,'Size of Government'!E4016:F16392,2,TRUE)</f>
        <v>0.17514343559741974</v>
      </c>
      <c r="H4017">
        <f t="shared" si="434"/>
        <v>1.7514343559741974</v>
      </c>
      <c r="I4017">
        <v>8.17</v>
      </c>
      <c r="J4017">
        <v>4.7</v>
      </c>
      <c r="K4017">
        <v>0</v>
      </c>
      <c r="L4017">
        <f t="shared" si="435"/>
        <v>30.951434355974197</v>
      </c>
      <c r="M4017">
        <f>VLOOKUP(C4017,Informality!C4017:D14827,2,TRUE)</f>
        <v>0.60250000000000004</v>
      </c>
      <c r="N4017">
        <v>5.1585723926623661</v>
      </c>
      <c r="O4017" s="15">
        <v>1033.3108022269666</v>
      </c>
      <c r="P4017" s="15">
        <f t="shared" si="437"/>
        <v>144.67071494600609</v>
      </c>
      <c r="Q4017" s="15">
        <f t="shared" si="438"/>
        <v>15.230736105102954</v>
      </c>
      <c r="R4017" s="15">
        <f t="shared" si="439"/>
        <v>31.262427785884022</v>
      </c>
      <c r="S4017" s="15">
        <f t="shared" si="440"/>
        <v>30.95554888947397</v>
      </c>
    </row>
    <row r="4018" spans="1:19" x14ac:dyDescent="0.3">
      <c r="A4018">
        <v>2002</v>
      </c>
      <c r="B4018" t="s">
        <v>162</v>
      </c>
      <c r="C4018" t="str">
        <f t="shared" si="436"/>
        <v>2002Zambia</v>
      </c>
      <c r="D4018">
        <v>10</v>
      </c>
      <c r="E4018">
        <v>5.17</v>
      </c>
      <c r="G4018">
        <f>VLOOKUP(C4018,'Size of Government'!E4017:F16393,2,TRUE)</f>
        <v>0.1422579437494278</v>
      </c>
      <c r="H4018">
        <f t="shared" si="434"/>
        <v>1.422579437494278</v>
      </c>
      <c r="I4018">
        <v>7.17</v>
      </c>
      <c r="J4018">
        <v>4.7</v>
      </c>
      <c r="K4018">
        <v>0</v>
      </c>
      <c r="L4018">
        <f t="shared" si="435"/>
        <v>28.462579437494281</v>
      </c>
      <c r="M4018">
        <f>VLOOKUP(C4018,Informality!C4018:D14828,2,TRUE)</f>
        <v>0.61040000000000005</v>
      </c>
      <c r="N4018">
        <v>4.7437632395823801</v>
      </c>
      <c r="O4018" s="15">
        <v>991.31002077458163</v>
      </c>
      <c r="P4018" s="15">
        <f t="shared" si="437"/>
        <v>131.66172484260113</v>
      </c>
      <c r="Q4018" s="15">
        <f t="shared" si="438"/>
        <v>14.221516524477321</v>
      </c>
      <c r="R4018" s="15">
        <f t="shared" si="439"/>
        <v>28.711638148622072</v>
      </c>
      <c r="S4018" s="15">
        <f t="shared" si="440"/>
        <v>28.46787011735378</v>
      </c>
    </row>
    <row r="4019" spans="1:19" x14ac:dyDescent="0.3">
      <c r="A4019">
        <v>2001</v>
      </c>
      <c r="B4019" t="s">
        <v>162</v>
      </c>
      <c r="C4019" t="str">
        <f t="shared" si="436"/>
        <v>2001Zambia</v>
      </c>
      <c r="D4019">
        <v>10</v>
      </c>
      <c r="E4019">
        <v>5.17</v>
      </c>
      <c r="G4019">
        <f>VLOOKUP(C4019,'Size of Government'!E4018:F16394,2,TRUE)</f>
        <v>0.13843426108360291</v>
      </c>
      <c r="H4019">
        <f t="shared" si="434"/>
        <v>1.3843426108360291</v>
      </c>
      <c r="I4019">
        <v>7.17</v>
      </c>
      <c r="J4019">
        <v>4.7</v>
      </c>
      <c r="K4019">
        <v>0</v>
      </c>
      <c r="L4019">
        <f t="shared" si="435"/>
        <v>28.424342610836032</v>
      </c>
      <c r="M4019">
        <f>VLOOKUP(C4019,Informality!C4019:D14829,2,TRUE)</f>
        <v>0.6079</v>
      </c>
      <c r="N4019">
        <v>4.7373904351393383</v>
      </c>
      <c r="O4019" s="15">
        <v>973.36397194189988</v>
      </c>
      <c r="P4019" s="15">
        <f t="shared" si="437"/>
        <v>131.2916274808064</v>
      </c>
      <c r="Q4019" s="15">
        <f t="shared" si="438"/>
        <v>14.217742593821859</v>
      </c>
      <c r="R4019" s="15">
        <f t="shared" si="439"/>
        <v>28.674063118995463</v>
      </c>
      <c r="S4019" s="15">
        <f t="shared" si="440"/>
        <v>28.429654637686255</v>
      </c>
    </row>
    <row r="4020" spans="1:19" x14ac:dyDescent="0.3">
      <c r="A4020">
        <v>2000</v>
      </c>
      <c r="B4020" t="s">
        <v>162</v>
      </c>
      <c r="C4020" t="str">
        <f t="shared" si="436"/>
        <v>2000Zambia</v>
      </c>
      <c r="D4020">
        <v>10</v>
      </c>
      <c r="E4020">
        <v>5.17</v>
      </c>
      <c r="G4020">
        <f>VLOOKUP(C4020,'Size of Government'!E4019:F16395,2,TRUE)</f>
        <v>0.13061238825321198</v>
      </c>
      <c r="H4020">
        <f t="shared" si="434"/>
        <v>1.3061238825321198</v>
      </c>
      <c r="I4020">
        <v>7.17</v>
      </c>
      <c r="J4020">
        <v>4.7</v>
      </c>
      <c r="K4020">
        <v>0</v>
      </c>
      <c r="L4020">
        <f t="shared" si="435"/>
        <v>28.346123882532122</v>
      </c>
      <c r="M4020">
        <f>VLOOKUP(C4020,Informality!C4020:D14830,2,TRUE)</f>
        <v>0.61160000000000003</v>
      </c>
      <c r="N4020">
        <v>4.7243539804220207</v>
      </c>
      <c r="O4020" s="15">
        <v>948.73622656203895</v>
      </c>
      <c r="P4020" s="15">
        <f t="shared" si="437"/>
        <v>130.51994825997406</v>
      </c>
      <c r="Q4020" s="15">
        <f t="shared" si="438"/>
        <v>14.210339883216051</v>
      </c>
      <c r="R4020" s="15">
        <f t="shared" si="439"/>
        <v>28.597206359192139</v>
      </c>
      <c r="S4020" s="15">
        <f t="shared" si="440"/>
        <v>28.351480024436967</v>
      </c>
    </row>
    <row r="4021" spans="1:19" x14ac:dyDescent="0.3">
      <c r="A4021">
        <v>1995</v>
      </c>
      <c r="B4021" t="s">
        <v>162</v>
      </c>
      <c r="C4021" t="str">
        <f t="shared" si="436"/>
        <v>1995Zambia</v>
      </c>
      <c r="G4021">
        <f>VLOOKUP(C4021,'Size of Government'!E4020:F16396,2,TRUE)</f>
        <v>0.10906744748353958</v>
      </c>
      <c r="H4021">
        <f t="shared" si="434"/>
        <v>1.0906744748353958</v>
      </c>
      <c r="L4021">
        <f t="shared" si="435"/>
        <v>1.0906744748353958</v>
      </c>
      <c r="M4021">
        <f>VLOOKUP(C4021,Informality!C4021:D14831,2,TRUE)</f>
        <v>0.59870000000000001</v>
      </c>
      <c r="N4021">
        <v>1.090674474835396</v>
      </c>
      <c r="O4021" s="15">
        <v>909.5833744022849</v>
      </c>
      <c r="P4021" s="15">
        <f t="shared" si="437"/>
        <v>1.0906744748353956</v>
      </c>
      <c r="Q4021" s="15">
        <f t="shared" si="438"/>
        <v>1.0906744748353958</v>
      </c>
      <c r="R4021" s="15">
        <f t="shared" si="439"/>
        <v>1.0906744748353958</v>
      </c>
      <c r="S4021" s="15">
        <f t="shared" si="440"/>
        <v>1.1146557811257494</v>
      </c>
    </row>
    <row r="4022" spans="1:19" x14ac:dyDescent="0.3">
      <c r="A4022">
        <v>1990</v>
      </c>
      <c r="B4022" t="s">
        <v>162</v>
      </c>
      <c r="C4022" t="str">
        <f t="shared" si="436"/>
        <v>1990Zambia</v>
      </c>
      <c r="G4022">
        <f>VLOOKUP(C4022,'Size of Government'!E4021:F16397,2,TRUE)</f>
        <v>0.10679659992456436</v>
      </c>
      <c r="H4022">
        <f t="shared" si="434"/>
        <v>1.0679659992456436</v>
      </c>
      <c r="L4022">
        <f t="shared" si="435"/>
        <v>1.0679659992456436</v>
      </c>
      <c r="M4022">
        <f>VLOOKUP(C4022,Informality!C4022:D14832,2,TRUE)</f>
        <v>0.31680000000000003</v>
      </c>
      <c r="N4022">
        <v>1.0679659992456441</v>
      </c>
      <c r="O4022" s="15">
        <v>1043.7234311155978</v>
      </c>
      <c r="P4022" s="15">
        <f t="shared" si="437"/>
        <v>1.0679659992456434</v>
      </c>
      <c r="Q4022" s="15">
        <f t="shared" si="438"/>
        <v>1.0679659992456436</v>
      </c>
      <c r="R4022" s="15">
        <f t="shared" si="439"/>
        <v>1.0679659992456436</v>
      </c>
      <c r="S4022" s="15">
        <f t="shared" si="440"/>
        <v>1.0700538910201081</v>
      </c>
    </row>
    <row r="4023" spans="1:19" x14ac:dyDescent="0.3">
      <c r="A4023">
        <v>1985</v>
      </c>
      <c r="B4023" t="s">
        <v>162</v>
      </c>
      <c r="C4023" t="str">
        <f t="shared" si="436"/>
        <v>1985Zambia</v>
      </c>
      <c r="G4023">
        <f>VLOOKUP(C4023,'Size of Government'!E4022:F16398,2,TRUE)</f>
        <v>0.1096796914935112</v>
      </c>
      <c r="H4023">
        <f t="shared" si="434"/>
        <v>1.096796914935112</v>
      </c>
      <c r="L4023">
        <f t="shared" si="435"/>
        <v>1.096796914935112</v>
      </c>
      <c r="M4023">
        <f>VLOOKUP(C4023,Informality!C4023:D14833,2,TRUE)</f>
        <v>0.30819999999999997</v>
      </c>
      <c r="N4023">
        <v>1.096796914935112</v>
      </c>
      <c r="O4023" s="15">
        <v>1119.1156001812419</v>
      </c>
      <c r="P4023" s="15">
        <f t="shared" si="437"/>
        <v>1.0967969149351118</v>
      </c>
      <c r="Q4023" s="15">
        <f t="shared" si="438"/>
        <v>1.096796914935112</v>
      </c>
      <c r="R4023" s="15">
        <f t="shared" si="439"/>
        <v>1.096796914935112</v>
      </c>
      <c r="S4023" s="15">
        <f t="shared" si="440"/>
        <v>1.0985298133301944</v>
      </c>
    </row>
    <row r="4024" spans="1:19" x14ac:dyDescent="0.3">
      <c r="A4024">
        <v>1980</v>
      </c>
      <c r="B4024" t="s">
        <v>162</v>
      </c>
      <c r="C4024" t="str">
        <f t="shared" si="436"/>
        <v>1980Zambia</v>
      </c>
      <c r="G4024">
        <f>VLOOKUP(C4024,'Size of Government'!E4023:F16399,2,TRUE)</f>
        <v>0.18087959289550781</v>
      </c>
      <c r="H4024">
        <f t="shared" si="434"/>
        <v>1.8087959289550781</v>
      </c>
      <c r="L4024">
        <f t="shared" si="435"/>
        <v>1.8087959289550781</v>
      </c>
      <c r="M4024">
        <f>VLOOKUP(C4024,Informality!C4024:D14834,2,TRUE)</f>
        <v>0.4078</v>
      </c>
      <c r="N4024">
        <v>1.8087959289550779</v>
      </c>
      <c r="O4024" s="15">
        <v>1292.4602520197182</v>
      </c>
      <c r="P4024" s="15">
        <f t="shared" si="437"/>
        <v>1.8087959289550781</v>
      </c>
      <c r="Q4024" s="15">
        <f t="shared" si="438"/>
        <v>1.8087959289550781</v>
      </c>
      <c r="R4024" s="15">
        <f t="shared" si="439"/>
        <v>1.8087959289550781</v>
      </c>
      <c r="S4024" s="15">
        <f t="shared" si="440"/>
        <v>1.8100082451141868</v>
      </c>
    </row>
    <row r="4025" spans="1:19" x14ac:dyDescent="0.3">
      <c r="A4025">
        <v>1975</v>
      </c>
      <c r="B4025" t="s">
        <v>162</v>
      </c>
      <c r="C4025" t="str">
        <f t="shared" si="436"/>
        <v>1975Zambia</v>
      </c>
      <c r="G4025">
        <f>VLOOKUP(C4025,'Size of Government'!E4024:F16400,2,TRUE)</f>
        <v>0.18529887497425079</v>
      </c>
      <c r="H4025">
        <f t="shared" si="434"/>
        <v>1.8529887497425079</v>
      </c>
      <c r="L4025">
        <f t="shared" si="435"/>
        <v>1.8529887497425079</v>
      </c>
      <c r="M4025">
        <f>VLOOKUP(C4025,Informality!C4025:D14835,2,TRUE)</f>
        <v>0</v>
      </c>
      <c r="N4025">
        <v>1.8529887497425079</v>
      </c>
      <c r="O4025" s="15">
        <v>1502.1776898810788</v>
      </c>
      <c r="P4025" s="15">
        <f t="shared" si="437"/>
        <v>1.8529887497425079</v>
      </c>
      <c r="Q4025" s="15">
        <f t="shared" si="438"/>
        <v>1.8529887497425079</v>
      </c>
      <c r="R4025" s="15">
        <f t="shared" si="439"/>
        <v>1.8529887497425079</v>
      </c>
      <c r="S4025" s="15">
        <f t="shared" si="440"/>
        <v>1.8530350727241758</v>
      </c>
    </row>
    <row r="4026" spans="1:19" x14ac:dyDescent="0.3">
      <c r="A4026">
        <v>1970</v>
      </c>
      <c r="B4026" t="s">
        <v>162</v>
      </c>
      <c r="C4026" t="str">
        <f t="shared" si="436"/>
        <v>1970Zambia</v>
      </c>
      <c r="G4026">
        <f>VLOOKUP(C4026,'Size of Government'!E4025:F16401,2,TRUE)</f>
        <v>0.21048600971698761</v>
      </c>
      <c r="H4026">
        <f t="shared" si="434"/>
        <v>2.1048600971698761</v>
      </c>
      <c r="L4026">
        <f t="shared" si="435"/>
        <v>2.1048600971698761</v>
      </c>
      <c r="M4026">
        <f>VLOOKUP(C4026,Informality!C4026:D14836,2,TRUE)</f>
        <v>0</v>
      </c>
      <c r="N4026">
        <v>2.1048600971698761</v>
      </c>
      <c r="O4026" s="15">
        <v>1580.8268481243217</v>
      </c>
      <c r="P4026" s="15">
        <f t="shared" si="437"/>
        <v>2.1048600971698757</v>
      </c>
      <c r="Q4026" s="15">
        <f t="shared" si="438"/>
        <v>2.1048600971698761</v>
      </c>
      <c r="R4026" s="15">
        <f t="shared" si="439"/>
        <v>2.1048600971698761</v>
      </c>
      <c r="S4026" s="15">
        <f t="shared" si="440"/>
        <v>2.104912716699114</v>
      </c>
    </row>
    <row r="4027" spans="1:19" x14ac:dyDescent="0.3">
      <c r="A4027">
        <v>2018</v>
      </c>
      <c r="B4027" t="s">
        <v>163</v>
      </c>
      <c r="C4027" t="str">
        <f t="shared" si="436"/>
        <v>2018Zimbabwe</v>
      </c>
      <c r="D4027">
        <v>6.67</v>
      </c>
      <c r="E4027">
        <v>2.96</v>
      </c>
      <c r="F4027">
        <v>4.51</v>
      </c>
      <c r="G4027">
        <f>VLOOKUP(C4027,'Size of Government'!E4026:F16402,2,TRUE)</f>
        <v>0.40601432323455811</v>
      </c>
      <c r="H4027">
        <f t="shared" si="434"/>
        <v>4.0601432323455811</v>
      </c>
      <c r="I4027">
        <v>3.55</v>
      </c>
      <c r="J4027">
        <v>8</v>
      </c>
      <c r="K4027">
        <v>6.26</v>
      </c>
      <c r="L4027">
        <f t="shared" si="435"/>
        <v>31.500143232345579</v>
      </c>
      <c r="M4027">
        <f>VLOOKUP(C4027,Informality!C4027:D14837,2,TRUE)</f>
        <v>0.61650000000000005</v>
      </c>
      <c r="N4027">
        <v>5.2500238720575956</v>
      </c>
      <c r="O4027" s="15">
        <v>1305.783294537953</v>
      </c>
      <c r="P4027" s="15">
        <f t="shared" si="437"/>
        <v>183.13260982784939</v>
      </c>
      <c r="Q4027" s="15">
        <f t="shared" si="438"/>
        <v>13.620769547538847</v>
      </c>
      <c r="R4027" s="15">
        <f t="shared" si="439"/>
        <v>31.806126875720366</v>
      </c>
      <c r="S4027" s="15">
        <f t="shared" si="440"/>
        <v>31.548387012008707</v>
      </c>
    </row>
    <row r="4028" spans="1:19" x14ac:dyDescent="0.3">
      <c r="A4028">
        <v>2017</v>
      </c>
      <c r="B4028" t="s">
        <v>163</v>
      </c>
      <c r="C4028" t="str">
        <f t="shared" si="436"/>
        <v>2017Zimbabwe</v>
      </c>
      <c r="D4028">
        <v>6.67</v>
      </c>
      <c r="E4028">
        <v>2.79</v>
      </c>
      <c r="F4028">
        <v>4.29</v>
      </c>
      <c r="G4028">
        <f>VLOOKUP(C4028,'Size of Government'!E4027:F16403,2,TRUE)</f>
        <v>0.40601432323455811</v>
      </c>
      <c r="H4028">
        <f t="shared" si="434"/>
        <v>4.0601432323455811</v>
      </c>
      <c r="I4028">
        <v>3.03</v>
      </c>
      <c r="J4028">
        <v>8</v>
      </c>
      <c r="K4028">
        <v>6.26</v>
      </c>
      <c r="L4028">
        <f t="shared" si="435"/>
        <v>30.810143232345581</v>
      </c>
      <c r="M4028">
        <f>VLOOKUP(C4028,Informality!C4028:D14838,2,TRUE)</f>
        <v>0.61650000000000005</v>
      </c>
      <c r="N4028">
        <v>5.1350238720575971</v>
      </c>
      <c r="O4028" s="15">
        <v>1263.3213221580127</v>
      </c>
      <c r="P4028" s="15">
        <f t="shared" si="437"/>
        <v>177.93049972680805</v>
      </c>
      <c r="Q4028" s="15">
        <f t="shared" si="438"/>
        <v>13.458315758933642</v>
      </c>
      <c r="R4028" s="15">
        <f t="shared" si="439"/>
        <v>31.118103783632886</v>
      </c>
      <c r="S4028" s="15">
        <f t="shared" si="440"/>
        <v>30.861052514113016</v>
      </c>
    </row>
    <row r="4029" spans="1:19" x14ac:dyDescent="0.3">
      <c r="A4029">
        <v>2016</v>
      </c>
      <c r="B4029" t="s">
        <v>163</v>
      </c>
      <c r="C4029" t="str">
        <f t="shared" si="436"/>
        <v>2016Zimbabwe</v>
      </c>
      <c r="D4029">
        <v>6.67</v>
      </c>
      <c r="E4029">
        <v>2.94</v>
      </c>
      <c r="F4029">
        <v>5.14</v>
      </c>
      <c r="G4029">
        <f>VLOOKUP(C4029,'Size of Government'!E4028:F16404,2,TRUE)</f>
        <v>0.40066990256309509</v>
      </c>
      <c r="H4029">
        <f t="shared" si="434"/>
        <v>4.0066990256309509</v>
      </c>
      <c r="I4029">
        <v>2.88</v>
      </c>
      <c r="J4029">
        <v>8</v>
      </c>
      <c r="K4029">
        <v>6.26</v>
      </c>
      <c r="L4029">
        <f t="shared" si="435"/>
        <v>30.756699025630951</v>
      </c>
      <c r="M4029">
        <f>VLOOKUP(C4029,Informality!C4029:D14839,2,TRUE)</f>
        <v>0.6169</v>
      </c>
      <c r="N4029">
        <v>5.1261165042718249</v>
      </c>
      <c r="O4029" s="15">
        <v>1224.3099221208374</v>
      </c>
      <c r="P4029" s="15">
        <f t="shared" si="437"/>
        <v>177.59383755932092</v>
      </c>
      <c r="Q4029" s="15">
        <f t="shared" si="438"/>
        <v>13.441284800270843</v>
      </c>
      <c r="R4029" s="15">
        <f t="shared" si="439"/>
        <v>31.085254477798934</v>
      </c>
      <c r="S4029" s="15">
        <f t="shared" si="440"/>
        <v>30.810944607617618</v>
      </c>
    </row>
    <row r="4030" spans="1:19" x14ac:dyDescent="0.3">
      <c r="A4030">
        <v>2015</v>
      </c>
      <c r="B4030" t="s">
        <v>163</v>
      </c>
      <c r="C4030" t="str">
        <f t="shared" si="436"/>
        <v>2015Zimbabwe</v>
      </c>
      <c r="D4030">
        <v>6.67</v>
      </c>
      <c r="E4030">
        <v>2.23</v>
      </c>
      <c r="F4030">
        <v>6.78</v>
      </c>
      <c r="G4030">
        <f>VLOOKUP(C4030,'Size of Government'!E4029:F16405,2,TRUE)</f>
        <v>0.12204259634017944</v>
      </c>
      <c r="H4030">
        <f t="shared" si="434"/>
        <v>1.2204259634017944</v>
      </c>
      <c r="I4030">
        <v>3.13</v>
      </c>
      <c r="J4030">
        <v>8</v>
      </c>
      <c r="K4030">
        <v>6.26</v>
      </c>
      <c r="L4030">
        <f t="shared" si="435"/>
        <v>27.510425963401794</v>
      </c>
      <c r="M4030">
        <f>VLOOKUP(C4030,Informality!C4030:D14840,2,TRUE)</f>
        <v>0.61480000000000001</v>
      </c>
      <c r="N4030">
        <v>4.5850709939002989</v>
      </c>
      <c r="O4030" s="15">
        <v>1234.1033522309851</v>
      </c>
      <c r="P4030" s="15">
        <f t="shared" si="437"/>
        <v>150.80548816017756</v>
      </c>
      <c r="Q4030" s="15">
        <f t="shared" si="438"/>
        <v>12.803739279294357</v>
      </c>
      <c r="R4030" s="15">
        <f t="shared" si="439"/>
        <v>27.991184242269554</v>
      </c>
      <c r="S4030" s="15">
        <f t="shared" si="440"/>
        <v>27.602954079534516</v>
      </c>
    </row>
    <row r="4031" spans="1:19" x14ac:dyDescent="0.3">
      <c r="A4031">
        <v>2014</v>
      </c>
      <c r="B4031" t="s">
        <v>163</v>
      </c>
      <c r="C4031" t="str">
        <f t="shared" si="436"/>
        <v>2014Zimbabwe</v>
      </c>
      <c r="D4031">
        <v>6.67</v>
      </c>
      <c r="E4031">
        <v>2.79</v>
      </c>
      <c r="F4031">
        <v>6.58</v>
      </c>
      <c r="G4031">
        <f>VLOOKUP(C4031,'Size of Government'!E4030:F16406,2,TRUE)</f>
        <v>0.12369459122419357</v>
      </c>
      <c r="H4031">
        <f t="shared" si="434"/>
        <v>1.2369459122419357</v>
      </c>
      <c r="I4031">
        <v>3.06</v>
      </c>
      <c r="J4031">
        <v>8</v>
      </c>
      <c r="K4031">
        <v>0</v>
      </c>
      <c r="L4031">
        <f t="shared" si="435"/>
        <v>21.756945912241939</v>
      </c>
      <c r="M4031">
        <f>VLOOKUP(C4031,Informality!C4031:D14841,2,TRUE)</f>
        <v>0.61499999999999999</v>
      </c>
      <c r="N4031">
        <v>3.6261576520403231</v>
      </c>
      <c r="O4031" s="15">
        <v>1232.8648652601614</v>
      </c>
      <c r="P4031" s="15">
        <f t="shared" si="437"/>
        <v>98.860405667104672</v>
      </c>
      <c r="Q4031" s="15">
        <f t="shared" si="438"/>
        <v>11.276818487047313</v>
      </c>
      <c r="R4031" s="15">
        <f t="shared" si="439"/>
        <v>22.337917114124089</v>
      </c>
      <c r="S4031" s="15">
        <f t="shared" si="440"/>
        <v>21.900454700782177</v>
      </c>
    </row>
    <row r="4032" spans="1:19" x14ac:dyDescent="0.3">
      <c r="A4032">
        <v>2013</v>
      </c>
      <c r="B4032" t="s">
        <v>163</v>
      </c>
      <c r="C4032" t="str">
        <f t="shared" si="436"/>
        <v>2013Zimbabwe</v>
      </c>
      <c r="D4032">
        <v>6.67</v>
      </c>
      <c r="E4032">
        <v>2.0299999999999998</v>
      </c>
      <c r="F4032">
        <v>6.51</v>
      </c>
      <c r="G4032">
        <f>VLOOKUP(C4032,'Size of Government'!E4031:F16407,2,TRUE)</f>
        <v>0.27461478114128113</v>
      </c>
      <c r="H4032">
        <f t="shared" si="434"/>
        <v>2.7461478114128113</v>
      </c>
      <c r="I4032">
        <v>2.63</v>
      </c>
      <c r="J4032">
        <v>6</v>
      </c>
      <c r="K4032">
        <v>0</v>
      </c>
      <c r="L4032">
        <f t="shared" si="435"/>
        <v>20.07614781141281</v>
      </c>
      <c r="M4032">
        <f>VLOOKUP(C4032,Informality!C4032:D14842,2,TRUE)</f>
        <v>0.62380000000000002</v>
      </c>
      <c r="N4032">
        <v>3.3460246352354681</v>
      </c>
      <c r="O4032" s="15">
        <v>1225.5581117110892</v>
      </c>
      <c r="P4032" s="15">
        <f t="shared" si="437"/>
        <v>94.785465274168928</v>
      </c>
      <c r="Q4032" s="15">
        <f t="shared" si="438"/>
        <v>9.9532923096896617</v>
      </c>
      <c r="R4032" s="15">
        <f t="shared" si="439"/>
        <v>20.496074639721762</v>
      </c>
      <c r="S4032" s="15">
        <f t="shared" si="440"/>
        <v>20.171010125755053</v>
      </c>
    </row>
    <row r="4033" spans="1:19" x14ac:dyDescent="0.3">
      <c r="A4033">
        <v>2012</v>
      </c>
      <c r="B4033" t="s">
        <v>163</v>
      </c>
      <c r="C4033" t="str">
        <f t="shared" si="436"/>
        <v>2012Zimbabwe</v>
      </c>
      <c r="D4033">
        <v>6.67</v>
      </c>
      <c r="E4033">
        <v>2.27</v>
      </c>
      <c r="F4033">
        <v>6.96</v>
      </c>
      <c r="G4033">
        <f>VLOOKUP(C4033,'Size of Government'!E4032:F16408,2,TRUE)</f>
        <v>0.24072393774986267</v>
      </c>
      <c r="H4033">
        <f t="shared" si="434"/>
        <v>2.4072393774986267</v>
      </c>
      <c r="I4033">
        <v>2.71</v>
      </c>
      <c r="J4033">
        <v>6</v>
      </c>
      <c r="K4033">
        <v>0</v>
      </c>
      <c r="L4033">
        <f t="shared" si="435"/>
        <v>20.057239377498625</v>
      </c>
      <c r="M4033">
        <f>VLOOKUP(C4033,Informality!C4033:D14843,2,TRUE)</f>
        <v>0.62439999999999996</v>
      </c>
      <c r="N4033">
        <v>3.3428732295831041</v>
      </c>
      <c r="O4033" s="15">
        <v>1223.2034316657132</v>
      </c>
      <c r="P4033" s="15">
        <f t="shared" si="437"/>
        <v>94.799662336826998</v>
      </c>
      <c r="Q4033" s="15">
        <f t="shared" si="438"/>
        <v>9.9388480932440046</v>
      </c>
      <c r="R4033" s="15">
        <f t="shared" si="439"/>
        <v>20.530501611356154</v>
      </c>
      <c r="S4033" s="15">
        <f t="shared" si="440"/>
        <v>20.169162985519197</v>
      </c>
    </row>
    <row r="4034" spans="1:19" x14ac:dyDescent="0.3">
      <c r="A4034">
        <v>2011</v>
      </c>
      <c r="B4034" t="s">
        <v>163</v>
      </c>
      <c r="C4034" t="str">
        <f t="shared" si="436"/>
        <v>2011Zimbabwe</v>
      </c>
      <c r="D4034">
        <v>6.67</v>
      </c>
      <c r="E4034">
        <v>2.62</v>
      </c>
      <c r="F4034">
        <v>6.48</v>
      </c>
      <c r="G4034">
        <f>VLOOKUP(C4034,'Size of Government'!E4033:F16409,2,TRUE)</f>
        <v>0.24741005897521973</v>
      </c>
      <c r="H4034">
        <f t="shared" ref="H4034:H4097" si="441">10*G4034</f>
        <v>2.4741005897521973</v>
      </c>
      <c r="I4034">
        <v>2.4500000000000002</v>
      </c>
      <c r="J4034">
        <v>4</v>
      </c>
      <c r="K4034">
        <v>0</v>
      </c>
      <c r="L4034">
        <f t="shared" ref="L4034:L4097" si="442">SUM(D4034,E4034,H4034,I4034,J4034,K4034)</f>
        <v>18.214100589752196</v>
      </c>
      <c r="M4034">
        <f>VLOOKUP(C4034,Informality!C4034:D14844,2,TRUE)</f>
        <v>0.62919999999999998</v>
      </c>
      <c r="N4034">
        <v>3.0356834316253658</v>
      </c>
      <c r="O4034" s="15">
        <v>1066.4262654720187</v>
      </c>
      <c r="P4034" s="15">
        <f t="shared" si="437"/>
        <v>87.225339356110382</v>
      </c>
      <c r="Q4034" s="15">
        <f t="shared" si="438"/>
        <v>8.9149859073479281</v>
      </c>
      <c r="R4034" s="15">
        <f t="shared" si="439"/>
        <v>18.577352809426316</v>
      </c>
      <c r="S4034" s="15">
        <f t="shared" si="440"/>
        <v>18.29707853418746</v>
      </c>
    </row>
    <row r="4035" spans="1:19" x14ac:dyDescent="0.3">
      <c r="A4035">
        <v>2010</v>
      </c>
      <c r="B4035" t="s">
        <v>163</v>
      </c>
      <c r="C4035" t="str">
        <f t="shared" ref="C4035:C4051" si="443">A4035&amp;B4035</f>
        <v>2010Zimbabwe</v>
      </c>
      <c r="D4035">
        <v>6.67</v>
      </c>
      <c r="E4035">
        <v>3.17</v>
      </c>
      <c r="F4035">
        <v>6.62</v>
      </c>
      <c r="G4035">
        <f>VLOOKUP(C4035,'Size of Government'!E4034:F16410,2,TRUE)</f>
        <v>0.20311366021633148</v>
      </c>
      <c r="H4035">
        <f t="shared" si="441"/>
        <v>2.0311366021633148</v>
      </c>
      <c r="I4035">
        <v>2.48</v>
      </c>
      <c r="J4035">
        <v>8</v>
      </c>
      <c r="K4035">
        <v>0</v>
      </c>
      <c r="L4035">
        <f t="shared" si="442"/>
        <v>22.351136602163315</v>
      </c>
      <c r="M4035">
        <f>VLOOKUP(C4035,Informality!C4035:D14845,2,TRUE)</f>
        <v>0.63470000000000004</v>
      </c>
      <c r="N4035">
        <v>3.725189433693886</v>
      </c>
      <c r="O4035" s="15">
        <v>948.33185445926017</v>
      </c>
      <c r="P4035" s="15">
        <f t="shared" ref="P4035:P4051" si="444">(D4035^(1/2)+E4035^(1/2)+H4035^(1/2)+I4035^(1/2)+J4035^(1/2)+K4035^(1/2))^2</f>
        <v>103.86650701078972</v>
      </c>
      <c r="Q4035" s="15">
        <f t="shared" ref="Q4035:Q4051" si="445">(D4035^2+E4035^2+H4035^2+I4035^2+J4035^2+K4035^2)^(1/2)</f>
        <v>11.349613028497822</v>
      </c>
      <c r="R4035" s="15">
        <f t="shared" ref="R4035:R4051" si="446">(E4035^3+F4035^3+I4035^3+J4035^3+K4035^3+L4035^3)^(1/3)</f>
        <v>22.903983320663855</v>
      </c>
      <c r="S4035" s="15">
        <f t="shared" ref="S4035:S4051" si="447">(F4035^4+G4035^4+J4035^4+K4035^4+L4035^4+M4035^4)^(1/4)</f>
        <v>22.484646437001668</v>
      </c>
    </row>
    <row r="4036" spans="1:19" x14ac:dyDescent="0.3">
      <c r="A4036">
        <v>2009</v>
      </c>
      <c r="B4036" t="s">
        <v>163</v>
      </c>
      <c r="C4036" t="str">
        <f t="shared" si="443"/>
        <v>2009Zimbabwe</v>
      </c>
      <c r="D4036">
        <v>6.67</v>
      </c>
      <c r="E4036">
        <v>3.28</v>
      </c>
      <c r="G4036">
        <f>VLOOKUP(C4036,'Size of Government'!E4035:F16411,2,TRUE)</f>
        <v>0.13993576169013977</v>
      </c>
      <c r="H4036">
        <f t="shared" si="441"/>
        <v>1.3993576169013977</v>
      </c>
      <c r="I4036">
        <v>3.05</v>
      </c>
      <c r="J4036">
        <v>8</v>
      </c>
      <c r="K4036">
        <v>0</v>
      </c>
      <c r="L4036">
        <f t="shared" si="442"/>
        <v>22.399357616901398</v>
      </c>
      <c r="M4036">
        <f>VLOOKUP(C4036,Informality!C4036:D14846,2,TRUE)</f>
        <v>0.6431</v>
      </c>
      <c r="N4036">
        <v>3.7332262694835658</v>
      </c>
      <c r="O4036" s="15">
        <v>803.22202864795906</v>
      </c>
      <c r="P4036" s="15">
        <f t="shared" si="444"/>
        <v>103.05311173274899</v>
      </c>
      <c r="Q4036" s="15">
        <f t="shared" si="445"/>
        <v>11.42400988007188</v>
      </c>
      <c r="R4036" s="15">
        <f t="shared" si="446"/>
        <v>22.775456583011874</v>
      </c>
      <c r="S4036" s="15">
        <f t="shared" si="447"/>
        <v>22.489926355220472</v>
      </c>
    </row>
    <row r="4037" spans="1:19" x14ac:dyDescent="0.3">
      <c r="A4037">
        <v>2008</v>
      </c>
      <c r="B4037" t="s">
        <v>163</v>
      </c>
      <c r="C4037" t="str">
        <f t="shared" si="443"/>
        <v>2008Zimbabwe</v>
      </c>
      <c r="D4037">
        <v>10</v>
      </c>
      <c r="E4037">
        <v>2.79</v>
      </c>
      <c r="G4037">
        <f>VLOOKUP(C4037,'Size of Government'!E4036:F16412,2,TRUE)</f>
        <v>0.2711336612701416</v>
      </c>
      <c r="H4037">
        <f t="shared" si="441"/>
        <v>2.711336612701416</v>
      </c>
      <c r="I4037">
        <v>3.06</v>
      </c>
      <c r="J4037">
        <v>6</v>
      </c>
      <c r="K4037">
        <v>0</v>
      </c>
      <c r="L4037">
        <f t="shared" si="442"/>
        <v>24.561336612701414</v>
      </c>
      <c r="M4037">
        <f>VLOOKUP(C4037,Informality!C4037:D14847,2,TRUE)</f>
        <v>0.627</v>
      </c>
      <c r="N4037">
        <v>4.093556102116902</v>
      </c>
      <c r="O4037" s="15">
        <v>725.57597368601455</v>
      </c>
      <c r="P4037" s="15">
        <f t="shared" si="444"/>
        <v>114.01959773717942</v>
      </c>
      <c r="Q4037" s="15">
        <f t="shared" si="445"/>
        <v>12.668821816861076</v>
      </c>
      <c r="R4037" s="15">
        <f t="shared" si="446"/>
        <v>24.707647274686483</v>
      </c>
      <c r="S4037" s="15">
        <f t="shared" si="447"/>
        <v>24.583177153203103</v>
      </c>
    </row>
    <row r="4038" spans="1:19" x14ac:dyDescent="0.3">
      <c r="A4038">
        <v>2007</v>
      </c>
      <c r="B4038" t="s">
        <v>163</v>
      </c>
      <c r="C4038" t="str">
        <f t="shared" si="443"/>
        <v>2007Zimbabwe</v>
      </c>
      <c r="D4038">
        <v>10</v>
      </c>
      <c r="E4038">
        <v>2.4300000000000002</v>
      </c>
      <c r="G4038">
        <f>VLOOKUP(C4038,'Size of Government'!E4037:F16413,2,TRUE)</f>
        <v>0.2163531631231308</v>
      </c>
      <c r="H4038">
        <f t="shared" si="441"/>
        <v>2.163531631231308</v>
      </c>
      <c r="I4038">
        <v>2.88</v>
      </c>
      <c r="J4038">
        <v>6</v>
      </c>
      <c r="K4038">
        <v>0</v>
      </c>
      <c r="L4038">
        <f t="shared" si="442"/>
        <v>23.473531631231307</v>
      </c>
      <c r="M4038">
        <f>VLOOKUP(C4038,Informality!C4038:D14848,2,TRUE)</f>
        <v>0.43859999999999999</v>
      </c>
      <c r="N4038">
        <v>3.912255271871885</v>
      </c>
      <c r="O4038" s="15">
        <v>890.18045457051608</v>
      </c>
      <c r="P4038" s="15">
        <f t="shared" si="444"/>
        <v>106.88591064622888</v>
      </c>
      <c r="Q4038" s="15">
        <f t="shared" si="445"/>
        <v>12.445086143508144</v>
      </c>
      <c r="R4038" s="15">
        <f t="shared" si="446"/>
        <v>23.626336156005134</v>
      </c>
      <c r="S4038" s="15">
        <f t="shared" si="447"/>
        <v>23.498542501074525</v>
      </c>
    </row>
    <row r="4039" spans="1:19" x14ac:dyDescent="0.3">
      <c r="A4039">
        <v>2006</v>
      </c>
      <c r="B4039" t="s">
        <v>163</v>
      </c>
      <c r="C4039" t="str">
        <f t="shared" si="443"/>
        <v>2006Zimbabwe</v>
      </c>
      <c r="D4039">
        <v>10</v>
      </c>
      <c r="E4039">
        <v>2.57</v>
      </c>
      <c r="G4039">
        <f>VLOOKUP(C4039,'Size of Government'!E4038:F16414,2,TRUE)</f>
        <v>0.28945919871330261</v>
      </c>
      <c r="H4039">
        <f t="shared" si="441"/>
        <v>2.8945919871330261</v>
      </c>
      <c r="I4039">
        <v>2.8</v>
      </c>
      <c r="J4039">
        <v>6</v>
      </c>
      <c r="K4039">
        <v>0</v>
      </c>
      <c r="L4039">
        <f t="shared" si="442"/>
        <v>24.264591987133027</v>
      </c>
      <c r="M4039">
        <f>VLOOKUP(C4039,Informality!C4039:D14849,2,TRUE)</f>
        <v>0.443</v>
      </c>
      <c r="N4039">
        <v>4.0440986645221706</v>
      </c>
      <c r="O4039" s="15">
        <v>931.56854004639979</v>
      </c>
      <c r="P4039" s="15">
        <f t="shared" si="444"/>
        <v>112.13876952703211</v>
      </c>
      <c r="Q4039" s="15">
        <f t="shared" si="445"/>
        <v>12.602522079805086</v>
      </c>
      <c r="R4039" s="15">
        <f t="shared" si="446"/>
        <v>24.4080690373608</v>
      </c>
      <c r="S4039" s="15">
        <f t="shared" si="447"/>
        <v>24.287240166282768</v>
      </c>
    </row>
    <row r="4040" spans="1:19" x14ac:dyDescent="0.3">
      <c r="A4040">
        <v>2005</v>
      </c>
      <c r="B4040" t="s">
        <v>163</v>
      </c>
      <c r="C4040" t="str">
        <f t="shared" si="443"/>
        <v>2005Zimbabwe</v>
      </c>
      <c r="D4040">
        <v>8.9</v>
      </c>
      <c r="E4040">
        <v>2.59</v>
      </c>
      <c r="G4040">
        <f>VLOOKUP(C4040,'Size of Government'!E4039:F16415,2,TRUE)</f>
        <v>0.25281050801277161</v>
      </c>
      <c r="H4040">
        <f t="shared" si="441"/>
        <v>2.5281050801277161</v>
      </c>
      <c r="I4040">
        <v>2.82</v>
      </c>
      <c r="J4040">
        <v>6</v>
      </c>
      <c r="K4040">
        <v>0</v>
      </c>
      <c r="L4040">
        <f t="shared" si="442"/>
        <v>22.838105080127715</v>
      </c>
      <c r="M4040">
        <f>VLOOKUP(C4040,Informality!C4040:D14850,2,TRUE)</f>
        <v>0.17219999999999999</v>
      </c>
      <c r="N4040">
        <v>3.8063508466879519</v>
      </c>
      <c r="O4040" s="15">
        <v>971.26672303256044</v>
      </c>
      <c r="P4040" s="15">
        <f t="shared" si="444"/>
        <v>106.32520453746449</v>
      </c>
      <c r="Q4040" s="15">
        <f t="shared" si="445"/>
        <v>11.673123630638356</v>
      </c>
      <c r="R4040" s="15">
        <f t="shared" si="446"/>
        <v>23.000426427817231</v>
      </c>
      <c r="S4040" s="15">
        <f t="shared" si="447"/>
        <v>22.865256470547866</v>
      </c>
    </row>
    <row r="4041" spans="1:19" x14ac:dyDescent="0.3">
      <c r="A4041">
        <v>2004</v>
      </c>
      <c r="B4041" t="s">
        <v>163</v>
      </c>
      <c r="C4041" t="str">
        <f t="shared" si="443"/>
        <v>2004Zimbabwe</v>
      </c>
      <c r="D4041">
        <v>8.9</v>
      </c>
      <c r="E4041">
        <v>2.02</v>
      </c>
      <c r="G4041">
        <f>VLOOKUP(C4041,'Size of Government'!E4040:F16416,2,TRUE)</f>
        <v>0.13192726671695709</v>
      </c>
      <c r="H4041">
        <f t="shared" si="441"/>
        <v>1.3192726671695709</v>
      </c>
      <c r="I4041">
        <v>3.04</v>
      </c>
      <c r="J4041">
        <v>6</v>
      </c>
      <c r="K4041">
        <v>0</v>
      </c>
      <c r="L4041">
        <f t="shared" si="442"/>
        <v>21.279272667169572</v>
      </c>
      <c r="M4041">
        <f>VLOOKUP(C4041,Informality!C4041:D14851,2,TRUE)</f>
        <v>0.1731</v>
      </c>
      <c r="N4041">
        <v>3.5465454445282618</v>
      </c>
      <c r="O4041" s="15">
        <v>1034.9629881700266</v>
      </c>
      <c r="P4041" s="15">
        <f t="shared" si="444"/>
        <v>94.988396766183627</v>
      </c>
      <c r="Q4041" s="15">
        <f t="shared" si="445"/>
        <v>11.413697050927045</v>
      </c>
      <c r="R4041" s="15">
        <f t="shared" si="446"/>
        <v>21.463431592893862</v>
      </c>
      <c r="S4041" s="15">
        <f t="shared" si="447"/>
        <v>21.312819244528981</v>
      </c>
    </row>
    <row r="4042" spans="1:19" x14ac:dyDescent="0.3">
      <c r="A4042">
        <v>2003</v>
      </c>
      <c r="B4042" t="s">
        <v>163</v>
      </c>
      <c r="C4042" t="str">
        <f t="shared" si="443"/>
        <v>2003Zimbabwe</v>
      </c>
      <c r="D4042">
        <v>10</v>
      </c>
      <c r="E4042">
        <v>1.67</v>
      </c>
      <c r="G4042">
        <f>VLOOKUP(C4042,'Size of Government'!E4041:F16417,2,TRUE)</f>
        <v>0.15548039972782135</v>
      </c>
      <c r="H4042">
        <f t="shared" si="441"/>
        <v>1.5548039972782135</v>
      </c>
      <c r="I4042">
        <v>2</v>
      </c>
      <c r="J4042">
        <v>6</v>
      </c>
      <c r="K4042">
        <v>0</v>
      </c>
      <c r="L4042">
        <f t="shared" si="442"/>
        <v>21.224803997278215</v>
      </c>
      <c r="M4042">
        <f>VLOOKUP(C4042,Informality!C4042:D14852,2,TRUE)</f>
        <v>0.25559999999999999</v>
      </c>
      <c r="N4042">
        <v>3.5374673328797019</v>
      </c>
      <c r="O4042" s="15">
        <v>1102.2307546400466</v>
      </c>
      <c r="P4042" s="15">
        <f t="shared" si="444"/>
        <v>91.492736585899621</v>
      </c>
      <c r="Q4042" s="15">
        <f t="shared" si="445"/>
        <v>12.050158317215269</v>
      </c>
      <c r="R4042" s="15">
        <f t="shared" si="446"/>
        <v>21.392663753852929</v>
      </c>
      <c r="S4042" s="15">
        <f t="shared" si="447"/>
        <v>21.258608780605876</v>
      </c>
    </row>
    <row r="4043" spans="1:19" x14ac:dyDescent="0.3">
      <c r="A4043">
        <v>2002</v>
      </c>
      <c r="B4043" t="s">
        <v>163</v>
      </c>
      <c r="C4043" t="str">
        <f t="shared" si="443"/>
        <v>2002Zimbabwe</v>
      </c>
      <c r="D4043">
        <v>10</v>
      </c>
      <c r="E4043">
        <v>1.33</v>
      </c>
      <c r="G4043">
        <f>VLOOKUP(C4043,'Size of Government'!E4042:F16418,2,TRUE)</f>
        <v>0.21389363706111908</v>
      </c>
      <c r="H4043">
        <f t="shared" si="441"/>
        <v>2.1389363706111908</v>
      </c>
      <c r="I4043">
        <v>3</v>
      </c>
      <c r="J4043">
        <v>6</v>
      </c>
      <c r="K4043">
        <v>0</v>
      </c>
      <c r="L4043">
        <f t="shared" si="442"/>
        <v>22.468936370611189</v>
      </c>
      <c r="M4043">
        <f>VLOOKUP(C4043,Informality!C4043:D14853,2,TRUE)</f>
        <v>0.25840000000000002</v>
      </c>
      <c r="N4043">
        <v>3.744822728435198</v>
      </c>
      <c r="O4043" s="15">
        <v>1331.0130344997854</v>
      </c>
      <c r="P4043" s="15">
        <f t="shared" si="444"/>
        <v>99.193328742932508</v>
      </c>
      <c r="Q4043" s="15">
        <f t="shared" si="445"/>
        <v>12.302192845079425</v>
      </c>
      <c r="R4043" s="15">
        <f t="shared" si="446"/>
        <v>22.629778308179638</v>
      </c>
      <c r="S4043" s="15">
        <f t="shared" si="447"/>
        <v>22.497444794355452</v>
      </c>
    </row>
    <row r="4044" spans="1:19" x14ac:dyDescent="0.3">
      <c r="A4044">
        <v>2001</v>
      </c>
      <c r="B4044" t="s">
        <v>163</v>
      </c>
      <c r="C4044" t="str">
        <f t="shared" si="443"/>
        <v>2001Zimbabwe</v>
      </c>
      <c r="D4044">
        <v>3.52</v>
      </c>
      <c r="E4044">
        <v>1.34</v>
      </c>
      <c r="G4044">
        <f>VLOOKUP(C4044,'Size of Government'!E4043:F16419,2,TRUE)</f>
        <v>0.23471261560916901</v>
      </c>
      <c r="H4044">
        <f t="shared" si="441"/>
        <v>2.3471261560916901</v>
      </c>
      <c r="I4044">
        <v>2.1800000000000002</v>
      </c>
      <c r="J4044">
        <v>6.85</v>
      </c>
      <c r="K4044">
        <v>0</v>
      </c>
      <c r="L4044">
        <f t="shared" si="442"/>
        <v>16.237126156091691</v>
      </c>
      <c r="M4044">
        <f>VLOOKUP(C4044,Informality!C4044:D14854,2,TRUE)</f>
        <v>0.32450000000000001</v>
      </c>
      <c r="N4044">
        <v>2.706187692681949</v>
      </c>
      <c r="O4044" s="15">
        <v>1464.6720493417247</v>
      </c>
      <c r="P4044" s="15">
        <f t="shared" si="444"/>
        <v>74.987219195103222</v>
      </c>
      <c r="Q4044" s="15">
        <f t="shared" si="445"/>
        <v>8.4480708562730307</v>
      </c>
      <c r="R4044" s="15">
        <f t="shared" si="446"/>
        <v>16.649105412072259</v>
      </c>
      <c r="S4044" s="15">
        <f t="shared" si="447"/>
        <v>16.364207664826814</v>
      </c>
    </row>
    <row r="4045" spans="1:19" x14ac:dyDescent="0.3">
      <c r="A4045">
        <v>2000</v>
      </c>
      <c r="B4045" t="s">
        <v>163</v>
      </c>
      <c r="C4045" t="str">
        <f t="shared" si="443"/>
        <v>2000Zimbabwe</v>
      </c>
      <c r="D4045">
        <v>3.52</v>
      </c>
      <c r="E4045">
        <v>1.57</v>
      </c>
      <c r="G4045">
        <f>VLOOKUP(C4045,'Size of Government'!E4044:F16420,2,TRUE)</f>
        <v>0.22933188080787659</v>
      </c>
      <c r="H4045">
        <f t="shared" si="441"/>
        <v>2.2933188080787659</v>
      </c>
      <c r="I4045">
        <v>2.4500000000000002</v>
      </c>
      <c r="J4045">
        <v>6.85</v>
      </c>
      <c r="K4045">
        <v>0</v>
      </c>
      <c r="L4045">
        <f t="shared" si="442"/>
        <v>16.683318808078766</v>
      </c>
      <c r="M4045">
        <f>VLOOKUP(C4045,Informality!C4045:D14855,2,TRUE)</f>
        <v>0.33410000000000001</v>
      </c>
      <c r="N4045">
        <v>2.7805531346797938</v>
      </c>
      <c r="O4045" s="15">
        <v>1449.042767095571</v>
      </c>
      <c r="P4045" s="15">
        <f t="shared" si="444"/>
        <v>77.898832489760082</v>
      </c>
      <c r="Q4045" s="15">
        <f t="shared" si="445"/>
        <v>8.5463214984862237</v>
      </c>
      <c r="R4045" s="15">
        <f t="shared" si="446"/>
        <v>17.08094662730872</v>
      </c>
      <c r="S4045" s="15">
        <f t="shared" si="447"/>
        <v>16.800614096256485</v>
      </c>
    </row>
    <row r="4046" spans="1:19" x14ac:dyDescent="0.3">
      <c r="A4046">
        <v>1995</v>
      </c>
      <c r="B4046" t="s">
        <v>163</v>
      </c>
      <c r="C4046" t="str">
        <f t="shared" si="443"/>
        <v>1995Zimbabwe</v>
      </c>
      <c r="D4046">
        <v>5.85</v>
      </c>
      <c r="E4046">
        <v>3.42</v>
      </c>
      <c r="G4046">
        <f>VLOOKUP(C4046,'Size of Government'!E4045:F16421,2,TRUE)</f>
        <v>0.32783353328704834</v>
      </c>
      <c r="H4046">
        <f t="shared" si="441"/>
        <v>3.2783353328704834</v>
      </c>
      <c r="I4046">
        <v>4.49</v>
      </c>
      <c r="J4046">
        <v>6.35</v>
      </c>
      <c r="L4046">
        <f t="shared" si="442"/>
        <v>23.388335332870483</v>
      </c>
      <c r="M4046">
        <f>VLOOKUP(C4046,Informality!C4046:D14856,2,TRUE)</f>
        <v>8.6099999999999996E-2</v>
      </c>
      <c r="N4046">
        <v>4.6776670665740969</v>
      </c>
      <c r="O4046" s="15">
        <v>1345.9928763503726</v>
      </c>
      <c r="P4046" s="15">
        <f t="shared" si="444"/>
        <v>114.86483966856503</v>
      </c>
      <c r="Q4046" s="15">
        <f t="shared" si="445"/>
        <v>10.823538356505557</v>
      </c>
      <c r="R4046" s="15">
        <f t="shared" si="446"/>
        <v>23.621564512539997</v>
      </c>
      <c r="S4046" s="15">
        <f t="shared" si="447"/>
        <v>23.420042469664846</v>
      </c>
    </row>
    <row r="4047" spans="1:19" x14ac:dyDescent="0.3">
      <c r="A4047">
        <v>1990</v>
      </c>
      <c r="B4047" t="s">
        <v>163</v>
      </c>
      <c r="C4047" t="str">
        <f t="shared" si="443"/>
        <v>1990Zimbabwe</v>
      </c>
      <c r="E4047">
        <v>3.42</v>
      </c>
      <c r="G4047">
        <f>VLOOKUP(C4047,'Size of Government'!E4046:F16422,2,TRUE)</f>
        <v>0.33179068565368652</v>
      </c>
      <c r="H4047">
        <f t="shared" si="441"/>
        <v>3.3179068565368652</v>
      </c>
      <c r="I4047">
        <v>4.49</v>
      </c>
      <c r="L4047">
        <f t="shared" si="442"/>
        <v>11.227906856536865</v>
      </c>
      <c r="M4047">
        <f>VLOOKUP(C4047,Informality!C4047:D14857,2,TRUE)</f>
        <v>8.9200000000000002E-2</v>
      </c>
      <c r="N4047">
        <v>3.7426356188456218</v>
      </c>
      <c r="O4047" s="15">
        <v>1386.8490076997903</v>
      </c>
      <c r="P4047" s="15">
        <f t="shared" si="444"/>
        <v>33.52176615348943</v>
      </c>
      <c r="Q4047" s="15">
        <f t="shared" si="445"/>
        <v>6.5471372300154469</v>
      </c>
      <c r="R4047" s="15">
        <f t="shared" si="446"/>
        <v>11.56292322201632</v>
      </c>
      <c r="S4047" s="15">
        <f t="shared" si="447"/>
        <v>11.227909008144549</v>
      </c>
    </row>
    <row r="4048" spans="1:19" x14ac:dyDescent="0.3">
      <c r="A4048">
        <v>1985</v>
      </c>
      <c r="B4048" t="s">
        <v>163</v>
      </c>
      <c r="C4048" t="str">
        <f t="shared" si="443"/>
        <v>1985Zimbabwe</v>
      </c>
      <c r="G4048">
        <f>VLOOKUP(C4048,'Size of Government'!E4047:F16423,2,TRUE)</f>
        <v>0</v>
      </c>
      <c r="H4048">
        <f t="shared" si="441"/>
        <v>0</v>
      </c>
      <c r="L4048">
        <f t="shared" si="442"/>
        <v>0</v>
      </c>
      <c r="M4048">
        <f>VLOOKUP(C4048,Informality!C4048:D14858,2,TRUE)</f>
        <v>0.66500000000000004</v>
      </c>
      <c r="N4048">
        <v>0</v>
      </c>
      <c r="O4048" s="15">
        <v>1303.6511288652925</v>
      </c>
      <c r="P4048" s="15">
        <f t="shared" si="444"/>
        <v>0</v>
      </c>
      <c r="Q4048" s="15">
        <f t="shared" si="445"/>
        <v>0</v>
      </c>
      <c r="R4048" s="15">
        <f t="shared" si="446"/>
        <v>0</v>
      </c>
      <c r="S4048" s="15">
        <f t="shared" si="447"/>
        <v>0.66500000000000004</v>
      </c>
    </row>
    <row r="4049" spans="1:19" x14ac:dyDescent="0.3">
      <c r="A4049">
        <v>1980</v>
      </c>
      <c r="B4049" t="s">
        <v>163</v>
      </c>
      <c r="C4049" t="str">
        <f t="shared" si="443"/>
        <v>1980Zimbabwe</v>
      </c>
      <c r="G4049">
        <f>VLOOKUP(C4049,'Size of Government'!E4048:F16424,2,TRUE)</f>
        <v>0.44230777025222778</v>
      </c>
      <c r="H4049">
        <f t="shared" si="441"/>
        <v>4.4230777025222778</v>
      </c>
      <c r="L4049">
        <f t="shared" si="442"/>
        <v>4.4230777025222778</v>
      </c>
      <c r="M4049">
        <f>VLOOKUP(C4049,Informality!C4049:D14859,2,TRUE)</f>
        <v>0</v>
      </c>
      <c r="N4049">
        <v>4.4230777025222778</v>
      </c>
      <c r="O4049" s="15">
        <v>1269.2450778369332</v>
      </c>
      <c r="P4049" s="15">
        <f t="shared" si="444"/>
        <v>4.4230777025222778</v>
      </c>
      <c r="Q4049" s="15">
        <f t="shared" si="445"/>
        <v>4.4230777025222778</v>
      </c>
      <c r="R4049" s="15">
        <f t="shared" si="446"/>
        <v>4.4230777025222778</v>
      </c>
      <c r="S4049" s="15">
        <f t="shared" si="447"/>
        <v>4.4231882753184468</v>
      </c>
    </row>
    <row r="4050" spans="1:19" x14ac:dyDescent="0.3">
      <c r="A4050">
        <v>1975</v>
      </c>
      <c r="B4050" t="s">
        <v>163</v>
      </c>
      <c r="C4050" t="str">
        <f t="shared" si="443"/>
        <v>1975Zimbabwe</v>
      </c>
      <c r="G4050">
        <f>VLOOKUP(C4050,'Size of Government'!E4049:F16425,2,TRUE)</f>
        <v>0.36190372705459595</v>
      </c>
      <c r="H4050">
        <f t="shared" si="441"/>
        <v>3.6190372705459595</v>
      </c>
      <c r="L4050">
        <f t="shared" si="442"/>
        <v>3.6190372705459595</v>
      </c>
      <c r="M4050">
        <f>VLOOKUP(C4050,Informality!C4050:D14860,2,TRUE)</f>
        <v>0</v>
      </c>
      <c r="N4050">
        <v>3.619037270545959</v>
      </c>
      <c r="O4050" s="15">
        <v>1388.4925186085302</v>
      </c>
      <c r="P4050" s="15">
        <f t="shared" si="444"/>
        <v>3.6190372705459599</v>
      </c>
      <c r="Q4050" s="15">
        <f t="shared" si="445"/>
        <v>3.6190372705459595</v>
      </c>
      <c r="R4050" s="15">
        <f t="shared" si="446"/>
        <v>3.619037270545959</v>
      </c>
      <c r="S4050" s="15">
        <f t="shared" si="447"/>
        <v>3.6191277430850732</v>
      </c>
    </row>
    <row r="4051" spans="1:19" x14ac:dyDescent="0.3">
      <c r="A4051">
        <v>1970</v>
      </c>
      <c r="B4051" t="s">
        <v>163</v>
      </c>
      <c r="C4051" t="str">
        <f t="shared" si="443"/>
        <v>1970Zimbabwe</v>
      </c>
      <c r="G4051">
        <f>VLOOKUP(C4051,'Size of Government'!E4050:F16426,2,TRUE)</f>
        <v>0</v>
      </c>
      <c r="H4051">
        <f t="shared" si="441"/>
        <v>0</v>
      </c>
      <c r="L4051">
        <f t="shared" si="442"/>
        <v>0</v>
      </c>
      <c r="M4051">
        <f>VLOOKUP(C4051,Informality!C4051:D14861,2,TRUE)</f>
        <v>0.49430000000000002</v>
      </c>
      <c r="N4051">
        <v>0</v>
      </c>
      <c r="O4051" s="15">
        <v>1305.1475600139518</v>
      </c>
      <c r="P4051" s="15">
        <f t="shared" si="444"/>
        <v>0</v>
      </c>
      <c r="Q4051" s="15">
        <f t="shared" si="445"/>
        <v>0</v>
      </c>
      <c r="R4051" s="15">
        <f t="shared" si="446"/>
        <v>0</v>
      </c>
      <c r="S4051" s="15">
        <f t="shared" si="447"/>
        <v>0.49430000000000002</v>
      </c>
    </row>
  </sheetData>
  <dataConsolidate>
    <dataRefs count="1">
      <dataRef ref="A1:B1048576" sheet="EFOTW ve index"/>
    </dataRefs>
  </dataConsolid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6"/>
  <sheetViews>
    <sheetView workbookViewId="0">
      <selection activeCell="C23" sqref="C23"/>
    </sheetView>
  </sheetViews>
  <sheetFormatPr defaultColWidth="11.5546875" defaultRowHeight="14.4" x14ac:dyDescent="0.3"/>
  <sheetData>
    <row r="1" spans="1:14" s="1" customFormat="1" x14ac:dyDescent="0.3">
      <c r="A1" s="1" t="s">
        <v>0</v>
      </c>
      <c r="B1" s="1" t="s">
        <v>1</v>
      </c>
      <c r="D1" s="1" t="s">
        <v>561</v>
      </c>
      <c r="E1" s="1" t="s">
        <v>562</v>
      </c>
      <c r="F1" s="1" t="s">
        <v>563</v>
      </c>
      <c r="G1" s="1" t="s">
        <v>559</v>
      </c>
      <c r="H1" s="1" t="s">
        <v>568</v>
      </c>
      <c r="I1" s="1" t="s">
        <v>564</v>
      </c>
      <c r="J1" s="1" t="s">
        <v>565</v>
      </c>
      <c r="K1" s="1" t="s">
        <v>566</v>
      </c>
      <c r="L1" s="1" t="s">
        <v>567</v>
      </c>
      <c r="M1" s="1" t="s">
        <v>560</v>
      </c>
      <c r="N1" s="1" t="s">
        <v>569</v>
      </c>
    </row>
    <row r="2" spans="1:14" x14ac:dyDescent="0.3">
      <c r="A2">
        <v>2018</v>
      </c>
      <c r="B2" t="s">
        <v>152</v>
      </c>
      <c r="C2" t="s">
        <v>1420</v>
      </c>
      <c r="D2">
        <v>5.57</v>
      </c>
      <c r="E2">
        <v>4.26</v>
      </c>
      <c r="F2">
        <v>6.87</v>
      </c>
      <c r="G2">
        <v>0.40601432323455811</v>
      </c>
      <c r="H2">
        <v>4.0601432323455811</v>
      </c>
      <c r="I2">
        <v>7.1</v>
      </c>
      <c r="J2">
        <v>8</v>
      </c>
      <c r="K2">
        <v>2.52</v>
      </c>
      <c r="L2">
        <v>31.51014323234558</v>
      </c>
      <c r="M2">
        <v>0.61650000000000005</v>
      </c>
      <c r="N2">
        <v>5.2516905387242634</v>
      </c>
    </row>
    <row r="3" spans="1:14" x14ac:dyDescent="0.3">
      <c r="A3">
        <v>2017</v>
      </c>
      <c r="B3" t="s">
        <v>152</v>
      </c>
      <c r="C3" t="s">
        <v>1421</v>
      </c>
      <c r="D3">
        <v>5.57</v>
      </c>
      <c r="E3">
        <v>4.13</v>
      </c>
      <c r="F3">
        <v>7.2</v>
      </c>
      <c r="G3">
        <v>0.40066990256309509</v>
      </c>
      <c r="H3">
        <v>4.0066990256309509</v>
      </c>
      <c r="I3">
        <v>7.06</v>
      </c>
      <c r="J3">
        <v>8</v>
      </c>
      <c r="K3">
        <v>2.52</v>
      </c>
      <c r="L3">
        <v>31.286699025630949</v>
      </c>
      <c r="M3">
        <v>0.6169</v>
      </c>
      <c r="N3">
        <v>5.2144498376051578</v>
      </c>
    </row>
    <row r="4" spans="1:14" x14ac:dyDescent="0.3">
      <c r="A4">
        <v>2016</v>
      </c>
      <c r="B4" t="s">
        <v>152</v>
      </c>
      <c r="C4" t="s">
        <v>1422</v>
      </c>
      <c r="D4">
        <v>5.57</v>
      </c>
      <c r="E4">
        <v>4.2</v>
      </c>
      <c r="F4">
        <v>7.14</v>
      </c>
      <c r="G4">
        <v>0.3650684654712677</v>
      </c>
      <c r="H4">
        <v>3.650684654712677</v>
      </c>
      <c r="I4">
        <v>6.88</v>
      </c>
      <c r="J4">
        <v>8</v>
      </c>
      <c r="K4">
        <v>2.52</v>
      </c>
      <c r="L4">
        <v>30.820684654712675</v>
      </c>
      <c r="M4">
        <v>0.61480000000000001</v>
      </c>
      <c r="N4">
        <v>5.1367807757854456</v>
      </c>
    </row>
    <row r="5" spans="1:14" x14ac:dyDescent="0.3">
      <c r="A5">
        <v>2015</v>
      </c>
      <c r="B5" t="s">
        <v>152</v>
      </c>
      <c r="C5" t="s">
        <v>1423</v>
      </c>
      <c r="D5">
        <v>4.43</v>
      </c>
      <c r="E5">
        <v>4.2</v>
      </c>
      <c r="F5">
        <v>7.24</v>
      </c>
      <c r="G5">
        <v>0.32544311881065369</v>
      </c>
      <c r="H5">
        <v>3.2544311881065369</v>
      </c>
      <c r="I5">
        <v>6.88</v>
      </c>
      <c r="J5">
        <v>8</v>
      </c>
      <c r="K5">
        <v>2.52</v>
      </c>
      <c r="L5">
        <v>29.284431188106534</v>
      </c>
      <c r="M5">
        <v>0.61499999999999999</v>
      </c>
      <c r="N5">
        <v>4.8807385313510894</v>
      </c>
    </row>
    <row r="6" spans="1:14" x14ac:dyDescent="0.3">
      <c r="A6">
        <v>2014</v>
      </c>
      <c r="B6" t="s">
        <v>152</v>
      </c>
      <c r="C6" t="s">
        <v>1424</v>
      </c>
      <c r="D6">
        <v>5.57</v>
      </c>
      <c r="E6">
        <v>5.65</v>
      </c>
      <c r="F6">
        <v>7.18</v>
      </c>
      <c r="G6">
        <v>0.17281565070152283</v>
      </c>
      <c r="H6">
        <v>1.7281565070152283</v>
      </c>
      <c r="I6">
        <v>6.85</v>
      </c>
      <c r="J6">
        <v>8</v>
      </c>
      <c r="K6">
        <v>2.52</v>
      </c>
      <c r="L6">
        <v>30.318156507015228</v>
      </c>
      <c r="M6">
        <v>0.62380000000000002</v>
      </c>
      <c r="N6">
        <v>5.0530260845025383</v>
      </c>
    </row>
    <row r="7" spans="1:14" x14ac:dyDescent="0.3">
      <c r="A7">
        <v>2013</v>
      </c>
      <c r="B7" t="s">
        <v>152</v>
      </c>
      <c r="C7" t="s">
        <v>1425</v>
      </c>
      <c r="D7">
        <v>5.57</v>
      </c>
      <c r="E7">
        <v>4.8499999999999996</v>
      </c>
      <c r="F7">
        <v>7.18</v>
      </c>
      <c r="G7">
        <v>0.14673025906085968</v>
      </c>
      <c r="H7">
        <v>1.4673025906085968</v>
      </c>
      <c r="I7">
        <v>7.22</v>
      </c>
      <c r="J7">
        <v>8</v>
      </c>
      <c r="K7">
        <v>2.52</v>
      </c>
      <c r="L7">
        <v>29.627302590608597</v>
      </c>
      <c r="M7">
        <v>0.62439999999999996</v>
      </c>
      <c r="N7">
        <v>4.9378837651014331</v>
      </c>
    </row>
    <row r="8" spans="1:14" x14ac:dyDescent="0.3">
      <c r="A8">
        <v>2012</v>
      </c>
      <c r="B8" t="s">
        <v>152</v>
      </c>
      <c r="C8" t="s">
        <v>1426</v>
      </c>
      <c r="D8">
        <v>5.57</v>
      </c>
      <c r="E8">
        <v>5.18</v>
      </c>
      <c r="F8">
        <v>7.36</v>
      </c>
      <c r="G8">
        <v>0.12699189782142639</v>
      </c>
      <c r="H8">
        <v>1.2699189782142639</v>
      </c>
      <c r="I8">
        <v>7.46</v>
      </c>
      <c r="J8">
        <v>8</v>
      </c>
      <c r="K8">
        <v>2.52</v>
      </c>
      <c r="L8">
        <v>29.999918978214264</v>
      </c>
      <c r="M8">
        <v>0.62919999999999998</v>
      </c>
      <c r="N8">
        <v>4.9999864963690444</v>
      </c>
    </row>
    <row r="9" spans="1:14" x14ac:dyDescent="0.3">
      <c r="A9">
        <v>2011</v>
      </c>
      <c r="B9" t="s">
        <v>152</v>
      </c>
      <c r="C9" t="s">
        <v>1427</v>
      </c>
      <c r="D9">
        <v>5.57</v>
      </c>
      <c r="E9">
        <v>5.45</v>
      </c>
      <c r="F9">
        <v>7.5</v>
      </c>
      <c r="G9">
        <v>0.13527274131774902</v>
      </c>
      <c r="H9">
        <v>1.3527274131774902</v>
      </c>
      <c r="I9">
        <v>7.33</v>
      </c>
      <c r="J9">
        <v>8</v>
      </c>
      <c r="K9">
        <v>2.52</v>
      </c>
      <c r="L9">
        <v>30.222727413177491</v>
      </c>
      <c r="M9">
        <v>0.63470000000000004</v>
      </c>
      <c r="N9">
        <v>5.0371212355295816</v>
      </c>
    </row>
    <row r="10" spans="1:14" x14ac:dyDescent="0.3">
      <c r="A10">
        <v>2010</v>
      </c>
      <c r="B10" t="s">
        <v>152</v>
      </c>
      <c r="C10" t="s">
        <v>1428</v>
      </c>
      <c r="D10">
        <v>5.57</v>
      </c>
      <c r="E10">
        <v>5</v>
      </c>
      <c r="F10">
        <v>7.25</v>
      </c>
      <c r="G10">
        <v>0.13993576169013977</v>
      </c>
      <c r="H10">
        <v>1.3993576169013977</v>
      </c>
      <c r="I10">
        <v>7.06</v>
      </c>
      <c r="J10">
        <v>8</v>
      </c>
      <c r="K10">
        <v>2.52</v>
      </c>
      <c r="L10">
        <v>29.549357616901396</v>
      </c>
      <c r="M10">
        <v>0.6431</v>
      </c>
      <c r="N10">
        <v>4.9248929361502327</v>
      </c>
    </row>
    <row r="11" spans="1:14" x14ac:dyDescent="0.3">
      <c r="A11">
        <v>2009</v>
      </c>
      <c r="B11" t="s">
        <v>152</v>
      </c>
      <c r="C11" t="s">
        <v>1429</v>
      </c>
      <c r="D11">
        <v>5.57</v>
      </c>
      <c r="E11">
        <v>5.03</v>
      </c>
      <c r="G11">
        <v>0.2711336612701416</v>
      </c>
      <c r="H11">
        <v>2.711336612701416</v>
      </c>
      <c r="I11">
        <v>7.11</v>
      </c>
      <c r="J11">
        <v>8</v>
      </c>
      <c r="K11">
        <v>1.97</v>
      </c>
      <c r="L11">
        <v>30.391336612701416</v>
      </c>
      <c r="M11">
        <v>0.627</v>
      </c>
      <c r="N11">
        <v>5.0652227687835696</v>
      </c>
    </row>
    <row r="12" spans="1:14" x14ac:dyDescent="0.3">
      <c r="A12">
        <v>2008</v>
      </c>
      <c r="B12" t="s">
        <v>152</v>
      </c>
      <c r="C12" t="s">
        <v>1430</v>
      </c>
      <c r="D12">
        <v>5.6</v>
      </c>
      <c r="E12">
        <v>5.65</v>
      </c>
      <c r="G12">
        <v>0.2163531631231308</v>
      </c>
      <c r="H12">
        <v>2.163531631231308</v>
      </c>
      <c r="I12">
        <v>6.85</v>
      </c>
      <c r="J12">
        <v>6</v>
      </c>
      <c r="K12">
        <v>1.19</v>
      </c>
      <c r="L12">
        <v>27.453531631231311</v>
      </c>
      <c r="M12">
        <v>0.627</v>
      </c>
      <c r="N12">
        <v>4.5755886052052182</v>
      </c>
    </row>
    <row r="13" spans="1:14" x14ac:dyDescent="0.3">
      <c r="A13">
        <v>2007</v>
      </c>
      <c r="B13" t="s">
        <v>152</v>
      </c>
      <c r="C13" t="s">
        <v>1431</v>
      </c>
      <c r="D13">
        <v>5.6</v>
      </c>
      <c r="E13">
        <v>5.1100000000000003</v>
      </c>
      <c r="G13">
        <v>0.28945919871330261</v>
      </c>
      <c r="H13">
        <v>2.8945919871330261</v>
      </c>
      <c r="I13">
        <v>6.55</v>
      </c>
      <c r="J13">
        <v>6</v>
      </c>
      <c r="K13">
        <v>1.19</v>
      </c>
      <c r="L13">
        <v>27.344591987133029</v>
      </c>
      <c r="M13">
        <v>0.6129</v>
      </c>
      <c r="N13">
        <v>4.5574319978555051</v>
      </c>
    </row>
    <row r="14" spans="1:14" x14ac:dyDescent="0.3">
      <c r="A14">
        <v>2006</v>
      </c>
      <c r="B14" t="s">
        <v>152</v>
      </c>
      <c r="C14" t="s">
        <v>1432</v>
      </c>
      <c r="D14">
        <v>4.4000000000000004</v>
      </c>
      <c r="E14">
        <v>4.13</v>
      </c>
      <c r="G14">
        <v>0.25281050801277161</v>
      </c>
      <c r="H14">
        <v>2.5281050801277161</v>
      </c>
      <c r="I14">
        <v>6.36</v>
      </c>
      <c r="J14">
        <v>6</v>
      </c>
      <c r="K14">
        <v>1.19</v>
      </c>
      <c r="L14">
        <v>24.608105080127718</v>
      </c>
      <c r="M14">
        <v>0.60750000000000004</v>
      </c>
      <c r="N14">
        <v>4.1013508466879527</v>
      </c>
    </row>
    <row r="15" spans="1:14" x14ac:dyDescent="0.3">
      <c r="A15">
        <v>2005</v>
      </c>
      <c r="B15" t="s">
        <v>152</v>
      </c>
      <c r="C15" t="s">
        <v>1433</v>
      </c>
      <c r="D15">
        <v>4.4000000000000004</v>
      </c>
      <c r="E15">
        <v>4.0199999999999996</v>
      </c>
      <c r="G15">
        <v>0.20890671014785767</v>
      </c>
      <c r="H15">
        <v>2.0890671014785767</v>
      </c>
      <c r="I15">
        <v>6.39</v>
      </c>
      <c r="J15">
        <v>6</v>
      </c>
      <c r="K15">
        <v>1.19</v>
      </c>
      <c r="L15">
        <v>24.089067101478577</v>
      </c>
      <c r="M15">
        <v>0.3407</v>
      </c>
      <c r="N15">
        <v>4.0148445169130964</v>
      </c>
    </row>
    <row r="16" spans="1:14" x14ac:dyDescent="0.3">
      <c r="A16">
        <v>2004</v>
      </c>
      <c r="B16" t="s">
        <v>152</v>
      </c>
      <c r="C16" t="s">
        <v>1434</v>
      </c>
      <c r="D16">
        <v>4.4000000000000004</v>
      </c>
      <c r="E16">
        <v>4.2</v>
      </c>
      <c r="G16">
        <v>0.19893439114093781</v>
      </c>
      <c r="H16">
        <v>1.9893439114093781</v>
      </c>
      <c r="I16">
        <v>6.81</v>
      </c>
      <c r="J16">
        <v>6</v>
      </c>
      <c r="K16">
        <v>1.19</v>
      </c>
      <c r="L16">
        <v>24.589343911409379</v>
      </c>
      <c r="M16">
        <v>0.2651</v>
      </c>
      <c r="N16">
        <v>4.0982239852348963</v>
      </c>
    </row>
    <row r="17" spans="1:14" x14ac:dyDescent="0.3">
      <c r="A17">
        <v>2003</v>
      </c>
      <c r="B17" t="s">
        <v>152</v>
      </c>
      <c r="C17" t="s">
        <v>1435</v>
      </c>
      <c r="D17">
        <v>5.6</v>
      </c>
      <c r="E17">
        <v>5.5</v>
      </c>
      <c r="G17">
        <v>0.17514343559741974</v>
      </c>
      <c r="H17">
        <v>1.7514343559741974</v>
      </c>
      <c r="I17">
        <v>6.83</v>
      </c>
      <c r="J17">
        <v>6</v>
      </c>
      <c r="K17">
        <v>1.19</v>
      </c>
      <c r="L17">
        <v>26.871434355974198</v>
      </c>
      <c r="M17">
        <v>0.26640000000000003</v>
      </c>
      <c r="N17">
        <v>4.4785723926623664</v>
      </c>
    </row>
    <row r="18" spans="1:14" x14ac:dyDescent="0.3">
      <c r="A18">
        <v>2002</v>
      </c>
      <c r="B18" t="s">
        <v>152</v>
      </c>
      <c r="C18" t="s">
        <v>1436</v>
      </c>
      <c r="D18">
        <v>5.6</v>
      </c>
      <c r="E18">
        <v>4.83</v>
      </c>
      <c r="G18">
        <v>0.15905119478702545</v>
      </c>
      <c r="H18">
        <v>1.5905119478702545</v>
      </c>
      <c r="I18">
        <v>7</v>
      </c>
      <c r="J18">
        <v>6</v>
      </c>
      <c r="K18">
        <v>1.19</v>
      </c>
      <c r="L18">
        <v>26.210511947870256</v>
      </c>
      <c r="M18">
        <v>0.3221</v>
      </c>
      <c r="N18">
        <v>4.3684186579783759</v>
      </c>
    </row>
    <row r="19" spans="1:14" x14ac:dyDescent="0.3">
      <c r="A19">
        <v>2001</v>
      </c>
      <c r="B19" t="s">
        <v>152</v>
      </c>
      <c r="C19" t="s">
        <v>1437</v>
      </c>
      <c r="D19">
        <v>3.38</v>
      </c>
      <c r="E19">
        <v>4.8</v>
      </c>
      <c r="G19">
        <v>0.17766176164150238</v>
      </c>
      <c r="H19">
        <v>1.7766176164150238</v>
      </c>
      <c r="I19">
        <v>6.47</v>
      </c>
      <c r="J19">
        <v>6.18</v>
      </c>
      <c r="K19">
        <v>1.19</v>
      </c>
      <c r="L19">
        <v>23.796617616415023</v>
      </c>
      <c r="M19">
        <v>0.33079999999999998</v>
      </c>
      <c r="N19">
        <v>3.96610293606917</v>
      </c>
    </row>
    <row r="20" spans="1:14" x14ac:dyDescent="0.3">
      <c r="A20">
        <v>2000</v>
      </c>
      <c r="B20" t="s">
        <v>152</v>
      </c>
      <c r="C20" t="s">
        <v>1438</v>
      </c>
      <c r="D20">
        <v>3.38</v>
      </c>
      <c r="E20">
        <v>5.32</v>
      </c>
      <c r="G20">
        <v>0.14604823291301727</v>
      </c>
      <c r="H20">
        <v>1.4604823291301727</v>
      </c>
      <c r="I20">
        <v>6.57</v>
      </c>
      <c r="J20">
        <v>6.18</v>
      </c>
      <c r="K20">
        <v>1.19</v>
      </c>
      <c r="L20">
        <v>24.100482329130173</v>
      </c>
      <c r="M20">
        <v>0.43840000000000001</v>
      </c>
      <c r="N20">
        <v>4.0167470548550286</v>
      </c>
    </row>
    <row r="21" spans="1:14" x14ac:dyDescent="0.3">
      <c r="A21">
        <v>1995</v>
      </c>
      <c r="B21" t="s">
        <v>152</v>
      </c>
      <c r="C21" t="s">
        <v>1439</v>
      </c>
      <c r="D21">
        <v>6.35</v>
      </c>
      <c r="E21">
        <v>7.23</v>
      </c>
      <c r="G21">
        <v>0.24760140478610992</v>
      </c>
      <c r="H21">
        <v>2.4760140478610992</v>
      </c>
      <c r="I21">
        <v>7.24</v>
      </c>
      <c r="J21">
        <v>4.93</v>
      </c>
      <c r="L21">
        <v>28.226014047861099</v>
      </c>
      <c r="M21">
        <v>0.17610000000000001</v>
      </c>
      <c r="N21">
        <v>5.6452028095722202</v>
      </c>
    </row>
    <row r="22" spans="1:14" x14ac:dyDescent="0.3">
      <c r="A22">
        <v>1990</v>
      </c>
      <c r="B22" t="s">
        <v>152</v>
      </c>
      <c r="C22" t="s">
        <v>1440</v>
      </c>
      <c r="E22">
        <v>7.23</v>
      </c>
      <c r="G22">
        <v>0.28873723745346069</v>
      </c>
      <c r="H22">
        <v>2.8873723745346069</v>
      </c>
      <c r="I22">
        <v>7.24</v>
      </c>
      <c r="L22">
        <v>17.357372374534606</v>
      </c>
      <c r="M22">
        <v>0</v>
      </c>
      <c r="N22">
        <v>5.785790791511535</v>
      </c>
    </row>
    <row r="23" spans="1:14" x14ac:dyDescent="0.3">
      <c r="A23">
        <v>1985</v>
      </c>
      <c r="B23" t="s">
        <v>152</v>
      </c>
      <c r="C23" t="s">
        <v>1441</v>
      </c>
      <c r="G23">
        <v>0.3597208559513092</v>
      </c>
      <c r="H23">
        <v>3.597208559513092</v>
      </c>
      <c r="I23">
        <v>7.24</v>
      </c>
      <c r="L23">
        <v>10.837208559513092</v>
      </c>
      <c r="M23">
        <v>0</v>
      </c>
      <c r="N23">
        <v>5.4186042797565461</v>
      </c>
    </row>
    <row r="24" spans="1:14" x14ac:dyDescent="0.3">
      <c r="A24">
        <v>1980</v>
      </c>
      <c r="B24" t="s">
        <v>152</v>
      </c>
      <c r="C24" t="s">
        <v>1442</v>
      </c>
      <c r="G24">
        <v>0.14367753267288208</v>
      </c>
      <c r="H24">
        <v>1.4367753267288208</v>
      </c>
      <c r="I24">
        <v>7.24</v>
      </c>
      <c r="L24">
        <v>8.676775326728821</v>
      </c>
      <c r="M24">
        <v>0.54800000000000004</v>
      </c>
      <c r="N24">
        <v>4.3383876633644114</v>
      </c>
    </row>
    <row r="25" spans="1:14" x14ac:dyDescent="0.3">
      <c r="A25">
        <v>1975</v>
      </c>
      <c r="B25" t="s">
        <v>152</v>
      </c>
      <c r="C25" t="s">
        <v>1443</v>
      </c>
      <c r="G25">
        <v>0.14166012406349182</v>
      </c>
      <c r="H25">
        <v>1.4166012406349182</v>
      </c>
      <c r="L25">
        <v>1.4166012406349182</v>
      </c>
      <c r="M25">
        <v>0.58289999999999997</v>
      </c>
      <c r="N25">
        <v>1.416601240634918</v>
      </c>
    </row>
    <row r="26" spans="1:14" x14ac:dyDescent="0.3">
      <c r="A26">
        <v>1970</v>
      </c>
      <c r="B26" t="s">
        <v>152</v>
      </c>
      <c r="C26" t="s">
        <v>1444</v>
      </c>
      <c r="G26">
        <v>0.12034750729799271</v>
      </c>
      <c r="H26">
        <v>1.2034750729799271</v>
      </c>
      <c r="L26">
        <v>1.2034750729799271</v>
      </c>
      <c r="M26">
        <v>0.22570000000000001</v>
      </c>
      <c r="N26">
        <v>1.2034750729799271</v>
      </c>
    </row>
    <row r="27" spans="1:14" x14ac:dyDescent="0.3">
      <c r="A27">
        <v>2018</v>
      </c>
      <c r="B27" t="s">
        <v>5</v>
      </c>
      <c r="C27" t="s">
        <v>1495</v>
      </c>
      <c r="D27">
        <v>2.77</v>
      </c>
      <c r="E27">
        <v>2.2400000000000002</v>
      </c>
      <c r="F27">
        <v>6.05</v>
      </c>
      <c r="G27">
        <v>0.40601432323455811</v>
      </c>
      <c r="H27">
        <v>4.0601432323455811</v>
      </c>
      <c r="I27">
        <v>3.19</v>
      </c>
      <c r="J27">
        <v>10</v>
      </c>
      <c r="K27">
        <v>2.52</v>
      </c>
      <c r="L27">
        <v>24.78014323234558</v>
      </c>
      <c r="M27">
        <v>0.61650000000000005</v>
      </c>
      <c r="N27">
        <v>4.1300238720575964</v>
      </c>
    </row>
    <row r="28" spans="1:14" x14ac:dyDescent="0.3">
      <c r="A28">
        <v>2017</v>
      </c>
      <c r="B28" t="s">
        <v>5</v>
      </c>
      <c r="C28" t="s">
        <v>1496</v>
      </c>
      <c r="D28">
        <v>2.77</v>
      </c>
      <c r="E28">
        <v>2.21</v>
      </c>
      <c r="F28">
        <v>6.06</v>
      </c>
      <c r="G28">
        <v>0.40066990256309509</v>
      </c>
      <c r="H28">
        <v>4.0066990256309509</v>
      </c>
      <c r="I28">
        <v>3.31</v>
      </c>
      <c r="J28">
        <v>10</v>
      </c>
      <c r="K28">
        <v>2.52</v>
      </c>
      <c r="L28">
        <v>24.81669902563095</v>
      </c>
      <c r="M28">
        <v>0.6169</v>
      </c>
      <c r="N28">
        <v>4.1361165042718246</v>
      </c>
    </row>
    <row r="29" spans="1:14" x14ac:dyDescent="0.3">
      <c r="A29">
        <v>2016</v>
      </c>
      <c r="B29" t="s">
        <v>5</v>
      </c>
      <c r="C29" t="s">
        <v>1497</v>
      </c>
      <c r="D29">
        <v>2.77</v>
      </c>
      <c r="E29">
        <v>2.19</v>
      </c>
      <c r="F29">
        <v>5.93</v>
      </c>
      <c r="G29">
        <v>0.3650684654712677</v>
      </c>
      <c r="H29">
        <v>3.650684654712677</v>
      </c>
      <c r="I29">
        <v>3.43</v>
      </c>
      <c r="J29">
        <v>10</v>
      </c>
      <c r="K29">
        <v>2.52</v>
      </c>
      <c r="L29">
        <v>24.560684654712677</v>
      </c>
      <c r="M29">
        <v>0.61480000000000001</v>
      </c>
      <c r="N29">
        <v>4.0934474424521126</v>
      </c>
    </row>
    <row r="30" spans="1:14" x14ac:dyDescent="0.3">
      <c r="A30">
        <v>2015</v>
      </c>
      <c r="B30" t="s">
        <v>5</v>
      </c>
      <c r="C30" t="s">
        <v>1498</v>
      </c>
      <c r="D30">
        <v>1.67</v>
      </c>
      <c r="E30">
        <v>2.2599999999999998</v>
      </c>
      <c r="F30">
        <v>6.01</v>
      </c>
      <c r="G30">
        <v>0.32544311881065369</v>
      </c>
      <c r="H30">
        <v>3.2544311881065369</v>
      </c>
      <c r="I30">
        <v>3.35</v>
      </c>
      <c r="J30">
        <v>10</v>
      </c>
      <c r="K30">
        <v>2.52</v>
      </c>
      <c r="L30">
        <v>23.054431188106538</v>
      </c>
      <c r="M30">
        <v>0.61499999999999999</v>
      </c>
      <c r="N30">
        <v>3.8424051980177558</v>
      </c>
    </row>
    <row r="31" spans="1:14" x14ac:dyDescent="0.3">
      <c r="A31">
        <v>2014</v>
      </c>
      <c r="B31" t="s">
        <v>5</v>
      </c>
      <c r="C31" t="s">
        <v>1499</v>
      </c>
      <c r="D31">
        <v>2.77</v>
      </c>
      <c r="E31">
        <v>2.87</v>
      </c>
      <c r="F31">
        <v>5.68</v>
      </c>
      <c r="G31">
        <v>0.27461478114128113</v>
      </c>
      <c r="H31">
        <v>2.7461478114128113</v>
      </c>
      <c r="I31">
        <v>3.44</v>
      </c>
      <c r="J31">
        <v>10</v>
      </c>
      <c r="K31">
        <v>2.52</v>
      </c>
      <c r="L31">
        <v>24.346147811412809</v>
      </c>
      <c r="M31">
        <v>0.62380000000000002</v>
      </c>
      <c r="N31">
        <v>4.0576913019021346</v>
      </c>
    </row>
    <row r="32" spans="1:14" x14ac:dyDescent="0.3">
      <c r="A32">
        <v>2013</v>
      </c>
      <c r="B32" t="s">
        <v>5</v>
      </c>
      <c r="C32" t="s">
        <v>1500</v>
      </c>
      <c r="D32">
        <v>1.67</v>
      </c>
      <c r="E32">
        <v>2.64</v>
      </c>
      <c r="F32">
        <v>5.92</v>
      </c>
      <c r="G32">
        <v>0.24072393774986267</v>
      </c>
      <c r="H32">
        <v>2.4072393774986267</v>
      </c>
      <c r="I32">
        <v>2.73</v>
      </c>
      <c r="J32">
        <v>10</v>
      </c>
      <c r="K32">
        <v>2.52</v>
      </c>
      <c r="L32">
        <v>21.967239377498625</v>
      </c>
      <c r="M32">
        <v>0.62439999999999996</v>
      </c>
      <c r="N32">
        <v>3.661206562916437</v>
      </c>
    </row>
    <row r="33" spans="1:14" x14ac:dyDescent="0.3">
      <c r="A33">
        <v>2012</v>
      </c>
      <c r="B33" t="s">
        <v>5</v>
      </c>
      <c r="C33" t="s">
        <v>1501</v>
      </c>
      <c r="D33">
        <v>3.9</v>
      </c>
      <c r="E33">
        <v>2.86</v>
      </c>
      <c r="F33">
        <v>6.11</v>
      </c>
      <c r="G33">
        <v>0.24741005897521973</v>
      </c>
      <c r="H33">
        <v>2.4741005897521973</v>
      </c>
      <c r="I33">
        <v>2.77</v>
      </c>
      <c r="J33">
        <v>10</v>
      </c>
      <c r="K33">
        <v>2.52</v>
      </c>
      <c r="L33">
        <v>24.524100589752198</v>
      </c>
      <c r="M33">
        <v>0.62919999999999998</v>
      </c>
      <c r="N33">
        <v>4.087350098292033</v>
      </c>
    </row>
    <row r="34" spans="1:14" x14ac:dyDescent="0.3">
      <c r="A34">
        <v>2011</v>
      </c>
      <c r="B34" t="s">
        <v>5</v>
      </c>
      <c r="C34" t="s">
        <v>1502</v>
      </c>
      <c r="D34">
        <v>3.9</v>
      </c>
      <c r="E34">
        <v>2.85</v>
      </c>
      <c r="F34">
        <v>6.23</v>
      </c>
      <c r="G34">
        <v>0.20311366021633148</v>
      </c>
      <c r="H34">
        <v>2.0311366021633148</v>
      </c>
      <c r="I34">
        <v>2.75</v>
      </c>
      <c r="J34">
        <v>10</v>
      </c>
      <c r="K34">
        <v>2.52</v>
      </c>
      <c r="L34">
        <v>24.051136602163314</v>
      </c>
      <c r="M34">
        <v>0.63470000000000004</v>
      </c>
      <c r="N34">
        <v>4.0085227670272188</v>
      </c>
    </row>
    <row r="35" spans="1:14" x14ac:dyDescent="0.3">
      <c r="A35">
        <v>2010</v>
      </c>
      <c r="B35" t="s">
        <v>5</v>
      </c>
      <c r="C35" t="s">
        <v>1503</v>
      </c>
      <c r="D35">
        <v>3.9</v>
      </c>
      <c r="E35">
        <v>2.82</v>
      </c>
      <c r="F35">
        <v>6.47</v>
      </c>
      <c r="G35">
        <v>0.13993576169013977</v>
      </c>
      <c r="H35">
        <v>1.3993576169013977</v>
      </c>
      <c r="I35">
        <v>2.91</v>
      </c>
      <c r="J35">
        <v>10</v>
      </c>
      <c r="K35">
        <v>2.52</v>
      </c>
      <c r="L35">
        <v>23.549357616901396</v>
      </c>
      <c r="M35">
        <v>0.6431</v>
      </c>
      <c r="N35">
        <v>3.9248929361502332</v>
      </c>
    </row>
    <row r="36" spans="1:14" x14ac:dyDescent="0.3">
      <c r="A36">
        <v>2009</v>
      </c>
      <c r="B36" t="s">
        <v>5</v>
      </c>
      <c r="C36" t="s">
        <v>1504</v>
      </c>
      <c r="D36">
        <v>3.9</v>
      </c>
      <c r="E36">
        <v>2.76</v>
      </c>
      <c r="F36">
        <v>6.3</v>
      </c>
      <c r="G36">
        <v>0.2711336612701416</v>
      </c>
      <c r="H36">
        <v>2.711336612701416</v>
      </c>
      <c r="I36">
        <v>3.32</v>
      </c>
      <c r="J36">
        <v>10</v>
      </c>
      <c r="K36">
        <v>1.97</v>
      </c>
      <c r="L36">
        <v>24.661336612701415</v>
      </c>
      <c r="M36">
        <v>0.627</v>
      </c>
      <c r="N36">
        <v>4.1102227687835704</v>
      </c>
    </row>
    <row r="37" spans="1:14" x14ac:dyDescent="0.3">
      <c r="A37">
        <v>2008</v>
      </c>
      <c r="B37" t="s">
        <v>5</v>
      </c>
      <c r="C37" t="s">
        <v>1505</v>
      </c>
      <c r="D37">
        <v>5.6</v>
      </c>
      <c r="E37">
        <v>2.87</v>
      </c>
      <c r="G37">
        <v>0.11220955848693848</v>
      </c>
      <c r="H37">
        <v>1.1220955848693848</v>
      </c>
      <c r="I37">
        <v>3.44</v>
      </c>
      <c r="J37">
        <v>8</v>
      </c>
      <c r="K37">
        <v>1.19</v>
      </c>
      <c r="L37">
        <v>22.222095584869383</v>
      </c>
      <c r="M37">
        <v>0.627</v>
      </c>
      <c r="N37">
        <v>3.703682597478231</v>
      </c>
    </row>
    <row r="38" spans="1:14" x14ac:dyDescent="0.3">
      <c r="A38">
        <v>2007</v>
      </c>
      <c r="B38" t="s">
        <v>5</v>
      </c>
      <c r="C38" t="s">
        <v>1506</v>
      </c>
      <c r="D38">
        <v>5.6</v>
      </c>
      <c r="E38">
        <v>3.05</v>
      </c>
      <c r="G38">
        <v>0.10984007269144058</v>
      </c>
      <c r="H38">
        <v>1.0984007269144058</v>
      </c>
      <c r="I38">
        <v>3.57</v>
      </c>
      <c r="J38">
        <v>8</v>
      </c>
      <c r="K38">
        <v>1.19</v>
      </c>
      <c r="L38">
        <v>22.508400726914406</v>
      </c>
      <c r="M38">
        <v>0.6129</v>
      </c>
      <c r="N38">
        <v>3.7514001211524008</v>
      </c>
    </row>
    <row r="39" spans="1:14" x14ac:dyDescent="0.3">
      <c r="A39">
        <v>2006</v>
      </c>
      <c r="B39" t="s">
        <v>5</v>
      </c>
      <c r="C39" t="s">
        <v>1507</v>
      </c>
      <c r="D39">
        <v>5.6</v>
      </c>
      <c r="E39">
        <v>2.83</v>
      </c>
      <c r="G39">
        <v>0.10678684711456299</v>
      </c>
      <c r="H39">
        <v>1.0678684711456299</v>
      </c>
      <c r="I39">
        <v>4.2</v>
      </c>
      <c r="J39">
        <v>8</v>
      </c>
      <c r="K39">
        <v>0</v>
      </c>
      <c r="L39">
        <v>21.697868471145629</v>
      </c>
      <c r="M39">
        <v>0.60750000000000004</v>
      </c>
      <c r="N39">
        <v>3.616311411857605</v>
      </c>
    </row>
    <row r="40" spans="1:14" x14ac:dyDescent="0.3">
      <c r="A40">
        <v>2005</v>
      </c>
      <c r="B40" t="s">
        <v>5</v>
      </c>
      <c r="C40" t="s">
        <v>1508</v>
      </c>
      <c r="D40">
        <v>5.6</v>
      </c>
      <c r="E40">
        <v>2.5</v>
      </c>
      <c r="G40">
        <v>0.11478640139102936</v>
      </c>
      <c r="H40">
        <v>1.1478640139102936</v>
      </c>
      <c r="I40">
        <v>4.5999999999999996</v>
      </c>
      <c r="J40">
        <v>8</v>
      </c>
      <c r="K40">
        <v>0</v>
      </c>
      <c r="L40">
        <v>21.847864013910293</v>
      </c>
      <c r="M40">
        <v>0.4385</v>
      </c>
      <c r="N40">
        <v>3.641310668985049</v>
      </c>
    </row>
    <row r="41" spans="1:14" x14ac:dyDescent="0.3">
      <c r="A41">
        <v>2004</v>
      </c>
      <c r="B41" t="s">
        <v>5</v>
      </c>
      <c r="C41" t="s">
        <v>1509</v>
      </c>
      <c r="D41">
        <v>5.6</v>
      </c>
      <c r="E41">
        <v>2.75</v>
      </c>
      <c r="G41">
        <v>0.23733559250831604</v>
      </c>
      <c r="H41">
        <v>2.3733559250831604</v>
      </c>
      <c r="I41">
        <v>4.95</v>
      </c>
      <c r="J41">
        <v>8</v>
      </c>
      <c r="K41">
        <v>0</v>
      </c>
      <c r="L41">
        <v>23.673355925083161</v>
      </c>
      <c r="M41">
        <v>0.31109999999999999</v>
      </c>
      <c r="N41">
        <v>3.945559320847194</v>
      </c>
    </row>
    <row r="42" spans="1:14" x14ac:dyDescent="0.3">
      <c r="A42">
        <v>2003</v>
      </c>
      <c r="B42" t="s">
        <v>5</v>
      </c>
      <c r="C42" t="s">
        <v>1510</v>
      </c>
      <c r="D42">
        <v>6.7</v>
      </c>
      <c r="E42">
        <v>2.5</v>
      </c>
      <c r="G42">
        <v>0.24073140323162079</v>
      </c>
      <c r="H42">
        <v>2.4073140323162079</v>
      </c>
      <c r="I42">
        <v>4.67</v>
      </c>
      <c r="J42">
        <v>8</v>
      </c>
      <c r="K42">
        <v>0</v>
      </c>
      <c r="L42">
        <v>24.277314032316205</v>
      </c>
      <c r="M42">
        <v>0.31380000000000002</v>
      </c>
      <c r="N42">
        <v>4.0462190053860354</v>
      </c>
    </row>
    <row r="43" spans="1:14" x14ac:dyDescent="0.3">
      <c r="A43">
        <v>2002</v>
      </c>
      <c r="B43" t="s">
        <v>5</v>
      </c>
      <c r="C43" t="s">
        <v>1511</v>
      </c>
      <c r="D43">
        <v>6.7</v>
      </c>
      <c r="E43">
        <v>1.5</v>
      </c>
      <c r="G43">
        <v>0.23639810085296631</v>
      </c>
      <c r="H43">
        <v>2.3639810085296631</v>
      </c>
      <c r="I43">
        <v>5.67</v>
      </c>
      <c r="J43">
        <v>8</v>
      </c>
      <c r="K43">
        <v>0</v>
      </c>
      <c r="L43">
        <v>24.233981008529661</v>
      </c>
      <c r="M43">
        <v>0.4637</v>
      </c>
      <c r="N43">
        <v>4.0389968347549434</v>
      </c>
    </row>
    <row r="44" spans="1:14" x14ac:dyDescent="0.3">
      <c r="A44">
        <v>2001</v>
      </c>
      <c r="B44" t="s">
        <v>5</v>
      </c>
      <c r="C44" t="s">
        <v>1512</v>
      </c>
      <c r="D44">
        <v>4.42</v>
      </c>
      <c r="E44">
        <v>2.37</v>
      </c>
      <c r="G44">
        <v>0.22001685202121735</v>
      </c>
      <c r="H44">
        <v>2.2001685202121735</v>
      </c>
      <c r="I44">
        <v>5.0999999999999996</v>
      </c>
      <c r="J44">
        <v>6.01</v>
      </c>
      <c r="K44">
        <v>0</v>
      </c>
      <c r="L44">
        <v>20.100168520212172</v>
      </c>
      <c r="M44">
        <v>0.46460000000000001</v>
      </c>
      <c r="N44">
        <v>3.3500280867020291</v>
      </c>
    </row>
    <row r="45" spans="1:14" x14ac:dyDescent="0.3">
      <c r="A45">
        <v>2000</v>
      </c>
      <c r="B45" t="s">
        <v>5</v>
      </c>
      <c r="C45" t="s">
        <v>1513</v>
      </c>
      <c r="D45">
        <v>4.42</v>
      </c>
      <c r="E45">
        <v>5.28</v>
      </c>
      <c r="G45">
        <v>0.18745435774326324</v>
      </c>
      <c r="H45">
        <v>1.8745435774326324</v>
      </c>
      <c r="I45">
        <v>4.83</v>
      </c>
      <c r="J45">
        <v>6.01</v>
      </c>
      <c r="K45">
        <v>0</v>
      </c>
      <c r="L45">
        <v>22.414543577432632</v>
      </c>
      <c r="M45">
        <v>0.27879999999999999</v>
      </c>
      <c r="N45">
        <v>3.7357572629054392</v>
      </c>
    </row>
    <row r="46" spans="1:14" x14ac:dyDescent="0.3">
      <c r="A46">
        <v>1995</v>
      </c>
      <c r="B46" t="s">
        <v>5</v>
      </c>
      <c r="C46" t="s">
        <v>1514</v>
      </c>
      <c r="D46">
        <v>5.95</v>
      </c>
      <c r="E46">
        <v>3</v>
      </c>
      <c r="G46">
        <v>0.14853158593177795</v>
      </c>
      <c r="H46">
        <v>1.4853158593177795</v>
      </c>
      <c r="I46">
        <v>5.18</v>
      </c>
      <c r="J46">
        <v>5.55</v>
      </c>
      <c r="L46">
        <v>21.165315859317779</v>
      </c>
      <c r="M46">
        <v>0.40010000000000001</v>
      </c>
      <c r="N46">
        <v>4.2330631718635559</v>
      </c>
    </row>
    <row r="47" spans="1:14" x14ac:dyDescent="0.3">
      <c r="A47">
        <v>1990</v>
      </c>
      <c r="B47" t="s">
        <v>5</v>
      </c>
      <c r="C47" t="s">
        <v>1515</v>
      </c>
      <c r="E47">
        <v>3</v>
      </c>
      <c r="G47">
        <v>0.17496953904628754</v>
      </c>
      <c r="H47">
        <v>1.7496953904628754</v>
      </c>
      <c r="I47">
        <v>5.18</v>
      </c>
      <c r="J47">
        <v>4.66</v>
      </c>
      <c r="L47">
        <v>14.589695390462875</v>
      </c>
      <c r="M47">
        <v>0.49790000000000001</v>
      </c>
      <c r="N47">
        <v>3.6474238476157188</v>
      </c>
    </row>
    <row r="48" spans="1:14" x14ac:dyDescent="0.3">
      <c r="A48">
        <v>1985</v>
      </c>
      <c r="B48" t="s">
        <v>5</v>
      </c>
      <c r="C48" t="s">
        <v>1516</v>
      </c>
      <c r="G48">
        <v>0.12192557007074356</v>
      </c>
      <c r="H48">
        <v>1.2192557007074356</v>
      </c>
      <c r="I48">
        <v>5.18</v>
      </c>
      <c r="J48">
        <v>4.93</v>
      </c>
      <c r="L48">
        <v>11.329255700707435</v>
      </c>
      <c r="M48">
        <v>0.49</v>
      </c>
      <c r="N48">
        <v>3.7764185669024779</v>
      </c>
    </row>
    <row r="49" spans="1:14" x14ac:dyDescent="0.3">
      <c r="A49">
        <v>1980</v>
      </c>
      <c r="B49" t="s">
        <v>5</v>
      </c>
      <c r="C49" t="s">
        <v>1517</v>
      </c>
      <c r="G49">
        <v>0.15616868436336517</v>
      </c>
      <c r="H49">
        <v>1.5616868436336517</v>
      </c>
      <c r="I49">
        <v>5.18</v>
      </c>
      <c r="J49">
        <v>5.01</v>
      </c>
      <c r="L49">
        <v>11.751686843633651</v>
      </c>
      <c r="M49">
        <v>0.26869999999999999</v>
      </c>
      <c r="N49">
        <v>3.9172289478778839</v>
      </c>
    </row>
    <row r="50" spans="1:14" x14ac:dyDescent="0.3">
      <c r="A50">
        <v>1975</v>
      </c>
      <c r="B50" t="s">
        <v>5</v>
      </c>
      <c r="C50" t="s">
        <v>1518</v>
      </c>
      <c r="G50">
        <v>0.28140407800674438</v>
      </c>
      <c r="H50">
        <v>2.8140407800674438</v>
      </c>
      <c r="I50">
        <v>5.18</v>
      </c>
      <c r="J50">
        <v>5.01</v>
      </c>
      <c r="L50">
        <v>13.004040780067443</v>
      </c>
      <c r="M50">
        <v>0.28039999999999998</v>
      </c>
      <c r="N50">
        <v>4.3346802600224814</v>
      </c>
    </row>
    <row r="51" spans="1:14" x14ac:dyDescent="0.3">
      <c r="A51">
        <v>1970</v>
      </c>
      <c r="B51" t="s">
        <v>5</v>
      </c>
      <c r="C51" t="s">
        <v>1519</v>
      </c>
      <c r="G51">
        <v>0</v>
      </c>
      <c r="H51">
        <v>0</v>
      </c>
      <c r="I51">
        <v>5.18</v>
      </c>
      <c r="J51">
        <v>5.72</v>
      </c>
      <c r="L51">
        <v>10.899999999999999</v>
      </c>
      <c r="M51">
        <v>0.38590000000000002</v>
      </c>
      <c r="N51">
        <v>3.6333333333333329</v>
      </c>
    </row>
    <row r="52" spans="1:14" x14ac:dyDescent="0.3">
      <c r="A52">
        <v>2018</v>
      </c>
      <c r="B52" t="s">
        <v>22</v>
      </c>
      <c r="C52" t="s">
        <v>1520</v>
      </c>
      <c r="D52">
        <v>2.23</v>
      </c>
      <c r="E52">
        <v>2.93</v>
      </c>
      <c r="F52">
        <v>6.86</v>
      </c>
      <c r="G52">
        <v>0.40601432323455811</v>
      </c>
      <c r="H52">
        <v>4.0601432323455811</v>
      </c>
      <c r="I52">
        <v>5.48</v>
      </c>
      <c r="J52">
        <v>6</v>
      </c>
      <c r="K52">
        <v>7.13</v>
      </c>
      <c r="L52">
        <v>27.830143232345581</v>
      </c>
      <c r="M52">
        <v>0.61650000000000005</v>
      </c>
      <c r="N52">
        <v>4.6383572053909301</v>
      </c>
    </row>
    <row r="53" spans="1:14" x14ac:dyDescent="0.3">
      <c r="A53">
        <v>2017</v>
      </c>
      <c r="B53" t="s">
        <v>22</v>
      </c>
      <c r="C53" t="s">
        <v>1521</v>
      </c>
      <c r="D53">
        <v>2.23</v>
      </c>
      <c r="E53">
        <v>1.71</v>
      </c>
      <c r="F53">
        <v>6.85</v>
      </c>
      <c r="G53">
        <v>0.1350991278886795</v>
      </c>
      <c r="H53">
        <v>1.350991278886795</v>
      </c>
      <c r="I53">
        <v>5.19</v>
      </c>
      <c r="J53">
        <v>6</v>
      </c>
      <c r="K53">
        <v>7.13</v>
      </c>
      <c r="L53">
        <v>23.610991278886793</v>
      </c>
      <c r="M53">
        <v>0.6169</v>
      </c>
      <c r="N53">
        <v>3.935165213147799</v>
      </c>
    </row>
    <row r="54" spans="1:14" x14ac:dyDescent="0.3">
      <c r="A54">
        <v>2016</v>
      </c>
      <c r="B54" t="s">
        <v>22</v>
      </c>
      <c r="C54" t="s">
        <v>1522</v>
      </c>
      <c r="D54">
        <v>2.23</v>
      </c>
      <c r="E54">
        <v>1.34</v>
      </c>
      <c r="F54">
        <v>6.85</v>
      </c>
      <c r="G54">
        <v>0.3650684654712677</v>
      </c>
      <c r="H54">
        <v>3.650684654712677</v>
      </c>
      <c r="I54">
        <v>5.2</v>
      </c>
      <c r="J54">
        <v>6</v>
      </c>
      <c r="K54">
        <v>7.13</v>
      </c>
      <c r="L54">
        <v>25.550684654712676</v>
      </c>
      <c r="M54">
        <v>0.61480000000000001</v>
      </c>
      <c r="N54">
        <v>4.2584474424521126</v>
      </c>
    </row>
    <row r="55" spans="1:14" x14ac:dyDescent="0.3">
      <c r="A55">
        <v>2015</v>
      </c>
      <c r="B55" t="s">
        <v>22</v>
      </c>
      <c r="C55" t="s">
        <v>1523</v>
      </c>
      <c r="D55">
        <v>2.23</v>
      </c>
      <c r="E55">
        <v>1.54</v>
      </c>
      <c r="F55">
        <v>6.73</v>
      </c>
      <c r="G55">
        <v>0.32544311881065369</v>
      </c>
      <c r="H55">
        <v>3.2544311881065369</v>
      </c>
      <c r="I55">
        <v>5.15</v>
      </c>
      <c r="J55">
        <v>6</v>
      </c>
      <c r="K55">
        <v>7.13</v>
      </c>
      <c r="L55">
        <v>25.304431188106538</v>
      </c>
      <c r="M55">
        <v>0.61499999999999999</v>
      </c>
      <c r="N55">
        <v>4.2174051980177563</v>
      </c>
    </row>
    <row r="56" spans="1:14" x14ac:dyDescent="0.3">
      <c r="A56">
        <v>2014</v>
      </c>
      <c r="B56" t="s">
        <v>22</v>
      </c>
      <c r="C56" t="s">
        <v>1524</v>
      </c>
      <c r="D56">
        <v>2.23</v>
      </c>
      <c r="E56">
        <v>3.16</v>
      </c>
      <c r="F56">
        <v>6.83</v>
      </c>
      <c r="G56">
        <v>0.27461478114128113</v>
      </c>
      <c r="H56">
        <v>2.7461478114128113</v>
      </c>
      <c r="I56">
        <v>5.39</v>
      </c>
      <c r="J56">
        <v>6</v>
      </c>
      <c r="K56">
        <v>7.13</v>
      </c>
      <c r="L56">
        <v>26.656147811412811</v>
      </c>
      <c r="M56">
        <v>0.62380000000000002</v>
      </c>
      <c r="N56">
        <v>4.4426913019021352</v>
      </c>
    </row>
    <row r="57" spans="1:14" x14ac:dyDescent="0.3">
      <c r="A57">
        <v>2013</v>
      </c>
      <c r="B57" t="s">
        <v>22</v>
      </c>
      <c r="C57" t="s">
        <v>1525</v>
      </c>
      <c r="D57">
        <v>2.23</v>
      </c>
      <c r="E57">
        <v>2.86</v>
      </c>
      <c r="F57">
        <v>6.92</v>
      </c>
      <c r="G57">
        <v>0.24072393774986267</v>
      </c>
      <c r="H57">
        <v>2.4072393774986267</v>
      </c>
      <c r="I57">
        <v>4.95</v>
      </c>
      <c r="J57">
        <v>6</v>
      </c>
      <c r="K57">
        <v>7.13</v>
      </c>
      <c r="L57">
        <v>25.577239377498625</v>
      </c>
      <c r="M57">
        <v>0.36580000000000001</v>
      </c>
      <c r="N57">
        <v>4.2628732295831044</v>
      </c>
    </row>
    <row r="58" spans="1:14" x14ac:dyDescent="0.3">
      <c r="A58">
        <v>2012</v>
      </c>
      <c r="B58" t="s">
        <v>22</v>
      </c>
      <c r="C58" t="s">
        <v>1526</v>
      </c>
      <c r="D58">
        <v>2.23</v>
      </c>
      <c r="E58">
        <v>3.67</v>
      </c>
      <c r="F58">
        <v>7.26</v>
      </c>
      <c r="G58">
        <v>0.10314744710922241</v>
      </c>
      <c r="H58">
        <v>1.0314744710922241</v>
      </c>
      <c r="I58">
        <v>5.23</v>
      </c>
      <c r="J58">
        <v>6</v>
      </c>
      <c r="K58">
        <v>7.13</v>
      </c>
      <c r="L58">
        <v>25.291474471092226</v>
      </c>
      <c r="M58">
        <v>0.36959999999999998</v>
      </c>
      <c r="N58">
        <v>4.2152457451820373</v>
      </c>
    </row>
    <row r="59" spans="1:14" x14ac:dyDescent="0.3">
      <c r="A59">
        <v>2011</v>
      </c>
      <c r="B59" t="s">
        <v>22</v>
      </c>
      <c r="C59" t="s">
        <v>1527</v>
      </c>
      <c r="D59">
        <v>2.23</v>
      </c>
      <c r="E59">
        <v>3.84</v>
      </c>
      <c r="F59">
        <v>7.41</v>
      </c>
      <c r="G59">
        <v>6.0658156871795654E-2</v>
      </c>
      <c r="H59">
        <v>0.60658156871795654</v>
      </c>
      <c r="I59">
        <v>5.36</v>
      </c>
      <c r="J59">
        <v>6</v>
      </c>
      <c r="K59">
        <v>7.13</v>
      </c>
      <c r="L59">
        <v>25.166581568717955</v>
      </c>
      <c r="M59">
        <v>0.25700000000000001</v>
      </c>
      <c r="N59">
        <v>4.1944302614529922</v>
      </c>
    </row>
    <row r="60" spans="1:14" x14ac:dyDescent="0.3">
      <c r="A60">
        <v>2010</v>
      </c>
      <c r="B60" t="s">
        <v>22</v>
      </c>
      <c r="C60" t="s">
        <v>1528</v>
      </c>
      <c r="D60">
        <v>2.23</v>
      </c>
      <c r="E60">
        <v>3.19</v>
      </c>
      <c r="F60">
        <v>7.4</v>
      </c>
      <c r="G60">
        <v>4.9801617860794067E-2</v>
      </c>
      <c r="H60">
        <v>0.49801617860794067</v>
      </c>
      <c r="I60">
        <v>5.46</v>
      </c>
      <c r="J60">
        <v>6</v>
      </c>
      <c r="K60">
        <v>7.13</v>
      </c>
      <c r="L60">
        <v>24.508016178607939</v>
      </c>
      <c r="M60">
        <v>0.2601</v>
      </c>
      <c r="N60">
        <v>4.0846693631013231</v>
      </c>
    </row>
    <row r="61" spans="1:14" x14ac:dyDescent="0.3">
      <c r="A61">
        <v>2009</v>
      </c>
      <c r="B61" t="s">
        <v>22</v>
      </c>
      <c r="C61" t="s">
        <v>1529</v>
      </c>
      <c r="D61">
        <v>2.23</v>
      </c>
      <c r="E61">
        <v>3</v>
      </c>
      <c r="F61">
        <v>7.2</v>
      </c>
      <c r="G61">
        <v>5.2790705114603043E-2</v>
      </c>
      <c r="H61">
        <v>0.52790705114603043</v>
      </c>
      <c r="I61">
        <v>5.44</v>
      </c>
      <c r="J61">
        <v>6</v>
      </c>
      <c r="K61">
        <v>6.91</v>
      </c>
      <c r="L61">
        <v>24.107907051146032</v>
      </c>
      <c r="M61">
        <v>9.3399999999999997E-2</v>
      </c>
      <c r="N61">
        <v>4.0179845085243384</v>
      </c>
    </row>
    <row r="62" spans="1:14" x14ac:dyDescent="0.3">
      <c r="A62">
        <v>2008</v>
      </c>
      <c r="B62" t="s">
        <v>22</v>
      </c>
      <c r="C62" t="s">
        <v>1530</v>
      </c>
      <c r="D62">
        <v>2.2000000000000002</v>
      </c>
      <c r="E62">
        <v>3.16</v>
      </c>
      <c r="G62">
        <v>4.4095803052186966E-2</v>
      </c>
      <c r="H62">
        <v>0.44095803052186966</v>
      </c>
      <c r="I62">
        <v>5.39</v>
      </c>
      <c r="J62">
        <v>4</v>
      </c>
      <c r="K62">
        <v>5.74</v>
      </c>
      <c r="L62">
        <v>20.930958030521872</v>
      </c>
      <c r="M62">
        <v>0.627</v>
      </c>
      <c r="N62">
        <v>3.488493005086978</v>
      </c>
    </row>
    <row r="63" spans="1:14" x14ac:dyDescent="0.3">
      <c r="A63">
        <v>2007</v>
      </c>
      <c r="B63" t="s">
        <v>22</v>
      </c>
      <c r="C63" t="s">
        <v>1531</v>
      </c>
      <c r="D63">
        <v>2.2000000000000002</v>
      </c>
      <c r="E63">
        <v>3.32</v>
      </c>
      <c r="G63">
        <v>0.12976978719234467</v>
      </c>
      <c r="H63">
        <v>1.2976978719234467</v>
      </c>
      <c r="I63">
        <v>5.58</v>
      </c>
      <c r="J63">
        <v>4</v>
      </c>
      <c r="K63">
        <v>5.74</v>
      </c>
      <c r="L63">
        <v>22.13769787192345</v>
      </c>
      <c r="M63">
        <v>0.6129</v>
      </c>
      <c r="N63">
        <v>3.6896163119872418</v>
      </c>
    </row>
    <row r="64" spans="1:14" x14ac:dyDescent="0.3">
      <c r="A64">
        <v>2006</v>
      </c>
      <c r="B64" t="s">
        <v>22</v>
      </c>
      <c r="C64" t="s">
        <v>1532</v>
      </c>
      <c r="D64">
        <v>2.2000000000000002</v>
      </c>
      <c r="E64">
        <v>2.76</v>
      </c>
      <c r="G64">
        <v>0.13640323281288147</v>
      </c>
      <c r="H64">
        <v>1.3640323281288147</v>
      </c>
      <c r="I64">
        <v>5.4</v>
      </c>
      <c r="J64">
        <v>4</v>
      </c>
      <c r="K64">
        <v>5.74</v>
      </c>
      <c r="L64">
        <v>21.464032328128816</v>
      </c>
      <c r="M64">
        <v>0.4385</v>
      </c>
      <c r="N64">
        <v>3.5773387213548031</v>
      </c>
    </row>
    <row r="65" spans="1:14" x14ac:dyDescent="0.3">
      <c r="A65">
        <v>2005</v>
      </c>
      <c r="B65" t="s">
        <v>22</v>
      </c>
      <c r="C65" t="s">
        <v>1533</v>
      </c>
      <c r="D65">
        <v>2.2000000000000002</v>
      </c>
      <c r="E65">
        <v>2.85</v>
      </c>
      <c r="G65">
        <v>0.20890671014785767</v>
      </c>
      <c r="H65">
        <v>2.0890671014785767</v>
      </c>
      <c r="I65">
        <v>5.25</v>
      </c>
      <c r="J65">
        <v>4</v>
      </c>
      <c r="K65">
        <v>5.74</v>
      </c>
      <c r="L65">
        <v>22.129067101478576</v>
      </c>
      <c r="M65">
        <v>0.4385</v>
      </c>
      <c r="N65">
        <v>3.6881778502464289</v>
      </c>
    </row>
    <row r="66" spans="1:14" x14ac:dyDescent="0.3">
      <c r="A66">
        <v>2004</v>
      </c>
      <c r="B66" t="s">
        <v>22</v>
      </c>
      <c r="C66" t="s">
        <v>1534</v>
      </c>
      <c r="D66">
        <v>3.3</v>
      </c>
      <c r="E66">
        <v>3.48</v>
      </c>
      <c r="G66">
        <v>0.41036701202392578</v>
      </c>
      <c r="H66">
        <v>4.1036701202392578</v>
      </c>
      <c r="I66">
        <v>5.19</v>
      </c>
      <c r="J66">
        <v>4</v>
      </c>
      <c r="K66">
        <v>5.74</v>
      </c>
      <c r="L66">
        <v>25.813670120239259</v>
      </c>
      <c r="M66">
        <v>0.16270000000000001</v>
      </c>
      <c r="N66">
        <v>4.3022783533732101</v>
      </c>
    </row>
    <row r="67" spans="1:14" x14ac:dyDescent="0.3">
      <c r="A67">
        <v>2003</v>
      </c>
      <c r="B67" t="s">
        <v>22</v>
      </c>
      <c r="C67" t="s">
        <v>1535</v>
      </c>
      <c r="D67">
        <v>3.3</v>
      </c>
      <c r="E67">
        <v>4.33</v>
      </c>
      <c r="G67">
        <v>0.37467408180236816</v>
      </c>
      <c r="H67">
        <v>3.7467408180236816</v>
      </c>
      <c r="I67">
        <v>5.17</v>
      </c>
      <c r="J67">
        <v>4</v>
      </c>
      <c r="K67">
        <v>5.74</v>
      </c>
      <c r="L67">
        <v>26.286740818023681</v>
      </c>
      <c r="M67">
        <v>0.3856</v>
      </c>
      <c r="N67">
        <v>4.3811234696706132</v>
      </c>
    </row>
    <row r="68" spans="1:14" x14ac:dyDescent="0.3">
      <c r="A68">
        <v>2002</v>
      </c>
      <c r="B68" t="s">
        <v>22</v>
      </c>
      <c r="C68" t="s">
        <v>1536</v>
      </c>
      <c r="D68">
        <v>3.3</v>
      </c>
      <c r="E68">
        <v>5</v>
      </c>
      <c r="G68">
        <v>0.41089791059494019</v>
      </c>
      <c r="H68">
        <v>4.1089791059494019</v>
      </c>
      <c r="I68">
        <v>5.33</v>
      </c>
      <c r="J68">
        <v>4</v>
      </c>
      <c r="K68">
        <v>5.74</v>
      </c>
      <c r="L68">
        <v>27.478979105949406</v>
      </c>
      <c r="M68">
        <v>0.39069999999999999</v>
      </c>
      <c r="N68">
        <v>4.579829850991568</v>
      </c>
    </row>
    <row r="69" spans="1:14" x14ac:dyDescent="0.3">
      <c r="A69">
        <v>2001</v>
      </c>
      <c r="B69" t="s">
        <v>22</v>
      </c>
      <c r="C69" t="s">
        <v>1537</v>
      </c>
      <c r="D69">
        <v>3.46</v>
      </c>
      <c r="E69">
        <v>5.51</v>
      </c>
      <c r="G69">
        <v>0.45648127794265747</v>
      </c>
      <c r="H69">
        <v>4.5648127794265747</v>
      </c>
      <c r="I69">
        <v>5.29</v>
      </c>
      <c r="J69">
        <v>6.01</v>
      </c>
      <c r="K69">
        <v>5.74</v>
      </c>
      <c r="L69">
        <v>30.574812779426573</v>
      </c>
      <c r="M69">
        <v>0.55720000000000003</v>
      </c>
      <c r="N69">
        <v>5.0958021299044276</v>
      </c>
    </row>
    <row r="70" spans="1:14" x14ac:dyDescent="0.3">
      <c r="A70">
        <v>2000</v>
      </c>
      <c r="B70" t="s">
        <v>22</v>
      </c>
      <c r="C70" t="s">
        <v>1538</v>
      </c>
      <c r="D70">
        <v>3.46</v>
      </c>
      <c r="E70">
        <v>5.25</v>
      </c>
      <c r="G70">
        <v>0.16251499950885773</v>
      </c>
      <c r="H70">
        <v>1.6251499950885773</v>
      </c>
      <c r="I70">
        <v>5.52</v>
      </c>
      <c r="J70">
        <v>6.01</v>
      </c>
      <c r="K70">
        <v>5.74</v>
      </c>
      <c r="L70">
        <v>27.605149995088581</v>
      </c>
      <c r="M70">
        <v>0.37759999999999999</v>
      </c>
      <c r="N70">
        <v>4.6008583325147638</v>
      </c>
    </row>
    <row r="71" spans="1:14" x14ac:dyDescent="0.3">
      <c r="A71">
        <v>1995</v>
      </c>
      <c r="B71" t="s">
        <v>22</v>
      </c>
      <c r="C71" t="s">
        <v>1539</v>
      </c>
      <c r="D71">
        <v>6.67</v>
      </c>
      <c r="E71">
        <v>6.18</v>
      </c>
      <c r="G71">
        <v>0.13566380739212036</v>
      </c>
      <c r="H71">
        <v>1.3566380739212036</v>
      </c>
      <c r="I71">
        <v>5.18</v>
      </c>
      <c r="J71">
        <v>5.47</v>
      </c>
      <c r="L71">
        <v>24.856638073921204</v>
      </c>
      <c r="M71">
        <v>0.65969999999999995</v>
      </c>
      <c r="N71">
        <v>4.9713276147842409</v>
      </c>
    </row>
    <row r="72" spans="1:14" x14ac:dyDescent="0.3">
      <c r="A72">
        <v>1990</v>
      </c>
      <c r="B72" t="s">
        <v>22</v>
      </c>
      <c r="C72" t="s">
        <v>1540</v>
      </c>
      <c r="E72">
        <v>6.18</v>
      </c>
      <c r="G72">
        <v>0.24513420462608337</v>
      </c>
      <c r="H72">
        <v>2.4513420462608337</v>
      </c>
      <c r="I72">
        <v>5.18</v>
      </c>
      <c r="L72">
        <v>13.811342046260833</v>
      </c>
      <c r="M72">
        <v>0.65980000000000005</v>
      </c>
      <c r="N72">
        <v>4.6037806820869447</v>
      </c>
    </row>
    <row r="73" spans="1:14" x14ac:dyDescent="0.3">
      <c r="A73">
        <v>1985</v>
      </c>
      <c r="B73" t="s">
        <v>22</v>
      </c>
      <c r="C73" t="s">
        <v>1541</v>
      </c>
      <c r="G73">
        <v>0.20929023623466492</v>
      </c>
      <c r="H73">
        <v>2.0929023623466492</v>
      </c>
      <c r="I73">
        <v>5.18</v>
      </c>
      <c r="L73">
        <v>7.2729023623466489</v>
      </c>
      <c r="M73">
        <v>0.28999999999999998</v>
      </c>
      <c r="N73">
        <v>3.636451181173324</v>
      </c>
    </row>
    <row r="74" spans="1:14" x14ac:dyDescent="0.3">
      <c r="A74">
        <v>1980</v>
      </c>
      <c r="B74" t="s">
        <v>22</v>
      </c>
      <c r="C74" t="s">
        <v>1542</v>
      </c>
      <c r="G74">
        <v>0.44736236333847046</v>
      </c>
      <c r="H74">
        <v>4.4736236333847046</v>
      </c>
      <c r="I74">
        <v>5.18</v>
      </c>
      <c r="L74">
        <v>9.6536236333847043</v>
      </c>
      <c r="M74">
        <v>0.51439999999999997</v>
      </c>
      <c r="N74">
        <v>4.8268118166923522</v>
      </c>
    </row>
    <row r="75" spans="1:14" x14ac:dyDescent="0.3">
      <c r="A75">
        <v>1975</v>
      </c>
      <c r="B75" t="s">
        <v>22</v>
      </c>
      <c r="C75" t="s">
        <v>1543</v>
      </c>
      <c r="G75">
        <v>0.18887633085250854</v>
      </c>
      <c r="H75">
        <v>1.8887633085250854</v>
      </c>
      <c r="I75">
        <v>5.18</v>
      </c>
      <c r="L75">
        <v>7.0687633085250852</v>
      </c>
      <c r="M75">
        <v>0</v>
      </c>
      <c r="N75">
        <v>3.534381654262543</v>
      </c>
    </row>
    <row r="76" spans="1:14" x14ac:dyDescent="0.3">
      <c r="A76">
        <v>1970</v>
      </c>
      <c r="B76" t="s">
        <v>22</v>
      </c>
      <c r="C76" t="s">
        <v>1544</v>
      </c>
      <c r="G76">
        <v>0.16800108551979065</v>
      </c>
      <c r="H76">
        <v>1.6800108551979065</v>
      </c>
      <c r="I76">
        <v>5.18</v>
      </c>
      <c r="L76">
        <v>6.8600108551979062</v>
      </c>
      <c r="M76">
        <v>0</v>
      </c>
      <c r="N76">
        <v>3.4300054275989531</v>
      </c>
    </row>
    <row r="77" spans="1:14" x14ac:dyDescent="0.3">
      <c r="A77">
        <v>2018</v>
      </c>
      <c r="B77" t="s">
        <v>126</v>
      </c>
      <c r="C77" t="str">
        <f t="shared" ref="C77:C101" si="0">A77&amp;B77</f>
        <v>2018Russian Federation</v>
      </c>
      <c r="D77">
        <v>5</v>
      </c>
      <c r="E77">
        <v>5.1100000000000003</v>
      </c>
      <c r="F77">
        <v>6.42</v>
      </c>
      <c r="G77">
        <f>VLOOKUP(C77,'Size of Government'!E76:F12452,2,TRUE)</f>
        <v>0.40601432323455811</v>
      </c>
      <c r="H77">
        <f t="shared" ref="H77:H101" si="1">10*G77</f>
        <v>4.0601432323455811</v>
      </c>
      <c r="I77">
        <v>7.82</v>
      </c>
      <c r="J77">
        <v>6</v>
      </c>
      <c r="K77">
        <v>8.5</v>
      </c>
      <c r="L77">
        <f t="shared" ref="L77:L101" si="2">SUM(D77,E77,H77,I77,J77,K77)</f>
        <v>36.490143232345581</v>
      </c>
      <c r="M77">
        <f>VLOOKUP(C77,Informality!C77:D10887,2,TRUE)</f>
        <v>0.61650000000000005</v>
      </c>
      <c r="N77">
        <v>6.0816905387242626</v>
      </c>
    </row>
    <row r="78" spans="1:14" x14ac:dyDescent="0.3">
      <c r="A78">
        <v>2017</v>
      </c>
      <c r="B78" t="s">
        <v>126</v>
      </c>
      <c r="C78" t="str">
        <f t="shared" si="0"/>
        <v>2017Russian Federation</v>
      </c>
      <c r="D78">
        <v>4.45</v>
      </c>
      <c r="E78">
        <v>5.14</v>
      </c>
      <c r="F78">
        <v>6.33</v>
      </c>
      <c r="G78">
        <f>VLOOKUP(C78,'Size of Government'!E77:F12453,2,TRUE)</f>
        <v>0.40066990256309509</v>
      </c>
      <c r="H78">
        <f t="shared" si="1"/>
        <v>4.0066990256309509</v>
      </c>
      <c r="I78">
        <v>6.06</v>
      </c>
      <c r="J78">
        <v>6</v>
      </c>
      <c r="K78">
        <v>8.5</v>
      </c>
      <c r="L78">
        <f t="shared" si="2"/>
        <v>34.15669902563095</v>
      </c>
      <c r="M78">
        <f>VLOOKUP(C78,Informality!C78:D10888,2,TRUE)</f>
        <v>0.6169</v>
      </c>
      <c r="N78">
        <v>5.6927831709384913</v>
      </c>
    </row>
    <row r="79" spans="1:14" x14ac:dyDescent="0.3">
      <c r="A79">
        <v>2016</v>
      </c>
      <c r="B79" t="s">
        <v>126</v>
      </c>
      <c r="C79" t="str">
        <f t="shared" si="0"/>
        <v>2016Russian Federation</v>
      </c>
      <c r="D79">
        <v>4.45</v>
      </c>
      <c r="E79">
        <v>5.07</v>
      </c>
      <c r="F79">
        <v>6.13</v>
      </c>
      <c r="G79">
        <f>VLOOKUP(C79,'Size of Government'!E78:F12454,2,TRUE)</f>
        <v>0.3650684654712677</v>
      </c>
      <c r="H79">
        <f t="shared" si="1"/>
        <v>3.650684654712677</v>
      </c>
      <c r="I79">
        <v>6.06</v>
      </c>
      <c r="J79">
        <v>6</v>
      </c>
      <c r="K79">
        <v>8.5</v>
      </c>
      <c r="L79">
        <f t="shared" si="2"/>
        <v>33.730684654712675</v>
      </c>
      <c r="M79">
        <f>VLOOKUP(C79,Informality!C79:D10889,2,TRUE)</f>
        <v>0.61480000000000001</v>
      </c>
      <c r="N79">
        <v>5.6217807757854459</v>
      </c>
    </row>
    <row r="80" spans="1:14" x14ac:dyDescent="0.3">
      <c r="A80">
        <v>2015</v>
      </c>
      <c r="B80" t="s">
        <v>126</v>
      </c>
      <c r="C80" t="str">
        <f t="shared" si="0"/>
        <v>2015Russian Federation</v>
      </c>
      <c r="D80">
        <v>3.9</v>
      </c>
      <c r="E80">
        <v>5.1100000000000003</v>
      </c>
      <c r="F80">
        <v>6.14</v>
      </c>
      <c r="G80">
        <f>VLOOKUP(C80,'Size of Government'!E79:F12455,2,TRUE)</f>
        <v>0.32544311881065369</v>
      </c>
      <c r="H80">
        <f t="shared" si="1"/>
        <v>3.2544311881065369</v>
      </c>
      <c r="I80">
        <v>7.65</v>
      </c>
      <c r="J80">
        <v>6</v>
      </c>
      <c r="K80">
        <v>8.5</v>
      </c>
      <c r="L80">
        <f t="shared" si="2"/>
        <v>34.414431188106533</v>
      </c>
      <c r="M80">
        <f>VLOOKUP(C80,Informality!C80:D10890,2,TRUE)</f>
        <v>0.61499999999999999</v>
      </c>
      <c r="N80">
        <v>5.7357385313510889</v>
      </c>
    </row>
    <row r="81" spans="1:14" x14ac:dyDescent="0.3">
      <c r="A81">
        <v>2014</v>
      </c>
      <c r="B81" t="s">
        <v>126</v>
      </c>
      <c r="C81" t="str">
        <f t="shared" si="0"/>
        <v>2014Russian Federation</v>
      </c>
      <c r="D81">
        <v>3.9</v>
      </c>
      <c r="E81">
        <v>5.39</v>
      </c>
      <c r="F81">
        <v>5.97</v>
      </c>
      <c r="G81">
        <f>VLOOKUP(C81,'Size of Government'!E80:F12456,2,TRUE)</f>
        <v>0.27461478114128113</v>
      </c>
      <c r="H81">
        <f t="shared" si="1"/>
        <v>2.7461478114128113</v>
      </c>
      <c r="I81">
        <v>6.93</v>
      </c>
      <c r="J81">
        <v>6</v>
      </c>
      <c r="K81">
        <v>8.5</v>
      </c>
      <c r="L81">
        <f t="shared" si="2"/>
        <v>33.46614781141281</v>
      </c>
      <c r="M81">
        <f>VLOOKUP(C81,Informality!C81:D10891,2,TRUE)</f>
        <v>0.62380000000000002</v>
      </c>
      <c r="N81">
        <v>5.577691301902135</v>
      </c>
    </row>
    <row r="82" spans="1:14" x14ac:dyDescent="0.3">
      <c r="A82">
        <v>2013</v>
      </c>
      <c r="B82" t="s">
        <v>126</v>
      </c>
      <c r="C82" t="str">
        <f t="shared" si="0"/>
        <v>2013Russian Federation</v>
      </c>
      <c r="D82">
        <v>5</v>
      </c>
      <c r="E82">
        <v>5.33</v>
      </c>
      <c r="F82">
        <v>6.07</v>
      </c>
      <c r="G82">
        <f>VLOOKUP(C82,'Size of Government'!E81:F12457,2,TRUE)</f>
        <v>0.24072393774986267</v>
      </c>
      <c r="H82">
        <f t="shared" si="1"/>
        <v>2.4072393774986267</v>
      </c>
      <c r="I82">
        <v>7.62</v>
      </c>
      <c r="J82">
        <v>6</v>
      </c>
      <c r="K82">
        <v>8.5</v>
      </c>
      <c r="L82">
        <f t="shared" si="2"/>
        <v>34.85723937749863</v>
      </c>
      <c r="M82">
        <f>VLOOKUP(C82,Informality!C82:D10892,2,TRUE)</f>
        <v>0.62439999999999996</v>
      </c>
      <c r="N82">
        <v>5.8095398962497713</v>
      </c>
    </row>
    <row r="83" spans="1:14" x14ac:dyDescent="0.3">
      <c r="A83">
        <v>2012</v>
      </c>
      <c r="B83" t="s">
        <v>126</v>
      </c>
      <c r="C83" t="str">
        <f t="shared" si="0"/>
        <v>2012Russian Federation</v>
      </c>
      <c r="D83">
        <v>5</v>
      </c>
      <c r="E83">
        <v>4.91</v>
      </c>
      <c r="F83">
        <v>6.15</v>
      </c>
      <c r="G83">
        <f>VLOOKUP(C83,'Size of Government'!E82:F12458,2,TRUE)</f>
        <v>0.24741005897521973</v>
      </c>
      <c r="H83">
        <f t="shared" si="1"/>
        <v>2.4741005897521973</v>
      </c>
      <c r="I83">
        <v>7.24</v>
      </c>
      <c r="J83">
        <v>8</v>
      </c>
      <c r="K83">
        <v>8.5</v>
      </c>
      <c r="L83">
        <f t="shared" si="2"/>
        <v>36.124100589752196</v>
      </c>
      <c r="M83">
        <f>VLOOKUP(C83,Informality!C83:D10893,2,TRUE)</f>
        <v>0.62919999999999998</v>
      </c>
      <c r="N83">
        <v>6.0206834316253657</v>
      </c>
    </row>
    <row r="84" spans="1:14" x14ac:dyDescent="0.3">
      <c r="A84">
        <v>2011</v>
      </c>
      <c r="B84" t="s">
        <v>126</v>
      </c>
      <c r="C84" t="str">
        <f t="shared" si="0"/>
        <v>2011Russian Federation</v>
      </c>
      <c r="D84">
        <v>5</v>
      </c>
      <c r="E84">
        <v>4.47</v>
      </c>
      <c r="F84">
        <v>6.31</v>
      </c>
      <c r="G84">
        <f>VLOOKUP(C84,'Size of Government'!E83:F12459,2,TRUE)</f>
        <v>0.20311366021633148</v>
      </c>
      <c r="H84">
        <f t="shared" si="1"/>
        <v>2.0311366021633148</v>
      </c>
      <c r="I84">
        <v>6.75</v>
      </c>
      <c r="J84">
        <v>8</v>
      </c>
      <c r="K84">
        <v>8.5</v>
      </c>
      <c r="L84">
        <f t="shared" si="2"/>
        <v>34.751136602163314</v>
      </c>
      <c r="M84">
        <f>VLOOKUP(C84,Informality!C84:D10894,2,TRUE)</f>
        <v>0.63470000000000004</v>
      </c>
      <c r="N84">
        <v>5.791856100360552</v>
      </c>
    </row>
    <row r="85" spans="1:14" x14ac:dyDescent="0.3">
      <c r="A85">
        <v>2010</v>
      </c>
      <c r="B85" t="s">
        <v>126</v>
      </c>
      <c r="C85" t="str">
        <f t="shared" si="0"/>
        <v>2010Russian Federation</v>
      </c>
      <c r="D85">
        <v>5</v>
      </c>
      <c r="E85">
        <v>4.55</v>
      </c>
      <c r="F85">
        <v>6.41</v>
      </c>
      <c r="G85">
        <f>VLOOKUP(C85,'Size of Government'!E84:F12460,2,TRUE)</f>
        <v>0.13993576169013977</v>
      </c>
      <c r="H85">
        <f t="shared" si="1"/>
        <v>1.3993576169013977</v>
      </c>
      <c r="I85">
        <v>6.57</v>
      </c>
      <c r="J85">
        <v>8</v>
      </c>
      <c r="K85">
        <v>8.5</v>
      </c>
      <c r="L85">
        <f t="shared" si="2"/>
        <v>34.019357616901402</v>
      </c>
      <c r="M85">
        <f>VLOOKUP(C85,Informality!C85:D10895,2,TRUE)</f>
        <v>0.6431</v>
      </c>
      <c r="N85">
        <v>5.6698929361502337</v>
      </c>
    </row>
    <row r="86" spans="1:14" x14ac:dyDescent="0.3">
      <c r="A86">
        <v>2009</v>
      </c>
      <c r="B86" t="s">
        <v>126</v>
      </c>
      <c r="C86" t="str">
        <f t="shared" si="0"/>
        <v>2009Russian Federation</v>
      </c>
      <c r="D86">
        <v>5</v>
      </c>
      <c r="E86">
        <v>4.76</v>
      </c>
      <c r="G86">
        <f>VLOOKUP(C86,'Size of Government'!E85:F12461,2,TRUE)</f>
        <v>0.2711336612701416</v>
      </c>
      <c r="H86">
        <f t="shared" si="1"/>
        <v>2.711336612701416</v>
      </c>
      <c r="I86">
        <v>6.67</v>
      </c>
      <c r="J86">
        <v>8</v>
      </c>
      <c r="K86">
        <v>9.1999999999999993</v>
      </c>
      <c r="L86">
        <f t="shared" si="2"/>
        <v>36.341336612701411</v>
      </c>
      <c r="M86">
        <f>VLOOKUP(C86,Informality!C86:D10896,2,TRUE)</f>
        <v>0.627</v>
      </c>
      <c r="N86">
        <v>6.0568894354502349</v>
      </c>
    </row>
    <row r="87" spans="1:14" x14ac:dyDescent="0.3">
      <c r="A87">
        <v>2008</v>
      </c>
      <c r="B87" t="s">
        <v>126</v>
      </c>
      <c r="C87" t="str">
        <f t="shared" si="0"/>
        <v>2008Russian Federation</v>
      </c>
      <c r="D87">
        <v>6.7</v>
      </c>
      <c r="E87">
        <v>5.39</v>
      </c>
      <c r="G87">
        <f>VLOOKUP(C87,'Size of Government'!E86:F12462,2,TRUE)</f>
        <v>0.11220955848693848</v>
      </c>
      <c r="H87">
        <f t="shared" si="1"/>
        <v>1.1220955848693848</v>
      </c>
      <c r="I87">
        <v>6.93</v>
      </c>
      <c r="J87">
        <v>6</v>
      </c>
      <c r="K87">
        <v>8.42</v>
      </c>
      <c r="L87">
        <f t="shared" si="2"/>
        <v>34.562095584869382</v>
      </c>
      <c r="M87">
        <f>VLOOKUP(C87,Informality!C87:D10897,2,TRUE)</f>
        <v>0.627</v>
      </c>
      <c r="N87">
        <v>5.9339219385385507</v>
      </c>
    </row>
    <row r="88" spans="1:14" x14ac:dyDescent="0.3">
      <c r="A88">
        <v>2007</v>
      </c>
      <c r="B88" t="s">
        <v>126</v>
      </c>
      <c r="C88" t="str">
        <f t="shared" si="0"/>
        <v>2007Russian Federation</v>
      </c>
      <c r="D88">
        <v>6.7</v>
      </c>
      <c r="E88">
        <v>6.08</v>
      </c>
      <c r="G88">
        <f>VLOOKUP(C88,'Size of Government'!E87:F12463,2,TRUE)</f>
        <v>0.10984007269144058</v>
      </c>
      <c r="H88">
        <f t="shared" si="1"/>
        <v>1.0984007269144058</v>
      </c>
      <c r="I88">
        <v>7.14</v>
      </c>
      <c r="J88">
        <v>6</v>
      </c>
      <c r="K88">
        <v>8.42</v>
      </c>
      <c r="L88">
        <f t="shared" si="2"/>
        <v>35.438400726914409</v>
      </c>
      <c r="M88">
        <f>VLOOKUP(C88,Informality!C88:D10898,2,TRUE)</f>
        <v>0.6129</v>
      </c>
      <c r="N88">
        <v>5.9837176893154789</v>
      </c>
    </row>
    <row r="89" spans="1:14" x14ac:dyDescent="0.3">
      <c r="A89">
        <v>2006</v>
      </c>
      <c r="B89" t="s">
        <v>126</v>
      </c>
      <c r="C89" t="str">
        <f t="shared" si="0"/>
        <v>2006Russian Federation</v>
      </c>
      <c r="D89">
        <v>6.7</v>
      </c>
      <c r="E89">
        <v>6.6</v>
      </c>
      <c r="G89">
        <f>VLOOKUP(C89,'Size of Government'!E88:F12464,2,TRUE)</f>
        <v>0.10678684711456299</v>
      </c>
      <c r="H89">
        <f t="shared" si="1"/>
        <v>1.0678684711456299</v>
      </c>
      <c r="I89">
        <v>7.69</v>
      </c>
      <c r="J89">
        <v>6</v>
      </c>
      <c r="K89">
        <v>8.42</v>
      </c>
      <c r="L89">
        <f t="shared" si="2"/>
        <v>36.477868471145634</v>
      </c>
      <c r="M89">
        <f>VLOOKUP(C89,Informality!C89:D10899,2,TRUE)</f>
        <v>0.60750000000000004</v>
      </c>
      <c r="N89">
        <v>6.1563504840930312</v>
      </c>
    </row>
    <row r="90" spans="1:14" x14ac:dyDescent="0.3">
      <c r="A90">
        <v>2005</v>
      </c>
      <c r="B90" t="s">
        <v>126</v>
      </c>
      <c r="C90" t="str">
        <f t="shared" si="0"/>
        <v>2005Russian Federation</v>
      </c>
      <c r="D90">
        <v>6.7</v>
      </c>
      <c r="E90">
        <v>6.75</v>
      </c>
      <c r="G90">
        <f>VLOOKUP(C90,'Size of Government'!E89:F12465,2,TRUE)</f>
        <v>0.11478640139102936</v>
      </c>
      <c r="H90">
        <f t="shared" si="1"/>
        <v>1.1478640139102936</v>
      </c>
      <c r="I90">
        <v>8.02</v>
      </c>
      <c r="J90">
        <v>6</v>
      </c>
      <c r="K90">
        <v>8.42</v>
      </c>
      <c r="L90">
        <f t="shared" si="2"/>
        <v>37.037864013910294</v>
      </c>
      <c r="M90">
        <f>VLOOKUP(C90,Informality!C90:D10900,2,TRUE)</f>
        <v>0.4385</v>
      </c>
      <c r="N90">
        <v>6.2780178809165958</v>
      </c>
    </row>
    <row r="91" spans="1:14" x14ac:dyDescent="0.3">
      <c r="A91">
        <v>2004</v>
      </c>
      <c r="B91" t="s">
        <v>126</v>
      </c>
      <c r="C91" t="str">
        <f t="shared" si="0"/>
        <v>2004Russian Federation</v>
      </c>
      <c r="D91">
        <v>6.7</v>
      </c>
      <c r="E91">
        <v>6.75</v>
      </c>
      <c r="G91">
        <f>VLOOKUP(C91,'Size of Government'!E90:F12466,2,TRUE)</f>
        <v>0.22597607970237732</v>
      </c>
      <c r="H91">
        <f t="shared" si="1"/>
        <v>2.2597607970237732</v>
      </c>
      <c r="I91">
        <v>7.64</v>
      </c>
      <c r="J91">
        <v>6</v>
      </c>
      <c r="K91">
        <v>8.42</v>
      </c>
      <c r="L91">
        <f t="shared" si="2"/>
        <v>37.769760797023771</v>
      </c>
      <c r="M91">
        <f>VLOOKUP(C91,Informality!C91:D10901,2,TRUE)</f>
        <v>0.44069999999999998</v>
      </c>
      <c r="N91">
        <v>6.2548837578296661</v>
      </c>
    </row>
    <row r="92" spans="1:14" x14ac:dyDescent="0.3">
      <c r="A92">
        <v>2003</v>
      </c>
      <c r="B92" t="s">
        <v>126</v>
      </c>
      <c r="C92" t="str">
        <f t="shared" si="0"/>
        <v>2003Russian Federation</v>
      </c>
      <c r="D92">
        <v>6.7</v>
      </c>
      <c r="E92">
        <v>7.33</v>
      </c>
      <c r="G92">
        <f>VLOOKUP(C92,'Size of Government'!E91:F12467,2,TRUE)</f>
        <v>0.23733559250831604</v>
      </c>
      <c r="H92">
        <f t="shared" si="1"/>
        <v>2.3733559250831604</v>
      </c>
      <c r="I92">
        <v>8</v>
      </c>
      <c r="J92">
        <v>6</v>
      </c>
      <c r="K92">
        <v>8.42</v>
      </c>
      <c r="L92">
        <f t="shared" si="2"/>
        <v>38.823355925083163</v>
      </c>
      <c r="M92">
        <f>VLOOKUP(C92,Informality!C92:D10902,2,TRUE)</f>
        <v>0.31109999999999999</v>
      </c>
      <c r="N92">
        <v>6.3053241441647216</v>
      </c>
    </row>
    <row r="93" spans="1:14" x14ac:dyDescent="0.3">
      <c r="A93">
        <v>2002</v>
      </c>
      <c r="B93" t="s">
        <v>126</v>
      </c>
      <c r="C93" t="str">
        <f t="shared" si="0"/>
        <v>2002Russian Federation</v>
      </c>
      <c r="D93">
        <v>6.7</v>
      </c>
      <c r="E93">
        <v>6.17</v>
      </c>
      <c r="G93">
        <f>VLOOKUP(C93,'Size of Government'!E92:F12468,2,TRUE)</f>
        <v>0.24073140323162079</v>
      </c>
      <c r="H93">
        <f t="shared" si="1"/>
        <v>2.4073140323162079</v>
      </c>
      <c r="I93">
        <v>8</v>
      </c>
      <c r="J93">
        <v>6</v>
      </c>
      <c r="K93">
        <v>8.42</v>
      </c>
      <c r="L93">
        <f t="shared" si="2"/>
        <v>37.697314032316207</v>
      </c>
      <c r="M93">
        <f>VLOOKUP(C93,Informality!C93:D10903,2,TRUE)</f>
        <v>0.46239999999999998</v>
      </c>
      <c r="N93">
        <v>6.1140761289993923</v>
      </c>
    </row>
    <row r="94" spans="1:14" x14ac:dyDescent="0.3">
      <c r="A94">
        <v>2001</v>
      </c>
      <c r="B94" t="s">
        <v>126</v>
      </c>
      <c r="C94" t="str">
        <f t="shared" si="0"/>
        <v>2001Russian Federation</v>
      </c>
      <c r="D94">
        <v>2.58</v>
      </c>
      <c r="E94">
        <v>6.15</v>
      </c>
      <c r="G94">
        <f>VLOOKUP(C94,'Size of Government'!E93:F12469,2,TRUE)</f>
        <v>0.23639810085296631</v>
      </c>
      <c r="H94">
        <f t="shared" si="1"/>
        <v>2.3639810085296631</v>
      </c>
      <c r="I94">
        <v>8.1</v>
      </c>
      <c r="J94">
        <v>5.51</v>
      </c>
      <c r="K94">
        <v>8.42</v>
      </c>
      <c r="L94">
        <f t="shared" si="2"/>
        <v>33.123981008529661</v>
      </c>
      <c r="M94">
        <f>VLOOKUP(C94,Informality!C94:D10904,2,TRUE)</f>
        <v>0.4637</v>
      </c>
      <c r="N94">
        <v>5.3850177095333729</v>
      </c>
    </row>
    <row r="95" spans="1:14" x14ac:dyDescent="0.3">
      <c r="A95">
        <v>2000</v>
      </c>
      <c r="B95" t="s">
        <v>126</v>
      </c>
      <c r="C95" t="str">
        <f t="shared" si="0"/>
        <v>2000Russian Federation</v>
      </c>
      <c r="D95">
        <v>2.58</v>
      </c>
      <c r="E95">
        <v>6.08</v>
      </c>
      <c r="G95">
        <f>VLOOKUP(C95,'Size of Government'!E94:F12470,2,TRUE)</f>
        <v>0.18745435774326324</v>
      </c>
      <c r="H95">
        <f t="shared" si="1"/>
        <v>1.8745435774326324</v>
      </c>
      <c r="I95">
        <v>8.3000000000000007</v>
      </c>
      <c r="J95">
        <v>5.51</v>
      </c>
      <c r="K95">
        <v>8.42</v>
      </c>
      <c r="L95">
        <f t="shared" si="2"/>
        <v>32.764543577432633</v>
      </c>
      <c r="M95">
        <f>VLOOKUP(C95,Informality!C95:D10905,2,TRUE)</f>
        <v>0.27629999999999999</v>
      </c>
      <c r="N95">
        <v>5.4256247951587042</v>
      </c>
    </row>
    <row r="96" spans="1:14" x14ac:dyDescent="0.3">
      <c r="A96">
        <v>1995</v>
      </c>
      <c r="B96" t="s">
        <v>126</v>
      </c>
      <c r="C96" t="str">
        <f t="shared" si="0"/>
        <v>1995Russian Federation</v>
      </c>
      <c r="D96">
        <v>6</v>
      </c>
      <c r="E96">
        <v>1.03</v>
      </c>
      <c r="G96">
        <f>VLOOKUP(C96,'Size of Government'!E95:F12471,2,TRUE)</f>
        <v>0.14853158593177795</v>
      </c>
      <c r="H96">
        <f t="shared" si="1"/>
        <v>1.4853158593177795</v>
      </c>
      <c r="I96">
        <v>7.24</v>
      </c>
      <c r="J96">
        <v>5.72</v>
      </c>
      <c r="L96">
        <f t="shared" si="2"/>
        <v>21.475315859317782</v>
      </c>
      <c r="M96">
        <f>VLOOKUP(C96,Informality!C96:D10906,2,TRUE)</f>
        <v>0.40100000000000002</v>
      </c>
      <c r="N96">
        <v>4.1841135214567178</v>
      </c>
    </row>
    <row r="97" spans="1:14" x14ac:dyDescent="0.3">
      <c r="A97">
        <v>1990</v>
      </c>
      <c r="B97" t="s">
        <v>126</v>
      </c>
      <c r="C97" t="str">
        <f t="shared" si="0"/>
        <v>1990Russian Federation</v>
      </c>
      <c r="E97">
        <v>1.03</v>
      </c>
      <c r="G97">
        <f>VLOOKUP(C97,'Size of Government'!E96:F12472,2,TRUE)</f>
        <v>0.17496953904628754</v>
      </c>
      <c r="H97">
        <f t="shared" si="1"/>
        <v>1.7496953904628754</v>
      </c>
      <c r="I97">
        <v>4.49</v>
      </c>
      <c r="L97">
        <f t="shared" si="2"/>
        <v>7.2696953904628758</v>
      </c>
      <c r="M97">
        <f>VLOOKUP(C97,Informality!C97:D10907,2,TRUE)</f>
        <v>0.48330000000000001</v>
      </c>
      <c r="N97">
        <v>2.1669678354263309</v>
      </c>
    </row>
    <row r="98" spans="1:14" x14ac:dyDescent="0.3">
      <c r="A98">
        <v>1985</v>
      </c>
      <c r="B98" t="s">
        <v>126</v>
      </c>
      <c r="C98" t="str">
        <f t="shared" si="0"/>
        <v>1985Russian Federation</v>
      </c>
      <c r="G98">
        <f>VLOOKUP(C98,'Size of Government'!E97:F12473,2,TRUE)</f>
        <v>0.18300935626029968</v>
      </c>
      <c r="H98">
        <f t="shared" si="1"/>
        <v>1.8300935626029968</v>
      </c>
      <c r="L98">
        <f t="shared" si="2"/>
        <v>1.8300935626029968</v>
      </c>
      <c r="M98">
        <f>VLOOKUP(C98,Informality!C98:D10908,2,TRUE)</f>
        <v>0.50549999999999995</v>
      </c>
      <c r="N98">
        <v>1.249280571937561</v>
      </c>
    </row>
    <row r="99" spans="1:14" x14ac:dyDescent="0.3">
      <c r="A99">
        <v>1980</v>
      </c>
      <c r="B99" t="s">
        <v>126</v>
      </c>
      <c r="C99" t="str">
        <f t="shared" si="0"/>
        <v>1980Russian Federation</v>
      </c>
      <c r="G99">
        <f>VLOOKUP(C99,'Size of Government'!E98:F12474,2,TRUE)</f>
        <v>0.17970544099807739</v>
      </c>
      <c r="H99">
        <f t="shared" si="1"/>
        <v>1.7970544099807739</v>
      </c>
      <c r="L99">
        <f t="shared" si="2"/>
        <v>1.7970544099807739</v>
      </c>
      <c r="M99">
        <f>VLOOKUP(C99,Informality!C99:D10909,2,TRUE)</f>
        <v>0.2666</v>
      </c>
      <c r="N99">
        <v>3.4354895353317261</v>
      </c>
    </row>
    <row r="100" spans="1:14" x14ac:dyDescent="0.3">
      <c r="A100">
        <v>1975</v>
      </c>
      <c r="B100" t="s">
        <v>126</v>
      </c>
      <c r="C100" t="str">
        <f t="shared" si="0"/>
        <v>1975Russian Federation</v>
      </c>
      <c r="G100">
        <f>VLOOKUP(C100,'Size of Government'!E99:F12475,2,TRUE)</f>
        <v>0.27991992235183716</v>
      </c>
      <c r="H100">
        <f t="shared" si="1"/>
        <v>2.7991992235183716</v>
      </c>
      <c r="L100">
        <f t="shared" si="2"/>
        <v>2.7991992235183716</v>
      </c>
      <c r="M100">
        <f>VLOOKUP(C100,Informality!C100:D10910,2,TRUE)</f>
        <v>0.27800000000000002</v>
      </c>
      <c r="N100">
        <v>1.1688645929098129</v>
      </c>
    </row>
    <row r="101" spans="1:14" x14ac:dyDescent="0.3">
      <c r="A101">
        <v>1970</v>
      </c>
      <c r="B101" t="s">
        <v>126</v>
      </c>
      <c r="C101" t="str">
        <f t="shared" si="0"/>
        <v>1970Russian Federation</v>
      </c>
      <c r="G101">
        <f>VLOOKUP(C101,'Size of Government'!E100:F12476,2,TRUE)</f>
        <v>0.26969024538993835</v>
      </c>
      <c r="H101">
        <f t="shared" si="1"/>
        <v>2.6969024538993835</v>
      </c>
      <c r="L101">
        <f t="shared" si="2"/>
        <v>2.6969024538993835</v>
      </c>
      <c r="M101">
        <f>VLOOKUP(C101,Informality!C101:D10911,2,TRUE)</f>
        <v>0.3775</v>
      </c>
      <c r="N101">
        <v>0.96148595213890076</v>
      </c>
    </row>
    <row r="102" spans="1:14" x14ac:dyDescent="0.3">
      <c r="A102">
        <v>2018</v>
      </c>
      <c r="B102" t="s">
        <v>69</v>
      </c>
      <c r="C102" t="s">
        <v>1545</v>
      </c>
      <c r="D102">
        <v>6.67</v>
      </c>
      <c r="E102">
        <v>5.26</v>
      </c>
      <c r="F102">
        <v>7.16</v>
      </c>
      <c r="G102">
        <v>0.40601432323455811</v>
      </c>
      <c r="H102">
        <v>4.0601432323455811</v>
      </c>
      <c r="I102">
        <v>6.28</v>
      </c>
      <c r="J102">
        <v>4</v>
      </c>
      <c r="K102">
        <v>6.3</v>
      </c>
      <c r="L102">
        <v>32.570143232345579</v>
      </c>
      <c r="M102">
        <v>0.61650000000000005</v>
      </c>
      <c r="N102">
        <v>5.4283572053909301</v>
      </c>
    </row>
    <row r="103" spans="1:14" x14ac:dyDescent="0.3">
      <c r="A103">
        <v>2017</v>
      </c>
      <c r="B103" t="s">
        <v>69</v>
      </c>
      <c r="C103" t="s">
        <v>1546</v>
      </c>
      <c r="D103">
        <v>7.22</v>
      </c>
      <c r="E103">
        <v>5.99</v>
      </c>
      <c r="F103">
        <v>7.56</v>
      </c>
      <c r="G103">
        <v>0.40066990256309509</v>
      </c>
      <c r="H103">
        <v>4.0066990256309509</v>
      </c>
      <c r="I103">
        <v>5.94</v>
      </c>
      <c r="J103">
        <v>5</v>
      </c>
      <c r="K103">
        <v>6.3</v>
      </c>
      <c r="L103">
        <v>34.456699025630954</v>
      </c>
      <c r="M103">
        <v>0.6169</v>
      </c>
      <c r="N103">
        <v>5.742783170938492</v>
      </c>
    </row>
    <row r="104" spans="1:14" x14ac:dyDescent="0.3">
      <c r="A104">
        <v>2016</v>
      </c>
      <c r="B104" t="s">
        <v>69</v>
      </c>
      <c r="C104" t="s">
        <v>1547</v>
      </c>
      <c r="D104">
        <v>7.22</v>
      </c>
      <c r="E104">
        <v>5.93</v>
      </c>
      <c r="F104">
        <v>7.59</v>
      </c>
      <c r="G104">
        <v>0.3650684654712677</v>
      </c>
      <c r="H104">
        <v>3.650684654712677</v>
      </c>
      <c r="I104">
        <v>5.75</v>
      </c>
      <c r="J104">
        <v>3</v>
      </c>
      <c r="K104">
        <v>6.3</v>
      </c>
      <c r="L104">
        <v>31.850684654712676</v>
      </c>
      <c r="M104">
        <v>0.61480000000000001</v>
      </c>
      <c r="N104">
        <v>5.3084474424521124</v>
      </c>
    </row>
    <row r="105" spans="1:14" x14ac:dyDescent="0.3">
      <c r="A105">
        <v>2015</v>
      </c>
      <c r="B105" t="s">
        <v>69</v>
      </c>
      <c r="C105" t="s">
        <v>1548</v>
      </c>
      <c r="D105">
        <v>6.67</v>
      </c>
      <c r="E105">
        <v>6.26</v>
      </c>
      <c r="F105">
        <v>7.48</v>
      </c>
      <c r="G105">
        <v>0.32544311881065369</v>
      </c>
      <c r="H105">
        <v>3.2544311881065369</v>
      </c>
      <c r="I105">
        <v>5.55</v>
      </c>
      <c r="J105">
        <v>4</v>
      </c>
      <c r="K105">
        <v>6.3</v>
      </c>
      <c r="L105">
        <v>32.034431188106538</v>
      </c>
      <c r="M105">
        <v>0.61499999999999999</v>
      </c>
      <c r="N105">
        <v>5.3390718646844233</v>
      </c>
    </row>
    <row r="106" spans="1:14" x14ac:dyDescent="0.3">
      <c r="A106">
        <v>2014</v>
      </c>
      <c r="B106" t="s">
        <v>69</v>
      </c>
      <c r="C106" t="s">
        <v>1549</v>
      </c>
      <c r="D106">
        <v>6.67</v>
      </c>
      <c r="E106">
        <v>3.71</v>
      </c>
      <c r="F106">
        <v>7.65</v>
      </c>
      <c r="G106">
        <v>0.27461478114128113</v>
      </c>
      <c r="H106">
        <v>2.7461478114128113</v>
      </c>
      <c r="I106">
        <v>7.22</v>
      </c>
      <c r="J106">
        <v>2</v>
      </c>
      <c r="K106">
        <v>6.3</v>
      </c>
      <c r="L106">
        <v>28.64614781141281</v>
      </c>
      <c r="M106">
        <v>0.17069999999999999</v>
      </c>
      <c r="N106">
        <v>4.7743579685688013</v>
      </c>
    </row>
    <row r="107" spans="1:14" x14ac:dyDescent="0.3">
      <c r="A107">
        <v>2013</v>
      </c>
      <c r="B107" t="s">
        <v>69</v>
      </c>
      <c r="C107" t="s">
        <v>1550</v>
      </c>
      <c r="D107">
        <v>7.77</v>
      </c>
      <c r="E107">
        <v>5.23</v>
      </c>
      <c r="F107">
        <v>7.77</v>
      </c>
      <c r="G107">
        <v>0.24072393774986267</v>
      </c>
      <c r="H107">
        <v>2.4072393774986267</v>
      </c>
      <c r="I107">
        <v>5.72</v>
      </c>
      <c r="J107">
        <v>6</v>
      </c>
      <c r="K107">
        <v>6.3</v>
      </c>
      <c r="L107">
        <v>33.427239377498623</v>
      </c>
      <c r="M107">
        <v>0.17219999999999999</v>
      </c>
      <c r="N107">
        <v>5.5712065629164371</v>
      </c>
    </row>
    <row r="108" spans="1:14" x14ac:dyDescent="0.3">
      <c r="A108">
        <v>2012</v>
      </c>
      <c r="B108" t="s">
        <v>69</v>
      </c>
      <c r="C108" t="s">
        <v>1551</v>
      </c>
      <c r="D108">
        <v>10</v>
      </c>
      <c r="E108">
        <v>5.24</v>
      </c>
      <c r="F108">
        <v>7.76</v>
      </c>
      <c r="G108">
        <v>0.24741005897521973</v>
      </c>
      <c r="H108">
        <v>2.4741005897521973</v>
      </c>
      <c r="I108">
        <v>7.15</v>
      </c>
      <c r="J108">
        <v>10</v>
      </c>
      <c r="K108">
        <v>6.3</v>
      </c>
      <c r="L108">
        <v>41.164100589752195</v>
      </c>
      <c r="M108">
        <v>0.33629999999999999</v>
      </c>
      <c r="N108">
        <v>6.8606834316253664</v>
      </c>
    </row>
    <row r="109" spans="1:14" x14ac:dyDescent="0.3">
      <c r="A109">
        <v>2011</v>
      </c>
      <c r="B109" t="s">
        <v>69</v>
      </c>
      <c r="C109" t="s">
        <v>1552</v>
      </c>
      <c r="D109">
        <v>10</v>
      </c>
      <c r="E109">
        <v>4.93</v>
      </c>
      <c r="F109">
        <v>7.61</v>
      </c>
      <c r="G109">
        <v>0.20311366021633148</v>
      </c>
      <c r="H109">
        <v>2.0311366021633148</v>
      </c>
      <c r="I109">
        <v>6.9</v>
      </c>
      <c r="J109">
        <v>10</v>
      </c>
      <c r="K109">
        <v>6.3</v>
      </c>
      <c r="L109">
        <v>40.16113660216331</v>
      </c>
      <c r="M109">
        <v>0.33829999999999999</v>
      </c>
      <c r="N109">
        <v>6.6935227670272184</v>
      </c>
    </row>
    <row r="110" spans="1:14" x14ac:dyDescent="0.3">
      <c r="A110">
        <v>2010</v>
      </c>
      <c r="B110" t="s">
        <v>69</v>
      </c>
      <c r="C110" t="s">
        <v>1553</v>
      </c>
      <c r="D110">
        <v>10</v>
      </c>
      <c r="E110">
        <v>4.9800000000000004</v>
      </c>
      <c r="F110">
        <v>7.37</v>
      </c>
      <c r="G110">
        <v>0.13993576169013977</v>
      </c>
      <c r="H110">
        <v>1.3993576169013977</v>
      </c>
      <c r="I110">
        <v>7.02</v>
      </c>
      <c r="J110">
        <v>10</v>
      </c>
      <c r="K110">
        <v>6.3</v>
      </c>
      <c r="L110">
        <v>39.699357616901395</v>
      </c>
      <c r="M110">
        <v>0.38179999999999997</v>
      </c>
      <c r="N110">
        <v>6.6165596028168991</v>
      </c>
    </row>
    <row r="111" spans="1:14" x14ac:dyDescent="0.3">
      <c r="A111">
        <v>2009</v>
      </c>
      <c r="B111" t="s">
        <v>69</v>
      </c>
      <c r="C111" t="s">
        <v>1554</v>
      </c>
      <c r="D111">
        <v>10</v>
      </c>
      <c r="E111">
        <v>4.49</v>
      </c>
      <c r="G111">
        <v>0.2711336612701416</v>
      </c>
      <c r="H111">
        <v>2.711336612701416</v>
      </c>
      <c r="I111">
        <v>7.05</v>
      </c>
      <c r="J111">
        <v>10</v>
      </c>
      <c r="K111">
        <v>6.03</v>
      </c>
      <c r="L111">
        <v>40.281336612701423</v>
      </c>
      <c r="M111">
        <v>0.39200000000000002</v>
      </c>
      <c r="N111">
        <v>6.7135561021169039</v>
      </c>
    </row>
    <row r="112" spans="1:14" x14ac:dyDescent="0.3">
      <c r="A112">
        <v>2008</v>
      </c>
      <c r="B112" t="s">
        <v>69</v>
      </c>
      <c r="C112" t="s">
        <v>1555</v>
      </c>
      <c r="D112">
        <v>10</v>
      </c>
      <c r="E112">
        <v>3.71</v>
      </c>
      <c r="G112">
        <v>0.2163531631231308</v>
      </c>
      <c r="H112">
        <v>2.163531631231308</v>
      </c>
      <c r="I112">
        <v>7.22</v>
      </c>
      <c r="J112">
        <v>8</v>
      </c>
      <c r="K112">
        <v>4.8099999999999996</v>
      </c>
      <c r="L112">
        <v>35.90353163123131</v>
      </c>
      <c r="M112">
        <v>0.40300000000000002</v>
      </c>
      <c r="N112">
        <v>5.9839219385385514</v>
      </c>
    </row>
    <row r="113" spans="1:14" x14ac:dyDescent="0.3">
      <c r="A113">
        <v>2007</v>
      </c>
      <c r="B113" t="s">
        <v>69</v>
      </c>
      <c r="C113" t="s">
        <v>1556</v>
      </c>
      <c r="D113">
        <v>10</v>
      </c>
      <c r="E113">
        <v>3.69</v>
      </c>
      <c r="G113">
        <v>0.28945919871330261</v>
      </c>
      <c r="H113">
        <v>2.8945919871330261</v>
      </c>
      <c r="I113">
        <v>7.14</v>
      </c>
      <c r="J113">
        <v>8</v>
      </c>
      <c r="K113">
        <v>4.8099999999999996</v>
      </c>
      <c r="L113">
        <v>36.534591987133027</v>
      </c>
      <c r="M113">
        <v>0.4612</v>
      </c>
      <c r="N113">
        <v>6.0890986645221714</v>
      </c>
    </row>
    <row r="114" spans="1:14" x14ac:dyDescent="0.3">
      <c r="A114">
        <v>2006</v>
      </c>
      <c r="B114" t="s">
        <v>69</v>
      </c>
      <c r="C114" t="s">
        <v>1557</v>
      </c>
      <c r="D114">
        <v>10</v>
      </c>
      <c r="E114">
        <v>3.56</v>
      </c>
      <c r="G114">
        <v>0.25281050801277161</v>
      </c>
      <c r="H114">
        <v>2.5281050801277161</v>
      </c>
      <c r="I114">
        <v>7.13</v>
      </c>
      <c r="J114">
        <v>8</v>
      </c>
      <c r="K114">
        <v>4.8099999999999996</v>
      </c>
      <c r="L114">
        <v>36.028105080127716</v>
      </c>
      <c r="M114">
        <v>0.46450000000000002</v>
      </c>
      <c r="N114">
        <v>6.004684180021286</v>
      </c>
    </row>
    <row r="115" spans="1:14" x14ac:dyDescent="0.3">
      <c r="A115">
        <v>2005</v>
      </c>
      <c r="B115" t="s">
        <v>69</v>
      </c>
      <c r="C115" t="s">
        <v>1558</v>
      </c>
      <c r="D115">
        <v>10</v>
      </c>
      <c r="E115">
        <v>3.31</v>
      </c>
      <c r="G115">
        <v>0.14144749939441681</v>
      </c>
      <c r="H115">
        <v>1.4144749939441681</v>
      </c>
      <c r="I115">
        <v>7.47</v>
      </c>
      <c r="J115">
        <v>8</v>
      </c>
      <c r="K115">
        <v>4.8099999999999996</v>
      </c>
      <c r="L115">
        <v>35.004474993944172</v>
      </c>
      <c r="M115">
        <v>0.61350000000000005</v>
      </c>
      <c r="N115">
        <v>5.8340791656573616</v>
      </c>
    </row>
    <row r="116" spans="1:14" x14ac:dyDescent="0.3">
      <c r="A116">
        <v>2004</v>
      </c>
      <c r="B116" t="s">
        <v>69</v>
      </c>
      <c r="C116" t="s">
        <v>1559</v>
      </c>
      <c r="D116">
        <v>10</v>
      </c>
      <c r="E116">
        <v>2.6</v>
      </c>
      <c r="G116">
        <v>0.12841092050075531</v>
      </c>
      <c r="H116">
        <v>1.2841092050075531</v>
      </c>
      <c r="I116">
        <v>7.31</v>
      </c>
      <c r="J116">
        <v>8</v>
      </c>
      <c r="K116">
        <v>4.8099999999999996</v>
      </c>
      <c r="L116">
        <v>34.004109205007552</v>
      </c>
      <c r="M116">
        <v>0.60329999999999995</v>
      </c>
      <c r="N116">
        <v>5.667351534167925</v>
      </c>
    </row>
    <row r="117" spans="1:14" x14ac:dyDescent="0.3">
      <c r="A117">
        <v>2003</v>
      </c>
      <c r="B117" t="s">
        <v>69</v>
      </c>
      <c r="C117" t="s">
        <v>1560</v>
      </c>
      <c r="D117">
        <v>8.9</v>
      </c>
      <c r="E117">
        <v>2.17</v>
      </c>
      <c r="G117">
        <v>0.16475699841976166</v>
      </c>
      <c r="H117">
        <v>1.6475699841976166</v>
      </c>
      <c r="I117">
        <v>6.83</v>
      </c>
      <c r="J117">
        <v>8</v>
      </c>
      <c r="K117">
        <v>4.8099999999999996</v>
      </c>
      <c r="L117">
        <v>32.357569984197617</v>
      </c>
      <c r="M117">
        <v>0.60250000000000004</v>
      </c>
      <c r="N117">
        <v>5.3929283306996032</v>
      </c>
    </row>
    <row r="118" spans="1:14" x14ac:dyDescent="0.3">
      <c r="A118">
        <v>2002</v>
      </c>
      <c r="B118" t="s">
        <v>69</v>
      </c>
      <c r="C118" t="s">
        <v>1561</v>
      </c>
      <c r="D118">
        <v>8.9</v>
      </c>
      <c r="E118">
        <v>2</v>
      </c>
      <c r="G118">
        <v>0.11737625300884247</v>
      </c>
      <c r="H118">
        <v>1.1737625300884247</v>
      </c>
      <c r="I118">
        <v>7.72</v>
      </c>
      <c r="J118">
        <v>8</v>
      </c>
      <c r="K118">
        <v>4.8099999999999996</v>
      </c>
      <c r="L118">
        <v>32.603762530088424</v>
      </c>
      <c r="M118">
        <v>0.44390000000000002</v>
      </c>
      <c r="N118">
        <v>5.4339604216814044</v>
      </c>
    </row>
    <row r="119" spans="1:14" x14ac:dyDescent="0.3">
      <c r="A119">
        <v>2001</v>
      </c>
      <c r="B119" t="s">
        <v>69</v>
      </c>
      <c r="C119" t="s">
        <v>1562</v>
      </c>
      <c r="D119">
        <v>4.3499999999999996</v>
      </c>
      <c r="E119">
        <v>1.81</v>
      </c>
      <c r="G119">
        <v>0.10696764290332794</v>
      </c>
      <c r="H119">
        <v>1.0696764290332794</v>
      </c>
      <c r="I119">
        <v>7.72</v>
      </c>
      <c r="J119">
        <v>6.5</v>
      </c>
      <c r="K119">
        <v>4.8099999999999996</v>
      </c>
      <c r="L119">
        <v>26.259676429033277</v>
      </c>
      <c r="M119">
        <v>0.44440000000000002</v>
      </c>
      <c r="N119">
        <v>4.3766127381722129</v>
      </c>
    </row>
    <row r="120" spans="1:14" x14ac:dyDescent="0.3">
      <c r="A120">
        <v>2000</v>
      </c>
      <c r="B120" t="s">
        <v>69</v>
      </c>
      <c r="C120" t="s">
        <v>1563</v>
      </c>
      <c r="D120">
        <v>4.3499999999999996</v>
      </c>
      <c r="E120">
        <v>1.7</v>
      </c>
      <c r="G120">
        <v>0.10620608180761337</v>
      </c>
      <c r="H120">
        <v>1.0620608180761337</v>
      </c>
      <c r="I120">
        <v>7.72</v>
      </c>
      <c r="J120">
        <v>6.5</v>
      </c>
      <c r="K120">
        <v>4.8099999999999996</v>
      </c>
      <c r="L120">
        <v>26.142060818076132</v>
      </c>
      <c r="M120">
        <v>0.44119999999999998</v>
      </c>
      <c r="N120">
        <v>4.3570101363460223</v>
      </c>
    </row>
    <row r="121" spans="1:14" x14ac:dyDescent="0.3">
      <c r="A121">
        <v>1995</v>
      </c>
      <c r="B121" t="s">
        <v>69</v>
      </c>
      <c r="C121" t="s">
        <v>1564</v>
      </c>
      <c r="D121">
        <v>6.23</v>
      </c>
      <c r="E121">
        <v>2.56</v>
      </c>
      <c r="G121">
        <v>0.1557624340057373</v>
      </c>
      <c r="H121">
        <v>1.557624340057373</v>
      </c>
      <c r="I121">
        <v>6.21</v>
      </c>
      <c r="J121">
        <v>5.55</v>
      </c>
      <c r="L121">
        <v>22.107624340057374</v>
      </c>
      <c r="M121">
        <v>0.42270000000000002</v>
      </c>
      <c r="N121">
        <v>4.4215248680114749</v>
      </c>
    </row>
    <row r="122" spans="1:14" x14ac:dyDescent="0.3">
      <c r="A122">
        <v>1990</v>
      </c>
      <c r="B122" t="s">
        <v>69</v>
      </c>
      <c r="C122" t="s">
        <v>1565</v>
      </c>
      <c r="E122">
        <v>2.56</v>
      </c>
      <c r="G122">
        <v>0.11980421841144562</v>
      </c>
      <c r="H122">
        <v>1.1980421841144562</v>
      </c>
      <c r="I122">
        <v>6.21</v>
      </c>
      <c r="L122">
        <v>9.9680421841144558</v>
      </c>
      <c r="M122">
        <v>0.23080000000000001</v>
      </c>
      <c r="N122">
        <v>3.3226807280381521</v>
      </c>
    </row>
    <row r="123" spans="1:14" x14ac:dyDescent="0.3">
      <c r="A123">
        <v>1985</v>
      </c>
      <c r="B123" t="s">
        <v>69</v>
      </c>
      <c r="C123" t="s">
        <v>1566</v>
      </c>
      <c r="G123">
        <v>0.1218605563044548</v>
      </c>
      <c r="H123">
        <v>1.218605563044548</v>
      </c>
      <c r="I123">
        <v>6.21</v>
      </c>
      <c r="L123">
        <v>7.428605563044548</v>
      </c>
      <c r="M123">
        <v>0.23599999999999999</v>
      </c>
      <c r="N123">
        <v>3.714302781522274</v>
      </c>
    </row>
    <row r="124" spans="1:14" x14ac:dyDescent="0.3">
      <c r="A124">
        <v>1980</v>
      </c>
      <c r="B124" t="s">
        <v>69</v>
      </c>
      <c r="C124" t="s">
        <v>1567</v>
      </c>
      <c r="G124">
        <v>9.7468756139278412E-2</v>
      </c>
      <c r="H124">
        <v>0.97468756139278412</v>
      </c>
      <c r="I124">
        <v>6.21</v>
      </c>
      <c r="L124">
        <v>7.1846875613927841</v>
      </c>
      <c r="M124">
        <v>0.18759999999999999</v>
      </c>
      <c r="N124">
        <v>3.592343780696392</v>
      </c>
    </row>
    <row r="125" spans="1:14" x14ac:dyDescent="0.3">
      <c r="A125">
        <v>1975</v>
      </c>
      <c r="B125" t="s">
        <v>69</v>
      </c>
      <c r="C125" t="s">
        <v>1568</v>
      </c>
      <c r="G125">
        <v>0</v>
      </c>
      <c r="H125">
        <v>0</v>
      </c>
      <c r="L125">
        <v>0</v>
      </c>
      <c r="M125">
        <v>0.50190000000000001</v>
      </c>
      <c r="N125">
        <v>0</v>
      </c>
    </row>
    <row r="126" spans="1:14" x14ac:dyDescent="0.3">
      <c r="A126">
        <v>1970</v>
      </c>
      <c r="B126" t="s">
        <v>69</v>
      </c>
      <c r="C126" t="s">
        <v>1569</v>
      </c>
      <c r="G126">
        <v>0.10260795056819916</v>
      </c>
      <c r="H126">
        <v>1.0260795056819916</v>
      </c>
      <c r="L126">
        <v>1.0260795056819916</v>
      </c>
      <c r="M126">
        <v>0.49299999999999999</v>
      </c>
      <c r="N126">
        <v>1.026079505681992</v>
      </c>
    </row>
    <row r="127" spans="1:14" x14ac:dyDescent="0.3">
      <c r="A127">
        <v>2018</v>
      </c>
      <c r="B127" t="s">
        <v>34</v>
      </c>
      <c r="C127" t="s">
        <v>1570</v>
      </c>
      <c r="D127">
        <v>8.9</v>
      </c>
      <c r="E127">
        <v>5.77</v>
      </c>
      <c r="F127">
        <v>4.8499999999999996</v>
      </c>
      <c r="G127">
        <v>0.40601432323455811</v>
      </c>
      <c r="H127">
        <v>4.0601432323455811</v>
      </c>
      <c r="I127">
        <v>6.05</v>
      </c>
      <c r="J127">
        <v>10</v>
      </c>
      <c r="K127">
        <v>2.52</v>
      </c>
      <c r="L127">
        <v>37.300143232345583</v>
      </c>
      <c r="M127">
        <v>0.61650000000000005</v>
      </c>
      <c r="N127">
        <v>6.2166905387242641</v>
      </c>
    </row>
    <row r="128" spans="1:14" x14ac:dyDescent="0.3">
      <c r="A128">
        <v>2017</v>
      </c>
      <c r="B128" t="s">
        <v>34</v>
      </c>
      <c r="C128" t="s">
        <v>1571</v>
      </c>
      <c r="D128">
        <v>8.9</v>
      </c>
      <c r="E128">
        <v>5.77</v>
      </c>
      <c r="F128">
        <v>4.95</v>
      </c>
      <c r="G128">
        <v>0.40066990256309509</v>
      </c>
      <c r="H128">
        <v>4.0066990256309509</v>
      </c>
      <c r="I128">
        <v>6.05</v>
      </c>
      <c r="J128">
        <v>10</v>
      </c>
      <c r="K128">
        <v>2.52</v>
      </c>
      <c r="L128">
        <v>37.246699025630953</v>
      </c>
      <c r="M128">
        <v>0.6169</v>
      </c>
      <c r="N128">
        <v>6.2077831709384919</v>
      </c>
    </row>
    <row r="129" spans="1:14" x14ac:dyDescent="0.3">
      <c r="A129">
        <v>2016</v>
      </c>
      <c r="B129" t="s">
        <v>34</v>
      </c>
      <c r="C129" t="s">
        <v>1572</v>
      </c>
      <c r="D129">
        <v>8.9</v>
      </c>
      <c r="E129">
        <v>5.77</v>
      </c>
      <c r="F129">
        <v>5.08</v>
      </c>
      <c r="G129">
        <v>0.16099092364311218</v>
      </c>
      <c r="H129">
        <v>1.6099092364311218</v>
      </c>
      <c r="I129">
        <v>6.05</v>
      </c>
      <c r="J129">
        <v>10</v>
      </c>
      <c r="K129">
        <v>2.52</v>
      </c>
      <c r="L129">
        <v>34.849909236431124</v>
      </c>
      <c r="M129">
        <v>0.61480000000000001</v>
      </c>
      <c r="N129">
        <v>5.8083182060718537</v>
      </c>
    </row>
    <row r="130" spans="1:14" x14ac:dyDescent="0.3">
      <c r="A130">
        <v>2015</v>
      </c>
      <c r="B130" t="s">
        <v>34</v>
      </c>
      <c r="C130" t="s">
        <v>1573</v>
      </c>
      <c r="D130">
        <v>8.9</v>
      </c>
      <c r="E130">
        <v>5.76</v>
      </c>
      <c r="F130">
        <v>5.2</v>
      </c>
      <c r="G130">
        <v>0.32544311881065369</v>
      </c>
      <c r="H130">
        <v>3.2544311881065369</v>
      </c>
      <c r="I130">
        <v>6.42</v>
      </c>
      <c r="J130">
        <v>10</v>
      </c>
      <c r="K130">
        <v>2.52</v>
      </c>
      <c r="L130">
        <v>36.854431188106538</v>
      </c>
      <c r="M130">
        <v>0.61499999999999999</v>
      </c>
      <c r="N130">
        <v>6.1424051980177561</v>
      </c>
    </row>
    <row r="131" spans="1:14" x14ac:dyDescent="0.3">
      <c r="A131">
        <v>2014</v>
      </c>
      <c r="B131" t="s">
        <v>34</v>
      </c>
      <c r="C131" t="s">
        <v>1574</v>
      </c>
      <c r="D131">
        <v>8.9</v>
      </c>
      <c r="E131">
        <v>4.63</v>
      </c>
      <c r="F131">
        <v>5.12</v>
      </c>
      <c r="G131">
        <v>0.27461478114128113</v>
      </c>
      <c r="H131">
        <v>2.7461478114128113</v>
      </c>
      <c r="I131">
        <v>7.1</v>
      </c>
      <c r="J131">
        <v>10</v>
      </c>
      <c r="K131">
        <v>2.52</v>
      </c>
      <c r="L131">
        <v>35.896147811412817</v>
      </c>
      <c r="M131">
        <v>0.3327</v>
      </c>
      <c r="N131">
        <v>5.9826913019021362</v>
      </c>
    </row>
    <row r="132" spans="1:14" x14ac:dyDescent="0.3">
      <c r="A132">
        <v>2013</v>
      </c>
      <c r="B132" t="s">
        <v>34</v>
      </c>
      <c r="C132" t="s">
        <v>1575</v>
      </c>
      <c r="D132">
        <v>8.9</v>
      </c>
      <c r="E132">
        <v>5.98</v>
      </c>
      <c r="F132">
        <v>5.04</v>
      </c>
      <c r="G132">
        <v>0.24072393774986267</v>
      </c>
      <c r="H132">
        <v>2.4072393774986267</v>
      </c>
      <c r="I132">
        <v>6.4</v>
      </c>
      <c r="J132">
        <v>10</v>
      </c>
      <c r="K132">
        <v>2.52</v>
      </c>
      <c r="L132">
        <v>36.207239377498631</v>
      </c>
      <c r="M132">
        <v>0.33510000000000001</v>
      </c>
      <c r="N132">
        <v>6.0345398962497718</v>
      </c>
    </row>
    <row r="133" spans="1:14" x14ac:dyDescent="0.3">
      <c r="A133">
        <v>2012</v>
      </c>
      <c r="B133" t="s">
        <v>34</v>
      </c>
      <c r="C133" t="s">
        <v>1576</v>
      </c>
      <c r="D133">
        <v>8.9</v>
      </c>
      <c r="E133">
        <v>5.7</v>
      </c>
      <c r="F133">
        <v>4.96</v>
      </c>
      <c r="G133">
        <v>0.24741005897521973</v>
      </c>
      <c r="H133">
        <v>2.4741005897521973</v>
      </c>
      <c r="I133">
        <v>6.35</v>
      </c>
      <c r="J133">
        <v>10</v>
      </c>
      <c r="K133">
        <v>2.52</v>
      </c>
      <c r="L133">
        <v>35.944100589752203</v>
      </c>
      <c r="M133">
        <v>0.23910000000000001</v>
      </c>
      <c r="N133">
        <v>5.9906834316253672</v>
      </c>
    </row>
    <row r="134" spans="1:14" x14ac:dyDescent="0.3">
      <c r="A134">
        <v>2011</v>
      </c>
      <c r="B134" t="s">
        <v>34</v>
      </c>
      <c r="C134" t="s">
        <v>1577</v>
      </c>
      <c r="D134">
        <v>8.9</v>
      </c>
      <c r="E134">
        <v>5.47</v>
      </c>
      <c r="F134">
        <v>4.8499999999999996</v>
      </c>
      <c r="G134">
        <v>0.20311366021633148</v>
      </c>
      <c r="H134">
        <v>2.0311366021633148</v>
      </c>
      <c r="I134">
        <v>6.65</v>
      </c>
      <c r="J134">
        <v>10</v>
      </c>
      <c r="K134">
        <v>2.52</v>
      </c>
      <c r="L134">
        <v>35.571136602163321</v>
      </c>
      <c r="M134">
        <v>0.2414</v>
      </c>
      <c r="N134">
        <v>5.9285227670272196</v>
      </c>
    </row>
    <row r="135" spans="1:14" x14ac:dyDescent="0.3">
      <c r="A135">
        <v>2010</v>
      </c>
      <c r="B135" t="s">
        <v>34</v>
      </c>
      <c r="C135" t="s">
        <v>1578</v>
      </c>
      <c r="D135">
        <v>8.9</v>
      </c>
      <c r="E135">
        <v>5.45</v>
      </c>
      <c r="F135">
        <v>4.6399999999999997</v>
      </c>
      <c r="G135">
        <v>0.13993576169013977</v>
      </c>
      <c r="H135">
        <v>1.3993576169013977</v>
      </c>
      <c r="I135">
        <v>7.1</v>
      </c>
      <c r="J135">
        <v>10</v>
      </c>
      <c r="K135">
        <v>2.52</v>
      </c>
      <c r="L135">
        <v>35.369357616901404</v>
      </c>
      <c r="M135">
        <v>0.13639999999999999</v>
      </c>
      <c r="N135">
        <v>5.8948929361502342</v>
      </c>
    </row>
    <row r="136" spans="1:14" x14ac:dyDescent="0.3">
      <c r="A136">
        <v>2009</v>
      </c>
      <c r="B136" t="s">
        <v>34</v>
      </c>
      <c r="C136" t="s">
        <v>1579</v>
      </c>
      <c r="D136">
        <v>8.9</v>
      </c>
      <c r="E136">
        <v>5.1100000000000003</v>
      </c>
      <c r="G136">
        <v>0.28107523918151855</v>
      </c>
      <c r="H136">
        <v>2.8107523918151855</v>
      </c>
      <c r="I136">
        <v>7.1</v>
      </c>
      <c r="J136">
        <v>10</v>
      </c>
      <c r="K136">
        <v>1.97</v>
      </c>
      <c r="L136">
        <v>35.890752391815184</v>
      </c>
      <c r="M136">
        <v>0.14050000000000001</v>
      </c>
      <c r="N136">
        <v>5.9817920653025309</v>
      </c>
    </row>
    <row r="137" spans="1:14" x14ac:dyDescent="0.3">
      <c r="A137">
        <v>2008</v>
      </c>
      <c r="B137" t="s">
        <v>34</v>
      </c>
      <c r="C137" t="s">
        <v>1580</v>
      </c>
      <c r="D137">
        <v>8.9</v>
      </c>
      <c r="E137">
        <v>4.63</v>
      </c>
      <c r="G137">
        <v>0.25072801113128662</v>
      </c>
      <c r="H137">
        <v>2.5072801113128662</v>
      </c>
      <c r="I137">
        <v>7.1</v>
      </c>
      <c r="J137">
        <v>6.7</v>
      </c>
      <c r="K137">
        <v>1.56</v>
      </c>
      <c r="L137">
        <v>31.397280111312867</v>
      </c>
      <c r="M137">
        <v>0.627</v>
      </c>
      <c r="N137">
        <v>5.2328800185521436</v>
      </c>
    </row>
    <row r="138" spans="1:14" x14ac:dyDescent="0.3">
      <c r="A138">
        <v>2007</v>
      </c>
      <c r="B138" t="s">
        <v>34</v>
      </c>
      <c r="C138" t="s">
        <v>1581</v>
      </c>
      <c r="D138">
        <v>8.9</v>
      </c>
      <c r="E138">
        <v>5.0599999999999996</v>
      </c>
      <c r="G138">
        <v>0.23611442744731903</v>
      </c>
      <c r="H138">
        <v>2.3611442744731903</v>
      </c>
      <c r="I138">
        <v>7.17</v>
      </c>
      <c r="J138">
        <v>6.7</v>
      </c>
      <c r="K138">
        <v>1.56</v>
      </c>
      <c r="L138">
        <v>31.751144274473191</v>
      </c>
      <c r="M138">
        <v>0.6129</v>
      </c>
      <c r="N138">
        <v>5.2918573790788654</v>
      </c>
    </row>
    <row r="139" spans="1:14" x14ac:dyDescent="0.3">
      <c r="A139">
        <v>2006</v>
      </c>
      <c r="B139" t="s">
        <v>34</v>
      </c>
      <c r="C139" t="s">
        <v>1582</v>
      </c>
      <c r="D139">
        <v>8.9</v>
      </c>
      <c r="E139">
        <v>5.58</v>
      </c>
      <c r="G139">
        <v>0.24846906960010529</v>
      </c>
      <c r="H139">
        <v>2.4846906960010529</v>
      </c>
      <c r="I139">
        <v>7.32</v>
      </c>
      <c r="J139">
        <v>6.7</v>
      </c>
      <c r="K139">
        <v>1.56</v>
      </c>
      <c r="L139">
        <v>32.544690696001055</v>
      </c>
      <c r="M139">
        <v>0.60750000000000004</v>
      </c>
      <c r="N139">
        <v>5.4241151160001762</v>
      </c>
    </row>
    <row r="140" spans="1:14" x14ac:dyDescent="0.3">
      <c r="A140">
        <v>2005</v>
      </c>
      <c r="B140" t="s">
        <v>34</v>
      </c>
      <c r="C140" t="s">
        <v>1583</v>
      </c>
      <c r="D140">
        <v>8.9</v>
      </c>
      <c r="E140">
        <v>5.27</v>
      </c>
      <c r="G140">
        <v>0.26924517750740051</v>
      </c>
      <c r="H140">
        <v>2.6924517750740051</v>
      </c>
      <c r="I140">
        <v>7.44</v>
      </c>
      <c r="J140">
        <v>6.7</v>
      </c>
      <c r="K140">
        <v>1.56</v>
      </c>
      <c r="L140">
        <v>32.56245177507401</v>
      </c>
      <c r="M140">
        <v>0.61350000000000005</v>
      </c>
      <c r="N140">
        <v>5.4270752958456683</v>
      </c>
    </row>
    <row r="141" spans="1:14" x14ac:dyDescent="0.3">
      <c r="A141">
        <v>2004</v>
      </c>
      <c r="B141" t="s">
        <v>34</v>
      </c>
      <c r="C141" t="s">
        <v>1584</v>
      </c>
      <c r="D141">
        <v>8.9</v>
      </c>
      <c r="E141">
        <v>5.8</v>
      </c>
      <c r="G141">
        <v>0.28721165657043457</v>
      </c>
      <c r="H141">
        <v>2.8721165657043457</v>
      </c>
      <c r="I141">
        <v>7.03</v>
      </c>
      <c r="J141">
        <v>6.7</v>
      </c>
      <c r="K141">
        <v>1.56</v>
      </c>
      <c r="L141">
        <v>32.862116565704348</v>
      </c>
      <c r="M141">
        <v>0.60329999999999995</v>
      </c>
      <c r="N141">
        <v>5.4770194276173916</v>
      </c>
    </row>
    <row r="142" spans="1:14" x14ac:dyDescent="0.3">
      <c r="A142">
        <v>2003</v>
      </c>
      <c r="B142" t="s">
        <v>34</v>
      </c>
      <c r="C142" t="s">
        <v>1585</v>
      </c>
      <c r="D142">
        <v>8.9</v>
      </c>
      <c r="E142">
        <v>5.17</v>
      </c>
      <c r="G142">
        <v>0.29622998833656311</v>
      </c>
      <c r="H142">
        <v>2.9622998833656311</v>
      </c>
      <c r="I142">
        <v>7</v>
      </c>
      <c r="J142">
        <v>6.7</v>
      </c>
      <c r="K142">
        <v>1.56</v>
      </c>
      <c r="L142">
        <v>32.292299883365629</v>
      </c>
      <c r="M142">
        <v>0.60250000000000004</v>
      </c>
      <c r="N142">
        <v>5.3820499805609394</v>
      </c>
    </row>
    <row r="143" spans="1:14" x14ac:dyDescent="0.3">
      <c r="A143">
        <v>2002</v>
      </c>
      <c r="B143" t="s">
        <v>34</v>
      </c>
      <c r="C143" t="s">
        <v>1586</v>
      </c>
      <c r="D143">
        <v>8.9</v>
      </c>
      <c r="E143">
        <v>5.33</v>
      </c>
      <c r="G143">
        <v>0.28629925847053528</v>
      </c>
      <c r="H143">
        <v>2.8629925847053528</v>
      </c>
      <c r="I143">
        <v>7.33</v>
      </c>
      <c r="J143">
        <v>6.7</v>
      </c>
      <c r="K143">
        <v>1.56</v>
      </c>
      <c r="L143">
        <v>32.682992584705353</v>
      </c>
      <c r="M143">
        <v>0.61040000000000005</v>
      </c>
      <c r="N143">
        <v>5.4471654307842252</v>
      </c>
    </row>
    <row r="144" spans="1:14" x14ac:dyDescent="0.3">
      <c r="A144">
        <v>2001</v>
      </c>
      <c r="B144" t="s">
        <v>34</v>
      </c>
      <c r="C144" t="s">
        <v>1587</v>
      </c>
      <c r="D144">
        <v>4.37</v>
      </c>
      <c r="E144">
        <v>5.15</v>
      </c>
      <c r="G144">
        <v>6.7633919417858124E-2</v>
      </c>
      <c r="H144">
        <v>0.67633919417858124</v>
      </c>
      <c r="I144">
        <v>7.06</v>
      </c>
      <c r="J144">
        <v>6.18</v>
      </c>
      <c r="K144">
        <v>1.56</v>
      </c>
      <c r="L144">
        <v>24.996339194178578</v>
      </c>
      <c r="M144">
        <v>0.6079</v>
      </c>
      <c r="N144">
        <v>4.166056532363096</v>
      </c>
    </row>
    <row r="145" spans="1:14" x14ac:dyDescent="0.3">
      <c r="A145">
        <v>2000</v>
      </c>
      <c r="B145" t="s">
        <v>34</v>
      </c>
      <c r="C145" t="s">
        <v>1588</v>
      </c>
      <c r="D145">
        <v>4.37</v>
      </c>
      <c r="E145">
        <v>5.0999999999999996</v>
      </c>
      <c r="G145">
        <v>7.4586339294910431E-2</v>
      </c>
      <c r="H145">
        <v>0.74586339294910431</v>
      </c>
      <c r="I145">
        <v>7.67</v>
      </c>
      <c r="J145">
        <v>6.18</v>
      </c>
      <c r="K145">
        <v>1.56</v>
      </c>
      <c r="L145">
        <v>25.625863392949103</v>
      </c>
      <c r="M145">
        <v>0.61160000000000003</v>
      </c>
      <c r="N145">
        <v>4.2709772321581836</v>
      </c>
    </row>
    <row r="146" spans="1:14" x14ac:dyDescent="0.3">
      <c r="A146">
        <v>1995</v>
      </c>
      <c r="B146" t="s">
        <v>34</v>
      </c>
      <c r="C146" t="s">
        <v>1589</v>
      </c>
      <c r="D146">
        <v>5.8</v>
      </c>
      <c r="E146">
        <v>4.3</v>
      </c>
      <c r="G146">
        <v>0.10689093172550201</v>
      </c>
      <c r="H146">
        <v>1.0689093172550201</v>
      </c>
      <c r="I146">
        <v>6.21</v>
      </c>
      <c r="J146">
        <v>6.42</v>
      </c>
      <c r="L146">
        <v>23.798909317255017</v>
      </c>
      <c r="M146">
        <v>0.59870000000000001</v>
      </c>
      <c r="N146">
        <v>4.7597818634510034</v>
      </c>
    </row>
    <row r="147" spans="1:14" x14ac:dyDescent="0.3">
      <c r="A147">
        <v>1990</v>
      </c>
      <c r="B147" t="s">
        <v>34</v>
      </c>
      <c r="C147" t="s">
        <v>1590</v>
      </c>
      <c r="E147">
        <v>4.3</v>
      </c>
      <c r="G147">
        <v>0.13461549580097198</v>
      </c>
      <c r="H147">
        <v>1.3461549580097198</v>
      </c>
      <c r="I147">
        <v>5.18</v>
      </c>
      <c r="L147">
        <v>10.82615495800972</v>
      </c>
      <c r="M147">
        <v>0.58320000000000005</v>
      </c>
      <c r="N147">
        <v>3.6087183193365728</v>
      </c>
    </row>
    <row r="148" spans="1:14" x14ac:dyDescent="0.3">
      <c r="A148">
        <v>1985</v>
      </c>
      <c r="B148" t="s">
        <v>34</v>
      </c>
      <c r="C148" t="s">
        <v>1591</v>
      </c>
      <c r="G148">
        <v>0.16711640357971191</v>
      </c>
      <c r="H148">
        <v>1.6711640357971191</v>
      </c>
      <c r="I148">
        <v>4.49</v>
      </c>
      <c r="L148">
        <v>6.1611640357971194</v>
      </c>
      <c r="M148">
        <v>0.40100000000000002</v>
      </c>
      <c r="N148">
        <v>3.0805820178985601</v>
      </c>
    </row>
    <row r="149" spans="1:14" x14ac:dyDescent="0.3">
      <c r="A149">
        <v>1980</v>
      </c>
      <c r="B149" t="s">
        <v>34</v>
      </c>
      <c r="C149" t="s">
        <v>1592</v>
      </c>
      <c r="G149">
        <v>7.334204763174057E-2</v>
      </c>
      <c r="H149">
        <v>0.7334204763174057</v>
      </c>
      <c r="I149">
        <v>4.49</v>
      </c>
      <c r="L149">
        <v>5.2234204763174059</v>
      </c>
      <c r="M149">
        <v>0.56610000000000005</v>
      </c>
      <c r="N149">
        <v>2.611710238158703</v>
      </c>
    </row>
    <row r="150" spans="1:14" x14ac:dyDescent="0.3">
      <c r="A150">
        <v>1975</v>
      </c>
      <c r="B150" t="s">
        <v>34</v>
      </c>
      <c r="C150" t="s">
        <v>1593</v>
      </c>
      <c r="G150">
        <v>7.1590393781661987E-2</v>
      </c>
      <c r="H150">
        <v>0.71590393781661987</v>
      </c>
      <c r="I150">
        <v>4.49</v>
      </c>
      <c r="L150">
        <v>5.2059039378166201</v>
      </c>
      <c r="M150">
        <v>0.62109999999999999</v>
      </c>
      <c r="N150">
        <v>2.60295196890831</v>
      </c>
    </row>
    <row r="151" spans="1:14" x14ac:dyDescent="0.3">
      <c r="A151">
        <v>1970</v>
      </c>
      <c r="B151" t="s">
        <v>34</v>
      </c>
      <c r="C151" t="s">
        <v>1594</v>
      </c>
      <c r="G151">
        <v>0</v>
      </c>
      <c r="H151">
        <v>0</v>
      </c>
      <c r="I151">
        <v>4.49</v>
      </c>
      <c r="L151">
        <v>4.49</v>
      </c>
      <c r="M151">
        <v>0.20499999999999999</v>
      </c>
      <c r="N151">
        <v>2.2450000000000001</v>
      </c>
    </row>
    <row r="152" spans="1:14" x14ac:dyDescent="0.3">
      <c r="A152">
        <v>2018</v>
      </c>
      <c r="B152" t="s">
        <v>136</v>
      </c>
      <c r="C152" t="s">
        <v>845</v>
      </c>
      <c r="D152">
        <v>5.57</v>
      </c>
      <c r="E152">
        <v>3.13</v>
      </c>
      <c r="F152">
        <v>6.11</v>
      </c>
      <c r="G152">
        <v>0.40601432323455811</v>
      </c>
      <c r="H152">
        <v>4.0601432323455811</v>
      </c>
      <c r="I152">
        <v>4.1100000000000003</v>
      </c>
      <c r="J152">
        <v>8</v>
      </c>
      <c r="K152">
        <v>8.27</v>
      </c>
      <c r="L152">
        <v>33.140143232345579</v>
      </c>
      <c r="M152">
        <v>0.61650000000000005</v>
      </c>
      <c r="N152">
        <v>5.5233572053909299</v>
      </c>
    </row>
    <row r="153" spans="1:14" x14ac:dyDescent="0.3">
      <c r="A153">
        <v>2017</v>
      </c>
      <c r="B153" t="s">
        <v>136</v>
      </c>
      <c r="C153" t="s">
        <v>846</v>
      </c>
      <c r="D153">
        <v>5.57</v>
      </c>
      <c r="E153">
        <v>3.48</v>
      </c>
      <c r="F153">
        <v>5.73</v>
      </c>
      <c r="G153">
        <v>0.40066990256309509</v>
      </c>
      <c r="H153">
        <v>4.0066990256309509</v>
      </c>
      <c r="I153">
        <v>4.32</v>
      </c>
      <c r="J153">
        <v>8</v>
      </c>
      <c r="K153">
        <v>8.27</v>
      </c>
      <c r="L153">
        <v>33.646699025630951</v>
      </c>
      <c r="M153">
        <v>0.6169</v>
      </c>
      <c r="N153">
        <v>5.6077831709384922</v>
      </c>
    </row>
    <row r="154" spans="1:14" x14ac:dyDescent="0.3">
      <c r="A154">
        <v>2016</v>
      </c>
      <c r="B154" t="s">
        <v>136</v>
      </c>
      <c r="C154" t="s">
        <v>847</v>
      </c>
      <c r="D154">
        <v>5.57</v>
      </c>
      <c r="E154">
        <v>3.19</v>
      </c>
      <c r="F154">
        <v>5.66</v>
      </c>
      <c r="G154">
        <v>0.3650684654712677</v>
      </c>
      <c r="H154">
        <v>3.650684654712677</v>
      </c>
      <c r="I154">
        <v>4.0599999999999996</v>
      </c>
      <c r="J154">
        <v>8</v>
      </c>
      <c r="K154">
        <v>8.27</v>
      </c>
      <c r="L154">
        <v>32.74068465471268</v>
      </c>
      <c r="M154">
        <v>0.61480000000000001</v>
      </c>
      <c r="N154">
        <v>5.4567807757854467</v>
      </c>
    </row>
    <row r="155" spans="1:14" x14ac:dyDescent="0.3">
      <c r="A155">
        <v>2015</v>
      </c>
      <c r="B155" t="s">
        <v>136</v>
      </c>
      <c r="C155" t="s">
        <v>848</v>
      </c>
      <c r="D155">
        <v>5.57</v>
      </c>
      <c r="E155">
        <v>2.1</v>
      </c>
      <c r="F155">
        <v>5.67</v>
      </c>
      <c r="G155">
        <v>0.32544311881065369</v>
      </c>
      <c r="H155">
        <v>3.2544311881065369</v>
      </c>
      <c r="I155">
        <v>3.08</v>
      </c>
      <c r="J155">
        <v>8</v>
      </c>
      <c r="K155">
        <v>8.27</v>
      </c>
      <c r="L155">
        <v>30.274431188106536</v>
      </c>
      <c r="M155">
        <v>0.61499999999999999</v>
      </c>
      <c r="N155">
        <v>5.0457385313510894</v>
      </c>
    </row>
    <row r="156" spans="1:14" x14ac:dyDescent="0.3">
      <c r="A156">
        <v>2014</v>
      </c>
      <c r="B156" t="s">
        <v>136</v>
      </c>
      <c r="C156" t="s">
        <v>849</v>
      </c>
      <c r="D156">
        <v>5.57</v>
      </c>
      <c r="E156">
        <v>2.48</v>
      </c>
      <c r="F156">
        <v>6.06</v>
      </c>
      <c r="G156">
        <v>0.27461478114128113</v>
      </c>
      <c r="H156">
        <v>2.7461478114128113</v>
      </c>
      <c r="I156">
        <v>3.87</v>
      </c>
      <c r="J156">
        <v>8</v>
      </c>
      <c r="K156">
        <v>8.27</v>
      </c>
      <c r="L156">
        <v>30.936147811412813</v>
      </c>
      <c r="M156">
        <v>0.62380000000000002</v>
      </c>
      <c r="N156">
        <v>5.1560246352354691</v>
      </c>
    </row>
    <row r="157" spans="1:14" x14ac:dyDescent="0.3">
      <c r="A157">
        <v>2013</v>
      </c>
      <c r="B157" t="s">
        <v>136</v>
      </c>
      <c r="C157" t="s">
        <v>850</v>
      </c>
      <c r="D157">
        <v>5.57</v>
      </c>
      <c r="E157">
        <v>1.8</v>
      </c>
      <c r="F157">
        <v>6.05</v>
      </c>
      <c r="G157">
        <v>0.24072393774986267</v>
      </c>
      <c r="H157">
        <v>2.4072393774986267</v>
      </c>
      <c r="I157">
        <v>2.79</v>
      </c>
      <c r="J157">
        <v>8</v>
      </c>
      <c r="K157">
        <v>8.27</v>
      </c>
      <c r="L157">
        <v>28.837239377498626</v>
      </c>
      <c r="M157">
        <v>0.62439999999999996</v>
      </c>
      <c r="N157">
        <v>4.8062065629164374</v>
      </c>
    </row>
    <row r="158" spans="1:14" x14ac:dyDescent="0.3">
      <c r="A158">
        <v>2012</v>
      </c>
      <c r="B158" t="s">
        <v>136</v>
      </c>
      <c r="C158" t="s">
        <v>851</v>
      </c>
      <c r="D158">
        <v>4.43</v>
      </c>
      <c r="E158">
        <v>1.55</v>
      </c>
      <c r="F158">
        <v>5.98</v>
      </c>
      <c r="G158">
        <v>0.24741005897521973</v>
      </c>
      <c r="H158">
        <v>2.4741005897521973</v>
      </c>
      <c r="I158">
        <v>2.84</v>
      </c>
      <c r="J158">
        <v>8</v>
      </c>
      <c r="K158">
        <v>8.27</v>
      </c>
      <c r="L158">
        <v>27.564100589752197</v>
      </c>
      <c r="M158">
        <v>0.62919999999999998</v>
      </c>
      <c r="N158">
        <v>4.5940167649586998</v>
      </c>
    </row>
    <row r="159" spans="1:14" x14ac:dyDescent="0.3">
      <c r="A159">
        <v>2011</v>
      </c>
      <c r="B159" t="s">
        <v>136</v>
      </c>
      <c r="C159" t="s">
        <v>852</v>
      </c>
      <c r="D159">
        <v>4.43</v>
      </c>
      <c r="E159">
        <v>1.92</v>
      </c>
      <c r="F159">
        <v>6.05</v>
      </c>
      <c r="G159">
        <v>0.20311366021633148</v>
      </c>
      <c r="H159">
        <v>2.0311366021633148</v>
      </c>
      <c r="I159">
        <v>3.08</v>
      </c>
      <c r="J159">
        <v>8</v>
      </c>
      <c r="K159">
        <v>8.27</v>
      </c>
      <c r="L159">
        <v>27.731136602163314</v>
      </c>
      <c r="M159">
        <v>0.63470000000000004</v>
      </c>
      <c r="N159">
        <v>4.6218561003605521</v>
      </c>
    </row>
    <row r="160" spans="1:14" x14ac:dyDescent="0.3">
      <c r="A160">
        <v>2010</v>
      </c>
      <c r="B160" t="s">
        <v>136</v>
      </c>
      <c r="C160" t="s">
        <v>853</v>
      </c>
      <c r="D160">
        <v>4.43</v>
      </c>
      <c r="E160">
        <v>2.46</v>
      </c>
      <c r="F160">
        <v>6</v>
      </c>
      <c r="G160">
        <v>0.13993576169013977</v>
      </c>
      <c r="H160">
        <v>1.3993576169013977</v>
      </c>
      <c r="I160">
        <v>3.39</v>
      </c>
      <c r="J160">
        <v>8</v>
      </c>
      <c r="K160">
        <v>8.27</v>
      </c>
      <c r="L160">
        <v>27.949357616901398</v>
      </c>
      <c r="M160">
        <v>0.6431</v>
      </c>
      <c r="N160">
        <v>4.6582262694835661</v>
      </c>
    </row>
    <row r="161" spans="1:14" x14ac:dyDescent="0.3">
      <c r="A161">
        <v>2009</v>
      </c>
      <c r="B161" t="s">
        <v>136</v>
      </c>
      <c r="C161" t="s">
        <v>854</v>
      </c>
      <c r="D161">
        <v>4.43</v>
      </c>
      <c r="E161">
        <v>2.4900000000000002</v>
      </c>
      <c r="G161">
        <v>0.2711336612701416</v>
      </c>
      <c r="H161">
        <v>2.711336612701416</v>
      </c>
      <c r="I161">
        <v>3.58</v>
      </c>
      <c r="J161">
        <v>8</v>
      </c>
      <c r="K161">
        <v>8.15</v>
      </c>
      <c r="L161">
        <v>29.361336612701415</v>
      </c>
      <c r="M161">
        <v>0.37980000000000003</v>
      </c>
      <c r="N161">
        <v>4.8935561021169027</v>
      </c>
    </row>
    <row r="162" spans="1:14" x14ac:dyDescent="0.3">
      <c r="A162">
        <v>2008</v>
      </c>
      <c r="B162" t="s">
        <v>136</v>
      </c>
      <c r="C162" t="s">
        <v>855</v>
      </c>
      <c r="D162">
        <v>4.4000000000000004</v>
      </c>
      <c r="E162">
        <v>2.48</v>
      </c>
      <c r="G162">
        <v>0.2163531631231308</v>
      </c>
      <c r="H162">
        <v>2.163531631231308</v>
      </c>
      <c r="I162">
        <v>3.87</v>
      </c>
      <c r="J162">
        <v>8</v>
      </c>
      <c r="K162">
        <v>7.78</v>
      </c>
      <c r="L162">
        <v>28.693531631231309</v>
      </c>
      <c r="M162">
        <v>0.43469999999999998</v>
      </c>
      <c r="N162">
        <v>4.7822552718718851</v>
      </c>
    </row>
    <row r="163" spans="1:14" x14ac:dyDescent="0.3">
      <c r="A163">
        <v>2007</v>
      </c>
      <c r="B163" t="s">
        <v>136</v>
      </c>
      <c r="C163" t="s">
        <v>856</v>
      </c>
      <c r="D163">
        <v>4.4000000000000004</v>
      </c>
      <c r="E163">
        <v>2.2200000000000002</v>
      </c>
      <c r="G163">
        <v>0.28945919871330261</v>
      </c>
      <c r="H163">
        <v>2.8945919871330261</v>
      </c>
      <c r="I163">
        <v>4.1900000000000004</v>
      </c>
      <c r="J163">
        <v>8</v>
      </c>
      <c r="K163">
        <v>7.78</v>
      </c>
      <c r="L163">
        <v>29.48459198713303</v>
      </c>
      <c r="M163">
        <v>0.43859999999999999</v>
      </c>
      <c r="N163">
        <v>4.9140986645221716</v>
      </c>
    </row>
    <row r="164" spans="1:14" x14ac:dyDescent="0.3">
      <c r="A164">
        <v>2006</v>
      </c>
      <c r="B164" t="s">
        <v>136</v>
      </c>
      <c r="C164" t="s">
        <v>857</v>
      </c>
      <c r="D164">
        <v>4.4000000000000004</v>
      </c>
      <c r="E164">
        <v>2.16</v>
      </c>
      <c r="G164">
        <v>0.25281050801277161</v>
      </c>
      <c r="H164">
        <v>2.5281050801277161</v>
      </c>
      <c r="I164">
        <v>4.04</v>
      </c>
      <c r="J164">
        <v>8</v>
      </c>
      <c r="K164">
        <v>7.78</v>
      </c>
      <c r="L164">
        <v>28.908105080127719</v>
      </c>
      <c r="M164">
        <v>0.17019999999999999</v>
      </c>
      <c r="N164">
        <v>4.8180175133546186</v>
      </c>
    </row>
    <row r="165" spans="1:14" x14ac:dyDescent="0.3">
      <c r="A165">
        <v>2005</v>
      </c>
      <c r="B165" t="s">
        <v>136</v>
      </c>
      <c r="C165" t="s">
        <v>858</v>
      </c>
      <c r="D165">
        <v>4.4000000000000004</v>
      </c>
      <c r="E165">
        <v>2.36</v>
      </c>
      <c r="G165">
        <v>0.20890671014785767</v>
      </c>
      <c r="H165">
        <v>2.0890671014785767</v>
      </c>
      <c r="I165">
        <v>3.84</v>
      </c>
      <c r="J165">
        <v>8</v>
      </c>
      <c r="K165">
        <v>7.78</v>
      </c>
      <c r="L165">
        <v>28.469067101478579</v>
      </c>
      <c r="M165">
        <v>0.17219999999999999</v>
      </c>
      <c r="N165">
        <v>4.7448445169130968</v>
      </c>
    </row>
    <row r="166" spans="1:14" x14ac:dyDescent="0.3">
      <c r="A166">
        <v>2004</v>
      </c>
      <c r="B166" t="s">
        <v>136</v>
      </c>
      <c r="C166" t="s">
        <v>859</v>
      </c>
      <c r="D166">
        <v>4.4000000000000004</v>
      </c>
      <c r="E166">
        <v>2.1</v>
      </c>
      <c r="G166">
        <v>0.19893439114093781</v>
      </c>
      <c r="H166">
        <v>1.9893439114093781</v>
      </c>
      <c r="I166">
        <v>4.05</v>
      </c>
      <c r="J166">
        <v>8</v>
      </c>
      <c r="K166">
        <v>7.78</v>
      </c>
      <c r="L166">
        <v>28.31934391140938</v>
      </c>
      <c r="M166">
        <v>0.25309999999999999</v>
      </c>
      <c r="N166">
        <v>4.7198906519015633</v>
      </c>
    </row>
    <row r="167" spans="1:14" x14ac:dyDescent="0.3">
      <c r="A167">
        <v>2003</v>
      </c>
      <c r="B167" t="s">
        <v>136</v>
      </c>
      <c r="C167" t="s">
        <v>860</v>
      </c>
      <c r="D167">
        <v>3.3</v>
      </c>
      <c r="E167">
        <v>2.5</v>
      </c>
      <c r="G167">
        <v>0.17514343559741974</v>
      </c>
      <c r="H167">
        <v>1.7514343559741974</v>
      </c>
      <c r="I167">
        <v>4.67</v>
      </c>
      <c r="J167">
        <v>8</v>
      </c>
      <c r="K167">
        <v>7.78</v>
      </c>
      <c r="L167">
        <v>28.001434355974197</v>
      </c>
      <c r="M167">
        <v>0.25559999999999999</v>
      </c>
      <c r="N167">
        <v>4.6669057259956999</v>
      </c>
    </row>
    <row r="168" spans="1:14" x14ac:dyDescent="0.3">
      <c r="A168">
        <v>2002</v>
      </c>
      <c r="B168" t="s">
        <v>136</v>
      </c>
      <c r="C168" t="s">
        <v>861</v>
      </c>
      <c r="D168">
        <v>3.3</v>
      </c>
      <c r="E168">
        <v>2.17</v>
      </c>
      <c r="G168">
        <v>0.15905119478702545</v>
      </c>
      <c r="H168">
        <v>1.5905119478702545</v>
      </c>
      <c r="I168">
        <v>4.67</v>
      </c>
      <c r="J168">
        <v>8</v>
      </c>
      <c r="K168">
        <v>7.78</v>
      </c>
      <c r="L168">
        <v>27.510511947870256</v>
      </c>
      <c r="M168">
        <v>0.32450000000000001</v>
      </c>
      <c r="N168">
        <v>4.5850853246450427</v>
      </c>
    </row>
    <row r="169" spans="1:14" x14ac:dyDescent="0.3">
      <c r="A169">
        <v>2001</v>
      </c>
      <c r="B169" t="s">
        <v>136</v>
      </c>
      <c r="C169" t="s">
        <v>862</v>
      </c>
      <c r="D169">
        <v>4.6100000000000003</v>
      </c>
      <c r="E169">
        <v>2.25</v>
      </c>
      <c r="G169">
        <v>0.17766176164150238</v>
      </c>
      <c r="H169">
        <v>1.7766176164150238</v>
      </c>
      <c r="I169">
        <v>4.1900000000000004</v>
      </c>
      <c r="J169">
        <v>6.18</v>
      </c>
      <c r="K169">
        <v>7.78</v>
      </c>
      <c r="L169">
        <v>26.786617616415025</v>
      </c>
      <c r="M169">
        <v>0.33410000000000001</v>
      </c>
      <c r="N169">
        <v>4.4644362694025039</v>
      </c>
    </row>
    <row r="170" spans="1:14" x14ac:dyDescent="0.3">
      <c r="A170">
        <v>2000</v>
      </c>
      <c r="B170" t="s">
        <v>136</v>
      </c>
      <c r="C170" t="s">
        <v>863</v>
      </c>
      <c r="D170">
        <v>4.6100000000000003</v>
      </c>
      <c r="E170">
        <v>2.0499999999999998</v>
      </c>
      <c r="G170">
        <v>0.14604823291301727</v>
      </c>
      <c r="H170">
        <v>1.4604823291301727</v>
      </c>
      <c r="I170">
        <v>4.5199999999999996</v>
      </c>
      <c r="J170">
        <v>6.18</v>
      </c>
      <c r="K170">
        <v>7.78</v>
      </c>
      <c r="L170">
        <v>26.600482329130173</v>
      </c>
      <c r="M170">
        <v>0.51019999999999999</v>
      </c>
      <c r="N170">
        <v>4.4334137215216964</v>
      </c>
    </row>
    <row r="171" spans="1:14" x14ac:dyDescent="0.3">
      <c r="A171">
        <v>1995</v>
      </c>
      <c r="B171" t="s">
        <v>136</v>
      </c>
      <c r="C171" t="s">
        <v>864</v>
      </c>
      <c r="D171">
        <v>2.87</v>
      </c>
      <c r="E171">
        <v>5.55</v>
      </c>
      <c r="G171">
        <v>0.24760140478610992</v>
      </c>
      <c r="H171">
        <v>2.4760140478610992</v>
      </c>
      <c r="I171">
        <v>6.21</v>
      </c>
      <c r="J171">
        <v>5.9</v>
      </c>
      <c r="L171">
        <v>23.0060140478611</v>
      </c>
      <c r="M171">
        <v>8.6599999999999996E-2</v>
      </c>
      <c r="N171">
        <v>4.6012028095722197</v>
      </c>
    </row>
    <row r="172" spans="1:14" x14ac:dyDescent="0.3">
      <c r="A172">
        <v>1990</v>
      </c>
      <c r="B172" t="s">
        <v>136</v>
      </c>
      <c r="C172" t="s">
        <v>865</v>
      </c>
      <c r="E172">
        <v>5.55</v>
      </c>
      <c r="G172">
        <v>0.52299600839614868</v>
      </c>
      <c r="H172">
        <v>5.2299600839614868</v>
      </c>
      <c r="I172">
        <v>6.21</v>
      </c>
      <c r="L172">
        <v>16.989960083961488</v>
      </c>
      <c r="M172">
        <v>8.9800000000000005E-2</v>
      </c>
      <c r="N172">
        <v>5.6633200279871616</v>
      </c>
    </row>
    <row r="173" spans="1:14" x14ac:dyDescent="0.3">
      <c r="A173">
        <v>1985</v>
      </c>
      <c r="B173" t="s">
        <v>136</v>
      </c>
      <c r="C173" t="s">
        <v>866</v>
      </c>
      <c r="G173">
        <v>0.3802945613861084</v>
      </c>
      <c r="H173">
        <v>3.802945613861084</v>
      </c>
      <c r="L173">
        <v>3.802945613861084</v>
      </c>
      <c r="M173">
        <v>0.67900000000000005</v>
      </c>
      <c r="N173">
        <v>3.802945613861084</v>
      </c>
    </row>
    <row r="174" spans="1:14" x14ac:dyDescent="0.3">
      <c r="A174">
        <v>1980</v>
      </c>
      <c r="B174" t="s">
        <v>136</v>
      </c>
      <c r="C174" t="s">
        <v>867</v>
      </c>
      <c r="G174">
        <v>0.28145211935043335</v>
      </c>
      <c r="H174">
        <v>2.8145211935043335</v>
      </c>
      <c r="L174">
        <v>2.8145211935043335</v>
      </c>
      <c r="M174">
        <v>0</v>
      </c>
      <c r="N174">
        <v>2.8145211935043331</v>
      </c>
    </row>
    <row r="175" spans="1:14" x14ac:dyDescent="0.3">
      <c r="A175">
        <v>1975</v>
      </c>
      <c r="B175" t="s">
        <v>136</v>
      </c>
      <c r="C175" t="s">
        <v>868</v>
      </c>
      <c r="G175">
        <v>0.18342617154121399</v>
      </c>
      <c r="H175">
        <v>1.8342617154121399</v>
      </c>
      <c r="L175">
        <v>1.8342617154121399</v>
      </c>
      <c r="M175">
        <v>0.47389999999999999</v>
      </c>
      <c r="N175">
        <v>1.8342617154121399</v>
      </c>
    </row>
    <row r="176" spans="1:14" x14ac:dyDescent="0.3">
      <c r="A176">
        <v>1970</v>
      </c>
      <c r="B176" t="s">
        <v>136</v>
      </c>
      <c r="C176" t="s">
        <v>869</v>
      </c>
      <c r="G176">
        <v>0.15419045090675354</v>
      </c>
      <c r="H176">
        <v>1.5419045090675354</v>
      </c>
      <c r="L176">
        <v>1.5419045090675354</v>
      </c>
      <c r="M176">
        <v>0.49959999999999999</v>
      </c>
      <c r="N176">
        <v>1.541904509067535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00"/>
  <sheetViews>
    <sheetView topLeftCell="A89" workbookViewId="0">
      <selection activeCell="F907" sqref="F907"/>
    </sheetView>
  </sheetViews>
  <sheetFormatPr defaultColWidth="11.5546875" defaultRowHeight="14.4" x14ac:dyDescent="0.3"/>
  <cols>
    <col min="3" max="3" width="15.109375" bestFit="1" customWidth="1"/>
  </cols>
  <sheetData>
    <row r="1" spans="1:14" x14ac:dyDescent="0.3">
      <c r="A1">
        <v>2018</v>
      </c>
      <c r="B1" t="s">
        <v>157</v>
      </c>
      <c r="C1" t="s">
        <v>570</v>
      </c>
      <c r="D1">
        <v>8.9</v>
      </c>
      <c r="E1">
        <v>7.18</v>
      </c>
      <c r="F1">
        <v>7.5</v>
      </c>
      <c r="G1">
        <v>0.40601432323455811</v>
      </c>
      <c r="H1">
        <v>4.0601432323455811</v>
      </c>
      <c r="I1">
        <v>7.79</v>
      </c>
      <c r="J1">
        <v>10</v>
      </c>
      <c r="K1">
        <v>10</v>
      </c>
      <c r="L1">
        <v>47.930143232345578</v>
      </c>
      <c r="M1">
        <v>0.61650000000000005</v>
      </c>
      <c r="N1">
        <v>7.9883572053909297</v>
      </c>
    </row>
    <row r="2" spans="1:14" x14ac:dyDescent="0.3">
      <c r="A2">
        <v>2017</v>
      </c>
      <c r="B2" t="s">
        <v>157</v>
      </c>
      <c r="C2" t="s">
        <v>571</v>
      </c>
      <c r="D2">
        <v>9.4499999999999993</v>
      </c>
      <c r="E2">
        <v>7.57</v>
      </c>
      <c r="F2">
        <v>7.49</v>
      </c>
      <c r="G2">
        <v>0.40066990256309509</v>
      </c>
      <c r="H2">
        <v>4.0066990256309509</v>
      </c>
      <c r="I2">
        <v>7.92</v>
      </c>
      <c r="J2">
        <v>10</v>
      </c>
      <c r="K2">
        <v>10</v>
      </c>
      <c r="L2">
        <v>48.946699025630949</v>
      </c>
      <c r="M2">
        <v>0.6169</v>
      </c>
      <c r="N2">
        <v>8.157783170938492</v>
      </c>
    </row>
    <row r="3" spans="1:14" x14ac:dyDescent="0.3">
      <c r="A3">
        <v>2016</v>
      </c>
      <c r="B3" t="s">
        <v>157</v>
      </c>
      <c r="C3" t="s">
        <v>572</v>
      </c>
      <c r="D3">
        <v>9.4499999999999993</v>
      </c>
      <c r="E3">
        <v>7.4</v>
      </c>
      <c r="F3">
        <v>7.43</v>
      </c>
      <c r="G3">
        <v>0.3650684654712677</v>
      </c>
      <c r="H3">
        <v>3.650684654712677</v>
      </c>
      <c r="I3">
        <v>7.98</v>
      </c>
      <c r="J3">
        <v>10</v>
      </c>
      <c r="K3">
        <v>10</v>
      </c>
      <c r="L3">
        <v>48.480684654712675</v>
      </c>
      <c r="M3">
        <v>0.61480000000000001</v>
      </c>
      <c r="N3">
        <v>8.0801141091187798</v>
      </c>
    </row>
    <row r="4" spans="1:14" x14ac:dyDescent="0.3">
      <c r="A4">
        <v>2015</v>
      </c>
      <c r="B4" t="s">
        <v>157</v>
      </c>
      <c r="C4" t="s">
        <v>573</v>
      </c>
      <c r="D4">
        <v>10</v>
      </c>
      <c r="E4">
        <v>6.91</v>
      </c>
      <c r="F4">
        <v>7.42</v>
      </c>
      <c r="G4">
        <v>0.32544311881065369</v>
      </c>
      <c r="H4">
        <v>3.2544311881065369</v>
      </c>
      <c r="I4">
        <v>7.91</v>
      </c>
      <c r="J4">
        <v>10</v>
      </c>
      <c r="K4">
        <v>10</v>
      </c>
      <c r="L4">
        <v>48.074431188106537</v>
      </c>
      <c r="M4">
        <v>0.61499999999999999</v>
      </c>
      <c r="N4">
        <v>8.0124051980177562</v>
      </c>
    </row>
    <row r="5" spans="1:14" x14ac:dyDescent="0.3">
      <c r="A5">
        <v>2014</v>
      </c>
      <c r="B5" t="s">
        <v>157</v>
      </c>
      <c r="C5" t="s">
        <v>574</v>
      </c>
      <c r="D5">
        <v>10</v>
      </c>
      <c r="E5">
        <v>7.27</v>
      </c>
      <c r="F5">
        <v>7.42</v>
      </c>
      <c r="G5">
        <v>0.27461478114128113</v>
      </c>
      <c r="H5">
        <v>2.7461478114128113</v>
      </c>
      <c r="I5">
        <v>7.92</v>
      </c>
      <c r="J5">
        <v>10</v>
      </c>
      <c r="K5">
        <v>10</v>
      </c>
      <c r="L5">
        <v>47.936147811412809</v>
      </c>
      <c r="M5">
        <v>0.62380000000000002</v>
      </c>
      <c r="N5">
        <v>7.9893579685688012</v>
      </c>
    </row>
    <row r="6" spans="1:14" x14ac:dyDescent="0.3">
      <c r="A6">
        <v>2013</v>
      </c>
      <c r="B6" t="s">
        <v>157</v>
      </c>
      <c r="C6" t="s">
        <v>575</v>
      </c>
      <c r="D6">
        <v>10</v>
      </c>
      <c r="E6">
        <v>6.43</v>
      </c>
      <c r="F6">
        <v>7.2</v>
      </c>
      <c r="G6">
        <v>0.24072393774986267</v>
      </c>
      <c r="H6">
        <v>2.4072393774986267</v>
      </c>
      <c r="I6">
        <v>7.73</v>
      </c>
      <c r="J6">
        <v>10</v>
      </c>
      <c r="K6">
        <v>10</v>
      </c>
      <c r="L6">
        <v>46.567239377498623</v>
      </c>
      <c r="M6">
        <v>0.62439999999999996</v>
      </c>
      <c r="N6">
        <v>7.7612065629164384</v>
      </c>
    </row>
    <row r="7" spans="1:14" x14ac:dyDescent="0.3">
      <c r="A7">
        <v>2012</v>
      </c>
      <c r="B7" t="s">
        <v>157</v>
      </c>
      <c r="C7" t="s">
        <v>576</v>
      </c>
      <c r="D7">
        <v>10</v>
      </c>
      <c r="E7">
        <v>6.53</v>
      </c>
      <c r="F7">
        <v>7.58</v>
      </c>
      <c r="G7">
        <v>0.24741005897521973</v>
      </c>
      <c r="H7">
        <v>2.4741005897521973</v>
      </c>
      <c r="I7">
        <v>7.53</v>
      </c>
      <c r="J7">
        <v>10</v>
      </c>
      <c r="K7">
        <v>10</v>
      </c>
      <c r="L7">
        <v>46.5341005897522</v>
      </c>
      <c r="M7">
        <v>0.62919999999999998</v>
      </c>
      <c r="N7">
        <v>7.7556834316253669</v>
      </c>
    </row>
    <row r="8" spans="1:14" x14ac:dyDescent="0.3">
      <c r="A8">
        <v>2011</v>
      </c>
      <c r="B8" t="s">
        <v>157</v>
      </c>
      <c r="C8" t="s">
        <v>577</v>
      </c>
      <c r="D8">
        <v>10</v>
      </c>
      <c r="E8">
        <v>6.73</v>
      </c>
      <c r="F8">
        <v>7.38</v>
      </c>
      <c r="G8">
        <v>0.20311366021633148</v>
      </c>
      <c r="H8">
        <v>2.0311366021633148</v>
      </c>
      <c r="I8">
        <v>7.33</v>
      </c>
      <c r="J8">
        <v>10</v>
      </c>
      <c r="K8">
        <v>10</v>
      </c>
      <c r="L8">
        <v>46.091136602163317</v>
      </c>
      <c r="M8">
        <v>0.63470000000000004</v>
      </c>
      <c r="N8">
        <v>7.6818561003605534</v>
      </c>
    </row>
    <row r="9" spans="1:14" x14ac:dyDescent="0.3">
      <c r="A9">
        <v>2010</v>
      </c>
      <c r="B9" t="s">
        <v>157</v>
      </c>
      <c r="C9" t="s">
        <v>578</v>
      </c>
      <c r="D9">
        <v>10</v>
      </c>
      <c r="E9">
        <v>6.84</v>
      </c>
      <c r="F9">
        <v>7.21</v>
      </c>
      <c r="G9">
        <v>0.13993576169013977</v>
      </c>
      <c r="H9">
        <v>1.3993576169013977</v>
      </c>
      <c r="I9">
        <v>7.49</v>
      </c>
      <c r="J9">
        <v>10</v>
      </c>
      <c r="K9">
        <v>10</v>
      </c>
      <c r="L9">
        <v>45.729357616901396</v>
      </c>
      <c r="M9">
        <v>0.6431</v>
      </c>
      <c r="N9">
        <v>7.621559602816899</v>
      </c>
    </row>
    <row r="10" spans="1:14" x14ac:dyDescent="0.3">
      <c r="A10">
        <v>2009</v>
      </c>
      <c r="B10" t="s">
        <v>157</v>
      </c>
      <c r="C10" t="s">
        <v>579</v>
      </c>
      <c r="D10">
        <v>10</v>
      </c>
      <c r="E10">
        <v>7.05</v>
      </c>
      <c r="G10">
        <v>0.2711336612701416</v>
      </c>
      <c r="H10">
        <v>2.711336612701416</v>
      </c>
      <c r="I10">
        <v>7.55</v>
      </c>
      <c r="J10">
        <v>10</v>
      </c>
      <c r="K10">
        <v>10</v>
      </c>
      <c r="L10">
        <v>47.311336612701417</v>
      </c>
      <c r="M10">
        <v>0.627</v>
      </c>
      <c r="N10">
        <v>7.8852227687835699</v>
      </c>
    </row>
    <row r="11" spans="1:14" x14ac:dyDescent="0.3">
      <c r="A11">
        <v>2008</v>
      </c>
      <c r="B11" t="s">
        <v>157</v>
      </c>
      <c r="C11" t="s">
        <v>580</v>
      </c>
      <c r="D11">
        <v>10</v>
      </c>
      <c r="E11">
        <v>7.27</v>
      </c>
      <c r="G11">
        <v>0.1692158579826355</v>
      </c>
      <c r="H11">
        <v>1.692158579826355</v>
      </c>
      <c r="I11">
        <v>7.92</v>
      </c>
      <c r="J11">
        <v>10</v>
      </c>
      <c r="K11">
        <v>10</v>
      </c>
      <c r="L11">
        <v>46.882158579826353</v>
      </c>
      <c r="M11">
        <v>0.627</v>
      </c>
      <c r="N11">
        <v>7.8136930966377252</v>
      </c>
    </row>
    <row r="12" spans="1:14" x14ac:dyDescent="0.3">
      <c r="A12">
        <v>2007</v>
      </c>
      <c r="B12" t="s">
        <v>157</v>
      </c>
      <c r="C12" t="s">
        <v>581</v>
      </c>
      <c r="D12">
        <v>10</v>
      </c>
      <c r="E12">
        <v>7.28</v>
      </c>
      <c r="G12">
        <v>0.15873779356479645</v>
      </c>
      <c r="H12">
        <v>1.5873779356479645</v>
      </c>
      <c r="I12">
        <v>8.17</v>
      </c>
      <c r="J12">
        <v>10</v>
      </c>
      <c r="K12">
        <v>10</v>
      </c>
      <c r="L12">
        <v>47.037377935647967</v>
      </c>
      <c r="M12">
        <v>0.6129</v>
      </c>
      <c r="N12">
        <v>7.8395629892746612</v>
      </c>
    </row>
    <row r="13" spans="1:14" x14ac:dyDescent="0.3">
      <c r="A13">
        <v>2006</v>
      </c>
      <c r="B13" t="s">
        <v>157</v>
      </c>
      <c r="C13" t="s">
        <v>582</v>
      </c>
      <c r="D13">
        <v>10</v>
      </c>
      <c r="E13">
        <v>7.09</v>
      </c>
      <c r="G13">
        <v>0.1562306135892868</v>
      </c>
      <c r="H13">
        <v>1.562306135892868</v>
      </c>
      <c r="I13">
        <v>7.86</v>
      </c>
      <c r="J13">
        <v>10</v>
      </c>
      <c r="K13">
        <v>10</v>
      </c>
      <c r="L13">
        <v>46.512306135892871</v>
      </c>
      <c r="M13">
        <v>0.60750000000000004</v>
      </c>
      <c r="N13">
        <v>7.7520510226488124</v>
      </c>
    </row>
    <row r="14" spans="1:14" x14ac:dyDescent="0.3">
      <c r="A14">
        <v>2005</v>
      </c>
      <c r="B14" t="s">
        <v>157</v>
      </c>
      <c r="C14" t="s">
        <v>583</v>
      </c>
      <c r="D14">
        <v>10</v>
      </c>
      <c r="E14">
        <v>7.01</v>
      </c>
      <c r="G14">
        <v>0.15281029045581818</v>
      </c>
      <c r="H14">
        <v>1.5281029045581818</v>
      </c>
      <c r="I14">
        <v>7.83</v>
      </c>
      <c r="J14">
        <v>10</v>
      </c>
      <c r="K14">
        <v>10</v>
      </c>
      <c r="L14">
        <v>46.368102904558178</v>
      </c>
      <c r="M14">
        <v>0.61350000000000005</v>
      </c>
      <c r="N14">
        <v>7.7280171507596966</v>
      </c>
    </row>
    <row r="15" spans="1:14" x14ac:dyDescent="0.3">
      <c r="A15">
        <v>2004</v>
      </c>
      <c r="B15" t="s">
        <v>157</v>
      </c>
      <c r="C15" t="s">
        <v>584</v>
      </c>
      <c r="D15">
        <v>10</v>
      </c>
      <c r="E15">
        <v>7.15</v>
      </c>
      <c r="G15">
        <v>0.17781072854995728</v>
      </c>
      <c r="H15">
        <v>1.7781072854995728</v>
      </c>
      <c r="I15">
        <v>8.42</v>
      </c>
      <c r="J15">
        <v>10</v>
      </c>
      <c r="K15">
        <v>10</v>
      </c>
      <c r="L15">
        <v>47.348107285499573</v>
      </c>
      <c r="M15">
        <v>0.44069999999999998</v>
      </c>
      <c r="N15">
        <v>7.8913512142499291</v>
      </c>
    </row>
    <row r="16" spans="1:14" x14ac:dyDescent="0.3">
      <c r="A16">
        <v>2003</v>
      </c>
      <c r="B16" t="s">
        <v>157</v>
      </c>
      <c r="C16" t="s">
        <v>585</v>
      </c>
      <c r="D16">
        <v>10</v>
      </c>
      <c r="E16">
        <v>7.17</v>
      </c>
      <c r="G16">
        <v>0.20193025469779968</v>
      </c>
      <c r="H16">
        <v>2.0193025469779968</v>
      </c>
      <c r="I16">
        <v>8</v>
      </c>
      <c r="J16">
        <v>10</v>
      </c>
      <c r="K16">
        <v>10</v>
      </c>
      <c r="L16">
        <v>47.189302546977999</v>
      </c>
      <c r="M16">
        <v>0.44269999999999998</v>
      </c>
      <c r="N16">
        <v>7.8648837578296664</v>
      </c>
    </row>
    <row r="17" spans="1:14" x14ac:dyDescent="0.3">
      <c r="A17">
        <v>2002</v>
      </c>
      <c r="B17" t="s">
        <v>157</v>
      </c>
      <c r="C17" t="s">
        <v>586</v>
      </c>
      <c r="D17">
        <v>10</v>
      </c>
      <c r="E17">
        <v>7.33</v>
      </c>
      <c r="G17">
        <v>0.22007220983505249</v>
      </c>
      <c r="H17">
        <v>2.2007220983505249</v>
      </c>
      <c r="I17">
        <v>8.33</v>
      </c>
      <c r="J17">
        <v>10</v>
      </c>
      <c r="K17">
        <v>10</v>
      </c>
      <c r="L17">
        <v>47.860722098350521</v>
      </c>
      <c r="M17">
        <v>0.44390000000000002</v>
      </c>
      <c r="N17">
        <v>7.9767870163917536</v>
      </c>
    </row>
    <row r="18" spans="1:14" x14ac:dyDescent="0.3">
      <c r="A18">
        <v>2001</v>
      </c>
      <c r="B18" t="s">
        <v>157</v>
      </c>
      <c r="C18" t="s">
        <v>587</v>
      </c>
      <c r="D18">
        <v>3.82</v>
      </c>
      <c r="E18">
        <v>7.04</v>
      </c>
      <c r="G18">
        <v>0.26560336351394653</v>
      </c>
      <c r="H18">
        <v>2.6560336351394653</v>
      </c>
      <c r="I18">
        <v>8.73</v>
      </c>
      <c r="J18">
        <v>7.01</v>
      </c>
      <c r="K18">
        <v>10</v>
      </c>
      <c r="L18">
        <v>39.256033635139467</v>
      </c>
      <c r="M18">
        <v>0.44440000000000002</v>
      </c>
      <c r="N18">
        <v>6.5426722725232436</v>
      </c>
    </row>
    <row r="19" spans="1:14" x14ac:dyDescent="0.3">
      <c r="A19">
        <v>2000</v>
      </c>
      <c r="B19" t="s">
        <v>157</v>
      </c>
      <c r="C19" t="s">
        <v>588</v>
      </c>
      <c r="D19">
        <v>3.82</v>
      </c>
      <c r="E19">
        <v>6.65</v>
      </c>
      <c r="G19">
        <v>0.27819818258285522</v>
      </c>
      <c r="H19">
        <v>2.7819818258285522</v>
      </c>
      <c r="I19">
        <v>8.35</v>
      </c>
      <c r="J19">
        <v>7.01</v>
      </c>
      <c r="K19">
        <v>10</v>
      </c>
      <c r="L19">
        <v>38.611981825828551</v>
      </c>
      <c r="M19">
        <v>0.39810000000000001</v>
      </c>
      <c r="N19">
        <v>6.4353303043047587</v>
      </c>
    </row>
    <row r="20" spans="1:14" x14ac:dyDescent="0.3">
      <c r="A20">
        <v>1995</v>
      </c>
      <c r="B20" t="s">
        <v>157</v>
      </c>
      <c r="C20" t="s">
        <v>589</v>
      </c>
      <c r="D20">
        <v>5.9</v>
      </c>
      <c r="E20">
        <v>7.15</v>
      </c>
      <c r="G20">
        <v>0.52635771036148071</v>
      </c>
      <c r="H20">
        <v>5.2635771036148071</v>
      </c>
      <c r="I20">
        <v>7.59</v>
      </c>
      <c r="J20">
        <v>6.67</v>
      </c>
      <c r="L20">
        <v>32.573577103614809</v>
      </c>
      <c r="M20">
        <v>0.31330000000000002</v>
      </c>
      <c r="N20">
        <v>6.5147154207229621</v>
      </c>
    </row>
    <row r="21" spans="1:14" x14ac:dyDescent="0.3">
      <c r="A21">
        <v>1990</v>
      </c>
      <c r="B21" t="s">
        <v>157</v>
      </c>
      <c r="C21" t="s">
        <v>590</v>
      </c>
      <c r="E21">
        <v>7.15</v>
      </c>
      <c r="G21">
        <v>0</v>
      </c>
      <c r="H21">
        <v>0</v>
      </c>
      <c r="I21">
        <v>7.59</v>
      </c>
      <c r="J21">
        <v>5.98</v>
      </c>
      <c r="L21">
        <v>20.72</v>
      </c>
      <c r="M21">
        <v>0.31540000000000001</v>
      </c>
      <c r="N21">
        <v>5.18</v>
      </c>
    </row>
    <row r="22" spans="1:14" x14ac:dyDescent="0.3">
      <c r="A22">
        <v>1985</v>
      </c>
      <c r="B22" t="s">
        <v>157</v>
      </c>
      <c r="C22" t="s">
        <v>591</v>
      </c>
      <c r="G22">
        <v>0</v>
      </c>
      <c r="H22">
        <v>0</v>
      </c>
      <c r="I22">
        <v>7.59</v>
      </c>
      <c r="J22">
        <v>5.63</v>
      </c>
      <c r="L22">
        <v>13.219999999999999</v>
      </c>
      <c r="M22">
        <v>0.33379999999999999</v>
      </c>
      <c r="N22">
        <v>4.4066666666666663</v>
      </c>
    </row>
    <row r="23" spans="1:14" x14ac:dyDescent="0.3">
      <c r="A23">
        <v>1980</v>
      </c>
      <c r="B23" t="s">
        <v>157</v>
      </c>
      <c r="C23" t="s">
        <v>592</v>
      </c>
      <c r="G23">
        <v>0.14929614961147308</v>
      </c>
      <c r="H23">
        <v>1.4929614961147308</v>
      </c>
      <c r="I23">
        <v>7.59</v>
      </c>
      <c r="J23">
        <v>5.63</v>
      </c>
      <c r="L23">
        <v>14.71296149611473</v>
      </c>
      <c r="M23">
        <v>0.1409</v>
      </c>
      <c r="N23">
        <v>4.9043204987049096</v>
      </c>
    </row>
    <row r="24" spans="1:14" x14ac:dyDescent="0.3">
      <c r="A24">
        <v>1975</v>
      </c>
      <c r="B24" t="s">
        <v>157</v>
      </c>
      <c r="C24" t="s">
        <v>593</v>
      </c>
      <c r="G24">
        <v>0.22119040787220001</v>
      </c>
      <c r="H24">
        <v>2.2119040787220001</v>
      </c>
      <c r="I24">
        <v>7.59</v>
      </c>
      <c r="J24">
        <v>5.89</v>
      </c>
      <c r="L24">
        <v>15.691904078722001</v>
      </c>
      <c r="M24">
        <v>0.22539999999999999</v>
      </c>
      <c r="N24">
        <v>5.2306346929073344</v>
      </c>
    </row>
    <row r="25" spans="1:14" x14ac:dyDescent="0.3">
      <c r="A25">
        <v>1970</v>
      </c>
      <c r="B25" t="s">
        <v>157</v>
      </c>
      <c r="C25" t="s">
        <v>594</v>
      </c>
      <c r="G25">
        <v>0.15894308686256409</v>
      </c>
      <c r="H25">
        <v>1.5894308686256409</v>
      </c>
      <c r="I25">
        <v>7.59</v>
      </c>
      <c r="J25">
        <v>5.45</v>
      </c>
      <c r="L25">
        <v>14.62943086862564</v>
      </c>
      <c r="M25">
        <v>0.22059999999999999</v>
      </c>
      <c r="N25">
        <v>4.8764769562085464</v>
      </c>
    </row>
    <row r="26" spans="1:14" x14ac:dyDescent="0.3">
      <c r="A26">
        <v>2018</v>
      </c>
      <c r="B26" t="s">
        <v>57</v>
      </c>
      <c r="C26" t="s">
        <v>595</v>
      </c>
      <c r="D26">
        <v>8.9</v>
      </c>
      <c r="E26">
        <v>6.1</v>
      </c>
      <c r="F26">
        <v>6.13</v>
      </c>
      <c r="G26">
        <v>0.40601432323455811</v>
      </c>
      <c r="H26">
        <v>4.0601432323455811</v>
      </c>
      <c r="I26">
        <v>6.01</v>
      </c>
      <c r="J26">
        <v>8</v>
      </c>
      <c r="K26">
        <v>6.26</v>
      </c>
      <c r="L26">
        <v>39.330143232345577</v>
      </c>
      <c r="M26">
        <v>0.61650000000000005</v>
      </c>
      <c r="N26">
        <v>6.5550238720575962</v>
      </c>
    </row>
    <row r="27" spans="1:14" x14ac:dyDescent="0.3">
      <c r="A27">
        <v>2017</v>
      </c>
      <c r="B27" t="s">
        <v>57</v>
      </c>
      <c r="C27" t="s">
        <v>596</v>
      </c>
      <c r="D27">
        <v>8.9</v>
      </c>
      <c r="E27">
        <v>6.17</v>
      </c>
      <c r="F27">
        <v>6.13</v>
      </c>
      <c r="G27">
        <v>0.40066990256309509</v>
      </c>
      <c r="H27">
        <v>4.0066990256309509</v>
      </c>
      <c r="I27">
        <v>5.84</v>
      </c>
      <c r="J27">
        <v>8</v>
      </c>
      <c r="K27">
        <v>6.26</v>
      </c>
      <c r="L27">
        <v>39.176699025630946</v>
      </c>
      <c r="M27">
        <v>0.6169</v>
      </c>
      <c r="N27">
        <v>6.5294498376051573</v>
      </c>
    </row>
    <row r="28" spans="1:14" x14ac:dyDescent="0.3">
      <c r="A28">
        <v>2016</v>
      </c>
      <c r="B28" t="s">
        <v>57</v>
      </c>
      <c r="C28" t="s">
        <v>597</v>
      </c>
      <c r="D28">
        <v>8.9</v>
      </c>
      <c r="E28">
        <v>5.99</v>
      </c>
      <c r="F28">
        <v>6.36</v>
      </c>
      <c r="G28">
        <v>0.3650684654712677</v>
      </c>
      <c r="H28">
        <v>3.650684654712677</v>
      </c>
      <c r="I28">
        <v>5.49</v>
      </c>
      <c r="J28">
        <v>8</v>
      </c>
      <c r="K28">
        <v>6.26</v>
      </c>
      <c r="L28">
        <v>38.290684654712678</v>
      </c>
      <c r="M28">
        <v>0.61480000000000001</v>
      </c>
      <c r="N28">
        <v>6.3817807757854466</v>
      </c>
    </row>
    <row r="29" spans="1:14" x14ac:dyDescent="0.3">
      <c r="A29">
        <v>2015</v>
      </c>
      <c r="B29" t="s">
        <v>57</v>
      </c>
      <c r="C29" t="s">
        <v>598</v>
      </c>
      <c r="D29">
        <v>8.9</v>
      </c>
      <c r="E29">
        <v>5.17</v>
      </c>
      <c r="F29">
        <v>6.38</v>
      </c>
      <c r="G29">
        <v>0.32544311881065369</v>
      </c>
      <c r="H29">
        <v>3.2544311881065369</v>
      </c>
      <c r="I29">
        <v>4.78</v>
      </c>
      <c r="J29">
        <v>8</v>
      </c>
      <c r="K29">
        <v>6.26</v>
      </c>
      <c r="L29">
        <v>36.364431188106536</v>
      </c>
      <c r="M29">
        <v>0.61499999999999999</v>
      </c>
      <c r="N29">
        <v>6.0607385313510891</v>
      </c>
    </row>
    <row r="30" spans="1:14" x14ac:dyDescent="0.3">
      <c r="A30">
        <v>2014</v>
      </c>
      <c r="B30" t="s">
        <v>57</v>
      </c>
      <c r="C30" t="s">
        <v>599</v>
      </c>
      <c r="D30">
        <v>5.57</v>
      </c>
      <c r="E30">
        <v>2.48</v>
      </c>
      <c r="F30">
        <v>6.44</v>
      </c>
      <c r="G30">
        <v>0.27461478114128113</v>
      </c>
      <c r="H30">
        <v>2.7461478114128113</v>
      </c>
      <c r="I30">
        <v>3.13</v>
      </c>
      <c r="J30">
        <v>8</v>
      </c>
      <c r="K30">
        <v>6.25</v>
      </c>
      <c r="L30">
        <v>28.176147811412811</v>
      </c>
      <c r="M30">
        <v>0.62380000000000002</v>
      </c>
      <c r="N30">
        <v>4.6960246352354682</v>
      </c>
    </row>
    <row r="31" spans="1:14" x14ac:dyDescent="0.3">
      <c r="A31">
        <v>2013</v>
      </c>
      <c r="B31" t="s">
        <v>57</v>
      </c>
      <c r="C31" t="s">
        <v>600</v>
      </c>
      <c r="D31">
        <v>6.67</v>
      </c>
      <c r="E31">
        <v>3.98</v>
      </c>
      <c r="F31">
        <v>6.46</v>
      </c>
      <c r="G31">
        <v>0.12472128868103027</v>
      </c>
      <c r="H31">
        <v>1.2472128868103027</v>
      </c>
      <c r="I31">
        <v>4.0199999999999996</v>
      </c>
      <c r="J31">
        <v>8</v>
      </c>
      <c r="K31">
        <v>6.26</v>
      </c>
      <c r="L31">
        <v>30.177212886810302</v>
      </c>
      <c r="M31">
        <v>0.247</v>
      </c>
      <c r="N31">
        <v>5.0295354811350501</v>
      </c>
    </row>
    <row r="32" spans="1:14" x14ac:dyDescent="0.3">
      <c r="A32">
        <v>2012</v>
      </c>
      <c r="B32" t="s">
        <v>57</v>
      </c>
      <c r="C32" t="s">
        <v>601</v>
      </c>
      <c r="D32">
        <v>6.67</v>
      </c>
      <c r="E32">
        <v>3.84</v>
      </c>
      <c r="F32">
        <v>6.13</v>
      </c>
      <c r="G32">
        <v>0.10543268173933029</v>
      </c>
      <c r="H32">
        <v>1.0543268173933029</v>
      </c>
      <c r="I32">
        <v>3.9</v>
      </c>
      <c r="J32">
        <v>8</v>
      </c>
      <c r="K32">
        <v>6.26</v>
      </c>
      <c r="L32">
        <v>29.724326817393305</v>
      </c>
      <c r="M32">
        <v>0.25069999999999998</v>
      </c>
      <c r="N32">
        <v>4.9540544695655511</v>
      </c>
    </row>
    <row r="33" spans="1:14" x14ac:dyDescent="0.3">
      <c r="A33">
        <v>2011</v>
      </c>
      <c r="B33" t="s">
        <v>57</v>
      </c>
      <c r="C33" t="s">
        <v>602</v>
      </c>
      <c r="D33">
        <v>6.67</v>
      </c>
      <c r="E33">
        <v>3.49</v>
      </c>
      <c r="F33">
        <v>6.21</v>
      </c>
      <c r="G33">
        <v>0.10284200310707092</v>
      </c>
      <c r="H33">
        <v>1.0284200310707092</v>
      </c>
      <c r="I33">
        <v>3.6</v>
      </c>
      <c r="J33">
        <v>8</v>
      </c>
      <c r="K33">
        <v>6.26</v>
      </c>
      <c r="L33">
        <v>29.048420031070705</v>
      </c>
      <c r="M33">
        <v>0.25230000000000002</v>
      </c>
      <c r="N33">
        <v>4.8414033385117854</v>
      </c>
    </row>
    <row r="34" spans="1:14" x14ac:dyDescent="0.3">
      <c r="A34">
        <v>2010</v>
      </c>
      <c r="B34" t="s">
        <v>57</v>
      </c>
      <c r="C34" t="s">
        <v>603</v>
      </c>
      <c r="D34">
        <v>6.67</v>
      </c>
      <c r="E34">
        <v>3.01</v>
      </c>
      <c r="F34">
        <v>6.19</v>
      </c>
      <c r="G34">
        <v>0.10990607738494873</v>
      </c>
      <c r="H34">
        <v>1.0990607738494873</v>
      </c>
      <c r="I34">
        <v>3.45</v>
      </c>
      <c r="J34">
        <v>8</v>
      </c>
      <c r="K34">
        <v>6.26</v>
      </c>
      <c r="L34">
        <v>28.489060773849488</v>
      </c>
      <c r="M34">
        <v>0.25850000000000001</v>
      </c>
      <c r="N34">
        <v>4.748176795641581</v>
      </c>
    </row>
    <row r="35" spans="1:14" x14ac:dyDescent="0.3">
      <c r="A35">
        <v>2009</v>
      </c>
      <c r="B35" t="s">
        <v>57</v>
      </c>
      <c r="C35" t="s">
        <v>604</v>
      </c>
      <c r="D35">
        <v>6.67</v>
      </c>
      <c r="E35">
        <v>2.86</v>
      </c>
      <c r="G35">
        <v>0.2711336612701416</v>
      </c>
      <c r="H35">
        <v>2.711336612701416</v>
      </c>
      <c r="I35">
        <v>3.2</v>
      </c>
      <c r="J35">
        <v>8</v>
      </c>
      <c r="K35">
        <v>5.98</v>
      </c>
      <c r="L35">
        <v>29.421336612701417</v>
      </c>
      <c r="M35">
        <v>0.2631</v>
      </c>
      <c r="N35">
        <v>4.9035561021169034</v>
      </c>
    </row>
    <row r="36" spans="1:14" x14ac:dyDescent="0.3">
      <c r="A36">
        <v>2008</v>
      </c>
      <c r="B36" t="s">
        <v>57</v>
      </c>
      <c r="C36" t="s">
        <v>605</v>
      </c>
      <c r="D36">
        <v>6.7</v>
      </c>
      <c r="E36">
        <v>2.48</v>
      </c>
      <c r="G36">
        <v>0.47398266196250916</v>
      </c>
      <c r="H36">
        <v>4.7398266196250916</v>
      </c>
      <c r="I36">
        <v>3.13</v>
      </c>
      <c r="J36">
        <v>4.7</v>
      </c>
      <c r="K36">
        <v>3.6</v>
      </c>
      <c r="L36">
        <v>25.349826619625091</v>
      </c>
      <c r="M36">
        <v>0.38800000000000001</v>
      </c>
      <c r="N36">
        <v>4.2249711032708488</v>
      </c>
    </row>
    <row r="37" spans="1:14" x14ac:dyDescent="0.3">
      <c r="A37">
        <v>2007</v>
      </c>
      <c r="B37" t="s">
        <v>57</v>
      </c>
      <c r="C37" t="s">
        <v>606</v>
      </c>
      <c r="D37">
        <v>6.7</v>
      </c>
      <c r="E37">
        <v>2.11</v>
      </c>
      <c r="G37">
        <v>0.55453217029571533</v>
      </c>
      <c r="H37">
        <v>5.5453217029571533</v>
      </c>
      <c r="I37">
        <v>3.24</v>
      </c>
      <c r="J37">
        <v>4.7</v>
      </c>
      <c r="K37">
        <v>3.6</v>
      </c>
      <c r="L37">
        <v>25.895321702957155</v>
      </c>
      <c r="M37">
        <v>0.3916</v>
      </c>
      <c r="N37">
        <v>4.3158869504928594</v>
      </c>
    </row>
    <row r="38" spans="1:14" x14ac:dyDescent="0.3">
      <c r="A38">
        <v>2006</v>
      </c>
      <c r="B38" t="s">
        <v>57</v>
      </c>
      <c r="C38" t="s">
        <v>607</v>
      </c>
      <c r="D38">
        <v>6.7</v>
      </c>
      <c r="E38">
        <v>2.34</v>
      </c>
      <c r="G38">
        <v>0.49701249599456787</v>
      </c>
      <c r="H38">
        <v>4.9701249599456787</v>
      </c>
      <c r="I38">
        <v>3.23</v>
      </c>
      <c r="J38">
        <v>4.7</v>
      </c>
      <c r="K38">
        <v>3.6</v>
      </c>
      <c r="L38">
        <v>25.540124959945679</v>
      </c>
      <c r="M38">
        <v>0.45129999999999998</v>
      </c>
      <c r="N38">
        <v>4.2566874933242804</v>
      </c>
    </row>
    <row r="39" spans="1:14" x14ac:dyDescent="0.3">
      <c r="A39">
        <v>2005</v>
      </c>
      <c r="B39" t="s">
        <v>57</v>
      </c>
      <c r="C39" t="s">
        <v>608</v>
      </c>
      <c r="D39">
        <v>6.7</v>
      </c>
      <c r="E39">
        <v>2.42</v>
      </c>
      <c r="G39">
        <v>0.60763555765151978</v>
      </c>
      <c r="H39">
        <v>6.0763555765151978</v>
      </c>
      <c r="I39">
        <v>3.2</v>
      </c>
      <c r="J39">
        <v>4.7</v>
      </c>
      <c r="K39">
        <v>3.6</v>
      </c>
      <c r="L39">
        <v>26.696355576515199</v>
      </c>
      <c r="M39">
        <v>0.3054</v>
      </c>
      <c r="N39">
        <v>4.4493925960858656</v>
      </c>
    </row>
    <row r="40" spans="1:14" x14ac:dyDescent="0.3">
      <c r="A40">
        <v>2004</v>
      </c>
      <c r="B40" t="s">
        <v>57</v>
      </c>
      <c r="C40" t="s">
        <v>609</v>
      </c>
      <c r="D40">
        <v>5.6</v>
      </c>
      <c r="E40">
        <v>2.2000000000000002</v>
      </c>
      <c r="G40">
        <v>0.41803252696990967</v>
      </c>
      <c r="H40">
        <v>4.1803252696990967</v>
      </c>
      <c r="I40">
        <v>3.03</v>
      </c>
      <c r="J40">
        <v>4.7</v>
      </c>
      <c r="K40">
        <v>3.6</v>
      </c>
      <c r="L40">
        <v>23.310325269699099</v>
      </c>
      <c r="M40">
        <v>0.309</v>
      </c>
      <c r="N40">
        <v>3.885054211616517</v>
      </c>
    </row>
    <row r="41" spans="1:14" x14ac:dyDescent="0.3">
      <c r="A41">
        <v>2003</v>
      </c>
      <c r="B41" t="s">
        <v>57</v>
      </c>
      <c r="C41" t="s">
        <v>610</v>
      </c>
      <c r="D41">
        <v>5.6</v>
      </c>
      <c r="E41">
        <v>2</v>
      </c>
      <c r="G41">
        <v>0.46344205737113953</v>
      </c>
      <c r="H41">
        <v>4.6344205737113953</v>
      </c>
      <c r="I41">
        <v>2.33</v>
      </c>
      <c r="J41">
        <v>4.7</v>
      </c>
      <c r="K41">
        <v>3.6</v>
      </c>
      <c r="L41">
        <v>22.864420573711396</v>
      </c>
      <c r="M41">
        <v>0.23669999999999999</v>
      </c>
      <c r="N41">
        <v>3.8107367622852331</v>
      </c>
    </row>
    <row r="42" spans="1:14" x14ac:dyDescent="0.3">
      <c r="A42">
        <v>2002</v>
      </c>
      <c r="B42" t="s">
        <v>57</v>
      </c>
      <c r="C42" t="s">
        <v>611</v>
      </c>
      <c r="D42">
        <v>5.6</v>
      </c>
      <c r="E42">
        <v>1.33</v>
      </c>
      <c r="G42">
        <v>0.3387451171875</v>
      </c>
      <c r="H42">
        <v>3.387451171875</v>
      </c>
      <c r="I42">
        <v>1.83</v>
      </c>
      <c r="J42">
        <v>4.7</v>
      </c>
      <c r="K42">
        <v>3.6</v>
      </c>
      <c r="L42">
        <v>20.447451171875002</v>
      </c>
      <c r="M42">
        <v>0.24</v>
      </c>
      <c r="N42">
        <v>3.4079085286458342</v>
      </c>
    </row>
    <row r="43" spans="1:14" x14ac:dyDescent="0.3">
      <c r="A43">
        <v>2001</v>
      </c>
      <c r="B43" t="s">
        <v>57</v>
      </c>
      <c r="C43" t="s">
        <v>612</v>
      </c>
      <c r="D43">
        <v>4.63</v>
      </c>
      <c r="E43">
        <v>1.42</v>
      </c>
      <c r="G43">
        <v>0.38465574383735657</v>
      </c>
      <c r="H43">
        <v>3.8465574383735657</v>
      </c>
      <c r="I43">
        <v>2.48</v>
      </c>
      <c r="J43">
        <v>2.5099999999999998</v>
      </c>
      <c r="K43">
        <v>3.6</v>
      </c>
      <c r="L43">
        <v>18.486557438373566</v>
      </c>
      <c r="M43">
        <v>0.55500000000000005</v>
      </c>
      <c r="N43">
        <v>3.081092906395595</v>
      </c>
    </row>
    <row r="44" spans="1:14" x14ac:dyDescent="0.3">
      <c r="A44">
        <v>2000</v>
      </c>
      <c r="B44" t="s">
        <v>57</v>
      </c>
      <c r="C44" t="s">
        <v>613</v>
      </c>
      <c r="D44">
        <v>4.63</v>
      </c>
      <c r="E44">
        <v>1.82</v>
      </c>
      <c r="G44">
        <v>0.40395775437355042</v>
      </c>
      <c r="H44">
        <v>4.0395775437355042</v>
      </c>
      <c r="I44">
        <v>2.3199999999999998</v>
      </c>
      <c r="J44">
        <v>2.5099999999999998</v>
      </c>
      <c r="K44">
        <v>3.6</v>
      </c>
      <c r="L44">
        <v>18.919577543735503</v>
      </c>
      <c r="M44">
        <v>0.436</v>
      </c>
      <c r="N44">
        <v>3.1532629239559169</v>
      </c>
    </row>
    <row r="45" spans="1:14" x14ac:dyDescent="0.3">
      <c r="A45">
        <v>1995</v>
      </c>
      <c r="B45" t="s">
        <v>57</v>
      </c>
      <c r="C45" t="s">
        <v>614</v>
      </c>
      <c r="D45">
        <v>3.38</v>
      </c>
      <c r="E45">
        <v>3.94</v>
      </c>
      <c r="G45">
        <v>0.52013111114501953</v>
      </c>
      <c r="H45">
        <v>5.2013111114501953</v>
      </c>
      <c r="I45">
        <v>4.49</v>
      </c>
      <c r="J45">
        <v>2.97</v>
      </c>
      <c r="L45">
        <v>19.981311111450196</v>
      </c>
      <c r="M45">
        <v>0.12870000000000001</v>
      </c>
      <c r="N45">
        <v>3.996262222290039</v>
      </c>
    </row>
    <row r="46" spans="1:14" x14ac:dyDescent="0.3">
      <c r="A46">
        <v>1990</v>
      </c>
      <c r="B46" t="s">
        <v>57</v>
      </c>
      <c r="C46" t="s">
        <v>615</v>
      </c>
      <c r="E46">
        <v>3.94</v>
      </c>
      <c r="G46">
        <v>0.13461549580097198</v>
      </c>
      <c r="H46">
        <v>1.3461549580097198</v>
      </c>
      <c r="I46">
        <v>4.49</v>
      </c>
      <c r="J46">
        <v>4.49</v>
      </c>
      <c r="L46">
        <v>14.26615495800972</v>
      </c>
      <c r="M46">
        <v>0.13120000000000001</v>
      </c>
      <c r="N46">
        <v>3.5665387395024299</v>
      </c>
    </row>
    <row r="47" spans="1:14" x14ac:dyDescent="0.3">
      <c r="A47">
        <v>1985</v>
      </c>
      <c r="B47" t="s">
        <v>57</v>
      </c>
      <c r="C47" t="s">
        <v>616</v>
      </c>
      <c r="G47">
        <v>0.38936185836791992</v>
      </c>
      <c r="H47">
        <v>3.8936185836791992</v>
      </c>
      <c r="I47">
        <v>4.49</v>
      </c>
      <c r="J47">
        <v>4.49</v>
      </c>
      <c r="L47">
        <v>12.8736185836792</v>
      </c>
      <c r="M47">
        <v>0.13650000000000001</v>
      </c>
      <c r="N47">
        <v>4.2912061945597344</v>
      </c>
    </row>
    <row r="48" spans="1:14" x14ac:dyDescent="0.3">
      <c r="A48">
        <v>1980</v>
      </c>
      <c r="B48" t="s">
        <v>57</v>
      </c>
      <c r="C48" t="s">
        <v>617</v>
      </c>
      <c r="G48">
        <v>0.14220330119132996</v>
      </c>
      <c r="H48">
        <v>1.4220330119132996</v>
      </c>
      <c r="I48">
        <v>4.49</v>
      </c>
      <c r="J48">
        <v>4.4000000000000004</v>
      </c>
      <c r="L48">
        <v>10.3120330119133</v>
      </c>
      <c r="M48">
        <v>0.53749999999999998</v>
      </c>
      <c r="N48">
        <v>3.4373443373044328</v>
      </c>
    </row>
    <row r="49" spans="1:14" x14ac:dyDescent="0.3">
      <c r="A49">
        <v>1975</v>
      </c>
      <c r="B49" t="s">
        <v>57</v>
      </c>
      <c r="C49" t="s">
        <v>618</v>
      </c>
      <c r="G49">
        <v>0.79940468072891235</v>
      </c>
      <c r="H49">
        <v>7.9940468072891235</v>
      </c>
      <c r="I49">
        <v>4.49</v>
      </c>
      <c r="J49">
        <v>4.4000000000000004</v>
      </c>
      <c r="L49">
        <v>16.884046807289124</v>
      </c>
      <c r="M49">
        <v>0.6532</v>
      </c>
      <c r="N49">
        <v>5.6280156024297083</v>
      </c>
    </row>
    <row r="50" spans="1:14" x14ac:dyDescent="0.3">
      <c r="A50">
        <v>1970</v>
      </c>
      <c r="B50" t="s">
        <v>57</v>
      </c>
      <c r="C50" t="s">
        <v>619</v>
      </c>
      <c r="G50">
        <v>0.51349395513534546</v>
      </c>
      <c r="H50">
        <v>5.1349395513534546</v>
      </c>
      <c r="I50">
        <v>4.49</v>
      </c>
      <c r="J50">
        <v>4.4000000000000004</v>
      </c>
      <c r="L50">
        <v>14.024939551353455</v>
      </c>
      <c r="M50">
        <v>0</v>
      </c>
      <c r="N50">
        <v>4.6749798504511517</v>
      </c>
    </row>
    <row r="51" spans="1:14" x14ac:dyDescent="0.3">
      <c r="A51">
        <v>2018</v>
      </c>
      <c r="B51" t="s">
        <v>7</v>
      </c>
      <c r="C51" t="s">
        <v>620</v>
      </c>
      <c r="D51">
        <v>8.9</v>
      </c>
      <c r="E51">
        <v>3.91</v>
      </c>
      <c r="F51">
        <v>6.9</v>
      </c>
      <c r="G51">
        <v>0.40601432323455811</v>
      </c>
      <c r="H51">
        <v>4.0601432323455811</v>
      </c>
      <c r="I51">
        <v>6.08</v>
      </c>
      <c r="J51">
        <v>10</v>
      </c>
      <c r="K51">
        <v>7.93</v>
      </c>
      <c r="L51">
        <v>40.880143232345581</v>
      </c>
      <c r="M51">
        <v>0.61650000000000005</v>
      </c>
      <c r="N51">
        <v>6.8133572053909299</v>
      </c>
    </row>
    <row r="52" spans="1:14" x14ac:dyDescent="0.3">
      <c r="A52">
        <v>2017</v>
      </c>
      <c r="B52" t="s">
        <v>7</v>
      </c>
      <c r="C52" t="s">
        <v>621</v>
      </c>
      <c r="D52">
        <v>8.9</v>
      </c>
      <c r="E52">
        <v>3.75</v>
      </c>
      <c r="F52">
        <v>6.96</v>
      </c>
      <c r="G52">
        <v>0.40066990256309509</v>
      </c>
      <c r="H52">
        <v>4.0066990256309509</v>
      </c>
      <c r="I52">
        <v>5.75</v>
      </c>
      <c r="J52">
        <v>10</v>
      </c>
      <c r="K52">
        <v>7.93</v>
      </c>
      <c r="L52">
        <v>40.336699025630949</v>
      </c>
      <c r="M52">
        <v>0.6169</v>
      </c>
      <c r="N52">
        <v>6.7227831709384924</v>
      </c>
    </row>
    <row r="53" spans="1:14" x14ac:dyDescent="0.3">
      <c r="A53">
        <v>2016</v>
      </c>
      <c r="B53" t="s">
        <v>7</v>
      </c>
      <c r="C53" t="s">
        <v>622</v>
      </c>
      <c r="D53">
        <v>8.9</v>
      </c>
      <c r="E53">
        <v>3.73</v>
      </c>
      <c r="F53">
        <v>6.97</v>
      </c>
      <c r="G53">
        <v>0.3650684654712677</v>
      </c>
      <c r="H53">
        <v>3.650684654712677</v>
      </c>
      <c r="I53">
        <v>5.63</v>
      </c>
      <c r="J53">
        <v>10</v>
      </c>
      <c r="K53">
        <v>7.93</v>
      </c>
      <c r="L53">
        <v>39.840684654712675</v>
      </c>
      <c r="M53">
        <v>0.42849999999999999</v>
      </c>
      <c r="N53">
        <v>6.6401141091187794</v>
      </c>
    </row>
    <row r="54" spans="1:14" x14ac:dyDescent="0.3">
      <c r="A54">
        <v>2015</v>
      </c>
      <c r="B54" t="s">
        <v>7</v>
      </c>
      <c r="C54" t="s">
        <v>623</v>
      </c>
      <c r="D54">
        <v>8.9</v>
      </c>
      <c r="E54">
        <v>3.56</v>
      </c>
      <c r="F54">
        <v>6.77</v>
      </c>
      <c r="G54">
        <v>0.32544311881065369</v>
      </c>
      <c r="H54">
        <v>3.2544311881065369</v>
      </c>
      <c r="I54">
        <v>5.56</v>
      </c>
      <c r="J54">
        <v>10</v>
      </c>
      <c r="K54">
        <v>7.93</v>
      </c>
      <c r="L54">
        <v>39.20443118810654</v>
      </c>
      <c r="M54">
        <v>0.61499999999999999</v>
      </c>
      <c r="N54">
        <v>6.5340718646844236</v>
      </c>
    </row>
    <row r="55" spans="1:14" x14ac:dyDescent="0.3">
      <c r="A55">
        <v>2014</v>
      </c>
      <c r="B55" t="s">
        <v>7</v>
      </c>
      <c r="C55" t="s">
        <v>624</v>
      </c>
      <c r="D55">
        <v>8.9</v>
      </c>
      <c r="E55">
        <v>4.95</v>
      </c>
      <c r="F55">
        <v>6.74</v>
      </c>
      <c r="G55">
        <v>0.27461478114128113</v>
      </c>
      <c r="H55">
        <v>2.7461478114128113</v>
      </c>
      <c r="I55">
        <v>6.28</v>
      </c>
      <c r="J55">
        <v>10</v>
      </c>
      <c r="K55">
        <v>7.93</v>
      </c>
      <c r="L55">
        <v>40.806147811412814</v>
      </c>
      <c r="M55">
        <v>0.3327</v>
      </c>
      <c r="N55">
        <v>6.8010246352354686</v>
      </c>
    </row>
    <row r="56" spans="1:14" x14ac:dyDescent="0.3">
      <c r="A56">
        <v>2013</v>
      </c>
      <c r="B56" t="s">
        <v>7</v>
      </c>
      <c r="C56" t="s">
        <v>625</v>
      </c>
      <c r="D56">
        <v>8.9</v>
      </c>
      <c r="E56">
        <v>2.85</v>
      </c>
      <c r="F56">
        <v>6.87</v>
      </c>
      <c r="G56">
        <v>0.24072393774986267</v>
      </c>
      <c r="H56">
        <v>2.4072393774986267</v>
      </c>
      <c r="I56">
        <v>4.47</v>
      </c>
      <c r="J56">
        <v>8</v>
      </c>
      <c r="K56">
        <v>7.93</v>
      </c>
      <c r="L56">
        <v>34.557239377498625</v>
      </c>
      <c r="M56">
        <v>0.2366</v>
      </c>
      <c r="N56">
        <v>5.7595398962497706</v>
      </c>
    </row>
    <row r="57" spans="1:14" x14ac:dyDescent="0.3">
      <c r="A57">
        <v>2012</v>
      </c>
      <c r="B57" t="s">
        <v>7</v>
      </c>
      <c r="C57" t="s">
        <v>626</v>
      </c>
      <c r="D57">
        <v>8.9</v>
      </c>
      <c r="E57">
        <v>3.08</v>
      </c>
      <c r="F57">
        <v>7.18</v>
      </c>
      <c r="G57">
        <v>0.15100210905075073</v>
      </c>
      <c r="H57">
        <v>1.5100210905075073</v>
      </c>
      <c r="I57">
        <v>4.5599999999999996</v>
      </c>
      <c r="J57">
        <v>6</v>
      </c>
      <c r="K57">
        <v>7.93</v>
      </c>
      <c r="L57">
        <v>31.980021090507506</v>
      </c>
      <c r="M57">
        <v>0.23910000000000001</v>
      </c>
      <c r="N57">
        <v>5.3300035150845844</v>
      </c>
    </row>
    <row r="58" spans="1:14" x14ac:dyDescent="0.3">
      <c r="A58">
        <v>2011</v>
      </c>
      <c r="B58" t="s">
        <v>7</v>
      </c>
      <c r="C58" t="s">
        <v>627</v>
      </c>
      <c r="D58">
        <v>8.9</v>
      </c>
      <c r="E58">
        <v>3.72</v>
      </c>
      <c r="F58">
        <v>7.2</v>
      </c>
      <c r="G58">
        <v>0.14376971125602722</v>
      </c>
      <c r="H58">
        <v>1.4376971125602722</v>
      </c>
      <c r="I58">
        <v>5.09</v>
      </c>
      <c r="J58">
        <v>8</v>
      </c>
      <c r="K58">
        <v>7.93</v>
      </c>
      <c r="L58">
        <v>35.077697112560273</v>
      </c>
      <c r="M58">
        <v>0.13320000000000001</v>
      </c>
      <c r="N58">
        <v>5.8462828520933794</v>
      </c>
    </row>
    <row r="59" spans="1:14" x14ac:dyDescent="0.3">
      <c r="A59">
        <v>2010</v>
      </c>
      <c r="B59" t="s">
        <v>7</v>
      </c>
      <c r="C59" t="s">
        <v>628</v>
      </c>
      <c r="D59">
        <v>8.9</v>
      </c>
      <c r="E59">
        <v>4.1399999999999997</v>
      </c>
      <c r="F59">
        <v>7.13</v>
      </c>
      <c r="G59">
        <v>0.14409279823303223</v>
      </c>
      <c r="H59">
        <v>1.4409279823303223</v>
      </c>
      <c r="I59">
        <v>5.44</v>
      </c>
      <c r="J59">
        <v>10</v>
      </c>
      <c r="K59">
        <v>7.93</v>
      </c>
      <c r="L59">
        <v>37.850927982330319</v>
      </c>
      <c r="M59">
        <v>0.13639999999999999</v>
      </c>
      <c r="N59">
        <v>6.3084879970550531</v>
      </c>
    </row>
    <row r="60" spans="1:14" x14ac:dyDescent="0.3">
      <c r="A60">
        <v>2009</v>
      </c>
      <c r="B60" t="s">
        <v>7</v>
      </c>
      <c r="C60" t="s">
        <v>629</v>
      </c>
      <c r="D60">
        <v>10</v>
      </c>
      <c r="E60">
        <v>4.6399999999999997</v>
      </c>
      <c r="F60">
        <v>7.14</v>
      </c>
      <c r="G60">
        <v>0.13234370946884155</v>
      </c>
      <c r="H60">
        <v>1.3234370946884155</v>
      </c>
      <c r="I60">
        <v>5.69</v>
      </c>
      <c r="J60">
        <v>10</v>
      </c>
      <c r="K60">
        <v>10</v>
      </c>
      <c r="L60">
        <v>41.653437094688414</v>
      </c>
      <c r="M60">
        <v>0.627</v>
      </c>
      <c r="N60">
        <v>6.9422395157814023</v>
      </c>
    </row>
    <row r="61" spans="1:14" x14ac:dyDescent="0.3">
      <c r="A61">
        <v>2008</v>
      </c>
      <c r="B61" t="s">
        <v>7</v>
      </c>
      <c r="C61" t="s">
        <v>630</v>
      </c>
      <c r="D61">
        <v>10</v>
      </c>
      <c r="E61">
        <v>4.95</v>
      </c>
      <c r="G61">
        <v>0.12463250011205673</v>
      </c>
      <c r="H61">
        <v>1.2463250011205673</v>
      </c>
      <c r="I61">
        <v>6.28</v>
      </c>
      <c r="J61">
        <v>10</v>
      </c>
      <c r="K61">
        <v>9.6300000000000008</v>
      </c>
      <c r="L61">
        <v>42.106325001120574</v>
      </c>
      <c r="M61">
        <v>0.627</v>
      </c>
      <c r="N61">
        <v>7.0177208335200953</v>
      </c>
    </row>
    <row r="62" spans="1:14" x14ac:dyDescent="0.3">
      <c r="A62">
        <v>2007</v>
      </c>
      <c r="B62" t="s">
        <v>7</v>
      </c>
      <c r="C62" t="s">
        <v>631</v>
      </c>
      <c r="D62">
        <v>10</v>
      </c>
      <c r="E62">
        <v>5.16</v>
      </c>
      <c r="G62">
        <v>0.1225598007440567</v>
      </c>
      <c r="H62">
        <v>1.225598007440567</v>
      </c>
      <c r="I62">
        <v>6.78</v>
      </c>
      <c r="J62">
        <v>10</v>
      </c>
      <c r="K62">
        <v>9.6300000000000008</v>
      </c>
      <c r="L62">
        <v>42.795598007440567</v>
      </c>
      <c r="M62">
        <v>0.6129</v>
      </c>
      <c r="N62">
        <v>7.1325996679067609</v>
      </c>
    </row>
    <row r="63" spans="1:14" x14ac:dyDescent="0.3">
      <c r="A63">
        <v>2006</v>
      </c>
      <c r="B63" t="s">
        <v>7</v>
      </c>
      <c r="C63" t="s">
        <v>632</v>
      </c>
      <c r="D63">
        <v>10</v>
      </c>
      <c r="E63">
        <v>4.8600000000000003</v>
      </c>
      <c r="G63">
        <v>0.25281050801277161</v>
      </c>
      <c r="H63">
        <v>2.5281050801277161</v>
      </c>
      <c r="I63">
        <v>6.37</v>
      </c>
      <c r="J63">
        <v>10</v>
      </c>
      <c r="K63">
        <v>9.6300000000000008</v>
      </c>
      <c r="L63">
        <v>43.388105080127723</v>
      </c>
      <c r="M63">
        <v>0.60750000000000004</v>
      </c>
      <c r="N63">
        <v>7.2313508466879526</v>
      </c>
    </row>
    <row r="64" spans="1:14" x14ac:dyDescent="0.3">
      <c r="A64">
        <v>2005</v>
      </c>
      <c r="B64" t="s">
        <v>7</v>
      </c>
      <c r="C64" t="s">
        <v>633</v>
      </c>
      <c r="D64">
        <v>10</v>
      </c>
      <c r="E64">
        <v>4.5999999999999996</v>
      </c>
      <c r="G64">
        <v>0.20890671014785767</v>
      </c>
      <c r="H64">
        <v>2.0890671014785767</v>
      </c>
      <c r="I64">
        <v>5.93</v>
      </c>
      <c r="J64">
        <v>10</v>
      </c>
      <c r="K64">
        <v>9.6300000000000008</v>
      </c>
      <c r="L64">
        <v>42.24906710147858</v>
      </c>
      <c r="M64">
        <v>0.61350000000000005</v>
      </c>
      <c r="N64">
        <v>7.0415111835797637</v>
      </c>
    </row>
    <row r="65" spans="1:14" x14ac:dyDescent="0.3">
      <c r="A65">
        <v>2004</v>
      </c>
      <c r="B65" t="s">
        <v>7</v>
      </c>
      <c r="C65" t="s">
        <v>634</v>
      </c>
      <c r="D65">
        <v>10</v>
      </c>
      <c r="E65">
        <v>4.1399999999999997</v>
      </c>
      <c r="G65">
        <v>0.19893439114093781</v>
      </c>
      <c r="H65">
        <v>1.9893439114093781</v>
      </c>
      <c r="I65">
        <v>6.07</v>
      </c>
      <c r="J65">
        <v>6</v>
      </c>
      <c r="K65">
        <v>9.6300000000000008</v>
      </c>
      <c r="L65">
        <v>37.829343911409381</v>
      </c>
      <c r="M65">
        <v>0.60329999999999995</v>
      </c>
      <c r="N65">
        <v>6.3048906519015633</v>
      </c>
    </row>
    <row r="66" spans="1:14" x14ac:dyDescent="0.3">
      <c r="A66">
        <v>2003</v>
      </c>
      <c r="B66" t="s">
        <v>7</v>
      </c>
      <c r="C66" t="s">
        <v>635</v>
      </c>
      <c r="D66">
        <v>8.9</v>
      </c>
      <c r="E66">
        <v>3.83</v>
      </c>
      <c r="G66">
        <v>0.17514343559741974</v>
      </c>
      <c r="H66">
        <v>1.7514343559741974</v>
      </c>
      <c r="I66">
        <v>6.5</v>
      </c>
      <c r="J66">
        <v>6</v>
      </c>
      <c r="K66">
        <v>9.6300000000000008</v>
      </c>
      <c r="L66">
        <v>36.611434355974197</v>
      </c>
      <c r="M66">
        <v>0.60250000000000004</v>
      </c>
      <c r="N66">
        <v>6.1019057259956986</v>
      </c>
    </row>
    <row r="67" spans="1:14" x14ac:dyDescent="0.3">
      <c r="A67">
        <v>2002</v>
      </c>
      <c r="B67" t="s">
        <v>7</v>
      </c>
      <c r="C67" t="s">
        <v>636</v>
      </c>
      <c r="D67">
        <v>8.9</v>
      </c>
      <c r="E67">
        <v>4.67</v>
      </c>
      <c r="G67">
        <v>0.15905119478702545</v>
      </c>
      <c r="H67">
        <v>1.5905119478702545</v>
      </c>
      <c r="I67">
        <v>6.17</v>
      </c>
      <c r="J67">
        <v>6</v>
      </c>
      <c r="K67">
        <v>9.6300000000000008</v>
      </c>
      <c r="L67">
        <v>36.960511947870259</v>
      </c>
      <c r="M67">
        <v>0.61040000000000005</v>
      </c>
      <c r="N67">
        <v>6.1600853246450429</v>
      </c>
    </row>
    <row r="68" spans="1:14" x14ac:dyDescent="0.3">
      <c r="A68">
        <v>2001</v>
      </c>
      <c r="B68" t="s">
        <v>7</v>
      </c>
      <c r="C68" t="s">
        <v>637</v>
      </c>
      <c r="D68">
        <v>4.55</v>
      </c>
      <c r="E68">
        <v>4.17</v>
      </c>
      <c r="G68">
        <v>0.17766176164150238</v>
      </c>
      <c r="H68">
        <v>1.7766176164150238</v>
      </c>
      <c r="I68">
        <v>6.01</v>
      </c>
      <c r="J68">
        <v>4.68</v>
      </c>
      <c r="K68">
        <v>9.6300000000000008</v>
      </c>
      <c r="L68">
        <v>30.816617616415023</v>
      </c>
      <c r="M68">
        <v>0.6079</v>
      </c>
      <c r="N68">
        <v>5.1361029360691708</v>
      </c>
    </row>
    <row r="69" spans="1:14" x14ac:dyDescent="0.3">
      <c r="A69">
        <v>2000</v>
      </c>
      <c r="B69" t="s">
        <v>7</v>
      </c>
      <c r="C69" t="s">
        <v>638</v>
      </c>
      <c r="D69">
        <v>4.55</v>
      </c>
      <c r="E69">
        <v>3.08</v>
      </c>
      <c r="G69">
        <v>0.14604823291301727</v>
      </c>
      <c r="H69">
        <v>1.4604823291301727</v>
      </c>
      <c r="I69">
        <v>5.52</v>
      </c>
      <c r="J69">
        <v>4.68</v>
      </c>
      <c r="K69">
        <v>9.6300000000000008</v>
      </c>
      <c r="L69">
        <v>28.920482329130174</v>
      </c>
      <c r="M69">
        <v>0.61160000000000003</v>
      </c>
      <c r="N69">
        <v>4.8200803881883623</v>
      </c>
    </row>
    <row r="70" spans="1:14" x14ac:dyDescent="0.3">
      <c r="A70">
        <v>1995</v>
      </c>
      <c r="B70" t="s">
        <v>7</v>
      </c>
      <c r="C70" t="s">
        <v>639</v>
      </c>
      <c r="D70">
        <v>3.58</v>
      </c>
      <c r="E70">
        <v>4.5</v>
      </c>
      <c r="G70">
        <v>0.10280167311429977</v>
      </c>
      <c r="H70">
        <v>1.0280167311429977</v>
      </c>
      <c r="I70">
        <v>5.18</v>
      </c>
      <c r="J70">
        <v>3.88</v>
      </c>
      <c r="L70">
        <v>18.168016731142998</v>
      </c>
      <c r="M70">
        <v>0.59870000000000001</v>
      </c>
      <c r="N70">
        <v>3.633603346228599</v>
      </c>
    </row>
    <row r="71" spans="1:14" x14ac:dyDescent="0.3">
      <c r="A71">
        <v>1990</v>
      </c>
      <c r="B71" t="s">
        <v>7</v>
      </c>
      <c r="C71" t="s">
        <v>640</v>
      </c>
      <c r="E71">
        <v>4.5</v>
      </c>
      <c r="G71">
        <v>0.11980421841144562</v>
      </c>
      <c r="H71">
        <v>1.1980421841144562</v>
      </c>
      <c r="I71">
        <v>5.18</v>
      </c>
      <c r="L71">
        <v>10.878042184114456</v>
      </c>
      <c r="M71">
        <v>0.38529999999999998</v>
      </c>
      <c r="N71">
        <v>3.6260140613714849</v>
      </c>
    </row>
    <row r="72" spans="1:14" x14ac:dyDescent="0.3">
      <c r="A72">
        <v>1985</v>
      </c>
      <c r="B72" t="s">
        <v>7</v>
      </c>
      <c r="C72" t="s">
        <v>641</v>
      </c>
      <c r="G72">
        <v>0.12192557007074356</v>
      </c>
      <c r="H72">
        <v>1.2192557007074356</v>
      </c>
      <c r="I72">
        <v>5.18</v>
      </c>
      <c r="L72">
        <v>6.3992557007074353</v>
      </c>
      <c r="M72">
        <v>0.41660000000000003</v>
      </c>
      <c r="N72">
        <v>3.1996278503537181</v>
      </c>
    </row>
    <row r="73" spans="1:14" x14ac:dyDescent="0.3">
      <c r="A73">
        <v>1980</v>
      </c>
      <c r="B73" t="s">
        <v>7</v>
      </c>
      <c r="C73" t="s">
        <v>642</v>
      </c>
      <c r="G73">
        <v>7.9322367906570435E-2</v>
      </c>
      <c r="H73">
        <v>0.79322367906570435</v>
      </c>
      <c r="I73">
        <v>5.18</v>
      </c>
      <c r="L73">
        <v>5.9732236790657041</v>
      </c>
      <c r="M73">
        <v>0.58189999999999997</v>
      </c>
      <c r="N73">
        <v>2.986611839532852</v>
      </c>
    </row>
    <row r="74" spans="1:14" x14ac:dyDescent="0.3">
      <c r="A74">
        <v>1975</v>
      </c>
      <c r="B74" t="s">
        <v>7</v>
      </c>
      <c r="C74" t="s">
        <v>643</v>
      </c>
      <c r="G74">
        <v>7.0445924997329712E-2</v>
      </c>
      <c r="H74">
        <v>0.70445924997329712</v>
      </c>
      <c r="I74">
        <v>5.18</v>
      </c>
      <c r="L74">
        <v>5.8844592499732968</v>
      </c>
      <c r="M74">
        <v>0.1991</v>
      </c>
      <c r="N74">
        <v>2.942229624986648</v>
      </c>
    </row>
    <row r="75" spans="1:14" x14ac:dyDescent="0.3">
      <c r="A75">
        <v>1970</v>
      </c>
      <c r="B75" t="s">
        <v>7</v>
      </c>
      <c r="C75" t="s">
        <v>644</v>
      </c>
      <c r="G75">
        <v>7.1019351482391357E-2</v>
      </c>
      <c r="H75">
        <v>0.71019351482391357</v>
      </c>
      <c r="I75">
        <v>5.18</v>
      </c>
      <c r="L75">
        <v>5.8901935148239133</v>
      </c>
      <c r="M75">
        <v>0.2074</v>
      </c>
      <c r="N75">
        <v>2.9450967574119571</v>
      </c>
    </row>
    <row r="76" spans="1:14" x14ac:dyDescent="0.3">
      <c r="A76">
        <v>2018</v>
      </c>
      <c r="B76" t="s">
        <v>8</v>
      </c>
      <c r="C76" t="s">
        <v>645</v>
      </c>
      <c r="D76">
        <v>8.9</v>
      </c>
      <c r="E76">
        <v>4.78</v>
      </c>
      <c r="F76">
        <v>5.66</v>
      </c>
      <c r="G76">
        <v>0.40601432323455811</v>
      </c>
      <c r="H76">
        <v>4.0601432323455811</v>
      </c>
      <c r="I76">
        <v>2.4900000000000002</v>
      </c>
      <c r="J76">
        <v>6</v>
      </c>
      <c r="K76">
        <v>10</v>
      </c>
      <c r="L76">
        <v>36.230143232345583</v>
      </c>
      <c r="M76">
        <v>0.61650000000000005</v>
      </c>
      <c r="N76">
        <v>6.0383572053909296</v>
      </c>
    </row>
    <row r="77" spans="1:14" x14ac:dyDescent="0.3">
      <c r="A77">
        <v>2017</v>
      </c>
      <c r="B77" t="s">
        <v>8</v>
      </c>
      <c r="C77" t="s">
        <v>646</v>
      </c>
      <c r="D77">
        <v>8.9</v>
      </c>
      <c r="E77">
        <v>3.56</v>
      </c>
      <c r="F77">
        <v>5.66</v>
      </c>
      <c r="G77">
        <v>0.40066990256309509</v>
      </c>
      <c r="H77">
        <v>4.0066990256309509</v>
      </c>
      <c r="I77">
        <v>2.23</v>
      </c>
      <c r="J77">
        <v>6</v>
      </c>
      <c r="K77">
        <v>10</v>
      </c>
      <c r="L77">
        <v>34.696699025630949</v>
      </c>
      <c r="M77">
        <v>0.6169</v>
      </c>
      <c r="N77">
        <v>5.7827831709384911</v>
      </c>
    </row>
    <row r="78" spans="1:14" x14ac:dyDescent="0.3">
      <c r="A78">
        <v>2016</v>
      </c>
      <c r="B78" t="s">
        <v>8</v>
      </c>
      <c r="C78" t="s">
        <v>647</v>
      </c>
      <c r="D78">
        <v>8.9</v>
      </c>
      <c r="E78">
        <v>3.35</v>
      </c>
      <c r="F78">
        <v>5.61</v>
      </c>
      <c r="G78">
        <v>0.3650684654712677</v>
      </c>
      <c r="H78">
        <v>3.650684654712677</v>
      </c>
      <c r="I78">
        <v>2.14</v>
      </c>
      <c r="J78">
        <v>6</v>
      </c>
      <c r="K78">
        <v>10</v>
      </c>
      <c r="L78">
        <v>34.040684654712678</v>
      </c>
      <c r="M78">
        <v>0.61480000000000001</v>
      </c>
      <c r="N78">
        <v>5.6734474424521126</v>
      </c>
    </row>
    <row r="79" spans="1:14" x14ac:dyDescent="0.3">
      <c r="A79">
        <v>2015</v>
      </c>
      <c r="B79" t="s">
        <v>8</v>
      </c>
      <c r="C79" t="s">
        <v>648</v>
      </c>
      <c r="D79">
        <v>8.9</v>
      </c>
      <c r="E79">
        <v>3.33</v>
      </c>
      <c r="F79">
        <v>5.58</v>
      </c>
      <c r="G79">
        <v>0.32544311881065369</v>
      </c>
      <c r="H79">
        <v>3.2544311881065369</v>
      </c>
      <c r="I79">
        <v>2.08</v>
      </c>
      <c r="J79">
        <v>6</v>
      </c>
      <c r="K79">
        <v>10</v>
      </c>
      <c r="L79">
        <v>33.564431188106539</v>
      </c>
      <c r="M79">
        <v>0.61499999999999999</v>
      </c>
      <c r="N79">
        <v>5.5940718646844232</v>
      </c>
    </row>
    <row r="80" spans="1:14" x14ac:dyDescent="0.3">
      <c r="A80">
        <v>2014</v>
      </c>
      <c r="B80" t="s">
        <v>8</v>
      </c>
      <c r="C80" t="s">
        <v>649</v>
      </c>
      <c r="D80">
        <v>8.9</v>
      </c>
      <c r="E80">
        <v>3.85</v>
      </c>
      <c r="F80">
        <v>5.62</v>
      </c>
      <c r="G80">
        <v>0.27461478114128113</v>
      </c>
      <c r="H80">
        <v>2.7461478114128113</v>
      </c>
      <c r="I80">
        <v>2.15</v>
      </c>
      <c r="J80">
        <v>6</v>
      </c>
      <c r="K80">
        <v>10</v>
      </c>
      <c r="L80">
        <v>33.64614781141281</v>
      </c>
      <c r="M80">
        <v>0.62380000000000002</v>
      </c>
      <c r="N80">
        <v>5.6076913019021353</v>
      </c>
    </row>
    <row r="81" spans="1:14" x14ac:dyDescent="0.3">
      <c r="A81">
        <v>2013</v>
      </c>
      <c r="B81" t="s">
        <v>8</v>
      </c>
      <c r="C81" t="s">
        <v>650</v>
      </c>
      <c r="D81">
        <v>8.9</v>
      </c>
      <c r="E81">
        <v>4.1100000000000003</v>
      </c>
      <c r="F81">
        <v>5.63</v>
      </c>
      <c r="G81">
        <v>0.24072393774986267</v>
      </c>
      <c r="H81">
        <v>2.4072393774986267</v>
      </c>
      <c r="I81">
        <v>2.5099999999999998</v>
      </c>
      <c r="J81">
        <v>8</v>
      </c>
      <c r="K81">
        <v>10</v>
      </c>
      <c r="L81">
        <v>35.92723937749863</v>
      </c>
      <c r="M81">
        <v>0.62439999999999996</v>
      </c>
      <c r="N81">
        <v>5.987873229583105</v>
      </c>
    </row>
    <row r="82" spans="1:14" x14ac:dyDescent="0.3">
      <c r="A82">
        <v>2012</v>
      </c>
      <c r="B82" t="s">
        <v>8</v>
      </c>
      <c r="C82" t="s">
        <v>651</v>
      </c>
      <c r="D82">
        <v>10</v>
      </c>
      <c r="E82">
        <v>3.86</v>
      </c>
      <c r="F82">
        <v>5.73</v>
      </c>
      <c r="G82">
        <v>0.12433698773384094</v>
      </c>
      <c r="H82">
        <v>1.2433698773384094</v>
      </c>
      <c r="I82">
        <v>2.3199999999999998</v>
      </c>
      <c r="J82">
        <v>8</v>
      </c>
      <c r="K82">
        <v>10</v>
      </c>
      <c r="L82">
        <v>35.423369877338409</v>
      </c>
      <c r="M82">
        <v>0.62919999999999998</v>
      </c>
      <c r="N82">
        <v>5.9038949795564024</v>
      </c>
    </row>
    <row r="83" spans="1:14" x14ac:dyDescent="0.3">
      <c r="A83">
        <v>2011</v>
      </c>
      <c r="B83" t="s">
        <v>8</v>
      </c>
      <c r="C83" t="s">
        <v>652</v>
      </c>
      <c r="D83">
        <v>10</v>
      </c>
      <c r="E83">
        <v>4.1900000000000004</v>
      </c>
      <c r="F83">
        <v>5.74</v>
      </c>
      <c r="G83">
        <v>0.1268041580915451</v>
      </c>
      <c r="H83">
        <v>1.268041580915451</v>
      </c>
      <c r="I83">
        <v>2.5299999999999998</v>
      </c>
      <c r="J83">
        <v>8</v>
      </c>
      <c r="K83">
        <v>10</v>
      </c>
      <c r="L83">
        <v>35.98804158091545</v>
      </c>
      <c r="M83">
        <v>0.63470000000000004</v>
      </c>
      <c r="N83">
        <v>5.9980069301525747</v>
      </c>
    </row>
    <row r="84" spans="1:14" x14ac:dyDescent="0.3">
      <c r="A84">
        <v>2010</v>
      </c>
      <c r="B84" t="s">
        <v>8</v>
      </c>
      <c r="C84" t="s">
        <v>653</v>
      </c>
      <c r="D84">
        <v>10</v>
      </c>
      <c r="E84">
        <v>4.26</v>
      </c>
      <c r="F84">
        <v>5.44</v>
      </c>
      <c r="G84">
        <v>0.12626722455024719</v>
      </c>
      <c r="H84">
        <v>1.2626722455024719</v>
      </c>
      <c r="I84">
        <v>2.71</v>
      </c>
      <c r="J84">
        <v>8</v>
      </c>
      <c r="K84">
        <v>10</v>
      </c>
      <c r="L84">
        <v>36.232672245502471</v>
      </c>
      <c r="M84">
        <v>0.6431</v>
      </c>
      <c r="N84">
        <v>6.0387787075837451</v>
      </c>
    </row>
    <row r="85" spans="1:14" x14ac:dyDescent="0.3">
      <c r="A85">
        <v>2009</v>
      </c>
      <c r="B85" t="s">
        <v>8</v>
      </c>
      <c r="C85" t="s">
        <v>654</v>
      </c>
      <c r="D85">
        <v>10</v>
      </c>
      <c r="E85">
        <v>3.94</v>
      </c>
      <c r="F85">
        <v>5.4</v>
      </c>
      <c r="G85">
        <v>0.11508137732744217</v>
      </c>
      <c r="H85">
        <v>1.1508137732744217</v>
      </c>
      <c r="I85">
        <v>2.33</v>
      </c>
      <c r="J85">
        <v>8</v>
      </c>
      <c r="K85">
        <v>10</v>
      </c>
      <c r="L85">
        <v>35.420813773274418</v>
      </c>
      <c r="M85">
        <v>0.627</v>
      </c>
      <c r="N85">
        <v>5.9034689622124032</v>
      </c>
    </row>
    <row r="86" spans="1:14" x14ac:dyDescent="0.3">
      <c r="A86">
        <v>2008</v>
      </c>
      <c r="B86" t="s">
        <v>8</v>
      </c>
      <c r="C86" t="s">
        <v>655</v>
      </c>
      <c r="D86">
        <v>10</v>
      </c>
      <c r="E86">
        <v>3.85</v>
      </c>
      <c r="G86">
        <v>0.10988839715719223</v>
      </c>
      <c r="H86">
        <v>1.0988839715719223</v>
      </c>
      <c r="I86">
        <v>2.15</v>
      </c>
      <c r="J86">
        <v>6.7</v>
      </c>
      <c r="K86">
        <v>9.81</v>
      </c>
      <c r="L86">
        <v>33.60888397157192</v>
      </c>
      <c r="M86">
        <v>0.627</v>
      </c>
      <c r="N86">
        <v>5.6014806619286537</v>
      </c>
    </row>
    <row r="87" spans="1:14" x14ac:dyDescent="0.3">
      <c r="A87">
        <v>2007</v>
      </c>
      <c r="B87" t="s">
        <v>8</v>
      </c>
      <c r="C87" t="s">
        <v>656</v>
      </c>
      <c r="D87">
        <v>10</v>
      </c>
      <c r="E87">
        <v>4.3</v>
      </c>
      <c r="G87">
        <v>0.12945069372653961</v>
      </c>
      <c r="H87">
        <v>1.2945069372653961</v>
      </c>
      <c r="I87">
        <v>2.6</v>
      </c>
      <c r="J87">
        <v>6.7</v>
      </c>
      <c r="K87">
        <v>9.81</v>
      </c>
      <c r="L87">
        <v>34.7045069372654</v>
      </c>
      <c r="M87">
        <v>0.48509999999999998</v>
      </c>
      <c r="N87">
        <v>5.7840844895442336</v>
      </c>
    </row>
    <row r="88" spans="1:14" x14ac:dyDescent="0.3">
      <c r="A88">
        <v>2006</v>
      </c>
      <c r="B88" t="s">
        <v>8</v>
      </c>
      <c r="C88" t="s">
        <v>657</v>
      </c>
      <c r="D88">
        <v>10</v>
      </c>
      <c r="E88">
        <v>4.4400000000000004</v>
      </c>
      <c r="G88">
        <v>0.14829717576503754</v>
      </c>
      <c r="H88">
        <v>1.4829717576503754</v>
      </c>
      <c r="I88">
        <v>2.93</v>
      </c>
      <c r="J88">
        <v>6.7</v>
      </c>
      <c r="K88">
        <v>9.81</v>
      </c>
      <c r="L88">
        <v>35.362971757650378</v>
      </c>
      <c r="M88">
        <v>0.4859</v>
      </c>
      <c r="N88">
        <v>5.893828626275063</v>
      </c>
    </row>
    <row r="89" spans="1:14" x14ac:dyDescent="0.3">
      <c r="A89">
        <v>2005</v>
      </c>
      <c r="B89" t="s">
        <v>8</v>
      </c>
      <c r="C89" t="s">
        <v>658</v>
      </c>
      <c r="D89">
        <v>8.9</v>
      </c>
      <c r="E89">
        <v>4.25</v>
      </c>
      <c r="G89">
        <v>0.11488775908946991</v>
      </c>
      <c r="H89">
        <v>1.1488775908946991</v>
      </c>
      <c r="I89">
        <v>2.77</v>
      </c>
      <c r="J89">
        <v>6.7</v>
      </c>
      <c r="K89">
        <v>9.81</v>
      </c>
      <c r="L89">
        <v>33.578877590894699</v>
      </c>
      <c r="M89">
        <v>0.1542</v>
      </c>
      <c r="N89">
        <v>5.5964795984824498</v>
      </c>
    </row>
    <row r="90" spans="1:14" x14ac:dyDescent="0.3">
      <c r="A90">
        <v>2004</v>
      </c>
      <c r="B90" t="s">
        <v>8</v>
      </c>
      <c r="C90" t="s">
        <v>659</v>
      </c>
      <c r="D90">
        <v>8.9</v>
      </c>
      <c r="E90">
        <v>4.66</v>
      </c>
      <c r="G90">
        <v>0.1300874799489975</v>
      </c>
      <c r="H90">
        <v>1.300874799489975</v>
      </c>
      <c r="I90">
        <v>2.89</v>
      </c>
      <c r="J90">
        <v>6.7</v>
      </c>
      <c r="K90">
        <v>9.81</v>
      </c>
      <c r="L90">
        <v>34.260874799489976</v>
      </c>
      <c r="M90">
        <v>0.156</v>
      </c>
      <c r="N90">
        <v>5.7101457999149963</v>
      </c>
    </row>
    <row r="91" spans="1:14" x14ac:dyDescent="0.3">
      <c r="A91">
        <v>2003</v>
      </c>
      <c r="B91" t="s">
        <v>8</v>
      </c>
      <c r="C91" t="s">
        <v>660</v>
      </c>
      <c r="D91">
        <v>8.9</v>
      </c>
      <c r="E91">
        <v>4.17</v>
      </c>
      <c r="G91">
        <v>0.15237098932266235</v>
      </c>
      <c r="H91">
        <v>1.5237098932266235</v>
      </c>
      <c r="I91">
        <v>3.33</v>
      </c>
      <c r="J91">
        <v>6.7</v>
      </c>
      <c r="K91">
        <v>9.81</v>
      </c>
      <c r="L91">
        <v>34.43370989322662</v>
      </c>
      <c r="M91">
        <v>0.20910000000000001</v>
      </c>
      <c r="N91">
        <v>5.7389516488711037</v>
      </c>
    </row>
    <row r="92" spans="1:14" x14ac:dyDescent="0.3">
      <c r="A92">
        <v>2002</v>
      </c>
      <c r="B92" t="s">
        <v>8</v>
      </c>
      <c r="C92" t="s">
        <v>661</v>
      </c>
      <c r="D92">
        <v>8.9</v>
      </c>
      <c r="E92">
        <v>4</v>
      </c>
      <c r="G92">
        <v>0.15817731618881226</v>
      </c>
      <c r="H92">
        <v>1.5817731618881226</v>
      </c>
      <c r="I92">
        <v>2.83</v>
      </c>
      <c r="J92">
        <v>6.7</v>
      </c>
      <c r="K92">
        <v>9.81</v>
      </c>
      <c r="L92">
        <v>33.821773161888125</v>
      </c>
      <c r="M92">
        <v>0.21129999999999999</v>
      </c>
      <c r="N92">
        <v>5.6369621936480208</v>
      </c>
    </row>
    <row r="93" spans="1:14" x14ac:dyDescent="0.3">
      <c r="A93">
        <v>2001</v>
      </c>
      <c r="B93" t="s">
        <v>8</v>
      </c>
      <c r="C93" t="s">
        <v>662</v>
      </c>
      <c r="D93">
        <v>4.5599999999999996</v>
      </c>
      <c r="E93">
        <v>3.92</v>
      </c>
      <c r="G93">
        <v>0.1508527547121048</v>
      </c>
      <c r="H93">
        <v>1.508527547121048</v>
      </c>
      <c r="I93">
        <v>4.49</v>
      </c>
      <c r="J93">
        <v>5.18</v>
      </c>
      <c r="K93">
        <v>9.81</v>
      </c>
      <c r="L93">
        <v>29.468527547121049</v>
      </c>
      <c r="M93">
        <v>0.3836</v>
      </c>
      <c r="N93">
        <v>4.9114212578535081</v>
      </c>
    </row>
    <row r="94" spans="1:14" x14ac:dyDescent="0.3">
      <c r="A94">
        <v>2000</v>
      </c>
      <c r="B94" t="s">
        <v>8</v>
      </c>
      <c r="C94" t="s">
        <v>663</v>
      </c>
      <c r="D94">
        <v>4.5599999999999996</v>
      </c>
      <c r="E94">
        <v>3.05</v>
      </c>
      <c r="G94">
        <v>0.18872019648551941</v>
      </c>
      <c r="H94">
        <v>1.8872019648551941</v>
      </c>
      <c r="I94">
        <v>3.5</v>
      </c>
      <c r="J94">
        <v>5.18</v>
      </c>
      <c r="K94">
        <v>9.81</v>
      </c>
      <c r="L94">
        <v>27.987201964855196</v>
      </c>
      <c r="M94">
        <v>0.17430000000000001</v>
      </c>
      <c r="N94">
        <v>4.664533660809199</v>
      </c>
    </row>
    <row r="95" spans="1:14" x14ac:dyDescent="0.3">
      <c r="A95">
        <v>1995</v>
      </c>
      <c r="B95" t="s">
        <v>8</v>
      </c>
      <c r="C95" t="s">
        <v>664</v>
      </c>
      <c r="D95">
        <v>4.58</v>
      </c>
      <c r="E95">
        <v>4.82</v>
      </c>
      <c r="G95">
        <v>0.25577142834663391</v>
      </c>
      <c r="H95">
        <v>2.5577142834663391</v>
      </c>
      <c r="I95">
        <v>4.49</v>
      </c>
      <c r="J95">
        <v>4.5</v>
      </c>
      <c r="L95">
        <v>20.94771428346634</v>
      </c>
      <c r="M95">
        <v>0.36309999999999998</v>
      </c>
      <c r="N95">
        <v>4.1895428566932678</v>
      </c>
    </row>
    <row r="96" spans="1:14" x14ac:dyDescent="0.3">
      <c r="A96">
        <v>1990</v>
      </c>
      <c r="B96" t="s">
        <v>8</v>
      </c>
      <c r="C96" t="s">
        <v>665</v>
      </c>
      <c r="E96">
        <v>4.82</v>
      </c>
      <c r="G96">
        <v>0.16733978688716888</v>
      </c>
      <c r="H96">
        <v>1.6733978688716888</v>
      </c>
      <c r="I96">
        <v>4.49</v>
      </c>
      <c r="J96">
        <v>4.22</v>
      </c>
      <c r="L96">
        <v>15.20339786887169</v>
      </c>
      <c r="M96">
        <v>0.39750000000000002</v>
      </c>
      <c r="N96">
        <v>3.8008494672179221</v>
      </c>
    </row>
    <row r="97" spans="1:14" x14ac:dyDescent="0.3">
      <c r="A97">
        <v>1985</v>
      </c>
      <c r="B97" t="s">
        <v>8</v>
      </c>
      <c r="C97" t="s">
        <v>666</v>
      </c>
      <c r="G97">
        <v>0.29717937111854553</v>
      </c>
      <c r="H97">
        <v>2.9717937111854553</v>
      </c>
      <c r="I97">
        <v>4.49</v>
      </c>
      <c r="J97">
        <v>4.4000000000000004</v>
      </c>
      <c r="L97">
        <v>11.861793711185456</v>
      </c>
      <c r="M97">
        <v>0</v>
      </c>
      <c r="N97">
        <v>3.953931237061818</v>
      </c>
    </row>
    <row r="98" spans="1:14" x14ac:dyDescent="0.3">
      <c r="A98">
        <v>1980</v>
      </c>
      <c r="B98" t="s">
        <v>8</v>
      </c>
      <c r="C98" t="s">
        <v>667</v>
      </c>
      <c r="G98">
        <v>0.14414051175117493</v>
      </c>
      <c r="H98">
        <v>1.4414051175117493</v>
      </c>
      <c r="I98">
        <v>4.49</v>
      </c>
      <c r="J98">
        <v>4.4000000000000004</v>
      </c>
      <c r="L98">
        <v>10.33140511751175</v>
      </c>
      <c r="M98">
        <v>0</v>
      </c>
      <c r="N98">
        <v>3.4438017058372501</v>
      </c>
    </row>
    <row r="99" spans="1:14" x14ac:dyDescent="0.3">
      <c r="A99">
        <v>1975</v>
      </c>
      <c r="B99" t="s">
        <v>8</v>
      </c>
      <c r="C99" t="s">
        <v>668</v>
      </c>
      <c r="G99">
        <v>0.3368353545665741</v>
      </c>
      <c r="H99">
        <v>3.368353545665741</v>
      </c>
      <c r="I99">
        <v>4.49</v>
      </c>
      <c r="J99">
        <v>5.01</v>
      </c>
      <c r="L99">
        <v>12.868353545665741</v>
      </c>
      <c r="M99">
        <v>0.47010000000000002</v>
      </c>
      <c r="N99">
        <v>4.2894511818885803</v>
      </c>
    </row>
    <row r="100" spans="1:14" x14ac:dyDescent="0.3">
      <c r="A100">
        <v>1970</v>
      </c>
      <c r="B100" t="s">
        <v>8</v>
      </c>
      <c r="C100" t="s">
        <v>669</v>
      </c>
      <c r="G100">
        <v>0</v>
      </c>
      <c r="H100">
        <v>0</v>
      </c>
      <c r="I100">
        <v>4.49</v>
      </c>
      <c r="J100">
        <v>5.01</v>
      </c>
      <c r="L100">
        <v>9.5</v>
      </c>
      <c r="M100">
        <v>0.56540000000000001</v>
      </c>
      <c r="N100">
        <v>3.166666666666667</v>
      </c>
    </row>
    <row r="101" spans="1:14" x14ac:dyDescent="0.3">
      <c r="A101">
        <v>2018</v>
      </c>
      <c r="B101" t="s">
        <v>15</v>
      </c>
      <c r="C101" t="s">
        <v>670</v>
      </c>
      <c r="D101">
        <v>8.9</v>
      </c>
      <c r="E101">
        <v>3.75</v>
      </c>
      <c r="F101">
        <v>4.9000000000000004</v>
      </c>
      <c r="G101">
        <v>0.40601432323455811</v>
      </c>
      <c r="H101">
        <v>4.0601432323455811</v>
      </c>
      <c r="I101">
        <v>5.85</v>
      </c>
      <c r="J101">
        <v>6</v>
      </c>
      <c r="K101">
        <v>10</v>
      </c>
      <c r="L101">
        <v>38.560143232345581</v>
      </c>
      <c r="M101">
        <v>0.61650000000000005</v>
      </c>
      <c r="N101">
        <v>6.4266905387242632</v>
      </c>
    </row>
    <row r="102" spans="1:14" x14ac:dyDescent="0.3">
      <c r="A102">
        <v>2017</v>
      </c>
      <c r="B102" t="s">
        <v>15</v>
      </c>
      <c r="C102" t="s">
        <v>671</v>
      </c>
      <c r="D102">
        <v>8.9</v>
      </c>
      <c r="E102">
        <v>3.7</v>
      </c>
      <c r="F102">
        <v>4.8600000000000003</v>
      </c>
      <c r="G102">
        <v>0.40066990256309509</v>
      </c>
      <c r="H102">
        <v>4.0066990256309509</v>
      </c>
      <c r="I102">
        <v>5.63</v>
      </c>
      <c r="J102">
        <v>6</v>
      </c>
      <c r="K102">
        <v>10</v>
      </c>
      <c r="L102">
        <v>38.236699025630955</v>
      </c>
      <c r="M102">
        <v>0.6169</v>
      </c>
      <c r="N102">
        <v>6.3727831709384928</v>
      </c>
    </row>
    <row r="103" spans="1:14" x14ac:dyDescent="0.3">
      <c r="A103">
        <v>2016</v>
      </c>
      <c r="B103" t="s">
        <v>15</v>
      </c>
      <c r="C103" t="s">
        <v>672</v>
      </c>
      <c r="D103">
        <v>8.9</v>
      </c>
      <c r="E103">
        <v>3.65</v>
      </c>
      <c r="F103">
        <v>4.78</v>
      </c>
      <c r="G103">
        <v>0.3650684654712677</v>
      </c>
      <c r="H103">
        <v>3.650684654712677</v>
      </c>
      <c r="I103">
        <v>5.42</v>
      </c>
      <c r="J103">
        <v>6</v>
      </c>
      <c r="K103">
        <v>10</v>
      </c>
      <c r="L103">
        <v>37.620684654712676</v>
      </c>
      <c r="M103">
        <v>0.61480000000000001</v>
      </c>
      <c r="N103">
        <v>6.2701141091187793</v>
      </c>
    </row>
    <row r="104" spans="1:14" x14ac:dyDescent="0.3">
      <c r="A104">
        <v>2015</v>
      </c>
      <c r="B104" t="s">
        <v>15</v>
      </c>
      <c r="C104" t="s">
        <v>673</v>
      </c>
      <c r="D104">
        <v>8.9</v>
      </c>
      <c r="E104">
        <v>3.74</v>
      </c>
      <c r="F104">
        <v>4.7699999999999996</v>
      </c>
      <c r="G104">
        <v>0.32544311881065369</v>
      </c>
      <c r="H104">
        <v>3.2544311881065369</v>
      </c>
      <c r="I104">
        <v>4.79</v>
      </c>
      <c r="J104">
        <v>6</v>
      </c>
      <c r="K104">
        <v>10</v>
      </c>
      <c r="L104">
        <v>36.684431188106537</v>
      </c>
      <c r="M104">
        <v>0.61499999999999999</v>
      </c>
      <c r="N104">
        <v>6.1140718646844228</v>
      </c>
    </row>
    <row r="105" spans="1:14" x14ac:dyDescent="0.3">
      <c r="A105">
        <v>2014</v>
      </c>
      <c r="B105" t="s">
        <v>15</v>
      </c>
      <c r="C105" t="s">
        <v>674</v>
      </c>
      <c r="D105">
        <v>8.9</v>
      </c>
      <c r="E105">
        <v>3.29</v>
      </c>
      <c r="F105">
        <v>4.8099999999999996</v>
      </c>
      <c r="G105">
        <v>0.27461478114128113</v>
      </c>
      <c r="H105">
        <v>2.7461478114128113</v>
      </c>
      <c r="I105">
        <v>4.71</v>
      </c>
      <c r="J105">
        <v>6</v>
      </c>
      <c r="K105">
        <v>10</v>
      </c>
      <c r="L105">
        <v>35.646147811412817</v>
      </c>
      <c r="M105">
        <v>0.17069999999999999</v>
      </c>
      <c r="N105">
        <v>5.9410246352354692</v>
      </c>
    </row>
    <row r="106" spans="1:14" x14ac:dyDescent="0.3">
      <c r="A106">
        <v>2013</v>
      </c>
      <c r="B106" t="s">
        <v>15</v>
      </c>
      <c r="C106" t="s">
        <v>675</v>
      </c>
      <c r="D106">
        <v>8.9</v>
      </c>
      <c r="E106">
        <v>2.63</v>
      </c>
      <c r="F106">
        <v>4.83</v>
      </c>
      <c r="G106">
        <v>0.24072393774986267</v>
      </c>
      <c r="H106">
        <v>2.4072393774986267</v>
      </c>
      <c r="I106">
        <v>4.74</v>
      </c>
      <c r="J106">
        <v>6</v>
      </c>
      <c r="K106">
        <v>10</v>
      </c>
      <c r="L106">
        <v>34.67723937749863</v>
      </c>
      <c r="M106">
        <v>0.3296</v>
      </c>
      <c r="N106">
        <v>5.7795398962497719</v>
      </c>
    </row>
    <row r="107" spans="1:14" x14ac:dyDescent="0.3">
      <c r="A107">
        <v>2012</v>
      </c>
      <c r="B107" t="s">
        <v>15</v>
      </c>
      <c r="C107" t="s">
        <v>676</v>
      </c>
      <c r="D107">
        <v>8.9</v>
      </c>
      <c r="E107">
        <v>2.96</v>
      </c>
      <c r="F107">
        <v>4.7699999999999996</v>
      </c>
      <c r="G107">
        <v>0.24741005897521973</v>
      </c>
      <c r="H107">
        <v>2.4741005897521973</v>
      </c>
      <c r="I107">
        <v>4.6100000000000003</v>
      </c>
      <c r="J107">
        <v>8</v>
      </c>
      <c r="K107">
        <v>10</v>
      </c>
      <c r="L107">
        <v>36.944100589752196</v>
      </c>
      <c r="M107">
        <v>0.33629999999999999</v>
      </c>
      <c r="N107">
        <v>6.1573500982920324</v>
      </c>
    </row>
    <row r="108" spans="1:14" x14ac:dyDescent="0.3">
      <c r="A108">
        <v>2011</v>
      </c>
      <c r="B108" t="s">
        <v>15</v>
      </c>
      <c r="C108" t="s">
        <v>677</v>
      </c>
      <c r="D108">
        <v>8.9</v>
      </c>
      <c r="E108">
        <v>3.2</v>
      </c>
      <c r="F108">
        <v>4.7699999999999996</v>
      </c>
      <c r="G108">
        <v>0.20311366021633148</v>
      </c>
      <c r="H108">
        <v>2.0311366021633148</v>
      </c>
      <c r="I108">
        <v>4.33</v>
      </c>
      <c r="J108">
        <v>8</v>
      </c>
      <c r="K108">
        <v>10</v>
      </c>
      <c r="L108">
        <v>36.461136602163315</v>
      </c>
      <c r="M108">
        <v>0.37190000000000001</v>
      </c>
      <c r="N108">
        <v>6.0768561003605521</v>
      </c>
    </row>
    <row r="109" spans="1:14" x14ac:dyDescent="0.3">
      <c r="A109">
        <v>2010</v>
      </c>
      <c r="B109" t="s">
        <v>15</v>
      </c>
      <c r="C109" t="s">
        <v>678</v>
      </c>
      <c r="D109">
        <v>8.9</v>
      </c>
      <c r="E109">
        <v>3.17</v>
      </c>
      <c r="F109">
        <v>4.83</v>
      </c>
      <c r="G109">
        <v>0.17704680562019348</v>
      </c>
      <c r="H109">
        <v>1.7704680562019348</v>
      </c>
      <c r="I109">
        <v>4.2300000000000004</v>
      </c>
      <c r="J109">
        <v>8</v>
      </c>
      <c r="K109">
        <v>10</v>
      </c>
      <c r="L109">
        <v>36.070468056201932</v>
      </c>
      <c r="M109">
        <v>0.38179999999999997</v>
      </c>
      <c r="N109">
        <v>6.011744676033655</v>
      </c>
    </row>
    <row r="110" spans="1:14" x14ac:dyDescent="0.3">
      <c r="A110">
        <v>2009</v>
      </c>
      <c r="B110" t="s">
        <v>15</v>
      </c>
      <c r="C110" t="s">
        <v>679</v>
      </c>
      <c r="D110">
        <v>8.9</v>
      </c>
      <c r="E110">
        <v>3.15</v>
      </c>
      <c r="F110">
        <v>4.76</v>
      </c>
      <c r="G110">
        <v>0.17307880520820618</v>
      </c>
      <c r="H110">
        <v>1.7307880520820618</v>
      </c>
      <c r="I110">
        <v>4.2699999999999996</v>
      </c>
      <c r="J110">
        <v>8</v>
      </c>
      <c r="K110">
        <v>10</v>
      </c>
      <c r="L110">
        <v>36.050788052082062</v>
      </c>
      <c r="M110">
        <v>0.45700000000000002</v>
      </c>
      <c r="N110">
        <v>6.0084646753470103</v>
      </c>
    </row>
    <row r="111" spans="1:14" x14ac:dyDescent="0.3">
      <c r="A111">
        <v>2008</v>
      </c>
      <c r="B111" t="s">
        <v>15</v>
      </c>
      <c r="C111" t="s">
        <v>680</v>
      </c>
      <c r="D111">
        <v>8.9</v>
      </c>
      <c r="E111">
        <v>3.29</v>
      </c>
      <c r="G111">
        <v>0.18120662868022919</v>
      </c>
      <c r="H111">
        <v>1.8120662868022919</v>
      </c>
      <c r="I111">
        <v>4.71</v>
      </c>
      <c r="J111">
        <v>6</v>
      </c>
      <c r="K111">
        <v>8.52</v>
      </c>
      <c r="L111">
        <v>33.232066286802294</v>
      </c>
      <c r="M111">
        <v>0.46100000000000002</v>
      </c>
      <c r="N111">
        <v>5.5386777144670489</v>
      </c>
    </row>
    <row r="112" spans="1:14" x14ac:dyDescent="0.3">
      <c r="A112">
        <v>2007</v>
      </c>
      <c r="B112" t="s">
        <v>15</v>
      </c>
      <c r="C112" t="s">
        <v>681</v>
      </c>
      <c r="D112">
        <v>8.9</v>
      </c>
      <c r="E112">
        <v>3.14</v>
      </c>
      <c r="G112">
        <v>0.18267109990119934</v>
      </c>
      <c r="H112">
        <v>1.8267109990119934</v>
      </c>
      <c r="I112">
        <v>4.63</v>
      </c>
      <c r="J112">
        <v>6</v>
      </c>
      <c r="K112">
        <v>8.52</v>
      </c>
      <c r="L112">
        <v>33.016710999011991</v>
      </c>
      <c r="M112">
        <v>0.6129</v>
      </c>
      <c r="N112">
        <v>5.5027851665019982</v>
      </c>
    </row>
    <row r="113" spans="1:14" x14ac:dyDescent="0.3">
      <c r="A113">
        <v>2006</v>
      </c>
      <c r="B113" t="s">
        <v>15</v>
      </c>
      <c r="C113" t="s">
        <v>682</v>
      </c>
      <c r="D113">
        <v>8.9</v>
      </c>
      <c r="E113">
        <v>2.41</v>
      </c>
      <c r="G113">
        <v>0.17295339703559875</v>
      </c>
      <c r="H113">
        <v>1.7295339703559875</v>
      </c>
      <c r="I113">
        <v>3.67</v>
      </c>
      <c r="J113">
        <v>6</v>
      </c>
      <c r="K113">
        <v>8.52</v>
      </c>
      <c r="L113">
        <v>31.229533970355988</v>
      </c>
      <c r="M113">
        <v>0.60750000000000004</v>
      </c>
      <c r="N113">
        <v>5.2049223283926649</v>
      </c>
    </row>
    <row r="114" spans="1:14" x14ac:dyDescent="0.3">
      <c r="A114">
        <v>2005</v>
      </c>
      <c r="B114" t="s">
        <v>15</v>
      </c>
      <c r="C114" t="s">
        <v>683</v>
      </c>
      <c r="D114">
        <v>8.9</v>
      </c>
      <c r="E114">
        <v>2.59</v>
      </c>
      <c r="G114">
        <v>0.18993391096591949</v>
      </c>
      <c r="H114">
        <v>1.8993391096591949</v>
      </c>
      <c r="I114">
        <v>3.84</v>
      </c>
      <c r="J114">
        <v>6</v>
      </c>
      <c r="K114">
        <v>8.52</v>
      </c>
      <c r="L114">
        <v>31.749339109659193</v>
      </c>
      <c r="M114">
        <v>0.61350000000000005</v>
      </c>
      <c r="N114">
        <v>5.2915565182765318</v>
      </c>
    </row>
    <row r="115" spans="1:14" x14ac:dyDescent="0.3">
      <c r="A115">
        <v>2004</v>
      </c>
      <c r="B115" t="s">
        <v>15</v>
      </c>
      <c r="C115" t="s">
        <v>684</v>
      </c>
      <c r="D115">
        <v>8.9</v>
      </c>
      <c r="E115">
        <v>2.63</v>
      </c>
      <c r="G115">
        <v>0.22430688142776489</v>
      </c>
      <c r="H115">
        <v>2.2430688142776489</v>
      </c>
      <c r="I115">
        <v>3.41</v>
      </c>
      <c r="J115">
        <v>6</v>
      </c>
      <c r="K115">
        <v>8.52</v>
      </c>
      <c r="L115">
        <v>31.70306881427765</v>
      </c>
      <c r="M115">
        <v>0.60329999999999995</v>
      </c>
      <c r="N115">
        <v>5.2838448023796083</v>
      </c>
    </row>
    <row r="116" spans="1:14" x14ac:dyDescent="0.3">
      <c r="A116">
        <v>2003</v>
      </c>
      <c r="B116" t="s">
        <v>15</v>
      </c>
      <c r="C116" t="s">
        <v>685</v>
      </c>
      <c r="D116">
        <v>8.9</v>
      </c>
      <c r="E116">
        <v>2.33</v>
      </c>
      <c r="G116">
        <v>0.24273177981376648</v>
      </c>
      <c r="H116">
        <v>2.4273177981376648</v>
      </c>
      <c r="I116">
        <v>3.67</v>
      </c>
      <c r="J116">
        <v>6</v>
      </c>
      <c r="K116">
        <v>8.52</v>
      </c>
      <c r="L116">
        <v>31.847317798137663</v>
      </c>
      <c r="M116">
        <v>0.44269999999999998</v>
      </c>
      <c r="N116">
        <v>5.3078862996896108</v>
      </c>
    </row>
    <row r="117" spans="1:14" x14ac:dyDescent="0.3">
      <c r="A117">
        <v>2002</v>
      </c>
      <c r="B117" t="s">
        <v>15</v>
      </c>
      <c r="C117" t="s">
        <v>686</v>
      </c>
      <c r="D117">
        <v>8.9</v>
      </c>
      <c r="E117">
        <v>1.5</v>
      </c>
      <c r="G117">
        <v>0.15905119478702545</v>
      </c>
      <c r="H117">
        <v>1.5905119478702545</v>
      </c>
      <c r="I117">
        <v>3.33</v>
      </c>
      <c r="J117">
        <v>6</v>
      </c>
      <c r="K117">
        <v>8.52</v>
      </c>
      <c r="L117">
        <v>29.840511947870255</v>
      </c>
      <c r="M117">
        <v>0.44390000000000002</v>
      </c>
      <c r="N117">
        <v>4.9734186579783746</v>
      </c>
    </row>
    <row r="118" spans="1:14" x14ac:dyDescent="0.3">
      <c r="A118">
        <v>2001</v>
      </c>
      <c r="B118" t="s">
        <v>15</v>
      </c>
      <c r="C118" t="s">
        <v>687</v>
      </c>
      <c r="D118">
        <v>5.12</v>
      </c>
      <c r="E118">
        <v>2.96</v>
      </c>
      <c r="G118">
        <v>0.17766176164150238</v>
      </c>
      <c r="H118">
        <v>1.7766176164150238</v>
      </c>
      <c r="I118">
        <v>3.8</v>
      </c>
      <c r="J118">
        <v>2.67</v>
      </c>
      <c r="K118">
        <v>8.52</v>
      </c>
      <c r="L118">
        <v>24.846617616415021</v>
      </c>
      <c r="M118">
        <v>0.44440000000000002</v>
      </c>
      <c r="N118">
        <v>4.1411029360691698</v>
      </c>
    </row>
    <row r="119" spans="1:14" x14ac:dyDescent="0.3">
      <c r="A119">
        <v>2000</v>
      </c>
      <c r="B119" t="s">
        <v>15</v>
      </c>
      <c r="C119" t="s">
        <v>688</v>
      </c>
      <c r="D119">
        <v>5.12</v>
      </c>
      <c r="E119">
        <v>3.1</v>
      </c>
      <c r="G119">
        <v>0.14604823291301727</v>
      </c>
      <c r="H119">
        <v>1.4604823291301727</v>
      </c>
      <c r="I119">
        <v>4.17</v>
      </c>
      <c r="J119">
        <v>2.67</v>
      </c>
      <c r="K119">
        <v>8.52</v>
      </c>
      <c r="L119">
        <v>25.040482329130175</v>
      </c>
      <c r="M119">
        <v>0.44119999999999998</v>
      </c>
      <c r="N119">
        <v>4.1734137215216958</v>
      </c>
    </row>
    <row r="120" spans="1:14" x14ac:dyDescent="0.3">
      <c r="A120">
        <v>1995</v>
      </c>
      <c r="B120" t="s">
        <v>15</v>
      </c>
      <c r="C120" t="s">
        <v>689</v>
      </c>
      <c r="D120">
        <v>3.87</v>
      </c>
      <c r="E120">
        <v>3.77</v>
      </c>
      <c r="G120">
        <v>0.10280167311429977</v>
      </c>
      <c r="H120">
        <v>1.0280167311429977</v>
      </c>
      <c r="I120">
        <v>4.49</v>
      </c>
      <c r="J120">
        <v>2.5499999999999998</v>
      </c>
      <c r="L120">
        <v>15.708016731142997</v>
      </c>
      <c r="M120">
        <v>0.42270000000000002</v>
      </c>
      <c r="N120">
        <v>3.141603346228599</v>
      </c>
    </row>
    <row r="121" spans="1:14" x14ac:dyDescent="0.3">
      <c r="A121">
        <v>1990</v>
      </c>
      <c r="B121" t="s">
        <v>15</v>
      </c>
      <c r="C121" t="s">
        <v>690</v>
      </c>
      <c r="E121">
        <v>3.77</v>
      </c>
      <c r="G121">
        <v>0.11147349327802658</v>
      </c>
      <c r="H121">
        <v>1.1147349327802658</v>
      </c>
      <c r="I121">
        <v>4.49</v>
      </c>
      <c r="J121">
        <v>3.25</v>
      </c>
      <c r="L121">
        <v>12.624734932780266</v>
      </c>
      <c r="M121">
        <v>0.23080000000000001</v>
      </c>
      <c r="N121">
        <v>3.156183733195066</v>
      </c>
    </row>
    <row r="122" spans="1:14" x14ac:dyDescent="0.3">
      <c r="A122">
        <v>1985</v>
      </c>
      <c r="B122" t="s">
        <v>15</v>
      </c>
      <c r="C122" t="s">
        <v>691</v>
      </c>
      <c r="G122">
        <v>0</v>
      </c>
      <c r="H122">
        <v>0</v>
      </c>
      <c r="I122">
        <v>4.49</v>
      </c>
      <c r="J122">
        <v>2.99</v>
      </c>
      <c r="L122">
        <v>7.48</v>
      </c>
      <c r="M122">
        <v>0</v>
      </c>
      <c r="N122">
        <v>2.4933333333333341</v>
      </c>
    </row>
    <row r="123" spans="1:14" x14ac:dyDescent="0.3">
      <c r="A123">
        <v>1980</v>
      </c>
      <c r="B123" t="s">
        <v>15</v>
      </c>
      <c r="C123" t="s">
        <v>692</v>
      </c>
      <c r="G123">
        <v>9.7468756139278412E-2</v>
      </c>
      <c r="H123">
        <v>0.97468756139278412</v>
      </c>
      <c r="I123">
        <v>4.49</v>
      </c>
      <c r="J123">
        <v>2.99</v>
      </c>
      <c r="L123">
        <v>8.4546875613927845</v>
      </c>
      <c r="M123">
        <v>0</v>
      </c>
      <c r="N123">
        <v>2.8182291871309282</v>
      </c>
    </row>
    <row r="124" spans="1:14" x14ac:dyDescent="0.3">
      <c r="A124">
        <v>1975</v>
      </c>
      <c r="B124" t="s">
        <v>15</v>
      </c>
      <c r="C124" t="s">
        <v>693</v>
      </c>
      <c r="G124">
        <v>7.0445924997329712E-2</v>
      </c>
      <c r="H124">
        <v>0.70445924997329712</v>
      </c>
      <c r="I124">
        <v>4.49</v>
      </c>
      <c r="J124">
        <v>2.81</v>
      </c>
      <c r="L124">
        <v>8.0044592499732978</v>
      </c>
      <c r="M124">
        <v>0</v>
      </c>
      <c r="N124">
        <v>2.668153083324432</v>
      </c>
    </row>
    <row r="125" spans="1:14" x14ac:dyDescent="0.3">
      <c r="A125">
        <v>1970</v>
      </c>
      <c r="B125" t="s">
        <v>15</v>
      </c>
      <c r="C125" t="s">
        <v>694</v>
      </c>
      <c r="G125">
        <v>7.1019351482391357E-2</v>
      </c>
      <c r="H125">
        <v>0.71019351482391357</v>
      </c>
      <c r="I125">
        <v>4.49</v>
      </c>
      <c r="J125">
        <v>3.34</v>
      </c>
      <c r="L125">
        <v>8.5401935148239136</v>
      </c>
      <c r="M125">
        <v>0</v>
      </c>
      <c r="N125">
        <v>2.8467311716079711</v>
      </c>
    </row>
    <row r="126" spans="1:14" x14ac:dyDescent="0.3">
      <c r="A126">
        <v>2018</v>
      </c>
      <c r="B126" t="s">
        <v>156</v>
      </c>
      <c r="C126" t="s">
        <v>695</v>
      </c>
      <c r="D126">
        <v>8.9</v>
      </c>
      <c r="E126">
        <v>6.64</v>
      </c>
      <c r="F126">
        <v>6.61</v>
      </c>
      <c r="G126">
        <v>0.40601432323455811</v>
      </c>
      <c r="H126">
        <v>4.0601432323455811</v>
      </c>
      <c r="I126">
        <v>7.4</v>
      </c>
      <c r="J126">
        <v>8</v>
      </c>
      <c r="K126">
        <v>8.5299999999999994</v>
      </c>
      <c r="L126">
        <v>43.53014323234558</v>
      </c>
      <c r="M126">
        <v>0.61650000000000005</v>
      </c>
      <c r="N126">
        <v>7.2550238720575964</v>
      </c>
    </row>
    <row r="127" spans="1:14" x14ac:dyDescent="0.3">
      <c r="A127">
        <v>2017</v>
      </c>
      <c r="B127" t="s">
        <v>156</v>
      </c>
      <c r="C127" t="s">
        <v>696</v>
      </c>
      <c r="D127">
        <v>8.9</v>
      </c>
      <c r="E127">
        <v>6.9</v>
      </c>
      <c r="F127">
        <v>6.56</v>
      </c>
      <c r="G127">
        <v>0.40066990256309509</v>
      </c>
      <c r="H127">
        <v>4.0066990256309509</v>
      </c>
      <c r="I127">
        <v>7.96</v>
      </c>
      <c r="J127">
        <v>8</v>
      </c>
      <c r="K127">
        <v>8.5299999999999994</v>
      </c>
      <c r="L127">
        <v>44.296699025630957</v>
      </c>
      <c r="M127">
        <v>0.6169</v>
      </c>
      <c r="N127">
        <v>7.3827831709384926</v>
      </c>
    </row>
    <row r="128" spans="1:14" x14ac:dyDescent="0.3">
      <c r="A128">
        <v>2016</v>
      </c>
      <c r="B128" t="s">
        <v>156</v>
      </c>
      <c r="C128" t="s">
        <v>697</v>
      </c>
      <c r="D128">
        <v>8.9</v>
      </c>
      <c r="E128">
        <v>6.9</v>
      </c>
      <c r="F128">
        <v>6.52</v>
      </c>
      <c r="G128">
        <v>0.3650684654712677</v>
      </c>
      <c r="H128">
        <v>3.650684654712677</v>
      </c>
      <c r="I128">
        <v>8.0500000000000007</v>
      </c>
      <c r="J128">
        <v>8</v>
      </c>
      <c r="K128">
        <v>8.5299999999999994</v>
      </c>
      <c r="L128">
        <v>44.03068465471268</v>
      </c>
      <c r="M128">
        <v>0.61480000000000001</v>
      </c>
      <c r="N128">
        <v>7.3384474424521136</v>
      </c>
    </row>
    <row r="129" spans="1:14" x14ac:dyDescent="0.3">
      <c r="A129">
        <v>2015</v>
      </c>
      <c r="B129" t="s">
        <v>156</v>
      </c>
      <c r="C129" t="s">
        <v>698</v>
      </c>
      <c r="D129">
        <v>8.9</v>
      </c>
      <c r="E129">
        <v>6.83</v>
      </c>
      <c r="F129">
        <v>6.49</v>
      </c>
      <c r="G129">
        <v>0.32544311881065369</v>
      </c>
      <c r="H129">
        <v>3.2544311881065369</v>
      </c>
      <c r="I129">
        <v>8.11</v>
      </c>
      <c r="J129">
        <v>8</v>
      </c>
      <c r="K129">
        <v>8.5299999999999994</v>
      </c>
      <c r="L129">
        <v>43.624431188106541</v>
      </c>
      <c r="M129">
        <v>0.61499999999999999</v>
      </c>
      <c r="N129">
        <v>7.2707385313510899</v>
      </c>
    </row>
    <row r="130" spans="1:14" x14ac:dyDescent="0.3">
      <c r="A130">
        <v>2014</v>
      </c>
      <c r="B130" t="s">
        <v>156</v>
      </c>
      <c r="C130" t="s">
        <v>699</v>
      </c>
      <c r="D130">
        <v>8.9</v>
      </c>
      <c r="E130">
        <v>5.22</v>
      </c>
      <c r="F130">
        <v>6.42</v>
      </c>
      <c r="G130">
        <v>0.27461478114128113</v>
      </c>
      <c r="H130">
        <v>2.7461478114128113</v>
      </c>
      <c r="I130">
        <v>7.83</v>
      </c>
      <c r="J130">
        <v>8</v>
      </c>
      <c r="K130">
        <v>8.5299999999999994</v>
      </c>
      <c r="L130">
        <v>41.226147811412815</v>
      </c>
      <c r="M130">
        <v>0.62380000000000002</v>
      </c>
      <c r="N130">
        <v>6.8710246352354689</v>
      </c>
    </row>
    <row r="131" spans="1:14" x14ac:dyDescent="0.3">
      <c r="A131">
        <v>2013</v>
      </c>
      <c r="B131" t="s">
        <v>156</v>
      </c>
      <c r="C131" t="s">
        <v>700</v>
      </c>
      <c r="D131">
        <v>8.9</v>
      </c>
      <c r="E131">
        <v>5.76</v>
      </c>
      <c r="F131">
        <v>6.4</v>
      </c>
      <c r="G131">
        <v>0.24072393774986267</v>
      </c>
      <c r="H131">
        <v>2.4072393774986267</v>
      </c>
      <c r="I131">
        <v>8.07</v>
      </c>
      <c r="J131">
        <v>8</v>
      </c>
      <c r="K131">
        <v>8.5299999999999994</v>
      </c>
      <c r="L131">
        <v>41.667239377498632</v>
      </c>
      <c r="M131">
        <v>0.62439999999999996</v>
      </c>
      <c r="N131">
        <v>6.944539896249772</v>
      </c>
    </row>
    <row r="132" spans="1:14" x14ac:dyDescent="0.3">
      <c r="A132">
        <v>2012</v>
      </c>
      <c r="B132" t="s">
        <v>156</v>
      </c>
      <c r="C132" t="s">
        <v>701</v>
      </c>
      <c r="D132">
        <v>8.9</v>
      </c>
      <c r="E132">
        <v>5.78</v>
      </c>
      <c r="F132">
        <v>6.37</v>
      </c>
      <c r="G132">
        <v>0.24741005897521973</v>
      </c>
      <c r="H132">
        <v>2.4741005897521973</v>
      </c>
      <c r="I132">
        <v>8.0299999999999994</v>
      </c>
      <c r="J132">
        <v>8</v>
      </c>
      <c r="K132">
        <v>8.92</v>
      </c>
      <c r="L132">
        <v>42.1041005897522</v>
      </c>
      <c r="M132">
        <v>0.62919999999999998</v>
      </c>
      <c r="N132">
        <v>7.0173500982920336</v>
      </c>
    </row>
    <row r="133" spans="1:14" x14ac:dyDescent="0.3">
      <c r="A133">
        <v>2011</v>
      </c>
      <c r="B133" t="s">
        <v>156</v>
      </c>
      <c r="C133" t="s">
        <v>702</v>
      </c>
      <c r="D133">
        <v>8.9</v>
      </c>
      <c r="E133">
        <v>5.88</v>
      </c>
      <c r="F133">
        <v>6.17</v>
      </c>
      <c r="G133">
        <v>0.20311366021633148</v>
      </c>
      <c r="H133">
        <v>2.0311366021633148</v>
      </c>
      <c r="I133">
        <v>7.87</v>
      </c>
      <c r="J133">
        <v>8</v>
      </c>
      <c r="K133">
        <v>8.9600000000000009</v>
      </c>
      <c r="L133">
        <v>41.641136602163321</v>
      </c>
      <c r="M133">
        <v>0.63470000000000004</v>
      </c>
      <c r="N133">
        <v>6.9401894336938872</v>
      </c>
    </row>
    <row r="134" spans="1:14" x14ac:dyDescent="0.3">
      <c r="A134">
        <v>2010</v>
      </c>
      <c r="B134" t="s">
        <v>156</v>
      </c>
      <c r="C134" t="s">
        <v>703</v>
      </c>
      <c r="D134">
        <v>8.9</v>
      </c>
      <c r="E134">
        <v>5.67</v>
      </c>
      <c r="F134">
        <v>6.08</v>
      </c>
      <c r="G134">
        <v>0.13993576169013977</v>
      </c>
      <c r="H134">
        <v>1.3993576169013977</v>
      </c>
      <c r="I134">
        <v>7.87</v>
      </c>
      <c r="J134">
        <v>8</v>
      </c>
      <c r="K134">
        <v>9.08</v>
      </c>
      <c r="L134">
        <v>40.919357616901401</v>
      </c>
      <c r="M134">
        <v>0.6431</v>
      </c>
      <c r="N134">
        <v>6.8198929361502332</v>
      </c>
    </row>
    <row r="135" spans="1:14" x14ac:dyDescent="0.3">
      <c r="A135">
        <v>2009</v>
      </c>
      <c r="B135" t="s">
        <v>156</v>
      </c>
      <c r="C135" t="s">
        <v>704</v>
      </c>
      <c r="D135">
        <v>8.9</v>
      </c>
      <c r="E135">
        <v>5.36</v>
      </c>
      <c r="G135">
        <v>0.2711336612701416</v>
      </c>
      <c r="H135">
        <v>2.711336612701416</v>
      </c>
      <c r="I135">
        <v>7.87</v>
      </c>
      <c r="J135">
        <v>8</v>
      </c>
      <c r="K135">
        <v>9.0299999999999994</v>
      </c>
      <c r="L135">
        <v>41.87133661270142</v>
      </c>
      <c r="M135">
        <v>0.627</v>
      </c>
      <c r="N135">
        <v>6.9785561021169036</v>
      </c>
    </row>
    <row r="136" spans="1:14" x14ac:dyDescent="0.3">
      <c r="A136">
        <v>2008</v>
      </c>
      <c r="B136" t="s">
        <v>156</v>
      </c>
      <c r="C136" t="s">
        <v>705</v>
      </c>
      <c r="D136">
        <v>8.9</v>
      </c>
      <c r="E136">
        <v>5.22</v>
      </c>
      <c r="G136">
        <v>0.2163531631231308</v>
      </c>
      <c r="H136">
        <v>2.163531631231308</v>
      </c>
      <c r="I136">
        <v>7.83</v>
      </c>
      <c r="J136">
        <v>8</v>
      </c>
      <c r="K136">
        <v>7.96</v>
      </c>
      <c r="L136">
        <v>40.073531631231312</v>
      </c>
      <c r="M136">
        <v>0.627</v>
      </c>
      <c r="N136">
        <v>6.6789219385385517</v>
      </c>
    </row>
    <row r="137" spans="1:14" x14ac:dyDescent="0.3">
      <c r="A137">
        <v>2007</v>
      </c>
      <c r="B137" t="s">
        <v>156</v>
      </c>
      <c r="C137" t="s">
        <v>706</v>
      </c>
      <c r="D137">
        <v>8.9</v>
      </c>
      <c r="E137">
        <v>4.88</v>
      </c>
      <c r="G137">
        <v>0.28945919871330261</v>
      </c>
      <c r="H137">
        <v>2.8945919871330261</v>
      </c>
      <c r="I137">
        <v>7.83</v>
      </c>
      <c r="J137">
        <v>8</v>
      </c>
      <c r="K137">
        <v>7.96</v>
      </c>
      <c r="L137">
        <v>40.464591987133026</v>
      </c>
      <c r="M137">
        <v>0.6129</v>
      </c>
      <c r="N137">
        <v>6.7440986645221708</v>
      </c>
    </row>
    <row r="138" spans="1:14" x14ac:dyDescent="0.3">
      <c r="A138">
        <v>2006</v>
      </c>
      <c r="B138" t="s">
        <v>156</v>
      </c>
      <c r="C138" t="s">
        <v>707</v>
      </c>
      <c r="D138">
        <v>8.9</v>
      </c>
      <c r="E138">
        <v>5.32</v>
      </c>
      <c r="G138">
        <v>0.25281050801277161</v>
      </c>
      <c r="H138">
        <v>2.5281050801277161</v>
      </c>
      <c r="I138">
        <v>8.01</v>
      </c>
      <c r="J138">
        <v>10</v>
      </c>
      <c r="K138">
        <v>7.96</v>
      </c>
      <c r="L138">
        <v>42.718105080127714</v>
      </c>
      <c r="M138">
        <v>0.60750000000000004</v>
      </c>
      <c r="N138">
        <v>7.1196841800212853</v>
      </c>
    </row>
    <row r="139" spans="1:14" x14ac:dyDescent="0.3">
      <c r="A139">
        <v>2005</v>
      </c>
      <c r="B139" t="s">
        <v>156</v>
      </c>
      <c r="C139" t="s">
        <v>708</v>
      </c>
      <c r="D139">
        <v>8.9</v>
      </c>
      <c r="E139">
        <v>5.83</v>
      </c>
      <c r="G139">
        <v>0.20890671014785767</v>
      </c>
      <c r="H139">
        <v>2.0890671014785767</v>
      </c>
      <c r="I139">
        <v>8.1</v>
      </c>
      <c r="J139">
        <v>10</v>
      </c>
      <c r="K139">
        <v>7.96</v>
      </c>
      <c r="L139">
        <v>42.879067101478576</v>
      </c>
      <c r="M139">
        <v>0.61350000000000005</v>
      </c>
      <c r="N139">
        <v>7.1465111835797623</v>
      </c>
    </row>
    <row r="140" spans="1:14" x14ac:dyDescent="0.3">
      <c r="A140">
        <v>2004</v>
      </c>
      <c r="B140" t="s">
        <v>156</v>
      </c>
      <c r="C140" t="s">
        <v>709</v>
      </c>
      <c r="D140">
        <v>8.9</v>
      </c>
      <c r="E140">
        <v>5.67</v>
      </c>
      <c r="G140">
        <v>0.10373541712760925</v>
      </c>
      <c r="H140">
        <v>1.0373541712760925</v>
      </c>
      <c r="I140">
        <v>8.18</v>
      </c>
      <c r="J140">
        <v>10</v>
      </c>
      <c r="K140">
        <v>7.96</v>
      </c>
      <c r="L140">
        <v>41.747354171276093</v>
      </c>
      <c r="M140">
        <v>0.60329999999999995</v>
      </c>
      <c r="N140">
        <v>6.9578923618793489</v>
      </c>
    </row>
    <row r="141" spans="1:14" x14ac:dyDescent="0.3">
      <c r="A141">
        <v>2003</v>
      </c>
      <c r="B141" t="s">
        <v>156</v>
      </c>
      <c r="C141" t="s">
        <v>710</v>
      </c>
      <c r="D141">
        <v>8.9</v>
      </c>
      <c r="E141">
        <v>5.83</v>
      </c>
      <c r="G141">
        <v>0.10193131119012833</v>
      </c>
      <c r="H141">
        <v>1.0193131119012833</v>
      </c>
      <c r="I141">
        <v>8.17</v>
      </c>
      <c r="J141">
        <v>10</v>
      </c>
      <c r="K141">
        <v>7.96</v>
      </c>
      <c r="L141">
        <v>41.879313111901283</v>
      </c>
      <c r="M141">
        <v>0.60250000000000004</v>
      </c>
      <c r="N141">
        <v>6.9798855186502138</v>
      </c>
    </row>
    <row r="142" spans="1:14" x14ac:dyDescent="0.3">
      <c r="A142">
        <v>2002</v>
      </c>
      <c r="B142" t="s">
        <v>156</v>
      </c>
      <c r="C142" t="s">
        <v>711</v>
      </c>
      <c r="D142">
        <v>8.9</v>
      </c>
      <c r="E142">
        <v>5.5</v>
      </c>
      <c r="G142">
        <v>0.1038108766078949</v>
      </c>
      <c r="H142">
        <v>1.038108766078949</v>
      </c>
      <c r="I142">
        <v>7.83</v>
      </c>
      <c r="J142">
        <v>10</v>
      </c>
      <c r="K142">
        <v>7.96</v>
      </c>
      <c r="L142">
        <v>41.228108766078954</v>
      </c>
      <c r="M142">
        <v>0.61040000000000005</v>
      </c>
      <c r="N142">
        <v>6.871351461013159</v>
      </c>
    </row>
    <row r="143" spans="1:14" x14ac:dyDescent="0.3">
      <c r="A143">
        <v>2001</v>
      </c>
      <c r="B143" t="s">
        <v>156</v>
      </c>
      <c r="C143" t="s">
        <v>712</v>
      </c>
      <c r="D143">
        <v>4.6100000000000003</v>
      </c>
      <c r="E143">
        <v>6.09</v>
      </c>
      <c r="G143">
        <v>0.15490709245204926</v>
      </c>
      <c r="H143">
        <v>1.5490709245204926</v>
      </c>
      <c r="I143">
        <v>8.1999999999999993</v>
      </c>
      <c r="J143">
        <v>6.51</v>
      </c>
      <c r="K143">
        <v>7.96</v>
      </c>
      <c r="L143">
        <v>34.91907092452049</v>
      </c>
      <c r="M143">
        <v>0.6079</v>
      </c>
      <c r="N143">
        <v>5.8198451540867486</v>
      </c>
    </row>
    <row r="144" spans="1:14" x14ac:dyDescent="0.3">
      <c r="A144">
        <v>2000</v>
      </c>
      <c r="B144" t="s">
        <v>156</v>
      </c>
      <c r="C144" t="s">
        <v>713</v>
      </c>
      <c r="D144">
        <v>4.6100000000000003</v>
      </c>
      <c r="E144">
        <v>4.9000000000000004</v>
      </c>
      <c r="G144">
        <v>0.15038479864597321</v>
      </c>
      <c r="H144">
        <v>1.5038479864597321</v>
      </c>
      <c r="I144">
        <v>8.6</v>
      </c>
      <c r="J144">
        <v>6.51</v>
      </c>
      <c r="K144">
        <v>7.96</v>
      </c>
      <c r="L144">
        <v>34.08384798645973</v>
      </c>
      <c r="M144">
        <v>0.61160000000000003</v>
      </c>
      <c r="N144">
        <v>5.6806413310766217</v>
      </c>
    </row>
    <row r="145" spans="1:14" x14ac:dyDescent="0.3">
      <c r="A145">
        <v>1995</v>
      </c>
      <c r="B145" t="s">
        <v>156</v>
      </c>
      <c r="C145" t="s">
        <v>714</v>
      </c>
      <c r="D145">
        <v>6.67</v>
      </c>
      <c r="E145">
        <v>7.39</v>
      </c>
      <c r="G145">
        <v>0.16039587557315826</v>
      </c>
      <c r="H145">
        <v>1.6039587557315826</v>
      </c>
      <c r="I145">
        <v>6.21</v>
      </c>
      <c r="J145">
        <v>5.85</v>
      </c>
      <c r="L145">
        <v>27.72395875573158</v>
      </c>
      <c r="M145">
        <v>0.59870000000000001</v>
      </c>
      <c r="N145">
        <v>5.5447917511463158</v>
      </c>
    </row>
    <row r="146" spans="1:14" x14ac:dyDescent="0.3">
      <c r="A146">
        <v>1990</v>
      </c>
      <c r="B146" t="s">
        <v>156</v>
      </c>
      <c r="C146" t="s">
        <v>715</v>
      </c>
      <c r="E146">
        <v>7.39</v>
      </c>
      <c r="G146">
        <v>0.2179347425699234</v>
      </c>
      <c r="H146">
        <v>2.179347425699234</v>
      </c>
      <c r="I146">
        <v>6.21</v>
      </c>
      <c r="J146">
        <v>5.37</v>
      </c>
      <c r="L146">
        <v>21.149347425699236</v>
      </c>
      <c r="M146">
        <v>0.58320000000000005</v>
      </c>
      <c r="N146">
        <v>5.2873368564248091</v>
      </c>
    </row>
    <row r="147" spans="1:14" x14ac:dyDescent="0.3">
      <c r="A147">
        <v>1985</v>
      </c>
      <c r="B147" t="s">
        <v>156</v>
      </c>
      <c r="C147" t="s">
        <v>716</v>
      </c>
      <c r="G147">
        <v>0.18076714873313904</v>
      </c>
      <c r="H147">
        <v>1.8076714873313904</v>
      </c>
      <c r="I147">
        <v>5.18</v>
      </c>
      <c r="J147">
        <v>5.19</v>
      </c>
      <c r="L147">
        <v>12.177671487331391</v>
      </c>
      <c r="M147">
        <v>0</v>
      </c>
      <c r="N147">
        <v>4.0592238291104641</v>
      </c>
    </row>
    <row r="148" spans="1:14" x14ac:dyDescent="0.3">
      <c r="A148">
        <v>1980</v>
      </c>
      <c r="B148" t="s">
        <v>156</v>
      </c>
      <c r="C148" t="s">
        <v>717</v>
      </c>
      <c r="G148">
        <v>0.14037509262561798</v>
      </c>
      <c r="H148">
        <v>1.4037509262561798</v>
      </c>
      <c r="I148">
        <v>5.18</v>
      </c>
      <c r="J148">
        <v>4.84</v>
      </c>
      <c r="L148">
        <v>11.423750926256179</v>
      </c>
      <c r="M148">
        <v>0</v>
      </c>
      <c r="N148">
        <v>3.8079169754187259</v>
      </c>
    </row>
    <row r="149" spans="1:14" x14ac:dyDescent="0.3">
      <c r="A149">
        <v>1975</v>
      </c>
      <c r="B149" t="s">
        <v>156</v>
      </c>
      <c r="C149" t="s">
        <v>718</v>
      </c>
      <c r="G149">
        <v>4.8593331128358841E-2</v>
      </c>
      <c r="H149">
        <v>0.48593331128358841</v>
      </c>
      <c r="I149">
        <v>5.18</v>
      </c>
      <c r="J149">
        <v>5.0999999999999996</v>
      </c>
      <c r="L149">
        <v>10.765933311283588</v>
      </c>
      <c r="M149">
        <v>0.193</v>
      </c>
      <c r="N149">
        <v>3.588644437094529</v>
      </c>
    </row>
    <row r="150" spans="1:14" x14ac:dyDescent="0.3">
      <c r="A150">
        <v>1970</v>
      </c>
      <c r="B150" t="s">
        <v>156</v>
      </c>
      <c r="C150" t="s">
        <v>719</v>
      </c>
      <c r="G150">
        <v>0.13523991405963898</v>
      </c>
      <c r="H150">
        <v>1.3523991405963898</v>
      </c>
      <c r="I150">
        <v>5.18</v>
      </c>
      <c r="J150">
        <v>4.75</v>
      </c>
      <c r="L150">
        <v>11.282399140596389</v>
      </c>
      <c r="M150">
        <v>0.2087</v>
      </c>
      <c r="N150">
        <v>3.7607997135321298</v>
      </c>
    </row>
    <row r="151" spans="1:14" x14ac:dyDescent="0.3">
      <c r="A151">
        <v>2018</v>
      </c>
      <c r="B151" t="s">
        <v>42</v>
      </c>
      <c r="C151" t="s">
        <v>720</v>
      </c>
      <c r="D151">
        <v>8.9</v>
      </c>
      <c r="E151">
        <v>4.24</v>
      </c>
      <c r="F151">
        <v>6.64</v>
      </c>
      <c r="G151">
        <v>0.40601432323455811</v>
      </c>
      <c r="H151">
        <v>4.0601432323455811</v>
      </c>
      <c r="I151">
        <v>7.82</v>
      </c>
      <c r="J151">
        <v>10</v>
      </c>
      <c r="K151">
        <v>7.76</v>
      </c>
      <c r="L151">
        <v>42.78014323234558</v>
      </c>
      <c r="M151">
        <v>0.61650000000000005</v>
      </c>
      <c r="N151">
        <v>7.1300238720575964</v>
      </c>
    </row>
    <row r="152" spans="1:14" x14ac:dyDescent="0.3">
      <c r="A152">
        <v>2017</v>
      </c>
      <c r="B152" t="s">
        <v>42</v>
      </c>
      <c r="C152" t="s">
        <v>721</v>
      </c>
      <c r="D152">
        <v>8.9</v>
      </c>
      <c r="E152">
        <v>3.9</v>
      </c>
      <c r="F152">
        <v>6.66</v>
      </c>
      <c r="G152">
        <v>0.40066990256309509</v>
      </c>
      <c r="H152">
        <v>4.0066990256309509</v>
      </c>
      <c r="I152">
        <v>8.01</v>
      </c>
      <c r="J152">
        <v>10</v>
      </c>
      <c r="K152">
        <v>7.76</v>
      </c>
      <c r="L152">
        <v>42.576699025630951</v>
      </c>
      <c r="M152">
        <v>0.6169</v>
      </c>
      <c r="N152">
        <v>7.0961165042718246</v>
      </c>
    </row>
    <row r="153" spans="1:14" x14ac:dyDescent="0.3">
      <c r="A153">
        <v>2016</v>
      </c>
      <c r="B153" t="s">
        <v>42</v>
      </c>
      <c r="C153" t="s">
        <v>722</v>
      </c>
      <c r="D153">
        <v>8.9</v>
      </c>
      <c r="E153">
        <v>3.84</v>
      </c>
      <c r="F153">
        <v>6.73</v>
      </c>
      <c r="G153">
        <v>0.58731281757354736</v>
      </c>
      <c r="H153">
        <v>5.8731281757354736</v>
      </c>
      <c r="I153">
        <v>8.2200000000000006</v>
      </c>
      <c r="J153">
        <v>10</v>
      </c>
      <c r="K153">
        <v>7.76</v>
      </c>
      <c r="L153">
        <v>44.593128175735472</v>
      </c>
      <c r="M153">
        <v>0.2177</v>
      </c>
      <c r="N153">
        <v>7.4321880292892457</v>
      </c>
    </row>
    <row r="154" spans="1:14" x14ac:dyDescent="0.3">
      <c r="A154">
        <v>2015</v>
      </c>
      <c r="B154" t="s">
        <v>42</v>
      </c>
      <c r="C154" t="s">
        <v>723</v>
      </c>
      <c r="D154">
        <v>10</v>
      </c>
      <c r="E154">
        <v>4.1900000000000004</v>
      </c>
      <c r="F154">
        <v>6.46</v>
      </c>
      <c r="G154">
        <v>0.58618450164794922</v>
      </c>
      <c r="H154">
        <v>5.8618450164794922</v>
      </c>
      <c r="I154">
        <v>8.2200000000000006</v>
      </c>
      <c r="J154">
        <v>10</v>
      </c>
      <c r="K154">
        <v>7.76</v>
      </c>
      <c r="L154">
        <v>46.031845016479494</v>
      </c>
      <c r="M154">
        <v>0.61499999999999999</v>
      </c>
      <c r="N154">
        <v>7.6719741694132493</v>
      </c>
    </row>
    <row r="155" spans="1:14" x14ac:dyDescent="0.3">
      <c r="A155">
        <v>2014</v>
      </c>
      <c r="B155" t="s">
        <v>42</v>
      </c>
      <c r="C155" t="s">
        <v>724</v>
      </c>
      <c r="D155">
        <v>8.9</v>
      </c>
      <c r="E155">
        <v>3.71</v>
      </c>
      <c r="F155">
        <v>6.51</v>
      </c>
      <c r="G155">
        <v>0.27461478114128113</v>
      </c>
      <c r="H155">
        <v>2.7461478114128113</v>
      </c>
      <c r="I155">
        <v>7.68</v>
      </c>
      <c r="J155">
        <v>10</v>
      </c>
      <c r="K155">
        <v>7.76</v>
      </c>
      <c r="L155">
        <v>40.796147811412808</v>
      </c>
      <c r="M155">
        <v>0.62380000000000002</v>
      </c>
      <c r="N155">
        <v>6.7993579685688017</v>
      </c>
    </row>
    <row r="156" spans="1:14" x14ac:dyDescent="0.3">
      <c r="A156">
        <v>2013</v>
      </c>
      <c r="B156" t="s">
        <v>42</v>
      </c>
      <c r="C156" t="s">
        <v>725</v>
      </c>
      <c r="D156">
        <v>10</v>
      </c>
      <c r="E156">
        <v>3.71</v>
      </c>
      <c r="F156">
        <v>6.67</v>
      </c>
      <c r="G156">
        <v>0.24072393774986267</v>
      </c>
      <c r="H156">
        <v>2.4072393774986267</v>
      </c>
      <c r="I156">
        <v>7.29</v>
      </c>
      <c r="J156">
        <v>10</v>
      </c>
      <c r="K156">
        <v>7.76</v>
      </c>
      <c r="L156">
        <v>41.167239377498625</v>
      </c>
      <c r="M156">
        <v>0.62439999999999996</v>
      </c>
      <c r="N156">
        <v>6.8612065629164372</v>
      </c>
    </row>
    <row r="157" spans="1:14" x14ac:dyDescent="0.3">
      <c r="A157">
        <v>2012</v>
      </c>
      <c r="B157" t="s">
        <v>42</v>
      </c>
      <c r="C157" t="s">
        <v>726</v>
      </c>
      <c r="D157">
        <v>10</v>
      </c>
      <c r="E157">
        <v>3.79</v>
      </c>
      <c r="F157">
        <v>6.72</v>
      </c>
      <c r="G157">
        <v>0.24741005897521973</v>
      </c>
      <c r="H157">
        <v>2.4741005897521973</v>
      </c>
      <c r="I157">
        <v>6.96</v>
      </c>
      <c r="J157">
        <v>10</v>
      </c>
      <c r="K157">
        <v>7.76</v>
      </c>
      <c r="L157">
        <v>40.984100589752195</v>
      </c>
      <c r="M157">
        <v>0.33629999999999999</v>
      </c>
      <c r="N157">
        <v>6.8306834316253662</v>
      </c>
    </row>
    <row r="158" spans="1:14" x14ac:dyDescent="0.3">
      <c r="A158">
        <v>2011</v>
      </c>
      <c r="B158" t="s">
        <v>42</v>
      </c>
      <c r="C158" t="s">
        <v>727</v>
      </c>
      <c r="D158">
        <v>6.67</v>
      </c>
      <c r="E158">
        <v>3.94</v>
      </c>
      <c r="F158">
        <v>6.67</v>
      </c>
      <c r="G158">
        <v>0.20311366021633148</v>
      </c>
      <c r="H158">
        <v>2.0311366021633148</v>
      </c>
      <c r="I158">
        <v>7.03</v>
      </c>
      <c r="J158">
        <v>10</v>
      </c>
      <c r="K158">
        <v>7.76</v>
      </c>
      <c r="L158">
        <v>37.431136602163313</v>
      </c>
      <c r="M158">
        <v>0.33829999999999999</v>
      </c>
      <c r="N158">
        <v>6.2385227670272192</v>
      </c>
    </row>
    <row r="159" spans="1:14" x14ac:dyDescent="0.3">
      <c r="A159">
        <v>2010</v>
      </c>
      <c r="B159" t="s">
        <v>42</v>
      </c>
      <c r="C159" t="s">
        <v>728</v>
      </c>
      <c r="D159">
        <v>6.67</v>
      </c>
      <c r="E159">
        <v>3.59</v>
      </c>
      <c r="F159">
        <v>6.53</v>
      </c>
      <c r="G159">
        <v>0.13993576169013977</v>
      </c>
      <c r="H159">
        <v>1.3993576169013977</v>
      </c>
      <c r="I159">
        <v>6.97</v>
      </c>
      <c r="J159">
        <v>10</v>
      </c>
      <c r="K159">
        <v>7.76</v>
      </c>
      <c r="L159">
        <v>36.3893576169014</v>
      </c>
      <c r="M159">
        <v>0.38179999999999997</v>
      </c>
      <c r="N159">
        <v>6.0648929361502333</v>
      </c>
    </row>
    <row r="160" spans="1:14" x14ac:dyDescent="0.3">
      <c r="A160">
        <v>2009</v>
      </c>
      <c r="B160" t="s">
        <v>42</v>
      </c>
      <c r="C160" t="s">
        <v>729</v>
      </c>
      <c r="D160">
        <v>6.67</v>
      </c>
      <c r="E160">
        <v>3.36</v>
      </c>
      <c r="G160">
        <v>0.2711336612701416</v>
      </c>
      <c r="H160">
        <v>2.711336612701416</v>
      </c>
      <c r="I160">
        <v>6.81</v>
      </c>
      <c r="J160">
        <v>10</v>
      </c>
      <c r="K160">
        <v>8.7899999999999991</v>
      </c>
      <c r="L160">
        <v>38.341336612701411</v>
      </c>
      <c r="M160">
        <v>0.39200000000000002</v>
      </c>
      <c r="N160">
        <v>6.3902227687835689</v>
      </c>
    </row>
    <row r="161" spans="1:14" x14ac:dyDescent="0.3">
      <c r="A161">
        <v>2008</v>
      </c>
      <c r="B161" t="s">
        <v>42</v>
      </c>
      <c r="C161" t="s">
        <v>730</v>
      </c>
      <c r="D161">
        <v>6.7</v>
      </c>
      <c r="E161">
        <v>3.71</v>
      </c>
      <c r="G161">
        <v>0.2163531631231308</v>
      </c>
      <c r="H161">
        <v>2.163531631231308</v>
      </c>
      <c r="I161">
        <v>7.68</v>
      </c>
      <c r="J161">
        <v>10</v>
      </c>
      <c r="K161">
        <v>7.96</v>
      </c>
      <c r="L161">
        <v>38.213531631231305</v>
      </c>
      <c r="M161">
        <v>0.46100000000000002</v>
      </c>
      <c r="N161">
        <v>6.3689219385385512</v>
      </c>
    </row>
    <row r="162" spans="1:14" x14ac:dyDescent="0.3">
      <c r="A162">
        <v>2007</v>
      </c>
      <c r="B162" t="s">
        <v>42</v>
      </c>
      <c r="C162" t="s">
        <v>731</v>
      </c>
      <c r="D162">
        <v>6.7</v>
      </c>
      <c r="E162">
        <v>3.76</v>
      </c>
      <c r="G162">
        <v>0.12364699691534042</v>
      </c>
      <c r="H162">
        <v>1.2364699691534042</v>
      </c>
      <c r="I162">
        <v>8.27</v>
      </c>
      <c r="J162">
        <v>10</v>
      </c>
      <c r="K162">
        <v>7.96</v>
      </c>
      <c r="L162">
        <v>37.926469969153402</v>
      </c>
      <c r="M162">
        <v>0.4612</v>
      </c>
      <c r="N162">
        <v>6.3210783281922334</v>
      </c>
    </row>
    <row r="163" spans="1:14" x14ac:dyDescent="0.3">
      <c r="A163">
        <v>2006</v>
      </c>
      <c r="B163" t="s">
        <v>42</v>
      </c>
      <c r="C163" t="s">
        <v>732</v>
      </c>
      <c r="D163">
        <v>6.7</v>
      </c>
      <c r="E163">
        <v>3.49</v>
      </c>
      <c r="G163">
        <v>0.10697703063488007</v>
      </c>
      <c r="H163">
        <v>1.0697703063488007</v>
      </c>
      <c r="I163">
        <v>7.88</v>
      </c>
      <c r="J163">
        <v>10</v>
      </c>
      <c r="K163">
        <v>7.96</v>
      </c>
      <c r="L163">
        <v>37.099770306348802</v>
      </c>
      <c r="M163">
        <v>0.60750000000000004</v>
      </c>
      <c r="N163">
        <v>6.1832950510581339</v>
      </c>
    </row>
    <row r="164" spans="1:14" x14ac:dyDescent="0.3">
      <c r="A164">
        <v>2005</v>
      </c>
      <c r="B164" t="s">
        <v>42</v>
      </c>
      <c r="C164" t="s">
        <v>733</v>
      </c>
      <c r="D164">
        <v>6.7</v>
      </c>
      <c r="E164">
        <v>3.26</v>
      </c>
      <c r="G164">
        <v>0.10840954631567001</v>
      </c>
      <c r="H164">
        <v>1.0840954631567001</v>
      </c>
      <c r="I164">
        <v>7.75</v>
      </c>
      <c r="J164">
        <v>10</v>
      </c>
      <c r="K164">
        <v>7.96</v>
      </c>
      <c r="L164">
        <v>36.754095463156702</v>
      </c>
      <c r="M164">
        <v>0.61350000000000005</v>
      </c>
      <c r="N164">
        <v>6.1256825771927836</v>
      </c>
    </row>
    <row r="165" spans="1:14" x14ac:dyDescent="0.3">
      <c r="A165">
        <v>2004</v>
      </c>
      <c r="B165" t="s">
        <v>42</v>
      </c>
      <c r="C165" t="s">
        <v>734</v>
      </c>
      <c r="D165">
        <v>6.7</v>
      </c>
      <c r="E165">
        <v>4.1100000000000003</v>
      </c>
      <c r="G165">
        <v>0.14772115647792816</v>
      </c>
      <c r="H165">
        <v>1.4772115647792816</v>
      </c>
      <c r="I165">
        <v>7.41</v>
      </c>
      <c r="J165">
        <v>10</v>
      </c>
      <c r="K165">
        <v>7.96</v>
      </c>
      <c r="L165">
        <v>37.657211564779281</v>
      </c>
      <c r="M165">
        <v>0.60329999999999995</v>
      </c>
      <c r="N165">
        <v>6.2762019274632133</v>
      </c>
    </row>
    <row r="166" spans="1:14" x14ac:dyDescent="0.3">
      <c r="A166">
        <v>2003</v>
      </c>
      <c r="B166" t="s">
        <v>42</v>
      </c>
      <c r="C166" t="s">
        <v>735</v>
      </c>
      <c r="D166">
        <v>8.9</v>
      </c>
      <c r="E166">
        <v>6.17</v>
      </c>
      <c r="G166">
        <v>0.17201100289821625</v>
      </c>
      <c r="H166">
        <v>1.7201100289821625</v>
      </c>
      <c r="I166">
        <v>7.17</v>
      </c>
      <c r="J166">
        <v>10</v>
      </c>
      <c r="K166">
        <v>7.96</v>
      </c>
      <c r="L166">
        <v>41.920110028982165</v>
      </c>
      <c r="M166">
        <v>0.60250000000000004</v>
      </c>
      <c r="N166">
        <v>6.9866850048303606</v>
      </c>
    </row>
    <row r="167" spans="1:14" x14ac:dyDescent="0.3">
      <c r="A167">
        <v>2002</v>
      </c>
      <c r="B167" t="s">
        <v>42</v>
      </c>
      <c r="C167" t="s">
        <v>736</v>
      </c>
      <c r="D167">
        <v>8.9</v>
      </c>
      <c r="E167">
        <v>5</v>
      </c>
      <c r="G167">
        <v>0.16076931357383728</v>
      </c>
      <c r="H167">
        <v>1.6076931357383728</v>
      </c>
      <c r="I167">
        <v>7.5</v>
      </c>
      <c r="J167">
        <v>10</v>
      </c>
      <c r="K167">
        <v>7.96</v>
      </c>
      <c r="L167">
        <v>40.967693135738372</v>
      </c>
      <c r="M167">
        <v>0.44390000000000002</v>
      </c>
      <c r="N167">
        <v>6.8279488559563957</v>
      </c>
    </row>
    <row r="168" spans="1:14" x14ac:dyDescent="0.3">
      <c r="A168">
        <v>2001</v>
      </c>
      <c r="B168" t="s">
        <v>42</v>
      </c>
      <c r="C168" t="s">
        <v>737</v>
      </c>
      <c r="D168">
        <v>5.09</v>
      </c>
      <c r="E168">
        <v>6.3</v>
      </c>
      <c r="G168">
        <v>0.20006385445594788</v>
      </c>
      <c r="H168">
        <v>2.0006385445594788</v>
      </c>
      <c r="I168">
        <v>7.42</v>
      </c>
      <c r="J168">
        <v>5.01</v>
      </c>
      <c r="K168">
        <v>7.96</v>
      </c>
      <c r="L168">
        <v>33.78063854455948</v>
      </c>
      <c r="M168">
        <v>0.44440000000000002</v>
      </c>
      <c r="N168">
        <v>5.6301064240932464</v>
      </c>
    </row>
    <row r="169" spans="1:14" x14ac:dyDescent="0.3">
      <c r="A169">
        <v>2000</v>
      </c>
      <c r="B169" t="s">
        <v>42</v>
      </c>
      <c r="C169" t="s">
        <v>738</v>
      </c>
      <c r="D169">
        <v>5.09</v>
      </c>
      <c r="E169">
        <v>5.3</v>
      </c>
      <c r="G169">
        <v>0.25024521350860596</v>
      </c>
      <c r="H169">
        <v>2.5024521350860596</v>
      </c>
      <c r="I169">
        <v>7.7</v>
      </c>
      <c r="J169">
        <v>5.01</v>
      </c>
      <c r="K169">
        <v>7.96</v>
      </c>
      <c r="L169">
        <v>33.562452135086062</v>
      </c>
      <c r="M169">
        <v>0.44119999999999998</v>
      </c>
      <c r="N169">
        <v>5.5937420225143439</v>
      </c>
    </row>
    <row r="170" spans="1:14" x14ac:dyDescent="0.3">
      <c r="A170">
        <v>1995</v>
      </c>
      <c r="B170" t="s">
        <v>42</v>
      </c>
      <c r="C170" t="s">
        <v>739</v>
      </c>
      <c r="D170">
        <v>6.58</v>
      </c>
      <c r="E170">
        <v>5.62</v>
      </c>
      <c r="G170">
        <v>0.5389634370803833</v>
      </c>
      <c r="H170">
        <v>5.389634370803833</v>
      </c>
      <c r="I170">
        <v>5.18</v>
      </c>
      <c r="J170">
        <v>4.75</v>
      </c>
      <c r="L170">
        <v>27.519634370803832</v>
      </c>
      <c r="M170">
        <v>0.42270000000000002</v>
      </c>
      <c r="N170">
        <v>5.5039268741607668</v>
      </c>
    </row>
    <row r="171" spans="1:14" x14ac:dyDescent="0.3">
      <c r="A171">
        <v>1990</v>
      </c>
      <c r="B171" t="s">
        <v>42</v>
      </c>
      <c r="C171" t="s">
        <v>740</v>
      </c>
      <c r="E171">
        <v>5.62</v>
      </c>
      <c r="G171">
        <v>0.13589979708194733</v>
      </c>
      <c r="H171">
        <v>1.3589979708194733</v>
      </c>
      <c r="L171">
        <v>6.9789979708194734</v>
      </c>
      <c r="M171">
        <v>0.23080000000000001</v>
      </c>
      <c r="N171">
        <v>3.4894989854097371</v>
      </c>
    </row>
    <row r="172" spans="1:14" x14ac:dyDescent="0.3">
      <c r="A172">
        <v>1985</v>
      </c>
      <c r="B172" t="s">
        <v>42</v>
      </c>
      <c r="C172" t="s">
        <v>741</v>
      </c>
      <c r="G172">
        <v>0.16650271415710449</v>
      </c>
      <c r="H172">
        <v>1.6650271415710449</v>
      </c>
      <c r="L172">
        <v>1.6650271415710449</v>
      </c>
      <c r="M172">
        <v>0</v>
      </c>
      <c r="N172">
        <v>1.6650271415710449</v>
      </c>
    </row>
    <row r="173" spans="1:14" x14ac:dyDescent="0.3">
      <c r="A173">
        <v>1980</v>
      </c>
      <c r="B173" t="s">
        <v>42</v>
      </c>
      <c r="C173" t="s">
        <v>742</v>
      </c>
      <c r="G173">
        <v>0.65675872564315796</v>
      </c>
      <c r="H173">
        <v>6.5675872564315796</v>
      </c>
      <c r="L173">
        <v>6.5675872564315796</v>
      </c>
      <c r="M173">
        <v>0</v>
      </c>
      <c r="N173">
        <v>6.5675872564315796</v>
      </c>
    </row>
    <row r="174" spans="1:14" x14ac:dyDescent="0.3">
      <c r="A174">
        <v>1975</v>
      </c>
      <c r="B174" t="s">
        <v>42</v>
      </c>
      <c r="C174" t="s">
        <v>743</v>
      </c>
      <c r="G174">
        <v>0.36781609058380127</v>
      </c>
      <c r="H174">
        <v>3.6781609058380127</v>
      </c>
      <c r="L174">
        <v>3.6781609058380127</v>
      </c>
      <c r="M174">
        <v>0</v>
      </c>
      <c r="N174">
        <v>3.6781609058380131</v>
      </c>
    </row>
    <row r="175" spans="1:14" x14ac:dyDescent="0.3">
      <c r="A175">
        <v>1970</v>
      </c>
      <c r="B175" t="s">
        <v>42</v>
      </c>
      <c r="C175" t="s">
        <v>744</v>
      </c>
      <c r="G175">
        <v>0.38737565279006958</v>
      </c>
      <c r="H175">
        <v>3.8737565279006958</v>
      </c>
      <c r="L175">
        <v>3.8737565279006958</v>
      </c>
      <c r="M175">
        <v>0</v>
      </c>
      <c r="N175">
        <v>3.8737565279006958</v>
      </c>
    </row>
    <row r="176" spans="1:14" x14ac:dyDescent="0.3">
      <c r="A176">
        <v>2018</v>
      </c>
      <c r="B176" t="s">
        <v>43</v>
      </c>
      <c r="C176" t="s">
        <v>745</v>
      </c>
      <c r="D176">
        <v>10</v>
      </c>
      <c r="E176">
        <v>7.04</v>
      </c>
      <c r="F176">
        <v>5.48</v>
      </c>
      <c r="G176">
        <v>0.40601432323455811</v>
      </c>
      <c r="H176">
        <v>4.0601432323455811</v>
      </c>
      <c r="I176">
        <v>5.59</v>
      </c>
      <c r="J176">
        <v>8</v>
      </c>
      <c r="K176">
        <v>10</v>
      </c>
      <c r="L176">
        <v>44.690143232345577</v>
      </c>
      <c r="M176">
        <v>0.61650000000000005</v>
      </c>
      <c r="N176">
        <v>7.4483572053909297</v>
      </c>
    </row>
    <row r="177" spans="1:14" x14ac:dyDescent="0.3">
      <c r="A177">
        <v>2017</v>
      </c>
      <c r="B177" t="s">
        <v>43</v>
      </c>
      <c r="C177" t="s">
        <v>746</v>
      </c>
      <c r="D177">
        <v>10</v>
      </c>
      <c r="E177">
        <v>6.89</v>
      </c>
      <c r="F177">
        <v>5.13</v>
      </c>
      <c r="G177">
        <v>0.40066990256309509</v>
      </c>
      <c r="H177">
        <v>4.0066990256309509</v>
      </c>
      <c r="I177">
        <v>5.71</v>
      </c>
      <c r="J177">
        <v>8</v>
      </c>
      <c r="K177">
        <v>10</v>
      </c>
      <c r="L177">
        <v>44.606699025630952</v>
      </c>
      <c r="M177">
        <v>0.6169</v>
      </c>
      <c r="N177">
        <v>7.4344498376051584</v>
      </c>
    </row>
    <row r="178" spans="1:14" x14ac:dyDescent="0.3">
      <c r="A178">
        <v>2016</v>
      </c>
      <c r="B178" t="s">
        <v>43</v>
      </c>
      <c r="C178" t="s">
        <v>747</v>
      </c>
      <c r="D178">
        <v>10</v>
      </c>
      <c r="E178">
        <v>7.05</v>
      </c>
      <c r="F178">
        <v>5</v>
      </c>
      <c r="G178">
        <v>0.3650684654712677</v>
      </c>
      <c r="H178">
        <v>3.650684654712677</v>
      </c>
      <c r="I178">
        <v>5.85</v>
      </c>
      <c r="J178">
        <v>8</v>
      </c>
      <c r="K178">
        <v>10</v>
      </c>
      <c r="L178">
        <v>44.550684654712676</v>
      </c>
      <c r="M178">
        <v>0.61480000000000001</v>
      </c>
      <c r="N178">
        <v>7.4251141091187796</v>
      </c>
    </row>
    <row r="179" spans="1:14" x14ac:dyDescent="0.3">
      <c r="A179">
        <v>2015</v>
      </c>
      <c r="B179" t="s">
        <v>43</v>
      </c>
      <c r="C179" t="s">
        <v>748</v>
      </c>
      <c r="D179">
        <v>10</v>
      </c>
      <c r="E179">
        <v>7.42</v>
      </c>
      <c r="F179">
        <v>4.92</v>
      </c>
      <c r="G179">
        <v>0.32544311881065369</v>
      </c>
      <c r="H179">
        <v>3.2544311881065369</v>
      </c>
      <c r="I179">
        <v>5.91</v>
      </c>
      <c r="J179">
        <v>8</v>
      </c>
      <c r="K179">
        <v>10</v>
      </c>
      <c r="L179">
        <v>44.584431188106535</v>
      </c>
      <c r="M179">
        <v>0.4128</v>
      </c>
      <c r="N179">
        <v>7.4307385313510892</v>
      </c>
    </row>
    <row r="180" spans="1:14" x14ac:dyDescent="0.3">
      <c r="A180">
        <v>2014</v>
      </c>
      <c r="B180" t="s">
        <v>43</v>
      </c>
      <c r="C180" t="s">
        <v>749</v>
      </c>
      <c r="D180">
        <v>10</v>
      </c>
      <c r="E180">
        <v>8.1199999999999992</v>
      </c>
      <c r="F180">
        <v>4.79</v>
      </c>
      <c r="G180">
        <v>0.27461478114128113</v>
      </c>
      <c r="H180">
        <v>2.7461478114128113</v>
      </c>
      <c r="I180">
        <v>5.68</v>
      </c>
      <c r="J180">
        <v>8</v>
      </c>
      <c r="K180">
        <v>10</v>
      </c>
      <c r="L180">
        <v>44.546147811412808</v>
      </c>
      <c r="M180">
        <v>0.4194</v>
      </c>
      <c r="N180">
        <v>7.4243579685688017</v>
      </c>
    </row>
    <row r="181" spans="1:14" x14ac:dyDescent="0.3">
      <c r="A181">
        <v>2013</v>
      </c>
      <c r="B181" t="s">
        <v>43</v>
      </c>
      <c r="C181" t="s">
        <v>750</v>
      </c>
      <c r="D181">
        <v>10</v>
      </c>
      <c r="E181">
        <v>7.13</v>
      </c>
      <c r="F181">
        <v>4.8099999999999996</v>
      </c>
      <c r="G181">
        <v>0.24072393774986267</v>
      </c>
      <c r="H181">
        <v>2.4072393774986267</v>
      </c>
      <c r="I181">
        <v>5.91</v>
      </c>
      <c r="J181">
        <v>8</v>
      </c>
      <c r="K181">
        <v>10</v>
      </c>
      <c r="L181">
        <v>43.447239377498626</v>
      </c>
      <c r="M181">
        <v>0.42409999999999998</v>
      </c>
      <c r="N181">
        <v>7.2412065629164379</v>
      </c>
    </row>
    <row r="182" spans="1:14" x14ac:dyDescent="0.3">
      <c r="A182">
        <v>2012</v>
      </c>
      <c r="B182" t="s">
        <v>43</v>
      </c>
      <c r="C182" t="s">
        <v>751</v>
      </c>
      <c r="D182">
        <v>10</v>
      </c>
      <c r="E182">
        <v>6.75</v>
      </c>
      <c r="F182">
        <v>4.87</v>
      </c>
      <c r="G182">
        <v>0.24741005897521973</v>
      </c>
      <c r="H182">
        <v>2.4741005897521973</v>
      </c>
      <c r="I182">
        <v>6.37</v>
      </c>
      <c r="J182">
        <v>8</v>
      </c>
      <c r="K182">
        <v>10</v>
      </c>
      <c r="L182">
        <v>43.594100589752202</v>
      </c>
      <c r="M182">
        <v>0.62919999999999998</v>
      </c>
      <c r="N182">
        <v>7.2656834316253667</v>
      </c>
    </row>
    <row r="183" spans="1:14" x14ac:dyDescent="0.3">
      <c r="A183">
        <v>2011</v>
      </c>
      <c r="B183" t="s">
        <v>43</v>
      </c>
      <c r="C183" t="s">
        <v>752</v>
      </c>
      <c r="D183">
        <v>10</v>
      </c>
      <c r="E183">
        <v>7.12</v>
      </c>
      <c r="F183">
        <v>4.76</v>
      </c>
      <c r="G183">
        <v>0.20311366021633148</v>
      </c>
      <c r="H183">
        <v>2.0311366021633148</v>
      </c>
      <c r="I183">
        <v>6.06</v>
      </c>
      <c r="J183">
        <v>8</v>
      </c>
      <c r="K183">
        <v>10</v>
      </c>
      <c r="L183">
        <v>43.211136602163315</v>
      </c>
      <c r="M183">
        <v>0.63470000000000004</v>
      </c>
      <c r="N183">
        <v>7.2018561003605521</v>
      </c>
    </row>
    <row r="184" spans="1:14" x14ac:dyDescent="0.3">
      <c r="A184">
        <v>2010</v>
      </c>
      <c r="B184" t="s">
        <v>43</v>
      </c>
      <c r="C184" t="s">
        <v>753</v>
      </c>
      <c r="D184">
        <v>10</v>
      </c>
      <c r="E184">
        <v>8.51</v>
      </c>
      <c r="F184">
        <v>4.5599999999999996</v>
      </c>
      <c r="G184">
        <v>0.13993576169013977</v>
      </c>
      <c r="H184">
        <v>1.3993576169013977</v>
      </c>
      <c r="I184">
        <v>5.28</v>
      </c>
      <c r="J184">
        <v>8</v>
      </c>
      <c r="K184">
        <v>10</v>
      </c>
      <c r="L184">
        <v>43.189357616901397</v>
      </c>
      <c r="M184">
        <v>0.6431</v>
      </c>
      <c r="N184">
        <v>7.1982262694835661</v>
      </c>
    </row>
    <row r="185" spans="1:14" x14ac:dyDescent="0.3">
      <c r="A185">
        <v>2009</v>
      </c>
      <c r="B185" t="s">
        <v>43</v>
      </c>
      <c r="C185" t="s">
        <v>754</v>
      </c>
      <c r="D185">
        <v>10</v>
      </c>
      <c r="E185">
        <v>8</v>
      </c>
      <c r="G185">
        <v>0.2711336612701416</v>
      </c>
      <c r="H185">
        <v>2.711336612701416</v>
      </c>
      <c r="I185">
        <v>5.84</v>
      </c>
      <c r="J185">
        <v>8</v>
      </c>
      <c r="K185">
        <v>10</v>
      </c>
      <c r="L185">
        <v>44.551336612701419</v>
      </c>
      <c r="M185">
        <v>0.627</v>
      </c>
      <c r="N185">
        <v>7.4252227687835699</v>
      </c>
    </row>
    <row r="186" spans="1:14" x14ac:dyDescent="0.3">
      <c r="A186">
        <v>2008</v>
      </c>
      <c r="B186" t="s">
        <v>43</v>
      </c>
      <c r="C186" t="s">
        <v>755</v>
      </c>
      <c r="D186">
        <v>10</v>
      </c>
      <c r="E186">
        <v>8.1199999999999992</v>
      </c>
      <c r="G186">
        <v>0.2163531631231308</v>
      </c>
      <c r="H186">
        <v>2.163531631231308</v>
      </c>
      <c r="I186">
        <v>5.68</v>
      </c>
      <c r="J186">
        <v>8</v>
      </c>
      <c r="K186">
        <v>10</v>
      </c>
      <c r="L186">
        <v>43.963531631231305</v>
      </c>
      <c r="M186">
        <v>0.627</v>
      </c>
      <c r="N186">
        <v>7.3272552718718842</v>
      </c>
    </row>
    <row r="187" spans="1:14" x14ac:dyDescent="0.3">
      <c r="A187">
        <v>2007</v>
      </c>
      <c r="B187" t="s">
        <v>43</v>
      </c>
      <c r="C187" t="s">
        <v>756</v>
      </c>
      <c r="D187">
        <v>10</v>
      </c>
      <c r="E187">
        <v>8.26</v>
      </c>
      <c r="G187">
        <v>0.28945919871330261</v>
      </c>
      <c r="H187">
        <v>2.8945919871330261</v>
      </c>
      <c r="I187">
        <v>5.54</v>
      </c>
      <c r="J187">
        <v>8</v>
      </c>
      <c r="K187">
        <v>10</v>
      </c>
      <c r="L187">
        <v>44.694591987133023</v>
      </c>
      <c r="M187">
        <v>0.27279999999999999</v>
      </c>
      <c r="N187">
        <v>7.4490986645221708</v>
      </c>
    </row>
    <row r="188" spans="1:14" x14ac:dyDescent="0.3">
      <c r="A188">
        <v>2006</v>
      </c>
      <c r="B188" t="s">
        <v>43</v>
      </c>
      <c r="C188" t="s">
        <v>757</v>
      </c>
      <c r="D188">
        <v>10</v>
      </c>
      <c r="E188">
        <v>7.66</v>
      </c>
      <c r="G188">
        <v>0.25281050801277161</v>
      </c>
      <c r="H188">
        <v>2.5281050801277161</v>
      </c>
      <c r="I188">
        <v>5.88</v>
      </c>
      <c r="J188">
        <v>8</v>
      </c>
      <c r="K188">
        <v>10</v>
      </c>
      <c r="L188">
        <v>44.068105080127715</v>
      </c>
      <c r="M188">
        <v>0.2772</v>
      </c>
      <c r="N188">
        <v>7.3446841800212859</v>
      </c>
    </row>
    <row r="189" spans="1:14" x14ac:dyDescent="0.3">
      <c r="A189">
        <v>2005</v>
      </c>
      <c r="B189" t="s">
        <v>43</v>
      </c>
      <c r="C189" t="s">
        <v>758</v>
      </c>
      <c r="D189">
        <v>10</v>
      </c>
      <c r="E189">
        <v>7.39</v>
      </c>
      <c r="G189">
        <v>0.20890671014785767</v>
      </c>
      <c r="H189">
        <v>2.0890671014785767</v>
      </c>
      <c r="I189">
        <v>6.18</v>
      </c>
      <c r="J189">
        <v>8</v>
      </c>
      <c r="K189">
        <v>10</v>
      </c>
      <c r="L189">
        <v>43.659067101478577</v>
      </c>
      <c r="M189">
        <v>0.28079999999999999</v>
      </c>
      <c r="N189">
        <v>7.2765111835797631</v>
      </c>
    </row>
    <row r="190" spans="1:14" x14ac:dyDescent="0.3">
      <c r="A190">
        <v>2004</v>
      </c>
      <c r="B190" t="s">
        <v>43</v>
      </c>
      <c r="C190" t="s">
        <v>759</v>
      </c>
      <c r="D190">
        <v>10</v>
      </c>
      <c r="E190">
        <v>7.27</v>
      </c>
      <c r="G190">
        <v>0.19893439114093781</v>
      </c>
      <c r="H190">
        <v>1.9893439114093781</v>
      </c>
      <c r="I190">
        <v>5.3</v>
      </c>
      <c r="J190">
        <v>8</v>
      </c>
      <c r="K190">
        <v>10</v>
      </c>
      <c r="L190">
        <v>42.559343911409378</v>
      </c>
      <c r="M190">
        <v>0.2828</v>
      </c>
      <c r="N190">
        <v>7.0932239852348964</v>
      </c>
    </row>
    <row r="191" spans="1:14" x14ac:dyDescent="0.3">
      <c r="A191">
        <v>2003</v>
      </c>
      <c r="B191" t="s">
        <v>43</v>
      </c>
      <c r="C191" t="s">
        <v>760</v>
      </c>
      <c r="D191">
        <v>8.9</v>
      </c>
      <c r="E191">
        <v>6.67</v>
      </c>
      <c r="G191">
        <v>0.25517734885215759</v>
      </c>
      <c r="H191">
        <v>2.5517734885215759</v>
      </c>
      <c r="I191">
        <v>4.67</v>
      </c>
      <c r="J191">
        <v>8</v>
      </c>
      <c r="K191">
        <v>10</v>
      </c>
      <c r="L191">
        <v>40.791773488521578</v>
      </c>
      <c r="M191">
        <v>0.3967</v>
      </c>
      <c r="N191">
        <v>6.7986289147535963</v>
      </c>
    </row>
    <row r="192" spans="1:14" x14ac:dyDescent="0.3">
      <c r="A192">
        <v>2002</v>
      </c>
      <c r="B192" t="s">
        <v>43</v>
      </c>
      <c r="C192" t="s">
        <v>761</v>
      </c>
      <c r="D192">
        <v>8.9</v>
      </c>
      <c r="E192">
        <v>7.17</v>
      </c>
      <c r="G192">
        <v>0.25725746154785156</v>
      </c>
      <c r="H192">
        <v>2.5725746154785156</v>
      </c>
      <c r="I192">
        <v>5.33</v>
      </c>
      <c r="J192">
        <v>8</v>
      </c>
      <c r="K192">
        <v>10</v>
      </c>
      <c r="L192">
        <v>41.972574615478514</v>
      </c>
      <c r="M192">
        <v>0.46989999999999998</v>
      </c>
      <c r="N192">
        <v>6.9954291025797524</v>
      </c>
    </row>
    <row r="193" spans="1:14" x14ac:dyDescent="0.3">
      <c r="A193">
        <v>2001</v>
      </c>
      <c r="B193" t="s">
        <v>43</v>
      </c>
      <c r="C193" t="s">
        <v>762</v>
      </c>
      <c r="D193">
        <v>4.76</v>
      </c>
      <c r="E193">
        <v>6.96</v>
      </c>
      <c r="G193">
        <v>0.23506145179271698</v>
      </c>
      <c r="H193">
        <v>2.3506145179271698</v>
      </c>
      <c r="I193">
        <v>4.79</v>
      </c>
      <c r="J193">
        <v>4.01</v>
      </c>
      <c r="K193">
        <v>10</v>
      </c>
      <c r="L193">
        <v>32.870614517927166</v>
      </c>
      <c r="M193">
        <v>0.47449999999999998</v>
      </c>
      <c r="N193">
        <v>5.4784357529878607</v>
      </c>
    </row>
    <row r="194" spans="1:14" x14ac:dyDescent="0.3">
      <c r="A194">
        <v>2000</v>
      </c>
      <c r="B194" t="s">
        <v>43</v>
      </c>
      <c r="C194" t="s">
        <v>763</v>
      </c>
      <c r="D194">
        <v>4.76</v>
      </c>
      <c r="E194">
        <v>6.47</v>
      </c>
      <c r="G194">
        <v>0.22908906638622284</v>
      </c>
      <c r="H194">
        <v>2.2908906638622284</v>
      </c>
      <c r="I194">
        <v>4.8499999999999996</v>
      </c>
      <c r="J194">
        <v>4.01</v>
      </c>
      <c r="K194">
        <v>10</v>
      </c>
      <c r="L194">
        <v>32.380890663862225</v>
      </c>
      <c r="M194">
        <v>0.1792</v>
      </c>
      <c r="N194">
        <v>5.3968151106437041</v>
      </c>
    </row>
    <row r="195" spans="1:14" x14ac:dyDescent="0.3">
      <c r="A195">
        <v>1995</v>
      </c>
      <c r="B195" t="s">
        <v>43</v>
      </c>
      <c r="C195" t="s">
        <v>764</v>
      </c>
      <c r="D195">
        <v>3.68</v>
      </c>
      <c r="E195">
        <v>8.1</v>
      </c>
      <c r="G195">
        <v>0.24291485548019409</v>
      </c>
      <c r="H195">
        <v>2.4291485548019409</v>
      </c>
      <c r="I195">
        <v>5.18</v>
      </c>
      <c r="J195">
        <v>4.17</v>
      </c>
      <c r="L195">
        <v>23.559148554801943</v>
      </c>
      <c r="M195">
        <v>0.21199999999999999</v>
      </c>
      <c r="N195">
        <v>4.7118297109603891</v>
      </c>
    </row>
    <row r="196" spans="1:14" x14ac:dyDescent="0.3">
      <c r="A196">
        <v>1990</v>
      </c>
      <c r="B196" t="s">
        <v>43</v>
      </c>
      <c r="C196" t="s">
        <v>765</v>
      </c>
      <c r="E196">
        <v>8.1</v>
      </c>
      <c r="G196">
        <v>0</v>
      </c>
      <c r="H196">
        <v>0</v>
      </c>
      <c r="I196">
        <v>5.18</v>
      </c>
      <c r="J196">
        <v>2.37</v>
      </c>
      <c r="L196">
        <v>15.649999999999999</v>
      </c>
      <c r="M196">
        <v>0.34720000000000001</v>
      </c>
      <c r="N196">
        <v>3.9125000000000001</v>
      </c>
    </row>
    <row r="197" spans="1:14" x14ac:dyDescent="0.3">
      <c r="A197">
        <v>1985</v>
      </c>
      <c r="B197" t="s">
        <v>43</v>
      </c>
      <c r="C197" t="s">
        <v>766</v>
      </c>
      <c r="G197">
        <v>0</v>
      </c>
      <c r="H197">
        <v>0</v>
      </c>
      <c r="I197">
        <v>5.18</v>
      </c>
      <c r="J197">
        <v>2.29</v>
      </c>
      <c r="L197">
        <v>7.47</v>
      </c>
      <c r="M197">
        <v>0.3412</v>
      </c>
      <c r="N197">
        <v>2.4900000000000002</v>
      </c>
    </row>
    <row r="198" spans="1:14" x14ac:dyDescent="0.3">
      <c r="A198">
        <v>1980</v>
      </c>
      <c r="B198" t="s">
        <v>43</v>
      </c>
      <c r="C198" t="s">
        <v>767</v>
      </c>
      <c r="G198">
        <v>0.12647230923175812</v>
      </c>
      <c r="H198">
        <v>1.2647230923175812</v>
      </c>
      <c r="I198">
        <v>5.18</v>
      </c>
      <c r="J198">
        <v>2.2000000000000002</v>
      </c>
      <c r="L198">
        <v>8.6447230923175802</v>
      </c>
      <c r="M198">
        <v>0</v>
      </c>
      <c r="N198">
        <v>2.8815743641058602</v>
      </c>
    </row>
    <row r="199" spans="1:14" x14ac:dyDescent="0.3">
      <c r="A199">
        <v>1975</v>
      </c>
      <c r="B199" t="s">
        <v>43</v>
      </c>
      <c r="C199" t="s">
        <v>768</v>
      </c>
      <c r="G199">
        <v>9.2705801129341125E-2</v>
      </c>
      <c r="H199">
        <v>0.92705801129341125</v>
      </c>
      <c r="I199">
        <v>5.18</v>
      </c>
      <c r="J199">
        <v>3.69</v>
      </c>
      <c r="L199">
        <v>9.7970580112934105</v>
      </c>
      <c r="M199">
        <v>0</v>
      </c>
      <c r="N199">
        <v>3.2656860037644702</v>
      </c>
    </row>
    <row r="200" spans="1:14" x14ac:dyDescent="0.3">
      <c r="A200">
        <v>1970</v>
      </c>
      <c r="B200" t="s">
        <v>43</v>
      </c>
      <c r="C200" t="s">
        <v>769</v>
      </c>
      <c r="G200">
        <v>9.5736607909202576E-2</v>
      </c>
      <c r="H200">
        <v>0.95736607909202576</v>
      </c>
      <c r="I200">
        <v>5.18</v>
      </c>
      <c r="J200">
        <v>4.13</v>
      </c>
      <c r="L200">
        <v>10.267366079092024</v>
      </c>
      <c r="M200">
        <v>0</v>
      </c>
      <c r="N200">
        <v>3.422455359697341</v>
      </c>
    </row>
    <row r="201" spans="1:14" x14ac:dyDescent="0.3">
      <c r="A201">
        <v>2018</v>
      </c>
      <c r="B201" t="s">
        <v>48</v>
      </c>
      <c r="C201" t="s">
        <v>770</v>
      </c>
      <c r="D201">
        <v>6.67</v>
      </c>
      <c r="E201">
        <v>5.98</v>
      </c>
      <c r="F201">
        <v>6.35</v>
      </c>
      <c r="G201">
        <v>0.40601432323455811</v>
      </c>
      <c r="H201">
        <v>4.0601432323455811</v>
      </c>
      <c r="I201">
        <v>8.67</v>
      </c>
      <c r="J201">
        <v>4</v>
      </c>
      <c r="K201">
        <v>9.25</v>
      </c>
      <c r="L201">
        <v>38.630143232345581</v>
      </c>
      <c r="M201">
        <v>0.61650000000000005</v>
      </c>
      <c r="N201">
        <v>6.4383572053909299</v>
      </c>
    </row>
    <row r="202" spans="1:14" x14ac:dyDescent="0.3">
      <c r="A202">
        <v>2017</v>
      </c>
      <c r="B202" t="s">
        <v>48</v>
      </c>
      <c r="C202" t="s">
        <v>771</v>
      </c>
      <c r="D202">
        <v>6.67</v>
      </c>
      <c r="E202">
        <v>5.89</v>
      </c>
      <c r="F202">
        <v>6.35</v>
      </c>
      <c r="G202">
        <v>0.40066990256309509</v>
      </c>
      <c r="H202">
        <v>4.0066990256309509</v>
      </c>
      <c r="I202">
        <v>8.6199999999999992</v>
      </c>
      <c r="J202">
        <v>4</v>
      </c>
      <c r="K202">
        <v>9.25</v>
      </c>
      <c r="L202">
        <v>38.436699025630951</v>
      </c>
      <c r="M202">
        <v>0.6169</v>
      </c>
      <c r="N202">
        <v>6.4061165042718251</v>
      </c>
    </row>
    <row r="203" spans="1:14" x14ac:dyDescent="0.3">
      <c r="A203">
        <v>2016</v>
      </c>
      <c r="B203" t="s">
        <v>48</v>
      </c>
      <c r="C203" t="s">
        <v>772</v>
      </c>
      <c r="D203">
        <v>6.67</v>
      </c>
      <c r="E203">
        <v>6.02</v>
      </c>
      <c r="F203">
        <v>6.44</v>
      </c>
      <c r="G203">
        <v>0.3650684654712677</v>
      </c>
      <c r="H203">
        <v>3.650684654712677</v>
      </c>
      <c r="I203">
        <v>8.64</v>
      </c>
      <c r="J203">
        <v>4</v>
      </c>
      <c r="K203">
        <v>9.25</v>
      </c>
      <c r="L203">
        <v>38.230684654712675</v>
      </c>
      <c r="M203">
        <v>0.61480000000000001</v>
      </c>
      <c r="N203">
        <v>6.3717807757854459</v>
      </c>
    </row>
    <row r="204" spans="1:14" x14ac:dyDescent="0.3">
      <c r="A204">
        <v>2015</v>
      </c>
      <c r="B204" t="s">
        <v>48</v>
      </c>
      <c r="C204" t="s">
        <v>773</v>
      </c>
      <c r="D204">
        <v>6.67</v>
      </c>
      <c r="E204">
        <v>6.11</v>
      </c>
      <c r="F204">
        <v>6.39</v>
      </c>
      <c r="G204">
        <v>0.32544311881065369</v>
      </c>
      <c r="H204">
        <v>3.2544311881065369</v>
      </c>
      <c r="I204">
        <v>8.74</v>
      </c>
      <c r="J204">
        <v>4</v>
      </c>
      <c r="K204">
        <v>9.25</v>
      </c>
      <c r="L204">
        <v>38.02443118810654</v>
      </c>
      <c r="M204">
        <v>0.61499999999999999</v>
      </c>
      <c r="N204">
        <v>6.3374051980177564</v>
      </c>
    </row>
    <row r="205" spans="1:14" x14ac:dyDescent="0.3">
      <c r="A205">
        <v>2014</v>
      </c>
      <c r="B205" t="s">
        <v>48</v>
      </c>
      <c r="C205" t="s">
        <v>774</v>
      </c>
      <c r="D205">
        <v>6.67</v>
      </c>
      <c r="E205">
        <v>4.26</v>
      </c>
      <c r="F205">
        <v>6.52</v>
      </c>
      <c r="G205">
        <v>0.21323901414871216</v>
      </c>
      <c r="H205">
        <v>2.1323901414871216</v>
      </c>
      <c r="I205">
        <v>8.66</v>
      </c>
      <c r="J205">
        <v>4</v>
      </c>
      <c r="K205">
        <v>9.26</v>
      </c>
      <c r="L205">
        <v>34.982390141487123</v>
      </c>
      <c r="M205">
        <v>0.62380000000000002</v>
      </c>
      <c r="N205">
        <v>5.8303983569145208</v>
      </c>
    </row>
    <row r="206" spans="1:14" x14ac:dyDescent="0.3">
      <c r="A206">
        <v>2013</v>
      </c>
      <c r="B206" t="s">
        <v>48</v>
      </c>
      <c r="C206" t="s">
        <v>775</v>
      </c>
      <c r="D206">
        <v>6.67</v>
      </c>
      <c r="E206">
        <v>6.32</v>
      </c>
      <c r="F206">
        <v>6.61</v>
      </c>
      <c r="G206">
        <v>0.21830780804157257</v>
      </c>
      <c r="H206">
        <v>2.1830780804157257</v>
      </c>
      <c r="I206">
        <v>8.61</v>
      </c>
      <c r="J206">
        <v>4</v>
      </c>
      <c r="K206">
        <v>9.25</v>
      </c>
      <c r="L206">
        <v>37.033078080415727</v>
      </c>
      <c r="M206">
        <v>0.62439999999999996</v>
      </c>
      <c r="N206">
        <v>6.1721796800692879</v>
      </c>
    </row>
    <row r="207" spans="1:14" x14ac:dyDescent="0.3">
      <c r="A207">
        <v>2012</v>
      </c>
      <c r="B207" t="s">
        <v>48</v>
      </c>
      <c r="C207" t="s">
        <v>776</v>
      </c>
      <c r="D207">
        <v>6.67</v>
      </c>
      <c r="E207">
        <v>6.06</v>
      </c>
      <c r="F207">
        <v>6.66</v>
      </c>
      <c r="G207">
        <v>0.20986200869083405</v>
      </c>
      <c r="H207">
        <v>2.0986200869083405</v>
      </c>
      <c r="I207">
        <v>8.42</v>
      </c>
      <c r="J207">
        <v>4</v>
      </c>
      <c r="K207">
        <v>9.25</v>
      </c>
      <c r="L207">
        <v>36.498620086908339</v>
      </c>
      <c r="M207">
        <v>0.62919999999999998</v>
      </c>
      <c r="N207">
        <v>6.0831033478180574</v>
      </c>
    </row>
    <row r="208" spans="1:14" x14ac:dyDescent="0.3">
      <c r="A208">
        <v>2011</v>
      </c>
      <c r="B208" t="s">
        <v>48</v>
      </c>
      <c r="C208" t="s">
        <v>777</v>
      </c>
      <c r="D208">
        <v>6.67</v>
      </c>
      <c r="E208">
        <v>5.78</v>
      </c>
      <c r="F208">
        <v>6.83</v>
      </c>
      <c r="G208">
        <v>0.20311366021633148</v>
      </c>
      <c r="H208">
        <v>2.0311366021633148</v>
      </c>
      <c r="I208">
        <v>8.32</v>
      </c>
      <c r="J208">
        <v>4</v>
      </c>
      <c r="K208">
        <v>9.25</v>
      </c>
      <c r="L208">
        <v>36.051136602163311</v>
      </c>
      <c r="M208">
        <v>0.63470000000000004</v>
      </c>
      <c r="N208">
        <v>6.0085227670272188</v>
      </c>
    </row>
    <row r="209" spans="1:14" x14ac:dyDescent="0.3">
      <c r="A209">
        <v>2010</v>
      </c>
      <c r="B209" t="s">
        <v>48</v>
      </c>
      <c r="C209" t="s">
        <v>778</v>
      </c>
      <c r="D209">
        <v>5</v>
      </c>
      <c r="E209">
        <v>5.87</v>
      </c>
      <c r="F209">
        <v>6.65</v>
      </c>
      <c r="G209">
        <v>0.13993576169013977</v>
      </c>
      <c r="H209">
        <v>1.3993576169013977</v>
      </c>
      <c r="I209">
        <v>8.32</v>
      </c>
      <c r="J209">
        <v>4</v>
      </c>
      <c r="K209">
        <v>9.25</v>
      </c>
      <c r="L209">
        <v>33.839357616901395</v>
      </c>
      <c r="M209">
        <v>0.6431</v>
      </c>
      <c r="N209">
        <v>5.6398929361502326</v>
      </c>
    </row>
    <row r="210" spans="1:14" x14ac:dyDescent="0.3">
      <c r="A210">
        <v>2009</v>
      </c>
      <c r="B210" t="s">
        <v>48</v>
      </c>
      <c r="C210" t="s">
        <v>779</v>
      </c>
      <c r="D210">
        <v>6.67</v>
      </c>
      <c r="E210">
        <v>5.22</v>
      </c>
      <c r="G210">
        <v>0.2711336612701416</v>
      </c>
      <c r="H210">
        <v>2.711336612701416</v>
      </c>
      <c r="I210">
        <v>8.3699999999999992</v>
      </c>
      <c r="J210">
        <v>4</v>
      </c>
      <c r="K210">
        <v>8.39</v>
      </c>
      <c r="L210">
        <v>35.361336612701415</v>
      </c>
      <c r="M210">
        <v>0.627</v>
      </c>
      <c r="N210">
        <v>5.8935561021169027</v>
      </c>
    </row>
    <row r="211" spans="1:14" x14ac:dyDescent="0.3">
      <c r="A211">
        <v>2008</v>
      </c>
      <c r="B211" t="s">
        <v>48</v>
      </c>
      <c r="C211" t="s">
        <v>780</v>
      </c>
      <c r="D211">
        <v>6.7</v>
      </c>
      <c r="E211">
        <v>4.26</v>
      </c>
      <c r="G211">
        <v>0.2163531631231308</v>
      </c>
      <c r="H211">
        <v>2.163531631231308</v>
      </c>
      <c r="I211">
        <v>8.66</v>
      </c>
      <c r="J211">
        <v>4</v>
      </c>
      <c r="K211">
        <v>6.76</v>
      </c>
      <c r="L211">
        <v>32.543531631231311</v>
      </c>
      <c r="M211">
        <v>0.627</v>
      </c>
      <c r="N211">
        <v>5.4239219385385518</v>
      </c>
    </row>
    <row r="212" spans="1:14" x14ac:dyDescent="0.3">
      <c r="A212">
        <v>2007</v>
      </c>
      <c r="B212" t="s">
        <v>48</v>
      </c>
      <c r="C212" t="s">
        <v>781</v>
      </c>
      <c r="D212">
        <v>6.7</v>
      </c>
      <c r="E212">
        <v>4.51</v>
      </c>
      <c r="G212">
        <v>0.28945919871330261</v>
      </c>
      <c r="H212">
        <v>2.8945919871330261</v>
      </c>
      <c r="I212">
        <v>8.66</v>
      </c>
      <c r="J212">
        <v>4</v>
      </c>
      <c r="K212">
        <v>6.76</v>
      </c>
      <c r="L212">
        <v>33.524591987133029</v>
      </c>
      <c r="M212">
        <v>0.6129</v>
      </c>
      <c r="N212">
        <v>5.5874319978555036</v>
      </c>
    </row>
    <row r="213" spans="1:14" x14ac:dyDescent="0.3">
      <c r="A213">
        <v>2006</v>
      </c>
      <c r="B213" t="s">
        <v>48</v>
      </c>
      <c r="C213" t="s">
        <v>782</v>
      </c>
      <c r="D213">
        <v>6.7</v>
      </c>
      <c r="E213">
        <v>5.1100000000000003</v>
      </c>
      <c r="G213">
        <v>0.25281050801277161</v>
      </c>
      <c r="H213">
        <v>2.5281050801277161</v>
      </c>
      <c r="I213">
        <v>8.67</v>
      </c>
      <c r="J213">
        <v>4</v>
      </c>
      <c r="K213">
        <v>6.76</v>
      </c>
      <c r="L213">
        <v>33.768105080127718</v>
      </c>
      <c r="M213">
        <v>0.60750000000000004</v>
      </c>
      <c r="N213">
        <v>5.62801751335462</v>
      </c>
    </row>
    <row r="214" spans="1:14" x14ac:dyDescent="0.3">
      <c r="A214">
        <v>2005</v>
      </c>
      <c r="B214" t="s">
        <v>48</v>
      </c>
      <c r="C214" t="s">
        <v>783</v>
      </c>
      <c r="D214">
        <v>6.7</v>
      </c>
      <c r="E214">
        <v>5.33</v>
      </c>
      <c r="G214">
        <v>0.20890671014785767</v>
      </c>
      <c r="H214">
        <v>2.0890671014785767</v>
      </c>
      <c r="I214">
        <v>8.75</v>
      </c>
      <c r="J214">
        <v>4</v>
      </c>
      <c r="K214">
        <v>6.76</v>
      </c>
      <c r="L214">
        <v>33.629067101478576</v>
      </c>
      <c r="M214">
        <v>0.61350000000000005</v>
      </c>
      <c r="N214">
        <v>5.6048445169130963</v>
      </c>
    </row>
    <row r="215" spans="1:14" x14ac:dyDescent="0.3">
      <c r="A215">
        <v>2004</v>
      </c>
      <c r="B215" t="s">
        <v>48</v>
      </c>
      <c r="C215" t="s">
        <v>784</v>
      </c>
      <c r="D215">
        <v>6.7</v>
      </c>
      <c r="E215">
        <v>5.74</v>
      </c>
      <c r="G215">
        <v>0.19893439114093781</v>
      </c>
      <c r="H215">
        <v>1.9893439114093781</v>
      </c>
      <c r="I215">
        <v>8.67</v>
      </c>
      <c r="J215">
        <v>4</v>
      </c>
      <c r="K215">
        <v>6.76</v>
      </c>
      <c r="L215">
        <v>33.859343911409375</v>
      </c>
      <c r="M215">
        <v>0.60329999999999995</v>
      </c>
      <c r="N215">
        <v>5.6432239852348962</v>
      </c>
    </row>
    <row r="216" spans="1:14" x14ac:dyDescent="0.3">
      <c r="A216">
        <v>2003</v>
      </c>
      <c r="B216" t="s">
        <v>48</v>
      </c>
      <c r="C216" t="s">
        <v>785</v>
      </c>
      <c r="D216">
        <v>5.6</v>
      </c>
      <c r="E216">
        <v>6.17</v>
      </c>
      <c r="G216">
        <v>0.17514343559741974</v>
      </c>
      <c r="H216">
        <v>1.7514343559741974</v>
      </c>
      <c r="I216">
        <v>8.17</v>
      </c>
      <c r="J216">
        <v>4</v>
      </c>
      <c r="K216">
        <v>6.76</v>
      </c>
      <c r="L216">
        <v>32.451434355974193</v>
      </c>
      <c r="M216">
        <v>0.60250000000000004</v>
      </c>
      <c r="N216">
        <v>5.4085723926623652</v>
      </c>
    </row>
    <row r="217" spans="1:14" x14ac:dyDescent="0.3">
      <c r="A217">
        <v>2002</v>
      </c>
      <c r="B217" t="s">
        <v>48</v>
      </c>
      <c r="C217" t="s">
        <v>786</v>
      </c>
      <c r="D217">
        <v>5.6</v>
      </c>
      <c r="E217">
        <v>5.33</v>
      </c>
      <c r="G217">
        <v>0.15905119478702545</v>
      </c>
      <c r="H217">
        <v>1.5905119478702545</v>
      </c>
      <c r="I217">
        <v>8.67</v>
      </c>
      <c r="J217">
        <v>4</v>
      </c>
      <c r="K217">
        <v>6.76</v>
      </c>
      <c r="L217">
        <v>31.950511947870254</v>
      </c>
      <c r="M217">
        <v>0.61040000000000005</v>
      </c>
      <c r="N217">
        <v>5.325085324645042</v>
      </c>
    </row>
    <row r="218" spans="1:14" x14ac:dyDescent="0.3">
      <c r="A218">
        <v>2001</v>
      </c>
      <c r="B218" t="s">
        <v>48</v>
      </c>
      <c r="C218" t="s">
        <v>787</v>
      </c>
      <c r="D218">
        <v>2.94</v>
      </c>
      <c r="E218">
        <v>5.83</v>
      </c>
      <c r="G218">
        <v>0.17766176164150238</v>
      </c>
      <c r="H218">
        <v>1.7766176164150238</v>
      </c>
      <c r="I218">
        <v>8.6199999999999992</v>
      </c>
      <c r="J218">
        <v>4</v>
      </c>
      <c r="K218">
        <v>6.76</v>
      </c>
      <c r="L218">
        <v>29.926617616415022</v>
      </c>
      <c r="M218">
        <v>0.6079</v>
      </c>
      <c r="N218">
        <v>4.9877696027358374</v>
      </c>
    </row>
    <row r="219" spans="1:14" x14ac:dyDescent="0.3">
      <c r="A219">
        <v>2000</v>
      </c>
      <c r="B219" t="s">
        <v>48</v>
      </c>
      <c r="C219" t="s">
        <v>788</v>
      </c>
      <c r="D219">
        <v>2.94</v>
      </c>
      <c r="E219">
        <v>4.57</v>
      </c>
      <c r="G219">
        <v>0.14604823291301727</v>
      </c>
      <c r="H219">
        <v>1.4604823291301727</v>
      </c>
      <c r="I219">
        <v>8.4499999999999993</v>
      </c>
      <c r="J219">
        <v>4</v>
      </c>
      <c r="K219">
        <v>6.76</v>
      </c>
      <c r="L219">
        <v>28.180482329130172</v>
      </c>
      <c r="M219">
        <v>0.61160000000000003</v>
      </c>
      <c r="N219">
        <v>4.6967470548550283</v>
      </c>
    </row>
    <row r="220" spans="1:14" x14ac:dyDescent="0.3">
      <c r="A220">
        <v>1995</v>
      </c>
      <c r="B220" t="s">
        <v>48</v>
      </c>
      <c r="C220" t="s">
        <v>789</v>
      </c>
      <c r="G220">
        <v>0.19649927318096161</v>
      </c>
      <c r="H220">
        <v>1.9649927318096161</v>
      </c>
      <c r="L220">
        <v>1.9649927318096161</v>
      </c>
      <c r="M220">
        <v>0.36770000000000003</v>
      </c>
      <c r="N220">
        <v>1.9649927318096161</v>
      </c>
    </row>
    <row r="221" spans="1:14" x14ac:dyDescent="0.3">
      <c r="A221">
        <v>1990</v>
      </c>
      <c r="B221" t="s">
        <v>48</v>
      </c>
      <c r="C221" t="s">
        <v>790</v>
      </c>
      <c r="G221">
        <v>0.23227207362651825</v>
      </c>
      <c r="H221">
        <v>2.3227207362651825</v>
      </c>
      <c r="L221">
        <v>2.3227207362651825</v>
      </c>
      <c r="M221">
        <v>0.3735</v>
      </c>
      <c r="N221">
        <v>2.3227207362651821</v>
      </c>
    </row>
    <row r="222" spans="1:14" x14ac:dyDescent="0.3">
      <c r="A222">
        <v>1985</v>
      </c>
      <c r="B222" t="s">
        <v>48</v>
      </c>
      <c r="C222" t="s">
        <v>791</v>
      </c>
      <c r="G222">
        <v>0</v>
      </c>
      <c r="H222">
        <v>0</v>
      </c>
      <c r="L222">
        <v>0</v>
      </c>
      <c r="M222">
        <v>0</v>
      </c>
      <c r="N222">
        <v>0</v>
      </c>
    </row>
    <row r="223" spans="1:14" x14ac:dyDescent="0.3">
      <c r="A223">
        <v>1980</v>
      </c>
      <c r="B223" t="s">
        <v>48</v>
      </c>
      <c r="C223" t="s">
        <v>792</v>
      </c>
      <c r="G223">
        <v>0.13661918044090271</v>
      </c>
      <c r="H223">
        <v>1.3661918044090271</v>
      </c>
      <c r="L223">
        <v>1.3661918044090271</v>
      </c>
      <c r="M223">
        <v>0.21149999999999999</v>
      </c>
      <c r="N223">
        <v>1.3661918044090271</v>
      </c>
    </row>
    <row r="224" spans="1:14" x14ac:dyDescent="0.3">
      <c r="A224">
        <v>1975</v>
      </c>
      <c r="B224" t="s">
        <v>48</v>
      </c>
      <c r="C224" t="s">
        <v>793</v>
      </c>
      <c r="G224">
        <v>0.16838136315345764</v>
      </c>
      <c r="H224">
        <v>1.6838136315345764</v>
      </c>
      <c r="L224">
        <v>1.6838136315345764</v>
      </c>
      <c r="M224">
        <v>0.22850000000000001</v>
      </c>
      <c r="N224">
        <v>1.683813631534576</v>
      </c>
    </row>
    <row r="225" spans="1:14" x14ac:dyDescent="0.3">
      <c r="A225">
        <v>1970</v>
      </c>
      <c r="B225" t="s">
        <v>48</v>
      </c>
      <c r="C225" t="s">
        <v>794</v>
      </c>
      <c r="G225">
        <v>0.11609379202127457</v>
      </c>
      <c r="H225">
        <v>1.1609379202127457</v>
      </c>
      <c r="L225">
        <v>1.1609379202127457</v>
      </c>
      <c r="M225">
        <v>0.2122</v>
      </c>
      <c r="N225">
        <v>1.1609379202127461</v>
      </c>
    </row>
    <row r="226" spans="1:14" x14ac:dyDescent="0.3">
      <c r="A226">
        <v>2018</v>
      </c>
      <c r="B226" t="s">
        <v>52</v>
      </c>
      <c r="C226" t="s">
        <v>795</v>
      </c>
      <c r="D226">
        <v>3.9</v>
      </c>
      <c r="E226">
        <v>4.32</v>
      </c>
      <c r="F226">
        <v>4.8899999999999997</v>
      </c>
      <c r="G226">
        <v>0.40601432323455811</v>
      </c>
      <c r="H226">
        <v>4.0601432323455811</v>
      </c>
      <c r="I226">
        <v>2.8</v>
      </c>
      <c r="J226">
        <v>8</v>
      </c>
      <c r="K226">
        <v>10</v>
      </c>
      <c r="L226">
        <v>33.080143232345577</v>
      </c>
      <c r="M226">
        <v>0.61650000000000005</v>
      </c>
      <c r="N226">
        <v>5.5133572053909292</v>
      </c>
    </row>
    <row r="227" spans="1:14" x14ac:dyDescent="0.3">
      <c r="A227">
        <v>2017</v>
      </c>
      <c r="B227" t="s">
        <v>52</v>
      </c>
      <c r="C227" t="s">
        <v>796</v>
      </c>
      <c r="D227">
        <v>3.9</v>
      </c>
      <c r="E227">
        <v>4.18</v>
      </c>
      <c r="F227">
        <v>4.91</v>
      </c>
      <c r="G227">
        <v>0.40066990256309509</v>
      </c>
      <c r="H227">
        <v>4.0066990256309509</v>
      </c>
      <c r="I227">
        <v>2.2400000000000002</v>
      </c>
      <c r="J227">
        <v>8</v>
      </c>
      <c r="K227">
        <v>10</v>
      </c>
      <c r="L227">
        <v>32.326699025630951</v>
      </c>
      <c r="M227">
        <v>0.6169</v>
      </c>
      <c r="N227">
        <v>5.3877831709384916</v>
      </c>
    </row>
    <row r="228" spans="1:14" x14ac:dyDescent="0.3">
      <c r="A228">
        <v>2016</v>
      </c>
      <c r="B228" t="s">
        <v>52</v>
      </c>
      <c r="C228" t="s">
        <v>797</v>
      </c>
      <c r="D228">
        <v>3.9</v>
      </c>
      <c r="E228">
        <v>4.24</v>
      </c>
      <c r="F228">
        <v>4.8099999999999996</v>
      </c>
      <c r="G228">
        <v>0.3650684654712677</v>
      </c>
      <c r="H228">
        <v>3.650684654712677</v>
      </c>
      <c r="I228">
        <v>2.06</v>
      </c>
      <c r="J228">
        <v>8</v>
      </c>
      <c r="K228">
        <v>10</v>
      </c>
      <c r="L228">
        <v>31.85068465471268</v>
      </c>
      <c r="M228">
        <v>0.61480000000000001</v>
      </c>
      <c r="N228">
        <v>5.3084474424521133</v>
      </c>
    </row>
    <row r="229" spans="1:14" x14ac:dyDescent="0.3">
      <c r="A229">
        <v>2015</v>
      </c>
      <c r="B229" t="s">
        <v>52</v>
      </c>
      <c r="C229" t="s">
        <v>798</v>
      </c>
      <c r="D229">
        <v>3.9</v>
      </c>
      <c r="E229">
        <v>4.2300000000000004</v>
      </c>
      <c r="F229">
        <v>4.76</v>
      </c>
      <c r="G229">
        <v>0.32544311881065369</v>
      </c>
      <c r="H229">
        <v>3.2544311881065369</v>
      </c>
      <c r="I229">
        <v>1.96</v>
      </c>
      <c r="J229">
        <v>8</v>
      </c>
      <c r="K229">
        <v>10</v>
      </c>
      <c r="L229">
        <v>31.344431188106537</v>
      </c>
      <c r="M229">
        <v>0.61499999999999999</v>
      </c>
      <c r="N229">
        <v>5.2240718646844231</v>
      </c>
    </row>
    <row r="230" spans="1:14" x14ac:dyDescent="0.3">
      <c r="A230">
        <v>2014</v>
      </c>
      <c r="B230" t="s">
        <v>52</v>
      </c>
      <c r="C230" t="s">
        <v>799</v>
      </c>
      <c r="D230">
        <v>3.9</v>
      </c>
      <c r="E230">
        <v>4.49</v>
      </c>
      <c r="F230">
        <v>4.95</v>
      </c>
      <c r="G230">
        <v>0.27461478114128113</v>
      </c>
      <c r="H230">
        <v>2.7461478114128113</v>
      </c>
      <c r="I230">
        <v>3.71</v>
      </c>
      <c r="J230">
        <v>8</v>
      </c>
      <c r="K230">
        <v>10</v>
      </c>
      <c r="L230">
        <v>32.846147811412813</v>
      </c>
      <c r="M230">
        <v>0.25609999999999999</v>
      </c>
      <c r="N230">
        <v>5.4743579685688024</v>
      </c>
    </row>
    <row r="231" spans="1:14" x14ac:dyDescent="0.3">
      <c r="A231">
        <v>2013</v>
      </c>
      <c r="B231" t="s">
        <v>52</v>
      </c>
      <c r="C231" t="s">
        <v>800</v>
      </c>
      <c r="D231">
        <v>3.9</v>
      </c>
      <c r="E231">
        <v>4.16</v>
      </c>
      <c r="F231">
        <v>4.9400000000000004</v>
      </c>
      <c r="G231">
        <v>0.18075048923492432</v>
      </c>
      <c r="H231">
        <v>1.8075048923492432</v>
      </c>
      <c r="I231">
        <v>2.2799999999999998</v>
      </c>
      <c r="J231">
        <v>8</v>
      </c>
      <c r="K231">
        <v>10</v>
      </c>
      <c r="L231">
        <v>30.147504892349243</v>
      </c>
      <c r="M231">
        <v>0.25600000000000001</v>
      </c>
      <c r="N231">
        <v>5.0245841487248741</v>
      </c>
    </row>
    <row r="232" spans="1:14" x14ac:dyDescent="0.3">
      <c r="A232">
        <v>2012</v>
      </c>
      <c r="B232" t="s">
        <v>52</v>
      </c>
      <c r="C232" t="s">
        <v>801</v>
      </c>
      <c r="D232">
        <v>3.9</v>
      </c>
      <c r="E232">
        <v>4.49</v>
      </c>
      <c r="F232">
        <v>5.21</v>
      </c>
      <c r="G232">
        <v>0.16738647222518921</v>
      </c>
      <c r="H232">
        <v>1.6738647222518921</v>
      </c>
      <c r="I232">
        <v>2.92</v>
      </c>
      <c r="J232">
        <v>8</v>
      </c>
      <c r="K232">
        <v>10</v>
      </c>
      <c r="L232">
        <v>30.983864722251894</v>
      </c>
      <c r="M232">
        <v>0.32350000000000001</v>
      </c>
      <c r="N232">
        <v>5.1639774537086494</v>
      </c>
    </row>
    <row r="233" spans="1:14" x14ac:dyDescent="0.3">
      <c r="A233">
        <v>2011</v>
      </c>
      <c r="B233" t="s">
        <v>52</v>
      </c>
      <c r="C233" t="s">
        <v>802</v>
      </c>
      <c r="D233">
        <v>3.9</v>
      </c>
      <c r="E233">
        <v>4.79</v>
      </c>
      <c r="F233">
        <v>5.34</v>
      </c>
      <c r="G233">
        <v>0.16708032786846161</v>
      </c>
      <c r="H233">
        <v>1.6708032786846161</v>
      </c>
      <c r="I233">
        <v>3.7</v>
      </c>
      <c r="J233">
        <v>8</v>
      </c>
      <c r="K233">
        <v>10</v>
      </c>
      <c r="L233">
        <v>32.060803278684617</v>
      </c>
      <c r="M233">
        <v>0.32519999999999999</v>
      </c>
      <c r="N233">
        <v>5.3434672131141028</v>
      </c>
    </row>
    <row r="234" spans="1:14" x14ac:dyDescent="0.3">
      <c r="A234">
        <v>2010</v>
      </c>
      <c r="B234" t="s">
        <v>52</v>
      </c>
      <c r="C234" t="s">
        <v>803</v>
      </c>
      <c r="D234">
        <v>3.9</v>
      </c>
      <c r="E234">
        <v>4.99</v>
      </c>
      <c r="F234">
        <v>5.32</v>
      </c>
      <c r="G234">
        <v>0.18789249658584595</v>
      </c>
      <c r="H234">
        <v>1.8789249658584595</v>
      </c>
      <c r="I234">
        <v>3.88</v>
      </c>
      <c r="J234">
        <v>8</v>
      </c>
      <c r="K234">
        <v>10</v>
      </c>
      <c r="L234">
        <v>32.648924965858455</v>
      </c>
      <c r="M234">
        <v>0.6431</v>
      </c>
      <c r="N234">
        <v>5.4414874943097429</v>
      </c>
    </row>
    <row r="235" spans="1:14" x14ac:dyDescent="0.3">
      <c r="A235">
        <v>2009</v>
      </c>
      <c r="B235" t="s">
        <v>52</v>
      </c>
      <c r="C235" t="s">
        <v>804</v>
      </c>
      <c r="D235">
        <v>3.9</v>
      </c>
      <c r="E235">
        <v>4.83</v>
      </c>
      <c r="G235">
        <v>0.2711336612701416</v>
      </c>
      <c r="H235">
        <v>2.711336612701416</v>
      </c>
      <c r="I235">
        <v>3.56</v>
      </c>
      <c r="J235">
        <v>8</v>
      </c>
      <c r="K235">
        <v>10</v>
      </c>
      <c r="L235">
        <v>33.001336612701415</v>
      </c>
      <c r="M235">
        <v>0.627</v>
      </c>
      <c r="N235">
        <v>5.5002227687835692</v>
      </c>
    </row>
    <row r="236" spans="1:14" x14ac:dyDescent="0.3">
      <c r="A236">
        <v>2008</v>
      </c>
      <c r="B236" t="s">
        <v>52</v>
      </c>
      <c r="C236" t="s">
        <v>805</v>
      </c>
      <c r="D236">
        <v>5.6</v>
      </c>
      <c r="E236">
        <v>4.49</v>
      </c>
      <c r="G236">
        <v>0.2163531631231308</v>
      </c>
      <c r="H236">
        <v>2.163531631231308</v>
      </c>
      <c r="I236">
        <v>3.71</v>
      </c>
      <c r="J236">
        <v>6</v>
      </c>
      <c r="K236">
        <v>7.59</v>
      </c>
      <c r="L236">
        <v>29.553531631231309</v>
      </c>
      <c r="M236">
        <v>0.627</v>
      </c>
      <c r="N236">
        <v>4.9255886052052178</v>
      </c>
    </row>
    <row r="237" spans="1:14" x14ac:dyDescent="0.3">
      <c r="A237">
        <v>2007</v>
      </c>
      <c r="B237" t="s">
        <v>52</v>
      </c>
      <c r="C237" t="s">
        <v>806</v>
      </c>
      <c r="D237">
        <v>5.6</v>
      </c>
      <c r="E237">
        <v>4.2</v>
      </c>
      <c r="G237">
        <v>0.28945919871330261</v>
      </c>
      <c r="H237">
        <v>2.8945919871330261</v>
      </c>
      <c r="I237">
        <v>4.12</v>
      </c>
      <c r="J237">
        <v>6</v>
      </c>
      <c r="K237">
        <v>7.59</v>
      </c>
      <c r="L237">
        <v>30.404591987133028</v>
      </c>
      <c r="M237">
        <v>0.6129</v>
      </c>
      <c r="N237">
        <v>5.0674319978555049</v>
      </c>
    </row>
    <row r="238" spans="1:14" x14ac:dyDescent="0.3">
      <c r="A238">
        <v>2006</v>
      </c>
      <c r="B238" t="s">
        <v>52</v>
      </c>
      <c r="C238" t="s">
        <v>807</v>
      </c>
      <c r="D238">
        <v>5.6</v>
      </c>
      <c r="E238">
        <v>3.79</v>
      </c>
      <c r="G238">
        <v>0.25281050801277161</v>
      </c>
      <c r="H238">
        <v>2.5281050801277161</v>
      </c>
      <c r="I238">
        <v>3.79</v>
      </c>
      <c r="J238">
        <v>6</v>
      </c>
      <c r="K238">
        <v>7.59</v>
      </c>
      <c r="L238">
        <v>29.298105080127716</v>
      </c>
      <c r="M238">
        <v>0.60750000000000004</v>
      </c>
      <c r="N238">
        <v>4.883017513354619</v>
      </c>
    </row>
    <row r="239" spans="1:14" x14ac:dyDescent="0.3">
      <c r="A239">
        <v>2005</v>
      </c>
      <c r="B239" t="s">
        <v>52</v>
      </c>
      <c r="C239" t="s">
        <v>808</v>
      </c>
      <c r="D239">
        <v>5.6</v>
      </c>
      <c r="E239">
        <v>3.79</v>
      </c>
      <c r="G239">
        <v>0.31263399124145508</v>
      </c>
      <c r="H239">
        <v>3.1263399124145508</v>
      </c>
      <c r="I239">
        <v>3.07</v>
      </c>
      <c r="J239">
        <v>6</v>
      </c>
      <c r="K239">
        <v>7.59</v>
      </c>
      <c r="L239">
        <v>29.176339912414551</v>
      </c>
      <c r="M239">
        <v>0.55210000000000004</v>
      </c>
      <c r="N239">
        <v>4.8627233187357586</v>
      </c>
    </row>
    <row r="240" spans="1:14" x14ac:dyDescent="0.3">
      <c r="A240">
        <v>2004</v>
      </c>
      <c r="B240" t="s">
        <v>52</v>
      </c>
      <c r="C240" t="s">
        <v>809</v>
      </c>
      <c r="D240">
        <v>5.6</v>
      </c>
      <c r="E240">
        <v>4.3499999999999996</v>
      </c>
      <c r="G240">
        <v>0.31251472234725952</v>
      </c>
      <c r="H240">
        <v>3.1251472234725952</v>
      </c>
      <c r="I240">
        <v>2.52</v>
      </c>
      <c r="J240">
        <v>6</v>
      </c>
      <c r="K240">
        <v>7.59</v>
      </c>
      <c r="L240">
        <v>29.185147223472594</v>
      </c>
      <c r="M240">
        <v>0.55449999999999999</v>
      </c>
      <c r="N240">
        <v>4.8641912039120987</v>
      </c>
    </row>
    <row r="241" spans="1:14" x14ac:dyDescent="0.3">
      <c r="A241">
        <v>2003</v>
      </c>
      <c r="B241" t="s">
        <v>52</v>
      </c>
      <c r="C241" t="s">
        <v>810</v>
      </c>
      <c r="D241">
        <v>5.6</v>
      </c>
      <c r="E241">
        <v>4.67</v>
      </c>
      <c r="G241">
        <v>0.31845599412918091</v>
      </c>
      <c r="H241">
        <v>3.1845599412918091</v>
      </c>
      <c r="I241">
        <v>2.67</v>
      </c>
      <c r="J241">
        <v>6</v>
      </c>
      <c r="K241">
        <v>7.59</v>
      </c>
      <c r="L241">
        <v>29.714559941291807</v>
      </c>
      <c r="M241">
        <v>0.27429999999999999</v>
      </c>
      <c r="N241">
        <v>4.9524266568819666</v>
      </c>
    </row>
    <row r="242" spans="1:14" x14ac:dyDescent="0.3">
      <c r="A242">
        <v>2002</v>
      </c>
      <c r="B242" t="s">
        <v>52</v>
      </c>
      <c r="C242" t="s">
        <v>811</v>
      </c>
      <c r="D242">
        <v>5.6</v>
      </c>
      <c r="E242">
        <v>5.17</v>
      </c>
      <c r="G242">
        <v>0.14136390388011932</v>
      </c>
      <c r="H242">
        <v>1.4136390388011932</v>
      </c>
      <c r="I242">
        <v>2.17</v>
      </c>
      <c r="J242">
        <v>6</v>
      </c>
      <c r="K242">
        <v>7.59</v>
      </c>
      <c r="L242">
        <v>27.943639038801191</v>
      </c>
      <c r="M242">
        <v>0.27829999999999999</v>
      </c>
      <c r="N242">
        <v>4.6572731731335324</v>
      </c>
    </row>
    <row r="243" spans="1:14" x14ac:dyDescent="0.3">
      <c r="A243">
        <v>2001</v>
      </c>
      <c r="B243" t="s">
        <v>52</v>
      </c>
      <c r="C243" t="s">
        <v>812</v>
      </c>
      <c r="D243">
        <v>4.72</v>
      </c>
      <c r="E243">
        <v>4.3899999999999997</v>
      </c>
      <c r="G243">
        <v>0.14312803745269775</v>
      </c>
      <c r="H243">
        <v>1.4312803745269775</v>
      </c>
      <c r="I243">
        <v>2.88</v>
      </c>
      <c r="J243">
        <v>2.84</v>
      </c>
      <c r="K243">
        <v>7.59</v>
      </c>
      <c r="L243">
        <v>23.851280374526976</v>
      </c>
      <c r="M243">
        <v>0.42209999999999998</v>
      </c>
      <c r="N243">
        <v>3.9752133957544959</v>
      </c>
    </row>
    <row r="244" spans="1:14" x14ac:dyDescent="0.3">
      <c r="A244">
        <v>2000</v>
      </c>
      <c r="B244" t="s">
        <v>52</v>
      </c>
      <c r="C244" t="s">
        <v>813</v>
      </c>
      <c r="D244">
        <v>4.72</v>
      </c>
      <c r="E244">
        <v>3.23</v>
      </c>
      <c r="G244">
        <v>0.14979204535484314</v>
      </c>
      <c r="H244">
        <v>1.4979204535484314</v>
      </c>
      <c r="I244">
        <v>2.87</v>
      </c>
      <c r="J244">
        <v>2.84</v>
      </c>
      <c r="K244">
        <v>7.59</v>
      </c>
      <c r="L244">
        <v>22.747920453548431</v>
      </c>
      <c r="M244">
        <v>0.41889999999999999</v>
      </c>
      <c r="N244">
        <v>3.7913200755914049</v>
      </c>
    </row>
    <row r="245" spans="1:14" x14ac:dyDescent="0.3">
      <c r="A245">
        <v>1995</v>
      </c>
      <c r="B245" t="s">
        <v>52</v>
      </c>
      <c r="C245" t="s">
        <v>814</v>
      </c>
      <c r="D245">
        <v>4.12</v>
      </c>
      <c r="E245">
        <v>3.86</v>
      </c>
      <c r="G245">
        <v>0.18681307137012482</v>
      </c>
      <c r="H245">
        <v>1.8681307137012482</v>
      </c>
      <c r="I245">
        <v>4.49</v>
      </c>
      <c r="J245">
        <v>2.02</v>
      </c>
      <c r="L245">
        <v>16.35813071370125</v>
      </c>
      <c r="M245">
        <v>0.14530000000000001</v>
      </c>
      <c r="N245">
        <v>3.2716261427402502</v>
      </c>
    </row>
    <row r="246" spans="1:14" x14ac:dyDescent="0.3">
      <c r="A246">
        <v>1990</v>
      </c>
      <c r="B246" t="s">
        <v>52</v>
      </c>
      <c r="C246" t="s">
        <v>815</v>
      </c>
      <c r="E246">
        <v>3.86</v>
      </c>
      <c r="G246">
        <v>0.13042651116847992</v>
      </c>
      <c r="H246">
        <v>1.3042651116847992</v>
      </c>
      <c r="I246">
        <v>4.49</v>
      </c>
      <c r="J246">
        <v>3.52</v>
      </c>
      <c r="L246">
        <v>13.174265111684798</v>
      </c>
      <c r="M246">
        <v>0.15740000000000001</v>
      </c>
      <c r="N246">
        <v>3.2935662779212</v>
      </c>
    </row>
    <row r="247" spans="1:14" x14ac:dyDescent="0.3">
      <c r="A247">
        <v>1985</v>
      </c>
      <c r="B247" t="s">
        <v>52</v>
      </c>
      <c r="C247" t="s">
        <v>816</v>
      </c>
      <c r="G247">
        <v>0.2391606867313385</v>
      </c>
      <c r="H247">
        <v>2.391606867313385</v>
      </c>
      <c r="I247">
        <v>4.49</v>
      </c>
      <c r="J247">
        <v>3.87</v>
      </c>
      <c r="L247">
        <v>10.751606867313384</v>
      </c>
      <c r="M247">
        <v>0.51749999999999996</v>
      </c>
      <c r="N247">
        <v>3.5838689557711279</v>
      </c>
    </row>
    <row r="248" spans="1:14" x14ac:dyDescent="0.3">
      <c r="A248">
        <v>1980</v>
      </c>
      <c r="B248" t="s">
        <v>52</v>
      </c>
      <c r="C248" t="s">
        <v>817</v>
      </c>
      <c r="G248">
        <v>0.24423475563526154</v>
      </c>
      <c r="H248">
        <v>2.4423475563526154</v>
      </c>
      <c r="I248">
        <v>4.49</v>
      </c>
      <c r="J248">
        <v>4.93</v>
      </c>
      <c r="L248">
        <v>11.862347556352615</v>
      </c>
      <c r="M248">
        <v>0.27550000000000002</v>
      </c>
      <c r="N248">
        <v>3.954115852117539</v>
      </c>
    </row>
    <row r="249" spans="1:14" x14ac:dyDescent="0.3">
      <c r="A249">
        <v>1975</v>
      </c>
      <c r="B249" t="s">
        <v>52</v>
      </c>
      <c r="C249" t="s">
        <v>818</v>
      </c>
      <c r="G249">
        <v>0.48282632231712341</v>
      </c>
      <c r="H249">
        <v>4.8282632231712341</v>
      </c>
      <c r="I249">
        <v>4.49</v>
      </c>
      <c r="J249">
        <v>4.93</v>
      </c>
      <c r="L249">
        <v>14.248263223171234</v>
      </c>
      <c r="M249">
        <v>0.3977</v>
      </c>
      <c r="N249">
        <v>4.7494210743904111</v>
      </c>
    </row>
    <row r="250" spans="1:14" x14ac:dyDescent="0.3">
      <c r="A250">
        <v>1970</v>
      </c>
      <c r="B250" t="s">
        <v>52</v>
      </c>
      <c r="C250" t="s">
        <v>819</v>
      </c>
      <c r="G250">
        <v>0.46823790669441223</v>
      </c>
      <c r="H250">
        <v>4.6823790669441223</v>
      </c>
      <c r="I250">
        <v>4.49</v>
      </c>
      <c r="J250">
        <v>6.25</v>
      </c>
      <c r="L250">
        <v>15.422379066944123</v>
      </c>
      <c r="M250">
        <v>0</v>
      </c>
      <c r="N250">
        <v>5.1407930223147078</v>
      </c>
    </row>
    <row r="251" spans="1:14" x14ac:dyDescent="0.3">
      <c r="A251">
        <v>2018</v>
      </c>
      <c r="B251" t="s">
        <v>53</v>
      </c>
      <c r="C251" t="s">
        <v>820</v>
      </c>
      <c r="D251">
        <v>2.23</v>
      </c>
      <c r="E251">
        <v>4.45</v>
      </c>
      <c r="F251">
        <v>4.95</v>
      </c>
      <c r="G251">
        <v>0.40601432323455811</v>
      </c>
      <c r="H251">
        <v>4.0601432323455811</v>
      </c>
      <c r="I251">
        <v>6.63</v>
      </c>
      <c r="J251">
        <v>4</v>
      </c>
      <c r="K251">
        <v>8.1300000000000008</v>
      </c>
      <c r="L251">
        <v>29.500143232345579</v>
      </c>
      <c r="M251">
        <v>0.61650000000000005</v>
      </c>
      <c r="N251">
        <v>4.9166905387242634</v>
      </c>
    </row>
    <row r="252" spans="1:14" x14ac:dyDescent="0.3">
      <c r="A252">
        <v>2017</v>
      </c>
      <c r="B252" t="s">
        <v>53</v>
      </c>
      <c r="C252" t="s">
        <v>821</v>
      </c>
      <c r="D252">
        <v>2.23</v>
      </c>
      <c r="E252">
        <v>2.6</v>
      </c>
      <c r="F252">
        <v>5.21</v>
      </c>
      <c r="G252">
        <v>0.40066990256309509</v>
      </c>
      <c r="H252">
        <v>4.0066990256309509</v>
      </c>
      <c r="I252">
        <v>6.71</v>
      </c>
      <c r="J252">
        <v>4</v>
      </c>
      <c r="K252">
        <v>8.1300000000000008</v>
      </c>
      <c r="L252">
        <v>27.676699025630953</v>
      </c>
      <c r="M252">
        <v>0.6169</v>
      </c>
      <c r="N252">
        <v>4.6127831709384921</v>
      </c>
    </row>
    <row r="253" spans="1:14" x14ac:dyDescent="0.3">
      <c r="A253">
        <v>2016</v>
      </c>
      <c r="B253" t="s">
        <v>53</v>
      </c>
      <c r="C253" t="s">
        <v>822</v>
      </c>
      <c r="D253">
        <v>2.23</v>
      </c>
      <c r="E253">
        <v>2.3199999999999998</v>
      </c>
      <c r="F253">
        <v>5.17</v>
      </c>
      <c r="G253">
        <v>0.3650684654712677</v>
      </c>
      <c r="H253">
        <v>3.650684654712677</v>
      </c>
      <c r="I253">
        <v>6.68</v>
      </c>
      <c r="J253">
        <v>4</v>
      </c>
      <c r="K253">
        <v>8.5</v>
      </c>
      <c r="L253">
        <v>27.380684654712677</v>
      </c>
      <c r="M253">
        <v>0.61480000000000001</v>
      </c>
      <c r="N253">
        <v>4.5634474424521132</v>
      </c>
    </row>
    <row r="254" spans="1:14" x14ac:dyDescent="0.3">
      <c r="A254">
        <v>2015</v>
      </c>
      <c r="B254" t="s">
        <v>53</v>
      </c>
      <c r="C254" t="s">
        <v>823</v>
      </c>
      <c r="D254">
        <v>2.23</v>
      </c>
      <c r="E254">
        <v>2.69</v>
      </c>
      <c r="F254">
        <v>5.16</v>
      </c>
      <c r="G254">
        <v>0.32544311881065369</v>
      </c>
      <c r="H254">
        <v>3.2544311881065369</v>
      </c>
      <c r="I254">
        <v>6.8</v>
      </c>
      <c r="J254">
        <v>4</v>
      </c>
      <c r="K254">
        <v>8.5</v>
      </c>
      <c r="L254">
        <v>27.474431188106536</v>
      </c>
      <c r="M254">
        <v>0.61499999999999999</v>
      </c>
      <c r="N254">
        <v>4.5790718646844226</v>
      </c>
    </row>
    <row r="255" spans="1:14" x14ac:dyDescent="0.3">
      <c r="A255">
        <v>2014</v>
      </c>
      <c r="B255" t="s">
        <v>53</v>
      </c>
      <c r="C255" t="s">
        <v>824</v>
      </c>
      <c r="D255">
        <v>2.23</v>
      </c>
      <c r="E255">
        <v>3.03</v>
      </c>
      <c r="F255">
        <v>5.13</v>
      </c>
      <c r="G255">
        <v>0.27461478114128113</v>
      </c>
      <c r="H255">
        <v>2.7461478114128113</v>
      </c>
      <c r="I255">
        <v>6.33</v>
      </c>
      <c r="J255">
        <v>4</v>
      </c>
      <c r="K255">
        <v>8.5</v>
      </c>
      <c r="L255">
        <v>26.836147811412811</v>
      </c>
      <c r="M255">
        <v>0.62380000000000002</v>
      </c>
      <c r="N255">
        <v>4.4726913019021346</v>
      </c>
    </row>
    <row r="256" spans="1:14" x14ac:dyDescent="0.3">
      <c r="A256">
        <v>2013</v>
      </c>
      <c r="B256" t="s">
        <v>53</v>
      </c>
      <c r="C256" t="s">
        <v>825</v>
      </c>
      <c r="D256">
        <v>2.23</v>
      </c>
      <c r="E256">
        <v>2.89</v>
      </c>
      <c r="F256">
        <v>5.13</v>
      </c>
      <c r="G256">
        <v>0.24072393774986267</v>
      </c>
      <c r="H256">
        <v>2.4072393774986267</v>
      </c>
      <c r="I256">
        <v>6.37</v>
      </c>
      <c r="J256">
        <v>2</v>
      </c>
      <c r="K256">
        <v>8.5</v>
      </c>
      <c r="L256">
        <v>24.397239377498629</v>
      </c>
      <c r="M256">
        <v>8.1900000000000001E-2</v>
      </c>
      <c r="N256">
        <v>4.0662065629164381</v>
      </c>
    </row>
    <row r="257" spans="1:14" x14ac:dyDescent="0.3">
      <c r="A257">
        <v>2012</v>
      </c>
      <c r="B257" t="s">
        <v>53</v>
      </c>
      <c r="C257" t="s">
        <v>826</v>
      </c>
      <c r="D257">
        <v>3.33</v>
      </c>
      <c r="E257">
        <v>2.58</v>
      </c>
      <c r="F257">
        <v>5.0999999999999996</v>
      </c>
      <c r="G257">
        <v>0.10543268173933029</v>
      </c>
      <c r="H257">
        <v>1.0543268173933029</v>
      </c>
      <c r="I257">
        <v>6.79</v>
      </c>
      <c r="J257">
        <v>4</v>
      </c>
      <c r="K257">
        <v>8.5</v>
      </c>
      <c r="L257">
        <v>26.254326817393302</v>
      </c>
      <c r="M257">
        <v>8.1900000000000001E-2</v>
      </c>
      <c r="N257">
        <v>4.375721136232217</v>
      </c>
    </row>
    <row r="258" spans="1:14" x14ac:dyDescent="0.3">
      <c r="A258">
        <v>2011</v>
      </c>
      <c r="B258" t="s">
        <v>53</v>
      </c>
      <c r="C258" t="s">
        <v>827</v>
      </c>
      <c r="D258">
        <v>3.33</v>
      </c>
      <c r="E258">
        <v>2.58</v>
      </c>
      <c r="F258">
        <v>5.29</v>
      </c>
      <c r="G258">
        <v>0.10284200310707092</v>
      </c>
      <c r="H258">
        <v>1.0284200310707092</v>
      </c>
      <c r="I258">
        <v>6.9</v>
      </c>
      <c r="J258">
        <v>4</v>
      </c>
      <c r="K258">
        <v>8.5</v>
      </c>
      <c r="L258">
        <v>26.338420031070712</v>
      </c>
      <c r="M258">
        <v>0.43430000000000002</v>
      </c>
      <c r="N258">
        <v>4.3897366718451183</v>
      </c>
    </row>
    <row r="259" spans="1:14" x14ac:dyDescent="0.3">
      <c r="A259">
        <v>2010</v>
      </c>
      <c r="B259" t="s">
        <v>53</v>
      </c>
      <c r="C259" t="s">
        <v>828</v>
      </c>
      <c r="D259">
        <v>3.33</v>
      </c>
      <c r="E259">
        <v>2.76</v>
      </c>
      <c r="F259">
        <v>5.39</v>
      </c>
      <c r="G259">
        <v>0.10990607738494873</v>
      </c>
      <c r="H259">
        <v>1.0990607738494873</v>
      </c>
      <c r="I259">
        <v>7.03</v>
      </c>
      <c r="J259">
        <v>4</v>
      </c>
      <c r="K259">
        <v>8.5</v>
      </c>
      <c r="L259">
        <v>26.719060773849488</v>
      </c>
      <c r="M259">
        <v>0.4355</v>
      </c>
      <c r="N259">
        <v>4.4531767956415811</v>
      </c>
    </row>
    <row r="260" spans="1:14" x14ac:dyDescent="0.3">
      <c r="A260">
        <v>2009</v>
      </c>
      <c r="B260" t="s">
        <v>53</v>
      </c>
      <c r="C260" t="s">
        <v>829</v>
      </c>
      <c r="D260">
        <v>3.33</v>
      </c>
      <c r="E260">
        <v>3.18</v>
      </c>
      <c r="G260">
        <v>0.29516708850860596</v>
      </c>
      <c r="H260">
        <v>2.9516708850860596</v>
      </c>
      <c r="I260">
        <v>7.15</v>
      </c>
      <c r="J260">
        <v>4</v>
      </c>
      <c r="K260">
        <v>7.86</v>
      </c>
      <c r="L260">
        <v>28.471670885086059</v>
      </c>
      <c r="M260">
        <v>0.627</v>
      </c>
      <c r="N260">
        <v>4.7452784808476762</v>
      </c>
    </row>
    <row r="261" spans="1:14" x14ac:dyDescent="0.3">
      <c r="A261">
        <v>2008</v>
      </c>
      <c r="B261" t="s">
        <v>53</v>
      </c>
      <c r="C261" t="s">
        <v>830</v>
      </c>
      <c r="D261">
        <v>3.3</v>
      </c>
      <c r="E261">
        <v>3.03</v>
      </c>
      <c r="G261">
        <v>0.27146419882774353</v>
      </c>
      <c r="H261">
        <v>2.7146419882774353</v>
      </c>
      <c r="I261">
        <v>6.33</v>
      </c>
      <c r="J261">
        <v>4</v>
      </c>
      <c r="K261">
        <v>7.03</v>
      </c>
      <c r="L261">
        <v>26.404641988277437</v>
      </c>
      <c r="M261">
        <v>0.627</v>
      </c>
      <c r="N261">
        <v>4.4007736647129061</v>
      </c>
    </row>
    <row r="262" spans="1:14" x14ac:dyDescent="0.3">
      <c r="A262">
        <v>2007</v>
      </c>
      <c r="B262" t="s">
        <v>53</v>
      </c>
      <c r="C262" t="s">
        <v>831</v>
      </c>
      <c r="D262">
        <v>3.3</v>
      </c>
      <c r="E262">
        <v>2.52</v>
      </c>
      <c r="G262">
        <v>0.26229515671730042</v>
      </c>
      <c r="H262">
        <v>2.6229515671730042</v>
      </c>
      <c r="I262">
        <v>5.75</v>
      </c>
      <c r="J262">
        <v>4</v>
      </c>
      <c r="K262">
        <v>7.03</v>
      </c>
      <c r="L262">
        <v>25.222951567173006</v>
      </c>
      <c r="M262">
        <v>0.6129</v>
      </c>
      <c r="N262">
        <v>4.2038252611955009</v>
      </c>
    </row>
    <row r="263" spans="1:14" x14ac:dyDescent="0.3">
      <c r="A263">
        <v>2006</v>
      </c>
      <c r="B263" t="s">
        <v>53</v>
      </c>
      <c r="C263" t="s">
        <v>832</v>
      </c>
      <c r="D263">
        <v>3.3</v>
      </c>
      <c r="E263">
        <v>2.3199999999999998</v>
      </c>
      <c r="G263">
        <v>0.24725109338760376</v>
      </c>
      <c r="H263">
        <v>2.4725109338760376</v>
      </c>
      <c r="I263">
        <v>6.26</v>
      </c>
      <c r="J263">
        <v>4</v>
      </c>
      <c r="K263">
        <v>7.03</v>
      </c>
      <c r="L263">
        <v>25.382510933876038</v>
      </c>
      <c r="M263">
        <v>0.60750000000000004</v>
      </c>
      <c r="N263">
        <v>4.2304184889793399</v>
      </c>
    </row>
    <row r="264" spans="1:14" x14ac:dyDescent="0.3">
      <c r="A264">
        <v>2005</v>
      </c>
      <c r="B264" t="s">
        <v>53</v>
      </c>
      <c r="C264" t="s">
        <v>833</v>
      </c>
      <c r="D264">
        <v>3.3</v>
      </c>
      <c r="E264">
        <v>2.35</v>
      </c>
      <c r="G264">
        <v>0.26322677731513977</v>
      </c>
      <c r="H264">
        <v>2.6322677731513977</v>
      </c>
      <c r="I264">
        <v>6.41</v>
      </c>
      <c r="J264">
        <v>4</v>
      </c>
      <c r="K264">
        <v>7.03</v>
      </c>
      <c r="L264">
        <v>25.722267773151401</v>
      </c>
      <c r="M264">
        <v>0.61350000000000005</v>
      </c>
      <c r="N264">
        <v>4.2870446288585669</v>
      </c>
    </row>
    <row r="265" spans="1:14" x14ac:dyDescent="0.3">
      <c r="A265">
        <v>2004</v>
      </c>
      <c r="B265" t="s">
        <v>53</v>
      </c>
      <c r="C265" t="s">
        <v>834</v>
      </c>
      <c r="D265">
        <v>3.3</v>
      </c>
      <c r="E265">
        <v>2.37</v>
      </c>
      <c r="G265">
        <v>0.26558619737625122</v>
      </c>
      <c r="H265">
        <v>2.6558619737625122</v>
      </c>
      <c r="I265">
        <v>6.08</v>
      </c>
      <c r="J265">
        <v>4</v>
      </c>
      <c r="K265">
        <v>7.03</v>
      </c>
      <c r="L265">
        <v>25.435861973762513</v>
      </c>
      <c r="M265">
        <v>0.60329999999999995</v>
      </c>
      <c r="N265">
        <v>4.2393103289604186</v>
      </c>
    </row>
    <row r="266" spans="1:14" x14ac:dyDescent="0.3">
      <c r="A266">
        <v>2003</v>
      </c>
      <c r="B266" t="s">
        <v>53</v>
      </c>
      <c r="C266" t="s">
        <v>835</v>
      </c>
      <c r="D266">
        <v>3.3</v>
      </c>
      <c r="E266">
        <v>2</v>
      </c>
      <c r="G266">
        <v>0.29302561283111572</v>
      </c>
      <c r="H266">
        <v>2.9302561283111572</v>
      </c>
      <c r="I266">
        <v>5.33</v>
      </c>
      <c r="J266">
        <v>4</v>
      </c>
      <c r="K266">
        <v>7.03</v>
      </c>
      <c r="L266">
        <v>24.590256128311161</v>
      </c>
      <c r="M266">
        <v>0.60250000000000004</v>
      </c>
      <c r="N266">
        <v>4.0983760213851932</v>
      </c>
    </row>
    <row r="267" spans="1:14" x14ac:dyDescent="0.3">
      <c r="A267">
        <v>2002</v>
      </c>
      <c r="B267" t="s">
        <v>53</v>
      </c>
      <c r="C267" t="s">
        <v>836</v>
      </c>
      <c r="D267">
        <v>3.3</v>
      </c>
      <c r="E267">
        <v>2</v>
      </c>
      <c r="G267">
        <v>0.33533918857574463</v>
      </c>
      <c r="H267">
        <v>3.3533918857574463</v>
      </c>
      <c r="I267">
        <v>6</v>
      </c>
      <c r="J267">
        <v>4</v>
      </c>
      <c r="K267">
        <v>7.03</v>
      </c>
      <c r="L267">
        <v>25.683391885757448</v>
      </c>
      <c r="M267">
        <v>0.61040000000000005</v>
      </c>
      <c r="N267">
        <v>4.2805653142929083</v>
      </c>
    </row>
    <row r="268" spans="1:14" x14ac:dyDescent="0.3">
      <c r="A268">
        <v>2001</v>
      </c>
      <c r="B268" t="s">
        <v>53</v>
      </c>
      <c r="C268" t="s">
        <v>837</v>
      </c>
      <c r="D268">
        <v>4.55</v>
      </c>
      <c r="E268">
        <v>1.99</v>
      </c>
      <c r="G268">
        <v>0.24558207392692566</v>
      </c>
      <c r="H268">
        <v>2.4558207392692566</v>
      </c>
      <c r="I268">
        <v>5.46</v>
      </c>
      <c r="J268">
        <v>3.17</v>
      </c>
      <c r="K268">
        <v>7.03</v>
      </c>
      <c r="L268">
        <v>24.655820739269259</v>
      </c>
      <c r="M268">
        <v>0.6079</v>
      </c>
      <c r="N268">
        <v>4.1093034565448763</v>
      </c>
    </row>
    <row r="269" spans="1:14" x14ac:dyDescent="0.3">
      <c r="A269">
        <v>2000</v>
      </c>
      <c r="B269" t="s">
        <v>53</v>
      </c>
      <c r="C269" t="s">
        <v>838</v>
      </c>
      <c r="D269">
        <v>4.55</v>
      </c>
      <c r="E269">
        <v>1.67</v>
      </c>
      <c r="G269">
        <v>0.14604823291301727</v>
      </c>
      <c r="H269">
        <v>1.4604823291301727</v>
      </c>
      <c r="I269">
        <v>5.53</v>
      </c>
      <c r="J269">
        <v>3.17</v>
      </c>
      <c r="K269">
        <v>7.03</v>
      </c>
      <c r="L269">
        <v>23.410482329130176</v>
      </c>
      <c r="M269">
        <v>0.61160000000000003</v>
      </c>
      <c r="N269">
        <v>3.9017470548550288</v>
      </c>
    </row>
    <row r="270" spans="1:14" x14ac:dyDescent="0.3">
      <c r="A270">
        <v>1995</v>
      </c>
      <c r="B270" t="s">
        <v>53</v>
      </c>
      <c r="C270" t="s">
        <v>839</v>
      </c>
      <c r="D270">
        <v>2.5499999999999998</v>
      </c>
      <c r="E270">
        <v>4.16</v>
      </c>
      <c r="G270">
        <v>0.24760140478610992</v>
      </c>
      <c r="H270">
        <v>2.4760140478610992</v>
      </c>
      <c r="I270">
        <v>4.49</v>
      </c>
      <c r="J270">
        <v>2.58</v>
      </c>
      <c r="L270">
        <v>16.2560140478611</v>
      </c>
      <c r="M270">
        <v>0.59870000000000001</v>
      </c>
      <c r="N270">
        <v>3.2512028095722201</v>
      </c>
    </row>
    <row r="271" spans="1:14" x14ac:dyDescent="0.3">
      <c r="A271">
        <v>1990</v>
      </c>
      <c r="B271" t="s">
        <v>53</v>
      </c>
      <c r="C271" t="s">
        <v>840</v>
      </c>
      <c r="E271">
        <v>4.16</v>
      </c>
      <c r="G271">
        <v>0.28873723745346069</v>
      </c>
      <c r="H271">
        <v>2.8873723745346069</v>
      </c>
      <c r="I271">
        <v>4.49</v>
      </c>
      <c r="J271">
        <v>3.69</v>
      </c>
      <c r="L271">
        <v>15.227372374534607</v>
      </c>
      <c r="M271">
        <v>0.58320000000000005</v>
      </c>
      <c r="N271">
        <v>3.8068430936336521</v>
      </c>
    </row>
    <row r="272" spans="1:14" x14ac:dyDescent="0.3">
      <c r="A272">
        <v>1985</v>
      </c>
      <c r="B272" t="s">
        <v>53</v>
      </c>
      <c r="C272" t="s">
        <v>841</v>
      </c>
      <c r="G272">
        <v>0.26421508193016052</v>
      </c>
      <c r="H272">
        <v>2.6421508193016052</v>
      </c>
      <c r="I272">
        <v>4.49</v>
      </c>
      <c r="J272">
        <v>3.96</v>
      </c>
      <c r="L272">
        <v>11.092150819301605</v>
      </c>
      <c r="M272">
        <v>0.30509999999999998</v>
      </c>
      <c r="N272">
        <v>3.6973836064338679</v>
      </c>
    </row>
    <row r="273" spans="1:14" x14ac:dyDescent="0.3">
      <c r="A273">
        <v>1980</v>
      </c>
      <c r="B273" t="s">
        <v>53</v>
      </c>
      <c r="C273" t="s">
        <v>842</v>
      </c>
      <c r="G273">
        <v>0.25916287302970886</v>
      </c>
      <c r="H273">
        <v>2.5916287302970886</v>
      </c>
      <c r="I273">
        <v>4.49</v>
      </c>
      <c r="J273">
        <v>4.3099999999999996</v>
      </c>
      <c r="L273">
        <v>11.391628730297089</v>
      </c>
      <c r="M273">
        <v>0</v>
      </c>
      <c r="N273">
        <v>3.797209576765697</v>
      </c>
    </row>
    <row r="274" spans="1:14" x14ac:dyDescent="0.3">
      <c r="A274">
        <v>1975</v>
      </c>
      <c r="B274" t="s">
        <v>53</v>
      </c>
      <c r="C274" t="s">
        <v>843</v>
      </c>
      <c r="G274">
        <v>0.10818126797676086</v>
      </c>
      <c r="H274">
        <v>1.0818126797676086</v>
      </c>
      <c r="I274">
        <v>4.49</v>
      </c>
      <c r="J274">
        <v>4.66</v>
      </c>
      <c r="L274">
        <v>10.231812679767609</v>
      </c>
      <c r="M274">
        <v>0</v>
      </c>
      <c r="N274">
        <v>3.4106042265892031</v>
      </c>
    </row>
    <row r="275" spans="1:14" x14ac:dyDescent="0.3">
      <c r="A275">
        <v>1970</v>
      </c>
      <c r="B275" t="s">
        <v>53</v>
      </c>
      <c r="C275" t="s">
        <v>844</v>
      </c>
      <c r="G275">
        <v>0.33880630135536194</v>
      </c>
      <c r="H275">
        <v>3.3880630135536194</v>
      </c>
      <c r="I275">
        <v>4.49</v>
      </c>
      <c r="J275">
        <v>4.84</v>
      </c>
      <c r="L275">
        <v>12.718063013553619</v>
      </c>
      <c r="M275">
        <v>0</v>
      </c>
      <c r="N275">
        <v>4.2393543378512062</v>
      </c>
    </row>
    <row r="276" spans="1:14" x14ac:dyDescent="0.3">
      <c r="A276">
        <v>2018</v>
      </c>
      <c r="B276" t="s">
        <v>108</v>
      </c>
      <c r="C276" t="s">
        <v>870</v>
      </c>
      <c r="D276">
        <v>6.67</v>
      </c>
      <c r="E276">
        <v>6.4</v>
      </c>
      <c r="F276">
        <v>5.23</v>
      </c>
      <c r="G276">
        <v>0.40601432323455811</v>
      </c>
      <c r="H276">
        <v>4.0601432323455811</v>
      </c>
      <c r="I276">
        <v>5.18</v>
      </c>
      <c r="J276">
        <v>10</v>
      </c>
      <c r="K276">
        <v>7.53</v>
      </c>
      <c r="L276">
        <v>39.840143232345582</v>
      </c>
      <c r="M276">
        <v>0.61650000000000005</v>
      </c>
      <c r="N276">
        <v>6.640023872057597</v>
      </c>
    </row>
    <row r="277" spans="1:14" x14ac:dyDescent="0.3">
      <c r="A277">
        <v>2017</v>
      </c>
      <c r="B277" t="s">
        <v>108</v>
      </c>
      <c r="C277" t="s">
        <v>871</v>
      </c>
      <c r="D277">
        <v>6.67</v>
      </c>
      <c r="E277">
        <v>5.72</v>
      </c>
      <c r="F277">
        <v>4.67</v>
      </c>
      <c r="G277">
        <v>0.40066990256309509</v>
      </c>
      <c r="H277">
        <v>4.0066990256309509</v>
      </c>
      <c r="I277">
        <v>5.16</v>
      </c>
      <c r="J277">
        <v>10</v>
      </c>
      <c r="K277">
        <v>7.53</v>
      </c>
      <c r="L277">
        <v>39.086699025630949</v>
      </c>
      <c r="M277">
        <v>0.6169</v>
      </c>
      <c r="N277">
        <v>6.5144498376051576</v>
      </c>
    </row>
    <row r="278" spans="1:14" x14ac:dyDescent="0.3">
      <c r="A278">
        <v>2016</v>
      </c>
      <c r="B278" t="s">
        <v>108</v>
      </c>
      <c r="C278" t="s">
        <v>872</v>
      </c>
      <c r="D278">
        <v>6.67</v>
      </c>
      <c r="E278">
        <v>5.4</v>
      </c>
      <c r="F278">
        <v>4.8</v>
      </c>
      <c r="G278">
        <v>0.24694310128688812</v>
      </c>
      <c r="H278">
        <v>2.4694310128688812</v>
      </c>
      <c r="I278">
        <v>5.07</v>
      </c>
      <c r="J278">
        <v>10</v>
      </c>
      <c r="K278">
        <v>7.53</v>
      </c>
      <c r="L278">
        <v>37.139431012868883</v>
      </c>
      <c r="M278">
        <v>0.61480000000000001</v>
      </c>
      <c r="N278">
        <v>6.1899051688114808</v>
      </c>
    </row>
    <row r="279" spans="1:14" x14ac:dyDescent="0.3">
      <c r="A279">
        <v>2015</v>
      </c>
      <c r="B279" t="s">
        <v>108</v>
      </c>
      <c r="C279" t="s">
        <v>873</v>
      </c>
      <c r="D279">
        <v>6.67</v>
      </c>
      <c r="E279">
        <v>5.03</v>
      </c>
      <c r="F279">
        <v>4.82</v>
      </c>
      <c r="G279">
        <v>0.32544311881065369</v>
      </c>
      <c r="H279">
        <v>3.2544311881065369</v>
      </c>
      <c r="I279">
        <v>4.76</v>
      </c>
      <c r="J279">
        <v>10</v>
      </c>
      <c r="K279">
        <v>7.53</v>
      </c>
      <c r="L279">
        <v>37.244431188106539</v>
      </c>
      <c r="M279">
        <v>0.61499999999999999</v>
      </c>
      <c r="N279">
        <v>6.2074051980177556</v>
      </c>
    </row>
    <row r="280" spans="1:14" x14ac:dyDescent="0.3">
      <c r="A280">
        <v>2014</v>
      </c>
      <c r="B280" t="s">
        <v>108</v>
      </c>
      <c r="C280" t="s">
        <v>874</v>
      </c>
      <c r="D280">
        <v>6.67</v>
      </c>
      <c r="E280">
        <v>3.3</v>
      </c>
      <c r="F280">
        <v>4.55</v>
      </c>
      <c r="G280">
        <v>0.27461478114128113</v>
      </c>
      <c r="H280">
        <v>2.7461478114128113</v>
      </c>
      <c r="I280">
        <v>4.18</v>
      </c>
      <c r="J280">
        <v>10</v>
      </c>
      <c r="K280">
        <v>10</v>
      </c>
      <c r="L280">
        <v>36.89614781141281</v>
      </c>
      <c r="M280">
        <v>0.62380000000000002</v>
      </c>
      <c r="N280">
        <v>6.1493579685688013</v>
      </c>
    </row>
    <row r="281" spans="1:14" x14ac:dyDescent="0.3">
      <c r="A281">
        <v>2013</v>
      </c>
      <c r="B281" t="s">
        <v>108</v>
      </c>
      <c r="C281" t="s">
        <v>875</v>
      </c>
      <c r="D281">
        <v>6.67</v>
      </c>
      <c r="E281">
        <v>3.42</v>
      </c>
      <c r="F281">
        <v>4.5199999999999996</v>
      </c>
      <c r="G281">
        <v>0.24072393774986267</v>
      </c>
      <c r="H281">
        <v>2.4072393774986267</v>
      </c>
      <c r="I281">
        <v>4.24</v>
      </c>
      <c r="J281">
        <v>8</v>
      </c>
      <c r="K281">
        <v>10</v>
      </c>
      <c r="L281">
        <v>34.737239377498625</v>
      </c>
      <c r="M281">
        <v>0.62439999999999996</v>
      </c>
      <c r="N281">
        <v>5.7895398962497708</v>
      </c>
    </row>
    <row r="282" spans="1:14" x14ac:dyDescent="0.3">
      <c r="A282">
        <v>2012</v>
      </c>
      <c r="B282" t="s">
        <v>108</v>
      </c>
      <c r="C282" t="s">
        <v>876</v>
      </c>
      <c r="D282">
        <v>6.67</v>
      </c>
      <c r="E282">
        <v>3.62</v>
      </c>
      <c r="F282">
        <v>4.49</v>
      </c>
      <c r="G282">
        <v>0.24741005897521973</v>
      </c>
      <c r="H282">
        <v>2.4741005897521973</v>
      </c>
      <c r="I282">
        <v>4.51</v>
      </c>
      <c r="J282">
        <v>6</v>
      </c>
      <c r="K282">
        <v>10</v>
      </c>
      <c r="L282">
        <v>33.274100589752194</v>
      </c>
      <c r="M282">
        <v>0.62919999999999998</v>
      </c>
      <c r="N282">
        <v>5.545683431625366</v>
      </c>
    </row>
    <row r="283" spans="1:14" x14ac:dyDescent="0.3">
      <c r="A283">
        <v>2011</v>
      </c>
      <c r="B283" t="s">
        <v>108</v>
      </c>
      <c r="C283" t="s">
        <v>877</v>
      </c>
      <c r="D283">
        <v>6.67</v>
      </c>
      <c r="E283">
        <v>3.52</v>
      </c>
      <c r="F283">
        <v>4.5199999999999996</v>
      </c>
      <c r="G283">
        <v>0.20311366021633148</v>
      </c>
      <c r="H283">
        <v>2.0311366021633148</v>
      </c>
      <c r="I283">
        <v>4.43</v>
      </c>
      <c r="J283">
        <v>6</v>
      </c>
      <c r="K283">
        <v>10</v>
      </c>
      <c r="L283">
        <v>32.651136602163312</v>
      </c>
      <c r="M283">
        <v>0.63470000000000004</v>
      </c>
      <c r="N283">
        <v>5.4418561003605523</v>
      </c>
    </row>
    <row r="284" spans="1:14" x14ac:dyDescent="0.3">
      <c r="A284">
        <v>2010</v>
      </c>
      <c r="B284" t="s">
        <v>108</v>
      </c>
      <c r="C284" t="s">
        <v>878</v>
      </c>
      <c r="D284">
        <v>6.67</v>
      </c>
      <c r="E284">
        <v>3.57</v>
      </c>
      <c r="F284">
        <v>4.43</v>
      </c>
      <c r="G284">
        <v>0.13993576169013977</v>
      </c>
      <c r="H284">
        <v>1.3993576169013977</v>
      </c>
      <c r="I284">
        <v>4.09</v>
      </c>
      <c r="J284">
        <v>6</v>
      </c>
      <c r="K284">
        <v>10</v>
      </c>
      <c r="L284">
        <v>31.729357616901396</v>
      </c>
      <c r="M284">
        <v>0.6431</v>
      </c>
      <c r="N284">
        <v>5.288226269483566</v>
      </c>
    </row>
    <row r="285" spans="1:14" x14ac:dyDescent="0.3">
      <c r="A285">
        <v>2009</v>
      </c>
      <c r="B285" t="s">
        <v>108</v>
      </c>
      <c r="C285" t="s">
        <v>879</v>
      </c>
      <c r="D285">
        <v>6.67</v>
      </c>
      <c r="E285">
        <v>3.71</v>
      </c>
      <c r="G285">
        <v>0.2711336612701416</v>
      </c>
      <c r="H285">
        <v>2.711336612701416</v>
      </c>
      <c r="I285">
        <v>4.0599999999999996</v>
      </c>
      <c r="J285">
        <v>6</v>
      </c>
      <c r="K285">
        <v>10</v>
      </c>
      <c r="L285">
        <v>33.151336612701414</v>
      </c>
      <c r="M285">
        <v>0.627</v>
      </c>
      <c r="N285">
        <v>5.5252227687835687</v>
      </c>
    </row>
    <row r="286" spans="1:14" x14ac:dyDescent="0.3">
      <c r="A286">
        <v>2008</v>
      </c>
      <c r="B286" t="s">
        <v>108</v>
      </c>
      <c r="C286" t="s">
        <v>880</v>
      </c>
      <c r="D286">
        <v>8.3000000000000007</v>
      </c>
      <c r="E286">
        <v>3.3</v>
      </c>
      <c r="G286">
        <v>0.2163531631231308</v>
      </c>
      <c r="H286">
        <v>2.163531631231308</v>
      </c>
      <c r="I286">
        <v>4.18</v>
      </c>
      <c r="J286">
        <v>6</v>
      </c>
      <c r="K286">
        <v>8.42</v>
      </c>
      <c r="L286">
        <v>32.363531631231311</v>
      </c>
      <c r="M286">
        <v>0.627</v>
      </c>
      <c r="N286">
        <v>5.3939219385385524</v>
      </c>
    </row>
    <row r="287" spans="1:14" x14ac:dyDescent="0.3">
      <c r="A287">
        <v>2007</v>
      </c>
      <c r="B287" t="s">
        <v>108</v>
      </c>
      <c r="C287" t="s">
        <v>881</v>
      </c>
      <c r="D287">
        <v>8.3000000000000007</v>
      </c>
      <c r="E287">
        <v>2.73</v>
      </c>
      <c r="G287">
        <v>0.28945919871330261</v>
      </c>
      <c r="H287">
        <v>2.8945919871330261</v>
      </c>
      <c r="I287">
        <v>4.26</v>
      </c>
      <c r="J287">
        <v>6</v>
      </c>
      <c r="K287">
        <v>8.42</v>
      </c>
      <c r="L287">
        <v>32.604591987133027</v>
      </c>
      <c r="M287">
        <v>0.6129</v>
      </c>
      <c r="N287">
        <v>5.4340986645221712</v>
      </c>
    </row>
    <row r="288" spans="1:14" x14ac:dyDescent="0.3">
      <c r="A288">
        <v>2006</v>
      </c>
      <c r="B288" t="s">
        <v>108</v>
      </c>
      <c r="C288" t="s">
        <v>882</v>
      </c>
      <c r="D288">
        <v>8.3000000000000007</v>
      </c>
      <c r="E288">
        <v>3.11</v>
      </c>
      <c r="G288">
        <v>0.25281050801277161</v>
      </c>
      <c r="H288">
        <v>2.5281050801277161</v>
      </c>
      <c r="I288">
        <v>4.24</v>
      </c>
      <c r="J288">
        <v>6</v>
      </c>
      <c r="K288">
        <v>8.42</v>
      </c>
      <c r="L288">
        <v>32.598105080127716</v>
      </c>
      <c r="M288">
        <v>0.60750000000000004</v>
      </c>
      <c r="N288">
        <v>5.4330175133546197</v>
      </c>
    </row>
    <row r="289" spans="1:14" x14ac:dyDescent="0.3">
      <c r="A289">
        <v>2005</v>
      </c>
      <c r="B289" t="s">
        <v>108</v>
      </c>
      <c r="C289" t="s">
        <v>883</v>
      </c>
      <c r="D289">
        <v>8.3000000000000007</v>
      </c>
      <c r="E289">
        <v>3.17</v>
      </c>
      <c r="G289">
        <v>0.20890671014785767</v>
      </c>
      <c r="H289">
        <v>2.0890671014785767</v>
      </c>
      <c r="I289">
        <v>4.1399999999999997</v>
      </c>
      <c r="J289">
        <v>6</v>
      </c>
      <c r="K289">
        <v>8.42</v>
      </c>
      <c r="L289">
        <v>32.119067101478578</v>
      </c>
      <c r="M289">
        <v>0.61350000000000005</v>
      </c>
      <c r="N289">
        <v>5.3531778502464293</v>
      </c>
    </row>
    <row r="290" spans="1:14" x14ac:dyDescent="0.3">
      <c r="A290">
        <v>2004</v>
      </c>
      <c r="B290" t="s">
        <v>108</v>
      </c>
      <c r="C290" t="s">
        <v>884</v>
      </c>
      <c r="D290">
        <v>8.3000000000000007</v>
      </c>
      <c r="E290">
        <v>3.06</v>
      </c>
      <c r="G290">
        <v>0.19893439114093781</v>
      </c>
      <c r="H290">
        <v>1.9893439114093781</v>
      </c>
      <c r="I290">
        <v>3.54</v>
      </c>
      <c r="J290">
        <v>6</v>
      </c>
      <c r="K290">
        <v>8.42</v>
      </c>
      <c r="L290">
        <v>31.309343911409378</v>
      </c>
      <c r="M290">
        <v>0.60329999999999995</v>
      </c>
      <c r="N290">
        <v>5.2182239852348964</v>
      </c>
    </row>
    <row r="291" spans="1:14" x14ac:dyDescent="0.3">
      <c r="A291">
        <v>2003</v>
      </c>
      <c r="B291" t="s">
        <v>108</v>
      </c>
      <c r="C291" t="s">
        <v>885</v>
      </c>
      <c r="D291">
        <v>7.2</v>
      </c>
      <c r="E291">
        <v>3.17</v>
      </c>
      <c r="G291">
        <v>0.17514343559741974</v>
      </c>
      <c r="H291">
        <v>1.7514343559741974</v>
      </c>
      <c r="I291">
        <v>4</v>
      </c>
      <c r="J291">
        <v>6</v>
      </c>
      <c r="K291">
        <v>8.42</v>
      </c>
      <c r="L291">
        <v>30.541434355974197</v>
      </c>
      <c r="M291">
        <v>0.60250000000000004</v>
      </c>
      <c r="N291">
        <v>5.0902390593290328</v>
      </c>
    </row>
    <row r="292" spans="1:14" x14ac:dyDescent="0.3">
      <c r="A292">
        <v>2002</v>
      </c>
      <c r="B292" t="s">
        <v>108</v>
      </c>
      <c r="C292" t="s">
        <v>886</v>
      </c>
      <c r="D292">
        <v>7.2</v>
      </c>
      <c r="E292">
        <v>2.67</v>
      </c>
      <c r="G292">
        <v>0.15905119478702545</v>
      </c>
      <c r="H292">
        <v>1.5905119478702545</v>
      </c>
      <c r="I292">
        <v>4.17</v>
      </c>
      <c r="J292">
        <v>6</v>
      </c>
      <c r="K292">
        <v>8.42</v>
      </c>
      <c r="L292">
        <v>30.050511947870255</v>
      </c>
      <c r="M292">
        <v>0.61040000000000005</v>
      </c>
      <c r="N292">
        <v>5.0084186579783756</v>
      </c>
    </row>
    <row r="293" spans="1:14" x14ac:dyDescent="0.3">
      <c r="A293">
        <v>2001</v>
      </c>
      <c r="B293" t="s">
        <v>108</v>
      </c>
      <c r="C293" t="s">
        <v>887</v>
      </c>
      <c r="D293">
        <v>4.47</v>
      </c>
      <c r="E293">
        <v>2.99</v>
      </c>
      <c r="G293">
        <v>0.17766176164150238</v>
      </c>
      <c r="H293">
        <v>1.7766176164150238</v>
      </c>
      <c r="I293">
        <v>3.97</v>
      </c>
      <c r="J293">
        <v>4.51</v>
      </c>
      <c r="K293">
        <v>8.42</v>
      </c>
      <c r="L293">
        <v>26.136617616415023</v>
      </c>
      <c r="M293">
        <v>0.6079</v>
      </c>
      <c r="N293">
        <v>4.3561029360691714</v>
      </c>
    </row>
    <row r="294" spans="1:14" x14ac:dyDescent="0.3">
      <c r="A294">
        <v>2000</v>
      </c>
      <c r="B294" t="s">
        <v>108</v>
      </c>
      <c r="C294" t="s">
        <v>888</v>
      </c>
      <c r="D294">
        <v>4.47</v>
      </c>
      <c r="E294">
        <v>2.58</v>
      </c>
      <c r="G294">
        <v>0.14604823291301727</v>
      </c>
      <c r="H294">
        <v>1.4604823291301727</v>
      </c>
      <c r="I294">
        <v>4.4000000000000004</v>
      </c>
      <c r="J294">
        <v>4.51</v>
      </c>
      <c r="K294">
        <v>8.42</v>
      </c>
      <c r="L294">
        <v>25.840482329130175</v>
      </c>
      <c r="M294">
        <v>0.61160000000000003</v>
      </c>
      <c r="N294">
        <v>4.3067470548550304</v>
      </c>
    </row>
    <row r="295" spans="1:14" x14ac:dyDescent="0.3">
      <c r="A295">
        <v>1995</v>
      </c>
      <c r="B295" t="s">
        <v>108</v>
      </c>
      <c r="C295" t="s">
        <v>889</v>
      </c>
      <c r="D295">
        <v>4.5199999999999996</v>
      </c>
      <c r="E295">
        <v>3.38</v>
      </c>
      <c r="G295">
        <v>0.20824748277664185</v>
      </c>
      <c r="H295">
        <v>2.0824748277664185</v>
      </c>
      <c r="I295">
        <v>4.49</v>
      </c>
      <c r="J295">
        <v>5.08</v>
      </c>
      <c r="L295">
        <v>19.552474827766417</v>
      </c>
      <c r="M295">
        <v>0.3211</v>
      </c>
      <c r="N295">
        <v>3.910494965553283</v>
      </c>
    </row>
    <row r="296" spans="1:14" x14ac:dyDescent="0.3">
      <c r="A296">
        <v>1990</v>
      </c>
      <c r="B296" t="s">
        <v>108</v>
      </c>
      <c r="C296" t="s">
        <v>890</v>
      </c>
      <c r="E296">
        <v>3.38</v>
      </c>
      <c r="G296">
        <v>0.11147349327802658</v>
      </c>
      <c r="H296">
        <v>1.1147349327802658</v>
      </c>
      <c r="I296">
        <v>4.49</v>
      </c>
      <c r="J296">
        <v>2.46</v>
      </c>
      <c r="L296">
        <v>11.444734932780268</v>
      </c>
      <c r="M296">
        <v>0.29039999999999999</v>
      </c>
      <c r="N296">
        <v>2.8611837331950669</v>
      </c>
    </row>
    <row r="297" spans="1:14" x14ac:dyDescent="0.3">
      <c r="A297">
        <v>1985</v>
      </c>
      <c r="B297" t="s">
        <v>108</v>
      </c>
      <c r="C297" t="s">
        <v>891</v>
      </c>
      <c r="G297">
        <v>0.10857219249010086</v>
      </c>
      <c r="H297">
        <v>1.0857219249010086</v>
      </c>
      <c r="I297">
        <v>4.49</v>
      </c>
      <c r="J297">
        <v>2.37</v>
      </c>
      <c r="L297">
        <v>7.9457219249010089</v>
      </c>
      <c r="M297">
        <v>0.29449999999999998</v>
      </c>
      <c r="N297">
        <v>2.648573974967003</v>
      </c>
    </row>
    <row r="298" spans="1:14" x14ac:dyDescent="0.3">
      <c r="A298">
        <v>1980</v>
      </c>
      <c r="B298" t="s">
        <v>108</v>
      </c>
      <c r="C298" t="s">
        <v>892</v>
      </c>
      <c r="G298">
        <v>0</v>
      </c>
      <c r="H298">
        <v>0</v>
      </c>
      <c r="I298">
        <v>5.18</v>
      </c>
      <c r="J298">
        <v>2.73</v>
      </c>
      <c r="L298">
        <v>7.91</v>
      </c>
      <c r="M298">
        <v>0.4078</v>
      </c>
      <c r="N298">
        <v>2.6366666666666672</v>
      </c>
    </row>
    <row r="299" spans="1:14" x14ac:dyDescent="0.3">
      <c r="A299">
        <v>1975</v>
      </c>
      <c r="B299" t="s">
        <v>108</v>
      </c>
      <c r="C299" t="s">
        <v>893</v>
      </c>
      <c r="G299">
        <v>0.2194659560918808</v>
      </c>
      <c r="H299">
        <v>2.194659560918808</v>
      </c>
      <c r="I299">
        <v>5.18</v>
      </c>
      <c r="J299">
        <v>2.73</v>
      </c>
      <c r="L299">
        <v>10.104659560918808</v>
      </c>
      <c r="M299">
        <v>0</v>
      </c>
      <c r="N299">
        <v>3.3682198536396029</v>
      </c>
    </row>
    <row r="300" spans="1:14" x14ac:dyDescent="0.3">
      <c r="A300">
        <v>1970</v>
      </c>
      <c r="B300" t="s">
        <v>108</v>
      </c>
      <c r="C300" t="s">
        <v>894</v>
      </c>
      <c r="G300">
        <v>0</v>
      </c>
      <c r="H300">
        <v>0</v>
      </c>
      <c r="I300">
        <v>5.18</v>
      </c>
      <c r="J300">
        <v>2.73</v>
      </c>
      <c r="L300">
        <v>7.91</v>
      </c>
      <c r="M300">
        <v>0</v>
      </c>
      <c r="N300">
        <v>2.6366666666666672</v>
      </c>
    </row>
    <row r="301" spans="1:14" x14ac:dyDescent="0.3">
      <c r="A301">
        <v>2018</v>
      </c>
      <c r="B301" t="s">
        <v>81</v>
      </c>
      <c r="C301" t="s">
        <v>895</v>
      </c>
      <c r="D301">
        <v>5.57</v>
      </c>
      <c r="E301">
        <v>4.24</v>
      </c>
      <c r="F301">
        <v>6.81</v>
      </c>
      <c r="G301">
        <v>0.40601432323455811</v>
      </c>
      <c r="H301">
        <v>4.0601432323455811</v>
      </c>
      <c r="I301">
        <v>6.31</v>
      </c>
      <c r="J301">
        <v>10</v>
      </c>
      <c r="K301">
        <v>2.52</v>
      </c>
      <c r="L301">
        <v>32.700143232345582</v>
      </c>
      <c r="M301">
        <v>0.61650000000000005</v>
      </c>
      <c r="N301">
        <v>5.4500238720575966</v>
      </c>
    </row>
    <row r="302" spans="1:14" x14ac:dyDescent="0.3">
      <c r="A302">
        <v>2017</v>
      </c>
      <c r="B302" t="s">
        <v>81</v>
      </c>
      <c r="C302" t="s">
        <v>896</v>
      </c>
      <c r="D302">
        <v>5.57</v>
      </c>
      <c r="E302">
        <v>4.3099999999999996</v>
      </c>
      <c r="F302">
        <v>7.03</v>
      </c>
      <c r="G302">
        <v>0.40066990256309509</v>
      </c>
      <c r="H302">
        <v>4.0066990256309509</v>
      </c>
      <c r="I302">
        <v>6.64</v>
      </c>
      <c r="J302">
        <v>10</v>
      </c>
      <c r="K302">
        <v>2.52</v>
      </c>
      <c r="L302">
        <v>33.04669902563095</v>
      </c>
      <c r="M302">
        <v>0.6169</v>
      </c>
      <c r="N302">
        <v>5.5077831709384917</v>
      </c>
    </row>
    <row r="303" spans="1:14" x14ac:dyDescent="0.3">
      <c r="A303">
        <v>2016</v>
      </c>
      <c r="B303" t="s">
        <v>81</v>
      </c>
      <c r="C303" t="s">
        <v>897</v>
      </c>
      <c r="D303">
        <v>5.57</v>
      </c>
      <c r="E303">
        <v>4.1900000000000004</v>
      </c>
      <c r="F303">
        <v>6.95</v>
      </c>
      <c r="G303">
        <v>0.3650684654712677</v>
      </c>
      <c r="H303">
        <v>3.650684654712677</v>
      </c>
      <c r="I303">
        <v>6.66</v>
      </c>
      <c r="J303">
        <v>10</v>
      </c>
      <c r="K303">
        <v>2.52</v>
      </c>
      <c r="L303">
        <v>32.590684654712682</v>
      </c>
      <c r="M303">
        <v>0.61480000000000001</v>
      </c>
      <c r="N303">
        <v>5.4317807757854473</v>
      </c>
    </row>
    <row r="304" spans="1:14" x14ac:dyDescent="0.3">
      <c r="A304">
        <v>2015</v>
      </c>
      <c r="B304" t="s">
        <v>81</v>
      </c>
      <c r="C304" t="s">
        <v>898</v>
      </c>
      <c r="D304">
        <v>5.57</v>
      </c>
      <c r="E304">
        <v>3.75</v>
      </c>
      <c r="F304">
        <v>6.97</v>
      </c>
      <c r="G304">
        <v>0.32544311881065369</v>
      </c>
      <c r="H304">
        <v>3.2544311881065369</v>
      </c>
      <c r="I304">
        <v>6.62</v>
      </c>
      <c r="J304">
        <v>10</v>
      </c>
      <c r="K304">
        <v>2.52</v>
      </c>
      <c r="L304">
        <v>31.714431188106538</v>
      </c>
      <c r="M304">
        <v>0.61499999999999999</v>
      </c>
      <c r="N304">
        <v>5.2857385313510896</v>
      </c>
    </row>
    <row r="305" spans="1:14" x14ac:dyDescent="0.3">
      <c r="A305">
        <v>2014</v>
      </c>
      <c r="B305" t="s">
        <v>81</v>
      </c>
      <c r="C305" t="s">
        <v>899</v>
      </c>
      <c r="D305">
        <v>5.57</v>
      </c>
      <c r="E305">
        <v>3.55</v>
      </c>
      <c r="F305">
        <v>6.89</v>
      </c>
      <c r="G305">
        <v>0.10876055061817169</v>
      </c>
      <c r="H305">
        <v>1.0876055061817169</v>
      </c>
      <c r="I305">
        <v>7.43</v>
      </c>
      <c r="J305">
        <v>10</v>
      </c>
      <c r="K305">
        <v>2.52</v>
      </c>
      <c r="L305">
        <v>30.157605506181717</v>
      </c>
      <c r="M305">
        <v>0.62380000000000002</v>
      </c>
      <c r="N305">
        <v>5.0262675843636204</v>
      </c>
    </row>
    <row r="306" spans="1:14" x14ac:dyDescent="0.3">
      <c r="A306">
        <v>2013</v>
      </c>
      <c r="B306" t="s">
        <v>81</v>
      </c>
      <c r="C306" t="s">
        <v>900</v>
      </c>
      <c r="D306">
        <v>5.57</v>
      </c>
      <c r="E306">
        <v>4.0199999999999996</v>
      </c>
      <c r="F306">
        <v>6.94</v>
      </c>
      <c r="G306">
        <v>0.11027862131595612</v>
      </c>
      <c r="H306">
        <v>1.1027862131595612</v>
      </c>
      <c r="I306">
        <v>6.96</v>
      </c>
      <c r="J306">
        <v>8</v>
      </c>
      <c r="K306">
        <v>2.52</v>
      </c>
      <c r="L306">
        <v>28.172786213159561</v>
      </c>
      <c r="M306">
        <v>0.62439999999999996</v>
      </c>
      <c r="N306">
        <v>4.6954643688599269</v>
      </c>
    </row>
    <row r="307" spans="1:14" x14ac:dyDescent="0.3">
      <c r="A307">
        <v>2012</v>
      </c>
      <c r="B307" t="s">
        <v>81</v>
      </c>
      <c r="C307" t="s">
        <v>901</v>
      </c>
      <c r="D307">
        <v>6.67</v>
      </c>
      <c r="E307">
        <v>4.09</v>
      </c>
      <c r="F307">
        <v>6.94</v>
      </c>
      <c r="G307">
        <v>0.13477051258087158</v>
      </c>
      <c r="H307">
        <v>1.3477051258087158</v>
      </c>
      <c r="I307">
        <v>6.98</v>
      </c>
      <c r="J307">
        <v>8</v>
      </c>
      <c r="K307">
        <v>2.52</v>
      </c>
      <c r="L307">
        <v>29.607705125808717</v>
      </c>
      <c r="M307">
        <v>0.62919999999999998</v>
      </c>
      <c r="N307">
        <v>4.9346175209681196</v>
      </c>
    </row>
    <row r="308" spans="1:14" x14ac:dyDescent="0.3">
      <c r="A308">
        <v>2011</v>
      </c>
      <c r="B308" t="s">
        <v>81</v>
      </c>
      <c r="C308" t="s">
        <v>902</v>
      </c>
      <c r="D308">
        <v>6.67</v>
      </c>
      <c r="E308">
        <v>3.95</v>
      </c>
      <c r="F308">
        <v>7.15</v>
      </c>
      <c r="G308">
        <v>0.20311366021633148</v>
      </c>
      <c r="H308">
        <v>2.0311366021633148</v>
      </c>
      <c r="I308">
        <v>6.9</v>
      </c>
      <c r="J308">
        <v>8</v>
      </c>
      <c r="K308">
        <v>2.52</v>
      </c>
      <c r="L308">
        <v>30.071136602163318</v>
      </c>
      <c r="M308">
        <v>0.63470000000000004</v>
      </c>
      <c r="N308">
        <v>5.0118561003605526</v>
      </c>
    </row>
    <row r="309" spans="1:14" x14ac:dyDescent="0.3">
      <c r="A309">
        <v>2010</v>
      </c>
      <c r="B309" t="s">
        <v>81</v>
      </c>
      <c r="C309" t="s">
        <v>903</v>
      </c>
      <c r="D309">
        <v>6.67</v>
      </c>
      <c r="E309">
        <v>3.76</v>
      </c>
      <c r="F309">
        <v>7.12</v>
      </c>
      <c r="G309">
        <v>0.13993576169013977</v>
      </c>
      <c r="H309">
        <v>1.3993576169013977</v>
      </c>
      <c r="I309">
        <v>7.11</v>
      </c>
      <c r="J309">
        <v>8</v>
      </c>
      <c r="K309">
        <v>2.52</v>
      </c>
      <c r="L309">
        <v>29.459357616901396</v>
      </c>
      <c r="M309">
        <v>0.6431</v>
      </c>
      <c r="N309">
        <v>4.909892936150233</v>
      </c>
    </row>
    <row r="310" spans="1:14" x14ac:dyDescent="0.3">
      <c r="A310">
        <v>2009</v>
      </c>
      <c r="B310" t="s">
        <v>81</v>
      </c>
      <c r="C310" t="s">
        <v>904</v>
      </c>
      <c r="D310">
        <v>5.57</v>
      </c>
      <c r="E310">
        <v>3.66</v>
      </c>
      <c r="G310">
        <v>0.16341090202331543</v>
      </c>
      <c r="H310">
        <v>1.6341090202331543</v>
      </c>
      <c r="I310">
        <v>7.46</v>
      </c>
      <c r="J310">
        <v>8</v>
      </c>
      <c r="K310">
        <v>1.97</v>
      </c>
      <c r="L310">
        <v>28.294109020233154</v>
      </c>
      <c r="M310">
        <v>0.627</v>
      </c>
      <c r="N310">
        <v>4.7156848367055257</v>
      </c>
    </row>
    <row r="311" spans="1:14" x14ac:dyDescent="0.3">
      <c r="A311">
        <v>2008</v>
      </c>
      <c r="B311" t="s">
        <v>81</v>
      </c>
      <c r="C311" t="s">
        <v>905</v>
      </c>
      <c r="D311">
        <v>5.6</v>
      </c>
      <c r="E311">
        <v>3.55</v>
      </c>
      <c r="G311">
        <v>0.15472985804080963</v>
      </c>
      <c r="H311">
        <v>1.5472985804080963</v>
      </c>
      <c r="I311">
        <v>7.43</v>
      </c>
      <c r="J311">
        <v>6</v>
      </c>
      <c r="K311">
        <v>1.56</v>
      </c>
      <c r="L311">
        <v>25.687298580408093</v>
      </c>
      <c r="M311">
        <v>0.627</v>
      </c>
      <c r="N311">
        <v>4.2812164300680164</v>
      </c>
    </row>
    <row r="312" spans="1:14" x14ac:dyDescent="0.3">
      <c r="A312">
        <v>2007</v>
      </c>
      <c r="B312" t="s">
        <v>81</v>
      </c>
      <c r="C312" t="s">
        <v>906</v>
      </c>
      <c r="D312">
        <v>5.6</v>
      </c>
      <c r="E312">
        <v>5.18</v>
      </c>
      <c r="G312">
        <v>0.15381290018558502</v>
      </c>
      <c r="H312">
        <v>1.5381290018558502</v>
      </c>
      <c r="I312">
        <v>7.35</v>
      </c>
      <c r="J312">
        <v>6</v>
      </c>
      <c r="K312">
        <v>1.56</v>
      </c>
      <c r="L312">
        <v>27.228129001855848</v>
      </c>
      <c r="M312">
        <v>0.6129</v>
      </c>
      <c r="N312">
        <v>4.5380215003093083</v>
      </c>
    </row>
    <row r="313" spans="1:14" x14ac:dyDescent="0.3">
      <c r="A313">
        <v>2006</v>
      </c>
      <c r="B313" t="s">
        <v>81</v>
      </c>
      <c r="C313" t="s">
        <v>907</v>
      </c>
      <c r="D313">
        <v>8.9</v>
      </c>
      <c r="E313">
        <v>6.24</v>
      </c>
      <c r="G313">
        <v>0.15506854653358459</v>
      </c>
      <c r="H313">
        <v>1.5506854653358459</v>
      </c>
      <c r="I313">
        <v>7.85</v>
      </c>
      <c r="J313">
        <v>6</v>
      </c>
      <c r="K313">
        <v>1.56</v>
      </c>
      <c r="L313">
        <v>32.10068546533585</v>
      </c>
      <c r="M313">
        <v>0.60750000000000004</v>
      </c>
      <c r="N313">
        <v>5.3501142442226417</v>
      </c>
    </row>
    <row r="314" spans="1:14" x14ac:dyDescent="0.3">
      <c r="A314">
        <v>2005</v>
      </c>
      <c r="B314" t="s">
        <v>81</v>
      </c>
      <c r="C314" t="s">
        <v>908</v>
      </c>
      <c r="D314">
        <v>8.9</v>
      </c>
      <c r="E314">
        <v>4.71</v>
      </c>
      <c r="G314">
        <v>0.15183065831661224</v>
      </c>
      <c r="H314">
        <v>1.5183065831661224</v>
      </c>
      <c r="I314">
        <v>7.87</v>
      </c>
      <c r="J314">
        <v>6</v>
      </c>
      <c r="K314">
        <v>1.56</v>
      </c>
      <c r="L314">
        <v>30.558306583166122</v>
      </c>
      <c r="M314">
        <v>0.61350000000000005</v>
      </c>
      <c r="N314">
        <v>5.0930510971943539</v>
      </c>
    </row>
    <row r="315" spans="1:14" x14ac:dyDescent="0.3">
      <c r="A315">
        <v>2004</v>
      </c>
      <c r="B315" t="s">
        <v>81</v>
      </c>
      <c r="C315" t="s">
        <v>909</v>
      </c>
      <c r="D315">
        <v>8.9</v>
      </c>
      <c r="E315">
        <v>5.13</v>
      </c>
      <c r="G315">
        <v>0.14796268939971924</v>
      </c>
      <c r="H315">
        <v>1.4796268939971924</v>
      </c>
      <c r="I315">
        <v>7.44</v>
      </c>
      <c r="J315">
        <v>6</v>
      </c>
      <c r="K315">
        <v>1.56</v>
      </c>
      <c r="L315">
        <v>30.509626893997194</v>
      </c>
      <c r="M315">
        <v>0.60329999999999995</v>
      </c>
      <c r="N315">
        <v>5.0849378156661986</v>
      </c>
    </row>
    <row r="316" spans="1:14" x14ac:dyDescent="0.3">
      <c r="A316">
        <v>2003</v>
      </c>
      <c r="B316" t="s">
        <v>81</v>
      </c>
      <c r="C316" t="s">
        <v>910</v>
      </c>
      <c r="D316">
        <v>8.9</v>
      </c>
      <c r="E316">
        <v>3.83</v>
      </c>
      <c r="G316">
        <v>0.13639172911643982</v>
      </c>
      <c r="H316">
        <v>1.3639172911643982</v>
      </c>
      <c r="I316">
        <v>7.33</v>
      </c>
      <c r="J316">
        <v>6</v>
      </c>
      <c r="K316">
        <v>1.56</v>
      </c>
      <c r="L316">
        <v>28.983917291164399</v>
      </c>
      <c r="M316">
        <v>0.60250000000000004</v>
      </c>
      <c r="N316">
        <v>4.8306528818607326</v>
      </c>
    </row>
    <row r="317" spans="1:14" x14ac:dyDescent="0.3">
      <c r="A317">
        <v>2002</v>
      </c>
      <c r="B317" t="s">
        <v>81</v>
      </c>
      <c r="C317" t="s">
        <v>911</v>
      </c>
      <c r="D317">
        <v>8.9</v>
      </c>
      <c r="E317">
        <v>4</v>
      </c>
      <c r="G317">
        <v>0.25621700286865234</v>
      </c>
      <c r="H317">
        <v>2.5621700286865234</v>
      </c>
      <c r="I317">
        <v>6.33</v>
      </c>
      <c r="J317">
        <v>6</v>
      </c>
      <c r="K317">
        <v>1.56</v>
      </c>
      <c r="L317">
        <v>29.352170028686523</v>
      </c>
      <c r="M317">
        <v>0.32690000000000002</v>
      </c>
      <c r="N317">
        <v>4.8920283381144207</v>
      </c>
    </row>
    <row r="318" spans="1:14" x14ac:dyDescent="0.3">
      <c r="A318">
        <v>2001</v>
      </c>
      <c r="B318" t="s">
        <v>81</v>
      </c>
      <c r="C318" t="s">
        <v>912</v>
      </c>
      <c r="D318">
        <v>4.1399999999999997</v>
      </c>
      <c r="E318">
        <v>4.37</v>
      </c>
      <c r="G318">
        <v>0.28651532530784607</v>
      </c>
      <c r="H318">
        <v>2.8651532530784607</v>
      </c>
      <c r="I318">
        <v>6.76</v>
      </c>
      <c r="J318">
        <v>6.01</v>
      </c>
      <c r="K318">
        <v>1.56</v>
      </c>
      <c r="L318">
        <v>25.705153253078461</v>
      </c>
      <c r="M318">
        <v>0.3241</v>
      </c>
      <c r="N318">
        <v>4.2841922088464104</v>
      </c>
    </row>
    <row r="319" spans="1:14" x14ac:dyDescent="0.3">
      <c r="A319">
        <v>2000</v>
      </c>
      <c r="B319" t="s">
        <v>81</v>
      </c>
      <c r="C319" t="s">
        <v>913</v>
      </c>
      <c r="D319">
        <v>4.1399999999999997</v>
      </c>
      <c r="E319">
        <v>4.7</v>
      </c>
      <c r="G319">
        <v>0.3837340772151947</v>
      </c>
      <c r="H319">
        <v>3.837340772151947</v>
      </c>
      <c r="I319">
        <v>6.17</v>
      </c>
      <c r="J319">
        <v>6.01</v>
      </c>
      <c r="K319">
        <v>1.56</v>
      </c>
      <c r="L319">
        <v>26.417340772151942</v>
      </c>
      <c r="M319">
        <v>0.25559999999999999</v>
      </c>
      <c r="N319">
        <v>4.4028901286919906</v>
      </c>
    </row>
    <row r="320" spans="1:14" x14ac:dyDescent="0.3">
      <c r="A320">
        <v>1995</v>
      </c>
      <c r="B320" t="s">
        <v>81</v>
      </c>
      <c r="C320" t="s">
        <v>914</v>
      </c>
      <c r="D320">
        <v>5.83</v>
      </c>
      <c r="E320">
        <v>3.53</v>
      </c>
      <c r="G320">
        <v>0.714516282081604</v>
      </c>
      <c r="H320">
        <v>7.14516282081604</v>
      </c>
      <c r="I320">
        <v>7.24</v>
      </c>
      <c r="J320">
        <v>5.53</v>
      </c>
      <c r="L320">
        <v>29.275162820816043</v>
      </c>
      <c r="M320">
        <v>0.3211</v>
      </c>
      <c r="N320">
        <v>5.8550325641632082</v>
      </c>
    </row>
    <row r="321" spans="1:14" x14ac:dyDescent="0.3">
      <c r="A321">
        <v>1990</v>
      </c>
      <c r="B321" t="s">
        <v>81</v>
      </c>
      <c r="C321" t="s">
        <v>915</v>
      </c>
      <c r="E321">
        <v>3.53</v>
      </c>
      <c r="G321">
        <v>0</v>
      </c>
      <c r="H321">
        <v>0</v>
      </c>
      <c r="I321">
        <v>7.24</v>
      </c>
      <c r="L321">
        <v>10.77</v>
      </c>
      <c r="M321">
        <v>0.29049999999999998</v>
      </c>
      <c r="N321">
        <v>3.59</v>
      </c>
    </row>
    <row r="322" spans="1:14" x14ac:dyDescent="0.3">
      <c r="A322">
        <v>1985</v>
      </c>
      <c r="B322" t="s">
        <v>81</v>
      </c>
      <c r="C322" t="s">
        <v>916</v>
      </c>
      <c r="G322">
        <v>0.19226633012294769</v>
      </c>
      <c r="H322">
        <v>1.9226633012294769</v>
      </c>
      <c r="I322">
        <v>7.24</v>
      </c>
      <c r="L322">
        <v>9.1626633012294771</v>
      </c>
      <c r="M322">
        <v>0.25519999999999998</v>
      </c>
      <c r="N322">
        <v>4.5813316506147386</v>
      </c>
    </row>
    <row r="323" spans="1:14" x14ac:dyDescent="0.3">
      <c r="A323">
        <v>1980</v>
      </c>
      <c r="B323" t="s">
        <v>81</v>
      </c>
      <c r="C323" t="s">
        <v>917</v>
      </c>
      <c r="G323">
        <v>6.7414566874504089E-2</v>
      </c>
      <c r="H323">
        <v>0.67414566874504089</v>
      </c>
      <c r="I323">
        <v>7.24</v>
      </c>
      <c r="L323">
        <v>7.9141456687450411</v>
      </c>
      <c r="M323">
        <v>0</v>
      </c>
      <c r="N323">
        <v>3.957072834372521</v>
      </c>
    </row>
    <row r="324" spans="1:14" x14ac:dyDescent="0.3">
      <c r="A324">
        <v>1975</v>
      </c>
      <c r="B324" t="s">
        <v>81</v>
      </c>
      <c r="C324" t="s">
        <v>918</v>
      </c>
      <c r="G324">
        <v>0.2382158637046814</v>
      </c>
      <c r="H324">
        <v>2.382158637046814</v>
      </c>
      <c r="L324">
        <v>2.382158637046814</v>
      </c>
      <c r="M324">
        <v>0</v>
      </c>
      <c r="N324">
        <v>2.382158637046814</v>
      </c>
    </row>
    <row r="325" spans="1:14" x14ac:dyDescent="0.3">
      <c r="A325">
        <v>1970</v>
      </c>
      <c r="B325" t="s">
        <v>81</v>
      </c>
      <c r="C325" t="s">
        <v>919</v>
      </c>
      <c r="G325">
        <v>0.18139612674713135</v>
      </c>
      <c r="H325">
        <v>1.8139612674713135</v>
      </c>
      <c r="L325">
        <v>1.8139612674713135</v>
      </c>
      <c r="M325">
        <v>0</v>
      </c>
      <c r="N325">
        <v>1.813961267471313</v>
      </c>
    </row>
    <row r="326" spans="1:14" x14ac:dyDescent="0.3">
      <c r="A326">
        <v>2018</v>
      </c>
      <c r="B326" t="s">
        <v>73</v>
      </c>
      <c r="C326" t="s">
        <v>920</v>
      </c>
      <c r="D326">
        <v>8.9</v>
      </c>
      <c r="E326">
        <v>5.14</v>
      </c>
      <c r="F326">
        <v>6.52</v>
      </c>
      <c r="G326">
        <v>0.40601432323455811</v>
      </c>
      <c r="H326">
        <v>4.0601432323455811</v>
      </c>
      <c r="I326">
        <v>7.15</v>
      </c>
      <c r="J326">
        <v>10</v>
      </c>
      <c r="K326">
        <v>6.37</v>
      </c>
      <c r="L326">
        <v>41.620143232345576</v>
      </c>
      <c r="M326">
        <v>0.61650000000000005</v>
      </c>
      <c r="N326">
        <v>6.936690538724263</v>
      </c>
    </row>
    <row r="327" spans="1:14" x14ac:dyDescent="0.3">
      <c r="A327">
        <v>2017</v>
      </c>
      <c r="B327" t="s">
        <v>73</v>
      </c>
      <c r="C327" t="s">
        <v>921</v>
      </c>
      <c r="D327">
        <v>8.9</v>
      </c>
      <c r="E327">
        <v>5.03</v>
      </c>
      <c r="F327">
        <v>6.74</v>
      </c>
      <c r="G327">
        <v>0.40066990256309509</v>
      </c>
      <c r="H327">
        <v>4.0066990256309509</v>
      </c>
      <c r="I327">
        <v>7.14</v>
      </c>
      <c r="J327">
        <v>10</v>
      </c>
      <c r="K327">
        <v>6.37</v>
      </c>
      <c r="L327">
        <v>41.446699025630949</v>
      </c>
      <c r="M327">
        <v>0.6169</v>
      </c>
      <c r="N327">
        <v>6.9077831709384911</v>
      </c>
    </row>
    <row r="328" spans="1:14" x14ac:dyDescent="0.3">
      <c r="A328">
        <v>2016</v>
      </c>
      <c r="B328" t="s">
        <v>73</v>
      </c>
      <c r="C328" t="s">
        <v>922</v>
      </c>
      <c r="D328">
        <v>8.9</v>
      </c>
      <c r="E328">
        <v>5.16</v>
      </c>
      <c r="F328">
        <v>6.73</v>
      </c>
      <c r="G328">
        <v>0.58731281757354736</v>
      </c>
      <c r="H328">
        <v>5.8731281757354736</v>
      </c>
      <c r="I328">
        <v>7.11</v>
      </c>
      <c r="J328">
        <v>10</v>
      </c>
      <c r="K328">
        <v>6.37</v>
      </c>
      <c r="L328">
        <v>43.413128175735473</v>
      </c>
      <c r="M328">
        <v>0.61480000000000001</v>
      </c>
      <c r="N328">
        <v>7.2355213626225794</v>
      </c>
    </row>
    <row r="329" spans="1:14" x14ac:dyDescent="0.3">
      <c r="A329">
        <v>2015</v>
      </c>
      <c r="B329" t="s">
        <v>73</v>
      </c>
      <c r="C329" t="s">
        <v>923</v>
      </c>
      <c r="D329">
        <v>8.9</v>
      </c>
      <c r="E329">
        <v>6.26</v>
      </c>
      <c r="F329">
        <v>6.69</v>
      </c>
      <c r="G329">
        <v>0.32544311881065369</v>
      </c>
      <c r="H329">
        <v>3.2544311881065369</v>
      </c>
      <c r="I329">
        <v>7.26</v>
      </c>
      <c r="J329">
        <v>10</v>
      </c>
      <c r="K329">
        <v>6.37</v>
      </c>
      <c r="L329">
        <v>42.044431188106536</v>
      </c>
      <c r="M329">
        <v>0.61499999999999999</v>
      </c>
      <c r="N329">
        <v>7.0074051980177563</v>
      </c>
    </row>
    <row r="330" spans="1:14" x14ac:dyDescent="0.3">
      <c r="A330">
        <v>2014</v>
      </c>
      <c r="B330" t="s">
        <v>73</v>
      </c>
      <c r="C330" t="s">
        <v>924</v>
      </c>
      <c r="D330">
        <v>8.9</v>
      </c>
      <c r="E330">
        <v>4.66</v>
      </c>
      <c r="F330">
        <v>6.36</v>
      </c>
      <c r="G330">
        <v>0.27461478114128113</v>
      </c>
      <c r="H330">
        <v>2.7461478114128113</v>
      </c>
      <c r="I330">
        <v>3.6</v>
      </c>
      <c r="J330">
        <v>10</v>
      </c>
      <c r="K330">
        <v>6.37</v>
      </c>
      <c r="L330">
        <v>36.276147811412812</v>
      </c>
      <c r="M330">
        <v>0.62380000000000002</v>
      </c>
      <c r="N330">
        <v>6.0460246352354687</v>
      </c>
    </row>
    <row r="331" spans="1:14" x14ac:dyDescent="0.3">
      <c r="A331">
        <v>2013</v>
      </c>
      <c r="B331" t="s">
        <v>73</v>
      </c>
      <c r="C331" t="s">
        <v>925</v>
      </c>
      <c r="D331">
        <v>8.9</v>
      </c>
      <c r="E331">
        <v>5.35</v>
      </c>
      <c r="F331">
        <v>6.23</v>
      </c>
      <c r="G331">
        <v>0.24072393774986267</v>
      </c>
      <c r="H331">
        <v>2.4072393774986267</v>
      </c>
      <c r="I331">
        <v>6.51</v>
      </c>
      <c r="J331">
        <v>10</v>
      </c>
      <c r="K331">
        <v>6.37</v>
      </c>
      <c r="L331">
        <v>39.537239377498622</v>
      </c>
      <c r="M331">
        <v>0.62439999999999996</v>
      </c>
      <c r="N331">
        <v>6.5895398962497707</v>
      </c>
    </row>
    <row r="332" spans="1:14" x14ac:dyDescent="0.3">
      <c r="A332">
        <v>2012</v>
      </c>
      <c r="B332" t="s">
        <v>73</v>
      </c>
      <c r="C332" t="s">
        <v>926</v>
      </c>
      <c r="D332">
        <v>8.9</v>
      </c>
      <c r="E332">
        <v>5.39</v>
      </c>
      <c r="F332">
        <v>6.14</v>
      </c>
      <c r="G332">
        <v>0.24741005897521973</v>
      </c>
      <c r="H332">
        <v>2.4741005897521973</v>
      </c>
      <c r="I332">
        <v>6.08</v>
      </c>
      <c r="J332">
        <v>10</v>
      </c>
      <c r="K332">
        <v>7.46</v>
      </c>
      <c r="L332">
        <v>40.304100589752196</v>
      </c>
      <c r="M332">
        <v>0.62919999999999998</v>
      </c>
      <c r="N332">
        <v>6.7173500982920329</v>
      </c>
    </row>
    <row r="333" spans="1:14" x14ac:dyDescent="0.3">
      <c r="A333">
        <v>2011</v>
      </c>
      <c r="B333" t="s">
        <v>73</v>
      </c>
      <c r="C333" t="s">
        <v>927</v>
      </c>
      <c r="D333">
        <v>8.9</v>
      </c>
      <c r="E333">
        <v>4.8600000000000003</v>
      </c>
      <c r="F333">
        <v>6.22</v>
      </c>
      <c r="G333">
        <v>0.20311366021633148</v>
      </c>
      <c r="H333">
        <v>2.0311366021633148</v>
      </c>
      <c r="I333">
        <v>5.8</v>
      </c>
      <c r="J333">
        <v>10</v>
      </c>
      <c r="K333">
        <v>9.1300000000000008</v>
      </c>
      <c r="L333">
        <v>40.72113660216332</v>
      </c>
      <c r="M333">
        <v>0.63470000000000004</v>
      </c>
      <c r="N333">
        <v>6.786856100360553</v>
      </c>
    </row>
    <row r="334" spans="1:14" x14ac:dyDescent="0.3">
      <c r="A334">
        <v>2010</v>
      </c>
      <c r="B334" t="s">
        <v>73</v>
      </c>
      <c r="C334" t="s">
        <v>928</v>
      </c>
      <c r="D334">
        <v>8.9</v>
      </c>
      <c r="E334">
        <v>4.5599999999999996</v>
      </c>
      <c r="F334">
        <v>5.93</v>
      </c>
      <c r="G334">
        <v>0.13993576169013977</v>
      </c>
      <c r="H334">
        <v>1.3993576169013977</v>
      </c>
      <c r="I334">
        <v>5.0599999999999996</v>
      </c>
      <c r="J334">
        <v>10</v>
      </c>
      <c r="K334">
        <v>9.1300000000000008</v>
      </c>
      <c r="L334">
        <v>39.049357616901396</v>
      </c>
      <c r="M334">
        <v>0.4355</v>
      </c>
      <c r="N334">
        <v>6.5082262694835658</v>
      </c>
    </row>
    <row r="335" spans="1:14" x14ac:dyDescent="0.3">
      <c r="A335">
        <v>2009</v>
      </c>
      <c r="B335" t="s">
        <v>73</v>
      </c>
      <c r="C335" t="s">
        <v>929</v>
      </c>
      <c r="D335">
        <v>8.9</v>
      </c>
      <c r="E335">
        <v>4.55</v>
      </c>
      <c r="G335">
        <v>0.2711336612701416</v>
      </c>
      <c r="H335">
        <v>2.711336612701416</v>
      </c>
      <c r="I335">
        <v>4.0599999999999996</v>
      </c>
      <c r="J335">
        <v>10</v>
      </c>
      <c r="K335">
        <v>9.09</v>
      </c>
      <c r="L335">
        <v>39.31133661270141</v>
      </c>
      <c r="M335">
        <v>0.43690000000000001</v>
      </c>
      <c r="N335">
        <v>6.5518894354502351</v>
      </c>
    </row>
    <row r="336" spans="1:14" x14ac:dyDescent="0.3">
      <c r="A336">
        <v>2008</v>
      </c>
      <c r="B336" t="s">
        <v>73</v>
      </c>
      <c r="C336" t="s">
        <v>930</v>
      </c>
      <c r="D336">
        <v>8.9</v>
      </c>
      <c r="E336">
        <v>4.66</v>
      </c>
      <c r="G336">
        <v>0.2163531631231308</v>
      </c>
      <c r="H336">
        <v>2.163531631231308</v>
      </c>
      <c r="I336">
        <v>3.6</v>
      </c>
      <c r="J336">
        <v>10</v>
      </c>
      <c r="K336">
        <v>8.33</v>
      </c>
      <c r="L336">
        <v>37.65353163123131</v>
      </c>
      <c r="M336">
        <v>0.439</v>
      </c>
      <c r="N336">
        <v>6.2755886052052183</v>
      </c>
    </row>
    <row r="337" spans="1:14" x14ac:dyDescent="0.3">
      <c r="A337">
        <v>2007</v>
      </c>
      <c r="B337" t="s">
        <v>73</v>
      </c>
      <c r="C337" t="s">
        <v>931</v>
      </c>
      <c r="D337">
        <v>8.9</v>
      </c>
      <c r="E337">
        <v>4.33</v>
      </c>
      <c r="G337">
        <v>0.28945919871330261</v>
      </c>
      <c r="H337">
        <v>2.8945919871330261</v>
      </c>
      <c r="I337">
        <v>3.69</v>
      </c>
      <c r="J337">
        <v>10</v>
      </c>
      <c r="K337">
        <v>8.33</v>
      </c>
      <c r="L337">
        <v>38.144591987133026</v>
      </c>
      <c r="M337">
        <v>0.43730000000000002</v>
      </c>
      <c r="N337">
        <v>6.3574319978555041</v>
      </c>
    </row>
    <row r="338" spans="1:14" x14ac:dyDescent="0.3">
      <c r="A338">
        <v>2006</v>
      </c>
      <c r="B338" t="s">
        <v>73</v>
      </c>
      <c r="C338" t="s">
        <v>932</v>
      </c>
      <c r="D338">
        <v>8.9</v>
      </c>
      <c r="E338">
        <v>3.64</v>
      </c>
      <c r="G338">
        <v>8.5172101855278015E-2</v>
      </c>
      <c r="H338">
        <v>0.85172101855278015</v>
      </c>
      <c r="I338">
        <v>4.0199999999999996</v>
      </c>
      <c r="J338">
        <v>10</v>
      </c>
      <c r="K338">
        <v>8.33</v>
      </c>
      <c r="L338">
        <v>35.741721018552781</v>
      </c>
      <c r="M338">
        <v>0.4385</v>
      </c>
      <c r="N338">
        <v>5.9569535030921301</v>
      </c>
    </row>
    <row r="339" spans="1:14" x14ac:dyDescent="0.3">
      <c r="A339">
        <v>2005</v>
      </c>
      <c r="B339" t="s">
        <v>73</v>
      </c>
      <c r="C339" t="s">
        <v>933</v>
      </c>
      <c r="D339">
        <v>8.9</v>
      </c>
      <c r="E339">
        <v>3.95</v>
      </c>
      <c r="G339">
        <v>9.8691843450069427E-2</v>
      </c>
      <c r="H339">
        <v>0.98691843450069427</v>
      </c>
      <c r="I339">
        <v>4.24</v>
      </c>
      <c r="J339">
        <v>10</v>
      </c>
      <c r="K339">
        <v>7.78</v>
      </c>
      <c r="L339">
        <v>35.856918434500699</v>
      </c>
      <c r="M339">
        <v>0.4385</v>
      </c>
      <c r="N339">
        <v>5.9761530724167828</v>
      </c>
    </row>
    <row r="340" spans="1:14" x14ac:dyDescent="0.3">
      <c r="A340">
        <v>2004</v>
      </c>
      <c r="B340" t="s">
        <v>73</v>
      </c>
      <c r="C340" t="s">
        <v>934</v>
      </c>
      <c r="D340">
        <v>8.9</v>
      </c>
      <c r="E340">
        <v>3.99</v>
      </c>
      <c r="G340">
        <v>6.9629862904548645E-2</v>
      </c>
      <c r="H340">
        <v>0.69629862904548645</v>
      </c>
      <c r="I340">
        <v>3.73</v>
      </c>
      <c r="J340">
        <v>10</v>
      </c>
      <c r="K340">
        <v>7.78</v>
      </c>
      <c r="L340">
        <v>35.096298629045485</v>
      </c>
      <c r="M340">
        <v>0.1729</v>
      </c>
      <c r="N340">
        <v>5.8493831048409142</v>
      </c>
    </row>
    <row r="341" spans="1:14" x14ac:dyDescent="0.3">
      <c r="A341">
        <v>2003</v>
      </c>
      <c r="B341" t="s">
        <v>73</v>
      </c>
      <c r="C341" t="s">
        <v>935</v>
      </c>
      <c r="D341">
        <v>8.9</v>
      </c>
      <c r="E341">
        <v>3.83</v>
      </c>
      <c r="G341">
        <v>9.5321983098983765E-2</v>
      </c>
      <c r="H341">
        <v>0.95321983098983765</v>
      </c>
      <c r="I341">
        <v>3.17</v>
      </c>
      <c r="J341">
        <v>10</v>
      </c>
      <c r="K341">
        <v>7.78</v>
      </c>
      <c r="L341">
        <v>34.633219830989837</v>
      </c>
      <c r="M341">
        <v>0.17349999999999999</v>
      </c>
      <c r="N341">
        <v>5.7722033051649726</v>
      </c>
    </row>
    <row r="342" spans="1:14" x14ac:dyDescent="0.3">
      <c r="A342">
        <v>2002</v>
      </c>
      <c r="B342" t="s">
        <v>73</v>
      </c>
      <c r="C342" t="s">
        <v>936</v>
      </c>
      <c r="D342">
        <v>8.9</v>
      </c>
      <c r="E342">
        <v>4.5</v>
      </c>
      <c r="G342">
        <v>9.9878691136837006E-2</v>
      </c>
      <c r="H342">
        <v>0.99878691136837006</v>
      </c>
      <c r="I342">
        <v>3.5</v>
      </c>
      <c r="J342">
        <v>10</v>
      </c>
      <c r="K342">
        <v>7.78</v>
      </c>
      <c r="L342">
        <v>35.67878691136837</v>
      </c>
      <c r="M342">
        <v>0.3236</v>
      </c>
      <c r="N342">
        <v>5.9464644852280619</v>
      </c>
    </row>
    <row r="343" spans="1:14" x14ac:dyDescent="0.3">
      <c r="A343">
        <v>2001</v>
      </c>
      <c r="B343" t="s">
        <v>73</v>
      </c>
      <c r="C343" t="s">
        <v>937</v>
      </c>
      <c r="D343">
        <v>4.6900000000000004</v>
      </c>
      <c r="E343">
        <v>4.2</v>
      </c>
      <c r="G343">
        <v>6.723041832447052E-2</v>
      </c>
      <c r="H343">
        <v>0.6723041832447052</v>
      </c>
      <c r="I343">
        <v>3.33</v>
      </c>
      <c r="J343">
        <v>5.34</v>
      </c>
      <c r="K343">
        <v>8.7899999999999991</v>
      </c>
      <c r="L343">
        <v>27.022304183244707</v>
      </c>
      <c r="M343">
        <v>0.32750000000000001</v>
      </c>
      <c r="N343">
        <v>4.5037173638741166</v>
      </c>
    </row>
    <row r="344" spans="1:14" x14ac:dyDescent="0.3">
      <c r="A344">
        <v>2000</v>
      </c>
      <c r="B344" t="s">
        <v>73</v>
      </c>
      <c r="C344" t="s">
        <v>938</v>
      </c>
      <c r="D344">
        <v>4.6900000000000004</v>
      </c>
      <c r="E344">
        <v>3.77</v>
      </c>
      <c r="G344">
        <v>0.3837340772151947</v>
      </c>
      <c r="H344">
        <v>3.837340772151947</v>
      </c>
      <c r="I344">
        <v>2.93</v>
      </c>
      <c r="J344">
        <v>5.34</v>
      </c>
      <c r="K344">
        <v>8.7899999999999991</v>
      </c>
      <c r="L344">
        <v>29.357340772151947</v>
      </c>
      <c r="M344">
        <v>0.31979999999999997</v>
      </c>
      <c r="N344">
        <v>4.8928901286919908</v>
      </c>
    </row>
    <row r="345" spans="1:14" x14ac:dyDescent="0.3">
      <c r="A345">
        <v>1995</v>
      </c>
      <c r="B345" t="s">
        <v>73</v>
      </c>
      <c r="C345" t="s">
        <v>939</v>
      </c>
      <c r="D345">
        <v>6.95</v>
      </c>
      <c r="E345">
        <v>5.52</v>
      </c>
      <c r="G345">
        <v>0.714516282081604</v>
      </c>
      <c r="H345">
        <v>7.14516282081604</v>
      </c>
      <c r="I345">
        <v>6.21</v>
      </c>
      <c r="J345">
        <v>4.72</v>
      </c>
      <c r="L345">
        <v>30.545162820816039</v>
      </c>
      <c r="M345">
        <v>0.35410000000000003</v>
      </c>
      <c r="N345">
        <v>6.1090325641632077</v>
      </c>
    </row>
    <row r="346" spans="1:14" x14ac:dyDescent="0.3">
      <c r="A346">
        <v>1990</v>
      </c>
      <c r="B346" t="s">
        <v>73</v>
      </c>
      <c r="C346" t="s">
        <v>940</v>
      </c>
      <c r="E346">
        <v>5.52</v>
      </c>
      <c r="G346">
        <v>0</v>
      </c>
      <c r="H346">
        <v>0</v>
      </c>
      <c r="I346">
        <v>6.21</v>
      </c>
      <c r="J346">
        <v>4.4000000000000004</v>
      </c>
      <c r="L346">
        <v>16.130000000000003</v>
      </c>
      <c r="M346">
        <v>0.40039999999999998</v>
      </c>
      <c r="N346">
        <v>4.0325000000000006</v>
      </c>
    </row>
    <row r="347" spans="1:14" x14ac:dyDescent="0.3">
      <c r="A347">
        <v>1985</v>
      </c>
      <c r="B347" t="s">
        <v>73</v>
      </c>
      <c r="C347" t="s">
        <v>941</v>
      </c>
      <c r="G347">
        <v>0</v>
      </c>
      <c r="H347">
        <v>0</v>
      </c>
      <c r="I347">
        <v>5.18</v>
      </c>
      <c r="J347">
        <v>4.57</v>
      </c>
      <c r="L347">
        <v>9.75</v>
      </c>
      <c r="M347">
        <v>0.2853</v>
      </c>
      <c r="N347">
        <v>3.25</v>
      </c>
    </row>
    <row r="348" spans="1:14" x14ac:dyDescent="0.3">
      <c r="A348">
        <v>1980</v>
      </c>
      <c r="B348" t="s">
        <v>73</v>
      </c>
      <c r="C348" t="s">
        <v>942</v>
      </c>
      <c r="G348">
        <v>9.5387779176235199E-2</v>
      </c>
      <c r="H348">
        <v>0.95387779176235199</v>
      </c>
      <c r="I348">
        <v>5.18</v>
      </c>
      <c r="J348">
        <v>4.49</v>
      </c>
      <c r="L348">
        <v>10.623877791762352</v>
      </c>
      <c r="M348">
        <v>0.42480000000000001</v>
      </c>
      <c r="N348">
        <v>3.5412925972541172</v>
      </c>
    </row>
    <row r="349" spans="1:14" x14ac:dyDescent="0.3">
      <c r="A349">
        <v>1975</v>
      </c>
      <c r="B349" t="s">
        <v>73</v>
      </c>
      <c r="C349" t="s">
        <v>943</v>
      </c>
      <c r="G349">
        <v>0.2382158637046814</v>
      </c>
      <c r="H349">
        <v>2.382158637046814</v>
      </c>
      <c r="I349">
        <v>5.18</v>
      </c>
      <c r="J349">
        <v>5.19</v>
      </c>
      <c r="L349">
        <v>12.752158637046815</v>
      </c>
      <c r="M349">
        <v>0.45610000000000001</v>
      </c>
      <c r="N349">
        <v>4.2507195456822719</v>
      </c>
    </row>
    <row r="350" spans="1:14" x14ac:dyDescent="0.3">
      <c r="A350">
        <v>1970</v>
      </c>
      <c r="B350" t="s">
        <v>73</v>
      </c>
      <c r="C350" t="s">
        <v>944</v>
      </c>
      <c r="G350">
        <v>0.18139612674713135</v>
      </c>
      <c r="H350">
        <v>1.8139612674713135</v>
      </c>
      <c r="I350">
        <v>5.18</v>
      </c>
      <c r="J350">
        <v>5.45</v>
      </c>
      <c r="L350">
        <v>12.443961267471312</v>
      </c>
      <c r="M350">
        <v>0.45379999999999998</v>
      </c>
      <c r="N350">
        <v>4.1479870891571036</v>
      </c>
    </row>
    <row r="351" spans="1:14" x14ac:dyDescent="0.3">
      <c r="A351">
        <v>2018</v>
      </c>
      <c r="B351" t="s">
        <v>137</v>
      </c>
      <c r="C351" t="s">
        <v>945</v>
      </c>
      <c r="D351">
        <v>3.9</v>
      </c>
      <c r="E351">
        <v>3.71</v>
      </c>
      <c r="F351">
        <v>6.1</v>
      </c>
      <c r="G351">
        <v>0.40601432323455811</v>
      </c>
      <c r="H351">
        <v>4.0601432323455811</v>
      </c>
      <c r="I351">
        <v>6.8</v>
      </c>
      <c r="J351">
        <v>8</v>
      </c>
      <c r="K351">
        <v>5.07</v>
      </c>
      <c r="L351">
        <v>31.540143232345581</v>
      </c>
      <c r="M351">
        <v>0.61650000000000005</v>
      </c>
      <c r="N351">
        <v>5.2566905387242633</v>
      </c>
    </row>
    <row r="352" spans="1:14" x14ac:dyDescent="0.3">
      <c r="A352">
        <v>2017</v>
      </c>
      <c r="B352" t="s">
        <v>137</v>
      </c>
      <c r="C352" t="s">
        <v>946</v>
      </c>
      <c r="D352">
        <v>3.9</v>
      </c>
      <c r="E352">
        <v>3.48</v>
      </c>
      <c r="F352">
        <v>6.09</v>
      </c>
      <c r="G352">
        <v>0.40066990256309509</v>
      </c>
      <c r="H352">
        <v>4.0066990256309509</v>
      </c>
      <c r="I352">
        <v>6.41</v>
      </c>
      <c r="J352">
        <v>8</v>
      </c>
      <c r="K352">
        <v>5.07</v>
      </c>
      <c r="L352">
        <v>30.86669902563095</v>
      </c>
      <c r="M352">
        <v>0.6169</v>
      </c>
      <c r="N352">
        <v>5.1444498376051584</v>
      </c>
    </row>
    <row r="353" spans="1:14" x14ac:dyDescent="0.3">
      <c r="A353">
        <v>2016</v>
      </c>
      <c r="B353" t="s">
        <v>137</v>
      </c>
      <c r="C353" t="s">
        <v>947</v>
      </c>
      <c r="D353">
        <v>3.9</v>
      </c>
      <c r="E353">
        <v>3.63</v>
      </c>
      <c r="F353">
        <v>6.46</v>
      </c>
      <c r="G353">
        <v>0.3650684654712677</v>
      </c>
      <c r="H353">
        <v>3.650684654712677</v>
      </c>
      <c r="I353">
        <v>6.41</v>
      </c>
      <c r="J353">
        <v>8</v>
      </c>
      <c r="K353">
        <v>5.07</v>
      </c>
      <c r="L353">
        <v>30.660684654712675</v>
      </c>
      <c r="M353">
        <v>0.61480000000000001</v>
      </c>
      <c r="N353">
        <v>5.1101141091187792</v>
      </c>
    </row>
    <row r="354" spans="1:14" x14ac:dyDescent="0.3">
      <c r="A354">
        <v>2015</v>
      </c>
      <c r="B354" t="s">
        <v>137</v>
      </c>
      <c r="C354" t="s">
        <v>948</v>
      </c>
      <c r="D354">
        <v>3.9</v>
      </c>
      <c r="E354">
        <v>3.84</v>
      </c>
      <c r="F354">
        <v>6.22</v>
      </c>
      <c r="G354">
        <v>0.32544311881065369</v>
      </c>
      <c r="H354">
        <v>3.2544311881065369</v>
      </c>
      <c r="I354">
        <v>6.7</v>
      </c>
      <c r="J354">
        <v>8</v>
      </c>
      <c r="K354">
        <v>5.07</v>
      </c>
      <c r="L354">
        <v>30.764431188106538</v>
      </c>
      <c r="M354">
        <v>0.61499999999999999</v>
      </c>
      <c r="N354">
        <v>5.1274051980177564</v>
      </c>
    </row>
    <row r="355" spans="1:14" x14ac:dyDescent="0.3">
      <c r="A355">
        <v>2014</v>
      </c>
      <c r="B355" t="s">
        <v>137</v>
      </c>
      <c r="C355" t="s">
        <v>949</v>
      </c>
      <c r="D355">
        <v>2.23</v>
      </c>
      <c r="E355">
        <v>2.85</v>
      </c>
      <c r="F355">
        <v>6.06</v>
      </c>
      <c r="G355">
        <v>0.27461478114128113</v>
      </c>
      <c r="H355">
        <v>2.7461478114128113</v>
      </c>
      <c r="I355">
        <v>4.97</v>
      </c>
      <c r="J355">
        <v>8</v>
      </c>
      <c r="K355">
        <v>5.0599999999999996</v>
      </c>
      <c r="L355">
        <v>25.856147811412811</v>
      </c>
      <c r="M355">
        <v>0.62380000000000002</v>
      </c>
      <c r="N355">
        <v>4.3093579685688006</v>
      </c>
    </row>
    <row r="356" spans="1:14" x14ac:dyDescent="0.3">
      <c r="A356">
        <v>2013</v>
      </c>
      <c r="B356" t="s">
        <v>137</v>
      </c>
      <c r="C356" t="s">
        <v>950</v>
      </c>
      <c r="D356">
        <v>2.23</v>
      </c>
      <c r="E356">
        <v>3.84</v>
      </c>
      <c r="F356">
        <v>6.06</v>
      </c>
      <c r="G356">
        <v>0.24072393774986267</v>
      </c>
      <c r="H356">
        <v>2.4072393774986267</v>
      </c>
      <c r="I356">
        <v>5.33</v>
      </c>
      <c r="J356">
        <v>6</v>
      </c>
      <c r="K356">
        <v>5.07</v>
      </c>
      <c r="L356">
        <v>24.877239377498626</v>
      </c>
      <c r="M356">
        <v>0.62439999999999996</v>
      </c>
      <c r="N356">
        <v>4.1462065629164373</v>
      </c>
    </row>
    <row r="357" spans="1:14" x14ac:dyDescent="0.3">
      <c r="A357">
        <v>2012</v>
      </c>
      <c r="B357" t="s">
        <v>137</v>
      </c>
      <c r="C357" t="s">
        <v>951</v>
      </c>
      <c r="D357">
        <v>2.23</v>
      </c>
      <c r="E357">
        <v>3.78</v>
      </c>
      <c r="F357">
        <v>6.29</v>
      </c>
      <c r="G357">
        <v>0.24741005897521973</v>
      </c>
      <c r="H357">
        <v>2.4741005897521973</v>
      </c>
      <c r="I357">
        <v>4.92</v>
      </c>
      <c r="J357">
        <v>6</v>
      </c>
      <c r="K357">
        <v>5.07</v>
      </c>
      <c r="L357">
        <v>24.474100589752197</v>
      </c>
      <c r="M357">
        <v>0.62919999999999998</v>
      </c>
      <c r="N357">
        <v>4.0790167649586992</v>
      </c>
    </row>
    <row r="358" spans="1:14" x14ac:dyDescent="0.3">
      <c r="A358">
        <v>2011</v>
      </c>
      <c r="B358" t="s">
        <v>137</v>
      </c>
      <c r="C358" t="s">
        <v>952</v>
      </c>
      <c r="D358">
        <v>5.57</v>
      </c>
      <c r="E358">
        <v>3.41</v>
      </c>
      <c r="F358">
        <v>6.54</v>
      </c>
      <c r="G358">
        <v>0.20311366021633148</v>
      </c>
      <c r="H358">
        <v>2.0311366021633148</v>
      </c>
      <c r="I358">
        <v>4.62</v>
      </c>
      <c r="J358">
        <v>4</v>
      </c>
      <c r="K358">
        <v>5.07</v>
      </c>
      <c r="L358">
        <v>24.701136602163317</v>
      </c>
      <c r="M358">
        <v>0.63470000000000004</v>
      </c>
      <c r="N358">
        <v>4.1168561003605531</v>
      </c>
    </row>
    <row r="359" spans="1:14" x14ac:dyDescent="0.3">
      <c r="A359">
        <v>2010</v>
      </c>
      <c r="B359" t="s">
        <v>137</v>
      </c>
      <c r="C359" t="s">
        <v>953</v>
      </c>
      <c r="D359">
        <v>2.23</v>
      </c>
      <c r="E359">
        <v>2.61</v>
      </c>
      <c r="F359">
        <v>6.36</v>
      </c>
      <c r="G359">
        <v>0.13993576169013977</v>
      </c>
      <c r="H359">
        <v>1.3993576169013977</v>
      </c>
      <c r="I359">
        <v>4.29</v>
      </c>
      <c r="J359">
        <v>4</v>
      </c>
      <c r="K359">
        <v>5.07</v>
      </c>
      <c r="L359">
        <v>19.599357616901397</v>
      </c>
      <c r="M359">
        <v>0.6431</v>
      </c>
      <c r="N359">
        <v>3.2665596028168991</v>
      </c>
    </row>
    <row r="360" spans="1:14" x14ac:dyDescent="0.3">
      <c r="A360">
        <v>2009</v>
      </c>
      <c r="B360" t="s">
        <v>137</v>
      </c>
      <c r="C360" t="s">
        <v>954</v>
      </c>
      <c r="D360">
        <v>2.23</v>
      </c>
      <c r="E360">
        <v>2.4</v>
      </c>
      <c r="G360">
        <v>0.32695749402046204</v>
      </c>
      <c r="H360">
        <v>3.2695749402046204</v>
      </c>
      <c r="I360">
        <v>4.4800000000000004</v>
      </c>
      <c r="J360">
        <v>6</v>
      </c>
      <c r="K360">
        <v>5.18</v>
      </c>
      <c r="L360">
        <v>23.55957494020462</v>
      </c>
      <c r="M360">
        <v>0.627</v>
      </c>
      <c r="N360">
        <v>3.9265958233674372</v>
      </c>
    </row>
    <row r="361" spans="1:14" x14ac:dyDescent="0.3">
      <c r="A361">
        <v>2008</v>
      </c>
      <c r="B361" t="s">
        <v>137</v>
      </c>
      <c r="C361" t="s">
        <v>955</v>
      </c>
      <c r="D361">
        <v>2.2000000000000002</v>
      </c>
      <c r="E361">
        <v>2.85</v>
      </c>
      <c r="G361">
        <v>0.27429476380348206</v>
      </c>
      <c r="H361">
        <v>2.7429476380348206</v>
      </c>
      <c r="I361">
        <v>4.97</v>
      </c>
      <c r="J361">
        <v>6</v>
      </c>
      <c r="K361">
        <v>4.8099999999999996</v>
      </c>
      <c r="L361">
        <v>23.572947638034819</v>
      </c>
      <c r="M361">
        <v>0.627</v>
      </c>
      <c r="N361">
        <v>3.9288246063391359</v>
      </c>
    </row>
    <row r="362" spans="1:14" x14ac:dyDescent="0.3">
      <c r="A362">
        <v>2007</v>
      </c>
      <c r="B362" t="s">
        <v>137</v>
      </c>
      <c r="C362" t="s">
        <v>956</v>
      </c>
      <c r="D362">
        <v>2.2000000000000002</v>
      </c>
      <c r="E362">
        <v>3.14</v>
      </c>
      <c r="G362">
        <v>0.27581065893173218</v>
      </c>
      <c r="H362">
        <v>2.7581065893173218</v>
      </c>
      <c r="I362">
        <v>5.62</v>
      </c>
      <c r="J362">
        <v>6</v>
      </c>
      <c r="K362">
        <v>4.8099999999999996</v>
      </c>
      <c r="L362">
        <v>24.528106589317321</v>
      </c>
      <c r="M362">
        <v>0.43730000000000002</v>
      </c>
      <c r="N362">
        <v>4.0880177648862199</v>
      </c>
    </row>
    <row r="363" spans="1:14" x14ac:dyDescent="0.3">
      <c r="A363">
        <v>2006</v>
      </c>
      <c r="B363" t="s">
        <v>137</v>
      </c>
      <c r="C363" t="s">
        <v>957</v>
      </c>
      <c r="D363">
        <v>2.2000000000000002</v>
      </c>
      <c r="E363">
        <v>3.09</v>
      </c>
      <c r="G363">
        <v>0.29762628674507141</v>
      </c>
      <c r="H363">
        <v>2.9762628674507141</v>
      </c>
      <c r="I363">
        <v>6.07</v>
      </c>
      <c r="J363">
        <v>6</v>
      </c>
      <c r="K363">
        <v>4.8099999999999996</v>
      </c>
      <c r="L363">
        <v>25.146262867450712</v>
      </c>
      <c r="M363">
        <v>0.4385</v>
      </c>
      <c r="N363">
        <v>4.1910438112417854</v>
      </c>
    </row>
    <row r="364" spans="1:14" x14ac:dyDescent="0.3">
      <c r="A364">
        <v>2005</v>
      </c>
      <c r="B364" t="s">
        <v>137</v>
      </c>
      <c r="C364" t="s">
        <v>958</v>
      </c>
      <c r="D364">
        <v>2.2000000000000002</v>
      </c>
      <c r="E364">
        <v>2.82</v>
      </c>
      <c r="G364">
        <v>0.31263399124145508</v>
      </c>
      <c r="H364">
        <v>3.1263399124145508</v>
      </c>
      <c r="I364">
        <v>6.13</v>
      </c>
      <c r="J364">
        <v>6</v>
      </c>
      <c r="K364">
        <v>4.8099999999999996</v>
      </c>
      <c r="L364">
        <v>25.086339912414548</v>
      </c>
      <c r="M364">
        <v>0.4385</v>
      </c>
      <c r="N364">
        <v>4.1810566520690911</v>
      </c>
    </row>
    <row r="365" spans="1:14" x14ac:dyDescent="0.3">
      <c r="A365">
        <v>2004</v>
      </c>
      <c r="B365" t="s">
        <v>137</v>
      </c>
      <c r="C365" t="s">
        <v>959</v>
      </c>
      <c r="D365">
        <v>2.2000000000000002</v>
      </c>
      <c r="E365">
        <v>3.19</v>
      </c>
      <c r="G365">
        <v>0.23042505979537964</v>
      </c>
      <c r="H365">
        <v>2.3042505979537964</v>
      </c>
      <c r="I365">
        <v>6.38</v>
      </c>
      <c r="J365">
        <v>6</v>
      </c>
      <c r="K365">
        <v>4.8099999999999996</v>
      </c>
      <c r="L365">
        <v>24.884250597953795</v>
      </c>
      <c r="M365">
        <v>0.44069999999999998</v>
      </c>
      <c r="N365">
        <v>4.1473750996589658</v>
      </c>
    </row>
    <row r="366" spans="1:14" x14ac:dyDescent="0.3">
      <c r="A366">
        <v>2003</v>
      </c>
      <c r="B366" t="s">
        <v>137</v>
      </c>
      <c r="C366" t="s">
        <v>960</v>
      </c>
      <c r="D366">
        <v>2.2000000000000002</v>
      </c>
      <c r="E366">
        <v>2.83</v>
      </c>
      <c r="G366">
        <v>0.25672438740730286</v>
      </c>
      <c r="H366">
        <v>2.5672438740730286</v>
      </c>
      <c r="I366">
        <v>5.33</v>
      </c>
      <c r="J366">
        <v>6</v>
      </c>
      <c r="K366">
        <v>4.8099999999999996</v>
      </c>
      <c r="L366">
        <v>23.737243874073027</v>
      </c>
      <c r="M366">
        <v>0.44269999999999998</v>
      </c>
      <c r="N366">
        <v>3.956207312345505</v>
      </c>
    </row>
    <row r="367" spans="1:14" x14ac:dyDescent="0.3">
      <c r="A367">
        <v>2002</v>
      </c>
      <c r="B367" t="s">
        <v>137</v>
      </c>
      <c r="C367" t="s">
        <v>961</v>
      </c>
      <c r="D367">
        <v>2.2000000000000002</v>
      </c>
      <c r="E367">
        <v>2.17</v>
      </c>
      <c r="G367">
        <v>0.28574895858764648</v>
      </c>
      <c r="H367">
        <v>2.8574895858764648</v>
      </c>
      <c r="I367">
        <v>5.67</v>
      </c>
      <c r="J367">
        <v>6</v>
      </c>
      <c r="K367">
        <v>4.8099999999999996</v>
      </c>
      <c r="L367">
        <v>23.707489585876463</v>
      </c>
      <c r="M367">
        <v>0.44390000000000002</v>
      </c>
      <c r="N367">
        <v>3.9512482643127438</v>
      </c>
    </row>
    <row r="368" spans="1:14" x14ac:dyDescent="0.3">
      <c r="A368">
        <v>2001</v>
      </c>
      <c r="B368" t="s">
        <v>137</v>
      </c>
      <c r="C368" t="s">
        <v>962</v>
      </c>
      <c r="D368">
        <v>3.06</v>
      </c>
      <c r="E368">
        <v>2.5299999999999998</v>
      </c>
      <c r="G368">
        <v>0.2889767587184906</v>
      </c>
      <c r="H368">
        <v>2.889767587184906</v>
      </c>
      <c r="I368">
        <v>4.62</v>
      </c>
      <c r="J368">
        <v>5.01</v>
      </c>
      <c r="K368">
        <v>4.8099999999999996</v>
      </c>
      <c r="L368">
        <v>22.919767587184904</v>
      </c>
      <c r="M368">
        <v>0.44440000000000002</v>
      </c>
      <c r="N368">
        <v>3.819961264530817</v>
      </c>
    </row>
    <row r="369" spans="1:14" x14ac:dyDescent="0.3">
      <c r="A369">
        <v>2000</v>
      </c>
      <c r="B369" t="s">
        <v>137</v>
      </c>
      <c r="C369" t="s">
        <v>963</v>
      </c>
      <c r="D369">
        <v>3.06</v>
      </c>
      <c r="E369">
        <v>3.67</v>
      </c>
      <c r="G369">
        <v>0.29868021607398987</v>
      </c>
      <c r="H369">
        <v>2.9868021607398987</v>
      </c>
      <c r="I369">
        <v>4.8499999999999996</v>
      </c>
      <c r="J369">
        <v>5.01</v>
      </c>
      <c r="K369">
        <v>4.8099999999999996</v>
      </c>
      <c r="L369">
        <v>24.386802160739897</v>
      </c>
      <c r="M369">
        <v>0.44119999999999998</v>
      </c>
      <c r="N369">
        <v>4.0644670267899832</v>
      </c>
    </row>
    <row r="370" spans="1:14" x14ac:dyDescent="0.3">
      <c r="A370">
        <v>1995</v>
      </c>
      <c r="B370" t="s">
        <v>137</v>
      </c>
      <c r="C370" t="s">
        <v>964</v>
      </c>
      <c r="D370">
        <v>5.78</v>
      </c>
      <c r="E370">
        <v>2.62</v>
      </c>
      <c r="G370">
        <v>0.28865420818328857</v>
      </c>
      <c r="H370">
        <v>2.8865420818328857</v>
      </c>
      <c r="I370">
        <v>5.18</v>
      </c>
      <c r="J370">
        <v>3.75</v>
      </c>
      <c r="L370">
        <v>20.216542081832884</v>
      </c>
      <c r="M370">
        <v>0.3039</v>
      </c>
      <c r="N370">
        <v>4.0433084163665756</v>
      </c>
    </row>
    <row r="371" spans="1:14" x14ac:dyDescent="0.3">
      <c r="A371">
        <v>1990</v>
      </c>
      <c r="B371" t="s">
        <v>137</v>
      </c>
      <c r="C371" t="s">
        <v>965</v>
      </c>
      <c r="E371">
        <v>2.62</v>
      </c>
      <c r="G371">
        <v>0.24373015761375427</v>
      </c>
      <c r="H371">
        <v>2.4373015761375427</v>
      </c>
      <c r="I371">
        <v>5.18</v>
      </c>
      <c r="J371">
        <v>4.05</v>
      </c>
      <c r="L371">
        <v>14.287301576137544</v>
      </c>
      <c r="M371">
        <v>0.307</v>
      </c>
      <c r="N371">
        <v>3.571825394034386</v>
      </c>
    </row>
    <row r="372" spans="1:14" x14ac:dyDescent="0.3">
      <c r="A372">
        <v>1985</v>
      </c>
      <c r="B372" t="s">
        <v>137</v>
      </c>
      <c r="C372" t="s">
        <v>966</v>
      </c>
      <c r="G372">
        <v>0.47696647047996521</v>
      </c>
      <c r="H372">
        <v>4.7696647047996521</v>
      </c>
      <c r="I372">
        <v>5.18</v>
      </c>
      <c r="J372">
        <v>4.13</v>
      </c>
      <c r="L372">
        <v>14.079664704799651</v>
      </c>
      <c r="M372">
        <v>0.29039999999999999</v>
      </c>
      <c r="N372">
        <v>4.6932215682665506</v>
      </c>
    </row>
    <row r="373" spans="1:14" x14ac:dyDescent="0.3">
      <c r="A373">
        <v>1980</v>
      </c>
      <c r="B373" t="s">
        <v>137</v>
      </c>
      <c r="C373" t="s">
        <v>967</v>
      </c>
      <c r="G373">
        <v>0.56538540124893188</v>
      </c>
      <c r="H373">
        <v>5.6538540124893188</v>
      </c>
      <c r="I373">
        <v>5.18</v>
      </c>
      <c r="J373">
        <v>4.49</v>
      </c>
      <c r="L373">
        <v>15.323854012489319</v>
      </c>
      <c r="M373">
        <v>0.21</v>
      </c>
      <c r="N373">
        <v>5.1079513374964396</v>
      </c>
    </row>
    <row r="374" spans="1:14" x14ac:dyDescent="0.3">
      <c r="A374">
        <v>1975</v>
      </c>
      <c r="B374" t="s">
        <v>137</v>
      </c>
      <c r="C374" t="s">
        <v>968</v>
      </c>
      <c r="G374">
        <v>0.48282632231712341</v>
      </c>
      <c r="H374">
        <v>4.8282632231712341</v>
      </c>
      <c r="I374">
        <v>5.18</v>
      </c>
      <c r="J374">
        <v>5.0999999999999996</v>
      </c>
      <c r="L374">
        <v>15.108263223171233</v>
      </c>
      <c r="M374">
        <v>0.32900000000000001</v>
      </c>
      <c r="N374">
        <v>5.0360877410570781</v>
      </c>
    </row>
    <row r="375" spans="1:14" x14ac:dyDescent="0.3">
      <c r="A375">
        <v>1970</v>
      </c>
      <c r="B375" t="s">
        <v>137</v>
      </c>
      <c r="C375" t="s">
        <v>969</v>
      </c>
      <c r="G375">
        <v>0.13409200310707092</v>
      </c>
      <c r="H375">
        <v>1.3409200310707092</v>
      </c>
      <c r="I375">
        <v>5.18</v>
      </c>
      <c r="J375">
        <v>5.81</v>
      </c>
      <c r="L375">
        <v>12.330920031070708</v>
      </c>
      <c r="M375">
        <v>0.32769999999999999</v>
      </c>
      <c r="N375">
        <v>4.1103066770235692</v>
      </c>
    </row>
    <row r="376" spans="1:14" x14ac:dyDescent="0.3">
      <c r="A376">
        <v>2018</v>
      </c>
      <c r="B376" t="s">
        <v>74</v>
      </c>
      <c r="C376" t="s">
        <v>970</v>
      </c>
      <c r="D376">
        <v>8.9</v>
      </c>
      <c r="E376">
        <v>5.8</v>
      </c>
      <c r="F376">
        <v>6.57</v>
      </c>
      <c r="G376">
        <v>0.40601432323455811</v>
      </c>
      <c r="H376">
        <v>4.0601432323455811</v>
      </c>
      <c r="I376">
        <v>6.97</v>
      </c>
      <c r="J376">
        <v>8</v>
      </c>
      <c r="K376">
        <v>2.52</v>
      </c>
      <c r="L376">
        <v>36.250143232345586</v>
      </c>
      <c r="M376">
        <v>0.61650000000000005</v>
      </c>
      <c r="N376">
        <v>6.0416905387242643</v>
      </c>
    </row>
    <row r="377" spans="1:14" x14ac:dyDescent="0.3">
      <c r="A377">
        <v>2017</v>
      </c>
      <c r="B377" t="s">
        <v>74</v>
      </c>
      <c r="C377" t="s">
        <v>971</v>
      </c>
      <c r="D377">
        <v>8.9</v>
      </c>
      <c r="E377">
        <v>5.81</v>
      </c>
      <c r="F377">
        <v>6.47</v>
      </c>
      <c r="G377">
        <v>0.40066990256309509</v>
      </c>
      <c r="H377">
        <v>4.0066990256309509</v>
      </c>
      <c r="I377">
        <v>7.08</v>
      </c>
      <c r="J377">
        <v>8</v>
      </c>
      <c r="K377">
        <v>2.52</v>
      </c>
      <c r="L377">
        <v>36.316699025630953</v>
      </c>
      <c r="M377">
        <v>0.36749999999999999</v>
      </c>
      <c r="N377">
        <v>6.0527831709384916</v>
      </c>
    </row>
    <row r="378" spans="1:14" x14ac:dyDescent="0.3">
      <c r="A378">
        <v>2016</v>
      </c>
      <c r="B378" t="s">
        <v>74</v>
      </c>
      <c r="C378" t="s">
        <v>972</v>
      </c>
      <c r="D378">
        <v>8.9</v>
      </c>
      <c r="E378">
        <v>5.89</v>
      </c>
      <c r="F378">
        <v>6.33</v>
      </c>
      <c r="G378">
        <v>0.20659659802913666</v>
      </c>
      <c r="H378">
        <v>2.0659659802913666</v>
      </c>
      <c r="I378">
        <v>7.19</v>
      </c>
      <c r="J378">
        <v>8</v>
      </c>
      <c r="K378">
        <v>2.52</v>
      </c>
      <c r="L378">
        <v>34.565965980291374</v>
      </c>
      <c r="M378">
        <v>0.61480000000000001</v>
      </c>
      <c r="N378">
        <v>5.760994330048562</v>
      </c>
    </row>
    <row r="379" spans="1:14" x14ac:dyDescent="0.3">
      <c r="A379">
        <v>2015</v>
      </c>
      <c r="B379" t="s">
        <v>74</v>
      </c>
      <c r="C379" t="s">
        <v>973</v>
      </c>
      <c r="D379">
        <v>8.9</v>
      </c>
      <c r="E379">
        <v>5.86</v>
      </c>
      <c r="F379">
        <v>6.31</v>
      </c>
      <c r="G379">
        <v>0.32544311881065369</v>
      </c>
      <c r="H379">
        <v>3.2544311881065369</v>
      </c>
      <c r="I379">
        <v>7.02</v>
      </c>
      <c r="J379">
        <v>8</v>
      </c>
      <c r="K379">
        <v>2.52</v>
      </c>
      <c r="L379">
        <v>35.554431188106541</v>
      </c>
      <c r="M379">
        <v>0.61499999999999999</v>
      </c>
      <c r="N379">
        <v>5.9257385313510902</v>
      </c>
    </row>
    <row r="380" spans="1:14" x14ac:dyDescent="0.3">
      <c r="A380">
        <v>2014</v>
      </c>
      <c r="B380" t="s">
        <v>74</v>
      </c>
      <c r="C380" t="s">
        <v>974</v>
      </c>
      <c r="D380">
        <v>8.9</v>
      </c>
      <c r="E380">
        <v>5.33</v>
      </c>
      <c r="F380">
        <v>6.36</v>
      </c>
      <c r="G380">
        <v>0.27461478114128113</v>
      </c>
      <c r="H380">
        <v>2.7461478114128113</v>
      </c>
      <c r="I380">
        <v>7.18</v>
      </c>
      <c r="J380">
        <v>8</v>
      </c>
      <c r="K380">
        <v>2.52</v>
      </c>
      <c r="L380">
        <v>34.676147811412811</v>
      </c>
      <c r="M380">
        <v>0.62380000000000002</v>
      </c>
      <c r="N380">
        <v>5.7793579685688021</v>
      </c>
    </row>
    <row r="381" spans="1:14" x14ac:dyDescent="0.3">
      <c r="A381">
        <v>2013</v>
      </c>
      <c r="B381" t="s">
        <v>74</v>
      </c>
      <c r="C381" t="s">
        <v>975</v>
      </c>
      <c r="D381">
        <v>10</v>
      </c>
      <c r="E381">
        <v>5.29</v>
      </c>
      <c r="F381">
        <v>6.39</v>
      </c>
      <c r="G381">
        <v>0.24072393774986267</v>
      </c>
      <c r="H381">
        <v>2.4072393774986267</v>
      </c>
      <c r="I381">
        <v>6.52</v>
      </c>
      <c r="J381">
        <v>8</v>
      </c>
      <c r="K381">
        <v>2.52</v>
      </c>
      <c r="L381">
        <v>34.737239377498632</v>
      </c>
      <c r="M381">
        <v>0.62439999999999996</v>
      </c>
      <c r="N381">
        <v>5.7895398962497717</v>
      </c>
    </row>
    <row r="382" spans="1:14" x14ac:dyDescent="0.3">
      <c r="A382">
        <v>2012</v>
      </c>
      <c r="B382" t="s">
        <v>74</v>
      </c>
      <c r="C382" t="s">
        <v>976</v>
      </c>
      <c r="D382">
        <v>8.9</v>
      </c>
      <c r="E382">
        <v>5.23</v>
      </c>
      <c r="F382">
        <v>6.41</v>
      </c>
      <c r="G382">
        <v>0.24741005897521973</v>
      </c>
      <c r="H382">
        <v>2.4741005897521973</v>
      </c>
      <c r="I382">
        <v>6.38</v>
      </c>
      <c r="J382">
        <v>8</v>
      </c>
      <c r="K382">
        <v>2.52</v>
      </c>
      <c r="L382">
        <v>33.504100589752198</v>
      </c>
      <c r="M382">
        <v>0.62919999999999998</v>
      </c>
      <c r="N382">
        <v>5.5840167649587</v>
      </c>
    </row>
    <row r="383" spans="1:14" x14ac:dyDescent="0.3">
      <c r="A383">
        <v>2011</v>
      </c>
      <c r="B383" t="s">
        <v>74</v>
      </c>
      <c r="C383" t="s">
        <v>977</v>
      </c>
      <c r="D383">
        <v>8.9</v>
      </c>
      <c r="E383">
        <v>5.08</v>
      </c>
      <c r="F383">
        <v>6.35</v>
      </c>
      <c r="G383">
        <v>0.20311366021633148</v>
      </c>
      <c r="H383">
        <v>2.0311366021633148</v>
      </c>
      <c r="I383">
        <v>6.62</v>
      </c>
      <c r="J383">
        <v>8</v>
      </c>
      <c r="K383">
        <v>2.52</v>
      </c>
      <c r="L383">
        <v>33.151136602163319</v>
      </c>
      <c r="M383">
        <v>0.63470000000000004</v>
      </c>
      <c r="N383">
        <v>5.5251894336938863</v>
      </c>
    </row>
    <row r="384" spans="1:14" x14ac:dyDescent="0.3">
      <c r="A384">
        <v>2010</v>
      </c>
      <c r="B384" t="s">
        <v>74</v>
      </c>
      <c r="C384" t="s">
        <v>978</v>
      </c>
      <c r="D384">
        <v>8.9</v>
      </c>
      <c r="E384">
        <v>5.07</v>
      </c>
      <c r="F384">
        <v>6.19</v>
      </c>
      <c r="G384">
        <v>0.13993576169013977</v>
      </c>
      <c r="H384">
        <v>1.3993576169013977</v>
      </c>
      <c r="I384">
        <v>7.21</v>
      </c>
      <c r="J384">
        <v>8</v>
      </c>
      <c r="K384">
        <v>2.52</v>
      </c>
      <c r="L384">
        <v>33.099357616901401</v>
      </c>
      <c r="M384">
        <v>0.6431</v>
      </c>
      <c r="N384">
        <v>5.5165596028169004</v>
      </c>
    </row>
    <row r="385" spans="1:14" x14ac:dyDescent="0.3">
      <c r="A385">
        <v>2009</v>
      </c>
      <c r="B385" t="s">
        <v>74</v>
      </c>
      <c r="C385" t="s">
        <v>979</v>
      </c>
      <c r="D385">
        <v>8.9</v>
      </c>
      <c r="E385">
        <v>5.41</v>
      </c>
      <c r="G385">
        <v>0.2711336612701416</v>
      </c>
      <c r="H385">
        <v>2.711336612701416</v>
      </c>
      <c r="I385">
        <v>7.67</v>
      </c>
      <c r="J385">
        <v>8</v>
      </c>
      <c r="K385">
        <v>1.97</v>
      </c>
      <c r="L385">
        <v>34.661336612701419</v>
      </c>
      <c r="M385">
        <v>0.627</v>
      </c>
      <c r="N385">
        <v>5.7768894354502356</v>
      </c>
    </row>
    <row r="386" spans="1:14" x14ac:dyDescent="0.3">
      <c r="A386">
        <v>2008</v>
      </c>
      <c r="B386" t="s">
        <v>74</v>
      </c>
      <c r="C386" t="s">
        <v>980</v>
      </c>
      <c r="D386">
        <v>8.9</v>
      </c>
      <c r="E386">
        <v>5.33</v>
      </c>
      <c r="G386">
        <v>0.2163531631231308</v>
      </c>
      <c r="H386">
        <v>2.163531631231308</v>
      </c>
      <c r="I386">
        <v>7.18</v>
      </c>
      <c r="J386">
        <v>6</v>
      </c>
      <c r="K386">
        <v>1.56</v>
      </c>
      <c r="L386">
        <v>31.133531631231307</v>
      </c>
      <c r="M386">
        <v>0.42899999999999999</v>
      </c>
      <c r="N386">
        <v>5.1889219385385514</v>
      </c>
    </row>
    <row r="387" spans="1:14" x14ac:dyDescent="0.3">
      <c r="A387">
        <v>2007</v>
      </c>
      <c r="B387" t="s">
        <v>74</v>
      </c>
      <c r="C387" t="s">
        <v>981</v>
      </c>
      <c r="D387">
        <v>8.9</v>
      </c>
      <c r="E387">
        <v>5.68</v>
      </c>
      <c r="G387">
        <v>0.28945919871330261</v>
      </c>
      <c r="H387">
        <v>2.8945919871330261</v>
      </c>
      <c r="I387">
        <v>6.59</v>
      </c>
      <c r="J387">
        <v>6</v>
      </c>
      <c r="K387">
        <v>1.56</v>
      </c>
      <c r="L387">
        <v>31.624591987133023</v>
      </c>
      <c r="M387">
        <v>0.22420000000000001</v>
      </c>
      <c r="N387">
        <v>5.2707653311888372</v>
      </c>
    </row>
    <row r="388" spans="1:14" x14ac:dyDescent="0.3">
      <c r="A388">
        <v>2006</v>
      </c>
      <c r="B388" t="s">
        <v>74</v>
      </c>
      <c r="C388" t="s">
        <v>982</v>
      </c>
      <c r="D388">
        <v>8.9</v>
      </c>
      <c r="E388">
        <v>6.38</v>
      </c>
      <c r="G388">
        <v>0.25281050801277161</v>
      </c>
      <c r="H388">
        <v>2.5281050801277161</v>
      </c>
      <c r="I388">
        <v>7.02</v>
      </c>
      <c r="J388">
        <v>6</v>
      </c>
      <c r="K388">
        <v>1.56</v>
      </c>
      <c r="L388">
        <v>32.388105080127715</v>
      </c>
      <c r="M388">
        <v>0.22600000000000001</v>
      </c>
      <c r="N388">
        <v>5.3980175133546204</v>
      </c>
    </row>
    <row r="389" spans="1:14" x14ac:dyDescent="0.3">
      <c r="A389">
        <v>2005</v>
      </c>
      <c r="B389" t="s">
        <v>74</v>
      </c>
      <c r="C389" t="s">
        <v>983</v>
      </c>
      <c r="D389">
        <v>8.9</v>
      </c>
      <c r="E389">
        <v>5.74</v>
      </c>
      <c r="G389">
        <v>0.20890671014785767</v>
      </c>
      <c r="H389">
        <v>2.0890671014785767</v>
      </c>
      <c r="I389">
        <v>6.99</v>
      </c>
      <c r="J389">
        <v>6</v>
      </c>
      <c r="K389">
        <v>1.56</v>
      </c>
      <c r="L389">
        <v>31.279067101478578</v>
      </c>
      <c r="M389">
        <v>0.38969999999999999</v>
      </c>
      <c r="N389">
        <v>5.2131778502464297</v>
      </c>
    </row>
    <row r="390" spans="1:14" x14ac:dyDescent="0.3">
      <c r="A390">
        <v>2004</v>
      </c>
      <c r="B390" t="s">
        <v>74</v>
      </c>
      <c r="C390" t="s">
        <v>984</v>
      </c>
      <c r="D390">
        <v>8.9</v>
      </c>
      <c r="E390">
        <v>5.65</v>
      </c>
      <c r="G390">
        <v>0.19893439114093781</v>
      </c>
      <c r="H390">
        <v>1.9893439114093781</v>
      </c>
      <c r="I390">
        <v>6.85</v>
      </c>
      <c r="J390">
        <v>6</v>
      </c>
      <c r="K390">
        <v>1.56</v>
      </c>
      <c r="L390">
        <v>30.949343911409375</v>
      </c>
      <c r="M390">
        <v>0.39290000000000003</v>
      </c>
      <c r="N390">
        <v>5.1582239852348959</v>
      </c>
    </row>
    <row r="391" spans="1:14" x14ac:dyDescent="0.3">
      <c r="A391">
        <v>2003</v>
      </c>
      <c r="B391" t="s">
        <v>74</v>
      </c>
      <c r="C391" t="s">
        <v>985</v>
      </c>
      <c r="D391">
        <v>10</v>
      </c>
      <c r="E391">
        <v>4.67</v>
      </c>
      <c r="G391">
        <v>0.17514343559741974</v>
      </c>
      <c r="H391">
        <v>1.7514343559741974</v>
      </c>
      <c r="I391">
        <v>5.67</v>
      </c>
      <c r="J391">
        <v>6</v>
      </c>
      <c r="K391">
        <v>1.56</v>
      </c>
      <c r="L391">
        <v>29.6514343559742</v>
      </c>
      <c r="M391">
        <v>0.377</v>
      </c>
      <c r="N391">
        <v>4.9419057259957002</v>
      </c>
    </row>
    <row r="392" spans="1:14" x14ac:dyDescent="0.3">
      <c r="A392">
        <v>2002</v>
      </c>
      <c r="B392" t="s">
        <v>74</v>
      </c>
      <c r="C392" t="s">
        <v>986</v>
      </c>
      <c r="D392">
        <v>10</v>
      </c>
      <c r="E392">
        <v>4.83</v>
      </c>
      <c r="G392">
        <v>0.15905119478702545</v>
      </c>
      <c r="H392">
        <v>1.5905119478702545</v>
      </c>
      <c r="I392">
        <v>5.67</v>
      </c>
      <c r="J392">
        <v>6</v>
      </c>
      <c r="K392">
        <v>1.56</v>
      </c>
      <c r="L392">
        <v>29.650511947870253</v>
      </c>
      <c r="M392">
        <v>0.36899999999999999</v>
      </c>
      <c r="N392">
        <v>4.9417519913117092</v>
      </c>
    </row>
    <row r="393" spans="1:14" x14ac:dyDescent="0.3">
      <c r="A393">
        <v>2001</v>
      </c>
      <c r="B393" t="s">
        <v>74</v>
      </c>
      <c r="C393" t="s">
        <v>987</v>
      </c>
      <c r="D393">
        <v>4.2</v>
      </c>
      <c r="E393">
        <v>5.67</v>
      </c>
      <c r="G393">
        <v>0.17766176164150238</v>
      </c>
      <c r="H393">
        <v>1.7766176164150238</v>
      </c>
      <c r="I393">
        <v>6.17</v>
      </c>
      <c r="J393">
        <v>5.51</v>
      </c>
      <c r="K393">
        <v>1.56</v>
      </c>
      <c r="L393">
        <v>24.88661761641502</v>
      </c>
      <c r="M393">
        <v>0.37840000000000001</v>
      </c>
      <c r="N393">
        <v>4.1477696027358366</v>
      </c>
    </row>
    <row r="394" spans="1:14" x14ac:dyDescent="0.3">
      <c r="A394">
        <v>2000</v>
      </c>
      <c r="B394" t="s">
        <v>74</v>
      </c>
      <c r="C394" t="s">
        <v>988</v>
      </c>
      <c r="D394">
        <v>4.2</v>
      </c>
      <c r="E394">
        <v>5.43</v>
      </c>
      <c r="G394">
        <v>0.14604823291301727</v>
      </c>
      <c r="H394">
        <v>1.4604823291301727</v>
      </c>
      <c r="I394">
        <v>6.17</v>
      </c>
      <c r="J394">
        <v>5.51</v>
      </c>
      <c r="K394">
        <v>1.56</v>
      </c>
      <c r="L394">
        <v>24.330482329130167</v>
      </c>
      <c r="M394">
        <v>0.31419999999999998</v>
      </c>
      <c r="N394">
        <v>4.0550803881883608</v>
      </c>
    </row>
    <row r="395" spans="1:14" x14ac:dyDescent="0.3">
      <c r="A395">
        <v>1995</v>
      </c>
      <c r="B395" t="s">
        <v>74</v>
      </c>
      <c r="C395" t="s">
        <v>989</v>
      </c>
      <c r="D395">
        <v>4.75</v>
      </c>
      <c r="E395">
        <v>4.87</v>
      </c>
      <c r="G395">
        <v>0.17102053761482239</v>
      </c>
      <c r="H395">
        <v>1.7102053761482239</v>
      </c>
      <c r="I395">
        <v>5.18</v>
      </c>
      <c r="J395">
        <v>4.38</v>
      </c>
      <c r="L395">
        <v>20.890205376148224</v>
      </c>
      <c r="M395">
        <v>0.43609999999999999</v>
      </c>
      <c r="N395">
        <v>4.1780410752296451</v>
      </c>
    </row>
    <row r="396" spans="1:14" x14ac:dyDescent="0.3">
      <c r="A396">
        <v>1990</v>
      </c>
      <c r="B396" t="s">
        <v>74</v>
      </c>
      <c r="C396" t="s">
        <v>990</v>
      </c>
      <c r="E396">
        <v>4.87</v>
      </c>
      <c r="G396">
        <v>0.16322335600852966</v>
      </c>
      <c r="H396">
        <v>1.6322335600852966</v>
      </c>
      <c r="I396">
        <v>5.18</v>
      </c>
      <c r="L396">
        <v>11.682233560085297</v>
      </c>
      <c r="M396">
        <v>0</v>
      </c>
      <c r="N396">
        <v>3.8940778533617659</v>
      </c>
    </row>
    <row r="397" spans="1:14" x14ac:dyDescent="0.3">
      <c r="A397">
        <v>1985</v>
      </c>
      <c r="B397" t="s">
        <v>74</v>
      </c>
      <c r="C397" t="s">
        <v>991</v>
      </c>
      <c r="G397">
        <v>0.39010319113731384</v>
      </c>
      <c r="H397">
        <v>3.9010319113731384</v>
      </c>
      <c r="I397">
        <v>5.18</v>
      </c>
      <c r="L397">
        <v>9.0810319113731381</v>
      </c>
      <c r="M397">
        <v>0</v>
      </c>
      <c r="N397">
        <v>4.5405159556865691</v>
      </c>
    </row>
    <row r="398" spans="1:14" x14ac:dyDescent="0.3">
      <c r="A398">
        <v>1980</v>
      </c>
      <c r="B398" t="s">
        <v>74</v>
      </c>
      <c r="C398" t="s">
        <v>992</v>
      </c>
      <c r="G398">
        <v>0.27939674258232117</v>
      </c>
      <c r="H398">
        <v>2.7939674258232117</v>
      </c>
      <c r="I398">
        <v>5.18</v>
      </c>
      <c r="L398">
        <v>7.9739674258232114</v>
      </c>
      <c r="M398">
        <v>0.1002</v>
      </c>
      <c r="N398">
        <v>3.9869837129116061</v>
      </c>
    </row>
    <row r="399" spans="1:14" x14ac:dyDescent="0.3">
      <c r="A399">
        <v>1975</v>
      </c>
      <c r="B399" t="s">
        <v>74</v>
      </c>
      <c r="C399" t="s">
        <v>993</v>
      </c>
      <c r="G399">
        <v>0.18286728858947754</v>
      </c>
      <c r="H399">
        <v>1.8286728858947754</v>
      </c>
      <c r="I399">
        <v>5.18</v>
      </c>
      <c r="L399">
        <v>7.0086728858947751</v>
      </c>
      <c r="M399">
        <v>0.1026</v>
      </c>
      <c r="N399">
        <v>3.504336442947388</v>
      </c>
    </row>
    <row r="400" spans="1:14" x14ac:dyDescent="0.3">
      <c r="A400">
        <v>1970</v>
      </c>
      <c r="B400" t="s">
        <v>74</v>
      </c>
      <c r="C400" t="s">
        <v>994</v>
      </c>
      <c r="G400">
        <v>0</v>
      </c>
      <c r="H400">
        <v>0</v>
      </c>
      <c r="I400">
        <v>5.18</v>
      </c>
      <c r="L400">
        <v>5.18</v>
      </c>
      <c r="M400">
        <v>0</v>
      </c>
      <c r="N400">
        <v>2.59</v>
      </c>
    </row>
    <row r="401" spans="1:14" x14ac:dyDescent="0.3">
      <c r="A401">
        <v>2018</v>
      </c>
      <c r="B401" t="s">
        <v>141</v>
      </c>
      <c r="C401" t="s">
        <v>995</v>
      </c>
      <c r="D401">
        <v>6.67</v>
      </c>
      <c r="E401">
        <v>4.3099999999999996</v>
      </c>
      <c r="F401">
        <v>4.75</v>
      </c>
      <c r="G401">
        <v>0.40601432323455811</v>
      </c>
      <c r="H401">
        <v>4.0601432323455811</v>
      </c>
      <c r="I401">
        <v>4.3</v>
      </c>
      <c r="J401">
        <v>6</v>
      </c>
      <c r="K401">
        <v>10</v>
      </c>
      <c r="L401">
        <v>35.340143232345582</v>
      </c>
      <c r="M401">
        <v>0.61650000000000005</v>
      </c>
      <c r="N401">
        <v>5.890023872057597</v>
      </c>
    </row>
    <row r="402" spans="1:14" x14ac:dyDescent="0.3">
      <c r="A402">
        <v>2017</v>
      </c>
      <c r="B402" t="s">
        <v>141</v>
      </c>
      <c r="C402" t="s">
        <v>996</v>
      </c>
      <c r="D402">
        <v>6.67</v>
      </c>
      <c r="E402">
        <v>4.4000000000000004</v>
      </c>
      <c r="F402">
        <v>4.84</v>
      </c>
      <c r="G402">
        <v>0.40066990256309509</v>
      </c>
      <c r="H402">
        <v>4.0066990256309509</v>
      </c>
      <c r="I402">
        <v>4.53</v>
      </c>
      <c r="J402">
        <v>6</v>
      </c>
      <c r="K402">
        <v>10</v>
      </c>
      <c r="L402">
        <v>35.606699025630952</v>
      </c>
      <c r="M402">
        <v>0.6169</v>
      </c>
      <c r="N402">
        <v>5.9344498376051584</v>
      </c>
    </row>
    <row r="403" spans="1:14" x14ac:dyDescent="0.3">
      <c r="A403">
        <v>2016</v>
      </c>
      <c r="B403" t="s">
        <v>141</v>
      </c>
      <c r="C403" t="s">
        <v>997</v>
      </c>
      <c r="D403">
        <v>6.67</v>
      </c>
      <c r="E403">
        <v>4.17</v>
      </c>
      <c r="F403">
        <v>4.83</v>
      </c>
      <c r="G403">
        <v>0.3650684654712677</v>
      </c>
      <c r="H403">
        <v>3.650684654712677</v>
      </c>
      <c r="I403">
        <v>4.3600000000000003</v>
      </c>
      <c r="J403">
        <v>6</v>
      </c>
      <c r="K403">
        <v>10</v>
      </c>
      <c r="L403">
        <v>34.85068465471268</v>
      </c>
      <c r="M403">
        <v>0.61480000000000001</v>
      </c>
      <c r="N403">
        <v>5.8084474424521133</v>
      </c>
    </row>
    <row r="404" spans="1:14" x14ac:dyDescent="0.3">
      <c r="A404">
        <v>2015</v>
      </c>
      <c r="B404" t="s">
        <v>141</v>
      </c>
      <c r="C404" t="s">
        <v>998</v>
      </c>
      <c r="D404">
        <v>6.67</v>
      </c>
      <c r="E404">
        <v>3.84</v>
      </c>
      <c r="F404">
        <v>4.8899999999999997</v>
      </c>
      <c r="G404">
        <v>0.32544311881065369</v>
      </c>
      <c r="H404">
        <v>3.2544311881065369</v>
      </c>
      <c r="I404">
        <v>4</v>
      </c>
      <c r="J404">
        <v>6</v>
      </c>
      <c r="K404">
        <v>10</v>
      </c>
      <c r="L404">
        <v>33.764431188106535</v>
      </c>
      <c r="M404">
        <v>0.4128</v>
      </c>
      <c r="N404">
        <v>5.6274051980177564</v>
      </c>
    </row>
    <row r="405" spans="1:14" x14ac:dyDescent="0.3">
      <c r="A405">
        <v>2014</v>
      </c>
      <c r="B405" t="s">
        <v>141</v>
      </c>
      <c r="C405" t="s">
        <v>999</v>
      </c>
      <c r="D405">
        <v>6.67</v>
      </c>
      <c r="E405">
        <v>3.74</v>
      </c>
      <c r="F405">
        <v>4.7300000000000004</v>
      </c>
      <c r="G405">
        <v>0.27461478114128113</v>
      </c>
      <c r="H405">
        <v>2.7461478114128113</v>
      </c>
      <c r="I405">
        <v>3.76</v>
      </c>
      <c r="J405">
        <v>6</v>
      </c>
      <c r="K405">
        <v>10</v>
      </c>
      <c r="L405">
        <v>32.916147811412813</v>
      </c>
      <c r="M405">
        <v>0.4194</v>
      </c>
      <c r="N405">
        <v>5.4860246352354691</v>
      </c>
    </row>
    <row r="406" spans="1:14" x14ac:dyDescent="0.3">
      <c r="A406">
        <v>2013</v>
      </c>
      <c r="B406" t="s">
        <v>141</v>
      </c>
      <c r="C406" t="s">
        <v>1000</v>
      </c>
      <c r="D406">
        <v>6.67</v>
      </c>
      <c r="E406">
        <v>4.1100000000000003</v>
      </c>
      <c r="F406">
        <v>4.67</v>
      </c>
      <c r="G406">
        <v>0.24072393774986267</v>
      </c>
      <c r="H406">
        <v>2.4072393774986267</v>
      </c>
      <c r="I406">
        <v>4.33</v>
      </c>
      <c r="J406">
        <v>6</v>
      </c>
      <c r="K406">
        <v>10</v>
      </c>
      <c r="L406">
        <v>33.517239377498626</v>
      </c>
      <c r="M406">
        <v>0.62439999999999996</v>
      </c>
      <c r="N406">
        <v>5.5862065629164377</v>
      </c>
    </row>
    <row r="407" spans="1:14" x14ac:dyDescent="0.3">
      <c r="A407">
        <v>2012</v>
      </c>
      <c r="B407" t="s">
        <v>141</v>
      </c>
      <c r="C407" t="s">
        <v>1001</v>
      </c>
      <c r="D407">
        <v>6.67</v>
      </c>
      <c r="E407">
        <v>3.91</v>
      </c>
      <c r="F407">
        <v>4.78</v>
      </c>
      <c r="G407">
        <v>0.11668668687343597</v>
      </c>
      <c r="H407">
        <v>1.1668668687343597</v>
      </c>
      <c r="I407">
        <v>4.22</v>
      </c>
      <c r="J407">
        <v>6</v>
      </c>
      <c r="K407">
        <v>10</v>
      </c>
      <c r="L407">
        <v>31.96686686873436</v>
      </c>
      <c r="M407">
        <v>0.62919999999999998</v>
      </c>
      <c r="N407">
        <v>5.3278111447890604</v>
      </c>
    </row>
    <row r="408" spans="1:14" x14ac:dyDescent="0.3">
      <c r="A408">
        <v>2011</v>
      </c>
      <c r="B408" t="s">
        <v>141</v>
      </c>
      <c r="C408" t="s">
        <v>1002</v>
      </c>
      <c r="D408">
        <v>6.67</v>
      </c>
      <c r="E408">
        <v>3.18</v>
      </c>
      <c r="F408">
        <v>4.87</v>
      </c>
      <c r="G408">
        <v>0.13097791373729706</v>
      </c>
      <c r="H408">
        <v>1.3097791373729706</v>
      </c>
      <c r="I408">
        <v>4.12</v>
      </c>
      <c r="J408">
        <v>6</v>
      </c>
      <c r="K408">
        <v>10</v>
      </c>
      <c r="L408">
        <v>31.279779137372969</v>
      </c>
      <c r="M408">
        <v>0.63470000000000004</v>
      </c>
      <c r="N408">
        <v>5.2132965228954946</v>
      </c>
    </row>
    <row r="409" spans="1:14" x14ac:dyDescent="0.3">
      <c r="A409">
        <v>2010</v>
      </c>
      <c r="B409" t="s">
        <v>141</v>
      </c>
      <c r="C409" t="s">
        <v>1003</v>
      </c>
      <c r="D409">
        <v>6.67</v>
      </c>
      <c r="E409">
        <v>2.52</v>
      </c>
      <c r="F409">
        <v>4.78</v>
      </c>
      <c r="G409">
        <v>0.15332223474979401</v>
      </c>
      <c r="H409">
        <v>1.5332223474979401</v>
      </c>
      <c r="I409">
        <v>3.41</v>
      </c>
      <c r="J409">
        <v>6</v>
      </c>
      <c r="K409">
        <v>10</v>
      </c>
      <c r="L409">
        <v>30.133222347497941</v>
      </c>
      <c r="M409">
        <v>0.6431</v>
      </c>
      <c r="N409">
        <v>5.0222037245829902</v>
      </c>
    </row>
    <row r="410" spans="1:14" x14ac:dyDescent="0.3">
      <c r="A410">
        <v>2009</v>
      </c>
      <c r="B410" t="s">
        <v>141</v>
      </c>
      <c r="C410" t="s">
        <v>1004</v>
      </c>
      <c r="D410">
        <v>6.67</v>
      </c>
      <c r="E410">
        <v>3.11</v>
      </c>
      <c r="G410">
        <v>9.1632716357707977E-2</v>
      </c>
      <c r="H410">
        <v>0.91632716357707977</v>
      </c>
      <c r="I410">
        <v>3.43</v>
      </c>
      <c r="J410">
        <v>6</v>
      </c>
      <c r="K410">
        <v>10</v>
      </c>
      <c r="L410">
        <v>30.126327163577081</v>
      </c>
      <c r="M410">
        <v>0.627</v>
      </c>
      <c r="N410">
        <v>5.0210545272628471</v>
      </c>
    </row>
    <row r="411" spans="1:14" x14ac:dyDescent="0.3">
      <c r="A411">
        <v>2008</v>
      </c>
      <c r="B411" t="s">
        <v>141</v>
      </c>
      <c r="C411" t="s">
        <v>1005</v>
      </c>
      <c r="D411">
        <v>6.7</v>
      </c>
      <c r="E411">
        <v>3.74</v>
      </c>
      <c r="G411">
        <v>0.10425245016813278</v>
      </c>
      <c r="H411">
        <v>1.0425245016813278</v>
      </c>
      <c r="I411">
        <v>3.76</v>
      </c>
      <c r="J411">
        <v>6</v>
      </c>
      <c r="K411">
        <v>7.59</v>
      </c>
      <c r="L411">
        <v>28.832524501681331</v>
      </c>
      <c r="M411">
        <v>0.627</v>
      </c>
      <c r="N411">
        <v>4.8054207502802218</v>
      </c>
    </row>
    <row r="412" spans="1:14" x14ac:dyDescent="0.3">
      <c r="A412">
        <v>2007</v>
      </c>
      <c r="B412" t="s">
        <v>141</v>
      </c>
      <c r="C412" t="s">
        <v>1006</v>
      </c>
      <c r="D412">
        <v>6.7</v>
      </c>
      <c r="E412">
        <v>3.75</v>
      </c>
      <c r="G412">
        <v>0.28945919871330261</v>
      </c>
      <c r="H412">
        <v>2.8945919871330261</v>
      </c>
      <c r="I412">
        <v>3.4</v>
      </c>
      <c r="J412">
        <v>6</v>
      </c>
      <c r="K412">
        <v>7.59</v>
      </c>
      <c r="L412">
        <v>30.334591987133024</v>
      </c>
      <c r="M412">
        <v>0.6129</v>
      </c>
      <c r="N412">
        <v>5.0557653311888373</v>
      </c>
    </row>
    <row r="413" spans="1:14" x14ac:dyDescent="0.3">
      <c r="A413">
        <v>2006</v>
      </c>
      <c r="B413" t="s">
        <v>141</v>
      </c>
      <c r="C413" t="s">
        <v>1007</v>
      </c>
      <c r="D413">
        <v>8.3000000000000007</v>
      </c>
      <c r="E413">
        <v>2.84</v>
      </c>
      <c r="G413">
        <v>0.25281050801277161</v>
      </c>
      <c r="H413">
        <v>2.5281050801277161</v>
      </c>
      <c r="I413">
        <v>3.33</v>
      </c>
      <c r="J413">
        <v>6</v>
      </c>
      <c r="K413">
        <v>7.59</v>
      </c>
      <c r="L413">
        <v>30.588105080127715</v>
      </c>
      <c r="M413">
        <v>0.60750000000000004</v>
      </c>
      <c r="N413">
        <v>5.0980175133546188</v>
      </c>
    </row>
    <row r="414" spans="1:14" x14ac:dyDescent="0.3">
      <c r="A414">
        <v>2005</v>
      </c>
      <c r="B414" t="s">
        <v>141</v>
      </c>
      <c r="C414" t="s">
        <v>1008</v>
      </c>
      <c r="D414">
        <v>8.3000000000000007</v>
      </c>
      <c r="E414">
        <v>1.92</v>
      </c>
      <c r="G414">
        <v>0.20890671014785767</v>
      </c>
      <c r="H414">
        <v>2.0890671014785767</v>
      </c>
      <c r="I414">
        <v>3.56</v>
      </c>
      <c r="J414">
        <v>6</v>
      </c>
      <c r="K414">
        <v>7.59</v>
      </c>
      <c r="L414">
        <v>29.459067101478578</v>
      </c>
      <c r="M414">
        <v>0.61350000000000005</v>
      </c>
      <c r="N414">
        <v>4.909844516913096</v>
      </c>
    </row>
    <row r="415" spans="1:14" x14ac:dyDescent="0.3">
      <c r="A415">
        <v>2004</v>
      </c>
      <c r="B415" t="s">
        <v>141</v>
      </c>
      <c r="C415" t="s">
        <v>1009</v>
      </c>
      <c r="D415">
        <v>8.3000000000000007</v>
      </c>
      <c r="E415">
        <v>2.27</v>
      </c>
      <c r="G415">
        <v>0.19893439114093781</v>
      </c>
      <c r="H415">
        <v>1.9893439114093781</v>
      </c>
      <c r="I415">
        <v>3.91</v>
      </c>
      <c r="J415">
        <v>6</v>
      </c>
      <c r="K415">
        <v>7.59</v>
      </c>
      <c r="L415">
        <v>30.059343911409378</v>
      </c>
      <c r="M415">
        <v>0.28560000000000002</v>
      </c>
      <c r="N415">
        <v>5.0098906519015634</v>
      </c>
    </row>
    <row r="416" spans="1:14" x14ac:dyDescent="0.3">
      <c r="A416">
        <v>2003</v>
      </c>
      <c r="B416" t="s">
        <v>141</v>
      </c>
      <c r="C416" t="s">
        <v>1010</v>
      </c>
      <c r="D416">
        <v>7.2</v>
      </c>
      <c r="E416">
        <v>2.67</v>
      </c>
      <c r="G416">
        <v>0.17514343559741974</v>
      </c>
      <c r="H416">
        <v>1.7514343559741974</v>
      </c>
      <c r="I416">
        <v>3.5</v>
      </c>
      <c r="J416">
        <v>6</v>
      </c>
      <c r="K416">
        <v>7.59</v>
      </c>
      <c r="L416">
        <v>28.711434355974198</v>
      </c>
      <c r="M416">
        <v>0.38500000000000001</v>
      </c>
      <c r="N416">
        <v>4.785239059329033</v>
      </c>
    </row>
    <row r="417" spans="1:14" x14ac:dyDescent="0.3">
      <c r="A417">
        <v>2002</v>
      </c>
      <c r="B417" t="s">
        <v>141</v>
      </c>
      <c r="C417" t="s">
        <v>1011</v>
      </c>
      <c r="D417">
        <v>7.2</v>
      </c>
      <c r="E417">
        <v>2.5</v>
      </c>
      <c r="G417">
        <v>0.15905119478702545</v>
      </c>
      <c r="H417">
        <v>1.5905119478702545</v>
      </c>
      <c r="I417">
        <v>4.33</v>
      </c>
      <c r="J417">
        <v>6</v>
      </c>
      <c r="K417">
        <v>7.59</v>
      </c>
      <c r="L417">
        <v>29.210511947870256</v>
      </c>
      <c r="M417">
        <v>0.38369999999999999</v>
      </c>
      <c r="N417">
        <v>4.8684186579783759</v>
      </c>
    </row>
    <row r="418" spans="1:14" x14ac:dyDescent="0.3">
      <c r="A418">
        <v>2001</v>
      </c>
      <c r="B418" t="s">
        <v>141</v>
      </c>
      <c r="C418" t="s">
        <v>1012</v>
      </c>
      <c r="D418">
        <v>4.41</v>
      </c>
      <c r="E418">
        <v>1.9</v>
      </c>
      <c r="G418">
        <v>0.17766176164150238</v>
      </c>
      <c r="H418">
        <v>1.7766176164150238</v>
      </c>
      <c r="I418">
        <v>4.17</v>
      </c>
      <c r="J418">
        <v>3.51</v>
      </c>
      <c r="K418">
        <v>7.59</v>
      </c>
      <c r="L418">
        <v>23.356617616415022</v>
      </c>
      <c r="M418">
        <v>0.60880000000000001</v>
      </c>
      <c r="N418">
        <v>3.8927696027358372</v>
      </c>
    </row>
    <row r="419" spans="1:14" x14ac:dyDescent="0.3">
      <c r="A419">
        <v>2000</v>
      </c>
      <c r="B419" t="s">
        <v>141</v>
      </c>
      <c r="C419" t="s">
        <v>1013</v>
      </c>
      <c r="D419">
        <v>4.41</v>
      </c>
      <c r="E419">
        <v>2.1800000000000002</v>
      </c>
      <c r="G419">
        <v>8.6869560182094574E-2</v>
      </c>
      <c r="H419">
        <v>0.86869560182094574</v>
      </c>
      <c r="I419">
        <v>3.78</v>
      </c>
      <c r="J419">
        <v>3.51</v>
      </c>
      <c r="K419">
        <v>7.59</v>
      </c>
      <c r="L419">
        <v>22.338695601820945</v>
      </c>
      <c r="M419">
        <v>0.61029999999999995</v>
      </c>
      <c r="N419">
        <v>3.7231159336368238</v>
      </c>
    </row>
    <row r="420" spans="1:14" x14ac:dyDescent="0.3">
      <c r="A420">
        <v>1995</v>
      </c>
      <c r="B420" t="s">
        <v>141</v>
      </c>
      <c r="C420" t="s">
        <v>1014</v>
      </c>
      <c r="D420">
        <v>1.83</v>
      </c>
      <c r="E420">
        <v>3.93</v>
      </c>
      <c r="G420">
        <v>0.12548954784870148</v>
      </c>
      <c r="H420">
        <v>1.2548954784870148</v>
      </c>
      <c r="I420">
        <v>4.49</v>
      </c>
      <c r="J420">
        <v>1.9</v>
      </c>
      <c r="L420">
        <v>13.404895478487015</v>
      </c>
      <c r="M420">
        <v>0.2984</v>
      </c>
      <c r="N420">
        <v>2.6809790956974031</v>
      </c>
    </row>
    <row r="421" spans="1:14" x14ac:dyDescent="0.3">
      <c r="A421">
        <v>1990</v>
      </c>
      <c r="B421" t="s">
        <v>141</v>
      </c>
      <c r="C421" t="s">
        <v>1015</v>
      </c>
      <c r="E421">
        <v>3.93</v>
      </c>
      <c r="G421">
        <v>0.23377333581447601</v>
      </c>
      <c r="H421">
        <v>2.3377333581447601</v>
      </c>
      <c r="I421">
        <v>4.49</v>
      </c>
      <c r="J421">
        <v>4.4000000000000004</v>
      </c>
      <c r="L421">
        <v>15.15773335814476</v>
      </c>
      <c r="M421">
        <v>0.31640000000000001</v>
      </c>
      <c r="N421">
        <v>3.7894333395361901</v>
      </c>
    </row>
    <row r="422" spans="1:14" x14ac:dyDescent="0.3">
      <c r="A422">
        <v>1985</v>
      </c>
      <c r="B422" t="s">
        <v>141</v>
      </c>
      <c r="C422" t="s">
        <v>1016</v>
      </c>
      <c r="G422">
        <v>0.54457086324691772</v>
      </c>
      <c r="H422">
        <v>5.4457086324691772</v>
      </c>
      <c r="I422">
        <v>4.49</v>
      </c>
      <c r="J422">
        <v>4.49</v>
      </c>
      <c r="L422">
        <v>14.425708632469178</v>
      </c>
      <c r="M422">
        <v>0.37390000000000001</v>
      </c>
      <c r="N422">
        <v>4.8085695441563923</v>
      </c>
    </row>
    <row r="423" spans="1:14" x14ac:dyDescent="0.3">
      <c r="A423">
        <v>1980</v>
      </c>
      <c r="B423" t="s">
        <v>141</v>
      </c>
      <c r="C423" t="s">
        <v>1017</v>
      </c>
      <c r="G423">
        <v>0</v>
      </c>
      <c r="H423">
        <v>0</v>
      </c>
      <c r="I423">
        <v>4.49</v>
      </c>
      <c r="J423">
        <v>4.84</v>
      </c>
      <c r="L423">
        <v>9.33</v>
      </c>
      <c r="M423">
        <v>0.48199999999999998</v>
      </c>
      <c r="N423">
        <v>3.11</v>
      </c>
    </row>
    <row r="424" spans="1:14" x14ac:dyDescent="0.3">
      <c r="A424">
        <v>1975</v>
      </c>
      <c r="B424" t="s">
        <v>141</v>
      </c>
      <c r="C424" t="s">
        <v>1018</v>
      </c>
      <c r="G424">
        <v>0.20533673465251923</v>
      </c>
      <c r="H424">
        <v>2.0533673465251923</v>
      </c>
      <c r="I424">
        <v>4.49</v>
      </c>
      <c r="J424">
        <v>5.19</v>
      </c>
      <c r="L424">
        <v>11.733367346525192</v>
      </c>
      <c r="M424">
        <v>0.71230000000000004</v>
      </c>
      <c r="N424">
        <v>3.9111224488417311</v>
      </c>
    </row>
    <row r="425" spans="1:14" x14ac:dyDescent="0.3">
      <c r="A425">
        <v>1970</v>
      </c>
      <c r="B425" t="s">
        <v>141</v>
      </c>
      <c r="C425" t="s">
        <v>1019</v>
      </c>
      <c r="G425">
        <v>0.16945213079452515</v>
      </c>
      <c r="H425">
        <v>1.6945213079452515</v>
      </c>
      <c r="I425">
        <v>4.49</v>
      </c>
      <c r="J425">
        <v>6.42</v>
      </c>
      <c r="L425">
        <v>12.604521307945252</v>
      </c>
      <c r="M425">
        <v>0.83579999999999999</v>
      </c>
      <c r="N425">
        <v>4.2015071026484172</v>
      </c>
    </row>
    <row r="426" spans="1:14" x14ac:dyDescent="0.3">
      <c r="A426">
        <v>2018</v>
      </c>
      <c r="B426" t="s">
        <v>142</v>
      </c>
      <c r="C426" t="s">
        <v>1020</v>
      </c>
      <c r="D426">
        <v>10</v>
      </c>
      <c r="E426">
        <v>8.0399999999999991</v>
      </c>
      <c r="F426">
        <v>7.7</v>
      </c>
      <c r="G426">
        <v>0.40601432323455811</v>
      </c>
      <c r="H426">
        <v>4.0601432323455811</v>
      </c>
      <c r="I426">
        <v>7.9</v>
      </c>
      <c r="J426">
        <v>6</v>
      </c>
      <c r="K426">
        <v>10</v>
      </c>
      <c r="L426">
        <v>46.000143232345579</v>
      </c>
      <c r="M426">
        <v>0.61650000000000005</v>
      </c>
      <c r="N426">
        <v>7.6666905387242634</v>
      </c>
    </row>
    <row r="427" spans="1:14" x14ac:dyDescent="0.3">
      <c r="A427">
        <v>2017</v>
      </c>
      <c r="B427" t="s">
        <v>142</v>
      </c>
      <c r="C427" t="s">
        <v>1021</v>
      </c>
      <c r="D427">
        <v>10</v>
      </c>
      <c r="E427">
        <v>7.77</v>
      </c>
      <c r="F427">
        <v>7.6</v>
      </c>
      <c r="G427">
        <v>0.40066990256309509</v>
      </c>
      <c r="H427">
        <v>4.0066990256309509</v>
      </c>
      <c r="I427">
        <v>8.35</v>
      </c>
      <c r="J427">
        <v>6</v>
      </c>
      <c r="K427">
        <v>10</v>
      </c>
      <c r="L427">
        <v>46.126699025630948</v>
      </c>
      <c r="M427">
        <v>0.6169</v>
      </c>
      <c r="N427">
        <v>7.6877831709384914</v>
      </c>
    </row>
    <row r="428" spans="1:14" x14ac:dyDescent="0.3">
      <c r="A428">
        <v>2016</v>
      </c>
      <c r="B428" t="s">
        <v>142</v>
      </c>
      <c r="C428" t="s">
        <v>1022</v>
      </c>
      <c r="D428">
        <v>10</v>
      </c>
      <c r="E428">
        <v>7.7</v>
      </c>
      <c r="F428">
        <v>7.67</v>
      </c>
      <c r="G428">
        <v>0.3650684654712677</v>
      </c>
      <c r="H428">
        <v>3.650684654712677</v>
      </c>
      <c r="I428">
        <v>8.3699999999999992</v>
      </c>
      <c r="J428">
        <v>6</v>
      </c>
      <c r="K428">
        <v>10</v>
      </c>
      <c r="L428">
        <v>45.720684654712677</v>
      </c>
      <c r="M428">
        <v>0.61480000000000001</v>
      </c>
      <c r="N428">
        <v>7.6201141091187798</v>
      </c>
    </row>
    <row r="429" spans="1:14" x14ac:dyDescent="0.3">
      <c r="A429">
        <v>2015</v>
      </c>
      <c r="B429" t="s">
        <v>142</v>
      </c>
      <c r="C429" t="s">
        <v>1023</v>
      </c>
      <c r="D429">
        <v>10</v>
      </c>
      <c r="E429">
        <v>7.98</v>
      </c>
      <c r="F429">
        <v>7.69</v>
      </c>
      <c r="G429">
        <v>0.32544311881065369</v>
      </c>
      <c r="H429">
        <v>3.2544311881065369</v>
      </c>
      <c r="I429">
        <v>8.2799999999999994</v>
      </c>
      <c r="J429">
        <v>6</v>
      </c>
      <c r="K429">
        <v>10</v>
      </c>
      <c r="L429">
        <v>45.514431188106535</v>
      </c>
      <c r="M429">
        <v>0.61499999999999999</v>
      </c>
      <c r="N429">
        <v>7.5857385313510894</v>
      </c>
    </row>
    <row r="430" spans="1:14" x14ac:dyDescent="0.3">
      <c r="A430">
        <v>2014</v>
      </c>
      <c r="B430" t="s">
        <v>142</v>
      </c>
      <c r="C430" t="s">
        <v>1024</v>
      </c>
      <c r="D430">
        <v>10</v>
      </c>
      <c r="E430">
        <v>7.63</v>
      </c>
      <c r="F430">
        <v>7.73</v>
      </c>
      <c r="G430">
        <v>0.27461478114128113</v>
      </c>
      <c r="H430">
        <v>2.7461478114128113</v>
      </c>
      <c r="I430">
        <v>7.83</v>
      </c>
      <c r="J430">
        <v>6</v>
      </c>
      <c r="K430">
        <v>10</v>
      </c>
      <c r="L430">
        <v>44.206147811412812</v>
      </c>
      <c r="M430">
        <v>0.62380000000000002</v>
      </c>
      <c r="N430">
        <v>7.3676913019021351</v>
      </c>
    </row>
    <row r="431" spans="1:14" x14ac:dyDescent="0.3">
      <c r="A431">
        <v>2013</v>
      </c>
      <c r="B431" t="s">
        <v>142</v>
      </c>
      <c r="C431" t="s">
        <v>1025</v>
      </c>
      <c r="D431">
        <v>10</v>
      </c>
      <c r="E431">
        <v>7.83</v>
      </c>
      <c r="F431">
        <v>7.69</v>
      </c>
      <c r="G431">
        <v>0.24072393774986267</v>
      </c>
      <c r="H431">
        <v>2.4072393774986267</v>
      </c>
      <c r="I431">
        <v>7.92</v>
      </c>
      <c r="J431">
        <v>6</v>
      </c>
      <c r="K431">
        <v>10</v>
      </c>
      <c r="L431">
        <v>44.157239377498627</v>
      </c>
      <c r="M431">
        <v>0.62439999999999996</v>
      </c>
      <c r="N431">
        <v>7.3595398962497711</v>
      </c>
    </row>
    <row r="432" spans="1:14" x14ac:dyDescent="0.3">
      <c r="A432">
        <v>2012</v>
      </c>
      <c r="B432" t="s">
        <v>142</v>
      </c>
      <c r="C432" t="s">
        <v>1026</v>
      </c>
      <c r="D432">
        <v>10</v>
      </c>
      <c r="E432">
        <v>7.72</v>
      </c>
      <c r="F432">
        <v>7.89</v>
      </c>
      <c r="G432">
        <v>0.10543268173933029</v>
      </c>
      <c r="H432">
        <v>1.0543268173933029</v>
      </c>
      <c r="I432">
        <v>7.85</v>
      </c>
      <c r="J432">
        <v>10</v>
      </c>
      <c r="K432">
        <v>10</v>
      </c>
      <c r="L432">
        <v>46.624326817393303</v>
      </c>
      <c r="M432">
        <v>0.41920000000000002</v>
      </c>
      <c r="N432">
        <v>7.7707211362322166</v>
      </c>
    </row>
    <row r="433" spans="1:14" x14ac:dyDescent="0.3">
      <c r="A433">
        <v>2011</v>
      </c>
      <c r="B433" t="s">
        <v>142</v>
      </c>
      <c r="C433" t="s">
        <v>1027</v>
      </c>
      <c r="D433">
        <v>10</v>
      </c>
      <c r="E433">
        <v>7.72</v>
      </c>
      <c r="F433">
        <v>7.89</v>
      </c>
      <c r="G433">
        <v>0.10284200310707092</v>
      </c>
      <c r="H433">
        <v>1.0284200310707092</v>
      </c>
      <c r="I433">
        <v>7.76</v>
      </c>
      <c r="J433">
        <v>10</v>
      </c>
      <c r="K433">
        <v>10</v>
      </c>
      <c r="L433">
        <v>46.508420031070706</v>
      </c>
      <c r="M433">
        <v>0.34320000000000001</v>
      </c>
      <c r="N433">
        <v>7.7514033385117846</v>
      </c>
    </row>
    <row r="434" spans="1:14" x14ac:dyDescent="0.3">
      <c r="A434">
        <v>2010</v>
      </c>
      <c r="B434" t="s">
        <v>142</v>
      </c>
      <c r="C434" t="s">
        <v>1028</v>
      </c>
      <c r="D434">
        <v>8.33</v>
      </c>
      <c r="E434">
        <v>7.95</v>
      </c>
      <c r="F434">
        <v>8.09</v>
      </c>
      <c r="G434">
        <v>0.10990607738494873</v>
      </c>
      <c r="H434">
        <v>1.0990607738494873</v>
      </c>
      <c r="I434">
        <v>7.86</v>
      </c>
      <c r="J434">
        <v>10</v>
      </c>
      <c r="K434">
        <v>10</v>
      </c>
      <c r="L434">
        <v>45.239060773849488</v>
      </c>
      <c r="M434">
        <v>0.3463</v>
      </c>
      <c r="N434">
        <v>7.539843462308248</v>
      </c>
    </row>
    <row r="435" spans="1:14" x14ac:dyDescent="0.3">
      <c r="A435">
        <v>2009</v>
      </c>
      <c r="B435" t="s">
        <v>142</v>
      </c>
      <c r="C435" t="s">
        <v>1029</v>
      </c>
      <c r="D435">
        <v>10</v>
      </c>
      <c r="E435">
        <v>7.91</v>
      </c>
      <c r="G435">
        <v>0.11530741304159164</v>
      </c>
      <c r="H435">
        <v>1.1530741304159164</v>
      </c>
      <c r="I435">
        <v>7.8</v>
      </c>
      <c r="J435">
        <v>10</v>
      </c>
      <c r="K435">
        <v>10</v>
      </c>
      <c r="L435">
        <v>46.863074130415917</v>
      </c>
      <c r="M435">
        <v>0.24030000000000001</v>
      </c>
      <c r="N435">
        <v>7.8105123550693198</v>
      </c>
    </row>
    <row r="436" spans="1:14" x14ac:dyDescent="0.3">
      <c r="A436">
        <v>2008</v>
      </c>
      <c r="B436" t="s">
        <v>142</v>
      </c>
      <c r="C436" t="s">
        <v>1030</v>
      </c>
      <c r="D436">
        <v>10</v>
      </c>
      <c r="E436">
        <v>7.63</v>
      </c>
      <c r="G436">
        <v>0.10293281823396683</v>
      </c>
      <c r="H436">
        <v>1.0293281823396683</v>
      </c>
      <c r="I436">
        <v>7.83</v>
      </c>
      <c r="J436">
        <v>8</v>
      </c>
      <c r="K436">
        <v>8.7899999999999991</v>
      </c>
      <c r="L436">
        <v>43.279328182339668</v>
      </c>
      <c r="M436">
        <v>0.2379</v>
      </c>
      <c r="N436">
        <v>7.213221363723278</v>
      </c>
    </row>
    <row r="437" spans="1:14" x14ac:dyDescent="0.3">
      <c r="A437">
        <v>2007</v>
      </c>
      <c r="B437" t="s">
        <v>142</v>
      </c>
      <c r="C437" t="s">
        <v>1031</v>
      </c>
      <c r="D437">
        <v>10</v>
      </c>
      <c r="E437">
        <v>7.54</v>
      </c>
      <c r="G437">
        <v>0.28945919871330261</v>
      </c>
      <c r="H437">
        <v>2.8945919871330261</v>
      </c>
      <c r="I437">
        <v>7.8</v>
      </c>
      <c r="J437">
        <v>8</v>
      </c>
      <c r="K437">
        <v>8.7899999999999991</v>
      </c>
      <c r="L437">
        <v>45.024591987133029</v>
      </c>
      <c r="M437">
        <v>0.1479</v>
      </c>
      <c r="N437">
        <v>7.5040986645221706</v>
      </c>
    </row>
    <row r="438" spans="1:14" x14ac:dyDescent="0.3">
      <c r="A438">
        <v>2006</v>
      </c>
      <c r="B438" t="s">
        <v>142</v>
      </c>
      <c r="C438" t="s">
        <v>1032</v>
      </c>
      <c r="D438">
        <v>10</v>
      </c>
      <c r="E438">
        <v>7.83</v>
      </c>
      <c r="G438">
        <v>0.25281050801277161</v>
      </c>
      <c r="H438">
        <v>2.5281050801277161</v>
      </c>
      <c r="I438">
        <v>7.92</v>
      </c>
      <c r="J438">
        <v>8</v>
      </c>
      <c r="K438">
        <v>8.7899999999999991</v>
      </c>
      <c r="L438">
        <v>45.068105080127715</v>
      </c>
      <c r="M438">
        <v>0.15140000000000001</v>
      </c>
      <c r="N438">
        <v>7.5113508466879528</v>
      </c>
    </row>
    <row r="439" spans="1:14" x14ac:dyDescent="0.3">
      <c r="A439">
        <v>2005</v>
      </c>
      <c r="B439" t="s">
        <v>142</v>
      </c>
      <c r="C439" t="s">
        <v>1033</v>
      </c>
      <c r="D439">
        <v>10</v>
      </c>
      <c r="E439">
        <v>7.79</v>
      </c>
      <c r="G439">
        <v>0.20890671014785767</v>
      </c>
      <c r="H439">
        <v>2.0890671014785767</v>
      </c>
      <c r="I439">
        <v>8.06</v>
      </c>
      <c r="J439">
        <v>6</v>
      </c>
      <c r="K439">
        <v>8.7899999999999991</v>
      </c>
      <c r="L439">
        <v>42.729067101478577</v>
      </c>
      <c r="M439">
        <v>0.61350000000000005</v>
      </c>
      <c r="N439">
        <v>7.1215111835797629</v>
      </c>
    </row>
    <row r="440" spans="1:14" x14ac:dyDescent="0.3">
      <c r="A440">
        <v>2004</v>
      </c>
      <c r="B440" t="s">
        <v>142</v>
      </c>
      <c r="C440" t="s">
        <v>1034</v>
      </c>
      <c r="D440">
        <v>10</v>
      </c>
      <c r="E440">
        <v>7.29</v>
      </c>
      <c r="G440">
        <v>0.19893439114093781</v>
      </c>
      <c r="H440">
        <v>1.9893439114093781</v>
      </c>
      <c r="I440">
        <v>8.0299999999999994</v>
      </c>
      <c r="J440">
        <v>6</v>
      </c>
      <c r="K440">
        <v>8.7899999999999991</v>
      </c>
      <c r="L440">
        <v>42.099343911409377</v>
      </c>
      <c r="M440">
        <v>0.60329999999999995</v>
      </c>
      <c r="N440">
        <v>7.0165573185682293</v>
      </c>
    </row>
    <row r="441" spans="1:14" x14ac:dyDescent="0.3">
      <c r="A441">
        <v>2003</v>
      </c>
      <c r="B441" t="s">
        <v>142</v>
      </c>
      <c r="C441" t="s">
        <v>1035</v>
      </c>
      <c r="D441">
        <v>10</v>
      </c>
      <c r="E441">
        <v>7.83</v>
      </c>
      <c r="G441">
        <v>0.48629513382911682</v>
      </c>
      <c r="H441">
        <v>4.8629513382911682</v>
      </c>
      <c r="I441">
        <v>7.83</v>
      </c>
      <c r="J441">
        <v>6</v>
      </c>
      <c r="K441">
        <v>8.7899999999999991</v>
      </c>
      <c r="L441">
        <v>45.312951338291164</v>
      </c>
      <c r="M441">
        <v>0.60250000000000004</v>
      </c>
      <c r="N441">
        <v>7.552158556381861</v>
      </c>
    </row>
    <row r="442" spans="1:14" x14ac:dyDescent="0.3">
      <c r="A442">
        <v>2002</v>
      </c>
      <c r="B442" t="s">
        <v>142</v>
      </c>
      <c r="C442" t="s">
        <v>1036</v>
      </c>
      <c r="D442">
        <v>10</v>
      </c>
      <c r="E442">
        <v>7.5</v>
      </c>
      <c r="G442">
        <v>0.49829298257827759</v>
      </c>
      <c r="H442">
        <v>4.9829298257827759</v>
      </c>
      <c r="I442">
        <v>7.83</v>
      </c>
      <c r="J442">
        <v>6</v>
      </c>
      <c r="K442">
        <v>8.7899999999999991</v>
      </c>
      <c r="L442">
        <v>45.102929825782773</v>
      </c>
      <c r="M442">
        <v>0.61040000000000005</v>
      </c>
      <c r="N442">
        <v>7.5171549709637953</v>
      </c>
    </row>
    <row r="443" spans="1:14" x14ac:dyDescent="0.3">
      <c r="A443">
        <v>2001</v>
      </c>
      <c r="B443" t="s">
        <v>142</v>
      </c>
      <c r="C443" t="s">
        <v>1037</v>
      </c>
      <c r="D443">
        <v>4.5599999999999996</v>
      </c>
      <c r="E443">
        <v>5.83</v>
      </c>
      <c r="G443">
        <v>0.51215839385986328</v>
      </c>
      <c r="H443">
        <v>5.1215839385986328</v>
      </c>
      <c r="I443">
        <v>7.7</v>
      </c>
      <c r="J443">
        <v>5.51</v>
      </c>
      <c r="K443">
        <v>8.7899999999999991</v>
      </c>
      <c r="L443">
        <v>37.511583938598633</v>
      </c>
      <c r="M443">
        <v>0.6079</v>
      </c>
      <c r="N443">
        <v>6.2519306564331059</v>
      </c>
    </row>
    <row r="444" spans="1:14" x14ac:dyDescent="0.3">
      <c r="A444">
        <v>2000</v>
      </c>
      <c r="B444" t="s">
        <v>142</v>
      </c>
      <c r="C444" t="s">
        <v>1038</v>
      </c>
      <c r="D444">
        <v>4.5599999999999996</v>
      </c>
      <c r="E444">
        <v>5.62</v>
      </c>
      <c r="G444">
        <v>0.51845329999923706</v>
      </c>
      <c r="H444">
        <v>5.1845329999923706</v>
      </c>
      <c r="I444">
        <v>7.8</v>
      </c>
      <c r="J444">
        <v>5.51</v>
      </c>
      <c r="K444">
        <v>8.7899999999999991</v>
      </c>
      <c r="L444">
        <v>37.464532999992372</v>
      </c>
      <c r="M444">
        <v>0.61160000000000003</v>
      </c>
      <c r="N444">
        <v>6.2440888333320617</v>
      </c>
    </row>
    <row r="445" spans="1:14" x14ac:dyDescent="0.3">
      <c r="A445">
        <v>1995</v>
      </c>
      <c r="B445" t="s">
        <v>142</v>
      </c>
      <c r="C445" t="s">
        <v>1039</v>
      </c>
      <c r="D445">
        <v>7.05</v>
      </c>
      <c r="E445">
        <v>7.71</v>
      </c>
      <c r="G445">
        <v>0.11731021106243134</v>
      </c>
      <c r="H445">
        <v>1.1731021106243134</v>
      </c>
      <c r="I445">
        <v>6.21</v>
      </c>
      <c r="J445">
        <v>5</v>
      </c>
      <c r="L445">
        <v>27.143102110624312</v>
      </c>
      <c r="M445">
        <v>0.59870000000000001</v>
      </c>
      <c r="N445">
        <v>5.4286204221248626</v>
      </c>
    </row>
    <row r="446" spans="1:14" x14ac:dyDescent="0.3">
      <c r="A446">
        <v>1990</v>
      </c>
      <c r="B446" t="s">
        <v>142</v>
      </c>
      <c r="C446" t="s">
        <v>1040</v>
      </c>
      <c r="E446">
        <v>7.71</v>
      </c>
      <c r="G446">
        <v>0.22422012686729431</v>
      </c>
      <c r="H446">
        <v>2.2422012686729431</v>
      </c>
      <c r="I446">
        <v>6.21</v>
      </c>
      <c r="J446">
        <v>5.01</v>
      </c>
      <c r="L446">
        <v>21.172201268672943</v>
      </c>
      <c r="M446">
        <v>0.39329999999999998</v>
      </c>
      <c r="N446">
        <v>5.2930503171682357</v>
      </c>
    </row>
    <row r="447" spans="1:14" x14ac:dyDescent="0.3">
      <c r="A447">
        <v>1985</v>
      </c>
      <c r="B447" t="s">
        <v>142</v>
      </c>
      <c r="C447" t="s">
        <v>1041</v>
      </c>
      <c r="G447">
        <v>0.18109904229640961</v>
      </c>
      <c r="H447">
        <v>1.8109904229640961</v>
      </c>
      <c r="I447">
        <v>6.21</v>
      </c>
      <c r="J447">
        <v>5.0999999999999996</v>
      </c>
      <c r="L447">
        <v>13.120990422964097</v>
      </c>
      <c r="M447">
        <v>0.33189999999999997</v>
      </c>
      <c r="N447">
        <v>4.3736634743213658</v>
      </c>
    </row>
    <row r="448" spans="1:14" x14ac:dyDescent="0.3">
      <c r="A448">
        <v>1980</v>
      </c>
      <c r="B448" t="s">
        <v>142</v>
      </c>
      <c r="C448" t="s">
        <v>1042</v>
      </c>
      <c r="G448">
        <v>0.17984750866889954</v>
      </c>
      <c r="H448">
        <v>1.7984750866889954</v>
      </c>
      <c r="I448">
        <v>6.21</v>
      </c>
      <c r="J448">
        <v>5.81</v>
      </c>
      <c r="L448">
        <v>13.818475086688995</v>
      </c>
      <c r="M448">
        <v>0.32029999999999997</v>
      </c>
      <c r="N448">
        <v>4.6061583622296647</v>
      </c>
    </row>
    <row r="449" spans="1:14" x14ac:dyDescent="0.3">
      <c r="A449">
        <v>1975</v>
      </c>
      <c r="B449" t="s">
        <v>142</v>
      </c>
      <c r="C449" t="s">
        <v>1043</v>
      </c>
      <c r="G449">
        <v>0.17873801290988922</v>
      </c>
      <c r="H449">
        <v>1.7873801290988922</v>
      </c>
      <c r="I449">
        <v>6.21</v>
      </c>
      <c r="J449">
        <v>6.69</v>
      </c>
      <c r="L449">
        <v>14.687380129098893</v>
      </c>
      <c r="M449">
        <v>0</v>
      </c>
      <c r="N449">
        <v>4.8957933763662984</v>
      </c>
    </row>
    <row r="450" spans="1:14" x14ac:dyDescent="0.3">
      <c r="A450">
        <v>1970</v>
      </c>
      <c r="B450" t="s">
        <v>142</v>
      </c>
      <c r="C450" t="s">
        <v>1044</v>
      </c>
      <c r="G450">
        <v>0.18287535011768341</v>
      </c>
      <c r="H450">
        <v>1.8287535011768341</v>
      </c>
      <c r="I450">
        <v>6.21</v>
      </c>
      <c r="J450">
        <v>6.86</v>
      </c>
      <c r="L450">
        <v>14.898753501176834</v>
      </c>
      <c r="M450">
        <v>0.20830000000000001</v>
      </c>
      <c r="N450">
        <v>4.9662511670589451</v>
      </c>
    </row>
    <row r="451" spans="1:14" x14ac:dyDescent="0.3">
      <c r="A451">
        <v>2018</v>
      </c>
      <c r="B451" t="s">
        <v>75</v>
      </c>
      <c r="C451" t="s">
        <v>1045</v>
      </c>
      <c r="D451">
        <v>5.57</v>
      </c>
      <c r="E451">
        <v>3.33</v>
      </c>
      <c r="F451">
        <v>5.54</v>
      </c>
      <c r="G451">
        <v>0.40601432323455811</v>
      </c>
      <c r="H451">
        <v>4.0601432323455811</v>
      </c>
      <c r="I451">
        <v>3.82</v>
      </c>
      <c r="J451">
        <v>8</v>
      </c>
      <c r="K451">
        <v>10</v>
      </c>
      <c r="L451">
        <v>34.78014323234558</v>
      </c>
      <c r="M451">
        <v>0.61650000000000005</v>
      </c>
      <c r="N451">
        <v>5.7966905387242633</v>
      </c>
    </row>
    <row r="452" spans="1:14" x14ac:dyDescent="0.3">
      <c r="A452">
        <v>2017</v>
      </c>
      <c r="B452" t="s">
        <v>75</v>
      </c>
      <c r="C452" t="s">
        <v>1046</v>
      </c>
      <c r="D452">
        <v>5.57</v>
      </c>
      <c r="E452">
        <v>3.24</v>
      </c>
      <c r="F452">
        <v>6.09</v>
      </c>
      <c r="G452">
        <v>0.40066990256309509</v>
      </c>
      <c r="H452">
        <v>4.0066990256309509</v>
      </c>
      <c r="I452">
        <v>4.05</v>
      </c>
      <c r="J452">
        <v>8</v>
      </c>
      <c r="K452">
        <v>10</v>
      </c>
      <c r="L452">
        <v>34.86669902563095</v>
      </c>
      <c r="M452">
        <v>0.6169</v>
      </c>
      <c r="N452">
        <v>5.8111165042718254</v>
      </c>
    </row>
    <row r="453" spans="1:14" x14ac:dyDescent="0.3">
      <c r="A453">
        <v>2016</v>
      </c>
      <c r="B453" t="s">
        <v>75</v>
      </c>
      <c r="C453" t="s">
        <v>1047</v>
      </c>
      <c r="D453">
        <v>5.57</v>
      </c>
      <c r="E453">
        <v>2.99</v>
      </c>
      <c r="F453">
        <v>6.23</v>
      </c>
      <c r="G453">
        <v>0.3650684654712677</v>
      </c>
      <c r="H453">
        <v>3.650684654712677</v>
      </c>
      <c r="I453">
        <v>4.08</v>
      </c>
      <c r="J453">
        <v>8</v>
      </c>
      <c r="K453">
        <v>10</v>
      </c>
      <c r="L453">
        <v>34.290684654712678</v>
      </c>
      <c r="M453">
        <v>0.61480000000000001</v>
      </c>
      <c r="N453">
        <v>5.7151141091187796</v>
      </c>
    </row>
    <row r="454" spans="1:14" x14ac:dyDescent="0.3">
      <c r="A454">
        <v>2015</v>
      </c>
      <c r="B454" t="s">
        <v>75</v>
      </c>
      <c r="C454" t="s">
        <v>1048</v>
      </c>
      <c r="D454">
        <v>5.57</v>
      </c>
      <c r="E454">
        <v>3.03</v>
      </c>
      <c r="F454">
        <v>6.24</v>
      </c>
      <c r="G454">
        <v>0.32544311881065369</v>
      </c>
      <c r="H454">
        <v>3.2544311881065369</v>
      </c>
      <c r="I454">
        <v>4</v>
      </c>
      <c r="J454">
        <v>8</v>
      </c>
      <c r="K454">
        <v>10</v>
      </c>
      <c r="L454">
        <v>33.854431188106538</v>
      </c>
      <c r="M454">
        <v>0.61499999999999999</v>
      </c>
      <c r="N454">
        <v>5.6424051980177561</v>
      </c>
    </row>
    <row r="455" spans="1:14" x14ac:dyDescent="0.3">
      <c r="A455">
        <v>2014</v>
      </c>
      <c r="B455" t="s">
        <v>75</v>
      </c>
      <c r="C455" t="s">
        <v>1049</v>
      </c>
      <c r="D455">
        <v>5.57</v>
      </c>
      <c r="E455">
        <v>2.4500000000000002</v>
      </c>
      <c r="F455">
        <v>6</v>
      </c>
      <c r="G455">
        <v>0.27461478114128113</v>
      </c>
      <c r="H455">
        <v>2.7461478114128113</v>
      </c>
      <c r="I455">
        <v>3.68</v>
      </c>
      <c r="J455">
        <v>8</v>
      </c>
      <c r="K455">
        <v>10</v>
      </c>
      <c r="L455">
        <v>32.446147811412814</v>
      </c>
      <c r="M455">
        <v>0.62380000000000002</v>
      </c>
      <c r="N455">
        <v>5.407691301902136</v>
      </c>
    </row>
    <row r="456" spans="1:14" x14ac:dyDescent="0.3">
      <c r="A456">
        <v>2013</v>
      </c>
      <c r="B456" t="s">
        <v>75</v>
      </c>
      <c r="C456" t="s">
        <v>1050</v>
      </c>
      <c r="D456">
        <v>5.57</v>
      </c>
      <c r="E456">
        <v>2.39</v>
      </c>
      <c r="F456">
        <v>6.17</v>
      </c>
      <c r="G456">
        <v>0.24072393774986267</v>
      </c>
      <c r="H456">
        <v>2.4072393774986267</v>
      </c>
      <c r="I456">
        <v>3.37</v>
      </c>
      <c r="J456">
        <v>8</v>
      </c>
      <c r="K456">
        <v>10</v>
      </c>
      <c r="L456">
        <v>31.737239377498629</v>
      </c>
      <c r="M456">
        <v>0.62439999999999996</v>
      </c>
      <c r="N456">
        <v>5.2895398962497717</v>
      </c>
    </row>
    <row r="457" spans="1:14" x14ac:dyDescent="0.3">
      <c r="A457">
        <v>2012</v>
      </c>
      <c r="B457" t="s">
        <v>75</v>
      </c>
      <c r="C457" t="s">
        <v>1051</v>
      </c>
      <c r="D457">
        <v>7.23</v>
      </c>
      <c r="E457">
        <v>2.59</v>
      </c>
      <c r="F457">
        <v>6.25</v>
      </c>
      <c r="G457">
        <v>0.54923129081726074</v>
      </c>
      <c r="H457">
        <v>5.4923129081726074</v>
      </c>
      <c r="I457">
        <v>3.43</v>
      </c>
      <c r="J457">
        <v>8</v>
      </c>
      <c r="K457">
        <v>10</v>
      </c>
      <c r="L457">
        <v>36.742312908172607</v>
      </c>
      <c r="M457">
        <v>0.62919999999999998</v>
      </c>
      <c r="N457">
        <v>6.1237188180287676</v>
      </c>
    </row>
    <row r="458" spans="1:14" x14ac:dyDescent="0.3">
      <c r="A458">
        <v>2011</v>
      </c>
      <c r="B458" t="s">
        <v>75</v>
      </c>
      <c r="C458" t="s">
        <v>1052</v>
      </c>
      <c r="D458">
        <v>7.23</v>
      </c>
      <c r="E458">
        <v>2.99</v>
      </c>
      <c r="F458">
        <v>6.17</v>
      </c>
      <c r="G458">
        <v>0.61751055717468262</v>
      </c>
      <c r="H458">
        <v>6.1751055717468262</v>
      </c>
      <c r="I458">
        <v>3.65</v>
      </c>
      <c r="J458">
        <v>8</v>
      </c>
      <c r="K458">
        <v>10</v>
      </c>
      <c r="L458">
        <v>38.045105571746824</v>
      </c>
      <c r="M458">
        <v>0.63470000000000004</v>
      </c>
      <c r="N458">
        <v>6.3408509286244703</v>
      </c>
    </row>
    <row r="459" spans="1:14" x14ac:dyDescent="0.3">
      <c r="A459">
        <v>2010</v>
      </c>
      <c r="B459" t="s">
        <v>75</v>
      </c>
      <c r="C459" t="s">
        <v>1053</v>
      </c>
      <c r="D459">
        <v>3.9</v>
      </c>
      <c r="E459">
        <v>3.26</v>
      </c>
      <c r="F459">
        <v>6.12</v>
      </c>
      <c r="G459">
        <v>0.67255520820617676</v>
      </c>
      <c r="H459">
        <v>6.7255520820617676</v>
      </c>
      <c r="I459">
        <v>3.7</v>
      </c>
      <c r="J459">
        <v>8</v>
      </c>
      <c r="K459">
        <v>10</v>
      </c>
      <c r="L459">
        <v>35.585552082061767</v>
      </c>
      <c r="M459">
        <v>0.6431</v>
      </c>
      <c r="N459">
        <v>5.9309253470102954</v>
      </c>
    </row>
    <row r="460" spans="1:14" x14ac:dyDescent="0.3">
      <c r="A460">
        <v>2009</v>
      </c>
      <c r="B460" t="s">
        <v>75</v>
      </c>
      <c r="C460" t="s">
        <v>1054</v>
      </c>
      <c r="D460">
        <v>5.57</v>
      </c>
      <c r="E460">
        <v>3.09</v>
      </c>
      <c r="G460">
        <v>0.61241567134857178</v>
      </c>
      <c r="H460">
        <v>6.1241567134857178</v>
      </c>
      <c r="I460">
        <v>3.88</v>
      </c>
      <c r="J460">
        <v>8</v>
      </c>
      <c r="K460">
        <v>10</v>
      </c>
      <c r="L460">
        <v>36.664156713485717</v>
      </c>
      <c r="M460">
        <v>0.627</v>
      </c>
      <c r="N460">
        <v>6.1106927855809534</v>
      </c>
    </row>
    <row r="461" spans="1:14" x14ac:dyDescent="0.3">
      <c r="A461">
        <v>2008</v>
      </c>
      <c r="B461" t="s">
        <v>75</v>
      </c>
      <c r="C461" t="s">
        <v>1055</v>
      </c>
      <c r="D461">
        <v>6.7</v>
      </c>
      <c r="E461">
        <v>2.4500000000000002</v>
      </c>
      <c r="G461">
        <v>0.62943845987319946</v>
      </c>
      <c r="H461">
        <v>6.2943845987319946</v>
      </c>
      <c r="I461">
        <v>3.68</v>
      </c>
      <c r="J461">
        <v>6</v>
      </c>
      <c r="K461">
        <v>8.98</v>
      </c>
      <c r="L461">
        <v>34.104384598731997</v>
      </c>
      <c r="M461">
        <v>0.627</v>
      </c>
      <c r="N461">
        <v>5.6840640997886656</v>
      </c>
    </row>
    <row r="462" spans="1:14" x14ac:dyDescent="0.3">
      <c r="A462">
        <v>2007</v>
      </c>
      <c r="B462" t="s">
        <v>75</v>
      </c>
      <c r="C462" t="s">
        <v>1056</v>
      </c>
      <c r="D462">
        <v>6.7</v>
      </c>
      <c r="E462">
        <v>1.83</v>
      </c>
      <c r="G462">
        <v>0.59613853693008423</v>
      </c>
      <c r="H462">
        <v>5.9613853693008423</v>
      </c>
      <c r="I462">
        <v>3.51</v>
      </c>
      <c r="J462">
        <v>6</v>
      </c>
      <c r="K462">
        <v>8.98</v>
      </c>
      <c r="L462">
        <v>32.981385369300838</v>
      </c>
      <c r="M462">
        <v>0.6129</v>
      </c>
      <c r="N462">
        <v>5.4968975615501394</v>
      </c>
    </row>
    <row r="463" spans="1:14" x14ac:dyDescent="0.3">
      <c r="A463">
        <v>2006</v>
      </c>
      <c r="B463" t="s">
        <v>75</v>
      </c>
      <c r="C463" t="s">
        <v>1057</v>
      </c>
      <c r="D463">
        <v>6.7</v>
      </c>
      <c r="E463">
        <v>2.2799999999999998</v>
      </c>
      <c r="G463">
        <v>0.29762628674507141</v>
      </c>
      <c r="H463">
        <v>2.9762628674507141</v>
      </c>
      <c r="I463">
        <v>3.64</v>
      </c>
      <c r="J463">
        <v>6</v>
      </c>
      <c r="K463">
        <v>9.81</v>
      </c>
      <c r="L463">
        <v>31.406262867450714</v>
      </c>
      <c r="M463">
        <v>0.60750000000000004</v>
      </c>
      <c r="N463">
        <v>5.2343771445751193</v>
      </c>
    </row>
    <row r="464" spans="1:14" x14ac:dyDescent="0.3">
      <c r="A464">
        <v>2005</v>
      </c>
      <c r="B464" t="s">
        <v>75</v>
      </c>
      <c r="C464" t="s">
        <v>1058</v>
      </c>
      <c r="D464">
        <v>6.7</v>
      </c>
      <c r="E464">
        <v>2.8</v>
      </c>
      <c r="G464">
        <v>0.31263399124145508</v>
      </c>
      <c r="H464">
        <v>3.1263399124145508</v>
      </c>
      <c r="I464">
        <v>3.59</v>
      </c>
      <c r="J464">
        <v>6</v>
      </c>
      <c r="K464">
        <v>9.81</v>
      </c>
      <c r="L464">
        <v>32.026339912414549</v>
      </c>
      <c r="M464">
        <v>0.61350000000000005</v>
      </c>
      <c r="N464">
        <v>5.3377233187357582</v>
      </c>
    </row>
    <row r="465" spans="1:14" x14ac:dyDescent="0.3">
      <c r="A465">
        <v>2004</v>
      </c>
      <c r="B465" t="s">
        <v>75</v>
      </c>
      <c r="C465" t="s">
        <v>1059</v>
      </c>
      <c r="D465">
        <v>6.7</v>
      </c>
      <c r="E465">
        <v>2.74</v>
      </c>
      <c r="G465">
        <v>0.31251472234725952</v>
      </c>
      <c r="H465">
        <v>3.1251472234725952</v>
      </c>
      <c r="I465">
        <v>3.86</v>
      </c>
      <c r="J465">
        <v>6</v>
      </c>
      <c r="K465">
        <v>9.81</v>
      </c>
      <c r="L465">
        <v>32.235147223472595</v>
      </c>
      <c r="M465">
        <v>0.60329999999999995</v>
      </c>
      <c r="N465">
        <v>5.3725245372454324</v>
      </c>
    </row>
    <row r="466" spans="1:14" x14ac:dyDescent="0.3">
      <c r="A466">
        <v>2003</v>
      </c>
      <c r="B466" t="s">
        <v>75</v>
      </c>
      <c r="C466" t="s">
        <v>1060</v>
      </c>
      <c r="D466">
        <v>4.4000000000000004</v>
      </c>
      <c r="E466">
        <v>2.17</v>
      </c>
      <c r="G466">
        <v>0.31845599412918091</v>
      </c>
      <c r="H466">
        <v>3.1845599412918091</v>
      </c>
      <c r="I466">
        <v>4.17</v>
      </c>
      <c r="J466">
        <v>6</v>
      </c>
      <c r="K466">
        <v>9.81</v>
      </c>
      <c r="L466">
        <v>29.734559941291813</v>
      </c>
      <c r="M466">
        <v>0.60250000000000004</v>
      </c>
      <c r="N466">
        <v>4.9557599902153022</v>
      </c>
    </row>
    <row r="467" spans="1:14" x14ac:dyDescent="0.3">
      <c r="A467">
        <v>2002</v>
      </c>
      <c r="B467" t="s">
        <v>75</v>
      </c>
      <c r="C467" t="s">
        <v>1061</v>
      </c>
      <c r="D467">
        <v>4.4000000000000004</v>
      </c>
      <c r="E467">
        <v>3</v>
      </c>
      <c r="G467">
        <v>0.31800198554992676</v>
      </c>
      <c r="H467">
        <v>3.1800198554992676</v>
      </c>
      <c r="I467">
        <v>3</v>
      </c>
      <c r="J467">
        <v>6</v>
      </c>
      <c r="K467">
        <v>9.81</v>
      </c>
      <c r="L467">
        <v>29.390019855499268</v>
      </c>
      <c r="M467">
        <v>0.61040000000000005</v>
      </c>
      <c r="N467">
        <v>4.8983366425832111</v>
      </c>
    </row>
    <row r="468" spans="1:14" x14ac:dyDescent="0.3">
      <c r="A468">
        <v>2001</v>
      </c>
      <c r="B468" t="s">
        <v>75</v>
      </c>
      <c r="C468" t="s">
        <v>1062</v>
      </c>
      <c r="D468">
        <v>4.01</v>
      </c>
      <c r="E468">
        <v>2.25</v>
      </c>
      <c r="G468">
        <v>0.26896274089813232</v>
      </c>
      <c r="H468">
        <v>2.6896274089813232</v>
      </c>
      <c r="I468">
        <v>3.83</v>
      </c>
      <c r="J468">
        <v>4.84</v>
      </c>
      <c r="K468">
        <v>9.81</v>
      </c>
      <c r="L468">
        <v>27.429627408981325</v>
      </c>
      <c r="M468">
        <v>0.6079</v>
      </c>
      <c r="N468">
        <v>4.5716045681635542</v>
      </c>
    </row>
    <row r="469" spans="1:14" x14ac:dyDescent="0.3">
      <c r="A469">
        <v>2000</v>
      </c>
      <c r="B469" t="s">
        <v>75</v>
      </c>
      <c r="C469" t="s">
        <v>1063</v>
      </c>
      <c r="D469">
        <v>4.01</v>
      </c>
      <c r="E469">
        <v>2.1</v>
      </c>
      <c r="G469">
        <v>0.35492211580276489</v>
      </c>
      <c r="H469">
        <v>3.5492211580276489</v>
      </c>
      <c r="I469">
        <v>3.68</v>
      </c>
      <c r="J469">
        <v>4.84</v>
      </c>
      <c r="K469">
        <v>9.81</v>
      </c>
      <c r="L469">
        <v>27.989221158027647</v>
      </c>
      <c r="M469">
        <v>0.61160000000000003</v>
      </c>
      <c r="N469">
        <v>4.6648701930046066</v>
      </c>
    </row>
    <row r="470" spans="1:14" x14ac:dyDescent="0.3">
      <c r="A470">
        <v>1995</v>
      </c>
      <c r="B470" t="s">
        <v>75</v>
      </c>
      <c r="C470" t="s">
        <v>1064</v>
      </c>
      <c r="D470">
        <v>3.4</v>
      </c>
      <c r="E470">
        <v>2.62</v>
      </c>
      <c r="G470">
        <v>0.37501907348632813</v>
      </c>
      <c r="H470">
        <v>3.7501907348632813</v>
      </c>
      <c r="I470">
        <v>4.49</v>
      </c>
      <c r="J470">
        <v>3.95</v>
      </c>
      <c r="L470">
        <v>18.210190734863282</v>
      </c>
      <c r="M470">
        <v>0.59870000000000001</v>
      </c>
      <c r="N470">
        <v>3.642038146972657</v>
      </c>
    </row>
    <row r="471" spans="1:14" x14ac:dyDescent="0.3">
      <c r="A471">
        <v>1990</v>
      </c>
      <c r="B471" t="s">
        <v>75</v>
      </c>
      <c r="C471" t="s">
        <v>1065</v>
      </c>
      <c r="E471">
        <v>2.62</v>
      </c>
      <c r="G471">
        <v>0</v>
      </c>
      <c r="H471">
        <v>0</v>
      </c>
      <c r="I471">
        <v>4.49</v>
      </c>
      <c r="J471">
        <v>6.69</v>
      </c>
      <c r="L471">
        <v>13.8</v>
      </c>
      <c r="M471">
        <v>0.38690000000000002</v>
      </c>
      <c r="N471">
        <v>3.45</v>
      </c>
    </row>
    <row r="472" spans="1:14" x14ac:dyDescent="0.3">
      <c r="A472">
        <v>1985</v>
      </c>
      <c r="B472" t="s">
        <v>75</v>
      </c>
      <c r="C472" t="s">
        <v>1066</v>
      </c>
      <c r="G472">
        <v>0</v>
      </c>
      <c r="H472">
        <v>0</v>
      </c>
      <c r="I472">
        <v>4.49</v>
      </c>
      <c r="J472">
        <v>6.86</v>
      </c>
      <c r="L472">
        <v>11.350000000000001</v>
      </c>
      <c r="M472">
        <v>0</v>
      </c>
      <c r="N472">
        <v>3.7833333333333341</v>
      </c>
    </row>
    <row r="473" spans="1:14" x14ac:dyDescent="0.3">
      <c r="A473">
        <v>1980</v>
      </c>
      <c r="B473" t="s">
        <v>75</v>
      </c>
      <c r="C473" t="s">
        <v>1067</v>
      </c>
      <c r="G473">
        <v>0.22727598249912262</v>
      </c>
      <c r="H473">
        <v>2.2727598249912262</v>
      </c>
      <c r="I473">
        <v>4.49</v>
      </c>
      <c r="J473">
        <v>6.86</v>
      </c>
      <c r="L473">
        <v>13.622759824991228</v>
      </c>
      <c r="M473">
        <v>0.49890000000000001</v>
      </c>
      <c r="N473">
        <v>4.5409199416637422</v>
      </c>
    </row>
    <row r="474" spans="1:14" x14ac:dyDescent="0.3">
      <c r="A474">
        <v>1975</v>
      </c>
      <c r="B474" t="s">
        <v>75</v>
      </c>
      <c r="C474" t="s">
        <v>1068</v>
      </c>
      <c r="G474">
        <v>0.13825272023677826</v>
      </c>
      <c r="H474">
        <v>1.3825272023677826</v>
      </c>
      <c r="I474">
        <v>4.49</v>
      </c>
      <c r="J474">
        <v>6.77</v>
      </c>
      <c r="L474">
        <v>12.642527202367782</v>
      </c>
      <c r="M474">
        <v>0.22320000000000001</v>
      </c>
      <c r="N474">
        <v>4.2141757341225938</v>
      </c>
    </row>
    <row r="475" spans="1:14" x14ac:dyDescent="0.3">
      <c r="A475">
        <v>1970</v>
      </c>
      <c r="B475" t="s">
        <v>75</v>
      </c>
      <c r="C475" t="s">
        <v>1069</v>
      </c>
      <c r="G475">
        <v>0.12860909104347229</v>
      </c>
      <c r="H475">
        <v>1.2860909104347229</v>
      </c>
      <c r="I475">
        <v>4.49</v>
      </c>
      <c r="J475">
        <v>6.69</v>
      </c>
      <c r="L475">
        <v>12.466090910434723</v>
      </c>
      <c r="M475">
        <v>0.2455</v>
      </c>
      <c r="N475">
        <v>4.1553636368115754</v>
      </c>
    </row>
    <row r="476" spans="1:14" x14ac:dyDescent="0.3">
      <c r="A476">
        <v>2018</v>
      </c>
      <c r="B476" t="s">
        <v>68</v>
      </c>
      <c r="C476" t="s">
        <v>1070</v>
      </c>
      <c r="D476">
        <v>5.57</v>
      </c>
      <c r="E476">
        <v>7.15</v>
      </c>
      <c r="F476">
        <v>5.97</v>
      </c>
      <c r="G476">
        <v>0.40601432323455811</v>
      </c>
      <c r="H476">
        <v>4.0601432323455811</v>
      </c>
      <c r="I476">
        <v>4.7</v>
      </c>
      <c r="J476">
        <v>8</v>
      </c>
      <c r="K476">
        <v>10</v>
      </c>
      <c r="L476">
        <v>39.480143232345583</v>
      </c>
      <c r="M476">
        <v>0.61650000000000005</v>
      </c>
      <c r="N476">
        <v>6.5800238720575974</v>
      </c>
    </row>
    <row r="477" spans="1:14" x14ac:dyDescent="0.3">
      <c r="A477">
        <v>2017</v>
      </c>
      <c r="B477" t="s">
        <v>68</v>
      </c>
      <c r="C477" t="s">
        <v>1071</v>
      </c>
      <c r="D477">
        <v>5.57</v>
      </c>
      <c r="E477">
        <v>7.28</v>
      </c>
      <c r="F477">
        <v>6.2</v>
      </c>
      <c r="G477">
        <v>0.40066990256309509</v>
      </c>
      <c r="H477">
        <v>4.0066990256309509</v>
      </c>
      <c r="I477">
        <v>4.92</v>
      </c>
      <c r="J477">
        <v>8</v>
      </c>
      <c r="K477">
        <v>10</v>
      </c>
      <c r="L477">
        <v>39.776699025630954</v>
      </c>
      <c r="M477">
        <v>0.6169</v>
      </c>
      <c r="N477">
        <v>6.6294498376051587</v>
      </c>
    </row>
    <row r="478" spans="1:14" x14ac:dyDescent="0.3">
      <c r="A478">
        <v>2016</v>
      </c>
      <c r="B478" t="s">
        <v>68</v>
      </c>
      <c r="C478" t="s">
        <v>1072</v>
      </c>
      <c r="D478">
        <v>5.57</v>
      </c>
      <c r="E478">
        <v>7.39</v>
      </c>
      <c r="F478">
        <v>6.19</v>
      </c>
      <c r="G478">
        <v>0.3650684654712677</v>
      </c>
      <c r="H478">
        <v>3.650684654712677</v>
      </c>
      <c r="I478">
        <v>5.07</v>
      </c>
      <c r="J478">
        <v>8</v>
      </c>
      <c r="K478">
        <v>10</v>
      </c>
      <c r="L478">
        <v>39.680684654712678</v>
      </c>
      <c r="M478">
        <v>0.61480000000000001</v>
      </c>
      <c r="N478">
        <v>6.613447442452113</v>
      </c>
    </row>
    <row r="479" spans="1:14" x14ac:dyDescent="0.3">
      <c r="A479">
        <v>2015</v>
      </c>
      <c r="B479" t="s">
        <v>68</v>
      </c>
      <c r="C479" t="s">
        <v>1073</v>
      </c>
      <c r="D479">
        <v>5.57</v>
      </c>
      <c r="E479">
        <v>7.6</v>
      </c>
      <c r="F479">
        <v>6.15</v>
      </c>
      <c r="G479">
        <v>0.32544311881065369</v>
      </c>
      <c r="H479">
        <v>3.2544311881065369</v>
      </c>
      <c r="I479">
        <v>5.0599999999999996</v>
      </c>
      <c r="J479">
        <v>8</v>
      </c>
      <c r="K479">
        <v>10</v>
      </c>
      <c r="L479">
        <v>39.484431188106541</v>
      </c>
      <c r="M479">
        <v>0.61499999999999999</v>
      </c>
      <c r="N479">
        <v>6.5807385313510904</v>
      </c>
    </row>
    <row r="480" spans="1:14" x14ac:dyDescent="0.3">
      <c r="A480">
        <v>2014</v>
      </c>
      <c r="B480" t="s">
        <v>68</v>
      </c>
      <c r="C480" t="s">
        <v>1074</v>
      </c>
      <c r="D480">
        <v>5.57</v>
      </c>
      <c r="E480">
        <v>7.41</v>
      </c>
      <c r="F480">
        <v>6.06</v>
      </c>
      <c r="G480">
        <v>0.27461478114128113</v>
      </c>
      <c r="H480">
        <v>2.7461478114128113</v>
      </c>
      <c r="I480">
        <v>6.12</v>
      </c>
      <c r="J480">
        <v>8</v>
      </c>
      <c r="K480">
        <v>10</v>
      </c>
      <c r="L480">
        <v>39.846147811412813</v>
      </c>
      <c r="M480">
        <v>0.62380000000000002</v>
      </c>
      <c r="N480">
        <v>6.6410246352354676</v>
      </c>
    </row>
    <row r="481" spans="1:14" x14ac:dyDescent="0.3">
      <c r="A481">
        <v>2013</v>
      </c>
      <c r="B481" t="s">
        <v>68</v>
      </c>
      <c r="C481" t="s">
        <v>1075</v>
      </c>
      <c r="D481">
        <v>5.57</v>
      </c>
      <c r="E481">
        <v>7.23</v>
      </c>
      <c r="F481">
        <v>6.01</v>
      </c>
      <c r="G481">
        <v>0.24072393774986267</v>
      </c>
      <c r="H481">
        <v>2.4072393774986267</v>
      </c>
      <c r="I481">
        <v>5.21</v>
      </c>
      <c r="J481">
        <v>8</v>
      </c>
      <c r="K481">
        <v>10</v>
      </c>
      <c r="L481">
        <v>38.417239377498632</v>
      </c>
      <c r="M481">
        <v>0.62439999999999996</v>
      </c>
      <c r="N481">
        <v>6.402873229583105</v>
      </c>
    </row>
    <row r="482" spans="1:14" x14ac:dyDescent="0.3">
      <c r="A482">
        <v>2012</v>
      </c>
      <c r="B482" t="s">
        <v>68</v>
      </c>
      <c r="C482" t="s">
        <v>1076</v>
      </c>
      <c r="D482">
        <v>5.57</v>
      </c>
      <c r="E482">
        <v>7.2</v>
      </c>
      <c r="F482">
        <v>6.01</v>
      </c>
      <c r="G482">
        <v>0.24741005897521973</v>
      </c>
      <c r="H482">
        <v>2.4741005897521973</v>
      </c>
      <c r="I482">
        <v>5.14</v>
      </c>
      <c r="J482">
        <v>8</v>
      </c>
      <c r="K482">
        <v>10</v>
      </c>
      <c r="L482">
        <v>38.384100589752194</v>
      </c>
      <c r="M482">
        <v>0.62919999999999998</v>
      </c>
      <c r="N482">
        <v>6.3973500982920326</v>
      </c>
    </row>
    <row r="483" spans="1:14" x14ac:dyDescent="0.3">
      <c r="A483">
        <v>2011</v>
      </c>
      <c r="B483" t="s">
        <v>68</v>
      </c>
      <c r="C483" t="s">
        <v>1077</v>
      </c>
      <c r="D483">
        <v>5.57</v>
      </c>
      <c r="E483">
        <v>7.08</v>
      </c>
      <c r="F483">
        <v>5.84</v>
      </c>
      <c r="G483">
        <v>0.11136665195226669</v>
      </c>
      <c r="H483">
        <v>1.1136665195226669</v>
      </c>
      <c r="I483">
        <v>5.1100000000000003</v>
      </c>
      <c r="J483">
        <v>8</v>
      </c>
      <c r="K483">
        <v>10</v>
      </c>
      <c r="L483">
        <v>36.873666519522672</v>
      </c>
      <c r="M483">
        <v>0.63470000000000004</v>
      </c>
      <c r="N483">
        <v>6.1456110865871123</v>
      </c>
    </row>
    <row r="484" spans="1:14" x14ac:dyDescent="0.3">
      <c r="A484">
        <v>2010</v>
      </c>
      <c r="B484" t="s">
        <v>68</v>
      </c>
      <c r="C484" t="s">
        <v>1078</v>
      </c>
      <c r="D484">
        <v>5.57</v>
      </c>
      <c r="E484">
        <v>7.23</v>
      </c>
      <c r="F484">
        <v>5.4</v>
      </c>
      <c r="G484">
        <v>0.11552782356739044</v>
      </c>
      <c r="H484">
        <v>1.1552782356739044</v>
      </c>
      <c r="I484">
        <v>5.51</v>
      </c>
      <c r="J484">
        <v>8</v>
      </c>
      <c r="K484">
        <v>10</v>
      </c>
      <c r="L484">
        <v>37.465278235673907</v>
      </c>
      <c r="M484">
        <v>0.28299999999999997</v>
      </c>
      <c r="N484">
        <v>6.2442130392789847</v>
      </c>
    </row>
    <row r="485" spans="1:14" x14ac:dyDescent="0.3">
      <c r="A485">
        <v>2009</v>
      </c>
      <c r="B485" t="s">
        <v>68</v>
      </c>
      <c r="C485" t="s">
        <v>1079</v>
      </c>
      <c r="D485">
        <v>5.57</v>
      </c>
      <c r="E485">
        <v>7.51</v>
      </c>
      <c r="G485">
        <v>0.15670350193977356</v>
      </c>
      <c r="H485">
        <v>1.5670350193977356</v>
      </c>
      <c r="I485">
        <v>5.94</v>
      </c>
      <c r="J485">
        <v>8</v>
      </c>
      <c r="K485">
        <v>10</v>
      </c>
      <c r="L485">
        <v>38.587035019397732</v>
      </c>
      <c r="M485">
        <v>0.39529999999999998</v>
      </c>
      <c r="N485">
        <v>6.431172503232955</v>
      </c>
    </row>
    <row r="486" spans="1:14" x14ac:dyDescent="0.3">
      <c r="A486">
        <v>2008</v>
      </c>
      <c r="B486" t="s">
        <v>68</v>
      </c>
      <c r="C486" t="s">
        <v>1080</v>
      </c>
      <c r="D486">
        <v>5.6</v>
      </c>
      <c r="E486">
        <v>7.41</v>
      </c>
      <c r="G486">
        <v>0.15387643873691559</v>
      </c>
      <c r="H486">
        <v>1.5387643873691559</v>
      </c>
      <c r="I486">
        <v>6.12</v>
      </c>
      <c r="J486">
        <v>8</v>
      </c>
      <c r="K486">
        <v>8.7899999999999991</v>
      </c>
      <c r="L486">
        <v>37.458764387369158</v>
      </c>
      <c r="M486">
        <v>0.31040000000000001</v>
      </c>
      <c r="N486">
        <v>6.2431273978948596</v>
      </c>
    </row>
    <row r="487" spans="1:14" x14ac:dyDescent="0.3">
      <c r="A487">
        <v>2007</v>
      </c>
      <c r="B487" t="s">
        <v>68</v>
      </c>
      <c r="C487" t="s">
        <v>1081</v>
      </c>
      <c r="D487">
        <v>5.6</v>
      </c>
      <c r="E487">
        <v>7.11</v>
      </c>
      <c r="G487">
        <v>0.10425087064504623</v>
      </c>
      <c r="H487">
        <v>1.0425087064504623</v>
      </c>
      <c r="I487">
        <v>5.98</v>
      </c>
      <c r="J487">
        <v>8</v>
      </c>
      <c r="K487">
        <v>8.7899999999999991</v>
      </c>
      <c r="L487">
        <v>36.522508706450466</v>
      </c>
      <c r="M487">
        <v>0.317</v>
      </c>
      <c r="N487">
        <v>6.0870847844084111</v>
      </c>
    </row>
    <row r="488" spans="1:14" x14ac:dyDescent="0.3">
      <c r="A488">
        <v>2006</v>
      </c>
      <c r="B488" t="s">
        <v>68</v>
      </c>
      <c r="C488" t="s">
        <v>1082</v>
      </c>
      <c r="D488">
        <v>6.7</v>
      </c>
      <c r="E488">
        <v>7.41</v>
      </c>
      <c r="G488">
        <v>0.1787373274564743</v>
      </c>
      <c r="H488">
        <v>1.787373274564743</v>
      </c>
      <c r="I488">
        <v>6.1</v>
      </c>
      <c r="J488">
        <v>8</v>
      </c>
      <c r="K488">
        <v>8.7899999999999991</v>
      </c>
      <c r="L488">
        <v>38.787373274564743</v>
      </c>
      <c r="M488">
        <v>0.39090000000000003</v>
      </c>
      <c r="N488">
        <v>6.4645622124274569</v>
      </c>
    </row>
    <row r="489" spans="1:14" x14ac:dyDescent="0.3">
      <c r="A489">
        <v>2005</v>
      </c>
      <c r="B489" t="s">
        <v>68</v>
      </c>
      <c r="C489" t="s">
        <v>1083</v>
      </c>
      <c r="D489">
        <v>6.7</v>
      </c>
      <c r="E489">
        <v>7.67</v>
      </c>
      <c r="G489">
        <v>0.14150717854499817</v>
      </c>
      <c r="H489">
        <v>1.4150717854499817</v>
      </c>
      <c r="I489">
        <v>6.67</v>
      </c>
      <c r="J489">
        <v>8</v>
      </c>
      <c r="K489">
        <v>8.7899999999999991</v>
      </c>
      <c r="L489">
        <v>39.24507178544998</v>
      </c>
      <c r="M489">
        <v>0.39629999999999999</v>
      </c>
      <c r="N489">
        <v>6.5408452975749967</v>
      </c>
    </row>
    <row r="490" spans="1:14" x14ac:dyDescent="0.3">
      <c r="A490">
        <v>2004</v>
      </c>
      <c r="B490" t="s">
        <v>68</v>
      </c>
      <c r="C490" t="s">
        <v>1084</v>
      </c>
      <c r="D490">
        <v>5.6</v>
      </c>
      <c r="E490">
        <v>7.33</v>
      </c>
      <c r="G490">
        <v>0.13778112828731537</v>
      </c>
      <c r="H490">
        <v>1.3778112828731537</v>
      </c>
      <c r="I490">
        <v>5.78</v>
      </c>
      <c r="J490">
        <v>8</v>
      </c>
      <c r="K490">
        <v>8.7899999999999991</v>
      </c>
      <c r="L490">
        <v>36.877811282873154</v>
      </c>
      <c r="M490">
        <v>0.12330000000000001</v>
      </c>
      <c r="N490">
        <v>6.1463018804788589</v>
      </c>
    </row>
    <row r="491" spans="1:14" x14ac:dyDescent="0.3">
      <c r="A491">
        <v>2003</v>
      </c>
      <c r="B491" t="s">
        <v>68</v>
      </c>
      <c r="C491" t="s">
        <v>1085</v>
      </c>
      <c r="D491">
        <v>5.6</v>
      </c>
      <c r="E491">
        <v>8</v>
      </c>
      <c r="G491">
        <v>0.13190467655658722</v>
      </c>
      <c r="H491">
        <v>1.3190467655658722</v>
      </c>
      <c r="I491">
        <v>5.17</v>
      </c>
      <c r="J491">
        <v>8</v>
      </c>
      <c r="K491">
        <v>8.7899999999999991</v>
      </c>
      <c r="L491">
        <v>36.879046765565874</v>
      </c>
      <c r="M491">
        <v>0.1242</v>
      </c>
      <c r="N491">
        <v>6.1465077942609794</v>
      </c>
    </row>
    <row r="492" spans="1:14" x14ac:dyDescent="0.3">
      <c r="A492">
        <v>2002</v>
      </c>
      <c r="B492" t="s">
        <v>68</v>
      </c>
      <c r="C492" t="s">
        <v>1086</v>
      </c>
      <c r="D492">
        <v>5.6</v>
      </c>
      <c r="E492">
        <v>6.67</v>
      </c>
      <c r="G492">
        <v>0.1597343385219574</v>
      </c>
      <c r="H492">
        <v>1.597343385219574</v>
      </c>
      <c r="I492">
        <v>5.5</v>
      </c>
      <c r="J492">
        <v>8</v>
      </c>
      <c r="K492">
        <v>8.7899999999999991</v>
      </c>
      <c r="L492">
        <v>36.157343385219576</v>
      </c>
      <c r="M492">
        <v>0.61040000000000005</v>
      </c>
      <c r="N492">
        <v>6.026223897536596</v>
      </c>
    </row>
    <row r="493" spans="1:14" x14ac:dyDescent="0.3">
      <c r="A493">
        <v>2001</v>
      </c>
      <c r="B493" t="s">
        <v>68</v>
      </c>
      <c r="C493" t="s">
        <v>1087</v>
      </c>
      <c r="D493">
        <v>4.76</v>
      </c>
      <c r="E493">
        <v>6.96</v>
      </c>
      <c r="G493">
        <v>5.8050408959388733E-2</v>
      </c>
      <c r="H493">
        <v>0.58050408959388733</v>
      </c>
      <c r="I493">
        <v>5.72</v>
      </c>
      <c r="J493">
        <v>7.01</v>
      </c>
      <c r="L493">
        <v>25.030504089593883</v>
      </c>
      <c r="M493">
        <v>0.18479999999999999</v>
      </c>
      <c r="N493">
        <v>5.0061008179187763</v>
      </c>
    </row>
    <row r="494" spans="1:14" x14ac:dyDescent="0.3">
      <c r="A494">
        <v>2000</v>
      </c>
      <c r="B494" t="s">
        <v>68</v>
      </c>
      <c r="C494" t="s">
        <v>1088</v>
      </c>
      <c r="D494">
        <v>4.76</v>
      </c>
      <c r="E494">
        <v>6.03</v>
      </c>
      <c r="G494">
        <v>8.6869560182094574E-2</v>
      </c>
      <c r="H494">
        <v>0.86869560182094574</v>
      </c>
      <c r="I494">
        <v>5.48</v>
      </c>
      <c r="J494">
        <v>7.01</v>
      </c>
      <c r="L494">
        <v>24.148695601820947</v>
      </c>
      <c r="M494">
        <v>0.18779999999999999</v>
      </c>
      <c r="N494">
        <v>4.8297391203641897</v>
      </c>
    </row>
    <row r="495" spans="1:14" x14ac:dyDescent="0.3">
      <c r="A495">
        <v>1995</v>
      </c>
      <c r="B495" t="s">
        <v>68</v>
      </c>
      <c r="C495" t="s">
        <v>1089</v>
      </c>
      <c r="D495">
        <v>6.2</v>
      </c>
      <c r="E495">
        <v>5.92</v>
      </c>
      <c r="G495">
        <v>0.12548954784870148</v>
      </c>
      <c r="H495">
        <v>1.2548954784870148</v>
      </c>
      <c r="I495">
        <v>4.49</v>
      </c>
      <c r="J495">
        <v>5.28</v>
      </c>
      <c r="L495">
        <v>23.144895478487015</v>
      </c>
      <c r="M495">
        <v>0.58660000000000001</v>
      </c>
      <c r="N495">
        <v>4.6289790956974031</v>
      </c>
    </row>
    <row r="496" spans="1:14" x14ac:dyDescent="0.3">
      <c r="A496">
        <v>1990</v>
      </c>
      <c r="B496" t="s">
        <v>68</v>
      </c>
      <c r="C496" t="s">
        <v>1090</v>
      </c>
      <c r="E496">
        <v>5.92</v>
      </c>
      <c r="G496">
        <v>0.23377333581447601</v>
      </c>
      <c r="H496">
        <v>2.3377333581447601</v>
      </c>
      <c r="I496">
        <v>4.49</v>
      </c>
      <c r="L496">
        <v>12.74773335814476</v>
      </c>
      <c r="M496">
        <v>0.5837</v>
      </c>
      <c r="N496">
        <v>4.2492444527149198</v>
      </c>
    </row>
    <row r="497" spans="1:14" x14ac:dyDescent="0.3">
      <c r="A497">
        <v>1985</v>
      </c>
      <c r="B497" t="s">
        <v>68</v>
      </c>
      <c r="C497" t="s">
        <v>1091</v>
      </c>
      <c r="G497">
        <v>0</v>
      </c>
      <c r="H497">
        <v>0</v>
      </c>
      <c r="I497">
        <v>4.49</v>
      </c>
      <c r="L497">
        <v>4.49</v>
      </c>
      <c r="M497">
        <v>0.43319999999999997</v>
      </c>
      <c r="N497">
        <v>2.2450000000000001</v>
      </c>
    </row>
    <row r="498" spans="1:14" x14ac:dyDescent="0.3">
      <c r="A498">
        <v>1980</v>
      </c>
      <c r="B498" t="s">
        <v>68</v>
      </c>
      <c r="C498" t="s">
        <v>1092</v>
      </c>
      <c r="G498">
        <v>0</v>
      </c>
      <c r="H498">
        <v>0</v>
      </c>
      <c r="I498">
        <v>4.49</v>
      </c>
      <c r="L498">
        <v>4.49</v>
      </c>
      <c r="M498">
        <v>0.30890000000000001</v>
      </c>
      <c r="N498">
        <v>2.2450000000000001</v>
      </c>
    </row>
    <row r="499" spans="1:14" x14ac:dyDescent="0.3">
      <c r="A499">
        <v>1975</v>
      </c>
      <c r="B499" t="s">
        <v>68</v>
      </c>
      <c r="C499" t="s">
        <v>1093</v>
      </c>
      <c r="G499">
        <v>0.11689913272857666</v>
      </c>
      <c r="H499">
        <v>1.1689913272857666</v>
      </c>
      <c r="I499">
        <v>4.49</v>
      </c>
      <c r="L499">
        <v>5.6589913272857668</v>
      </c>
      <c r="M499">
        <v>0</v>
      </c>
      <c r="N499">
        <v>2.829495663642883</v>
      </c>
    </row>
    <row r="500" spans="1:14" x14ac:dyDescent="0.3">
      <c r="A500">
        <v>1970</v>
      </c>
      <c r="B500" t="s">
        <v>68</v>
      </c>
      <c r="C500" t="s">
        <v>1094</v>
      </c>
      <c r="G500">
        <v>0.12064722925424576</v>
      </c>
      <c r="H500">
        <v>1.2064722925424576</v>
      </c>
      <c r="I500">
        <v>4.49</v>
      </c>
      <c r="L500">
        <v>5.6964722925424578</v>
      </c>
      <c r="M500">
        <v>0</v>
      </c>
      <c r="N500">
        <v>2.8482361462712289</v>
      </c>
    </row>
    <row r="501" spans="1:14" x14ac:dyDescent="0.3">
      <c r="A501">
        <v>2018</v>
      </c>
      <c r="B501" t="s">
        <v>77</v>
      </c>
      <c r="C501" t="s">
        <v>1095</v>
      </c>
      <c r="D501">
        <v>8.9</v>
      </c>
      <c r="E501">
        <v>4.17</v>
      </c>
      <c r="F501">
        <v>5.85</v>
      </c>
      <c r="G501">
        <v>0.40601432323455811</v>
      </c>
      <c r="H501">
        <v>4.0601432323455811</v>
      </c>
      <c r="I501">
        <v>7.92</v>
      </c>
      <c r="J501">
        <v>8</v>
      </c>
      <c r="K501">
        <v>10</v>
      </c>
      <c r="L501">
        <v>43.050143232345583</v>
      </c>
      <c r="M501">
        <v>0.61650000000000005</v>
      </c>
      <c r="N501">
        <v>7.1750238720575972</v>
      </c>
    </row>
    <row r="502" spans="1:14" x14ac:dyDescent="0.3">
      <c r="A502">
        <v>2017</v>
      </c>
      <c r="B502" t="s">
        <v>77</v>
      </c>
      <c r="C502" t="s">
        <v>1096</v>
      </c>
      <c r="D502">
        <v>8.9</v>
      </c>
      <c r="E502">
        <v>3.93</v>
      </c>
      <c r="F502">
        <v>5.81</v>
      </c>
      <c r="G502">
        <v>0.40066990256309509</v>
      </c>
      <c r="H502">
        <v>4.0066990256309509</v>
      </c>
      <c r="I502">
        <v>7.96</v>
      </c>
      <c r="J502">
        <v>8</v>
      </c>
      <c r="K502">
        <v>10</v>
      </c>
      <c r="L502">
        <v>42.79669902563095</v>
      </c>
      <c r="M502">
        <v>0.6169</v>
      </c>
      <c r="N502">
        <v>7.1327831709384917</v>
      </c>
    </row>
    <row r="503" spans="1:14" x14ac:dyDescent="0.3">
      <c r="A503">
        <v>2016</v>
      </c>
      <c r="B503" t="s">
        <v>77</v>
      </c>
      <c r="C503" t="s">
        <v>1097</v>
      </c>
      <c r="D503">
        <v>8.9</v>
      </c>
      <c r="E503">
        <v>3.66</v>
      </c>
      <c r="F503">
        <v>5.77</v>
      </c>
      <c r="G503">
        <v>0.3650684654712677</v>
      </c>
      <c r="H503">
        <v>3.650684654712677</v>
      </c>
      <c r="I503">
        <v>8.0399999999999991</v>
      </c>
      <c r="J503">
        <v>8</v>
      </c>
      <c r="K503">
        <v>10</v>
      </c>
      <c r="L503">
        <v>42.250684654712678</v>
      </c>
      <c r="M503">
        <v>0.61480000000000001</v>
      </c>
      <c r="N503">
        <v>7.0417807757854467</v>
      </c>
    </row>
    <row r="504" spans="1:14" x14ac:dyDescent="0.3">
      <c r="A504">
        <v>2015</v>
      </c>
      <c r="B504" t="s">
        <v>77</v>
      </c>
      <c r="C504" t="s">
        <v>1098</v>
      </c>
      <c r="D504">
        <v>8.9</v>
      </c>
      <c r="E504">
        <v>3.71</v>
      </c>
      <c r="F504">
        <v>5.68</v>
      </c>
      <c r="G504">
        <v>0.32544311881065369</v>
      </c>
      <c r="H504">
        <v>3.2544311881065369</v>
      </c>
      <c r="I504">
        <v>8.2899999999999991</v>
      </c>
      <c r="J504">
        <v>8</v>
      </c>
      <c r="K504">
        <v>10</v>
      </c>
      <c r="L504">
        <v>42.154431188106535</v>
      </c>
      <c r="M504">
        <v>0.61499999999999999</v>
      </c>
      <c r="N504">
        <v>7.0257385313510889</v>
      </c>
    </row>
    <row r="505" spans="1:14" x14ac:dyDescent="0.3">
      <c r="A505">
        <v>2014</v>
      </c>
      <c r="B505" t="s">
        <v>77</v>
      </c>
      <c r="C505" t="s">
        <v>1099</v>
      </c>
      <c r="D505">
        <v>8.9</v>
      </c>
      <c r="E505">
        <v>3.28</v>
      </c>
      <c r="F505">
        <v>5.98</v>
      </c>
      <c r="G505">
        <v>0.27461478114128113</v>
      </c>
      <c r="H505">
        <v>2.7461478114128113</v>
      </c>
      <c r="I505">
        <v>8.02</v>
      </c>
      <c r="J505">
        <v>8</v>
      </c>
      <c r="K505">
        <v>10</v>
      </c>
      <c r="L505">
        <v>40.946147811412814</v>
      </c>
      <c r="M505">
        <v>0.62380000000000002</v>
      </c>
      <c r="N505">
        <v>6.8243579685688021</v>
      </c>
    </row>
    <row r="506" spans="1:14" x14ac:dyDescent="0.3">
      <c r="A506">
        <v>2013</v>
      </c>
      <c r="B506" t="s">
        <v>77</v>
      </c>
      <c r="C506" t="s">
        <v>1100</v>
      </c>
      <c r="D506">
        <v>8.9</v>
      </c>
      <c r="E506">
        <v>2.97</v>
      </c>
      <c r="F506">
        <v>5.9</v>
      </c>
      <c r="G506">
        <v>0.24072393774986267</v>
      </c>
      <c r="H506">
        <v>2.4072393774986267</v>
      </c>
      <c r="I506">
        <v>8.1</v>
      </c>
      <c r="J506">
        <v>10</v>
      </c>
      <c r="K506">
        <v>10</v>
      </c>
      <c r="L506">
        <v>42.377239377498626</v>
      </c>
      <c r="M506">
        <v>0.62439999999999996</v>
      </c>
      <c r="N506">
        <v>7.0628732295831043</v>
      </c>
    </row>
    <row r="507" spans="1:14" x14ac:dyDescent="0.3">
      <c r="A507">
        <v>2012</v>
      </c>
      <c r="B507" t="s">
        <v>77</v>
      </c>
      <c r="C507" t="s">
        <v>1101</v>
      </c>
      <c r="D507">
        <v>8.9</v>
      </c>
      <c r="E507">
        <v>3.17</v>
      </c>
      <c r="F507">
        <v>5.97</v>
      </c>
      <c r="G507">
        <v>0.24741005897521973</v>
      </c>
      <c r="H507">
        <v>2.4741005897521973</v>
      </c>
      <c r="I507">
        <v>8.06</v>
      </c>
      <c r="J507">
        <v>10</v>
      </c>
      <c r="K507">
        <v>10</v>
      </c>
      <c r="L507">
        <v>42.6041005897522</v>
      </c>
      <c r="M507">
        <v>0.17549999999999999</v>
      </c>
      <c r="N507">
        <v>7.1006834316253666</v>
      </c>
    </row>
    <row r="508" spans="1:14" x14ac:dyDescent="0.3">
      <c r="A508">
        <v>2011</v>
      </c>
      <c r="B508" t="s">
        <v>77</v>
      </c>
      <c r="C508" t="s">
        <v>1102</v>
      </c>
      <c r="D508">
        <v>8.9</v>
      </c>
      <c r="E508">
        <v>3.04</v>
      </c>
      <c r="F508">
        <v>5.96</v>
      </c>
      <c r="G508">
        <v>0.20311366021633148</v>
      </c>
      <c r="H508">
        <v>2.0311366021633148</v>
      </c>
      <c r="I508">
        <v>8.01</v>
      </c>
      <c r="J508">
        <v>10</v>
      </c>
      <c r="K508">
        <v>10</v>
      </c>
      <c r="L508">
        <v>41.981136602163318</v>
      </c>
      <c r="M508">
        <v>0.1757</v>
      </c>
      <c r="N508">
        <v>6.9968561003605529</v>
      </c>
    </row>
    <row r="509" spans="1:14" x14ac:dyDescent="0.3">
      <c r="A509">
        <v>2010</v>
      </c>
      <c r="B509" t="s">
        <v>77</v>
      </c>
      <c r="C509" t="s">
        <v>1103</v>
      </c>
      <c r="D509">
        <v>8.9</v>
      </c>
      <c r="E509">
        <v>2.97</v>
      </c>
      <c r="F509">
        <v>5.89</v>
      </c>
      <c r="G509">
        <v>0.13993576169013977</v>
      </c>
      <c r="H509">
        <v>1.3993576169013977</v>
      </c>
      <c r="I509">
        <v>7.96</v>
      </c>
      <c r="J509">
        <v>10</v>
      </c>
      <c r="K509">
        <v>10</v>
      </c>
      <c r="L509">
        <v>41.229357616901396</v>
      </c>
      <c r="M509">
        <v>0.34279999999999999</v>
      </c>
      <c r="N509">
        <v>6.871559602816899</v>
      </c>
    </row>
    <row r="510" spans="1:14" x14ac:dyDescent="0.3">
      <c r="A510">
        <v>2009</v>
      </c>
      <c r="B510" t="s">
        <v>77</v>
      </c>
      <c r="C510" t="s">
        <v>1104</v>
      </c>
      <c r="D510">
        <v>8.9</v>
      </c>
      <c r="E510">
        <v>3.29</v>
      </c>
      <c r="G510">
        <v>0.2711336612701416</v>
      </c>
      <c r="H510">
        <v>2.711336612701416</v>
      </c>
      <c r="I510">
        <v>7.93</v>
      </c>
      <c r="J510">
        <v>10</v>
      </c>
      <c r="K510">
        <v>10</v>
      </c>
      <c r="L510">
        <v>42.831336612701421</v>
      </c>
      <c r="M510">
        <v>0.34570000000000001</v>
      </c>
      <c r="N510">
        <v>7.1385561021169037</v>
      </c>
    </row>
    <row r="511" spans="1:14" x14ac:dyDescent="0.3">
      <c r="A511">
        <v>2008</v>
      </c>
      <c r="B511" t="s">
        <v>77</v>
      </c>
      <c r="C511" t="s">
        <v>1105</v>
      </c>
      <c r="D511">
        <v>8.9</v>
      </c>
      <c r="E511">
        <v>3.28</v>
      </c>
      <c r="G511">
        <v>0.2163531631231308</v>
      </c>
      <c r="H511">
        <v>2.163531631231308</v>
      </c>
      <c r="I511">
        <v>8.02</v>
      </c>
      <c r="J511">
        <v>9.3000000000000007</v>
      </c>
      <c r="K511">
        <v>9.6300000000000008</v>
      </c>
      <c r="L511">
        <v>41.293531631231311</v>
      </c>
      <c r="M511">
        <v>0.29099999999999998</v>
      </c>
      <c r="N511">
        <v>6.8822552718718848</v>
      </c>
    </row>
    <row r="512" spans="1:14" x14ac:dyDescent="0.3">
      <c r="A512">
        <v>2007</v>
      </c>
      <c r="B512" t="s">
        <v>77</v>
      </c>
      <c r="C512" t="s">
        <v>1106</v>
      </c>
      <c r="D512">
        <v>10</v>
      </c>
      <c r="E512">
        <v>3.49</v>
      </c>
      <c r="G512">
        <v>0.28945919871330261</v>
      </c>
      <c r="H512">
        <v>2.8945919871330261</v>
      </c>
      <c r="I512">
        <v>8.02</v>
      </c>
      <c r="J512">
        <v>9.3000000000000007</v>
      </c>
      <c r="K512">
        <v>9.6300000000000008</v>
      </c>
      <c r="L512">
        <v>43.334591987133031</v>
      </c>
      <c r="M512">
        <v>0.2964</v>
      </c>
      <c r="N512">
        <v>7.2224319978555052</v>
      </c>
    </row>
    <row r="513" spans="1:14" x14ac:dyDescent="0.3">
      <c r="A513">
        <v>2006</v>
      </c>
      <c r="B513" t="s">
        <v>77</v>
      </c>
      <c r="C513" t="s">
        <v>1107</v>
      </c>
      <c r="D513">
        <v>10</v>
      </c>
      <c r="E513">
        <v>4.18</v>
      </c>
      <c r="G513">
        <v>0.25281050801277161</v>
      </c>
      <c r="H513">
        <v>2.5281050801277161</v>
      </c>
      <c r="I513">
        <v>8.08</v>
      </c>
      <c r="J513">
        <v>9.3000000000000007</v>
      </c>
      <c r="K513">
        <v>9.6300000000000008</v>
      </c>
      <c r="L513">
        <v>43.718105080127721</v>
      </c>
      <c r="M513">
        <v>0.1234</v>
      </c>
      <c r="N513">
        <v>7.2863508466879532</v>
      </c>
    </row>
    <row r="514" spans="1:14" x14ac:dyDescent="0.3">
      <c r="A514">
        <v>2005</v>
      </c>
      <c r="B514" t="s">
        <v>77</v>
      </c>
      <c r="C514" t="s">
        <v>1108</v>
      </c>
      <c r="D514">
        <v>8.9</v>
      </c>
      <c r="E514">
        <v>4.62</v>
      </c>
      <c r="G514">
        <v>0.20890671014785767</v>
      </c>
      <c r="H514">
        <v>2.0890671014785767</v>
      </c>
      <c r="I514">
        <v>8.3699999999999992</v>
      </c>
      <c r="J514">
        <v>9.3000000000000007</v>
      </c>
      <c r="K514">
        <v>9.6300000000000008</v>
      </c>
      <c r="L514">
        <v>42.909067101478577</v>
      </c>
      <c r="M514">
        <v>0.1237</v>
      </c>
      <c r="N514">
        <v>7.1515111835797631</v>
      </c>
    </row>
    <row r="515" spans="1:14" x14ac:dyDescent="0.3">
      <c r="A515">
        <v>2004</v>
      </c>
      <c r="B515" t="s">
        <v>77</v>
      </c>
      <c r="C515" t="s">
        <v>1109</v>
      </c>
      <c r="D515">
        <v>10</v>
      </c>
      <c r="E515">
        <v>4.38</v>
      </c>
      <c r="G515">
        <v>0.19893439114093781</v>
      </c>
      <c r="H515">
        <v>1.9893439114093781</v>
      </c>
      <c r="I515">
        <v>8.1999999999999993</v>
      </c>
      <c r="J515">
        <v>9.3000000000000007</v>
      </c>
      <c r="K515">
        <v>9.6300000000000008</v>
      </c>
      <c r="L515">
        <v>43.499343911409376</v>
      </c>
      <c r="M515">
        <v>0.1242</v>
      </c>
      <c r="N515">
        <v>7.2498906519015627</v>
      </c>
    </row>
    <row r="516" spans="1:14" x14ac:dyDescent="0.3">
      <c r="A516">
        <v>2003</v>
      </c>
      <c r="B516" t="s">
        <v>77</v>
      </c>
      <c r="C516" t="s">
        <v>1110</v>
      </c>
      <c r="D516">
        <v>8.9</v>
      </c>
      <c r="E516">
        <v>3.67</v>
      </c>
      <c r="G516">
        <v>0.12226633727550507</v>
      </c>
      <c r="H516">
        <v>1.2226633727550507</v>
      </c>
      <c r="I516">
        <v>8.5</v>
      </c>
      <c r="J516">
        <v>9.3000000000000007</v>
      </c>
      <c r="K516">
        <v>9.6300000000000008</v>
      </c>
      <c r="L516">
        <v>41.222663372755051</v>
      </c>
      <c r="M516">
        <v>0.28599999999999998</v>
      </c>
      <c r="N516">
        <v>6.8704438954591751</v>
      </c>
    </row>
    <row r="517" spans="1:14" x14ac:dyDescent="0.3">
      <c r="A517">
        <v>2002</v>
      </c>
      <c r="B517" t="s">
        <v>77</v>
      </c>
      <c r="C517" t="s">
        <v>1111</v>
      </c>
      <c r="D517">
        <v>8.9</v>
      </c>
      <c r="E517">
        <v>2.5</v>
      </c>
      <c r="G517">
        <v>0.11737625300884247</v>
      </c>
      <c r="H517">
        <v>1.1737625300884247</v>
      </c>
      <c r="I517">
        <v>8</v>
      </c>
      <c r="J517">
        <v>9.3000000000000007</v>
      </c>
      <c r="K517">
        <v>9.6300000000000008</v>
      </c>
      <c r="L517">
        <v>39.503762530088423</v>
      </c>
      <c r="M517">
        <v>0.28739999999999999</v>
      </c>
      <c r="N517">
        <v>6.5839604216814038</v>
      </c>
    </row>
    <row r="518" spans="1:14" x14ac:dyDescent="0.3">
      <c r="A518">
        <v>2001</v>
      </c>
      <c r="B518" t="s">
        <v>77</v>
      </c>
      <c r="C518" t="s">
        <v>1112</v>
      </c>
      <c r="D518">
        <v>3.99</v>
      </c>
      <c r="E518">
        <v>3.03</v>
      </c>
      <c r="G518">
        <v>0.10696764290332794</v>
      </c>
      <c r="H518">
        <v>1.0696764290332794</v>
      </c>
      <c r="I518">
        <v>8.14</v>
      </c>
      <c r="J518">
        <v>6.85</v>
      </c>
      <c r="K518">
        <v>9.6300000000000008</v>
      </c>
      <c r="L518">
        <v>32.70967642903328</v>
      </c>
      <c r="M518">
        <v>0.6079</v>
      </c>
      <c r="N518">
        <v>5.451612738172213</v>
      </c>
    </row>
    <row r="519" spans="1:14" x14ac:dyDescent="0.3">
      <c r="A519">
        <v>2000</v>
      </c>
      <c r="B519" t="s">
        <v>77</v>
      </c>
      <c r="C519" t="s">
        <v>1113</v>
      </c>
      <c r="D519">
        <v>3.99</v>
      </c>
      <c r="E519">
        <v>4.18</v>
      </c>
      <c r="G519">
        <v>0.10620608180761337</v>
      </c>
      <c r="H519">
        <v>1.0620608180761337</v>
      </c>
      <c r="I519">
        <v>7.4</v>
      </c>
      <c r="J519">
        <v>6.85</v>
      </c>
      <c r="K519">
        <v>9.6300000000000008</v>
      </c>
      <c r="L519">
        <v>33.112060818076138</v>
      </c>
      <c r="M519">
        <v>0.61160000000000003</v>
      </c>
      <c r="N519">
        <v>5.5186768030126894</v>
      </c>
    </row>
    <row r="520" spans="1:14" x14ac:dyDescent="0.3">
      <c r="A520">
        <v>1995</v>
      </c>
      <c r="B520" t="s">
        <v>77</v>
      </c>
      <c r="C520" t="s">
        <v>1114</v>
      </c>
      <c r="D520">
        <v>7.55</v>
      </c>
      <c r="E520">
        <v>4.82</v>
      </c>
      <c r="G520">
        <v>0.1557624340057373</v>
      </c>
      <c r="H520">
        <v>1.557624340057373</v>
      </c>
      <c r="I520">
        <v>7.93</v>
      </c>
      <c r="J520">
        <v>6.98</v>
      </c>
      <c r="L520">
        <v>28.837624340057374</v>
      </c>
      <c r="M520">
        <v>0.59870000000000001</v>
      </c>
      <c r="N520">
        <v>5.767524868011475</v>
      </c>
    </row>
    <row r="521" spans="1:14" x14ac:dyDescent="0.3">
      <c r="A521">
        <v>1990</v>
      </c>
      <c r="B521" t="s">
        <v>77</v>
      </c>
      <c r="C521" t="s">
        <v>1115</v>
      </c>
      <c r="E521">
        <v>4.82</v>
      </c>
      <c r="G521">
        <v>0.16267631947994232</v>
      </c>
      <c r="H521">
        <v>1.6267631947994232</v>
      </c>
      <c r="I521">
        <v>7.93</v>
      </c>
      <c r="J521">
        <v>6.07</v>
      </c>
      <c r="L521">
        <v>20.446763194799424</v>
      </c>
      <c r="M521">
        <v>0.58320000000000005</v>
      </c>
      <c r="N521">
        <v>5.1116907986998559</v>
      </c>
    </row>
    <row r="522" spans="1:14" x14ac:dyDescent="0.3">
      <c r="A522">
        <v>1985</v>
      </c>
      <c r="B522" t="s">
        <v>77</v>
      </c>
      <c r="C522" t="s">
        <v>1116</v>
      </c>
      <c r="G522">
        <v>0.20272369682788849</v>
      </c>
      <c r="H522">
        <v>2.0272369682788849</v>
      </c>
      <c r="I522">
        <v>7.93</v>
      </c>
      <c r="J522">
        <v>6.25</v>
      </c>
      <c r="L522">
        <v>16.207236968278885</v>
      </c>
      <c r="M522">
        <v>0.54049999999999998</v>
      </c>
      <c r="N522">
        <v>5.4024123227596279</v>
      </c>
    </row>
    <row r="523" spans="1:14" x14ac:dyDescent="0.3">
      <c r="A523">
        <v>1980</v>
      </c>
      <c r="B523" t="s">
        <v>77</v>
      </c>
      <c r="C523" t="s">
        <v>1117</v>
      </c>
      <c r="G523">
        <v>9.7468756139278412E-2</v>
      </c>
      <c r="H523">
        <v>0.97468756139278412</v>
      </c>
      <c r="I523">
        <v>7.93</v>
      </c>
      <c r="J523">
        <v>6.16</v>
      </c>
      <c r="L523">
        <v>15.064687561392784</v>
      </c>
      <c r="M523">
        <v>0</v>
      </c>
      <c r="N523">
        <v>5.0215625204642613</v>
      </c>
    </row>
    <row r="524" spans="1:14" x14ac:dyDescent="0.3">
      <c r="A524">
        <v>1975</v>
      </c>
      <c r="B524" t="s">
        <v>77</v>
      </c>
      <c r="C524" t="s">
        <v>1118</v>
      </c>
      <c r="G524">
        <v>0</v>
      </c>
      <c r="H524">
        <v>0</v>
      </c>
      <c r="I524">
        <v>7.93</v>
      </c>
      <c r="J524">
        <v>5.81</v>
      </c>
      <c r="L524">
        <v>13.739999999999998</v>
      </c>
      <c r="M524">
        <v>0</v>
      </c>
      <c r="N524">
        <v>4.5799999999999992</v>
      </c>
    </row>
    <row r="525" spans="1:14" x14ac:dyDescent="0.3">
      <c r="A525">
        <v>1970</v>
      </c>
      <c r="B525" t="s">
        <v>77</v>
      </c>
      <c r="C525" t="s">
        <v>1119</v>
      </c>
      <c r="G525">
        <v>0</v>
      </c>
      <c r="H525">
        <v>0</v>
      </c>
      <c r="I525">
        <v>7.93</v>
      </c>
      <c r="J525">
        <v>5.81</v>
      </c>
      <c r="L525">
        <v>13.739999999999998</v>
      </c>
      <c r="M525">
        <v>0</v>
      </c>
      <c r="N525">
        <v>4.5799999999999992</v>
      </c>
    </row>
    <row r="526" spans="1:14" x14ac:dyDescent="0.3">
      <c r="A526">
        <v>2018</v>
      </c>
      <c r="B526" t="s">
        <v>30</v>
      </c>
      <c r="C526" t="s">
        <v>1120</v>
      </c>
      <c r="D526">
        <v>8.9</v>
      </c>
      <c r="E526">
        <v>6.09</v>
      </c>
      <c r="F526">
        <v>6.69</v>
      </c>
      <c r="G526">
        <v>0.40601432323455811</v>
      </c>
      <c r="H526">
        <v>4.0601432323455811</v>
      </c>
      <c r="I526">
        <v>7.24</v>
      </c>
      <c r="J526">
        <v>8</v>
      </c>
      <c r="K526">
        <v>8.27</v>
      </c>
      <c r="L526">
        <v>42.560143232345581</v>
      </c>
      <c r="M526">
        <v>0.61650000000000005</v>
      </c>
      <c r="N526">
        <v>7.0933572053909302</v>
      </c>
    </row>
    <row r="527" spans="1:14" x14ac:dyDescent="0.3">
      <c r="A527">
        <v>2017</v>
      </c>
      <c r="B527" t="s">
        <v>30</v>
      </c>
      <c r="C527" t="s">
        <v>1121</v>
      </c>
      <c r="D527">
        <v>8.9</v>
      </c>
      <c r="E527">
        <v>6.19</v>
      </c>
      <c r="F527">
        <v>6.8</v>
      </c>
      <c r="G527">
        <v>0.40066990256309509</v>
      </c>
      <c r="H527">
        <v>4.0066990256309509</v>
      </c>
      <c r="I527">
        <v>7.41</v>
      </c>
      <c r="J527">
        <v>8</v>
      </c>
      <c r="K527">
        <v>8.27</v>
      </c>
      <c r="L527">
        <v>42.776699025630947</v>
      </c>
      <c r="M527">
        <v>0.6169</v>
      </c>
      <c r="N527">
        <v>7.1294498376051578</v>
      </c>
    </row>
    <row r="528" spans="1:14" x14ac:dyDescent="0.3">
      <c r="A528">
        <v>2016</v>
      </c>
      <c r="B528" t="s">
        <v>30</v>
      </c>
      <c r="C528" t="s">
        <v>1122</v>
      </c>
      <c r="D528">
        <v>8.9</v>
      </c>
      <c r="E528">
        <v>6.46</v>
      </c>
      <c r="F528">
        <v>6.86</v>
      </c>
      <c r="G528">
        <v>0.3650684654712677</v>
      </c>
      <c r="H528">
        <v>3.650684654712677</v>
      </c>
      <c r="I528">
        <v>7.44</v>
      </c>
      <c r="J528">
        <v>8</v>
      </c>
      <c r="K528">
        <v>8.27</v>
      </c>
      <c r="L528">
        <v>42.72068465471267</v>
      </c>
      <c r="M528">
        <v>0.61480000000000001</v>
      </c>
      <c r="N528">
        <v>7.1201141091187781</v>
      </c>
    </row>
    <row r="529" spans="1:14" x14ac:dyDescent="0.3">
      <c r="A529">
        <v>2015</v>
      </c>
      <c r="B529" t="s">
        <v>30</v>
      </c>
      <c r="C529" t="s">
        <v>1123</v>
      </c>
      <c r="D529">
        <v>8.9</v>
      </c>
      <c r="E529">
        <v>6.35</v>
      </c>
      <c r="F529">
        <v>6.69</v>
      </c>
      <c r="G529">
        <v>0.16285791993141174</v>
      </c>
      <c r="H529">
        <v>1.6285791993141174</v>
      </c>
      <c r="I529">
        <v>7.33</v>
      </c>
      <c r="J529">
        <v>8</v>
      </c>
      <c r="K529">
        <v>8.27</v>
      </c>
      <c r="L529">
        <v>40.478579199314112</v>
      </c>
      <c r="M529">
        <v>0.61499999999999999</v>
      </c>
      <c r="N529">
        <v>6.7464298665523517</v>
      </c>
    </row>
    <row r="530" spans="1:14" x14ac:dyDescent="0.3">
      <c r="A530">
        <v>2014</v>
      </c>
      <c r="B530" t="s">
        <v>30</v>
      </c>
      <c r="C530" t="s">
        <v>1124</v>
      </c>
      <c r="D530">
        <v>8.9</v>
      </c>
      <c r="E530">
        <v>6.06</v>
      </c>
      <c r="F530">
        <v>7.14</v>
      </c>
      <c r="G530">
        <v>0.13263902068138123</v>
      </c>
      <c r="H530">
        <v>1.3263902068138123</v>
      </c>
      <c r="I530">
        <v>7.61</v>
      </c>
      <c r="J530">
        <v>8</v>
      </c>
      <c r="K530">
        <v>8.27</v>
      </c>
      <c r="L530">
        <v>40.166390206813816</v>
      </c>
      <c r="M530">
        <v>0.62380000000000002</v>
      </c>
      <c r="N530">
        <v>6.6943983678023029</v>
      </c>
    </row>
    <row r="531" spans="1:14" x14ac:dyDescent="0.3">
      <c r="A531">
        <v>2013</v>
      </c>
      <c r="B531" t="s">
        <v>30</v>
      </c>
      <c r="C531" t="s">
        <v>1125</v>
      </c>
      <c r="D531">
        <v>8.9</v>
      </c>
      <c r="E531">
        <v>5.68</v>
      </c>
      <c r="F531">
        <v>7.02</v>
      </c>
      <c r="G531">
        <v>0.12472128868103027</v>
      </c>
      <c r="H531">
        <v>1.2472128868103027</v>
      </c>
      <c r="I531">
        <v>7.26</v>
      </c>
      <c r="J531">
        <v>10</v>
      </c>
      <c r="K531">
        <v>8.27</v>
      </c>
      <c r="L531">
        <v>41.357212886810302</v>
      </c>
      <c r="M531">
        <v>0.247</v>
      </c>
      <c r="N531">
        <v>6.8928688144683834</v>
      </c>
    </row>
    <row r="532" spans="1:14" x14ac:dyDescent="0.3">
      <c r="A532">
        <v>2012</v>
      </c>
      <c r="B532" t="s">
        <v>30</v>
      </c>
      <c r="C532" t="s">
        <v>1126</v>
      </c>
      <c r="D532">
        <v>8.9</v>
      </c>
      <c r="E532">
        <v>6.11</v>
      </c>
      <c r="F532">
        <v>6.88</v>
      </c>
      <c r="G532">
        <v>0.24741005897521973</v>
      </c>
      <c r="H532">
        <v>2.4741005897521973</v>
      </c>
      <c r="I532">
        <v>7.51</v>
      </c>
      <c r="J532">
        <v>10</v>
      </c>
      <c r="K532">
        <v>8.27</v>
      </c>
      <c r="L532">
        <v>43.264100589752204</v>
      </c>
      <c r="M532">
        <v>0.25069999999999998</v>
      </c>
      <c r="N532">
        <v>7.210683431625367</v>
      </c>
    </row>
    <row r="533" spans="1:14" x14ac:dyDescent="0.3">
      <c r="A533">
        <v>2011</v>
      </c>
      <c r="B533" t="s">
        <v>30</v>
      </c>
      <c r="C533" t="s">
        <v>1127</v>
      </c>
      <c r="D533">
        <v>8.9</v>
      </c>
      <c r="E533">
        <v>6.53</v>
      </c>
      <c r="F533">
        <v>6.7</v>
      </c>
      <c r="G533">
        <v>0.20311366021633148</v>
      </c>
      <c r="H533">
        <v>2.0311366021633148</v>
      </c>
      <c r="I533">
        <v>7.54</v>
      </c>
      <c r="J533">
        <v>10</v>
      </c>
      <c r="K533">
        <v>8.27</v>
      </c>
      <c r="L533">
        <v>43.27113660216331</v>
      </c>
      <c r="M533">
        <v>8.8099999999999998E-2</v>
      </c>
      <c r="N533">
        <v>7.2118561003605519</v>
      </c>
    </row>
    <row r="534" spans="1:14" x14ac:dyDescent="0.3">
      <c r="A534">
        <v>2010</v>
      </c>
      <c r="B534" t="s">
        <v>30</v>
      </c>
      <c r="C534" t="s">
        <v>1128</v>
      </c>
      <c r="D534">
        <v>8.9</v>
      </c>
      <c r="E534">
        <v>6.47</v>
      </c>
      <c r="F534">
        <v>6.53</v>
      </c>
      <c r="G534">
        <v>0.13835184276103973</v>
      </c>
      <c r="H534">
        <v>1.3835184276103973</v>
      </c>
      <c r="I534">
        <v>7.43</v>
      </c>
      <c r="J534">
        <v>10</v>
      </c>
      <c r="K534">
        <v>8.27</v>
      </c>
      <c r="L534">
        <v>42.453518427610391</v>
      </c>
      <c r="M534">
        <v>8.8300000000000003E-2</v>
      </c>
      <c r="N534">
        <v>7.075586404601732</v>
      </c>
    </row>
    <row r="535" spans="1:14" x14ac:dyDescent="0.3">
      <c r="A535">
        <v>2009</v>
      </c>
      <c r="B535" t="s">
        <v>30</v>
      </c>
      <c r="C535" t="s">
        <v>1129</v>
      </c>
      <c r="D535">
        <v>8.9</v>
      </c>
      <c r="E535">
        <v>6.34</v>
      </c>
      <c r="G535">
        <v>0.13639838993549347</v>
      </c>
      <c r="H535">
        <v>1.3639838993549347</v>
      </c>
      <c r="I535">
        <v>7.57</v>
      </c>
      <c r="J535">
        <v>10</v>
      </c>
      <c r="K535">
        <v>8.15</v>
      </c>
      <c r="L535">
        <v>42.323983899354936</v>
      </c>
      <c r="M535">
        <v>0.38340000000000002</v>
      </c>
      <c r="N535">
        <v>7.0539973165591556</v>
      </c>
    </row>
    <row r="536" spans="1:14" x14ac:dyDescent="0.3">
      <c r="A536">
        <v>2008</v>
      </c>
      <c r="B536" t="s">
        <v>30</v>
      </c>
      <c r="C536" t="s">
        <v>1130</v>
      </c>
      <c r="D536">
        <v>8.9</v>
      </c>
      <c r="E536">
        <v>6.06</v>
      </c>
      <c r="G536">
        <v>0.13197839260101318</v>
      </c>
      <c r="H536">
        <v>1.3197839260101318</v>
      </c>
      <c r="I536">
        <v>7.61</v>
      </c>
      <c r="J536">
        <v>10</v>
      </c>
      <c r="K536">
        <v>7.4</v>
      </c>
      <c r="L536">
        <v>41.289783926010131</v>
      </c>
      <c r="M536">
        <v>0.38800000000000001</v>
      </c>
      <c r="N536">
        <v>6.8816306543350221</v>
      </c>
    </row>
    <row r="537" spans="1:14" x14ac:dyDescent="0.3">
      <c r="A537">
        <v>2007</v>
      </c>
      <c r="B537" t="s">
        <v>30</v>
      </c>
      <c r="C537" t="s">
        <v>1131</v>
      </c>
      <c r="D537">
        <v>8.9</v>
      </c>
      <c r="E537">
        <v>5.85</v>
      </c>
      <c r="G537">
        <v>0.16058626770973206</v>
      </c>
      <c r="H537">
        <v>1.6058626770973206</v>
      </c>
      <c r="I537">
        <v>7.81</v>
      </c>
      <c r="J537">
        <v>10</v>
      </c>
      <c r="K537">
        <v>7.4</v>
      </c>
      <c r="L537">
        <v>41.565862677097321</v>
      </c>
      <c r="M537">
        <v>0.44979999999999998</v>
      </c>
      <c r="N537">
        <v>6.9276437795162202</v>
      </c>
    </row>
    <row r="538" spans="1:14" x14ac:dyDescent="0.3">
      <c r="A538">
        <v>2006</v>
      </c>
      <c r="B538" t="s">
        <v>30</v>
      </c>
      <c r="C538" t="s">
        <v>1132</v>
      </c>
      <c r="D538">
        <v>8.9</v>
      </c>
      <c r="E538">
        <v>5.54</v>
      </c>
      <c r="G538">
        <v>0.15237472951412201</v>
      </c>
      <c r="H538">
        <v>1.5237472951412201</v>
      </c>
      <c r="I538">
        <v>7.55</v>
      </c>
      <c r="J538">
        <v>10</v>
      </c>
      <c r="K538">
        <v>7.4</v>
      </c>
      <c r="L538">
        <v>40.913747295141221</v>
      </c>
      <c r="M538">
        <v>0.3014</v>
      </c>
      <c r="N538">
        <v>6.8189578825235371</v>
      </c>
    </row>
    <row r="539" spans="1:14" x14ac:dyDescent="0.3">
      <c r="A539">
        <v>2005</v>
      </c>
      <c r="B539" t="s">
        <v>30</v>
      </c>
      <c r="C539" t="s">
        <v>1133</v>
      </c>
      <c r="D539">
        <v>8.9</v>
      </c>
      <c r="E539">
        <v>5.44</v>
      </c>
      <c r="G539">
        <v>0.14536920189857483</v>
      </c>
      <c r="H539">
        <v>1.4536920189857483</v>
      </c>
      <c r="I539">
        <v>7.48</v>
      </c>
      <c r="J539">
        <v>10</v>
      </c>
      <c r="K539">
        <v>7.4</v>
      </c>
      <c r="L539">
        <v>40.673692018985747</v>
      </c>
      <c r="M539">
        <v>0.3054</v>
      </c>
      <c r="N539">
        <v>6.7789486698309576</v>
      </c>
    </row>
    <row r="540" spans="1:14" x14ac:dyDescent="0.3">
      <c r="A540">
        <v>2004</v>
      </c>
      <c r="B540" t="s">
        <v>30</v>
      </c>
      <c r="C540" t="s">
        <v>1134</v>
      </c>
      <c r="D540">
        <v>8.9</v>
      </c>
      <c r="E540">
        <v>5.44</v>
      </c>
      <c r="G540">
        <v>0.15679620206356049</v>
      </c>
      <c r="H540">
        <v>1.5679620206356049</v>
      </c>
      <c r="I540">
        <v>7.6</v>
      </c>
      <c r="J540">
        <v>10</v>
      </c>
      <c r="K540">
        <v>7.4</v>
      </c>
      <c r="L540">
        <v>40.907962020635601</v>
      </c>
      <c r="M540">
        <v>0.60329999999999995</v>
      </c>
      <c r="N540">
        <v>6.8179936701059338</v>
      </c>
    </row>
    <row r="541" spans="1:14" x14ac:dyDescent="0.3">
      <c r="A541">
        <v>2003</v>
      </c>
      <c r="B541" t="s">
        <v>30</v>
      </c>
      <c r="C541" t="s">
        <v>1135</v>
      </c>
      <c r="D541">
        <v>8.9</v>
      </c>
      <c r="E541">
        <v>5.33</v>
      </c>
      <c r="G541">
        <v>0.17514343559741974</v>
      </c>
      <c r="H541">
        <v>1.7514343559741974</v>
      </c>
      <c r="I541">
        <v>7.17</v>
      </c>
      <c r="J541">
        <v>10</v>
      </c>
      <c r="K541">
        <v>7.4</v>
      </c>
      <c r="L541">
        <v>40.551434355974195</v>
      </c>
      <c r="M541">
        <v>0.60250000000000004</v>
      </c>
      <c r="N541">
        <v>6.7585723926623658</v>
      </c>
    </row>
    <row r="542" spans="1:14" x14ac:dyDescent="0.3">
      <c r="A542">
        <v>2002</v>
      </c>
      <c r="B542" t="s">
        <v>30</v>
      </c>
      <c r="C542" t="s">
        <v>1136</v>
      </c>
      <c r="D542">
        <v>8.9</v>
      </c>
      <c r="E542">
        <v>5.5</v>
      </c>
      <c r="G542">
        <v>0.19463944435119629</v>
      </c>
      <c r="H542">
        <v>1.9463944435119629</v>
      </c>
      <c r="I542">
        <v>7.67</v>
      </c>
      <c r="J542">
        <v>10</v>
      </c>
      <c r="K542">
        <v>7.4</v>
      </c>
      <c r="L542">
        <v>41.416394443511962</v>
      </c>
      <c r="M542">
        <v>0.24</v>
      </c>
      <c r="N542">
        <v>6.9027324072519933</v>
      </c>
    </row>
    <row r="543" spans="1:14" x14ac:dyDescent="0.3">
      <c r="A543">
        <v>2001</v>
      </c>
      <c r="B543" t="s">
        <v>30</v>
      </c>
      <c r="C543" t="s">
        <v>1137</v>
      </c>
      <c r="D543">
        <v>4.28</v>
      </c>
      <c r="E543">
        <v>5.63</v>
      </c>
      <c r="G543">
        <v>0.17578600347042084</v>
      </c>
      <c r="H543">
        <v>1.7578600347042084</v>
      </c>
      <c r="I543">
        <v>7.93</v>
      </c>
      <c r="J543">
        <v>4.84</v>
      </c>
      <c r="K543">
        <v>7.4</v>
      </c>
      <c r="L543">
        <v>31.837860034704207</v>
      </c>
      <c r="M543">
        <v>0.55500000000000005</v>
      </c>
      <c r="N543">
        <v>5.3063100057840336</v>
      </c>
    </row>
    <row r="544" spans="1:14" x14ac:dyDescent="0.3">
      <c r="A544">
        <v>2000</v>
      </c>
      <c r="B544" t="s">
        <v>30</v>
      </c>
      <c r="C544" t="s">
        <v>1138</v>
      </c>
      <c r="D544">
        <v>4.28</v>
      </c>
      <c r="E544">
        <v>5.08</v>
      </c>
      <c r="G544">
        <v>0.16251499950885773</v>
      </c>
      <c r="H544">
        <v>1.6251499950885773</v>
      </c>
      <c r="I544">
        <v>7.83</v>
      </c>
      <c r="J544">
        <v>4.84</v>
      </c>
      <c r="K544">
        <v>7.4</v>
      </c>
      <c r="L544">
        <v>31.055149995088577</v>
      </c>
      <c r="M544">
        <v>0.436</v>
      </c>
      <c r="N544">
        <v>5.1758583325147631</v>
      </c>
    </row>
    <row r="545" spans="1:14" x14ac:dyDescent="0.3">
      <c r="A545">
        <v>1995</v>
      </c>
      <c r="B545" t="s">
        <v>30</v>
      </c>
      <c r="C545" t="s">
        <v>1139</v>
      </c>
      <c r="D545">
        <v>6.12</v>
      </c>
      <c r="E545">
        <v>6.47</v>
      </c>
      <c r="G545">
        <v>0.13566380739212036</v>
      </c>
      <c r="H545">
        <v>1.3566380739212036</v>
      </c>
      <c r="I545">
        <v>7.24</v>
      </c>
      <c r="J545">
        <v>5.8</v>
      </c>
      <c r="L545">
        <v>26.986638073921203</v>
      </c>
      <c r="M545">
        <v>0.12870000000000001</v>
      </c>
      <c r="N545">
        <v>5.3973276147842402</v>
      </c>
    </row>
    <row r="546" spans="1:14" x14ac:dyDescent="0.3">
      <c r="A546">
        <v>1990</v>
      </c>
      <c r="B546" t="s">
        <v>30</v>
      </c>
      <c r="C546" t="s">
        <v>1140</v>
      </c>
      <c r="E546">
        <v>6.47</v>
      </c>
      <c r="G546">
        <v>0.13155460357666016</v>
      </c>
      <c r="H546">
        <v>1.3155460357666016</v>
      </c>
      <c r="I546">
        <v>7.24</v>
      </c>
      <c r="J546">
        <v>4.49</v>
      </c>
      <c r="L546">
        <v>19.515546035766604</v>
      </c>
      <c r="M546">
        <v>0.13120000000000001</v>
      </c>
      <c r="N546">
        <v>4.8788865089416511</v>
      </c>
    </row>
    <row r="547" spans="1:14" x14ac:dyDescent="0.3">
      <c r="A547">
        <v>1985</v>
      </c>
      <c r="B547" t="s">
        <v>30</v>
      </c>
      <c r="C547" t="s">
        <v>1141</v>
      </c>
      <c r="G547">
        <v>0</v>
      </c>
      <c r="H547">
        <v>0</v>
      </c>
      <c r="I547">
        <v>7.24</v>
      </c>
      <c r="J547">
        <v>4.49</v>
      </c>
      <c r="L547">
        <v>11.73</v>
      </c>
      <c r="M547">
        <v>0.20039999999999999</v>
      </c>
      <c r="N547">
        <v>3.91</v>
      </c>
    </row>
    <row r="548" spans="1:14" x14ac:dyDescent="0.3">
      <c r="A548">
        <v>1980</v>
      </c>
      <c r="B548" t="s">
        <v>30</v>
      </c>
      <c r="C548" t="s">
        <v>1142</v>
      </c>
      <c r="G548">
        <v>0.24783697724342346</v>
      </c>
      <c r="H548">
        <v>2.4783697724342346</v>
      </c>
      <c r="I548">
        <v>7.24</v>
      </c>
      <c r="J548">
        <v>4.75</v>
      </c>
      <c r="L548">
        <v>14.468369772434235</v>
      </c>
      <c r="M548">
        <v>0.53749999999999998</v>
      </c>
      <c r="N548">
        <v>4.8227899241447449</v>
      </c>
    </row>
    <row r="549" spans="1:14" x14ac:dyDescent="0.3">
      <c r="A549">
        <v>1975</v>
      </c>
      <c r="B549" t="s">
        <v>30</v>
      </c>
      <c r="C549" t="s">
        <v>1143</v>
      </c>
      <c r="G549">
        <v>0.18887633085250854</v>
      </c>
      <c r="H549">
        <v>1.8887633085250854</v>
      </c>
      <c r="I549">
        <v>7.24</v>
      </c>
      <c r="J549">
        <v>4.4000000000000004</v>
      </c>
      <c r="L549">
        <v>13.528763308525086</v>
      </c>
      <c r="M549">
        <v>0.54449999999999998</v>
      </c>
      <c r="N549">
        <v>4.5095877695083617</v>
      </c>
    </row>
    <row r="550" spans="1:14" x14ac:dyDescent="0.3">
      <c r="A550">
        <v>1970</v>
      </c>
      <c r="B550" t="s">
        <v>30</v>
      </c>
      <c r="C550" t="s">
        <v>1144</v>
      </c>
      <c r="G550">
        <v>0.16800108551979065</v>
      </c>
      <c r="H550">
        <v>1.6800108551979065</v>
      </c>
      <c r="I550">
        <v>7.24</v>
      </c>
      <c r="J550">
        <v>5.0999999999999996</v>
      </c>
      <c r="L550">
        <v>14.020010855197906</v>
      </c>
      <c r="M550">
        <v>0</v>
      </c>
      <c r="N550">
        <v>4.6733369517326357</v>
      </c>
    </row>
    <row r="551" spans="1:14" x14ac:dyDescent="0.3">
      <c r="A551">
        <v>2018</v>
      </c>
      <c r="B551" t="s">
        <v>35</v>
      </c>
      <c r="C551" t="s">
        <v>1145</v>
      </c>
      <c r="D551">
        <v>8.9</v>
      </c>
      <c r="E551">
        <v>3.67</v>
      </c>
      <c r="F551">
        <v>6.64</v>
      </c>
      <c r="G551">
        <v>0.40601432323455811</v>
      </c>
      <c r="H551">
        <v>4.0601432323455811</v>
      </c>
      <c r="I551">
        <v>6.67</v>
      </c>
      <c r="J551">
        <v>10</v>
      </c>
      <c r="K551">
        <v>4.82</v>
      </c>
      <c r="L551">
        <v>38.120143232345583</v>
      </c>
      <c r="M551">
        <v>0.61650000000000005</v>
      </c>
      <c r="N551">
        <v>6.3533572053909309</v>
      </c>
    </row>
    <row r="552" spans="1:14" x14ac:dyDescent="0.3">
      <c r="A552">
        <v>2017</v>
      </c>
      <c r="B552" t="s">
        <v>35</v>
      </c>
      <c r="C552" t="s">
        <v>1146</v>
      </c>
      <c r="D552">
        <v>8.9</v>
      </c>
      <c r="E552">
        <v>3.87</v>
      </c>
      <c r="F552">
        <v>6.56</v>
      </c>
      <c r="G552">
        <v>0.40066990256309509</v>
      </c>
      <c r="H552">
        <v>4.0066990256309509</v>
      </c>
      <c r="I552">
        <v>6.34</v>
      </c>
      <c r="J552">
        <v>10</v>
      </c>
      <c r="K552">
        <v>4.82</v>
      </c>
      <c r="L552">
        <v>37.936699025630951</v>
      </c>
      <c r="M552">
        <v>0.6169</v>
      </c>
      <c r="N552">
        <v>6.3227831709384921</v>
      </c>
    </row>
    <row r="553" spans="1:14" x14ac:dyDescent="0.3">
      <c r="A553">
        <v>2016</v>
      </c>
      <c r="B553" t="s">
        <v>35</v>
      </c>
      <c r="C553" t="s">
        <v>1147</v>
      </c>
      <c r="D553">
        <v>8.9</v>
      </c>
      <c r="E553">
        <v>3.88</v>
      </c>
      <c r="F553">
        <v>6.8</v>
      </c>
      <c r="G553">
        <v>0.3650684654712677</v>
      </c>
      <c r="H553">
        <v>3.650684654712677</v>
      </c>
      <c r="I553">
        <v>6.43</v>
      </c>
      <c r="J553">
        <v>10</v>
      </c>
      <c r="K553">
        <v>4.82</v>
      </c>
      <c r="L553">
        <v>37.680684654712678</v>
      </c>
      <c r="M553">
        <v>0.61480000000000001</v>
      </c>
      <c r="N553">
        <v>6.28011410911878</v>
      </c>
    </row>
    <row r="554" spans="1:14" x14ac:dyDescent="0.3">
      <c r="A554">
        <v>2015</v>
      </c>
      <c r="B554" t="s">
        <v>35</v>
      </c>
      <c r="C554" t="s">
        <v>1148</v>
      </c>
      <c r="D554">
        <v>8.9</v>
      </c>
      <c r="E554">
        <v>3.94</v>
      </c>
      <c r="F554">
        <v>6.3</v>
      </c>
      <c r="G554">
        <v>0.32544311881065369</v>
      </c>
      <c r="H554">
        <v>3.2544311881065369</v>
      </c>
      <c r="I554">
        <v>7.22</v>
      </c>
      <c r="J554">
        <v>10</v>
      </c>
      <c r="K554">
        <v>4.82</v>
      </c>
      <c r="L554">
        <v>38.134431188106539</v>
      </c>
      <c r="M554">
        <v>0.61499999999999999</v>
      </c>
      <c r="N554">
        <v>6.3557385313510899</v>
      </c>
    </row>
    <row r="555" spans="1:14" x14ac:dyDescent="0.3">
      <c r="A555">
        <v>2014</v>
      </c>
      <c r="B555" t="s">
        <v>35</v>
      </c>
      <c r="C555" t="s">
        <v>1149</v>
      </c>
      <c r="D555">
        <v>8.9</v>
      </c>
      <c r="E555">
        <v>4.5</v>
      </c>
      <c r="F555">
        <v>6.07</v>
      </c>
      <c r="G555">
        <v>0.20282705128192902</v>
      </c>
      <c r="H555">
        <v>2.0282705128192902</v>
      </c>
      <c r="I555">
        <v>6.93</v>
      </c>
      <c r="J555">
        <v>10</v>
      </c>
      <c r="K555">
        <v>4.82</v>
      </c>
      <c r="L555">
        <v>37.178270512819289</v>
      </c>
      <c r="M555">
        <v>0.62380000000000002</v>
      </c>
      <c r="N555">
        <v>6.1963784188032136</v>
      </c>
    </row>
    <row r="556" spans="1:14" x14ac:dyDescent="0.3">
      <c r="A556">
        <v>2013</v>
      </c>
      <c r="B556" t="s">
        <v>35</v>
      </c>
      <c r="C556" t="s">
        <v>1150</v>
      </c>
      <c r="D556">
        <v>8.9</v>
      </c>
      <c r="E556">
        <v>4.74</v>
      </c>
      <c r="F556">
        <v>6.15</v>
      </c>
      <c r="G556">
        <v>0.19278155267238617</v>
      </c>
      <c r="H556">
        <v>1.9278155267238617</v>
      </c>
      <c r="I556">
        <v>7.1</v>
      </c>
      <c r="J556">
        <v>10</v>
      </c>
      <c r="K556">
        <v>4.82</v>
      </c>
      <c r="L556">
        <v>37.487815526723864</v>
      </c>
      <c r="M556">
        <v>0.62439999999999996</v>
      </c>
      <c r="N556">
        <v>6.2479692544539773</v>
      </c>
    </row>
    <row r="557" spans="1:14" x14ac:dyDescent="0.3">
      <c r="A557">
        <v>2012</v>
      </c>
      <c r="B557" t="s">
        <v>35</v>
      </c>
      <c r="C557" t="s">
        <v>1151</v>
      </c>
      <c r="D557">
        <v>8.9</v>
      </c>
      <c r="E557">
        <v>4.59</v>
      </c>
      <c r="F557">
        <v>6.53</v>
      </c>
      <c r="G557">
        <v>0.18288303911685944</v>
      </c>
      <c r="H557">
        <v>1.8288303911685944</v>
      </c>
      <c r="I557">
        <v>6.79</v>
      </c>
      <c r="J557">
        <v>10</v>
      </c>
      <c r="K557">
        <v>4.82</v>
      </c>
      <c r="L557">
        <v>36.928830391168596</v>
      </c>
      <c r="M557">
        <v>0.62919999999999998</v>
      </c>
      <c r="N557">
        <v>6.1548050651947657</v>
      </c>
    </row>
    <row r="558" spans="1:14" x14ac:dyDescent="0.3">
      <c r="A558">
        <v>2011</v>
      </c>
      <c r="B558" t="s">
        <v>35</v>
      </c>
      <c r="C558" t="s">
        <v>1152</v>
      </c>
      <c r="D558">
        <v>8.9</v>
      </c>
      <c r="E558">
        <v>4.49</v>
      </c>
      <c r="F558">
        <v>6.34</v>
      </c>
      <c r="G558">
        <v>0.20311366021633148</v>
      </c>
      <c r="H558">
        <v>2.0311366021633148</v>
      </c>
      <c r="I558">
        <v>6.54</v>
      </c>
      <c r="J558">
        <v>10</v>
      </c>
      <c r="K558">
        <v>4.82</v>
      </c>
      <c r="L558">
        <v>36.781136602163315</v>
      </c>
      <c r="M558">
        <v>0.63470000000000004</v>
      </c>
      <c r="N558">
        <v>6.1301894336938858</v>
      </c>
    </row>
    <row r="559" spans="1:14" x14ac:dyDescent="0.3">
      <c r="A559">
        <v>2010</v>
      </c>
      <c r="B559" t="s">
        <v>35</v>
      </c>
      <c r="C559" t="s">
        <v>1153</v>
      </c>
      <c r="D559">
        <v>8.9</v>
      </c>
      <c r="E559">
        <v>4.91</v>
      </c>
      <c r="F559">
        <v>6.62</v>
      </c>
      <c r="G559">
        <v>0.13993576169013977</v>
      </c>
      <c r="H559">
        <v>1.3993576169013977</v>
      </c>
      <c r="I559">
        <v>6.92</v>
      </c>
      <c r="J559">
        <v>10</v>
      </c>
      <c r="K559">
        <v>4.82</v>
      </c>
      <c r="L559">
        <v>36.949357616901402</v>
      </c>
      <c r="M559">
        <v>0.6431</v>
      </c>
      <c r="N559">
        <v>6.158226269483567</v>
      </c>
    </row>
    <row r="560" spans="1:14" x14ac:dyDescent="0.3">
      <c r="A560">
        <v>2009</v>
      </c>
      <c r="B560" t="s">
        <v>35</v>
      </c>
      <c r="C560" t="s">
        <v>1154</v>
      </c>
      <c r="D560">
        <v>8.9</v>
      </c>
      <c r="E560">
        <v>4.8499999999999996</v>
      </c>
      <c r="G560">
        <v>0.2711336612701416</v>
      </c>
      <c r="H560">
        <v>2.711336612701416</v>
      </c>
      <c r="I560">
        <v>7.17</v>
      </c>
      <c r="J560">
        <v>10</v>
      </c>
      <c r="K560">
        <v>4.57</v>
      </c>
      <c r="L560">
        <v>38.201336612701418</v>
      </c>
      <c r="M560">
        <v>0.627</v>
      </c>
      <c r="N560">
        <v>6.3668894354502363</v>
      </c>
    </row>
    <row r="561" spans="1:14" x14ac:dyDescent="0.3">
      <c r="A561">
        <v>2008</v>
      </c>
      <c r="B561" t="s">
        <v>35</v>
      </c>
      <c r="C561" t="s">
        <v>1155</v>
      </c>
      <c r="D561">
        <v>8.9</v>
      </c>
      <c r="E561">
        <v>4.5</v>
      </c>
      <c r="G561">
        <v>0.2163531631231308</v>
      </c>
      <c r="H561">
        <v>2.163531631231308</v>
      </c>
      <c r="I561">
        <v>6.93</v>
      </c>
      <c r="J561">
        <v>8</v>
      </c>
      <c r="K561">
        <v>4.53</v>
      </c>
      <c r="L561">
        <v>35.023531631231307</v>
      </c>
      <c r="M561">
        <v>0.627</v>
      </c>
      <c r="N561">
        <v>5.8372552718718849</v>
      </c>
    </row>
    <row r="562" spans="1:14" x14ac:dyDescent="0.3">
      <c r="A562">
        <v>2007</v>
      </c>
      <c r="B562" t="s">
        <v>35</v>
      </c>
      <c r="C562" t="s">
        <v>1156</v>
      </c>
      <c r="D562">
        <v>8.9</v>
      </c>
      <c r="E562">
        <v>4.59</v>
      </c>
      <c r="G562">
        <v>0.28945919871330261</v>
      </c>
      <c r="H562">
        <v>2.8945919871330261</v>
      </c>
      <c r="I562">
        <v>6.87</v>
      </c>
      <c r="J562">
        <v>8</v>
      </c>
      <c r="K562">
        <v>4.53</v>
      </c>
      <c r="L562">
        <v>35.784591987133027</v>
      </c>
      <c r="M562">
        <v>0.6129</v>
      </c>
      <c r="N562">
        <v>5.9640986645221714</v>
      </c>
    </row>
    <row r="563" spans="1:14" x14ac:dyDescent="0.3">
      <c r="A563">
        <v>2006</v>
      </c>
      <c r="B563" t="s">
        <v>35</v>
      </c>
      <c r="C563" t="s">
        <v>1157</v>
      </c>
      <c r="D563">
        <v>7.8</v>
      </c>
      <c r="E563">
        <v>4.8600000000000003</v>
      </c>
      <c r="G563">
        <v>0.25281050801277161</v>
      </c>
      <c r="H563">
        <v>2.5281050801277161</v>
      </c>
      <c r="I563">
        <v>7.08</v>
      </c>
      <c r="J563">
        <v>8</v>
      </c>
      <c r="K563">
        <v>4.53</v>
      </c>
      <c r="L563">
        <v>34.798105080127719</v>
      </c>
      <c r="M563">
        <v>0.60750000000000004</v>
      </c>
      <c r="N563">
        <v>5.7996841800212868</v>
      </c>
    </row>
    <row r="564" spans="1:14" x14ac:dyDescent="0.3">
      <c r="A564">
        <v>2005</v>
      </c>
      <c r="B564" t="s">
        <v>35</v>
      </c>
      <c r="C564" t="s">
        <v>1158</v>
      </c>
      <c r="D564">
        <v>7.8</v>
      </c>
      <c r="E564">
        <v>5.05</v>
      </c>
      <c r="G564">
        <v>0.18523141741752625</v>
      </c>
      <c r="H564">
        <v>1.8523141741752625</v>
      </c>
      <c r="I564">
        <v>6.81</v>
      </c>
      <c r="J564">
        <v>8</v>
      </c>
      <c r="K564">
        <v>4.53</v>
      </c>
      <c r="L564">
        <v>34.04231417417526</v>
      </c>
      <c r="M564">
        <v>0.48509999999999998</v>
      </c>
      <c r="N564">
        <v>5.6737190290292103</v>
      </c>
    </row>
    <row r="565" spans="1:14" x14ac:dyDescent="0.3">
      <c r="A565">
        <v>2004</v>
      </c>
      <c r="B565" t="s">
        <v>35</v>
      </c>
      <c r="C565" t="s">
        <v>1159</v>
      </c>
      <c r="D565">
        <v>7.8</v>
      </c>
      <c r="E565">
        <v>4.72</v>
      </c>
      <c r="G565">
        <v>0.1978900283575058</v>
      </c>
      <c r="H565">
        <v>1.978900283575058</v>
      </c>
      <c r="I565">
        <v>7.56</v>
      </c>
      <c r="J565">
        <v>8</v>
      </c>
      <c r="K565">
        <v>4.53</v>
      </c>
      <c r="L565">
        <v>34.588900283575057</v>
      </c>
      <c r="M565">
        <v>0.156</v>
      </c>
      <c r="N565">
        <v>5.7648167139291759</v>
      </c>
    </row>
    <row r="566" spans="1:14" x14ac:dyDescent="0.3">
      <c r="A566">
        <v>2003</v>
      </c>
      <c r="B566" t="s">
        <v>35</v>
      </c>
      <c r="C566" t="s">
        <v>1160</v>
      </c>
      <c r="D566">
        <v>8.9</v>
      </c>
      <c r="E566">
        <v>4.33</v>
      </c>
      <c r="G566">
        <v>0.16426533460617065</v>
      </c>
      <c r="H566">
        <v>1.6426533460617065</v>
      </c>
      <c r="I566">
        <v>7</v>
      </c>
      <c r="J566">
        <v>8</v>
      </c>
      <c r="K566">
        <v>4.53</v>
      </c>
      <c r="L566">
        <v>34.402653346061705</v>
      </c>
      <c r="M566">
        <v>0.1573</v>
      </c>
      <c r="N566">
        <v>5.7337755576769496</v>
      </c>
    </row>
    <row r="567" spans="1:14" x14ac:dyDescent="0.3">
      <c r="A567">
        <v>2002</v>
      </c>
      <c r="B567" t="s">
        <v>35</v>
      </c>
      <c r="C567" t="s">
        <v>1161</v>
      </c>
      <c r="D567">
        <v>8.9</v>
      </c>
      <c r="E567">
        <v>2.83</v>
      </c>
      <c r="G567">
        <v>0.25725746154785156</v>
      </c>
      <c r="H567">
        <v>2.5725746154785156</v>
      </c>
      <c r="I567">
        <v>6.33</v>
      </c>
      <c r="J567">
        <v>8</v>
      </c>
      <c r="K567">
        <v>4.53</v>
      </c>
      <c r="L567">
        <v>33.162574615478519</v>
      </c>
      <c r="M567">
        <v>0.21129999999999999</v>
      </c>
      <c r="N567">
        <v>5.5270957692464204</v>
      </c>
    </row>
    <row r="568" spans="1:14" x14ac:dyDescent="0.3">
      <c r="A568">
        <v>2001</v>
      </c>
      <c r="B568" t="s">
        <v>35</v>
      </c>
      <c r="C568" t="s">
        <v>1162</v>
      </c>
      <c r="D568">
        <v>2.85</v>
      </c>
      <c r="E568">
        <v>2.87</v>
      </c>
      <c r="G568">
        <v>0.23506145179271698</v>
      </c>
      <c r="H568">
        <v>2.3506145179271698</v>
      </c>
      <c r="I568">
        <v>6.28</v>
      </c>
      <c r="J568">
        <v>5.51</v>
      </c>
      <c r="K568">
        <v>4.53</v>
      </c>
      <c r="L568">
        <v>24.390614517927169</v>
      </c>
      <c r="M568">
        <v>0.21379999999999999</v>
      </c>
      <c r="N568">
        <v>4.0651024196545276</v>
      </c>
    </row>
    <row r="569" spans="1:14" x14ac:dyDescent="0.3">
      <c r="A569">
        <v>2000</v>
      </c>
      <c r="B569" t="s">
        <v>35</v>
      </c>
      <c r="C569" t="s">
        <v>1163</v>
      </c>
      <c r="D569">
        <v>2.85</v>
      </c>
      <c r="E569">
        <v>4.1500000000000004</v>
      </c>
      <c r="G569">
        <v>0.22908906638622284</v>
      </c>
      <c r="H569">
        <v>2.2908906638622284</v>
      </c>
      <c r="I569">
        <v>5.93</v>
      </c>
      <c r="J569">
        <v>5.51</v>
      </c>
      <c r="K569">
        <v>4.53</v>
      </c>
      <c r="L569">
        <v>25.260890663862227</v>
      </c>
      <c r="M569">
        <v>0.38150000000000001</v>
      </c>
      <c r="N569">
        <v>4.2101484439770376</v>
      </c>
    </row>
    <row r="570" spans="1:14" x14ac:dyDescent="0.3">
      <c r="A570">
        <v>1995</v>
      </c>
      <c r="B570" t="s">
        <v>35</v>
      </c>
      <c r="C570" t="s">
        <v>1164</v>
      </c>
      <c r="D570">
        <v>6.83</v>
      </c>
      <c r="E570">
        <v>5.5</v>
      </c>
      <c r="G570">
        <v>0.24291485548019409</v>
      </c>
      <c r="H570">
        <v>2.4291485548019409</v>
      </c>
      <c r="J570">
        <v>5.68</v>
      </c>
      <c r="L570">
        <v>20.439148554801939</v>
      </c>
      <c r="M570">
        <v>0.17710000000000001</v>
      </c>
      <c r="N570">
        <v>5.1097871387004847</v>
      </c>
    </row>
    <row r="571" spans="1:14" x14ac:dyDescent="0.3">
      <c r="A571">
        <v>1990</v>
      </c>
      <c r="B571" t="s">
        <v>35</v>
      </c>
      <c r="C571" t="s">
        <v>1165</v>
      </c>
      <c r="E571">
        <v>5.5</v>
      </c>
      <c r="G571">
        <v>0</v>
      </c>
      <c r="H571">
        <v>0</v>
      </c>
      <c r="L571">
        <v>5.5</v>
      </c>
      <c r="M571">
        <v>0.39750000000000002</v>
      </c>
      <c r="N571">
        <v>2.75</v>
      </c>
    </row>
    <row r="572" spans="1:14" x14ac:dyDescent="0.3">
      <c r="A572">
        <v>1985</v>
      </c>
      <c r="B572" t="s">
        <v>35</v>
      </c>
      <c r="C572" t="s">
        <v>1166</v>
      </c>
      <c r="G572">
        <v>0.2479526549577713</v>
      </c>
      <c r="H572">
        <v>2.479526549577713</v>
      </c>
      <c r="L572">
        <v>2.479526549577713</v>
      </c>
      <c r="M572">
        <v>0.40960000000000002</v>
      </c>
      <c r="N572">
        <v>2.479526549577713</v>
      </c>
    </row>
    <row r="573" spans="1:14" x14ac:dyDescent="0.3">
      <c r="A573">
        <v>1980</v>
      </c>
      <c r="B573" t="s">
        <v>35</v>
      </c>
      <c r="C573" t="s">
        <v>1167</v>
      </c>
      <c r="G573">
        <v>0.12647230923175812</v>
      </c>
      <c r="H573">
        <v>1.2647230923175812</v>
      </c>
      <c r="L573">
        <v>1.2647230923175812</v>
      </c>
      <c r="M573">
        <v>0</v>
      </c>
      <c r="N573">
        <v>1.264723092317581</v>
      </c>
    </row>
    <row r="574" spans="1:14" x14ac:dyDescent="0.3">
      <c r="A574">
        <v>1975</v>
      </c>
      <c r="B574" t="s">
        <v>35</v>
      </c>
      <c r="C574" t="s">
        <v>1168</v>
      </c>
      <c r="G574">
        <v>9.2705801129341125E-2</v>
      </c>
      <c r="H574">
        <v>0.92705801129341125</v>
      </c>
      <c r="L574">
        <v>0.92705801129341125</v>
      </c>
      <c r="M574">
        <v>0.47010000000000002</v>
      </c>
      <c r="N574">
        <v>0.92705801129341125</v>
      </c>
    </row>
    <row r="575" spans="1:14" x14ac:dyDescent="0.3">
      <c r="A575">
        <v>1970</v>
      </c>
      <c r="B575" t="s">
        <v>35</v>
      </c>
      <c r="C575" t="s">
        <v>1169</v>
      </c>
      <c r="G575">
        <v>9.5736607909202576E-2</v>
      </c>
      <c r="H575">
        <v>0.95736607909202576</v>
      </c>
      <c r="L575">
        <v>0.95736607909202576</v>
      </c>
      <c r="M575">
        <v>0.56540000000000001</v>
      </c>
      <c r="N575">
        <v>0.95736607909202576</v>
      </c>
    </row>
    <row r="576" spans="1:14" x14ac:dyDescent="0.3">
      <c r="A576">
        <v>2018</v>
      </c>
      <c r="B576" t="s">
        <v>85</v>
      </c>
      <c r="C576" t="s">
        <v>1170</v>
      </c>
      <c r="D576">
        <v>5</v>
      </c>
      <c r="E576">
        <v>5.0599999999999996</v>
      </c>
      <c r="F576">
        <v>6.55</v>
      </c>
      <c r="G576">
        <v>0.40601432323455811</v>
      </c>
      <c r="H576">
        <v>4.0601432323455811</v>
      </c>
      <c r="I576">
        <v>8.0299999999999994</v>
      </c>
      <c r="J576">
        <v>10</v>
      </c>
      <c r="K576">
        <v>7.76</v>
      </c>
      <c r="L576">
        <v>39.910143232345575</v>
      </c>
      <c r="M576">
        <v>0.61650000000000005</v>
      </c>
      <c r="N576">
        <v>6.6516905387242629</v>
      </c>
    </row>
    <row r="577" spans="1:14" x14ac:dyDescent="0.3">
      <c r="A577">
        <v>2017</v>
      </c>
      <c r="B577" t="s">
        <v>85</v>
      </c>
      <c r="C577" t="s">
        <v>1171</v>
      </c>
      <c r="D577">
        <v>5</v>
      </c>
      <c r="E577">
        <v>4.18</v>
      </c>
      <c r="F577">
        <v>7.24</v>
      </c>
      <c r="G577">
        <v>0.40066990256309509</v>
      </c>
      <c r="H577">
        <v>4.0066990256309509</v>
      </c>
      <c r="I577">
        <v>8.31</v>
      </c>
      <c r="J577">
        <v>10</v>
      </c>
      <c r="K577">
        <v>7.76</v>
      </c>
      <c r="L577">
        <v>39.256699025630951</v>
      </c>
      <c r="M577">
        <v>0.6169</v>
      </c>
      <c r="N577">
        <v>6.5427831709384918</v>
      </c>
    </row>
    <row r="578" spans="1:14" x14ac:dyDescent="0.3">
      <c r="A578">
        <v>2016</v>
      </c>
      <c r="B578" t="s">
        <v>85</v>
      </c>
      <c r="C578" t="s">
        <v>1172</v>
      </c>
      <c r="D578">
        <v>5</v>
      </c>
      <c r="E578">
        <v>4.16</v>
      </c>
      <c r="F578">
        <v>7.38</v>
      </c>
      <c r="G578">
        <v>0.3650684654712677</v>
      </c>
      <c r="H578">
        <v>3.650684654712677</v>
      </c>
      <c r="I578">
        <v>8.43</v>
      </c>
      <c r="J578">
        <v>10</v>
      </c>
      <c r="K578">
        <v>7.76</v>
      </c>
      <c r="L578">
        <v>39.000684654712678</v>
      </c>
      <c r="M578">
        <v>0.61480000000000001</v>
      </c>
      <c r="N578">
        <v>6.5001141091187797</v>
      </c>
    </row>
    <row r="579" spans="1:14" x14ac:dyDescent="0.3">
      <c r="A579">
        <v>2015</v>
      </c>
      <c r="B579" t="s">
        <v>85</v>
      </c>
      <c r="C579" t="s">
        <v>1173</v>
      </c>
      <c r="D579">
        <v>5</v>
      </c>
      <c r="E579">
        <v>4.6399999999999997</v>
      </c>
      <c r="F579">
        <v>7.3</v>
      </c>
      <c r="G579">
        <v>0.32544311881065369</v>
      </c>
      <c r="H579">
        <v>3.2544311881065369</v>
      </c>
      <c r="I579">
        <v>8.42</v>
      </c>
      <c r="J579">
        <v>10</v>
      </c>
      <c r="K579">
        <v>7.76</v>
      </c>
      <c r="L579">
        <v>39.074431188106537</v>
      </c>
      <c r="M579">
        <v>0.61499999999999999</v>
      </c>
      <c r="N579">
        <v>6.5124051980177562</v>
      </c>
    </row>
    <row r="580" spans="1:14" x14ac:dyDescent="0.3">
      <c r="A580">
        <v>2014</v>
      </c>
      <c r="B580" t="s">
        <v>85</v>
      </c>
      <c r="C580" t="s">
        <v>1174</v>
      </c>
      <c r="D580">
        <v>5</v>
      </c>
      <c r="E580">
        <v>5.19</v>
      </c>
      <c r="F580">
        <v>7.36</v>
      </c>
      <c r="G580">
        <v>0.27461478114128113</v>
      </c>
      <c r="H580">
        <v>2.7461478114128113</v>
      </c>
      <c r="I580">
        <v>8.15</v>
      </c>
      <c r="J580">
        <v>10</v>
      </c>
      <c r="K580">
        <v>7.76</v>
      </c>
      <c r="L580">
        <v>38.846147811412813</v>
      </c>
      <c r="M580">
        <v>0.62380000000000002</v>
      </c>
      <c r="N580">
        <v>6.4743579685688024</v>
      </c>
    </row>
    <row r="581" spans="1:14" x14ac:dyDescent="0.3">
      <c r="A581">
        <v>2013</v>
      </c>
      <c r="B581" t="s">
        <v>85</v>
      </c>
      <c r="C581" t="s">
        <v>1175</v>
      </c>
      <c r="D581">
        <v>2.23</v>
      </c>
      <c r="E581">
        <v>5.22</v>
      </c>
      <c r="F581">
        <v>7.36</v>
      </c>
      <c r="G581">
        <v>0.24072393774986267</v>
      </c>
      <c r="H581">
        <v>2.4072393774986267</v>
      </c>
      <c r="I581">
        <v>8.3000000000000007</v>
      </c>
      <c r="J581">
        <v>8</v>
      </c>
      <c r="K581">
        <v>7.76</v>
      </c>
      <c r="L581">
        <v>33.917239377498625</v>
      </c>
      <c r="M581">
        <v>0.62439999999999996</v>
      </c>
      <c r="N581">
        <v>5.6528732295831041</v>
      </c>
    </row>
    <row r="582" spans="1:14" x14ac:dyDescent="0.3">
      <c r="A582">
        <v>2012</v>
      </c>
      <c r="B582" t="s">
        <v>85</v>
      </c>
      <c r="C582" t="s">
        <v>1176</v>
      </c>
      <c r="D582">
        <v>2.23</v>
      </c>
      <c r="E582">
        <v>5.38</v>
      </c>
      <c r="F582">
        <v>7.35</v>
      </c>
      <c r="G582">
        <v>0.24741005897521973</v>
      </c>
      <c r="H582">
        <v>2.4741005897521973</v>
      </c>
      <c r="I582">
        <v>7.97</v>
      </c>
      <c r="J582">
        <v>8</v>
      </c>
      <c r="K582">
        <v>7.76</v>
      </c>
      <c r="L582">
        <v>33.814100589752194</v>
      </c>
      <c r="M582">
        <v>0.62919999999999998</v>
      </c>
      <c r="N582">
        <v>5.6356834316253659</v>
      </c>
    </row>
    <row r="583" spans="1:14" x14ac:dyDescent="0.3">
      <c r="A583">
        <v>2011</v>
      </c>
      <c r="B583" t="s">
        <v>85</v>
      </c>
      <c r="C583" t="s">
        <v>1177</v>
      </c>
      <c r="D583">
        <v>2.23</v>
      </c>
      <c r="E583">
        <v>5.25</v>
      </c>
      <c r="F583">
        <v>7.09</v>
      </c>
      <c r="G583">
        <v>0.20311366021633148</v>
      </c>
      <c r="H583">
        <v>2.0311366021633148</v>
      </c>
      <c r="I583">
        <v>7.18</v>
      </c>
      <c r="J583">
        <v>8</v>
      </c>
      <c r="K583">
        <v>7.76</v>
      </c>
      <c r="L583">
        <v>32.451136602163317</v>
      </c>
      <c r="M583">
        <v>0.63470000000000004</v>
      </c>
      <c r="N583">
        <v>5.4085227670272191</v>
      </c>
    </row>
    <row r="584" spans="1:14" x14ac:dyDescent="0.3">
      <c r="A584">
        <v>2010</v>
      </c>
      <c r="B584" t="s">
        <v>85</v>
      </c>
      <c r="C584" t="s">
        <v>1178</v>
      </c>
      <c r="D584">
        <v>2.23</v>
      </c>
      <c r="E584">
        <v>5.28</v>
      </c>
      <c r="F584">
        <v>7.03</v>
      </c>
      <c r="G584">
        <v>0.13993576169013977</v>
      </c>
      <c r="H584">
        <v>1.3993576169013977</v>
      </c>
      <c r="I584">
        <v>7</v>
      </c>
      <c r="J584">
        <v>8</v>
      </c>
      <c r="K584">
        <v>7.76</v>
      </c>
      <c r="L584">
        <v>31.669357616901394</v>
      </c>
      <c r="M584">
        <v>0.3387</v>
      </c>
      <c r="N584">
        <v>5.2782262694835653</v>
      </c>
    </row>
    <row r="585" spans="1:14" x14ac:dyDescent="0.3">
      <c r="A585">
        <v>2009</v>
      </c>
      <c r="B585" t="s">
        <v>85</v>
      </c>
      <c r="C585" t="s">
        <v>1179</v>
      </c>
      <c r="D585">
        <v>3.33</v>
      </c>
      <c r="E585">
        <v>5.39</v>
      </c>
      <c r="G585">
        <v>0.2711336612701416</v>
      </c>
      <c r="H585">
        <v>2.711336612701416</v>
      </c>
      <c r="I585">
        <v>7.82</v>
      </c>
      <c r="J585">
        <v>8</v>
      </c>
      <c r="K585">
        <v>8.39</v>
      </c>
      <c r="L585">
        <v>35.641336612701416</v>
      </c>
      <c r="M585">
        <v>0.34079999999999999</v>
      </c>
      <c r="N585">
        <v>5.9402227687835696</v>
      </c>
    </row>
    <row r="586" spans="1:14" x14ac:dyDescent="0.3">
      <c r="A586">
        <v>2008</v>
      </c>
      <c r="B586" t="s">
        <v>85</v>
      </c>
      <c r="C586" t="s">
        <v>1180</v>
      </c>
      <c r="D586">
        <v>5</v>
      </c>
      <c r="E586">
        <v>5.19</v>
      </c>
      <c r="G586">
        <v>0.2163531631231308</v>
      </c>
      <c r="H586">
        <v>2.163531631231308</v>
      </c>
      <c r="I586">
        <v>8.15</v>
      </c>
      <c r="J586">
        <v>6</v>
      </c>
      <c r="K586">
        <v>8.42</v>
      </c>
      <c r="L586">
        <v>34.923531631231313</v>
      </c>
      <c r="M586">
        <v>0.23899999999999999</v>
      </c>
      <c r="N586">
        <v>5.8205886052052191</v>
      </c>
    </row>
    <row r="587" spans="1:14" x14ac:dyDescent="0.3">
      <c r="A587">
        <v>2007</v>
      </c>
      <c r="B587" t="s">
        <v>85</v>
      </c>
      <c r="C587" t="s">
        <v>1181</v>
      </c>
      <c r="D587">
        <v>5</v>
      </c>
      <c r="E587">
        <v>4.34</v>
      </c>
      <c r="G587">
        <v>0.28945919871330261</v>
      </c>
      <c r="H587">
        <v>2.8945919871330261</v>
      </c>
      <c r="I587">
        <v>8.3699999999999992</v>
      </c>
      <c r="J587">
        <v>6</v>
      </c>
      <c r="K587">
        <v>8.42</v>
      </c>
      <c r="L587">
        <v>35.024591987133029</v>
      </c>
      <c r="M587">
        <v>0.24060000000000001</v>
      </c>
      <c r="N587">
        <v>5.8374319978555036</v>
      </c>
    </row>
    <row r="588" spans="1:14" x14ac:dyDescent="0.3">
      <c r="A588">
        <v>2006</v>
      </c>
      <c r="B588" t="s">
        <v>85</v>
      </c>
      <c r="C588" t="s">
        <v>1182</v>
      </c>
      <c r="D588">
        <v>5</v>
      </c>
      <c r="E588">
        <v>4.51</v>
      </c>
      <c r="G588">
        <v>0.25281050801277161</v>
      </c>
      <c r="H588">
        <v>2.5281050801277161</v>
      </c>
      <c r="I588">
        <v>8.34</v>
      </c>
      <c r="J588">
        <v>6</v>
      </c>
      <c r="K588">
        <v>8.42</v>
      </c>
      <c r="L588">
        <v>34.798105080127719</v>
      </c>
      <c r="M588">
        <v>0.3155</v>
      </c>
      <c r="N588">
        <v>5.7996841800212868</v>
      </c>
    </row>
    <row r="589" spans="1:14" x14ac:dyDescent="0.3">
      <c r="A589">
        <v>2005</v>
      </c>
      <c r="B589" t="s">
        <v>85</v>
      </c>
      <c r="C589" t="s">
        <v>1183</v>
      </c>
      <c r="D589">
        <v>3.3</v>
      </c>
      <c r="E589">
        <v>5.26</v>
      </c>
      <c r="G589">
        <v>0.20890671014785767</v>
      </c>
      <c r="H589">
        <v>2.0890671014785767</v>
      </c>
      <c r="I589">
        <v>8.3000000000000007</v>
      </c>
      <c r="J589">
        <v>6</v>
      </c>
      <c r="K589">
        <v>8.42</v>
      </c>
      <c r="L589">
        <v>33.369067101478578</v>
      </c>
      <c r="M589">
        <v>0.3196</v>
      </c>
      <c r="N589">
        <v>5.5615111835797633</v>
      </c>
    </row>
    <row r="590" spans="1:14" x14ac:dyDescent="0.3">
      <c r="A590">
        <v>2004</v>
      </c>
      <c r="B590" t="s">
        <v>85</v>
      </c>
      <c r="C590" t="s">
        <v>1184</v>
      </c>
      <c r="D590">
        <v>3.3</v>
      </c>
      <c r="E590">
        <v>4.82</v>
      </c>
      <c r="G590">
        <v>0.19893439114093781</v>
      </c>
      <c r="H590">
        <v>1.9893439114093781</v>
      </c>
      <c r="I590">
        <v>7.87</v>
      </c>
      <c r="J590">
        <v>6</v>
      </c>
      <c r="K590">
        <v>8.42</v>
      </c>
      <c r="L590">
        <v>32.399343911409382</v>
      </c>
      <c r="M590">
        <v>0.46339999999999998</v>
      </c>
      <c r="N590">
        <v>5.3998906519015639</v>
      </c>
    </row>
    <row r="591" spans="1:14" x14ac:dyDescent="0.3">
      <c r="A591">
        <v>2003</v>
      </c>
      <c r="B591" t="s">
        <v>85</v>
      </c>
      <c r="C591" t="s">
        <v>1185</v>
      </c>
      <c r="D591">
        <v>2.2000000000000002</v>
      </c>
      <c r="E591">
        <v>5.17</v>
      </c>
      <c r="G591">
        <v>0.17514343559741974</v>
      </c>
      <c r="H591">
        <v>1.7514343559741974</v>
      </c>
      <c r="I591">
        <v>8</v>
      </c>
      <c r="J591">
        <v>6</v>
      </c>
      <c r="K591">
        <v>8.42</v>
      </c>
      <c r="L591">
        <v>31.541434355974197</v>
      </c>
      <c r="M591">
        <v>0.46060000000000001</v>
      </c>
      <c r="N591">
        <v>5.2569057259956997</v>
      </c>
    </row>
    <row r="592" spans="1:14" x14ac:dyDescent="0.3">
      <c r="A592">
        <v>2002</v>
      </c>
      <c r="B592" t="s">
        <v>85</v>
      </c>
      <c r="C592" t="s">
        <v>1186</v>
      </c>
      <c r="D592">
        <v>2.2000000000000002</v>
      </c>
      <c r="E592">
        <v>5.67</v>
      </c>
      <c r="G592">
        <v>0.15905119478702545</v>
      </c>
      <c r="H592">
        <v>1.5905119478702545</v>
      </c>
      <c r="I592">
        <v>7.67</v>
      </c>
      <c r="J592">
        <v>6</v>
      </c>
      <c r="K592">
        <v>8.42</v>
      </c>
      <c r="L592">
        <v>31.550511947870255</v>
      </c>
      <c r="M592">
        <v>0.30280000000000001</v>
      </c>
      <c r="N592">
        <v>5.2584186579783756</v>
      </c>
    </row>
    <row r="593" spans="1:14" x14ac:dyDescent="0.3">
      <c r="A593">
        <v>2001</v>
      </c>
      <c r="B593" t="s">
        <v>85</v>
      </c>
      <c r="C593" t="s">
        <v>1187</v>
      </c>
      <c r="D593">
        <v>3.33</v>
      </c>
      <c r="E593">
        <v>5.0999999999999996</v>
      </c>
      <c r="G593">
        <v>0.16164889931678772</v>
      </c>
      <c r="H593">
        <v>1.6164889931678772</v>
      </c>
      <c r="I593">
        <v>7.26</v>
      </c>
      <c r="J593">
        <v>6</v>
      </c>
      <c r="K593">
        <v>8.42</v>
      </c>
      <c r="L593">
        <v>31.726488993167877</v>
      </c>
      <c r="M593">
        <v>0.3024</v>
      </c>
      <c r="N593">
        <v>5.2877481655279794</v>
      </c>
    </row>
    <row r="594" spans="1:14" x14ac:dyDescent="0.3">
      <c r="A594">
        <v>2000</v>
      </c>
      <c r="B594" t="s">
        <v>85</v>
      </c>
      <c r="C594" t="s">
        <v>1188</v>
      </c>
      <c r="D594">
        <v>3.33</v>
      </c>
      <c r="E594">
        <v>3.93</v>
      </c>
      <c r="G594">
        <v>0.1256793737411499</v>
      </c>
      <c r="H594">
        <v>1.256793737411499</v>
      </c>
      <c r="I594">
        <v>7.85</v>
      </c>
      <c r="J594">
        <v>6</v>
      </c>
      <c r="K594">
        <v>8.42</v>
      </c>
      <c r="L594">
        <v>30.7867937374115</v>
      </c>
      <c r="M594">
        <v>0.4788</v>
      </c>
      <c r="N594">
        <v>5.1311322895685834</v>
      </c>
    </row>
    <row r="595" spans="1:14" x14ac:dyDescent="0.3">
      <c r="A595">
        <v>1995</v>
      </c>
      <c r="B595" t="s">
        <v>85</v>
      </c>
      <c r="C595" t="s">
        <v>1189</v>
      </c>
      <c r="G595">
        <v>0.12782762944698334</v>
      </c>
      <c r="H595">
        <v>1.2782762944698334</v>
      </c>
      <c r="L595">
        <v>1.2782762944698334</v>
      </c>
      <c r="M595">
        <v>0.59870000000000001</v>
      </c>
      <c r="N595">
        <v>1.2782762944698329</v>
      </c>
    </row>
    <row r="596" spans="1:14" x14ac:dyDescent="0.3">
      <c r="A596">
        <v>1990</v>
      </c>
      <c r="B596" t="s">
        <v>85</v>
      </c>
      <c r="C596" t="s">
        <v>1190</v>
      </c>
      <c r="G596">
        <v>0.16267631947994232</v>
      </c>
      <c r="H596">
        <v>1.6267631947994232</v>
      </c>
      <c r="L596">
        <v>1.6267631947994232</v>
      </c>
      <c r="M596">
        <v>0.58320000000000005</v>
      </c>
      <c r="N596">
        <v>1.626763194799423</v>
      </c>
    </row>
    <row r="597" spans="1:14" x14ac:dyDescent="0.3">
      <c r="A597">
        <v>1985</v>
      </c>
      <c r="B597" t="s">
        <v>85</v>
      </c>
      <c r="C597" t="s">
        <v>1191</v>
      </c>
      <c r="G597">
        <v>0.22604925930500031</v>
      </c>
      <c r="H597">
        <v>2.2604925930500031</v>
      </c>
      <c r="L597">
        <v>2.2604925930500031</v>
      </c>
      <c r="M597">
        <v>0</v>
      </c>
      <c r="N597">
        <v>2.2604925930500031</v>
      </c>
    </row>
    <row r="598" spans="1:14" x14ac:dyDescent="0.3">
      <c r="A598">
        <v>1980</v>
      </c>
      <c r="B598" t="s">
        <v>85</v>
      </c>
      <c r="C598" t="s">
        <v>1192</v>
      </c>
      <c r="G598">
        <v>0.13320192694664001</v>
      </c>
      <c r="H598">
        <v>1.3320192694664001</v>
      </c>
      <c r="L598">
        <v>1.3320192694664001</v>
      </c>
      <c r="M598">
        <v>0</v>
      </c>
      <c r="N598">
        <v>1.3320192694663999</v>
      </c>
    </row>
    <row r="599" spans="1:14" x14ac:dyDescent="0.3">
      <c r="A599">
        <v>1975</v>
      </c>
      <c r="B599" t="s">
        <v>85</v>
      </c>
      <c r="C599" t="s">
        <v>1193</v>
      </c>
      <c r="G599">
        <v>9.9909193813800812E-2</v>
      </c>
      <c r="H599">
        <v>0.99909193813800812</v>
      </c>
      <c r="L599">
        <v>0.99909193813800812</v>
      </c>
      <c r="M599">
        <v>0</v>
      </c>
      <c r="N599">
        <v>0.99909193813800812</v>
      </c>
    </row>
    <row r="600" spans="1:14" x14ac:dyDescent="0.3">
      <c r="A600">
        <v>1970</v>
      </c>
      <c r="B600" t="s">
        <v>85</v>
      </c>
      <c r="C600" t="s">
        <v>1194</v>
      </c>
      <c r="G600">
        <v>0</v>
      </c>
      <c r="H600">
        <v>0</v>
      </c>
      <c r="L600">
        <v>0</v>
      </c>
      <c r="M600">
        <v>0.26919999999999999</v>
      </c>
      <c r="N600">
        <v>0</v>
      </c>
    </row>
    <row r="601" spans="1:14" x14ac:dyDescent="0.3">
      <c r="A601">
        <v>2018</v>
      </c>
      <c r="B601" t="s">
        <v>91</v>
      </c>
      <c r="C601" t="s">
        <v>1195</v>
      </c>
      <c r="D601">
        <v>2.23</v>
      </c>
      <c r="E601">
        <v>5.67</v>
      </c>
      <c r="F601">
        <v>5.55</v>
      </c>
      <c r="G601">
        <v>0.40601432323455811</v>
      </c>
      <c r="H601">
        <v>4.0601432323455811</v>
      </c>
      <c r="I601">
        <v>6.78</v>
      </c>
      <c r="J601">
        <v>6</v>
      </c>
      <c r="K601">
        <v>8.5</v>
      </c>
      <c r="L601">
        <v>33.240143232345581</v>
      </c>
      <c r="M601">
        <v>0.61650000000000005</v>
      </c>
      <c r="N601">
        <v>5.5400238720575956</v>
      </c>
    </row>
    <row r="602" spans="1:14" x14ac:dyDescent="0.3">
      <c r="A602">
        <v>2017</v>
      </c>
      <c r="B602" t="s">
        <v>91</v>
      </c>
      <c r="C602" t="s">
        <v>1196</v>
      </c>
      <c r="D602">
        <v>2.23</v>
      </c>
      <c r="E602">
        <v>4.6900000000000004</v>
      </c>
      <c r="F602">
        <v>5.62</v>
      </c>
      <c r="G602">
        <v>0.40066990256309509</v>
      </c>
      <c r="H602">
        <v>4.0066990256309509</v>
      </c>
      <c r="I602">
        <v>6.83</v>
      </c>
      <c r="J602">
        <v>6</v>
      </c>
      <c r="K602">
        <v>8.5</v>
      </c>
      <c r="L602">
        <v>32.256699025630951</v>
      </c>
      <c r="M602">
        <v>0.11899999999999999</v>
      </c>
      <c r="N602">
        <v>5.3761165042718249</v>
      </c>
    </row>
    <row r="603" spans="1:14" x14ac:dyDescent="0.3">
      <c r="A603">
        <v>2016</v>
      </c>
      <c r="B603" t="s">
        <v>91</v>
      </c>
      <c r="C603" t="s">
        <v>1197</v>
      </c>
      <c r="D603">
        <v>2.23</v>
      </c>
      <c r="E603">
        <v>4.46</v>
      </c>
      <c r="F603">
        <v>5.37</v>
      </c>
      <c r="G603">
        <v>0.3650684654712677</v>
      </c>
      <c r="H603">
        <v>3.650684654712677</v>
      </c>
      <c r="I603">
        <v>6.76</v>
      </c>
      <c r="J603">
        <v>6</v>
      </c>
      <c r="K603">
        <v>8.5</v>
      </c>
      <c r="L603">
        <v>31.600684654712676</v>
      </c>
      <c r="M603">
        <v>0.61480000000000001</v>
      </c>
      <c r="N603">
        <v>5.2667807757854463</v>
      </c>
    </row>
    <row r="604" spans="1:14" x14ac:dyDescent="0.3">
      <c r="A604">
        <v>2015</v>
      </c>
      <c r="B604" t="s">
        <v>91</v>
      </c>
      <c r="C604" t="s">
        <v>1198</v>
      </c>
      <c r="D604">
        <v>2.23</v>
      </c>
      <c r="E604">
        <v>4.83</v>
      </c>
      <c r="F604">
        <v>5.3</v>
      </c>
      <c r="G604">
        <v>0.32544311881065369</v>
      </c>
      <c r="H604">
        <v>3.2544311881065369</v>
      </c>
      <c r="I604">
        <v>6.54</v>
      </c>
      <c r="J604">
        <v>6</v>
      </c>
      <c r="K604">
        <v>8.5</v>
      </c>
      <c r="L604">
        <v>31.354431188106538</v>
      </c>
      <c r="M604">
        <v>0.24440000000000001</v>
      </c>
      <c r="N604">
        <v>5.22573853135109</v>
      </c>
    </row>
    <row r="605" spans="1:14" x14ac:dyDescent="0.3">
      <c r="A605">
        <v>2014</v>
      </c>
      <c r="B605" t="s">
        <v>91</v>
      </c>
      <c r="C605" t="s">
        <v>1199</v>
      </c>
      <c r="D605">
        <v>2.23</v>
      </c>
      <c r="E605">
        <v>3.46</v>
      </c>
      <c r="F605">
        <v>5.65</v>
      </c>
      <c r="G605">
        <v>0.27461478114128113</v>
      </c>
      <c r="H605">
        <v>2.7461478114128113</v>
      </c>
      <c r="I605">
        <v>5.77</v>
      </c>
      <c r="J605">
        <v>6</v>
      </c>
      <c r="K605">
        <v>8.5</v>
      </c>
      <c r="L605">
        <v>28.706147811412812</v>
      </c>
      <c r="M605">
        <v>0.246</v>
      </c>
      <c r="N605">
        <v>4.784357968568802</v>
      </c>
    </row>
    <row r="606" spans="1:14" x14ac:dyDescent="0.3">
      <c r="A606">
        <v>2013</v>
      </c>
      <c r="B606" t="s">
        <v>91</v>
      </c>
      <c r="C606" t="s">
        <v>1200</v>
      </c>
      <c r="D606">
        <v>2.23</v>
      </c>
      <c r="E606">
        <v>4.4400000000000004</v>
      </c>
      <c r="F606">
        <v>5.54</v>
      </c>
      <c r="G606">
        <v>0.24072393774986267</v>
      </c>
      <c r="H606">
        <v>2.4072393774986267</v>
      </c>
      <c r="I606">
        <v>6.19</v>
      </c>
      <c r="J606">
        <v>4</v>
      </c>
      <c r="K606">
        <v>8.5</v>
      </c>
      <c r="L606">
        <v>27.767239377498626</v>
      </c>
      <c r="M606">
        <v>0.62439999999999996</v>
      </c>
      <c r="N606">
        <v>4.6278732295831047</v>
      </c>
    </row>
    <row r="607" spans="1:14" x14ac:dyDescent="0.3">
      <c r="A607">
        <v>2012</v>
      </c>
      <c r="B607" t="s">
        <v>91</v>
      </c>
      <c r="C607" t="s">
        <v>1201</v>
      </c>
      <c r="D607">
        <v>2.23</v>
      </c>
      <c r="E607">
        <v>3.85</v>
      </c>
      <c r="F607">
        <v>5.04</v>
      </c>
      <c r="G607">
        <v>0.24741005897521973</v>
      </c>
      <c r="H607">
        <v>2.4741005897521973</v>
      </c>
      <c r="I607">
        <v>6.21</v>
      </c>
      <c r="J607">
        <v>4</v>
      </c>
      <c r="K607">
        <v>8.5</v>
      </c>
      <c r="L607">
        <v>27.264100589752196</v>
      </c>
      <c r="M607">
        <v>0.62919999999999998</v>
      </c>
      <c r="N607">
        <v>4.5440167649586991</v>
      </c>
    </row>
    <row r="608" spans="1:14" x14ac:dyDescent="0.3">
      <c r="A608">
        <v>2011</v>
      </c>
      <c r="B608" t="s">
        <v>91</v>
      </c>
      <c r="C608" t="s">
        <v>1202</v>
      </c>
      <c r="D608">
        <v>2.23</v>
      </c>
      <c r="E608">
        <v>3.67</v>
      </c>
      <c r="F608">
        <v>5.0599999999999996</v>
      </c>
      <c r="G608">
        <v>0.20311366021633148</v>
      </c>
      <c r="H608">
        <v>2.0311366021633148</v>
      </c>
      <c r="I608">
        <v>5.7</v>
      </c>
      <c r="J608">
        <v>4</v>
      </c>
      <c r="K608">
        <v>8.5</v>
      </c>
      <c r="L608">
        <v>26.131136602163316</v>
      </c>
      <c r="M608">
        <v>0.63470000000000004</v>
      </c>
      <c r="N608">
        <v>4.3551894336938863</v>
      </c>
    </row>
    <row r="609" spans="1:14" x14ac:dyDescent="0.3">
      <c r="A609">
        <v>2010</v>
      </c>
      <c r="B609" t="s">
        <v>91</v>
      </c>
      <c r="C609" t="s">
        <v>1203</v>
      </c>
      <c r="D609">
        <v>2.23</v>
      </c>
      <c r="E609">
        <v>3.93</v>
      </c>
      <c r="F609">
        <v>4.83</v>
      </c>
      <c r="G609">
        <v>0.13993576169013977</v>
      </c>
      <c r="H609">
        <v>1.3993576169013977</v>
      </c>
      <c r="I609">
        <v>5.55</v>
      </c>
      <c r="J609">
        <v>4</v>
      </c>
      <c r="K609">
        <v>8.5</v>
      </c>
      <c r="L609">
        <v>25.609357616901399</v>
      </c>
      <c r="M609">
        <v>0.6431</v>
      </c>
      <c r="N609">
        <v>4.2682262694835664</v>
      </c>
    </row>
    <row r="610" spans="1:14" x14ac:dyDescent="0.3">
      <c r="A610">
        <v>2009</v>
      </c>
      <c r="B610" t="s">
        <v>91</v>
      </c>
      <c r="C610" t="s">
        <v>1204</v>
      </c>
      <c r="D610">
        <v>2.23</v>
      </c>
      <c r="E610">
        <v>3.74</v>
      </c>
      <c r="G610">
        <v>0.2711336612701416</v>
      </c>
      <c r="H610">
        <v>2.711336612701416</v>
      </c>
      <c r="I610">
        <v>5.56</v>
      </c>
      <c r="J610">
        <v>4</v>
      </c>
      <c r="K610">
        <v>7.59</v>
      </c>
      <c r="L610">
        <v>25.831336612701417</v>
      </c>
      <c r="M610">
        <v>0.627</v>
      </c>
      <c r="N610">
        <v>4.3052227687835698</v>
      </c>
    </row>
    <row r="611" spans="1:14" x14ac:dyDescent="0.3">
      <c r="A611">
        <v>2008</v>
      </c>
      <c r="B611" t="s">
        <v>91</v>
      </c>
      <c r="C611" t="s">
        <v>1205</v>
      </c>
      <c r="D611">
        <v>3.3</v>
      </c>
      <c r="E611">
        <v>3.46</v>
      </c>
      <c r="G611">
        <v>0.10061925649642944</v>
      </c>
      <c r="H611">
        <v>1.0061925649642944</v>
      </c>
      <c r="I611">
        <v>5.77</v>
      </c>
      <c r="J611">
        <v>4</v>
      </c>
      <c r="K611">
        <v>5.18</v>
      </c>
      <c r="L611">
        <v>22.716192564964295</v>
      </c>
      <c r="M611">
        <v>0.627</v>
      </c>
      <c r="N611">
        <v>3.7860320941607162</v>
      </c>
    </row>
    <row r="612" spans="1:14" x14ac:dyDescent="0.3">
      <c r="A612">
        <v>2007</v>
      </c>
      <c r="B612" t="s">
        <v>91</v>
      </c>
      <c r="C612" t="s">
        <v>1206</v>
      </c>
      <c r="D612">
        <v>3.3</v>
      </c>
      <c r="E612">
        <v>3.24</v>
      </c>
      <c r="G612">
        <v>8.5190474987030029E-2</v>
      </c>
      <c r="H612">
        <v>0.85190474987030029</v>
      </c>
      <c r="I612">
        <v>5.93</v>
      </c>
      <c r="J612">
        <v>4</v>
      </c>
      <c r="K612">
        <v>6.38</v>
      </c>
      <c r="L612">
        <v>23.701904749870298</v>
      </c>
      <c r="M612">
        <v>0.6129</v>
      </c>
      <c r="N612">
        <v>3.9503174583117162</v>
      </c>
    </row>
    <row r="613" spans="1:14" x14ac:dyDescent="0.3">
      <c r="A613">
        <v>2006</v>
      </c>
      <c r="B613" t="s">
        <v>91</v>
      </c>
      <c r="C613" t="s">
        <v>1207</v>
      </c>
      <c r="D613">
        <v>3.3</v>
      </c>
      <c r="E613">
        <v>3.87</v>
      </c>
      <c r="G613">
        <v>6.9478459656238556E-2</v>
      </c>
      <c r="H613">
        <v>0.69478459656238556</v>
      </c>
      <c r="I613">
        <v>6.27</v>
      </c>
      <c r="J613">
        <v>4</v>
      </c>
      <c r="K613">
        <v>6.38</v>
      </c>
      <c r="L613">
        <v>24.514784596562382</v>
      </c>
      <c r="M613">
        <v>0.60750000000000004</v>
      </c>
      <c r="N613">
        <v>4.0857974327603968</v>
      </c>
    </row>
    <row r="614" spans="1:14" x14ac:dyDescent="0.3">
      <c r="A614">
        <v>2005</v>
      </c>
      <c r="B614" t="s">
        <v>91</v>
      </c>
      <c r="C614" t="s">
        <v>1208</v>
      </c>
      <c r="D614">
        <v>3.3</v>
      </c>
      <c r="E614">
        <v>4.5999999999999996</v>
      </c>
      <c r="G614">
        <v>8.3955101668834686E-2</v>
      </c>
      <c r="H614">
        <v>0.83955101668834686</v>
      </c>
      <c r="I614">
        <v>6.49</v>
      </c>
      <c r="J614">
        <v>4</v>
      </c>
      <c r="K614">
        <v>6.38</v>
      </c>
      <c r="L614">
        <v>25.609551016688346</v>
      </c>
      <c r="M614">
        <v>0.61350000000000005</v>
      </c>
      <c r="N614">
        <v>4.2682585027813911</v>
      </c>
    </row>
    <row r="615" spans="1:14" x14ac:dyDescent="0.3">
      <c r="A615">
        <v>2004</v>
      </c>
      <c r="B615" t="s">
        <v>91</v>
      </c>
      <c r="C615" t="s">
        <v>1209</v>
      </c>
      <c r="E615">
        <v>3.7</v>
      </c>
      <c r="G615">
        <v>1.6554305329918861E-2</v>
      </c>
      <c r="H615">
        <v>0.16554305329918861</v>
      </c>
      <c r="I615">
        <v>5.52</v>
      </c>
      <c r="L615">
        <v>9.3855430532991875</v>
      </c>
      <c r="M615">
        <v>0.60329999999999995</v>
      </c>
      <c r="N615">
        <v>3.1285143510997289</v>
      </c>
    </row>
    <row r="616" spans="1:14" x14ac:dyDescent="0.3">
      <c r="A616">
        <v>2003</v>
      </c>
      <c r="B616" t="s">
        <v>91</v>
      </c>
      <c r="C616" t="s">
        <v>1210</v>
      </c>
      <c r="E616">
        <v>4.83</v>
      </c>
      <c r="G616">
        <v>2.6124298572540283E-2</v>
      </c>
      <c r="H616">
        <v>0.26124298572540283</v>
      </c>
      <c r="I616">
        <v>5.83</v>
      </c>
      <c r="L616">
        <v>10.921242985725403</v>
      </c>
      <c r="M616">
        <v>0.60250000000000004</v>
      </c>
      <c r="N616">
        <v>3.640414328575134</v>
      </c>
    </row>
    <row r="617" spans="1:14" x14ac:dyDescent="0.3">
      <c r="A617">
        <v>2002</v>
      </c>
      <c r="B617" t="s">
        <v>91</v>
      </c>
      <c r="C617" t="s">
        <v>1211</v>
      </c>
      <c r="E617">
        <v>4.17</v>
      </c>
      <c r="G617">
        <v>2.8088314458727837E-2</v>
      </c>
      <c r="H617">
        <v>0.28088314458727837</v>
      </c>
      <c r="I617">
        <v>5.67</v>
      </c>
      <c r="L617">
        <v>10.120883144587278</v>
      </c>
      <c r="M617">
        <v>0.61040000000000005</v>
      </c>
      <c r="N617">
        <v>3.3736277148624261</v>
      </c>
    </row>
    <row r="618" spans="1:14" x14ac:dyDescent="0.3">
      <c r="A618">
        <v>2001</v>
      </c>
      <c r="B618" t="s">
        <v>91</v>
      </c>
      <c r="C618" t="s">
        <v>1212</v>
      </c>
      <c r="E618">
        <v>4.17</v>
      </c>
      <c r="G618">
        <v>3.0472401529550552E-2</v>
      </c>
      <c r="H618">
        <v>0.30472401529550552</v>
      </c>
      <c r="I618">
        <v>5.67</v>
      </c>
      <c r="L618">
        <v>10.144724015295505</v>
      </c>
      <c r="M618">
        <v>0.6079</v>
      </c>
      <c r="N618">
        <v>3.381574671765168</v>
      </c>
    </row>
    <row r="619" spans="1:14" x14ac:dyDescent="0.3">
      <c r="A619">
        <v>2000</v>
      </c>
      <c r="B619" t="s">
        <v>91</v>
      </c>
      <c r="C619" t="s">
        <v>1213</v>
      </c>
      <c r="E619">
        <v>4.17</v>
      </c>
      <c r="G619">
        <v>4.2152885347604752E-2</v>
      </c>
      <c r="H619">
        <v>0.42152885347604752</v>
      </c>
      <c r="I619">
        <v>5.67</v>
      </c>
      <c r="L619">
        <v>10.261528853476047</v>
      </c>
      <c r="M619">
        <v>0.61160000000000003</v>
      </c>
      <c r="N619">
        <v>3.4205096178253491</v>
      </c>
    </row>
    <row r="620" spans="1:14" x14ac:dyDescent="0.3">
      <c r="A620">
        <v>1995</v>
      </c>
      <c r="B620" t="s">
        <v>91</v>
      </c>
      <c r="C620" t="s">
        <v>1214</v>
      </c>
      <c r="D620">
        <v>3.62</v>
      </c>
      <c r="E620">
        <v>4.28</v>
      </c>
      <c r="G620">
        <v>5.6113626807928085E-2</v>
      </c>
      <c r="H620">
        <v>0.56113626807928085</v>
      </c>
      <c r="I620">
        <v>5.18</v>
      </c>
      <c r="J620">
        <v>4.17</v>
      </c>
      <c r="L620">
        <v>17.811136268079281</v>
      </c>
      <c r="M620">
        <v>0.59870000000000001</v>
      </c>
      <c r="N620">
        <v>3.5622272536158559</v>
      </c>
    </row>
    <row r="621" spans="1:14" x14ac:dyDescent="0.3">
      <c r="A621">
        <v>1990</v>
      </c>
      <c r="B621" t="s">
        <v>91</v>
      </c>
      <c r="C621" t="s">
        <v>1215</v>
      </c>
      <c r="E621">
        <v>4.28</v>
      </c>
      <c r="G621">
        <v>0.23377333581447601</v>
      </c>
      <c r="H621">
        <v>2.3377333581447601</v>
      </c>
      <c r="I621">
        <v>5.18</v>
      </c>
      <c r="L621">
        <v>11.797733358144761</v>
      </c>
      <c r="M621">
        <v>0.58320000000000005</v>
      </c>
      <c r="N621">
        <v>3.9325777860482538</v>
      </c>
    </row>
    <row r="622" spans="1:14" x14ac:dyDescent="0.3">
      <c r="A622">
        <v>1985</v>
      </c>
      <c r="B622" t="s">
        <v>91</v>
      </c>
      <c r="C622" t="s">
        <v>1216</v>
      </c>
      <c r="G622">
        <v>6.7044951021671295E-2</v>
      </c>
      <c r="H622">
        <v>0.67044951021671295</v>
      </c>
      <c r="I622">
        <v>5.18</v>
      </c>
      <c r="L622">
        <v>5.8504495102167127</v>
      </c>
      <c r="M622">
        <v>0.34520000000000001</v>
      </c>
      <c r="N622">
        <v>2.9252247551083559</v>
      </c>
    </row>
    <row r="623" spans="1:14" x14ac:dyDescent="0.3">
      <c r="A623">
        <v>1980</v>
      </c>
      <c r="B623" t="s">
        <v>91</v>
      </c>
      <c r="C623" t="s">
        <v>1217</v>
      </c>
      <c r="G623">
        <v>0.22445058822631836</v>
      </c>
      <c r="H623">
        <v>2.2445058822631836</v>
      </c>
      <c r="I623">
        <v>5.18</v>
      </c>
      <c r="L623">
        <v>7.4245058822631833</v>
      </c>
      <c r="M623">
        <v>0</v>
      </c>
      <c r="N623">
        <v>3.7122529411315921</v>
      </c>
    </row>
    <row r="624" spans="1:14" x14ac:dyDescent="0.3">
      <c r="A624">
        <v>1975</v>
      </c>
      <c r="B624" t="s">
        <v>91</v>
      </c>
      <c r="C624" t="s">
        <v>1218</v>
      </c>
      <c r="G624">
        <v>3.2638911157846451E-2</v>
      </c>
      <c r="H624">
        <v>0.32638911157846451</v>
      </c>
      <c r="I624">
        <v>5.18</v>
      </c>
      <c r="L624">
        <v>5.5063891115784642</v>
      </c>
      <c r="M624">
        <v>0.46260000000000001</v>
      </c>
      <c r="N624">
        <v>2.7531945557892321</v>
      </c>
    </row>
    <row r="625" spans="1:14" x14ac:dyDescent="0.3">
      <c r="A625">
        <v>1970</v>
      </c>
      <c r="B625" t="s">
        <v>91</v>
      </c>
      <c r="C625" t="s">
        <v>1219</v>
      </c>
      <c r="G625">
        <v>3.3735159784555435E-2</v>
      </c>
      <c r="H625">
        <v>0.33735159784555435</v>
      </c>
      <c r="I625">
        <v>5.18</v>
      </c>
      <c r="L625">
        <v>5.5173515978455541</v>
      </c>
      <c r="M625">
        <v>0.4904</v>
      </c>
      <c r="N625">
        <v>2.758675798922777</v>
      </c>
    </row>
    <row r="626" spans="1:14" x14ac:dyDescent="0.3">
      <c r="A626">
        <v>2018</v>
      </c>
      <c r="B626" t="s">
        <v>67</v>
      </c>
      <c r="C626" t="s">
        <v>1220</v>
      </c>
      <c r="D626">
        <v>7.23</v>
      </c>
      <c r="E626">
        <v>5.0199999999999996</v>
      </c>
      <c r="F626">
        <v>5.74</v>
      </c>
      <c r="G626">
        <v>0.40601432323455811</v>
      </c>
      <c r="H626">
        <v>4.0601432323455811</v>
      </c>
      <c r="I626">
        <v>6.24</v>
      </c>
      <c r="J626">
        <v>4</v>
      </c>
      <c r="K626">
        <v>7.76</v>
      </c>
      <c r="L626">
        <v>34.310143232345581</v>
      </c>
      <c r="M626">
        <v>0.61650000000000005</v>
      </c>
      <c r="N626">
        <v>5.7183572053909302</v>
      </c>
    </row>
    <row r="627" spans="1:14" x14ac:dyDescent="0.3">
      <c r="A627">
        <v>2017</v>
      </c>
      <c r="B627" t="s">
        <v>67</v>
      </c>
      <c r="C627" t="s">
        <v>1221</v>
      </c>
      <c r="D627">
        <v>7.23</v>
      </c>
      <c r="E627">
        <v>5.59</v>
      </c>
      <c r="F627">
        <v>5.87</v>
      </c>
      <c r="G627">
        <v>0.40066990256309509</v>
      </c>
      <c r="H627">
        <v>4.0066990256309509</v>
      </c>
      <c r="I627">
        <v>6.38</v>
      </c>
      <c r="J627">
        <v>4</v>
      </c>
      <c r="K627">
        <v>7.76</v>
      </c>
      <c r="L627">
        <v>34.966699025630952</v>
      </c>
      <c r="M627">
        <v>0.6169</v>
      </c>
      <c r="N627">
        <v>5.827783170938492</v>
      </c>
    </row>
    <row r="628" spans="1:14" x14ac:dyDescent="0.3">
      <c r="A628">
        <v>2016</v>
      </c>
      <c r="B628" t="s">
        <v>67</v>
      </c>
      <c r="C628" t="s">
        <v>1222</v>
      </c>
      <c r="D628">
        <v>7.23</v>
      </c>
      <c r="E628">
        <v>5.76</v>
      </c>
      <c r="F628">
        <v>6.08</v>
      </c>
      <c r="G628">
        <v>0.3650684654712677</v>
      </c>
      <c r="H628">
        <v>3.650684654712677</v>
      </c>
      <c r="I628">
        <v>6.48</v>
      </c>
      <c r="J628">
        <v>4</v>
      </c>
      <c r="K628">
        <v>7.76</v>
      </c>
      <c r="L628">
        <v>34.880684654712681</v>
      </c>
      <c r="M628">
        <v>0.61480000000000001</v>
      </c>
      <c r="N628">
        <v>5.8134474424521132</v>
      </c>
    </row>
    <row r="629" spans="1:14" x14ac:dyDescent="0.3">
      <c r="A629">
        <v>2015</v>
      </c>
      <c r="B629" t="s">
        <v>67</v>
      </c>
      <c r="C629" t="s">
        <v>1223</v>
      </c>
      <c r="D629">
        <v>7.23</v>
      </c>
      <c r="E629">
        <v>5.6</v>
      </c>
      <c r="F629">
        <v>5.21</v>
      </c>
      <c r="G629">
        <v>0.32544311881065369</v>
      </c>
      <c r="H629">
        <v>3.2544311881065369</v>
      </c>
      <c r="I629">
        <v>6.5</v>
      </c>
      <c r="J629">
        <v>6</v>
      </c>
      <c r="K629">
        <v>7.76</v>
      </c>
      <c r="L629">
        <v>36.344431188106533</v>
      </c>
      <c r="M629">
        <v>0.61499999999999999</v>
      </c>
      <c r="N629">
        <v>6.0574051980177552</v>
      </c>
    </row>
    <row r="630" spans="1:14" x14ac:dyDescent="0.3">
      <c r="A630">
        <v>2014</v>
      </c>
      <c r="B630" t="s">
        <v>67</v>
      </c>
      <c r="C630" t="s">
        <v>1224</v>
      </c>
      <c r="D630">
        <v>7.23</v>
      </c>
      <c r="E630">
        <v>4.91</v>
      </c>
      <c r="F630">
        <v>5.54</v>
      </c>
      <c r="G630">
        <v>0.24569752812385559</v>
      </c>
      <c r="H630">
        <v>2.4569752812385559</v>
      </c>
      <c r="I630">
        <v>7.5</v>
      </c>
      <c r="J630">
        <v>2</v>
      </c>
      <c r="K630">
        <v>7.76</v>
      </c>
      <c r="L630">
        <v>31.856975281238554</v>
      </c>
      <c r="M630">
        <v>0.62380000000000002</v>
      </c>
      <c r="N630">
        <v>5.309495880206426</v>
      </c>
    </row>
    <row r="631" spans="1:14" x14ac:dyDescent="0.3">
      <c r="A631">
        <v>2013</v>
      </c>
      <c r="B631" t="s">
        <v>67</v>
      </c>
      <c r="C631" t="s">
        <v>1225</v>
      </c>
      <c r="D631">
        <v>7.23</v>
      </c>
      <c r="E631">
        <v>5.31</v>
      </c>
      <c r="F631">
        <v>5.65</v>
      </c>
      <c r="G631">
        <v>0.2159348726272583</v>
      </c>
      <c r="H631">
        <v>2.159348726272583</v>
      </c>
      <c r="I631">
        <v>6.8</v>
      </c>
      <c r="J631">
        <v>4</v>
      </c>
      <c r="K631">
        <v>7.76</v>
      </c>
      <c r="L631">
        <v>33.259348726272584</v>
      </c>
      <c r="M631">
        <v>0.62439999999999996</v>
      </c>
      <c r="N631">
        <v>5.5432247877120977</v>
      </c>
    </row>
    <row r="632" spans="1:14" x14ac:dyDescent="0.3">
      <c r="A632">
        <v>2012</v>
      </c>
      <c r="B632" t="s">
        <v>67</v>
      </c>
      <c r="C632" t="s">
        <v>1226</v>
      </c>
      <c r="D632">
        <v>7.23</v>
      </c>
      <c r="E632">
        <v>5.23</v>
      </c>
      <c r="F632">
        <v>6.02</v>
      </c>
      <c r="G632">
        <v>0.19956843554973602</v>
      </c>
      <c r="H632">
        <v>1.9956843554973602</v>
      </c>
      <c r="I632">
        <v>6.46</v>
      </c>
      <c r="J632">
        <v>4</v>
      </c>
      <c r="K632">
        <v>7.76</v>
      </c>
      <c r="L632">
        <v>32.67568435549736</v>
      </c>
      <c r="M632">
        <v>0.62919999999999998</v>
      </c>
      <c r="N632">
        <v>5.4459473925828936</v>
      </c>
    </row>
    <row r="633" spans="1:14" x14ac:dyDescent="0.3">
      <c r="A633">
        <v>2011</v>
      </c>
      <c r="B633" t="s">
        <v>67</v>
      </c>
      <c r="C633" t="s">
        <v>1227</v>
      </c>
      <c r="D633">
        <v>7.23</v>
      </c>
      <c r="E633">
        <v>5.32</v>
      </c>
      <c r="F633">
        <v>6.21</v>
      </c>
      <c r="G633">
        <v>0.2253226637840271</v>
      </c>
      <c r="H633">
        <v>2.253226637840271</v>
      </c>
      <c r="I633">
        <v>6.73</v>
      </c>
      <c r="J633">
        <v>4</v>
      </c>
      <c r="K633">
        <v>7.76</v>
      </c>
      <c r="L633">
        <v>33.29322663784027</v>
      </c>
      <c r="M633">
        <v>0.63470000000000004</v>
      </c>
      <c r="N633">
        <v>5.548871106306712</v>
      </c>
    </row>
    <row r="634" spans="1:14" x14ac:dyDescent="0.3">
      <c r="A634">
        <v>2010</v>
      </c>
      <c r="B634" t="s">
        <v>67</v>
      </c>
      <c r="C634" t="s">
        <v>1228</v>
      </c>
      <c r="D634">
        <v>7.23</v>
      </c>
      <c r="E634">
        <v>5.29</v>
      </c>
      <c r="F634">
        <v>5.8</v>
      </c>
      <c r="G634">
        <v>0.13993576169013977</v>
      </c>
      <c r="H634">
        <v>1.3993576169013977</v>
      </c>
      <c r="I634">
        <v>7.38</v>
      </c>
      <c r="J634">
        <v>6</v>
      </c>
      <c r="K634">
        <v>7.76</v>
      </c>
      <c r="L634">
        <v>35.059357616901394</v>
      </c>
      <c r="M634">
        <v>0.6431</v>
      </c>
      <c r="N634">
        <v>5.8432262694835657</v>
      </c>
    </row>
    <row r="635" spans="1:14" x14ac:dyDescent="0.3">
      <c r="A635">
        <v>2009</v>
      </c>
      <c r="B635" t="s">
        <v>67</v>
      </c>
      <c r="C635" t="s">
        <v>1229</v>
      </c>
      <c r="D635">
        <v>7.23</v>
      </c>
      <c r="E635">
        <v>5.14</v>
      </c>
      <c r="G635">
        <v>0.11779926717281342</v>
      </c>
      <c r="H635">
        <v>1.1779926717281342</v>
      </c>
      <c r="I635">
        <v>7.51</v>
      </c>
      <c r="J635">
        <v>6</v>
      </c>
      <c r="K635">
        <v>7.99</v>
      </c>
      <c r="L635">
        <v>35.047992671728139</v>
      </c>
      <c r="M635">
        <v>0.627</v>
      </c>
      <c r="N635">
        <v>5.8413321119546886</v>
      </c>
    </row>
    <row r="636" spans="1:14" x14ac:dyDescent="0.3">
      <c r="A636">
        <v>2008</v>
      </c>
      <c r="B636" t="s">
        <v>67</v>
      </c>
      <c r="C636" t="s">
        <v>1230</v>
      </c>
      <c r="D636">
        <v>10</v>
      </c>
      <c r="E636">
        <v>4.91</v>
      </c>
      <c r="G636">
        <v>0.11220955848693848</v>
      </c>
      <c r="H636">
        <v>1.1220955848693848</v>
      </c>
      <c r="I636">
        <v>7.5</v>
      </c>
      <c r="J636">
        <v>3.3</v>
      </c>
      <c r="K636">
        <v>6.76</v>
      </c>
      <c r="L636">
        <v>33.592095584869384</v>
      </c>
      <c r="M636">
        <v>0.627</v>
      </c>
      <c r="N636">
        <v>5.5986825974782306</v>
      </c>
    </row>
    <row r="637" spans="1:14" x14ac:dyDescent="0.3">
      <c r="A637">
        <v>2007</v>
      </c>
      <c r="B637" t="s">
        <v>67</v>
      </c>
      <c r="C637" t="s">
        <v>1231</v>
      </c>
      <c r="D637">
        <v>10</v>
      </c>
      <c r="E637">
        <v>4.72</v>
      </c>
      <c r="G637">
        <v>0.10984007269144058</v>
      </c>
      <c r="H637">
        <v>1.0984007269144058</v>
      </c>
      <c r="I637">
        <v>6.95</v>
      </c>
      <c r="J637">
        <v>3.3</v>
      </c>
      <c r="K637">
        <v>6.76</v>
      </c>
      <c r="L637">
        <v>32.828400726914403</v>
      </c>
      <c r="M637">
        <v>0.6129</v>
      </c>
      <c r="N637">
        <v>5.4714001211524002</v>
      </c>
    </row>
    <row r="638" spans="1:14" x14ac:dyDescent="0.3">
      <c r="A638">
        <v>2006</v>
      </c>
      <c r="B638" t="s">
        <v>67</v>
      </c>
      <c r="C638" t="s">
        <v>1232</v>
      </c>
      <c r="D638">
        <v>10</v>
      </c>
      <c r="E638">
        <v>4.66</v>
      </c>
      <c r="G638">
        <v>0.10678684711456299</v>
      </c>
      <c r="H638">
        <v>1.0678684711456299</v>
      </c>
      <c r="I638">
        <v>7.06</v>
      </c>
      <c r="J638">
        <v>3.3</v>
      </c>
      <c r="K638">
        <v>6.76</v>
      </c>
      <c r="L638">
        <v>32.847868471145631</v>
      </c>
      <c r="M638">
        <v>0.60750000000000004</v>
      </c>
      <c r="N638">
        <v>5.4746447451909388</v>
      </c>
    </row>
    <row r="639" spans="1:14" x14ac:dyDescent="0.3">
      <c r="A639">
        <v>2005</v>
      </c>
      <c r="B639" t="s">
        <v>67</v>
      </c>
      <c r="C639" t="s">
        <v>1233</v>
      </c>
      <c r="D639">
        <v>8.9</v>
      </c>
      <c r="E639">
        <v>4.62</v>
      </c>
      <c r="G639">
        <v>0.11478640139102936</v>
      </c>
      <c r="H639">
        <v>1.1478640139102936</v>
      </c>
      <c r="I639">
        <v>7.49</v>
      </c>
      <c r="J639">
        <v>3.3</v>
      </c>
      <c r="K639">
        <v>6.76</v>
      </c>
      <c r="L639">
        <v>32.217864013910294</v>
      </c>
      <c r="M639">
        <v>0.61350000000000005</v>
      </c>
      <c r="N639">
        <v>5.369644002318382</v>
      </c>
    </row>
    <row r="640" spans="1:14" x14ac:dyDescent="0.3">
      <c r="A640">
        <v>2004</v>
      </c>
      <c r="B640" t="s">
        <v>67</v>
      </c>
      <c r="C640" t="s">
        <v>1234</v>
      </c>
      <c r="D640">
        <v>8.9</v>
      </c>
      <c r="E640">
        <v>4.9400000000000004</v>
      </c>
      <c r="G640">
        <v>0.12827453017234802</v>
      </c>
      <c r="H640">
        <v>1.2827453017234802</v>
      </c>
      <c r="I640">
        <v>7.82</v>
      </c>
      <c r="J640">
        <v>3.3</v>
      </c>
      <c r="K640">
        <v>6.76</v>
      </c>
      <c r="L640">
        <v>33.002745301723479</v>
      </c>
      <c r="M640">
        <v>0.60329999999999995</v>
      </c>
      <c r="N640">
        <v>5.5004575502872468</v>
      </c>
    </row>
    <row r="641" spans="1:14" x14ac:dyDescent="0.3">
      <c r="A641">
        <v>2003</v>
      </c>
      <c r="B641" t="s">
        <v>67</v>
      </c>
      <c r="C641" t="s">
        <v>1235</v>
      </c>
      <c r="D641">
        <v>8.9</v>
      </c>
      <c r="E641">
        <v>4.67</v>
      </c>
      <c r="G641">
        <v>0.13012048602104187</v>
      </c>
      <c r="H641">
        <v>1.3012048602104187</v>
      </c>
      <c r="I641">
        <v>7.5</v>
      </c>
      <c r="J641">
        <v>3.3</v>
      </c>
      <c r="K641">
        <v>6.76</v>
      </c>
      <c r="L641">
        <v>32.431204860210421</v>
      </c>
      <c r="M641">
        <v>0.60250000000000004</v>
      </c>
      <c r="N641">
        <v>5.4052008100350699</v>
      </c>
    </row>
    <row r="642" spans="1:14" x14ac:dyDescent="0.3">
      <c r="A642">
        <v>2002</v>
      </c>
      <c r="B642" t="s">
        <v>67</v>
      </c>
      <c r="C642" t="s">
        <v>1236</v>
      </c>
      <c r="D642">
        <v>8.9</v>
      </c>
      <c r="E642">
        <v>4.67</v>
      </c>
      <c r="G642">
        <v>0.13725993037223816</v>
      </c>
      <c r="H642">
        <v>1.3725993037223816</v>
      </c>
      <c r="I642">
        <v>7</v>
      </c>
      <c r="J642">
        <v>3.3</v>
      </c>
      <c r="K642">
        <v>6.76</v>
      </c>
      <c r="L642">
        <v>32.002599303722384</v>
      </c>
      <c r="M642">
        <v>0.61040000000000005</v>
      </c>
      <c r="N642">
        <v>5.3337665506203971</v>
      </c>
    </row>
    <row r="643" spans="1:14" x14ac:dyDescent="0.3">
      <c r="A643">
        <v>2001</v>
      </c>
      <c r="B643" t="s">
        <v>67</v>
      </c>
      <c r="C643" t="s">
        <v>1237</v>
      </c>
      <c r="D643">
        <v>4.6500000000000004</v>
      </c>
      <c r="E643">
        <v>6</v>
      </c>
      <c r="G643">
        <v>0.17766176164150238</v>
      </c>
      <c r="H643">
        <v>1.7766176164150238</v>
      </c>
      <c r="I643">
        <v>7.41</v>
      </c>
      <c r="J643">
        <v>5.85</v>
      </c>
      <c r="K643">
        <v>6.76</v>
      </c>
      <c r="L643">
        <v>32.446617616415026</v>
      </c>
      <c r="M643">
        <v>0.6079</v>
      </c>
      <c r="N643">
        <v>5.4077696027358373</v>
      </c>
    </row>
    <row r="644" spans="1:14" x14ac:dyDescent="0.3">
      <c r="A644">
        <v>2000</v>
      </c>
      <c r="B644" t="s">
        <v>67</v>
      </c>
      <c r="C644" t="s">
        <v>1238</v>
      </c>
      <c r="D644">
        <v>4.6500000000000004</v>
      </c>
      <c r="E644">
        <v>5.5</v>
      </c>
      <c r="G644">
        <v>0.14604823291301727</v>
      </c>
      <c r="H644">
        <v>1.4604823291301727</v>
      </c>
      <c r="I644">
        <v>6.97</v>
      </c>
      <c r="J644">
        <v>5.85</v>
      </c>
      <c r="K644">
        <v>6.76</v>
      </c>
      <c r="L644">
        <v>31.19048232913017</v>
      </c>
      <c r="M644">
        <v>0.61160000000000003</v>
      </c>
      <c r="N644">
        <v>5.1984137215216952</v>
      </c>
    </row>
    <row r="645" spans="1:14" x14ac:dyDescent="0.3">
      <c r="A645">
        <v>1995</v>
      </c>
      <c r="B645" t="s">
        <v>67</v>
      </c>
      <c r="C645" t="s">
        <v>1239</v>
      </c>
      <c r="D645">
        <v>6.67</v>
      </c>
      <c r="E645">
        <v>7.07</v>
      </c>
      <c r="G645">
        <v>0.14853158593177795</v>
      </c>
      <c r="H645">
        <v>1.4853158593177795</v>
      </c>
      <c r="I645">
        <v>5.18</v>
      </c>
      <c r="J645">
        <v>5.15</v>
      </c>
      <c r="L645">
        <v>25.55531585931778</v>
      </c>
      <c r="M645">
        <v>0.34810000000000002</v>
      </c>
      <c r="N645">
        <v>5.111063171863556</v>
      </c>
    </row>
    <row r="646" spans="1:14" x14ac:dyDescent="0.3">
      <c r="A646">
        <v>1990</v>
      </c>
      <c r="B646" t="s">
        <v>67</v>
      </c>
      <c r="C646" t="s">
        <v>1240</v>
      </c>
      <c r="E646">
        <v>7.07</v>
      </c>
      <c r="G646">
        <v>0.17496953904628754</v>
      </c>
      <c r="H646">
        <v>1.7496953904628754</v>
      </c>
      <c r="L646">
        <v>8.8196953904628757</v>
      </c>
      <c r="M646">
        <v>0.34429999999999999</v>
      </c>
      <c r="N646">
        <v>4.4098476952314378</v>
      </c>
    </row>
    <row r="647" spans="1:14" x14ac:dyDescent="0.3">
      <c r="A647">
        <v>1985</v>
      </c>
      <c r="B647" t="s">
        <v>67</v>
      </c>
      <c r="C647" t="s">
        <v>1241</v>
      </c>
      <c r="G647">
        <v>0.16711640357971191</v>
      </c>
      <c r="H647">
        <v>1.6711640357971191</v>
      </c>
      <c r="L647">
        <v>1.6711640357971191</v>
      </c>
      <c r="M647">
        <v>0</v>
      </c>
      <c r="N647">
        <v>1.6711640357971189</v>
      </c>
    </row>
    <row r="648" spans="1:14" x14ac:dyDescent="0.3">
      <c r="A648">
        <v>1980</v>
      </c>
      <c r="B648" t="s">
        <v>67</v>
      </c>
      <c r="C648" t="s">
        <v>1242</v>
      </c>
      <c r="G648">
        <v>0.22727598249912262</v>
      </c>
      <c r="H648">
        <v>2.2727598249912262</v>
      </c>
      <c r="L648">
        <v>2.2727598249912262</v>
      </c>
      <c r="M648">
        <v>0.44790000000000002</v>
      </c>
      <c r="N648">
        <v>2.2727598249912262</v>
      </c>
    </row>
    <row r="649" spans="1:14" x14ac:dyDescent="0.3">
      <c r="A649">
        <v>1975</v>
      </c>
      <c r="B649" t="s">
        <v>67</v>
      </c>
      <c r="C649" t="s">
        <v>1243</v>
      </c>
      <c r="G649">
        <v>0.19540974497795105</v>
      </c>
      <c r="H649">
        <v>1.9540974497795105</v>
      </c>
      <c r="L649">
        <v>1.9540974497795105</v>
      </c>
      <c r="M649">
        <v>0.33810000000000001</v>
      </c>
      <c r="N649">
        <v>1.9540974497795101</v>
      </c>
    </row>
    <row r="650" spans="1:14" x14ac:dyDescent="0.3">
      <c r="A650">
        <v>1970</v>
      </c>
      <c r="B650" t="s">
        <v>67</v>
      </c>
      <c r="C650" t="s">
        <v>1244</v>
      </c>
      <c r="G650">
        <v>0.24122262001037598</v>
      </c>
      <c r="H650">
        <v>2.4122262001037598</v>
      </c>
      <c r="L650">
        <v>2.4122262001037598</v>
      </c>
      <c r="M650">
        <v>0.38109999999999999</v>
      </c>
      <c r="N650">
        <v>2.4122262001037602</v>
      </c>
    </row>
    <row r="651" spans="1:14" x14ac:dyDescent="0.3">
      <c r="A651">
        <v>2018</v>
      </c>
      <c r="B651" t="s">
        <v>99</v>
      </c>
      <c r="C651" t="s">
        <v>1245</v>
      </c>
      <c r="D651">
        <v>6.67</v>
      </c>
      <c r="E651">
        <v>4.05</v>
      </c>
      <c r="F651">
        <v>8.3800000000000008</v>
      </c>
      <c r="G651">
        <v>0.40601432323455811</v>
      </c>
      <c r="H651">
        <v>4.0601432323455811</v>
      </c>
      <c r="I651">
        <v>7</v>
      </c>
      <c r="J651">
        <v>8</v>
      </c>
      <c r="K651">
        <v>4.82</v>
      </c>
      <c r="L651">
        <v>34.60014323234558</v>
      </c>
      <c r="M651">
        <v>0.61650000000000005</v>
      </c>
      <c r="N651">
        <v>5.7666905387242631</v>
      </c>
    </row>
    <row r="652" spans="1:14" x14ac:dyDescent="0.3">
      <c r="A652">
        <v>2017</v>
      </c>
      <c r="B652" t="s">
        <v>99</v>
      </c>
      <c r="C652" t="s">
        <v>1246</v>
      </c>
      <c r="D652">
        <v>6.67</v>
      </c>
      <c r="E652">
        <v>4.03</v>
      </c>
      <c r="F652">
        <v>8.3800000000000008</v>
      </c>
      <c r="G652">
        <v>0.40066990256309509</v>
      </c>
      <c r="H652">
        <v>4.0066990256309509</v>
      </c>
      <c r="I652">
        <v>6.91</v>
      </c>
      <c r="J652">
        <v>8</v>
      </c>
      <c r="K652">
        <v>4.82</v>
      </c>
      <c r="L652">
        <v>34.436699025630951</v>
      </c>
      <c r="M652">
        <v>0.6169</v>
      </c>
      <c r="N652">
        <v>5.7394498376051581</v>
      </c>
    </row>
    <row r="653" spans="1:14" x14ac:dyDescent="0.3">
      <c r="A653">
        <v>2016</v>
      </c>
      <c r="B653" t="s">
        <v>99</v>
      </c>
      <c r="C653" t="s">
        <v>1247</v>
      </c>
      <c r="D653">
        <v>6.67</v>
      </c>
      <c r="E653">
        <v>4.05</v>
      </c>
      <c r="F653">
        <v>7.97</v>
      </c>
      <c r="G653">
        <v>0.3650684654712677</v>
      </c>
      <c r="H653">
        <v>3.650684654712677</v>
      </c>
      <c r="I653">
        <v>6.95</v>
      </c>
      <c r="J653">
        <v>8</v>
      </c>
      <c r="K653">
        <v>4.82</v>
      </c>
      <c r="L653">
        <v>34.140684654712672</v>
      </c>
      <c r="M653">
        <v>0.61480000000000001</v>
      </c>
      <c r="N653">
        <v>5.6901141091187784</v>
      </c>
    </row>
    <row r="654" spans="1:14" x14ac:dyDescent="0.3">
      <c r="A654">
        <v>2015</v>
      </c>
      <c r="B654" t="s">
        <v>99</v>
      </c>
      <c r="C654" t="s">
        <v>1248</v>
      </c>
      <c r="D654">
        <v>6.67</v>
      </c>
      <c r="E654">
        <v>4.2</v>
      </c>
      <c r="F654">
        <v>7.9</v>
      </c>
      <c r="G654">
        <v>0.32544311881065369</v>
      </c>
      <c r="H654">
        <v>3.2544311881065369</v>
      </c>
      <c r="I654">
        <v>7.13</v>
      </c>
      <c r="J654">
        <v>8</v>
      </c>
      <c r="K654">
        <v>4.82</v>
      </c>
      <c r="L654">
        <v>34.074431188106537</v>
      </c>
      <c r="M654">
        <v>0.45540000000000003</v>
      </c>
      <c r="N654">
        <v>5.6790718646844232</v>
      </c>
    </row>
    <row r="655" spans="1:14" x14ac:dyDescent="0.3">
      <c r="A655">
        <v>2014</v>
      </c>
      <c r="B655" t="s">
        <v>99</v>
      </c>
      <c r="C655" t="s">
        <v>1249</v>
      </c>
      <c r="D655">
        <v>6.67</v>
      </c>
      <c r="E655">
        <v>3.63</v>
      </c>
      <c r="F655">
        <v>7.7</v>
      </c>
      <c r="G655">
        <v>0.27461478114128113</v>
      </c>
      <c r="H655">
        <v>2.7461478114128113</v>
      </c>
      <c r="I655">
        <v>6.32</v>
      </c>
      <c r="J655">
        <v>8</v>
      </c>
      <c r="K655">
        <v>4.82</v>
      </c>
      <c r="L655">
        <v>32.186147811412809</v>
      </c>
      <c r="M655">
        <v>0.29970000000000002</v>
      </c>
      <c r="N655">
        <v>5.3643579685688012</v>
      </c>
    </row>
    <row r="656" spans="1:14" x14ac:dyDescent="0.3">
      <c r="A656">
        <v>2013</v>
      </c>
      <c r="B656" t="s">
        <v>99</v>
      </c>
      <c r="C656" t="s">
        <v>1250</v>
      </c>
      <c r="D656">
        <v>6.67</v>
      </c>
      <c r="E656">
        <v>4.05</v>
      </c>
      <c r="F656">
        <v>7.06</v>
      </c>
      <c r="G656">
        <v>0.24072393774986267</v>
      </c>
      <c r="H656">
        <v>2.4072393774986267</v>
      </c>
      <c r="I656">
        <v>6.35</v>
      </c>
      <c r="J656">
        <v>10</v>
      </c>
      <c r="K656">
        <v>4.82</v>
      </c>
      <c r="L656">
        <v>34.297239377498627</v>
      </c>
      <c r="M656">
        <v>0.30109999999999998</v>
      </c>
      <c r="N656">
        <v>5.7162065629164376</v>
      </c>
    </row>
    <row r="657" spans="1:14" x14ac:dyDescent="0.3">
      <c r="A657">
        <v>2012</v>
      </c>
      <c r="B657" t="s">
        <v>99</v>
      </c>
      <c r="C657" t="s">
        <v>1251</v>
      </c>
      <c r="D657">
        <v>6.67</v>
      </c>
      <c r="E657">
        <v>3.95</v>
      </c>
      <c r="F657">
        <v>7.01</v>
      </c>
      <c r="G657">
        <v>0.10692288726568222</v>
      </c>
      <c r="H657">
        <v>1.0692288726568222</v>
      </c>
      <c r="I657">
        <v>6.51</v>
      </c>
      <c r="J657">
        <v>8</v>
      </c>
      <c r="K657">
        <v>4.82</v>
      </c>
      <c r="L657">
        <v>31.019228872656825</v>
      </c>
      <c r="M657">
        <v>0.62919999999999998</v>
      </c>
      <c r="N657">
        <v>5.1698714787761384</v>
      </c>
    </row>
    <row r="658" spans="1:14" x14ac:dyDescent="0.3">
      <c r="A658">
        <v>2011</v>
      </c>
      <c r="B658" t="s">
        <v>99</v>
      </c>
      <c r="C658" t="s">
        <v>1252</v>
      </c>
      <c r="D658">
        <v>6.67</v>
      </c>
      <c r="E658">
        <v>3.84</v>
      </c>
      <c r="F658">
        <v>6.86</v>
      </c>
      <c r="G658">
        <v>0.11136665195226669</v>
      </c>
      <c r="H658">
        <v>1.1136665195226669</v>
      </c>
      <c r="I658">
        <v>6.55</v>
      </c>
      <c r="J658">
        <v>8</v>
      </c>
      <c r="K658">
        <v>4.82</v>
      </c>
      <c r="L658">
        <v>30.993666519522666</v>
      </c>
      <c r="M658">
        <v>0.63470000000000004</v>
      </c>
      <c r="N658">
        <v>5.165611086587111</v>
      </c>
    </row>
    <row r="659" spans="1:14" x14ac:dyDescent="0.3">
      <c r="A659">
        <v>2010</v>
      </c>
      <c r="B659" t="s">
        <v>99</v>
      </c>
      <c r="C659" t="s">
        <v>1253</v>
      </c>
      <c r="D659">
        <v>6.67</v>
      </c>
      <c r="E659">
        <v>3.47</v>
      </c>
      <c r="F659">
        <v>7.02</v>
      </c>
      <c r="G659">
        <v>0.11552782356739044</v>
      </c>
      <c r="H659">
        <v>1.1552782356739044</v>
      </c>
      <c r="I659">
        <v>6.41</v>
      </c>
      <c r="J659">
        <v>8</v>
      </c>
      <c r="K659">
        <v>4.82</v>
      </c>
      <c r="L659">
        <v>30.525278235673905</v>
      </c>
      <c r="M659">
        <v>0.6431</v>
      </c>
      <c r="N659">
        <v>5.0875463726123176</v>
      </c>
    </row>
    <row r="660" spans="1:14" x14ac:dyDescent="0.3">
      <c r="A660">
        <v>2009</v>
      </c>
      <c r="B660" t="s">
        <v>99</v>
      </c>
      <c r="C660" t="s">
        <v>1254</v>
      </c>
      <c r="D660">
        <v>6.67</v>
      </c>
      <c r="E660">
        <v>3.32</v>
      </c>
      <c r="G660">
        <v>0.11238641291856766</v>
      </c>
      <c r="H660">
        <v>1.1238641291856766</v>
      </c>
      <c r="I660">
        <v>6.18</v>
      </c>
      <c r="J660">
        <v>8</v>
      </c>
      <c r="K660">
        <v>5.63</v>
      </c>
      <c r="L660">
        <v>30.923864129185677</v>
      </c>
      <c r="M660">
        <v>0.627</v>
      </c>
      <c r="N660">
        <v>5.1539773548642804</v>
      </c>
    </row>
    <row r="661" spans="1:14" x14ac:dyDescent="0.3">
      <c r="A661">
        <v>2008</v>
      </c>
      <c r="B661" t="s">
        <v>99</v>
      </c>
      <c r="C661" t="s">
        <v>1255</v>
      </c>
      <c r="D661">
        <v>6.7</v>
      </c>
      <c r="E661">
        <v>3.63</v>
      </c>
      <c r="G661">
        <v>0.11657524108886719</v>
      </c>
      <c r="H661">
        <v>1.1657524108886719</v>
      </c>
      <c r="I661">
        <v>6.32</v>
      </c>
      <c r="J661">
        <v>8</v>
      </c>
      <c r="K661">
        <v>5.18</v>
      </c>
      <c r="L661">
        <v>30.99575241088867</v>
      </c>
      <c r="M661">
        <v>0.627</v>
      </c>
      <c r="N661">
        <v>5.165958735148112</v>
      </c>
    </row>
    <row r="662" spans="1:14" x14ac:dyDescent="0.3">
      <c r="A662">
        <v>2007</v>
      </c>
      <c r="B662" t="s">
        <v>99</v>
      </c>
      <c r="C662" t="s">
        <v>1256</v>
      </c>
      <c r="D662">
        <v>6.7</v>
      </c>
      <c r="E662">
        <v>4.13</v>
      </c>
      <c r="G662">
        <v>0.12625123560428619</v>
      </c>
      <c r="H662">
        <v>1.2625123560428619</v>
      </c>
      <c r="I662">
        <v>6.86</v>
      </c>
      <c r="J662">
        <v>8</v>
      </c>
      <c r="K662">
        <v>5.18</v>
      </c>
      <c r="L662">
        <v>32.132512356042866</v>
      </c>
      <c r="M662">
        <v>0.6129</v>
      </c>
      <c r="N662">
        <v>5.3554187260071444</v>
      </c>
    </row>
    <row r="663" spans="1:14" x14ac:dyDescent="0.3">
      <c r="A663">
        <v>2006</v>
      </c>
      <c r="B663" t="s">
        <v>99</v>
      </c>
      <c r="C663" t="s">
        <v>1257</v>
      </c>
      <c r="D663">
        <v>6.7</v>
      </c>
      <c r="E663">
        <v>4.55</v>
      </c>
      <c r="G663">
        <v>6.9478459656238556E-2</v>
      </c>
      <c r="H663">
        <v>0.69478459656238556</v>
      </c>
      <c r="I663">
        <v>6.8</v>
      </c>
      <c r="J663">
        <v>8</v>
      </c>
      <c r="K663">
        <v>5.18</v>
      </c>
      <c r="L663">
        <v>31.924784596562386</v>
      </c>
      <c r="M663">
        <v>0.60750000000000004</v>
      </c>
      <c r="N663">
        <v>5.320797432760398</v>
      </c>
    </row>
    <row r="664" spans="1:14" x14ac:dyDescent="0.3">
      <c r="A664">
        <v>2005</v>
      </c>
      <c r="B664" t="s">
        <v>99</v>
      </c>
      <c r="C664" t="s">
        <v>1258</v>
      </c>
      <c r="D664">
        <v>6.7</v>
      </c>
      <c r="E664">
        <v>4.6500000000000004</v>
      </c>
      <c r="G664">
        <v>8.3955101668834686E-2</v>
      </c>
      <c r="H664">
        <v>0.83955101668834686</v>
      </c>
      <c r="I664">
        <v>6.89</v>
      </c>
      <c r="J664">
        <v>8</v>
      </c>
      <c r="K664">
        <v>5.18</v>
      </c>
      <c r="L664">
        <v>32.259551016688349</v>
      </c>
      <c r="M664">
        <v>0.61350000000000005</v>
      </c>
      <c r="N664">
        <v>5.3765918361147236</v>
      </c>
    </row>
    <row r="665" spans="1:14" x14ac:dyDescent="0.3">
      <c r="A665">
        <v>2004</v>
      </c>
      <c r="B665" t="s">
        <v>99</v>
      </c>
      <c r="C665" t="s">
        <v>1259</v>
      </c>
      <c r="D665">
        <v>6.7</v>
      </c>
      <c r="E665">
        <v>3.35</v>
      </c>
      <c r="G665">
        <v>0.13309448957443237</v>
      </c>
      <c r="H665">
        <v>1.3309448957443237</v>
      </c>
      <c r="I665">
        <v>6.62</v>
      </c>
      <c r="J665">
        <v>8</v>
      </c>
      <c r="K665">
        <v>5.18</v>
      </c>
      <c r="L665">
        <v>31.180944895744325</v>
      </c>
      <c r="M665">
        <v>0.60329999999999995</v>
      </c>
      <c r="N665">
        <v>5.1968241492907206</v>
      </c>
    </row>
    <row r="666" spans="1:14" x14ac:dyDescent="0.3">
      <c r="A666">
        <v>2003</v>
      </c>
      <c r="B666" t="s">
        <v>99</v>
      </c>
      <c r="C666" t="s">
        <v>1260</v>
      </c>
      <c r="D666">
        <v>6.7</v>
      </c>
      <c r="E666">
        <v>4.17</v>
      </c>
      <c r="G666">
        <v>0.14029945433139801</v>
      </c>
      <c r="H666">
        <v>1.4029945433139801</v>
      </c>
      <c r="I666">
        <v>6.33</v>
      </c>
      <c r="J666">
        <v>8</v>
      </c>
      <c r="K666">
        <v>5.18</v>
      </c>
      <c r="L666">
        <v>31.782994543313983</v>
      </c>
      <c r="M666">
        <v>0.60250000000000004</v>
      </c>
      <c r="N666">
        <v>5.2971657572189974</v>
      </c>
    </row>
    <row r="667" spans="1:14" x14ac:dyDescent="0.3">
      <c r="A667">
        <v>2002</v>
      </c>
      <c r="B667" t="s">
        <v>99</v>
      </c>
      <c r="C667" t="s">
        <v>1261</v>
      </c>
      <c r="D667">
        <v>6.7</v>
      </c>
      <c r="E667">
        <v>3</v>
      </c>
      <c r="G667">
        <v>0.13132669031620026</v>
      </c>
      <c r="H667">
        <v>1.3132669031620026</v>
      </c>
      <c r="I667">
        <v>6.5</v>
      </c>
      <c r="J667">
        <v>8</v>
      </c>
      <c r="K667">
        <v>5.18</v>
      </c>
      <c r="L667">
        <v>30.693266903162002</v>
      </c>
      <c r="M667">
        <v>0.61040000000000005</v>
      </c>
      <c r="N667">
        <v>5.1155444838603339</v>
      </c>
    </row>
    <row r="668" spans="1:14" x14ac:dyDescent="0.3">
      <c r="A668">
        <v>2001</v>
      </c>
      <c r="B668" t="s">
        <v>99</v>
      </c>
      <c r="C668" t="s">
        <v>1262</v>
      </c>
      <c r="D668">
        <v>2.75</v>
      </c>
      <c r="E668">
        <v>3.13</v>
      </c>
      <c r="G668">
        <v>0.12338589131832123</v>
      </c>
      <c r="H668">
        <v>1.2338589131832123</v>
      </c>
      <c r="I668">
        <v>6.04</v>
      </c>
      <c r="J668">
        <v>6.51</v>
      </c>
      <c r="K668">
        <v>5.18</v>
      </c>
      <c r="L668">
        <v>24.843858913183212</v>
      </c>
      <c r="M668">
        <v>0.6079</v>
      </c>
      <c r="N668">
        <v>4.1406431521972022</v>
      </c>
    </row>
    <row r="669" spans="1:14" x14ac:dyDescent="0.3">
      <c r="A669">
        <v>2000</v>
      </c>
      <c r="B669" t="s">
        <v>99</v>
      </c>
      <c r="C669" t="s">
        <v>1263</v>
      </c>
      <c r="D669">
        <v>2.75</v>
      </c>
      <c r="E669">
        <v>4.0999999999999996</v>
      </c>
      <c r="G669">
        <v>0.14547683298587799</v>
      </c>
      <c r="H669">
        <v>1.4547683298587799</v>
      </c>
      <c r="I669">
        <v>5.65</v>
      </c>
      <c r="J669">
        <v>6.51</v>
      </c>
      <c r="K669">
        <v>5.18</v>
      </c>
      <c r="L669">
        <v>25.644768329858778</v>
      </c>
      <c r="M669">
        <v>0.61160000000000003</v>
      </c>
      <c r="N669">
        <v>4.2741280549764626</v>
      </c>
    </row>
    <row r="670" spans="1:14" x14ac:dyDescent="0.3">
      <c r="A670">
        <v>1995</v>
      </c>
      <c r="B670" t="s">
        <v>99</v>
      </c>
      <c r="C670" t="s">
        <v>1264</v>
      </c>
      <c r="D670">
        <v>7.92</v>
      </c>
      <c r="E670">
        <v>5</v>
      </c>
      <c r="G670">
        <v>0.15528106689453125</v>
      </c>
      <c r="H670">
        <v>1.5528106689453125</v>
      </c>
      <c r="I670">
        <v>7.24</v>
      </c>
      <c r="J670">
        <v>6.18</v>
      </c>
      <c r="L670">
        <v>27.892810668945312</v>
      </c>
      <c r="M670">
        <v>0.42270000000000002</v>
      </c>
      <c r="N670">
        <v>5.5785621337890623</v>
      </c>
    </row>
    <row r="671" spans="1:14" x14ac:dyDescent="0.3">
      <c r="A671">
        <v>1990</v>
      </c>
      <c r="B671" t="s">
        <v>99</v>
      </c>
      <c r="C671" t="s">
        <v>1265</v>
      </c>
      <c r="E671">
        <v>5</v>
      </c>
      <c r="G671">
        <v>0.16568604111671448</v>
      </c>
      <c r="H671">
        <v>1.6568604111671448</v>
      </c>
      <c r="I671">
        <v>7.24</v>
      </c>
      <c r="L671">
        <v>13.896860411167145</v>
      </c>
      <c r="M671">
        <v>0.39329999999999998</v>
      </c>
      <c r="N671">
        <v>4.6322868037223817</v>
      </c>
    </row>
    <row r="672" spans="1:14" x14ac:dyDescent="0.3">
      <c r="A672">
        <v>1985</v>
      </c>
      <c r="B672" t="s">
        <v>99</v>
      </c>
      <c r="C672" t="s">
        <v>1266</v>
      </c>
      <c r="G672">
        <v>0</v>
      </c>
      <c r="H672">
        <v>0</v>
      </c>
      <c r="L672">
        <v>0</v>
      </c>
      <c r="M672">
        <v>0.33189999999999997</v>
      </c>
      <c r="N672">
        <v>0</v>
      </c>
    </row>
    <row r="673" spans="1:14" x14ac:dyDescent="0.3">
      <c r="A673">
        <v>1980</v>
      </c>
      <c r="B673" t="s">
        <v>99</v>
      </c>
      <c r="C673" t="s">
        <v>1267</v>
      </c>
      <c r="G673">
        <v>0</v>
      </c>
      <c r="H673">
        <v>0</v>
      </c>
      <c r="L673">
        <v>0</v>
      </c>
      <c r="M673">
        <v>0.41299999999999998</v>
      </c>
      <c r="N673">
        <v>0</v>
      </c>
    </row>
    <row r="674" spans="1:14" x14ac:dyDescent="0.3">
      <c r="A674">
        <v>1975</v>
      </c>
      <c r="B674" t="s">
        <v>99</v>
      </c>
      <c r="C674" t="s">
        <v>1268</v>
      </c>
      <c r="G674">
        <v>0.49271088838577271</v>
      </c>
      <c r="H674">
        <v>4.9271088838577271</v>
      </c>
      <c r="L674">
        <v>4.9271088838577271</v>
      </c>
      <c r="M674">
        <v>0</v>
      </c>
      <c r="N674">
        <v>4.9271088838577271</v>
      </c>
    </row>
    <row r="675" spans="1:14" x14ac:dyDescent="0.3">
      <c r="A675">
        <v>1970</v>
      </c>
      <c r="B675" t="s">
        <v>99</v>
      </c>
      <c r="C675" t="s">
        <v>1269</v>
      </c>
      <c r="G675">
        <v>0.2196563184261322</v>
      </c>
      <c r="H675">
        <v>2.196563184261322</v>
      </c>
      <c r="L675">
        <v>2.196563184261322</v>
      </c>
      <c r="M675">
        <v>0</v>
      </c>
      <c r="N675">
        <v>2.196563184261322</v>
      </c>
    </row>
    <row r="676" spans="1:14" x14ac:dyDescent="0.3">
      <c r="A676">
        <v>2018</v>
      </c>
      <c r="B676" t="s">
        <v>114</v>
      </c>
      <c r="C676" t="s">
        <v>1270</v>
      </c>
      <c r="D676">
        <v>7.23</v>
      </c>
      <c r="E676">
        <v>4.54</v>
      </c>
      <c r="F676">
        <v>5.18</v>
      </c>
      <c r="G676">
        <v>0.40601432323455811</v>
      </c>
      <c r="H676">
        <v>4.0601432323455811</v>
      </c>
      <c r="I676">
        <v>4.7300000000000004</v>
      </c>
      <c r="J676">
        <v>6</v>
      </c>
      <c r="K676">
        <v>10</v>
      </c>
      <c r="L676">
        <v>36.560143232345581</v>
      </c>
      <c r="M676">
        <v>0.61650000000000005</v>
      </c>
      <c r="N676">
        <v>6.0933572053909302</v>
      </c>
    </row>
    <row r="677" spans="1:14" x14ac:dyDescent="0.3">
      <c r="A677">
        <v>2017</v>
      </c>
      <c r="B677" t="s">
        <v>114</v>
      </c>
      <c r="C677" t="s">
        <v>1271</v>
      </c>
      <c r="D677">
        <v>7.23</v>
      </c>
      <c r="E677">
        <v>4.2699999999999996</v>
      </c>
      <c r="F677">
        <v>5.24</v>
      </c>
      <c r="G677">
        <v>0.40066990256309509</v>
      </c>
      <c r="H677">
        <v>4.0066990256309509</v>
      </c>
      <c r="I677">
        <v>4.66</v>
      </c>
      <c r="J677">
        <v>6</v>
      </c>
      <c r="K677">
        <v>10</v>
      </c>
      <c r="L677">
        <v>36.166699025630948</v>
      </c>
      <c r="M677">
        <v>0.6169</v>
      </c>
      <c r="N677">
        <v>6.0277831709384913</v>
      </c>
    </row>
    <row r="678" spans="1:14" x14ac:dyDescent="0.3">
      <c r="A678">
        <v>2016</v>
      </c>
      <c r="B678" t="s">
        <v>114</v>
      </c>
      <c r="C678" t="s">
        <v>1272</v>
      </c>
      <c r="D678">
        <v>7.23</v>
      </c>
      <c r="E678">
        <v>4</v>
      </c>
      <c r="F678">
        <v>5.16</v>
      </c>
      <c r="G678">
        <v>0.3650684654712677</v>
      </c>
      <c r="H678">
        <v>3.650684654712677</v>
      </c>
      <c r="I678">
        <v>4.58</v>
      </c>
      <c r="J678">
        <v>4</v>
      </c>
      <c r="K678">
        <v>10</v>
      </c>
      <c r="L678">
        <v>33.460684654712679</v>
      </c>
      <c r="M678">
        <v>0.41249999999999998</v>
      </c>
      <c r="N678">
        <v>5.5767807757854468</v>
      </c>
    </row>
    <row r="679" spans="1:14" x14ac:dyDescent="0.3">
      <c r="A679">
        <v>2015</v>
      </c>
      <c r="B679" t="s">
        <v>114</v>
      </c>
      <c r="C679" t="s">
        <v>1273</v>
      </c>
      <c r="D679">
        <v>7.23</v>
      </c>
      <c r="E679">
        <v>4.3499999999999996</v>
      </c>
      <c r="F679">
        <v>5.26</v>
      </c>
      <c r="G679">
        <v>0.32544311881065369</v>
      </c>
      <c r="H679">
        <v>3.2544311881065369</v>
      </c>
      <c r="I679">
        <v>4.8099999999999996</v>
      </c>
      <c r="J679">
        <v>4</v>
      </c>
      <c r="K679">
        <v>10</v>
      </c>
      <c r="L679">
        <v>33.644431188106537</v>
      </c>
      <c r="M679">
        <v>0.4128</v>
      </c>
      <c r="N679">
        <v>5.6074051980177559</v>
      </c>
    </row>
    <row r="680" spans="1:14" x14ac:dyDescent="0.3">
      <c r="A680">
        <v>2014</v>
      </c>
      <c r="B680" t="s">
        <v>114</v>
      </c>
      <c r="C680" t="s">
        <v>1274</v>
      </c>
      <c r="D680">
        <v>3.9</v>
      </c>
      <c r="E680">
        <v>3.21</v>
      </c>
      <c r="F680">
        <v>5.57</v>
      </c>
      <c r="G680">
        <v>0.27461478114128113</v>
      </c>
      <c r="H680">
        <v>2.7461478114128113</v>
      </c>
      <c r="I680">
        <v>4.6500000000000004</v>
      </c>
      <c r="J680">
        <v>4</v>
      </c>
      <c r="K680">
        <v>10</v>
      </c>
      <c r="L680">
        <v>28.506147811412809</v>
      </c>
      <c r="M680">
        <v>0.62380000000000002</v>
      </c>
      <c r="N680">
        <v>4.7510246352354679</v>
      </c>
    </row>
    <row r="681" spans="1:14" x14ac:dyDescent="0.3">
      <c r="A681">
        <v>2013</v>
      </c>
      <c r="B681" t="s">
        <v>114</v>
      </c>
      <c r="C681" t="s">
        <v>1275</v>
      </c>
      <c r="D681">
        <v>3.9</v>
      </c>
      <c r="E681">
        <v>3.08</v>
      </c>
      <c r="F681">
        <v>5.52</v>
      </c>
      <c r="G681">
        <v>0.24072393774986267</v>
      </c>
      <c r="H681">
        <v>2.4072393774986267</v>
      </c>
      <c r="I681">
        <v>4.43</v>
      </c>
      <c r="J681">
        <v>4</v>
      </c>
      <c r="K681">
        <v>10</v>
      </c>
      <c r="L681">
        <v>27.817239377498627</v>
      </c>
      <c r="M681">
        <v>0.62439999999999996</v>
      </c>
      <c r="N681">
        <v>4.6362065629164384</v>
      </c>
    </row>
    <row r="682" spans="1:14" x14ac:dyDescent="0.3">
      <c r="A682">
        <v>2012</v>
      </c>
      <c r="B682" t="s">
        <v>114</v>
      </c>
      <c r="C682" t="s">
        <v>1276</v>
      </c>
      <c r="D682">
        <v>3.9</v>
      </c>
      <c r="E682">
        <v>2.85</v>
      </c>
      <c r="F682">
        <v>5.62</v>
      </c>
      <c r="G682">
        <v>0.24741005897521973</v>
      </c>
      <c r="H682">
        <v>2.4741005897521973</v>
      </c>
      <c r="I682">
        <v>4.51</v>
      </c>
      <c r="J682">
        <v>4</v>
      </c>
      <c r="K682">
        <v>10</v>
      </c>
      <c r="L682">
        <v>27.734100589752195</v>
      </c>
      <c r="M682">
        <v>0.62919999999999998</v>
      </c>
      <c r="N682">
        <v>4.6223500982920322</v>
      </c>
    </row>
    <row r="683" spans="1:14" x14ac:dyDescent="0.3">
      <c r="A683">
        <v>2011</v>
      </c>
      <c r="B683" t="s">
        <v>114</v>
      </c>
      <c r="C683" t="s">
        <v>1277</v>
      </c>
      <c r="D683">
        <v>3.9</v>
      </c>
      <c r="E683">
        <v>3.02</v>
      </c>
      <c r="F683">
        <v>5.54</v>
      </c>
      <c r="G683">
        <v>0.20311366021633148</v>
      </c>
      <c r="H683">
        <v>2.0311366021633148</v>
      </c>
      <c r="I683">
        <v>4.16</v>
      </c>
      <c r="J683">
        <v>4</v>
      </c>
      <c r="K683">
        <v>10</v>
      </c>
      <c r="L683">
        <v>27.111136602163313</v>
      </c>
      <c r="M683">
        <v>0.63470000000000004</v>
      </c>
      <c r="N683">
        <v>4.5185227670272186</v>
      </c>
    </row>
    <row r="684" spans="1:14" x14ac:dyDescent="0.3">
      <c r="A684">
        <v>2010</v>
      </c>
      <c r="B684" t="s">
        <v>114</v>
      </c>
      <c r="C684" t="s">
        <v>1278</v>
      </c>
      <c r="D684">
        <v>3.9</v>
      </c>
      <c r="E684">
        <v>2.94</v>
      </c>
      <c r="F684">
        <v>5.45</v>
      </c>
      <c r="G684">
        <v>0.13993576169013977</v>
      </c>
      <c r="H684">
        <v>1.3993576169013977</v>
      </c>
      <c r="I684">
        <v>4.17</v>
      </c>
      <c r="J684">
        <v>4</v>
      </c>
      <c r="K684">
        <v>10</v>
      </c>
      <c r="L684">
        <v>26.409357616901396</v>
      </c>
      <c r="M684">
        <v>0.6431</v>
      </c>
      <c r="N684">
        <v>4.4015596028168993</v>
      </c>
    </row>
    <row r="685" spans="1:14" x14ac:dyDescent="0.3">
      <c r="A685">
        <v>2009</v>
      </c>
      <c r="B685" t="s">
        <v>114</v>
      </c>
      <c r="C685" t="s">
        <v>1279</v>
      </c>
      <c r="D685">
        <v>3.9</v>
      </c>
      <c r="E685">
        <v>3.21</v>
      </c>
      <c r="G685">
        <v>0.2711336612701416</v>
      </c>
      <c r="H685">
        <v>2.711336612701416</v>
      </c>
      <c r="I685">
        <v>4.29</v>
      </c>
      <c r="J685">
        <v>6</v>
      </c>
      <c r="K685">
        <v>10</v>
      </c>
      <c r="L685">
        <v>30.111336612701415</v>
      </c>
      <c r="M685">
        <v>0.627</v>
      </c>
      <c r="N685">
        <v>5.0185561021169027</v>
      </c>
    </row>
    <row r="686" spans="1:14" x14ac:dyDescent="0.3">
      <c r="A686">
        <v>2008</v>
      </c>
      <c r="B686" t="s">
        <v>114</v>
      </c>
      <c r="C686" t="s">
        <v>1280</v>
      </c>
      <c r="D686">
        <v>3.9</v>
      </c>
      <c r="E686">
        <v>3.21</v>
      </c>
      <c r="G686">
        <v>0.2163531631231308</v>
      </c>
      <c r="H686">
        <v>2.163531631231308</v>
      </c>
      <c r="I686">
        <v>4.6500000000000004</v>
      </c>
      <c r="J686">
        <v>6</v>
      </c>
      <c r="K686">
        <v>8.7899999999999991</v>
      </c>
      <c r="L686">
        <v>28.713531631231305</v>
      </c>
      <c r="M686">
        <v>0.627</v>
      </c>
      <c r="N686">
        <v>4.7855886052052172</v>
      </c>
    </row>
    <row r="687" spans="1:14" x14ac:dyDescent="0.3">
      <c r="A687">
        <v>2007</v>
      </c>
      <c r="B687" t="s">
        <v>114</v>
      </c>
      <c r="C687" t="s">
        <v>1281</v>
      </c>
      <c r="D687">
        <v>3.9</v>
      </c>
      <c r="E687">
        <v>2.8</v>
      </c>
      <c r="G687">
        <v>0.28945919871330261</v>
      </c>
      <c r="H687">
        <v>2.8945919871330261</v>
      </c>
      <c r="I687">
        <v>5</v>
      </c>
      <c r="J687">
        <v>6</v>
      </c>
      <c r="K687">
        <v>8.7899999999999991</v>
      </c>
      <c r="L687">
        <v>29.384591987133025</v>
      </c>
      <c r="M687">
        <v>0.28799999999999998</v>
      </c>
      <c r="N687">
        <v>4.8974319978555041</v>
      </c>
    </row>
    <row r="688" spans="1:14" x14ac:dyDescent="0.3">
      <c r="A688">
        <v>2006</v>
      </c>
      <c r="B688" t="s">
        <v>114</v>
      </c>
      <c r="C688" t="s">
        <v>1282</v>
      </c>
      <c r="D688">
        <v>3.9</v>
      </c>
      <c r="E688">
        <v>2.73</v>
      </c>
      <c r="G688">
        <v>0.29762628674507141</v>
      </c>
      <c r="H688">
        <v>2.9762628674507141</v>
      </c>
      <c r="I688">
        <v>4.8899999999999997</v>
      </c>
      <c r="J688">
        <v>6</v>
      </c>
      <c r="K688">
        <v>8.7899999999999991</v>
      </c>
      <c r="L688">
        <v>29.286262867450713</v>
      </c>
      <c r="M688">
        <v>0.2913</v>
      </c>
      <c r="N688">
        <v>4.8810438112417858</v>
      </c>
    </row>
    <row r="689" spans="1:14" x14ac:dyDescent="0.3">
      <c r="A689">
        <v>2005</v>
      </c>
      <c r="B689" t="s">
        <v>114</v>
      </c>
      <c r="C689" t="s">
        <v>1283</v>
      </c>
      <c r="D689">
        <v>3.9</v>
      </c>
      <c r="E689">
        <v>2.83</v>
      </c>
      <c r="G689">
        <v>0.13247020542621613</v>
      </c>
      <c r="H689">
        <v>1.3247020542621613</v>
      </c>
      <c r="I689">
        <v>4.63</v>
      </c>
      <c r="J689">
        <v>6</v>
      </c>
      <c r="K689">
        <v>8.7899999999999991</v>
      </c>
      <c r="L689">
        <v>27.47470205426216</v>
      </c>
      <c r="M689">
        <v>0.29320000000000002</v>
      </c>
      <c r="N689">
        <v>4.579117009043693</v>
      </c>
    </row>
    <row r="690" spans="1:14" x14ac:dyDescent="0.3">
      <c r="A690">
        <v>2004</v>
      </c>
      <c r="B690" t="s">
        <v>114</v>
      </c>
      <c r="C690" t="s">
        <v>1284</v>
      </c>
      <c r="D690">
        <v>5.6</v>
      </c>
      <c r="E690">
        <v>3.25</v>
      </c>
      <c r="G690">
        <v>0.1328309029340744</v>
      </c>
      <c r="H690">
        <v>1.328309029340744</v>
      </c>
      <c r="I690">
        <v>4.8899999999999997</v>
      </c>
      <c r="J690">
        <v>6</v>
      </c>
      <c r="K690">
        <v>8.7899999999999991</v>
      </c>
      <c r="L690">
        <v>29.858309029340742</v>
      </c>
      <c r="M690">
        <v>0.38669999999999999</v>
      </c>
      <c r="N690">
        <v>4.9763848382234572</v>
      </c>
    </row>
    <row r="691" spans="1:14" x14ac:dyDescent="0.3">
      <c r="A691">
        <v>2003</v>
      </c>
      <c r="B691" t="s">
        <v>114</v>
      </c>
      <c r="C691" t="s">
        <v>1285</v>
      </c>
      <c r="D691">
        <v>5.6</v>
      </c>
      <c r="E691">
        <v>2.67</v>
      </c>
      <c r="G691">
        <v>0.13287129998207092</v>
      </c>
      <c r="H691">
        <v>1.3287129998207092</v>
      </c>
      <c r="I691">
        <v>4</v>
      </c>
      <c r="J691">
        <v>6</v>
      </c>
      <c r="K691">
        <v>8.7899999999999991</v>
      </c>
      <c r="L691">
        <v>28.388712999820708</v>
      </c>
      <c r="M691">
        <v>0.38500000000000001</v>
      </c>
      <c r="N691">
        <v>4.7314521666367844</v>
      </c>
    </row>
    <row r="692" spans="1:14" x14ac:dyDescent="0.3">
      <c r="A692">
        <v>2002</v>
      </c>
      <c r="B692" t="s">
        <v>114</v>
      </c>
      <c r="C692" t="s">
        <v>1286</v>
      </c>
      <c r="D692">
        <v>5.6</v>
      </c>
      <c r="E692">
        <v>2.17</v>
      </c>
      <c r="G692">
        <v>0.14136390388011932</v>
      </c>
      <c r="H692">
        <v>1.4136390388011932</v>
      </c>
      <c r="I692">
        <v>3.5</v>
      </c>
      <c r="J692">
        <v>6</v>
      </c>
      <c r="K692">
        <v>8.7899999999999991</v>
      </c>
      <c r="L692">
        <v>27.473639038801192</v>
      </c>
      <c r="M692">
        <v>0.60880000000000001</v>
      </c>
      <c r="N692">
        <v>4.5789398398001984</v>
      </c>
    </row>
    <row r="693" spans="1:14" x14ac:dyDescent="0.3">
      <c r="A693">
        <v>2001</v>
      </c>
      <c r="B693" t="s">
        <v>114</v>
      </c>
      <c r="C693" t="s">
        <v>1287</v>
      </c>
      <c r="D693">
        <v>5</v>
      </c>
      <c r="E693">
        <v>2.98</v>
      </c>
      <c r="G693">
        <v>0.14312803745269775</v>
      </c>
      <c r="H693">
        <v>1.4312803745269775</v>
      </c>
      <c r="I693">
        <v>4.09</v>
      </c>
      <c r="J693">
        <v>4.84</v>
      </c>
      <c r="K693">
        <v>8.7899999999999991</v>
      </c>
      <c r="L693">
        <v>27.131280374526977</v>
      </c>
      <c r="M693">
        <v>0.61029999999999995</v>
      </c>
      <c r="N693">
        <v>4.5218800624211628</v>
      </c>
    </row>
    <row r="694" spans="1:14" x14ac:dyDescent="0.3">
      <c r="A694">
        <v>2000</v>
      </c>
      <c r="B694" t="s">
        <v>114</v>
      </c>
      <c r="C694" t="s">
        <v>1288</v>
      </c>
      <c r="D694">
        <v>5</v>
      </c>
      <c r="E694">
        <v>2.0499999999999998</v>
      </c>
      <c r="G694">
        <v>0.14979204535484314</v>
      </c>
      <c r="H694">
        <v>1.4979204535484314</v>
      </c>
      <c r="I694">
        <v>4.03</v>
      </c>
      <c r="J694">
        <v>4.84</v>
      </c>
      <c r="K694">
        <v>8.7899999999999991</v>
      </c>
      <c r="L694">
        <v>26.207920453548432</v>
      </c>
      <c r="M694">
        <v>0.24940000000000001</v>
      </c>
      <c r="N694">
        <v>4.367986742258072</v>
      </c>
    </row>
    <row r="695" spans="1:14" x14ac:dyDescent="0.3">
      <c r="A695">
        <v>1995</v>
      </c>
      <c r="B695" t="s">
        <v>114</v>
      </c>
      <c r="C695" t="s">
        <v>1289</v>
      </c>
      <c r="D695">
        <v>4.45</v>
      </c>
      <c r="E695">
        <v>4.88</v>
      </c>
      <c r="G695">
        <v>0.18681307137012482</v>
      </c>
      <c r="H695">
        <v>1.8681307137012482</v>
      </c>
      <c r="I695">
        <v>5.18</v>
      </c>
      <c r="J695">
        <v>4.17</v>
      </c>
      <c r="L695">
        <v>20.548130713701248</v>
      </c>
      <c r="M695">
        <v>0.30070000000000002</v>
      </c>
      <c r="N695">
        <v>4.1096261427402494</v>
      </c>
    </row>
    <row r="696" spans="1:14" x14ac:dyDescent="0.3">
      <c r="A696">
        <v>1990</v>
      </c>
      <c r="B696" t="s">
        <v>114</v>
      </c>
      <c r="C696" t="s">
        <v>1290</v>
      </c>
      <c r="E696">
        <v>4.88</v>
      </c>
      <c r="G696">
        <v>0.18975724279880524</v>
      </c>
      <c r="H696">
        <v>1.8975724279880524</v>
      </c>
      <c r="I696">
        <v>5.18</v>
      </c>
      <c r="J696">
        <v>3.52</v>
      </c>
      <c r="L696">
        <v>15.477572427988051</v>
      </c>
      <c r="M696">
        <v>0.35859999999999997</v>
      </c>
      <c r="N696">
        <v>3.8693931069970131</v>
      </c>
    </row>
    <row r="697" spans="1:14" x14ac:dyDescent="0.3">
      <c r="A697">
        <v>1985</v>
      </c>
      <c r="B697" t="s">
        <v>114</v>
      </c>
      <c r="C697" t="s">
        <v>1291</v>
      </c>
      <c r="G697">
        <v>0.19226633012294769</v>
      </c>
      <c r="H697">
        <v>1.9226633012294769</v>
      </c>
      <c r="I697">
        <v>5.18</v>
      </c>
      <c r="J697">
        <v>3.52</v>
      </c>
      <c r="L697">
        <v>10.622663301229476</v>
      </c>
      <c r="M697">
        <v>0.38019999999999998</v>
      </c>
      <c r="N697">
        <v>3.5408877670764922</v>
      </c>
    </row>
    <row r="698" spans="1:14" x14ac:dyDescent="0.3">
      <c r="A698">
        <v>1980</v>
      </c>
      <c r="B698" t="s">
        <v>114</v>
      </c>
      <c r="C698" t="s">
        <v>1292</v>
      </c>
      <c r="G698">
        <v>0.47777366638183594</v>
      </c>
      <c r="H698">
        <v>4.7777366638183594</v>
      </c>
      <c r="I698">
        <v>5.18</v>
      </c>
      <c r="J698">
        <v>4.4000000000000004</v>
      </c>
      <c r="L698">
        <v>14.357736663818359</v>
      </c>
      <c r="M698">
        <v>0.6492</v>
      </c>
      <c r="N698">
        <v>4.7859122212727856</v>
      </c>
    </row>
    <row r="699" spans="1:14" x14ac:dyDescent="0.3">
      <c r="A699">
        <v>1975</v>
      </c>
      <c r="B699" t="s">
        <v>114</v>
      </c>
      <c r="C699" t="s">
        <v>1293</v>
      </c>
      <c r="G699">
        <v>0.48282632231712341</v>
      </c>
      <c r="H699">
        <v>4.8282632231712341</v>
      </c>
      <c r="I699">
        <v>5.18</v>
      </c>
      <c r="J699">
        <v>6.16</v>
      </c>
      <c r="L699">
        <v>16.168263223171234</v>
      </c>
      <c r="M699">
        <v>0.72840000000000005</v>
      </c>
      <c r="N699">
        <v>5.3894210743904116</v>
      </c>
    </row>
    <row r="700" spans="1:14" x14ac:dyDescent="0.3">
      <c r="A700">
        <v>1970</v>
      </c>
      <c r="B700" t="s">
        <v>114</v>
      </c>
      <c r="C700" t="s">
        <v>1294</v>
      </c>
      <c r="G700">
        <v>0</v>
      </c>
      <c r="H700">
        <v>0</v>
      </c>
      <c r="I700">
        <v>5.18</v>
      </c>
      <c r="J700">
        <v>6.33</v>
      </c>
      <c r="L700">
        <v>11.51</v>
      </c>
      <c r="M700">
        <v>0</v>
      </c>
      <c r="N700">
        <v>3.836666666666666</v>
      </c>
    </row>
    <row r="701" spans="1:14" x14ac:dyDescent="0.3">
      <c r="A701">
        <v>2018</v>
      </c>
      <c r="B701" t="s">
        <v>122</v>
      </c>
      <c r="C701" t="s">
        <v>1295</v>
      </c>
      <c r="D701">
        <v>5.57</v>
      </c>
      <c r="E701">
        <v>3.86</v>
      </c>
      <c r="F701">
        <v>5.67</v>
      </c>
      <c r="G701">
        <v>0.40601432323455811</v>
      </c>
      <c r="H701">
        <v>4.0601432323455811</v>
      </c>
      <c r="I701">
        <v>7.43</v>
      </c>
      <c r="J701">
        <v>8</v>
      </c>
      <c r="K701">
        <v>7.76</v>
      </c>
      <c r="L701">
        <v>36.680143232345578</v>
      </c>
      <c r="M701">
        <v>0.61650000000000005</v>
      </c>
      <c r="N701">
        <v>6.1133572053909297</v>
      </c>
    </row>
    <row r="702" spans="1:14" x14ac:dyDescent="0.3">
      <c r="A702">
        <v>2017</v>
      </c>
      <c r="B702" t="s">
        <v>122</v>
      </c>
      <c r="C702" t="s">
        <v>1296</v>
      </c>
      <c r="D702">
        <v>5.57</v>
      </c>
      <c r="E702">
        <v>3.91</v>
      </c>
      <c r="F702">
        <v>5.36</v>
      </c>
      <c r="G702">
        <v>0.40066990256309509</v>
      </c>
      <c r="H702">
        <v>4.0066990256309509</v>
      </c>
      <c r="I702">
        <v>7.46</v>
      </c>
      <c r="J702">
        <v>8</v>
      </c>
      <c r="K702">
        <v>7.76</v>
      </c>
      <c r="L702">
        <v>36.706699025630954</v>
      </c>
      <c r="M702">
        <v>0.6169</v>
      </c>
      <c r="N702">
        <v>6.117783170938492</v>
      </c>
    </row>
    <row r="703" spans="1:14" x14ac:dyDescent="0.3">
      <c r="A703">
        <v>2016</v>
      </c>
      <c r="B703" t="s">
        <v>122</v>
      </c>
      <c r="C703" t="s">
        <v>1297</v>
      </c>
      <c r="D703">
        <v>5.57</v>
      </c>
      <c r="E703">
        <v>4.07</v>
      </c>
      <c r="F703">
        <v>5.73</v>
      </c>
      <c r="G703">
        <v>0.3650684654712677</v>
      </c>
      <c r="H703">
        <v>3.650684654712677</v>
      </c>
      <c r="I703">
        <v>7.46</v>
      </c>
      <c r="J703">
        <v>8</v>
      </c>
      <c r="K703">
        <v>7.76</v>
      </c>
      <c r="L703">
        <v>36.510684654712676</v>
      </c>
      <c r="M703">
        <v>0.61480000000000001</v>
      </c>
      <c r="N703">
        <v>6.0851141091187797</v>
      </c>
    </row>
    <row r="704" spans="1:14" x14ac:dyDescent="0.3">
      <c r="A704">
        <v>2015</v>
      </c>
      <c r="B704" t="s">
        <v>122</v>
      </c>
      <c r="C704" t="s">
        <v>1298</v>
      </c>
      <c r="D704">
        <v>8.9</v>
      </c>
      <c r="E704">
        <v>4.24</v>
      </c>
      <c r="F704">
        <v>5.64</v>
      </c>
      <c r="G704">
        <v>0.32544311881065369</v>
      </c>
      <c r="H704">
        <v>3.2544311881065369</v>
      </c>
      <c r="I704">
        <v>7.47</v>
      </c>
      <c r="J704">
        <v>8</v>
      </c>
      <c r="K704">
        <v>7.76</v>
      </c>
      <c r="L704">
        <v>39.624431188106534</v>
      </c>
      <c r="M704">
        <v>0.61499999999999999</v>
      </c>
      <c r="N704">
        <v>6.6040718646844221</v>
      </c>
    </row>
    <row r="705" spans="1:14" x14ac:dyDescent="0.3">
      <c r="A705">
        <v>2014</v>
      </c>
      <c r="B705" t="s">
        <v>122</v>
      </c>
      <c r="C705" t="s">
        <v>1299</v>
      </c>
      <c r="D705">
        <v>8.9</v>
      </c>
      <c r="E705">
        <v>4.08</v>
      </c>
      <c r="F705">
        <v>5.67</v>
      </c>
      <c r="G705">
        <v>0.27461478114128113</v>
      </c>
      <c r="H705">
        <v>2.7461478114128113</v>
      </c>
      <c r="I705">
        <v>7.63</v>
      </c>
      <c r="J705">
        <v>8</v>
      </c>
      <c r="K705">
        <v>7.76</v>
      </c>
      <c r="L705">
        <v>39.116147811412809</v>
      </c>
      <c r="M705">
        <v>0.62380000000000002</v>
      </c>
      <c r="N705">
        <v>6.5193579685688006</v>
      </c>
    </row>
    <row r="706" spans="1:14" x14ac:dyDescent="0.3">
      <c r="A706">
        <v>2013</v>
      </c>
      <c r="B706" t="s">
        <v>122</v>
      </c>
      <c r="C706" t="s">
        <v>1300</v>
      </c>
      <c r="D706">
        <v>8.9</v>
      </c>
      <c r="E706">
        <v>3.93</v>
      </c>
      <c r="F706">
        <v>5.49</v>
      </c>
      <c r="G706">
        <v>0.24072393774986267</v>
      </c>
      <c r="H706">
        <v>2.4072393774986267</v>
      </c>
      <c r="I706">
        <v>7.61</v>
      </c>
      <c r="J706">
        <v>8</v>
      </c>
      <c r="K706">
        <v>7.76</v>
      </c>
      <c r="L706">
        <v>38.60723937749863</v>
      </c>
      <c r="M706">
        <v>0.62439999999999996</v>
      </c>
      <c r="N706">
        <v>6.4345398962497713</v>
      </c>
    </row>
    <row r="707" spans="1:14" x14ac:dyDescent="0.3">
      <c r="A707">
        <v>2012</v>
      </c>
      <c r="B707" t="s">
        <v>122</v>
      </c>
      <c r="C707" t="s">
        <v>1301</v>
      </c>
      <c r="D707">
        <v>8.9</v>
      </c>
      <c r="E707">
        <v>3.98</v>
      </c>
      <c r="F707">
        <v>5.61</v>
      </c>
      <c r="G707">
        <v>0.24741005897521973</v>
      </c>
      <c r="H707">
        <v>2.4741005897521973</v>
      </c>
      <c r="I707">
        <v>7.38</v>
      </c>
      <c r="J707">
        <v>8</v>
      </c>
      <c r="K707">
        <v>7.76</v>
      </c>
      <c r="L707">
        <v>38.4941005897522</v>
      </c>
      <c r="M707">
        <v>0.62919999999999998</v>
      </c>
      <c r="N707">
        <v>6.415683431625367</v>
      </c>
    </row>
    <row r="708" spans="1:14" x14ac:dyDescent="0.3">
      <c r="A708">
        <v>2011</v>
      </c>
      <c r="B708" t="s">
        <v>122</v>
      </c>
      <c r="C708" t="s">
        <v>1302</v>
      </c>
      <c r="D708">
        <v>8.9</v>
      </c>
      <c r="E708">
        <v>4.1100000000000003</v>
      </c>
      <c r="F708">
        <v>5.36</v>
      </c>
      <c r="G708">
        <v>0.20311366021633148</v>
      </c>
      <c r="H708">
        <v>2.0311366021633148</v>
      </c>
      <c r="I708">
        <v>7.27</v>
      </c>
      <c r="J708">
        <v>8</v>
      </c>
      <c r="K708">
        <v>7.76</v>
      </c>
      <c r="L708">
        <v>38.071136602163314</v>
      </c>
      <c r="M708">
        <v>0.63470000000000004</v>
      </c>
      <c r="N708">
        <v>6.3451894336938857</v>
      </c>
    </row>
    <row r="709" spans="1:14" x14ac:dyDescent="0.3">
      <c r="A709">
        <v>2010</v>
      </c>
      <c r="B709" t="s">
        <v>122</v>
      </c>
      <c r="C709" t="s">
        <v>1303</v>
      </c>
      <c r="D709">
        <v>5.57</v>
      </c>
      <c r="E709">
        <v>3.78</v>
      </c>
      <c r="F709">
        <v>5.36</v>
      </c>
      <c r="G709">
        <v>0.13993576169013977</v>
      </c>
      <c r="H709">
        <v>1.3993576169013977</v>
      </c>
      <c r="I709">
        <v>7.19</v>
      </c>
      <c r="J709">
        <v>8</v>
      </c>
      <c r="K709">
        <v>10</v>
      </c>
      <c r="L709">
        <v>35.939357616901397</v>
      </c>
      <c r="M709">
        <v>0.6431</v>
      </c>
      <c r="N709">
        <v>5.9898929361502331</v>
      </c>
    </row>
    <row r="710" spans="1:14" x14ac:dyDescent="0.3">
      <c r="A710">
        <v>2009</v>
      </c>
      <c r="B710" t="s">
        <v>122</v>
      </c>
      <c r="C710" t="s">
        <v>1304</v>
      </c>
      <c r="D710">
        <v>5.57</v>
      </c>
      <c r="E710">
        <v>3.86</v>
      </c>
      <c r="G710">
        <v>0.2711336612701416</v>
      </c>
      <c r="H710">
        <v>2.711336612701416</v>
      </c>
      <c r="I710">
        <v>7.3</v>
      </c>
      <c r="J710">
        <v>8</v>
      </c>
      <c r="K710">
        <v>10</v>
      </c>
      <c r="L710">
        <v>37.44133661270142</v>
      </c>
      <c r="M710">
        <v>0.627</v>
      </c>
      <c r="N710">
        <v>6.2402227687835703</v>
      </c>
    </row>
    <row r="711" spans="1:14" x14ac:dyDescent="0.3">
      <c r="A711">
        <v>2008</v>
      </c>
      <c r="B711" t="s">
        <v>122</v>
      </c>
      <c r="C711" t="s">
        <v>1305</v>
      </c>
      <c r="D711">
        <v>8.9</v>
      </c>
      <c r="E711">
        <v>4.08</v>
      </c>
      <c r="G711">
        <v>0.2163531631231308</v>
      </c>
      <c r="H711">
        <v>2.163531631231308</v>
      </c>
      <c r="I711">
        <v>7.63</v>
      </c>
      <c r="J711">
        <v>6.7</v>
      </c>
      <c r="K711">
        <v>8.7899999999999991</v>
      </c>
      <c r="L711">
        <v>38.263531631231302</v>
      </c>
      <c r="M711">
        <v>0.627</v>
      </c>
      <c r="N711">
        <v>6.377255271871884</v>
      </c>
    </row>
    <row r="712" spans="1:14" x14ac:dyDescent="0.3">
      <c r="A712">
        <v>2007</v>
      </c>
      <c r="B712" t="s">
        <v>122</v>
      </c>
      <c r="C712" t="s">
        <v>1306</v>
      </c>
      <c r="D712">
        <v>8.9</v>
      </c>
      <c r="E712">
        <v>4.6399999999999997</v>
      </c>
      <c r="G712">
        <v>0.28945919871330261</v>
      </c>
      <c r="H712">
        <v>2.8945919871330261</v>
      </c>
      <c r="I712">
        <v>7.62</v>
      </c>
      <c r="J712">
        <v>6.7</v>
      </c>
      <c r="K712">
        <v>8.7899999999999991</v>
      </c>
      <c r="L712">
        <v>39.544591987133025</v>
      </c>
      <c r="M712">
        <v>0.6129</v>
      </c>
      <c r="N712">
        <v>6.5907653311888366</v>
      </c>
    </row>
    <row r="713" spans="1:14" x14ac:dyDescent="0.3">
      <c r="A713">
        <v>2006</v>
      </c>
      <c r="B713" t="s">
        <v>122</v>
      </c>
      <c r="C713" t="s">
        <v>1307</v>
      </c>
      <c r="D713">
        <v>8.9</v>
      </c>
      <c r="E713">
        <v>4.6399999999999997</v>
      </c>
      <c r="G713">
        <v>0.25281050801277161</v>
      </c>
      <c r="H713">
        <v>2.5281050801277161</v>
      </c>
      <c r="I713">
        <v>6.66</v>
      </c>
      <c r="J713">
        <v>6.7</v>
      </c>
      <c r="K713">
        <v>8.7899999999999991</v>
      </c>
      <c r="L713">
        <v>38.218105080127714</v>
      </c>
      <c r="M713">
        <v>0.60750000000000004</v>
      </c>
      <c r="N713">
        <v>6.3696841800212853</v>
      </c>
    </row>
    <row r="714" spans="1:14" x14ac:dyDescent="0.3">
      <c r="A714">
        <v>2005</v>
      </c>
      <c r="B714" t="s">
        <v>122</v>
      </c>
      <c r="C714" t="s">
        <v>1308</v>
      </c>
      <c r="D714">
        <v>10</v>
      </c>
      <c r="E714">
        <v>4.78</v>
      </c>
      <c r="G714">
        <v>0.20890671014785767</v>
      </c>
      <c r="H714">
        <v>2.0890671014785767</v>
      </c>
      <c r="I714">
        <v>6.11</v>
      </c>
      <c r="J714">
        <v>6.7</v>
      </c>
      <c r="K714">
        <v>8.7899999999999991</v>
      </c>
      <c r="L714">
        <v>38.469067101478572</v>
      </c>
      <c r="M714">
        <v>0.32140000000000002</v>
      </c>
      <c r="N714">
        <v>6.411511183579762</v>
      </c>
    </row>
    <row r="715" spans="1:14" x14ac:dyDescent="0.3">
      <c r="A715">
        <v>2004</v>
      </c>
      <c r="B715" t="s">
        <v>122</v>
      </c>
      <c r="C715" t="s">
        <v>1309</v>
      </c>
      <c r="D715">
        <v>8.9</v>
      </c>
      <c r="E715">
        <v>4.2</v>
      </c>
      <c r="G715">
        <v>0.1328309029340744</v>
      </c>
      <c r="H715">
        <v>1.328309029340744</v>
      </c>
      <c r="I715">
        <v>6.74</v>
      </c>
      <c r="J715">
        <v>6.7</v>
      </c>
      <c r="K715">
        <v>8.7899999999999991</v>
      </c>
      <c r="L715">
        <v>36.658309029340742</v>
      </c>
      <c r="M715">
        <v>0.39629999999999999</v>
      </c>
      <c r="N715">
        <v>6.1097181715567901</v>
      </c>
    </row>
    <row r="716" spans="1:14" x14ac:dyDescent="0.3">
      <c r="A716">
        <v>2003</v>
      </c>
      <c r="B716" t="s">
        <v>122</v>
      </c>
      <c r="C716" t="s">
        <v>1310</v>
      </c>
      <c r="D716">
        <v>8.9</v>
      </c>
      <c r="E716">
        <v>4.5</v>
      </c>
      <c r="G716">
        <v>0.13287129998207092</v>
      </c>
      <c r="H716">
        <v>1.3287129998207092</v>
      </c>
      <c r="I716">
        <v>7.5</v>
      </c>
      <c r="J716">
        <v>6.7</v>
      </c>
      <c r="K716">
        <v>8.7899999999999991</v>
      </c>
      <c r="L716">
        <v>37.71871299982071</v>
      </c>
      <c r="M716">
        <v>0.4017</v>
      </c>
      <c r="N716">
        <v>6.286452166636785</v>
      </c>
    </row>
    <row r="717" spans="1:14" x14ac:dyDescent="0.3">
      <c r="A717">
        <v>2002</v>
      </c>
      <c r="B717" t="s">
        <v>122</v>
      </c>
      <c r="C717" t="s">
        <v>1311</v>
      </c>
      <c r="D717">
        <v>8.9</v>
      </c>
      <c r="E717">
        <v>4</v>
      </c>
      <c r="G717">
        <v>0.14136390388011932</v>
      </c>
      <c r="H717">
        <v>1.4136390388011932</v>
      </c>
      <c r="I717">
        <v>7</v>
      </c>
      <c r="J717">
        <v>6.7</v>
      </c>
      <c r="K717">
        <v>8.7899999999999991</v>
      </c>
      <c r="L717">
        <v>36.803639038801194</v>
      </c>
      <c r="M717">
        <v>0.1242</v>
      </c>
      <c r="N717">
        <v>6.133939839800199</v>
      </c>
    </row>
    <row r="718" spans="1:14" x14ac:dyDescent="0.3">
      <c r="A718">
        <v>2001</v>
      </c>
      <c r="B718" t="s">
        <v>122</v>
      </c>
      <c r="C718" t="s">
        <v>1312</v>
      </c>
      <c r="D718">
        <v>3.39</v>
      </c>
      <c r="E718">
        <v>3.71</v>
      </c>
      <c r="G718">
        <v>5.8050408959388733E-2</v>
      </c>
      <c r="H718">
        <v>0.58050408959388733</v>
      </c>
      <c r="I718">
        <v>6.4</v>
      </c>
      <c r="J718">
        <v>4.84</v>
      </c>
      <c r="K718">
        <v>8.7899999999999991</v>
      </c>
      <c r="L718">
        <v>27.710504089593886</v>
      </c>
      <c r="M718">
        <v>0.12479999999999999</v>
      </c>
      <c r="N718">
        <v>4.6184173482656474</v>
      </c>
    </row>
    <row r="719" spans="1:14" x14ac:dyDescent="0.3">
      <c r="A719">
        <v>2000</v>
      </c>
      <c r="B719" t="s">
        <v>122</v>
      </c>
      <c r="C719" t="s">
        <v>1313</v>
      </c>
      <c r="D719">
        <v>3.39</v>
      </c>
      <c r="E719">
        <v>2.72</v>
      </c>
      <c r="G719">
        <v>8.6869560182094574E-2</v>
      </c>
      <c r="H719">
        <v>0.86869560182094574</v>
      </c>
      <c r="I719">
        <v>7.03</v>
      </c>
      <c r="J719">
        <v>4.84</v>
      </c>
      <c r="K719">
        <v>8.7899999999999991</v>
      </c>
      <c r="L719">
        <v>27.638695601820945</v>
      </c>
      <c r="M719">
        <v>0.18479999999999999</v>
      </c>
      <c r="N719">
        <v>4.6064492669701584</v>
      </c>
    </row>
    <row r="720" spans="1:14" x14ac:dyDescent="0.3">
      <c r="A720">
        <v>1995</v>
      </c>
      <c r="B720" t="s">
        <v>122</v>
      </c>
      <c r="C720" t="s">
        <v>1314</v>
      </c>
      <c r="D720">
        <v>5.38</v>
      </c>
      <c r="E720">
        <v>5.67</v>
      </c>
      <c r="G720">
        <v>0.12548954784870148</v>
      </c>
      <c r="H720">
        <v>1.2548954784870148</v>
      </c>
      <c r="I720">
        <v>5.18</v>
      </c>
      <c r="J720">
        <v>5</v>
      </c>
      <c r="L720">
        <v>22.484895478487015</v>
      </c>
      <c r="M720">
        <v>0.1923</v>
      </c>
      <c r="N720">
        <v>4.4969790956974034</v>
      </c>
    </row>
    <row r="721" spans="1:14" x14ac:dyDescent="0.3">
      <c r="A721">
        <v>1990</v>
      </c>
      <c r="B721" t="s">
        <v>122</v>
      </c>
      <c r="C721" t="s">
        <v>1315</v>
      </c>
      <c r="E721">
        <v>5.67</v>
      </c>
      <c r="G721">
        <v>0.23377333581447601</v>
      </c>
      <c r="H721">
        <v>2.3377333581447601</v>
      </c>
      <c r="I721">
        <v>5.18</v>
      </c>
      <c r="L721">
        <v>13.18773335814476</v>
      </c>
      <c r="M721">
        <v>0.5887</v>
      </c>
      <c r="N721">
        <v>4.3959111193815863</v>
      </c>
    </row>
    <row r="722" spans="1:14" x14ac:dyDescent="0.3">
      <c r="A722">
        <v>1985</v>
      </c>
      <c r="B722" t="s">
        <v>122</v>
      </c>
      <c r="C722" t="s">
        <v>1316</v>
      </c>
      <c r="G722">
        <v>0</v>
      </c>
      <c r="H722">
        <v>0</v>
      </c>
      <c r="I722">
        <v>4.49</v>
      </c>
      <c r="L722">
        <v>4.49</v>
      </c>
      <c r="M722">
        <v>0.57969999999999999</v>
      </c>
      <c r="N722">
        <v>2.2450000000000001</v>
      </c>
    </row>
    <row r="723" spans="1:14" x14ac:dyDescent="0.3">
      <c r="A723">
        <v>1980</v>
      </c>
      <c r="B723" t="s">
        <v>122</v>
      </c>
      <c r="C723" t="s">
        <v>1317</v>
      </c>
      <c r="G723">
        <v>0</v>
      </c>
      <c r="H723">
        <v>0</v>
      </c>
      <c r="I723">
        <v>4.49</v>
      </c>
      <c r="L723">
        <v>4.49</v>
      </c>
      <c r="M723">
        <v>0.30890000000000001</v>
      </c>
      <c r="N723">
        <v>2.2450000000000001</v>
      </c>
    </row>
    <row r="724" spans="1:14" x14ac:dyDescent="0.3">
      <c r="A724">
        <v>1975</v>
      </c>
      <c r="B724" t="s">
        <v>122</v>
      </c>
      <c r="C724" t="s">
        <v>1318</v>
      </c>
      <c r="G724">
        <v>0.11689913272857666</v>
      </c>
      <c r="H724">
        <v>1.1689913272857666</v>
      </c>
      <c r="L724">
        <v>1.1689913272857666</v>
      </c>
      <c r="M724">
        <v>0.33090000000000003</v>
      </c>
      <c r="N724">
        <v>1.168991327285767</v>
      </c>
    </row>
    <row r="725" spans="1:14" x14ac:dyDescent="0.3">
      <c r="A725">
        <v>1970</v>
      </c>
      <c r="B725" t="s">
        <v>122</v>
      </c>
      <c r="C725" t="s">
        <v>1319</v>
      </c>
      <c r="G725">
        <v>0.12064722925424576</v>
      </c>
      <c r="H725">
        <v>1.2064722925424576</v>
      </c>
      <c r="L725">
        <v>1.2064722925424576</v>
      </c>
      <c r="M725">
        <v>0</v>
      </c>
      <c r="N725">
        <v>1.206472292542458</v>
      </c>
    </row>
    <row r="726" spans="1:14" x14ac:dyDescent="0.3">
      <c r="A726">
        <v>2018</v>
      </c>
      <c r="B726" t="s">
        <v>123</v>
      </c>
      <c r="C726" t="s">
        <v>1320</v>
      </c>
      <c r="D726">
        <v>2.23</v>
      </c>
      <c r="E726">
        <v>3.51</v>
      </c>
      <c r="F726">
        <v>6.13</v>
      </c>
      <c r="G726">
        <v>0.40601432323455811</v>
      </c>
      <c r="H726">
        <v>4.0601432323455811</v>
      </c>
      <c r="I726">
        <v>6.05</v>
      </c>
      <c r="J726">
        <v>6</v>
      </c>
      <c r="K726">
        <v>7.04</v>
      </c>
      <c r="L726">
        <v>28.890143232345579</v>
      </c>
      <c r="M726">
        <v>0.61650000000000005</v>
      </c>
      <c r="N726">
        <v>4.8150238720575969</v>
      </c>
    </row>
    <row r="727" spans="1:14" x14ac:dyDescent="0.3">
      <c r="A727">
        <v>2017</v>
      </c>
      <c r="B727" t="s">
        <v>123</v>
      </c>
      <c r="C727" t="s">
        <v>1321</v>
      </c>
      <c r="D727">
        <v>2.23</v>
      </c>
      <c r="E727">
        <v>3.51</v>
      </c>
      <c r="F727">
        <v>6.21</v>
      </c>
      <c r="G727">
        <v>0.18036870658397675</v>
      </c>
      <c r="H727">
        <v>1.8036870658397675</v>
      </c>
      <c r="I727">
        <v>6.38</v>
      </c>
      <c r="J727">
        <v>6</v>
      </c>
      <c r="K727">
        <v>7.04</v>
      </c>
      <c r="L727">
        <v>26.963687065839768</v>
      </c>
      <c r="M727">
        <v>0.6169</v>
      </c>
      <c r="N727">
        <v>4.4939478443066276</v>
      </c>
    </row>
    <row r="728" spans="1:14" x14ac:dyDescent="0.3">
      <c r="A728">
        <v>2016</v>
      </c>
      <c r="B728" t="s">
        <v>123</v>
      </c>
      <c r="C728" t="s">
        <v>1322</v>
      </c>
      <c r="D728">
        <v>2.23</v>
      </c>
      <c r="E728">
        <v>3.5</v>
      </c>
      <c r="F728">
        <v>5.87</v>
      </c>
      <c r="G728">
        <v>0.3650684654712677</v>
      </c>
      <c r="H728">
        <v>3.650684654712677</v>
      </c>
      <c r="I728">
        <v>6.45</v>
      </c>
      <c r="J728">
        <v>6</v>
      </c>
      <c r="K728">
        <v>7.04</v>
      </c>
      <c r="L728">
        <v>28.870684654712676</v>
      </c>
      <c r="M728">
        <v>0.61480000000000001</v>
      </c>
      <c r="N728">
        <v>4.8117807757854463</v>
      </c>
    </row>
    <row r="729" spans="1:14" x14ac:dyDescent="0.3">
      <c r="A729">
        <v>2015</v>
      </c>
      <c r="B729" t="s">
        <v>123</v>
      </c>
      <c r="C729" t="s">
        <v>1323</v>
      </c>
      <c r="D729">
        <v>2.23</v>
      </c>
      <c r="E729">
        <v>3.5</v>
      </c>
      <c r="F729">
        <v>6.02</v>
      </c>
      <c r="G729">
        <v>0.32544311881065369</v>
      </c>
      <c r="H729">
        <v>3.2544311881065369</v>
      </c>
      <c r="I729">
        <v>6.47</v>
      </c>
      <c r="J729">
        <v>6</v>
      </c>
      <c r="K729">
        <v>7.04</v>
      </c>
      <c r="L729">
        <v>28.494431188106535</v>
      </c>
      <c r="M729">
        <v>0.61499999999999999</v>
      </c>
      <c r="N729">
        <v>4.7490718646844234</v>
      </c>
    </row>
    <row r="730" spans="1:14" x14ac:dyDescent="0.3">
      <c r="A730">
        <v>2014</v>
      </c>
      <c r="B730" t="s">
        <v>123</v>
      </c>
      <c r="C730" t="s">
        <v>1324</v>
      </c>
      <c r="D730">
        <v>5.57</v>
      </c>
      <c r="E730">
        <v>2.44</v>
      </c>
      <c r="F730">
        <v>5.93</v>
      </c>
      <c r="G730">
        <v>0.27461478114128113</v>
      </c>
      <c r="H730">
        <v>2.7461478114128113</v>
      </c>
      <c r="I730">
        <v>5.62</v>
      </c>
      <c r="J730">
        <v>6</v>
      </c>
      <c r="K730">
        <v>7.05</v>
      </c>
      <c r="L730">
        <v>29.426147811412811</v>
      </c>
      <c r="M730">
        <v>0.62380000000000002</v>
      </c>
      <c r="N730">
        <v>4.9043579685688021</v>
      </c>
    </row>
    <row r="731" spans="1:14" x14ac:dyDescent="0.3">
      <c r="A731">
        <v>2013</v>
      </c>
      <c r="B731" t="s">
        <v>123</v>
      </c>
      <c r="C731" t="s">
        <v>1325</v>
      </c>
      <c r="D731">
        <v>5.57</v>
      </c>
      <c r="E731">
        <v>3.9</v>
      </c>
      <c r="F731">
        <v>5.84</v>
      </c>
      <c r="G731">
        <v>0.24072393774986267</v>
      </c>
      <c r="H731">
        <v>2.4072393774986267</v>
      </c>
      <c r="I731">
        <v>6.25</v>
      </c>
      <c r="J731">
        <v>6</v>
      </c>
      <c r="K731">
        <v>7.04</v>
      </c>
      <c r="L731">
        <v>31.167239377498625</v>
      </c>
      <c r="M731">
        <v>0.22009999999999999</v>
      </c>
      <c r="N731">
        <v>5.1945398962497711</v>
      </c>
    </row>
    <row r="732" spans="1:14" x14ac:dyDescent="0.3">
      <c r="A732">
        <v>2012</v>
      </c>
      <c r="B732" t="s">
        <v>123</v>
      </c>
      <c r="C732" t="s">
        <v>1326</v>
      </c>
      <c r="D732">
        <v>3.9</v>
      </c>
      <c r="E732">
        <v>3.74</v>
      </c>
      <c r="F732">
        <v>6.02</v>
      </c>
      <c r="G732">
        <v>0.24741005897521973</v>
      </c>
      <c r="H732">
        <v>2.4741005897521973</v>
      </c>
      <c r="I732">
        <v>6.01</v>
      </c>
      <c r="J732">
        <v>6</v>
      </c>
      <c r="K732">
        <v>5.07</v>
      </c>
      <c r="L732">
        <v>27.194100589752196</v>
      </c>
      <c r="M732">
        <v>0.17469999999999999</v>
      </c>
      <c r="N732">
        <v>4.5323500982920324</v>
      </c>
    </row>
    <row r="733" spans="1:14" x14ac:dyDescent="0.3">
      <c r="A733">
        <v>2011</v>
      </c>
      <c r="B733" t="s">
        <v>123</v>
      </c>
      <c r="C733" t="s">
        <v>1327</v>
      </c>
      <c r="D733">
        <v>2.23</v>
      </c>
      <c r="E733">
        <v>3.24</v>
      </c>
      <c r="F733">
        <v>5.66</v>
      </c>
      <c r="G733">
        <v>0.20311366021633148</v>
      </c>
      <c r="H733">
        <v>2.0311366021633148</v>
      </c>
      <c r="I733">
        <v>5.63</v>
      </c>
      <c r="J733">
        <v>6</v>
      </c>
      <c r="K733">
        <v>2.52</v>
      </c>
      <c r="L733">
        <v>21.651136602163316</v>
      </c>
      <c r="M733">
        <v>0.17829999999999999</v>
      </c>
      <c r="N733">
        <v>3.6085227670272189</v>
      </c>
    </row>
    <row r="734" spans="1:14" x14ac:dyDescent="0.3">
      <c r="A734">
        <v>2010</v>
      </c>
      <c r="B734" t="s">
        <v>123</v>
      </c>
      <c r="C734" t="s">
        <v>1328</v>
      </c>
      <c r="D734">
        <v>2.23</v>
      </c>
      <c r="E734">
        <v>2.2999999999999998</v>
      </c>
      <c r="F734">
        <v>5.19</v>
      </c>
      <c r="G734">
        <v>0.13993576169013977</v>
      </c>
      <c r="H734">
        <v>1.3993576169013977</v>
      </c>
      <c r="I734">
        <v>5.53</v>
      </c>
      <c r="J734">
        <v>6</v>
      </c>
      <c r="K734">
        <v>2.52</v>
      </c>
      <c r="L734">
        <v>19.979357616901396</v>
      </c>
      <c r="M734">
        <v>0.34050000000000002</v>
      </c>
      <c r="N734">
        <v>3.329892936150233</v>
      </c>
    </row>
    <row r="735" spans="1:14" x14ac:dyDescent="0.3">
      <c r="A735">
        <v>2009</v>
      </c>
      <c r="B735" t="s">
        <v>123</v>
      </c>
      <c r="C735" t="s">
        <v>1329</v>
      </c>
      <c r="D735">
        <v>5.57</v>
      </c>
      <c r="E735">
        <v>2.1800000000000002</v>
      </c>
      <c r="G735">
        <v>0.2711336612701416</v>
      </c>
      <c r="H735">
        <v>2.711336612701416</v>
      </c>
      <c r="I735">
        <v>5.28</v>
      </c>
      <c r="J735">
        <v>6</v>
      </c>
      <c r="K735">
        <v>1.97</v>
      </c>
      <c r="L735">
        <v>23.711336612701416</v>
      </c>
      <c r="M735">
        <v>0.33989999999999998</v>
      </c>
      <c r="N735">
        <v>3.9518894354502359</v>
      </c>
    </row>
    <row r="736" spans="1:14" x14ac:dyDescent="0.3">
      <c r="A736">
        <v>2008</v>
      </c>
      <c r="B736" t="s">
        <v>123</v>
      </c>
      <c r="C736" t="s">
        <v>1330</v>
      </c>
      <c r="D736">
        <v>6.7</v>
      </c>
      <c r="E736">
        <v>2.44</v>
      </c>
      <c r="G736">
        <v>0.2163531631231308</v>
      </c>
      <c r="H736">
        <v>2.163531631231308</v>
      </c>
      <c r="I736">
        <v>5.62</v>
      </c>
      <c r="J736">
        <v>5.3</v>
      </c>
      <c r="K736">
        <v>1.01</v>
      </c>
      <c r="L736">
        <v>23.233531631231312</v>
      </c>
      <c r="M736">
        <v>0.40300000000000002</v>
      </c>
      <c r="N736">
        <v>3.872255271871885</v>
      </c>
    </row>
    <row r="737" spans="1:14" x14ac:dyDescent="0.3">
      <c r="A737">
        <v>2007</v>
      </c>
      <c r="B737" t="s">
        <v>123</v>
      </c>
      <c r="C737" t="s">
        <v>1331</v>
      </c>
      <c r="D737">
        <v>6.7</v>
      </c>
      <c r="E737">
        <v>2.5499999999999998</v>
      </c>
      <c r="G737">
        <v>0.28945919871330261</v>
      </c>
      <c r="H737">
        <v>2.8945919871330261</v>
      </c>
      <c r="I737">
        <v>6</v>
      </c>
      <c r="J737">
        <v>5.3</v>
      </c>
      <c r="K737">
        <v>1.19</v>
      </c>
      <c r="L737">
        <v>24.634591987133028</v>
      </c>
      <c r="M737">
        <v>0.41110000000000002</v>
      </c>
      <c r="N737">
        <v>4.105765331188838</v>
      </c>
    </row>
    <row r="738" spans="1:14" x14ac:dyDescent="0.3">
      <c r="A738">
        <v>2006</v>
      </c>
      <c r="B738" t="s">
        <v>123</v>
      </c>
      <c r="C738" t="s">
        <v>1332</v>
      </c>
      <c r="D738">
        <v>6.7</v>
      </c>
      <c r="E738">
        <v>2.64</v>
      </c>
      <c r="G738">
        <v>0.25281050801277161</v>
      </c>
      <c r="H738">
        <v>2.5281050801277161</v>
      </c>
      <c r="I738">
        <v>5.76</v>
      </c>
      <c r="J738">
        <v>5.3</v>
      </c>
      <c r="K738">
        <v>1.19</v>
      </c>
      <c r="L738">
        <v>24.118105080127719</v>
      </c>
      <c r="M738">
        <v>0.46450000000000002</v>
      </c>
      <c r="N738">
        <v>4.0196841800212866</v>
      </c>
    </row>
    <row r="739" spans="1:14" x14ac:dyDescent="0.3">
      <c r="A739">
        <v>2005</v>
      </c>
      <c r="B739" t="s">
        <v>123</v>
      </c>
      <c r="C739" t="s">
        <v>1333</v>
      </c>
      <c r="D739">
        <v>6.7</v>
      </c>
      <c r="E739">
        <v>2.86</v>
      </c>
      <c r="G739">
        <v>0.20890671014785767</v>
      </c>
      <c r="H739">
        <v>2.0890671014785767</v>
      </c>
      <c r="I739">
        <v>5.51</v>
      </c>
      <c r="J739">
        <v>5.3</v>
      </c>
      <c r="K739">
        <v>1.19</v>
      </c>
      <c r="L739">
        <v>23.649067101478579</v>
      </c>
      <c r="M739">
        <v>0.47449999999999998</v>
      </c>
      <c r="N739">
        <v>3.9415111835797632</v>
      </c>
    </row>
    <row r="740" spans="1:14" x14ac:dyDescent="0.3">
      <c r="A740">
        <v>2004</v>
      </c>
      <c r="B740" t="s">
        <v>123</v>
      </c>
      <c r="C740" t="s">
        <v>1334</v>
      </c>
      <c r="D740">
        <v>6.7</v>
      </c>
      <c r="E740">
        <v>3.06</v>
      </c>
      <c r="G740">
        <v>0.19893439114093781</v>
      </c>
      <c r="H740">
        <v>1.9893439114093781</v>
      </c>
      <c r="I740">
        <v>5.73</v>
      </c>
      <c r="J740">
        <v>5.3</v>
      </c>
      <c r="K740">
        <v>1.19</v>
      </c>
      <c r="L740">
        <v>23.969343911409382</v>
      </c>
      <c r="M740">
        <v>0.60329999999999995</v>
      </c>
      <c r="N740">
        <v>3.9948906519015641</v>
      </c>
    </row>
    <row r="741" spans="1:14" x14ac:dyDescent="0.3">
      <c r="A741">
        <v>2003</v>
      </c>
      <c r="B741" t="s">
        <v>123</v>
      </c>
      <c r="C741" t="s">
        <v>1335</v>
      </c>
      <c r="D741">
        <v>5.6</v>
      </c>
      <c r="E741">
        <v>3</v>
      </c>
      <c r="G741">
        <v>0.17514343559741974</v>
      </c>
      <c r="H741">
        <v>1.7514343559741974</v>
      </c>
      <c r="I741">
        <v>6</v>
      </c>
      <c r="J741">
        <v>5.3</v>
      </c>
      <c r="K741">
        <v>1.19</v>
      </c>
      <c r="L741">
        <v>22.841434355974201</v>
      </c>
      <c r="M741">
        <v>0.60250000000000004</v>
      </c>
      <c r="N741">
        <v>3.8069057259957</v>
      </c>
    </row>
    <row r="742" spans="1:14" x14ac:dyDescent="0.3">
      <c r="A742">
        <v>2002</v>
      </c>
      <c r="B742" t="s">
        <v>123</v>
      </c>
      <c r="C742" t="s">
        <v>1336</v>
      </c>
      <c r="D742">
        <v>5.6</v>
      </c>
      <c r="E742">
        <v>2.83</v>
      </c>
      <c r="G742">
        <v>0.15905119478702545</v>
      </c>
      <c r="H742">
        <v>1.5905119478702545</v>
      </c>
      <c r="I742">
        <v>5.67</v>
      </c>
      <c r="J742">
        <v>5.3</v>
      </c>
      <c r="K742">
        <v>1.19</v>
      </c>
      <c r="L742">
        <v>22.180511947870254</v>
      </c>
      <c r="M742">
        <v>0.61040000000000005</v>
      </c>
      <c r="N742">
        <v>3.6967519913117091</v>
      </c>
    </row>
    <row r="743" spans="1:14" x14ac:dyDescent="0.3">
      <c r="A743">
        <v>2001</v>
      </c>
      <c r="B743" t="s">
        <v>123</v>
      </c>
      <c r="C743" t="s">
        <v>1337</v>
      </c>
      <c r="D743">
        <v>4.05</v>
      </c>
      <c r="E743">
        <v>2.27</v>
      </c>
      <c r="G743">
        <v>0.17766176164150238</v>
      </c>
      <c r="H743">
        <v>1.7766176164150238</v>
      </c>
      <c r="I743">
        <v>5.98</v>
      </c>
      <c r="J743">
        <v>5.51</v>
      </c>
      <c r="K743">
        <v>1.19</v>
      </c>
      <c r="L743">
        <v>20.776617616415027</v>
      </c>
      <c r="M743">
        <v>0.44440000000000002</v>
      </c>
      <c r="N743">
        <v>3.4627696027358379</v>
      </c>
    </row>
    <row r="744" spans="1:14" x14ac:dyDescent="0.3">
      <c r="A744">
        <v>2000</v>
      </c>
      <c r="B744" t="s">
        <v>123</v>
      </c>
      <c r="C744" t="s">
        <v>1338</v>
      </c>
      <c r="D744">
        <v>4.05</v>
      </c>
      <c r="E744">
        <v>2.83</v>
      </c>
      <c r="G744">
        <v>0.15726083517074585</v>
      </c>
      <c r="H744">
        <v>1.5726083517074585</v>
      </c>
      <c r="I744">
        <v>4.88</v>
      </c>
      <c r="J744">
        <v>5.51</v>
      </c>
      <c r="K744">
        <v>1.19</v>
      </c>
      <c r="L744">
        <v>20.032608351707456</v>
      </c>
      <c r="M744">
        <v>0.44119999999999998</v>
      </c>
      <c r="N744">
        <v>3.3387680586179092</v>
      </c>
    </row>
    <row r="745" spans="1:14" x14ac:dyDescent="0.3">
      <c r="A745">
        <v>1995</v>
      </c>
      <c r="B745" t="s">
        <v>123</v>
      </c>
      <c r="C745" t="s">
        <v>1339</v>
      </c>
      <c r="D745">
        <v>6.42</v>
      </c>
      <c r="E745">
        <v>3.4</v>
      </c>
      <c r="G745">
        <v>0.22995562851428986</v>
      </c>
      <c r="H745">
        <v>2.2995562851428986</v>
      </c>
      <c r="I745">
        <v>5.18</v>
      </c>
      <c r="J745">
        <v>5.22</v>
      </c>
      <c r="L745">
        <v>22.519556285142897</v>
      </c>
      <c r="M745">
        <v>0.42270000000000002</v>
      </c>
      <c r="N745">
        <v>4.5039112570285793</v>
      </c>
    </row>
    <row r="746" spans="1:14" x14ac:dyDescent="0.3">
      <c r="A746">
        <v>1990</v>
      </c>
      <c r="B746" t="s">
        <v>123</v>
      </c>
      <c r="C746" t="s">
        <v>1340</v>
      </c>
      <c r="E746">
        <v>3.4</v>
      </c>
      <c r="G746">
        <v>0.1838090568780899</v>
      </c>
      <c r="H746">
        <v>1.838090568780899</v>
      </c>
      <c r="I746">
        <v>5.18</v>
      </c>
      <c r="J746">
        <v>3.96</v>
      </c>
      <c r="L746">
        <v>14.378090568780898</v>
      </c>
      <c r="M746">
        <v>0.39329999999999998</v>
      </c>
      <c r="N746">
        <v>3.594522642195225</v>
      </c>
    </row>
    <row r="747" spans="1:14" x14ac:dyDescent="0.3">
      <c r="A747">
        <v>1985</v>
      </c>
      <c r="B747" t="s">
        <v>123</v>
      </c>
      <c r="C747" t="s">
        <v>1341</v>
      </c>
      <c r="G747">
        <v>0.23778802156448364</v>
      </c>
      <c r="H747">
        <v>2.3778802156448364</v>
      </c>
      <c r="I747">
        <v>5.18</v>
      </c>
      <c r="J747">
        <v>5.19</v>
      </c>
      <c r="L747">
        <v>12.747880215644837</v>
      </c>
      <c r="M747">
        <v>0.23599999999999999</v>
      </c>
      <c r="N747">
        <v>4.2492934052149458</v>
      </c>
    </row>
    <row r="748" spans="1:14" x14ac:dyDescent="0.3">
      <c r="A748">
        <v>1980</v>
      </c>
      <c r="B748" t="s">
        <v>123</v>
      </c>
      <c r="C748" t="s">
        <v>1342</v>
      </c>
      <c r="G748">
        <v>0.14037509262561798</v>
      </c>
      <c r="H748">
        <v>1.4037509262561798</v>
      </c>
      <c r="I748">
        <v>5.18</v>
      </c>
      <c r="J748">
        <v>6.16</v>
      </c>
      <c r="L748">
        <v>12.74375092625618</v>
      </c>
      <c r="M748">
        <v>0.2412</v>
      </c>
      <c r="N748">
        <v>4.2479169754187263</v>
      </c>
    </row>
    <row r="749" spans="1:14" x14ac:dyDescent="0.3">
      <c r="A749">
        <v>1975</v>
      </c>
      <c r="B749" t="s">
        <v>123</v>
      </c>
      <c r="C749" t="s">
        <v>1343</v>
      </c>
      <c r="G749">
        <v>0</v>
      </c>
      <c r="H749">
        <v>0</v>
      </c>
      <c r="I749">
        <v>5.18</v>
      </c>
      <c r="J749">
        <v>6.51</v>
      </c>
      <c r="L749">
        <v>11.69</v>
      </c>
      <c r="M749">
        <v>0.33450000000000002</v>
      </c>
      <c r="N749">
        <v>3.8966666666666669</v>
      </c>
    </row>
    <row r="750" spans="1:14" x14ac:dyDescent="0.3">
      <c r="A750">
        <v>1970</v>
      </c>
      <c r="B750" t="s">
        <v>123</v>
      </c>
      <c r="C750" t="s">
        <v>1344</v>
      </c>
      <c r="G750">
        <v>0.1412765234708786</v>
      </c>
      <c r="H750">
        <v>1.412765234708786</v>
      </c>
      <c r="I750">
        <v>5.18</v>
      </c>
      <c r="J750">
        <v>6.95</v>
      </c>
      <c r="L750">
        <v>13.542765234708785</v>
      </c>
      <c r="M750">
        <v>0.5413</v>
      </c>
      <c r="N750">
        <v>4.5142550782362614</v>
      </c>
    </row>
    <row r="751" spans="1:14" x14ac:dyDescent="0.3">
      <c r="A751">
        <v>2018</v>
      </c>
      <c r="B751" t="s">
        <v>134</v>
      </c>
      <c r="C751" t="s">
        <v>1345</v>
      </c>
      <c r="D751">
        <v>5.57</v>
      </c>
      <c r="E751">
        <v>3.79</v>
      </c>
      <c r="F751">
        <v>6.55</v>
      </c>
      <c r="G751">
        <v>0.40601432323455811</v>
      </c>
      <c r="H751">
        <v>4.0601432323455811</v>
      </c>
      <c r="I751">
        <v>6.59</v>
      </c>
      <c r="J751">
        <v>8</v>
      </c>
      <c r="K751">
        <v>7.76</v>
      </c>
      <c r="L751">
        <v>35.770143232345582</v>
      </c>
      <c r="M751">
        <v>0.61650000000000005</v>
      </c>
      <c r="N751">
        <v>5.9616905387242634</v>
      </c>
    </row>
    <row r="752" spans="1:14" x14ac:dyDescent="0.3">
      <c r="A752">
        <v>2017</v>
      </c>
      <c r="B752" t="s">
        <v>134</v>
      </c>
      <c r="C752" t="s">
        <v>1346</v>
      </c>
      <c r="D752">
        <v>5.57</v>
      </c>
      <c r="E752">
        <v>3.6</v>
      </c>
      <c r="F752">
        <v>6.53</v>
      </c>
      <c r="G752">
        <v>0.40066990256309509</v>
      </c>
      <c r="H752">
        <v>4.0066990256309509</v>
      </c>
      <c r="I752">
        <v>6.58</v>
      </c>
      <c r="J752">
        <v>8</v>
      </c>
      <c r="K752">
        <v>7.76</v>
      </c>
      <c r="L752">
        <v>35.516699025630949</v>
      </c>
      <c r="M752">
        <v>0.6169</v>
      </c>
      <c r="N752">
        <v>5.9194498376051579</v>
      </c>
    </row>
    <row r="753" spans="1:14" x14ac:dyDescent="0.3">
      <c r="A753">
        <v>2016</v>
      </c>
      <c r="B753" t="s">
        <v>134</v>
      </c>
      <c r="C753" t="s">
        <v>1347</v>
      </c>
      <c r="E753">
        <v>3.48</v>
      </c>
      <c r="F753">
        <v>6.56</v>
      </c>
      <c r="G753">
        <v>0.3650684654712677</v>
      </c>
      <c r="H753">
        <v>3.650684654712677</v>
      </c>
      <c r="I753">
        <v>6.68</v>
      </c>
      <c r="K753">
        <v>7.76</v>
      </c>
      <c r="L753">
        <v>21.570684654712679</v>
      </c>
      <c r="M753">
        <v>0.61480000000000001</v>
      </c>
      <c r="N753">
        <v>5.3926711636781697</v>
      </c>
    </row>
    <row r="754" spans="1:14" x14ac:dyDescent="0.3">
      <c r="A754">
        <v>2015</v>
      </c>
      <c r="B754" t="s">
        <v>134</v>
      </c>
      <c r="C754" t="s">
        <v>1348</v>
      </c>
      <c r="D754">
        <v>6.67</v>
      </c>
      <c r="E754">
        <v>3.24</v>
      </c>
      <c r="F754">
        <v>5.94</v>
      </c>
      <c r="G754">
        <v>0.32544311881065369</v>
      </c>
      <c r="H754">
        <v>3.2544311881065369</v>
      </c>
      <c r="I754">
        <v>6.6</v>
      </c>
      <c r="J754">
        <v>8</v>
      </c>
      <c r="K754">
        <v>7.76</v>
      </c>
      <c r="L754">
        <v>35.524431188106533</v>
      </c>
      <c r="M754">
        <v>0.61499999999999999</v>
      </c>
      <c r="N754">
        <v>5.9207385313510894</v>
      </c>
    </row>
    <row r="755" spans="1:14" x14ac:dyDescent="0.3">
      <c r="A755">
        <v>2014</v>
      </c>
      <c r="B755" t="s">
        <v>134</v>
      </c>
      <c r="C755" t="s">
        <v>1349</v>
      </c>
      <c r="D755">
        <v>6.67</v>
      </c>
      <c r="E755">
        <v>4.38</v>
      </c>
      <c r="F755">
        <v>6.29</v>
      </c>
      <c r="G755">
        <v>0.27461478114128113</v>
      </c>
      <c r="H755">
        <v>2.7461478114128113</v>
      </c>
      <c r="I755">
        <v>7.64</v>
      </c>
      <c r="J755">
        <v>8</v>
      </c>
      <c r="K755">
        <v>7.76</v>
      </c>
      <c r="L755">
        <v>37.196147811412814</v>
      </c>
      <c r="M755">
        <v>0.45910000000000001</v>
      </c>
      <c r="N755">
        <v>6.1993579685688021</v>
      </c>
    </row>
    <row r="756" spans="1:14" x14ac:dyDescent="0.3">
      <c r="A756">
        <v>2013</v>
      </c>
      <c r="B756" t="s">
        <v>134</v>
      </c>
      <c r="C756" t="s">
        <v>1350</v>
      </c>
      <c r="D756">
        <v>6.67</v>
      </c>
      <c r="E756">
        <v>3.14</v>
      </c>
      <c r="F756">
        <v>6.68</v>
      </c>
      <c r="G756">
        <v>0.24072393774986267</v>
      </c>
      <c r="H756">
        <v>2.4072393774986267</v>
      </c>
      <c r="I756">
        <v>6.04</v>
      </c>
      <c r="J756">
        <v>8</v>
      </c>
      <c r="K756">
        <v>7.76</v>
      </c>
      <c r="L756">
        <v>34.017239377498626</v>
      </c>
      <c r="M756">
        <v>0.49299999999999999</v>
      </c>
      <c r="N756">
        <v>5.6695398962497707</v>
      </c>
    </row>
    <row r="757" spans="1:14" x14ac:dyDescent="0.3">
      <c r="A757">
        <v>2012</v>
      </c>
      <c r="B757" t="s">
        <v>134</v>
      </c>
      <c r="C757" t="s">
        <v>1351</v>
      </c>
      <c r="D757">
        <v>6.67</v>
      </c>
      <c r="E757">
        <v>3.7</v>
      </c>
      <c r="F757">
        <v>6.87</v>
      </c>
      <c r="G757">
        <v>0.24741005897521973</v>
      </c>
      <c r="H757">
        <v>2.4741005897521973</v>
      </c>
      <c r="I757">
        <v>6.79</v>
      </c>
      <c r="J757">
        <v>8</v>
      </c>
      <c r="K757">
        <v>7.76</v>
      </c>
      <c r="L757">
        <v>35.394100589752199</v>
      </c>
      <c r="M757">
        <v>0.50460000000000005</v>
      </c>
      <c r="N757">
        <v>5.8990167649587004</v>
      </c>
    </row>
    <row r="758" spans="1:14" x14ac:dyDescent="0.3">
      <c r="A758">
        <v>2011</v>
      </c>
      <c r="B758" t="s">
        <v>134</v>
      </c>
      <c r="C758" t="s">
        <v>1352</v>
      </c>
      <c r="D758">
        <v>6.67</v>
      </c>
      <c r="E758">
        <v>4.18</v>
      </c>
      <c r="F758">
        <v>6.87</v>
      </c>
      <c r="G758">
        <v>0.20311366021633148</v>
      </c>
      <c r="H758">
        <v>2.0311366021633148</v>
      </c>
      <c r="I758">
        <v>6.81</v>
      </c>
      <c r="J758">
        <v>8</v>
      </c>
      <c r="K758">
        <v>10</v>
      </c>
      <c r="L758">
        <v>37.691136602163311</v>
      </c>
      <c r="M758">
        <v>8.2100000000000006E-2</v>
      </c>
      <c r="N758">
        <v>6.2818561003605522</v>
      </c>
    </row>
    <row r="759" spans="1:14" x14ac:dyDescent="0.3">
      <c r="A759">
        <v>2010</v>
      </c>
      <c r="B759" t="s">
        <v>134</v>
      </c>
      <c r="C759" t="s">
        <v>1353</v>
      </c>
      <c r="D759">
        <v>6.67</v>
      </c>
      <c r="E759">
        <v>3.71</v>
      </c>
      <c r="F759">
        <v>6.73</v>
      </c>
      <c r="G759">
        <v>0.13993576169013977</v>
      </c>
      <c r="H759">
        <v>1.3993576169013977</v>
      </c>
      <c r="I759">
        <v>6.79</v>
      </c>
      <c r="J759">
        <v>8</v>
      </c>
      <c r="K759">
        <v>7.76</v>
      </c>
      <c r="L759">
        <v>34.329357616901397</v>
      </c>
      <c r="M759">
        <v>8.2400000000000001E-2</v>
      </c>
      <c r="N759">
        <v>5.7215596028168996</v>
      </c>
    </row>
    <row r="760" spans="1:14" x14ac:dyDescent="0.3">
      <c r="A760">
        <v>2009</v>
      </c>
      <c r="B760" t="s">
        <v>134</v>
      </c>
      <c r="C760" t="s">
        <v>1354</v>
      </c>
      <c r="D760">
        <v>6.67</v>
      </c>
      <c r="E760">
        <v>3.97</v>
      </c>
      <c r="G760">
        <v>0.11530741304159164</v>
      </c>
      <c r="H760">
        <v>1.1530741304159164</v>
      </c>
      <c r="I760">
        <v>7.18</v>
      </c>
      <c r="J760">
        <v>8</v>
      </c>
      <c r="K760">
        <v>8.7899999999999991</v>
      </c>
      <c r="L760">
        <v>35.763074130415916</v>
      </c>
      <c r="M760">
        <v>0.43690000000000001</v>
      </c>
      <c r="N760">
        <v>5.9605123550693193</v>
      </c>
    </row>
    <row r="761" spans="1:14" x14ac:dyDescent="0.3">
      <c r="A761">
        <v>2008</v>
      </c>
      <c r="B761" t="s">
        <v>134</v>
      </c>
      <c r="C761" t="s">
        <v>1355</v>
      </c>
      <c r="D761">
        <v>8.3000000000000007</v>
      </c>
      <c r="E761">
        <v>4.38</v>
      </c>
      <c r="G761">
        <v>0.10293281823396683</v>
      </c>
      <c r="H761">
        <v>1.0293281823396683</v>
      </c>
      <c r="I761">
        <v>7.64</v>
      </c>
      <c r="J761">
        <v>8</v>
      </c>
      <c r="K761">
        <v>7.59</v>
      </c>
      <c r="L761">
        <v>36.939328182339665</v>
      </c>
      <c r="M761">
        <v>0.439</v>
      </c>
      <c r="N761">
        <v>6.1565546970566114</v>
      </c>
    </row>
    <row r="762" spans="1:14" x14ac:dyDescent="0.3">
      <c r="A762">
        <v>2007</v>
      </c>
      <c r="B762" t="s">
        <v>134</v>
      </c>
      <c r="C762" t="s">
        <v>1356</v>
      </c>
      <c r="D762">
        <v>8.3000000000000007</v>
      </c>
      <c r="E762">
        <v>4.76</v>
      </c>
      <c r="G762">
        <v>0.12976978719234467</v>
      </c>
      <c r="H762">
        <v>1.2976978719234467</v>
      </c>
      <c r="I762">
        <v>7.94</v>
      </c>
      <c r="J762">
        <v>8</v>
      </c>
      <c r="K762">
        <v>7.59</v>
      </c>
      <c r="L762">
        <v>37.88769787192345</v>
      </c>
      <c r="M762">
        <v>0.6129</v>
      </c>
      <c r="N762">
        <v>6.3146163119872414</v>
      </c>
    </row>
    <row r="763" spans="1:14" x14ac:dyDescent="0.3">
      <c r="A763">
        <v>2006</v>
      </c>
      <c r="B763" t="s">
        <v>134</v>
      </c>
      <c r="C763" t="s">
        <v>1357</v>
      </c>
      <c r="D763">
        <v>8.3000000000000007</v>
      </c>
      <c r="E763">
        <v>6.1</v>
      </c>
      <c r="G763">
        <v>0.13640323281288147</v>
      </c>
      <c r="H763">
        <v>1.3640323281288147</v>
      </c>
      <c r="I763">
        <v>8.1</v>
      </c>
      <c r="J763">
        <v>8</v>
      </c>
      <c r="K763">
        <v>7.59</v>
      </c>
      <c r="L763">
        <v>39.454032328128818</v>
      </c>
      <c r="M763">
        <v>0.60750000000000004</v>
      </c>
      <c r="N763">
        <v>6.5756720546881366</v>
      </c>
    </row>
    <row r="764" spans="1:14" x14ac:dyDescent="0.3">
      <c r="A764">
        <v>2005</v>
      </c>
      <c r="B764" t="s">
        <v>134</v>
      </c>
      <c r="C764" t="s">
        <v>1358</v>
      </c>
      <c r="D764">
        <v>8.3000000000000007</v>
      </c>
      <c r="E764">
        <v>6.83</v>
      </c>
      <c r="G764">
        <v>0.17781072854995728</v>
      </c>
      <c r="H764">
        <v>1.7781072854995728</v>
      </c>
      <c r="I764">
        <v>8.2799999999999994</v>
      </c>
      <c r="J764">
        <v>8</v>
      </c>
      <c r="K764">
        <v>8.7899999999999991</v>
      </c>
      <c r="L764">
        <v>41.978107285499576</v>
      </c>
      <c r="M764">
        <v>0.61350000000000005</v>
      </c>
      <c r="N764">
        <v>6.9963512142499296</v>
      </c>
    </row>
    <row r="765" spans="1:14" x14ac:dyDescent="0.3">
      <c r="A765">
        <v>2004</v>
      </c>
      <c r="B765" t="s">
        <v>134</v>
      </c>
      <c r="C765" t="s">
        <v>1359</v>
      </c>
      <c r="D765">
        <v>8.3000000000000007</v>
      </c>
      <c r="E765">
        <v>6.29</v>
      </c>
      <c r="G765">
        <v>0.20193025469779968</v>
      </c>
      <c r="H765">
        <v>2.0193025469779968</v>
      </c>
      <c r="I765">
        <v>7.72</v>
      </c>
      <c r="J765">
        <v>8</v>
      </c>
      <c r="K765">
        <v>8.7899999999999991</v>
      </c>
      <c r="L765">
        <v>41.119302546977998</v>
      </c>
      <c r="M765">
        <v>0.60329999999999995</v>
      </c>
      <c r="N765">
        <v>6.8532170911629997</v>
      </c>
    </row>
    <row r="766" spans="1:14" x14ac:dyDescent="0.3">
      <c r="A766">
        <v>2003</v>
      </c>
      <c r="B766" t="s">
        <v>134</v>
      </c>
      <c r="C766" t="s">
        <v>1360</v>
      </c>
      <c r="D766">
        <v>7.2</v>
      </c>
      <c r="E766">
        <v>5.67</v>
      </c>
      <c r="G766">
        <v>0.48629513382911682</v>
      </c>
      <c r="H766">
        <v>4.8629513382911682</v>
      </c>
      <c r="I766">
        <v>7.83</v>
      </c>
      <c r="J766">
        <v>8</v>
      </c>
      <c r="K766">
        <v>8.7899999999999991</v>
      </c>
      <c r="L766">
        <v>42.35295133829117</v>
      </c>
      <c r="M766">
        <v>0.60250000000000004</v>
      </c>
      <c r="N766">
        <v>7.0588252230485287</v>
      </c>
    </row>
    <row r="767" spans="1:14" x14ac:dyDescent="0.3">
      <c r="A767">
        <v>2002</v>
      </c>
      <c r="B767" t="s">
        <v>134</v>
      </c>
      <c r="C767" t="s">
        <v>1361</v>
      </c>
      <c r="D767">
        <v>7.2</v>
      </c>
      <c r="E767">
        <v>4.17</v>
      </c>
      <c r="G767">
        <v>0.49829298257827759</v>
      </c>
      <c r="H767">
        <v>4.9829298257827759</v>
      </c>
      <c r="I767">
        <v>7.67</v>
      </c>
      <c r="J767">
        <v>8</v>
      </c>
      <c r="K767">
        <v>8.7899999999999991</v>
      </c>
      <c r="L767">
        <v>40.812929825782774</v>
      </c>
      <c r="M767">
        <v>0.61040000000000005</v>
      </c>
      <c r="N767">
        <v>6.8021549709637954</v>
      </c>
    </row>
    <row r="768" spans="1:14" x14ac:dyDescent="0.3">
      <c r="A768">
        <v>2001</v>
      </c>
      <c r="B768" t="s">
        <v>134</v>
      </c>
      <c r="C768" t="s">
        <v>1362</v>
      </c>
      <c r="D768">
        <v>4.17</v>
      </c>
      <c r="E768">
        <v>4.3</v>
      </c>
      <c r="G768">
        <v>7.6515711843967438E-2</v>
      </c>
      <c r="H768">
        <v>0.76515711843967438</v>
      </c>
      <c r="I768">
        <v>7.06</v>
      </c>
      <c r="J768">
        <v>4.84</v>
      </c>
      <c r="K768">
        <v>8.7899999999999991</v>
      </c>
      <c r="L768">
        <v>29.925157118439671</v>
      </c>
      <c r="M768">
        <v>0.6079</v>
      </c>
      <c r="N768">
        <v>4.9875261864066118</v>
      </c>
    </row>
    <row r="769" spans="1:14" x14ac:dyDescent="0.3">
      <c r="A769">
        <v>2000</v>
      </c>
      <c r="B769" t="s">
        <v>134</v>
      </c>
      <c r="C769" t="s">
        <v>1363</v>
      </c>
      <c r="D769">
        <v>4.17</v>
      </c>
      <c r="E769">
        <v>3</v>
      </c>
      <c r="G769">
        <v>8.8560797274112701E-2</v>
      </c>
      <c r="H769">
        <v>0.88560797274112701</v>
      </c>
      <c r="I769">
        <v>7.67</v>
      </c>
      <c r="J769">
        <v>4.84</v>
      </c>
      <c r="K769">
        <v>8.7899999999999991</v>
      </c>
      <c r="L769">
        <v>29.355607972741126</v>
      </c>
      <c r="M769">
        <v>0.61160000000000003</v>
      </c>
      <c r="N769">
        <v>4.8926013287901879</v>
      </c>
    </row>
    <row r="770" spans="1:14" x14ac:dyDescent="0.3">
      <c r="A770">
        <v>1995</v>
      </c>
      <c r="B770" t="s">
        <v>134</v>
      </c>
      <c r="C770" t="s">
        <v>1364</v>
      </c>
      <c r="D770">
        <v>6.12</v>
      </c>
      <c r="E770">
        <v>4.92</v>
      </c>
      <c r="G770">
        <v>9.3056760728359222E-2</v>
      </c>
      <c r="H770">
        <v>0.93056760728359222</v>
      </c>
      <c r="I770">
        <v>5.18</v>
      </c>
      <c r="J770">
        <v>4.68</v>
      </c>
      <c r="L770">
        <v>21.830567607283591</v>
      </c>
      <c r="M770">
        <v>0.59870000000000001</v>
      </c>
      <c r="N770">
        <v>4.3661135214567182</v>
      </c>
    </row>
    <row r="771" spans="1:14" x14ac:dyDescent="0.3">
      <c r="A771">
        <v>1990</v>
      </c>
      <c r="B771" t="s">
        <v>134</v>
      </c>
      <c r="C771" t="s">
        <v>1365</v>
      </c>
      <c r="E771">
        <v>4.92</v>
      </c>
      <c r="G771">
        <v>9.809035062789917E-2</v>
      </c>
      <c r="H771">
        <v>0.9809035062789917</v>
      </c>
      <c r="L771">
        <v>5.9009035062789916</v>
      </c>
      <c r="M771">
        <v>0.58320000000000005</v>
      </c>
      <c r="N771">
        <v>2.9504517531394958</v>
      </c>
    </row>
    <row r="772" spans="1:14" x14ac:dyDescent="0.3">
      <c r="A772">
        <v>1985</v>
      </c>
      <c r="B772" t="s">
        <v>134</v>
      </c>
      <c r="C772" t="s">
        <v>1366</v>
      </c>
      <c r="G772">
        <v>0.21234925091266632</v>
      </c>
      <c r="H772">
        <v>2.1234925091266632</v>
      </c>
      <c r="L772">
        <v>2.1234925091266632</v>
      </c>
      <c r="M772">
        <v>0.54049999999999998</v>
      </c>
      <c r="N772">
        <v>2.1234925091266632</v>
      </c>
    </row>
    <row r="773" spans="1:14" x14ac:dyDescent="0.3">
      <c r="A773">
        <v>1980</v>
      </c>
      <c r="B773" t="s">
        <v>134</v>
      </c>
      <c r="C773" t="s">
        <v>1367</v>
      </c>
      <c r="G773">
        <v>0.11081495881080627</v>
      </c>
      <c r="H773">
        <v>1.1081495881080627</v>
      </c>
      <c r="L773">
        <v>1.1081495881080627</v>
      </c>
      <c r="M773">
        <v>0</v>
      </c>
      <c r="N773">
        <v>1.108149588108063</v>
      </c>
    </row>
    <row r="774" spans="1:14" x14ac:dyDescent="0.3">
      <c r="A774">
        <v>1975</v>
      </c>
      <c r="B774" t="s">
        <v>134</v>
      </c>
      <c r="C774" t="s">
        <v>1368</v>
      </c>
      <c r="G774">
        <v>0.12193576991558075</v>
      </c>
      <c r="H774">
        <v>1.2193576991558075</v>
      </c>
      <c r="L774">
        <v>1.2193576991558075</v>
      </c>
      <c r="M774">
        <v>0.32900000000000001</v>
      </c>
      <c r="N774">
        <v>1.2193576991558071</v>
      </c>
    </row>
    <row r="775" spans="1:14" x14ac:dyDescent="0.3">
      <c r="A775">
        <v>1970</v>
      </c>
      <c r="B775" t="s">
        <v>134</v>
      </c>
      <c r="C775" t="s">
        <v>1369</v>
      </c>
      <c r="G775">
        <v>6.0060452669858932E-2</v>
      </c>
      <c r="H775">
        <v>0.60060452669858932</v>
      </c>
      <c r="L775">
        <v>0.60060452669858932</v>
      </c>
      <c r="M775">
        <v>0</v>
      </c>
      <c r="N775">
        <v>0.60060452669858932</v>
      </c>
    </row>
    <row r="776" spans="1:14" x14ac:dyDescent="0.3">
      <c r="A776">
        <v>2018</v>
      </c>
      <c r="B776" t="s">
        <v>135</v>
      </c>
      <c r="C776" t="s">
        <v>1370</v>
      </c>
      <c r="D776">
        <v>2.23</v>
      </c>
      <c r="E776">
        <v>2.74</v>
      </c>
      <c r="F776">
        <v>5.39</v>
      </c>
      <c r="G776">
        <v>0.40601432323455811</v>
      </c>
      <c r="H776">
        <v>4.0601432323455811</v>
      </c>
      <c r="I776">
        <v>6.07</v>
      </c>
      <c r="J776">
        <v>8</v>
      </c>
      <c r="K776">
        <v>8.1300000000000008</v>
      </c>
      <c r="L776">
        <v>31.230143232345583</v>
      </c>
      <c r="M776">
        <v>0.61650000000000005</v>
      </c>
      <c r="N776">
        <v>5.2050238720575974</v>
      </c>
    </row>
    <row r="777" spans="1:14" x14ac:dyDescent="0.3">
      <c r="A777">
        <v>2017</v>
      </c>
      <c r="B777" t="s">
        <v>135</v>
      </c>
      <c r="C777" t="s">
        <v>1371</v>
      </c>
      <c r="D777">
        <v>2.23</v>
      </c>
      <c r="E777">
        <v>2.5499999999999998</v>
      </c>
      <c r="F777">
        <v>5.54</v>
      </c>
      <c r="G777">
        <v>0.40066990256309509</v>
      </c>
      <c r="H777">
        <v>4.0066990256309509</v>
      </c>
      <c r="I777">
        <v>5.81</v>
      </c>
      <c r="J777">
        <v>8</v>
      </c>
      <c r="K777">
        <v>8.1300000000000008</v>
      </c>
      <c r="L777">
        <v>30.72669902563095</v>
      </c>
      <c r="M777">
        <v>0.6169</v>
      </c>
      <c r="N777">
        <v>5.121116504271825</v>
      </c>
    </row>
    <row r="778" spans="1:14" x14ac:dyDescent="0.3">
      <c r="A778">
        <v>2016</v>
      </c>
      <c r="B778" t="s">
        <v>135</v>
      </c>
      <c r="C778" t="s">
        <v>1372</v>
      </c>
      <c r="D778">
        <v>2.23</v>
      </c>
      <c r="E778">
        <v>2.39</v>
      </c>
      <c r="F778">
        <v>5.42</v>
      </c>
      <c r="G778">
        <v>0.3650684654712677</v>
      </c>
      <c r="H778">
        <v>3.650684654712677</v>
      </c>
      <c r="I778">
        <v>5.74</v>
      </c>
      <c r="J778">
        <v>8</v>
      </c>
      <c r="K778">
        <v>8.1300000000000008</v>
      </c>
      <c r="L778">
        <v>30.140684654712679</v>
      </c>
      <c r="M778">
        <v>0.61480000000000001</v>
      </c>
      <c r="N778">
        <v>5.0234474424521132</v>
      </c>
    </row>
    <row r="779" spans="1:14" x14ac:dyDescent="0.3">
      <c r="A779">
        <v>2015</v>
      </c>
      <c r="B779" t="s">
        <v>135</v>
      </c>
      <c r="C779" t="s">
        <v>1373</v>
      </c>
      <c r="D779">
        <v>2.23</v>
      </c>
      <c r="E779">
        <v>2.29</v>
      </c>
      <c r="F779">
        <v>5.15</v>
      </c>
      <c r="G779">
        <v>0.32544311881065369</v>
      </c>
      <c r="H779">
        <v>3.2544311881065369</v>
      </c>
      <c r="I779">
        <v>5.42</v>
      </c>
      <c r="J779">
        <v>8</v>
      </c>
      <c r="K779">
        <v>8.1300000000000008</v>
      </c>
      <c r="L779">
        <v>29.324431188106537</v>
      </c>
      <c r="M779">
        <v>0.61499999999999999</v>
      </c>
      <c r="N779">
        <v>4.8874051980177562</v>
      </c>
    </row>
    <row r="780" spans="1:14" x14ac:dyDescent="0.3">
      <c r="A780">
        <v>2014</v>
      </c>
      <c r="B780" t="s">
        <v>135</v>
      </c>
      <c r="C780" t="s">
        <v>1374</v>
      </c>
      <c r="D780">
        <v>2.23</v>
      </c>
      <c r="E780">
        <v>3.39</v>
      </c>
      <c r="F780">
        <v>5.05</v>
      </c>
      <c r="G780">
        <v>0.27461478114128113</v>
      </c>
      <c r="H780">
        <v>2.7461478114128113</v>
      </c>
      <c r="I780">
        <v>5.74</v>
      </c>
      <c r="J780">
        <v>8</v>
      </c>
      <c r="K780">
        <v>8.14</v>
      </c>
      <c r="L780">
        <v>30.246147811412811</v>
      </c>
      <c r="M780">
        <v>0.62380000000000002</v>
      </c>
      <c r="N780">
        <v>5.0410246352354688</v>
      </c>
    </row>
    <row r="781" spans="1:14" x14ac:dyDescent="0.3">
      <c r="A781">
        <v>2013</v>
      </c>
      <c r="B781" t="s">
        <v>135</v>
      </c>
      <c r="C781" t="s">
        <v>1375</v>
      </c>
      <c r="D781">
        <v>2.23</v>
      </c>
      <c r="E781">
        <v>2.4</v>
      </c>
      <c r="F781">
        <v>5.22</v>
      </c>
      <c r="G781">
        <v>0.20937742292881012</v>
      </c>
      <c r="H781">
        <v>2.0937742292881012</v>
      </c>
      <c r="I781">
        <v>4.91</v>
      </c>
      <c r="J781">
        <v>8</v>
      </c>
      <c r="K781">
        <v>8.1300000000000008</v>
      </c>
      <c r="L781">
        <v>27.763774229288103</v>
      </c>
      <c r="M781">
        <v>0.62439999999999996</v>
      </c>
      <c r="N781">
        <v>4.6272957048813508</v>
      </c>
    </row>
    <row r="782" spans="1:14" x14ac:dyDescent="0.3">
      <c r="A782">
        <v>2012</v>
      </c>
      <c r="B782" t="s">
        <v>135</v>
      </c>
      <c r="C782" t="s">
        <v>1376</v>
      </c>
      <c r="D782">
        <v>2.23</v>
      </c>
      <c r="E782">
        <v>2.2799999999999998</v>
      </c>
      <c r="F782">
        <v>5.23</v>
      </c>
      <c r="G782">
        <v>0.2249799370765686</v>
      </c>
      <c r="H782">
        <v>2.249799370765686</v>
      </c>
      <c r="I782">
        <v>5.3</v>
      </c>
      <c r="J782">
        <v>6</v>
      </c>
      <c r="K782">
        <v>8.1300000000000008</v>
      </c>
      <c r="L782">
        <v>26.189799370765684</v>
      </c>
      <c r="M782">
        <v>0.62919999999999998</v>
      </c>
      <c r="N782">
        <v>4.3649665617942803</v>
      </c>
    </row>
    <row r="783" spans="1:14" x14ac:dyDescent="0.3">
      <c r="A783">
        <v>2011</v>
      </c>
      <c r="B783" t="s">
        <v>135</v>
      </c>
      <c r="C783" t="s">
        <v>1377</v>
      </c>
      <c r="D783">
        <v>2.23</v>
      </c>
      <c r="E783">
        <v>2.15</v>
      </c>
      <c r="F783">
        <v>5.17</v>
      </c>
      <c r="G783">
        <v>0.24450959265232086</v>
      </c>
      <c r="H783">
        <v>2.4450959265232086</v>
      </c>
      <c r="I783">
        <v>5.0599999999999996</v>
      </c>
      <c r="J783">
        <v>6</v>
      </c>
      <c r="K783">
        <v>8.1300000000000008</v>
      </c>
      <c r="L783">
        <v>26.015095926523209</v>
      </c>
      <c r="M783">
        <v>0.63470000000000004</v>
      </c>
      <c r="N783">
        <v>4.3358493210872018</v>
      </c>
    </row>
    <row r="784" spans="1:14" x14ac:dyDescent="0.3">
      <c r="A784">
        <v>2010</v>
      </c>
      <c r="B784" t="s">
        <v>135</v>
      </c>
      <c r="C784" t="s">
        <v>1378</v>
      </c>
      <c r="D784">
        <v>2.23</v>
      </c>
      <c r="E784">
        <v>2.21</v>
      </c>
      <c r="F784">
        <v>5.0199999999999996</v>
      </c>
      <c r="G784">
        <v>0.13993576169013977</v>
      </c>
      <c r="H784">
        <v>1.3993576169013977</v>
      </c>
      <c r="I784">
        <v>4.74</v>
      </c>
      <c r="J784">
        <v>6</v>
      </c>
      <c r="K784">
        <v>8.1300000000000008</v>
      </c>
      <c r="L784">
        <v>24.7093576169014</v>
      </c>
      <c r="M784">
        <v>0.6431</v>
      </c>
      <c r="N784">
        <v>4.118226269483567</v>
      </c>
    </row>
    <row r="785" spans="1:14" x14ac:dyDescent="0.3">
      <c r="A785">
        <v>2009</v>
      </c>
      <c r="B785" t="s">
        <v>135</v>
      </c>
      <c r="C785" t="s">
        <v>1379</v>
      </c>
      <c r="D785">
        <v>2.23</v>
      </c>
      <c r="E785">
        <v>2.91</v>
      </c>
      <c r="G785">
        <v>0.2711336612701416</v>
      </c>
      <c r="H785">
        <v>2.711336612701416</v>
      </c>
      <c r="I785">
        <v>5.38</v>
      </c>
      <c r="J785">
        <v>8</v>
      </c>
      <c r="K785">
        <v>7.32</v>
      </c>
      <c r="L785">
        <v>28.551336612701416</v>
      </c>
      <c r="M785">
        <v>0.627</v>
      </c>
      <c r="N785">
        <v>4.7585561021169029</v>
      </c>
    </row>
    <row r="786" spans="1:14" x14ac:dyDescent="0.3">
      <c r="A786">
        <v>2008</v>
      </c>
      <c r="B786" t="s">
        <v>135</v>
      </c>
      <c r="C786" t="s">
        <v>1380</v>
      </c>
      <c r="D786">
        <v>2.2000000000000002</v>
      </c>
      <c r="E786">
        <v>3.39</v>
      </c>
      <c r="G786">
        <v>0.2163531631231308</v>
      </c>
      <c r="H786">
        <v>2.163531631231308</v>
      </c>
      <c r="I786">
        <v>5.74</v>
      </c>
      <c r="J786">
        <v>4.7</v>
      </c>
      <c r="K786">
        <v>6.57</v>
      </c>
      <c r="L786">
        <v>24.763531631231309</v>
      </c>
      <c r="M786">
        <v>0.627</v>
      </c>
      <c r="N786">
        <v>4.1272552718718849</v>
      </c>
    </row>
    <row r="787" spans="1:14" x14ac:dyDescent="0.3">
      <c r="A787">
        <v>2007</v>
      </c>
      <c r="B787" t="s">
        <v>135</v>
      </c>
      <c r="C787" t="s">
        <v>1381</v>
      </c>
      <c r="D787">
        <v>2.2000000000000002</v>
      </c>
      <c r="E787">
        <v>3.11</v>
      </c>
      <c r="G787">
        <v>0.15381290018558502</v>
      </c>
      <c r="H787">
        <v>1.5381290018558502</v>
      </c>
      <c r="I787">
        <v>5.32</v>
      </c>
      <c r="J787">
        <v>4.7</v>
      </c>
      <c r="K787">
        <v>6.57</v>
      </c>
      <c r="L787">
        <v>23.438129001855852</v>
      </c>
      <c r="M787">
        <v>0.6129</v>
      </c>
      <c r="N787">
        <v>3.9063548336426419</v>
      </c>
    </row>
    <row r="788" spans="1:14" x14ac:dyDescent="0.3">
      <c r="A788">
        <v>2006</v>
      </c>
      <c r="B788" t="s">
        <v>135</v>
      </c>
      <c r="C788" t="s">
        <v>1382</v>
      </c>
      <c r="D788">
        <v>2.2000000000000002</v>
      </c>
      <c r="E788">
        <v>3.16</v>
      </c>
      <c r="G788">
        <v>0.15506854653358459</v>
      </c>
      <c r="H788">
        <v>1.5506854653358459</v>
      </c>
      <c r="I788">
        <v>5.51</v>
      </c>
      <c r="J788">
        <v>4.7</v>
      </c>
      <c r="K788">
        <v>6.29</v>
      </c>
      <c r="L788">
        <v>23.410685465335845</v>
      </c>
      <c r="M788">
        <v>0.60750000000000004</v>
      </c>
      <c r="N788">
        <v>3.901780910889308</v>
      </c>
    </row>
    <row r="789" spans="1:14" x14ac:dyDescent="0.3">
      <c r="A789">
        <v>2005</v>
      </c>
      <c r="B789" t="s">
        <v>135</v>
      </c>
      <c r="C789" t="s">
        <v>1383</v>
      </c>
      <c r="D789">
        <v>3.9</v>
      </c>
      <c r="E789">
        <v>2.92</v>
      </c>
      <c r="G789">
        <v>5.8953795582056046E-2</v>
      </c>
      <c r="H789">
        <v>0.58953795582056046</v>
      </c>
      <c r="I789">
        <v>5.55</v>
      </c>
      <c r="J789">
        <v>4.7</v>
      </c>
      <c r="K789">
        <v>6.29</v>
      </c>
      <c r="L789">
        <v>23.94953795582056</v>
      </c>
      <c r="M789">
        <v>0.61350000000000005</v>
      </c>
      <c r="N789">
        <v>3.9915896593034268</v>
      </c>
    </row>
    <row r="790" spans="1:14" x14ac:dyDescent="0.3">
      <c r="A790">
        <v>2004</v>
      </c>
      <c r="B790" t="s">
        <v>135</v>
      </c>
      <c r="C790" t="s">
        <v>1384</v>
      </c>
      <c r="D790">
        <v>3.9</v>
      </c>
      <c r="E790">
        <v>3.14</v>
      </c>
      <c r="G790">
        <v>6.9629862904548645E-2</v>
      </c>
      <c r="H790">
        <v>0.69629862904548645</v>
      </c>
      <c r="I790">
        <v>6</v>
      </c>
      <c r="J790">
        <v>4.7</v>
      </c>
      <c r="K790">
        <v>6.29</v>
      </c>
      <c r="L790">
        <v>24.726298629045484</v>
      </c>
      <c r="M790">
        <v>0.60329999999999995</v>
      </c>
      <c r="N790">
        <v>4.1210497715075807</v>
      </c>
    </row>
    <row r="791" spans="1:14" x14ac:dyDescent="0.3">
      <c r="A791">
        <v>2003</v>
      </c>
      <c r="B791" t="s">
        <v>135</v>
      </c>
      <c r="C791" t="s">
        <v>1385</v>
      </c>
      <c r="D791">
        <v>3.9</v>
      </c>
      <c r="E791">
        <v>2.67</v>
      </c>
      <c r="G791">
        <v>0.21057596802711487</v>
      </c>
      <c r="H791">
        <v>2.1057596802711487</v>
      </c>
      <c r="I791">
        <v>5.33</v>
      </c>
      <c r="J791">
        <v>4.7</v>
      </c>
      <c r="K791">
        <v>6.29</v>
      </c>
      <c r="L791">
        <v>24.995759680271149</v>
      </c>
      <c r="M791">
        <v>0.60250000000000004</v>
      </c>
      <c r="N791">
        <v>4.1659599467118582</v>
      </c>
    </row>
    <row r="792" spans="1:14" x14ac:dyDescent="0.3">
      <c r="A792">
        <v>2002</v>
      </c>
      <c r="B792" t="s">
        <v>135</v>
      </c>
      <c r="C792" t="s">
        <v>1386</v>
      </c>
      <c r="D792">
        <v>3.9</v>
      </c>
      <c r="E792">
        <v>2.67</v>
      </c>
      <c r="G792">
        <v>0.25621700286865234</v>
      </c>
      <c r="H792">
        <v>2.5621700286865234</v>
      </c>
      <c r="I792">
        <v>5.17</v>
      </c>
      <c r="J792">
        <v>4.7</v>
      </c>
      <c r="K792">
        <v>6.29</v>
      </c>
      <c r="L792">
        <v>25.292170028686524</v>
      </c>
      <c r="M792">
        <v>0.61040000000000005</v>
      </c>
      <c r="N792">
        <v>4.215361671447754</v>
      </c>
    </row>
    <row r="793" spans="1:14" x14ac:dyDescent="0.3">
      <c r="A793">
        <v>2001</v>
      </c>
      <c r="B793" t="s">
        <v>135</v>
      </c>
      <c r="C793" t="s">
        <v>1387</v>
      </c>
      <c r="D793">
        <v>4.0199999999999996</v>
      </c>
      <c r="E793">
        <v>2.67</v>
      </c>
      <c r="G793">
        <v>0.28651532530784607</v>
      </c>
      <c r="H793">
        <v>2.8651532530784607</v>
      </c>
      <c r="I793">
        <v>5.33</v>
      </c>
      <c r="J793">
        <v>4.7</v>
      </c>
      <c r="K793">
        <v>6.29</v>
      </c>
      <c r="L793">
        <v>25.875153253078459</v>
      </c>
      <c r="M793">
        <v>0.6079</v>
      </c>
      <c r="N793">
        <v>4.3125255421797428</v>
      </c>
    </row>
    <row r="794" spans="1:14" x14ac:dyDescent="0.3">
      <c r="A794">
        <v>2000</v>
      </c>
      <c r="B794" t="s">
        <v>135</v>
      </c>
      <c r="C794" t="s">
        <v>1388</v>
      </c>
      <c r="D794">
        <v>4.0199999999999996</v>
      </c>
      <c r="E794">
        <v>2.3199999999999998</v>
      </c>
      <c r="G794">
        <v>0.3837340772151947</v>
      </c>
      <c r="H794">
        <v>3.837340772151947</v>
      </c>
      <c r="I794">
        <v>5.05</v>
      </c>
      <c r="J794">
        <v>4.7</v>
      </c>
      <c r="K794">
        <v>6.29</v>
      </c>
      <c r="L794">
        <v>26.217340772151946</v>
      </c>
      <c r="M794">
        <v>0.61160000000000003</v>
      </c>
      <c r="N794">
        <v>4.3695567953586574</v>
      </c>
    </row>
    <row r="795" spans="1:14" x14ac:dyDescent="0.3">
      <c r="A795">
        <v>1995</v>
      </c>
      <c r="B795" t="s">
        <v>135</v>
      </c>
      <c r="C795" t="s">
        <v>1389</v>
      </c>
      <c r="G795">
        <v>0.714516282081604</v>
      </c>
      <c r="H795">
        <v>7.14516282081604</v>
      </c>
      <c r="L795">
        <v>7.14516282081604</v>
      </c>
      <c r="M795">
        <v>0.3211</v>
      </c>
      <c r="N795">
        <v>7.14516282081604</v>
      </c>
    </row>
    <row r="796" spans="1:14" x14ac:dyDescent="0.3">
      <c r="A796">
        <v>1990</v>
      </c>
      <c r="B796" t="s">
        <v>135</v>
      </c>
      <c r="C796" t="s">
        <v>1390</v>
      </c>
      <c r="G796">
        <v>0</v>
      </c>
      <c r="H796">
        <v>0</v>
      </c>
      <c r="L796">
        <v>0</v>
      </c>
      <c r="M796">
        <v>0.31680000000000003</v>
      </c>
      <c r="N796">
        <v>0</v>
      </c>
    </row>
    <row r="797" spans="1:14" x14ac:dyDescent="0.3">
      <c r="A797">
        <v>1985</v>
      </c>
      <c r="B797" t="s">
        <v>135</v>
      </c>
      <c r="C797" t="s">
        <v>1391</v>
      </c>
      <c r="G797">
        <v>0.13203030824661255</v>
      </c>
      <c r="H797">
        <v>1.3203030824661255</v>
      </c>
      <c r="L797">
        <v>1.3203030824661255</v>
      </c>
      <c r="M797">
        <v>0.29449999999999998</v>
      </c>
      <c r="N797">
        <v>1.320303082466125</v>
      </c>
    </row>
    <row r="798" spans="1:14" x14ac:dyDescent="0.3">
      <c r="A798">
        <v>1980</v>
      </c>
      <c r="B798" t="s">
        <v>135</v>
      </c>
      <c r="C798" t="s">
        <v>1392</v>
      </c>
      <c r="G798">
        <v>6.7414566874504089E-2</v>
      </c>
      <c r="H798">
        <v>0.67414566874504089</v>
      </c>
      <c r="L798">
        <v>0.67414566874504089</v>
      </c>
      <c r="M798">
        <v>0.4078</v>
      </c>
      <c r="N798">
        <v>0.67414566874504089</v>
      </c>
    </row>
    <row r="799" spans="1:14" x14ac:dyDescent="0.3">
      <c r="A799">
        <v>1975</v>
      </c>
      <c r="B799" t="s">
        <v>135</v>
      </c>
      <c r="C799" t="s">
        <v>1393</v>
      </c>
      <c r="G799">
        <v>7.4382632970809937E-2</v>
      </c>
      <c r="H799">
        <v>0.74382632970809937</v>
      </c>
      <c r="L799">
        <v>0.74382632970809937</v>
      </c>
      <c r="M799">
        <v>0</v>
      </c>
      <c r="N799">
        <v>0.74382632970809937</v>
      </c>
    </row>
    <row r="800" spans="1:14" x14ac:dyDescent="0.3">
      <c r="A800">
        <v>1970</v>
      </c>
      <c r="B800" t="s">
        <v>135</v>
      </c>
      <c r="C800" t="s">
        <v>1394</v>
      </c>
      <c r="G800">
        <v>0</v>
      </c>
      <c r="H800">
        <v>0</v>
      </c>
      <c r="L800">
        <v>0</v>
      </c>
      <c r="M800">
        <v>0</v>
      </c>
      <c r="N800">
        <v>0</v>
      </c>
    </row>
    <row r="801" spans="1:14" x14ac:dyDescent="0.3">
      <c r="A801">
        <v>2018</v>
      </c>
      <c r="B801" t="s">
        <v>33</v>
      </c>
      <c r="C801" t="s">
        <v>1395</v>
      </c>
      <c r="D801">
        <v>5.57</v>
      </c>
      <c r="E801">
        <v>3.44</v>
      </c>
      <c r="F801">
        <v>8.2100000000000009</v>
      </c>
      <c r="G801">
        <v>0.40601432323455811</v>
      </c>
      <c r="H801">
        <v>4.0601432323455811</v>
      </c>
      <c r="I801">
        <v>8.3000000000000007</v>
      </c>
      <c r="J801">
        <v>10</v>
      </c>
      <c r="K801">
        <v>2.52</v>
      </c>
      <c r="L801">
        <v>33.890143232345586</v>
      </c>
      <c r="M801">
        <v>0.61650000000000005</v>
      </c>
      <c r="N801">
        <v>5.6483572053909308</v>
      </c>
    </row>
    <row r="802" spans="1:14" x14ac:dyDescent="0.3">
      <c r="A802">
        <v>2017</v>
      </c>
      <c r="B802" t="s">
        <v>33</v>
      </c>
      <c r="C802" t="s">
        <v>1396</v>
      </c>
      <c r="D802">
        <v>6.67</v>
      </c>
      <c r="E802">
        <v>3.37</v>
      </c>
      <c r="F802">
        <v>8.17</v>
      </c>
      <c r="G802">
        <v>0.40066990256309509</v>
      </c>
      <c r="H802">
        <v>4.0066990256309509</v>
      </c>
      <c r="I802">
        <v>8.35</v>
      </c>
      <c r="J802">
        <v>10</v>
      </c>
      <c r="K802">
        <v>2.52</v>
      </c>
      <c r="L802">
        <v>34.916699025630955</v>
      </c>
      <c r="M802">
        <v>0.41220000000000001</v>
      </c>
      <c r="N802">
        <v>5.8194498376051591</v>
      </c>
    </row>
    <row r="803" spans="1:14" x14ac:dyDescent="0.3">
      <c r="A803">
        <v>2016</v>
      </c>
      <c r="B803" t="s">
        <v>33</v>
      </c>
      <c r="C803" t="s">
        <v>1397</v>
      </c>
      <c r="D803">
        <v>6.67</v>
      </c>
      <c r="E803">
        <v>3.38</v>
      </c>
      <c r="F803">
        <v>8.07</v>
      </c>
      <c r="G803">
        <v>0.3650684654712677</v>
      </c>
      <c r="H803">
        <v>3.650684654712677</v>
      </c>
      <c r="I803">
        <v>8.4600000000000009</v>
      </c>
      <c r="J803">
        <v>10</v>
      </c>
      <c r="K803">
        <v>2.52</v>
      </c>
      <c r="L803">
        <v>34.680684654712685</v>
      </c>
      <c r="M803">
        <v>0.61480000000000001</v>
      </c>
      <c r="N803">
        <v>5.7801141091187809</v>
      </c>
    </row>
    <row r="804" spans="1:14" x14ac:dyDescent="0.3">
      <c r="A804">
        <v>2015</v>
      </c>
      <c r="B804" t="s">
        <v>33</v>
      </c>
      <c r="C804" t="s">
        <v>1398</v>
      </c>
      <c r="D804">
        <v>6.67</v>
      </c>
      <c r="E804">
        <v>3.32</v>
      </c>
      <c r="F804">
        <v>8.1300000000000008</v>
      </c>
      <c r="G804">
        <v>0.32544311881065369</v>
      </c>
      <c r="H804">
        <v>3.2544311881065369</v>
      </c>
      <c r="I804">
        <v>8.4600000000000009</v>
      </c>
      <c r="J804">
        <v>10</v>
      </c>
      <c r="K804">
        <v>2.52</v>
      </c>
      <c r="L804">
        <v>34.224431188106543</v>
      </c>
      <c r="M804">
        <v>0.61499999999999999</v>
      </c>
      <c r="N804">
        <v>5.7040718646844244</v>
      </c>
    </row>
    <row r="805" spans="1:14" x14ac:dyDescent="0.3">
      <c r="A805">
        <v>2014</v>
      </c>
      <c r="B805" t="s">
        <v>33</v>
      </c>
      <c r="C805" t="s">
        <v>1399</v>
      </c>
      <c r="D805">
        <v>6.67</v>
      </c>
      <c r="E805">
        <v>3.85</v>
      </c>
      <c r="F805">
        <v>8.16</v>
      </c>
      <c r="G805">
        <v>0.17095035314559937</v>
      </c>
      <c r="H805">
        <v>1.7095035314559937</v>
      </c>
      <c r="I805">
        <v>7.82</v>
      </c>
      <c r="J805">
        <v>10</v>
      </c>
      <c r="K805">
        <v>2.52</v>
      </c>
      <c r="L805">
        <v>32.569503531455993</v>
      </c>
      <c r="M805">
        <v>0.27600000000000002</v>
      </c>
      <c r="N805">
        <v>5.4282505885759988</v>
      </c>
    </row>
    <row r="806" spans="1:14" x14ac:dyDescent="0.3">
      <c r="A806">
        <v>2013</v>
      </c>
      <c r="B806" t="s">
        <v>33</v>
      </c>
      <c r="C806" t="s">
        <v>1400</v>
      </c>
      <c r="D806">
        <v>6.67</v>
      </c>
      <c r="E806">
        <v>4.8600000000000003</v>
      </c>
      <c r="F806">
        <v>8.23</v>
      </c>
      <c r="G806">
        <v>0.15947122871875763</v>
      </c>
      <c r="H806">
        <v>1.5947122871875763</v>
      </c>
      <c r="I806">
        <v>7.69</v>
      </c>
      <c r="J806">
        <v>10</v>
      </c>
      <c r="K806">
        <v>2.52</v>
      </c>
      <c r="L806">
        <v>33.334712287187578</v>
      </c>
      <c r="M806">
        <v>0.26400000000000001</v>
      </c>
      <c r="N806">
        <v>5.5557853811979294</v>
      </c>
    </row>
    <row r="807" spans="1:14" x14ac:dyDescent="0.3">
      <c r="A807">
        <v>2012</v>
      </c>
      <c r="B807" t="s">
        <v>33</v>
      </c>
      <c r="C807" t="s">
        <v>1401</v>
      </c>
      <c r="D807">
        <v>6.67</v>
      </c>
      <c r="E807">
        <v>4.96</v>
      </c>
      <c r="F807">
        <v>8.09</v>
      </c>
      <c r="G807">
        <v>0.15469853579998016</v>
      </c>
      <c r="H807">
        <v>1.5469853579998016</v>
      </c>
      <c r="I807">
        <v>7.64</v>
      </c>
      <c r="J807">
        <v>10</v>
      </c>
      <c r="K807">
        <v>2.52</v>
      </c>
      <c r="L807">
        <v>33.336985357999801</v>
      </c>
      <c r="M807">
        <v>0.26819999999999999</v>
      </c>
      <c r="N807">
        <v>5.5561642263333004</v>
      </c>
    </row>
    <row r="808" spans="1:14" x14ac:dyDescent="0.3">
      <c r="A808">
        <v>2011</v>
      </c>
      <c r="B808" t="s">
        <v>33</v>
      </c>
      <c r="C808" t="s">
        <v>1402</v>
      </c>
      <c r="D808">
        <v>6.67</v>
      </c>
      <c r="E808">
        <v>4.3899999999999997</v>
      </c>
      <c r="F808">
        <v>8.09</v>
      </c>
      <c r="G808">
        <v>0.15388348698616028</v>
      </c>
      <c r="H808">
        <v>1.5388348698616028</v>
      </c>
      <c r="I808">
        <v>7.3</v>
      </c>
      <c r="J808">
        <v>10</v>
      </c>
      <c r="K808">
        <v>8.27</v>
      </c>
      <c r="L808">
        <v>38.168834869861598</v>
      </c>
      <c r="M808">
        <v>0.63470000000000004</v>
      </c>
      <c r="N808">
        <v>6.3614724783102661</v>
      </c>
    </row>
    <row r="809" spans="1:14" x14ac:dyDescent="0.3">
      <c r="A809">
        <v>2010</v>
      </c>
      <c r="B809" t="s">
        <v>33</v>
      </c>
      <c r="C809" t="s">
        <v>1403</v>
      </c>
      <c r="D809">
        <v>6.67</v>
      </c>
      <c r="E809">
        <v>3.92</v>
      </c>
      <c r="F809">
        <v>8.02</v>
      </c>
      <c r="G809">
        <v>0.13993576169013977</v>
      </c>
      <c r="H809">
        <v>1.3993576169013977</v>
      </c>
      <c r="I809">
        <v>7.57</v>
      </c>
      <c r="J809">
        <v>10</v>
      </c>
      <c r="K809">
        <v>8.27</v>
      </c>
      <c r="L809">
        <v>37.829357616901397</v>
      </c>
      <c r="M809">
        <v>0.6431</v>
      </c>
      <c r="N809">
        <v>6.3048929361502326</v>
      </c>
    </row>
    <row r="810" spans="1:14" x14ac:dyDescent="0.3">
      <c r="A810">
        <v>2009</v>
      </c>
      <c r="B810" t="s">
        <v>33</v>
      </c>
      <c r="C810" t="s">
        <v>1404</v>
      </c>
      <c r="D810">
        <v>6.67</v>
      </c>
      <c r="E810">
        <v>3.77</v>
      </c>
      <c r="G810">
        <v>0.2711336612701416</v>
      </c>
      <c r="H810">
        <v>2.711336612701416</v>
      </c>
      <c r="I810">
        <v>7.71</v>
      </c>
      <c r="J810">
        <v>10</v>
      </c>
      <c r="K810">
        <v>5.58</v>
      </c>
      <c r="L810">
        <v>36.441336612701413</v>
      </c>
      <c r="M810">
        <v>0.627</v>
      </c>
      <c r="N810">
        <v>6.0735561021169016</v>
      </c>
    </row>
    <row r="811" spans="1:14" x14ac:dyDescent="0.3">
      <c r="A811">
        <v>2008</v>
      </c>
      <c r="B811" t="s">
        <v>33</v>
      </c>
      <c r="C811" t="s">
        <v>1405</v>
      </c>
      <c r="D811">
        <v>6.7</v>
      </c>
      <c r="E811">
        <v>3.85</v>
      </c>
      <c r="G811">
        <v>0.2163531631231308</v>
      </c>
      <c r="H811">
        <v>2.163531631231308</v>
      </c>
      <c r="I811">
        <v>7.82</v>
      </c>
      <c r="J811">
        <v>10</v>
      </c>
      <c r="K811">
        <v>5.18</v>
      </c>
      <c r="L811">
        <v>35.713531631231305</v>
      </c>
      <c r="M811">
        <v>0.627</v>
      </c>
      <c r="N811">
        <v>5.9522552718718842</v>
      </c>
    </row>
    <row r="812" spans="1:14" x14ac:dyDescent="0.3">
      <c r="A812">
        <v>2007</v>
      </c>
      <c r="B812" t="s">
        <v>33</v>
      </c>
      <c r="C812" t="s">
        <v>1406</v>
      </c>
      <c r="D812">
        <v>6.7</v>
      </c>
      <c r="E812">
        <v>4.53</v>
      </c>
      <c r="G812">
        <v>0.28945919871330261</v>
      </c>
      <c r="H812">
        <v>2.8945919871330261</v>
      </c>
      <c r="I812">
        <v>8.35</v>
      </c>
      <c r="J812">
        <v>10</v>
      </c>
      <c r="K812">
        <v>5.18</v>
      </c>
      <c r="L812">
        <v>37.654591987133024</v>
      </c>
      <c r="M812">
        <v>0.6129</v>
      </c>
      <c r="N812">
        <v>6.2757653311888371</v>
      </c>
    </row>
    <row r="813" spans="1:14" x14ac:dyDescent="0.3">
      <c r="A813">
        <v>2006</v>
      </c>
      <c r="B813" t="s">
        <v>33</v>
      </c>
      <c r="C813" t="s">
        <v>1407</v>
      </c>
      <c r="D813">
        <v>6.7</v>
      </c>
      <c r="E813">
        <v>4.88</v>
      </c>
      <c r="G813">
        <v>0.25281050801277161</v>
      </c>
      <c r="H813">
        <v>2.5281050801277161</v>
      </c>
      <c r="I813">
        <v>8.52</v>
      </c>
      <c r="J813">
        <v>10</v>
      </c>
      <c r="K813">
        <v>5.18</v>
      </c>
      <c r="L813">
        <v>37.808105080127717</v>
      </c>
      <c r="M813">
        <v>0.38590000000000002</v>
      </c>
      <c r="N813">
        <v>6.3013508466879529</v>
      </c>
    </row>
    <row r="814" spans="1:14" x14ac:dyDescent="0.3">
      <c r="A814">
        <v>2005</v>
      </c>
      <c r="B814" t="s">
        <v>33</v>
      </c>
      <c r="C814" t="s">
        <v>1408</v>
      </c>
      <c r="D814">
        <v>6.7</v>
      </c>
      <c r="E814">
        <v>4.92</v>
      </c>
      <c r="G814">
        <v>0.1966170072555542</v>
      </c>
      <c r="H814">
        <v>1.966170072555542</v>
      </c>
      <c r="I814">
        <v>8.4700000000000006</v>
      </c>
      <c r="J814">
        <v>10</v>
      </c>
      <c r="K814">
        <v>5.18</v>
      </c>
      <c r="L814">
        <v>37.236170072555545</v>
      </c>
      <c r="M814">
        <v>0.38669999999999999</v>
      </c>
      <c r="N814">
        <v>6.2060283454259242</v>
      </c>
    </row>
    <row r="815" spans="1:14" x14ac:dyDescent="0.3">
      <c r="A815">
        <v>2004</v>
      </c>
      <c r="B815" t="s">
        <v>33</v>
      </c>
      <c r="C815" t="s">
        <v>1409</v>
      </c>
      <c r="D815">
        <v>6.7</v>
      </c>
      <c r="E815">
        <v>3.97</v>
      </c>
      <c r="G815">
        <v>0.19831092655658722</v>
      </c>
      <c r="H815">
        <v>1.9831092655658722</v>
      </c>
      <c r="I815">
        <v>8.56</v>
      </c>
      <c r="J815">
        <v>10</v>
      </c>
      <c r="K815">
        <v>5.18</v>
      </c>
      <c r="L815">
        <v>36.393109265565869</v>
      </c>
      <c r="M815">
        <v>0.60929999999999995</v>
      </c>
      <c r="N815">
        <v>6.0655182109276451</v>
      </c>
    </row>
    <row r="816" spans="1:14" x14ac:dyDescent="0.3">
      <c r="A816">
        <v>2003</v>
      </c>
      <c r="B816" t="s">
        <v>33</v>
      </c>
      <c r="C816" t="s">
        <v>1410</v>
      </c>
      <c r="D816">
        <v>6.7</v>
      </c>
      <c r="E816">
        <v>4.5</v>
      </c>
      <c r="G816">
        <v>0.22007220983505249</v>
      </c>
      <c r="H816">
        <v>2.2007220983505249</v>
      </c>
      <c r="I816">
        <v>8.5</v>
      </c>
      <c r="J816">
        <v>10</v>
      </c>
      <c r="K816">
        <v>5.18</v>
      </c>
      <c r="L816">
        <v>37.08072209835052</v>
      </c>
      <c r="M816">
        <v>0.61029999999999995</v>
      </c>
      <c r="N816">
        <v>6.1801203497250867</v>
      </c>
    </row>
    <row r="817" spans="1:14" x14ac:dyDescent="0.3">
      <c r="A817">
        <v>2002</v>
      </c>
      <c r="B817" t="s">
        <v>33</v>
      </c>
      <c r="C817" t="s">
        <v>1411</v>
      </c>
      <c r="D817">
        <v>6.7</v>
      </c>
      <c r="E817">
        <v>2.83</v>
      </c>
      <c r="G817">
        <v>0.26560336351394653</v>
      </c>
      <c r="H817">
        <v>2.6560336351394653</v>
      </c>
      <c r="I817">
        <v>8.17</v>
      </c>
      <c r="J817">
        <v>10</v>
      </c>
      <c r="K817">
        <v>5.18</v>
      </c>
      <c r="L817">
        <v>35.536033635139468</v>
      </c>
      <c r="M817">
        <v>0.24340000000000001</v>
      </c>
      <c r="N817">
        <v>5.9226722725232444</v>
      </c>
    </row>
    <row r="818" spans="1:14" x14ac:dyDescent="0.3">
      <c r="A818">
        <v>2001</v>
      </c>
      <c r="B818" t="s">
        <v>33</v>
      </c>
      <c r="C818" t="s">
        <v>1412</v>
      </c>
      <c r="D818">
        <v>3.36</v>
      </c>
      <c r="E818">
        <v>3.25</v>
      </c>
      <c r="G818">
        <v>0.27819818258285522</v>
      </c>
      <c r="H818">
        <v>2.7819818258285522</v>
      </c>
      <c r="I818">
        <v>8.0299999999999994</v>
      </c>
      <c r="J818">
        <v>6.51</v>
      </c>
      <c r="K818">
        <v>5.18</v>
      </c>
      <c r="L818">
        <v>29.111981825828551</v>
      </c>
      <c r="M818">
        <v>0.24629999999999999</v>
      </c>
      <c r="N818">
        <v>4.8519969709714248</v>
      </c>
    </row>
    <row r="819" spans="1:14" x14ac:dyDescent="0.3">
      <c r="A819">
        <v>2000</v>
      </c>
      <c r="B819" t="s">
        <v>33</v>
      </c>
      <c r="C819" t="s">
        <v>1413</v>
      </c>
      <c r="D819">
        <v>3.36</v>
      </c>
      <c r="E819">
        <v>5.57</v>
      </c>
      <c r="G819">
        <v>0.3027496337890625</v>
      </c>
      <c r="H819">
        <v>3.027496337890625</v>
      </c>
      <c r="I819">
        <v>8.85</v>
      </c>
      <c r="J819">
        <v>6.51</v>
      </c>
      <c r="K819">
        <v>5.18</v>
      </c>
      <c r="L819">
        <v>32.497496337890624</v>
      </c>
      <c r="M819">
        <v>0.40250000000000002</v>
      </c>
      <c r="N819">
        <v>5.4162493896484376</v>
      </c>
    </row>
    <row r="820" spans="1:14" x14ac:dyDescent="0.3">
      <c r="A820">
        <v>1995</v>
      </c>
      <c r="B820" t="s">
        <v>33</v>
      </c>
      <c r="C820" t="s">
        <v>1414</v>
      </c>
      <c r="D820">
        <v>5.68</v>
      </c>
      <c r="E820">
        <v>6.91</v>
      </c>
      <c r="G820">
        <v>0.20273418724536896</v>
      </c>
      <c r="H820">
        <v>2.0273418724536896</v>
      </c>
      <c r="I820">
        <v>7.93</v>
      </c>
      <c r="J820">
        <v>5.85</v>
      </c>
      <c r="L820">
        <v>28.397341872453687</v>
      </c>
      <c r="M820">
        <v>0.3493</v>
      </c>
      <c r="N820">
        <v>5.679468374490737</v>
      </c>
    </row>
    <row r="821" spans="1:14" x14ac:dyDescent="0.3">
      <c r="A821">
        <v>1990</v>
      </c>
      <c r="B821" t="s">
        <v>33</v>
      </c>
      <c r="C821" t="s">
        <v>1415</v>
      </c>
      <c r="E821">
        <v>6.91</v>
      </c>
      <c r="G821">
        <v>0.18354183435440063</v>
      </c>
      <c r="H821">
        <v>1.8354183435440063</v>
      </c>
      <c r="I821">
        <v>7.93</v>
      </c>
      <c r="L821">
        <v>16.675418343544006</v>
      </c>
      <c r="M821">
        <v>0.44119999999999998</v>
      </c>
      <c r="N821">
        <v>5.5584727811813357</v>
      </c>
    </row>
    <row r="822" spans="1:14" x14ac:dyDescent="0.3">
      <c r="A822">
        <v>1985</v>
      </c>
      <c r="B822" t="s">
        <v>33</v>
      </c>
      <c r="C822" t="s">
        <v>1416</v>
      </c>
      <c r="G822">
        <v>0</v>
      </c>
      <c r="H822">
        <v>0</v>
      </c>
      <c r="I822">
        <v>7.93</v>
      </c>
      <c r="L822">
        <v>7.93</v>
      </c>
      <c r="M822">
        <v>0.4244</v>
      </c>
      <c r="N822">
        <v>3.9649999999999999</v>
      </c>
    </row>
    <row r="823" spans="1:14" x14ac:dyDescent="0.3">
      <c r="A823">
        <v>1980</v>
      </c>
      <c r="B823" t="s">
        <v>33</v>
      </c>
      <c r="C823" t="s">
        <v>1417</v>
      </c>
      <c r="G823">
        <v>7.8827373683452606E-2</v>
      </c>
      <c r="H823">
        <v>0.78827373683452606</v>
      </c>
      <c r="L823">
        <v>0.78827373683452606</v>
      </c>
      <c r="M823">
        <v>0</v>
      </c>
      <c r="N823">
        <v>0.78827373683452606</v>
      </c>
    </row>
    <row r="824" spans="1:14" x14ac:dyDescent="0.3">
      <c r="A824">
        <v>1975</v>
      </c>
      <c r="B824" t="s">
        <v>33</v>
      </c>
      <c r="C824" t="s">
        <v>1418</v>
      </c>
      <c r="G824">
        <v>8.1269256770610809E-2</v>
      </c>
      <c r="H824">
        <v>0.81269256770610809</v>
      </c>
      <c r="L824">
        <v>0.81269256770610809</v>
      </c>
      <c r="M824">
        <v>0</v>
      </c>
      <c r="N824">
        <v>0.81269256770610809</v>
      </c>
    </row>
    <row r="825" spans="1:14" x14ac:dyDescent="0.3">
      <c r="A825">
        <v>1970</v>
      </c>
      <c r="B825" t="s">
        <v>33</v>
      </c>
      <c r="C825" t="s">
        <v>1419</v>
      </c>
      <c r="G825">
        <v>0.10543356835842133</v>
      </c>
      <c r="H825">
        <v>1.0543356835842133</v>
      </c>
      <c r="L825">
        <v>1.0543356835842133</v>
      </c>
      <c r="M825">
        <v>0</v>
      </c>
      <c r="N825">
        <v>1.054335683584213</v>
      </c>
    </row>
    <row r="826" spans="1:14" x14ac:dyDescent="0.3">
      <c r="A826">
        <v>2018</v>
      </c>
      <c r="B826" t="s">
        <v>152</v>
      </c>
      <c r="C826" t="s">
        <v>1420</v>
      </c>
      <c r="D826">
        <v>5.57</v>
      </c>
      <c r="E826">
        <v>4.26</v>
      </c>
      <c r="F826">
        <v>6.87</v>
      </c>
      <c r="G826">
        <v>0.40601432323455811</v>
      </c>
      <c r="H826">
        <v>4.0601432323455811</v>
      </c>
      <c r="I826">
        <v>7.1</v>
      </c>
      <c r="J826">
        <v>8</v>
      </c>
      <c r="K826">
        <v>2.52</v>
      </c>
      <c r="L826">
        <v>31.51014323234558</v>
      </c>
      <c r="M826">
        <v>0.61650000000000005</v>
      </c>
      <c r="N826">
        <v>5.2516905387242634</v>
      </c>
    </row>
    <row r="827" spans="1:14" x14ac:dyDescent="0.3">
      <c r="A827">
        <v>2017</v>
      </c>
      <c r="B827" t="s">
        <v>152</v>
      </c>
      <c r="C827" t="s">
        <v>1421</v>
      </c>
      <c r="D827">
        <v>5.57</v>
      </c>
      <c r="E827">
        <v>4.13</v>
      </c>
      <c r="F827">
        <v>7.2</v>
      </c>
      <c r="G827">
        <v>0.40066990256309509</v>
      </c>
      <c r="H827">
        <v>4.0066990256309509</v>
      </c>
      <c r="I827">
        <v>7.06</v>
      </c>
      <c r="J827">
        <v>8</v>
      </c>
      <c r="K827">
        <v>2.52</v>
      </c>
      <c r="L827">
        <v>31.286699025630949</v>
      </c>
      <c r="M827">
        <v>0.6169</v>
      </c>
      <c r="N827">
        <v>5.2144498376051578</v>
      </c>
    </row>
    <row r="828" spans="1:14" x14ac:dyDescent="0.3">
      <c r="A828">
        <v>2016</v>
      </c>
      <c r="B828" t="s">
        <v>152</v>
      </c>
      <c r="C828" t="s">
        <v>1422</v>
      </c>
      <c r="D828">
        <v>5.57</v>
      </c>
      <c r="E828">
        <v>4.2</v>
      </c>
      <c r="F828">
        <v>7.14</v>
      </c>
      <c r="G828">
        <v>0.3650684654712677</v>
      </c>
      <c r="H828">
        <v>3.650684654712677</v>
      </c>
      <c r="I828">
        <v>6.88</v>
      </c>
      <c r="J828">
        <v>8</v>
      </c>
      <c r="K828">
        <v>2.52</v>
      </c>
      <c r="L828">
        <v>30.820684654712675</v>
      </c>
      <c r="M828">
        <v>0.61480000000000001</v>
      </c>
      <c r="N828">
        <v>5.1367807757854456</v>
      </c>
    </row>
    <row r="829" spans="1:14" x14ac:dyDescent="0.3">
      <c r="A829">
        <v>2015</v>
      </c>
      <c r="B829" t="s">
        <v>152</v>
      </c>
      <c r="C829" t="s">
        <v>1423</v>
      </c>
      <c r="D829">
        <v>4.43</v>
      </c>
      <c r="E829">
        <v>4.2</v>
      </c>
      <c r="F829">
        <v>7.24</v>
      </c>
      <c r="G829">
        <v>0.32544311881065369</v>
      </c>
      <c r="H829">
        <v>3.2544311881065369</v>
      </c>
      <c r="I829">
        <v>6.88</v>
      </c>
      <c r="J829">
        <v>8</v>
      </c>
      <c r="K829">
        <v>2.52</v>
      </c>
      <c r="L829">
        <v>29.284431188106534</v>
      </c>
      <c r="M829">
        <v>0.61499999999999999</v>
      </c>
      <c r="N829">
        <v>4.8807385313510894</v>
      </c>
    </row>
    <row r="830" spans="1:14" x14ac:dyDescent="0.3">
      <c r="A830">
        <v>2014</v>
      </c>
      <c r="B830" t="s">
        <v>152</v>
      </c>
      <c r="C830" t="s">
        <v>1424</v>
      </c>
      <c r="D830">
        <v>5.57</v>
      </c>
      <c r="E830">
        <v>5.65</v>
      </c>
      <c r="F830">
        <v>7.18</v>
      </c>
      <c r="G830">
        <v>0.17281565070152283</v>
      </c>
      <c r="H830">
        <v>1.7281565070152283</v>
      </c>
      <c r="I830">
        <v>6.85</v>
      </c>
      <c r="J830">
        <v>8</v>
      </c>
      <c r="K830">
        <v>2.52</v>
      </c>
      <c r="L830">
        <v>30.318156507015228</v>
      </c>
      <c r="M830">
        <v>0.62380000000000002</v>
      </c>
      <c r="N830">
        <v>5.0530260845025383</v>
      </c>
    </row>
    <row r="831" spans="1:14" x14ac:dyDescent="0.3">
      <c r="A831">
        <v>2013</v>
      </c>
      <c r="B831" t="s">
        <v>152</v>
      </c>
      <c r="C831" t="s">
        <v>1425</v>
      </c>
      <c r="D831">
        <v>5.57</v>
      </c>
      <c r="E831">
        <v>4.8499999999999996</v>
      </c>
      <c r="F831">
        <v>7.18</v>
      </c>
      <c r="G831">
        <v>0.14673025906085968</v>
      </c>
      <c r="H831">
        <v>1.4673025906085968</v>
      </c>
      <c r="I831">
        <v>7.22</v>
      </c>
      <c r="J831">
        <v>8</v>
      </c>
      <c r="K831">
        <v>2.52</v>
      </c>
      <c r="L831">
        <v>29.627302590608597</v>
      </c>
      <c r="M831">
        <v>0.62439999999999996</v>
      </c>
      <c r="N831">
        <v>4.9378837651014331</v>
      </c>
    </row>
    <row r="832" spans="1:14" x14ac:dyDescent="0.3">
      <c r="A832">
        <v>2012</v>
      </c>
      <c r="B832" t="s">
        <v>152</v>
      </c>
      <c r="C832" t="s">
        <v>1426</v>
      </c>
      <c r="D832">
        <v>5.57</v>
      </c>
      <c r="E832">
        <v>5.18</v>
      </c>
      <c r="F832">
        <v>7.36</v>
      </c>
      <c r="G832">
        <v>0.12699189782142639</v>
      </c>
      <c r="H832">
        <v>1.2699189782142639</v>
      </c>
      <c r="I832">
        <v>7.46</v>
      </c>
      <c r="J832">
        <v>8</v>
      </c>
      <c r="K832">
        <v>2.52</v>
      </c>
      <c r="L832">
        <v>29.999918978214264</v>
      </c>
      <c r="M832">
        <v>0.62919999999999998</v>
      </c>
      <c r="N832">
        <v>4.9999864963690444</v>
      </c>
    </row>
    <row r="833" spans="1:14" x14ac:dyDescent="0.3">
      <c r="A833">
        <v>2011</v>
      </c>
      <c r="B833" t="s">
        <v>152</v>
      </c>
      <c r="C833" t="s">
        <v>1427</v>
      </c>
      <c r="D833">
        <v>5.57</v>
      </c>
      <c r="E833">
        <v>5.45</v>
      </c>
      <c r="F833">
        <v>7.5</v>
      </c>
      <c r="G833">
        <v>0.13527274131774902</v>
      </c>
      <c r="H833">
        <v>1.3527274131774902</v>
      </c>
      <c r="I833">
        <v>7.33</v>
      </c>
      <c r="J833">
        <v>8</v>
      </c>
      <c r="K833">
        <v>2.52</v>
      </c>
      <c r="L833">
        <v>30.222727413177491</v>
      </c>
      <c r="M833">
        <v>0.63470000000000004</v>
      </c>
      <c r="N833">
        <v>5.0371212355295816</v>
      </c>
    </row>
    <row r="834" spans="1:14" x14ac:dyDescent="0.3">
      <c r="A834">
        <v>2010</v>
      </c>
      <c r="B834" t="s">
        <v>152</v>
      </c>
      <c r="C834" t="s">
        <v>1428</v>
      </c>
      <c r="D834">
        <v>5.57</v>
      </c>
      <c r="E834">
        <v>5</v>
      </c>
      <c r="F834">
        <v>7.25</v>
      </c>
      <c r="G834">
        <v>0.13993576169013977</v>
      </c>
      <c r="H834">
        <v>1.3993576169013977</v>
      </c>
      <c r="I834">
        <v>7.06</v>
      </c>
      <c r="J834">
        <v>8</v>
      </c>
      <c r="K834">
        <v>2.52</v>
      </c>
      <c r="L834">
        <v>29.549357616901396</v>
      </c>
      <c r="M834">
        <v>0.6431</v>
      </c>
      <c r="N834">
        <v>4.9248929361502327</v>
      </c>
    </row>
    <row r="835" spans="1:14" x14ac:dyDescent="0.3">
      <c r="A835">
        <v>2009</v>
      </c>
      <c r="B835" t="s">
        <v>152</v>
      </c>
      <c r="C835" t="s">
        <v>1429</v>
      </c>
      <c r="D835">
        <v>5.57</v>
      </c>
      <c r="E835">
        <v>5.03</v>
      </c>
      <c r="G835">
        <v>0.2711336612701416</v>
      </c>
      <c r="H835">
        <v>2.711336612701416</v>
      </c>
      <c r="I835">
        <v>7.11</v>
      </c>
      <c r="J835">
        <v>8</v>
      </c>
      <c r="K835">
        <v>1.97</v>
      </c>
      <c r="L835">
        <v>30.391336612701416</v>
      </c>
      <c r="M835">
        <v>0.627</v>
      </c>
      <c r="N835">
        <v>5.0652227687835696</v>
      </c>
    </row>
    <row r="836" spans="1:14" x14ac:dyDescent="0.3">
      <c r="A836">
        <v>2008</v>
      </c>
      <c r="B836" t="s">
        <v>152</v>
      </c>
      <c r="C836" t="s">
        <v>1430</v>
      </c>
      <c r="D836">
        <v>5.6</v>
      </c>
      <c r="E836">
        <v>5.65</v>
      </c>
      <c r="G836">
        <v>0.2163531631231308</v>
      </c>
      <c r="H836">
        <v>2.163531631231308</v>
      </c>
      <c r="I836">
        <v>6.85</v>
      </c>
      <c r="J836">
        <v>6</v>
      </c>
      <c r="K836">
        <v>1.19</v>
      </c>
      <c r="L836">
        <v>27.453531631231311</v>
      </c>
      <c r="M836">
        <v>0.627</v>
      </c>
      <c r="N836">
        <v>4.5755886052052182</v>
      </c>
    </row>
    <row r="837" spans="1:14" x14ac:dyDescent="0.3">
      <c r="A837">
        <v>2007</v>
      </c>
      <c r="B837" t="s">
        <v>152</v>
      </c>
      <c r="C837" t="s">
        <v>1431</v>
      </c>
      <c r="D837">
        <v>5.6</v>
      </c>
      <c r="E837">
        <v>5.1100000000000003</v>
      </c>
      <c r="G837">
        <v>0.28945919871330261</v>
      </c>
      <c r="H837">
        <v>2.8945919871330261</v>
      </c>
      <c r="I837">
        <v>6.55</v>
      </c>
      <c r="J837">
        <v>6</v>
      </c>
      <c r="K837">
        <v>1.19</v>
      </c>
      <c r="L837">
        <v>27.344591987133029</v>
      </c>
      <c r="M837">
        <v>0.6129</v>
      </c>
      <c r="N837">
        <v>4.5574319978555051</v>
      </c>
    </row>
    <row r="838" spans="1:14" x14ac:dyDescent="0.3">
      <c r="A838">
        <v>2006</v>
      </c>
      <c r="B838" t="s">
        <v>152</v>
      </c>
      <c r="C838" t="s">
        <v>1432</v>
      </c>
      <c r="D838">
        <v>4.4000000000000004</v>
      </c>
      <c r="E838">
        <v>4.13</v>
      </c>
      <c r="G838">
        <v>0.25281050801277161</v>
      </c>
      <c r="H838">
        <v>2.5281050801277161</v>
      </c>
      <c r="I838">
        <v>6.36</v>
      </c>
      <c r="J838">
        <v>6</v>
      </c>
      <c r="K838">
        <v>1.19</v>
      </c>
      <c r="L838">
        <v>24.608105080127718</v>
      </c>
      <c r="M838">
        <v>0.60750000000000004</v>
      </c>
      <c r="N838">
        <v>4.1013508466879527</v>
      </c>
    </row>
    <row r="839" spans="1:14" x14ac:dyDescent="0.3">
      <c r="A839">
        <v>2005</v>
      </c>
      <c r="B839" t="s">
        <v>152</v>
      </c>
      <c r="C839" t="s">
        <v>1433</v>
      </c>
      <c r="D839">
        <v>4.4000000000000004</v>
      </c>
      <c r="E839">
        <v>4.0199999999999996</v>
      </c>
      <c r="G839">
        <v>0.20890671014785767</v>
      </c>
      <c r="H839">
        <v>2.0890671014785767</v>
      </c>
      <c r="I839">
        <v>6.39</v>
      </c>
      <c r="J839">
        <v>6</v>
      </c>
      <c r="K839">
        <v>1.19</v>
      </c>
      <c r="L839">
        <v>24.089067101478577</v>
      </c>
      <c r="M839">
        <v>0.3407</v>
      </c>
      <c r="N839">
        <v>4.0148445169130964</v>
      </c>
    </row>
    <row r="840" spans="1:14" x14ac:dyDescent="0.3">
      <c r="A840">
        <v>2004</v>
      </c>
      <c r="B840" t="s">
        <v>152</v>
      </c>
      <c r="C840" t="s">
        <v>1434</v>
      </c>
      <c r="D840">
        <v>4.4000000000000004</v>
      </c>
      <c r="E840">
        <v>4.2</v>
      </c>
      <c r="G840">
        <v>0.19893439114093781</v>
      </c>
      <c r="H840">
        <v>1.9893439114093781</v>
      </c>
      <c r="I840">
        <v>6.81</v>
      </c>
      <c r="J840">
        <v>6</v>
      </c>
      <c r="K840">
        <v>1.19</v>
      </c>
      <c r="L840">
        <v>24.589343911409379</v>
      </c>
      <c r="M840">
        <v>0.2651</v>
      </c>
      <c r="N840">
        <v>4.0982239852348963</v>
      </c>
    </row>
    <row r="841" spans="1:14" x14ac:dyDescent="0.3">
      <c r="A841">
        <v>2003</v>
      </c>
      <c r="B841" t="s">
        <v>152</v>
      </c>
      <c r="C841" t="s">
        <v>1435</v>
      </c>
      <c r="D841">
        <v>5.6</v>
      </c>
      <c r="E841">
        <v>5.5</v>
      </c>
      <c r="G841">
        <v>0.17514343559741974</v>
      </c>
      <c r="H841">
        <v>1.7514343559741974</v>
      </c>
      <c r="I841">
        <v>6.83</v>
      </c>
      <c r="J841">
        <v>6</v>
      </c>
      <c r="K841">
        <v>1.19</v>
      </c>
      <c r="L841">
        <v>26.871434355974198</v>
      </c>
      <c r="M841">
        <v>0.26640000000000003</v>
      </c>
      <c r="N841">
        <v>4.4785723926623664</v>
      </c>
    </row>
    <row r="842" spans="1:14" x14ac:dyDescent="0.3">
      <c r="A842">
        <v>2002</v>
      </c>
      <c r="B842" t="s">
        <v>152</v>
      </c>
      <c r="C842" t="s">
        <v>1436</v>
      </c>
      <c r="D842">
        <v>5.6</v>
      </c>
      <c r="E842">
        <v>4.83</v>
      </c>
      <c r="G842">
        <v>0.15905119478702545</v>
      </c>
      <c r="H842">
        <v>1.5905119478702545</v>
      </c>
      <c r="I842">
        <v>7</v>
      </c>
      <c r="J842">
        <v>6</v>
      </c>
      <c r="K842">
        <v>1.19</v>
      </c>
      <c r="L842">
        <v>26.210511947870256</v>
      </c>
      <c r="M842">
        <v>0.3221</v>
      </c>
      <c r="N842">
        <v>4.3684186579783759</v>
      </c>
    </row>
    <row r="843" spans="1:14" x14ac:dyDescent="0.3">
      <c r="A843">
        <v>2001</v>
      </c>
      <c r="B843" t="s">
        <v>152</v>
      </c>
      <c r="C843" t="s">
        <v>1437</v>
      </c>
      <c r="D843">
        <v>3.38</v>
      </c>
      <c r="E843">
        <v>4.8</v>
      </c>
      <c r="G843">
        <v>0.17766176164150238</v>
      </c>
      <c r="H843">
        <v>1.7766176164150238</v>
      </c>
      <c r="I843">
        <v>6.47</v>
      </c>
      <c r="J843">
        <v>6.18</v>
      </c>
      <c r="K843">
        <v>1.19</v>
      </c>
      <c r="L843">
        <v>23.796617616415023</v>
      </c>
      <c r="M843">
        <v>0.33079999999999998</v>
      </c>
      <c r="N843">
        <v>3.96610293606917</v>
      </c>
    </row>
    <row r="844" spans="1:14" x14ac:dyDescent="0.3">
      <c r="A844">
        <v>2000</v>
      </c>
      <c r="B844" t="s">
        <v>152</v>
      </c>
      <c r="C844" t="s">
        <v>1438</v>
      </c>
      <c r="D844">
        <v>3.38</v>
      </c>
      <c r="E844">
        <v>5.32</v>
      </c>
      <c r="G844">
        <v>0.14604823291301727</v>
      </c>
      <c r="H844">
        <v>1.4604823291301727</v>
      </c>
      <c r="I844">
        <v>6.57</v>
      </c>
      <c r="J844">
        <v>6.18</v>
      </c>
      <c r="K844">
        <v>1.19</v>
      </c>
      <c r="L844">
        <v>24.100482329130173</v>
      </c>
      <c r="M844">
        <v>0.43840000000000001</v>
      </c>
      <c r="N844">
        <v>4.0167470548550286</v>
      </c>
    </row>
    <row r="845" spans="1:14" x14ac:dyDescent="0.3">
      <c r="A845">
        <v>1995</v>
      </c>
      <c r="B845" t="s">
        <v>152</v>
      </c>
      <c r="C845" t="s">
        <v>1439</v>
      </c>
      <c r="D845">
        <v>6.35</v>
      </c>
      <c r="E845">
        <v>7.23</v>
      </c>
      <c r="G845">
        <v>0.24760140478610992</v>
      </c>
      <c r="H845">
        <v>2.4760140478610992</v>
      </c>
      <c r="I845">
        <v>7.24</v>
      </c>
      <c r="J845">
        <v>4.93</v>
      </c>
      <c r="L845">
        <v>28.226014047861099</v>
      </c>
      <c r="M845">
        <v>0.17610000000000001</v>
      </c>
      <c r="N845">
        <v>5.6452028095722202</v>
      </c>
    </row>
    <row r="846" spans="1:14" x14ac:dyDescent="0.3">
      <c r="A846">
        <v>1990</v>
      </c>
      <c r="B846" t="s">
        <v>152</v>
      </c>
      <c r="C846" t="s">
        <v>1440</v>
      </c>
      <c r="E846">
        <v>7.23</v>
      </c>
      <c r="G846">
        <v>0.28873723745346069</v>
      </c>
      <c r="H846">
        <v>2.8873723745346069</v>
      </c>
      <c r="I846">
        <v>7.24</v>
      </c>
      <c r="L846">
        <v>17.357372374534606</v>
      </c>
      <c r="M846">
        <v>0</v>
      </c>
      <c r="N846">
        <v>5.785790791511535</v>
      </c>
    </row>
    <row r="847" spans="1:14" x14ac:dyDescent="0.3">
      <c r="A847">
        <v>1985</v>
      </c>
      <c r="B847" t="s">
        <v>152</v>
      </c>
      <c r="C847" t="s">
        <v>1441</v>
      </c>
      <c r="G847">
        <v>0.3597208559513092</v>
      </c>
      <c r="H847">
        <v>3.597208559513092</v>
      </c>
      <c r="I847">
        <v>7.24</v>
      </c>
      <c r="L847">
        <v>10.837208559513092</v>
      </c>
      <c r="M847">
        <v>0</v>
      </c>
      <c r="N847">
        <v>5.4186042797565461</v>
      </c>
    </row>
    <row r="848" spans="1:14" x14ac:dyDescent="0.3">
      <c r="A848">
        <v>1980</v>
      </c>
      <c r="B848" t="s">
        <v>152</v>
      </c>
      <c r="C848" t="s">
        <v>1442</v>
      </c>
      <c r="G848">
        <v>0.14367753267288208</v>
      </c>
      <c r="H848">
        <v>1.4367753267288208</v>
      </c>
      <c r="I848">
        <v>7.24</v>
      </c>
      <c r="L848">
        <v>8.676775326728821</v>
      </c>
      <c r="M848">
        <v>0.54800000000000004</v>
      </c>
      <c r="N848">
        <v>4.3383876633644114</v>
      </c>
    </row>
    <row r="849" spans="1:14" x14ac:dyDescent="0.3">
      <c r="A849">
        <v>1975</v>
      </c>
      <c r="B849" t="s">
        <v>152</v>
      </c>
      <c r="C849" t="s">
        <v>1443</v>
      </c>
      <c r="G849">
        <v>0.14166012406349182</v>
      </c>
      <c r="H849">
        <v>1.4166012406349182</v>
      </c>
      <c r="L849">
        <v>1.4166012406349182</v>
      </c>
      <c r="M849">
        <v>0.58289999999999997</v>
      </c>
      <c r="N849">
        <v>1.416601240634918</v>
      </c>
    </row>
    <row r="850" spans="1:14" x14ac:dyDescent="0.3">
      <c r="A850">
        <v>1970</v>
      </c>
      <c r="B850" t="s">
        <v>152</v>
      </c>
      <c r="C850" t="s">
        <v>1444</v>
      </c>
      <c r="G850">
        <v>0.12034750729799271</v>
      </c>
      <c r="H850">
        <v>1.2034750729799271</v>
      </c>
      <c r="L850">
        <v>1.2034750729799271</v>
      </c>
      <c r="M850">
        <v>0.22570000000000001</v>
      </c>
      <c r="N850">
        <v>1.2034750729799271</v>
      </c>
    </row>
    <row r="851" spans="1:14" x14ac:dyDescent="0.3">
      <c r="A851">
        <v>2018</v>
      </c>
      <c r="B851" t="s">
        <v>109</v>
      </c>
      <c r="C851" t="s">
        <v>1445</v>
      </c>
      <c r="D851">
        <v>8.9</v>
      </c>
      <c r="E851">
        <v>5.28</v>
      </c>
      <c r="F851">
        <v>6.62</v>
      </c>
      <c r="G851">
        <v>0.40601432323455811</v>
      </c>
      <c r="H851">
        <v>4.0601432323455811</v>
      </c>
      <c r="I851">
        <v>7.62</v>
      </c>
      <c r="J851">
        <v>10</v>
      </c>
      <c r="K851">
        <v>10</v>
      </c>
      <c r="L851">
        <v>45.860143232345578</v>
      </c>
      <c r="M851">
        <v>0.61650000000000005</v>
      </c>
      <c r="N851">
        <v>7.64335720539093</v>
      </c>
    </row>
    <row r="852" spans="1:14" x14ac:dyDescent="0.3">
      <c r="A852">
        <v>2017</v>
      </c>
      <c r="B852" t="s">
        <v>109</v>
      </c>
      <c r="C852" t="s">
        <v>1446</v>
      </c>
      <c r="D852">
        <v>8.9</v>
      </c>
      <c r="E852">
        <v>5.95</v>
      </c>
      <c r="F852">
        <v>6.44</v>
      </c>
      <c r="G852">
        <v>0.40066990256309509</v>
      </c>
      <c r="H852">
        <v>4.0066990256309509</v>
      </c>
      <c r="I852">
        <v>7.79</v>
      </c>
      <c r="J852">
        <v>10</v>
      </c>
      <c r="K852">
        <v>10</v>
      </c>
      <c r="L852">
        <v>46.646699025630951</v>
      </c>
      <c r="M852">
        <v>0.6169</v>
      </c>
      <c r="N852">
        <v>7.7744498376051583</v>
      </c>
    </row>
    <row r="853" spans="1:14" x14ac:dyDescent="0.3">
      <c r="A853">
        <v>2016</v>
      </c>
      <c r="B853" t="s">
        <v>109</v>
      </c>
      <c r="C853" t="s">
        <v>1447</v>
      </c>
      <c r="D853">
        <v>8.9</v>
      </c>
      <c r="E853">
        <v>6.05</v>
      </c>
      <c r="F853">
        <v>6.66</v>
      </c>
      <c r="G853">
        <v>0.3650684654712677</v>
      </c>
      <c r="H853">
        <v>3.650684654712677</v>
      </c>
      <c r="I853">
        <v>8.02</v>
      </c>
      <c r="J853">
        <v>10</v>
      </c>
      <c r="K853">
        <v>10</v>
      </c>
      <c r="L853">
        <v>46.620684654712676</v>
      </c>
      <c r="M853">
        <v>0.61480000000000001</v>
      </c>
      <c r="N853">
        <v>7.7701141091187793</v>
      </c>
    </row>
    <row r="854" spans="1:14" x14ac:dyDescent="0.3">
      <c r="A854">
        <v>2015</v>
      </c>
      <c r="B854" t="s">
        <v>109</v>
      </c>
      <c r="C854" t="s">
        <v>1448</v>
      </c>
      <c r="D854">
        <v>8.9</v>
      </c>
      <c r="E854">
        <v>6.02</v>
      </c>
      <c r="F854">
        <v>6.57</v>
      </c>
      <c r="G854">
        <v>0.32544311881065369</v>
      </c>
      <c r="H854">
        <v>3.2544311881065369</v>
      </c>
      <c r="I854">
        <v>8.02</v>
      </c>
      <c r="J854">
        <v>10</v>
      </c>
      <c r="K854">
        <v>10</v>
      </c>
      <c r="L854">
        <v>46.194431188106535</v>
      </c>
      <c r="M854">
        <v>0.61499999999999999</v>
      </c>
      <c r="N854">
        <v>7.6990718646844227</v>
      </c>
    </row>
    <row r="855" spans="1:14" x14ac:dyDescent="0.3">
      <c r="A855">
        <v>2014</v>
      </c>
      <c r="B855" t="s">
        <v>109</v>
      </c>
      <c r="C855" t="s">
        <v>1449</v>
      </c>
      <c r="D855">
        <v>8.9</v>
      </c>
      <c r="E855">
        <v>4.1399999999999997</v>
      </c>
      <c r="F855">
        <v>6.57</v>
      </c>
      <c r="G855">
        <v>0.27461478114128113</v>
      </c>
      <c r="H855">
        <v>2.7461478114128113</v>
      </c>
      <c r="I855">
        <v>7.82</v>
      </c>
      <c r="J855">
        <v>10</v>
      </c>
      <c r="K855">
        <v>10</v>
      </c>
      <c r="L855">
        <v>43.606147811412811</v>
      </c>
      <c r="M855">
        <v>0.62380000000000002</v>
      </c>
      <c r="N855">
        <v>7.2676913019021354</v>
      </c>
    </row>
    <row r="856" spans="1:14" x14ac:dyDescent="0.3">
      <c r="A856">
        <v>2013</v>
      </c>
      <c r="B856" t="s">
        <v>109</v>
      </c>
      <c r="C856" t="s">
        <v>1450</v>
      </c>
      <c r="D856">
        <v>8.9</v>
      </c>
      <c r="E856">
        <v>5.09</v>
      </c>
      <c r="F856">
        <v>6.51</v>
      </c>
      <c r="G856">
        <v>0.24072393774986267</v>
      </c>
      <c r="H856">
        <v>2.4072393774986267</v>
      </c>
      <c r="I856">
        <v>7.95</v>
      </c>
      <c r="J856">
        <v>10</v>
      </c>
      <c r="K856">
        <v>10</v>
      </c>
      <c r="L856">
        <v>44.347239377498624</v>
      </c>
      <c r="M856">
        <v>0.62439999999999996</v>
      </c>
      <c r="N856">
        <v>7.3912065629164374</v>
      </c>
    </row>
    <row r="857" spans="1:14" x14ac:dyDescent="0.3">
      <c r="A857">
        <v>2012</v>
      </c>
      <c r="B857" t="s">
        <v>109</v>
      </c>
      <c r="C857" t="s">
        <v>1451</v>
      </c>
      <c r="D857">
        <v>8.9</v>
      </c>
      <c r="E857">
        <v>5.17</v>
      </c>
      <c r="F857">
        <v>6.42</v>
      </c>
      <c r="G857">
        <v>0.12302412837743759</v>
      </c>
      <c r="H857">
        <v>1.2302412837743759</v>
      </c>
      <c r="I857">
        <v>8.08</v>
      </c>
      <c r="J857">
        <v>10</v>
      </c>
      <c r="K857">
        <v>10</v>
      </c>
      <c r="L857">
        <v>43.380241283774374</v>
      </c>
      <c r="M857">
        <v>0.1676</v>
      </c>
      <c r="N857">
        <v>7.230040213962396</v>
      </c>
    </row>
    <row r="858" spans="1:14" x14ac:dyDescent="0.3">
      <c r="A858">
        <v>2011</v>
      </c>
      <c r="B858" t="s">
        <v>109</v>
      </c>
      <c r="C858" t="s">
        <v>1452</v>
      </c>
      <c r="D858">
        <v>8.9</v>
      </c>
      <c r="E858">
        <v>4.9400000000000004</v>
      </c>
      <c r="F858">
        <v>6.15</v>
      </c>
      <c r="G858">
        <v>0.12164156138896942</v>
      </c>
      <c r="H858">
        <v>1.2164156138896942</v>
      </c>
      <c r="I858">
        <v>8.09</v>
      </c>
      <c r="J858">
        <v>10</v>
      </c>
      <c r="K858">
        <v>10</v>
      </c>
      <c r="L858">
        <v>43.146415613889694</v>
      </c>
      <c r="M858">
        <v>0.37759999999999999</v>
      </c>
      <c r="N858">
        <v>7.1910692689816154</v>
      </c>
    </row>
    <row r="859" spans="1:14" x14ac:dyDescent="0.3">
      <c r="A859">
        <v>2010</v>
      </c>
      <c r="B859" t="s">
        <v>109</v>
      </c>
      <c r="C859" t="s">
        <v>1453</v>
      </c>
      <c r="D859">
        <v>8.9</v>
      </c>
      <c r="E859">
        <v>4.54</v>
      </c>
      <c r="F859">
        <v>5.57</v>
      </c>
      <c r="G859">
        <v>0.1342446357011795</v>
      </c>
      <c r="H859">
        <v>1.342446357011795</v>
      </c>
      <c r="I859">
        <v>7.61</v>
      </c>
      <c r="J859">
        <v>10</v>
      </c>
      <c r="K859">
        <v>10</v>
      </c>
      <c r="L859">
        <v>42.392446357011792</v>
      </c>
      <c r="M859">
        <v>0.37980000000000003</v>
      </c>
      <c r="N859">
        <v>7.0654077261686323</v>
      </c>
    </row>
    <row r="860" spans="1:14" x14ac:dyDescent="0.3">
      <c r="A860">
        <v>2009</v>
      </c>
      <c r="B860" t="s">
        <v>109</v>
      </c>
      <c r="C860" t="s">
        <v>1454</v>
      </c>
      <c r="D860">
        <v>8.9</v>
      </c>
      <c r="E860">
        <v>4.59</v>
      </c>
      <c r="G860">
        <v>0.11001206189393997</v>
      </c>
      <c r="H860">
        <v>1.1001206189393997</v>
      </c>
      <c r="I860">
        <v>7.58</v>
      </c>
      <c r="J860">
        <v>10</v>
      </c>
      <c r="K860">
        <v>10</v>
      </c>
      <c r="L860">
        <v>42.1701206189394</v>
      </c>
      <c r="M860">
        <v>0.4284</v>
      </c>
      <c r="N860">
        <v>7.0283534364899003</v>
      </c>
    </row>
    <row r="861" spans="1:14" x14ac:dyDescent="0.3">
      <c r="A861">
        <v>2008</v>
      </c>
      <c r="B861" t="s">
        <v>109</v>
      </c>
      <c r="C861" t="s">
        <v>1455</v>
      </c>
      <c r="D861">
        <v>8.9</v>
      </c>
      <c r="E861">
        <v>4.1399999999999997</v>
      </c>
      <c r="G861">
        <v>0.11713516712188721</v>
      </c>
      <c r="H861">
        <v>1.1713516712188721</v>
      </c>
      <c r="I861">
        <v>7.82</v>
      </c>
      <c r="J861">
        <v>10</v>
      </c>
      <c r="K861">
        <v>10</v>
      </c>
      <c r="L861">
        <v>42.031351671218872</v>
      </c>
      <c r="M861">
        <v>0.43469999999999998</v>
      </c>
      <c r="N861">
        <v>7.0052252785364786</v>
      </c>
    </row>
    <row r="862" spans="1:14" x14ac:dyDescent="0.3">
      <c r="A862">
        <v>2007</v>
      </c>
      <c r="B862" t="s">
        <v>109</v>
      </c>
      <c r="C862" t="s">
        <v>1456</v>
      </c>
      <c r="D862">
        <v>8.9</v>
      </c>
      <c r="E862">
        <v>3.71</v>
      </c>
      <c r="G862">
        <v>0.11095079034566879</v>
      </c>
      <c r="H862">
        <v>1.1095079034566879</v>
      </c>
      <c r="I862">
        <v>7.62</v>
      </c>
      <c r="J862">
        <v>10</v>
      </c>
      <c r="K862">
        <v>10</v>
      </c>
      <c r="L862">
        <v>41.339507903456692</v>
      </c>
      <c r="M862">
        <v>0.6129</v>
      </c>
      <c r="N862">
        <v>6.8899179839094487</v>
      </c>
    </row>
    <row r="863" spans="1:14" x14ac:dyDescent="0.3">
      <c r="A863">
        <v>2006</v>
      </c>
      <c r="B863" t="s">
        <v>109</v>
      </c>
      <c r="C863" t="s">
        <v>1457</v>
      </c>
      <c r="D863">
        <v>8.9</v>
      </c>
      <c r="E863">
        <v>4.09</v>
      </c>
      <c r="G863">
        <v>0.25281050801277161</v>
      </c>
      <c r="H863">
        <v>2.5281050801277161</v>
      </c>
      <c r="I863">
        <v>7.6</v>
      </c>
      <c r="J863">
        <v>10</v>
      </c>
      <c r="K863">
        <v>10</v>
      </c>
      <c r="L863">
        <v>43.118105080127719</v>
      </c>
      <c r="M863">
        <v>0.60750000000000004</v>
      </c>
      <c r="N863">
        <v>7.1863508466879544</v>
      </c>
    </row>
    <row r="864" spans="1:14" x14ac:dyDescent="0.3">
      <c r="A864">
        <v>2005</v>
      </c>
      <c r="B864" t="s">
        <v>109</v>
      </c>
      <c r="C864" t="s">
        <v>1458</v>
      </c>
      <c r="D864">
        <v>8.9</v>
      </c>
      <c r="E864">
        <v>4.46</v>
      </c>
      <c r="G864">
        <v>0.20890671014785767</v>
      </c>
      <c r="H864">
        <v>2.0890671014785767</v>
      </c>
      <c r="I864">
        <v>7.68</v>
      </c>
      <c r="J864">
        <v>10</v>
      </c>
      <c r="K864">
        <v>10</v>
      </c>
      <c r="L864">
        <v>43.129067101478576</v>
      </c>
      <c r="M864">
        <v>0.61350000000000005</v>
      </c>
      <c r="N864">
        <v>7.1881778502464293</v>
      </c>
    </row>
    <row r="865" spans="1:14" x14ac:dyDescent="0.3">
      <c r="A865">
        <v>2004</v>
      </c>
      <c r="B865" t="s">
        <v>109</v>
      </c>
      <c r="C865" t="s">
        <v>1459</v>
      </c>
      <c r="D865">
        <v>8.9</v>
      </c>
      <c r="E865">
        <v>4.68</v>
      </c>
      <c r="G865">
        <v>0.19893439114093781</v>
      </c>
      <c r="H865">
        <v>1.9893439114093781</v>
      </c>
      <c r="I865">
        <v>7.98</v>
      </c>
      <c r="J865">
        <v>10</v>
      </c>
      <c r="K865">
        <v>10</v>
      </c>
      <c r="L865">
        <v>43.54934391140938</v>
      </c>
      <c r="M865">
        <v>0.25559999999999999</v>
      </c>
      <c r="N865">
        <v>7.2582239852348964</v>
      </c>
    </row>
    <row r="866" spans="1:14" x14ac:dyDescent="0.3">
      <c r="A866">
        <v>2003</v>
      </c>
      <c r="B866" t="s">
        <v>109</v>
      </c>
      <c r="C866" t="s">
        <v>1460</v>
      </c>
      <c r="D866">
        <v>8.9</v>
      </c>
      <c r="E866">
        <v>3.5</v>
      </c>
      <c r="G866">
        <v>0.17514343559741974</v>
      </c>
      <c r="H866">
        <v>1.7514343559741974</v>
      </c>
      <c r="I866">
        <v>8</v>
      </c>
      <c r="J866">
        <v>10</v>
      </c>
      <c r="K866">
        <v>10</v>
      </c>
      <c r="L866">
        <v>42.151434355974196</v>
      </c>
      <c r="M866">
        <v>0.25840000000000002</v>
      </c>
      <c r="N866">
        <v>7.0252390593290324</v>
      </c>
    </row>
    <row r="867" spans="1:14" x14ac:dyDescent="0.3">
      <c r="A867">
        <v>2002</v>
      </c>
      <c r="B867" t="s">
        <v>109</v>
      </c>
      <c r="C867" t="s">
        <v>1461</v>
      </c>
      <c r="D867">
        <v>8.9</v>
      </c>
      <c r="E867">
        <v>4</v>
      </c>
      <c r="G867">
        <v>0.15905119478702545</v>
      </c>
      <c r="H867">
        <v>1.5905119478702545</v>
      </c>
      <c r="I867">
        <v>8</v>
      </c>
      <c r="J867">
        <v>10</v>
      </c>
      <c r="K867">
        <v>10</v>
      </c>
      <c r="L867">
        <v>42.490511947870253</v>
      </c>
      <c r="M867">
        <v>0.32450000000000001</v>
      </c>
      <c r="N867">
        <v>7.0817519913117088</v>
      </c>
    </row>
    <row r="868" spans="1:14" x14ac:dyDescent="0.3">
      <c r="A868">
        <v>2001</v>
      </c>
      <c r="B868" t="s">
        <v>109</v>
      </c>
      <c r="C868" t="s">
        <v>1462</v>
      </c>
      <c r="D868">
        <v>3.62</v>
      </c>
      <c r="E868">
        <v>3.99</v>
      </c>
      <c r="G868">
        <v>0.22933188080787659</v>
      </c>
      <c r="H868">
        <v>2.2933188080787659</v>
      </c>
      <c r="I868">
        <v>8.0399999999999991</v>
      </c>
      <c r="J868">
        <v>4.84</v>
      </c>
      <c r="K868">
        <v>10</v>
      </c>
      <c r="L868">
        <v>32.783318808078761</v>
      </c>
      <c r="M868">
        <v>0.33410000000000001</v>
      </c>
      <c r="N868">
        <v>5.4638864680131256</v>
      </c>
    </row>
    <row r="869" spans="1:14" x14ac:dyDescent="0.3">
      <c r="A869">
        <v>2000</v>
      </c>
      <c r="B869" t="s">
        <v>109</v>
      </c>
      <c r="C869" t="s">
        <v>1463</v>
      </c>
      <c r="D869">
        <v>3.62</v>
      </c>
      <c r="E869">
        <v>3.07</v>
      </c>
      <c r="G869">
        <v>0.28244388103485107</v>
      </c>
      <c r="H869">
        <v>2.8244388103485107</v>
      </c>
      <c r="I869">
        <v>8.0500000000000007</v>
      </c>
      <c r="J869">
        <v>4.84</v>
      </c>
      <c r="K869">
        <v>10</v>
      </c>
      <c r="L869">
        <v>32.404438810348509</v>
      </c>
      <c r="M869">
        <v>0.19980000000000001</v>
      </c>
      <c r="N869">
        <v>5.4007398017247512</v>
      </c>
    </row>
    <row r="870" spans="1:14" x14ac:dyDescent="0.3">
      <c r="A870">
        <v>1995</v>
      </c>
      <c r="B870" t="s">
        <v>109</v>
      </c>
      <c r="C870" t="s">
        <v>1464</v>
      </c>
      <c r="D870">
        <v>6.52</v>
      </c>
      <c r="E870">
        <v>7.62</v>
      </c>
      <c r="G870">
        <v>0.40082579851150513</v>
      </c>
      <c r="H870">
        <v>4.0082579851150513</v>
      </c>
      <c r="I870">
        <v>7.93</v>
      </c>
      <c r="J870">
        <v>5.25</v>
      </c>
      <c r="L870">
        <v>31.328257985115052</v>
      </c>
      <c r="M870">
        <v>8.6599999999999996E-2</v>
      </c>
      <c r="N870">
        <v>6.2656515970230107</v>
      </c>
    </row>
    <row r="871" spans="1:14" x14ac:dyDescent="0.3">
      <c r="A871">
        <v>1990</v>
      </c>
      <c r="B871" t="s">
        <v>109</v>
      </c>
      <c r="C871" t="s">
        <v>1465</v>
      </c>
      <c r="E871">
        <v>7.62</v>
      </c>
      <c r="G871">
        <v>0.18802134692668915</v>
      </c>
      <c r="H871">
        <v>1.8802134692668915</v>
      </c>
      <c r="I871">
        <v>5.18</v>
      </c>
      <c r="J871">
        <v>4.3099999999999996</v>
      </c>
      <c r="L871">
        <v>18.990213469266891</v>
      </c>
      <c r="M871">
        <v>0.63270000000000004</v>
      </c>
      <c r="N871">
        <v>4.7475533673167227</v>
      </c>
    </row>
    <row r="872" spans="1:14" x14ac:dyDescent="0.3">
      <c r="A872">
        <v>1985</v>
      </c>
      <c r="B872" t="s">
        <v>109</v>
      </c>
      <c r="C872" t="s">
        <v>1466</v>
      </c>
      <c r="G872">
        <v>0.21995320916175842</v>
      </c>
      <c r="H872">
        <v>2.1995320916175842</v>
      </c>
      <c r="I872">
        <v>5.18</v>
      </c>
      <c r="J872">
        <v>4.3099999999999996</v>
      </c>
      <c r="L872">
        <v>11.689532091617583</v>
      </c>
      <c r="M872">
        <v>0.67900000000000005</v>
      </c>
      <c r="N872">
        <v>3.8965106972058612</v>
      </c>
    </row>
    <row r="873" spans="1:14" x14ac:dyDescent="0.3">
      <c r="A873">
        <v>1980</v>
      </c>
      <c r="B873" t="s">
        <v>109</v>
      </c>
      <c r="C873" t="s">
        <v>1467</v>
      </c>
      <c r="G873">
        <v>0.44230777025222778</v>
      </c>
      <c r="H873">
        <v>4.4230777025222778</v>
      </c>
      <c r="I873">
        <v>5.18</v>
      </c>
      <c r="J873">
        <v>4.57</v>
      </c>
      <c r="L873">
        <v>14.173077702522278</v>
      </c>
      <c r="M873">
        <v>0.42559999999999998</v>
      </c>
      <c r="N873">
        <v>4.7243592341740923</v>
      </c>
    </row>
    <row r="874" spans="1:14" x14ac:dyDescent="0.3">
      <c r="A874">
        <v>1975</v>
      </c>
      <c r="B874" t="s">
        <v>109</v>
      </c>
      <c r="C874" t="s">
        <v>1468</v>
      </c>
      <c r="G874">
        <v>0.44335892796516418</v>
      </c>
      <c r="H874">
        <v>4.4335892796516418</v>
      </c>
      <c r="I874">
        <v>5.18</v>
      </c>
      <c r="J874">
        <v>4.4000000000000004</v>
      </c>
      <c r="L874">
        <v>14.013589279651642</v>
      </c>
      <c r="M874">
        <v>0.47389999999999999</v>
      </c>
      <c r="N874">
        <v>4.671196426550547</v>
      </c>
    </row>
    <row r="875" spans="1:14" x14ac:dyDescent="0.3">
      <c r="A875">
        <v>1970</v>
      </c>
      <c r="B875" t="s">
        <v>109</v>
      </c>
      <c r="C875" t="s">
        <v>1469</v>
      </c>
      <c r="G875">
        <v>0.16937297582626343</v>
      </c>
      <c r="H875">
        <v>1.6937297582626343</v>
      </c>
      <c r="I875">
        <v>5.18</v>
      </c>
      <c r="J875">
        <v>4.4000000000000004</v>
      </c>
      <c r="L875">
        <v>11.273729758262634</v>
      </c>
      <c r="M875">
        <v>0</v>
      </c>
      <c r="N875">
        <v>3.7579099194208778</v>
      </c>
    </row>
    <row r="876" spans="1:14" x14ac:dyDescent="0.3">
      <c r="A876">
        <v>2018</v>
      </c>
      <c r="B876" t="s">
        <v>59</v>
      </c>
      <c r="C876" t="s">
        <v>1470</v>
      </c>
      <c r="D876">
        <v>5.57</v>
      </c>
      <c r="E876">
        <v>4.5999999999999996</v>
      </c>
      <c r="F876">
        <v>4.95</v>
      </c>
      <c r="G876">
        <v>0.40601432323455811</v>
      </c>
      <c r="H876">
        <v>4.0601432323455811</v>
      </c>
      <c r="I876">
        <v>5.58</v>
      </c>
      <c r="J876">
        <v>6</v>
      </c>
      <c r="K876">
        <v>5.51</v>
      </c>
      <c r="L876">
        <v>31.320143232345579</v>
      </c>
      <c r="M876">
        <v>0.61650000000000005</v>
      </c>
      <c r="N876">
        <v>5.2200238720575962</v>
      </c>
    </row>
    <row r="877" spans="1:14" x14ac:dyDescent="0.3">
      <c r="A877">
        <v>2017</v>
      </c>
      <c r="B877" t="s">
        <v>59</v>
      </c>
      <c r="C877" t="s">
        <v>1471</v>
      </c>
      <c r="D877">
        <v>5.57</v>
      </c>
      <c r="E877">
        <v>4.16</v>
      </c>
      <c r="F877">
        <v>5.24</v>
      </c>
      <c r="G877">
        <v>0.40066990256309509</v>
      </c>
      <c r="H877">
        <v>4.0066990256309509</v>
      </c>
      <c r="I877">
        <v>5.66</v>
      </c>
      <c r="J877">
        <v>6</v>
      </c>
      <c r="K877">
        <v>5.51</v>
      </c>
      <c r="L877">
        <v>30.90669902563095</v>
      </c>
      <c r="M877">
        <v>0.6169</v>
      </c>
      <c r="N877">
        <v>5.1511165042718252</v>
      </c>
    </row>
    <row r="878" spans="1:14" x14ac:dyDescent="0.3">
      <c r="A878">
        <v>2016</v>
      </c>
      <c r="B878" t="s">
        <v>59</v>
      </c>
      <c r="C878" t="s">
        <v>1472</v>
      </c>
      <c r="D878">
        <v>5.57</v>
      </c>
      <c r="E878">
        <v>4.1100000000000003</v>
      </c>
      <c r="F878">
        <v>4.76</v>
      </c>
      <c r="G878">
        <v>0.20013384521007538</v>
      </c>
      <c r="H878">
        <v>2.0013384521007538</v>
      </c>
      <c r="I878">
        <v>5.64</v>
      </c>
      <c r="J878">
        <v>6</v>
      </c>
      <c r="K878">
        <v>5.51</v>
      </c>
      <c r="L878">
        <v>28.831338452100752</v>
      </c>
      <c r="M878">
        <v>0.61480000000000001</v>
      </c>
      <c r="N878">
        <v>4.8052230753501251</v>
      </c>
    </row>
    <row r="879" spans="1:14" x14ac:dyDescent="0.3">
      <c r="A879">
        <v>2015</v>
      </c>
      <c r="B879" t="s">
        <v>59</v>
      </c>
      <c r="C879" t="s">
        <v>1473</v>
      </c>
      <c r="D879">
        <v>5.57</v>
      </c>
      <c r="E879">
        <v>3.99</v>
      </c>
      <c r="F879">
        <v>4.08</v>
      </c>
      <c r="G879">
        <v>0.23783199489116669</v>
      </c>
      <c r="H879">
        <v>2.3783199489116669</v>
      </c>
      <c r="I879">
        <v>5.05</v>
      </c>
      <c r="J879">
        <v>6</v>
      </c>
      <c r="K879">
        <v>5.51</v>
      </c>
      <c r="L879">
        <v>28.498319948911664</v>
      </c>
      <c r="M879">
        <v>0.61499999999999999</v>
      </c>
      <c r="N879">
        <v>4.7497199914852777</v>
      </c>
    </row>
    <row r="880" spans="1:14" x14ac:dyDescent="0.3">
      <c r="A880">
        <v>2014</v>
      </c>
      <c r="B880" t="s">
        <v>59</v>
      </c>
      <c r="C880" t="s">
        <v>1474</v>
      </c>
      <c r="D880">
        <v>5.57</v>
      </c>
      <c r="E880">
        <v>3.39</v>
      </c>
      <c r="F880">
        <v>4.46</v>
      </c>
      <c r="G880">
        <v>0.27461478114128113</v>
      </c>
      <c r="H880">
        <v>2.7461478114128113</v>
      </c>
      <c r="I880">
        <v>3.53</v>
      </c>
      <c r="J880">
        <v>6</v>
      </c>
      <c r="K880">
        <v>5.51</v>
      </c>
      <c r="L880">
        <v>26.746147811412811</v>
      </c>
      <c r="M880">
        <v>0.62380000000000002</v>
      </c>
      <c r="N880">
        <v>4.4576913019021349</v>
      </c>
    </row>
    <row r="881" spans="1:14" x14ac:dyDescent="0.3">
      <c r="A881">
        <v>2013</v>
      </c>
      <c r="B881" t="s">
        <v>59</v>
      </c>
      <c r="C881" t="s">
        <v>1475</v>
      </c>
      <c r="D881">
        <v>5.57</v>
      </c>
      <c r="E881">
        <v>4.37</v>
      </c>
      <c r="F881">
        <v>4.3899999999999997</v>
      </c>
      <c r="G881">
        <v>0.24072393774986267</v>
      </c>
      <c r="H881">
        <v>2.4072393774986267</v>
      </c>
      <c r="I881">
        <v>5.32</v>
      </c>
      <c r="J881">
        <v>4</v>
      </c>
      <c r="K881">
        <v>5.51</v>
      </c>
      <c r="L881">
        <v>27.17723937749863</v>
      </c>
      <c r="M881">
        <v>0.62439999999999996</v>
      </c>
      <c r="N881">
        <v>4.5295398962497719</v>
      </c>
    </row>
    <row r="882" spans="1:14" x14ac:dyDescent="0.3">
      <c r="A882">
        <v>2012</v>
      </c>
      <c r="B882" t="s">
        <v>59</v>
      </c>
      <c r="C882" t="s">
        <v>1476</v>
      </c>
      <c r="D882">
        <v>5.57</v>
      </c>
      <c r="E882">
        <v>4.24</v>
      </c>
      <c r="F882">
        <v>5.97</v>
      </c>
      <c r="G882">
        <v>0.24741005897521973</v>
      </c>
      <c r="H882">
        <v>2.4741005897521973</v>
      </c>
      <c r="I882">
        <v>4.8499999999999996</v>
      </c>
      <c r="J882">
        <v>4</v>
      </c>
      <c r="K882">
        <v>5.51</v>
      </c>
      <c r="L882">
        <v>26.644100589752199</v>
      </c>
      <c r="M882">
        <v>0.62919999999999998</v>
      </c>
      <c r="N882">
        <v>4.4406834316253656</v>
      </c>
    </row>
    <row r="883" spans="1:14" x14ac:dyDescent="0.3">
      <c r="A883">
        <v>2011</v>
      </c>
      <c r="B883" t="s">
        <v>59</v>
      </c>
      <c r="C883" t="s">
        <v>1477</v>
      </c>
      <c r="D883">
        <v>5.57</v>
      </c>
      <c r="E883">
        <v>3.89</v>
      </c>
      <c r="F883">
        <v>6.33</v>
      </c>
      <c r="G883">
        <v>0.20311366021633148</v>
      </c>
      <c r="H883">
        <v>2.0311366021633148</v>
      </c>
      <c r="I883">
        <v>3.79</v>
      </c>
      <c r="J883">
        <v>4</v>
      </c>
      <c r="K883">
        <v>5.51</v>
      </c>
      <c r="L883">
        <v>24.791136602163313</v>
      </c>
      <c r="M883">
        <v>0.63470000000000004</v>
      </c>
      <c r="N883">
        <v>4.1318561003605518</v>
      </c>
    </row>
    <row r="884" spans="1:14" x14ac:dyDescent="0.3">
      <c r="A884">
        <v>2010</v>
      </c>
      <c r="B884" t="s">
        <v>59</v>
      </c>
      <c r="C884" t="s">
        <v>1478</v>
      </c>
      <c r="D884">
        <v>5.57</v>
      </c>
      <c r="E884">
        <v>3.27</v>
      </c>
      <c r="F884">
        <v>6.31</v>
      </c>
      <c r="G884">
        <v>0.13993576169013977</v>
      </c>
      <c r="H884">
        <v>1.3993576169013977</v>
      </c>
      <c r="I884">
        <v>3.51</v>
      </c>
      <c r="J884">
        <v>4</v>
      </c>
      <c r="K884">
        <v>7.76</v>
      </c>
      <c r="L884">
        <v>25.509357616901397</v>
      </c>
      <c r="M884">
        <v>0.6431</v>
      </c>
      <c r="N884">
        <v>4.2515596028168998</v>
      </c>
    </row>
    <row r="885" spans="1:14" x14ac:dyDescent="0.3">
      <c r="A885">
        <v>2009</v>
      </c>
      <c r="B885" t="s">
        <v>59</v>
      </c>
      <c r="C885" t="s">
        <v>1479</v>
      </c>
      <c r="D885">
        <v>5.57</v>
      </c>
      <c r="E885">
        <v>3.17</v>
      </c>
      <c r="G885">
        <v>0.2711336612701416</v>
      </c>
      <c r="H885">
        <v>2.711336612701416</v>
      </c>
      <c r="I885">
        <v>3.48</v>
      </c>
      <c r="J885">
        <v>4</v>
      </c>
      <c r="K885">
        <v>7.78</v>
      </c>
      <c r="L885">
        <v>26.711336612701416</v>
      </c>
      <c r="M885">
        <v>0.627</v>
      </c>
      <c r="N885">
        <v>4.4518894354502363</v>
      </c>
    </row>
    <row r="886" spans="1:14" x14ac:dyDescent="0.3">
      <c r="A886">
        <v>2008</v>
      </c>
      <c r="B886" t="s">
        <v>59</v>
      </c>
      <c r="C886" t="s">
        <v>1480</v>
      </c>
      <c r="D886">
        <v>5.6</v>
      </c>
      <c r="E886">
        <v>3.39</v>
      </c>
      <c r="G886">
        <v>0.2163531631231308</v>
      </c>
      <c r="H886">
        <v>2.163531631231308</v>
      </c>
      <c r="I886">
        <v>3.53</v>
      </c>
      <c r="J886">
        <v>3.3</v>
      </c>
      <c r="K886">
        <v>7.78</v>
      </c>
      <c r="L886">
        <v>25.763531631231309</v>
      </c>
      <c r="M886">
        <v>0.627</v>
      </c>
      <c r="N886">
        <v>4.2939219385385519</v>
      </c>
    </row>
    <row r="887" spans="1:14" x14ac:dyDescent="0.3">
      <c r="A887">
        <v>2007</v>
      </c>
      <c r="B887" t="s">
        <v>59</v>
      </c>
      <c r="C887" t="s">
        <v>1481</v>
      </c>
      <c r="D887">
        <v>6.7</v>
      </c>
      <c r="E887">
        <v>3.22</v>
      </c>
      <c r="G887">
        <v>0.28945919871330261</v>
      </c>
      <c r="H887">
        <v>2.8945919871330261</v>
      </c>
      <c r="I887">
        <v>3.94</v>
      </c>
      <c r="J887">
        <v>3.3</v>
      </c>
      <c r="K887">
        <v>7.78</v>
      </c>
      <c r="L887">
        <v>27.834591987133027</v>
      </c>
      <c r="M887">
        <v>0.6129</v>
      </c>
      <c r="N887">
        <v>4.6390986645221712</v>
      </c>
    </row>
    <row r="888" spans="1:14" x14ac:dyDescent="0.3">
      <c r="A888">
        <v>2006</v>
      </c>
      <c r="B888" t="s">
        <v>59</v>
      </c>
      <c r="C888" t="s">
        <v>1482</v>
      </c>
      <c r="D888">
        <v>5.6</v>
      </c>
      <c r="E888">
        <v>2.96</v>
      </c>
      <c r="G888">
        <v>0.25281050801277161</v>
      </c>
      <c r="H888">
        <v>2.5281050801277161</v>
      </c>
      <c r="I888">
        <v>3.72</v>
      </c>
      <c r="J888">
        <v>3.3</v>
      </c>
      <c r="K888">
        <v>7.78</v>
      </c>
      <c r="L888">
        <v>25.888105080127715</v>
      </c>
      <c r="M888">
        <v>0.60750000000000004</v>
      </c>
      <c r="N888">
        <v>4.3146841800212856</v>
      </c>
    </row>
    <row r="889" spans="1:14" x14ac:dyDescent="0.3">
      <c r="A889">
        <v>2005</v>
      </c>
      <c r="B889" t="s">
        <v>59</v>
      </c>
      <c r="C889" t="s">
        <v>1483</v>
      </c>
      <c r="D889">
        <v>5.6</v>
      </c>
      <c r="E889">
        <v>2.93</v>
      </c>
      <c r="G889">
        <v>0.20890671014785767</v>
      </c>
      <c r="H889">
        <v>2.0890671014785767</v>
      </c>
      <c r="I889">
        <v>3.48</v>
      </c>
      <c r="J889">
        <v>3.3</v>
      </c>
      <c r="K889">
        <v>7.78</v>
      </c>
      <c r="L889">
        <v>25.179067101478577</v>
      </c>
      <c r="M889">
        <v>0.61350000000000005</v>
      </c>
      <c r="N889">
        <v>4.196511183579763</v>
      </c>
    </row>
    <row r="890" spans="1:14" x14ac:dyDescent="0.3">
      <c r="A890">
        <v>2004</v>
      </c>
      <c r="B890" t="s">
        <v>59</v>
      </c>
      <c r="C890" t="s">
        <v>1484</v>
      </c>
      <c r="D890">
        <v>5.6</v>
      </c>
      <c r="E890">
        <v>3.24</v>
      </c>
      <c r="G890">
        <v>0.19893439114093781</v>
      </c>
      <c r="H890">
        <v>1.9893439114093781</v>
      </c>
      <c r="I890">
        <v>4</v>
      </c>
      <c r="J890">
        <v>3.3</v>
      </c>
      <c r="K890">
        <v>7.78</v>
      </c>
      <c r="L890">
        <v>25.90934391140938</v>
      </c>
      <c r="M890">
        <v>0.44069999999999998</v>
      </c>
      <c r="N890">
        <v>4.3182239852348969</v>
      </c>
    </row>
    <row r="891" spans="1:14" x14ac:dyDescent="0.3">
      <c r="A891">
        <v>2003</v>
      </c>
      <c r="B891" t="s">
        <v>59</v>
      </c>
      <c r="C891" t="s">
        <v>1485</v>
      </c>
      <c r="D891">
        <v>5.6</v>
      </c>
      <c r="E891">
        <v>3</v>
      </c>
      <c r="G891">
        <v>0.17514343559741974</v>
      </c>
      <c r="H891">
        <v>1.7514343559741974</v>
      </c>
      <c r="I891">
        <v>4.17</v>
      </c>
      <c r="J891">
        <v>3.3</v>
      </c>
      <c r="K891">
        <v>7.78</v>
      </c>
      <c r="L891">
        <v>25.601434355974199</v>
      </c>
      <c r="M891">
        <v>0.44269999999999998</v>
      </c>
      <c r="N891">
        <v>4.2669057259957004</v>
      </c>
    </row>
    <row r="892" spans="1:14" x14ac:dyDescent="0.3">
      <c r="A892">
        <v>2002</v>
      </c>
      <c r="B892" t="s">
        <v>59</v>
      </c>
      <c r="C892" t="s">
        <v>1486</v>
      </c>
      <c r="D892">
        <v>5.6</v>
      </c>
      <c r="E892">
        <v>2.67</v>
      </c>
      <c r="G892">
        <v>0.15905119478702545</v>
      </c>
      <c r="H892">
        <v>1.5905119478702545</v>
      </c>
      <c r="I892">
        <v>4.17</v>
      </c>
      <c r="J892">
        <v>3.3</v>
      </c>
      <c r="K892">
        <v>7.78</v>
      </c>
      <c r="L892">
        <v>25.110511947870254</v>
      </c>
      <c r="M892">
        <v>0.44390000000000002</v>
      </c>
      <c r="N892">
        <v>4.1850853246450423</v>
      </c>
    </row>
    <row r="893" spans="1:14" x14ac:dyDescent="0.3">
      <c r="A893">
        <v>2001</v>
      </c>
      <c r="B893" t="s">
        <v>59</v>
      </c>
      <c r="C893" t="s">
        <v>1487</v>
      </c>
      <c r="D893">
        <v>4.07</v>
      </c>
      <c r="E893">
        <v>3.25</v>
      </c>
      <c r="G893">
        <v>0.17766176164150238</v>
      </c>
      <c r="H893">
        <v>1.7766176164150238</v>
      </c>
      <c r="I893">
        <v>4.25</v>
      </c>
      <c r="J893">
        <v>6.35</v>
      </c>
      <c r="K893">
        <v>7.78</v>
      </c>
      <c r="L893">
        <v>27.476617616415027</v>
      </c>
      <c r="M893">
        <v>0.44440000000000002</v>
      </c>
      <c r="N893">
        <v>4.5794362694025041</v>
      </c>
    </row>
    <row r="894" spans="1:14" x14ac:dyDescent="0.3">
      <c r="A894">
        <v>2000</v>
      </c>
      <c r="B894" t="s">
        <v>59</v>
      </c>
      <c r="C894" t="s">
        <v>1488</v>
      </c>
      <c r="D894">
        <v>4.07</v>
      </c>
      <c r="E894">
        <v>2.33</v>
      </c>
      <c r="G894">
        <v>0.14604823291301727</v>
      </c>
      <c r="H894">
        <v>1.4604823291301727</v>
      </c>
      <c r="I894">
        <v>4.17</v>
      </c>
      <c r="J894">
        <v>6.35</v>
      </c>
      <c r="K894">
        <v>7.78</v>
      </c>
      <c r="L894">
        <v>26.160482329130176</v>
      </c>
      <c r="M894">
        <v>0.44119999999999998</v>
      </c>
      <c r="N894">
        <v>4.3600803881883623</v>
      </c>
    </row>
    <row r="895" spans="1:14" x14ac:dyDescent="0.3">
      <c r="A895">
        <v>1995</v>
      </c>
      <c r="B895" t="s">
        <v>59</v>
      </c>
      <c r="C895" t="s">
        <v>1489</v>
      </c>
      <c r="D895">
        <v>5.23</v>
      </c>
      <c r="E895">
        <v>4.8099999999999996</v>
      </c>
      <c r="G895">
        <v>0.25955119729042053</v>
      </c>
      <c r="H895">
        <v>2.5955119729042053</v>
      </c>
      <c r="I895">
        <v>4.49</v>
      </c>
      <c r="J895">
        <v>5.45</v>
      </c>
      <c r="L895">
        <v>22.575511972904206</v>
      </c>
      <c r="M895">
        <v>0.40100000000000002</v>
      </c>
      <c r="N895">
        <v>4.5151023945808424</v>
      </c>
    </row>
    <row r="896" spans="1:14" x14ac:dyDescent="0.3">
      <c r="A896">
        <v>1990</v>
      </c>
      <c r="B896" t="s">
        <v>59</v>
      </c>
      <c r="C896" t="s">
        <v>1490</v>
      </c>
      <c r="E896">
        <v>4.8099999999999996</v>
      </c>
      <c r="G896">
        <v>0.10188747197389603</v>
      </c>
      <c r="H896">
        <v>1.0188747197389603</v>
      </c>
      <c r="I896">
        <v>4.49</v>
      </c>
      <c r="J896">
        <v>5.45</v>
      </c>
      <c r="L896">
        <v>15.76887471973896</v>
      </c>
      <c r="M896">
        <v>0.40539999999999998</v>
      </c>
      <c r="N896">
        <v>3.9422186799347401</v>
      </c>
    </row>
    <row r="897" spans="1:14" x14ac:dyDescent="0.3">
      <c r="A897">
        <v>1985</v>
      </c>
      <c r="B897" t="s">
        <v>59</v>
      </c>
      <c r="C897" t="s">
        <v>1491</v>
      </c>
      <c r="G897">
        <v>0.29084962606430054</v>
      </c>
      <c r="H897">
        <v>2.9084962606430054</v>
      </c>
      <c r="I897">
        <v>4.49</v>
      </c>
      <c r="J897">
        <v>6.33</v>
      </c>
      <c r="L897">
        <v>13.728496260643006</v>
      </c>
      <c r="M897">
        <v>0.49</v>
      </c>
      <c r="N897">
        <v>4.5761654202143349</v>
      </c>
    </row>
    <row r="898" spans="1:14" x14ac:dyDescent="0.3">
      <c r="A898">
        <v>1980</v>
      </c>
      <c r="B898" t="s">
        <v>59</v>
      </c>
      <c r="C898" t="s">
        <v>1492</v>
      </c>
      <c r="G898">
        <v>0</v>
      </c>
      <c r="H898">
        <v>0</v>
      </c>
      <c r="I898">
        <v>4.49</v>
      </c>
      <c r="J898">
        <v>6.33</v>
      </c>
      <c r="L898">
        <v>10.82</v>
      </c>
      <c r="M898">
        <v>0</v>
      </c>
      <c r="N898">
        <v>3.6066666666666669</v>
      </c>
    </row>
    <row r="899" spans="1:14" x14ac:dyDescent="0.3">
      <c r="A899">
        <v>1975</v>
      </c>
      <c r="B899" t="s">
        <v>59</v>
      </c>
      <c r="C899" t="s">
        <v>1493</v>
      </c>
      <c r="G899">
        <v>0.14115116000175476</v>
      </c>
      <c r="H899">
        <v>1.4115116000175476</v>
      </c>
      <c r="I899">
        <v>4.49</v>
      </c>
      <c r="J899">
        <v>6.33</v>
      </c>
      <c r="L899">
        <v>12.231511600017548</v>
      </c>
      <c r="M899">
        <v>0</v>
      </c>
      <c r="N899">
        <v>4.0771705333391823</v>
      </c>
    </row>
    <row r="900" spans="1:14" x14ac:dyDescent="0.3">
      <c r="A900">
        <v>1970</v>
      </c>
      <c r="B900" t="s">
        <v>59</v>
      </c>
      <c r="C900" t="s">
        <v>1494</v>
      </c>
      <c r="G900">
        <v>7.6571926474571228E-2</v>
      </c>
      <c r="H900">
        <v>0.76571926474571228</v>
      </c>
      <c r="I900">
        <v>4.49</v>
      </c>
      <c r="J900">
        <v>6.33</v>
      </c>
      <c r="L900">
        <v>11.585719264745713</v>
      </c>
      <c r="M900">
        <v>0.29149999999999998</v>
      </c>
      <c r="N900">
        <v>3.8619064215819039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7"/>
  <sheetViews>
    <sheetView workbookViewId="0">
      <selection activeCell="M14" sqref="M14"/>
    </sheetView>
  </sheetViews>
  <sheetFormatPr defaultColWidth="8.77734375" defaultRowHeight="14.4" x14ac:dyDescent="0.3"/>
  <sheetData>
    <row r="1" spans="1:37" ht="15" thickBot="1" x14ac:dyDescent="0.35">
      <c r="A1" s="2" t="s">
        <v>164</v>
      </c>
      <c r="B1" s="3">
        <v>1984</v>
      </c>
      <c r="C1" s="3">
        <v>1985</v>
      </c>
      <c r="D1" s="3">
        <v>1986</v>
      </c>
      <c r="E1" s="3">
        <v>1987</v>
      </c>
      <c r="F1" s="3">
        <v>1988</v>
      </c>
      <c r="G1" s="3">
        <v>1989</v>
      </c>
      <c r="H1" s="3">
        <v>1990</v>
      </c>
      <c r="I1" s="3">
        <v>1991</v>
      </c>
      <c r="J1" s="3">
        <v>1992</v>
      </c>
      <c r="K1" s="3">
        <v>1993</v>
      </c>
      <c r="L1" s="3">
        <v>1994</v>
      </c>
      <c r="M1" s="3">
        <v>1995</v>
      </c>
      <c r="N1" s="3">
        <v>1996</v>
      </c>
      <c r="O1" s="3">
        <v>1997</v>
      </c>
      <c r="P1" s="3">
        <v>1998</v>
      </c>
      <c r="Q1" s="3">
        <v>1999</v>
      </c>
      <c r="R1" s="3">
        <v>2000</v>
      </c>
      <c r="S1" s="3">
        <v>2001</v>
      </c>
      <c r="T1" s="3">
        <v>2002</v>
      </c>
      <c r="U1" s="3">
        <v>2003</v>
      </c>
      <c r="V1" s="3">
        <v>2004</v>
      </c>
      <c r="W1" s="3">
        <v>2005</v>
      </c>
      <c r="X1" s="3">
        <v>2006</v>
      </c>
      <c r="Y1" s="3">
        <v>2007</v>
      </c>
      <c r="Z1" s="3">
        <v>2008</v>
      </c>
      <c r="AA1" s="3">
        <v>2009</v>
      </c>
      <c r="AB1" s="3">
        <v>2010</v>
      </c>
      <c r="AC1" s="3">
        <v>2011</v>
      </c>
      <c r="AD1" s="3">
        <v>2012</v>
      </c>
      <c r="AE1" s="3">
        <v>2013</v>
      </c>
      <c r="AF1" s="3">
        <v>2014</v>
      </c>
      <c r="AG1" s="3">
        <v>2015</v>
      </c>
      <c r="AH1" s="3">
        <v>2016</v>
      </c>
      <c r="AI1" s="3">
        <v>2017</v>
      </c>
      <c r="AJ1" s="3">
        <v>2018</v>
      </c>
      <c r="AK1" s="3">
        <v>2019</v>
      </c>
    </row>
    <row r="2" spans="1:37" ht="15" thickBot="1" x14ac:dyDescent="0.35">
      <c r="A2" s="4" t="s">
        <v>2</v>
      </c>
      <c r="B2" s="5">
        <v>4.67</v>
      </c>
      <c r="C2" s="5">
        <v>4</v>
      </c>
      <c r="D2" s="5">
        <v>4</v>
      </c>
      <c r="E2" s="5">
        <v>4</v>
      </c>
      <c r="F2" s="5">
        <v>4</v>
      </c>
      <c r="G2" s="5">
        <v>4</v>
      </c>
      <c r="H2" s="5">
        <v>4</v>
      </c>
      <c r="I2" s="5">
        <v>2.83</v>
      </c>
      <c r="J2" s="5">
        <v>2.08</v>
      </c>
      <c r="K2" s="5">
        <v>3.33</v>
      </c>
      <c r="L2" s="5">
        <v>4.67</v>
      </c>
      <c r="M2" s="5">
        <v>4.67</v>
      </c>
      <c r="N2" s="5">
        <v>4</v>
      </c>
      <c r="O2" s="5">
        <v>2.83</v>
      </c>
      <c r="P2" s="5">
        <v>3</v>
      </c>
      <c r="Q2" s="5">
        <v>2.42</v>
      </c>
      <c r="R2" s="5">
        <v>2</v>
      </c>
      <c r="S2" s="5">
        <v>2</v>
      </c>
      <c r="T2" s="5">
        <v>2</v>
      </c>
      <c r="U2" s="5">
        <v>2</v>
      </c>
      <c r="V2" s="5">
        <v>2</v>
      </c>
      <c r="W2" s="5">
        <v>2.21</v>
      </c>
      <c r="X2" s="5">
        <v>2.5</v>
      </c>
      <c r="Y2" s="5">
        <v>2.5</v>
      </c>
      <c r="Z2" s="5">
        <v>2.5</v>
      </c>
      <c r="AA2" s="5">
        <v>2.5</v>
      </c>
      <c r="AB2" s="5">
        <v>2.5</v>
      </c>
      <c r="AC2" s="5">
        <v>2.5</v>
      </c>
      <c r="AD2" s="5">
        <v>2.5</v>
      </c>
      <c r="AE2" s="5">
        <v>2.5</v>
      </c>
      <c r="AF2" s="5">
        <v>2.5</v>
      </c>
      <c r="AG2" s="5">
        <v>2.5</v>
      </c>
      <c r="AH2" s="5">
        <v>2.5</v>
      </c>
      <c r="AI2" s="5">
        <v>2.5</v>
      </c>
      <c r="AJ2" s="5">
        <v>2.71</v>
      </c>
      <c r="AK2" s="5">
        <v>3</v>
      </c>
    </row>
    <row r="3" spans="1:37" ht="15" thickBot="1" x14ac:dyDescent="0.35">
      <c r="A3" s="4" t="s">
        <v>3</v>
      </c>
      <c r="B3" s="5">
        <v>2</v>
      </c>
      <c r="C3" s="5">
        <v>2</v>
      </c>
      <c r="D3" s="5">
        <v>2</v>
      </c>
      <c r="E3" s="5">
        <v>2.08</v>
      </c>
      <c r="F3" s="5">
        <v>2.75</v>
      </c>
      <c r="G3" s="5">
        <v>2</v>
      </c>
      <c r="H3" s="5">
        <v>2.17</v>
      </c>
      <c r="I3" s="5">
        <v>1.42</v>
      </c>
      <c r="J3" s="5">
        <v>1.42</v>
      </c>
      <c r="K3" s="5">
        <v>2</v>
      </c>
      <c r="L3" s="5">
        <v>3</v>
      </c>
      <c r="M3" s="5">
        <v>3</v>
      </c>
      <c r="N3" s="5">
        <v>3</v>
      </c>
      <c r="O3" s="5">
        <v>3</v>
      </c>
      <c r="P3" s="5">
        <v>2.08</v>
      </c>
      <c r="Q3" s="5">
        <v>2</v>
      </c>
      <c r="R3" s="5">
        <v>2</v>
      </c>
      <c r="S3" s="5">
        <v>2</v>
      </c>
      <c r="T3" s="5">
        <v>2</v>
      </c>
      <c r="U3" s="5">
        <v>2</v>
      </c>
      <c r="V3" s="5">
        <v>2.42</v>
      </c>
      <c r="W3" s="5">
        <v>3</v>
      </c>
      <c r="X3" s="5">
        <v>3</v>
      </c>
      <c r="Y3" s="5">
        <v>3</v>
      </c>
      <c r="Z3" s="5">
        <v>3</v>
      </c>
      <c r="AA3" s="5">
        <v>3</v>
      </c>
      <c r="AB3" s="5">
        <v>3</v>
      </c>
      <c r="AC3" s="5">
        <v>3</v>
      </c>
      <c r="AD3" s="5">
        <v>3</v>
      </c>
      <c r="AE3" s="5">
        <v>3</v>
      </c>
      <c r="AF3" s="5">
        <v>3</v>
      </c>
      <c r="AG3" s="5">
        <v>3</v>
      </c>
      <c r="AH3" s="5">
        <v>3</v>
      </c>
      <c r="AI3" s="5">
        <v>3</v>
      </c>
      <c r="AJ3" s="5">
        <v>3</v>
      </c>
      <c r="AK3" s="5">
        <v>3</v>
      </c>
    </row>
    <row r="4" spans="1:37" ht="15" thickBot="1" x14ac:dyDescent="0.35">
      <c r="A4" s="4" t="s">
        <v>4</v>
      </c>
      <c r="B4" s="5">
        <v>2</v>
      </c>
      <c r="C4" s="5">
        <v>2</v>
      </c>
      <c r="D4" s="5">
        <v>2</v>
      </c>
      <c r="E4" s="5">
        <v>2</v>
      </c>
      <c r="F4" s="5">
        <v>2</v>
      </c>
      <c r="G4" s="5">
        <v>2</v>
      </c>
      <c r="H4" s="5">
        <v>1.17</v>
      </c>
      <c r="I4" s="5">
        <v>1</v>
      </c>
      <c r="J4" s="5">
        <v>1.25</v>
      </c>
      <c r="K4" s="5">
        <v>1</v>
      </c>
      <c r="L4" s="5">
        <v>1.42</v>
      </c>
      <c r="M4" s="5">
        <v>2</v>
      </c>
      <c r="N4" s="5">
        <v>2</v>
      </c>
      <c r="O4" s="5">
        <v>2.58</v>
      </c>
      <c r="P4" s="5">
        <v>3</v>
      </c>
      <c r="Q4" s="5">
        <v>3</v>
      </c>
      <c r="R4" s="5">
        <v>3</v>
      </c>
      <c r="S4" s="5">
        <v>3</v>
      </c>
      <c r="T4" s="5">
        <v>3</v>
      </c>
      <c r="U4" s="5">
        <v>3</v>
      </c>
      <c r="V4" s="5">
        <v>3</v>
      </c>
      <c r="W4" s="5">
        <v>3</v>
      </c>
      <c r="X4" s="5">
        <v>3</v>
      </c>
      <c r="Y4" s="5">
        <v>3</v>
      </c>
      <c r="Z4" s="5">
        <v>3</v>
      </c>
      <c r="AA4" s="5">
        <v>3</v>
      </c>
      <c r="AB4" s="5">
        <v>3</v>
      </c>
      <c r="AC4" s="5">
        <v>2.5</v>
      </c>
      <c r="AD4" s="5">
        <v>2.5</v>
      </c>
      <c r="AE4" s="5">
        <v>2.5</v>
      </c>
      <c r="AF4" s="5">
        <v>2.5</v>
      </c>
      <c r="AG4" s="5">
        <v>2.5</v>
      </c>
      <c r="AH4" s="5">
        <v>2.5</v>
      </c>
      <c r="AI4" s="5">
        <v>2.5</v>
      </c>
      <c r="AJ4" s="5">
        <v>2.5</v>
      </c>
      <c r="AK4" s="5">
        <v>2.5</v>
      </c>
    </row>
    <row r="5" spans="1:37" ht="15" thickBot="1" x14ac:dyDescent="0.35">
      <c r="A5" s="4" t="s">
        <v>5</v>
      </c>
      <c r="B5" s="5">
        <v>3</v>
      </c>
      <c r="C5" s="5">
        <v>3</v>
      </c>
      <c r="D5" s="5">
        <v>3</v>
      </c>
      <c r="E5" s="5">
        <v>3</v>
      </c>
      <c r="F5" s="5">
        <v>3</v>
      </c>
      <c r="G5" s="5">
        <v>3</v>
      </c>
      <c r="H5" s="5">
        <v>3</v>
      </c>
      <c r="I5" s="5">
        <v>3</v>
      </c>
      <c r="J5" s="5">
        <v>3.08</v>
      </c>
      <c r="K5" s="5">
        <v>4</v>
      </c>
      <c r="L5" s="5">
        <v>4.75</v>
      </c>
      <c r="M5" s="5">
        <v>5</v>
      </c>
      <c r="N5" s="5">
        <v>5</v>
      </c>
      <c r="O5" s="5">
        <v>5</v>
      </c>
      <c r="P5" s="5">
        <v>5</v>
      </c>
      <c r="Q5" s="5">
        <v>5</v>
      </c>
      <c r="R5" s="5">
        <v>5</v>
      </c>
      <c r="S5" s="5">
        <v>4.67</v>
      </c>
      <c r="T5" s="5">
        <v>2.63</v>
      </c>
      <c r="U5" s="5">
        <v>1.5</v>
      </c>
      <c r="V5" s="5">
        <v>2.63</v>
      </c>
      <c r="W5" s="5">
        <v>3</v>
      </c>
      <c r="X5" s="5">
        <v>2.5</v>
      </c>
      <c r="Y5" s="5">
        <v>2.5</v>
      </c>
      <c r="Z5" s="5">
        <v>2.5</v>
      </c>
      <c r="AA5" s="5">
        <v>2.5</v>
      </c>
      <c r="AB5" s="5">
        <v>2.5</v>
      </c>
      <c r="AC5" s="5">
        <v>2.5</v>
      </c>
      <c r="AD5" s="5">
        <v>2.42</v>
      </c>
      <c r="AE5" s="5">
        <v>2</v>
      </c>
      <c r="AF5" s="5">
        <v>2</v>
      </c>
      <c r="AG5" s="5">
        <v>2</v>
      </c>
      <c r="AH5" s="5">
        <v>2</v>
      </c>
      <c r="AI5" s="5">
        <v>2</v>
      </c>
      <c r="AJ5" s="5">
        <v>2</v>
      </c>
      <c r="AK5" s="5">
        <v>2</v>
      </c>
    </row>
    <row r="6" spans="1:37" ht="15" thickBot="1" x14ac:dyDescent="0.35">
      <c r="A6" s="4" t="s">
        <v>6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5">
        <v>3.17</v>
      </c>
      <c r="R6" s="5">
        <v>3</v>
      </c>
      <c r="S6" s="5">
        <v>3</v>
      </c>
      <c r="T6" s="5">
        <v>3</v>
      </c>
      <c r="U6" s="5">
        <v>3</v>
      </c>
      <c r="V6" s="5">
        <v>3</v>
      </c>
      <c r="W6" s="5">
        <v>3</v>
      </c>
      <c r="X6" s="5">
        <v>3</v>
      </c>
      <c r="Y6" s="5">
        <v>3</v>
      </c>
      <c r="Z6" s="5">
        <v>3</v>
      </c>
      <c r="AA6" s="5">
        <v>3</v>
      </c>
      <c r="AB6" s="5">
        <v>3</v>
      </c>
      <c r="AC6" s="5">
        <v>3</v>
      </c>
      <c r="AD6" s="5">
        <v>3</v>
      </c>
      <c r="AE6" s="5">
        <v>3</v>
      </c>
      <c r="AF6" s="5">
        <v>3</v>
      </c>
      <c r="AG6" s="5">
        <v>3</v>
      </c>
      <c r="AH6" s="5">
        <v>3</v>
      </c>
      <c r="AI6" s="5">
        <v>3</v>
      </c>
      <c r="AJ6" s="5">
        <v>3</v>
      </c>
      <c r="AK6" s="5">
        <v>3</v>
      </c>
    </row>
    <row r="7" spans="1:37" ht="15" thickBot="1" x14ac:dyDescent="0.35">
      <c r="A7" s="4" t="s">
        <v>7</v>
      </c>
      <c r="B7" s="5">
        <v>6</v>
      </c>
      <c r="C7" s="5">
        <v>6</v>
      </c>
      <c r="D7" s="5">
        <v>6</v>
      </c>
      <c r="E7" s="5">
        <v>6</v>
      </c>
      <c r="F7" s="5">
        <v>6</v>
      </c>
      <c r="G7" s="5">
        <v>6</v>
      </c>
      <c r="H7" s="5">
        <v>6</v>
      </c>
      <c r="I7" s="5">
        <v>6</v>
      </c>
      <c r="J7" s="5">
        <v>6</v>
      </c>
      <c r="K7" s="5">
        <v>6</v>
      </c>
      <c r="L7" s="5">
        <v>6</v>
      </c>
      <c r="M7" s="5">
        <v>6</v>
      </c>
      <c r="N7" s="5">
        <v>6</v>
      </c>
      <c r="O7" s="5">
        <v>6</v>
      </c>
      <c r="P7" s="5">
        <v>6</v>
      </c>
      <c r="Q7" s="5">
        <v>6</v>
      </c>
      <c r="R7" s="5">
        <v>6</v>
      </c>
      <c r="S7" s="5">
        <v>6</v>
      </c>
      <c r="T7" s="5">
        <v>6</v>
      </c>
      <c r="U7" s="5">
        <v>6</v>
      </c>
      <c r="V7" s="5">
        <v>6</v>
      </c>
      <c r="W7" s="5">
        <v>5.88</v>
      </c>
      <c r="X7" s="5">
        <v>5.5</v>
      </c>
      <c r="Y7" s="5">
        <v>5.5</v>
      </c>
      <c r="Z7" s="5">
        <v>5.5</v>
      </c>
      <c r="AA7" s="5">
        <v>5.5</v>
      </c>
      <c r="AB7" s="5">
        <v>5.5</v>
      </c>
      <c r="AC7" s="5">
        <v>5.5</v>
      </c>
      <c r="AD7" s="5">
        <v>5.5</v>
      </c>
      <c r="AE7" s="5">
        <v>5.5</v>
      </c>
      <c r="AF7" s="5">
        <v>5.5</v>
      </c>
      <c r="AG7" s="5">
        <v>5.5</v>
      </c>
      <c r="AH7" s="5">
        <v>5.5</v>
      </c>
      <c r="AI7" s="5">
        <v>5.5</v>
      </c>
      <c r="AJ7" s="5">
        <v>5.5</v>
      </c>
      <c r="AK7" s="5">
        <v>5.5</v>
      </c>
    </row>
    <row r="8" spans="1:37" ht="15" thickBot="1" x14ac:dyDescent="0.35">
      <c r="A8" s="4" t="s">
        <v>8</v>
      </c>
      <c r="B8" s="5">
        <v>6</v>
      </c>
      <c r="C8" s="5">
        <v>6</v>
      </c>
      <c r="D8" s="5">
        <v>6</v>
      </c>
      <c r="E8" s="5">
        <v>6</v>
      </c>
      <c r="F8" s="5">
        <v>6</v>
      </c>
      <c r="G8" s="5">
        <v>6</v>
      </c>
      <c r="H8" s="5">
        <v>6</v>
      </c>
      <c r="I8" s="5">
        <v>6</v>
      </c>
      <c r="J8" s="5">
        <v>6</v>
      </c>
      <c r="K8" s="5">
        <v>6</v>
      </c>
      <c r="L8" s="5">
        <v>6</v>
      </c>
      <c r="M8" s="5">
        <v>6</v>
      </c>
      <c r="N8" s="5">
        <v>6</v>
      </c>
      <c r="O8" s="5">
        <v>6</v>
      </c>
      <c r="P8" s="5">
        <v>6</v>
      </c>
      <c r="Q8" s="5">
        <v>6</v>
      </c>
      <c r="R8" s="5">
        <v>6</v>
      </c>
      <c r="S8" s="5">
        <v>6</v>
      </c>
      <c r="T8" s="5">
        <v>6</v>
      </c>
      <c r="U8" s="5">
        <v>6</v>
      </c>
      <c r="V8" s="5">
        <v>6</v>
      </c>
      <c r="W8" s="5">
        <v>6</v>
      </c>
      <c r="X8" s="5">
        <v>6</v>
      </c>
      <c r="Y8" s="5">
        <v>6</v>
      </c>
      <c r="Z8" s="5">
        <v>6</v>
      </c>
      <c r="AA8" s="5">
        <v>6</v>
      </c>
      <c r="AB8" s="5">
        <v>6</v>
      </c>
      <c r="AC8" s="5">
        <v>6</v>
      </c>
      <c r="AD8" s="5">
        <v>6</v>
      </c>
      <c r="AE8" s="5">
        <v>6</v>
      </c>
      <c r="AF8" s="5">
        <v>6</v>
      </c>
      <c r="AG8" s="5">
        <v>6</v>
      </c>
      <c r="AH8" s="5">
        <v>6</v>
      </c>
      <c r="AI8" s="5">
        <v>6</v>
      </c>
      <c r="AJ8" s="5">
        <v>6</v>
      </c>
      <c r="AK8" s="5">
        <v>6</v>
      </c>
    </row>
    <row r="9" spans="1:37" ht="28.2" thickBot="1" x14ac:dyDescent="0.35">
      <c r="A9" s="4" t="s">
        <v>9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5">
        <v>4.08</v>
      </c>
      <c r="R9" s="5">
        <v>4</v>
      </c>
      <c r="S9" s="5">
        <v>4</v>
      </c>
      <c r="T9" s="5">
        <v>4</v>
      </c>
      <c r="U9" s="5">
        <v>4</v>
      </c>
      <c r="V9" s="5">
        <v>4</v>
      </c>
      <c r="W9" s="5">
        <v>3.63</v>
      </c>
      <c r="X9" s="5">
        <v>3.5</v>
      </c>
      <c r="Y9" s="5">
        <v>3.5</v>
      </c>
      <c r="Z9" s="5">
        <v>3.5</v>
      </c>
      <c r="AA9" s="5">
        <v>3.5</v>
      </c>
      <c r="AB9" s="5">
        <v>3.5</v>
      </c>
      <c r="AC9" s="5">
        <v>3.5</v>
      </c>
      <c r="AD9" s="5">
        <v>3.5</v>
      </c>
      <c r="AE9" s="5">
        <v>3.5</v>
      </c>
      <c r="AF9" s="5">
        <v>3.5</v>
      </c>
      <c r="AG9" s="5">
        <v>3.5</v>
      </c>
      <c r="AH9" s="5">
        <v>3.5</v>
      </c>
      <c r="AI9" s="5">
        <v>3.5</v>
      </c>
      <c r="AJ9" s="5">
        <v>3.5</v>
      </c>
      <c r="AK9" s="5">
        <v>3.5</v>
      </c>
    </row>
    <row r="10" spans="1:37" ht="15" thickBot="1" x14ac:dyDescent="0.35">
      <c r="A10" s="4" t="s">
        <v>165</v>
      </c>
      <c r="B10" s="6"/>
      <c r="C10" s="5">
        <v>4</v>
      </c>
      <c r="D10" s="5">
        <v>4</v>
      </c>
      <c r="E10" s="5">
        <v>4</v>
      </c>
      <c r="F10" s="5">
        <v>4</v>
      </c>
      <c r="G10" s="5">
        <v>4</v>
      </c>
      <c r="H10" s="5">
        <v>4</v>
      </c>
      <c r="I10" s="5">
        <v>4</v>
      </c>
      <c r="J10" s="5">
        <v>4</v>
      </c>
      <c r="K10" s="5">
        <v>4</v>
      </c>
      <c r="L10" s="5">
        <v>4</v>
      </c>
      <c r="M10" s="5">
        <v>4</v>
      </c>
      <c r="N10" s="5">
        <v>4</v>
      </c>
      <c r="O10" s="5">
        <v>4</v>
      </c>
      <c r="P10" s="5">
        <v>4</v>
      </c>
      <c r="Q10" s="5">
        <v>4</v>
      </c>
      <c r="R10" s="5">
        <v>4</v>
      </c>
      <c r="S10" s="5">
        <v>4</v>
      </c>
      <c r="T10" s="5">
        <v>4</v>
      </c>
      <c r="U10" s="5">
        <v>4</v>
      </c>
      <c r="V10" s="5">
        <v>4.29</v>
      </c>
      <c r="W10" s="5">
        <v>4.5</v>
      </c>
      <c r="X10" s="5">
        <v>4.5</v>
      </c>
      <c r="Y10" s="5">
        <v>4.5</v>
      </c>
      <c r="Z10" s="5">
        <v>4.5</v>
      </c>
      <c r="AA10" s="5">
        <v>4.5</v>
      </c>
      <c r="AB10" s="5">
        <v>4.5</v>
      </c>
      <c r="AC10" s="5">
        <v>4.5</v>
      </c>
      <c r="AD10" s="5">
        <v>4.5</v>
      </c>
      <c r="AE10" s="5">
        <v>4.5</v>
      </c>
      <c r="AF10" s="5">
        <v>4.5</v>
      </c>
      <c r="AG10" s="5">
        <v>4.5</v>
      </c>
      <c r="AH10" s="5">
        <v>4.08</v>
      </c>
      <c r="AI10" s="5">
        <v>4</v>
      </c>
      <c r="AJ10" s="5">
        <v>4</v>
      </c>
      <c r="AK10" s="5">
        <v>4</v>
      </c>
    </row>
    <row r="11" spans="1:37" ht="15" thickBot="1" x14ac:dyDescent="0.35">
      <c r="A11" s="4" t="s">
        <v>11</v>
      </c>
      <c r="B11" s="5">
        <v>4</v>
      </c>
      <c r="C11" s="5">
        <v>4</v>
      </c>
      <c r="D11" s="5">
        <v>4</v>
      </c>
      <c r="E11" s="5">
        <v>4</v>
      </c>
      <c r="F11" s="5">
        <v>4</v>
      </c>
      <c r="G11" s="5">
        <v>4</v>
      </c>
      <c r="H11" s="5">
        <v>4</v>
      </c>
      <c r="I11" s="5">
        <v>4</v>
      </c>
      <c r="J11" s="5">
        <v>5</v>
      </c>
      <c r="K11" s="5">
        <v>5.75</v>
      </c>
      <c r="L11" s="5">
        <v>6</v>
      </c>
      <c r="M11" s="5">
        <v>5</v>
      </c>
      <c r="N11" s="5">
        <v>5</v>
      </c>
      <c r="O11" s="5">
        <v>5</v>
      </c>
      <c r="P11" s="5">
        <v>5</v>
      </c>
      <c r="Q11" s="5">
        <v>5</v>
      </c>
      <c r="R11" s="5">
        <v>5</v>
      </c>
      <c r="S11" s="5">
        <v>5</v>
      </c>
      <c r="T11" s="5">
        <v>5</v>
      </c>
      <c r="U11" s="5">
        <v>5</v>
      </c>
      <c r="V11" s="5">
        <v>5</v>
      </c>
      <c r="W11" s="5">
        <v>5</v>
      </c>
      <c r="X11" s="5">
        <v>5</v>
      </c>
      <c r="Y11" s="5">
        <v>5</v>
      </c>
      <c r="Z11" s="5">
        <v>5</v>
      </c>
      <c r="AA11" s="5">
        <v>5</v>
      </c>
      <c r="AB11" s="5">
        <v>5</v>
      </c>
      <c r="AC11" s="5">
        <v>5</v>
      </c>
      <c r="AD11" s="5">
        <v>4.71</v>
      </c>
      <c r="AE11" s="5">
        <v>4.5</v>
      </c>
      <c r="AF11" s="5">
        <v>4.5</v>
      </c>
      <c r="AG11" s="5">
        <v>4.5</v>
      </c>
      <c r="AH11" s="5">
        <v>4.5</v>
      </c>
      <c r="AI11" s="5">
        <v>4.5</v>
      </c>
      <c r="AJ11" s="5">
        <v>4.5</v>
      </c>
      <c r="AK11" s="5">
        <v>4.5</v>
      </c>
    </row>
    <row r="12" spans="1:37" ht="28.2" thickBot="1" x14ac:dyDescent="0.35">
      <c r="A12" s="4" t="s">
        <v>12</v>
      </c>
      <c r="B12" s="5"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2.08</v>
      </c>
      <c r="L12" s="5">
        <v>3</v>
      </c>
      <c r="M12" s="5">
        <v>3</v>
      </c>
      <c r="N12" s="5">
        <v>3</v>
      </c>
      <c r="O12" s="5">
        <v>3</v>
      </c>
      <c r="P12" s="5">
        <v>3.25</v>
      </c>
      <c r="Q12" s="5">
        <v>3</v>
      </c>
      <c r="R12" s="5">
        <v>2.08</v>
      </c>
      <c r="S12" s="5">
        <v>2</v>
      </c>
      <c r="T12" s="5">
        <v>1.5</v>
      </c>
      <c r="U12" s="5">
        <v>1.17</v>
      </c>
      <c r="V12" s="5">
        <v>1.04</v>
      </c>
      <c r="W12" s="5">
        <v>2</v>
      </c>
      <c r="X12" s="5">
        <v>2.5</v>
      </c>
      <c r="Y12" s="5">
        <v>2.63</v>
      </c>
      <c r="Z12" s="5">
        <v>2.5</v>
      </c>
      <c r="AA12" s="5">
        <v>2.5</v>
      </c>
      <c r="AB12" s="5">
        <v>2.33</v>
      </c>
      <c r="AC12" s="5">
        <v>2</v>
      </c>
      <c r="AD12" s="5">
        <v>2</v>
      </c>
      <c r="AE12" s="5">
        <v>2</v>
      </c>
      <c r="AF12" s="5">
        <v>2</v>
      </c>
      <c r="AG12" s="5">
        <v>2</v>
      </c>
      <c r="AH12" s="5">
        <v>2</v>
      </c>
      <c r="AI12" s="5">
        <v>2.08</v>
      </c>
      <c r="AJ12" s="5">
        <v>2</v>
      </c>
      <c r="AK12" s="5">
        <v>2</v>
      </c>
    </row>
    <row r="13" spans="1:37" ht="15" thickBot="1" x14ac:dyDescent="0.35">
      <c r="A13" s="4" t="s">
        <v>14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5">
        <v>4</v>
      </c>
      <c r="Q13" s="5">
        <v>4</v>
      </c>
      <c r="R13" s="5">
        <v>4</v>
      </c>
      <c r="S13" s="5">
        <v>4</v>
      </c>
      <c r="T13" s="5">
        <v>4</v>
      </c>
      <c r="U13" s="5">
        <v>4</v>
      </c>
      <c r="V13" s="5">
        <v>4</v>
      </c>
      <c r="W13" s="5">
        <v>4</v>
      </c>
      <c r="X13" s="5">
        <v>4</v>
      </c>
      <c r="Y13" s="5">
        <v>4</v>
      </c>
      <c r="Z13" s="5">
        <v>4</v>
      </c>
      <c r="AA13" s="5">
        <v>4</v>
      </c>
      <c r="AB13" s="5">
        <v>4</v>
      </c>
      <c r="AC13" s="5">
        <v>4</v>
      </c>
      <c r="AD13" s="5">
        <v>3.58</v>
      </c>
      <c r="AE13" s="5">
        <v>3.5</v>
      </c>
      <c r="AF13" s="5">
        <v>3.5</v>
      </c>
      <c r="AG13" s="5">
        <v>3.5</v>
      </c>
      <c r="AH13" s="5">
        <v>3.5</v>
      </c>
      <c r="AI13" s="5">
        <v>3.5</v>
      </c>
      <c r="AJ13" s="5">
        <v>3.5</v>
      </c>
      <c r="AK13" s="5">
        <v>3.5</v>
      </c>
    </row>
    <row r="14" spans="1:37" ht="15" thickBot="1" x14ac:dyDescent="0.35">
      <c r="A14" s="4" t="s">
        <v>15</v>
      </c>
      <c r="B14" s="5">
        <v>6</v>
      </c>
      <c r="C14" s="5">
        <v>6</v>
      </c>
      <c r="D14" s="5">
        <v>6</v>
      </c>
      <c r="E14" s="5">
        <v>6</v>
      </c>
      <c r="F14" s="5">
        <v>6</v>
      </c>
      <c r="G14" s="5">
        <v>6</v>
      </c>
      <c r="H14" s="5">
        <v>6</v>
      </c>
      <c r="I14" s="5">
        <v>6</v>
      </c>
      <c r="J14" s="5">
        <v>6</v>
      </c>
      <c r="K14" s="5">
        <v>6</v>
      </c>
      <c r="L14" s="5">
        <v>6</v>
      </c>
      <c r="M14" s="5">
        <v>6</v>
      </c>
      <c r="N14" s="5">
        <v>5.67</v>
      </c>
      <c r="O14" s="5">
        <v>5.17</v>
      </c>
      <c r="P14" s="5">
        <v>5</v>
      </c>
      <c r="Q14" s="5">
        <v>5</v>
      </c>
      <c r="R14" s="5">
        <v>5</v>
      </c>
      <c r="S14" s="5">
        <v>5</v>
      </c>
      <c r="T14" s="5">
        <v>5</v>
      </c>
      <c r="U14" s="5">
        <v>5</v>
      </c>
      <c r="V14" s="5">
        <v>5</v>
      </c>
      <c r="W14" s="5">
        <v>5</v>
      </c>
      <c r="X14" s="5">
        <v>5</v>
      </c>
      <c r="Y14" s="5">
        <v>5</v>
      </c>
      <c r="Z14" s="5">
        <v>5</v>
      </c>
      <c r="AA14" s="5">
        <v>5</v>
      </c>
      <c r="AB14" s="5">
        <v>5</v>
      </c>
      <c r="AC14" s="5">
        <v>5</v>
      </c>
      <c r="AD14" s="5">
        <v>5</v>
      </c>
      <c r="AE14" s="5">
        <v>5</v>
      </c>
      <c r="AF14" s="5">
        <v>5</v>
      </c>
      <c r="AG14" s="5">
        <v>5</v>
      </c>
      <c r="AH14" s="5">
        <v>5</v>
      </c>
      <c r="AI14" s="5">
        <v>5</v>
      </c>
      <c r="AJ14" s="5">
        <v>5</v>
      </c>
      <c r="AK14" s="5">
        <v>5</v>
      </c>
    </row>
    <row r="15" spans="1:37" ht="15" thickBot="1" x14ac:dyDescent="0.35">
      <c r="A15" s="4" t="s">
        <v>19</v>
      </c>
      <c r="B15" s="5"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1.75</v>
      </c>
      <c r="K15" s="5">
        <v>2</v>
      </c>
      <c r="L15" s="5">
        <v>2.17</v>
      </c>
      <c r="M15" s="5">
        <v>3</v>
      </c>
      <c r="N15" s="5">
        <v>3</v>
      </c>
      <c r="O15" s="5">
        <v>3</v>
      </c>
      <c r="P15" s="5">
        <v>3</v>
      </c>
      <c r="Q15" s="5">
        <v>3</v>
      </c>
      <c r="R15" s="5">
        <v>3</v>
      </c>
      <c r="S15" s="5">
        <v>3</v>
      </c>
      <c r="T15" s="5">
        <v>3</v>
      </c>
      <c r="U15" s="5">
        <v>3</v>
      </c>
      <c r="V15" s="5">
        <v>3</v>
      </c>
      <c r="W15" s="5">
        <v>3</v>
      </c>
      <c r="X15" s="5">
        <v>3</v>
      </c>
      <c r="Y15" s="5">
        <v>3</v>
      </c>
      <c r="Z15" s="5">
        <v>3</v>
      </c>
      <c r="AA15" s="5">
        <v>2.96</v>
      </c>
      <c r="AB15" s="5">
        <v>2.5</v>
      </c>
      <c r="AC15" s="5">
        <v>2.5</v>
      </c>
      <c r="AD15" s="5">
        <v>2.5</v>
      </c>
      <c r="AE15" s="5">
        <v>2.5</v>
      </c>
      <c r="AF15" s="5">
        <v>2.5</v>
      </c>
      <c r="AG15" s="5">
        <v>2.5</v>
      </c>
      <c r="AH15" s="5">
        <v>2.5</v>
      </c>
      <c r="AI15" s="5">
        <v>2.5</v>
      </c>
      <c r="AJ15" s="5">
        <v>2.5</v>
      </c>
      <c r="AK15" s="5">
        <v>2.5</v>
      </c>
    </row>
    <row r="16" spans="1:37" ht="15" thickBot="1" x14ac:dyDescent="0.35">
      <c r="A16" s="4" t="s">
        <v>21</v>
      </c>
      <c r="B16" s="6"/>
      <c r="C16" s="5">
        <v>5</v>
      </c>
      <c r="D16" s="5">
        <v>5</v>
      </c>
      <c r="E16" s="5">
        <v>5</v>
      </c>
      <c r="F16" s="5">
        <v>5</v>
      </c>
      <c r="G16" s="5">
        <v>5</v>
      </c>
      <c r="H16" s="5">
        <v>5</v>
      </c>
      <c r="I16" s="5">
        <v>5</v>
      </c>
      <c r="J16" s="5">
        <v>5</v>
      </c>
      <c r="K16" s="5">
        <v>5</v>
      </c>
      <c r="L16" s="5">
        <v>5</v>
      </c>
      <c r="M16" s="5">
        <v>5</v>
      </c>
      <c r="N16" s="5">
        <v>4.5</v>
      </c>
      <c r="O16" s="5">
        <v>4</v>
      </c>
      <c r="P16" s="5">
        <v>4</v>
      </c>
      <c r="Q16" s="5">
        <v>4</v>
      </c>
      <c r="R16" s="5">
        <v>4</v>
      </c>
      <c r="S16" s="5">
        <v>3.83</v>
      </c>
      <c r="T16" s="5">
        <v>3.5</v>
      </c>
      <c r="U16" s="5">
        <v>3.5</v>
      </c>
      <c r="V16" s="5">
        <v>3.63</v>
      </c>
      <c r="W16" s="5">
        <v>4</v>
      </c>
      <c r="X16" s="5">
        <v>4</v>
      </c>
      <c r="Y16" s="5">
        <v>3.92</v>
      </c>
      <c r="Z16" s="5">
        <v>3.5</v>
      </c>
      <c r="AA16" s="5">
        <v>3.5</v>
      </c>
      <c r="AB16" s="5">
        <v>3.5</v>
      </c>
      <c r="AC16" s="5">
        <v>3.5</v>
      </c>
      <c r="AD16" s="5">
        <v>3.5</v>
      </c>
      <c r="AE16" s="5">
        <v>3.5</v>
      </c>
      <c r="AF16" s="5">
        <v>3.5</v>
      </c>
      <c r="AG16" s="5">
        <v>3.5</v>
      </c>
      <c r="AH16" s="5">
        <v>3.5</v>
      </c>
      <c r="AI16" s="5">
        <v>3.5</v>
      </c>
      <c r="AJ16" s="5">
        <v>3.5</v>
      </c>
      <c r="AK16" s="5">
        <v>3.5</v>
      </c>
    </row>
    <row r="17" spans="1:37" ht="15" thickBot="1" x14ac:dyDescent="0.35">
      <c r="A17" s="4" t="s">
        <v>22</v>
      </c>
      <c r="B17" s="5">
        <v>3.58</v>
      </c>
      <c r="C17" s="5">
        <v>4</v>
      </c>
      <c r="D17" s="5">
        <v>4</v>
      </c>
      <c r="E17" s="5">
        <v>4</v>
      </c>
      <c r="F17" s="5">
        <v>4</v>
      </c>
      <c r="G17" s="5">
        <v>4</v>
      </c>
      <c r="H17" s="5">
        <v>4</v>
      </c>
      <c r="I17" s="5">
        <v>4</v>
      </c>
      <c r="J17" s="5">
        <v>4</v>
      </c>
      <c r="K17" s="5">
        <v>3.75</v>
      </c>
      <c r="L17" s="5">
        <v>3</v>
      </c>
      <c r="M17" s="5">
        <v>3</v>
      </c>
      <c r="N17" s="5">
        <v>3</v>
      </c>
      <c r="O17" s="5">
        <v>2.67</v>
      </c>
      <c r="P17" s="5">
        <v>2</v>
      </c>
      <c r="Q17" s="5">
        <v>2</v>
      </c>
      <c r="R17" s="5">
        <v>2</v>
      </c>
      <c r="S17" s="5">
        <v>2</v>
      </c>
      <c r="T17" s="5">
        <v>1.75</v>
      </c>
      <c r="U17" s="5">
        <v>1.5</v>
      </c>
      <c r="V17" s="5">
        <v>2.08</v>
      </c>
      <c r="W17" s="5">
        <v>2.5</v>
      </c>
      <c r="X17" s="5">
        <v>2.5</v>
      </c>
      <c r="Y17" s="5">
        <v>2</v>
      </c>
      <c r="Z17" s="5">
        <v>2</v>
      </c>
      <c r="AA17" s="5">
        <v>2</v>
      </c>
      <c r="AB17" s="5">
        <v>2</v>
      </c>
      <c r="AC17" s="5">
        <v>2</v>
      </c>
      <c r="AD17" s="5">
        <v>2</v>
      </c>
      <c r="AE17" s="5">
        <v>2</v>
      </c>
      <c r="AF17" s="5">
        <v>2</v>
      </c>
      <c r="AG17" s="5">
        <v>2</v>
      </c>
      <c r="AH17" s="5">
        <v>2</v>
      </c>
      <c r="AI17" s="5">
        <v>2</v>
      </c>
      <c r="AJ17" s="5">
        <v>2</v>
      </c>
      <c r="AK17" s="5">
        <v>2.33</v>
      </c>
    </row>
    <row r="18" spans="1:37" ht="15" thickBot="1" x14ac:dyDescent="0.35">
      <c r="A18" s="4" t="s">
        <v>166</v>
      </c>
      <c r="B18" s="5">
        <v>4</v>
      </c>
      <c r="C18" s="5">
        <v>4</v>
      </c>
      <c r="D18" s="5">
        <v>4</v>
      </c>
      <c r="E18" s="5">
        <v>4</v>
      </c>
      <c r="F18" s="5">
        <v>4</v>
      </c>
      <c r="G18" s="5">
        <v>4</v>
      </c>
      <c r="H18" s="5">
        <v>4</v>
      </c>
      <c r="I18" s="5">
        <v>4</v>
      </c>
      <c r="J18" s="5">
        <v>4</v>
      </c>
      <c r="K18" s="5">
        <v>4</v>
      </c>
      <c r="L18" s="5">
        <v>4.83</v>
      </c>
      <c r="M18" s="5">
        <v>5.92</v>
      </c>
      <c r="N18" s="5">
        <v>6</v>
      </c>
      <c r="O18" s="5">
        <v>6</v>
      </c>
      <c r="P18" s="5">
        <v>6</v>
      </c>
      <c r="Q18" s="5">
        <v>6</v>
      </c>
      <c r="R18" s="5">
        <v>6</v>
      </c>
      <c r="S18" s="5">
        <v>6</v>
      </c>
      <c r="T18" s="5">
        <v>6</v>
      </c>
      <c r="U18" s="5">
        <v>6</v>
      </c>
      <c r="V18" s="5">
        <v>6</v>
      </c>
      <c r="W18" s="5">
        <v>4.5</v>
      </c>
      <c r="X18" s="5">
        <v>5</v>
      </c>
      <c r="Y18" s="5">
        <v>5</v>
      </c>
      <c r="Z18" s="5">
        <v>5</v>
      </c>
      <c r="AA18" s="5">
        <v>5</v>
      </c>
      <c r="AB18" s="5">
        <v>5</v>
      </c>
      <c r="AC18" s="5">
        <v>5</v>
      </c>
      <c r="AD18" s="5">
        <v>5</v>
      </c>
      <c r="AE18" s="5">
        <v>5</v>
      </c>
      <c r="AF18" s="5">
        <v>5</v>
      </c>
      <c r="AG18" s="5">
        <v>5</v>
      </c>
      <c r="AH18" s="5">
        <v>5</v>
      </c>
      <c r="AI18" s="5">
        <v>5</v>
      </c>
      <c r="AJ18" s="5">
        <v>5</v>
      </c>
      <c r="AK18" s="5">
        <v>4.33</v>
      </c>
    </row>
    <row r="19" spans="1:37" ht="15" thickBot="1" x14ac:dyDescent="0.35">
      <c r="A19" s="4" t="s">
        <v>24</v>
      </c>
      <c r="B19" s="5">
        <v>5</v>
      </c>
      <c r="C19" s="5">
        <v>5</v>
      </c>
      <c r="D19" s="5">
        <v>5</v>
      </c>
      <c r="E19" s="5">
        <v>5</v>
      </c>
      <c r="F19" s="5">
        <v>5</v>
      </c>
      <c r="G19" s="5">
        <v>5</v>
      </c>
      <c r="H19" s="5">
        <v>5</v>
      </c>
      <c r="I19" s="5">
        <v>5</v>
      </c>
      <c r="J19" s="5">
        <v>5</v>
      </c>
      <c r="K19" s="5">
        <v>5</v>
      </c>
      <c r="L19" s="5">
        <v>5</v>
      </c>
      <c r="M19" s="5">
        <v>5</v>
      </c>
      <c r="N19" s="5">
        <v>5.42</v>
      </c>
      <c r="O19" s="5">
        <v>4</v>
      </c>
      <c r="P19" s="5">
        <v>4</v>
      </c>
      <c r="Q19" s="5">
        <v>4</v>
      </c>
      <c r="R19" s="5">
        <v>4</v>
      </c>
      <c r="S19" s="5">
        <v>4</v>
      </c>
      <c r="T19" s="5">
        <v>4</v>
      </c>
      <c r="U19" s="5">
        <v>4</v>
      </c>
      <c r="V19" s="5">
        <v>4</v>
      </c>
      <c r="W19" s="5">
        <v>4</v>
      </c>
      <c r="X19" s="5">
        <v>3.63</v>
      </c>
      <c r="Y19" s="5">
        <v>2.5</v>
      </c>
      <c r="Z19" s="5">
        <v>2.5</v>
      </c>
      <c r="AA19" s="5">
        <v>2.5</v>
      </c>
      <c r="AB19" s="5">
        <v>2.5</v>
      </c>
      <c r="AC19" s="5">
        <v>2.5</v>
      </c>
      <c r="AD19" s="5">
        <v>2.5</v>
      </c>
      <c r="AE19" s="5">
        <v>2.5</v>
      </c>
      <c r="AF19" s="5">
        <v>2.5</v>
      </c>
      <c r="AG19" s="5">
        <v>2.67</v>
      </c>
      <c r="AH19" s="5">
        <v>3</v>
      </c>
      <c r="AI19" s="5">
        <v>3</v>
      </c>
      <c r="AJ19" s="5">
        <v>3</v>
      </c>
      <c r="AK19" s="5">
        <v>3</v>
      </c>
    </row>
    <row r="20" spans="1:37" ht="28.2" thickBot="1" x14ac:dyDescent="0.35">
      <c r="A20" s="4" t="s">
        <v>25</v>
      </c>
      <c r="B20" s="6"/>
      <c r="C20" s="5">
        <v>3</v>
      </c>
      <c r="D20" s="5">
        <v>3</v>
      </c>
      <c r="E20" s="5">
        <v>3</v>
      </c>
      <c r="F20" s="5">
        <v>3</v>
      </c>
      <c r="G20" s="5">
        <v>3</v>
      </c>
      <c r="H20" s="5">
        <v>3</v>
      </c>
      <c r="I20" s="5">
        <v>2.58</v>
      </c>
      <c r="J20" s="5">
        <v>3</v>
      </c>
      <c r="K20" s="5">
        <v>3.33</v>
      </c>
      <c r="L20" s="5">
        <v>4</v>
      </c>
      <c r="M20" s="5">
        <v>4</v>
      </c>
      <c r="N20" s="5">
        <v>4</v>
      </c>
      <c r="O20" s="5">
        <v>4</v>
      </c>
      <c r="P20" s="5">
        <v>4</v>
      </c>
      <c r="Q20" s="5">
        <v>4</v>
      </c>
      <c r="R20" s="5">
        <v>4</v>
      </c>
      <c r="S20" s="5">
        <v>4</v>
      </c>
      <c r="T20" s="5">
        <v>3.58</v>
      </c>
      <c r="U20" s="5">
        <v>3.5</v>
      </c>
      <c r="V20" s="5">
        <v>3.5</v>
      </c>
      <c r="W20" s="5">
        <v>3.5</v>
      </c>
      <c r="X20" s="5">
        <v>3.5</v>
      </c>
      <c r="Y20" s="5">
        <v>3.5</v>
      </c>
      <c r="Z20" s="5">
        <v>3.5</v>
      </c>
      <c r="AA20" s="5">
        <v>3.5</v>
      </c>
      <c r="AB20" s="5">
        <v>3.5</v>
      </c>
      <c r="AC20" s="5">
        <v>3.17</v>
      </c>
      <c r="AD20" s="5">
        <v>3</v>
      </c>
      <c r="AE20" s="5">
        <v>3</v>
      </c>
      <c r="AF20" s="5">
        <v>3</v>
      </c>
      <c r="AG20" s="5">
        <v>3</v>
      </c>
      <c r="AH20" s="5">
        <v>3.17</v>
      </c>
      <c r="AI20" s="5">
        <v>3.5</v>
      </c>
      <c r="AJ20" s="5">
        <v>3.5</v>
      </c>
      <c r="AK20" s="5">
        <v>3.5</v>
      </c>
    </row>
    <row r="21" spans="1:37" ht="28.2" thickBot="1" x14ac:dyDescent="0.35">
      <c r="A21" s="4" t="s">
        <v>29</v>
      </c>
      <c r="B21" s="5">
        <v>2.5</v>
      </c>
      <c r="C21" s="5">
        <v>3</v>
      </c>
      <c r="D21" s="5">
        <v>3</v>
      </c>
      <c r="E21" s="5">
        <v>3</v>
      </c>
      <c r="F21" s="5">
        <v>3</v>
      </c>
      <c r="G21" s="5">
        <v>3</v>
      </c>
      <c r="H21" s="5">
        <v>3</v>
      </c>
      <c r="I21" s="5">
        <v>2.67</v>
      </c>
      <c r="J21" s="5">
        <v>2</v>
      </c>
      <c r="K21" s="5">
        <v>2</v>
      </c>
      <c r="L21" s="5">
        <v>2.5</v>
      </c>
      <c r="M21" s="5">
        <v>3</v>
      </c>
      <c r="N21" s="5">
        <v>3</v>
      </c>
      <c r="O21" s="5">
        <v>3</v>
      </c>
      <c r="P21" s="5">
        <v>3</v>
      </c>
      <c r="Q21" s="5">
        <v>3</v>
      </c>
      <c r="R21" s="5">
        <v>2.25</v>
      </c>
      <c r="S21" s="5">
        <v>2</v>
      </c>
      <c r="T21" s="5">
        <v>2</v>
      </c>
      <c r="U21" s="5">
        <v>2</v>
      </c>
      <c r="V21" s="5">
        <v>2</v>
      </c>
      <c r="W21" s="5">
        <v>2</v>
      </c>
      <c r="X21" s="5">
        <v>2.42</v>
      </c>
      <c r="Y21" s="5">
        <v>2.08</v>
      </c>
      <c r="Z21" s="5">
        <v>2</v>
      </c>
      <c r="AA21" s="5">
        <v>2</v>
      </c>
      <c r="AB21" s="5">
        <v>2</v>
      </c>
      <c r="AC21" s="5">
        <v>2</v>
      </c>
      <c r="AD21" s="5">
        <v>2</v>
      </c>
      <c r="AE21" s="5">
        <v>2</v>
      </c>
      <c r="AF21" s="5">
        <v>2</v>
      </c>
      <c r="AG21" s="5">
        <v>2</v>
      </c>
      <c r="AH21" s="5">
        <v>2</v>
      </c>
      <c r="AI21" s="5">
        <v>2</v>
      </c>
      <c r="AJ21" s="5">
        <v>2</v>
      </c>
      <c r="AK21" s="5">
        <v>2</v>
      </c>
    </row>
    <row r="22" spans="1:37" ht="15" thickBot="1" x14ac:dyDescent="0.35">
      <c r="A22" s="4" t="s">
        <v>30</v>
      </c>
      <c r="B22" s="5">
        <v>6</v>
      </c>
      <c r="C22" s="5">
        <v>6</v>
      </c>
      <c r="D22" s="5">
        <v>6</v>
      </c>
      <c r="E22" s="5">
        <v>6</v>
      </c>
      <c r="F22" s="5">
        <v>6</v>
      </c>
      <c r="G22" s="5">
        <v>6</v>
      </c>
      <c r="H22" s="5">
        <v>6</v>
      </c>
      <c r="I22" s="5">
        <v>6</v>
      </c>
      <c r="J22" s="5">
        <v>6</v>
      </c>
      <c r="K22" s="5">
        <v>6</v>
      </c>
      <c r="L22" s="5">
        <v>6</v>
      </c>
      <c r="M22" s="5">
        <v>6</v>
      </c>
      <c r="N22" s="5">
        <v>6</v>
      </c>
      <c r="O22" s="5">
        <v>6</v>
      </c>
      <c r="P22" s="5">
        <v>6</v>
      </c>
      <c r="Q22" s="5">
        <v>6</v>
      </c>
      <c r="R22" s="5">
        <v>6</v>
      </c>
      <c r="S22" s="5">
        <v>6</v>
      </c>
      <c r="T22" s="5">
        <v>6</v>
      </c>
      <c r="U22" s="5">
        <v>6</v>
      </c>
      <c r="V22" s="5">
        <v>6</v>
      </c>
      <c r="W22" s="5">
        <v>6</v>
      </c>
      <c r="X22" s="5">
        <v>6</v>
      </c>
      <c r="Y22" s="5">
        <v>6</v>
      </c>
      <c r="Z22" s="5">
        <v>6</v>
      </c>
      <c r="AA22" s="5">
        <v>5.58</v>
      </c>
      <c r="AB22" s="5">
        <v>5.5</v>
      </c>
      <c r="AC22" s="5">
        <v>5.5</v>
      </c>
      <c r="AD22" s="5">
        <v>5.5</v>
      </c>
      <c r="AE22" s="5">
        <v>5.5</v>
      </c>
      <c r="AF22" s="5">
        <v>5.5</v>
      </c>
      <c r="AG22" s="5">
        <v>5.5</v>
      </c>
      <c r="AH22" s="5">
        <v>5.5</v>
      </c>
      <c r="AI22" s="5">
        <v>5.5</v>
      </c>
      <c r="AJ22" s="5">
        <v>5.5</v>
      </c>
      <c r="AK22" s="5">
        <v>5.5</v>
      </c>
    </row>
    <row r="23" spans="1:37" ht="15" thickBot="1" x14ac:dyDescent="0.35">
      <c r="A23" s="4" t="s">
        <v>33</v>
      </c>
      <c r="B23" s="5">
        <v>4</v>
      </c>
      <c r="C23" s="5">
        <v>4</v>
      </c>
      <c r="D23" s="5">
        <v>4</v>
      </c>
      <c r="E23" s="5">
        <v>4</v>
      </c>
      <c r="F23" s="5">
        <v>4</v>
      </c>
      <c r="G23" s="5">
        <v>4</v>
      </c>
      <c r="H23" s="5">
        <v>4</v>
      </c>
      <c r="I23" s="5">
        <v>4</v>
      </c>
      <c r="J23" s="5">
        <v>4</v>
      </c>
      <c r="K23" s="5">
        <v>4</v>
      </c>
      <c r="L23" s="5">
        <v>4.75</v>
      </c>
      <c r="M23" s="5">
        <v>5</v>
      </c>
      <c r="N23" s="5">
        <v>5</v>
      </c>
      <c r="O23" s="5">
        <v>5</v>
      </c>
      <c r="P23" s="5">
        <v>5</v>
      </c>
      <c r="Q23" s="5">
        <v>5</v>
      </c>
      <c r="R23" s="5">
        <v>5</v>
      </c>
      <c r="S23" s="5">
        <v>5</v>
      </c>
      <c r="T23" s="5">
        <v>5</v>
      </c>
      <c r="U23" s="5">
        <v>5</v>
      </c>
      <c r="V23" s="5">
        <v>5</v>
      </c>
      <c r="W23" s="5">
        <v>5</v>
      </c>
      <c r="X23" s="5">
        <v>5</v>
      </c>
      <c r="Y23" s="5">
        <v>5</v>
      </c>
      <c r="Z23" s="5">
        <v>5</v>
      </c>
      <c r="AA23" s="5">
        <v>5</v>
      </c>
      <c r="AB23" s="5">
        <v>4.58</v>
      </c>
      <c r="AC23" s="5">
        <v>4.5</v>
      </c>
      <c r="AD23" s="5">
        <v>4.5</v>
      </c>
      <c r="AE23" s="5">
        <v>4.5</v>
      </c>
      <c r="AF23" s="5">
        <v>4.5</v>
      </c>
      <c r="AG23" s="5">
        <v>4.5</v>
      </c>
      <c r="AH23" s="5">
        <v>4.5</v>
      </c>
      <c r="AI23" s="5">
        <v>4.5</v>
      </c>
      <c r="AJ23" s="5">
        <v>4.5</v>
      </c>
      <c r="AK23" s="5">
        <v>4.42</v>
      </c>
    </row>
    <row r="24" spans="1:37" ht="15" thickBot="1" x14ac:dyDescent="0.35">
      <c r="A24" s="4" t="s">
        <v>34</v>
      </c>
      <c r="B24" s="5">
        <v>2.86</v>
      </c>
      <c r="C24" s="5">
        <v>3</v>
      </c>
      <c r="D24" s="5">
        <v>3</v>
      </c>
      <c r="E24" s="5">
        <v>3</v>
      </c>
      <c r="F24" s="5">
        <v>3</v>
      </c>
      <c r="G24" s="5">
        <v>3</v>
      </c>
      <c r="H24" s="5">
        <v>3</v>
      </c>
      <c r="I24" s="5">
        <v>3</v>
      </c>
      <c r="J24" s="5">
        <v>4.17</v>
      </c>
      <c r="K24" s="5">
        <v>5</v>
      </c>
      <c r="L24" s="5">
        <v>5</v>
      </c>
      <c r="M24" s="5">
        <v>5</v>
      </c>
      <c r="N24" s="5">
        <v>5</v>
      </c>
      <c r="O24" s="5">
        <v>5</v>
      </c>
      <c r="P24" s="5">
        <v>5</v>
      </c>
      <c r="Q24" s="5">
        <v>5</v>
      </c>
      <c r="R24" s="5">
        <v>4.75</v>
      </c>
      <c r="S24" s="5">
        <v>4</v>
      </c>
      <c r="T24" s="5">
        <v>4.5</v>
      </c>
      <c r="U24" s="5">
        <v>4.5</v>
      </c>
      <c r="V24" s="5">
        <v>4.5</v>
      </c>
      <c r="W24" s="5">
        <v>4.5</v>
      </c>
      <c r="X24" s="5">
        <v>4.5</v>
      </c>
      <c r="Y24" s="5">
        <v>4.5</v>
      </c>
      <c r="Z24" s="5">
        <v>4.5</v>
      </c>
      <c r="AA24" s="5">
        <v>4.5</v>
      </c>
      <c r="AB24" s="5">
        <v>4.08</v>
      </c>
      <c r="AC24" s="5">
        <v>3.63</v>
      </c>
      <c r="AD24" s="5">
        <v>3.5</v>
      </c>
      <c r="AE24" s="5">
        <v>3.5</v>
      </c>
      <c r="AF24" s="5">
        <v>3.5</v>
      </c>
      <c r="AG24" s="5">
        <v>3.5</v>
      </c>
      <c r="AH24" s="5">
        <v>3.5</v>
      </c>
      <c r="AI24" s="5">
        <v>3.5</v>
      </c>
      <c r="AJ24" s="5">
        <v>3.5</v>
      </c>
      <c r="AK24" s="5">
        <v>3.5</v>
      </c>
    </row>
    <row r="25" spans="1:37" ht="15" thickBot="1" x14ac:dyDescent="0.35">
      <c r="A25" s="4" t="s">
        <v>35</v>
      </c>
      <c r="B25" s="5">
        <v>1.67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1.83</v>
      </c>
      <c r="M25" s="5">
        <v>2</v>
      </c>
      <c r="N25" s="5">
        <v>2</v>
      </c>
      <c r="O25" s="5">
        <v>2</v>
      </c>
      <c r="P25" s="5">
        <v>2</v>
      </c>
      <c r="Q25" s="5">
        <v>2</v>
      </c>
      <c r="R25" s="5">
        <v>1.17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1.29</v>
      </c>
      <c r="Y25" s="5">
        <v>1.5</v>
      </c>
      <c r="Z25" s="5">
        <v>1.96</v>
      </c>
      <c r="AA25" s="5">
        <v>2</v>
      </c>
      <c r="AB25" s="5">
        <v>2</v>
      </c>
      <c r="AC25" s="5">
        <v>2</v>
      </c>
      <c r="AD25" s="5">
        <v>2</v>
      </c>
      <c r="AE25" s="5">
        <v>2</v>
      </c>
      <c r="AF25" s="5">
        <v>2</v>
      </c>
      <c r="AG25" s="5">
        <v>2</v>
      </c>
      <c r="AH25" s="5">
        <v>2</v>
      </c>
      <c r="AI25" s="5">
        <v>2</v>
      </c>
      <c r="AJ25" s="5">
        <v>2</v>
      </c>
      <c r="AK25" s="5">
        <v>2</v>
      </c>
    </row>
    <row r="26" spans="1:37" ht="15" thickBot="1" x14ac:dyDescent="0.35">
      <c r="A26" s="4" t="s">
        <v>167</v>
      </c>
      <c r="B26" s="6"/>
      <c r="C26" s="5">
        <v>2</v>
      </c>
      <c r="D26" s="5">
        <v>2</v>
      </c>
      <c r="E26" s="5">
        <v>2</v>
      </c>
      <c r="F26" s="5">
        <v>2</v>
      </c>
      <c r="G26" s="5">
        <v>2</v>
      </c>
      <c r="H26" s="5">
        <v>2</v>
      </c>
      <c r="I26" s="5">
        <v>2</v>
      </c>
      <c r="J26" s="5">
        <v>2</v>
      </c>
      <c r="K26" s="5">
        <v>2</v>
      </c>
      <c r="L26" s="5">
        <v>2.42</v>
      </c>
      <c r="M26" s="5">
        <v>3</v>
      </c>
      <c r="N26" s="5">
        <v>3</v>
      </c>
      <c r="O26" s="5">
        <v>2.67</v>
      </c>
      <c r="P26" s="5">
        <v>1</v>
      </c>
      <c r="Q26" s="5">
        <v>1</v>
      </c>
      <c r="R26" s="5">
        <v>1.75</v>
      </c>
      <c r="S26" s="5">
        <v>2</v>
      </c>
      <c r="T26" s="5">
        <v>2</v>
      </c>
      <c r="U26" s="5">
        <v>2</v>
      </c>
      <c r="V26" s="5">
        <v>2</v>
      </c>
      <c r="W26" s="5">
        <v>2</v>
      </c>
      <c r="X26" s="5">
        <v>2</v>
      </c>
      <c r="Y26" s="5">
        <v>2</v>
      </c>
      <c r="Z26" s="5">
        <v>2</v>
      </c>
      <c r="AA26" s="5">
        <v>2</v>
      </c>
      <c r="AB26" s="5">
        <v>2</v>
      </c>
      <c r="AC26" s="5">
        <v>2</v>
      </c>
      <c r="AD26" s="5">
        <v>2</v>
      </c>
      <c r="AE26" s="5">
        <v>2</v>
      </c>
      <c r="AF26" s="5">
        <v>2</v>
      </c>
      <c r="AG26" s="5">
        <v>2</v>
      </c>
      <c r="AH26" s="5">
        <v>2</v>
      </c>
      <c r="AI26" s="5">
        <v>2</v>
      </c>
      <c r="AJ26" s="5">
        <v>2</v>
      </c>
      <c r="AK26" s="5">
        <v>2</v>
      </c>
    </row>
    <row r="27" spans="1:37" ht="28.2" thickBot="1" x14ac:dyDescent="0.35">
      <c r="A27" s="4" t="s">
        <v>168</v>
      </c>
      <c r="B27" s="5">
        <v>1</v>
      </c>
      <c r="C27" s="5">
        <v>1</v>
      </c>
      <c r="D27" s="5">
        <v>1</v>
      </c>
      <c r="E27" s="5">
        <v>1</v>
      </c>
      <c r="F27" s="5">
        <v>1</v>
      </c>
      <c r="G27" s="5">
        <v>1</v>
      </c>
      <c r="H27" s="5">
        <v>1</v>
      </c>
      <c r="I27" s="5">
        <v>0.92</v>
      </c>
      <c r="J27" s="5">
        <v>0</v>
      </c>
      <c r="K27" s="5">
        <v>0.75</v>
      </c>
      <c r="L27" s="5">
        <v>1</v>
      </c>
      <c r="M27" s="5">
        <v>1</v>
      </c>
      <c r="N27" s="5">
        <v>1</v>
      </c>
      <c r="O27" s="5">
        <v>1.42</v>
      </c>
      <c r="P27" s="5">
        <v>1.67</v>
      </c>
      <c r="Q27" s="5">
        <v>1</v>
      </c>
      <c r="R27" s="5">
        <v>1</v>
      </c>
      <c r="S27" s="5">
        <v>1</v>
      </c>
      <c r="T27" s="5">
        <v>1</v>
      </c>
      <c r="U27" s="5">
        <v>1</v>
      </c>
      <c r="V27" s="5">
        <v>1</v>
      </c>
      <c r="W27" s="5">
        <v>1</v>
      </c>
      <c r="X27" s="5">
        <v>1</v>
      </c>
      <c r="Y27" s="5">
        <v>1</v>
      </c>
      <c r="Z27" s="5">
        <v>1</v>
      </c>
      <c r="AA27" s="5">
        <v>1</v>
      </c>
      <c r="AB27" s="5">
        <v>1</v>
      </c>
      <c r="AC27" s="5">
        <v>1</v>
      </c>
      <c r="AD27" s="5">
        <v>1</v>
      </c>
      <c r="AE27" s="5">
        <v>1</v>
      </c>
      <c r="AF27" s="5">
        <v>1</v>
      </c>
      <c r="AG27" s="5">
        <v>1</v>
      </c>
      <c r="AH27" s="5">
        <v>1</v>
      </c>
      <c r="AI27" s="5">
        <v>1</v>
      </c>
      <c r="AJ27" s="5">
        <v>1</v>
      </c>
      <c r="AK27" s="5">
        <v>1</v>
      </c>
    </row>
    <row r="28" spans="1:37" ht="28.2" thickBot="1" x14ac:dyDescent="0.35">
      <c r="A28" s="4" t="s">
        <v>38</v>
      </c>
      <c r="B28" s="5">
        <v>4</v>
      </c>
      <c r="C28" s="5">
        <v>4</v>
      </c>
      <c r="D28" s="5">
        <v>4</v>
      </c>
      <c r="E28" s="5">
        <v>4</v>
      </c>
      <c r="F28" s="5">
        <v>4</v>
      </c>
      <c r="G28" s="5">
        <v>4</v>
      </c>
      <c r="H28" s="5">
        <v>4</v>
      </c>
      <c r="I28" s="5">
        <v>4</v>
      </c>
      <c r="J28" s="5">
        <v>4</v>
      </c>
      <c r="K28" s="5">
        <v>4</v>
      </c>
      <c r="L28" s="5">
        <v>4</v>
      </c>
      <c r="M28" s="5">
        <v>4</v>
      </c>
      <c r="N28" s="5">
        <v>4</v>
      </c>
      <c r="O28" s="5">
        <v>4</v>
      </c>
      <c r="P28" s="5">
        <v>4</v>
      </c>
      <c r="Q28" s="5">
        <v>4</v>
      </c>
      <c r="R28" s="5">
        <v>4</v>
      </c>
      <c r="S28" s="5">
        <v>4</v>
      </c>
      <c r="T28" s="5">
        <v>4</v>
      </c>
      <c r="U28" s="5">
        <v>4</v>
      </c>
      <c r="V28" s="5">
        <v>4</v>
      </c>
      <c r="W28" s="5">
        <v>4</v>
      </c>
      <c r="X28" s="5">
        <v>4</v>
      </c>
      <c r="Y28" s="5">
        <v>4</v>
      </c>
      <c r="Z28" s="5">
        <v>3.5</v>
      </c>
      <c r="AA28" s="5">
        <v>3.5</v>
      </c>
      <c r="AB28" s="5">
        <v>3.5</v>
      </c>
      <c r="AC28" s="5">
        <v>3.17</v>
      </c>
      <c r="AD28" s="5">
        <v>3</v>
      </c>
      <c r="AE28" s="5">
        <v>3</v>
      </c>
      <c r="AF28" s="5">
        <v>3</v>
      </c>
      <c r="AG28" s="5">
        <v>3</v>
      </c>
      <c r="AH28" s="5">
        <v>3</v>
      </c>
      <c r="AI28" s="5">
        <v>2.5</v>
      </c>
      <c r="AJ28" s="5">
        <v>2.5</v>
      </c>
      <c r="AK28" s="5">
        <v>2.5</v>
      </c>
    </row>
    <row r="29" spans="1:37" ht="28.2" thickBot="1" x14ac:dyDescent="0.35">
      <c r="A29" s="4" t="s">
        <v>39</v>
      </c>
      <c r="B29" s="5">
        <v>3.67</v>
      </c>
      <c r="C29" s="5">
        <v>4</v>
      </c>
      <c r="D29" s="5">
        <v>4</v>
      </c>
      <c r="E29" s="5">
        <v>4</v>
      </c>
      <c r="F29" s="5">
        <v>4</v>
      </c>
      <c r="G29" s="5">
        <v>4</v>
      </c>
      <c r="H29" s="5">
        <v>2.58</v>
      </c>
      <c r="I29" s="5">
        <v>3</v>
      </c>
      <c r="J29" s="5">
        <v>3</v>
      </c>
      <c r="K29" s="5">
        <v>3</v>
      </c>
      <c r="L29" s="5">
        <v>3</v>
      </c>
      <c r="M29" s="5">
        <v>3</v>
      </c>
      <c r="N29" s="5">
        <v>3</v>
      </c>
      <c r="O29" s="5">
        <v>3</v>
      </c>
      <c r="P29" s="5">
        <v>3</v>
      </c>
      <c r="Q29" s="5">
        <v>3</v>
      </c>
      <c r="R29" s="5">
        <v>3</v>
      </c>
      <c r="S29" s="5">
        <v>2.83</v>
      </c>
      <c r="T29" s="5">
        <v>2.5</v>
      </c>
      <c r="U29" s="5">
        <v>2.5</v>
      </c>
      <c r="V29" s="5">
        <v>2.5</v>
      </c>
      <c r="W29" s="5">
        <v>2.5</v>
      </c>
      <c r="X29" s="5">
        <v>2.5</v>
      </c>
      <c r="Y29" s="5">
        <v>2.5</v>
      </c>
      <c r="Z29" s="5">
        <v>2.5</v>
      </c>
      <c r="AA29" s="5">
        <v>2.5</v>
      </c>
      <c r="AB29" s="5">
        <v>2.5</v>
      </c>
      <c r="AC29" s="5">
        <v>2.5</v>
      </c>
      <c r="AD29" s="5">
        <v>2.5</v>
      </c>
      <c r="AE29" s="5">
        <v>2.5</v>
      </c>
      <c r="AF29" s="5">
        <v>2.5</v>
      </c>
      <c r="AG29" s="5">
        <v>2.5</v>
      </c>
      <c r="AH29" s="5">
        <v>2.5</v>
      </c>
      <c r="AI29" s="5">
        <v>2.5</v>
      </c>
      <c r="AJ29" s="5">
        <v>2.5</v>
      </c>
      <c r="AK29" s="5">
        <v>2.5</v>
      </c>
    </row>
    <row r="30" spans="1:37" ht="15" thickBot="1" x14ac:dyDescent="0.35">
      <c r="A30" s="4" t="s">
        <v>40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5">
        <v>5</v>
      </c>
      <c r="R30" s="5">
        <v>5</v>
      </c>
      <c r="S30" s="5">
        <v>5</v>
      </c>
      <c r="T30" s="5">
        <v>5</v>
      </c>
      <c r="U30" s="5">
        <v>5</v>
      </c>
      <c r="V30" s="5">
        <v>5</v>
      </c>
      <c r="W30" s="5">
        <v>5</v>
      </c>
      <c r="X30" s="5">
        <v>5</v>
      </c>
      <c r="Y30" s="5">
        <v>5</v>
      </c>
      <c r="Z30" s="5">
        <v>4.92</v>
      </c>
      <c r="AA30" s="5">
        <v>4.5</v>
      </c>
      <c r="AB30" s="5">
        <v>4.5</v>
      </c>
      <c r="AC30" s="5">
        <v>4.5</v>
      </c>
      <c r="AD30" s="5">
        <v>4.5</v>
      </c>
      <c r="AE30" s="5">
        <v>4.5</v>
      </c>
      <c r="AF30" s="5">
        <v>4.5</v>
      </c>
      <c r="AG30" s="5">
        <v>4.5</v>
      </c>
      <c r="AH30" s="5">
        <v>4.5</v>
      </c>
      <c r="AI30" s="5">
        <v>4.5</v>
      </c>
      <c r="AJ30" s="5">
        <v>4.5</v>
      </c>
      <c r="AK30" s="5">
        <v>4.5</v>
      </c>
    </row>
    <row r="31" spans="1:37" ht="15" thickBot="1" x14ac:dyDescent="0.35">
      <c r="A31" s="4" t="s">
        <v>169</v>
      </c>
      <c r="B31" s="6"/>
      <c r="C31" s="5">
        <v>5</v>
      </c>
      <c r="D31" s="5">
        <v>5</v>
      </c>
      <c r="E31" s="5">
        <v>5</v>
      </c>
      <c r="F31" s="5">
        <v>5</v>
      </c>
      <c r="G31" s="5">
        <v>5</v>
      </c>
      <c r="H31" s="5">
        <v>5</v>
      </c>
      <c r="I31" s="5">
        <v>5</v>
      </c>
      <c r="J31" s="5">
        <v>5</v>
      </c>
      <c r="K31" s="5">
        <v>5</v>
      </c>
      <c r="L31" s="5">
        <v>5</v>
      </c>
      <c r="M31" s="5">
        <v>5</v>
      </c>
      <c r="N31" s="5">
        <v>5</v>
      </c>
      <c r="O31" s="5">
        <v>5</v>
      </c>
      <c r="P31" s="5">
        <v>5</v>
      </c>
      <c r="Q31" s="5">
        <v>4.17</v>
      </c>
      <c r="R31" s="5">
        <v>4</v>
      </c>
      <c r="S31" s="5">
        <v>4</v>
      </c>
      <c r="T31" s="5">
        <v>4</v>
      </c>
      <c r="U31" s="5">
        <v>4</v>
      </c>
      <c r="V31" s="5">
        <v>4</v>
      </c>
      <c r="W31" s="5">
        <v>4</v>
      </c>
      <c r="X31" s="5">
        <v>4</v>
      </c>
      <c r="Y31" s="5">
        <v>4</v>
      </c>
      <c r="Z31" s="5">
        <v>3.08</v>
      </c>
      <c r="AA31" s="5">
        <v>3</v>
      </c>
      <c r="AB31" s="5">
        <v>3</v>
      </c>
      <c r="AC31" s="5">
        <v>3</v>
      </c>
      <c r="AD31" s="5">
        <v>3</v>
      </c>
      <c r="AE31" s="5">
        <v>3</v>
      </c>
      <c r="AF31" s="5">
        <v>3</v>
      </c>
      <c r="AG31" s="5">
        <v>3</v>
      </c>
      <c r="AH31" s="5">
        <v>3</v>
      </c>
      <c r="AI31" s="5">
        <v>3</v>
      </c>
      <c r="AJ31" s="5">
        <v>3</v>
      </c>
      <c r="AK31" s="5">
        <v>3</v>
      </c>
    </row>
    <row r="32" spans="1:37" ht="15" thickBot="1" x14ac:dyDescent="0.35">
      <c r="A32" s="4" t="s">
        <v>41</v>
      </c>
      <c r="B32" s="6"/>
      <c r="C32" s="5">
        <v>2</v>
      </c>
      <c r="D32" s="5">
        <v>2</v>
      </c>
      <c r="E32" s="5">
        <v>2</v>
      </c>
      <c r="F32" s="5">
        <v>2.58</v>
      </c>
      <c r="G32" s="5">
        <v>3</v>
      </c>
      <c r="H32" s="5">
        <v>3.92</v>
      </c>
      <c r="I32" s="5">
        <v>4</v>
      </c>
      <c r="J32" s="5">
        <v>5</v>
      </c>
      <c r="K32" s="5">
        <v>5</v>
      </c>
      <c r="L32" s="5">
        <v>5</v>
      </c>
      <c r="M32" s="5">
        <v>5</v>
      </c>
      <c r="N32" s="5">
        <v>5</v>
      </c>
      <c r="O32" s="5">
        <v>5</v>
      </c>
      <c r="P32" s="5">
        <v>5</v>
      </c>
      <c r="Q32" s="5">
        <v>5</v>
      </c>
      <c r="R32" s="5">
        <v>5</v>
      </c>
      <c r="S32" s="5">
        <v>5</v>
      </c>
      <c r="T32" s="5">
        <v>5</v>
      </c>
      <c r="U32" s="5">
        <v>5</v>
      </c>
      <c r="V32" s="5">
        <v>5</v>
      </c>
      <c r="W32" s="5">
        <v>5</v>
      </c>
      <c r="X32" s="5">
        <v>5</v>
      </c>
      <c r="Y32" s="5">
        <v>5</v>
      </c>
      <c r="Z32" s="5">
        <v>5</v>
      </c>
      <c r="AA32" s="5">
        <v>5</v>
      </c>
      <c r="AB32" s="5">
        <v>5</v>
      </c>
      <c r="AC32" s="5">
        <v>5</v>
      </c>
      <c r="AD32" s="5">
        <v>5</v>
      </c>
      <c r="AE32" s="5">
        <v>5</v>
      </c>
      <c r="AF32" s="5">
        <v>5</v>
      </c>
      <c r="AG32" s="5">
        <v>5</v>
      </c>
      <c r="AH32" s="5">
        <v>5</v>
      </c>
      <c r="AI32" s="5">
        <v>5</v>
      </c>
      <c r="AJ32" s="5">
        <v>5</v>
      </c>
      <c r="AK32" s="5">
        <v>5</v>
      </c>
    </row>
    <row r="33" spans="1:37" ht="28.2" thickBot="1" x14ac:dyDescent="0.35">
      <c r="A33" s="4" t="s">
        <v>42</v>
      </c>
      <c r="B33" s="6"/>
      <c r="C33" s="6"/>
      <c r="D33" s="6"/>
      <c r="E33" s="6"/>
      <c r="F33" s="6"/>
      <c r="G33" s="6"/>
      <c r="H33" s="6"/>
      <c r="I33" s="6"/>
      <c r="J33" s="6"/>
      <c r="K33" s="5">
        <v>5</v>
      </c>
      <c r="L33" s="5">
        <v>5.75</v>
      </c>
      <c r="M33" s="5">
        <v>6</v>
      </c>
      <c r="N33" s="5">
        <v>6</v>
      </c>
      <c r="O33" s="5">
        <v>5.92</v>
      </c>
      <c r="P33" s="5">
        <v>5</v>
      </c>
      <c r="Q33" s="5">
        <v>5</v>
      </c>
      <c r="R33" s="5">
        <v>5</v>
      </c>
      <c r="S33" s="5">
        <v>5</v>
      </c>
      <c r="T33" s="5">
        <v>5</v>
      </c>
      <c r="U33" s="5">
        <v>5</v>
      </c>
      <c r="V33" s="5">
        <v>5</v>
      </c>
      <c r="W33" s="5">
        <v>5</v>
      </c>
      <c r="X33" s="5">
        <v>5</v>
      </c>
      <c r="Y33" s="5">
        <v>5</v>
      </c>
      <c r="Z33" s="5">
        <v>5</v>
      </c>
      <c r="AA33" s="5">
        <v>5</v>
      </c>
      <c r="AB33" s="5">
        <v>5</v>
      </c>
      <c r="AC33" s="5">
        <v>5</v>
      </c>
      <c r="AD33" s="5">
        <v>5</v>
      </c>
      <c r="AE33" s="5">
        <v>5</v>
      </c>
      <c r="AF33" s="5">
        <v>5</v>
      </c>
      <c r="AG33" s="5">
        <v>5</v>
      </c>
      <c r="AH33" s="5">
        <v>5</v>
      </c>
      <c r="AI33" s="5">
        <v>5</v>
      </c>
      <c r="AJ33" s="5">
        <v>5</v>
      </c>
      <c r="AK33" s="5">
        <v>5</v>
      </c>
    </row>
    <row r="34" spans="1:37" ht="28.2" thickBot="1" x14ac:dyDescent="0.35">
      <c r="A34" s="4" t="s">
        <v>170</v>
      </c>
      <c r="B34" s="5">
        <v>5</v>
      </c>
      <c r="C34" s="5">
        <v>5</v>
      </c>
      <c r="D34" s="5">
        <v>5</v>
      </c>
      <c r="E34" s="5">
        <v>5</v>
      </c>
      <c r="F34" s="5">
        <v>5</v>
      </c>
      <c r="G34" s="5">
        <v>5</v>
      </c>
      <c r="H34" s="5">
        <v>5</v>
      </c>
      <c r="I34" s="5">
        <v>5</v>
      </c>
      <c r="J34" s="5">
        <v>5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15" thickBot="1" x14ac:dyDescent="0.35">
      <c r="A35" s="4" t="s">
        <v>43</v>
      </c>
      <c r="B35" s="5">
        <v>6</v>
      </c>
      <c r="C35" s="5">
        <v>6</v>
      </c>
      <c r="D35" s="5">
        <v>6</v>
      </c>
      <c r="E35" s="5">
        <v>6</v>
      </c>
      <c r="F35" s="5">
        <v>6</v>
      </c>
      <c r="G35" s="5">
        <v>6</v>
      </c>
      <c r="H35" s="5">
        <v>6</v>
      </c>
      <c r="I35" s="5">
        <v>6</v>
      </c>
      <c r="J35" s="5">
        <v>6</v>
      </c>
      <c r="K35" s="5">
        <v>6</v>
      </c>
      <c r="L35" s="5">
        <v>6</v>
      </c>
      <c r="M35" s="5">
        <v>6</v>
      </c>
      <c r="N35" s="5">
        <v>6</v>
      </c>
      <c r="O35" s="5">
        <v>6</v>
      </c>
      <c r="P35" s="5">
        <v>6</v>
      </c>
      <c r="Q35" s="5">
        <v>6</v>
      </c>
      <c r="R35" s="5">
        <v>6</v>
      </c>
      <c r="S35" s="5">
        <v>6</v>
      </c>
      <c r="T35" s="5">
        <v>6</v>
      </c>
      <c r="U35" s="5">
        <v>6</v>
      </c>
      <c r="V35" s="5">
        <v>6</v>
      </c>
      <c r="W35" s="5">
        <v>6</v>
      </c>
      <c r="X35" s="5">
        <v>6</v>
      </c>
      <c r="Y35" s="5">
        <v>6</v>
      </c>
      <c r="Z35" s="5">
        <v>6</v>
      </c>
      <c r="AA35" s="5">
        <v>6</v>
      </c>
      <c r="AB35" s="5">
        <v>6</v>
      </c>
      <c r="AC35" s="5">
        <v>6</v>
      </c>
      <c r="AD35" s="5">
        <v>6</v>
      </c>
      <c r="AE35" s="5">
        <v>6</v>
      </c>
      <c r="AF35" s="5">
        <v>6</v>
      </c>
      <c r="AG35" s="5">
        <v>6</v>
      </c>
      <c r="AH35" s="5">
        <v>6</v>
      </c>
      <c r="AI35" s="5">
        <v>6</v>
      </c>
      <c r="AJ35" s="5">
        <v>6</v>
      </c>
      <c r="AK35" s="5">
        <v>6</v>
      </c>
    </row>
    <row r="36" spans="1:37" ht="42" thickBot="1" x14ac:dyDescent="0.35">
      <c r="A36" s="4" t="s">
        <v>44</v>
      </c>
      <c r="B36" s="5">
        <v>3</v>
      </c>
      <c r="C36" s="5">
        <v>3</v>
      </c>
      <c r="D36" s="5">
        <v>3</v>
      </c>
      <c r="E36" s="5">
        <v>3</v>
      </c>
      <c r="F36" s="5">
        <v>3</v>
      </c>
      <c r="G36" s="5">
        <v>3</v>
      </c>
      <c r="H36" s="5">
        <v>3</v>
      </c>
      <c r="I36" s="5">
        <v>3</v>
      </c>
      <c r="J36" s="5">
        <v>3</v>
      </c>
      <c r="K36" s="5">
        <v>3.5</v>
      </c>
      <c r="L36" s="5">
        <v>4</v>
      </c>
      <c r="M36" s="5">
        <v>4</v>
      </c>
      <c r="N36" s="5">
        <v>4</v>
      </c>
      <c r="O36" s="5">
        <v>4</v>
      </c>
      <c r="P36" s="5">
        <v>4</v>
      </c>
      <c r="Q36" s="5">
        <v>4</v>
      </c>
      <c r="R36" s="5">
        <v>4</v>
      </c>
      <c r="S36" s="5">
        <v>3.33</v>
      </c>
      <c r="T36" s="5">
        <v>2</v>
      </c>
      <c r="U36" s="5">
        <v>2</v>
      </c>
      <c r="V36" s="5">
        <v>2</v>
      </c>
      <c r="W36" s="5">
        <v>2</v>
      </c>
      <c r="X36" s="5">
        <v>2.21</v>
      </c>
      <c r="Y36" s="5">
        <v>2.5</v>
      </c>
      <c r="Z36" s="5">
        <v>2.5</v>
      </c>
      <c r="AA36" s="5">
        <v>2.5</v>
      </c>
      <c r="AB36" s="5">
        <v>2.5</v>
      </c>
      <c r="AC36" s="5">
        <v>2.5</v>
      </c>
      <c r="AD36" s="5">
        <v>2.5</v>
      </c>
      <c r="AE36" s="5">
        <v>2.5</v>
      </c>
      <c r="AF36" s="5">
        <v>2.5</v>
      </c>
      <c r="AG36" s="5">
        <v>2.33</v>
      </c>
      <c r="AH36" s="5">
        <v>2.42</v>
      </c>
      <c r="AI36" s="5">
        <v>2.5</v>
      </c>
      <c r="AJ36" s="5">
        <v>2.67</v>
      </c>
      <c r="AK36" s="5">
        <v>3</v>
      </c>
    </row>
    <row r="37" spans="1:37" ht="28.2" thickBot="1" x14ac:dyDescent="0.35">
      <c r="A37" s="4" t="s">
        <v>171</v>
      </c>
      <c r="B37" s="5">
        <v>5</v>
      </c>
      <c r="C37" s="5">
        <v>5</v>
      </c>
      <c r="D37" s="5">
        <v>5</v>
      </c>
      <c r="E37" s="5">
        <v>5</v>
      </c>
      <c r="F37" s="5">
        <v>5</v>
      </c>
      <c r="G37" s="5">
        <v>5</v>
      </c>
      <c r="H37" s="5">
        <v>5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15" thickBot="1" x14ac:dyDescent="0.35">
      <c r="A38" s="4" t="s">
        <v>45</v>
      </c>
      <c r="B38" s="5">
        <v>4</v>
      </c>
      <c r="C38" s="5">
        <v>4</v>
      </c>
      <c r="D38" s="5">
        <v>4</v>
      </c>
      <c r="E38" s="5">
        <v>4</v>
      </c>
      <c r="F38" s="5">
        <v>4</v>
      </c>
      <c r="G38" s="5">
        <v>4</v>
      </c>
      <c r="H38" s="5">
        <v>4</v>
      </c>
      <c r="I38" s="5">
        <v>4</v>
      </c>
      <c r="J38" s="5">
        <v>4</v>
      </c>
      <c r="K38" s="5">
        <v>4</v>
      </c>
      <c r="L38" s="5">
        <v>4</v>
      </c>
      <c r="M38" s="5">
        <v>4</v>
      </c>
      <c r="N38" s="5">
        <v>4</v>
      </c>
      <c r="O38" s="5">
        <v>4</v>
      </c>
      <c r="P38" s="5">
        <v>3.33</v>
      </c>
      <c r="Q38" s="5">
        <v>3</v>
      </c>
      <c r="R38" s="5">
        <v>3</v>
      </c>
      <c r="S38" s="5">
        <v>3</v>
      </c>
      <c r="T38" s="5">
        <v>3</v>
      </c>
      <c r="U38" s="5">
        <v>3</v>
      </c>
      <c r="V38" s="5">
        <v>3</v>
      </c>
      <c r="W38" s="5">
        <v>2.63</v>
      </c>
      <c r="X38" s="5">
        <v>2.5</v>
      </c>
      <c r="Y38" s="5">
        <v>2.5</v>
      </c>
      <c r="Z38" s="5">
        <v>2.5</v>
      </c>
      <c r="AA38" s="5">
        <v>2.5</v>
      </c>
      <c r="AB38" s="5">
        <v>2.5</v>
      </c>
      <c r="AC38" s="5">
        <v>2.5</v>
      </c>
      <c r="AD38" s="5">
        <v>2.5</v>
      </c>
      <c r="AE38" s="5">
        <v>2.5</v>
      </c>
      <c r="AF38" s="5">
        <v>2.5</v>
      </c>
      <c r="AG38" s="5">
        <v>2.5</v>
      </c>
      <c r="AH38" s="5">
        <v>2.5</v>
      </c>
      <c r="AI38" s="5">
        <v>2.5</v>
      </c>
      <c r="AJ38" s="5">
        <v>2.5</v>
      </c>
      <c r="AK38" s="5">
        <v>2.75</v>
      </c>
    </row>
    <row r="39" spans="1:37" ht="15" thickBot="1" x14ac:dyDescent="0.35">
      <c r="A39" s="4" t="s">
        <v>172</v>
      </c>
      <c r="B39" s="5">
        <v>2.67</v>
      </c>
      <c r="C39" s="5">
        <v>3</v>
      </c>
      <c r="D39" s="5">
        <v>3</v>
      </c>
      <c r="E39" s="5">
        <v>3</v>
      </c>
      <c r="F39" s="5">
        <v>2</v>
      </c>
      <c r="G39" s="5">
        <v>2</v>
      </c>
      <c r="H39" s="5">
        <v>2</v>
      </c>
      <c r="I39" s="5">
        <v>2</v>
      </c>
      <c r="J39" s="5">
        <v>2.5</v>
      </c>
      <c r="K39" s="5">
        <v>2.92</v>
      </c>
      <c r="L39" s="5">
        <v>3.92</v>
      </c>
      <c r="M39" s="5">
        <v>4</v>
      </c>
      <c r="N39" s="5">
        <v>4</v>
      </c>
      <c r="O39" s="5">
        <v>4</v>
      </c>
      <c r="P39" s="5">
        <v>4</v>
      </c>
      <c r="Q39" s="5">
        <v>4</v>
      </c>
      <c r="R39" s="5">
        <v>4</v>
      </c>
      <c r="S39" s="5">
        <v>4</v>
      </c>
      <c r="T39" s="5">
        <v>4</v>
      </c>
      <c r="U39" s="5">
        <v>4</v>
      </c>
      <c r="V39" s="5">
        <v>4</v>
      </c>
      <c r="W39" s="5">
        <v>4</v>
      </c>
      <c r="X39" s="5">
        <v>4</v>
      </c>
      <c r="Y39" s="5">
        <v>3.96</v>
      </c>
      <c r="Z39" s="5">
        <v>3.5</v>
      </c>
      <c r="AA39" s="5">
        <v>3.5</v>
      </c>
      <c r="AB39" s="5">
        <v>3.5</v>
      </c>
      <c r="AC39" s="5">
        <v>3.04</v>
      </c>
      <c r="AD39" s="5">
        <v>2.88</v>
      </c>
      <c r="AE39" s="5">
        <v>3</v>
      </c>
      <c r="AF39" s="5">
        <v>3</v>
      </c>
      <c r="AG39" s="5">
        <v>3</v>
      </c>
      <c r="AH39" s="5">
        <v>3</v>
      </c>
      <c r="AI39" s="5">
        <v>3</v>
      </c>
      <c r="AJ39" s="5">
        <v>3</v>
      </c>
      <c r="AK39" s="5">
        <v>3</v>
      </c>
    </row>
    <row r="40" spans="1:37" ht="28.2" thickBot="1" x14ac:dyDescent="0.35">
      <c r="A40" s="4" t="s">
        <v>47</v>
      </c>
      <c r="B40" s="5">
        <v>1</v>
      </c>
      <c r="C40" s="5">
        <v>1</v>
      </c>
      <c r="D40" s="5">
        <v>1</v>
      </c>
      <c r="E40" s="5">
        <v>1</v>
      </c>
      <c r="F40" s="5">
        <v>1</v>
      </c>
      <c r="G40" s="5">
        <v>1</v>
      </c>
      <c r="H40" s="5">
        <v>1</v>
      </c>
      <c r="I40" s="5">
        <v>1</v>
      </c>
      <c r="J40" s="5">
        <v>1.25</v>
      </c>
      <c r="K40" s="5">
        <v>3.17</v>
      </c>
      <c r="L40" s="5">
        <v>3.25</v>
      </c>
      <c r="M40" s="5">
        <v>3</v>
      </c>
      <c r="N40" s="5">
        <v>3</v>
      </c>
      <c r="O40" s="5">
        <v>3</v>
      </c>
      <c r="P40" s="5">
        <v>3</v>
      </c>
      <c r="Q40" s="5">
        <v>3</v>
      </c>
      <c r="R40" s="5">
        <v>3</v>
      </c>
      <c r="S40" s="5">
        <v>3</v>
      </c>
      <c r="T40" s="5">
        <v>2.5</v>
      </c>
      <c r="U40" s="5">
        <v>2.5</v>
      </c>
      <c r="V40" s="5">
        <v>2.88</v>
      </c>
      <c r="W40" s="5">
        <v>2.75</v>
      </c>
      <c r="X40" s="5">
        <v>2.29</v>
      </c>
      <c r="Y40" s="5">
        <v>1.5</v>
      </c>
      <c r="Z40" s="5">
        <v>1.5</v>
      </c>
      <c r="AA40" s="5">
        <v>1.5</v>
      </c>
      <c r="AB40" s="5">
        <v>1.5</v>
      </c>
      <c r="AC40" s="5">
        <v>1.83</v>
      </c>
      <c r="AD40" s="5">
        <v>2</v>
      </c>
      <c r="AE40" s="5">
        <v>2</v>
      </c>
      <c r="AF40" s="5">
        <v>1.63</v>
      </c>
      <c r="AG40" s="5">
        <v>1.5</v>
      </c>
      <c r="AH40" s="5">
        <v>1.5</v>
      </c>
      <c r="AI40" s="5">
        <v>1.5</v>
      </c>
      <c r="AJ40" s="5">
        <v>1.5</v>
      </c>
      <c r="AK40" s="5">
        <v>1.96</v>
      </c>
    </row>
    <row r="41" spans="1:37" ht="15" thickBot="1" x14ac:dyDescent="0.35">
      <c r="A41" s="4" t="s">
        <v>48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5">
        <v>4</v>
      </c>
      <c r="R41" s="5">
        <v>4</v>
      </c>
      <c r="S41" s="5">
        <v>4</v>
      </c>
      <c r="T41" s="5">
        <v>4</v>
      </c>
      <c r="U41" s="5">
        <v>4</v>
      </c>
      <c r="V41" s="5">
        <v>4</v>
      </c>
      <c r="W41" s="5">
        <v>4</v>
      </c>
      <c r="X41" s="5">
        <v>4</v>
      </c>
      <c r="Y41" s="5">
        <v>4</v>
      </c>
      <c r="Z41" s="5">
        <v>4</v>
      </c>
      <c r="AA41" s="5">
        <v>4</v>
      </c>
      <c r="AB41" s="5">
        <v>4</v>
      </c>
      <c r="AC41" s="5">
        <v>4</v>
      </c>
      <c r="AD41" s="5">
        <v>4</v>
      </c>
      <c r="AE41" s="5">
        <v>4</v>
      </c>
      <c r="AF41" s="5">
        <v>4</v>
      </c>
      <c r="AG41" s="5">
        <v>4</v>
      </c>
      <c r="AH41" s="5">
        <v>4</v>
      </c>
      <c r="AI41" s="5">
        <v>4</v>
      </c>
      <c r="AJ41" s="5">
        <v>4</v>
      </c>
      <c r="AK41" s="5">
        <v>4</v>
      </c>
    </row>
    <row r="42" spans="1:37" ht="15" thickBot="1" x14ac:dyDescent="0.35">
      <c r="A42" s="4" t="s">
        <v>50</v>
      </c>
      <c r="B42" s="6"/>
      <c r="C42" s="5">
        <v>3</v>
      </c>
      <c r="D42" s="5">
        <v>3</v>
      </c>
      <c r="E42" s="5">
        <v>3</v>
      </c>
      <c r="F42" s="5">
        <v>3</v>
      </c>
      <c r="G42" s="5">
        <v>2.92</v>
      </c>
      <c r="H42" s="5">
        <v>2</v>
      </c>
      <c r="I42" s="5">
        <v>0.83</v>
      </c>
      <c r="J42" s="5">
        <v>0</v>
      </c>
      <c r="K42" s="5">
        <v>2</v>
      </c>
      <c r="L42" s="5">
        <v>3.75</v>
      </c>
      <c r="M42" s="5">
        <v>4.58</v>
      </c>
      <c r="N42" s="5">
        <v>5</v>
      </c>
      <c r="O42" s="5">
        <v>5</v>
      </c>
      <c r="P42" s="5">
        <v>5</v>
      </c>
      <c r="Q42" s="5">
        <v>5</v>
      </c>
      <c r="R42" s="5">
        <v>5</v>
      </c>
      <c r="S42" s="5">
        <v>5</v>
      </c>
      <c r="T42" s="5">
        <v>5</v>
      </c>
      <c r="U42" s="5">
        <v>5</v>
      </c>
      <c r="V42" s="5">
        <v>5</v>
      </c>
      <c r="W42" s="5">
        <v>5</v>
      </c>
      <c r="X42" s="5">
        <v>5</v>
      </c>
      <c r="Y42" s="5">
        <v>4.71</v>
      </c>
      <c r="Z42" s="5">
        <v>4.5</v>
      </c>
      <c r="AA42" s="5">
        <v>4.5</v>
      </c>
      <c r="AB42" s="5">
        <v>4.5</v>
      </c>
      <c r="AC42" s="5">
        <v>4.5</v>
      </c>
      <c r="AD42" s="5">
        <v>4.5</v>
      </c>
      <c r="AE42" s="5">
        <v>4.5</v>
      </c>
      <c r="AF42" s="5">
        <v>4.5</v>
      </c>
      <c r="AG42" s="5">
        <v>4.5</v>
      </c>
      <c r="AH42" s="5">
        <v>4.5</v>
      </c>
      <c r="AI42" s="5">
        <v>4.5</v>
      </c>
      <c r="AJ42" s="5">
        <v>4.5</v>
      </c>
      <c r="AK42" s="5">
        <v>4.5</v>
      </c>
    </row>
    <row r="43" spans="1:37" ht="15" thickBot="1" x14ac:dyDescent="0.35">
      <c r="A43" s="4" t="s">
        <v>52</v>
      </c>
      <c r="B43" s="5">
        <v>6</v>
      </c>
      <c r="C43" s="5">
        <v>6</v>
      </c>
      <c r="D43" s="5">
        <v>6</v>
      </c>
      <c r="E43" s="5">
        <v>6</v>
      </c>
      <c r="F43" s="5">
        <v>6</v>
      </c>
      <c r="G43" s="5">
        <v>6</v>
      </c>
      <c r="H43" s="5">
        <v>6</v>
      </c>
      <c r="I43" s="5">
        <v>6</v>
      </c>
      <c r="J43" s="5">
        <v>6</v>
      </c>
      <c r="K43" s="5">
        <v>6</v>
      </c>
      <c r="L43" s="5">
        <v>6</v>
      </c>
      <c r="M43" s="5">
        <v>6</v>
      </c>
      <c r="N43" s="5">
        <v>6</v>
      </c>
      <c r="O43" s="5">
        <v>6</v>
      </c>
      <c r="P43" s="5">
        <v>6</v>
      </c>
      <c r="Q43" s="5">
        <v>6</v>
      </c>
      <c r="R43" s="5">
        <v>6</v>
      </c>
      <c r="S43" s="5">
        <v>6</v>
      </c>
      <c r="T43" s="5">
        <v>6</v>
      </c>
      <c r="U43" s="5">
        <v>6</v>
      </c>
      <c r="V43" s="5">
        <v>6</v>
      </c>
      <c r="W43" s="5">
        <v>6</v>
      </c>
      <c r="X43" s="5">
        <v>6</v>
      </c>
      <c r="Y43" s="5">
        <v>6</v>
      </c>
      <c r="Z43" s="5">
        <v>6</v>
      </c>
      <c r="AA43" s="5">
        <v>6</v>
      </c>
      <c r="AB43" s="5">
        <v>6</v>
      </c>
      <c r="AC43" s="5">
        <v>6</v>
      </c>
      <c r="AD43" s="5">
        <v>6</v>
      </c>
      <c r="AE43" s="5">
        <v>6</v>
      </c>
      <c r="AF43" s="5">
        <v>6</v>
      </c>
      <c r="AG43" s="5">
        <v>6</v>
      </c>
      <c r="AH43" s="5">
        <v>6</v>
      </c>
      <c r="AI43" s="5">
        <v>6</v>
      </c>
      <c r="AJ43" s="5">
        <v>6</v>
      </c>
      <c r="AK43" s="5">
        <v>6</v>
      </c>
    </row>
    <row r="44" spans="1:37" ht="15" thickBot="1" x14ac:dyDescent="0.35">
      <c r="A44" s="4" t="s">
        <v>53</v>
      </c>
      <c r="B44" s="5">
        <v>5</v>
      </c>
      <c r="C44" s="5">
        <v>5</v>
      </c>
      <c r="D44" s="5">
        <v>4.92</v>
      </c>
      <c r="E44" s="5">
        <v>5</v>
      </c>
      <c r="F44" s="5">
        <v>5</v>
      </c>
      <c r="G44" s="5">
        <v>5</v>
      </c>
      <c r="H44" s="5">
        <v>5</v>
      </c>
      <c r="I44" s="5">
        <v>5</v>
      </c>
      <c r="J44" s="5">
        <v>6</v>
      </c>
      <c r="K44" s="5">
        <v>6</v>
      </c>
      <c r="L44" s="5">
        <v>6</v>
      </c>
      <c r="M44" s="5">
        <v>6</v>
      </c>
      <c r="N44" s="5">
        <v>5.92</v>
      </c>
      <c r="O44" s="5">
        <v>5</v>
      </c>
      <c r="P44" s="5">
        <v>5</v>
      </c>
      <c r="Q44" s="5">
        <v>5</v>
      </c>
      <c r="R44" s="5">
        <v>5</v>
      </c>
      <c r="S44" s="5">
        <v>5</v>
      </c>
      <c r="T44" s="5">
        <v>4.67</v>
      </c>
      <c r="U44" s="5">
        <v>4.5</v>
      </c>
      <c r="V44" s="5">
        <v>5</v>
      </c>
      <c r="W44" s="5">
        <v>5</v>
      </c>
      <c r="X44" s="5">
        <v>5</v>
      </c>
      <c r="Y44" s="5">
        <v>5</v>
      </c>
      <c r="Z44" s="5">
        <v>5</v>
      </c>
      <c r="AA44" s="5">
        <v>5</v>
      </c>
      <c r="AB44" s="5">
        <v>5</v>
      </c>
      <c r="AC44" s="5">
        <v>5</v>
      </c>
      <c r="AD44" s="5">
        <v>5</v>
      </c>
      <c r="AE44" s="5">
        <v>5</v>
      </c>
      <c r="AF44" s="5">
        <v>5</v>
      </c>
      <c r="AG44" s="5">
        <v>5</v>
      </c>
      <c r="AH44" s="5">
        <v>5</v>
      </c>
      <c r="AI44" s="5">
        <v>5</v>
      </c>
      <c r="AJ44" s="5">
        <v>5</v>
      </c>
      <c r="AK44" s="5">
        <v>5</v>
      </c>
    </row>
    <row r="45" spans="1:37" ht="15" thickBot="1" x14ac:dyDescent="0.35">
      <c r="A45" s="4" t="s">
        <v>54</v>
      </c>
      <c r="B45" s="5">
        <v>2</v>
      </c>
      <c r="C45" s="5">
        <v>2</v>
      </c>
      <c r="D45" s="5">
        <v>2</v>
      </c>
      <c r="E45" s="5">
        <v>2</v>
      </c>
      <c r="F45" s="5">
        <v>2</v>
      </c>
      <c r="G45" s="5">
        <v>2</v>
      </c>
      <c r="H45" s="5">
        <v>2</v>
      </c>
      <c r="I45" s="5">
        <v>2.67</v>
      </c>
      <c r="J45" s="5">
        <v>3</v>
      </c>
      <c r="K45" s="5">
        <v>4</v>
      </c>
      <c r="L45" s="5">
        <v>3</v>
      </c>
      <c r="M45" s="5">
        <v>3</v>
      </c>
      <c r="N45" s="5">
        <v>3</v>
      </c>
      <c r="O45" s="5">
        <v>3</v>
      </c>
      <c r="P45" s="5">
        <v>3</v>
      </c>
      <c r="Q45" s="5">
        <v>3</v>
      </c>
      <c r="R45" s="5">
        <v>3</v>
      </c>
      <c r="S45" s="5">
        <v>3</v>
      </c>
      <c r="T45" s="5">
        <v>3</v>
      </c>
      <c r="U45" s="5">
        <v>3</v>
      </c>
      <c r="V45" s="5">
        <v>3</v>
      </c>
      <c r="W45" s="5">
        <v>3</v>
      </c>
      <c r="X45" s="5">
        <v>3</v>
      </c>
      <c r="Y45" s="5">
        <v>3</v>
      </c>
      <c r="Z45" s="5">
        <v>3</v>
      </c>
      <c r="AA45" s="5">
        <v>3</v>
      </c>
      <c r="AB45" s="5">
        <v>3</v>
      </c>
      <c r="AC45" s="5">
        <v>3</v>
      </c>
      <c r="AD45" s="5">
        <v>3</v>
      </c>
      <c r="AE45" s="5">
        <v>3</v>
      </c>
      <c r="AF45" s="5">
        <v>3</v>
      </c>
      <c r="AG45" s="5">
        <v>3</v>
      </c>
      <c r="AH45" s="5">
        <v>3</v>
      </c>
      <c r="AI45" s="5">
        <v>3</v>
      </c>
      <c r="AJ45" s="5">
        <v>3</v>
      </c>
      <c r="AK45" s="5">
        <v>3</v>
      </c>
    </row>
    <row r="46" spans="1:37" ht="15" thickBot="1" x14ac:dyDescent="0.35">
      <c r="A46" s="4" t="s">
        <v>173</v>
      </c>
      <c r="B46" s="6"/>
      <c r="C46" s="6"/>
      <c r="D46" s="5">
        <v>4</v>
      </c>
      <c r="E46" s="5">
        <v>4</v>
      </c>
      <c r="F46" s="5">
        <v>3.5</v>
      </c>
      <c r="G46" s="5">
        <v>3</v>
      </c>
      <c r="H46" s="5">
        <v>3</v>
      </c>
      <c r="I46" s="5">
        <v>3</v>
      </c>
      <c r="J46" s="5">
        <v>3</v>
      </c>
      <c r="K46" s="5">
        <v>4</v>
      </c>
      <c r="L46" s="5">
        <v>4</v>
      </c>
      <c r="M46" s="5">
        <v>4.75</v>
      </c>
      <c r="N46" s="5">
        <v>5</v>
      </c>
      <c r="O46" s="5">
        <v>5</v>
      </c>
      <c r="P46" s="5">
        <v>5</v>
      </c>
      <c r="Q46" s="5">
        <v>5</v>
      </c>
      <c r="R46" s="5">
        <v>5</v>
      </c>
      <c r="S46" s="5">
        <v>5</v>
      </c>
      <c r="T46" s="5">
        <v>4.58</v>
      </c>
      <c r="U46" s="5">
        <v>4</v>
      </c>
      <c r="V46" s="5">
        <v>4</v>
      </c>
      <c r="W46" s="5">
        <v>4</v>
      </c>
      <c r="X46" s="5">
        <v>4</v>
      </c>
      <c r="Y46" s="5">
        <v>4</v>
      </c>
      <c r="Z46" s="5">
        <v>3.88</v>
      </c>
      <c r="AA46" s="5">
        <v>3.5</v>
      </c>
      <c r="AB46" s="5">
        <v>3.5</v>
      </c>
      <c r="AC46" s="5">
        <v>3.5</v>
      </c>
      <c r="AD46" s="5">
        <v>3.5</v>
      </c>
      <c r="AE46" s="5">
        <v>3.5</v>
      </c>
      <c r="AF46" s="5">
        <v>3.5</v>
      </c>
      <c r="AG46" s="5">
        <v>3.5</v>
      </c>
      <c r="AH46" s="5">
        <v>3.5</v>
      </c>
      <c r="AI46" s="5">
        <v>3.5</v>
      </c>
      <c r="AJ46" s="5">
        <v>3.5</v>
      </c>
      <c r="AK46" s="5">
        <v>3.5</v>
      </c>
    </row>
    <row r="47" spans="1:37" ht="15" thickBot="1" x14ac:dyDescent="0.35">
      <c r="A47" s="4" t="s">
        <v>57</v>
      </c>
      <c r="B47" s="6"/>
      <c r="C47" s="6"/>
      <c r="D47" s="6"/>
      <c r="E47" s="6"/>
      <c r="F47" s="6"/>
      <c r="G47" s="6"/>
      <c r="H47" s="6"/>
      <c r="I47" s="5">
        <v>6</v>
      </c>
      <c r="J47" s="5">
        <v>5.67</v>
      </c>
      <c r="K47" s="5">
        <v>5</v>
      </c>
      <c r="L47" s="5">
        <v>5.75</v>
      </c>
      <c r="M47" s="5">
        <v>6</v>
      </c>
      <c r="N47" s="5">
        <v>6</v>
      </c>
      <c r="O47" s="5">
        <v>6</v>
      </c>
      <c r="P47" s="5">
        <v>6</v>
      </c>
      <c r="Q47" s="5">
        <v>6</v>
      </c>
      <c r="R47" s="5">
        <v>5.67</v>
      </c>
      <c r="S47" s="5">
        <v>5</v>
      </c>
      <c r="T47" s="5">
        <v>5</v>
      </c>
      <c r="U47" s="5">
        <v>5</v>
      </c>
      <c r="V47" s="5">
        <v>5</v>
      </c>
      <c r="W47" s="5">
        <v>5</v>
      </c>
      <c r="X47" s="5">
        <v>5</v>
      </c>
      <c r="Y47" s="5">
        <v>5</v>
      </c>
      <c r="Z47" s="5">
        <v>5</v>
      </c>
      <c r="AA47" s="5">
        <v>5</v>
      </c>
      <c r="AB47" s="5">
        <v>5</v>
      </c>
      <c r="AC47" s="5">
        <v>5</v>
      </c>
      <c r="AD47" s="5">
        <v>5</v>
      </c>
      <c r="AE47" s="5">
        <v>5</v>
      </c>
      <c r="AF47" s="5">
        <v>5</v>
      </c>
      <c r="AG47" s="5">
        <v>5</v>
      </c>
      <c r="AH47" s="5">
        <v>5</v>
      </c>
      <c r="AI47" s="5">
        <v>5</v>
      </c>
      <c r="AJ47" s="5">
        <v>5</v>
      </c>
      <c r="AK47" s="5">
        <v>5</v>
      </c>
    </row>
    <row r="48" spans="1:37" ht="15" thickBot="1" x14ac:dyDescent="0.35">
      <c r="A48" s="4" t="s">
        <v>58</v>
      </c>
      <c r="B48" s="5">
        <v>1</v>
      </c>
      <c r="C48" s="5">
        <v>1</v>
      </c>
      <c r="D48" s="5">
        <v>1</v>
      </c>
      <c r="E48" s="5">
        <v>1</v>
      </c>
      <c r="F48" s="5">
        <v>1.17</v>
      </c>
      <c r="G48" s="5">
        <v>2.75</v>
      </c>
      <c r="H48" s="5">
        <v>3</v>
      </c>
      <c r="I48" s="5">
        <v>3</v>
      </c>
      <c r="J48" s="5">
        <v>3</v>
      </c>
      <c r="K48" s="5">
        <v>3</v>
      </c>
      <c r="L48" s="5">
        <v>3</v>
      </c>
      <c r="M48" s="5">
        <v>3</v>
      </c>
      <c r="N48" s="5">
        <v>3</v>
      </c>
      <c r="O48" s="5">
        <v>3</v>
      </c>
      <c r="P48" s="5">
        <v>3</v>
      </c>
      <c r="Q48" s="5">
        <v>2.75</v>
      </c>
      <c r="R48" s="5">
        <v>2</v>
      </c>
      <c r="S48" s="5">
        <v>2</v>
      </c>
      <c r="T48" s="5">
        <v>2</v>
      </c>
      <c r="U48" s="5">
        <v>2</v>
      </c>
      <c r="V48" s="5">
        <v>2</v>
      </c>
      <c r="W48" s="5">
        <v>2.17</v>
      </c>
      <c r="X48" s="5">
        <v>2.5</v>
      </c>
      <c r="Y48" s="5">
        <v>2.5</v>
      </c>
      <c r="Z48" s="5">
        <v>2.5</v>
      </c>
      <c r="AA48" s="5">
        <v>2.5</v>
      </c>
      <c r="AB48" s="5">
        <v>2.5</v>
      </c>
      <c r="AC48" s="5">
        <v>2.5</v>
      </c>
      <c r="AD48" s="5">
        <v>2.5</v>
      </c>
      <c r="AE48" s="5">
        <v>2.5</v>
      </c>
      <c r="AF48" s="5">
        <v>2.5</v>
      </c>
      <c r="AG48" s="5">
        <v>2.5</v>
      </c>
      <c r="AH48" s="5">
        <v>2.5</v>
      </c>
      <c r="AI48" s="5">
        <v>2.5</v>
      </c>
      <c r="AJ48" s="5">
        <v>2.5</v>
      </c>
      <c r="AK48" s="5">
        <v>2.5</v>
      </c>
    </row>
    <row r="49" spans="1:37" ht="15" thickBot="1" x14ac:dyDescent="0.35">
      <c r="A49" s="4" t="s">
        <v>59</v>
      </c>
      <c r="B49" s="5">
        <v>3</v>
      </c>
      <c r="C49" s="5">
        <v>3</v>
      </c>
      <c r="D49" s="5">
        <v>3</v>
      </c>
      <c r="E49" s="5">
        <v>3</v>
      </c>
      <c r="F49" s="5">
        <v>3</v>
      </c>
      <c r="G49" s="5">
        <v>3</v>
      </c>
      <c r="H49" s="5">
        <v>3.17</v>
      </c>
      <c r="I49" s="5">
        <v>4</v>
      </c>
      <c r="J49" s="5">
        <v>4.67</v>
      </c>
      <c r="K49" s="5">
        <v>5</v>
      </c>
      <c r="L49" s="5">
        <v>5.67</v>
      </c>
      <c r="M49" s="5">
        <v>6</v>
      </c>
      <c r="N49" s="5">
        <v>6</v>
      </c>
      <c r="O49" s="5">
        <v>5.17</v>
      </c>
      <c r="P49" s="5">
        <v>4.17</v>
      </c>
      <c r="Q49" s="5">
        <v>3.08</v>
      </c>
      <c r="R49" s="5">
        <v>3</v>
      </c>
      <c r="S49" s="5">
        <v>3</v>
      </c>
      <c r="T49" s="5">
        <v>3</v>
      </c>
      <c r="U49" s="5">
        <v>3</v>
      </c>
      <c r="V49" s="5">
        <v>3.25</v>
      </c>
      <c r="W49" s="5">
        <v>4.5</v>
      </c>
      <c r="X49" s="5">
        <v>4.5</v>
      </c>
      <c r="Y49" s="5">
        <v>4.5</v>
      </c>
      <c r="Z49" s="5">
        <v>4.5</v>
      </c>
      <c r="AA49" s="5">
        <v>4.5</v>
      </c>
      <c r="AB49" s="5">
        <v>4.5</v>
      </c>
      <c r="AC49" s="5">
        <v>4.5</v>
      </c>
      <c r="AD49" s="5">
        <v>4.5</v>
      </c>
      <c r="AE49" s="5">
        <v>4.5</v>
      </c>
      <c r="AF49" s="5">
        <v>4.5</v>
      </c>
      <c r="AG49" s="5">
        <v>4.5</v>
      </c>
      <c r="AH49" s="5">
        <v>4.5</v>
      </c>
      <c r="AI49" s="5">
        <v>4.5</v>
      </c>
      <c r="AJ49" s="5">
        <v>4.5</v>
      </c>
      <c r="AK49" s="5">
        <v>4.5</v>
      </c>
    </row>
    <row r="50" spans="1:37" ht="28.2" thickBot="1" x14ac:dyDescent="0.35">
      <c r="A50" s="4" t="s">
        <v>60</v>
      </c>
      <c r="B50" s="5">
        <v>1</v>
      </c>
      <c r="C50" s="5">
        <v>1</v>
      </c>
      <c r="D50" s="5">
        <v>1</v>
      </c>
      <c r="E50" s="5">
        <v>1</v>
      </c>
      <c r="F50" s="5">
        <v>1</v>
      </c>
      <c r="G50" s="5">
        <v>1</v>
      </c>
      <c r="H50" s="5">
        <v>1</v>
      </c>
      <c r="I50" s="5">
        <v>1</v>
      </c>
      <c r="J50" s="5">
        <v>1.83</v>
      </c>
      <c r="K50" s="5">
        <v>2.5</v>
      </c>
      <c r="L50" s="5">
        <v>3</v>
      </c>
      <c r="M50" s="5">
        <v>3</v>
      </c>
      <c r="N50" s="5">
        <v>3</v>
      </c>
      <c r="O50" s="5">
        <v>2.92</v>
      </c>
      <c r="P50" s="5">
        <v>2</v>
      </c>
      <c r="Q50" s="5">
        <v>2</v>
      </c>
      <c r="R50" s="5">
        <v>2</v>
      </c>
      <c r="S50" s="5">
        <v>2</v>
      </c>
      <c r="T50" s="5">
        <v>1.58</v>
      </c>
      <c r="U50" s="5">
        <v>1.5</v>
      </c>
      <c r="V50" s="5">
        <v>1.5</v>
      </c>
      <c r="W50" s="5">
        <v>2.33</v>
      </c>
      <c r="X50" s="5">
        <v>2</v>
      </c>
      <c r="Y50" s="5">
        <v>1.5</v>
      </c>
      <c r="Z50" s="5">
        <v>1</v>
      </c>
      <c r="AA50" s="5">
        <v>1.1299999999999999</v>
      </c>
      <c r="AB50" s="5">
        <v>1.5</v>
      </c>
      <c r="AC50" s="5">
        <v>1.5</v>
      </c>
      <c r="AD50" s="5">
        <v>1.75</v>
      </c>
      <c r="AE50" s="5">
        <v>2.42</v>
      </c>
      <c r="AF50" s="5">
        <v>2.5</v>
      </c>
      <c r="AG50" s="5">
        <v>2.54</v>
      </c>
      <c r="AH50" s="5">
        <v>2.63</v>
      </c>
      <c r="AI50" s="5">
        <v>2.54</v>
      </c>
      <c r="AJ50" s="5">
        <v>2.5</v>
      </c>
      <c r="AK50" s="5">
        <v>2.5</v>
      </c>
    </row>
    <row r="51" spans="1:37" ht="15" thickBot="1" x14ac:dyDescent="0.35">
      <c r="A51" s="4" t="s">
        <v>61</v>
      </c>
      <c r="B51" s="5">
        <v>3</v>
      </c>
      <c r="C51" s="5">
        <v>3</v>
      </c>
      <c r="D51" s="5">
        <v>3</v>
      </c>
      <c r="E51" s="5">
        <v>2.83</v>
      </c>
      <c r="F51" s="5">
        <v>3</v>
      </c>
      <c r="G51" s="5">
        <v>3</v>
      </c>
      <c r="H51" s="5">
        <v>3</v>
      </c>
      <c r="I51" s="5">
        <v>3</v>
      </c>
      <c r="J51" s="5">
        <v>3</v>
      </c>
      <c r="K51" s="5">
        <v>3</v>
      </c>
      <c r="L51" s="5">
        <v>3</v>
      </c>
      <c r="M51" s="5">
        <v>3</v>
      </c>
      <c r="N51" s="5">
        <v>3</v>
      </c>
      <c r="O51" s="5">
        <v>3</v>
      </c>
      <c r="P51" s="5">
        <v>3</v>
      </c>
      <c r="Q51" s="5">
        <v>3</v>
      </c>
      <c r="R51" s="5">
        <v>3</v>
      </c>
      <c r="S51" s="5">
        <v>3</v>
      </c>
      <c r="T51" s="5">
        <v>2.54</v>
      </c>
      <c r="U51" s="5">
        <v>2.5</v>
      </c>
      <c r="V51" s="5">
        <v>2.5</v>
      </c>
      <c r="W51" s="5">
        <v>2.5</v>
      </c>
      <c r="X51" s="5">
        <v>2.5</v>
      </c>
      <c r="Y51" s="5">
        <v>2.5</v>
      </c>
      <c r="Z51" s="5">
        <v>2.5</v>
      </c>
      <c r="AA51" s="5">
        <v>2.5</v>
      </c>
      <c r="AB51" s="5">
        <v>2.5</v>
      </c>
      <c r="AC51" s="5">
        <v>2.5</v>
      </c>
      <c r="AD51" s="5">
        <v>2.5</v>
      </c>
      <c r="AE51" s="5">
        <v>2.5</v>
      </c>
      <c r="AF51" s="5">
        <v>2.5</v>
      </c>
      <c r="AG51" s="5">
        <v>2.5</v>
      </c>
      <c r="AH51" s="5">
        <v>2.5</v>
      </c>
      <c r="AI51" s="5">
        <v>2.5</v>
      </c>
      <c r="AJ51" s="5">
        <v>2.38</v>
      </c>
      <c r="AK51" s="5">
        <v>2</v>
      </c>
    </row>
    <row r="52" spans="1:37" ht="28.2" thickBot="1" x14ac:dyDescent="0.35">
      <c r="A52" s="4" t="s">
        <v>62</v>
      </c>
      <c r="B52" s="6"/>
      <c r="C52" s="6"/>
      <c r="D52" s="5">
        <v>1</v>
      </c>
      <c r="E52" s="5">
        <v>1</v>
      </c>
      <c r="F52" s="5">
        <v>1</v>
      </c>
      <c r="G52" s="5">
        <v>1</v>
      </c>
      <c r="H52" s="5">
        <v>1</v>
      </c>
      <c r="I52" s="5">
        <v>1</v>
      </c>
      <c r="J52" s="5">
        <v>1</v>
      </c>
      <c r="K52" s="5">
        <v>1</v>
      </c>
      <c r="L52" s="5">
        <v>1</v>
      </c>
      <c r="M52" s="5">
        <v>1</v>
      </c>
      <c r="N52" s="5">
        <v>1</v>
      </c>
      <c r="O52" s="5">
        <v>1</v>
      </c>
      <c r="P52" s="5">
        <v>1</v>
      </c>
      <c r="Q52" s="5">
        <v>1</v>
      </c>
      <c r="R52" s="5">
        <v>1</v>
      </c>
      <c r="S52" s="5">
        <v>1</v>
      </c>
      <c r="T52" s="5">
        <v>1</v>
      </c>
      <c r="U52" s="5">
        <v>1</v>
      </c>
      <c r="V52" s="5">
        <v>2.33</v>
      </c>
      <c r="W52" s="5">
        <v>3</v>
      </c>
      <c r="X52" s="5">
        <v>3</v>
      </c>
      <c r="Y52" s="5">
        <v>3</v>
      </c>
      <c r="Z52" s="5">
        <v>2.58</v>
      </c>
      <c r="AA52" s="5">
        <v>2.5</v>
      </c>
      <c r="AB52" s="5">
        <v>2.5</v>
      </c>
      <c r="AC52" s="5">
        <v>2.5</v>
      </c>
      <c r="AD52" s="5">
        <v>2.5</v>
      </c>
      <c r="AE52" s="5">
        <v>2.5</v>
      </c>
      <c r="AF52" s="5">
        <v>2.5</v>
      </c>
      <c r="AG52" s="5">
        <v>2.5</v>
      </c>
      <c r="AH52" s="5">
        <v>2.5</v>
      </c>
      <c r="AI52" s="5">
        <v>2.5</v>
      </c>
      <c r="AJ52" s="5">
        <v>2.5</v>
      </c>
      <c r="AK52" s="5">
        <v>2.5</v>
      </c>
    </row>
    <row r="53" spans="1:37" ht="15" thickBot="1" x14ac:dyDescent="0.35">
      <c r="A53" s="4" t="s">
        <v>63</v>
      </c>
      <c r="B53" s="5">
        <v>1</v>
      </c>
      <c r="C53" s="5">
        <v>1</v>
      </c>
      <c r="D53" s="5">
        <v>1</v>
      </c>
      <c r="E53" s="5">
        <v>1</v>
      </c>
      <c r="F53" s="5">
        <v>1</v>
      </c>
      <c r="G53" s="5">
        <v>1</v>
      </c>
      <c r="H53" s="5">
        <v>1</v>
      </c>
      <c r="I53" s="5">
        <v>1</v>
      </c>
      <c r="J53" s="5">
        <v>1.17</v>
      </c>
      <c r="K53" s="5">
        <v>2</v>
      </c>
      <c r="L53" s="5">
        <v>3.33</v>
      </c>
      <c r="M53" s="5">
        <v>4</v>
      </c>
      <c r="N53" s="5">
        <v>4</v>
      </c>
      <c r="O53" s="5">
        <v>4</v>
      </c>
      <c r="P53" s="5">
        <v>4</v>
      </c>
      <c r="Q53" s="5">
        <v>4</v>
      </c>
      <c r="R53" s="5">
        <v>4</v>
      </c>
      <c r="S53" s="5">
        <v>4</v>
      </c>
      <c r="T53" s="5">
        <v>3.13</v>
      </c>
      <c r="U53" s="5">
        <v>1.88</v>
      </c>
      <c r="V53" s="5">
        <v>2.29</v>
      </c>
      <c r="W53" s="5">
        <v>2.5</v>
      </c>
      <c r="X53" s="5">
        <v>2.08</v>
      </c>
      <c r="Y53" s="5">
        <v>2</v>
      </c>
      <c r="Z53" s="5">
        <v>1.54</v>
      </c>
      <c r="AA53" s="5">
        <v>1.5</v>
      </c>
      <c r="AB53" s="5">
        <v>1.5</v>
      </c>
      <c r="AC53" s="5">
        <v>1.5</v>
      </c>
      <c r="AD53" s="5">
        <v>1.5</v>
      </c>
      <c r="AE53" s="5">
        <v>1.5</v>
      </c>
      <c r="AF53" s="5">
        <v>1.5</v>
      </c>
      <c r="AG53" s="5">
        <v>1.5</v>
      </c>
      <c r="AH53" s="5">
        <v>1.5</v>
      </c>
      <c r="AI53" s="5">
        <v>1.5</v>
      </c>
      <c r="AJ53" s="5">
        <v>1.5</v>
      </c>
      <c r="AK53" s="5">
        <v>1.5</v>
      </c>
    </row>
    <row r="54" spans="1:37" ht="15" thickBot="1" x14ac:dyDescent="0.35">
      <c r="A54" s="4" t="s">
        <v>64</v>
      </c>
      <c r="B54" s="5">
        <v>1</v>
      </c>
      <c r="C54" s="5">
        <v>1</v>
      </c>
      <c r="D54" s="5">
        <v>1</v>
      </c>
      <c r="E54" s="5">
        <v>1</v>
      </c>
      <c r="F54" s="5">
        <v>1</v>
      </c>
      <c r="G54" s="5">
        <v>1</v>
      </c>
      <c r="H54" s="5">
        <v>1</v>
      </c>
      <c r="I54" s="5">
        <v>1</v>
      </c>
      <c r="J54" s="5">
        <v>1</v>
      </c>
      <c r="K54" s="5">
        <v>1.5</v>
      </c>
      <c r="L54" s="5">
        <v>1.17</v>
      </c>
      <c r="M54" s="5">
        <v>2.92</v>
      </c>
      <c r="N54" s="5">
        <v>3</v>
      </c>
      <c r="O54" s="5">
        <v>3</v>
      </c>
      <c r="P54" s="5">
        <v>2.75</v>
      </c>
      <c r="Q54" s="5">
        <v>2</v>
      </c>
      <c r="R54" s="5">
        <v>2</v>
      </c>
      <c r="S54" s="5">
        <v>2</v>
      </c>
      <c r="T54" s="5">
        <v>2</v>
      </c>
      <c r="U54" s="5">
        <v>2</v>
      </c>
      <c r="V54" s="5">
        <v>2.17</v>
      </c>
      <c r="W54" s="5">
        <v>2.25</v>
      </c>
      <c r="X54" s="5">
        <v>1.88</v>
      </c>
      <c r="Y54" s="5">
        <v>1.63</v>
      </c>
      <c r="Z54" s="5">
        <v>1.71</v>
      </c>
      <c r="AA54" s="5">
        <v>1.5</v>
      </c>
      <c r="AB54" s="5">
        <v>1.5</v>
      </c>
      <c r="AC54" s="5">
        <v>1.5</v>
      </c>
      <c r="AD54" s="5">
        <v>1.5</v>
      </c>
      <c r="AE54" s="5">
        <v>1.5</v>
      </c>
      <c r="AF54" s="5">
        <v>1.5</v>
      </c>
      <c r="AG54" s="5">
        <v>1.5</v>
      </c>
      <c r="AH54" s="5">
        <v>1.5</v>
      </c>
      <c r="AI54" s="5">
        <v>1.5</v>
      </c>
      <c r="AJ54" s="5">
        <v>1.5</v>
      </c>
      <c r="AK54" s="5">
        <v>1.5</v>
      </c>
    </row>
    <row r="55" spans="1:37" ht="15" thickBot="1" x14ac:dyDescent="0.35">
      <c r="A55" s="4" t="s">
        <v>65</v>
      </c>
      <c r="B55" s="5">
        <v>1</v>
      </c>
      <c r="C55" s="5">
        <v>2</v>
      </c>
      <c r="D55" s="5">
        <v>2</v>
      </c>
      <c r="E55" s="5">
        <v>2</v>
      </c>
      <c r="F55" s="5">
        <v>2</v>
      </c>
      <c r="G55" s="5">
        <v>2</v>
      </c>
      <c r="H55" s="5">
        <v>2</v>
      </c>
      <c r="I55" s="5">
        <v>2</v>
      </c>
      <c r="J55" s="5">
        <v>2.83</v>
      </c>
      <c r="K55" s="5">
        <v>3</v>
      </c>
      <c r="L55" s="5">
        <v>3</v>
      </c>
      <c r="M55" s="5">
        <v>3</v>
      </c>
      <c r="N55" s="5">
        <v>3</v>
      </c>
      <c r="O55" s="5">
        <v>2.67</v>
      </c>
      <c r="P55" s="5">
        <v>2</v>
      </c>
      <c r="Q55" s="5">
        <v>2</v>
      </c>
      <c r="R55" s="5">
        <v>2</v>
      </c>
      <c r="S55" s="5">
        <v>1.79</v>
      </c>
      <c r="T55" s="5">
        <v>1.71</v>
      </c>
      <c r="U55" s="5">
        <v>1.5</v>
      </c>
      <c r="V55" s="5">
        <v>1.5</v>
      </c>
      <c r="W55" s="5">
        <v>1.5</v>
      </c>
      <c r="X55" s="5">
        <v>1.5</v>
      </c>
      <c r="Y55" s="5">
        <v>1.5</v>
      </c>
      <c r="Z55" s="5">
        <v>1.5</v>
      </c>
      <c r="AA55" s="5">
        <v>1.5</v>
      </c>
      <c r="AB55" s="5">
        <v>1.5</v>
      </c>
      <c r="AC55" s="5">
        <v>1.92</v>
      </c>
      <c r="AD55" s="5">
        <v>1.5</v>
      </c>
      <c r="AE55" s="5">
        <v>1.5</v>
      </c>
      <c r="AF55" s="5">
        <v>1.5</v>
      </c>
      <c r="AG55" s="5">
        <v>1.5</v>
      </c>
      <c r="AH55" s="5">
        <v>1.5</v>
      </c>
      <c r="AI55" s="5">
        <v>2</v>
      </c>
      <c r="AJ55" s="5">
        <v>2</v>
      </c>
      <c r="AK55" s="5">
        <v>2</v>
      </c>
    </row>
    <row r="56" spans="1:37" ht="28.2" thickBot="1" x14ac:dyDescent="0.35">
      <c r="A56" s="4" t="s">
        <v>174</v>
      </c>
      <c r="B56" s="5">
        <v>5</v>
      </c>
      <c r="C56" s="5">
        <v>5</v>
      </c>
      <c r="D56" s="5">
        <v>5</v>
      </c>
      <c r="E56" s="5">
        <v>5</v>
      </c>
      <c r="F56" s="5">
        <v>5</v>
      </c>
      <c r="G56" s="5">
        <v>5</v>
      </c>
      <c r="H56" s="5">
        <v>4</v>
      </c>
      <c r="I56" s="5">
        <v>4</v>
      </c>
      <c r="J56" s="5">
        <v>4.17</v>
      </c>
      <c r="K56" s="5">
        <v>4.33</v>
      </c>
      <c r="L56" s="5">
        <v>5.75</v>
      </c>
      <c r="M56" s="5">
        <v>6</v>
      </c>
      <c r="N56" s="5">
        <v>6</v>
      </c>
      <c r="O56" s="5">
        <v>5.08</v>
      </c>
      <c r="P56" s="5">
        <v>5</v>
      </c>
      <c r="Q56" s="5">
        <v>5</v>
      </c>
      <c r="R56" s="5">
        <v>5</v>
      </c>
      <c r="S56" s="5">
        <v>4.75</v>
      </c>
      <c r="T56" s="5">
        <v>4.75</v>
      </c>
      <c r="U56" s="5">
        <v>4.5</v>
      </c>
      <c r="V56" s="5">
        <v>4.5</v>
      </c>
      <c r="W56" s="5">
        <v>4.63</v>
      </c>
      <c r="X56" s="5">
        <v>5</v>
      </c>
      <c r="Y56" s="5">
        <v>5</v>
      </c>
      <c r="Z56" s="5">
        <v>5</v>
      </c>
      <c r="AA56" s="5">
        <v>5</v>
      </c>
      <c r="AB56" s="5">
        <v>5</v>
      </c>
      <c r="AC56" s="5">
        <v>5</v>
      </c>
      <c r="AD56" s="5">
        <v>5</v>
      </c>
      <c r="AE56" s="5">
        <v>5</v>
      </c>
      <c r="AF56" s="5">
        <v>5</v>
      </c>
      <c r="AG56" s="5">
        <v>5</v>
      </c>
      <c r="AH56" s="5">
        <v>5</v>
      </c>
      <c r="AI56" s="5">
        <v>5</v>
      </c>
      <c r="AJ56" s="5">
        <v>5</v>
      </c>
      <c r="AK56" s="5">
        <v>4.58</v>
      </c>
    </row>
    <row r="57" spans="1:37" ht="15" thickBot="1" x14ac:dyDescent="0.35">
      <c r="A57" s="4" t="s">
        <v>67</v>
      </c>
      <c r="B57" s="5">
        <v>5</v>
      </c>
      <c r="C57" s="5">
        <v>5</v>
      </c>
      <c r="D57" s="5">
        <v>5</v>
      </c>
      <c r="E57" s="5">
        <v>5</v>
      </c>
      <c r="F57" s="5">
        <v>5</v>
      </c>
      <c r="G57" s="5">
        <v>5</v>
      </c>
      <c r="H57" s="5">
        <v>5</v>
      </c>
      <c r="I57" s="5">
        <v>5</v>
      </c>
      <c r="J57" s="5">
        <v>5</v>
      </c>
      <c r="K57" s="5">
        <v>5</v>
      </c>
      <c r="L57" s="5">
        <v>5</v>
      </c>
      <c r="M57" s="5">
        <v>5.92</v>
      </c>
      <c r="N57" s="5">
        <v>6</v>
      </c>
      <c r="O57" s="5">
        <v>6</v>
      </c>
      <c r="P57" s="5">
        <v>6</v>
      </c>
      <c r="Q57" s="5">
        <v>6</v>
      </c>
      <c r="R57" s="5">
        <v>4.33</v>
      </c>
      <c r="S57" s="5">
        <v>4</v>
      </c>
      <c r="T57" s="5">
        <v>4</v>
      </c>
      <c r="U57" s="5">
        <v>4</v>
      </c>
      <c r="V57" s="5">
        <v>4</v>
      </c>
      <c r="W57" s="5">
        <v>4</v>
      </c>
      <c r="X57" s="5">
        <v>4</v>
      </c>
      <c r="Y57" s="5">
        <v>4</v>
      </c>
      <c r="Z57" s="5">
        <v>4</v>
      </c>
      <c r="AA57" s="5">
        <v>4</v>
      </c>
      <c r="AB57" s="5">
        <v>4</v>
      </c>
      <c r="AC57" s="5">
        <v>4</v>
      </c>
      <c r="AD57" s="5">
        <v>4</v>
      </c>
      <c r="AE57" s="5">
        <v>4</v>
      </c>
      <c r="AF57" s="5">
        <v>4</v>
      </c>
      <c r="AG57" s="5">
        <v>4</v>
      </c>
      <c r="AH57" s="5">
        <v>4</v>
      </c>
      <c r="AI57" s="5">
        <v>4</v>
      </c>
      <c r="AJ57" s="5">
        <v>4</v>
      </c>
      <c r="AK57" s="5">
        <v>4</v>
      </c>
    </row>
    <row r="58" spans="1:37" ht="15" thickBot="1" x14ac:dyDescent="0.35">
      <c r="A58" s="4" t="s">
        <v>68</v>
      </c>
      <c r="B58" s="5">
        <v>6</v>
      </c>
      <c r="C58" s="5">
        <v>6</v>
      </c>
      <c r="D58" s="5">
        <v>6</v>
      </c>
      <c r="E58" s="5">
        <v>6</v>
      </c>
      <c r="F58" s="5">
        <v>6</v>
      </c>
      <c r="G58" s="5">
        <v>6</v>
      </c>
      <c r="H58" s="5">
        <v>6</v>
      </c>
      <c r="I58" s="5">
        <v>6</v>
      </c>
      <c r="J58" s="5">
        <v>6</v>
      </c>
      <c r="K58" s="5">
        <v>6</v>
      </c>
      <c r="L58" s="5">
        <v>6</v>
      </c>
      <c r="M58" s="5">
        <v>6</v>
      </c>
      <c r="N58" s="5">
        <v>6</v>
      </c>
      <c r="O58" s="5">
        <v>6</v>
      </c>
      <c r="P58" s="5">
        <v>6</v>
      </c>
      <c r="Q58" s="5">
        <v>6</v>
      </c>
      <c r="R58" s="5">
        <v>6</v>
      </c>
      <c r="S58" s="5">
        <v>6</v>
      </c>
      <c r="T58" s="5">
        <v>6</v>
      </c>
      <c r="U58" s="5">
        <v>6</v>
      </c>
      <c r="V58" s="5">
        <v>6</v>
      </c>
      <c r="W58" s="5">
        <v>6</v>
      </c>
      <c r="X58" s="5">
        <v>6</v>
      </c>
      <c r="Y58" s="5">
        <v>6</v>
      </c>
      <c r="Z58" s="5">
        <v>6</v>
      </c>
      <c r="AA58" s="5">
        <v>6</v>
      </c>
      <c r="AB58" s="5">
        <v>6</v>
      </c>
      <c r="AC58" s="5">
        <v>6</v>
      </c>
      <c r="AD58" s="5">
        <v>6</v>
      </c>
      <c r="AE58" s="5">
        <v>6</v>
      </c>
      <c r="AF58" s="5">
        <v>6</v>
      </c>
      <c r="AG58" s="5">
        <v>6</v>
      </c>
      <c r="AH58" s="5">
        <v>6</v>
      </c>
      <c r="AI58" s="5">
        <v>6</v>
      </c>
      <c r="AJ58" s="5">
        <v>6</v>
      </c>
      <c r="AK58" s="5">
        <v>6</v>
      </c>
    </row>
    <row r="59" spans="1:37" ht="15" thickBot="1" x14ac:dyDescent="0.35">
      <c r="A59" s="4" t="s">
        <v>69</v>
      </c>
      <c r="B59" s="5">
        <v>2.83</v>
      </c>
      <c r="C59" s="5">
        <v>2</v>
      </c>
      <c r="D59" s="5">
        <v>2</v>
      </c>
      <c r="E59" s="5">
        <v>2</v>
      </c>
      <c r="F59" s="5">
        <v>2</v>
      </c>
      <c r="G59" s="5">
        <v>2</v>
      </c>
      <c r="H59" s="5">
        <v>1.08</v>
      </c>
      <c r="I59" s="5">
        <v>1.33</v>
      </c>
      <c r="J59" s="5">
        <v>3</v>
      </c>
      <c r="K59" s="5">
        <v>3.5</v>
      </c>
      <c r="L59" s="5">
        <v>4</v>
      </c>
      <c r="M59" s="5">
        <v>4</v>
      </c>
      <c r="N59" s="5">
        <v>4</v>
      </c>
      <c r="O59" s="5">
        <v>4</v>
      </c>
      <c r="P59" s="5">
        <v>4</v>
      </c>
      <c r="Q59" s="5">
        <v>4</v>
      </c>
      <c r="R59" s="5">
        <v>4</v>
      </c>
      <c r="S59" s="5">
        <v>4</v>
      </c>
      <c r="T59" s="5">
        <v>4</v>
      </c>
      <c r="U59" s="5">
        <v>4</v>
      </c>
      <c r="V59" s="5">
        <v>4</v>
      </c>
      <c r="W59" s="5">
        <v>4</v>
      </c>
      <c r="X59" s="5">
        <v>4</v>
      </c>
      <c r="Y59" s="5">
        <v>4</v>
      </c>
      <c r="Z59" s="5">
        <v>4</v>
      </c>
      <c r="AA59" s="5">
        <v>4</v>
      </c>
      <c r="AB59" s="5">
        <v>4</v>
      </c>
      <c r="AC59" s="5">
        <v>4</v>
      </c>
      <c r="AD59" s="5">
        <v>4</v>
      </c>
      <c r="AE59" s="5">
        <v>4</v>
      </c>
      <c r="AF59" s="5">
        <v>4</v>
      </c>
      <c r="AG59" s="5">
        <v>4.38</v>
      </c>
      <c r="AH59" s="5">
        <v>4.5</v>
      </c>
      <c r="AI59" s="5">
        <v>4.5</v>
      </c>
      <c r="AJ59" s="5">
        <v>4.5</v>
      </c>
      <c r="AK59" s="5">
        <v>4.5</v>
      </c>
    </row>
    <row r="60" spans="1:37" ht="15" thickBot="1" x14ac:dyDescent="0.35">
      <c r="A60" s="4" t="s">
        <v>70</v>
      </c>
      <c r="B60" s="5">
        <v>1.5</v>
      </c>
      <c r="C60" s="5">
        <v>2</v>
      </c>
      <c r="D60" s="5">
        <v>2</v>
      </c>
      <c r="E60" s="5">
        <v>2</v>
      </c>
      <c r="F60" s="5">
        <v>2</v>
      </c>
      <c r="G60" s="5">
        <v>2</v>
      </c>
      <c r="H60" s="5">
        <v>2</v>
      </c>
      <c r="I60" s="5">
        <v>2.58</v>
      </c>
      <c r="J60" s="5">
        <v>3.58</v>
      </c>
      <c r="K60" s="5">
        <v>4</v>
      </c>
      <c r="L60" s="5">
        <v>4</v>
      </c>
      <c r="M60" s="5">
        <v>4.67</v>
      </c>
      <c r="N60" s="5">
        <v>4.75</v>
      </c>
      <c r="O60" s="5">
        <v>4</v>
      </c>
      <c r="P60" s="5">
        <v>2.5</v>
      </c>
      <c r="Q60" s="5">
        <v>2</v>
      </c>
      <c r="R60" s="5">
        <v>2</v>
      </c>
      <c r="S60" s="5">
        <v>2</v>
      </c>
      <c r="T60" s="5">
        <v>2</v>
      </c>
      <c r="U60" s="5">
        <v>2</v>
      </c>
      <c r="V60" s="5">
        <v>2.67</v>
      </c>
      <c r="W60" s="5">
        <v>3</v>
      </c>
      <c r="X60" s="5">
        <v>3</v>
      </c>
      <c r="Y60" s="5">
        <v>3</v>
      </c>
      <c r="Z60" s="5">
        <v>3</v>
      </c>
      <c r="AA60" s="5">
        <v>3</v>
      </c>
      <c r="AB60" s="5">
        <v>3</v>
      </c>
      <c r="AC60" s="5">
        <v>3</v>
      </c>
      <c r="AD60" s="5">
        <v>3</v>
      </c>
      <c r="AE60" s="5">
        <v>3</v>
      </c>
      <c r="AF60" s="5">
        <v>3</v>
      </c>
      <c r="AG60" s="5">
        <v>2.54</v>
      </c>
      <c r="AH60" s="5">
        <v>2.5</v>
      </c>
      <c r="AI60" s="5">
        <v>2.5</v>
      </c>
      <c r="AJ60" s="5">
        <v>2.5</v>
      </c>
      <c r="AK60" s="5">
        <v>2.5</v>
      </c>
    </row>
    <row r="61" spans="1:37" ht="15" thickBot="1" x14ac:dyDescent="0.35">
      <c r="A61" s="4" t="s">
        <v>175</v>
      </c>
      <c r="B61" s="5">
        <v>1.67</v>
      </c>
      <c r="C61" s="5">
        <v>2</v>
      </c>
      <c r="D61" s="5">
        <v>2</v>
      </c>
      <c r="E61" s="5">
        <v>2</v>
      </c>
      <c r="F61" s="5">
        <v>1</v>
      </c>
      <c r="G61" s="5">
        <v>1</v>
      </c>
      <c r="H61" s="5">
        <v>1</v>
      </c>
      <c r="I61" s="5">
        <v>2.33</v>
      </c>
      <c r="J61" s="5">
        <v>3</v>
      </c>
      <c r="K61" s="5">
        <v>4.33</v>
      </c>
      <c r="L61" s="5">
        <v>5</v>
      </c>
      <c r="M61" s="5">
        <v>5</v>
      </c>
      <c r="N61" s="5">
        <v>5</v>
      </c>
      <c r="O61" s="5">
        <v>5</v>
      </c>
      <c r="P61" s="5">
        <v>5</v>
      </c>
      <c r="Q61" s="5">
        <v>5</v>
      </c>
      <c r="R61" s="5">
        <v>5</v>
      </c>
      <c r="S61" s="5">
        <v>4.33</v>
      </c>
      <c r="T61" s="5">
        <v>4</v>
      </c>
      <c r="U61" s="5">
        <v>4</v>
      </c>
      <c r="V61" s="5">
        <v>4</v>
      </c>
      <c r="W61" s="5">
        <v>4</v>
      </c>
      <c r="X61" s="5">
        <v>4</v>
      </c>
      <c r="Y61" s="5">
        <v>4</v>
      </c>
      <c r="Z61" s="5">
        <v>4</v>
      </c>
      <c r="AA61" s="5">
        <v>4</v>
      </c>
      <c r="AB61" s="5">
        <v>4</v>
      </c>
      <c r="AC61" s="5">
        <v>4</v>
      </c>
      <c r="AD61" s="5">
        <v>4</v>
      </c>
      <c r="AE61" s="5">
        <v>4</v>
      </c>
      <c r="AF61" s="5">
        <v>4</v>
      </c>
      <c r="AG61" s="5">
        <v>4</v>
      </c>
      <c r="AH61" s="5">
        <v>4</v>
      </c>
      <c r="AI61" s="5">
        <v>4</v>
      </c>
      <c r="AJ61" s="5">
        <v>4</v>
      </c>
      <c r="AK61" s="5">
        <v>4</v>
      </c>
    </row>
    <row r="62" spans="1:37" ht="15" thickBot="1" x14ac:dyDescent="0.35">
      <c r="A62" s="4" t="s">
        <v>72</v>
      </c>
      <c r="B62" s="5">
        <v>1</v>
      </c>
      <c r="C62" s="5">
        <v>1</v>
      </c>
      <c r="D62" s="5">
        <v>1</v>
      </c>
      <c r="E62" s="5">
        <v>1</v>
      </c>
      <c r="F62" s="5">
        <v>2</v>
      </c>
      <c r="G62" s="5">
        <v>2</v>
      </c>
      <c r="H62" s="5">
        <v>1.58</v>
      </c>
      <c r="I62" s="5">
        <v>1</v>
      </c>
      <c r="J62" s="5">
        <v>1</v>
      </c>
      <c r="K62" s="5">
        <v>1.92</v>
      </c>
      <c r="L62" s="5">
        <v>2</v>
      </c>
      <c r="M62" s="5">
        <v>2</v>
      </c>
      <c r="N62" s="5">
        <v>2</v>
      </c>
      <c r="O62" s="5">
        <v>2</v>
      </c>
      <c r="P62" s="5">
        <v>2</v>
      </c>
      <c r="Q62" s="5">
        <v>2</v>
      </c>
      <c r="R62" s="5">
        <v>2</v>
      </c>
      <c r="S62" s="5">
        <v>2</v>
      </c>
      <c r="T62" s="5">
        <v>2</v>
      </c>
      <c r="U62" s="5">
        <v>1.58</v>
      </c>
      <c r="V62" s="5">
        <v>1.5</v>
      </c>
      <c r="W62" s="5">
        <v>1.5</v>
      </c>
      <c r="X62" s="5">
        <v>1.5</v>
      </c>
      <c r="Y62" s="5">
        <v>1.5</v>
      </c>
      <c r="Z62" s="5">
        <v>1.5</v>
      </c>
      <c r="AA62" s="5">
        <v>1.5</v>
      </c>
      <c r="AB62" s="5">
        <v>1.5</v>
      </c>
      <c r="AC62" s="5">
        <v>1.5</v>
      </c>
      <c r="AD62" s="5">
        <v>1.5</v>
      </c>
      <c r="AE62" s="5">
        <v>1.5</v>
      </c>
      <c r="AF62" s="5">
        <v>1.5</v>
      </c>
      <c r="AG62" s="5">
        <v>1.5</v>
      </c>
      <c r="AH62" s="5">
        <v>1.5</v>
      </c>
      <c r="AI62" s="5">
        <v>1.5</v>
      </c>
      <c r="AJ62" s="5">
        <v>1.5</v>
      </c>
      <c r="AK62" s="5">
        <v>1.5</v>
      </c>
    </row>
    <row r="63" spans="1:37" ht="15" thickBot="1" x14ac:dyDescent="0.35">
      <c r="A63" s="4" t="s">
        <v>73</v>
      </c>
      <c r="B63" s="5">
        <v>4</v>
      </c>
      <c r="C63" s="5">
        <v>4</v>
      </c>
      <c r="D63" s="5">
        <v>4</v>
      </c>
      <c r="E63" s="5">
        <v>4</v>
      </c>
      <c r="F63" s="5">
        <v>4</v>
      </c>
      <c r="G63" s="5">
        <v>4.33</v>
      </c>
      <c r="H63" s="5">
        <v>5</v>
      </c>
      <c r="I63" s="5">
        <v>5</v>
      </c>
      <c r="J63" s="5">
        <v>5</v>
      </c>
      <c r="K63" s="5">
        <v>5</v>
      </c>
      <c r="L63" s="5">
        <v>5.75</v>
      </c>
      <c r="M63" s="5">
        <v>6</v>
      </c>
      <c r="N63" s="5">
        <v>6</v>
      </c>
      <c r="O63" s="5">
        <v>5.83</v>
      </c>
      <c r="P63" s="5">
        <v>6</v>
      </c>
      <c r="Q63" s="5">
        <v>6</v>
      </c>
      <c r="R63" s="5">
        <v>6</v>
      </c>
      <c r="S63" s="5">
        <v>6</v>
      </c>
      <c r="T63" s="5">
        <v>6</v>
      </c>
      <c r="U63" s="5">
        <v>6</v>
      </c>
      <c r="V63" s="5">
        <v>6</v>
      </c>
      <c r="W63" s="5">
        <v>6</v>
      </c>
      <c r="X63" s="5">
        <v>6</v>
      </c>
      <c r="Y63" s="5">
        <v>6</v>
      </c>
      <c r="Z63" s="5">
        <v>6</v>
      </c>
      <c r="AA63" s="5">
        <v>6</v>
      </c>
      <c r="AB63" s="5">
        <v>6</v>
      </c>
      <c r="AC63" s="5">
        <v>6</v>
      </c>
      <c r="AD63" s="5">
        <v>6</v>
      </c>
      <c r="AE63" s="5">
        <v>6</v>
      </c>
      <c r="AF63" s="5">
        <v>6</v>
      </c>
      <c r="AG63" s="5">
        <v>6</v>
      </c>
      <c r="AH63" s="5">
        <v>6</v>
      </c>
      <c r="AI63" s="5">
        <v>6</v>
      </c>
      <c r="AJ63" s="5">
        <v>6</v>
      </c>
      <c r="AK63" s="5">
        <v>6</v>
      </c>
    </row>
    <row r="64" spans="1:37" ht="15" thickBot="1" x14ac:dyDescent="0.35">
      <c r="A64" s="4" t="s">
        <v>74</v>
      </c>
      <c r="B64" s="5">
        <v>2</v>
      </c>
      <c r="C64" s="5">
        <v>2.83</v>
      </c>
      <c r="D64" s="5">
        <v>3</v>
      </c>
      <c r="E64" s="5">
        <v>3</v>
      </c>
      <c r="F64" s="5">
        <v>1.92</v>
      </c>
      <c r="G64" s="5">
        <v>1</v>
      </c>
      <c r="H64" s="5">
        <v>1</v>
      </c>
      <c r="I64" s="5">
        <v>2.33</v>
      </c>
      <c r="J64" s="5">
        <v>5</v>
      </c>
      <c r="K64" s="5">
        <v>5</v>
      </c>
      <c r="L64" s="5">
        <v>5</v>
      </c>
      <c r="M64" s="5">
        <v>5</v>
      </c>
      <c r="N64" s="5">
        <v>5</v>
      </c>
      <c r="O64" s="5">
        <v>5</v>
      </c>
      <c r="P64" s="5">
        <v>5</v>
      </c>
      <c r="Q64" s="5">
        <v>5</v>
      </c>
      <c r="R64" s="5">
        <v>5</v>
      </c>
      <c r="S64" s="5">
        <v>5</v>
      </c>
      <c r="T64" s="5">
        <v>5</v>
      </c>
      <c r="U64" s="5">
        <v>5</v>
      </c>
      <c r="V64" s="5">
        <v>5</v>
      </c>
      <c r="W64" s="5">
        <v>5</v>
      </c>
      <c r="X64" s="5">
        <v>5</v>
      </c>
      <c r="Y64" s="5">
        <v>5</v>
      </c>
      <c r="Z64" s="5">
        <v>5</v>
      </c>
      <c r="AA64" s="5">
        <v>5</v>
      </c>
      <c r="AB64" s="5">
        <v>5</v>
      </c>
      <c r="AC64" s="5">
        <v>5</v>
      </c>
      <c r="AD64" s="5">
        <v>5</v>
      </c>
      <c r="AE64" s="5">
        <v>5</v>
      </c>
      <c r="AF64" s="5">
        <v>5</v>
      </c>
      <c r="AG64" s="5">
        <v>5</v>
      </c>
      <c r="AH64" s="5">
        <v>5</v>
      </c>
      <c r="AI64" s="5">
        <v>5</v>
      </c>
      <c r="AJ64" s="5">
        <v>5</v>
      </c>
      <c r="AK64" s="5">
        <v>5</v>
      </c>
    </row>
    <row r="65" spans="1:37" ht="15" thickBot="1" x14ac:dyDescent="0.35">
      <c r="A65" s="4" t="s">
        <v>75</v>
      </c>
      <c r="B65" s="5">
        <v>5</v>
      </c>
      <c r="C65" s="5">
        <v>5</v>
      </c>
      <c r="D65" s="5">
        <v>5</v>
      </c>
      <c r="E65" s="5">
        <v>5</v>
      </c>
      <c r="F65" s="5">
        <v>5</v>
      </c>
      <c r="G65" s="5">
        <v>5</v>
      </c>
      <c r="H65" s="5">
        <v>5</v>
      </c>
      <c r="I65" s="5">
        <v>5</v>
      </c>
      <c r="J65" s="5">
        <v>5</v>
      </c>
      <c r="K65" s="5">
        <v>5</v>
      </c>
      <c r="L65" s="5">
        <v>5</v>
      </c>
      <c r="M65" s="5">
        <v>5.42</v>
      </c>
      <c r="N65" s="5">
        <v>6</v>
      </c>
      <c r="O65" s="5">
        <v>6</v>
      </c>
      <c r="P65" s="5">
        <v>6</v>
      </c>
      <c r="Q65" s="5">
        <v>6</v>
      </c>
      <c r="R65" s="5">
        <v>6</v>
      </c>
      <c r="S65" s="5">
        <v>6</v>
      </c>
      <c r="T65" s="5">
        <v>4.13</v>
      </c>
      <c r="U65" s="5">
        <v>3.17</v>
      </c>
      <c r="V65" s="5">
        <v>3.58</v>
      </c>
      <c r="W65" s="5">
        <v>4</v>
      </c>
      <c r="X65" s="5">
        <v>4</v>
      </c>
      <c r="Y65" s="5">
        <v>4</v>
      </c>
      <c r="Z65" s="5">
        <v>4</v>
      </c>
      <c r="AA65" s="5">
        <v>4</v>
      </c>
      <c r="AB65" s="5">
        <v>4</v>
      </c>
      <c r="AC65" s="5">
        <v>4</v>
      </c>
      <c r="AD65" s="5">
        <v>4</v>
      </c>
      <c r="AE65" s="5">
        <v>4</v>
      </c>
      <c r="AF65" s="5">
        <v>4</v>
      </c>
      <c r="AG65" s="5">
        <v>4</v>
      </c>
      <c r="AH65" s="5">
        <v>4</v>
      </c>
      <c r="AI65" s="5">
        <v>4</v>
      </c>
      <c r="AJ65" s="5">
        <v>4</v>
      </c>
      <c r="AK65" s="5">
        <v>4</v>
      </c>
    </row>
    <row r="66" spans="1:37" ht="15" thickBot="1" x14ac:dyDescent="0.35">
      <c r="A66" s="4" t="s">
        <v>76</v>
      </c>
      <c r="B66" s="5">
        <v>2</v>
      </c>
      <c r="C66" s="5">
        <v>2</v>
      </c>
      <c r="D66" s="5">
        <v>2</v>
      </c>
      <c r="E66" s="5">
        <v>2</v>
      </c>
      <c r="F66" s="5">
        <v>2</v>
      </c>
      <c r="G66" s="5">
        <v>2</v>
      </c>
      <c r="H66" s="5">
        <v>2</v>
      </c>
      <c r="I66" s="5">
        <v>2</v>
      </c>
      <c r="J66" s="5">
        <v>2.08</v>
      </c>
      <c r="K66" s="5">
        <v>3</v>
      </c>
      <c r="L66" s="5">
        <v>3</v>
      </c>
      <c r="M66" s="5">
        <v>3</v>
      </c>
      <c r="N66" s="5">
        <v>3</v>
      </c>
      <c r="O66" s="5">
        <v>3</v>
      </c>
      <c r="P66" s="5">
        <v>3</v>
      </c>
      <c r="Q66" s="5">
        <v>2.08</v>
      </c>
      <c r="R66" s="5">
        <v>2</v>
      </c>
      <c r="S66" s="5">
        <v>2</v>
      </c>
      <c r="T66" s="5">
        <v>1.1299999999999999</v>
      </c>
      <c r="U66" s="5">
        <v>1</v>
      </c>
      <c r="V66" s="5">
        <v>1.5</v>
      </c>
      <c r="W66" s="5">
        <v>2.5</v>
      </c>
      <c r="X66" s="5">
        <v>2.17</v>
      </c>
      <c r="Y66" s="5">
        <v>2.5</v>
      </c>
      <c r="Z66" s="5">
        <v>2.17</v>
      </c>
      <c r="AA66" s="5">
        <v>2</v>
      </c>
      <c r="AB66" s="5">
        <v>2</v>
      </c>
      <c r="AC66" s="5">
        <v>2</v>
      </c>
      <c r="AD66" s="5">
        <v>2</v>
      </c>
      <c r="AE66" s="5">
        <v>2.5</v>
      </c>
      <c r="AF66" s="5">
        <v>2.5</v>
      </c>
      <c r="AG66" s="5">
        <v>2.79</v>
      </c>
      <c r="AH66" s="5">
        <v>2</v>
      </c>
      <c r="AI66" s="5">
        <v>2</v>
      </c>
      <c r="AJ66" s="5">
        <v>2.25</v>
      </c>
      <c r="AK66" s="5">
        <v>2.29</v>
      </c>
    </row>
    <row r="67" spans="1:37" ht="15" thickBot="1" x14ac:dyDescent="0.35">
      <c r="A67" s="4" t="s">
        <v>77</v>
      </c>
      <c r="B67" s="5">
        <v>5</v>
      </c>
      <c r="C67" s="5">
        <v>5</v>
      </c>
      <c r="D67" s="5">
        <v>5</v>
      </c>
      <c r="E67" s="5">
        <v>5</v>
      </c>
      <c r="F67" s="5">
        <v>5</v>
      </c>
      <c r="G67" s="5">
        <v>5</v>
      </c>
      <c r="H67" s="5">
        <v>5</v>
      </c>
      <c r="I67" s="5">
        <v>5</v>
      </c>
      <c r="J67" s="5">
        <v>5.5</v>
      </c>
      <c r="K67" s="5">
        <v>6</v>
      </c>
      <c r="L67" s="5">
        <v>6</v>
      </c>
      <c r="M67" s="5">
        <v>6</v>
      </c>
      <c r="N67" s="5">
        <v>6</v>
      </c>
      <c r="O67" s="5">
        <v>6</v>
      </c>
      <c r="P67" s="5">
        <v>6</v>
      </c>
      <c r="Q67" s="5">
        <v>6</v>
      </c>
      <c r="R67" s="5">
        <v>5.08</v>
      </c>
      <c r="S67" s="5">
        <v>5</v>
      </c>
      <c r="T67" s="5">
        <v>5</v>
      </c>
      <c r="U67" s="5">
        <v>5</v>
      </c>
      <c r="V67" s="5">
        <v>5</v>
      </c>
      <c r="W67" s="5">
        <v>5</v>
      </c>
      <c r="X67" s="5">
        <v>5</v>
      </c>
      <c r="Y67" s="5">
        <v>5</v>
      </c>
      <c r="Z67" s="5">
        <v>5</v>
      </c>
      <c r="AA67" s="5">
        <v>5</v>
      </c>
      <c r="AB67" s="5">
        <v>5</v>
      </c>
      <c r="AC67" s="5">
        <v>5</v>
      </c>
      <c r="AD67" s="5">
        <v>5</v>
      </c>
      <c r="AE67" s="5">
        <v>5</v>
      </c>
      <c r="AF67" s="5">
        <v>5</v>
      </c>
      <c r="AG67" s="5">
        <v>5</v>
      </c>
      <c r="AH67" s="5">
        <v>5</v>
      </c>
      <c r="AI67" s="5">
        <v>5</v>
      </c>
      <c r="AJ67" s="5">
        <v>5</v>
      </c>
      <c r="AK67" s="5">
        <v>5</v>
      </c>
    </row>
    <row r="68" spans="1:37" ht="15" thickBot="1" x14ac:dyDescent="0.35">
      <c r="A68" s="4" t="s">
        <v>78</v>
      </c>
      <c r="B68" s="5">
        <v>2</v>
      </c>
      <c r="C68" s="5">
        <v>2</v>
      </c>
      <c r="D68" s="5">
        <v>2</v>
      </c>
      <c r="E68" s="5">
        <v>2</v>
      </c>
      <c r="F68" s="5">
        <v>2</v>
      </c>
      <c r="G68" s="5">
        <v>2</v>
      </c>
      <c r="H68" s="5">
        <v>2</v>
      </c>
      <c r="I68" s="5">
        <v>2.67</v>
      </c>
      <c r="J68" s="5">
        <v>4</v>
      </c>
      <c r="K68" s="5">
        <v>4.08</v>
      </c>
      <c r="L68" s="5">
        <v>5</v>
      </c>
      <c r="M68" s="5">
        <v>5</v>
      </c>
      <c r="N68" s="5">
        <v>4.67</v>
      </c>
      <c r="O68" s="5">
        <v>4</v>
      </c>
      <c r="P68" s="5">
        <v>4</v>
      </c>
      <c r="Q68" s="5">
        <v>4</v>
      </c>
      <c r="R68" s="5">
        <v>4</v>
      </c>
      <c r="S68" s="5">
        <v>4</v>
      </c>
      <c r="T68" s="5">
        <v>4</v>
      </c>
      <c r="U68" s="5">
        <v>4</v>
      </c>
      <c r="V68" s="5">
        <v>4</v>
      </c>
      <c r="W68" s="5">
        <v>4</v>
      </c>
      <c r="X68" s="5">
        <v>4</v>
      </c>
      <c r="Y68" s="5">
        <v>4</v>
      </c>
      <c r="Z68" s="5">
        <v>4</v>
      </c>
      <c r="AA68" s="5">
        <v>4</v>
      </c>
      <c r="AB68" s="5">
        <v>4</v>
      </c>
      <c r="AC68" s="5">
        <v>4</v>
      </c>
      <c r="AD68" s="5">
        <v>4</v>
      </c>
      <c r="AE68" s="5">
        <v>4</v>
      </c>
      <c r="AF68" s="5">
        <v>4</v>
      </c>
      <c r="AG68" s="5">
        <v>4</v>
      </c>
      <c r="AH68" s="5">
        <v>4</v>
      </c>
      <c r="AI68" s="5">
        <v>3.88</v>
      </c>
      <c r="AJ68" s="5">
        <v>3.5</v>
      </c>
      <c r="AK68" s="5">
        <v>3.5</v>
      </c>
    </row>
    <row r="69" spans="1:37" ht="28.2" thickBot="1" x14ac:dyDescent="0.35">
      <c r="A69" s="4" t="s">
        <v>79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5">
        <v>4</v>
      </c>
      <c r="R69" s="5">
        <v>4</v>
      </c>
      <c r="S69" s="5">
        <v>4</v>
      </c>
      <c r="T69" s="5">
        <v>4</v>
      </c>
      <c r="U69" s="5">
        <v>4</v>
      </c>
      <c r="V69" s="5">
        <v>4</v>
      </c>
      <c r="W69" s="5">
        <v>4</v>
      </c>
      <c r="X69" s="5">
        <v>4</v>
      </c>
      <c r="Y69" s="5">
        <v>4</v>
      </c>
      <c r="Z69" s="5">
        <v>4</v>
      </c>
      <c r="AA69" s="5">
        <v>4</v>
      </c>
      <c r="AB69" s="5">
        <v>4</v>
      </c>
      <c r="AC69" s="5">
        <v>3.75</v>
      </c>
      <c r="AD69" s="5">
        <v>3.5</v>
      </c>
      <c r="AE69" s="5">
        <v>3.5</v>
      </c>
      <c r="AF69" s="5">
        <v>3.5</v>
      </c>
      <c r="AG69" s="5">
        <v>3.5</v>
      </c>
      <c r="AH69" s="5">
        <v>3.5</v>
      </c>
      <c r="AI69" s="5">
        <v>3.5</v>
      </c>
      <c r="AJ69" s="5">
        <v>3.5</v>
      </c>
      <c r="AK69" s="5">
        <v>3.5</v>
      </c>
    </row>
    <row r="70" spans="1:37" ht="15" thickBot="1" x14ac:dyDescent="0.35">
      <c r="A70" s="4" t="s">
        <v>80</v>
      </c>
      <c r="B70" s="5">
        <v>2.17</v>
      </c>
      <c r="C70" s="5">
        <v>4</v>
      </c>
      <c r="D70" s="5">
        <v>4</v>
      </c>
      <c r="E70" s="5">
        <v>4</v>
      </c>
      <c r="F70" s="5">
        <v>4</v>
      </c>
      <c r="G70" s="5">
        <v>4</v>
      </c>
      <c r="H70" s="5">
        <v>3</v>
      </c>
      <c r="I70" s="5">
        <v>3</v>
      </c>
      <c r="J70" s="5">
        <v>3</v>
      </c>
      <c r="K70" s="5">
        <v>3</v>
      </c>
      <c r="L70" s="5">
        <v>3.5</v>
      </c>
      <c r="M70" s="5">
        <v>4</v>
      </c>
      <c r="N70" s="5">
        <v>4</v>
      </c>
      <c r="O70" s="5">
        <v>4</v>
      </c>
      <c r="P70" s="5">
        <v>2.17</v>
      </c>
      <c r="Q70" s="5">
        <v>2</v>
      </c>
      <c r="R70" s="5">
        <v>2</v>
      </c>
      <c r="S70" s="5">
        <v>2</v>
      </c>
      <c r="T70" s="5">
        <v>1.58</v>
      </c>
      <c r="U70" s="5">
        <v>1.96</v>
      </c>
      <c r="V70" s="5">
        <v>2</v>
      </c>
      <c r="W70" s="5">
        <v>2.33</v>
      </c>
      <c r="X70" s="5">
        <v>2.5</v>
      </c>
      <c r="Y70" s="5">
        <v>2.21</v>
      </c>
      <c r="Z70" s="5">
        <v>2</v>
      </c>
      <c r="AA70" s="5">
        <v>2</v>
      </c>
      <c r="AB70" s="5">
        <v>2</v>
      </c>
      <c r="AC70" s="5">
        <v>2</v>
      </c>
      <c r="AD70" s="5">
        <v>2</v>
      </c>
      <c r="AE70" s="5">
        <v>2</v>
      </c>
      <c r="AF70" s="5">
        <v>2</v>
      </c>
      <c r="AG70" s="5">
        <v>2</v>
      </c>
      <c r="AH70" s="5">
        <v>2</v>
      </c>
      <c r="AI70" s="5">
        <v>2.33</v>
      </c>
      <c r="AJ70" s="5">
        <v>3</v>
      </c>
      <c r="AK70" s="5">
        <v>3</v>
      </c>
    </row>
    <row r="71" spans="1:37" ht="28.2" thickBot="1" x14ac:dyDescent="0.35">
      <c r="A71" s="4" t="s">
        <v>176</v>
      </c>
      <c r="B71" s="6"/>
      <c r="C71" s="5">
        <v>3</v>
      </c>
      <c r="D71" s="5">
        <v>3</v>
      </c>
      <c r="E71" s="5">
        <v>2.42</v>
      </c>
      <c r="F71" s="5">
        <v>2</v>
      </c>
      <c r="G71" s="5">
        <v>2</v>
      </c>
      <c r="H71" s="5">
        <v>2</v>
      </c>
      <c r="I71" s="5">
        <v>2</v>
      </c>
      <c r="J71" s="5">
        <v>2</v>
      </c>
      <c r="K71" s="5">
        <v>2.75</v>
      </c>
      <c r="L71" s="5">
        <v>3.08</v>
      </c>
      <c r="M71" s="5">
        <v>4.92</v>
      </c>
      <c r="N71" s="5">
        <v>5</v>
      </c>
      <c r="O71" s="5">
        <v>5</v>
      </c>
      <c r="P71" s="5">
        <v>5</v>
      </c>
      <c r="Q71" s="5">
        <v>5</v>
      </c>
      <c r="R71" s="5">
        <v>5</v>
      </c>
      <c r="S71" s="5">
        <v>5</v>
      </c>
      <c r="T71" s="5">
        <v>5</v>
      </c>
      <c r="U71" s="5">
        <v>5</v>
      </c>
      <c r="V71" s="5">
        <v>5</v>
      </c>
      <c r="W71" s="5">
        <v>5</v>
      </c>
      <c r="X71" s="5">
        <v>5</v>
      </c>
      <c r="Y71" s="5">
        <v>5</v>
      </c>
      <c r="Z71" s="5">
        <v>5</v>
      </c>
      <c r="AA71" s="5">
        <v>5</v>
      </c>
      <c r="AB71" s="5">
        <v>5</v>
      </c>
      <c r="AC71" s="5">
        <v>5</v>
      </c>
      <c r="AD71" s="5">
        <v>5</v>
      </c>
      <c r="AE71" s="5">
        <v>5</v>
      </c>
      <c r="AF71" s="5">
        <v>4.92</v>
      </c>
      <c r="AG71" s="5">
        <v>4.5</v>
      </c>
      <c r="AH71" s="5">
        <v>4.5</v>
      </c>
      <c r="AI71" s="5">
        <v>4.08</v>
      </c>
      <c r="AJ71" s="5">
        <v>4</v>
      </c>
      <c r="AK71" s="5">
        <v>4</v>
      </c>
    </row>
    <row r="72" spans="1:37" ht="15" thickBot="1" x14ac:dyDescent="0.35">
      <c r="A72" s="4" t="s">
        <v>82</v>
      </c>
      <c r="B72" s="5">
        <v>2.67</v>
      </c>
      <c r="C72" s="5">
        <v>3</v>
      </c>
      <c r="D72" s="5">
        <v>3</v>
      </c>
      <c r="E72" s="5">
        <v>3</v>
      </c>
      <c r="F72" s="5">
        <v>3</v>
      </c>
      <c r="G72" s="5">
        <v>3</v>
      </c>
      <c r="H72" s="5">
        <v>1.75</v>
      </c>
      <c r="I72" s="5">
        <v>1.83</v>
      </c>
      <c r="J72" s="5">
        <v>3.42</v>
      </c>
      <c r="K72" s="5">
        <v>4</v>
      </c>
      <c r="L72" s="5">
        <v>4.67</v>
      </c>
      <c r="M72" s="5">
        <v>5.5</v>
      </c>
      <c r="N72" s="5">
        <v>6</v>
      </c>
      <c r="O72" s="5">
        <v>5.75</v>
      </c>
      <c r="P72" s="5">
        <v>5</v>
      </c>
      <c r="Q72" s="5">
        <v>5</v>
      </c>
      <c r="R72" s="5">
        <v>5</v>
      </c>
      <c r="S72" s="5">
        <v>5</v>
      </c>
      <c r="T72" s="5">
        <v>5</v>
      </c>
      <c r="U72" s="5">
        <v>5</v>
      </c>
      <c r="V72" s="5">
        <v>5</v>
      </c>
      <c r="W72" s="5">
        <v>5</v>
      </c>
      <c r="X72" s="5">
        <v>5</v>
      </c>
      <c r="Y72" s="5">
        <v>5</v>
      </c>
      <c r="Z72" s="5">
        <v>5</v>
      </c>
      <c r="AA72" s="5">
        <v>5</v>
      </c>
      <c r="AB72" s="5">
        <v>5</v>
      </c>
      <c r="AC72" s="5">
        <v>5</v>
      </c>
      <c r="AD72" s="5">
        <v>5</v>
      </c>
      <c r="AE72" s="5">
        <v>5</v>
      </c>
      <c r="AF72" s="5">
        <v>4.67</v>
      </c>
      <c r="AG72" s="5">
        <v>4</v>
      </c>
      <c r="AH72" s="5">
        <v>4</v>
      </c>
      <c r="AI72" s="5">
        <v>4</v>
      </c>
      <c r="AJ72" s="5">
        <v>4</v>
      </c>
      <c r="AK72" s="5">
        <v>4</v>
      </c>
    </row>
    <row r="73" spans="1:37" ht="15" thickBot="1" x14ac:dyDescent="0.35">
      <c r="A73" s="4" t="s">
        <v>85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5">
        <v>4.25</v>
      </c>
      <c r="R73" s="5">
        <v>5</v>
      </c>
      <c r="S73" s="5">
        <v>5</v>
      </c>
      <c r="T73" s="5">
        <v>5</v>
      </c>
      <c r="U73" s="5">
        <v>5</v>
      </c>
      <c r="V73" s="5">
        <v>5</v>
      </c>
      <c r="W73" s="5">
        <v>5</v>
      </c>
      <c r="X73" s="5">
        <v>5</v>
      </c>
      <c r="Y73" s="5">
        <v>5</v>
      </c>
      <c r="Z73" s="5">
        <v>5</v>
      </c>
      <c r="AA73" s="5">
        <v>5</v>
      </c>
      <c r="AB73" s="5">
        <v>5</v>
      </c>
      <c r="AC73" s="5">
        <v>5</v>
      </c>
      <c r="AD73" s="5">
        <v>5</v>
      </c>
      <c r="AE73" s="5">
        <v>5</v>
      </c>
      <c r="AF73" s="5">
        <v>5</v>
      </c>
      <c r="AG73" s="5">
        <v>5</v>
      </c>
      <c r="AH73" s="5">
        <v>5</v>
      </c>
      <c r="AI73" s="5">
        <v>5</v>
      </c>
      <c r="AJ73" s="5">
        <v>5</v>
      </c>
      <c r="AK73" s="5">
        <v>5</v>
      </c>
    </row>
    <row r="74" spans="1:37" ht="15" thickBot="1" x14ac:dyDescent="0.35">
      <c r="A74" s="4" t="s">
        <v>86</v>
      </c>
      <c r="B74" s="5">
        <v>1</v>
      </c>
      <c r="C74" s="5">
        <v>1</v>
      </c>
      <c r="D74" s="5">
        <v>1</v>
      </c>
      <c r="E74" s="5">
        <v>1</v>
      </c>
      <c r="F74" s="5">
        <v>1</v>
      </c>
      <c r="G74" s="5">
        <v>1</v>
      </c>
      <c r="H74" s="5">
        <v>1</v>
      </c>
      <c r="I74" s="5">
        <v>1.5</v>
      </c>
      <c r="J74" s="5">
        <v>2</v>
      </c>
      <c r="K74" s="5">
        <v>3.67</v>
      </c>
      <c r="L74" s="5">
        <v>4</v>
      </c>
      <c r="M74" s="5">
        <v>4</v>
      </c>
      <c r="N74" s="5">
        <v>4</v>
      </c>
      <c r="O74" s="5">
        <v>4</v>
      </c>
      <c r="P74" s="5">
        <v>4</v>
      </c>
      <c r="Q74" s="5">
        <v>4</v>
      </c>
      <c r="R74" s="5">
        <v>4</v>
      </c>
      <c r="S74" s="5">
        <v>4</v>
      </c>
      <c r="T74" s="5">
        <v>4</v>
      </c>
      <c r="U74" s="5">
        <v>4</v>
      </c>
      <c r="V74" s="5">
        <v>4</v>
      </c>
      <c r="W74" s="5">
        <v>4</v>
      </c>
      <c r="X74" s="5">
        <v>4</v>
      </c>
      <c r="Y74" s="5">
        <v>4</v>
      </c>
      <c r="Z74" s="5">
        <v>4</v>
      </c>
      <c r="AA74" s="5">
        <v>4</v>
      </c>
      <c r="AB74" s="5">
        <v>4</v>
      </c>
      <c r="AC74" s="5">
        <v>4</v>
      </c>
      <c r="AD74" s="5">
        <v>4</v>
      </c>
      <c r="AE74" s="5">
        <v>4</v>
      </c>
      <c r="AF74" s="5">
        <v>4</v>
      </c>
      <c r="AG74" s="5">
        <v>4</v>
      </c>
      <c r="AH74" s="5">
        <v>4</v>
      </c>
      <c r="AI74" s="5">
        <v>4</v>
      </c>
      <c r="AJ74" s="5">
        <v>4</v>
      </c>
      <c r="AK74" s="5">
        <v>4</v>
      </c>
    </row>
    <row r="75" spans="1:37" ht="15" thickBot="1" x14ac:dyDescent="0.35">
      <c r="A75" s="4" t="s">
        <v>88</v>
      </c>
      <c r="B75" s="5">
        <v>2</v>
      </c>
      <c r="C75" s="5">
        <v>2</v>
      </c>
      <c r="D75" s="5">
        <v>2</v>
      </c>
      <c r="E75" s="5">
        <v>2</v>
      </c>
      <c r="F75" s="5">
        <v>2</v>
      </c>
      <c r="G75" s="5">
        <v>2</v>
      </c>
      <c r="H75" s="5">
        <v>1.58</v>
      </c>
      <c r="I75" s="5">
        <v>1</v>
      </c>
      <c r="J75" s="5">
        <v>1</v>
      </c>
      <c r="K75" s="5">
        <v>0.75</v>
      </c>
      <c r="L75" s="5">
        <v>1</v>
      </c>
      <c r="M75" s="5">
        <v>1</v>
      </c>
      <c r="N75" s="5">
        <v>1</v>
      </c>
      <c r="O75" s="5">
        <v>1.75</v>
      </c>
      <c r="P75" s="5">
        <v>2</v>
      </c>
      <c r="Q75" s="5">
        <v>2</v>
      </c>
      <c r="R75" s="5">
        <v>2</v>
      </c>
      <c r="S75" s="5">
        <v>2</v>
      </c>
      <c r="T75" s="5">
        <v>2</v>
      </c>
      <c r="U75" s="5">
        <v>2</v>
      </c>
      <c r="V75" s="5">
        <v>2</v>
      </c>
      <c r="W75" s="5">
        <v>2</v>
      </c>
      <c r="X75" s="5">
        <v>2.08</v>
      </c>
      <c r="Y75" s="5">
        <v>2.5</v>
      </c>
      <c r="Z75" s="5">
        <v>2.5</v>
      </c>
      <c r="AA75" s="5">
        <v>2.5</v>
      </c>
      <c r="AB75" s="5">
        <v>2.5</v>
      </c>
      <c r="AC75" s="5">
        <v>2.5</v>
      </c>
      <c r="AD75" s="5">
        <v>2.5</v>
      </c>
      <c r="AE75" s="5">
        <v>2.33</v>
      </c>
      <c r="AF75" s="5">
        <v>2</v>
      </c>
      <c r="AG75" s="5">
        <v>2</v>
      </c>
      <c r="AH75" s="5">
        <v>2</v>
      </c>
      <c r="AI75" s="5">
        <v>2</v>
      </c>
      <c r="AJ75" s="5">
        <v>2</v>
      </c>
      <c r="AK75" s="5">
        <v>2</v>
      </c>
    </row>
    <row r="76" spans="1:37" ht="15" thickBot="1" x14ac:dyDescent="0.35">
      <c r="A76" s="4" t="s">
        <v>89</v>
      </c>
      <c r="B76" s="5">
        <v>1</v>
      </c>
      <c r="C76" s="5">
        <v>1</v>
      </c>
      <c r="D76" s="5">
        <v>1</v>
      </c>
      <c r="E76" s="5">
        <v>1</v>
      </c>
      <c r="F76" s="5">
        <v>2</v>
      </c>
      <c r="G76" s="5">
        <v>2</v>
      </c>
      <c r="H76" s="5">
        <v>2</v>
      </c>
      <c r="I76" s="5">
        <v>2</v>
      </c>
      <c r="J76" s="5">
        <v>5</v>
      </c>
      <c r="K76" s="5">
        <v>5</v>
      </c>
      <c r="L76" s="5">
        <v>5</v>
      </c>
      <c r="M76" s="5">
        <v>4.75</v>
      </c>
      <c r="N76" s="5">
        <v>4</v>
      </c>
      <c r="O76" s="5">
        <v>4</v>
      </c>
      <c r="P76" s="5">
        <v>4</v>
      </c>
      <c r="Q76" s="5">
        <v>4</v>
      </c>
      <c r="R76" s="5">
        <v>4</v>
      </c>
      <c r="S76" s="5">
        <v>4</v>
      </c>
      <c r="T76" s="5">
        <v>4</v>
      </c>
      <c r="U76" s="5">
        <v>4</v>
      </c>
      <c r="V76" s="5">
        <v>4</v>
      </c>
      <c r="W76" s="5">
        <v>4</v>
      </c>
      <c r="X76" s="5">
        <v>4</v>
      </c>
      <c r="Y76" s="5">
        <v>4</v>
      </c>
      <c r="Z76" s="5">
        <v>4</v>
      </c>
      <c r="AA76" s="5">
        <v>4</v>
      </c>
      <c r="AB76" s="5">
        <v>4</v>
      </c>
      <c r="AC76" s="5">
        <v>4</v>
      </c>
      <c r="AD76" s="5">
        <v>4</v>
      </c>
      <c r="AE76" s="5">
        <v>4</v>
      </c>
      <c r="AF76" s="5">
        <v>4</v>
      </c>
      <c r="AG76" s="5">
        <v>4</v>
      </c>
      <c r="AH76" s="5">
        <v>4</v>
      </c>
      <c r="AI76" s="5">
        <v>4</v>
      </c>
      <c r="AJ76" s="5">
        <v>4</v>
      </c>
      <c r="AK76" s="5">
        <v>4</v>
      </c>
    </row>
    <row r="77" spans="1:37" ht="15" thickBot="1" x14ac:dyDescent="0.35">
      <c r="A77" s="4" t="s">
        <v>90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5">
        <v>4</v>
      </c>
      <c r="R77" s="5">
        <v>4</v>
      </c>
      <c r="S77" s="5">
        <v>4</v>
      </c>
      <c r="T77" s="5">
        <v>4</v>
      </c>
      <c r="U77" s="5">
        <v>4</v>
      </c>
      <c r="V77" s="5">
        <v>4</v>
      </c>
      <c r="W77" s="5">
        <v>4</v>
      </c>
      <c r="X77" s="5">
        <v>4</v>
      </c>
      <c r="Y77" s="5">
        <v>4</v>
      </c>
      <c r="Z77" s="5">
        <v>4</v>
      </c>
      <c r="AA77" s="5">
        <v>4</v>
      </c>
      <c r="AB77" s="5">
        <v>4</v>
      </c>
      <c r="AC77" s="5">
        <v>4</v>
      </c>
      <c r="AD77" s="5">
        <v>4</v>
      </c>
      <c r="AE77" s="5">
        <v>4</v>
      </c>
      <c r="AF77" s="5">
        <v>4</v>
      </c>
      <c r="AG77" s="5">
        <v>4</v>
      </c>
      <c r="AH77" s="5">
        <v>4</v>
      </c>
      <c r="AI77" s="5">
        <v>4</v>
      </c>
      <c r="AJ77" s="5">
        <v>4</v>
      </c>
      <c r="AK77" s="5">
        <v>4</v>
      </c>
    </row>
    <row r="78" spans="1:37" ht="28.2" thickBot="1" x14ac:dyDescent="0.35">
      <c r="A78" s="4" t="s">
        <v>91</v>
      </c>
      <c r="B78" s="6"/>
      <c r="C78" s="5">
        <v>6</v>
      </c>
      <c r="D78" s="5">
        <v>6</v>
      </c>
      <c r="E78" s="5">
        <v>6</v>
      </c>
      <c r="F78" s="5">
        <v>6</v>
      </c>
      <c r="G78" s="5">
        <v>6</v>
      </c>
      <c r="H78" s="5">
        <v>6</v>
      </c>
      <c r="I78" s="5">
        <v>6</v>
      </c>
      <c r="J78" s="5">
        <v>6</v>
      </c>
      <c r="K78" s="5">
        <v>6</v>
      </c>
      <c r="L78" s="5">
        <v>6</v>
      </c>
      <c r="M78" s="5">
        <v>6</v>
      </c>
      <c r="N78" s="5">
        <v>6</v>
      </c>
      <c r="O78" s="5">
        <v>6</v>
      </c>
      <c r="P78" s="5">
        <v>6</v>
      </c>
      <c r="Q78" s="5">
        <v>6</v>
      </c>
      <c r="R78" s="5">
        <v>6</v>
      </c>
      <c r="S78" s="5">
        <v>6</v>
      </c>
      <c r="T78" s="5">
        <v>6</v>
      </c>
      <c r="U78" s="5">
        <v>6</v>
      </c>
      <c r="V78" s="5">
        <v>6</v>
      </c>
      <c r="W78" s="5">
        <v>6</v>
      </c>
      <c r="X78" s="5">
        <v>6</v>
      </c>
      <c r="Y78" s="5">
        <v>6</v>
      </c>
      <c r="Z78" s="5">
        <v>6</v>
      </c>
      <c r="AA78" s="5">
        <v>6</v>
      </c>
      <c r="AB78" s="5">
        <v>6</v>
      </c>
      <c r="AC78" s="5">
        <v>6</v>
      </c>
      <c r="AD78" s="5">
        <v>6</v>
      </c>
      <c r="AE78" s="5">
        <v>6</v>
      </c>
      <c r="AF78" s="5">
        <v>6</v>
      </c>
      <c r="AG78" s="5">
        <v>6</v>
      </c>
      <c r="AH78" s="5">
        <v>6</v>
      </c>
      <c r="AI78" s="5">
        <v>6</v>
      </c>
      <c r="AJ78" s="5">
        <v>6</v>
      </c>
      <c r="AK78" s="5">
        <v>6</v>
      </c>
    </row>
    <row r="79" spans="1:37" ht="28.2" thickBot="1" x14ac:dyDescent="0.35">
      <c r="A79" s="4" t="s">
        <v>92</v>
      </c>
      <c r="B79" s="6"/>
      <c r="C79" s="5">
        <v>4</v>
      </c>
      <c r="D79" s="5">
        <v>4</v>
      </c>
      <c r="E79" s="5">
        <v>4</v>
      </c>
      <c r="F79" s="5">
        <v>4</v>
      </c>
      <c r="G79" s="5">
        <v>4</v>
      </c>
      <c r="H79" s="5">
        <v>3.42</v>
      </c>
      <c r="I79" s="5">
        <v>2.67</v>
      </c>
      <c r="J79" s="5">
        <v>2</v>
      </c>
      <c r="K79" s="5">
        <v>2</v>
      </c>
      <c r="L79" s="5">
        <v>3</v>
      </c>
      <c r="M79" s="5">
        <v>3</v>
      </c>
      <c r="N79" s="5">
        <v>3</v>
      </c>
      <c r="O79" s="5">
        <v>3</v>
      </c>
      <c r="P79" s="5">
        <v>3</v>
      </c>
      <c r="Q79" s="5">
        <v>3</v>
      </c>
      <c r="R79" s="5">
        <v>3</v>
      </c>
      <c r="S79" s="5">
        <v>3</v>
      </c>
      <c r="T79" s="5">
        <v>2.54</v>
      </c>
      <c r="U79" s="5">
        <v>2.5</v>
      </c>
      <c r="V79" s="5">
        <v>2.5</v>
      </c>
      <c r="W79" s="5">
        <v>2.5</v>
      </c>
      <c r="X79" s="5">
        <v>2.5</v>
      </c>
      <c r="Y79" s="5">
        <v>2.5</v>
      </c>
      <c r="Z79" s="5">
        <v>2.5</v>
      </c>
      <c r="AA79" s="5">
        <v>2.5</v>
      </c>
      <c r="AB79" s="5">
        <v>2.5</v>
      </c>
      <c r="AC79" s="5">
        <v>2.5</v>
      </c>
      <c r="AD79" s="5">
        <v>2.5</v>
      </c>
      <c r="AE79" s="5">
        <v>2.5</v>
      </c>
      <c r="AF79" s="5">
        <v>2.5</v>
      </c>
      <c r="AG79" s="5">
        <v>2.5</v>
      </c>
      <c r="AH79" s="5">
        <v>2.5</v>
      </c>
      <c r="AI79" s="5">
        <v>2.5</v>
      </c>
      <c r="AJ79" s="5">
        <v>2.5</v>
      </c>
      <c r="AK79" s="5">
        <v>2.5</v>
      </c>
    </row>
    <row r="80" spans="1:37" ht="15" thickBot="1" x14ac:dyDescent="0.35">
      <c r="A80" s="4" t="s">
        <v>93</v>
      </c>
      <c r="B80" s="5">
        <v>2</v>
      </c>
      <c r="C80" s="5">
        <v>2</v>
      </c>
      <c r="D80" s="5">
        <v>2</v>
      </c>
      <c r="E80" s="5">
        <v>2</v>
      </c>
      <c r="F80" s="5">
        <v>2</v>
      </c>
      <c r="G80" s="5">
        <v>2</v>
      </c>
      <c r="H80" s="5">
        <v>2</v>
      </c>
      <c r="I80" s="5">
        <v>2</v>
      </c>
      <c r="J80" s="5">
        <v>2</v>
      </c>
      <c r="K80" s="5">
        <v>2.25</v>
      </c>
      <c r="L80" s="5">
        <v>3</v>
      </c>
      <c r="M80" s="5">
        <v>3.92</v>
      </c>
      <c r="N80" s="5">
        <v>4</v>
      </c>
      <c r="O80" s="5">
        <v>4</v>
      </c>
      <c r="P80" s="5">
        <v>4</v>
      </c>
      <c r="Q80" s="5">
        <v>4</v>
      </c>
      <c r="R80" s="5">
        <v>4</v>
      </c>
      <c r="S80" s="5">
        <v>3.96</v>
      </c>
      <c r="T80" s="5">
        <v>3</v>
      </c>
      <c r="U80" s="5">
        <v>3</v>
      </c>
      <c r="V80" s="5">
        <v>3</v>
      </c>
      <c r="W80" s="5">
        <v>3</v>
      </c>
      <c r="X80" s="5">
        <v>3</v>
      </c>
      <c r="Y80" s="5">
        <v>3</v>
      </c>
      <c r="Z80" s="5">
        <v>3</v>
      </c>
      <c r="AA80" s="5">
        <v>3</v>
      </c>
      <c r="AB80" s="5">
        <v>3</v>
      </c>
      <c r="AC80" s="5">
        <v>3</v>
      </c>
      <c r="AD80" s="5">
        <v>2.58</v>
      </c>
      <c r="AE80" s="5">
        <v>2.5</v>
      </c>
      <c r="AF80" s="5">
        <v>2.5</v>
      </c>
      <c r="AG80" s="5">
        <v>2.5</v>
      </c>
      <c r="AH80" s="5">
        <v>2.5</v>
      </c>
      <c r="AI80" s="5">
        <v>2.5</v>
      </c>
      <c r="AJ80" s="5">
        <v>2.5</v>
      </c>
      <c r="AK80" s="5">
        <v>2.5</v>
      </c>
    </row>
    <row r="81" spans="1:37" ht="15" thickBot="1" x14ac:dyDescent="0.35">
      <c r="A81" s="4" t="s">
        <v>94</v>
      </c>
      <c r="B81" s="5">
        <v>4.67</v>
      </c>
      <c r="C81" s="5">
        <v>5</v>
      </c>
      <c r="D81" s="5">
        <v>5</v>
      </c>
      <c r="E81" s="5">
        <v>5</v>
      </c>
      <c r="F81" s="5">
        <v>4</v>
      </c>
      <c r="G81" s="5">
        <v>3</v>
      </c>
      <c r="H81" s="5">
        <v>3</v>
      </c>
      <c r="I81" s="5">
        <v>3</v>
      </c>
      <c r="J81" s="5">
        <v>3</v>
      </c>
      <c r="K81" s="5">
        <v>3.83</v>
      </c>
      <c r="L81" s="5">
        <v>5</v>
      </c>
      <c r="M81" s="5">
        <v>5</v>
      </c>
      <c r="N81" s="5">
        <v>5</v>
      </c>
      <c r="O81" s="5">
        <v>5</v>
      </c>
      <c r="P81" s="5">
        <v>4.92</v>
      </c>
      <c r="Q81" s="5">
        <v>3.33</v>
      </c>
      <c r="R81" s="5">
        <v>3</v>
      </c>
      <c r="S81" s="5">
        <v>3</v>
      </c>
      <c r="T81" s="5">
        <v>3</v>
      </c>
      <c r="U81" s="5">
        <v>3</v>
      </c>
      <c r="V81" s="5">
        <v>3.67</v>
      </c>
      <c r="W81" s="5">
        <v>4</v>
      </c>
      <c r="X81" s="5">
        <v>4</v>
      </c>
      <c r="Y81" s="5">
        <v>4</v>
      </c>
      <c r="Z81" s="5">
        <v>4</v>
      </c>
      <c r="AA81" s="5">
        <v>4</v>
      </c>
      <c r="AB81" s="5">
        <v>4</v>
      </c>
      <c r="AC81" s="5">
        <v>4</v>
      </c>
      <c r="AD81" s="5">
        <v>4</v>
      </c>
      <c r="AE81" s="5">
        <v>4</v>
      </c>
      <c r="AF81" s="5">
        <v>4</v>
      </c>
      <c r="AG81" s="5">
        <v>4</v>
      </c>
      <c r="AH81" s="5">
        <v>4</v>
      </c>
      <c r="AI81" s="5">
        <v>4</v>
      </c>
      <c r="AJ81" s="5">
        <v>4</v>
      </c>
      <c r="AK81" s="5">
        <v>4</v>
      </c>
    </row>
    <row r="82" spans="1:37" ht="15" thickBot="1" x14ac:dyDescent="0.35">
      <c r="A82" s="4" t="s">
        <v>95</v>
      </c>
      <c r="B82" s="5">
        <v>2</v>
      </c>
      <c r="C82" s="5">
        <v>2</v>
      </c>
      <c r="D82" s="5">
        <v>2</v>
      </c>
      <c r="E82" s="5">
        <v>2</v>
      </c>
      <c r="F82" s="5">
        <v>2</v>
      </c>
      <c r="G82" s="5">
        <v>2</v>
      </c>
      <c r="H82" s="5">
        <v>2</v>
      </c>
      <c r="I82" s="5">
        <v>2</v>
      </c>
      <c r="J82" s="5">
        <v>2</v>
      </c>
      <c r="K82" s="5">
        <v>3</v>
      </c>
      <c r="L82" s="5">
        <v>3</v>
      </c>
      <c r="M82" s="5">
        <v>3</v>
      </c>
      <c r="N82" s="5">
        <v>3</v>
      </c>
      <c r="O82" s="5">
        <v>3</v>
      </c>
      <c r="P82" s="5">
        <v>3</v>
      </c>
      <c r="Q82" s="5">
        <v>3</v>
      </c>
      <c r="R82" s="5">
        <v>3</v>
      </c>
      <c r="S82" s="5">
        <v>3</v>
      </c>
      <c r="T82" s="5">
        <v>3</v>
      </c>
      <c r="U82" s="5">
        <v>3</v>
      </c>
      <c r="V82" s="5">
        <v>3</v>
      </c>
      <c r="W82" s="5">
        <v>3</v>
      </c>
      <c r="X82" s="5">
        <v>3</v>
      </c>
      <c r="Y82" s="5">
        <v>3</v>
      </c>
      <c r="Z82" s="5">
        <v>3</v>
      </c>
      <c r="AA82" s="5">
        <v>3</v>
      </c>
      <c r="AB82" s="5">
        <v>3</v>
      </c>
      <c r="AC82" s="5">
        <v>3</v>
      </c>
      <c r="AD82" s="5">
        <v>3</v>
      </c>
      <c r="AE82" s="5">
        <v>3</v>
      </c>
      <c r="AF82" s="5">
        <v>3</v>
      </c>
      <c r="AG82" s="5">
        <v>3</v>
      </c>
      <c r="AH82" s="5">
        <v>3</v>
      </c>
      <c r="AI82" s="5">
        <v>3</v>
      </c>
      <c r="AJ82" s="5">
        <v>3</v>
      </c>
      <c r="AK82" s="5">
        <v>3</v>
      </c>
    </row>
    <row r="83" spans="1:37" ht="15" thickBot="1" x14ac:dyDescent="0.35">
      <c r="A83" s="4" t="s">
        <v>96</v>
      </c>
      <c r="B83" s="6"/>
      <c r="C83" s="6"/>
      <c r="D83" s="5">
        <v>2</v>
      </c>
      <c r="E83" s="5">
        <v>2</v>
      </c>
      <c r="F83" s="5">
        <v>2</v>
      </c>
      <c r="G83" s="5">
        <v>2</v>
      </c>
      <c r="H83" s="5">
        <v>2</v>
      </c>
      <c r="I83" s="5">
        <v>2.83</v>
      </c>
      <c r="J83" s="5">
        <v>5</v>
      </c>
      <c r="K83" s="5">
        <v>5</v>
      </c>
      <c r="L83" s="5">
        <v>5.83</v>
      </c>
      <c r="M83" s="5">
        <v>6</v>
      </c>
      <c r="N83" s="5">
        <v>6</v>
      </c>
      <c r="O83" s="5">
        <v>6</v>
      </c>
      <c r="P83" s="5">
        <v>6</v>
      </c>
      <c r="Q83" s="5">
        <v>6</v>
      </c>
      <c r="R83" s="5">
        <v>5.5</v>
      </c>
      <c r="S83" s="5">
        <v>5</v>
      </c>
      <c r="T83" s="5">
        <v>5</v>
      </c>
      <c r="U83" s="5">
        <v>5</v>
      </c>
      <c r="V83" s="5">
        <v>5</v>
      </c>
      <c r="W83" s="5">
        <v>5</v>
      </c>
      <c r="X83" s="5">
        <v>5</v>
      </c>
      <c r="Y83" s="5">
        <v>5</v>
      </c>
      <c r="Z83" s="5">
        <v>5</v>
      </c>
      <c r="AA83" s="5">
        <v>5</v>
      </c>
      <c r="AB83" s="5">
        <v>5</v>
      </c>
      <c r="AC83" s="5">
        <v>5</v>
      </c>
      <c r="AD83" s="5">
        <v>5</v>
      </c>
      <c r="AE83" s="5">
        <v>5</v>
      </c>
      <c r="AF83" s="5">
        <v>5</v>
      </c>
      <c r="AG83" s="5">
        <v>5</v>
      </c>
      <c r="AH83" s="5">
        <v>5</v>
      </c>
      <c r="AI83" s="5">
        <v>5</v>
      </c>
      <c r="AJ83" s="5">
        <v>4.54</v>
      </c>
      <c r="AK83" s="5">
        <v>4.5</v>
      </c>
    </row>
    <row r="84" spans="1:37" ht="15" thickBot="1" x14ac:dyDescent="0.35">
      <c r="A84" s="4" t="s">
        <v>99</v>
      </c>
      <c r="B84" s="5">
        <v>4</v>
      </c>
      <c r="C84" s="5">
        <v>3.08</v>
      </c>
      <c r="D84" s="5">
        <v>3</v>
      </c>
      <c r="E84" s="5">
        <v>3</v>
      </c>
      <c r="F84" s="5">
        <v>3</v>
      </c>
      <c r="G84" s="5">
        <v>3</v>
      </c>
      <c r="H84" s="5">
        <v>3</v>
      </c>
      <c r="I84" s="5">
        <v>3</v>
      </c>
      <c r="J84" s="5">
        <v>3</v>
      </c>
      <c r="K84" s="5">
        <v>3</v>
      </c>
      <c r="L84" s="5">
        <v>3</v>
      </c>
      <c r="M84" s="5">
        <v>3</v>
      </c>
      <c r="N84" s="5">
        <v>3</v>
      </c>
      <c r="O84" s="5">
        <v>3</v>
      </c>
      <c r="P84" s="5">
        <v>2.42</v>
      </c>
      <c r="Q84" s="5">
        <v>2</v>
      </c>
      <c r="R84" s="5">
        <v>2</v>
      </c>
      <c r="S84" s="5">
        <v>2</v>
      </c>
      <c r="T84" s="5">
        <v>2</v>
      </c>
      <c r="U84" s="5">
        <v>2</v>
      </c>
      <c r="V84" s="5">
        <v>2.92</v>
      </c>
      <c r="W84" s="5">
        <v>3</v>
      </c>
      <c r="X84" s="5">
        <v>3</v>
      </c>
      <c r="Y84" s="5">
        <v>3</v>
      </c>
      <c r="Z84" s="5">
        <v>2.96</v>
      </c>
      <c r="AA84" s="5">
        <v>2.04</v>
      </c>
      <c r="AB84" s="5">
        <v>2</v>
      </c>
      <c r="AC84" s="5">
        <v>2</v>
      </c>
      <c r="AD84" s="5">
        <v>1.58</v>
      </c>
      <c r="AE84" s="5">
        <v>1.88</v>
      </c>
      <c r="AF84" s="5">
        <v>1.83</v>
      </c>
      <c r="AG84" s="5">
        <v>1.5</v>
      </c>
      <c r="AH84" s="5">
        <v>1.5</v>
      </c>
      <c r="AI84" s="5">
        <v>1.5</v>
      </c>
      <c r="AJ84" s="5">
        <v>1.5</v>
      </c>
      <c r="AK84" s="5">
        <v>1.5</v>
      </c>
    </row>
    <row r="85" spans="1:37" ht="15" thickBot="1" x14ac:dyDescent="0.35">
      <c r="A85" s="4" t="s">
        <v>100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5">
        <v>5</v>
      </c>
      <c r="R85" s="5">
        <v>5</v>
      </c>
      <c r="S85" s="5">
        <v>5</v>
      </c>
      <c r="T85" s="5">
        <v>5</v>
      </c>
      <c r="U85" s="5">
        <v>5</v>
      </c>
      <c r="V85" s="5">
        <v>5</v>
      </c>
      <c r="W85" s="5">
        <v>5</v>
      </c>
      <c r="X85" s="5">
        <v>5</v>
      </c>
      <c r="Y85" s="5">
        <v>5</v>
      </c>
      <c r="Z85" s="5">
        <v>5</v>
      </c>
      <c r="AA85" s="5">
        <v>4.54</v>
      </c>
      <c r="AB85" s="5">
        <v>4.5</v>
      </c>
      <c r="AC85" s="5">
        <v>4.5</v>
      </c>
      <c r="AD85" s="5">
        <v>4.5</v>
      </c>
      <c r="AE85" s="5">
        <v>4.17</v>
      </c>
      <c r="AF85" s="5">
        <v>4</v>
      </c>
      <c r="AG85" s="5">
        <v>4</v>
      </c>
      <c r="AH85" s="5">
        <v>4</v>
      </c>
      <c r="AI85" s="5">
        <v>4</v>
      </c>
      <c r="AJ85" s="5">
        <v>4</v>
      </c>
      <c r="AK85" s="5">
        <v>4</v>
      </c>
    </row>
    <row r="86" spans="1:37" ht="15" thickBot="1" x14ac:dyDescent="0.35">
      <c r="A86" s="4" t="s">
        <v>101</v>
      </c>
      <c r="B86" s="6"/>
      <c r="C86" s="6"/>
      <c r="D86" s="5">
        <v>1</v>
      </c>
      <c r="E86" s="5">
        <v>1</v>
      </c>
      <c r="F86" s="5">
        <v>1</v>
      </c>
      <c r="G86" s="5">
        <v>1</v>
      </c>
      <c r="H86" s="5">
        <v>2.5</v>
      </c>
      <c r="I86" s="5">
        <v>3</v>
      </c>
      <c r="J86" s="5">
        <v>3</v>
      </c>
      <c r="K86" s="5">
        <v>3.5</v>
      </c>
      <c r="L86" s="5">
        <v>4</v>
      </c>
      <c r="M86" s="5">
        <v>4</v>
      </c>
      <c r="N86" s="5">
        <v>4</v>
      </c>
      <c r="O86" s="5">
        <v>4</v>
      </c>
      <c r="P86" s="5">
        <v>4</v>
      </c>
      <c r="Q86" s="5">
        <v>4</v>
      </c>
      <c r="R86" s="5">
        <v>4</v>
      </c>
      <c r="S86" s="5">
        <v>4</v>
      </c>
      <c r="T86" s="5">
        <v>4</v>
      </c>
      <c r="U86" s="5">
        <v>4</v>
      </c>
      <c r="V86" s="5">
        <v>4</v>
      </c>
      <c r="W86" s="5">
        <v>4</v>
      </c>
      <c r="X86" s="5">
        <v>4</v>
      </c>
      <c r="Y86" s="5">
        <v>4</v>
      </c>
      <c r="Z86" s="5">
        <v>4</v>
      </c>
      <c r="AA86" s="5">
        <v>4</v>
      </c>
      <c r="AB86" s="5">
        <v>4</v>
      </c>
      <c r="AC86" s="5">
        <v>4</v>
      </c>
      <c r="AD86" s="5">
        <v>4</v>
      </c>
      <c r="AE86" s="5">
        <v>4</v>
      </c>
      <c r="AF86" s="5">
        <v>4</v>
      </c>
      <c r="AG86" s="5">
        <v>4</v>
      </c>
      <c r="AH86" s="5">
        <v>4</v>
      </c>
      <c r="AI86" s="5">
        <v>4</v>
      </c>
      <c r="AJ86" s="5">
        <v>4</v>
      </c>
      <c r="AK86" s="5">
        <v>3.63</v>
      </c>
    </row>
    <row r="87" spans="1:37" ht="15" thickBot="1" x14ac:dyDescent="0.35">
      <c r="A87" s="4" t="s">
        <v>103</v>
      </c>
      <c r="B87" s="5">
        <v>2</v>
      </c>
      <c r="C87" s="5">
        <v>2</v>
      </c>
      <c r="D87" s="5">
        <v>2</v>
      </c>
      <c r="E87" s="5">
        <v>2</v>
      </c>
      <c r="F87" s="5">
        <v>2</v>
      </c>
      <c r="G87" s="5">
        <v>2</v>
      </c>
      <c r="H87" s="5">
        <v>2</v>
      </c>
      <c r="I87" s="5">
        <v>2</v>
      </c>
      <c r="J87" s="5">
        <v>4</v>
      </c>
      <c r="K87" s="5">
        <v>4.58</v>
      </c>
      <c r="L87" s="5">
        <v>5</v>
      </c>
      <c r="M87" s="5">
        <v>5.92</v>
      </c>
      <c r="N87" s="5">
        <v>6</v>
      </c>
      <c r="O87" s="5">
        <v>6</v>
      </c>
      <c r="P87" s="5">
        <v>6</v>
      </c>
      <c r="Q87" s="5">
        <v>6</v>
      </c>
      <c r="R87" s="5">
        <v>6</v>
      </c>
      <c r="S87" s="5">
        <v>6</v>
      </c>
      <c r="T87" s="5">
        <v>6</v>
      </c>
      <c r="U87" s="5">
        <v>5.17</v>
      </c>
      <c r="V87" s="5">
        <v>5</v>
      </c>
      <c r="W87" s="5">
        <v>5</v>
      </c>
      <c r="X87" s="5">
        <v>5</v>
      </c>
      <c r="Y87" s="5">
        <v>5</v>
      </c>
      <c r="Z87" s="5">
        <v>5</v>
      </c>
      <c r="AA87" s="5">
        <v>5</v>
      </c>
      <c r="AB87" s="5">
        <v>5</v>
      </c>
      <c r="AC87" s="5">
        <v>5</v>
      </c>
      <c r="AD87" s="5">
        <v>4.58</v>
      </c>
      <c r="AE87" s="5">
        <v>4.5</v>
      </c>
      <c r="AF87" s="5">
        <v>4.5</v>
      </c>
      <c r="AG87" s="5">
        <v>4.5</v>
      </c>
      <c r="AH87" s="5">
        <v>4.04</v>
      </c>
      <c r="AI87" s="5">
        <v>4</v>
      </c>
      <c r="AJ87" s="5">
        <v>4</v>
      </c>
      <c r="AK87" s="5">
        <v>4</v>
      </c>
    </row>
    <row r="88" spans="1:37" ht="28.2" thickBot="1" x14ac:dyDescent="0.35">
      <c r="A88" s="4" t="s">
        <v>104</v>
      </c>
      <c r="B88" s="6"/>
      <c r="C88" s="5">
        <v>3</v>
      </c>
      <c r="D88" s="5">
        <v>3</v>
      </c>
      <c r="E88" s="5">
        <v>3</v>
      </c>
      <c r="F88" s="5">
        <v>3</v>
      </c>
      <c r="G88" s="5">
        <v>2.5</v>
      </c>
      <c r="H88" s="5">
        <v>2</v>
      </c>
      <c r="I88" s="5">
        <v>1.17</v>
      </c>
      <c r="J88" s="5">
        <v>1</v>
      </c>
      <c r="K88" s="5">
        <v>1.67</v>
      </c>
      <c r="L88" s="5">
        <v>2</v>
      </c>
      <c r="M88" s="5">
        <v>2.67</v>
      </c>
      <c r="N88" s="5">
        <v>3</v>
      </c>
      <c r="O88" s="5">
        <v>3</v>
      </c>
      <c r="P88" s="5">
        <v>3</v>
      </c>
      <c r="Q88" s="5">
        <v>3</v>
      </c>
      <c r="R88" s="5">
        <v>3</v>
      </c>
      <c r="S88" s="5">
        <v>3</v>
      </c>
      <c r="T88" s="5">
        <v>3</v>
      </c>
      <c r="U88" s="5">
        <v>3</v>
      </c>
      <c r="V88" s="5">
        <v>3</v>
      </c>
      <c r="W88" s="5">
        <v>3</v>
      </c>
      <c r="X88" s="5">
        <v>3</v>
      </c>
      <c r="Y88" s="5">
        <v>3</v>
      </c>
      <c r="Z88" s="5">
        <v>3</v>
      </c>
      <c r="AA88" s="5">
        <v>3</v>
      </c>
      <c r="AB88" s="5">
        <v>3</v>
      </c>
      <c r="AC88" s="5">
        <v>3</v>
      </c>
      <c r="AD88" s="5">
        <v>3</v>
      </c>
      <c r="AE88" s="5">
        <v>3</v>
      </c>
      <c r="AF88" s="5">
        <v>3</v>
      </c>
      <c r="AG88" s="5">
        <v>3</v>
      </c>
      <c r="AH88" s="5">
        <v>3</v>
      </c>
      <c r="AI88" s="5">
        <v>3</v>
      </c>
      <c r="AJ88" s="5">
        <v>3</v>
      </c>
      <c r="AK88" s="5">
        <v>3</v>
      </c>
    </row>
    <row r="89" spans="1:37" ht="15" thickBot="1" x14ac:dyDescent="0.35">
      <c r="A89" s="4" t="s">
        <v>105</v>
      </c>
      <c r="B89" s="5">
        <v>2</v>
      </c>
      <c r="C89" s="5">
        <v>2</v>
      </c>
      <c r="D89" s="5">
        <v>2</v>
      </c>
      <c r="E89" s="5">
        <v>2</v>
      </c>
      <c r="F89" s="5">
        <v>2</v>
      </c>
      <c r="G89" s="5">
        <v>2</v>
      </c>
      <c r="H89" s="5">
        <v>2</v>
      </c>
      <c r="I89" s="5">
        <v>2</v>
      </c>
      <c r="J89" s="5">
        <v>2</v>
      </c>
      <c r="K89" s="5">
        <v>4</v>
      </c>
      <c r="L89" s="5">
        <v>4</v>
      </c>
      <c r="M89" s="5">
        <v>4.92</v>
      </c>
      <c r="N89" s="5">
        <v>4.25</v>
      </c>
      <c r="O89" s="5">
        <v>3</v>
      </c>
      <c r="P89" s="5">
        <v>3</v>
      </c>
      <c r="Q89" s="5">
        <v>3</v>
      </c>
      <c r="R89" s="5">
        <v>3</v>
      </c>
      <c r="S89" s="5">
        <v>3</v>
      </c>
      <c r="T89" s="5">
        <v>3</v>
      </c>
      <c r="U89" s="5">
        <v>3</v>
      </c>
      <c r="V89" s="5">
        <v>3</v>
      </c>
      <c r="W89" s="5">
        <v>3</v>
      </c>
      <c r="X89" s="5">
        <v>3</v>
      </c>
      <c r="Y89" s="5">
        <v>3</v>
      </c>
      <c r="Z89" s="5">
        <v>3</v>
      </c>
      <c r="AA89" s="5">
        <v>3</v>
      </c>
      <c r="AB89" s="5">
        <v>3</v>
      </c>
      <c r="AC89" s="5">
        <v>3</v>
      </c>
      <c r="AD89" s="5">
        <v>3</v>
      </c>
      <c r="AE89" s="5">
        <v>3</v>
      </c>
      <c r="AF89" s="5">
        <v>3</v>
      </c>
      <c r="AG89" s="5">
        <v>3</v>
      </c>
      <c r="AH89" s="5">
        <v>3</v>
      </c>
      <c r="AI89" s="5">
        <v>3</v>
      </c>
      <c r="AJ89" s="5">
        <v>3</v>
      </c>
      <c r="AK89" s="5">
        <v>3</v>
      </c>
    </row>
    <row r="90" spans="1:37" ht="15" thickBot="1" x14ac:dyDescent="0.35">
      <c r="A90" s="4" t="s">
        <v>106</v>
      </c>
      <c r="B90" s="6"/>
      <c r="C90" s="6"/>
      <c r="D90" s="6"/>
      <c r="E90" s="6"/>
      <c r="F90" s="6"/>
      <c r="G90" s="6"/>
      <c r="H90" s="5">
        <v>2</v>
      </c>
      <c r="I90" s="5">
        <v>2</v>
      </c>
      <c r="J90" s="5">
        <v>4</v>
      </c>
      <c r="K90" s="5">
        <v>5</v>
      </c>
      <c r="L90" s="5">
        <v>5</v>
      </c>
      <c r="M90" s="5">
        <v>5.92</v>
      </c>
      <c r="N90" s="5">
        <v>6</v>
      </c>
      <c r="O90" s="5">
        <v>6</v>
      </c>
      <c r="P90" s="5">
        <v>6</v>
      </c>
      <c r="Q90" s="5">
        <v>6</v>
      </c>
      <c r="R90" s="5">
        <v>6</v>
      </c>
      <c r="S90" s="5">
        <v>6</v>
      </c>
      <c r="T90" s="5">
        <v>6</v>
      </c>
      <c r="U90" s="5">
        <v>6</v>
      </c>
      <c r="V90" s="5">
        <v>5.58</v>
      </c>
      <c r="W90" s="5">
        <v>5</v>
      </c>
      <c r="X90" s="5">
        <v>5</v>
      </c>
      <c r="Y90" s="5">
        <v>5</v>
      </c>
      <c r="Z90" s="5">
        <v>5</v>
      </c>
      <c r="AA90" s="5">
        <v>5</v>
      </c>
      <c r="AB90" s="5">
        <v>5</v>
      </c>
      <c r="AC90" s="5">
        <v>5</v>
      </c>
      <c r="AD90" s="5">
        <v>5</v>
      </c>
      <c r="AE90" s="5">
        <v>5</v>
      </c>
      <c r="AF90" s="5">
        <v>5</v>
      </c>
      <c r="AG90" s="5">
        <v>5</v>
      </c>
      <c r="AH90" s="5">
        <v>5</v>
      </c>
      <c r="AI90" s="5">
        <v>5</v>
      </c>
      <c r="AJ90" s="5">
        <v>5</v>
      </c>
      <c r="AK90" s="5">
        <v>5</v>
      </c>
    </row>
    <row r="91" spans="1:37" ht="28.2" thickBot="1" x14ac:dyDescent="0.35">
      <c r="A91" s="4" t="s">
        <v>108</v>
      </c>
      <c r="B91" s="5">
        <v>6</v>
      </c>
      <c r="C91" s="5">
        <v>6</v>
      </c>
      <c r="D91" s="5">
        <v>6</v>
      </c>
      <c r="E91" s="5">
        <v>6</v>
      </c>
      <c r="F91" s="5">
        <v>6</v>
      </c>
      <c r="G91" s="5">
        <v>6</v>
      </c>
      <c r="H91" s="5">
        <v>6</v>
      </c>
      <c r="I91" s="5">
        <v>6</v>
      </c>
      <c r="J91" s="5">
        <v>6</v>
      </c>
      <c r="K91" s="5">
        <v>6</v>
      </c>
      <c r="L91" s="5">
        <v>6</v>
      </c>
      <c r="M91" s="5">
        <v>6</v>
      </c>
      <c r="N91" s="5">
        <v>6</v>
      </c>
      <c r="O91" s="5">
        <v>6</v>
      </c>
      <c r="P91" s="5">
        <v>6</v>
      </c>
      <c r="Q91" s="5">
        <v>6</v>
      </c>
      <c r="R91" s="5">
        <v>6</v>
      </c>
      <c r="S91" s="5">
        <v>6</v>
      </c>
      <c r="T91" s="5">
        <v>6</v>
      </c>
      <c r="U91" s="5">
        <v>6</v>
      </c>
      <c r="V91" s="5">
        <v>6</v>
      </c>
      <c r="W91" s="5">
        <v>6</v>
      </c>
      <c r="X91" s="5">
        <v>6</v>
      </c>
      <c r="Y91" s="5">
        <v>6</v>
      </c>
      <c r="Z91" s="5">
        <v>6</v>
      </c>
      <c r="AA91" s="5">
        <v>6</v>
      </c>
      <c r="AB91" s="5">
        <v>6</v>
      </c>
      <c r="AC91" s="5">
        <v>6</v>
      </c>
      <c r="AD91" s="5">
        <v>6</v>
      </c>
      <c r="AE91" s="5">
        <v>6</v>
      </c>
      <c r="AF91" s="5">
        <v>6</v>
      </c>
      <c r="AG91" s="5">
        <v>6</v>
      </c>
      <c r="AH91" s="5">
        <v>6</v>
      </c>
      <c r="AI91" s="5">
        <v>6</v>
      </c>
      <c r="AJ91" s="5">
        <v>6</v>
      </c>
      <c r="AK91" s="5">
        <v>6</v>
      </c>
    </row>
    <row r="92" spans="1:37" ht="28.2" thickBot="1" x14ac:dyDescent="0.35">
      <c r="A92" s="4" t="s">
        <v>177</v>
      </c>
      <c r="B92" s="6"/>
      <c r="C92" s="5">
        <v>2.25</v>
      </c>
      <c r="D92" s="5">
        <v>2</v>
      </c>
      <c r="E92" s="5">
        <v>2</v>
      </c>
      <c r="F92" s="5">
        <v>2</v>
      </c>
      <c r="G92" s="5">
        <v>1.33</v>
      </c>
      <c r="H92" s="5">
        <v>1</v>
      </c>
      <c r="I92" s="5">
        <v>1</v>
      </c>
      <c r="J92" s="5">
        <v>1</v>
      </c>
      <c r="K92" s="5">
        <v>2</v>
      </c>
      <c r="L92" s="5">
        <v>3</v>
      </c>
      <c r="M92" s="5">
        <v>3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:37" ht="28.2" thickBot="1" x14ac:dyDescent="0.35">
      <c r="A93" s="4" t="s">
        <v>109</v>
      </c>
      <c r="B93" s="5">
        <v>6</v>
      </c>
      <c r="C93" s="5">
        <v>6</v>
      </c>
      <c r="D93" s="5">
        <v>6</v>
      </c>
      <c r="E93" s="5">
        <v>6</v>
      </c>
      <c r="F93" s="5">
        <v>6</v>
      </c>
      <c r="G93" s="5">
        <v>6</v>
      </c>
      <c r="H93" s="5">
        <v>6</v>
      </c>
      <c r="I93" s="5">
        <v>6</v>
      </c>
      <c r="J93" s="5">
        <v>6</v>
      </c>
      <c r="K93" s="5">
        <v>6</v>
      </c>
      <c r="L93" s="5">
        <v>6</v>
      </c>
      <c r="M93" s="5">
        <v>6</v>
      </c>
      <c r="N93" s="5">
        <v>5.67</v>
      </c>
      <c r="O93" s="5">
        <v>6</v>
      </c>
      <c r="P93" s="5">
        <v>6</v>
      </c>
      <c r="Q93" s="5">
        <v>6</v>
      </c>
      <c r="R93" s="5">
        <v>6</v>
      </c>
      <c r="S93" s="5">
        <v>6</v>
      </c>
      <c r="T93" s="5">
        <v>6</v>
      </c>
      <c r="U93" s="5">
        <v>6</v>
      </c>
      <c r="V93" s="5">
        <v>6</v>
      </c>
      <c r="W93" s="5">
        <v>5.79</v>
      </c>
      <c r="X93" s="5">
        <v>5.5</v>
      </c>
      <c r="Y93" s="5">
        <v>5.5</v>
      </c>
      <c r="Z93" s="5">
        <v>5.5</v>
      </c>
      <c r="AA93" s="5">
        <v>5.5</v>
      </c>
      <c r="AB93" s="5">
        <v>5.5</v>
      </c>
      <c r="AC93" s="5">
        <v>5.5</v>
      </c>
      <c r="AD93" s="5">
        <v>5.5</v>
      </c>
      <c r="AE93" s="5">
        <v>5.5</v>
      </c>
      <c r="AF93" s="5">
        <v>5.5</v>
      </c>
      <c r="AG93" s="5">
        <v>5.5</v>
      </c>
      <c r="AH93" s="5">
        <v>5.5</v>
      </c>
      <c r="AI93" s="5">
        <v>5.5</v>
      </c>
      <c r="AJ93" s="5">
        <v>5.5</v>
      </c>
      <c r="AK93" s="5">
        <v>5.5</v>
      </c>
    </row>
    <row r="94" spans="1:37" ht="15" thickBot="1" x14ac:dyDescent="0.35">
      <c r="A94" s="4" t="s">
        <v>110</v>
      </c>
      <c r="B94" s="5">
        <v>1</v>
      </c>
      <c r="C94" s="5">
        <v>2</v>
      </c>
      <c r="D94" s="5">
        <v>2</v>
      </c>
      <c r="E94" s="5">
        <v>2</v>
      </c>
      <c r="F94" s="5">
        <v>2</v>
      </c>
      <c r="G94" s="5">
        <v>2</v>
      </c>
      <c r="H94" s="5">
        <v>2</v>
      </c>
      <c r="I94" s="5">
        <v>2</v>
      </c>
      <c r="J94" s="5">
        <v>2</v>
      </c>
      <c r="K94" s="5">
        <v>3</v>
      </c>
      <c r="L94" s="5">
        <v>3</v>
      </c>
      <c r="M94" s="5">
        <v>4</v>
      </c>
      <c r="N94" s="5">
        <v>4</v>
      </c>
      <c r="O94" s="5">
        <v>4</v>
      </c>
      <c r="P94" s="5">
        <v>4</v>
      </c>
      <c r="Q94" s="5">
        <v>4</v>
      </c>
      <c r="R94" s="5">
        <v>4</v>
      </c>
      <c r="S94" s="5">
        <v>4</v>
      </c>
      <c r="T94" s="5">
        <v>4</v>
      </c>
      <c r="U94" s="5">
        <v>4</v>
      </c>
      <c r="V94" s="5">
        <v>4</v>
      </c>
      <c r="W94" s="5">
        <v>4</v>
      </c>
      <c r="X94" s="5">
        <v>4</v>
      </c>
      <c r="Y94" s="5">
        <v>4</v>
      </c>
      <c r="Z94" s="5">
        <v>4</v>
      </c>
      <c r="AA94" s="5">
        <v>4</v>
      </c>
      <c r="AB94" s="5">
        <v>3.88</v>
      </c>
      <c r="AC94" s="5">
        <v>3.5</v>
      </c>
      <c r="AD94" s="5">
        <v>3.5</v>
      </c>
      <c r="AE94" s="5">
        <v>3.5</v>
      </c>
      <c r="AF94" s="5">
        <v>3.5</v>
      </c>
      <c r="AG94" s="5">
        <v>3.5</v>
      </c>
      <c r="AH94" s="5">
        <v>3.5</v>
      </c>
      <c r="AI94" s="5">
        <v>3.5</v>
      </c>
      <c r="AJ94" s="5">
        <v>3.17</v>
      </c>
      <c r="AK94" s="5">
        <v>3</v>
      </c>
    </row>
    <row r="95" spans="1:37" ht="15" thickBot="1" x14ac:dyDescent="0.35">
      <c r="A95" s="4" t="s">
        <v>111</v>
      </c>
      <c r="B95" s="6"/>
      <c r="C95" s="5">
        <v>4</v>
      </c>
      <c r="D95" s="5">
        <v>4</v>
      </c>
      <c r="E95" s="5">
        <v>4</v>
      </c>
      <c r="F95" s="5">
        <v>4</v>
      </c>
      <c r="G95" s="5">
        <v>4</v>
      </c>
      <c r="H95" s="5">
        <v>3.17</v>
      </c>
      <c r="I95" s="5">
        <v>2</v>
      </c>
      <c r="J95" s="5">
        <v>2</v>
      </c>
      <c r="K95" s="5">
        <v>2</v>
      </c>
      <c r="L95" s="5">
        <v>2</v>
      </c>
      <c r="M95" s="5">
        <v>2</v>
      </c>
      <c r="N95" s="5">
        <v>2</v>
      </c>
      <c r="O95" s="5">
        <v>2</v>
      </c>
      <c r="P95" s="5">
        <v>2</v>
      </c>
      <c r="Q95" s="5">
        <v>2</v>
      </c>
      <c r="R95" s="5">
        <v>2</v>
      </c>
      <c r="S95" s="5">
        <v>2</v>
      </c>
      <c r="T95" s="5">
        <v>2</v>
      </c>
      <c r="U95" s="5">
        <v>2</v>
      </c>
      <c r="V95" s="5">
        <v>2</v>
      </c>
      <c r="W95" s="5">
        <v>2</v>
      </c>
      <c r="X95" s="5">
        <v>2</v>
      </c>
      <c r="Y95" s="5">
        <v>2</v>
      </c>
      <c r="Z95" s="5">
        <v>2</v>
      </c>
      <c r="AA95" s="5">
        <v>2</v>
      </c>
      <c r="AB95" s="5">
        <v>2</v>
      </c>
      <c r="AC95" s="5">
        <v>2</v>
      </c>
      <c r="AD95" s="5">
        <v>2</v>
      </c>
      <c r="AE95" s="5">
        <v>2</v>
      </c>
      <c r="AF95" s="5">
        <v>2</v>
      </c>
      <c r="AG95" s="5">
        <v>2</v>
      </c>
      <c r="AH95" s="5">
        <v>2</v>
      </c>
      <c r="AI95" s="5">
        <v>2</v>
      </c>
      <c r="AJ95" s="5">
        <v>2</v>
      </c>
      <c r="AK95" s="5">
        <v>2</v>
      </c>
    </row>
    <row r="96" spans="1:37" ht="15" thickBot="1" x14ac:dyDescent="0.35">
      <c r="A96" s="4" t="s">
        <v>112</v>
      </c>
      <c r="B96" s="5">
        <v>1</v>
      </c>
      <c r="C96" s="5">
        <v>1</v>
      </c>
      <c r="D96" s="5">
        <v>1</v>
      </c>
      <c r="E96" s="5">
        <v>1</v>
      </c>
      <c r="F96" s="5">
        <v>1</v>
      </c>
      <c r="G96" s="5">
        <v>1</v>
      </c>
      <c r="H96" s="5">
        <v>1</v>
      </c>
      <c r="I96" s="5">
        <v>1.92</v>
      </c>
      <c r="J96" s="5">
        <v>3</v>
      </c>
      <c r="K96" s="5">
        <v>3</v>
      </c>
      <c r="L96" s="5">
        <v>3</v>
      </c>
      <c r="M96" s="5">
        <v>3</v>
      </c>
      <c r="N96" s="5">
        <v>3</v>
      </c>
      <c r="O96" s="5">
        <v>3</v>
      </c>
      <c r="P96" s="5">
        <v>3</v>
      </c>
      <c r="Q96" s="5">
        <v>3</v>
      </c>
      <c r="R96" s="5">
        <v>3</v>
      </c>
      <c r="S96" s="5">
        <v>2.58</v>
      </c>
      <c r="T96" s="5">
        <v>1.5</v>
      </c>
      <c r="U96" s="5">
        <v>1.5</v>
      </c>
      <c r="V96" s="5">
        <v>1.5</v>
      </c>
      <c r="W96" s="5">
        <v>1.67</v>
      </c>
      <c r="X96" s="5">
        <v>2</v>
      </c>
      <c r="Y96" s="5">
        <v>2</v>
      </c>
      <c r="Z96" s="5">
        <v>2</v>
      </c>
      <c r="AA96" s="5">
        <v>2</v>
      </c>
      <c r="AB96" s="5">
        <v>2</v>
      </c>
      <c r="AC96" s="5">
        <v>2</v>
      </c>
      <c r="AD96" s="5">
        <v>2</v>
      </c>
      <c r="AE96" s="5">
        <v>2</v>
      </c>
      <c r="AF96" s="5">
        <v>2</v>
      </c>
      <c r="AG96" s="5">
        <v>2</v>
      </c>
      <c r="AH96" s="5">
        <v>2</v>
      </c>
      <c r="AI96" s="5">
        <v>2</v>
      </c>
      <c r="AJ96" s="5">
        <v>2</v>
      </c>
      <c r="AK96" s="5">
        <v>2</v>
      </c>
    </row>
    <row r="97" spans="1:37" ht="15" thickBot="1" x14ac:dyDescent="0.35">
      <c r="A97" s="4" t="s">
        <v>114</v>
      </c>
      <c r="B97" s="5">
        <v>6</v>
      </c>
      <c r="C97" s="5">
        <v>6</v>
      </c>
      <c r="D97" s="5">
        <v>6</v>
      </c>
      <c r="E97" s="5">
        <v>6</v>
      </c>
      <c r="F97" s="5">
        <v>6</v>
      </c>
      <c r="G97" s="5">
        <v>6</v>
      </c>
      <c r="H97" s="5">
        <v>6</v>
      </c>
      <c r="I97" s="5">
        <v>6</v>
      </c>
      <c r="J97" s="5">
        <v>6</v>
      </c>
      <c r="K97" s="5">
        <v>6</v>
      </c>
      <c r="L97" s="5">
        <v>6</v>
      </c>
      <c r="M97" s="5">
        <v>6</v>
      </c>
      <c r="N97" s="5">
        <v>6</v>
      </c>
      <c r="O97" s="5">
        <v>6</v>
      </c>
      <c r="P97" s="5">
        <v>6</v>
      </c>
      <c r="Q97" s="5">
        <v>6</v>
      </c>
      <c r="R97" s="5">
        <v>6</v>
      </c>
      <c r="S97" s="5">
        <v>6</v>
      </c>
      <c r="T97" s="5">
        <v>6</v>
      </c>
      <c r="U97" s="5">
        <v>6</v>
      </c>
      <c r="V97" s="5">
        <v>6</v>
      </c>
      <c r="W97" s="5">
        <v>6</v>
      </c>
      <c r="X97" s="5">
        <v>6</v>
      </c>
      <c r="Y97" s="5">
        <v>6</v>
      </c>
      <c r="Z97" s="5">
        <v>6</v>
      </c>
      <c r="AA97" s="5">
        <v>6</v>
      </c>
      <c r="AB97" s="5">
        <v>6</v>
      </c>
      <c r="AC97" s="5">
        <v>6</v>
      </c>
      <c r="AD97" s="5">
        <v>6</v>
      </c>
      <c r="AE97" s="5">
        <v>6</v>
      </c>
      <c r="AF97" s="5">
        <v>6</v>
      </c>
      <c r="AG97" s="5">
        <v>6</v>
      </c>
      <c r="AH97" s="5">
        <v>6</v>
      </c>
      <c r="AI97" s="5">
        <v>6</v>
      </c>
      <c r="AJ97" s="5">
        <v>6</v>
      </c>
      <c r="AK97" s="5">
        <v>6</v>
      </c>
    </row>
    <row r="98" spans="1:37" ht="15" thickBot="1" x14ac:dyDescent="0.35">
      <c r="A98" s="4" t="s">
        <v>115</v>
      </c>
      <c r="B98" s="6"/>
      <c r="C98" s="5">
        <v>3</v>
      </c>
      <c r="D98" s="5">
        <v>3</v>
      </c>
      <c r="E98" s="5">
        <v>3</v>
      </c>
      <c r="F98" s="5">
        <v>3.92</v>
      </c>
      <c r="G98" s="5">
        <v>4</v>
      </c>
      <c r="H98" s="5">
        <v>4</v>
      </c>
      <c r="I98" s="5">
        <v>4</v>
      </c>
      <c r="J98" s="5">
        <v>4</v>
      </c>
      <c r="K98" s="5">
        <v>4</v>
      </c>
      <c r="L98" s="5">
        <v>4.75</v>
      </c>
      <c r="M98" s="5">
        <v>5</v>
      </c>
      <c r="N98" s="5">
        <v>5</v>
      </c>
      <c r="O98" s="5">
        <v>5</v>
      </c>
      <c r="P98" s="5">
        <v>5</v>
      </c>
      <c r="Q98" s="5">
        <v>5</v>
      </c>
      <c r="R98" s="5">
        <v>5</v>
      </c>
      <c r="S98" s="5">
        <v>5</v>
      </c>
      <c r="T98" s="5">
        <v>5</v>
      </c>
      <c r="U98" s="5">
        <v>5</v>
      </c>
      <c r="V98" s="5">
        <v>5</v>
      </c>
      <c r="W98" s="5">
        <v>5</v>
      </c>
      <c r="X98" s="5">
        <v>5</v>
      </c>
      <c r="Y98" s="5">
        <v>5</v>
      </c>
      <c r="Z98" s="5">
        <v>5</v>
      </c>
      <c r="AA98" s="5">
        <v>5</v>
      </c>
      <c r="AB98" s="5">
        <v>5</v>
      </c>
      <c r="AC98" s="5">
        <v>5</v>
      </c>
      <c r="AD98" s="5">
        <v>5</v>
      </c>
      <c r="AE98" s="5">
        <v>5</v>
      </c>
      <c r="AF98" s="5">
        <v>5</v>
      </c>
      <c r="AG98" s="5">
        <v>5</v>
      </c>
      <c r="AH98" s="5">
        <v>5</v>
      </c>
      <c r="AI98" s="5">
        <v>5</v>
      </c>
      <c r="AJ98" s="5">
        <v>5</v>
      </c>
      <c r="AK98" s="5">
        <v>5</v>
      </c>
    </row>
    <row r="99" spans="1:37" ht="15" thickBot="1" x14ac:dyDescent="0.35">
      <c r="A99" s="4" t="s">
        <v>116</v>
      </c>
      <c r="B99" s="5">
        <v>2</v>
      </c>
      <c r="C99" s="5">
        <v>2</v>
      </c>
      <c r="D99" s="5">
        <v>2</v>
      </c>
      <c r="E99" s="5">
        <v>2</v>
      </c>
      <c r="F99" s="5">
        <v>2</v>
      </c>
      <c r="G99" s="5">
        <v>2</v>
      </c>
      <c r="H99" s="5">
        <v>1.08</v>
      </c>
      <c r="I99" s="5">
        <v>1</v>
      </c>
      <c r="J99" s="5">
        <v>1.25</v>
      </c>
      <c r="K99" s="5">
        <v>2</v>
      </c>
      <c r="L99" s="5">
        <v>2.92</v>
      </c>
      <c r="M99" s="5">
        <v>3</v>
      </c>
      <c r="N99" s="5">
        <v>3.58</v>
      </c>
      <c r="O99" s="5">
        <v>3.92</v>
      </c>
      <c r="P99" s="5">
        <v>3</v>
      </c>
      <c r="Q99" s="5">
        <v>3</v>
      </c>
      <c r="R99" s="5">
        <v>3</v>
      </c>
      <c r="S99" s="5">
        <v>3</v>
      </c>
      <c r="T99" s="5">
        <v>3</v>
      </c>
      <c r="U99" s="5">
        <v>3</v>
      </c>
      <c r="V99" s="5">
        <v>3</v>
      </c>
      <c r="W99" s="5">
        <v>3</v>
      </c>
      <c r="X99" s="5">
        <v>3</v>
      </c>
      <c r="Y99" s="5">
        <v>3</v>
      </c>
      <c r="Z99" s="5">
        <v>3</v>
      </c>
      <c r="AA99" s="5">
        <v>3</v>
      </c>
      <c r="AB99" s="5">
        <v>3.42</v>
      </c>
      <c r="AC99" s="5">
        <v>3.5</v>
      </c>
      <c r="AD99" s="5">
        <v>3.5</v>
      </c>
      <c r="AE99" s="5">
        <v>3.5</v>
      </c>
      <c r="AF99" s="5">
        <v>3.21</v>
      </c>
      <c r="AG99" s="5">
        <v>3</v>
      </c>
      <c r="AH99" s="5">
        <v>3</v>
      </c>
      <c r="AI99" s="5">
        <v>3</v>
      </c>
      <c r="AJ99" s="5">
        <v>3</v>
      </c>
      <c r="AK99" s="5">
        <v>3</v>
      </c>
    </row>
    <row r="100" spans="1:37" ht="15" thickBot="1" x14ac:dyDescent="0.35">
      <c r="A100" s="4" t="s">
        <v>117</v>
      </c>
      <c r="B100" s="5">
        <v>2</v>
      </c>
      <c r="C100" s="5">
        <v>2</v>
      </c>
      <c r="D100" s="5">
        <v>2</v>
      </c>
      <c r="E100" s="5">
        <v>2</v>
      </c>
      <c r="F100" s="5">
        <v>2</v>
      </c>
      <c r="G100" s="5">
        <v>2</v>
      </c>
      <c r="H100" s="5">
        <v>2</v>
      </c>
      <c r="I100" s="5">
        <v>2</v>
      </c>
      <c r="J100" s="5">
        <v>2</v>
      </c>
      <c r="K100" s="5">
        <v>2.75</v>
      </c>
      <c r="L100" s="5">
        <v>3</v>
      </c>
      <c r="M100" s="5">
        <v>3</v>
      </c>
      <c r="N100" s="5">
        <v>3</v>
      </c>
      <c r="O100" s="5">
        <v>3</v>
      </c>
      <c r="P100" s="5">
        <v>3</v>
      </c>
      <c r="Q100" s="5">
        <v>3</v>
      </c>
      <c r="R100" s="5">
        <v>3</v>
      </c>
      <c r="S100" s="5">
        <v>3</v>
      </c>
      <c r="T100" s="5">
        <v>3</v>
      </c>
      <c r="U100" s="5">
        <v>3</v>
      </c>
      <c r="V100" s="5">
        <v>3</v>
      </c>
      <c r="W100" s="5">
        <v>3</v>
      </c>
      <c r="X100" s="5">
        <v>3</v>
      </c>
      <c r="Y100" s="5">
        <v>3</v>
      </c>
      <c r="Z100" s="5">
        <v>3</v>
      </c>
      <c r="AA100" s="5">
        <v>3</v>
      </c>
      <c r="AB100" s="5">
        <v>3</v>
      </c>
      <c r="AC100" s="5">
        <v>3</v>
      </c>
      <c r="AD100" s="5">
        <v>3</v>
      </c>
      <c r="AE100" s="5">
        <v>3</v>
      </c>
      <c r="AF100" s="5">
        <v>3</v>
      </c>
      <c r="AG100" s="5">
        <v>3</v>
      </c>
      <c r="AH100" s="5">
        <v>3</v>
      </c>
      <c r="AI100" s="5">
        <v>3</v>
      </c>
      <c r="AJ100" s="5">
        <v>3</v>
      </c>
      <c r="AK100" s="5">
        <v>3</v>
      </c>
    </row>
    <row r="101" spans="1:37" ht="42" thickBot="1" x14ac:dyDescent="0.35">
      <c r="A101" s="4" t="s">
        <v>118</v>
      </c>
      <c r="B101" s="5">
        <v>4</v>
      </c>
      <c r="C101" s="5">
        <v>4</v>
      </c>
      <c r="D101" s="5">
        <v>4</v>
      </c>
      <c r="E101" s="5">
        <v>3.92</v>
      </c>
      <c r="F101" s="5">
        <v>4</v>
      </c>
      <c r="G101" s="5">
        <v>4</v>
      </c>
      <c r="H101" s="5">
        <v>3.08</v>
      </c>
      <c r="I101" s="5">
        <v>3</v>
      </c>
      <c r="J101" s="5">
        <v>3</v>
      </c>
      <c r="K101" s="5">
        <v>3</v>
      </c>
      <c r="L101" s="5">
        <v>3</v>
      </c>
      <c r="M101" s="5">
        <v>3</v>
      </c>
      <c r="N101" s="5">
        <v>3</v>
      </c>
      <c r="O101" s="5">
        <v>3</v>
      </c>
      <c r="P101" s="5">
        <v>3</v>
      </c>
      <c r="Q101" s="5">
        <v>3</v>
      </c>
      <c r="R101" s="5">
        <v>2.08</v>
      </c>
      <c r="S101" s="5">
        <v>2</v>
      </c>
      <c r="T101" s="5">
        <v>2</v>
      </c>
      <c r="U101" s="5">
        <v>2</v>
      </c>
      <c r="V101" s="5">
        <v>2</v>
      </c>
      <c r="W101" s="5">
        <v>2.25</v>
      </c>
      <c r="X101" s="5">
        <v>2.5</v>
      </c>
      <c r="Y101" s="5">
        <v>2.5</v>
      </c>
      <c r="Z101" s="5">
        <v>2.5</v>
      </c>
      <c r="AA101" s="5">
        <v>2.5</v>
      </c>
      <c r="AB101" s="5">
        <v>2.5</v>
      </c>
      <c r="AC101" s="5">
        <v>2.5</v>
      </c>
      <c r="AD101" s="5">
        <v>2.5</v>
      </c>
      <c r="AE101" s="5">
        <v>2.5</v>
      </c>
      <c r="AF101" s="5">
        <v>2.75</v>
      </c>
      <c r="AG101" s="5">
        <v>3</v>
      </c>
      <c r="AH101" s="5">
        <v>3</v>
      </c>
      <c r="AI101" s="5">
        <v>3</v>
      </c>
      <c r="AJ101" s="5">
        <v>3</v>
      </c>
      <c r="AK101" s="5">
        <v>3</v>
      </c>
    </row>
    <row r="102" spans="1:37" ht="15" thickBot="1" x14ac:dyDescent="0.35">
      <c r="A102" s="4" t="s">
        <v>119</v>
      </c>
      <c r="B102" s="5">
        <v>2</v>
      </c>
      <c r="C102" s="5">
        <v>2</v>
      </c>
      <c r="D102" s="5">
        <v>2</v>
      </c>
      <c r="E102" s="5">
        <v>2</v>
      </c>
      <c r="F102" s="5">
        <v>2</v>
      </c>
      <c r="G102" s="5">
        <v>2</v>
      </c>
      <c r="H102" s="5">
        <v>2</v>
      </c>
      <c r="I102" s="5">
        <v>2</v>
      </c>
      <c r="J102" s="5">
        <v>4</v>
      </c>
      <c r="K102" s="5">
        <v>4</v>
      </c>
      <c r="L102" s="5">
        <v>4</v>
      </c>
      <c r="M102" s="5">
        <v>4</v>
      </c>
      <c r="N102" s="5">
        <v>4</v>
      </c>
      <c r="O102" s="5">
        <v>4</v>
      </c>
      <c r="P102" s="5">
        <v>4</v>
      </c>
      <c r="Q102" s="5">
        <v>3.08</v>
      </c>
      <c r="R102" s="5">
        <v>3</v>
      </c>
      <c r="S102" s="5">
        <v>3</v>
      </c>
      <c r="T102" s="5">
        <v>2.17</v>
      </c>
      <c r="U102" s="5">
        <v>2</v>
      </c>
      <c r="V102" s="5">
        <v>2</v>
      </c>
      <c r="W102" s="5">
        <v>2</v>
      </c>
      <c r="X102" s="5">
        <v>2</v>
      </c>
      <c r="Y102" s="5">
        <v>2</v>
      </c>
      <c r="Z102" s="5">
        <v>2</v>
      </c>
      <c r="AA102" s="5">
        <v>2</v>
      </c>
      <c r="AB102" s="5">
        <v>2</v>
      </c>
      <c r="AC102" s="5">
        <v>2</v>
      </c>
      <c r="AD102" s="5">
        <v>2</v>
      </c>
      <c r="AE102" s="5">
        <v>2</v>
      </c>
      <c r="AF102" s="5">
        <v>2</v>
      </c>
      <c r="AG102" s="5">
        <v>2</v>
      </c>
      <c r="AH102" s="5">
        <v>2</v>
      </c>
      <c r="AI102" s="5">
        <v>2</v>
      </c>
      <c r="AJ102" s="5">
        <v>2</v>
      </c>
      <c r="AK102" s="5">
        <v>2</v>
      </c>
    </row>
    <row r="103" spans="1:37" ht="15" thickBot="1" x14ac:dyDescent="0.35">
      <c r="A103" s="4" t="s">
        <v>120</v>
      </c>
      <c r="B103" s="5">
        <v>1</v>
      </c>
      <c r="C103" s="5">
        <v>1</v>
      </c>
      <c r="D103" s="5">
        <v>1</v>
      </c>
      <c r="E103" s="5">
        <v>1</v>
      </c>
      <c r="F103" s="5">
        <v>1</v>
      </c>
      <c r="G103" s="5">
        <v>1</v>
      </c>
      <c r="H103" s="5">
        <v>1</v>
      </c>
      <c r="I103" s="5">
        <v>1</v>
      </c>
      <c r="J103" s="5">
        <v>1.33</v>
      </c>
      <c r="K103" s="5">
        <v>2.5</v>
      </c>
      <c r="L103" s="5">
        <v>3</v>
      </c>
      <c r="M103" s="5">
        <v>3</v>
      </c>
      <c r="N103" s="5">
        <v>3</v>
      </c>
      <c r="O103" s="5">
        <v>3</v>
      </c>
      <c r="P103" s="5">
        <v>3</v>
      </c>
      <c r="Q103" s="5">
        <v>3</v>
      </c>
      <c r="R103" s="5">
        <v>3</v>
      </c>
      <c r="S103" s="5">
        <v>3</v>
      </c>
      <c r="T103" s="5">
        <v>3</v>
      </c>
      <c r="U103" s="5">
        <v>3</v>
      </c>
      <c r="V103" s="5">
        <v>3</v>
      </c>
      <c r="W103" s="5">
        <v>3</v>
      </c>
      <c r="X103" s="5">
        <v>3</v>
      </c>
      <c r="Y103" s="5">
        <v>3</v>
      </c>
      <c r="Z103" s="5">
        <v>3</v>
      </c>
      <c r="AA103" s="5">
        <v>3.38</v>
      </c>
      <c r="AB103" s="5">
        <v>3.5</v>
      </c>
      <c r="AC103" s="5">
        <v>3.29</v>
      </c>
      <c r="AD103" s="5">
        <v>3</v>
      </c>
      <c r="AE103" s="5">
        <v>3</v>
      </c>
      <c r="AF103" s="5">
        <v>3</v>
      </c>
      <c r="AG103" s="5">
        <v>3</v>
      </c>
      <c r="AH103" s="5">
        <v>3</v>
      </c>
      <c r="AI103" s="5">
        <v>3</v>
      </c>
      <c r="AJ103" s="5">
        <v>3</v>
      </c>
      <c r="AK103" s="5">
        <v>3</v>
      </c>
    </row>
    <row r="104" spans="1:37" ht="28.2" thickBot="1" x14ac:dyDescent="0.35">
      <c r="A104" s="4" t="s">
        <v>121</v>
      </c>
      <c r="B104" s="5">
        <v>1</v>
      </c>
      <c r="C104" s="5">
        <v>1</v>
      </c>
      <c r="D104" s="5">
        <v>1</v>
      </c>
      <c r="E104" s="5">
        <v>1</v>
      </c>
      <c r="F104" s="5">
        <v>1</v>
      </c>
      <c r="G104" s="5">
        <v>1</v>
      </c>
      <c r="H104" s="5">
        <v>1</v>
      </c>
      <c r="I104" s="5">
        <v>1</v>
      </c>
      <c r="J104" s="5">
        <v>2</v>
      </c>
      <c r="K104" s="5">
        <v>3.33</v>
      </c>
      <c r="L104" s="5">
        <v>4</v>
      </c>
      <c r="M104" s="5">
        <v>4</v>
      </c>
      <c r="N104" s="5">
        <v>4</v>
      </c>
      <c r="O104" s="5">
        <v>4</v>
      </c>
      <c r="P104" s="5">
        <v>4</v>
      </c>
      <c r="Q104" s="5">
        <v>4</v>
      </c>
      <c r="R104" s="5">
        <v>3.08</v>
      </c>
      <c r="S104" s="5">
        <v>2</v>
      </c>
      <c r="T104" s="5">
        <v>2</v>
      </c>
      <c r="U104" s="5">
        <v>2</v>
      </c>
      <c r="V104" s="5">
        <v>2</v>
      </c>
      <c r="W104" s="5">
        <v>2.25</v>
      </c>
      <c r="X104" s="5">
        <v>2.5</v>
      </c>
      <c r="Y104" s="5">
        <v>2.5</v>
      </c>
      <c r="Z104" s="5">
        <v>2.5</v>
      </c>
      <c r="AA104" s="5">
        <v>2.5</v>
      </c>
      <c r="AB104" s="5">
        <v>2.5</v>
      </c>
      <c r="AC104" s="5">
        <v>2.5</v>
      </c>
      <c r="AD104" s="5">
        <v>2.5</v>
      </c>
      <c r="AE104" s="5">
        <v>2.5</v>
      </c>
      <c r="AF104" s="5">
        <v>2.5</v>
      </c>
      <c r="AG104" s="5">
        <v>2.5</v>
      </c>
      <c r="AH104" s="5">
        <v>2.5</v>
      </c>
      <c r="AI104" s="5">
        <v>2.5</v>
      </c>
      <c r="AJ104" s="5">
        <v>2.5</v>
      </c>
      <c r="AK104" s="5">
        <v>2.5</v>
      </c>
    </row>
    <row r="105" spans="1:37" ht="15" thickBot="1" x14ac:dyDescent="0.35">
      <c r="A105" s="4" t="s">
        <v>122</v>
      </c>
      <c r="B105" s="5">
        <v>4</v>
      </c>
      <c r="C105" s="5">
        <v>4</v>
      </c>
      <c r="D105" s="5">
        <v>4</v>
      </c>
      <c r="E105" s="5">
        <v>4</v>
      </c>
      <c r="F105" s="5">
        <v>4</v>
      </c>
      <c r="G105" s="5">
        <v>4</v>
      </c>
      <c r="H105" s="5">
        <v>4</v>
      </c>
      <c r="I105" s="5">
        <v>4</v>
      </c>
      <c r="J105" s="5">
        <v>5.67</v>
      </c>
      <c r="K105" s="5">
        <v>6</v>
      </c>
      <c r="L105" s="5">
        <v>6</v>
      </c>
      <c r="M105" s="5">
        <v>5.67</v>
      </c>
      <c r="N105" s="5">
        <v>5</v>
      </c>
      <c r="O105" s="5">
        <v>5</v>
      </c>
      <c r="P105" s="5">
        <v>5</v>
      </c>
      <c r="Q105" s="5">
        <v>4.58</v>
      </c>
      <c r="R105" s="5">
        <v>4</v>
      </c>
      <c r="S105" s="5">
        <v>4</v>
      </c>
      <c r="T105" s="5">
        <v>4</v>
      </c>
      <c r="U105" s="5">
        <v>4</v>
      </c>
      <c r="V105" s="5">
        <v>4</v>
      </c>
      <c r="W105" s="5">
        <v>4.25</v>
      </c>
      <c r="X105" s="5">
        <v>4.5</v>
      </c>
      <c r="Y105" s="5">
        <v>4.5</v>
      </c>
      <c r="Z105" s="5">
        <v>4.5</v>
      </c>
      <c r="AA105" s="5">
        <v>4.5</v>
      </c>
      <c r="AB105" s="5">
        <v>4.5</v>
      </c>
      <c r="AC105" s="5">
        <v>4.5</v>
      </c>
      <c r="AD105" s="5">
        <v>4.5</v>
      </c>
      <c r="AE105" s="5">
        <v>4.5</v>
      </c>
      <c r="AF105" s="5">
        <v>4.5</v>
      </c>
      <c r="AG105" s="5">
        <v>4.5</v>
      </c>
      <c r="AH105" s="5">
        <v>4.5</v>
      </c>
      <c r="AI105" s="5">
        <v>3.96</v>
      </c>
      <c r="AJ105" s="5">
        <v>3.5</v>
      </c>
      <c r="AK105" s="5">
        <v>3.5</v>
      </c>
    </row>
    <row r="106" spans="1:37" ht="15" thickBot="1" x14ac:dyDescent="0.35">
      <c r="A106" s="4" t="s">
        <v>123</v>
      </c>
      <c r="B106" s="5">
        <v>5</v>
      </c>
      <c r="C106" s="5">
        <v>5</v>
      </c>
      <c r="D106" s="5">
        <v>5</v>
      </c>
      <c r="E106" s="5">
        <v>5</v>
      </c>
      <c r="F106" s="5">
        <v>5</v>
      </c>
      <c r="G106" s="5">
        <v>5</v>
      </c>
      <c r="H106" s="5">
        <v>5</v>
      </c>
      <c r="I106" s="5">
        <v>5</v>
      </c>
      <c r="J106" s="5">
        <v>5</v>
      </c>
      <c r="K106" s="5">
        <v>5</v>
      </c>
      <c r="L106" s="5">
        <v>5.25</v>
      </c>
      <c r="M106" s="5">
        <v>6</v>
      </c>
      <c r="N106" s="5">
        <v>6</v>
      </c>
      <c r="O106" s="5">
        <v>5.17</v>
      </c>
      <c r="P106" s="5">
        <v>5</v>
      </c>
      <c r="Q106" s="5">
        <v>5</v>
      </c>
      <c r="R106" s="5">
        <v>5</v>
      </c>
      <c r="S106" s="5">
        <v>5</v>
      </c>
      <c r="T106" s="5">
        <v>5</v>
      </c>
      <c r="U106" s="5">
        <v>5</v>
      </c>
      <c r="V106" s="5">
        <v>5</v>
      </c>
      <c r="W106" s="5">
        <v>5</v>
      </c>
      <c r="X106" s="5">
        <v>5</v>
      </c>
      <c r="Y106" s="5">
        <v>5</v>
      </c>
      <c r="Z106" s="5">
        <v>5</v>
      </c>
      <c r="AA106" s="5">
        <v>5</v>
      </c>
      <c r="AB106" s="5">
        <v>5</v>
      </c>
      <c r="AC106" s="5">
        <v>5</v>
      </c>
      <c r="AD106" s="5">
        <v>5</v>
      </c>
      <c r="AE106" s="5">
        <v>5</v>
      </c>
      <c r="AF106" s="5">
        <v>5</v>
      </c>
      <c r="AG106" s="5">
        <v>5</v>
      </c>
      <c r="AH106" s="5">
        <v>5</v>
      </c>
      <c r="AI106" s="5">
        <v>5</v>
      </c>
      <c r="AJ106" s="5">
        <v>5</v>
      </c>
      <c r="AK106" s="5">
        <v>5</v>
      </c>
    </row>
    <row r="107" spans="1:37" ht="15" thickBot="1" x14ac:dyDescent="0.35">
      <c r="A107" s="4" t="s">
        <v>124</v>
      </c>
      <c r="B107" s="6"/>
      <c r="C107" s="5">
        <v>3</v>
      </c>
      <c r="D107" s="5">
        <v>3</v>
      </c>
      <c r="E107" s="5">
        <v>3</v>
      </c>
      <c r="F107" s="5">
        <v>3</v>
      </c>
      <c r="G107" s="5">
        <v>3</v>
      </c>
      <c r="H107" s="5">
        <v>3</v>
      </c>
      <c r="I107" s="5">
        <v>3</v>
      </c>
      <c r="J107" s="5">
        <v>3</v>
      </c>
      <c r="K107" s="5">
        <v>3.5</v>
      </c>
      <c r="L107" s="5">
        <v>5.5</v>
      </c>
      <c r="M107" s="5">
        <v>6</v>
      </c>
      <c r="N107" s="5">
        <v>6</v>
      </c>
      <c r="O107" s="5">
        <v>6</v>
      </c>
      <c r="P107" s="5">
        <v>6</v>
      </c>
      <c r="Q107" s="5">
        <v>6</v>
      </c>
      <c r="R107" s="5">
        <v>6</v>
      </c>
      <c r="S107" s="5">
        <v>6</v>
      </c>
      <c r="T107" s="5">
        <v>5.5</v>
      </c>
      <c r="U107" s="5">
        <v>5</v>
      </c>
      <c r="V107" s="5">
        <v>5</v>
      </c>
      <c r="W107" s="5">
        <v>5</v>
      </c>
      <c r="X107" s="5">
        <v>5</v>
      </c>
      <c r="Y107" s="5">
        <v>5</v>
      </c>
      <c r="Z107" s="5">
        <v>5</v>
      </c>
      <c r="AA107" s="5">
        <v>5</v>
      </c>
      <c r="AB107" s="5">
        <v>5</v>
      </c>
      <c r="AC107" s="5">
        <v>5</v>
      </c>
      <c r="AD107" s="5">
        <v>5</v>
      </c>
      <c r="AE107" s="5">
        <v>5</v>
      </c>
      <c r="AF107" s="5">
        <v>5</v>
      </c>
      <c r="AG107" s="5">
        <v>5</v>
      </c>
      <c r="AH107" s="5">
        <v>5</v>
      </c>
      <c r="AI107" s="5">
        <v>5</v>
      </c>
      <c r="AJ107" s="5">
        <v>5</v>
      </c>
      <c r="AK107" s="5">
        <v>5</v>
      </c>
    </row>
    <row r="108" spans="1:37" ht="15" thickBot="1" x14ac:dyDescent="0.35">
      <c r="A108" s="4" t="s">
        <v>125</v>
      </c>
      <c r="B108" s="5">
        <v>2</v>
      </c>
      <c r="C108" s="5">
        <v>2</v>
      </c>
      <c r="D108" s="5">
        <v>2</v>
      </c>
      <c r="E108" s="5">
        <v>2</v>
      </c>
      <c r="F108" s="5">
        <v>2</v>
      </c>
      <c r="G108" s="5">
        <v>2</v>
      </c>
      <c r="H108" s="5">
        <v>2.92</v>
      </c>
      <c r="I108" s="5">
        <v>3</v>
      </c>
      <c r="J108" s="5">
        <v>3.67</v>
      </c>
      <c r="K108" s="5">
        <v>4.75</v>
      </c>
      <c r="L108" s="5">
        <v>5</v>
      </c>
      <c r="M108" s="5">
        <v>5</v>
      </c>
      <c r="N108" s="5">
        <v>5</v>
      </c>
      <c r="O108" s="5">
        <v>5</v>
      </c>
      <c r="P108" s="5">
        <v>5</v>
      </c>
      <c r="Q108" s="5">
        <v>4.08</v>
      </c>
      <c r="R108" s="5">
        <v>4</v>
      </c>
      <c r="S108" s="5">
        <v>4</v>
      </c>
      <c r="T108" s="5">
        <v>4</v>
      </c>
      <c r="U108" s="5">
        <v>4</v>
      </c>
      <c r="V108" s="5">
        <v>4</v>
      </c>
      <c r="W108" s="5">
        <v>4</v>
      </c>
      <c r="X108" s="5">
        <v>4</v>
      </c>
      <c r="Y108" s="5">
        <v>4</v>
      </c>
      <c r="Z108" s="5">
        <v>4</v>
      </c>
      <c r="AA108" s="5">
        <v>4</v>
      </c>
      <c r="AB108" s="5">
        <v>4</v>
      </c>
      <c r="AC108" s="5">
        <v>4</v>
      </c>
      <c r="AD108" s="5">
        <v>3.75</v>
      </c>
      <c r="AE108" s="5">
        <v>3.5</v>
      </c>
      <c r="AF108" s="5">
        <v>3.5</v>
      </c>
      <c r="AG108" s="5">
        <v>3.5</v>
      </c>
      <c r="AH108" s="5">
        <v>3.5</v>
      </c>
      <c r="AI108" s="5">
        <v>3.38</v>
      </c>
      <c r="AJ108" s="5">
        <v>3</v>
      </c>
      <c r="AK108" s="5">
        <v>3.04</v>
      </c>
    </row>
    <row r="109" spans="1:37" ht="15" thickBot="1" x14ac:dyDescent="0.35">
      <c r="A109" s="4" t="s">
        <v>178</v>
      </c>
      <c r="B109" s="6"/>
      <c r="C109" s="6"/>
      <c r="D109" s="6"/>
      <c r="E109" s="6"/>
      <c r="F109" s="6"/>
      <c r="G109" s="6"/>
      <c r="H109" s="6"/>
      <c r="I109" s="6"/>
      <c r="J109" s="5">
        <v>3.58</v>
      </c>
      <c r="K109" s="5">
        <v>3</v>
      </c>
      <c r="L109" s="5">
        <v>3</v>
      </c>
      <c r="M109" s="5">
        <v>3.08</v>
      </c>
      <c r="N109" s="5">
        <v>4</v>
      </c>
      <c r="O109" s="5">
        <v>4</v>
      </c>
      <c r="P109" s="5">
        <v>3.5</v>
      </c>
      <c r="Q109" s="5">
        <v>3</v>
      </c>
      <c r="R109" s="5">
        <v>3</v>
      </c>
      <c r="S109" s="5">
        <v>3</v>
      </c>
      <c r="T109" s="5">
        <v>3.42</v>
      </c>
      <c r="U109" s="5">
        <v>4</v>
      </c>
      <c r="V109" s="5">
        <v>4</v>
      </c>
      <c r="W109" s="5">
        <v>4</v>
      </c>
      <c r="X109" s="5">
        <v>4</v>
      </c>
      <c r="Y109" s="5">
        <v>4</v>
      </c>
      <c r="Z109" s="5">
        <v>4</v>
      </c>
      <c r="AA109" s="5">
        <v>4</v>
      </c>
      <c r="AB109" s="5">
        <v>4</v>
      </c>
      <c r="AC109" s="5">
        <v>4</v>
      </c>
      <c r="AD109" s="5">
        <v>3.5</v>
      </c>
      <c r="AE109" s="5">
        <v>3</v>
      </c>
      <c r="AF109" s="5">
        <v>3</v>
      </c>
      <c r="AG109" s="5">
        <v>3</v>
      </c>
      <c r="AH109" s="5">
        <v>3</v>
      </c>
      <c r="AI109" s="5">
        <v>3</v>
      </c>
      <c r="AJ109" s="5">
        <v>3</v>
      </c>
      <c r="AK109" s="5">
        <v>3</v>
      </c>
    </row>
    <row r="110" spans="1:37" ht="28.2" thickBot="1" x14ac:dyDescent="0.35">
      <c r="A110" s="4" t="s">
        <v>128</v>
      </c>
      <c r="B110" s="5">
        <v>3.67</v>
      </c>
      <c r="C110" s="5">
        <v>4</v>
      </c>
      <c r="D110" s="5">
        <v>4</v>
      </c>
      <c r="E110" s="5">
        <v>4</v>
      </c>
      <c r="F110" s="5">
        <v>4</v>
      </c>
      <c r="G110" s="5">
        <v>4</v>
      </c>
      <c r="H110" s="5">
        <v>3.58</v>
      </c>
      <c r="I110" s="5">
        <v>3</v>
      </c>
      <c r="J110" s="5">
        <v>4.42</v>
      </c>
      <c r="K110" s="5">
        <v>5</v>
      </c>
      <c r="L110" s="5">
        <v>5</v>
      </c>
      <c r="M110" s="5">
        <v>5.5</v>
      </c>
      <c r="N110" s="5">
        <v>5</v>
      </c>
      <c r="O110" s="5">
        <v>5</v>
      </c>
      <c r="P110" s="5">
        <v>5</v>
      </c>
      <c r="Q110" s="5">
        <v>5</v>
      </c>
      <c r="R110" s="5">
        <v>5</v>
      </c>
      <c r="S110" s="5">
        <v>5</v>
      </c>
      <c r="T110" s="5">
        <v>5</v>
      </c>
      <c r="U110" s="5">
        <v>5</v>
      </c>
      <c r="V110" s="5">
        <v>5</v>
      </c>
      <c r="W110" s="5">
        <v>5</v>
      </c>
      <c r="X110" s="5">
        <v>5</v>
      </c>
      <c r="Y110" s="5">
        <v>5</v>
      </c>
      <c r="Z110" s="5">
        <v>5</v>
      </c>
      <c r="AA110" s="5">
        <v>5</v>
      </c>
      <c r="AB110" s="5">
        <v>5</v>
      </c>
      <c r="AC110" s="5">
        <v>5</v>
      </c>
      <c r="AD110" s="5">
        <v>5</v>
      </c>
      <c r="AE110" s="5">
        <v>5</v>
      </c>
      <c r="AF110" s="5">
        <v>5</v>
      </c>
      <c r="AG110" s="5">
        <v>5</v>
      </c>
      <c r="AH110" s="5">
        <v>5</v>
      </c>
      <c r="AI110" s="5">
        <v>5</v>
      </c>
      <c r="AJ110" s="5">
        <v>5</v>
      </c>
      <c r="AK110" s="5">
        <v>5</v>
      </c>
    </row>
    <row r="111" spans="1:37" ht="15" thickBot="1" x14ac:dyDescent="0.35">
      <c r="A111" s="4" t="s">
        <v>129</v>
      </c>
      <c r="B111" s="5">
        <v>2</v>
      </c>
      <c r="C111" s="5">
        <v>2</v>
      </c>
      <c r="D111" s="5">
        <v>2</v>
      </c>
      <c r="E111" s="5">
        <v>2</v>
      </c>
      <c r="F111" s="5">
        <v>2</v>
      </c>
      <c r="G111" s="5">
        <v>2</v>
      </c>
      <c r="H111" s="5">
        <v>2</v>
      </c>
      <c r="I111" s="5">
        <v>2</v>
      </c>
      <c r="J111" s="5">
        <v>2</v>
      </c>
      <c r="K111" s="5">
        <v>2</v>
      </c>
      <c r="L111" s="5">
        <v>2</v>
      </c>
      <c r="M111" s="5">
        <v>2.67</v>
      </c>
      <c r="N111" s="5">
        <v>3</v>
      </c>
      <c r="O111" s="5">
        <v>3</v>
      </c>
      <c r="P111" s="5">
        <v>3</v>
      </c>
      <c r="Q111" s="5">
        <v>3</v>
      </c>
      <c r="R111" s="5">
        <v>3</v>
      </c>
      <c r="S111" s="5">
        <v>3</v>
      </c>
      <c r="T111" s="5">
        <v>3</v>
      </c>
      <c r="U111" s="5">
        <v>3</v>
      </c>
      <c r="V111" s="5">
        <v>3</v>
      </c>
      <c r="W111" s="5">
        <v>3</v>
      </c>
      <c r="X111" s="5">
        <v>3</v>
      </c>
      <c r="Y111" s="5">
        <v>3</v>
      </c>
      <c r="Z111" s="5">
        <v>3</v>
      </c>
      <c r="AA111" s="5">
        <v>3</v>
      </c>
      <c r="AB111" s="5">
        <v>3</v>
      </c>
      <c r="AC111" s="5">
        <v>3</v>
      </c>
      <c r="AD111" s="5">
        <v>3</v>
      </c>
      <c r="AE111" s="5">
        <v>3</v>
      </c>
      <c r="AF111" s="5">
        <v>3</v>
      </c>
      <c r="AG111" s="5">
        <v>3</v>
      </c>
      <c r="AH111" s="5">
        <v>3</v>
      </c>
      <c r="AI111" s="5">
        <v>3</v>
      </c>
      <c r="AJ111" s="5">
        <v>3</v>
      </c>
      <c r="AK111" s="5">
        <v>3</v>
      </c>
    </row>
    <row r="112" spans="1:37" ht="15" thickBot="1" x14ac:dyDescent="0.35">
      <c r="A112" s="4" t="s">
        <v>179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5">
        <v>3.5</v>
      </c>
      <c r="Y112" s="5">
        <v>3.5</v>
      </c>
      <c r="Z112" s="5">
        <v>3.5</v>
      </c>
      <c r="AA112" s="5">
        <v>3.5</v>
      </c>
      <c r="AB112" s="5">
        <v>3.5</v>
      </c>
      <c r="AC112" s="5">
        <v>3.5</v>
      </c>
      <c r="AD112" s="5">
        <v>3.5</v>
      </c>
      <c r="AE112" s="5">
        <v>3.5</v>
      </c>
      <c r="AF112" s="5">
        <v>3.5</v>
      </c>
      <c r="AG112" s="5">
        <v>3.5</v>
      </c>
      <c r="AH112" s="5">
        <v>3.5</v>
      </c>
      <c r="AI112" s="5">
        <v>3.5</v>
      </c>
      <c r="AJ112" s="5">
        <v>3.5</v>
      </c>
      <c r="AK112" s="5">
        <v>3.5</v>
      </c>
    </row>
    <row r="113" spans="1:37" ht="42" thickBot="1" x14ac:dyDescent="0.35">
      <c r="A113" s="4" t="s">
        <v>180</v>
      </c>
      <c r="B113" s="5">
        <v>2.42</v>
      </c>
      <c r="C113" s="5">
        <v>2</v>
      </c>
      <c r="D113" s="5">
        <v>2</v>
      </c>
      <c r="E113" s="5">
        <v>2</v>
      </c>
      <c r="F113" s="5">
        <v>2</v>
      </c>
      <c r="G113" s="5">
        <v>2</v>
      </c>
      <c r="H113" s="5">
        <v>2</v>
      </c>
      <c r="I113" s="5">
        <v>1.58</v>
      </c>
      <c r="J113" s="5">
        <v>0</v>
      </c>
      <c r="K113" s="5">
        <v>0.67</v>
      </c>
      <c r="L113" s="5">
        <v>2.5</v>
      </c>
      <c r="M113" s="5">
        <v>4.5</v>
      </c>
      <c r="N113" s="5">
        <v>5</v>
      </c>
      <c r="O113" s="5">
        <v>5</v>
      </c>
      <c r="P113" s="5">
        <v>4.83</v>
      </c>
      <c r="Q113" s="5">
        <v>3.17</v>
      </c>
      <c r="R113" s="5">
        <v>2.25</v>
      </c>
      <c r="S113" s="5">
        <v>2.83</v>
      </c>
      <c r="T113" s="5">
        <v>3</v>
      </c>
      <c r="U113" s="5">
        <v>3.29</v>
      </c>
      <c r="V113" s="5">
        <v>3.5</v>
      </c>
      <c r="W113" s="5">
        <v>3.5</v>
      </c>
      <c r="X113" s="5">
        <v>3.5</v>
      </c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:37" ht="28.2" thickBot="1" x14ac:dyDescent="0.35">
      <c r="A114" s="4" t="s">
        <v>132</v>
      </c>
      <c r="B114" s="6"/>
      <c r="C114" s="5">
        <v>4</v>
      </c>
      <c r="D114" s="5">
        <v>3.83</v>
      </c>
      <c r="E114" s="5">
        <v>3</v>
      </c>
      <c r="F114" s="5">
        <v>3</v>
      </c>
      <c r="G114" s="5">
        <v>3</v>
      </c>
      <c r="H114" s="5">
        <v>3</v>
      </c>
      <c r="I114" s="5">
        <v>2.5</v>
      </c>
      <c r="J114" s="5">
        <v>2</v>
      </c>
      <c r="K114" s="5">
        <v>2</v>
      </c>
      <c r="L114" s="5">
        <v>2</v>
      </c>
      <c r="M114" s="5">
        <v>2</v>
      </c>
      <c r="N114" s="5">
        <v>2</v>
      </c>
      <c r="O114" s="5">
        <v>2.17</v>
      </c>
      <c r="P114" s="5">
        <v>2.83</v>
      </c>
      <c r="Q114" s="5">
        <v>3</v>
      </c>
      <c r="R114" s="5">
        <v>3</v>
      </c>
      <c r="S114" s="5">
        <v>3</v>
      </c>
      <c r="T114" s="5">
        <v>3</v>
      </c>
      <c r="U114" s="5">
        <v>3</v>
      </c>
      <c r="V114" s="5">
        <v>3.25</v>
      </c>
      <c r="W114" s="5">
        <v>3.5</v>
      </c>
      <c r="X114" s="5">
        <v>3.5</v>
      </c>
      <c r="Y114" s="5">
        <v>3.5</v>
      </c>
      <c r="Z114" s="5">
        <v>3.5</v>
      </c>
      <c r="AA114" s="5">
        <v>3.5</v>
      </c>
      <c r="AB114" s="5">
        <v>3.5</v>
      </c>
      <c r="AC114" s="5">
        <v>3.5</v>
      </c>
      <c r="AD114" s="5">
        <v>3.5</v>
      </c>
      <c r="AE114" s="5">
        <v>3.5</v>
      </c>
      <c r="AF114" s="5">
        <v>3.5</v>
      </c>
      <c r="AG114" s="5">
        <v>3.5</v>
      </c>
      <c r="AH114" s="5">
        <v>3.5</v>
      </c>
      <c r="AI114" s="5">
        <v>3.5</v>
      </c>
      <c r="AJ114" s="5">
        <v>3.5</v>
      </c>
      <c r="AK114" s="5">
        <v>3.5</v>
      </c>
    </row>
    <row r="115" spans="1:37" ht="15" thickBot="1" x14ac:dyDescent="0.35">
      <c r="A115" s="4" t="s">
        <v>133</v>
      </c>
      <c r="B115" s="5">
        <v>4.67</v>
      </c>
      <c r="C115" s="5">
        <v>5</v>
      </c>
      <c r="D115" s="5">
        <v>5</v>
      </c>
      <c r="E115" s="5">
        <v>5</v>
      </c>
      <c r="F115" s="5">
        <v>5</v>
      </c>
      <c r="G115" s="5">
        <v>5</v>
      </c>
      <c r="H115" s="5">
        <v>5</v>
      </c>
      <c r="I115" s="5">
        <v>5</v>
      </c>
      <c r="J115" s="5">
        <v>5</v>
      </c>
      <c r="K115" s="5">
        <v>5</v>
      </c>
      <c r="L115" s="5">
        <v>5.75</v>
      </c>
      <c r="M115" s="5">
        <v>6</v>
      </c>
      <c r="N115" s="5">
        <v>6</v>
      </c>
      <c r="O115" s="5">
        <v>6</v>
      </c>
      <c r="P115" s="5">
        <v>6</v>
      </c>
      <c r="Q115" s="5">
        <v>6</v>
      </c>
      <c r="R115" s="5">
        <v>6</v>
      </c>
      <c r="S115" s="5">
        <v>6</v>
      </c>
      <c r="T115" s="5">
        <v>6</v>
      </c>
      <c r="U115" s="5">
        <v>5.17</v>
      </c>
      <c r="V115" s="5">
        <v>5</v>
      </c>
      <c r="W115" s="5">
        <v>5</v>
      </c>
      <c r="X115" s="5">
        <v>5</v>
      </c>
      <c r="Y115" s="5">
        <v>5</v>
      </c>
      <c r="Z115" s="5">
        <v>5</v>
      </c>
      <c r="AA115" s="5">
        <v>5</v>
      </c>
      <c r="AB115" s="5">
        <v>5</v>
      </c>
      <c r="AC115" s="5">
        <v>5</v>
      </c>
      <c r="AD115" s="5">
        <v>5</v>
      </c>
      <c r="AE115" s="5">
        <v>5</v>
      </c>
      <c r="AF115" s="5">
        <v>5</v>
      </c>
      <c r="AG115" s="5">
        <v>5</v>
      </c>
      <c r="AH115" s="5">
        <v>5</v>
      </c>
      <c r="AI115" s="5">
        <v>5</v>
      </c>
      <c r="AJ115" s="5">
        <v>5</v>
      </c>
      <c r="AK115" s="5">
        <v>5</v>
      </c>
    </row>
    <row r="116" spans="1:37" ht="15" thickBot="1" x14ac:dyDescent="0.35">
      <c r="A116" s="4" t="s">
        <v>181</v>
      </c>
      <c r="B116" s="6"/>
      <c r="C116" s="6"/>
      <c r="D116" s="6"/>
      <c r="E116" s="6"/>
      <c r="F116" s="6"/>
      <c r="G116" s="6"/>
      <c r="H116" s="6"/>
      <c r="I116" s="6"/>
      <c r="J116" s="6"/>
      <c r="K116" s="5">
        <v>5.67</v>
      </c>
      <c r="L116" s="5">
        <v>6</v>
      </c>
      <c r="M116" s="5">
        <v>6</v>
      </c>
      <c r="N116" s="5">
        <v>5.42</v>
      </c>
      <c r="O116" s="5">
        <v>5</v>
      </c>
      <c r="P116" s="5">
        <v>5</v>
      </c>
      <c r="Q116" s="5">
        <v>5</v>
      </c>
      <c r="R116" s="5">
        <v>4.58</v>
      </c>
      <c r="S116" s="5">
        <v>4</v>
      </c>
      <c r="T116" s="5">
        <v>4</v>
      </c>
      <c r="U116" s="5">
        <v>4</v>
      </c>
      <c r="V116" s="5">
        <v>4</v>
      </c>
      <c r="W116" s="5">
        <v>4</v>
      </c>
      <c r="X116" s="5">
        <v>4</v>
      </c>
      <c r="Y116" s="5">
        <v>4</v>
      </c>
      <c r="Z116" s="5">
        <v>4</v>
      </c>
      <c r="AA116" s="5">
        <v>4</v>
      </c>
      <c r="AB116" s="5">
        <v>4</v>
      </c>
      <c r="AC116" s="5">
        <v>4</v>
      </c>
      <c r="AD116" s="5">
        <v>4</v>
      </c>
      <c r="AE116" s="5">
        <v>4</v>
      </c>
      <c r="AF116" s="5">
        <v>4</v>
      </c>
      <c r="AG116" s="5">
        <v>4</v>
      </c>
      <c r="AH116" s="5">
        <v>4</v>
      </c>
      <c r="AI116" s="5">
        <v>4</v>
      </c>
      <c r="AJ116" s="5">
        <v>4</v>
      </c>
      <c r="AK116" s="5">
        <v>4</v>
      </c>
    </row>
    <row r="117" spans="1:37" ht="15" thickBot="1" x14ac:dyDescent="0.35">
      <c r="A117" s="4" t="s">
        <v>135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5">
        <v>5</v>
      </c>
      <c r="R117" s="5">
        <v>5</v>
      </c>
      <c r="S117" s="5">
        <v>5</v>
      </c>
      <c r="T117" s="5">
        <v>4.75</v>
      </c>
      <c r="U117" s="5">
        <v>4.5</v>
      </c>
      <c r="V117" s="5">
        <v>4.5</v>
      </c>
      <c r="W117" s="5">
        <v>4.5</v>
      </c>
      <c r="X117" s="5">
        <v>4.5</v>
      </c>
      <c r="Y117" s="5">
        <v>4.5</v>
      </c>
      <c r="Z117" s="5">
        <v>4.5</v>
      </c>
      <c r="AA117" s="5">
        <v>4.5</v>
      </c>
      <c r="AB117" s="5">
        <v>4.5</v>
      </c>
      <c r="AC117" s="5">
        <v>4.5</v>
      </c>
      <c r="AD117" s="5">
        <v>4.5</v>
      </c>
      <c r="AE117" s="5">
        <v>4.5</v>
      </c>
      <c r="AF117" s="5">
        <v>4.5</v>
      </c>
      <c r="AG117" s="5">
        <v>4.5</v>
      </c>
      <c r="AH117" s="5">
        <v>4.5</v>
      </c>
      <c r="AI117" s="5">
        <v>4.5</v>
      </c>
      <c r="AJ117" s="5">
        <v>4.5</v>
      </c>
      <c r="AK117" s="5">
        <v>4.5</v>
      </c>
    </row>
    <row r="118" spans="1:37" ht="15" thickBot="1" x14ac:dyDescent="0.35">
      <c r="A118" s="4" t="s">
        <v>182</v>
      </c>
      <c r="B118" s="6"/>
      <c r="C118" s="5">
        <v>3</v>
      </c>
      <c r="D118" s="5">
        <v>3</v>
      </c>
      <c r="E118" s="5">
        <v>3</v>
      </c>
      <c r="F118" s="5">
        <v>3</v>
      </c>
      <c r="G118" s="5">
        <v>3</v>
      </c>
      <c r="H118" s="5">
        <v>2.08</v>
      </c>
      <c r="I118" s="5">
        <v>1.42</v>
      </c>
      <c r="J118" s="5">
        <v>0.92</v>
      </c>
      <c r="K118" s="5">
        <v>0</v>
      </c>
      <c r="L118" s="5">
        <v>1</v>
      </c>
      <c r="M118" s="5">
        <v>1.58</v>
      </c>
      <c r="N118" s="5">
        <v>2</v>
      </c>
      <c r="O118" s="5">
        <v>2</v>
      </c>
      <c r="P118" s="5">
        <v>2</v>
      </c>
      <c r="Q118" s="5">
        <v>2</v>
      </c>
      <c r="R118" s="5">
        <v>2</v>
      </c>
      <c r="S118" s="5">
        <v>2</v>
      </c>
      <c r="T118" s="5">
        <v>2</v>
      </c>
      <c r="U118" s="5">
        <v>2</v>
      </c>
      <c r="V118" s="5">
        <v>1.1299999999999999</v>
      </c>
      <c r="W118" s="5">
        <v>0.5</v>
      </c>
      <c r="X118" s="5">
        <v>0.5</v>
      </c>
      <c r="Y118" s="5">
        <v>0.5</v>
      </c>
      <c r="Z118" s="5">
        <v>0.5</v>
      </c>
      <c r="AA118" s="5">
        <v>0.5</v>
      </c>
      <c r="AB118" s="5">
        <v>0.5</v>
      </c>
      <c r="AC118" s="5">
        <v>0.5</v>
      </c>
      <c r="AD118" s="5">
        <v>0.5</v>
      </c>
      <c r="AE118" s="5">
        <v>0.5</v>
      </c>
      <c r="AF118" s="5">
        <v>0.5</v>
      </c>
      <c r="AG118" s="5">
        <v>0.5</v>
      </c>
      <c r="AH118" s="5">
        <v>0.5</v>
      </c>
      <c r="AI118" s="5">
        <v>0.5</v>
      </c>
      <c r="AJ118" s="5">
        <v>0.5</v>
      </c>
      <c r="AK118" s="5">
        <v>0.5</v>
      </c>
    </row>
    <row r="119" spans="1:37" ht="28.2" thickBot="1" x14ac:dyDescent="0.35">
      <c r="A119" s="4" t="s">
        <v>136</v>
      </c>
      <c r="B119" s="5">
        <v>3</v>
      </c>
      <c r="C119" s="5">
        <v>2.25</v>
      </c>
      <c r="D119" s="5">
        <v>2</v>
      </c>
      <c r="E119" s="5">
        <v>2</v>
      </c>
      <c r="F119" s="5">
        <v>2</v>
      </c>
      <c r="G119" s="5">
        <v>2</v>
      </c>
      <c r="H119" s="5">
        <v>1.25</v>
      </c>
      <c r="I119" s="5">
        <v>1</v>
      </c>
      <c r="J119" s="5">
        <v>2</v>
      </c>
      <c r="K119" s="5">
        <v>2.5</v>
      </c>
      <c r="L119" s="5">
        <v>3.5</v>
      </c>
      <c r="M119" s="5">
        <v>4</v>
      </c>
      <c r="N119" s="5">
        <v>4</v>
      </c>
      <c r="O119" s="5">
        <v>3.33</v>
      </c>
      <c r="P119" s="5">
        <v>2.58</v>
      </c>
      <c r="Q119" s="5">
        <v>2.25</v>
      </c>
      <c r="R119" s="5">
        <v>2</v>
      </c>
      <c r="S119" s="5">
        <v>2</v>
      </c>
      <c r="T119" s="5">
        <v>1.79</v>
      </c>
      <c r="U119" s="5">
        <v>1.5</v>
      </c>
      <c r="V119" s="5">
        <v>2.5</v>
      </c>
      <c r="W119" s="5">
        <v>2.5</v>
      </c>
      <c r="X119" s="5">
        <v>2.5</v>
      </c>
      <c r="Y119" s="5">
        <v>2.5</v>
      </c>
      <c r="Z119" s="5">
        <v>2.5</v>
      </c>
      <c r="AA119" s="5">
        <v>2.5</v>
      </c>
      <c r="AB119" s="5">
        <v>2.5</v>
      </c>
      <c r="AC119" s="5">
        <v>2.5</v>
      </c>
      <c r="AD119" s="5">
        <v>2.5</v>
      </c>
      <c r="AE119" s="5">
        <v>2.38</v>
      </c>
      <c r="AF119" s="5">
        <v>2</v>
      </c>
      <c r="AG119" s="5">
        <v>2</v>
      </c>
      <c r="AH119" s="5">
        <v>2</v>
      </c>
      <c r="AI119" s="5">
        <v>2</v>
      </c>
      <c r="AJ119" s="5">
        <v>2</v>
      </c>
      <c r="AK119" s="5">
        <v>2</v>
      </c>
    </row>
    <row r="120" spans="1:37" ht="28.2" thickBot="1" x14ac:dyDescent="0.35">
      <c r="A120" s="4" t="s">
        <v>183</v>
      </c>
      <c r="B120" s="5">
        <v>3</v>
      </c>
      <c r="C120" s="5">
        <v>2.83</v>
      </c>
      <c r="D120" s="5">
        <v>2</v>
      </c>
      <c r="E120" s="5">
        <v>2</v>
      </c>
      <c r="F120" s="5">
        <v>2</v>
      </c>
      <c r="G120" s="5">
        <v>2</v>
      </c>
      <c r="H120" s="5">
        <v>2</v>
      </c>
      <c r="I120" s="5">
        <v>2.75</v>
      </c>
      <c r="J120" s="5">
        <v>5</v>
      </c>
      <c r="K120" s="5">
        <v>5</v>
      </c>
      <c r="L120" s="5">
        <v>5</v>
      </c>
      <c r="M120" s="5">
        <v>5</v>
      </c>
      <c r="N120" s="5">
        <v>5</v>
      </c>
      <c r="O120" s="5">
        <v>4</v>
      </c>
      <c r="P120" s="5">
        <v>4</v>
      </c>
      <c r="Q120" s="5">
        <v>4</v>
      </c>
      <c r="R120" s="5">
        <v>4</v>
      </c>
      <c r="S120" s="5">
        <v>4</v>
      </c>
      <c r="T120" s="5">
        <v>4</v>
      </c>
      <c r="U120" s="5">
        <v>4.58</v>
      </c>
      <c r="V120" s="5">
        <v>5</v>
      </c>
      <c r="W120" s="5">
        <v>5</v>
      </c>
      <c r="X120" s="5">
        <v>5</v>
      </c>
      <c r="Y120" s="5">
        <v>5</v>
      </c>
      <c r="Z120" s="5">
        <v>5</v>
      </c>
      <c r="AA120" s="5">
        <v>5</v>
      </c>
      <c r="AB120" s="5">
        <v>5</v>
      </c>
      <c r="AC120" s="5">
        <v>5</v>
      </c>
      <c r="AD120" s="5">
        <v>5</v>
      </c>
      <c r="AE120" s="5">
        <v>5</v>
      </c>
      <c r="AF120" s="5">
        <v>5</v>
      </c>
      <c r="AG120" s="5">
        <v>5</v>
      </c>
      <c r="AH120" s="5">
        <v>5</v>
      </c>
      <c r="AI120" s="5">
        <v>5</v>
      </c>
      <c r="AJ120" s="5">
        <v>5</v>
      </c>
      <c r="AK120" s="5">
        <v>5</v>
      </c>
    </row>
    <row r="121" spans="1:37" ht="15" thickBot="1" x14ac:dyDescent="0.35">
      <c r="A121" s="4" t="s">
        <v>137</v>
      </c>
      <c r="B121" s="5">
        <v>4</v>
      </c>
      <c r="C121" s="5">
        <v>4</v>
      </c>
      <c r="D121" s="5">
        <v>4</v>
      </c>
      <c r="E121" s="5">
        <v>4</v>
      </c>
      <c r="F121" s="5">
        <v>4</v>
      </c>
      <c r="G121" s="5">
        <v>4</v>
      </c>
      <c r="H121" s="5">
        <v>4</v>
      </c>
      <c r="I121" s="5">
        <v>4.08</v>
      </c>
      <c r="J121" s="5">
        <v>6</v>
      </c>
      <c r="K121" s="5">
        <v>6</v>
      </c>
      <c r="L121" s="5">
        <v>6</v>
      </c>
      <c r="M121" s="5">
        <v>6</v>
      </c>
      <c r="N121" s="5">
        <v>6</v>
      </c>
      <c r="O121" s="5">
        <v>5.08</v>
      </c>
      <c r="P121" s="5">
        <v>4</v>
      </c>
      <c r="Q121" s="5">
        <v>4</v>
      </c>
      <c r="R121" s="5">
        <v>4</v>
      </c>
      <c r="S121" s="5">
        <v>4</v>
      </c>
      <c r="T121" s="5">
        <v>4.29</v>
      </c>
      <c r="U121" s="5">
        <v>4.5</v>
      </c>
      <c r="V121" s="5">
        <v>4.79</v>
      </c>
      <c r="W121" s="5">
        <v>5</v>
      </c>
      <c r="X121" s="5">
        <v>5</v>
      </c>
      <c r="Y121" s="5">
        <v>5</v>
      </c>
      <c r="Z121" s="5">
        <v>5</v>
      </c>
      <c r="AA121" s="5">
        <v>5</v>
      </c>
      <c r="AB121" s="5">
        <v>5</v>
      </c>
      <c r="AC121" s="5">
        <v>5</v>
      </c>
      <c r="AD121" s="5">
        <v>5</v>
      </c>
      <c r="AE121" s="5">
        <v>5</v>
      </c>
      <c r="AF121" s="5">
        <v>5</v>
      </c>
      <c r="AG121" s="5">
        <v>5</v>
      </c>
      <c r="AH121" s="5">
        <v>5</v>
      </c>
      <c r="AI121" s="5">
        <v>5</v>
      </c>
      <c r="AJ121" s="5">
        <v>5</v>
      </c>
      <c r="AK121" s="5">
        <v>5</v>
      </c>
    </row>
    <row r="122" spans="1:37" ht="15" thickBot="1" x14ac:dyDescent="0.35">
      <c r="A122" s="4" t="s">
        <v>138</v>
      </c>
      <c r="B122" s="5">
        <v>1</v>
      </c>
      <c r="C122" s="5">
        <v>1</v>
      </c>
      <c r="D122" s="5">
        <v>1</v>
      </c>
      <c r="E122" s="5">
        <v>1</v>
      </c>
      <c r="F122" s="5">
        <v>0.83</v>
      </c>
      <c r="G122" s="5">
        <v>0</v>
      </c>
      <c r="H122" s="5">
        <v>0</v>
      </c>
      <c r="I122" s="5">
        <v>0</v>
      </c>
      <c r="J122" s="5">
        <v>0.42</v>
      </c>
      <c r="K122" s="5">
        <v>2.33</v>
      </c>
      <c r="L122" s="5">
        <v>3</v>
      </c>
      <c r="M122" s="5">
        <v>3.67</v>
      </c>
      <c r="N122" s="5">
        <v>4</v>
      </c>
      <c r="O122" s="5">
        <v>3.92</v>
      </c>
      <c r="P122" s="5">
        <v>3</v>
      </c>
      <c r="Q122" s="5">
        <v>3</v>
      </c>
      <c r="R122" s="5">
        <v>3</v>
      </c>
      <c r="S122" s="5">
        <v>3</v>
      </c>
      <c r="T122" s="5">
        <v>3</v>
      </c>
      <c r="U122" s="5">
        <v>3</v>
      </c>
      <c r="V122" s="5">
        <v>3</v>
      </c>
      <c r="W122" s="5">
        <v>3</v>
      </c>
      <c r="X122" s="5">
        <v>3</v>
      </c>
      <c r="Y122" s="5">
        <v>3</v>
      </c>
      <c r="Z122" s="5">
        <v>3</v>
      </c>
      <c r="AA122" s="5">
        <v>3</v>
      </c>
      <c r="AB122" s="5">
        <v>2.83</v>
      </c>
      <c r="AC122" s="5">
        <v>2.5</v>
      </c>
      <c r="AD122" s="5">
        <v>2.5</v>
      </c>
      <c r="AE122" s="5">
        <v>2.5</v>
      </c>
      <c r="AF122" s="5">
        <v>2.5</v>
      </c>
      <c r="AG122" s="5">
        <v>3.42</v>
      </c>
      <c r="AH122" s="5">
        <v>3.5</v>
      </c>
      <c r="AI122" s="5">
        <v>3.5</v>
      </c>
      <c r="AJ122" s="5">
        <v>3.5</v>
      </c>
      <c r="AK122" s="5">
        <v>3.5</v>
      </c>
    </row>
    <row r="123" spans="1:37" ht="15" thickBot="1" x14ac:dyDescent="0.35">
      <c r="A123" s="4" t="s">
        <v>139</v>
      </c>
      <c r="B123" s="5">
        <v>2</v>
      </c>
      <c r="C123" s="5">
        <v>2</v>
      </c>
      <c r="D123" s="5">
        <v>2</v>
      </c>
      <c r="E123" s="5">
        <v>2</v>
      </c>
      <c r="F123" s="5">
        <v>2</v>
      </c>
      <c r="G123" s="5">
        <v>1.92</v>
      </c>
      <c r="H123" s="5">
        <v>1</v>
      </c>
      <c r="I123" s="5">
        <v>1</v>
      </c>
      <c r="J123" s="5">
        <v>3</v>
      </c>
      <c r="K123" s="5">
        <v>2.67</v>
      </c>
      <c r="L123" s="5">
        <v>2</v>
      </c>
      <c r="M123" s="5">
        <v>2</v>
      </c>
      <c r="N123" s="5">
        <v>2</v>
      </c>
      <c r="O123" s="5">
        <v>2</v>
      </c>
      <c r="P123" s="5">
        <v>2</v>
      </c>
      <c r="Q123" s="5">
        <v>2</v>
      </c>
      <c r="R123" s="5">
        <v>2</v>
      </c>
      <c r="S123" s="5">
        <v>2</v>
      </c>
      <c r="T123" s="5">
        <v>2.5</v>
      </c>
      <c r="U123" s="5">
        <v>2.5</v>
      </c>
      <c r="V123" s="5">
        <v>2.5</v>
      </c>
      <c r="W123" s="5">
        <v>2.5</v>
      </c>
      <c r="X123" s="5">
        <v>2.5</v>
      </c>
      <c r="Y123" s="5">
        <v>2.5</v>
      </c>
      <c r="Z123" s="5">
        <v>2.5</v>
      </c>
      <c r="AA123" s="5">
        <v>2.5</v>
      </c>
      <c r="AB123" s="5">
        <v>2.5</v>
      </c>
      <c r="AC123" s="5">
        <v>2.5</v>
      </c>
      <c r="AD123" s="5">
        <v>2.5</v>
      </c>
      <c r="AE123" s="5">
        <v>2.5</v>
      </c>
      <c r="AF123" s="5">
        <v>2.5</v>
      </c>
      <c r="AG123" s="5">
        <v>2.5</v>
      </c>
      <c r="AH123" s="5">
        <v>2.5</v>
      </c>
      <c r="AI123" s="5">
        <v>2.5</v>
      </c>
      <c r="AJ123" s="5">
        <v>2.5</v>
      </c>
      <c r="AK123" s="5">
        <v>2.5</v>
      </c>
    </row>
    <row r="124" spans="1:37" ht="15" thickBot="1" x14ac:dyDescent="0.35">
      <c r="A124" s="4" t="s">
        <v>140</v>
      </c>
      <c r="B124" s="6"/>
      <c r="C124" s="6"/>
      <c r="D124" s="5">
        <v>1</v>
      </c>
      <c r="E124" s="5">
        <v>1</v>
      </c>
      <c r="F124" s="5">
        <v>1</v>
      </c>
      <c r="G124" s="5">
        <v>1</v>
      </c>
      <c r="H124" s="5">
        <v>1</v>
      </c>
      <c r="I124" s="5">
        <v>1</v>
      </c>
      <c r="J124" s="5">
        <v>1</v>
      </c>
      <c r="K124" s="5">
        <v>1.33</v>
      </c>
      <c r="L124" s="5">
        <v>2.42</v>
      </c>
      <c r="M124" s="5">
        <v>3</v>
      </c>
      <c r="N124" s="5">
        <v>3</v>
      </c>
      <c r="O124" s="5">
        <v>3</v>
      </c>
      <c r="P124" s="5">
        <v>3</v>
      </c>
      <c r="Q124" s="5">
        <v>3</v>
      </c>
      <c r="R124" s="5">
        <v>3</v>
      </c>
      <c r="S124" s="5">
        <v>3</v>
      </c>
      <c r="T124" s="5">
        <v>3</v>
      </c>
      <c r="U124" s="5">
        <v>3</v>
      </c>
      <c r="V124" s="5">
        <v>3</v>
      </c>
      <c r="W124" s="5">
        <v>3</v>
      </c>
      <c r="X124" s="5">
        <v>3</v>
      </c>
      <c r="Y124" s="5">
        <v>3</v>
      </c>
      <c r="Z124" s="5">
        <v>3</v>
      </c>
      <c r="AA124" s="5">
        <v>3</v>
      </c>
      <c r="AB124" s="5">
        <v>3</v>
      </c>
      <c r="AC124" s="5">
        <v>3</v>
      </c>
      <c r="AD124" s="5">
        <v>3</v>
      </c>
      <c r="AE124" s="5">
        <v>3</v>
      </c>
      <c r="AF124" s="5">
        <v>3</v>
      </c>
      <c r="AG124" s="5">
        <v>3</v>
      </c>
      <c r="AH124" s="5">
        <v>3</v>
      </c>
      <c r="AI124" s="5">
        <v>3</v>
      </c>
      <c r="AJ124" s="5">
        <v>3</v>
      </c>
      <c r="AK124" s="5">
        <v>3</v>
      </c>
    </row>
    <row r="125" spans="1:37" ht="15" thickBot="1" x14ac:dyDescent="0.35">
      <c r="A125" s="4" t="s">
        <v>141</v>
      </c>
      <c r="B125" s="5">
        <v>6</v>
      </c>
      <c r="C125" s="5">
        <v>6</v>
      </c>
      <c r="D125" s="5">
        <v>6</v>
      </c>
      <c r="E125" s="5">
        <v>6</v>
      </c>
      <c r="F125" s="5">
        <v>6</v>
      </c>
      <c r="G125" s="5">
        <v>6</v>
      </c>
      <c r="H125" s="5">
        <v>6</v>
      </c>
      <c r="I125" s="5">
        <v>6</v>
      </c>
      <c r="J125" s="5">
        <v>6</v>
      </c>
      <c r="K125" s="5">
        <v>6</v>
      </c>
      <c r="L125" s="5">
        <v>6</v>
      </c>
      <c r="M125" s="5">
        <v>6</v>
      </c>
      <c r="N125" s="5">
        <v>6</v>
      </c>
      <c r="O125" s="5">
        <v>6</v>
      </c>
      <c r="P125" s="5">
        <v>6</v>
      </c>
      <c r="Q125" s="5">
        <v>6</v>
      </c>
      <c r="R125" s="5">
        <v>6</v>
      </c>
      <c r="S125" s="5">
        <v>6</v>
      </c>
      <c r="T125" s="5">
        <v>6</v>
      </c>
      <c r="U125" s="5">
        <v>6</v>
      </c>
      <c r="V125" s="5">
        <v>6</v>
      </c>
      <c r="W125" s="5">
        <v>6</v>
      </c>
      <c r="X125" s="5">
        <v>6</v>
      </c>
      <c r="Y125" s="5">
        <v>6</v>
      </c>
      <c r="Z125" s="5">
        <v>6</v>
      </c>
      <c r="AA125" s="5">
        <v>6</v>
      </c>
      <c r="AB125" s="5">
        <v>6</v>
      </c>
      <c r="AC125" s="5">
        <v>6</v>
      </c>
      <c r="AD125" s="5">
        <v>6</v>
      </c>
      <c r="AE125" s="5">
        <v>6</v>
      </c>
      <c r="AF125" s="5">
        <v>6</v>
      </c>
      <c r="AG125" s="5">
        <v>6</v>
      </c>
      <c r="AH125" s="5">
        <v>6</v>
      </c>
      <c r="AI125" s="5">
        <v>6</v>
      </c>
      <c r="AJ125" s="5">
        <v>5.54</v>
      </c>
      <c r="AK125" s="5">
        <v>5.5</v>
      </c>
    </row>
    <row r="126" spans="1:37" ht="28.2" thickBot="1" x14ac:dyDescent="0.35">
      <c r="A126" s="4" t="s">
        <v>142</v>
      </c>
      <c r="B126" s="5">
        <v>6</v>
      </c>
      <c r="C126" s="5">
        <v>6</v>
      </c>
      <c r="D126" s="5">
        <v>6</v>
      </c>
      <c r="E126" s="5">
        <v>6</v>
      </c>
      <c r="F126" s="5">
        <v>6</v>
      </c>
      <c r="G126" s="5">
        <v>6</v>
      </c>
      <c r="H126" s="5">
        <v>6</v>
      </c>
      <c r="I126" s="5">
        <v>6</v>
      </c>
      <c r="J126" s="5">
        <v>6</v>
      </c>
      <c r="K126" s="5">
        <v>6</v>
      </c>
      <c r="L126" s="5">
        <v>6</v>
      </c>
      <c r="M126" s="5">
        <v>6</v>
      </c>
      <c r="N126" s="5">
        <v>6</v>
      </c>
      <c r="O126" s="5">
        <v>6</v>
      </c>
      <c r="P126" s="5">
        <v>6</v>
      </c>
      <c r="Q126" s="5">
        <v>6</v>
      </c>
      <c r="R126" s="5">
        <v>6</v>
      </c>
      <c r="S126" s="5">
        <v>5.83</v>
      </c>
      <c r="T126" s="5">
        <v>5</v>
      </c>
      <c r="U126" s="5">
        <v>5</v>
      </c>
      <c r="V126" s="5">
        <v>5</v>
      </c>
      <c r="W126" s="5">
        <v>5</v>
      </c>
      <c r="X126" s="5">
        <v>5</v>
      </c>
      <c r="Y126" s="5">
        <v>5</v>
      </c>
      <c r="Z126" s="5">
        <v>5</v>
      </c>
      <c r="AA126" s="5">
        <v>5</v>
      </c>
      <c r="AB126" s="5">
        <v>5</v>
      </c>
      <c r="AC126" s="5">
        <v>5</v>
      </c>
      <c r="AD126" s="5">
        <v>5</v>
      </c>
      <c r="AE126" s="5">
        <v>5</v>
      </c>
      <c r="AF126" s="5">
        <v>5</v>
      </c>
      <c r="AG126" s="5">
        <v>5</v>
      </c>
      <c r="AH126" s="5">
        <v>5</v>
      </c>
      <c r="AI126" s="5">
        <v>5</v>
      </c>
      <c r="AJ126" s="5">
        <v>5</v>
      </c>
      <c r="AK126" s="5">
        <v>5</v>
      </c>
    </row>
    <row r="127" spans="1:37" ht="15" thickBot="1" x14ac:dyDescent="0.35">
      <c r="A127" s="4" t="s">
        <v>184</v>
      </c>
      <c r="B127" s="5">
        <v>1.58</v>
      </c>
      <c r="C127" s="5">
        <v>2</v>
      </c>
      <c r="D127" s="5">
        <v>2</v>
      </c>
      <c r="E127" s="5">
        <v>2</v>
      </c>
      <c r="F127" s="5">
        <v>2</v>
      </c>
      <c r="G127" s="5">
        <v>2</v>
      </c>
      <c r="H127" s="5">
        <v>2</v>
      </c>
      <c r="I127" s="5">
        <v>2.83</v>
      </c>
      <c r="J127" s="5">
        <v>3</v>
      </c>
      <c r="K127" s="5">
        <v>4</v>
      </c>
      <c r="L127" s="5">
        <v>4</v>
      </c>
      <c r="M127" s="5">
        <v>4.5</v>
      </c>
      <c r="N127" s="5">
        <v>5</v>
      </c>
      <c r="O127" s="5">
        <v>5</v>
      </c>
      <c r="P127" s="5">
        <v>5</v>
      </c>
      <c r="Q127" s="5">
        <v>5</v>
      </c>
      <c r="R127" s="5">
        <v>5</v>
      </c>
      <c r="S127" s="5">
        <v>5</v>
      </c>
      <c r="T127" s="5">
        <v>5</v>
      </c>
      <c r="U127" s="5">
        <v>5</v>
      </c>
      <c r="V127" s="5">
        <v>5</v>
      </c>
      <c r="W127" s="5">
        <v>5</v>
      </c>
      <c r="X127" s="5">
        <v>5</v>
      </c>
      <c r="Y127" s="5">
        <v>5</v>
      </c>
      <c r="Z127" s="5">
        <v>5</v>
      </c>
      <c r="AA127" s="5">
        <v>5</v>
      </c>
      <c r="AB127" s="5">
        <v>5</v>
      </c>
      <c r="AC127" s="5">
        <v>4.67</v>
      </c>
      <c r="AD127" s="5">
        <v>4.5</v>
      </c>
      <c r="AE127" s="5">
        <v>4.5</v>
      </c>
      <c r="AF127" s="5">
        <v>4.5</v>
      </c>
      <c r="AG127" s="5">
        <v>4.5</v>
      </c>
      <c r="AH127" s="5">
        <v>4.5</v>
      </c>
      <c r="AI127" s="5">
        <v>4.5</v>
      </c>
      <c r="AJ127" s="5">
        <v>4.5</v>
      </c>
      <c r="AK127" s="5">
        <v>4.5</v>
      </c>
    </row>
    <row r="128" spans="1:37" ht="15" thickBot="1" x14ac:dyDescent="0.35">
      <c r="A128" s="4" t="s">
        <v>144</v>
      </c>
      <c r="B128" s="5">
        <v>5</v>
      </c>
      <c r="C128" s="5">
        <v>5</v>
      </c>
      <c r="D128" s="5">
        <v>5</v>
      </c>
      <c r="E128" s="5">
        <v>5</v>
      </c>
      <c r="F128" s="5">
        <v>5</v>
      </c>
      <c r="G128" s="5">
        <v>5</v>
      </c>
      <c r="H128" s="5">
        <v>5</v>
      </c>
      <c r="I128" s="5">
        <v>5</v>
      </c>
      <c r="J128" s="5">
        <v>5</v>
      </c>
      <c r="K128" s="5">
        <v>5</v>
      </c>
      <c r="L128" s="5">
        <v>5</v>
      </c>
      <c r="M128" s="5">
        <v>5</v>
      </c>
      <c r="N128" s="5">
        <v>5</v>
      </c>
      <c r="O128" s="5">
        <v>4</v>
      </c>
      <c r="P128" s="5">
        <v>4</v>
      </c>
      <c r="Q128" s="5">
        <v>4</v>
      </c>
      <c r="R128" s="5">
        <v>4</v>
      </c>
      <c r="S128" s="5">
        <v>4</v>
      </c>
      <c r="T128" s="5">
        <v>4</v>
      </c>
      <c r="U128" s="5">
        <v>4</v>
      </c>
      <c r="V128" s="5">
        <v>4.42</v>
      </c>
      <c r="W128" s="5">
        <v>5</v>
      </c>
      <c r="X128" s="5">
        <v>5</v>
      </c>
      <c r="Y128" s="5">
        <v>5</v>
      </c>
      <c r="Z128" s="5">
        <v>5</v>
      </c>
      <c r="AA128" s="5">
        <v>5</v>
      </c>
      <c r="AB128" s="5">
        <v>5</v>
      </c>
      <c r="AC128" s="5">
        <v>5</v>
      </c>
      <c r="AD128" s="5">
        <v>5</v>
      </c>
      <c r="AE128" s="5">
        <v>5</v>
      </c>
      <c r="AF128" s="5">
        <v>5</v>
      </c>
      <c r="AG128" s="5">
        <v>5</v>
      </c>
      <c r="AH128" s="5">
        <v>5</v>
      </c>
      <c r="AI128" s="5">
        <v>5</v>
      </c>
      <c r="AJ128" s="5">
        <v>5</v>
      </c>
      <c r="AK128" s="5">
        <v>5</v>
      </c>
    </row>
    <row r="129" spans="1:37" ht="15" thickBot="1" x14ac:dyDescent="0.35">
      <c r="A129" s="4" t="s">
        <v>146</v>
      </c>
      <c r="B129" s="5">
        <v>3</v>
      </c>
      <c r="C129" s="5">
        <v>3</v>
      </c>
      <c r="D129" s="5">
        <v>3</v>
      </c>
      <c r="E129" s="5">
        <v>3</v>
      </c>
      <c r="F129" s="5">
        <v>3</v>
      </c>
      <c r="G129" s="5">
        <v>4</v>
      </c>
      <c r="H129" s="5">
        <v>4</v>
      </c>
      <c r="I129" s="5">
        <v>4</v>
      </c>
      <c r="J129" s="5">
        <v>4</v>
      </c>
      <c r="K129" s="5">
        <v>4</v>
      </c>
      <c r="L129" s="5">
        <v>4</v>
      </c>
      <c r="M129" s="5">
        <v>4.67</v>
      </c>
      <c r="N129" s="5">
        <v>5</v>
      </c>
      <c r="O129" s="5">
        <v>5</v>
      </c>
      <c r="P129" s="5">
        <v>5</v>
      </c>
      <c r="Q129" s="5">
        <v>5</v>
      </c>
      <c r="R129" s="5">
        <v>5</v>
      </c>
      <c r="S129" s="5">
        <v>5</v>
      </c>
      <c r="T129" s="5">
        <v>5</v>
      </c>
      <c r="U129" s="5">
        <v>5</v>
      </c>
      <c r="V129" s="5">
        <v>5</v>
      </c>
      <c r="W129" s="5">
        <v>5</v>
      </c>
      <c r="X129" s="5">
        <v>5</v>
      </c>
      <c r="Y129" s="5">
        <v>5</v>
      </c>
      <c r="Z129" s="5">
        <v>5</v>
      </c>
      <c r="AA129" s="5">
        <v>5</v>
      </c>
      <c r="AB129" s="5">
        <v>5</v>
      </c>
      <c r="AC129" s="5">
        <v>5</v>
      </c>
      <c r="AD129" s="5">
        <v>5</v>
      </c>
      <c r="AE129" s="5">
        <v>5</v>
      </c>
      <c r="AF129" s="5">
        <v>5</v>
      </c>
      <c r="AG129" s="5">
        <v>5</v>
      </c>
      <c r="AH129" s="5">
        <v>5</v>
      </c>
      <c r="AI129" s="5">
        <v>5</v>
      </c>
      <c r="AJ129" s="5">
        <v>5</v>
      </c>
      <c r="AK129" s="5">
        <v>5</v>
      </c>
    </row>
    <row r="130" spans="1:37" ht="15" thickBot="1" x14ac:dyDescent="0.35">
      <c r="A130" s="4" t="s">
        <v>147</v>
      </c>
      <c r="B130" s="5">
        <v>3</v>
      </c>
      <c r="C130" s="5">
        <v>3</v>
      </c>
      <c r="D130" s="5">
        <v>3</v>
      </c>
      <c r="E130" s="5">
        <v>3</v>
      </c>
      <c r="F130" s="5">
        <v>3.75</v>
      </c>
      <c r="G130" s="5">
        <v>4</v>
      </c>
      <c r="H130" s="5">
        <v>4</v>
      </c>
      <c r="I130" s="5">
        <v>4</v>
      </c>
      <c r="J130" s="5">
        <v>4.42</v>
      </c>
      <c r="K130" s="5">
        <v>5</v>
      </c>
      <c r="L130" s="5">
        <v>5</v>
      </c>
      <c r="M130" s="5">
        <v>5</v>
      </c>
      <c r="N130" s="5">
        <v>5</v>
      </c>
      <c r="O130" s="5">
        <v>5</v>
      </c>
      <c r="P130" s="5">
        <v>5</v>
      </c>
      <c r="Q130" s="5">
        <v>5</v>
      </c>
      <c r="R130" s="5">
        <v>5</v>
      </c>
      <c r="S130" s="5">
        <v>5</v>
      </c>
      <c r="T130" s="5">
        <v>5</v>
      </c>
      <c r="U130" s="5">
        <v>2.96</v>
      </c>
      <c r="V130" s="5">
        <v>2.5</v>
      </c>
      <c r="W130" s="5">
        <v>2.5</v>
      </c>
      <c r="X130" s="5">
        <v>2.5</v>
      </c>
      <c r="Y130" s="5">
        <v>2.5</v>
      </c>
      <c r="Z130" s="5">
        <v>2.5</v>
      </c>
      <c r="AA130" s="5">
        <v>2.5</v>
      </c>
      <c r="AB130" s="5">
        <v>2.5</v>
      </c>
      <c r="AC130" s="5">
        <v>2.5</v>
      </c>
      <c r="AD130" s="5">
        <v>2.5</v>
      </c>
      <c r="AE130" s="5">
        <v>2.5</v>
      </c>
      <c r="AF130" s="5">
        <v>2.5</v>
      </c>
      <c r="AG130" s="5">
        <v>2.5</v>
      </c>
      <c r="AH130" s="5">
        <v>2.5</v>
      </c>
      <c r="AI130" s="5">
        <v>2.5</v>
      </c>
      <c r="AJ130" s="5">
        <v>2.5</v>
      </c>
      <c r="AK130" s="5">
        <v>2.5</v>
      </c>
    </row>
    <row r="131" spans="1:37" ht="15" thickBot="1" x14ac:dyDescent="0.35">
      <c r="A131" s="4" t="s">
        <v>149</v>
      </c>
      <c r="B131" s="5">
        <v>2</v>
      </c>
      <c r="C131" s="5">
        <v>2</v>
      </c>
      <c r="D131" s="5">
        <v>2</v>
      </c>
      <c r="E131" s="5">
        <v>2</v>
      </c>
      <c r="F131" s="5">
        <v>2</v>
      </c>
      <c r="G131" s="5">
        <v>2</v>
      </c>
      <c r="H131" s="5">
        <v>2</v>
      </c>
      <c r="I131" s="5">
        <v>2</v>
      </c>
      <c r="J131" s="5">
        <v>2</v>
      </c>
      <c r="K131" s="5">
        <v>2</v>
      </c>
      <c r="L131" s="5">
        <v>2.42</v>
      </c>
      <c r="M131" s="5">
        <v>3</v>
      </c>
      <c r="N131" s="5">
        <v>3</v>
      </c>
      <c r="O131" s="5">
        <v>3</v>
      </c>
      <c r="P131" s="5">
        <v>3</v>
      </c>
      <c r="Q131" s="5">
        <v>3</v>
      </c>
      <c r="R131" s="5">
        <v>3</v>
      </c>
      <c r="S131" s="5">
        <v>3</v>
      </c>
      <c r="T131" s="5">
        <v>3</v>
      </c>
      <c r="U131" s="5">
        <v>3</v>
      </c>
      <c r="V131" s="5">
        <v>3</v>
      </c>
      <c r="W131" s="5">
        <v>3</v>
      </c>
      <c r="X131" s="5">
        <v>3</v>
      </c>
      <c r="Y131" s="5">
        <v>3</v>
      </c>
      <c r="Z131" s="5">
        <v>3</v>
      </c>
      <c r="AA131" s="5">
        <v>3</v>
      </c>
      <c r="AB131" s="5">
        <v>3</v>
      </c>
      <c r="AC131" s="5">
        <v>3</v>
      </c>
      <c r="AD131" s="5">
        <v>3</v>
      </c>
      <c r="AE131" s="5">
        <v>3</v>
      </c>
      <c r="AF131" s="5">
        <v>3</v>
      </c>
      <c r="AG131" s="5">
        <v>3</v>
      </c>
      <c r="AH131" s="5">
        <v>3</v>
      </c>
      <c r="AI131" s="5">
        <v>3</v>
      </c>
      <c r="AJ131" s="5">
        <v>3</v>
      </c>
      <c r="AK131" s="5">
        <v>3</v>
      </c>
    </row>
    <row r="132" spans="1:37" ht="28.2" thickBot="1" x14ac:dyDescent="0.35">
      <c r="A132" s="4" t="s">
        <v>185</v>
      </c>
      <c r="B132" s="5">
        <v>4</v>
      </c>
      <c r="C132" s="5">
        <v>4</v>
      </c>
      <c r="D132" s="5">
        <v>4</v>
      </c>
      <c r="E132" s="5">
        <v>4</v>
      </c>
      <c r="F132" s="5">
        <v>4</v>
      </c>
      <c r="G132" s="5">
        <v>4</v>
      </c>
      <c r="H132" s="5">
        <v>4</v>
      </c>
      <c r="I132" s="5">
        <v>4</v>
      </c>
      <c r="J132" s="5">
        <v>4</v>
      </c>
      <c r="K132" s="5">
        <v>4</v>
      </c>
      <c r="L132" s="5">
        <v>4</v>
      </c>
      <c r="M132" s="5">
        <v>4</v>
      </c>
      <c r="N132" s="5">
        <v>4</v>
      </c>
      <c r="O132" s="5">
        <v>4</v>
      </c>
      <c r="P132" s="5">
        <v>4</v>
      </c>
      <c r="Q132" s="5">
        <v>4</v>
      </c>
      <c r="R132" s="5">
        <v>4</v>
      </c>
      <c r="S132" s="5">
        <v>4</v>
      </c>
      <c r="T132" s="5">
        <v>3.58</v>
      </c>
      <c r="U132" s="5">
        <v>2.54</v>
      </c>
      <c r="V132" s="5">
        <v>2</v>
      </c>
      <c r="W132" s="5">
        <v>2.29</v>
      </c>
      <c r="X132" s="5">
        <v>2.5</v>
      </c>
      <c r="Y132" s="5">
        <v>2.5</v>
      </c>
      <c r="Z132" s="5">
        <v>2.5</v>
      </c>
      <c r="AA132" s="5">
        <v>2.5</v>
      </c>
      <c r="AB132" s="5">
        <v>2.5</v>
      </c>
      <c r="AC132" s="5">
        <v>2.5</v>
      </c>
      <c r="AD132" s="5">
        <v>2.5</v>
      </c>
      <c r="AE132" s="5">
        <v>2.08</v>
      </c>
      <c r="AF132" s="5">
        <v>2</v>
      </c>
      <c r="AG132" s="5">
        <v>2</v>
      </c>
      <c r="AH132" s="5">
        <v>2</v>
      </c>
      <c r="AI132" s="5">
        <v>2</v>
      </c>
      <c r="AJ132" s="5">
        <v>2</v>
      </c>
      <c r="AK132" s="5">
        <v>2</v>
      </c>
    </row>
    <row r="133" spans="1:37" ht="15" thickBot="1" x14ac:dyDescent="0.35">
      <c r="A133" s="4" t="s">
        <v>151</v>
      </c>
      <c r="B133" s="5">
        <v>2</v>
      </c>
      <c r="C133" s="5">
        <v>2</v>
      </c>
      <c r="D133" s="5">
        <v>2</v>
      </c>
      <c r="E133" s="5">
        <v>2</v>
      </c>
      <c r="F133" s="5">
        <v>2.17</v>
      </c>
      <c r="G133" s="5">
        <v>2</v>
      </c>
      <c r="H133" s="5">
        <v>2</v>
      </c>
      <c r="I133" s="5">
        <v>2</v>
      </c>
      <c r="J133" s="5">
        <v>4</v>
      </c>
      <c r="K133" s="5">
        <v>4</v>
      </c>
      <c r="L133" s="5">
        <v>4</v>
      </c>
      <c r="M133" s="5">
        <v>4.5</v>
      </c>
      <c r="N133" s="5">
        <v>5</v>
      </c>
      <c r="O133" s="5">
        <v>5</v>
      </c>
      <c r="P133" s="5">
        <v>5</v>
      </c>
      <c r="Q133" s="5">
        <v>5</v>
      </c>
      <c r="R133" s="5">
        <v>5</v>
      </c>
      <c r="S133" s="5">
        <v>5</v>
      </c>
      <c r="T133" s="5">
        <v>5</v>
      </c>
      <c r="U133" s="5">
        <v>5</v>
      </c>
      <c r="V133" s="5">
        <v>5</v>
      </c>
      <c r="W133" s="5">
        <v>5</v>
      </c>
      <c r="X133" s="5">
        <v>5</v>
      </c>
      <c r="Y133" s="5">
        <v>5</v>
      </c>
      <c r="Z133" s="5">
        <v>5</v>
      </c>
      <c r="AA133" s="5">
        <v>5</v>
      </c>
      <c r="AB133" s="5">
        <v>5</v>
      </c>
      <c r="AC133" s="5">
        <v>4.58</v>
      </c>
      <c r="AD133" s="5">
        <v>5</v>
      </c>
      <c r="AE133" s="5">
        <v>5</v>
      </c>
      <c r="AF133" s="5">
        <v>5</v>
      </c>
      <c r="AG133" s="5">
        <v>5</v>
      </c>
      <c r="AH133" s="5">
        <v>5</v>
      </c>
      <c r="AI133" s="5">
        <v>5</v>
      </c>
      <c r="AJ133" s="5">
        <v>5</v>
      </c>
      <c r="AK133" s="5">
        <v>5</v>
      </c>
    </row>
    <row r="134" spans="1:37" ht="15" thickBot="1" x14ac:dyDescent="0.35">
      <c r="A134" s="4" t="s">
        <v>152</v>
      </c>
      <c r="B134" s="5">
        <v>3</v>
      </c>
      <c r="C134" s="5">
        <v>3</v>
      </c>
      <c r="D134" s="5">
        <v>3</v>
      </c>
      <c r="E134" s="5">
        <v>3</v>
      </c>
      <c r="F134" s="5">
        <v>3</v>
      </c>
      <c r="G134" s="5">
        <v>2.75</v>
      </c>
      <c r="H134" s="5">
        <v>2</v>
      </c>
      <c r="I134" s="5">
        <v>2.08</v>
      </c>
      <c r="J134" s="5">
        <v>4.17</v>
      </c>
      <c r="K134" s="5">
        <v>4</v>
      </c>
      <c r="L134" s="5">
        <v>4</v>
      </c>
      <c r="M134" s="5">
        <v>4.5</v>
      </c>
      <c r="N134" s="5">
        <v>4.42</v>
      </c>
      <c r="O134" s="5">
        <v>4</v>
      </c>
      <c r="P134" s="5">
        <v>4</v>
      </c>
      <c r="Q134" s="5">
        <v>3.33</v>
      </c>
      <c r="R134" s="5">
        <v>3.92</v>
      </c>
      <c r="S134" s="5">
        <v>4</v>
      </c>
      <c r="T134" s="5">
        <v>4</v>
      </c>
      <c r="U134" s="5">
        <v>4.21</v>
      </c>
      <c r="V134" s="5">
        <v>4.5</v>
      </c>
      <c r="W134" s="5">
        <v>4.5</v>
      </c>
      <c r="X134" s="5">
        <v>4.5</v>
      </c>
      <c r="Y134" s="5">
        <v>4.5</v>
      </c>
      <c r="Z134" s="5">
        <v>4.5</v>
      </c>
      <c r="AA134" s="5">
        <v>4.5</v>
      </c>
      <c r="AB134" s="5">
        <v>3.83</v>
      </c>
      <c r="AC134" s="5">
        <v>3.5</v>
      </c>
      <c r="AD134" s="5">
        <v>3.5</v>
      </c>
      <c r="AE134" s="5">
        <v>3.5</v>
      </c>
      <c r="AF134" s="5">
        <v>3.38</v>
      </c>
      <c r="AG134" s="5">
        <v>3</v>
      </c>
      <c r="AH134" s="5">
        <v>3</v>
      </c>
      <c r="AI134" s="5">
        <v>3</v>
      </c>
      <c r="AJ134" s="5">
        <v>2.75</v>
      </c>
      <c r="AK134" s="5">
        <v>2.67</v>
      </c>
    </row>
    <row r="135" spans="1:37" ht="15" thickBot="1" x14ac:dyDescent="0.35">
      <c r="A135" s="4" t="s">
        <v>186</v>
      </c>
      <c r="B135" s="5">
        <v>2.67</v>
      </c>
      <c r="C135" s="5">
        <v>3</v>
      </c>
      <c r="D135" s="5">
        <v>3</v>
      </c>
      <c r="E135" s="5">
        <v>3</v>
      </c>
      <c r="F135" s="5">
        <v>3</v>
      </c>
      <c r="G135" s="5">
        <v>3</v>
      </c>
      <c r="H135" s="5">
        <v>3</v>
      </c>
      <c r="I135" s="5">
        <v>3</v>
      </c>
      <c r="J135" s="5">
        <v>4</v>
      </c>
      <c r="K135" s="5">
        <v>4</v>
      </c>
      <c r="L135" s="5">
        <v>4</v>
      </c>
      <c r="M135" s="5">
        <v>4</v>
      </c>
      <c r="N135" s="5">
        <v>4</v>
      </c>
      <c r="O135" s="5">
        <v>4</v>
      </c>
      <c r="P135" s="5">
        <v>4</v>
      </c>
      <c r="Q135" s="5">
        <v>4</v>
      </c>
      <c r="R135" s="5">
        <v>4</v>
      </c>
      <c r="S135" s="5">
        <v>4</v>
      </c>
      <c r="T135" s="5">
        <v>4</v>
      </c>
      <c r="U135" s="5">
        <v>4</v>
      </c>
      <c r="V135" s="5">
        <v>4</v>
      </c>
      <c r="W135" s="5">
        <v>4</v>
      </c>
      <c r="X135" s="5">
        <v>4</v>
      </c>
      <c r="Y135" s="5">
        <v>4</v>
      </c>
      <c r="Z135" s="5">
        <v>4</v>
      </c>
      <c r="AA135" s="5">
        <v>4</v>
      </c>
      <c r="AB135" s="5">
        <v>4</v>
      </c>
      <c r="AC135" s="5">
        <v>4</v>
      </c>
      <c r="AD135" s="5">
        <v>4</v>
      </c>
      <c r="AE135" s="5">
        <v>4</v>
      </c>
      <c r="AF135" s="5">
        <v>4</v>
      </c>
      <c r="AG135" s="5">
        <v>4</v>
      </c>
      <c r="AH135" s="5">
        <v>4</v>
      </c>
      <c r="AI135" s="5">
        <v>4</v>
      </c>
      <c r="AJ135" s="5">
        <v>4</v>
      </c>
      <c r="AK135" s="5">
        <v>4</v>
      </c>
    </row>
    <row r="136" spans="1:37" ht="15" thickBot="1" x14ac:dyDescent="0.35">
      <c r="A136" s="4" t="s">
        <v>153</v>
      </c>
      <c r="B136" s="5">
        <v>1</v>
      </c>
      <c r="C136" s="5">
        <v>1</v>
      </c>
      <c r="D136" s="5">
        <v>1</v>
      </c>
      <c r="E136" s="5">
        <v>1</v>
      </c>
      <c r="F136" s="5">
        <v>1</v>
      </c>
      <c r="G136" s="5">
        <v>1</v>
      </c>
      <c r="H136" s="5">
        <v>1</v>
      </c>
      <c r="I136" s="5">
        <v>1</v>
      </c>
      <c r="J136" s="5">
        <v>1.42</v>
      </c>
      <c r="K136" s="5">
        <v>3.25</v>
      </c>
      <c r="L136" s="5">
        <v>4</v>
      </c>
      <c r="M136" s="5">
        <v>4</v>
      </c>
      <c r="N136" s="5">
        <v>4</v>
      </c>
      <c r="O136" s="5">
        <v>4</v>
      </c>
      <c r="P136" s="5">
        <v>4</v>
      </c>
      <c r="Q136" s="5">
        <v>4</v>
      </c>
      <c r="R136" s="5">
        <v>4</v>
      </c>
      <c r="S136" s="5">
        <v>4</v>
      </c>
      <c r="T136" s="5">
        <v>4</v>
      </c>
      <c r="U136" s="5">
        <v>4</v>
      </c>
      <c r="V136" s="5">
        <v>4</v>
      </c>
      <c r="W136" s="5">
        <v>4</v>
      </c>
      <c r="X136" s="5">
        <v>4</v>
      </c>
      <c r="Y136" s="5">
        <v>3.75</v>
      </c>
      <c r="Z136" s="5">
        <v>3.5</v>
      </c>
      <c r="AA136" s="5">
        <v>3.5</v>
      </c>
      <c r="AB136" s="5">
        <v>3.5</v>
      </c>
      <c r="AC136" s="5">
        <v>3.5</v>
      </c>
      <c r="AD136" s="5">
        <v>3.5</v>
      </c>
      <c r="AE136" s="5">
        <v>3.5</v>
      </c>
      <c r="AF136" s="5">
        <v>3.5</v>
      </c>
      <c r="AG136" s="5">
        <v>3.5</v>
      </c>
      <c r="AH136" s="5">
        <v>3.5</v>
      </c>
      <c r="AI136" s="5">
        <v>3.5</v>
      </c>
      <c r="AJ136" s="5">
        <v>3.5</v>
      </c>
      <c r="AK136" s="5">
        <v>3.5</v>
      </c>
    </row>
    <row r="137" spans="1:37" ht="15" thickBot="1" x14ac:dyDescent="0.35">
      <c r="A137" s="4" t="s">
        <v>154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5">
        <v>4</v>
      </c>
      <c r="Q137" s="5">
        <v>4</v>
      </c>
      <c r="R137" s="5">
        <v>4</v>
      </c>
      <c r="S137" s="5">
        <v>4</v>
      </c>
      <c r="T137" s="5">
        <v>4</v>
      </c>
      <c r="U137" s="5">
        <v>4</v>
      </c>
      <c r="V137" s="5">
        <v>4</v>
      </c>
      <c r="W137" s="5">
        <v>4</v>
      </c>
      <c r="X137" s="5">
        <v>4</v>
      </c>
      <c r="Y137" s="5">
        <v>4</v>
      </c>
      <c r="Z137" s="5">
        <v>4</v>
      </c>
      <c r="AA137" s="5">
        <v>4</v>
      </c>
      <c r="AB137" s="5">
        <v>4</v>
      </c>
      <c r="AC137" s="5">
        <v>4</v>
      </c>
      <c r="AD137" s="5">
        <v>4</v>
      </c>
      <c r="AE137" s="5">
        <v>4</v>
      </c>
      <c r="AF137" s="5">
        <v>4</v>
      </c>
      <c r="AG137" s="5">
        <v>4</v>
      </c>
      <c r="AH137" s="5">
        <v>4</v>
      </c>
      <c r="AI137" s="5">
        <v>4</v>
      </c>
      <c r="AJ137" s="5">
        <v>3.5</v>
      </c>
      <c r="AK137" s="5">
        <v>4</v>
      </c>
    </row>
    <row r="138" spans="1:37" ht="28.2" thickBot="1" x14ac:dyDescent="0.35">
      <c r="A138" s="4" t="s">
        <v>156</v>
      </c>
      <c r="B138" s="5">
        <v>5.67</v>
      </c>
      <c r="C138" s="5">
        <v>4.75</v>
      </c>
      <c r="D138" s="5">
        <v>4</v>
      </c>
      <c r="E138" s="5">
        <v>4</v>
      </c>
      <c r="F138" s="5">
        <v>4</v>
      </c>
      <c r="G138" s="5">
        <v>4.33</v>
      </c>
      <c r="H138" s="5">
        <v>5</v>
      </c>
      <c r="I138" s="5">
        <v>5</v>
      </c>
      <c r="J138" s="5">
        <v>6</v>
      </c>
      <c r="K138" s="5">
        <v>6</v>
      </c>
      <c r="L138" s="5">
        <v>6</v>
      </c>
      <c r="M138" s="5">
        <v>6</v>
      </c>
      <c r="N138" s="5">
        <v>6</v>
      </c>
      <c r="O138" s="5">
        <v>6</v>
      </c>
      <c r="P138" s="5">
        <v>6</v>
      </c>
      <c r="Q138" s="5">
        <v>6</v>
      </c>
      <c r="R138" s="5">
        <v>6</v>
      </c>
      <c r="S138" s="5">
        <v>6</v>
      </c>
      <c r="T138" s="5">
        <v>6</v>
      </c>
      <c r="U138" s="5">
        <v>6</v>
      </c>
      <c r="V138" s="5">
        <v>5.79</v>
      </c>
      <c r="W138" s="5">
        <v>5.5</v>
      </c>
      <c r="X138" s="5">
        <v>5.5</v>
      </c>
      <c r="Y138" s="5">
        <v>5.5</v>
      </c>
      <c r="Z138" s="5">
        <v>5.5</v>
      </c>
      <c r="AA138" s="5">
        <v>5.5</v>
      </c>
      <c r="AB138" s="5">
        <v>5.5</v>
      </c>
      <c r="AC138" s="5">
        <v>5.29</v>
      </c>
      <c r="AD138" s="5">
        <v>5</v>
      </c>
      <c r="AE138" s="5">
        <v>5</v>
      </c>
      <c r="AF138" s="5">
        <v>5</v>
      </c>
      <c r="AG138" s="5">
        <v>5</v>
      </c>
      <c r="AH138" s="5">
        <v>5</v>
      </c>
      <c r="AI138" s="5">
        <v>5</v>
      </c>
      <c r="AJ138" s="5">
        <v>5</v>
      </c>
      <c r="AK138" s="5">
        <v>5</v>
      </c>
    </row>
    <row r="139" spans="1:37" ht="28.2" thickBot="1" x14ac:dyDescent="0.35">
      <c r="A139" s="4" t="s">
        <v>157</v>
      </c>
      <c r="B139" s="5">
        <v>6</v>
      </c>
      <c r="C139" s="5">
        <v>6</v>
      </c>
      <c r="D139" s="5">
        <v>6</v>
      </c>
      <c r="E139" s="5">
        <v>6</v>
      </c>
      <c r="F139" s="5">
        <v>6</v>
      </c>
      <c r="G139" s="5">
        <v>6</v>
      </c>
      <c r="H139" s="5">
        <v>6</v>
      </c>
      <c r="I139" s="5">
        <v>6</v>
      </c>
      <c r="J139" s="5">
        <v>6</v>
      </c>
      <c r="K139" s="5">
        <v>6</v>
      </c>
      <c r="L139" s="5">
        <v>6</v>
      </c>
      <c r="M139" s="5">
        <v>6</v>
      </c>
      <c r="N139" s="5">
        <v>6</v>
      </c>
      <c r="O139" s="5">
        <v>6</v>
      </c>
      <c r="P139" s="5">
        <v>6</v>
      </c>
      <c r="Q139" s="5">
        <v>6</v>
      </c>
      <c r="R139" s="5">
        <v>6</v>
      </c>
      <c r="S139" s="5">
        <v>6</v>
      </c>
      <c r="T139" s="5">
        <v>5.58</v>
      </c>
      <c r="U139" s="5">
        <v>5</v>
      </c>
      <c r="V139" s="5">
        <v>5</v>
      </c>
      <c r="W139" s="5">
        <v>5</v>
      </c>
      <c r="X139" s="5">
        <v>5</v>
      </c>
      <c r="Y139" s="5">
        <v>4.71</v>
      </c>
      <c r="Z139" s="5">
        <v>5</v>
      </c>
      <c r="AA139" s="5">
        <v>5</v>
      </c>
      <c r="AB139" s="5">
        <v>5</v>
      </c>
      <c r="AC139" s="5">
        <v>5</v>
      </c>
      <c r="AD139" s="5">
        <v>5</v>
      </c>
      <c r="AE139" s="5">
        <v>5</v>
      </c>
      <c r="AF139" s="5">
        <v>5</v>
      </c>
      <c r="AG139" s="5">
        <v>5</v>
      </c>
      <c r="AH139" s="5">
        <v>5</v>
      </c>
      <c r="AI139" s="5">
        <v>5</v>
      </c>
      <c r="AJ139" s="5">
        <v>5</v>
      </c>
      <c r="AK139" s="5">
        <v>5</v>
      </c>
    </row>
    <row r="140" spans="1:37" ht="15" thickBot="1" x14ac:dyDescent="0.35">
      <c r="A140" s="4" t="s">
        <v>158</v>
      </c>
      <c r="B140" s="5">
        <v>3</v>
      </c>
      <c r="C140" s="5">
        <v>3</v>
      </c>
      <c r="D140" s="5">
        <v>3</v>
      </c>
      <c r="E140" s="5">
        <v>3</v>
      </c>
      <c r="F140" s="5">
        <v>3</v>
      </c>
      <c r="G140" s="5">
        <v>3</v>
      </c>
      <c r="H140" s="5">
        <v>3</v>
      </c>
      <c r="I140" s="5">
        <v>3</v>
      </c>
      <c r="J140" s="5">
        <v>3</v>
      </c>
      <c r="K140" s="5">
        <v>3</v>
      </c>
      <c r="L140" s="5">
        <v>3</v>
      </c>
      <c r="M140" s="5">
        <v>3</v>
      </c>
      <c r="N140" s="5">
        <v>3</v>
      </c>
      <c r="O140" s="5">
        <v>3</v>
      </c>
      <c r="P140" s="5">
        <v>3</v>
      </c>
      <c r="Q140" s="5">
        <v>3</v>
      </c>
      <c r="R140" s="5">
        <v>3</v>
      </c>
      <c r="S140" s="5">
        <v>2.96</v>
      </c>
      <c r="T140" s="5">
        <v>2.5</v>
      </c>
      <c r="U140" s="5">
        <v>2.5</v>
      </c>
      <c r="V140" s="5">
        <v>2.5</v>
      </c>
      <c r="W140" s="5">
        <v>2.5</v>
      </c>
      <c r="X140" s="5">
        <v>2.5</v>
      </c>
      <c r="Y140" s="5">
        <v>2.5</v>
      </c>
      <c r="Z140" s="5">
        <v>2.5</v>
      </c>
      <c r="AA140" s="5">
        <v>2.5</v>
      </c>
      <c r="AB140" s="5">
        <v>2.5</v>
      </c>
      <c r="AC140" s="5">
        <v>2.5</v>
      </c>
      <c r="AD140" s="5">
        <v>2.5</v>
      </c>
      <c r="AE140" s="5">
        <v>2.5</v>
      </c>
      <c r="AF140" s="5">
        <v>2.5</v>
      </c>
      <c r="AG140" s="5">
        <v>2.5</v>
      </c>
      <c r="AH140" s="5">
        <v>2.5</v>
      </c>
      <c r="AI140" s="5">
        <v>2.5</v>
      </c>
      <c r="AJ140" s="5">
        <v>2.5</v>
      </c>
      <c r="AK140" s="5">
        <v>2.75</v>
      </c>
    </row>
    <row r="141" spans="1:37" ht="15" thickBot="1" x14ac:dyDescent="0.35">
      <c r="A141" s="4" t="s">
        <v>187</v>
      </c>
      <c r="B141" s="5">
        <v>2</v>
      </c>
      <c r="C141" s="5">
        <v>2</v>
      </c>
      <c r="D141" s="5">
        <v>2</v>
      </c>
      <c r="E141" s="5">
        <v>2</v>
      </c>
      <c r="F141" s="5">
        <v>2.5</v>
      </c>
      <c r="G141" s="5">
        <v>3</v>
      </c>
      <c r="H141" s="5">
        <v>3.58</v>
      </c>
      <c r="I141" s="5">
        <v>4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:37" ht="28.2" thickBot="1" x14ac:dyDescent="0.35">
      <c r="A142" s="4" t="s">
        <v>188</v>
      </c>
      <c r="B142" s="5">
        <v>3.58</v>
      </c>
      <c r="C142" s="5">
        <v>4</v>
      </c>
      <c r="D142" s="5">
        <v>4</v>
      </c>
      <c r="E142" s="5">
        <v>4</v>
      </c>
      <c r="F142" s="5">
        <v>4</v>
      </c>
      <c r="G142" s="5">
        <v>4</v>
      </c>
      <c r="H142" s="5">
        <v>4</v>
      </c>
      <c r="I142" s="5">
        <v>4</v>
      </c>
      <c r="J142" s="5">
        <v>4</v>
      </c>
      <c r="K142" s="5">
        <v>4</v>
      </c>
      <c r="L142" s="5">
        <v>4</v>
      </c>
      <c r="M142" s="5">
        <v>4</v>
      </c>
      <c r="N142" s="5">
        <v>4</v>
      </c>
      <c r="O142" s="5">
        <v>4</v>
      </c>
      <c r="P142" s="5">
        <v>4</v>
      </c>
      <c r="Q142" s="5">
        <v>4</v>
      </c>
      <c r="R142" s="5">
        <v>4</v>
      </c>
      <c r="S142" s="5">
        <v>3.54</v>
      </c>
      <c r="T142" s="5">
        <v>2</v>
      </c>
      <c r="U142" s="5">
        <v>1</v>
      </c>
      <c r="V142" s="5">
        <v>2.5</v>
      </c>
      <c r="W142" s="5">
        <v>3</v>
      </c>
      <c r="X142" s="5">
        <v>2.58</v>
      </c>
      <c r="Y142" s="5">
        <v>2</v>
      </c>
      <c r="Z142" s="5">
        <v>1.92</v>
      </c>
      <c r="AA142" s="5">
        <v>1.1299999999999999</v>
      </c>
      <c r="AB142" s="5">
        <v>1</v>
      </c>
      <c r="AC142" s="5">
        <v>1</v>
      </c>
      <c r="AD142" s="5">
        <v>1</v>
      </c>
      <c r="AE142" s="5">
        <v>1</v>
      </c>
      <c r="AF142" s="5">
        <v>1</v>
      </c>
      <c r="AG142" s="5">
        <v>1</v>
      </c>
      <c r="AH142" s="5">
        <v>1</v>
      </c>
      <c r="AI142" s="5">
        <v>1</v>
      </c>
      <c r="AJ142" s="5">
        <v>1</v>
      </c>
      <c r="AK142" s="5">
        <v>1</v>
      </c>
    </row>
    <row r="143" spans="1:37" ht="15" thickBot="1" x14ac:dyDescent="0.35">
      <c r="A143" s="4" t="s">
        <v>160</v>
      </c>
      <c r="B143" s="6"/>
      <c r="C143" s="5">
        <v>3</v>
      </c>
      <c r="D143" s="5">
        <v>3</v>
      </c>
      <c r="E143" s="5">
        <v>3</v>
      </c>
      <c r="F143" s="5">
        <v>3</v>
      </c>
      <c r="G143" s="5">
        <v>3</v>
      </c>
      <c r="H143" s="5">
        <v>3.08</v>
      </c>
      <c r="I143" s="5">
        <v>3</v>
      </c>
      <c r="J143" s="5">
        <v>2.92</v>
      </c>
      <c r="K143" s="5">
        <v>3.67</v>
      </c>
      <c r="L143" s="5">
        <v>4.33</v>
      </c>
      <c r="M143" s="5">
        <v>5</v>
      </c>
      <c r="N143" s="5">
        <v>5</v>
      </c>
      <c r="O143" s="5">
        <v>5</v>
      </c>
      <c r="P143" s="5">
        <v>5</v>
      </c>
      <c r="Q143" s="5">
        <v>5</v>
      </c>
      <c r="R143" s="5">
        <v>5</v>
      </c>
      <c r="S143" s="5">
        <v>4.17</v>
      </c>
      <c r="T143" s="5">
        <v>4</v>
      </c>
      <c r="U143" s="5">
        <v>4</v>
      </c>
      <c r="V143" s="5">
        <v>4</v>
      </c>
      <c r="W143" s="5">
        <v>4</v>
      </c>
      <c r="X143" s="5">
        <v>4</v>
      </c>
      <c r="Y143" s="5">
        <v>4</v>
      </c>
      <c r="Z143" s="5">
        <v>4</v>
      </c>
      <c r="AA143" s="5">
        <v>4</v>
      </c>
      <c r="AB143" s="5">
        <v>4</v>
      </c>
      <c r="AC143" s="5">
        <v>4</v>
      </c>
      <c r="AD143" s="5">
        <v>4</v>
      </c>
      <c r="AE143" s="5">
        <v>4</v>
      </c>
      <c r="AF143" s="5">
        <v>4</v>
      </c>
      <c r="AG143" s="5">
        <v>4</v>
      </c>
      <c r="AH143" s="5">
        <v>4</v>
      </c>
      <c r="AI143" s="5">
        <v>4</v>
      </c>
      <c r="AJ143" s="5">
        <v>4</v>
      </c>
      <c r="AK143" s="5">
        <v>4</v>
      </c>
    </row>
    <row r="144" spans="1:37" ht="28.2" thickBot="1" x14ac:dyDescent="0.35">
      <c r="A144" s="4" t="s">
        <v>189</v>
      </c>
      <c r="B144" s="5">
        <v>5</v>
      </c>
      <c r="C144" s="5">
        <v>5</v>
      </c>
      <c r="D144" s="5">
        <v>5</v>
      </c>
      <c r="E144" s="5">
        <v>5</v>
      </c>
      <c r="F144" s="5">
        <v>5.92</v>
      </c>
      <c r="G144" s="5">
        <v>6</v>
      </c>
      <c r="H144" s="5">
        <v>6</v>
      </c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:37" ht="15" thickBot="1" x14ac:dyDescent="0.35">
      <c r="A145" s="4" t="s">
        <v>190</v>
      </c>
      <c r="B145" s="6"/>
      <c r="C145" s="6"/>
      <c r="D145" s="6"/>
      <c r="E145" s="6"/>
      <c r="F145" s="6"/>
      <c r="G145" s="6"/>
      <c r="H145" s="5">
        <v>3</v>
      </c>
      <c r="I145" s="5">
        <v>3</v>
      </c>
      <c r="J145" s="5">
        <v>2.58</v>
      </c>
      <c r="K145" s="5">
        <v>2</v>
      </c>
      <c r="L145" s="5">
        <v>2.92</v>
      </c>
      <c r="M145" s="5">
        <v>3.42</v>
      </c>
      <c r="N145" s="5">
        <v>4</v>
      </c>
      <c r="O145" s="5">
        <v>4</v>
      </c>
      <c r="P145" s="5">
        <v>3</v>
      </c>
      <c r="Q145" s="5">
        <v>2</v>
      </c>
      <c r="R145" s="5">
        <v>2</v>
      </c>
      <c r="S145" s="5">
        <v>2</v>
      </c>
      <c r="T145" s="5">
        <v>2</v>
      </c>
      <c r="U145" s="5">
        <v>2</v>
      </c>
      <c r="V145" s="5">
        <v>2</v>
      </c>
      <c r="W145" s="5">
        <v>2</v>
      </c>
      <c r="X145" s="5">
        <v>2</v>
      </c>
      <c r="Y145" s="5">
        <v>2</v>
      </c>
      <c r="Z145" s="5">
        <v>2</v>
      </c>
      <c r="AA145" s="5">
        <v>2</v>
      </c>
      <c r="AB145" s="5">
        <v>2</v>
      </c>
      <c r="AC145" s="5">
        <v>2</v>
      </c>
      <c r="AD145" s="5">
        <v>2</v>
      </c>
      <c r="AE145" s="5">
        <v>2</v>
      </c>
      <c r="AF145" s="5">
        <v>2</v>
      </c>
      <c r="AG145" s="5">
        <v>2</v>
      </c>
      <c r="AH145" s="5">
        <v>2</v>
      </c>
      <c r="AI145" s="5">
        <v>2</v>
      </c>
      <c r="AJ145" s="5">
        <v>2</v>
      </c>
      <c r="AK145" s="5">
        <v>2</v>
      </c>
    </row>
    <row r="146" spans="1:37" ht="15" thickBot="1" x14ac:dyDescent="0.35">
      <c r="A146" s="4" t="s">
        <v>162</v>
      </c>
      <c r="B146" s="5">
        <v>2</v>
      </c>
      <c r="C146" s="5">
        <v>2</v>
      </c>
      <c r="D146" s="5">
        <v>2</v>
      </c>
      <c r="E146" s="5">
        <v>2</v>
      </c>
      <c r="F146" s="5">
        <v>2</v>
      </c>
      <c r="G146" s="5">
        <v>2</v>
      </c>
      <c r="H146" s="5">
        <v>1.5</v>
      </c>
      <c r="I146" s="5">
        <v>1</v>
      </c>
      <c r="J146" s="5">
        <v>3</v>
      </c>
      <c r="K146" s="5">
        <v>3</v>
      </c>
      <c r="L146" s="5">
        <v>3</v>
      </c>
      <c r="M146" s="5">
        <v>3.67</v>
      </c>
      <c r="N146" s="5">
        <v>4</v>
      </c>
      <c r="O146" s="5">
        <v>4</v>
      </c>
      <c r="P146" s="5">
        <v>4</v>
      </c>
      <c r="Q146" s="5">
        <v>4</v>
      </c>
      <c r="R146" s="5">
        <v>4</v>
      </c>
      <c r="S146" s="5">
        <v>4</v>
      </c>
      <c r="T146" s="5">
        <v>4</v>
      </c>
      <c r="U146" s="5">
        <v>4</v>
      </c>
      <c r="V146" s="5">
        <v>4</v>
      </c>
      <c r="W146" s="5">
        <v>4</v>
      </c>
      <c r="X146" s="5">
        <v>4</v>
      </c>
      <c r="Y146" s="5">
        <v>4</v>
      </c>
      <c r="Z146" s="5">
        <v>4</v>
      </c>
      <c r="AA146" s="5">
        <v>4</v>
      </c>
      <c r="AB146" s="5">
        <v>4</v>
      </c>
      <c r="AC146" s="5">
        <v>4</v>
      </c>
      <c r="AD146" s="5">
        <v>4</v>
      </c>
      <c r="AE146" s="5">
        <v>4</v>
      </c>
      <c r="AF146" s="5">
        <v>4</v>
      </c>
      <c r="AG146" s="5">
        <v>4</v>
      </c>
      <c r="AH146" s="5">
        <v>4</v>
      </c>
      <c r="AI146" s="5">
        <v>4</v>
      </c>
      <c r="AJ146" s="5">
        <v>4</v>
      </c>
      <c r="AK146" s="5">
        <v>4</v>
      </c>
    </row>
    <row r="147" spans="1:37" ht="28.2" thickBot="1" x14ac:dyDescent="0.35">
      <c r="A147" s="4" t="s">
        <v>163</v>
      </c>
      <c r="B147" s="5">
        <v>1</v>
      </c>
      <c r="C147" s="5">
        <v>2</v>
      </c>
      <c r="D147" s="5">
        <v>2</v>
      </c>
      <c r="E147" s="5">
        <v>2</v>
      </c>
      <c r="F147" s="5">
        <v>2</v>
      </c>
      <c r="G147" s="5">
        <v>2</v>
      </c>
      <c r="H147" s="5">
        <v>2</v>
      </c>
      <c r="I147" s="5">
        <v>2</v>
      </c>
      <c r="J147" s="5">
        <v>3</v>
      </c>
      <c r="K147" s="5">
        <v>3.67</v>
      </c>
      <c r="L147" s="5">
        <v>4</v>
      </c>
      <c r="M147" s="5">
        <v>4</v>
      </c>
      <c r="N147" s="5">
        <v>4</v>
      </c>
      <c r="O147" s="5">
        <v>4</v>
      </c>
      <c r="P147" s="5">
        <v>4</v>
      </c>
      <c r="Q147" s="5">
        <v>4</v>
      </c>
      <c r="R147" s="5">
        <v>2.5</v>
      </c>
      <c r="S147" s="5">
        <v>1.5</v>
      </c>
      <c r="T147" s="5">
        <v>0.5</v>
      </c>
      <c r="U147" s="5">
        <v>0.5</v>
      </c>
      <c r="V147" s="5">
        <v>1.33</v>
      </c>
      <c r="W147" s="5">
        <v>3</v>
      </c>
      <c r="X147" s="5">
        <v>3</v>
      </c>
      <c r="Y147" s="5">
        <v>3</v>
      </c>
      <c r="Z147" s="5">
        <v>3</v>
      </c>
      <c r="AA147" s="5">
        <v>3</v>
      </c>
      <c r="AB147" s="5">
        <v>3</v>
      </c>
      <c r="AC147" s="5">
        <v>3</v>
      </c>
      <c r="AD147" s="5">
        <v>3</v>
      </c>
      <c r="AE147" s="5">
        <v>3</v>
      </c>
      <c r="AF147" s="5">
        <v>3</v>
      </c>
      <c r="AG147" s="5">
        <v>3</v>
      </c>
      <c r="AH147" s="5">
        <v>3</v>
      </c>
      <c r="AI147" s="5">
        <v>3</v>
      </c>
      <c r="AJ147" s="5">
        <v>3</v>
      </c>
      <c r="AK147" s="5">
        <v>3</v>
      </c>
    </row>
  </sheetData>
  <pageMargins left="0.7" right="0.7" top="0.75" bottom="0.75" header="0.3" footer="0.3"/>
  <pageSetup paperSize="9"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12"/>
  <sheetViews>
    <sheetView topLeftCell="A10800" workbookViewId="0">
      <selection activeCell="F6" sqref="F6"/>
    </sheetView>
  </sheetViews>
  <sheetFormatPr defaultColWidth="8.77734375" defaultRowHeight="14.4" x14ac:dyDescent="0.3"/>
  <cols>
    <col min="3" max="3" width="14.77734375" customWidth="1"/>
  </cols>
  <sheetData>
    <row r="1" spans="1:4" ht="27.6" thickBot="1" x14ac:dyDescent="0.35">
      <c r="A1" s="7" t="s">
        <v>191</v>
      </c>
      <c r="B1" s="7" t="s">
        <v>192</v>
      </c>
      <c r="C1" s="7"/>
      <c r="D1" s="7" t="s">
        <v>193</v>
      </c>
    </row>
    <row r="2" spans="1:4" ht="15" thickBot="1" x14ac:dyDescent="0.35">
      <c r="A2" s="8">
        <v>1950</v>
      </c>
      <c r="B2" s="7" t="s">
        <v>2</v>
      </c>
      <c r="C2" s="7" t="str">
        <f>A2&amp;B2</f>
        <v>1950Albania</v>
      </c>
      <c r="D2" s="6"/>
    </row>
    <row r="3" spans="1:4" ht="15" thickBot="1" x14ac:dyDescent="0.35">
      <c r="A3" s="8">
        <v>1951</v>
      </c>
      <c r="B3" s="7" t="s">
        <v>2</v>
      </c>
      <c r="C3" s="7" t="str">
        <f t="shared" ref="C3:C66" si="0">A3&amp;B3</f>
        <v>1951Albania</v>
      </c>
      <c r="D3" s="6"/>
    </row>
    <row r="4" spans="1:4" ht="15" thickBot="1" x14ac:dyDescent="0.35">
      <c r="A4" s="8">
        <v>1952</v>
      </c>
      <c r="B4" s="7" t="s">
        <v>2</v>
      </c>
      <c r="C4" s="7" t="str">
        <f t="shared" si="0"/>
        <v>1952Albania</v>
      </c>
      <c r="D4" s="6"/>
    </row>
    <row r="5" spans="1:4" ht="15" thickBot="1" x14ac:dyDescent="0.35">
      <c r="A5" s="8">
        <v>1953</v>
      </c>
      <c r="B5" s="7" t="s">
        <v>2</v>
      </c>
      <c r="C5" s="7" t="str">
        <f t="shared" si="0"/>
        <v>1953Albania</v>
      </c>
      <c r="D5" s="6"/>
    </row>
    <row r="6" spans="1:4" ht="15" thickBot="1" x14ac:dyDescent="0.35">
      <c r="A6" s="8">
        <v>1954</v>
      </c>
      <c r="B6" s="7" t="s">
        <v>2</v>
      </c>
      <c r="C6" s="7" t="str">
        <f t="shared" si="0"/>
        <v>1954Albania</v>
      </c>
      <c r="D6" s="6"/>
    </row>
    <row r="7" spans="1:4" ht="15" thickBot="1" x14ac:dyDescent="0.35">
      <c r="A7" s="8">
        <v>1955</v>
      </c>
      <c r="B7" s="7" t="s">
        <v>2</v>
      </c>
      <c r="C7" s="7" t="str">
        <f t="shared" si="0"/>
        <v>1955Albania</v>
      </c>
      <c r="D7" s="6"/>
    </row>
    <row r="8" spans="1:4" ht="15" thickBot="1" x14ac:dyDescent="0.35">
      <c r="A8" s="8">
        <v>1956</v>
      </c>
      <c r="B8" s="7" t="s">
        <v>2</v>
      </c>
      <c r="C8" s="7" t="str">
        <f t="shared" si="0"/>
        <v>1956Albania</v>
      </c>
      <c r="D8" s="6"/>
    </row>
    <row r="9" spans="1:4" ht="15" thickBot="1" x14ac:dyDescent="0.35">
      <c r="A9" s="8">
        <v>1957</v>
      </c>
      <c r="B9" s="7" t="s">
        <v>2</v>
      </c>
      <c r="C9" s="7" t="str">
        <f t="shared" si="0"/>
        <v>1957Albania</v>
      </c>
      <c r="D9" s="6"/>
    </row>
    <row r="10" spans="1:4" ht="15" thickBot="1" x14ac:dyDescent="0.35">
      <c r="A10" s="8">
        <v>1958</v>
      </c>
      <c r="B10" s="7" t="s">
        <v>2</v>
      </c>
      <c r="C10" s="7" t="str">
        <f t="shared" si="0"/>
        <v>1958Albania</v>
      </c>
      <c r="D10" s="6"/>
    </row>
    <row r="11" spans="1:4" ht="15" thickBot="1" x14ac:dyDescent="0.35">
      <c r="A11" s="8">
        <v>1959</v>
      </c>
      <c r="B11" s="7" t="s">
        <v>2</v>
      </c>
      <c r="C11" s="7" t="str">
        <f t="shared" si="0"/>
        <v>1959Albania</v>
      </c>
      <c r="D11" s="6"/>
    </row>
    <row r="12" spans="1:4" ht="15" thickBot="1" x14ac:dyDescent="0.35">
      <c r="A12" s="8">
        <v>1960</v>
      </c>
      <c r="B12" s="7" t="s">
        <v>2</v>
      </c>
      <c r="C12" s="7" t="str">
        <f t="shared" si="0"/>
        <v>1960Albania</v>
      </c>
      <c r="D12" s="6"/>
    </row>
    <row r="13" spans="1:4" ht="15" thickBot="1" x14ac:dyDescent="0.35">
      <c r="A13" s="8">
        <v>1961</v>
      </c>
      <c r="B13" s="7" t="s">
        <v>2</v>
      </c>
      <c r="C13" s="7" t="str">
        <f t="shared" si="0"/>
        <v>1961Albania</v>
      </c>
      <c r="D13" s="6"/>
    </row>
    <row r="14" spans="1:4" ht="15" thickBot="1" x14ac:dyDescent="0.35">
      <c r="A14" s="8">
        <v>1962</v>
      </c>
      <c r="B14" s="7" t="s">
        <v>2</v>
      </c>
      <c r="C14" s="7" t="str">
        <f t="shared" si="0"/>
        <v>1962Albania</v>
      </c>
      <c r="D14" s="6"/>
    </row>
    <row r="15" spans="1:4" ht="15" thickBot="1" x14ac:dyDescent="0.35">
      <c r="A15" s="8">
        <v>1963</v>
      </c>
      <c r="B15" s="7" t="s">
        <v>2</v>
      </c>
      <c r="C15" s="7" t="str">
        <f t="shared" si="0"/>
        <v>1963Albania</v>
      </c>
      <c r="D15" s="6"/>
    </row>
    <row r="16" spans="1:4" ht="15" thickBot="1" x14ac:dyDescent="0.35">
      <c r="A16" s="8">
        <v>1964</v>
      </c>
      <c r="B16" s="7" t="s">
        <v>2</v>
      </c>
      <c r="C16" s="7" t="str">
        <f t="shared" si="0"/>
        <v>1964Albania</v>
      </c>
      <c r="D16" s="6"/>
    </row>
    <row r="17" spans="1:4" ht="15" thickBot="1" x14ac:dyDescent="0.35">
      <c r="A17" s="8">
        <v>1965</v>
      </c>
      <c r="B17" s="7" t="s">
        <v>2</v>
      </c>
      <c r="C17" s="7" t="str">
        <f t="shared" si="0"/>
        <v>1965Albania</v>
      </c>
      <c r="D17" s="6"/>
    </row>
    <row r="18" spans="1:4" ht="15" thickBot="1" x14ac:dyDescent="0.35">
      <c r="A18" s="8">
        <v>1966</v>
      </c>
      <c r="B18" s="7" t="s">
        <v>2</v>
      </c>
      <c r="C18" s="7" t="str">
        <f t="shared" si="0"/>
        <v>1966Albania</v>
      </c>
      <c r="D18" s="6"/>
    </row>
    <row r="19" spans="1:4" ht="15" thickBot="1" x14ac:dyDescent="0.35">
      <c r="A19" s="8">
        <v>1967</v>
      </c>
      <c r="B19" s="7" t="s">
        <v>2</v>
      </c>
      <c r="C19" s="7" t="str">
        <f t="shared" si="0"/>
        <v>1967Albania</v>
      </c>
      <c r="D19" s="6"/>
    </row>
    <row r="20" spans="1:4" ht="15" thickBot="1" x14ac:dyDescent="0.35">
      <c r="A20" s="8">
        <v>1968</v>
      </c>
      <c r="B20" s="7" t="s">
        <v>2</v>
      </c>
      <c r="C20" s="7" t="str">
        <f t="shared" si="0"/>
        <v>1968Albania</v>
      </c>
      <c r="D20" s="6"/>
    </row>
    <row r="21" spans="1:4" ht="15" thickBot="1" x14ac:dyDescent="0.35">
      <c r="A21" s="8">
        <v>1969</v>
      </c>
      <c r="B21" s="7" t="s">
        <v>2</v>
      </c>
      <c r="C21" s="7" t="str">
        <f t="shared" si="0"/>
        <v>1969Albania</v>
      </c>
      <c r="D21" s="6"/>
    </row>
    <row r="22" spans="1:4" ht="15" thickBot="1" x14ac:dyDescent="0.35">
      <c r="A22" s="8">
        <v>1970</v>
      </c>
      <c r="B22" s="7" t="s">
        <v>2</v>
      </c>
      <c r="C22" s="7" t="str">
        <f t="shared" si="0"/>
        <v>1970Albania</v>
      </c>
      <c r="D22" s="8">
        <v>0.60009999999999997</v>
      </c>
    </row>
    <row r="23" spans="1:4" ht="15" thickBot="1" x14ac:dyDescent="0.35">
      <c r="A23" s="8">
        <v>1971</v>
      </c>
      <c r="B23" s="7" t="s">
        <v>2</v>
      </c>
      <c r="C23" s="7" t="str">
        <f t="shared" si="0"/>
        <v>1971Albania</v>
      </c>
      <c r="D23" s="8">
        <v>0.53749999999999998</v>
      </c>
    </row>
    <row r="24" spans="1:4" ht="15" thickBot="1" x14ac:dyDescent="0.35">
      <c r="A24" s="8">
        <v>1972</v>
      </c>
      <c r="B24" s="7" t="s">
        <v>2</v>
      </c>
      <c r="C24" s="7" t="str">
        <f t="shared" si="0"/>
        <v>1972Albania</v>
      </c>
      <c r="D24" s="8">
        <v>0.52649999999999997</v>
      </c>
    </row>
    <row r="25" spans="1:4" ht="15" thickBot="1" x14ac:dyDescent="0.35">
      <c r="A25" s="8">
        <v>1973</v>
      </c>
      <c r="B25" s="7" t="s">
        <v>2</v>
      </c>
      <c r="C25" s="7" t="str">
        <f t="shared" si="0"/>
        <v>1973Albania</v>
      </c>
      <c r="D25" s="8">
        <v>0.51780000000000004</v>
      </c>
    </row>
    <row r="26" spans="1:4" ht="15" thickBot="1" x14ac:dyDescent="0.35">
      <c r="A26" s="8">
        <v>1974</v>
      </c>
      <c r="B26" s="7" t="s">
        <v>2</v>
      </c>
      <c r="C26" s="7" t="str">
        <f t="shared" si="0"/>
        <v>1974Albania</v>
      </c>
      <c r="D26" s="8">
        <v>0.50880000000000003</v>
      </c>
    </row>
    <row r="27" spans="1:4" ht="15" thickBot="1" x14ac:dyDescent="0.35">
      <c r="A27" s="8">
        <v>1975</v>
      </c>
      <c r="B27" s="7" t="s">
        <v>2</v>
      </c>
      <c r="C27" s="7" t="str">
        <f t="shared" si="0"/>
        <v>1975Albania</v>
      </c>
      <c r="D27" s="8">
        <v>0.50029999999999997</v>
      </c>
    </row>
    <row r="28" spans="1:4" ht="15" thickBot="1" x14ac:dyDescent="0.35">
      <c r="A28" s="8">
        <v>1976</v>
      </c>
      <c r="B28" s="7" t="s">
        <v>2</v>
      </c>
      <c r="C28" s="7" t="str">
        <f t="shared" si="0"/>
        <v>1976Albania</v>
      </c>
      <c r="D28" s="8">
        <v>0.4924</v>
      </c>
    </row>
    <row r="29" spans="1:4" ht="15" thickBot="1" x14ac:dyDescent="0.35">
      <c r="A29" s="8">
        <v>1977</v>
      </c>
      <c r="B29" s="7" t="s">
        <v>2</v>
      </c>
      <c r="C29" s="7" t="str">
        <f t="shared" si="0"/>
        <v>1977Albania</v>
      </c>
      <c r="D29" s="8">
        <v>0.48499999999999999</v>
      </c>
    </row>
    <row r="30" spans="1:4" ht="15" thickBot="1" x14ac:dyDescent="0.35">
      <c r="A30" s="8">
        <v>1978</v>
      </c>
      <c r="B30" s="7" t="s">
        <v>2</v>
      </c>
      <c r="C30" s="7" t="str">
        <f t="shared" si="0"/>
        <v>1978Albania</v>
      </c>
      <c r="D30" s="8">
        <v>0.47810000000000002</v>
      </c>
    </row>
    <row r="31" spans="1:4" ht="15" thickBot="1" x14ac:dyDescent="0.35">
      <c r="A31" s="8">
        <v>1979</v>
      </c>
      <c r="B31" s="7" t="s">
        <v>2</v>
      </c>
      <c r="C31" s="7" t="str">
        <f t="shared" si="0"/>
        <v>1979Albania</v>
      </c>
      <c r="D31" s="8">
        <v>0.47110000000000002</v>
      </c>
    </row>
    <row r="32" spans="1:4" ht="15" thickBot="1" x14ac:dyDescent="0.35">
      <c r="A32" s="8">
        <v>1980</v>
      </c>
      <c r="B32" s="7" t="s">
        <v>2</v>
      </c>
      <c r="C32" s="7" t="str">
        <f t="shared" si="0"/>
        <v>1980Albania</v>
      </c>
      <c r="D32" s="8">
        <v>0.4647</v>
      </c>
    </row>
    <row r="33" spans="1:4" ht="15" thickBot="1" x14ac:dyDescent="0.35">
      <c r="A33" s="8">
        <v>1981</v>
      </c>
      <c r="B33" s="7" t="s">
        <v>2</v>
      </c>
      <c r="C33" s="7" t="str">
        <f t="shared" si="0"/>
        <v>1981Albania</v>
      </c>
      <c r="D33" s="8">
        <v>0.4597</v>
      </c>
    </row>
    <row r="34" spans="1:4" ht="15" thickBot="1" x14ac:dyDescent="0.35">
      <c r="A34" s="8">
        <v>1982</v>
      </c>
      <c r="B34" s="7" t="s">
        <v>2</v>
      </c>
      <c r="C34" s="7" t="str">
        <f t="shared" si="0"/>
        <v>1982Albania</v>
      </c>
      <c r="D34" s="8">
        <v>0.45379999999999998</v>
      </c>
    </row>
    <row r="35" spans="1:4" ht="15" thickBot="1" x14ac:dyDescent="0.35">
      <c r="A35" s="8">
        <v>1983</v>
      </c>
      <c r="B35" s="7" t="s">
        <v>2</v>
      </c>
      <c r="C35" s="7" t="str">
        <f t="shared" si="0"/>
        <v>1983Albania</v>
      </c>
      <c r="D35" s="8">
        <v>0.44779999999999998</v>
      </c>
    </row>
    <row r="36" spans="1:4" ht="15" thickBot="1" x14ac:dyDescent="0.35">
      <c r="A36" s="8">
        <v>1984</v>
      </c>
      <c r="B36" s="7" t="s">
        <v>2</v>
      </c>
      <c r="C36" s="7" t="str">
        <f t="shared" si="0"/>
        <v>1984Albania</v>
      </c>
      <c r="D36" s="8">
        <v>0.441</v>
      </c>
    </row>
    <row r="37" spans="1:4" ht="15" thickBot="1" x14ac:dyDescent="0.35">
      <c r="A37" s="8">
        <v>1985</v>
      </c>
      <c r="B37" s="7" t="s">
        <v>2</v>
      </c>
      <c r="C37" s="7" t="str">
        <f t="shared" si="0"/>
        <v>1985Albania</v>
      </c>
      <c r="D37" s="8">
        <v>0.436</v>
      </c>
    </row>
    <row r="38" spans="1:4" ht="15" thickBot="1" x14ac:dyDescent="0.35">
      <c r="A38" s="8">
        <v>1986</v>
      </c>
      <c r="B38" s="7" t="s">
        <v>2</v>
      </c>
      <c r="C38" s="7" t="str">
        <f t="shared" si="0"/>
        <v>1986Albania</v>
      </c>
      <c r="D38" s="8">
        <v>0.4325</v>
      </c>
    </row>
    <row r="39" spans="1:4" ht="15" thickBot="1" x14ac:dyDescent="0.35">
      <c r="A39" s="8">
        <v>1987</v>
      </c>
      <c r="B39" s="7" t="s">
        <v>2</v>
      </c>
      <c r="C39" s="7" t="str">
        <f t="shared" si="0"/>
        <v>1987Albania</v>
      </c>
      <c r="D39" s="8">
        <v>0.4294</v>
      </c>
    </row>
    <row r="40" spans="1:4" ht="15" thickBot="1" x14ac:dyDescent="0.35">
      <c r="A40" s="8">
        <v>1988</v>
      </c>
      <c r="B40" s="7" t="s">
        <v>2</v>
      </c>
      <c r="C40" s="7" t="str">
        <f t="shared" si="0"/>
        <v>1988Albania</v>
      </c>
      <c r="D40" s="8">
        <v>0.42599999999999999</v>
      </c>
    </row>
    <row r="41" spans="1:4" ht="15" thickBot="1" x14ac:dyDescent="0.35">
      <c r="A41" s="8">
        <v>1989</v>
      </c>
      <c r="B41" s="7" t="s">
        <v>2</v>
      </c>
      <c r="C41" s="7" t="str">
        <f t="shared" si="0"/>
        <v>1989Albania</v>
      </c>
      <c r="D41" s="8">
        <v>0.42220000000000002</v>
      </c>
    </row>
    <row r="42" spans="1:4" ht="15" thickBot="1" x14ac:dyDescent="0.35">
      <c r="A42" s="8">
        <v>1990</v>
      </c>
      <c r="B42" s="7" t="s">
        <v>2</v>
      </c>
      <c r="C42" s="7" t="str">
        <f t="shared" si="0"/>
        <v>1990Albania</v>
      </c>
      <c r="D42" s="8">
        <v>0.4168</v>
      </c>
    </row>
    <row r="43" spans="1:4" ht="15" thickBot="1" x14ac:dyDescent="0.35">
      <c r="A43" s="8">
        <v>1991</v>
      </c>
      <c r="B43" s="7" t="s">
        <v>2</v>
      </c>
      <c r="C43" s="7" t="str">
        <f t="shared" si="0"/>
        <v>1991Albania</v>
      </c>
      <c r="D43" s="8">
        <v>0.41449999999999998</v>
      </c>
    </row>
    <row r="44" spans="1:4" ht="15" thickBot="1" x14ac:dyDescent="0.35">
      <c r="A44" s="8">
        <v>1992</v>
      </c>
      <c r="B44" s="7" t="s">
        <v>2</v>
      </c>
      <c r="C44" s="7" t="str">
        <f t="shared" si="0"/>
        <v>1992Albania</v>
      </c>
      <c r="D44" s="8">
        <v>0.40300000000000002</v>
      </c>
    </row>
    <row r="45" spans="1:4" ht="15" thickBot="1" x14ac:dyDescent="0.35">
      <c r="A45" s="8">
        <v>1993</v>
      </c>
      <c r="B45" s="7" t="s">
        <v>2</v>
      </c>
      <c r="C45" s="7" t="str">
        <f t="shared" si="0"/>
        <v>1993Albania</v>
      </c>
      <c r="D45" s="8">
        <v>0.40279999999999999</v>
      </c>
    </row>
    <row r="46" spans="1:4" ht="15" thickBot="1" x14ac:dyDescent="0.35">
      <c r="A46" s="8">
        <v>1994</v>
      </c>
      <c r="B46" s="7" t="s">
        <v>2</v>
      </c>
      <c r="C46" s="7" t="str">
        <f t="shared" si="0"/>
        <v>1994Albania</v>
      </c>
      <c r="D46" s="8">
        <v>0.40600000000000003</v>
      </c>
    </row>
    <row r="47" spans="1:4" ht="15" thickBot="1" x14ac:dyDescent="0.35">
      <c r="A47" s="8">
        <v>1995</v>
      </c>
      <c r="B47" s="7" t="s">
        <v>2</v>
      </c>
      <c r="C47" s="7" t="str">
        <f t="shared" si="0"/>
        <v>1995Albania</v>
      </c>
      <c r="D47" s="8">
        <v>0.4007</v>
      </c>
    </row>
    <row r="48" spans="1:4" ht="15" thickBot="1" x14ac:dyDescent="0.35">
      <c r="A48" s="8">
        <v>1996</v>
      </c>
      <c r="B48" s="7" t="s">
        <v>2</v>
      </c>
      <c r="C48" s="7" t="str">
        <f t="shared" si="0"/>
        <v>1996Albania</v>
      </c>
      <c r="D48" s="8">
        <v>0.3952</v>
      </c>
    </row>
    <row r="49" spans="1:4" ht="15" thickBot="1" x14ac:dyDescent="0.35">
      <c r="A49" s="8">
        <v>1997</v>
      </c>
      <c r="B49" s="7" t="s">
        <v>2</v>
      </c>
      <c r="C49" s="7" t="str">
        <f t="shared" si="0"/>
        <v>1997Albania</v>
      </c>
      <c r="D49" s="8">
        <v>0.38969999999999999</v>
      </c>
    </row>
    <row r="50" spans="1:4" ht="15" thickBot="1" x14ac:dyDescent="0.35">
      <c r="A50" s="8">
        <v>1998</v>
      </c>
      <c r="B50" s="7" t="s">
        <v>2</v>
      </c>
      <c r="C50" s="7" t="str">
        <f t="shared" si="0"/>
        <v>1998Albania</v>
      </c>
      <c r="D50" s="8">
        <v>0.3861</v>
      </c>
    </row>
    <row r="51" spans="1:4" ht="15" thickBot="1" x14ac:dyDescent="0.35">
      <c r="A51" s="8">
        <v>1999</v>
      </c>
      <c r="B51" s="7" t="s">
        <v>2</v>
      </c>
      <c r="C51" s="7" t="str">
        <f t="shared" si="0"/>
        <v>1999Albania</v>
      </c>
      <c r="D51" s="8">
        <v>0.38290000000000002</v>
      </c>
    </row>
    <row r="52" spans="1:4" ht="15" thickBot="1" x14ac:dyDescent="0.35">
      <c r="A52" s="8">
        <v>2000</v>
      </c>
      <c r="B52" s="7" t="s">
        <v>2</v>
      </c>
      <c r="C52" s="7" t="str">
        <f t="shared" si="0"/>
        <v>2000Albania</v>
      </c>
      <c r="D52" s="8">
        <v>0.37880000000000003</v>
      </c>
    </row>
    <row r="53" spans="1:4" ht="15" thickBot="1" x14ac:dyDescent="0.35">
      <c r="A53" s="8">
        <v>2001</v>
      </c>
      <c r="B53" s="7" t="s">
        <v>2</v>
      </c>
      <c r="C53" s="7" t="str">
        <f t="shared" si="0"/>
        <v>2001Albania</v>
      </c>
      <c r="D53" s="8">
        <v>0.37069999999999997</v>
      </c>
    </row>
    <row r="54" spans="1:4" ht="15" thickBot="1" x14ac:dyDescent="0.35">
      <c r="A54" s="8">
        <v>2002</v>
      </c>
      <c r="B54" s="7" t="s">
        <v>2</v>
      </c>
      <c r="C54" s="7" t="str">
        <f t="shared" si="0"/>
        <v>2002Albania</v>
      </c>
      <c r="D54" s="8">
        <v>0.36320000000000002</v>
      </c>
    </row>
    <row r="55" spans="1:4" ht="15" thickBot="1" x14ac:dyDescent="0.35">
      <c r="A55" s="8">
        <v>2003</v>
      </c>
      <c r="B55" s="7" t="s">
        <v>2</v>
      </c>
      <c r="C55" s="7" t="str">
        <f t="shared" si="0"/>
        <v>2003Albania</v>
      </c>
      <c r="D55" s="8">
        <v>0.35730000000000001</v>
      </c>
    </row>
    <row r="56" spans="1:4" ht="15" thickBot="1" x14ac:dyDescent="0.35">
      <c r="A56" s="8">
        <v>2004</v>
      </c>
      <c r="B56" s="7" t="s">
        <v>2</v>
      </c>
      <c r="C56" s="7" t="str">
        <f t="shared" si="0"/>
        <v>2004Albania</v>
      </c>
      <c r="D56" s="8">
        <v>0.34949999999999998</v>
      </c>
    </row>
    <row r="57" spans="1:4" ht="15" thickBot="1" x14ac:dyDescent="0.35">
      <c r="A57" s="8">
        <v>2005</v>
      </c>
      <c r="B57" s="7" t="s">
        <v>2</v>
      </c>
      <c r="C57" s="7" t="str">
        <f t="shared" si="0"/>
        <v>2005Albania</v>
      </c>
      <c r="D57" s="8">
        <v>0.3427</v>
      </c>
    </row>
    <row r="58" spans="1:4" ht="15" thickBot="1" x14ac:dyDescent="0.35">
      <c r="A58" s="8">
        <v>2006</v>
      </c>
      <c r="B58" s="7" t="s">
        <v>2</v>
      </c>
      <c r="C58" s="7" t="str">
        <f t="shared" si="0"/>
        <v>2006Albania</v>
      </c>
      <c r="D58" s="8">
        <v>0.33679999999999999</v>
      </c>
    </row>
    <row r="59" spans="1:4" ht="15" thickBot="1" x14ac:dyDescent="0.35">
      <c r="A59" s="8">
        <v>2007</v>
      </c>
      <c r="B59" s="7" t="s">
        <v>2</v>
      </c>
      <c r="C59" s="7" t="str">
        <f t="shared" si="0"/>
        <v>2007Albania</v>
      </c>
      <c r="D59" s="8">
        <v>0.32900000000000001</v>
      </c>
    </row>
    <row r="60" spans="1:4" ht="15" thickBot="1" x14ac:dyDescent="0.35">
      <c r="A60" s="8">
        <v>2008</v>
      </c>
      <c r="B60" s="7" t="s">
        <v>2</v>
      </c>
      <c r="C60" s="7" t="str">
        <f t="shared" si="0"/>
        <v>2008Albania</v>
      </c>
      <c r="D60" s="8">
        <v>0.32279999999999998</v>
      </c>
    </row>
    <row r="61" spans="1:4" ht="15" thickBot="1" x14ac:dyDescent="0.35">
      <c r="A61" s="8">
        <v>2009</v>
      </c>
      <c r="B61" s="7" t="s">
        <v>2</v>
      </c>
      <c r="C61" s="7" t="str">
        <f t="shared" si="0"/>
        <v>2009Albania</v>
      </c>
      <c r="D61" s="8">
        <v>0.31240000000000001</v>
      </c>
    </row>
    <row r="62" spans="1:4" ht="15" thickBot="1" x14ac:dyDescent="0.35">
      <c r="A62" s="8">
        <v>2010</v>
      </c>
      <c r="B62" s="7" t="s">
        <v>2</v>
      </c>
      <c r="C62" s="7" t="str">
        <f t="shared" si="0"/>
        <v>2010Albania</v>
      </c>
      <c r="D62" s="8">
        <v>0.30620000000000003</v>
      </c>
    </row>
    <row r="63" spans="1:4" ht="15" thickBot="1" x14ac:dyDescent="0.35">
      <c r="A63" s="8">
        <v>2011</v>
      </c>
      <c r="B63" s="7" t="s">
        <v>2</v>
      </c>
      <c r="C63" s="7" t="str">
        <f t="shared" si="0"/>
        <v>2011Albania</v>
      </c>
      <c r="D63" s="8">
        <v>0.30299999999999999</v>
      </c>
    </row>
    <row r="64" spans="1:4" ht="15" thickBot="1" x14ac:dyDescent="0.35">
      <c r="A64" s="8">
        <v>2012</v>
      </c>
      <c r="B64" s="7" t="s">
        <v>2</v>
      </c>
      <c r="C64" s="7" t="str">
        <f t="shared" si="0"/>
        <v>2012Albania</v>
      </c>
      <c r="D64" s="8">
        <v>0.29959999999999998</v>
      </c>
    </row>
    <row r="65" spans="1:4" ht="15" thickBot="1" x14ac:dyDescent="0.35">
      <c r="A65" s="8">
        <v>2013</v>
      </c>
      <c r="B65" s="7" t="s">
        <v>2</v>
      </c>
      <c r="C65" s="7" t="str">
        <f t="shared" si="0"/>
        <v>2013Albania</v>
      </c>
      <c r="D65" s="8">
        <v>0.29299999999999998</v>
      </c>
    </row>
    <row r="66" spans="1:4" ht="15" thickBot="1" x14ac:dyDescent="0.35">
      <c r="A66" s="8">
        <v>2014</v>
      </c>
      <c r="B66" s="7" t="s">
        <v>2</v>
      </c>
      <c r="C66" s="7" t="str">
        <f t="shared" si="0"/>
        <v>2014Albania</v>
      </c>
      <c r="D66" s="8">
        <v>0.28910000000000002</v>
      </c>
    </row>
    <row r="67" spans="1:4" ht="15" thickBot="1" x14ac:dyDescent="0.35">
      <c r="A67" s="8">
        <v>2015</v>
      </c>
      <c r="B67" s="7" t="s">
        <v>2</v>
      </c>
      <c r="C67" s="7" t="str">
        <f t="shared" ref="C67:C130" si="1">A67&amp;B67</f>
        <v>2015Albania</v>
      </c>
      <c r="D67" s="8">
        <v>0.29020000000000001</v>
      </c>
    </row>
    <row r="68" spans="1:4" ht="15" thickBot="1" x14ac:dyDescent="0.35">
      <c r="A68" s="8">
        <v>2016</v>
      </c>
      <c r="B68" s="7" t="s">
        <v>2</v>
      </c>
      <c r="C68" s="7" t="str">
        <f t="shared" si="1"/>
        <v>2016Albania</v>
      </c>
      <c r="D68" s="8">
        <v>0.29010000000000002</v>
      </c>
    </row>
    <row r="69" spans="1:4" ht="15" thickBot="1" x14ac:dyDescent="0.35">
      <c r="A69" s="8">
        <v>2017</v>
      </c>
      <c r="B69" s="7" t="s">
        <v>2</v>
      </c>
      <c r="C69" s="7" t="str">
        <f t="shared" si="1"/>
        <v>2017Albania</v>
      </c>
      <c r="D69" s="8">
        <v>0.29049999999999998</v>
      </c>
    </row>
    <row r="70" spans="1:4" ht="15" thickBot="1" x14ac:dyDescent="0.35">
      <c r="A70" s="8">
        <v>1950</v>
      </c>
      <c r="B70" s="7" t="s">
        <v>3</v>
      </c>
      <c r="C70" s="7" t="str">
        <f t="shared" si="1"/>
        <v>1950Algeria</v>
      </c>
      <c r="D70" s="6"/>
    </row>
    <row r="71" spans="1:4" ht="15" thickBot="1" x14ac:dyDescent="0.35">
      <c r="A71" s="8">
        <v>1951</v>
      </c>
      <c r="B71" s="7" t="s">
        <v>3</v>
      </c>
      <c r="C71" s="7" t="str">
        <f t="shared" si="1"/>
        <v>1951Algeria</v>
      </c>
      <c r="D71" s="6"/>
    </row>
    <row r="72" spans="1:4" ht="15" thickBot="1" x14ac:dyDescent="0.35">
      <c r="A72" s="8">
        <v>1952</v>
      </c>
      <c r="B72" s="7" t="s">
        <v>3</v>
      </c>
      <c r="C72" s="7" t="str">
        <f t="shared" si="1"/>
        <v>1952Algeria</v>
      </c>
      <c r="D72" s="6"/>
    </row>
    <row r="73" spans="1:4" ht="15" thickBot="1" x14ac:dyDescent="0.35">
      <c r="A73" s="8">
        <v>1953</v>
      </c>
      <c r="B73" s="7" t="s">
        <v>3</v>
      </c>
      <c r="C73" s="7" t="str">
        <f t="shared" si="1"/>
        <v>1953Algeria</v>
      </c>
      <c r="D73" s="6"/>
    </row>
    <row r="74" spans="1:4" ht="15" thickBot="1" x14ac:dyDescent="0.35">
      <c r="A74" s="8">
        <v>1954</v>
      </c>
      <c r="B74" s="7" t="s">
        <v>3</v>
      </c>
      <c r="C74" s="7" t="str">
        <f t="shared" si="1"/>
        <v>1954Algeria</v>
      </c>
      <c r="D74" s="6"/>
    </row>
    <row r="75" spans="1:4" ht="15" thickBot="1" x14ac:dyDescent="0.35">
      <c r="A75" s="8">
        <v>1955</v>
      </c>
      <c r="B75" s="7" t="s">
        <v>3</v>
      </c>
      <c r="C75" s="7" t="str">
        <f t="shared" si="1"/>
        <v>1955Algeria</v>
      </c>
      <c r="D75" s="6"/>
    </row>
    <row r="76" spans="1:4" ht="15" thickBot="1" x14ac:dyDescent="0.35">
      <c r="A76" s="8">
        <v>1956</v>
      </c>
      <c r="B76" s="7" t="s">
        <v>3</v>
      </c>
      <c r="C76" s="7" t="str">
        <f t="shared" si="1"/>
        <v>1956Algeria</v>
      </c>
      <c r="D76" s="6"/>
    </row>
    <row r="77" spans="1:4" ht="15" thickBot="1" x14ac:dyDescent="0.35">
      <c r="A77" s="8">
        <v>1957</v>
      </c>
      <c r="B77" s="7" t="s">
        <v>3</v>
      </c>
      <c r="C77" s="7" t="str">
        <f t="shared" si="1"/>
        <v>1957Algeria</v>
      </c>
      <c r="D77" s="6"/>
    </row>
    <row r="78" spans="1:4" ht="15" thickBot="1" x14ac:dyDescent="0.35">
      <c r="A78" s="8">
        <v>1958</v>
      </c>
      <c r="B78" s="7" t="s">
        <v>3</v>
      </c>
      <c r="C78" s="7" t="str">
        <f t="shared" si="1"/>
        <v>1958Algeria</v>
      </c>
      <c r="D78" s="6"/>
    </row>
    <row r="79" spans="1:4" ht="15" thickBot="1" x14ac:dyDescent="0.35">
      <c r="A79" s="8">
        <v>1959</v>
      </c>
      <c r="B79" s="7" t="s">
        <v>3</v>
      </c>
      <c r="C79" s="7" t="str">
        <f t="shared" si="1"/>
        <v>1959Algeria</v>
      </c>
      <c r="D79" s="6"/>
    </row>
    <row r="80" spans="1:4" ht="15" thickBot="1" x14ac:dyDescent="0.35">
      <c r="A80" s="8">
        <v>1960</v>
      </c>
      <c r="B80" s="7" t="s">
        <v>3</v>
      </c>
      <c r="C80" s="7" t="str">
        <f t="shared" si="1"/>
        <v>1960Algeria</v>
      </c>
      <c r="D80" s="8">
        <v>0.41699999999999998</v>
      </c>
    </row>
    <row r="81" spans="1:4" ht="15" thickBot="1" x14ac:dyDescent="0.35">
      <c r="A81" s="8">
        <v>1961</v>
      </c>
      <c r="B81" s="7" t="s">
        <v>3</v>
      </c>
      <c r="C81" s="7" t="str">
        <f t="shared" si="1"/>
        <v>1961Algeria</v>
      </c>
      <c r="D81" s="8">
        <v>0.40439999999999998</v>
      </c>
    </row>
    <row r="82" spans="1:4" ht="15" thickBot="1" x14ac:dyDescent="0.35">
      <c r="A82" s="8">
        <v>1962</v>
      </c>
      <c r="B82" s="7" t="s">
        <v>3</v>
      </c>
      <c r="C82" s="7" t="str">
        <f t="shared" si="1"/>
        <v>1962Algeria</v>
      </c>
      <c r="D82" s="8">
        <v>0.3987</v>
      </c>
    </row>
    <row r="83" spans="1:4" ht="15" thickBot="1" x14ac:dyDescent="0.35">
      <c r="A83" s="8">
        <v>1963</v>
      </c>
      <c r="B83" s="7" t="s">
        <v>3</v>
      </c>
      <c r="C83" s="7" t="str">
        <f t="shared" si="1"/>
        <v>1963Algeria</v>
      </c>
      <c r="D83" s="8">
        <v>0.39350000000000002</v>
      </c>
    </row>
    <row r="84" spans="1:4" ht="15" thickBot="1" x14ac:dyDescent="0.35">
      <c r="A84" s="8">
        <v>1964</v>
      </c>
      <c r="B84" s="7" t="s">
        <v>3</v>
      </c>
      <c r="C84" s="7" t="str">
        <f t="shared" si="1"/>
        <v>1964Algeria</v>
      </c>
      <c r="D84" s="8">
        <v>0.39279999999999998</v>
      </c>
    </row>
    <row r="85" spans="1:4" ht="15" thickBot="1" x14ac:dyDescent="0.35">
      <c r="A85" s="8">
        <v>1965</v>
      </c>
      <c r="B85" s="7" t="s">
        <v>3</v>
      </c>
      <c r="C85" s="7" t="str">
        <f t="shared" si="1"/>
        <v>1965Algeria</v>
      </c>
      <c r="D85" s="8">
        <v>0.39150000000000001</v>
      </c>
    </row>
    <row r="86" spans="1:4" ht="15" thickBot="1" x14ac:dyDescent="0.35">
      <c r="A86" s="8">
        <v>1966</v>
      </c>
      <c r="B86" s="7" t="s">
        <v>3</v>
      </c>
      <c r="C86" s="7" t="str">
        <f t="shared" si="1"/>
        <v>1966Algeria</v>
      </c>
      <c r="D86" s="8">
        <v>0.38950000000000001</v>
      </c>
    </row>
    <row r="87" spans="1:4" ht="15" thickBot="1" x14ac:dyDescent="0.35">
      <c r="A87" s="8">
        <v>1967</v>
      </c>
      <c r="B87" s="7" t="s">
        <v>3</v>
      </c>
      <c r="C87" s="7" t="str">
        <f t="shared" si="1"/>
        <v>1967Algeria</v>
      </c>
      <c r="D87" s="8">
        <v>0.38690000000000002</v>
      </c>
    </row>
    <row r="88" spans="1:4" ht="15" thickBot="1" x14ac:dyDescent="0.35">
      <c r="A88" s="8">
        <v>1968</v>
      </c>
      <c r="B88" s="7" t="s">
        <v>3</v>
      </c>
      <c r="C88" s="7" t="str">
        <f t="shared" si="1"/>
        <v>1968Algeria</v>
      </c>
      <c r="D88" s="8">
        <v>0.38390000000000002</v>
      </c>
    </row>
    <row r="89" spans="1:4" ht="15" thickBot="1" x14ac:dyDescent="0.35">
      <c r="A89" s="8">
        <v>1969</v>
      </c>
      <c r="B89" s="7" t="s">
        <v>3</v>
      </c>
      <c r="C89" s="7" t="str">
        <f t="shared" si="1"/>
        <v>1969Algeria</v>
      </c>
      <c r="D89" s="8">
        <v>0.3795</v>
      </c>
    </row>
    <row r="90" spans="1:4" ht="15" thickBot="1" x14ac:dyDescent="0.35">
      <c r="A90" s="8">
        <v>1970</v>
      </c>
      <c r="B90" s="7" t="s">
        <v>3</v>
      </c>
      <c r="C90" s="7" t="str">
        <f t="shared" si="1"/>
        <v>1970Algeria</v>
      </c>
      <c r="D90" s="8">
        <v>0.373</v>
      </c>
    </row>
    <row r="91" spans="1:4" ht="15" thickBot="1" x14ac:dyDescent="0.35">
      <c r="A91" s="8">
        <v>1971</v>
      </c>
      <c r="B91" s="7" t="s">
        <v>3</v>
      </c>
      <c r="C91" s="7" t="str">
        <f t="shared" si="1"/>
        <v>1971Algeria</v>
      </c>
      <c r="D91" s="8">
        <v>0.36849999999999999</v>
      </c>
    </row>
    <row r="92" spans="1:4" ht="15" thickBot="1" x14ac:dyDescent="0.35">
      <c r="A92" s="8">
        <v>1972</v>
      </c>
      <c r="B92" s="7" t="s">
        <v>3</v>
      </c>
      <c r="C92" s="7" t="str">
        <f t="shared" si="1"/>
        <v>1972Algeria</v>
      </c>
      <c r="D92" s="8">
        <v>0.36299999999999999</v>
      </c>
    </row>
    <row r="93" spans="1:4" ht="15" thickBot="1" x14ac:dyDescent="0.35">
      <c r="A93" s="8">
        <v>1973</v>
      </c>
      <c r="B93" s="7" t="s">
        <v>3</v>
      </c>
      <c r="C93" s="7" t="str">
        <f t="shared" si="1"/>
        <v>1973Algeria</v>
      </c>
      <c r="D93" s="8">
        <v>0.35759999999999997</v>
      </c>
    </row>
    <row r="94" spans="1:4" ht="15" thickBot="1" x14ac:dyDescent="0.35">
      <c r="A94" s="8">
        <v>1974</v>
      </c>
      <c r="B94" s="7" t="s">
        <v>3</v>
      </c>
      <c r="C94" s="7" t="str">
        <f t="shared" si="1"/>
        <v>1974Algeria</v>
      </c>
      <c r="D94" s="8">
        <v>0.35299999999999998</v>
      </c>
    </row>
    <row r="95" spans="1:4" ht="15" thickBot="1" x14ac:dyDescent="0.35">
      <c r="A95" s="8">
        <v>1975</v>
      </c>
      <c r="B95" s="7" t="s">
        <v>3</v>
      </c>
      <c r="C95" s="7" t="str">
        <f t="shared" si="1"/>
        <v>1975Algeria</v>
      </c>
      <c r="D95" s="8">
        <v>0.34760000000000002</v>
      </c>
    </row>
    <row r="96" spans="1:4" ht="15" thickBot="1" x14ac:dyDescent="0.35">
      <c r="A96" s="8">
        <v>1976</v>
      </c>
      <c r="B96" s="7" t="s">
        <v>3</v>
      </c>
      <c r="C96" s="7" t="str">
        <f t="shared" si="1"/>
        <v>1976Algeria</v>
      </c>
      <c r="D96" s="8">
        <v>0.3412</v>
      </c>
    </row>
    <row r="97" spans="1:4" ht="15" thickBot="1" x14ac:dyDescent="0.35">
      <c r="A97" s="8">
        <v>1977</v>
      </c>
      <c r="B97" s="7" t="s">
        <v>3</v>
      </c>
      <c r="C97" s="7" t="str">
        <f t="shared" si="1"/>
        <v>1977Algeria</v>
      </c>
      <c r="D97" s="8">
        <v>0.33119999999999999</v>
      </c>
    </row>
    <row r="98" spans="1:4" ht="15" thickBot="1" x14ac:dyDescent="0.35">
      <c r="A98" s="8">
        <v>1978</v>
      </c>
      <c r="B98" s="7" t="s">
        <v>3</v>
      </c>
      <c r="C98" s="7" t="str">
        <f t="shared" si="1"/>
        <v>1978Algeria</v>
      </c>
      <c r="D98" s="8">
        <v>0.33260000000000001</v>
      </c>
    </row>
    <row r="99" spans="1:4" ht="15" thickBot="1" x14ac:dyDescent="0.35">
      <c r="A99" s="8">
        <v>1979</v>
      </c>
      <c r="B99" s="7" t="s">
        <v>3</v>
      </c>
      <c r="C99" s="7" t="str">
        <f t="shared" si="1"/>
        <v>1979Algeria</v>
      </c>
      <c r="D99" s="8">
        <v>0.32819999999999999</v>
      </c>
    </row>
    <row r="100" spans="1:4" ht="15" thickBot="1" x14ac:dyDescent="0.35">
      <c r="A100" s="8">
        <v>1980</v>
      </c>
      <c r="B100" s="7" t="s">
        <v>3</v>
      </c>
      <c r="C100" s="7" t="str">
        <f t="shared" si="1"/>
        <v>1980Algeria</v>
      </c>
      <c r="D100" s="8">
        <v>0.32450000000000001</v>
      </c>
    </row>
    <row r="101" spans="1:4" ht="15" thickBot="1" x14ac:dyDescent="0.35">
      <c r="A101" s="8">
        <v>1981</v>
      </c>
      <c r="B101" s="7" t="s">
        <v>3</v>
      </c>
      <c r="C101" s="7" t="str">
        <f t="shared" si="1"/>
        <v>1981Algeria</v>
      </c>
      <c r="D101" s="8">
        <v>0.32069999999999999</v>
      </c>
    </row>
    <row r="102" spans="1:4" ht="15" thickBot="1" x14ac:dyDescent="0.35">
      <c r="A102" s="8">
        <v>1982</v>
      </c>
      <c r="B102" s="7" t="s">
        <v>3</v>
      </c>
      <c r="C102" s="7" t="str">
        <f t="shared" si="1"/>
        <v>1982Algeria</v>
      </c>
      <c r="D102" s="8">
        <v>0.31830000000000003</v>
      </c>
    </row>
    <row r="103" spans="1:4" ht="15" thickBot="1" x14ac:dyDescent="0.35">
      <c r="A103" s="8">
        <v>1983</v>
      </c>
      <c r="B103" s="7" t="s">
        <v>3</v>
      </c>
      <c r="C103" s="7" t="str">
        <f t="shared" si="1"/>
        <v>1983Algeria</v>
      </c>
      <c r="D103" s="8">
        <v>0.31530000000000002</v>
      </c>
    </row>
    <row r="104" spans="1:4" ht="15" thickBot="1" x14ac:dyDescent="0.35">
      <c r="A104" s="8">
        <v>1984</v>
      </c>
      <c r="B104" s="7" t="s">
        <v>3</v>
      </c>
      <c r="C104" s="7" t="str">
        <f t="shared" si="1"/>
        <v>1984Algeria</v>
      </c>
      <c r="D104" s="8">
        <v>0.31169999999999998</v>
      </c>
    </row>
    <row r="105" spans="1:4" ht="15" thickBot="1" x14ac:dyDescent="0.35">
      <c r="A105" s="8">
        <v>1985</v>
      </c>
      <c r="B105" s="7" t="s">
        <v>3</v>
      </c>
      <c r="C105" s="7" t="str">
        <f t="shared" si="1"/>
        <v>1985Algeria</v>
      </c>
      <c r="D105" s="8">
        <v>0.309</v>
      </c>
    </row>
    <row r="106" spans="1:4" ht="15" thickBot="1" x14ac:dyDescent="0.35">
      <c r="A106" s="8">
        <v>1986</v>
      </c>
      <c r="B106" s="7" t="s">
        <v>3</v>
      </c>
      <c r="C106" s="7" t="str">
        <f t="shared" si="1"/>
        <v>1986Algeria</v>
      </c>
      <c r="D106" s="8">
        <v>0.30580000000000002</v>
      </c>
    </row>
    <row r="107" spans="1:4" ht="15" thickBot="1" x14ac:dyDescent="0.35">
      <c r="A107" s="8">
        <v>1987</v>
      </c>
      <c r="B107" s="7" t="s">
        <v>3</v>
      </c>
      <c r="C107" s="7" t="str">
        <f t="shared" si="1"/>
        <v>1987Algeria</v>
      </c>
      <c r="D107" s="8">
        <v>0.30509999999999998</v>
      </c>
    </row>
    <row r="108" spans="1:4" ht="15" thickBot="1" x14ac:dyDescent="0.35">
      <c r="A108" s="8">
        <v>1988</v>
      </c>
      <c r="B108" s="7" t="s">
        <v>3</v>
      </c>
      <c r="C108" s="7" t="str">
        <f t="shared" si="1"/>
        <v>1988Algeria</v>
      </c>
      <c r="D108" s="8">
        <v>0.30309999999999998</v>
      </c>
    </row>
    <row r="109" spans="1:4" ht="15" thickBot="1" x14ac:dyDescent="0.35">
      <c r="A109" s="8">
        <v>1989</v>
      </c>
      <c r="B109" s="7" t="s">
        <v>3</v>
      </c>
      <c r="C109" s="7" t="str">
        <f t="shared" si="1"/>
        <v>1989Algeria</v>
      </c>
      <c r="D109" s="8">
        <v>0.30420000000000003</v>
      </c>
    </row>
    <row r="110" spans="1:4" ht="15" thickBot="1" x14ac:dyDescent="0.35">
      <c r="A110" s="8">
        <v>1990</v>
      </c>
      <c r="B110" s="7" t="s">
        <v>3</v>
      </c>
      <c r="C110" s="7" t="str">
        <f t="shared" si="1"/>
        <v>1990Algeria</v>
      </c>
      <c r="D110" s="8">
        <v>0.30470000000000003</v>
      </c>
    </row>
    <row r="111" spans="1:4" ht="15" thickBot="1" x14ac:dyDescent="0.35">
      <c r="A111" s="8">
        <v>1991</v>
      </c>
      <c r="B111" s="7" t="s">
        <v>3</v>
      </c>
      <c r="C111" s="7" t="str">
        <f t="shared" si="1"/>
        <v>1991Algeria</v>
      </c>
      <c r="D111" s="8">
        <v>0.30409999999999998</v>
      </c>
    </row>
    <row r="112" spans="1:4" ht="15" thickBot="1" x14ac:dyDescent="0.35">
      <c r="A112" s="8">
        <v>1992</v>
      </c>
      <c r="B112" s="7" t="s">
        <v>3</v>
      </c>
      <c r="C112" s="7" t="str">
        <f t="shared" si="1"/>
        <v>1992Algeria</v>
      </c>
      <c r="D112" s="8">
        <v>0.3039</v>
      </c>
    </row>
    <row r="113" spans="1:4" ht="15" thickBot="1" x14ac:dyDescent="0.35">
      <c r="A113" s="8">
        <v>1993</v>
      </c>
      <c r="B113" s="7" t="s">
        <v>3</v>
      </c>
      <c r="C113" s="7" t="str">
        <f t="shared" si="1"/>
        <v>1993Algeria</v>
      </c>
      <c r="D113" s="8">
        <v>0.30309999999999998</v>
      </c>
    </row>
    <row r="114" spans="1:4" ht="15" thickBot="1" x14ac:dyDescent="0.35">
      <c r="A114" s="8">
        <v>1994</v>
      </c>
      <c r="B114" s="7" t="s">
        <v>3</v>
      </c>
      <c r="C114" s="7" t="str">
        <f t="shared" si="1"/>
        <v>1994Algeria</v>
      </c>
      <c r="D114" s="8">
        <v>0.3029</v>
      </c>
    </row>
    <row r="115" spans="1:4" ht="15" thickBot="1" x14ac:dyDescent="0.35">
      <c r="A115" s="8">
        <v>1995</v>
      </c>
      <c r="B115" s="7" t="s">
        <v>3</v>
      </c>
      <c r="C115" s="7" t="str">
        <f t="shared" si="1"/>
        <v>1995Algeria</v>
      </c>
      <c r="D115" s="8">
        <v>0.30530000000000002</v>
      </c>
    </row>
    <row r="116" spans="1:4" ht="15" thickBot="1" x14ac:dyDescent="0.35">
      <c r="A116" s="8">
        <v>1996</v>
      </c>
      <c r="B116" s="7" t="s">
        <v>3</v>
      </c>
      <c r="C116" s="7" t="str">
        <f t="shared" si="1"/>
        <v>1996Algeria</v>
      </c>
      <c r="D116" s="8">
        <v>0.30669999999999997</v>
      </c>
    </row>
    <row r="117" spans="1:4" ht="15" thickBot="1" x14ac:dyDescent="0.35">
      <c r="A117" s="8">
        <v>1997</v>
      </c>
      <c r="B117" s="7" t="s">
        <v>3</v>
      </c>
      <c r="C117" s="7" t="str">
        <f t="shared" si="1"/>
        <v>1997Algeria</v>
      </c>
      <c r="D117" s="8">
        <v>0.30659999999999998</v>
      </c>
    </row>
    <row r="118" spans="1:4" ht="15" thickBot="1" x14ac:dyDescent="0.35">
      <c r="A118" s="8">
        <v>1998</v>
      </c>
      <c r="B118" s="7" t="s">
        <v>3</v>
      </c>
      <c r="C118" s="7" t="str">
        <f t="shared" si="1"/>
        <v>1998Algeria</v>
      </c>
      <c r="D118" s="8">
        <v>0.3075</v>
      </c>
    </row>
    <row r="119" spans="1:4" ht="15" thickBot="1" x14ac:dyDescent="0.35">
      <c r="A119" s="8">
        <v>1999</v>
      </c>
      <c r="B119" s="7" t="s">
        <v>3</v>
      </c>
      <c r="C119" s="7" t="str">
        <f t="shared" si="1"/>
        <v>1999Algeria</v>
      </c>
      <c r="D119" s="8">
        <v>0.30740000000000001</v>
      </c>
    </row>
    <row r="120" spans="1:4" ht="15" thickBot="1" x14ac:dyDescent="0.35">
      <c r="A120" s="8">
        <v>2000</v>
      </c>
      <c r="B120" s="7" t="s">
        <v>3</v>
      </c>
      <c r="C120" s="7" t="str">
        <f t="shared" si="1"/>
        <v>2000Algeria</v>
      </c>
      <c r="D120" s="8">
        <v>0.30940000000000001</v>
      </c>
    </row>
    <row r="121" spans="1:4" ht="15" thickBot="1" x14ac:dyDescent="0.35">
      <c r="A121" s="8">
        <v>2001</v>
      </c>
      <c r="B121" s="7" t="s">
        <v>3</v>
      </c>
      <c r="C121" s="7" t="str">
        <f t="shared" si="1"/>
        <v>2001Algeria</v>
      </c>
      <c r="D121" s="8">
        <v>0.3105</v>
      </c>
    </row>
    <row r="122" spans="1:4" ht="15" thickBot="1" x14ac:dyDescent="0.35">
      <c r="A122" s="8">
        <v>2002</v>
      </c>
      <c r="B122" s="7" t="s">
        <v>3</v>
      </c>
      <c r="C122" s="7" t="str">
        <f t="shared" si="1"/>
        <v>2002Algeria</v>
      </c>
      <c r="D122" s="8">
        <v>0.31040000000000001</v>
      </c>
    </row>
    <row r="123" spans="1:4" ht="15" thickBot="1" x14ac:dyDescent="0.35">
      <c r="A123" s="8">
        <v>2003</v>
      </c>
      <c r="B123" s="7" t="s">
        <v>3</v>
      </c>
      <c r="C123" s="7" t="str">
        <f t="shared" si="1"/>
        <v>2003Algeria</v>
      </c>
      <c r="D123" s="8">
        <v>0.30669999999999997</v>
      </c>
    </row>
    <row r="124" spans="1:4" ht="15" thickBot="1" x14ac:dyDescent="0.35">
      <c r="A124" s="8">
        <v>2004</v>
      </c>
      <c r="B124" s="7" t="s">
        <v>3</v>
      </c>
      <c r="C124" s="7" t="str">
        <f t="shared" si="1"/>
        <v>2004Algeria</v>
      </c>
      <c r="D124" s="8">
        <v>0.31430000000000002</v>
      </c>
    </row>
    <row r="125" spans="1:4" ht="15" thickBot="1" x14ac:dyDescent="0.35">
      <c r="A125" s="8">
        <v>2005</v>
      </c>
      <c r="B125" s="7" t="s">
        <v>3</v>
      </c>
      <c r="C125" s="7" t="str">
        <f t="shared" si="1"/>
        <v>2005Algeria</v>
      </c>
      <c r="D125" s="8">
        <v>0.31469999999999998</v>
      </c>
    </row>
    <row r="126" spans="1:4" ht="15" thickBot="1" x14ac:dyDescent="0.35">
      <c r="A126" s="8">
        <v>2006</v>
      </c>
      <c r="B126" s="7" t="s">
        <v>3</v>
      </c>
      <c r="C126" s="7" t="str">
        <f t="shared" si="1"/>
        <v>2006Algeria</v>
      </c>
      <c r="D126" s="8">
        <v>0.31759999999999999</v>
      </c>
    </row>
    <row r="127" spans="1:4" ht="15" thickBot="1" x14ac:dyDescent="0.35">
      <c r="A127" s="8">
        <v>2007</v>
      </c>
      <c r="B127" s="7" t="s">
        <v>3</v>
      </c>
      <c r="C127" s="7" t="str">
        <f t="shared" si="1"/>
        <v>2007Algeria</v>
      </c>
      <c r="D127" s="8">
        <v>0.312</v>
      </c>
    </row>
    <row r="128" spans="1:4" ht="15" thickBot="1" x14ac:dyDescent="0.35">
      <c r="A128" s="8">
        <v>2008</v>
      </c>
      <c r="B128" s="7" t="s">
        <v>3</v>
      </c>
      <c r="C128" s="7" t="str">
        <f t="shared" si="1"/>
        <v>2008Algeria</v>
      </c>
      <c r="D128" s="8">
        <v>0.31</v>
      </c>
    </row>
    <row r="129" spans="1:4" ht="15" thickBot="1" x14ac:dyDescent="0.35">
      <c r="A129" s="8">
        <v>2009</v>
      </c>
      <c r="B129" s="7" t="s">
        <v>3</v>
      </c>
      <c r="C129" s="7" t="str">
        <f t="shared" si="1"/>
        <v>2009Algeria</v>
      </c>
      <c r="D129" s="8">
        <v>0.30459999999999998</v>
      </c>
    </row>
    <row r="130" spans="1:4" ht="15" thickBot="1" x14ac:dyDescent="0.35">
      <c r="A130" s="8">
        <v>2010</v>
      </c>
      <c r="B130" s="7" t="s">
        <v>3</v>
      </c>
      <c r="C130" s="7" t="str">
        <f t="shared" si="1"/>
        <v>2010Algeria</v>
      </c>
      <c r="D130" s="8">
        <v>0.30270000000000002</v>
      </c>
    </row>
    <row r="131" spans="1:4" ht="15" thickBot="1" x14ac:dyDescent="0.35">
      <c r="A131" s="8">
        <v>2011</v>
      </c>
      <c r="B131" s="7" t="s">
        <v>3</v>
      </c>
      <c r="C131" s="7" t="str">
        <f t="shared" ref="C131:C194" si="2">A131&amp;B131</f>
        <v>2011Algeria</v>
      </c>
      <c r="D131" s="8">
        <v>0.29630000000000001</v>
      </c>
    </row>
    <row r="132" spans="1:4" ht="15" thickBot="1" x14ac:dyDescent="0.35">
      <c r="A132" s="8">
        <v>2012</v>
      </c>
      <c r="B132" s="7" t="s">
        <v>3</v>
      </c>
      <c r="C132" s="7" t="str">
        <f t="shared" si="2"/>
        <v>2012Algeria</v>
      </c>
      <c r="D132" s="8">
        <v>0.29480000000000001</v>
      </c>
    </row>
    <row r="133" spans="1:4" ht="15" thickBot="1" x14ac:dyDescent="0.35">
      <c r="A133" s="8">
        <v>2013</v>
      </c>
      <c r="B133" s="7" t="s">
        <v>3</v>
      </c>
      <c r="C133" s="7" t="str">
        <f t="shared" si="2"/>
        <v>2013Algeria</v>
      </c>
      <c r="D133" s="8">
        <v>0.29289999999999999</v>
      </c>
    </row>
    <row r="134" spans="1:4" ht="15" thickBot="1" x14ac:dyDescent="0.35">
      <c r="A134" s="8">
        <v>2014</v>
      </c>
      <c r="B134" s="7" t="s">
        <v>3</v>
      </c>
      <c r="C134" s="7" t="str">
        <f t="shared" si="2"/>
        <v>2014Algeria</v>
      </c>
      <c r="D134" s="8">
        <v>0.28860000000000002</v>
      </c>
    </row>
    <row r="135" spans="1:4" ht="15" thickBot="1" x14ac:dyDescent="0.35">
      <c r="A135" s="8">
        <v>2015</v>
      </c>
      <c r="B135" s="7" t="s">
        <v>3</v>
      </c>
      <c r="C135" s="7" t="str">
        <f t="shared" si="2"/>
        <v>2015Algeria</v>
      </c>
      <c r="D135" s="8">
        <v>0.28989999999999999</v>
      </c>
    </row>
    <row r="136" spans="1:4" ht="15" thickBot="1" x14ac:dyDescent="0.35">
      <c r="A136" s="8">
        <v>2016</v>
      </c>
      <c r="B136" s="7" t="s">
        <v>3</v>
      </c>
      <c r="C136" s="7" t="str">
        <f t="shared" si="2"/>
        <v>2016Algeria</v>
      </c>
      <c r="D136" s="8">
        <v>0.29010000000000002</v>
      </c>
    </row>
    <row r="137" spans="1:4" ht="15" thickBot="1" x14ac:dyDescent="0.35">
      <c r="A137" s="8">
        <v>2017</v>
      </c>
      <c r="B137" s="7" t="s">
        <v>3</v>
      </c>
      <c r="C137" s="7" t="str">
        <f t="shared" si="2"/>
        <v>2017Algeria</v>
      </c>
      <c r="D137" s="8">
        <v>0.28999999999999998</v>
      </c>
    </row>
    <row r="138" spans="1:4" ht="15" thickBot="1" x14ac:dyDescent="0.35">
      <c r="A138" s="8">
        <v>1950</v>
      </c>
      <c r="B138" s="7" t="s">
        <v>4</v>
      </c>
      <c r="C138" s="7" t="str">
        <f t="shared" si="2"/>
        <v>1950Angola</v>
      </c>
      <c r="D138" s="6"/>
    </row>
    <row r="139" spans="1:4" ht="15" thickBot="1" x14ac:dyDescent="0.35">
      <c r="A139" s="8">
        <v>1951</v>
      </c>
      <c r="B139" s="7" t="s">
        <v>4</v>
      </c>
      <c r="C139" s="7" t="str">
        <f t="shared" si="2"/>
        <v>1951Angola</v>
      </c>
      <c r="D139" s="6"/>
    </row>
    <row r="140" spans="1:4" ht="15" thickBot="1" x14ac:dyDescent="0.35">
      <c r="A140" s="8">
        <v>1952</v>
      </c>
      <c r="B140" s="7" t="s">
        <v>4</v>
      </c>
      <c r="C140" s="7" t="str">
        <f t="shared" si="2"/>
        <v>1952Angola</v>
      </c>
      <c r="D140" s="6"/>
    </row>
    <row r="141" spans="1:4" ht="15" thickBot="1" x14ac:dyDescent="0.35">
      <c r="A141" s="8">
        <v>1953</v>
      </c>
      <c r="B141" s="7" t="s">
        <v>4</v>
      </c>
      <c r="C141" s="7" t="str">
        <f t="shared" si="2"/>
        <v>1953Angola</v>
      </c>
      <c r="D141" s="6"/>
    </row>
    <row r="142" spans="1:4" ht="15" thickBot="1" x14ac:dyDescent="0.35">
      <c r="A142" s="8">
        <v>1954</v>
      </c>
      <c r="B142" s="7" t="s">
        <v>4</v>
      </c>
      <c r="C142" s="7" t="str">
        <f t="shared" si="2"/>
        <v>1954Angola</v>
      </c>
      <c r="D142" s="6"/>
    </row>
    <row r="143" spans="1:4" ht="15" thickBot="1" x14ac:dyDescent="0.35">
      <c r="A143" s="8">
        <v>1955</v>
      </c>
      <c r="B143" s="7" t="s">
        <v>4</v>
      </c>
      <c r="C143" s="7" t="str">
        <f t="shared" si="2"/>
        <v>1955Angola</v>
      </c>
      <c r="D143" s="6"/>
    </row>
    <row r="144" spans="1:4" ht="15" thickBot="1" x14ac:dyDescent="0.35">
      <c r="A144" s="8">
        <v>1956</v>
      </c>
      <c r="B144" s="7" t="s">
        <v>4</v>
      </c>
      <c r="C144" s="7" t="str">
        <f t="shared" si="2"/>
        <v>1956Angola</v>
      </c>
      <c r="D144" s="6"/>
    </row>
    <row r="145" spans="1:4" ht="15" thickBot="1" x14ac:dyDescent="0.35">
      <c r="A145" s="8">
        <v>1957</v>
      </c>
      <c r="B145" s="7" t="s">
        <v>4</v>
      </c>
      <c r="C145" s="7" t="str">
        <f t="shared" si="2"/>
        <v>1957Angola</v>
      </c>
      <c r="D145" s="6"/>
    </row>
    <row r="146" spans="1:4" ht="15" thickBot="1" x14ac:dyDescent="0.35">
      <c r="A146" s="8">
        <v>1958</v>
      </c>
      <c r="B146" s="7" t="s">
        <v>4</v>
      </c>
      <c r="C146" s="7" t="str">
        <f t="shared" si="2"/>
        <v>1958Angola</v>
      </c>
      <c r="D146" s="6"/>
    </row>
    <row r="147" spans="1:4" ht="15" thickBot="1" x14ac:dyDescent="0.35">
      <c r="A147" s="8">
        <v>1959</v>
      </c>
      <c r="B147" s="7" t="s">
        <v>4</v>
      </c>
      <c r="C147" s="7" t="str">
        <f t="shared" si="2"/>
        <v>1959Angola</v>
      </c>
      <c r="D147" s="6"/>
    </row>
    <row r="148" spans="1:4" ht="15" thickBot="1" x14ac:dyDescent="0.35">
      <c r="A148" s="8">
        <v>1960</v>
      </c>
      <c r="B148" s="7" t="s">
        <v>4</v>
      </c>
      <c r="C148" s="7" t="str">
        <f t="shared" si="2"/>
        <v>1960Angola</v>
      </c>
      <c r="D148" s="6"/>
    </row>
    <row r="149" spans="1:4" ht="15" thickBot="1" x14ac:dyDescent="0.35">
      <c r="A149" s="8">
        <v>1961</v>
      </c>
      <c r="B149" s="7" t="s">
        <v>4</v>
      </c>
      <c r="C149" s="7" t="str">
        <f t="shared" si="2"/>
        <v>1961Angola</v>
      </c>
      <c r="D149" s="6"/>
    </row>
    <row r="150" spans="1:4" ht="15" thickBot="1" x14ac:dyDescent="0.35">
      <c r="A150" s="8">
        <v>1962</v>
      </c>
      <c r="B150" s="7" t="s">
        <v>4</v>
      </c>
      <c r="C150" s="7" t="str">
        <f t="shared" si="2"/>
        <v>1962Angola</v>
      </c>
      <c r="D150" s="6"/>
    </row>
    <row r="151" spans="1:4" ht="15" thickBot="1" x14ac:dyDescent="0.35">
      <c r="A151" s="8">
        <v>1963</v>
      </c>
      <c r="B151" s="7" t="s">
        <v>4</v>
      </c>
      <c r="C151" s="7" t="str">
        <f t="shared" si="2"/>
        <v>1963Angola</v>
      </c>
      <c r="D151" s="6"/>
    </row>
    <row r="152" spans="1:4" ht="15" thickBot="1" x14ac:dyDescent="0.35">
      <c r="A152" s="8">
        <v>1964</v>
      </c>
      <c r="B152" s="7" t="s">
        <v>4</v>
      </c>
      <c r="C152" s="7" t="str">
        <f t="shared" si="2"/>
        <v>1964Angola</v>
      </c>
      <c r="D152" s="6"/>
    </row>
    <row r="153" spans="1:4" ht="15" thickBot="1" x14ac:dyDescent="0.35">
      <c r="A153" s="8">
        <v>1965</v>
      </c>
      <c r="B153" s="7" t="s">
        <v>4</v>
      </c>
      <c r="C153" s="7" t="str">
        <f t="shared" si="2"/>
        <v>1965Angola</v>
      </c>
      <c r="D153" s="6"/>
    </row>
    <row r="154" spans="1:4" ht="15" thickBot="1" x14ac:dyDescent="0.35">
      <c r="A154" s="8">
        <v>1966</v>
      </c>
      <c r="B154" s="7" t="s">
        <v>4</v>
      </c>
      <c r="C154" s="7" t="str">
        <f t="shared" si="2"/>
        <v>1966Angola</v>
      </c>
      <c r="D154" s="6"/>
    </row>
    <row r="155" spans="1:4" ht="15" thickBot="1" x14ac:dyDescent="0.35">
      <c r="A155" s="8">
        <v>1967</v>
      </c>
      <c r="B155" s="7" t="s">
        <v>4</v>
      </c>
      <c r="C155" s="7" t="str">
        <f t="shared" si="2"/>
        <v>1967Angola</v>
      </c>
      <c r="D155" s="6"/>
    </row>
    <row r="156" spans="1:4" ht="15" thickBot="1" x14ac:dyDescent="0.35">
      <c r="A156" s="8">
        <v>1968</v>
      </c>
      <c r="B156" s="7" t="s">
        <v>4</v>
      </c>
      <c r="C156" s="7" t="str">
        <f t="shared" si="2"/>
        <v>1968Angola</v>
      </c>
      <c r="D156" s="6"/>
    </row>
    <row r="157" spans="1:4" ht="15" thickBot="1" x14ac:dyDescent="0.35">
      <c r="A157" s="8">
        <v>1969</v>
      </c>
      <c r="B157" s="7" t="s">
        <v>4</v>
      </c>
      <c r="C157" s="7" t="str">
        <f t="shared" si="2"/>
        <v>1969Angola</v>
      </c>
      <c r="D157" s="6"/>
    </row>
    <row r="158" spans="1:4" ht="15" thickBot="1" x14ac:dyDescent="0.35">
      <c r="A158" s="8">
        <v>1970</v>
      </c>
      <c r="B158" s="7" t="s">
        <v>4</v>
      </c>
      <c r="C158" s="7" t="str">
        <f t="shared" si="2"/>
        <v>1970Angola</v>
      </c>
      <c r="D158" s="8">
        <v>0.47489999999999999</v>
      </c>
    </row>
    <row r="159" spans="1:4" ht="15" thickBot="1" x14ac:dyDescent="0.35">
      <c r="A159" s="8">
        <v>1971</v>
      </c>
      <c r="B159" s="7" t="s">
        <v>4</v>
      </c>
      <c r="C159" s="7" t="str">
        <f t="shared" si="2"/>
        <v>1971Angola</v>
      </c>
      <c r="D159" s="8">
        <v>0.45319999999999999</v>
      </c>
    </row>
    <row r="160" spans="1:4" ht="15" thickBot="1" x14ac:dyDescent="0.35">
      <c r="A160" s="8">
        <v>1972</v>
      </c>
      <c r="B160" s="7" t="s">
        <v>4</v>
      </c>
      <c r="C160" s="7" t="str">
        <f t="shared" si="2"/>
        <v>1972Angola</v>
      </c>
      <c r="D160" s="8">
        <v>0.44769999999999999</v>
      </c>
    </row>
    <row r="161" spans="1:4" ht="15" thickBot="1" x14ac:dyDescent="0.35">
      <c r="A161" s="8">
        <v>1973</v>
      </c>
      <c r="B161" s="7" t="s">
        <v>4</v>
      </c>
      <c r="C161" s="7" t="str">
        <f t="shared" si="2"/>
        <v>1973Angola</v>
      </c>
      <c r="D161" s="8">
        <v>0.44269999999999998</v>
      </c>
    </row>
    <row r="162" spans="1:4" ht="15" thickBot="1" x14ac:dyDescent="0.35">
      <c r="A162" s="8">
        <v>1974</v>
      </c>
      <c r="B162" s="7" t="s">
        <v>4</v>
      </c>
      <c r="C162" s="7" t="str">
        <f t="shared" si="2"/>
        <v>1974Angola</v>
      </c>
      <c r="D162" s="8">
        <v>0.44080000000000003</v>
      </c>
    </row>
    <row r="163" spans="1:4" ht="15" thickBot="1" x14ac:dyDescent="0.35">
      <c r="A163" s="8">
        <v>1975</v>
      </c>
      <c r="B163" s="7" t="s">
        <v>4</v>
      </c>
      <c r="C163" s="7" t="str">
        <f t="shared" si="2"/>
        <v>1975Angola</v>
      </c>
      <c r="D163" s="8">
        <v>0.44140000000000001</v>
      </c>
    </row>
    <row r="164" spans="1:4" ht="15" thickBot="1" x14ac:dyDescent="0.35">
      <c r="A164" s="8">
        <v>1976</v>
      </c>
      <c r="B164" s="7" t="s">
        <v>4</v>
      </c>
      <c r="C164" s="7" t="str">
        <f t="shared" si="2"/>
        <v>1976Angola</v>
      </c>
      <c r="D164" s="8">
        <v>0.44090000000000001</v>
      </c>
    </row>
    <row r="165" spans="1:4" ht="15" thickBot="1" x14ac:dyDescent="0.35">
      <c r="A165" s="8">
        <v>1977</v>
      </c>
      <c r="B165" s="7" t="s">
        <v>4</v>
      </c>
      <c r="C165" s="7" t="str">
        <f t="shared" si="2"/>
        <v>1977Angola</v>
      </c>
      <c r="D165" s="8">
        <v>0.43830000000000002</v>
      </c>
    </row>
    <row r="166" spans="1:4" ht="15" thickBot="1" x14ac:dyDescent="0.35">
      <c r="A166" s="8">
        <v>1978</v>
      </c>
      <c r="B166" s="7" t="s">
        <v>4</v>
      </c>
      <c r="C166" s="7" t="str">
        <f t="shared" si="2"/>
        <v>1978Angola</v>
      </c>
      <c r="D166" s="8">
        <v>0.43790000000000001</v>
      </c>
    </row>
    <row r="167" spans="1:4" ht="15" thickBot="1" x14ac:dyDescent="0.35">
      <c r="A167" s="8">
        <v>1979</v>
      </c>
      <c r="B167" s="7" t="s">
        <v>4</v>
      </c>
      <c r="C167" s="7" t="str">
        <f t="shared" si="2"/>
        <v>1979Angola</v>
      </c>
      <c r="D167" s="8">
        <v>0.43759999999999999</v>
      </c>
    </row>
    <row r="168" spans="1:4" ht="15" thickBot="1" x14ac:dyDescent="0.35">
      <c r="A168" s="8">
        <v>1980</v>
      </c>
      <c r="B168" s="7" t="s">
        <v>4</v>
      </c>
      <c r="C168" s="7" t="str">
        <f t="shared" si="2"/>
        <v>1980Angola</v>
      </c>
      <c r="D168" s="8">
        <v>0.43740000000000001</v>
      </c>
    </row>
    <row r="169" spans="1:4" ht="15" thickBot="1" x14ac:dyDescent="0.35">
      <c r="A169" s="8">
        <v>1981</v>
      </c>
      <c r="B169" s="7" t="s">
        <v>4</v>
      </c>
      <c r="C169" s="7" t="str">
        <f t="shared" si="2"/>
        <v>1981Angola</v>
      </c>
      <c r="D169" s="8">
        <v>0.43819999999999998</v>
      </c>
    </row>
    <row r="170" spans="1:4" ht="15" thickBot="1" x14ac:dyDescent="0.35">
      <c r="A170" s="8">
        <v>1982</v>
      </c>
      <c r="B170" s="7" t="s">
        <v>4</v>
      </c>
      <c r="C170" s="7" t="str">
        <f t="shared" si="2"/>
        <v>1982Angola</v>
      </c>
      <c r="D170" s="8">
        <v>0.43759999999999999</v>
      </c>
    </row>
    <row r="171" spans="1:4" ht="15" thickBot="1" x14ac:dyDescent="0.35">
      <c r="A171" s="8">
        <v>1983</v>
      </c>
      <c r="B171" s="7" t="s">
        <v>4</v>
      </c>
      <c r="C171" s="7" t="str">
        <f t="shared" si="2"/>
        <v>1983Angola</v>
      </c>
      <c r="D171" s="8">
        <v>0.43859999999999999</v>
      </c>
    </row>
    <row r="172" spans="1:4" ht="15" thickBot="1" x14ac:dyDescent="0.35">
      <c r="A172" s="8">
        <v>1984</v>
      </c>
      <c r="B172" s="7" t="s">
        <v>4</v>
      </c>
      <c r="C172" s="7" t="str">
        <f t="shared" si="2"/>
        <v>1984Angola</v>
      </c>
      <c r="D172" s="8">
        <v>0.43819999999999998</v>
      </c>
    </row>
    <row r="173" spans="1:4" ht="15" thickBot="1" x14ac:dyDescent="0.35">
      <c r="A173" s="8">
        <v>1985</v>
      </c>
      <c r="B173" s="7" t="s">
        <v>4</v>
      </c>
      <c r="C173" s="7" t="str">
        <f t="shared" si="2"/>
        <v>1985Angola</v>
      </c>
      <c r="D173" s="8">
        <v>0.44209999999999999</v>
      </c>
    </row>
    <row r="174" spans="1:4" ht="15" thickBot="1" x14ac:dyDescent="0.35">
      <c r="A174" s="8">
        <v>1986</v>
      </c>
      <c r="B174" s="7" t="s">
        <v>4</v>
      </c>
      <c r="C174" s="7" t="str">
        <f t="shared" si="2"/>
        <v>1986Angola</v>
      </c>
      <c r="D174" s="8">
        <v>0.44419999999999998</v>
      </c>
    </row>
    <row r="175" spans="1:4" ht="15" thickBot="1" x14ac:dyDescent="0.35">
      <c r="A175" s="8">
        <v>1987</v>
      </c>
      <c r="B175" s="7" t="s">
        <v>4</v>
      </c>
      <c r="C175" s="7" t="str">
        <f t="shared" si="2"/>
        <v>1987Angola</v>
      </c>
      <c r="D175" s="8">
        <v>0.44700000000000001</v>
      </c>
    </row>
    <row r="176" spans="1:4" ht="15" thickBot="1" x14ac:dyDescent="0.35">
      <c r="A176" s="8">
        <v>1988</v>
      </c>
      <c r="B176" s="7" t="s">
        <v>4</v>
      </c>
      <c r="C176" s="7" t="str">
        <f t="shared" si="2"/>
        <v>1988Angola</v>
      </c>
      <c r="D176" s="8">
        <v>0.44990000000000002</v>
      </c>
    </row>
    <row r="177" spans="1:4" ht="15" thickBot="1" x14ac:dyDescent="0.35">
      <c r="A177" s="8">
        <v>1989</v>
      </c>
      <c r="B177" s="7" t="s">
        <v>4</v>
      </c>
      <c r="C177" s="7" t="str">
        <f t="shared" si="2"/>
        <v>1989Angola</v>
      </c>
      <c r="D177" s="8">
        <v>0.45490000000000003</v>
      </c>
    </row>
    <row r="178" spans="1:4" ht="15" thickBot="1" x14ac:dyDescent="0.35">
      <c r="A178" s="8">
        <v>1990</v>
      </c>
      <c r="B178" s="7" t="s">
        <v>4</v>
      </c>
      <c r="C178" s="7" t="str">
        <f t="shared" si="2"/>
        <v>1990Angola</v>
      </c>
      <c r="D178" s="8">
        <v>0.45950000000000002</v>
      </c>
    </row>
    <row r="179" spans="1:4" ht="15" thickBot="1" x14ac:dyDescent="0.35">
      <c r="A179" s="8">
        <v>1991</v>
      </c>
      <c r="B179" s="7" t="s">
        <v>4</v>
      </c>
      <c r="C179" s="7" t="str">
        <f t="shared" si="2"/>
        <v>1991Angola</v>
      </c>
      <c r="D179" s="8">
        <v>0.45500000000000002</v>
      </c>
    </row>
    <row r="180" spans="1:4" ht="15" thickBot="1" x14ac:dyDescent="0.35">
      <c r="A180" s="8">
        <v>1992</v>
      </c>
      <c r="B180" s="7" t="s">
        <v>4</v>
      </c>
      <c r="C180" s="7" t="str">
        <f t="shared" si="2"/>
        <v>1992Angola</v>
      </c>
      <c r="D180" s="8">
        <v>0.44950000000000001</v>
      </c>
    </row>
    <row r="181" spans="1:4" ht="15" thickBot="1" x14ac:dyDescent="0.35">
      <c r="A181" s="8">
        <v>1993</v>
      </c>
      <c r="B181" s="7" t="s">
        <v>4</v>
      </c>
      <c r="C181" s="7" t="str">
        <f t="shared" si="2"/>
        <v>1993Angola</v>
      </c>
      <c r="D181" s="8">
        <v>0.44969999999999999</v>
      </c>
    </row>
    <row r="182" spans="1:4" ht="15" thickBot="1" x14ac:dyDescent="0.35">
      <c r="A182" s="8">
        <v>1994</v>
      </c>
      <c r="B182" s="7" t="s">
        <v>4</v>
      </c>
      <c r="C182" s="7" t="str">
        <f t="shared" si="2"/>
        <v>1994Angola</v>
      </c>
      <c r="D182" s="8">
        <v>0.44700000000000001</v>
      </c>
    </row>
    <row r="183" spans="1:4" ht="15" thickBot="1" x14ac:dyDescent="0.35">
      <c r="A183" s="8">
        <v>1995</v>
      </c>
      <c r="B183" s="7" t="s">
        <v>4</v>
      </c>
      <c r="C183" s="7" t="str">
        <f t="shared" si="2"/>
        <v>1995Angola</v>
      </c>
      <c r="D183" s="8">
        <v>0.44080000000000003</v>
      </c>
    </row>
    <row r="184" spans="1:4" ht="15" thickBot="1" x14ac:dyDescent="0.35">
      <c r="A184" s="8">
        <v>1996</v>
      </c>
      <c r="B184" s="7" t="s">
        <v>4</v>
      </c>
      <c r="C184" s="7" t="str">
        <f t="shared" si="2"/>
        <v>1996Angola</v>
      </c>
      <c r="D184" s="8">
        <v>0.43519999999999998</v>
      </c>
    </row>
    <row r="185" spans="1:4" ht="15" thickBot="1" x14ac:dyDescent="0.35">
      <c r="A185" s="8">
        <v>1997</v>
      </c>
      <c r="B185" s="7" t="s">
        <v>4</v>
      </c>
      <c r="C185" s="7" t="str">
        <f t="shared" si="2"/>
        <v>1997Angola</v>
      </c>
      <c r="D185" s="8">
        <v>0.42809999999999998</v>
      </c>
    </row>
    <row r="186" spans="1:4" ht="15" thickBot="1" x14ac:dyDescent="0.35">
      <c r="A186" s="8">
        <v>1998</v>
      </c>
      <c r="B186" s="7" t="s">
        <v>4</v>
      </c>
      <c r="C186" s="7" t="str">
        <f t="shared" si="2"/>
        <v>1998Angola</v>
      </c>
      <c r="D186" s="8">
        <v>0.42380000000000001</v>
      </c>
    </row>
    <row r="187" spans="1:4" ht="15" thickBot="1" x14ac:dyDescent="0.35">
      <c r="A187" s="8">
        <v>1999</v>
      </c>
      <c r="B187" s="7" t="s">
        <v>4</v>
      </c>
      <c r="C187" s="7" t="str">
        <f t="shared" si="2"/>
        <v>1999Angola</v>
      </c>
      <c r="D187" s="8">
        <v>0.41770000000000002</v>
      </c>
    </row>
    <row r="188" spans="1:4" ht="15" thickBot="1" x14ac:dyDescent="0.35">
      <c r="A188" s="8">
        <v>2000</v>
      </c>
      <c r="B188" s="7" t="s">
        <v>4</v>
      </c>
      <c r="C188" s="7" t="str">
        <f t="shared" si="2"/>
        <v>2000Angola</v>
      </c>
      <c r="D188" s="8">
        <v>0.42259999999999998</v>
      </c>
    </row>
    <row r="189" spans="1:4" ht="15" thickBot="1" x14ac:dyDescent="0.35">
      <c r="A189" s="8">
        <v>2001</v>
      </c>
      <c r="B189" s="7" t="s">
        <v>4</v>
      </c>
      <c r="C189" s="7" t="str">
        <f t="shared" si="2"/>
        <v>2001Angola</v>
      </c>
      <c r="D189" s="8">
        <v>0.42849999999999999</v>
      </c>
    </row>
    <row r="190" spans="1:4" ht="15" thickBot="1" x14ac:dyDescent="0.35">
      <c r="A190" s="8">
        <v>2002</v>
      </c>
      <c r="B190" s="7" t="s">
        <v>4</v>
      </c>
      <c r="C190" s="7" t="str">
        <f t="shared" si="2"/>
        <v>2002Angola</v>
      </c>
      <c r="D190" s="8">
        <v>0.43209999999999998</v>
      </c>
    </row>
    <row r="191" spans="1:4" ht="15" thickBot="1" x14ac:dyDescent="0.35">
      <c r="A191" s="8">
        <v>2003</v>
      </c>
      <c r="B191" s="7" t="s">
        <v>4</v>
      </c>
      <c r="C191" s="7" t="str">
        <f t="shared" si="2"/>
        <v>2003Angola</v>
      </c>
      <c r="D191" s="8">
        <v>0.42599999999999999</v>
      </c>
    </row>
    <row r="192" spans="1:4" ht="15" thickBot="1" x14ac:dyDescent="0.35">
      <c r="A192" s="8">
        <v>2004</v>
      </c>
      <c r="B192" s="7" t="s">
        <v>4</v>
      </c>
      <c r="C192" s="7" t="str">
        <f t="shared" si="2"/>
        <v>2004Angola</v>
      </c>
      <c r="D192" s="8">
        <v>0.4279</v>
      </c>
    </row>
    <row r="193" spans="1:4" ht="15" thickBot="1" x14ac:dyDescent="0.35">
      <c r="A193" s="8">
        <v>2005</v>
      </c>
      <c r="B193" s="7" t="s">
        <v>4</v>
      </c>
      <c r="C193" s="7" t="str">
        <f t="shared" si="2"/>
        <v>2005Angola</v>
      </c>
      <c r="D193" s="8">
        <v>0.42749999999999999</v>
      </c>
    </row>
    <row r="194" spans="1:4" ht="15" thickBot="1" x14ac:dyDescent="0.35">
      <c r="A194" s="8">
        <v>2006</v>
      </c>
      <c r="B194" s="7" t="s">
        <v>4</v>
      </c>
      <c r="C194" s="7" t="str">
        <f t="shared" si="2"/>
        <v>2006Angola</v>
      </c>
      <c r="D194" s="8">
        <v>0.42549999999999999</v>
      </c>
    </row>
    <row r="195" spans="1:4" ht="15" thickBot="1" x14ac:dyDescent="0.35">
      <c r="A195" s="8">
        <v>2007</v>
      </c>
      <c r="B195" s="7" t="s">
        <v>4</v>
      </c>
      <c r="C195" s="7" t="str">
        <f t="shared" ref="C195:C258" si="3">A195&amp;B195</f>
        <v>2007Angola</v>
      </c>
      <c r="D195" s="8">
        <v>0.42099999999999999</v>
      </c>
    </row>
    <row r="196" spans="1:4" ht="15" thickBot="1" x14ac:dyDescent="0.35">
      <c r="A196" s="8">
        <v>2008</v>
      </c>
      <c r="B196" s="7" t="s">
        <v>4</v>
      </c>
      <c r="C196" s="7" t="str">
        <f t="shared" si="3"/>
        <v>2008Angola</v>
      </c>
      <c r="D196" s="8">
        <v>0.4143</v>
      </c>
    </row>
    <row r="197" spans="1:4" ht="15" thickBot="1" x14ac:dyDescent="0.35">
      <c r="A197" s="8">
        <v>2009</v>
      </c>
      <c r="B197" s="7" t="s">
        <v>4</v>
      </c>
      <c r="C197" s="7" t="str">
        <f t="shared" si="3"/>
        <v>2009Angola</v>
      </c>
      <c r="D197" s="8">
        <v>0.40500000000000003</v>
      </c>
    </row>
    <row r="198" spans="1:4" ht="15" thickBot="1" x14ac:dyDescent="0.35">
      <c r="A198" s="8">
        <v>2010</v>
      </c>
      <c r="B198" s="7" t="s">
        <v>4</v>
      </c>
      <c r="C198" s="7" t="str">
        <f t="shared" si="3"/>
        <v>2010Angola</v>
      </c>
      <c r="D198" s="8">
        <v>0.40229999999999999</v>
      </c>
    </row>
    <row r="199" spans="1:4" ht="15" thickBot="1" x14ac:dyDescent="0.35">
      <c r="A199" s="8">
        <v>2011</v>
      </c>
      <c r="B199" s="7" t="s">
        <v>4</v>
      </c>
      <c r="C199" s="7" t="str">
        <f t="shared" si="3"/>
        <v>2011Angola</v>
      </c>
      <c r="D199" s="8">
        <v>0.39850000000000002</v>
      </c>
    </row>
    <row r="200" spans="1:4" ht="15" thickBot="1" x14ac:dyDescent="0.35">
      <c r="A200" s="8">
        <v>2012</v>
      </c>
      <c r="B200" s="7" t="s">
        <v>4</v>
      </c>
      <c r="C200" s="7" t="str">
        <f t="shared" si="3"/>
        <v>2012Angola</v>
      </c>
      <c r="D200" s="8">
        <v>0.39410000000000001</v>
      </c>
    </row>
    <row r="201" spans="1:4" ht="15" thickBot="1" x14ac:dyDescent="0.35">
      <c r="A201" s="8">
        <v>2013</v>
      </c>
      <c r="B201" s="7" t="s">
        <v>4</v>
      </c>
      <c r="C201" s="7" t="str">
        <f t="shared" si="3"/>
        <v>2013Angola</v>
      </c>
      <c r="D201" s="8">
        <v>0.38929999999999998</v>
      </c>
    </row>
    <row r="202" spans="1:4" ht="15" thickBot="1" x14ac:dyDescent="0.35">
      <c r="A202" s="8">
        <v>2014</v>
      </c>
      <c r="B202" s="7" t="s">
        <v>4</v>
      </c>
      <c r="C202" s="7" t="str">
        <f t="shared" si="3"/>
        <v>2014Angola</v>
      </c>
      <c r="D202" s="8">
        <v>0.38479999999999998</v>
      </c>
    </row>
    <row r="203" spans="1:4" ht="15" thickBot="1" x14ac:dyDescent="0.35">
      <c r="A203" s="8">
        <v>2015</v>
      </c>
      <c r="B203" s="7" t="s">
        <v>4</v>
      </c>
      <c r="C203" s="7" t="str">
        <f t="shared" si="3"/>
        <v>2015Angola</v>
      </c>
      <c r="D203" s="8">
        <v>0.38390000000000002</v>
      </c>
    </row>
    <row r="204" spans="1:4" ht="15" thickBot="1" x14ac:dyDescent="0.35">
      <c r="A204" s="8">
        <v>2016</v>
      </c>
      <c r="B204" s="7" t="s">
        <v>4</v>
      </c>
      <c r="C204" s="7" t="str">
        <f t="shared" si="3"/>
        <v>2016Angola</v>
      </c>
      <c r="D204" s="8">
        <v>0.38100000000000001</v>
      </c>
    </row>
    <row r="205" spans="1:4" ht="15" thickBot="1" x14ac:dyDescent="0.35">
      <c r="A205" s="8">
        <v>2017</v>
      </c>
      <c r="B205" s="7" t="s">
        <v>4</v>
      </c>
      <c r="C205" s="7" t="str">
        <f t="shared" si="3"/>
        <v>2017Angola</v>
      </c>
      <c r="D205" s="8">
        <v>0.38159999999999999</v>
      </c>
    </row>
    <row r="206" spans="1:4" ht="15" thickBot="1" x14ac:dyDescent="0.35">
      <c r="A206" s="8">
        <v>1950</v>
      </c>
      <c r="B206" s="7" t="s">
        <v>5</v>
      </c>
      <c r="C206" s="7" t="str">
        <f t="shared" si="3"/>
        <v>1950Argentina</v>
      </c>
      <c r="D206" s="8">
        <v>0.34710000000000002</v>
      </c>
    </row>
    <row r="207" spans="1:4" ht="15" thickBot="1" x14ac:dyDescent="0.35">
      <c r="A207" s="8">
        <v>1951</v>
      </c>
      <c r="B207" s="7" t="s">
        <v>5</v>
      </c>
      <c r="C207" s="7" t="str">
        <f t="shared" si="3"/>
        <v>1951Argentina</v>
      </c>
      <c r="D207" s="8">
        <v>0.3427</v>
      </c>
    </row>
    <row r="208" spans="1:4" ht="15" thickBot="1" x14ac:dyDescent="0.35">
      <c r="A208" s="8">
        <v>1952</v>
      </c>
      <c r="B208" s="7" t="s">
        <v>5</v>
      </c>
      <c r="C208" s="7" t="str">
        <f t="shared" si="3"/>
        <v>1952Argentina</v>
      </c>
      <c r="D208" s="8">
        <v>0.34029999999999999</v>
      </c>
    </row>
    <row r="209" spans="1:4" ht="15" thickBot="1" x14ac:dyDescent="0.35">
      <c r="A209" s="8">
        <v>1953</v>
      </c>
      <c r="B209" s="7" t="s">
        <v>5</v>
      </c>
      <c r="C209" s="7" t="str">
        <f t="shared" si="3"/>
        <v>1953Argentina</v>
      </c>
      <c r="D209" s="8">
        <v>0.33860000000000001</v>
      </c>
    </row>
    <row r="210" spans="1:4" ht="15" thickBot="1" x14ac:dyDescent="0.35">
      <c r="A210" s="8">
        <v>1954</v>
      </c>
      <c r="B210" s="7" t="s">
        <v>5</v>
      </c>
      <c r="C210" s="7" t="str">
        <f t="shared" si="3"/>
        <v>1954Argentina</v>
      </c>
      <c r="D210" s="8">
        <v>0.33739999999999998</v>
      </c>
    </row>
    <row r="211" spans="1:4" ht="15" thickBot="1" x14ac:dyDescent="0.35">
      <c r="A211" s="8">
        <v>1955</v>
      </c>
      <c r="B211" s="7" t="s">
        <v>5</v>
      </c>
      <c r="C211" s="7" t="str">
        <f t="shared" si="3"/>
        <v>1955Argentina</v>
      </c>
      <c r="D211" s="8">
        <v>0.33579999999999999</v>
      </c>
    </row>
    <row r="212" spans="1:4" ht="15" thickBot="1" x14ac:dyDescent="0.35">
      <c r="A212" s="8">
        <v>1956</v>
      </c>
      <c r="B212" s="7" t="s">
        <v>5</v>
      </c>
      <c r="C212" s="7" t="str">
        <f t="shared" si="3"/>
        <v>1956Argentina</v>
      </c>
      <c r="D212" s="8">
        <v>0.33460000000000001</v>
      </c>
    </row>
    <row r="213" spans="1:4" ht="15" thickBot="1" x14ac:dyDescent="0.35">
      <c r="A213" s="8">
        <v>1957</v>
      </c>
      <c r="B213" s="7" t="s">
        <v>5</v>
      </c>
      <c r="C213" s="7" t="str">
        <f t="shared" si="3"/>
        <v>1957Argentina</v>
      </c>
      <c r="D213" s="8">
        <v>0.33360000000000001</v>
      </c>
    </row>
    <row r="214" spans="1:4" ht="15" thickBot="1" x14ac:dyDescent="0.35">
      <c r="A214" s="8">
        <v>1958</v>
      </c>
      <c r="B214" s="7" t="s">
        <v>5</v>
      </c>
      <c r="C214" s="7" t="str">
        <f t="shared" si="3"/>
        <v>1958Argentina</v>
      </c>
      <c r="D214" s="8">
        <v>0.33229999999999998</v>
      </c>
    </row>
    <row r="215" spans="1:4" ht="15" thickBot="1" x14ac:dyDescent="0.35">
      <c r="A215" s="8">
        <v>1959</v>
      </c>
      <c r="B215" s="7" t="s">
        <v>5</v>
      </c>
      <c r="C215" s="7" t="str">
        <f t="shared" si="3"/>
        <v>1959Argentina</v>
      </c>
      <c r="D215" s="8">
        <v>0.33189999999999997</v>
      </c>
    </row>
    <row r="216" spans="1:4" ht="15" thickBot="1" x14ac:dyDescent="0.35">
      <c r="A216" s="8">
        <v>1960</v>
      </c>
      <c r="B216" s="7" t="s">
        <v>5</v>
      </c>
      <c r="C216" s="7" t="str">
        <f t="shared" si="3"/>
        <v>1960Argentina</v>
      </c>
      <c r="D216" s="8">
        <v>0.32840000000000003</v>
      </c>
    </row>
    <row r="217" spans="1:4" ht="15" thickBot="1" x14ac:dyDescent="0.35">
      <c r="A217" s="8">
        <v>1961</v>
      </c>
      <c r="B217" s="7" t="s">
        <v>5</v>
      </c>
      <c r="C217" s="7" t="str">
        <f t="shared" si="3"/>
        <v>1961Argentina</v>
      </c>
      <c r="D217" s="8">
        <v>0.32229999999999998</v>
      </c>
    </row>
    <row r="218" spans="1:4" ht="15" thickBot="1" x14ac:dyDescent="0.35">
      <c r="A218" s="8">
        <v>1962</v>
      </c>
      <c r="B218" s="7" t="s">
        <v>5</v>
      </c>
      <c r="C218" s="7" t="str">
        <f t="shared" si="3"/>
        <v>1962Argentina</v>
      </c>
      <c r="D218" s="8">
        <v>0.32050000000000001</v>
      </c>
    </row>
    <row r="219" spans="1:4" ht="15" thickBot="1" x14ac:dyDescent="0.35">
      <c r="A219" s="8">
        <v>1963</v>
      </c>
      <c r="B219" s="7" t="s">
        <v>5</v>
      </c>
      <c r="C219" s="7" t="str">
        <f t="shared" si="3"/>
        <v>1963Argentina</v>
      </c>
      <c r="D219" s="8">
        <v>0.32050000000000001</v>
      </c>
    </row>
    <row r="220" spans="1:4" ht="15" thickBot="1" x14ac:dyDescent="0.35">
      <c r="A220" s="8">
        <v>1964</v>
      </c>
      <c r="B220" s="7" t="s">
        <v>5</v>
      </c>
      <c r="C220" s="7" t="str">
        <f t="shared" si="3"/>
        <v>1964Argentina</v>
      </c>
      <c r="D220" s="8">
        <v>0.31840000000000002</v>
      </c>
    </row>
    <row r="221" spans="1:4" ht="15" thickBot="1" x14ac:dyDescent="0.35">
      <c r="A221" s="8">
        <v>1965</v>
      </c>
      <c r="B221" s="7" t="s">
        <v>5</v>
      </c>
      <c r="C221" s="7" t="str">
        <f t="shared" si="3"/>
        <v>1965Argentina</v>
      </c>
      <c r="D221" s="8">
        <v>0.31019999999999998</v>
      </c>
    </row>
    <row r="222" spans="1:4" ht="15" thickBot="1" x14ac:dyDescent="0.35">
      <c r="A222" s="8">
        <v>1966</v>
      </c>
      <c r="B222" s="7" t="s">
        <v>5</v>
      </c>
      <c r="C222" s="7" t="str">
        <f t="shared" si="3"/>
        <v>1966Argentina</v>
      </c>
      <c r="D222" s="8">
        <v>0.30809999999999998</v>
      </c>
    </row>
    <row r="223" spans="1:4" ht="15" thickBot="1" x14ac:dyDescent="0.35">
      <c r="A223" s="8">
        <v>1967</v>
      </c>
      <c r="B223" s="7" t="s">
        <v>5</v>
      </c>
      <c r="C223" s="7" t="str">
        <f t="shared" si="3"/>
        <v>1967Argentina</v>
      </c>
      <c r="D223" s="8">
        <v>0.30570000000000003</v>
      </c>
    </row>
    <row r="224" spans="1:4" ht="15" thickBot="1" x14ac:dyDescent="0.35">
      <c r="A224" s="8">
        <v>1968</v>
      </c>
      <c r="B224" s="7" t="s">
        <v>5</v>
      </c>
      <c r="C224" s="7" t="str">
        <f t="shared" si="3"/>
        <v>1968Argentina</v>
      </c>
      <c r="D224" s="8">
        <v>0.30220000000000002</v>
      </c>
    </row>
    <row r="225" spans="1:4" ht="15" thickBot="1" x14ac:dyDescent="0.35">
      <c r="A225" s="8">
        <v>1969</v>
      </c>
      <c r="B225" s="7" t="s">
        <v>5</v>
      </c>
      <c r="C225" s="7" t="str">
        <f t="shared" si="3"/>
        <v>1969Argentina</v>
      </c>
      <c r="D225" s="8">
        <v>0.29749999999999999</v>
      </c>
    </row>
    <row r="226" spans="1:4" ht="15" thickBot="1" x14ac:dyDescent="0.35">
      <c r="A226" s="8">
        <v>1970</v>
      </c>
      <c r="B226" s="7" t="s">
        <v>5</v>
      </c>
      <c r="C226" s="7" t="str">
        <f t="shared" si="3"/>
        <v>1970Argentina</v>
      </c>
      <c r="D226" s="8">
        <v>0.2928</v>
      </c>
    </row>
    <row r="227" spans="1:4" ht="15" thickBot="1" x14ac:dyDescent="0.35">
      <c r="A227" s="8">
        <v>1971</v>
      </c>
      <c r="B227" s="7" t="s">
        <v>5</v>
      </c>
      <c r="C227" s="7" t="str">
        <f t="shared" si="3"/>
        <v>1971Argentina</v>
      </c>
      <c r="D227" s="8">
        <v>0.28760000000000002</v>
      </c>
    </row>
    <row r="228" spans="1:4" ht="15" thickBot="1" x14ac:dyDescent="0.35">
      <c r="A228" s="8">
        <v>1972</v>
      </c>
      <c r="B228" s="7" t="s">
        <v>5</v>
      </c>
      <c r="C228" s="7" t="str">
        <f t="shared" si="3"/>
        <v>1972Argentina</v>
      </c>
      <c r="D228" s="8">
        <v>0.28299999999999997</v>
      </c>
    </row>
    <row r="229" spans="1:4" ht="15" thickBot="1" x14ac:dyDescent="0.35">
      <c r="A229" s="8">
        <v>1973</v>
      </c>
      <c r="B229" s="7" t="s">
        <v>5</v>
      </c>
      <c r="C229" s="7" t="str">
        <f t="shared" si="3"/>
        <v>1973Argentina</v>
      </c>
      <c r="D229" s="8">
        <v>0.27939999999999998</v>
      </c>
    </row>
    <row r="230" spans="1:4" ht="15" thickBot="1" x14ac:dyDescent="0.35">
      <c r="A230" s="8">
        <v>1974</v>
      </c>
      <c r="B230" s="7" t="s">
        <v>5</v>
      </c>
      <c r="C230" s="7" t="str">
        <f t="shared" si="3"/>
        <v>1974Argentina</v>
      </c>
      <c r="D230" s="8">
        <v>0.27710000000000001</v>
      </c>
    </row>
    <row r="231" spans="1:4" ht="15" thickBot="1" x14ac:dyDescent="0.35">
      <c r="A231" s="8">
        <v>1975</v>
      </c>
      <c r="B231" s="7" t="s">
        <v>5</v>
      </c>
      <c r="C231" s="7" t="str">
        <f t="shared" si="3"/>
        <v>1975Argentina</v>
      </c>
      <c r="D231" s="8">
        <v>0.27360000000000001</v>
      </c>
    </row>
    <row r="232" spans="1:4" ht="15" thickBot="1" x14ac:dyDescent="0.35">
      <c r="A232" s="8">
        <v>1976</v>
      </c>
      <c r="B232" s="7" t="s">
        <v>5</v>
      </c>
      <c r="C232" s="7" t="str">
        <f t="shared" si="3"/>
        <v>1976Argentina</v>
      </c>
      <c r="D232" s="8">
        <v>0.26910000000000001</v>
      </c>
    </row>
    <row r="233" spans="1:4" ht="15" thickBot="1" x14ac:dyDescent="0.35">
      <c r="A233" s="8">
        <v>1977</v>
      </c>
      <c r="B233" s="7" t="s">
        <v>5</v>
      </c>
      <c r="C233" s="7" t="str">
        <f t="shared" si="3"/>
        <v>1977Argentina</v>
      </c>
      <c r="D233" s="8">
        <v>0.26490000000000002</v>
      </c>
    </row>
    <row r="234" spans="1:4" ht="15" thickBot="1" x14ac:dyDescent="0.35">
      <c r="A234" s="8">
        <v>1978</v>
      </c>
      <c r="B234" s="7" t="s">
        <v>5</v>
      </c>
      <c r="C234" s="7" t="str">
        <f t="shared" si="3"/>
        <v>1978Argentina</v>
      </c>
      <c r="D234" s="8">
        <v>0.26119999999999999</v>
      </c>
    </row>
    <row r="235" spans="1:4" ht="15" thickBot="1" x14ac:dyDescent="0.35">
      <c r="A235" s="8">
        <v>1979</v>
      </c>
      <c r="B235" s="7" t="s">
        <v>5</v>
      </c>
      <c r="C235" s="7" t="str">
        <f t="shared" si="3"/>
        <v>1979Argentina</v>
      </c>
      <c r="D235" s="8">
        <v>0.25800000000000001</v>
      </c>
    </row>
    <row r="236" spans="1:4" ht="15" thickBot="1" x14ac:dyDescent="0.35">
      <c r="A236" s="8">
        <v>1980</v>
      </c>
      <c r="B236" s="7" t="s">
        <v>5</v>
      </c>
      <c r="C236" s="7" t="str">
        <f t="shared" si="3"/>
        <v>1980Argentina</v>
      </c>
      <c r="D236" s="8">
        <v>0.254</v>
      </c>
    </row>
    <row r="237" spans="1:4" ht="15" thickBot="1" x14ac:dyDescent="0.35">
      <c r="A237" s="8">
        <v>1981</v>
      </c>
      <c r="B237" s="7" t="s">
        <v>5</v>
      </c>
      <c r="C237" s="7" t="str">
        <f t="shared" si="3"/>
        <v>1981Argentina</v>
      </c>
      <c r="D237" s="8">
        <v>0.25130000000000002</v>
      </c>
    </row>
    <row r="238" spans="1:4" ht="15" thickBot="1" x14ac:dyDescent="0.35">
      <c r="A238" s="8">
        <v>1982</v>
      </c>
      <c r="B238" s="7" t="s">
        <v>5</v>
      </c>
      <c r="C238" s="7" t="str">
        <f t="shared" si="3"/>
        <v>1982Argentina</v>
      </c>
      <c r="D238" s="8">
        <v>0.25069999999999998</v>
      </c>
    </row>
    <row r="239" spans="1:4" ht="15" thickBot="1" x14ac:dyDescent="0.35">
      <c r="A239" s="8">
        <v>1983</v>
      </c>
      <c r="B239" s="7" t="s">
        <v>5</v>
      </c>
      <c r="C239" s="7" t="str">
        <f t="shared" si="3"/>
        <v>1983Argentina</v>
      </c>
      <c r="D239" s="8">
        <v>0.25069999999999998</v>
      </c>
    </row>
    <row r="240" spans="1:4" ht="15" thickBot="1" x14ac:dyDescent="0.35">
      <c r="A240" s="8">
        <v>1984</v>
      </c>
      <c r="B240" s="7" t="s">
        <v>5</v>
      </c>
      <c r="C240" s="7" t="str">
        <f t="shared" si="3"/>
        <v>1984Argentina</v>
      </c>
      <c r="D240" s="8">
        <v>0.2505</v>
      </c>
    </row>
    <row r="241" spans="1:4" ht="15" thickBot="1" x14ac:dyDescent="0.35">
      <c r="A241" s="8">
        <v>1985</v>
      </c>
      <c r="B241" s="7" t="s">
        <v>5</v>
      </c>
      <c r="C241" s="7" t="str">
        <f t="shared" si="3"/>
        <v>1985Argentina</v>
      </c>
      <c r="D241" s="8">
        <v>0.24970000000000001</v>
      </c>
    </row>
    <row r="242" spans="1:4" ht="15" thickBot="1" x14ac:dyDescent="0.35">
      <c r="A242" s="8">
        <v>1986</v>
      </c>
      <c r="B242" s="7" t="s">
        <v>5</v>
      </c>
      <c r="C242" s="7" t="str">
        <f t="shared" si="3"/>
        <v>1986Argentina</v>
      </c>
      <c r="D242" s="8">
        <v>0.2505</v>
      </c>
    </row>
    <row r="243" spans="1:4" ht="15" thickBot="1" x14ac:dyDescent="0.35">
      <c r="A243" s="8">
        <v>1987</v>
      </c>
      <c r="B243" s="7" t="s">
        <v>5</v>
      </c>
      <c r="C243" s="7" t="str">
        <f t="shared" si="3"/>
        <v>1987Argentina</v>
      </c>
      <c r="D243" s="8">
        <v>0.24990000000000001</v>
      </c>
    </row>
    <row r="244" spans="1:4" ht="15" thickBot="1" x14ac:dyDescent="0.35">
      <c r="A244" s="8">
        <v>1988</v>
      </c>
      <c r="B244" s="7" t="s">
        <v>5</v>
      </c>
      <c r="C244" s="7" t="str">
        <f t="shared" si="3"/>
        <v>1988Argentina</v>
      </c>
      <c r="D244" s="8">
        <v>0.24970000000000001</v>
      </c>
    </row>
    <row r="245" spans="1:4" ht="15" thickBot="1" x14ac:dyDescent="0.35">
      <c r="A245" s="8">
        <v>1989</v>
      </c>
      <c r="B245" s="7" t="s">
        <v>5</v>
      </c>
      <c r="C245" s="7" t="str">
        <f t="shared" si="3"/>
        <v>1989Argentina</v>
      </c>
      <c r="D245" s="8">
        <v>0.2487</v>
      </c>
    </row>
    <row r="246" spans="1:4" ht="15" thickBot="1" x14ac:dyDescent="0.35">
      <c r="A246" s="8">
        <v>1990</v>
      </c>
      <c r="B246" s="7" t="s">
        <v>5</v>
      </c>
      <c r="C246" s="7" t="str">
        <f t="shared" si="3"/>
        <v>1990Argentina</v>
      </c>
      <c r="D246" s="8">
        <v>0.25230000000000002</v>
      </c>
    </row>
    <row r="247" spans="1:4" ht="15" thickBot="1" x14ac:dyDescent="0.35">
      <c r="A247" s="8">
        <v>1991</v>
      </c>
      <c r="B247" s="7" t="s">
        <v>5</v>
      </c>
      <c r="C247" s="7" t="str">
        <f t="shared" si="3"/>
        <v>1991Argentina</v>
      </c>
      <c r="D247" s="8">
        <v>0.25330000000000003</v>
      </c>
    </row>
    <row r="248" spans="1:4" ht="15" thickBot="1" x14ac:dyDescent="0.35">
      <c r="A248" s="8">
        <v>1992</v>
      </c>
      <c r="B248" s="7" t="s">
        <v>5</v>
      </c>
      <c r="C248" s="7" t="str">
        <f t="shared" si="3"/>
        <v>1992Argentina</v>
      </c>
      <c r="D248" s="8">
        <v>0.2515</v>
      </c>
    </row>
    <row r="249" spans="1:4" ht="15" thickBot="1" x14ac:dyDescent="0.35">
      <c r="A249" s="8">
        <v>1993</v>
      </c>
      <c r="B249" s="7" t="s">
        <v>5</v>
      </c>
      <c r="C249" s="7" t="str">
        <f t="shared" si="3"/>
        <v>1993Argentina</v>
      </c>
      <c r="D249" s="8">
        <v>0.24779999999999999</v>
      </c>
    </row>
    <row r="250" spans="1:4" ht="15" thickBot="1" x14ac:dyDescent="0.35">
      <c r="A250" s="8">
        <v>1994</v>
      </c>
      <c r="B250" s="7" t="s">
        <v>5</v>
      </c>
      <c r="C250" s="7" t="str">
        <f t="shared" si="3"/>
        <v>1994Argentina</v>
      </c>
      <c r="D250" s="8">
        <v>0.24440000000000001</v>
      </c>
    </row>
    <row r="251" spans="1:4" ht="15" thickBot="1" x14ac:dyDescent="0.35">
      <c r="A251" s="8">
        <v>1995</v>
      </c>
      <c r="B251" s="7" t="s">
        <v>5</v>
      </c>
      <c r="C251" s="7" t="str">
        <f t="shared" si="3"/>
        <v>1995Argentina</v>
      </c>
      <c r="D251" s="8">
        <v>0.23930000000000001</v>
      </c>
    </row>
    <row r="252" spans="1:4" ht="15" thickBot="1" x14ac:dyDescent="0.35">
      <c r="A252" s="8">
        <v>1996</v>
      </c>
      <c r="B252" s="7" t="s">
        <v>5</v>
      </c>
      <c r="C252" s="7" t="str">
        <f t="shared" si="3"/>
        <v>1996Argentina</v>
      </c>
      <c r="D252" s="8">
        <v>0.2361</v>
      </c>
    </row>
    <row r="253" spans="1:4" ht="15" thickBot="1" x14ac:dyDescent="0.35">
      <c r="A253" s="8">
        <v>1997</v>
      </c>
      <c r="B253" s="7" t="s">
        <v>5</v>
      </c>
      <c r="C253" s="7" t="str">
        <f t="shared" si="3"/>
        <v>1997Argentina</v>
      </c>
      <c r="D253" s="8">
        <v>0.23649999999999999</v>
      </c>
    </row>
    <row r="254" spans="1:4" ht="15" thickBot="1" x14ac:dyDescent="0.35">
      <c r="A254" s="8">
        <v>1998</v>
      </c>
      <c r="B254" s="7" t="s">
        <v>5</v>
      </c>
      <c r="C254" s="7" t="str">
        <f t="shared" si="3"/>
        <v>1998Argentina</v>
      </c>
      <c r="D254" s="8">
        <v>0.2361</v>
      </c>
    </row>
    <row r="255" spans="1:4" ht="15" thickBot="1" x14ac:dyDescent="0.35">
      <c r="A255" s="8">
        <v>1999</v>
      </c>
      <c r="B255" s="7" t="s">
        <v>5</v>
      </c>
      <c r="C255" s="7" t="str">
        <f t="shared" si="3"/>
        <v>1999Argentina</v>
      </c>
      <c r="D255" s="8">
        <v>0.2344</v>
      </c>
    </row>
    <row r="256" spans="1:4" ht="15" thickBot="1" x14ac:dyDescent="0.35">
      <c r="A256" s="8">
        <v>2000</v>
      </c>
      <c r="B256" s="7" t="s">
        <v>5</v>
      </c>
      <c r="C256" s="7" t="str">
        <f t="shared" si="3"/>
        <v>2000Argentina</v>
      </c>
      <c r="D256" s="8">
        <v>0.23369999999999999</v>
      </c>
    </row>
    <row r="257" spans="1:4" ht="15" thickBot="1" x14ac:dyDescent="0.35">
      <c r="A257" s="8">
        <v>2001</v>
      </c>
      <c r="B257" s="7" t="s">
        <v>5</v>
      </c>
      <c r="C257" s="7" t="str">
        <f t="shared" si="3"/>
        <v>2001Argentina</v>
      </c>
      <c r="D257" s="8">
        <v>0.2329</v>
      </c>
    </row>
    <row r="258" spans="1:4" ht="15" thickBot="1" x14ac:dyDescent="0.35">
      <c r="A258" s="8">
        <v>2002</v>
      </c>
      <c r="B258" s="7" t="s">
        <v>5</v>
      </c>
      <c r="C258" s="7" t="str">
        <f t="shared" si="3"/>
        <v>2002Argentina</v>
      </c>
      <c r="D258" s="8">
        <v>0.23319999999999999</v>
      </c>
    </row>
    <row r="259" spans="1:4" ht="15" thickBot="1" x14ac:dyDescent="0.35">
      <c r="A259" s="8">
        <v>2003</v>
      </c>
      <c r="B259" s="7" t="s">
        <v>5</v>
      </c>
      <c r="C259" s="7" t="str">
        <f t="shared" ref="C259:C322" si="4">A259&amp;B259</f>
        <v>2003Argentina</v>
      </c>
      <c r="D259" s="8">
        <v>0.2356</v>
      </c>
    </row>
    <row r="260" spans="1:4" ht="15" thickBot="1" x14ac:dyDescent="0.35">
      <c r="A260" s="8">
        <v>2004</v>
      </c>
      <c r="B260" s="7" t="s">
        <v>5</v>
      </c>
      <c r="C260" s="7" t="str">
        <f t="shared" si="4"/>
        <v>2004Argentina</v>
      </c>
      <c r="D260" s="8">
        <v>0.23380000000000001</v>
      </c>
    </row>
    <row r="261" spans="1:4" ht="15" thickBot="1" x14ac:dyDescent="0.35">
      <c r="A261" s="8">
        <v>2005</v>
      </c>
      <c r="B261" s="7" t="s">
        <v>5</v>
      </c>
      <c r="C261" s="7" t="str">
        <f t="shared" si="4"/>
        <v>2005Argentina</v>
      </c>
      <c r="D261" s="8">
        <v>0.23350000000000001</v>
      </c>
    </row>
    <row r="262" spans="1:4" ht="15" thickBot="1" x14ac:dyDescent="0.35">
      <c r="A262" s="8">
        <v>2006</v>
      </c>
      <c r="B262" s="7" t="s">
        <v>5</v>
      </c>
      <c r="C262" s="7" t="str">
        <f t="shared" si="4"/>
        <v>2006Argentina</v>
      </c>
      <c r="D262" s="8">
        <v>0.2319</v>
      </c>
    </row>
    <row r="263" spans="1:4" ht="15" thickBot="1" x14ac:dyDescent="0.35">
      <c r="A263" s="8">
        <v>2007</v>
      </c>
      <c r="B263" s="7" t="s">
        <v>5</v>
      </c>
      <c r="C263" s="7" t="str">
        <f t="shared" si="4"/>
        <v>2007Argentina</v>
      </c>
      <c r="D263" s="8">
        <v>0.23</v>
      </c>
    </row>
    <row r="264" spans="1:4" ht="15" thickBot="1" x14ac:dyDescent="0.35">
      <c r="A264" s="8">
        <v>2008</v>
      </c>
      <c r="B264" s="7" t="s">
        <v>5</v>
      </c>
      <c r="C264" s="7" t="str">
        <f t="shared" si="4"/>
        <v>2008Argentina</v>
      </c>
      <c r="D264" s="8">
        <v>0.22750000000000001</v>
      </c>
    </row>
    <row r="265" spans="1:4" ht="15" thickBot="1" x14ac:dyDescent="0.35">
      <c r="A265" s="8">
        <v>2009</v>
      </c>
      <c r="B265" s="7" t="s">
        <v>5</v>
      </c>
      <c r="C265" s="7" t="str">
        <f t="shared" si="4"/>
        <v>2009Argentina</v>
      </c>
      <c r="D265" s="8">
        <v>0.2253</v>
      </c>
    </row>
    <row r="266" spans="1:4" ht="15" thickBot="1" x14ac:dyDescent="0.35">
      <c r="A266" s="8">
        <v>2010</v>
      </c>
      <c r="B266" s="7" t="s">
        <v>5</v>
      </c>
      <c r="C266" s="7" t="str">
        <f t="shared" si="4"/>
        <v>2010Argentina</v>
      </c>
      <c r="D266" s="8">
        <v>0.2235</v>
      </c>
    </row>
    <row r="267" spans="1:4" ht="15" thickBot="1" x14ac:dyDescent="0.35">
      <c r="A267" s="8">
        <v>2011</v>
      </c>
      <c r="B267" s="7" t="s">
        <v>5</v>
      </c>
      <c r="C267" s="7" t="str">
        <f t="shared" si="4"/>
        <v>2011Argentina</v>
      </c>
      <c r="D267" s="8">
        <v>0.2208</v>
      </c>
    </row>
    <row r="268" spans="1:4" ht="15" thickBot="1" x14ac:dyDescent="0.35">
      <c r="A268" s="8">
        <v>2012</v>
      </c>
      <c r="B268" s="7" t="s">
        <v>5</v>
      </c>
      <c r="C268" s="7" t="str">
        <f t="shared" si="4"/>
        <v>2012Argentina</v>
      </c>
      <c r="D268" s="8">
        <v>0.21840000000000001</v>
      </c>
    </row>
    <row r="269" spans="1:4" ht="15" thickBot="1" x14ac:dyDescent="0.35">
      <c r="A269" s="8">
        <v>2013</v>
      </c>
      <c r="B269" s="7" t="s">
        <v>5</v>
      </c>
      <c r="C269" s="7" t="str">
        <f t="shared" si="4"/>
        <v>2013Argentina</v>
      </c>
      <c r="D269" s="8">
        <v>0.216</v>
      </c>
    </row>
    <row r="270" spans="1:4" ht="15" thickBot="1" x14ac:dyDescent="0.35">
      <c r="A270" s="8">
        <v>2014</v>
      </c>
      <c r="B270" s="7" t="s">
        <v>5</v>
      </c>
      <c r="C270" s="7" t="str">
        <f t="shared" si="4"/>
        <v>2014Argentina</v>
      </c>
      <c r="D270" s="8">
        <v>0.21340000000000001</v>
      </c>
    </row>
    <row r="271" spans="1:4" ht="15" thickBot="1" x14ac:dyDescent="0.35">
      <c r="A271" s="8">
        <v>2015</v>
      </c>
      <c r="B271" s="7" t="s">
        <v>5</v>
      </c>
      <c r="C271" s="7" t="str">
        <f t="shared" si="4"/>
        <v>2015Argentina</v>
      </c>
      <c r="D271" s="8">
        <v>0.21590000000000001</v>
      </c>
    </row>
    <row r="272" spans="1:4" ht="15" thickBot="1" x14ac:dyDescent="0.35">
      <c r="A272" s="8">
        <v>2016</v>
      </c>
      <c r="B272" s="7" t="s">
        <v>5</v>
      </c>
      <c r="C272" s="7" t="str">
        <f t="shared" si="4"/>
        <v>2016Argentina</v>
      </c>
      <c r="D272" s="8">
        <v>0.21859999999999999</v>
      </c>
    </row>
    <row r="273" spans="1:4" ht="15" thickBot="1" x14ac:dyDescent="0.35">
      <c r="A273" s="8">
        <v>2017</v>
      </c>
      <c r="B273" s="7" t="s">
        <v>5</v>
      </c>
      <c r="C273" s="7" t="str">
        <f t="shared" si="4"/>
        <v>2017Argentina</v>
      </c>
      <c r="D273" s="8">
        <v>0.21940000000000001</v>
      </c>
    </row>
    <row r="274" spans="1:4" ht="15" thickBot="1" x14ac:dyDescent="0.35">
      <c r="A274" s="8">
        <v>1950</v>
      </c>
      <c r="B274" s="7" t="s">
        <v>6</v>
      </c>
      <c r="C274" s="7" t="str">
        <f t="shared" si="4"/>
        <v>1950Armenia</v>
      </c>
      <c r="D274" s="6"/>
    </row>
    <row r="275" spans="1:4" ht="15" thickBot="1" x14ac:dyDescent="0.35">
      <c r="A275" s="8">
        <v>1951</v>
      </c>
      <c r="B275" s="7" t="s">
        <v>6</v>
      </c>
      <c r="C275" s="7" t="str">
        <f t="shared" si="4"/>
        <v>1951Armenia</v>
      </c>
      <c r="D275" s="6"/>
    </row>
    <row r="276" spans="1:4" ht="15" thickBot="1" x14ac:dyDescent="0.35">
      <c r="A276" s="8">
        <v>1952</v>
      </c>
      <c r="B276" s="7" t="s">
        <v>6</v>
      </c>
      <c r="C276" s="7" t="str">
        <f t="shared" si="4"/>
        <v>1952Armenia</v>
      </c>
      <c r="D276" s="6"/>
    </row>
    <row r="277" spans="1:4" ht="15" thickBot="1" x14ac:dyDescent="0.35">
      <c r="A277" s="8">
        <v>1953</v>
      </c>
      <c r="B277" s="7" t="s">
        <v>6</v>
      </c>
      <c r="C277" s="7" t="str">
        <f t="shared" si="4"/>
        <v>1953Armenia</v>
      </c>
      <c r="D277" s="6"/>
    </row>
    <row r="278" spans="1:4" ht="15" thickBot="1" x14ac:dyDescent="0.35">
      <c r="A278" s="8">
        <v>1954</v>
      </c>
      <c r="B278" s="7" t="s">
        <v>6</v>
      </c>
      <c r="C278" s="7" t="str">
        <f t="shared" si="4"/>
        <v>1954Armenia</v>
      </c>
      <c r="D278" s="6"/>
    </row>
    <row r="279" spans="1:4" ht="15" thickBot="1" x14ac:dyDescent="0.35">
      <c r="A279" s="8">
        <v>1955</v>
      </c>
      <c r="B279" s="7" t="s">
        <v>6</v>
      </c>
      <c r="C279" s="7" t="str">
        <f t="shared" si="4"/>
        <v>1955Armenia</v>
      </c>
      <c r="D279" s="6"/>
    </row>
    <row r="280" spans="1:4" ht="15" thickBot="1" x14ac:dyDescent="0.35">
      <c r="A280" s="8">
        <v>1956</v>
      </c>
      <c r="B280" s="7" t="s">
        <v>6</v>
      </c>
      <c r="C280" s="7" t="str">
        <f t="shared" si="4"/>
        <v>1956Armenia</v>
      </c>
      <c r="D280" s="6"/>
    </row>
    <row r="281" spans="1:4" ht="15" thickBot="1" x14ac:dyDescent="0.35">
      <c r="A281" s="8">
        <v>1957</v>
      </c>
      <c r="B281" s="7" t="s">
        <v>6</v>
      </c>
      <c r="C281" s="7" t="str">
        <f t="shared" si="4"/>
        <v>1957Armenia</v>
      </c>
      <c r="D281" s="6"/>
    </row>
    <row r="282" spans="1:4" ht="15" thickBot="1" x14ac:dyDescent="0.35">
      <c r="A282" s="8">
        <v>1958</v>
      </c>
      <c r="B282" s="7" t="s">
        <v>6</v>
      </c>
      <c r="C282" s="7" t="str">
        <f t="shared" si="4"/>
        <v>1958Armenia</v>
      </c>
      <c r="D282" s="6"/>
    </row>
    <row r="283" spans="1:4" ht="15" thickBot="1" x14ac:dyDescent="0.35">
      <c r="A283" s="8">
        <v>1959</v>
      </c>
      <c r="B283" s="7" t="s">
        <v>6</v>
      </c>
      <c r="C283" s="7" t="str">
        <f t="shared" si="4"/>
        <v>1959Armenia</v>
      </c>
      <c r="D283" s="6"/>
    </row>
    <row r="284" spans="1:4" ht="15" thickBot="1" x14ac:dyDescent="0.35">
      <c r="A284" s="8">
        <v>1960</v>
      </c>
      <c r="B284" s="7" t="s">
        <v>6</v>
      </c>
      <c r="C284" s="7" t="str">
        <f t="shared" si="4"/>
        <v>1960Armenia</v>
      </c>
      <c r="D284" s="6"/>
    </row>
    <row r="285" spans="1:4" ht="15" thickBot="1" x14ac:dyDescent="0.35">
      <c r="A285" s="8">
        <v>1961</v>
      </c>
      <c r="B285" s="7" t="s">
        <v>6</v>
      </c>
      <c r="C285" s="7" t="str">
        <f t="shared" si="4"/>
        <v>1961Armenia</v>
      </c>
      <c r="D285" s="6"/>
    </row>
    <row r="286" spans="1:4" ht="15" thickBot="1" x14ac:dyDescent="0.35">
      <c r="A286" s="8">
        <v>1962</v>
      </c>
      <c r="B286" s="7" t="s">
        <v>6</v>
      </c>
      <c r="C286" s="7" t="str">
        <f t="shared" si="4"/>
        <v>1962Armenia</v>
      </c>
      <c r="D286" s="6"/>
    </row>
    <row r="287" spans="1:4" ht="15" thickBot="1" x14ac:dyDescent="0.35">
      <c r="A287" s="8">
        <v>1963</v>
      </c>
      <c r="B287" s="7" t="s">
        <v>6</v>
      </c>
      <c r="C287" s="7" t="str">
        <f t="shared" si="4"/>
        <v>1963Armenia</v>
      </c>
      <c r="D287" s="6"/>
    </row>
    <row r="288" spans="1:4" ht="15" thickBot="1" x14ac:dyDescent="0.35">
      <c r="A288" s="8">
        <v>1964</v>
      </c>
      <c r="B288" s="7" t="s">
        <v>6</v>
      </c>
      <c r="C288" s="7" t="str">
        <f t="shared" si="4"/>
        <v>1964Armenia</v>
      </c>
      <c r="D288" s="6"/>
    </row>
    <row r="289" spans="1:4" ht="15" thickBot="1" x14ac:dyDescent="0.35">
      <c r="A289" s="8">
        <v>1965</v>
      </c>
      <c r="B289" s="7" t="s">
        <v>6</v>
      </c>
      <c r="C289" s="7" t="str">
        <f t="shared" si="4"/>
        <v>1965Armenia</v>
      </c>
      <c r="D289" s="6"/>
    </row>
    <row r="290" spans="1:4" ht="15" thickBot="1" x14ac:dyDescent="0.35">
      <c r="A290" s="8">
        <v>1966</v>
      </c>
      <c r="B290" s="7" t="s">
        <v>6</v>
      </c>
      <c r="C290" s="7" t="str">
        <f t="shared" si="4"/>
        <v>1966Armenia</v>
      </c>
      <c r="D290" s="6"/>
    </row>
    <row r="291" spans="1:4" ht="15" thickBot="1" x14ac:dyDescent="0.35">
      <c r="A291" s="8">
        <v>1967</v>
      </c>
      <c r="B291" s="7" t="s">
        <v>6</v>
      </c>
      <c r="C291" s="7" t="str">
        <f t="shared" si="4"/>
        <v>1967Armenia</v>
      </c>
      <c r="D291" s="6"/>
    </row>
    <row r="292" spans="1:4" ht="15" thickBot="1" x14ac:dyDescent="0.35">
      <c r="A292" s="8">
        <v>1968</v>
      </c>
      <c r="B292" s="7" t="s">
        <v>6</v>
      </c>
      <c r="C292" s="7" t="str">
        <f t="shared" si="4"/>
        <v>1968Armenia</v>
      </c>
      <c r="D292" s="6"/>
    </row>
    <row r="293" spans="1:4" ht="15" thickBot="1" x14ac:dyDescent="0.35">
      <c r="A293" s="8">
        <v>1969</v>
      </c>
      <c r="B293" s="7" t="s">
        <v>6</v>
      </c>
      <c r="C293" s="7" t="str">
        <f t="shared" si="4"/>
        <v>1969Armenia</v>
      </c>
      <c r="D293" s="6"/>
    </row>
    <row r="294" spans="1:4" ht="15" thickBot="1" x14ac:dyDescent="0.35">
      <c r="A294" s="8">
        <v>1970</v>
      </c>
      <c r="B294" s="7" t="s">
        <v>6</v>
      </c>
      <c r="C294" s="7" t="str">
        <f t="shared" si="4"/>
        <v>1970Armenia</v>
      </c>
      <c r="D294" s="6"/>
    </row>
    <row r="295" spans="1:4" ht="15" thickBot="1" x14ac:dyDescent="0.35">
      <c r="A295" s="8">
        <v>1971</v>
      </c>
      <c r="B295" s="7" t="s">
        <v>6</v>
      </c>
      <c r="C295" s="7" t="str">
        <f t="shared" si="4"/>
        <v>1971Armenia</v>
      </c>
      <c r="D295" s="6"/>
    </row>
    <row r="296" spans="1:4" ht="15" thickBot="1" x14ac:dyDescent="0.35">
      <c r="A296" s="8">
        <v>1972</v>
      </c>
      <c r="B296" s="7" t="s">
        <v>6</v>
      </c>
      <c r="C296" s="7" t="str">
        <f t="shared" si="4"/>
        <v>1972Armenia</v>
      </c>
      <c r="D296" s="6"/>
    </row>
    <row r="297" spans="1:4" ht="15" thickBot="1" x14ac:dyDescent="0.35">
      <c r="A297" s="8">
        <v>1973</v>
      </c>
      <c r="B297" s="7" t="s">
        <v>6</v>
      </c>
      <c r="C297" s="7" t="str">
        <f t="shared" si="4"/>
        <v>1973Armenia</v>
      </c>
      <c r="D297" s="6"/>
    </row>
    <row r="298" spans="1:4" ht="15" thickBot="1" x14ac:dyDescent="0.35">
      <c r="A298" s="8">
        <v>1974</v>
      </c>
      <c r="B298" s="7" t="s">
        <v>6</v>
      </c>
      <c r="C298" s="7" t="str">
        <f t="shared" si="4"/>
        <v>1974Armenia</v>
      </c>
      <c r="D298" s="6"/>
    </row>
    <row r="299" spans="1:4" ht="15" thickBot="1" x14ac:dyDescent="0.35">
      <c r="A299" s="8">
        <v>1975</v>
      </c>
      <c r="B299" s="7" t="s">
        <v>6</v>
      </c>
      <c r="C299" s="7" t="str">
        <f t="shared" si="4"/>
        <v>1975Armenia</v>
      </c>
      <c r="D299" s="6"/>
    </row>
    <row r="300" spans="1:4" ht="15" thickBot="1" x14ac:dyDescent="0.35">
      <c r="A300" s="8">
        <v>1976</v>
      </c>
      <c r="B300" s="7" t="s">
        <v>6</v>
      </c>
      <c r="C300" s="7" t="str">
        <f t="shared" si="4"/>
        <v>1976Armenia</v>
      </c>
      <c r="D300" s="6"/>
    </row>
    <row r="301" spans="1:4" ht="15" thickBot="1" x14ac:dyDescent="0.35">
      <c r="A301" s="8">
        <v>1977</v>
      </c>
      <c r="B301" s="7" t="s">
        <v>6</v>
      </c>
      <c r="C301" s="7" t="str">
        <f t="shared" si="4"/>
        <v>1977Armenia</v>
      </c>
      <c r="D301" s="6"/>
    </row>
    <row r="302" spans="1:4" ht="15" thickBot="1" x14ac:dyDescent="0.35">
      <c r="A302" s="8">
        <v>1978</v>
      </c>
      <c r="B302" s="7" t="s">
        <v>6</v>
      </c>
      <c r="C302" s="7" t="str">
        <f t="shared" si="4"/>
        <v>1978Armenia</v>
      </c>
      <c r="D302" s="6"/>
    </row>
    <row r="303" spans="1:4" ht="15" thickBot="1" x14ac:dyDescent="0.35">
      <c r="A303" s="8">
        <v>1979</v>
      </c>
      <c r="B303" s="7" t="s">
        <v>6</v>
      </c>
      <c r="C303" s="7" t="str">
        <f t="shared" si="4"/>
        <v>1979Armenia</v>
      </c>
      <c r="D303" s="6"/>
    </row>
    <row r="304" spans="1:4" ht="15" thickBot="1" x14ac:dyDescent="0.35">
      <c r="A304" s="8">
        <v>1980</v>
      </c>
      <c r="B304" s="7" t="s">
        <v>6</v>
      </c>
      <c r="C304" s="7" t="str">
        <f t="shared" si="4"/>
        <v>1980Armenia</v>
      </c>
      <c r="D304" s="6"/>
    </row>
    <row r="305" spans="1:4" ht="15" thickBot="1" x14ac:dyDescent="0.35">
      <c r="A305" s="8">
        <v>1981</v>
      </c>
      <c r="B305" s="7" t="s">
        <v>6</v>
      </c>
      <c r="C305" s="7" t="str">
        <f t="shared" si="4"/>
        <v>1981Armenia</v>
      </c>
      <c r="D305" s="6"/>
    </row>
    <row r="306" spans="1:4" ht="15" thickBot="1" x14ac:dyDescent="0.35">
      <c r="A306" s="8">
        <v>1982</v>
      </c>
      <c r="B306" s="7" t="s">
        <v>6</v>
      </c>
      <c r="C306" s="7" t="str">
        <f t="shared" si="4"/>
        <v>1982Armenia</v>
      </c>
      <c r="D306" s="6"/>
    </row>
    <row r="307" spans="1:4" ht="15" thickBot="1" x14ac:dyDescent="0.35">
      <c r="A307" s="8">
        <v>1983</v>
      </c>
      <c r="B307" s="7" t="s">
        <v>6</v>
      </c>
      <c r="C307" s="7" t="str">
        <f t="shared" si="4"/>
        <v>1983Armenia</v>
      </c>
      <c r="D307" s="6"/>
    </row>
    <row r="308" spans="1:4" ht="15" thickBot="1" x14ac:dyDescent="0.35">
      <c r="A308" s="8">
        <v>1984</v>
      </c>
      <c r="B308" s="7" t="s">
        <v>6</v>
      </c>
      <c r="C308" s="7" t="str">
        <f t="shared" si="4"/>
        <v>1984Armenia</v>
      </c>
      <c r="D308" s="6"/>
    </row>
    <row r="309" spans="1:4" ht="15" thickBot="1" x14ac:dyDescent="0.35">
      <c r="A309" s="8">
        <v>1985</v>
      </c>
      <c r="B309" s="7" t="s">
        <v>6</v>
      </c>
      <c r="C309" s="7" t="str">
        <f t="shared" si="4"/>
        <v>1985Armenia</v>
      </c>
      <c r="D309" s="6"/>
    </row>
    <row r="310" spans="1:4" ht="15" thickBot="1" x14ac:dyDescent="0.35">
      <c r="A310" s="8">
        <v>1986</v>
      </c>
      <c r="B310" s="7" t="s">
        <v>6</v>
      </c>
      <c r="C310" s="7" t="str">
        <f t="shared" si="4"/>
        <v>1986Armenia</v>
      </c>
      <c r="D310" s="6"/>
    </row>
    <row r="311" spans="1:4" ht="15" thickBot="1" x14ac:dyDescent="0.35">
      <c r="A311" s="8">
        <v>1987</v>
      </c>
      <c r="B311" s="7" t="s">
        <v>6</v>
      </c>
      <c r="C311" s="7" t="str">
        <f t="shared" si="4"/>
        <v>1987Armenia</v>
      </c>
      <c r="D311" s="6"/>
    </row>
    <row r="312" spans="1:4" ht="15" thickBot="1" x14ac:dyDescent="0.35">
      <c r="A312" s="8">
        <v>1988</v>
      </c>
      <c r="B312" s="7" t="s">
        <v>6</v>
      </c>
      <c r="C312" s="7" t="str">
        <f t="shared" si="4"/>
        <v>1988Armenia</v>
      </c>
      <c r="D312" s="6"/>
    </row>
    <row r="313" spans="1:4" ht="15" thickBot="1" x14ac:dyDescent="0.35">
      <c r="A313" s="8">
        <v>1989</v>
      </c>
      <c r="B313" s="7" t="s">
        <v>6</v>
      </c>
      <c r="C313" s="7" t="str">
        <f t="shared" si="4"/>
        <v>1989Armenia</v>
      </c>
      <c r="D313" s="6"/>
    </row>
    <row r="314" spans="1:4" ht="15" thickBot="1" x14ac:dyDescent="0.35">
      <c r="A314" s="8">
        <v>1990</v>
      </c>
      <c r="B314" s="7" t="s">
        <v>6</v>
      </c>
      <c r="C314" s="7" t="str">
        <f t="shared" si="4"/>
        <v>1990Armenia</v>
      </c>
      <c r="D314" s="8">
        <v>0.4753</v>
      </c>
    </row>
    <row r="315" spans="1:4" ht="15" thickBot="1" x14ac:dyDescent="0.35">
      <c r="A315" s="8">
        <v>1991</v>
      </c>
      <c r="B315" s="7" t="s">
        <v>6</v>
      </c>
      <c r="C315" s="7" t="str">
        <f t="shared" si="4"/>
        <v>1991Armenia</v>
      </c>
      <c r="D315" s="8">
        <v>0.45050000000000001</v>
      </c>
    </row>
    <row r="316" spans="1:4" ht="15" thickBot="1" x14ac:dyDescent="0.35">
      <c r="A316" s="8">
        <v>1992</v>
      </c>
      <c r="B316" s="7" t="s">
        <v>6</v>
      </c>
      <c r="C316" s="7" t="str">
        <f t="shared" si="4"/>
        <v>1992Armenia</v>
      </c>
      <c r="D316" s="8">
        <v>0.44900000000000001</v>
      </c>
    </row>
    <row r="317" spans="1:4" ht="15" thickBot="1" x14ac:dyDescent="0.35">
      <c r="A317" s="8">
        <v>1993</v>
      </c>
      <c r="B317" s="7" t="s">
        <v>6</v>
      </c>
      <c r="C317" s="7" t="str">
        <f t="shared" si="4"/>
        <v>1993Armenia</v>
      </c>
      <c r="D317" s="8">
        <v>0.45779999999999998</v>
      </c>
    </row>
    <row r="318" spans="1:4" ht="15" thickBot="1" x14ac:dyDescent="0.35">
      <c r="A318" s="8">
        <v>1994</v>
      </c>
      <c r="B318" s="7" t="s">
        <v>6</v>
      </c>
      <c r="C318" s="7" t="str">
        <f t="shared" si="4"/>
        <v>1994Armenia</v>
      </c>
      <c r="D318" s="8">
        <v>0.4713</v>
      </c>
    </row>
    <row r="319" spans="1:4" ht="15" thickBot="1" x14ac:dyDescent="0.35">
      <c r="A319" s="8">
        <v>1995</v>
      </c>
      <c r="B319" s="7" t="s">
        <v>6</v>
      </c>
      <c r="C319" s="7" t="str">
        <f t="shared" si="4"/>
        <v>1995Armenia</v>
      </c>
      <c r="D319" s="8">
        <v>0.4713</v>
      </c>
    </row>
    <row r="320" spans="1:4" ht="15" thickBot="1" x14ac:dyDescent="0.35">
      <c r="A320" s="8">
        <v>1996</v>
      </c>
      <c r="B320" s="7" t="s">
        <v>6</v>
      </c>
      <c r="C320" s="7" t="str">
        <f t="shared" si="4"/>
        <v>1996Armenia</v>
      </c>
      <c r="D320" s="8">
        <v>0.47510000000000002</v>
      </c>
    </row>
    <row r="321" spans="1:4" ht="15" thickBot="1" x14ac:dyDescent="0.35">
      <c r="A321" s="8">
        <v>1997</v>
      </c>
      <c r="B321" s="7" t="s">
        <v>6</v>
      </c>
      <c r="C321" s="7" t="str">
        <f t="shared" si="4"/>
        <v>1997Armenia</v>
      </c>
      <c r="D321" s="8">
        <v>0.48409999999999997</v>
      </c>
    </row>
    <row r="322" spans="1:4" ht="15" thickBot="1" x14ac:dyDescent="0.35">
      <c r="A322" s="8">
        <v>1998</v>
      </c>
      <c r="B322" s="7" t="s">
        <v>6</v>
      </c>
      <c r="C322" s="7" t="str">
        <f t="shared" si="4"/>
        <v>1998Armenia</v>
      </c>
      <c r="D322" s="8">
        <v>0.48370000000000002</v>
      </c>
    </row>
    <row r="323" spans="1:4" ht="15" thickBot="1" x14ac:dyDescent="0.35">
      <c r="A323" s="8">
        <v>1999</v>
      </c>
      <c r="B323" s="7" t="s">
        <v>6</v>
      </c>
      <c r="C323" s="7" t="str">
        <f t="shared" ref="C323:C386" si="5">A323&amp;B323</f>
        <v>1999Armenia</v>
      </c>
      <c r="D323" s="8">
        <v>0.48420000000000002</v>
      </c>
    </row>
    <row r="324" spans="1:4" ht="15" thickBot="1" x14ac:dyDescent="0.35">
      <c r="A324" s="8">
        <v>2000</v>
      </c>
      <c r="B324" s="7" t="s">
        <v>6</v>
      </c>
      <c r="C324" s="7" t="str">
        <f t="shared" si="5"/>
        <v>2000Armenia</v>
      </c>
      <c r="D324" s="8">
        <v>0.48199999999999998</v>
      </c>
    </row>
    <row r="325" spans="1:4" ht="15" thickBot="1" x14ac:dyDescent="0.35">
      <c r="A325" s="8">
        <v>2001</v>
      </c>
      <c r="B325" s="7" t="s">
        <v>6</v>
      </c>
      <c r="C325" s="7" t="str">
        <f t="shared" si="5"/>
        <v>2001Armenia</v>
      </c>
      <c r="D325" s="8">
        <v>0.48010000000000003</v>
      </c>
    </row>
    <row r="326" spans="1:4" ht="15" thickBot="1" x14ac:dyDescent="0.35">
      <c r="A326" s="8">
        <v>2002</v>
      </c>
      <c r="B326" s="7" t="s">
        <v>6</v>
      </c>
      <c r="C326" s="7" t="str">
        <f t="shared" si="5"/>
        <v>2002Armenia</v>
      </c>
      <c r="D326" s="8">
        <v>0.4657</v>
      </c>
    </row>
    <row r="327" spans="1:4" ht="15" thickBot="1" x14ac:dyDescent="0.35">
      <c r="A327" s="8">
        <v>2003</v>
      </c>
      <c r="B327" s="7" t="s">
        <v>6</v>
      </c>
      <c r="C327" s="7" t="str">
        <f t="shared" si="5"/>
        <v>2003Armenia</v>
      </c>
      <c r="D327" s="8">
        <v>0.4597</v>
      </c>
    </row>
    <row r="328" spans="1:4" ht="15" thickBot="1" x14ac:dyDescent="0.35">
      <c r="A328" s="8">
        <v>2004</v>
      </c>
      <c r="B328" s="7" t="s">
        <v>6</v>
      </c>
      <c r="C328" s="7" t="str">
        <f t="shared" si="5"/>
        <v>2004Armenia</v>
      </c>
      <c r="D328" s="8">
        <v>0.44979999999999998</v>
      </c>
    </row>
    <row r="329" spans="1:4" ht="15" thickBot="1" x14ac:dyDescent="0.35">
      <c r="A329" s="8">
        <v>2005</v>
      </c>
      <c r="B329" s="7" t="s">
        <v>6</v>
      </c>
      <c r="C329" s="7" t="str">
        <f t="shared" si="5"/>
        <v>2005Armenia</v>
      </c>
      <c r="D329" s="8">
        <v>0.4405</v>
      </c>
    </row>
    <row r="330" spans="1:4" ht="15" thickBot="1" x14ac:dyDescent="0.35">
      <c r="A330" s="8">
        <v>2006</v>
      </c>
      <c r="B330" s="7" t="s">
        <v>6</v>
      </c>
      <c r="C330" s="7" t="str">
        <f t="shared" si="5"/>
        <v>2006Armenia</v>
      </c>
      <c r="D330" s="8">
        <v>0.4254</v>
      </c>
    </row>
    <row r="331" spans="1:4" ht="15" thickBot="1" x14ac:dyDescent="0.35">
      <c r="A331" s="8">
        <v>2007</v>
      </c>
      <c r="B331" s="7" t="s">
        <v>6</v>
      </c>
      <c r="C331" s="7" t="str">
        <f t="shared" si="5"/>
        <v>2007Armenia</v>
      </c>
      <c r="D331" s="8">
        <v>0.41099999999999998</v>
      </c>
    </row>
    <row r="332" spans="1:4" ht="15" thickBot="1" x14ac:dyDescent="0.35">
      <c r="A332" s="8">
        <v>2008</v>
      </c>
      <c r="B332" s="7" t="s">
        <v>6</v>
      </c>
      <c r="C332" s="7" t="str">
        <f t="shared" si="5"/>
        <v>2008Armenia</v>
      </c>
      <c r="D332" s="8">
        <v>0.39760000000000001</v>
      </c>
    </row>
    <row r="333" spans="1:4" ht="15" thickBot="1" x14ac:dyDescent="0.35">
      <c r="A333" s="8">
        <v>2009</v>
      </c>
      <c r="B333" s="7" t="s">
        <v>6</v>
      </c>
      <c r="C333" s="7" t="str">
        <f t="shared" si="5"/>
        <v>2009Armenia</v>
      </c>
      <c r="D333" s="8">
        <v>0.38569999999999999</v>
      </c>
    </row>
    <row r="334" spans="1:4" ht="15" thickBot="1" x14ac:dyDescent="0.35">
      <c r="A334" s="8">
        <v>2010</v>
      </c>
      <c r="B334" s="7" t="s">
        <v>6</v>
      </c>
      <c r="C334" s="7" t="str">
        <f t="shared" si="5"/>
        <v>2010Armenia</v>
      </c>
      <c r="D334" s="8">
        <v>0.3785</v>
      </c>
    </row>
    <row r="335" spans="1:4" ht="15" thickBot="1" x14ac:dyDescent="0.35">
      <c r="A335" s="8">
        <v>2011</v>
      </c>
      <c r="B335" s="7" t="s">
        <v>6</v>
      </c>
      <c r="C335" s="7" t="str">
        <f t="shared" si="5"/>
        <v>2011Armenia</v>
      </c>
      <c r="D335" s="8">
        <v>0.37169999999999997</v>
      </c>
    </row>
    <row r="336" spans="1:4" ht="15" thickBot="1" x14ac:dyDescent="0.35">
      <c r="A336" s="8">
        <v>2012</v>
      </c>
      <c r="B336" s="7" t="s">
        <v>6</v>
      </c>
      <c r="C336" s="7" t="str">
        <f t="shared" si="5"/>
        <v>2012Armenia</v>
      </c>
      <c r="D336" s="8">
        <v>0.36820000000000003</v>
      </c>
    </row>
    <row r="337" spans="1:4" ht="15" thickBot="1" x14ac:dyDescent="0.35">
      <c r="A337" s="8">
        <v>2013</v>
      </c>
      <c r="B337" s="7" t="s">
        <v>6</v>
      </c>
      <c r="C337" s="7" t="str">
        <f t="shared" si="5"/>
        <v>2013Armenia</v>
      </c>
      <c r="D337" s="8">
        <v>0.36370000000000002</v>
      </c>
    </row>
    <row r="338" spans="1:4" ht="15" thickBot="1" x14ac:dyDescent="0.35">
      <c r="A338" s="8">
        <v>2014</v>
      </c>
      <c r="B338" s="7" t="s">
        <v>6</v>
      </c>
      <c r="C338" s="7" t="str">
        <f t="shared" si="5"/>
        <v>2014Armenia</v>
      </c>
      <c r="D338" s="8">
        <v>0.36109999999999998</v>
      </c>
    </row>
    <row r="339" spans="1:4" ht="15" thickBot="1" x14ac:dyDescent="0.35">
      <c r="A339" s="8">
        <v>2015</v>
      </c>
      <c r="B339" s="7" t="s">
        <v>6</v>
      </c>
      <c r="C339" s="7" t="str">
        <f t="shared" si="5"/>
        <v>2015Armenia</v>
      </c>
      <c r="D339" s="8">
        <v>0.3629</v>
      </c>
    </row>
    <row r="340" spans="1:4" ht="15" thickBot="1" x14ac:dyDescent="0.35">
      <c r="A340" s="8">
        <v>2016</v>
      </c>
      <c r="B340" s="7" t="s">
        <v>6</v>
      </c>
      <c r="C340" s="7" t="str">
        <f t="shared" si="5"/>
        <v>2016Armenia</v>
      </c>
      <c r="D340" s="8">
        <v>0.3639</v>
      </c>
    </row>
    <row r="341" spans="1:4" ht="15" thickBot="1" x14ac:dyDescent="0.35">
      <c r="A341" s="8">
        <v>2017</v>
      </c>
      <c r="B341" s="7" t="s">
        <v>6</v>
      </c>
      <c r="C341" s="7" t="str">
        <f t="shared" si="5"/>
        <v>2017Armenia</v>
      </c>
      <c r="D341" s="8">
        <v>0.36399999999999999</v>
      </c>
    </row>
    <row r="342" spans="1:4" ht="15" thickBot="1" x14ac:dyDescent="0.35">
      <c r="A342" s="8">
        <v>1950</v>
      </c>
      <c r="B342" s="7" t="s">
        <v>7</v>
      </c>
      <c r="C342" s="7" t="str">
        <f t="shared" si="5"/>
        <v>1950Australia</v>
      </c>
      <c r="D342" s="8">
        <v>0.40510000000000002</v>
      </c>
    </row>
    <row r="343" spans="1:4" ht="15" thickBot="1" x14ac:dyDescent="0.35">
      <c r="A343" s="8">
        <v>1951</v>
      </c>
      <c r="B343" s="7" t="s">
        <v>7</v>
      </c>
      <c r="C343" s="7" t="str">
        <f t="shared" si="5"/>
        <v>1951Australia</v>
      </c>
      <c r="D343" s="8">
        <v>0.27910000000000001</v>
      </c>
    </row>
    <row r="344" spans="1:4" ht="15" thickBot="1" x14ac:dyDescent="0.35">
      <c r="A344" s="8">
        <v>1952</v>
      </c>
      <c r="B344" s="7" t="s">
        <v>7</v>
      </c>
      <c r="C344" s="7" t="str">
        <f t="shared" si="5"/>
        <v>1952Australia</v>
      </c>
      <c r="D344" s="8">
        <v>0.27639999999999998</v>
      </c>
    </row>
    <row r="345" spans="1:4" ht="15" thickBot="1" x14ac:dyDescent="0.35">
      <c r="A345" s="8">
        <v>1953</v>
      </c>
      <c r="B345" s="7" t="s">
        <v>7</v>
      </c>
      <c r="C345" s="7" t="str">
        <f t="shared" si="5"/>
        <v>1953Australia</v>
      </c>
      <c r="D345" s="8">
        <v>0.2732</v>
      </c>
    </row>
    <row r="346" spans="1:4" ht="15" thickBot="1" x14ac:dyDescent="0.35">
      <c r="A346" s="8">
        <v>1954</v>
      </c>
      <c r="B346" s="7" t="s">
        <v>7</v>
      </c>
      <c r="C346" s="7" t="str">
        <f t="shared" si="5"/>
        <v>1954Australia</v>
      </c>
      <c r="D346" s="8">
        <v>0.26850000000000002</v>
      </c>
    </row>
    <row r="347" spans="1:4" ht="15" thickBot="1" x14ac:dyDescent="0.35">
      <c r="A347" s="8">
        <v>1955</v>
      </c>
      <c r="B347" s="7" t="s">
        <v>7</v>
      </c>
      <c r="C347" s="7" t="str">
        <f t="shared" si="5"/>
        <v>1955Australia</v>
      </c>
      <c r="D347" s="8">
        <v>0.26429999999999998</v>
      </c>
    </row>
    <row r="348" spans="1:4" ht="15" thickBot="1" x14ac:dyDescent="0.35">
      <c r="A348" s="8">
        <v>1956</v>
      </c>
      <c r="B348" s="7" t="s">
        <v>7</v>
      </c>
      <c r="C348" s="7" t="str">
        <f t="shared" si="5"/>
        <v>1956Australia</v>
      </c>
      <c r="D348" s="8">
        <v>0.2616</v>
      </c>
    </row>
    <row r="349" spans="1:4" ht="15" thickBot="1" x14ac:dyDescent="0.35">
      <c r="A349" s="8">
        <v>1957</v>
      </c>
      <c r="B349" s="7" t="s">
        <v>7</v>
      </c>
      <c r="C349" s="7" t="str">
        <f t="shared" si="5"/>
        <v>1957Australia</v>
      </c>
      <c r="D349" s="8">
        <v>0.25879999999999997</v>
      </c>
    </row>
    <row r="350" spans="1:4" ht="15" thickBot="1" x14ac:dyDescent="0.35">
      <c r="A350" s="8">
        <v>1958</v>
      </c>
      <c r="B350" s="7" t="s">
        <v>7</v>
      </c>
      <c r="C350" s="7" t="str">
        <f t="shared" si="5"/>
        <v>1958Australia</v>
      </c>
      <c r="D350" s="8">
        <v>0.25519999999999998</v>
      </c>
    </row>
    <row r="351" spans="1:4" ht="15" thickBot="1" x14ac:dyDescent="0.35">
      <c r="A351" s="8">
        <v>1959</v>
      </c>
      <c r="B351" s="7" t="s">
        <v>7</v>
      </c>
      <c r="C351" s="7" t="str">
        <f t="shared" si="5"/>
        <v>1959Australia</v>
      </c>
      <c r="D351" s="8">
        <v>0.252</v>
      </c>
    </row>
    <row r="352" spans="1:4" ht="15" thickBot="1" x14ac:dyDescent="0.35">
      <c r="A352" s="8">
        <v>1960</v>
      </c>
      <c r="B352" s="7" t="s">
        <v>7</v>
      </c>
      <c r="C352" s="7" t="str">
        <f t="shared" si="5"/>
        <v>1960Australia</v>
      </c>
      <c r="D352" s="8">
        <v>0.1991</v>
      </c>
    </row>
    <row r="353" spans="1:4" ht="15" thickBot="1" x14ac:dyDescent="0.35">
      <c r="A353" s="8">
        <v>1961</v>
      </c>
      <c r="B353" s="7" t="s">
        <v>7</v>
      </c>
      <c r="C353" s="7" t="str">
        <f t="shared" si="5"/>
        <v>1961Australia</v>
      </c>
      <c r="D353" s="8">
        <v>0.19470000000000001</v>
      </c>
    </row>
    <row r="354" spans="1:4" ht="15" thickBot="1" x14ac:dyDescent="0.35">
      <c r="A354" s="8">
        <v>1962</v>
      </c>
      <c r="B354" s="7" t="s">
        <v>7</v>
      </c>
      <c r="C354" s="7" t="str">
        <f t="shared" si="5"/>
        <v>1962Australia</v>
      </c>
      <c r="D354" s="8">
        <v>0.1933</v>
      </c>
    </row>
    <row r="355" spans="1:4" ht="15" thickBot="1" x14ac:dyDescent="0.35">
      <c r="A355" s="8">
        <v>1963</v>
      </c>
      <c r="B355" s="7" t="s">
        <v>7</v>
      </c>
      <c r="C355" s="7" t="str">
        <f t="shared" si="5"/>
        <v>1963Australia</v>
      </c>
      <c r="D355" s="8">
        <v>0.192</v>
      </c>
    </row>
    <row r="356" spans="1:4" ht="15" thickBot="1" x14ac:dyDescent="0.35">
      <c r="A356" s="8">
        <v>1964</v>
      </c>
      <c r="B356" s="7" t="s">
        <v>7</v>
      </c>
      <c r="C356" s="7" t="str">
        <f t="shared" si="5"/>
        <v>1964Australia</v>
      </c>
      <c r="D356" s="8">
        <v>0.19020000000000001</v>
      </c>
    </row>
    <row r="357" spans="1:4" ht="15" thickBot="1" x14ac:dyDescent="0.35">
      <c r="A357" s="8">
        <v>1965</v>
      </c>
      <c r="B357" s="7" t="s">
        <v>7</v>
      </c>
      <c r="C357" s="7" t="str">
        <f t="shared" si="5"/>
        <v>1965Australia</v>
      </c>
      <c r="D357" s="8">
        <v>0.18559999999999999</v>
      </c>
    </row>
    <row r="358" spans="1:4" ht="15" thickBot="1" x14ac:dyDescent="0.35">
      <c r="A358" s="8">
        <v>1966</v>
      </c>
      <c r="B358" s="7" t="s">
        <v>7</v>
      </c>
      <c r="C358" s="7" t="str">
        <f t="shared" si="5"/>
        <v>1966Australia</v>
      </c>
      <c r="D358" s="8">
        <v>0.18390000000000001</v>
      </c>
    </row>
    <row r="359" spans="1:4" ht="15" thickBot="1" x14ac:dyDescent="0.35">
      <c r="A359" s="8">
        <v>1967</v>
      </c>
      <c r="B359" s="7" t="s">
        <v>7</v>
      </c>
      <c r="C359" s="7" t="str">
        <f t="shared" si="5"/>
        <v>1967Australia</v>
      </c>
      <c r="D359" s="8">
        <v>0.18210000000000001</v>
      </c>
    </row>
    <row r="360" spans="1:4" ht="15" thickBot="1" x14ac:dyDescent="0.35">
      <c r="A360" s="8">
        <v>1968</v>
      </c>
      <c r="B360" s="7" t="s">
        <v>7</v>
      </c>
      <c r="C360" s="7" t="str">
        <f t="shared" si="5"/>
        <v>1968Australia</v>
      </c>
      <c r="D360" s="8">
        <v>0.18</v>
      </c>
    </row>
    <row r="361" spans="1:4" ht="15" thickBot="1" x14ac:dyDescent="0.35">
      <c r="A361" s="8">
        <v>1969</v>
      </c>
      <c r="B361" s="7" t="s">
        <v>7</v>
      </c>
      <c r="C361" s="7" t="str">
        <f t="shared" si="5"/>
        <v>1969Australia</v>
      </c>
      <c r="D361" s="8">
        <v>0.17799999999999999</v>
      </c>
    </row>
    <row r="362" spans="1:4" ht="15" thickBot="1" x14ac:dyDescent="0.35">
      <c r="A362" s="8">
        <v>1970</v>
      </c>
      <c r="B362" s="7" t="s">
        <v>7</v>
      </c>
      <c r="C362" s="7" t="str">
        <f t="shared" si="5"/>
        <v>1970Australia</v>
      </c>
      <c r="D362" s="8">
        <v>0.17660000000000001</v>
      </c>
    </row>
    <row r="363" spans="1:4" ht="15" thickBot="1" x14ac:dyDescent="0.35">
      <c r="A363" s="8">
        <v>1971</v>
      </c>
      <c r="B363" s="7" t="s">
        <v>7</v>
      </c>
      <c r="C363" s="7" t="str">
        <f t="shared" si="5"/>
        <v>1971Australia</v>
      </c>
      <c r="D363" s="8">
        <v>0.17469999999999999</v>
      </c>
    </row>
    <row r="364" spans="1:4" ht="15" thickBot="1" x14ac:dyDescent="0.35">
      <c r="A364" s="8">
        <v>1972</v>
      </c>
      <c r="B364" s="7" t="s">
        <v>7</v>
      </c>
      <c r="C364" s="7" t="str">
        <f t="shared" si="5"/>
        <v>1972Australia</v>
      </c>
      <c r="D364" s="8">
        <v>0.17269999999999999</v>
      </c>
    </row>
    <row r="365" spans="1:4" ht="15" thickBot="1" x14ac:dyDescent="0.35">
      <c r="A365" s="8">
        <v>1973</v>
      </c>
      <c r="B365" s="7" t="s">
        <v>7</v>
      </c>
      <c r="C365" s="7" t="str">
        <f t="shared" si="5"/>
        <v>1973Australia</v>
      </c>
      <c r="D365" s="8">
        <v>0.1711</v>
      </c>
    </row>
    <row r="366" spans="1:4" ht="15" thickBot="1" x14ac:dyDescent="0.35">
      <c r="A366" s="8">
        <v>1974</v>
      </c>
      <c r="B366" s="7" t="s">
        <v>7</v>
      </c>
      <c r="C366" s="7" t="str">
        <f t="shared" si="5"/>
        <v>1974Australia</v>
      </c>
      <c r="D366" s="8">
        <v>0.1694</v>
      </c>
    </row>
    <row r="367" spans="1:4" ht="15" thickBot="1" x14ac:dyDescent="0.35">
      <c r="A367" s="8">
        <v>1975</v>
      </c>
      <c r="B367" s="7" t="s">
        <v>7</v>
      </c>
      <c r="C367" s="7" t="str">
        <f t="shared" si="5"/>
        <v>1975Australia</v>
      </c>
      <c r="D367" s="8">
        <v>0.16719999999999999</v>
      </c>
    </row>
    <row r="368" spans="1:4" ht="15" thickBot="1" x14ac:dyDescent="0.35">
      <c r="A368" s="8">
        <v>1976</v>
      </c>
      <c r="B368" s="7" t="s">
        <v>7</v>
      </c>
      <c r="C368" s="7" t="str">
        <f t="shared" si="5"/>
        <v>1976Australia</v>
      </c>
      <c r="D368" s="8">
        <v>0.16600000000000001</v>
      </c>
    </row>
    <row r="369" spans="1:4" ht="15" thickBot="1" x14ac:dyDescent="0.35">
      <c r="A369" s="8">
        <v>1977</v>
      </c>
      <c r="B369" s="7" t="s">
        <v>7</v>
      </c>
      <c r="C369" s="7" t="str">
        <f t="shared" si="5"/>
        <v>1977Australia</v>
      </c>
      <c r="D369" s="8">
        <v>0.1646</v>
      </c>
    </row>
    <row r="370" spans="1:4" ht="15" thickBot="1" x14ac:dyDescent="0.35">
      <c r="A370" s="8">
        <v>1978</v>
      </c>
      <c r="B370" s="7" t="s">
        <v>7</v>
      </c>
      <c r="C370" s="7" t="str">
        <f t="shared" si="5"/>
        <v>1978Australia</v>
      </c>
      <c r="D370" s="8">
        <v>0.16289999999999999</v>
      </c>
    </row>
    <row r="371" spans="1:4" ht="15" thickBot="1" x14ac:dyDescent="0.35">
      <c r="A371" s="8">
        <v>1979</v>
      </c>
      <c r="B371" s="7" t="s">
        <v>7</v>
      </c>
      <c r="C371" s="7" t="str">
        <f t="shared" si="5"/>
        <v>1979Australia</v>
      </c>
      <c r="D371" s="8">
        <v>0.1615</v>
      </c>
    </row>
    <row r="372" spans="1:4" ht="15" thickBot="1" x14ac:dyDescent="0.35">
      <c r="A372" s="8">
        <v>1980</v>
      </c>
      <c r="B372" s="7" t="s">
        <v>7</v>
      </c>
      <c r="C372" s="7" t="str">
        <f t="shared" si="5"/>
        <v>1980Australia</v>
      </c>
      <c r="D372" s="8">
        <v>0.16020000000000001</v>
      </c>
    </row>
    <row r="373" spans="1:4" ht="15" thickBot="1" x14ac:dyDescent="0.35">
      <c r="A373" s="8">
        <v>1981</v>
      </c>
      <c r="B373" s="7" t="s">
        <v>7</v>
      </c>
      <c r="C373" s="7" t="str">
        <f t="shared" si="5"/>
        <v>1981Australia</v>
      </c>
      <c r="D373" s="8">
        <v>0.1585</v>
      </c>
    </row>
    <row r="374" spans="1:4" ht="15" thickBot="1" x14ac:dyDescent="0.35">
      <c r="A374" s="8">
        <v>1982</v>
      </c>
      <c r="B374" s="7" t="s">
        <v>7</v>
      </c>
      <c r="C374" s="7" t="str">
        <f t="shared" si="5"/>
        <v>1982Australia</v>
      </c>
      <c r="D374" s="8">
        <v>0.15670000000000001</v>
      </c>
    </row>
    <row r="375" spans="1:4" ht="15" thickBot="1" x14ac:dyDescent="0.35">
      <c r="A375" s="8">
        <v>1983</v>
      </c>
      <c r="B375" s="7" t="s">
        <v>7</v>
      </c>
      <c r="C375" s="7" t="str">
        <f t="shared" si="5"/>
        <v>1983Australia</v>
      </c>
      <c r="D375" s="8">
        <v>0.15490000000000001</v>
      </c>
    </row>
    <row r="376" spans="1:4" ht="15" thickBot="1" x14ac:dyDescent="0.35">
      <c r="A376" s="8">
        <v>1984</v>
      </c>
      <c r="B376" s="7" t="s">
        <v>7</v>
      </c>
      <c r="C376" s="7" t="str">
        <f t="shared" si="5"/>
        <v>1984Australia</v>
      </c>
      <c r="D376" s="8">
        <v>0.1542</v>
      </c>
    </row>
    <row r="377" spans="1:4" ht="15" thickBot="1" x14ac:dyDescent="0.35">
      <c r="A377" s="8">
        <v>1985</v>
      </c>
      <c r="B377" s="7" t="s">
        <v>7</v>
      </c>
      <c r="C377" s="7" t="str">
        <f t="shared" si="5"/>
        <v>1985Australia</v>
      </c>
      <c r="D377" s="8">
        <v>0.15340000000000001</v>
      </c>
    </row>
    <row r="378" spans="1:4" ht="15" thickBot="1" x14ac:dyDescent="0.35">
      <c r="A378" s="8">
        <v>1986</v>
      </c>
      <c r="B378" s="7" t="s">
        <v>7</v>
      </c>
      <c r="C378" s="7" t="str">
        <f t="shared" si="5"/>
        <v>1986Australia</v>
      </c>
      <c r="D378" s="8">
        <v>0.153</v>
      </c>
    </row>
    <row r="379" spans="1:4" ht="15" thickBot="1" x14ac:dyDescent="0.35">
      <c r="A379" s="8">
        <v>1987</v>
      </c>
      <c r="B379" s="7" t="s">
        <v>7</v>
      </c>
      <c r="C379" s="7" t="str">
        <f t="shared" si="5"/>
        <v>1987Australia</v>
      </c>
      <c r="D379" s="8">
        <v>0.1522</v>
      </c>
    </row>
    <row r="380" spans="1:4" ht="15" thickBot="1" x14ac:dyDescent="0.35">
      <c r="A380" s="8">
        <v>1988</v>
      </c>
      <c r="B380" s="7" t="s">
        <v>7</v>
      </c>
      <c r="C380" s="7" t="str">
        <f t="shared" si="5"/>
        <v>1988Australia</v>
      </c>
      <c r="D380" s="8">
        <v>0.1515</v>
      </c>
    </row>
    <row r="381" spans="1:4" ht="15" thickBot="1" x14ac:dyDescent="0.35">
      <c r="A381" s="8">
        <v>1989</v>
      </c>
      <c r="B381" s="7" t="s">
        <v>7</v>
      </c>
      <c r="C381" s="7" t="str">
        <f t="shared" si="5"/>
        <v>1989Australia</v>
      </c>
      <c r="D381" s="8">
        <v>0.151</v>
      </c>
    </row>
    <row r="382" spans="1:4" ht="15" thickBot="1" x14ac:dyDescent="0.35">
      <c r="A382" s="8">
        <v>1990</v>
      </c>
      <c r="B382" s="7" t="s">
        <v>7</v>
      </c>
      <c r="C382" s="7" t="str">
        <f t="shared" si="5"/>
        <v>1990Australia</v>
      </c>
      <c r="D382" s="8">
        <v>0.15040000000000001</v>
      </c>
    </row>
    <row r="383" spans="1:4" ht="15" thickBot="1" x14ac:dyDescent="0.35">
      <c r="A383" s="8">
        <v>1991</v>
      </c>
      <c r="B383" s="7" t="s">
        <v>7</v>
      </c>
      <c r="C383" s="7" t="str">
        <f t="shared" si="5"/>
        <v>1991Australia</v>
      </c>
      <c r="D383" s="8">
        <v>0.14899999999999999</v>
      </c>
    </row>
    <row r="384" spans="1:4" ht="15" thickBot="1" x14ac:dyDescent="0.35">
      <c r="A384" s="8">
        <v>1992</v>
      </c>
      <c r="B384" s="7" t="s">
        <v>7</v>
      </c>
      <c r="C384" s="7" t="str">
        <f t="shared" si="5"/>
        <v>1992Australia</v>
      </c>
      <c r="D384" s="8">
        <v>0.1477</v>
      </c>
    </row>
    <row r="385" spans="1:4" ht="15" thickBot="1" x14ac:dyDescent="0.35">
      <c r="A385" s="8">
        <v>1993</v>
      </c>
      <c r="B385" s="7" t="s">
        <v>7</v>
      </c>
      <c r="C385" s="7" t="str">
        <f t="shared" si="5"/>
        <v>1993Australia</v>
      </c>
      <c r="D385" s="8">
        <v>0.14680000000000001</v>
      </c>
    </row>
    <row r="386" spans="1:4" ht="15" thickBot="1" x14ac:dyDescent="0.35">
      <c r="A386" s="8">
        <v>1994</v>
      </c>
      <c r="B386" s="7" t="s">
        <v>7</v>
      </c>
      <c r="C386" s="7" t="str">
        <f t="shared" si="5"/>
        <v>1994Australia</v>
      </c>
      <c r="D386" s="8">
        <v>0.1462</v>
      </c>
    </row>
    <row r="387" spans="1:4" ht="15" thickBot="1" x14ac:dyDescent="0.35">
      <c r="A387" s="8">
        <v>1995</v>
      </c>
      <c r="B387" s="7" t="s">
        <v>7</v>
      </c>
      <c r="C387" s="7" t="str">
        <f t="shared" ref="C387:C450" si="6">A387&amp;B387</f>
        <v>1995Australia</v>
      </c>
      <c r="D387" s="8">
        <v>0.14580000000000001</v>
      </c>
    </row>
    <row r="388" spans="1:4" ht="15" thickBot="1" x14ac:dyDescent="0.35">
      <c r="A388" s="8">
        <v>1996</v>
      </c>
      <c r="B388" s="7" t="s">
        <v>7</v>
      </c>
      <c r="C388" s="7" t="str">
        <f t="shared" si="6"/>
        <v>1996Australia</v>
      </c>
      <c r="D388" s="8">
        <v>0.14510000000000001</v>
      </c>
    </row>
    <row r="389" spans="1:4" ht="15" thickBot="1" x14ac:dyDescent="0.35">
      <c r="A389" s="8">
        <v>1997</v>
      </c>
      <c r="B389" s="7" t="s">
        <v>7</v>
      </c>
      <c r="C389" s="7" t="str">
        <f t="shared" si="6"/>
        <v>1997Australia</v>
      </c>
      <c r="D389" s="8">
        <v>0.14380000000000001</v>
      </c>
    </row>
    <row r="390" spans="1:4" ht="15" thickBot="1" x14ac:dyDescent="0.35">
      <c r="A390" s="8">
        <v>1998</v>
      </c>
      <c r="B390" s="7" t="s">
        <v>7</v>
      </c>
      <c r="C390" s="7" t="str">
        <f t="shared" si="6"/>
        <v>1998Australia</v>
      </c>
      <c r="D390" s="8">
        <v>0.14269999999999999</v>
      </c>
    </row>
    <row r="391" spans="1:4" ht="15" thickBot="1" x14ac:dyDescent="0.35">
      <c r="A391" s="8">
        <v>1999</v>
      </c>
      <c r="B391" s="7" t="s">
        <v>7</v>
      </c>
      <c r="C391" s="7" t="str">
        <f t="shared" si="6"/>
        <v>1999Australia</v>
      </c>
      <c r="D391" s="8">
        <v>0.14180000000000001</v>
      </c>
    </row>
    <row r="392" spans="1:4" ht="15" thickBot="1" x14ac:dyDescent="0.35">
      <c r="A392" s="8">
        <v>2000</v>
      </c>
      <c r="B392" s="7" t="s">
        <v>7</v>
      </c>
      <c r="C392" s="7" t="str">
        <f t="shared" si="6"/>
        <v>2000Australia</v>
      </c>
      <c r="D392" s="8">
        <v>0.14130000000000001</v>
      </c>
    </row>
    <row r="393" spans="1:4" ht="15" thickBot="1" x14ac:dyDescent="0.35">
      <c r="A393" s="8">
        <v>2001</v>
      </c>
      <c r="B393" s="7" t="s">
        <v>7</v>
      </c>
      <c r="C393" s="7" t="str">
        <f t="shared" si="6"/>
        <v>2001Australia</v>
      </c>
      <c r="D393" s="8">
        <v>0.14050000000000001</v>
      </c>
    </row>
    <row r="394" spans="1:4" ht="15" thickBot="1" x14ac:dyDescent="0.35">
      <c r="A394" s="8">
        <v>2002</v>
      </c>
      <c r="B394" s="7" t="s">
        <v>7</v>
      </c>
      <c r="C394" s="7" t="str">
        <f t="shared" si="6"/>
        <v>2002Australia</v>
      </c>
      <c r="D394" s="8">
        <v>0.1396</v>
      </c>
    </row>
    <row r="395" spans="1:4" ht="15" thickBot="1" x14ac:dyDescent="0.35">
      <c r="A395" s="8">
        <v>2003</v>
      </c>
      <c r="B395" s="7" t="s">
        <v>7</v>
      </c>
      <c r="C395" s="7" t="str">
        <f t="shared" si="6"/>
        <v>2003Australia</v>
      </c>
      <c r="D395" s="8">
        <v>0.1386</v>
      </c>
    </row>
    <row r="396" spans="1:4" ht="15" thickBot="1" x14ac:dyDescent="0.35">
      <c r="A396" s="8">
        <v>2004</v>
      </c>
      <c r="B396" s="7" t="s">
        <v>7</v>
      </c>
      <c r="C396" s="7" t="str">
        <f t="shared" si="6"/>
        <v>2004Australia</v>
      </c>
      <c r="D396" s="8">
        <v>0.1376</v>
      </c>
    </row>
    <row r="397" spans="1:4" ht="15" thickBot="1" x14ac:dyDescent="0.35">
      <c r="A397" s="8">
        <v>2005</v>
      </c>
      <c r="B397" s="7" t="s">
        <v>7</v>
      </c>
      <c r="C397" s="7" t="str">
        <f t="shared" si="6"/>
        <v>2005Australia</v>
      </c>
      <c r="D397" s="8">
        <v>0.13669999999999999</v>
      </c>
    </row>
    <row r="398" spans="1:4" ht="15" thickBot="1" x14ac:dyDescent="0.35">
      <c r="A398" s="8">
        <v>2006</v>
      </c>
      <c r="B398" s="7" t="s">
        <v>7</v>
      </c>
      <c r="C398" s="7" t="str">
        <f t="shared" si="6"/>
        <v>2006Australia</v>
      </c>
      <c r="D398" s="8">
        <v>0.13589999999999999</v>
      </c>
    </row>
    <row r="399" spans="1:4" ht="15" thickBot="1" x14ac:dyDescent="0.35">
      <c r="A399" s="8">
        <v>2007</v>
      </c>
      <c r="B399" s="7" t="s">
        <v>7</v>
      </c>
      <c r="C399" s="7" t="str">
        <f t="shared" si="6"/>
        <v>2007Australia</v>
      </c>
      <c r="D399" s="8">
        <v>0.13500000000000001</v>
      </c>
    </row>
    <row r="400" spans="1:4" ht="15" thickBot="1" x14ac:dyDescent="0.35">
      <c r="A400" s="8">
        <v>2008</v>
      </c>
      <c r="B400" s="7" t="s">
        <v>7</v>
      </c>
      <c r="C400" s="7" t="str">
        <f t="shared" si="6"/>
        <v>2008Australia</v>
      </c>
      <c r="D400" s="8">
        <v>0.1341</v>
      </c>
    </row>
    <row r="401" spans="1:4" ht="15" thickBot="1" x14ac:dyDescent="0.35">
      <c r="A401" s="8">
        <v>2009</v>
      </c>
      <c r="B401" s="7" t="s">
        <v>7</v>
      </c>
      <c r="C401" s="7" t="str">
        <f t="shared" si="6"/>
        <v>2009Australia</v>
      </c>
      <c r="D401" s="8">
        <v>0.13300000000000001</v>
      </c>
    </row>
    <row r="402" spans="1:4" ht="15" thickBot="1" x14ac:dyDescent="0.35">
      <c r="A402" s="8">
        <v>2010</v>
      </c>
      <c r="B402" s="7" t="s">
        <v>7</v>
      </c>
      <c r="C402" s="7" t="str">
        <f t="shared" si="6"/>
        <v>2010Australia</v>
      </c>
      <c r="D402" s="8">
        <v>0.13220000000000001</v>
      </c>
    </row>
    <row r="403" spans="1:4" ht="15" thickBot="1" x14ac:dyDescent="0.35">
      <c r="A403" s="8">
        <v>2011</v>
      </c>
      <c r="B403" s="7" t="s">
        <v>7</v>
      </c>
      <c r="C403" s="7" t="str">
        <f t="shared" si="6"/>
        <v>2011Australia</v>
      </c>
      <c r="D403" s="8">
        <v>0.13120000000000001</v>
      </c>
    </row>
    <row r="404" spans="1:4" ht="15" thickBot="1" x14ac:dyDescent="0.35">
      <c r="A404" s="8">
        <v>2012</v>
      </c>
      <c r="B404" s="7" t="s">
        <v>7</v>
      </c>
      <c r="C404" s="7" t="str">
        <f t="shared" si="6"/>
        <v>2012Australia</v>
      </c>
      <c r="D404" s="8">
        <v>0.13</v>
      </c>
    </row>
    <row r="405" spans="1:4" ht="15" thickBot="1" x14ac:dyDescent="0.35">
      <c r="A405" s="8">
        <v>2013</v>
      </c>
      <c r="B405" s="7" t="s">
        <v>7</v>
      </c>
      <c r="C405" s="7" t="str">
        <f t="shared" si="6"/>
        <v>2013Australia</v>
      </c>
      <c r="D405" s="8">
        <v>0.12889999999999999</v>
      </c>
    </row>
    <row r="406" spans="1:4" ht="15" thickBot="1" x14ac:dyDescent="0.35">
      <c r="A406" s="8">
        <v>2014</v>
      </c>
      <c r="B406" s="7" t="s">
        <v>7</v>
      </c>
      <c r="C406" s="7" t="str">
        <f t="shared" si="6"/>
        <v>2014Australia</v>
      </c>
      <c r="D406" s="8">
        <v>0.128</v>
      </c>
    </row>
    <row r="407" spans="1:4" ht="15" thickBot="1" x14ac:dyDescent="0.35">
      <c r="A407" s="8">
        <v>2015</v>
      </c>
      <c r="B407" s="7" t="s">
        <v>7</v>
      </c>
      <c r="C407" s="7" t="str">
        <f t="shared" si="6"/>
        <v>2015Australia</v>
      </c>
      <c r="D407" s="8">
        <v>0.12770000000000001</v>
      </c>
    </row>
    <row r="408" spans="1:4" ht="15" thickBot="1" x14ac:dyDescent="0.35">
      <c r="A408" s="8">
        <v>2016</v>
      </c>
      <c r="B408" s="7" t="s">
        <v>7</v>
      </c>
      <c r="C408" s="7" t="str">
        <f t="shared" si="6"/>
        <v>2016Australia</v>
      </c>
      <c r="D408" s="8">
        <v>0.12759999999999999</v>
      </c>
    </row>
    <row r="409" spans="1:4" ht="15" thickBot="1" x14ac:dyDescent="0.35">
      <c r="A409" s="8">
        <v>2017</v>
      </c>
      <c r="B409" s="7" t="s">
        <v>7</v>
      </c>
      <c r="C409" s="7" t="str">
        <f t="shared" si="6"/>
        <v>2017Australia</v>
      </c>
      <c r="D409" s="8">
        <v>0.12709999999999999</v>
      </c>
    </row>
    <row r="410" spans="1:4" ht="15" thickBot="1" x14ac:dyDescent="0.35">
      <c r="A410" s="8">
        <v>1950</v>
      </c>
      <c r="B410" s="7" t="s">
        <v>8</v>
      </c>
      <c r="C410" s="7" t="str">
        <f t="shared" si="6"/>
        <v>1950Austria</v>
      </c>
      <c r="D410" s="8">
        <v>0.19739999999999999</v>
      </c>
    </row>
    <row r="411" spans="1:4" ht="15" thickBot="1" x14ac:dyDescent="0.35">
      <c r="A411" s="8">
        <v>1951</v>
      </c>
      <c r="B411" s="7" t="s">
        <v>8</v>
      </c>
      <c r="C411" s="7" t="str">
        <f t="shared" si="6"/>
        <v>1951Austria</v>
      </c>
      <c r="D411" s="8">
        <v>0.18210000000000001</v>
      </c>
    </row>
    <row r="412" spans="1:4" ht="15" thickBot="1" x14ac:dyDescent="0.35">
      <c r="A412" s="8">
        <v>1952</v>
      </c>
      <c r="B412" s="7" t="s">
        <v>8</v>
      </c>
      <c r="C412" s="7" t="str">
        <f t="shared" si="6"/>
        <v>1952Austria</v>
      </c>
      <c r="D412" s="8">
        <v>0.1797</v>
      </c>
    </row>
    <row r="413" spans="1:4" ht="15" thickBot="1" x14ac:dyDescent="0.35">
      <c r="A413" s="8">
        <v>1953</v>
      </c>
      <c r="B413" s="7" t="s">
        <v>8</v>
      </c>
      <c r="C413" s="7" t="str">
        <f t="shared" si="6"/>
        <v>1953Austria</v>
      </c>
      <c r="D413" s="8">
        <v>0.1787</v>
      </c>
    </row>
    <row r="414" spans="1:4" ht="15" thickBot="1" x14ac:dyDescent="0.35">
      <c r="A414" s="8">
        <v>1954</v>
      </c>
      <c r="B414" s="7" t="s">
        <v>8</v>
      </c>
      <c r="C414" s="7" t="str">
        <f t="shared" si="6"/>
        <v>1954Austria</v>
      </c>
      <c r="D414" s="8">
        <v>0.17660000000000001</v>
      </c>
    </row>
    <row r="415" spans="1:4" ht="15" thickBot="1" x14ac:dyDescent="0.35">
      <c r="A415" s="8">
        <v>1955</v>
      </c>
      <c r="B415" s="7" t="s">
        <v>8</v>
      </c>
      <c r="C415" s="7" t="str">
        <f t="shared" si="6"/>
        <v>1955Austria</v>
      </c>
      <c r="D415" s="8">
        <v>0.17330000000000001</v>
      </c>
    </row>
    <row r="416" spans="1:4" ht="15" thickBot="1" x14ac:dyDescent="0.35">
      <c r="A416" s="8">
        <v>1956</v>
      </c>
      <c r="B416" s="7" t="s">
        <v>8</v>
      </c>
      <c r="C416" s="7" t="str">
        <f t="shared" si="6"/>
        <v>1956Austria</v>
      </c>
      <c r="D416" s="8">
        <v>0.1709</v>
      </c>
    </row>
    <row r="417" spans="1:4" ht="15" thickBot="1" x14ac:dyDescent="0.35">
      <c r="A417" s="8">
        <v>1957</v>
      </c>
      <c r="B417" s="7" t="s">
        <v>8</v>
      </c>
      <c r="C417" s="7" t="str">
        <f t="shared" si="6"/>
        <v>1957Austria</v>
      </c>
      <c r="D417" s="8">
        <v>0.16850000000000001</v>
      </c>
    </row>
    <row r="418" spans="1:4" ht="15" thickBot="1" x14ac:dyDescent="0.35">
      <c r="A418" s="8">
        <v>1958</v>
      </c>
      <c r="B418" s="7" t="s">
        <v>8</v>
      </c>
      <c r="C418" s="7" t="str">
        <f t="shared" si="6"/>
        <v>1958Austria</v>
      </c>
      <c r="D418" s="8">
        <v>0.16619999999999999</v>
      </c>
    </row>
    <row r="419" spans="1:4" ht="15" thickBot="1" x14ac:dyDescent="0.35">
      <c r="A419" s="8">
        <v>1959</v>
      </c>
      <c r="B419" s="7" t="s">
        <v>8</v>
      </c>
      <c r="C419" s="7" t="str">
        <f t="shared" si="6"/>
        <v>1959Austria</v>
      </c>
      <c r="D419" s="8">
        <v>0.16420000000000001</v>
      </c>
    </row>
    <row r="420" spans="1:4" ht="15" thickBot="1" x14ac:dyDescent="0.35">
      <c r="A420" s="8">
        <v>1960</v>
      </c>
      <c r="B420" s="7" t="s">
        <v>8</v>
      </c>
      <c r="C420" s="7" t="str">
        <f t="shared" si="6"/>
        <v>1960Austria</v>
      </c>
      <c r="D420" s="8">
        <v>0.16200000000000001</v>
      </c>
    </row>
    <row r="421" spans="1:4" ht="15" thickBot="1" x14ac:dyDescent="0.35">
      <c r="A421" s="8">
        <v>1961</v>
      </c>
      <c r="B421" s="7" t="s">
        <v>8</v>
      </c>
      <c r="C421" s="7" t="str">
        <f t="shared" si="6"/>
        <v>1961Austria</v>
      </c>
      <c r="D421" s="8">
        <v>0.15939999999999999</v>
      </c>
    </row>
    <row r="422" spans="1:4" ht="15" thickBot="1" x14ac:dyDescent="0.35">
      <c r="A422" s="8">
        <v>1962</v>
      </c>
      <c r="B422" s="7" t="s">
        <v>8</v>
      </c>
      <c r="C422" s="7" t="str">
        <f t="shared" si="6"/>
        <v>1962Austria</v>
      </c>
      <c r="D422" s="8">
        <v>0.1573</v>
      </c>
    </row>
    <row r="423" spans="1:4" ht="15" thickBot="1" x14ac:dyDescent="0.35">
      <c r="A423" s="8">
        <v>1963</v>
      </c>
      <c r="B423" s="7" t="s">
        <v>8</v>
      </c>
      <c r="C423" s="7" t="str">
        <f t="shared" si="6"/>
        <v>1963Austria</v>
      </c>
      <c r="D423" s="8">
        <v>0.1552</v>
      </c>
    </row>
    <row r="424" spans="1:4" ht="15" thickBot="1" x14ac:dyDescent="0.35">
      <c r="A424" s="8">
        <v>1964</v>
      </c>
      <c r="B424" s="7" t="s">
        <v>8</v>
      </c>
      <c r="C424" s="7" t="str">
        <f t="shared" si="6"/>
        <v>1964Austria</v>
      </c>
      <c r="D424" s="8">
        <v>0.15290000000000001</v>
      </c>
    </row>
    <row r="425" spans="1:4" ht="15" thickBot="1" x14ac:dyDescent="0.35">
      <c r="A425" s="8">
        <v>1965</v>
      </c>
      <c r="B425" s="7" t="s">
        <v>8</v>
      </c>
      <c r="C425" s="7" t="str">
        <f t="shared" si="6"/>
        <v>1965Austria</v>
      </c>
      <c r="D425" s="8">
        <v>0.15</v>
      </c>
    </row>
    <row r="426" spans="1:4" ht="15" thickBot="1" x14ac:dyDescent="0.35">
      <c r="A426" s="8">
        <v>1966</v>
      </c>
      <c r="B426" s="7" t="s">
        <v>8</v>
      </c>
      <c r="C426" s="7" t="str">
        <f t="shared" si="6"/>
        <v>1966Austria</v>
      </c>
      <c r="D426" s="8">
        <v>0.1474</v>
      </c>
    </row>
    <row r="427" spans="1:4" ht="15" thickBot="1" x14ac:dyDescent="0.35">
      <c r="A427" s="8">
        <v>1967</v>
      </c>
      <c r="B427" s="7" t="s">
        <v>8</v>
      </c>
      <c r="C427" s="7" t="str">
        <f t="shared" si="6"/>
        <v>1967Austria</v>
      </c>
      <c r="D427" s="8">
        <v>0.14480000000000001</v>
      </c>
    </row>
    <row r="428" spans="1:4" ht="15" thickBot="1" x14ac:dyDescent="0.35">
      <c r="A428" s="8">
        <v>1968</v>
      </c>
      <c r="B428" s="7" t="s">
        <v>8</v>
      </c>
      <c r="C428" s="7" t="str">
        <f t="shared" si="6"/>
        <v>1968Austria</v>
      </c>
      <c r="D428" s="8">
        <v>0.14249999999999999</v>
      </c>
    </row>
    <row r="429" spans="1:4" ht="15" thickBot="1" x14ac:dyDescent="0.35">
      <c r="A429" s="8">
        <v>1969</v>
      </c>
      <c r="B429" s="7" t="s">
        <v>8</v>
      </c>
      <c r="C429" s="7" t="str">
        <f t="shared" si="6"/>
        <v>1969Austria</v>
      </c>
      <c r="D429" s="8">
        <v>0.14050000000000001</v>
      </c>
    </row>
    <row r="430" spans="1:4" ht="15" thickBot="1" x14ac:dyDescent="0.35">
      <c r="A430" s="8">
        <v>1970</v>
      </c>
      <c r="B430" s="7" t="s">
        <v>8</v>
      </c>
      <c r="C430" s="7" t="str">
        <f t="shared" si="6"/>
        <v>1970Austria</v>
      </c>
      <c r="D430" s="8">
        <v>0.13830000000000001</v>
      </c>
    </row>
    <row r="431" spans="1:4" ht="15" thickBot="1" x14ac:dyDescent="0.35">
      <c r="A431" s="8">
        <v>1971</v>
      </c>
      <c r="B431" s="7" t="s">
        <v>8</v>
      </c>
      <c r="C431" s="7" t="str">
        <f t="shared" si="6"/>
        <v>1971Austria</v>
      </c>
      <c r="D431" s="8">
        <v>0.13589999999999999</v>
      </c>
    </row>
    <row r="432" spans="1:4" ht="15" thickBot="1" x14ac:dyDescent="0.35">
      <c r="A432" s="8">
        <v>1972</v>
      </c>
      <c r="B432" s="7" t="s">
        <v>8</v>
      </c>
      <c r="C432" s="7" t="str">
        <f t="shared" si="6"/>
        <v>1972Austria</v>
      </c>
      <c r="D432" s="8">
        <v>0.13320000000000001</v>
      </c>
    </row>
    <row r="433" spans="1:4" ht="15" thickBot="1" x14ac:dyDescent="0.35">
      <c r="A433" s="8">
        <v>1973</v>
      </c>
      <c r="B433" s="7" t="s">
        <v>8</v>
      </c>
      <c r="C433" s="7" t="str">
        <f t="shared" si="6"/>
        <v>1973Austria</v>
      </c>
      <c r="D433" s="8">
        <v>0.13059999999999999</v>
      </c>
    </row>
    <row r="434" spans="1:4" ht="15" thickBot="1" x14ac:dyDescent="0.35">
      <c r="A434" s="8">
        <v>1974</v>
      </c>
      <c r="B434" s="7" t="s">
        <v>8</v>
      </c>
      <c r="C434" s="7" t="str">
        <f t="shared" si="6"/>
        <v>1974Austria</v>
      </c>
      <c r="D434" s="8">
        <v>0.12820000000000001</v>
      </c>
    </row>
    <row r="435" spans="1:4" ht="15" thickBot="1" x14ac:dyDescent="0.35">
      <c r="A435" s="8">
        <v>1975</v>
      </c>
      <c r="B435" s="7" t="s">
        <v>8</v>
      </c>
      <c r="C435" s="7" t="str">
        <f t="shared" si="6"/>
        <v>1975Austria</v>
      </c>
      <c r="D435" s="8">
        <v>0.12590000000000001</v>
      </c>
    </row>
    <row r="436" spans="1:4" ht="15" thickBot="1" x14ac:dyDescent="0.35">
      <c r="A436" s="8">
        <v>1976</v>
      </c>
      <c r="B436" s="7" t="s">
        <v>8</v>
      </c>
      <c r="C436" s="7" t="str">
        <f t="shared" si="6"/>
        <v>1976Austria</v>
      </c>
      <c r="D436" s="8">
        <v>0.1234</v>
      </c>
    </row>
    <row r="437" spans="1:4" ht="15" thickBot="1" x14ac:dyDescent="0.35">
      <c r="A437" s="8">
        <v>1977</v>
      </c>
      <c r="B437" s="7" t="s">
        <v>8</v>
      </c>
      <c r="C437" s="7" t="str">
        <f t="shared" si="6"/>
        <v>1977Austria</v>
      </c>
      <c r="D437" s="8">
        <v>0.1216</v>
      </c>
    </row>
    <row r="438" spans="1:4" ht="15" thickBot="1" x14ac:dyDescent="0.35">
      <c r="A438" s="8">
        <v>1978</v>
      </c>
      <c r="B438" s="7" t="s">
        <v>8</v>
      </c>
      <c r="C438" s="7" t="str">
        <f t="shared" si="6"/>
        <v>1978Austria</v>
      </c>
      <c r="D438" s="8">
        <v>0.12</v>
      </c>
    </row>
    <row r="439" spans="1:4" ht="15" thickBot="1" x14ac:dyDescent="0.35">
      <c r="A439" s="8">
        <v>1979</v>
      </c>
      <c r="B439" s="7" t="s">
        <v>8</v>
      </c>
      <c r="C439" s="7" t="str">
        <f t="shared" si="6"/>
        <v>1979Austria</v>
      </c>
      <c r="D439" s="8">
        <v>0.11840000000000001</v>
      </c>
    </row>
    <row r="440" spans="1:4" ht="15" thickBot="1" x14ac:dyDescent="0.35">
      <c r="A440" s="8">
        <v>1980</v>
      </c>
      <c r="B440" s="7" t="s">
        <v>8</v>
      </c>
      <c r="C440" s="7" t="str">
        <f t="shared" si="6"/>
        <v>1980Austria</v>
      </c>
      <c r="D440" s="8">
        <v>0.1169</v>
      </c>
    </row>
    <row r="441" spans="1:4" ht="15" thickBot="1" x14ac:dyDescent="0.35">
      <c r="A441" s="8">
        <v>1981</v>
      </c>
      <c r="B441" s="7" t="s">
        <v>8</v>
      </c>
      <c r="C441" s="7" t="str">
        <f t="shared" si="6"/>
        <v>1981Austria</v>
      </c>
      <c r="D441" s="8">
        <v>0.1152</v>
      </c>
    </row>
    <row r="442" spans="1:4" ht="15" thickBot="1" x14ac:dyDescent="0.35">
      <c r="A442" s="8">
        <v>1982</v>
      </c>
      <c r="B442" s="7" t="s">
        <v>8</v>
      </c>
      <c r="C442" s="7" t="str">
        <f t="shared" si="6"/>
        <v>1982Austria</v>
      </c>
      <c r="D442" s="8">
        <v>0.1139</v>
      </c>
    </row>
    <row r="443" spans="1:4" ht="15" thickBot="1" x14ac:dyDescent="0.35">
      <c r="A443" s="8">
        <v>1983</v>
      </c>
      <c r="B443" s="7" t="s">
        <v>8</v>
      </c>
      <c r="C443" s="7" t="str">
        <f t="shared" si="6"/>
        <v>1983Austria</v>
      </c>
      <c r="D443" s="8">
        <v>0.113</v>
      </c>
    </row>
    <row r="444" spans="1:4" ht="15" thickBot="1" x14ac:dyDescent="0.35">
      <c r="A444" s="8">
        <v>1984</v>
      </c>
      <c r="B444" s="7" t="s">
        <v>8</v>
      </c>
      <c r="C444" s="7" t="str">
        <f t="shared" si="6"/>
        <v>1984Austria</v>
      </c>
      <c r="D444" s="8">
        <v>0.11210000000000001</v>
      </c>
    </row>
    <row r="445" spans="1:4" ht="15" thickBot="1" x14ac:dyDescent="0.35">
      <c r="A445" s="8">
        <v>1985</v>
      </c>
      <c r="B445" s="7" t="s">
        <v>8</v>
      </c>
      <c r="C445" s="7" t="str">
        <f t="shared" si="6"/>
        <v>1985Austria</v>
      </c>
      <c r="D445" s="8">
        <v>0.1113</v>
      </c>
    </row>
    <row r="446" spans="1:4" ht="15" thickBot="1" x14ac:dyDescent="0.35">
      <c r="A446" s="8">
        <v>1986</v>
      </c>
      <c r="B446" s="7" t="s">
        <v>8</v>
      </c>
      <c r="C446" s="7" t="str">
        <f t="shared" si="6"/>
        <v>1986Austria</v>
      </c>
      <c r="D446" s="8">
        <v>0.1103</v>
      </c>
    </row>
    <row r="447" spans="1:4" ht="15" thickBot="1" x14ac:dyDescent="0.35">
      <c r="A447" s="8">
        <v>1987</v>
      </c>
      <c r="B447" s="7" t="s">
        <v>8</v>
      </c>
      <c r="C447" s="7" t="str">
        <f t="shared" si="6"/>
        <v>1987Austria</v>
      </c>
      <c r="D447" s="8">
        <v>0.1095</v>
      </c>
    </row>
    <row r="448" spans="1:4" ht="15" thickBot="1" x14ac:dyDescent="0.35">
      <c r="A448" s="8">
        <v>1988</v>
      </c>
      <c r="B448" s="7" t="s">
        <v>8</v>
      </c>
      <c r="C448" s="7" t="str">
        <f t="shared" si="6"/>
        <v>1988Austria</v>
      </c>
      <c r="D448" s="8">
        <v>0.1086</v>
      </c>
    </row>
    <row r="449" spans="1:4" ht="15" thickBot="1" x14ac:dyDescent="0.35">
      <c r="A449" s="8">
        <v>1989</v>
      </c>
      <c r="B449" s="7" t="s">
        <v>8</v>
      </c>
      <c r="C449" s="7" t="str">
        <f t="shared" si="6"/>
        <v>1989Austria</v>
      </c>
      <c r="D449" s="8">
        <v>0.10780000000000001</v>
      </c>
    </row>
    <row r="450" spans="1:4" ht="15" thickBot="1" x14ac:dyDescent="0.35">
      <c r="A450" s="8">
        <v>1990</v>
      </c>
      <c r="B450" s="7" t="s">
        <v>8</v>
      </c>
      <c r="C450" s="7" t="str">
        <f t="shared" si="6"/>
        <v>1990Austria</v>
      </c>
      <c r="D450" s="8">
        <v>0.1071</v>
      </c>
    </row>
    <row r="451" spans="1:4" ht="15" thickBot="1" x14ac:dyDescent="0.35">
      <c r="A451" s="8">
        <v>1991</v>
      </c>
      <c r="B451" s="7" t="s">
        <v>8</v>
      </c>
      <c r="C451" s="7" t="str">
        <f t="shared" ref="C451:C514" si="7">A451&amp;B451</f>
        <v>1991Austria</v>
      </c>
      <c r="D451" s="8">
        <v>0.1061</v>
      </c>
    </row>
    <row r="452" spans="1:4" ht="15" thickBot="1" x14ac:dyDescent="0.35">
      <c r="A452" s="8">
        <v>1992</v>
      </c>
      <c r="B452" s="7" t="s">
        <v>8</v>
      </c>
      <c r="C452" s="7" t="str">
        <f t="shared" si="7"/>
        <v>1992Austria</v>
      </c>
      <c r="D452" s="8">
        <v>0.10489999999999999</v>
      </c>
    </row>
    <row r="453" spans="1:4" ht="15" thickBot="1" x14ac:dyDescent="0.35">
      <c r="A453" s="8">
        <v>1993</v>
      </c>
      <c r="B453" s="7" t="s">
        <v>8</v>
      </c>
      <c r="C453" s="7" t="str">
        <f t="shared" si="7"/>
        <v>1993Austria</v>
      </c>
      <c r="D453" s="8">
        <v>0.1037</v>
      </c>
    </row>
    <row r="454" spans="1:4" ht="15" thickBot="1" x14ac:dyDescent="0.35">
      <c r="A454" s="8">
        <v>1994</v>
      </c>
      <c r="B454" s="7" t="s">
        <v>8</v>
      </c>
      <c r="C454" s="7" t="str">
        <f t="shared" si="7"/>
        <v>1994Austria</v>
      </c>
      <c r="D454" s="8">
        <v>0.1028</v>
      </c>
    </row>
    <row r="455" spans="1:4" ht="15" thickBot="1" x14ac:dyDescent="0.35">
      <c r="A455" s="8">
        <v>1995</v>
      </c>
      <c r="B455" s="7" t="s">
        <v>8</v>
      </c>
      <c r="C455" s="7" t="str">
        <f t="shared" si="7"/>
        <v>1995Austria</v>
      </c>
      <c r="D455" s="8">
        <v>0.1018</v>
      </c>
    </row>
    <row r="456" spans="1:4" ht="15" thickBot="1" x14ac:dyDescent="0.35">
      <c r="A456" s="8">
        <v>1996</v>
      </c>
      <c r="B456" s="7" t="s">
        <v>8</v>
      </c>
      <c r="C456" s="7" t="str">
        <f t="shared" si="7"/>
        <v>1996Austria</v>
      </c>
      <c r="D456" s="8">
        <v>0.1009</v>
      </c>
    </row>
    <row r="457" spans="1:4" ht="15" thickBot="1" x14ac:dyDescent="0.35">
      <c r="A457" s="8">
        <v>1997</v>
      </c>
      <c r="B457" s="7" t="s">
        <v>8</v>
      </c>
      <c r="C457" s="7" t="str">
        <f t="shared" si="7"/>
        <v>1997Austria</v>
      </c>
      <c r="D457" s="8">
        <v>0.10009999999999999</v>
      </c>
    </row>
    <row r="458" spans="1:4" ht="15" thickBot="1" x14ac:dyDescent="0.35">
      <c r="A458" s="8">
        <v>1998</v>
      </c>
      <c r="B458" s="7" t="s">
        <v>8</v>
      </c>
      <c r="C458" s="7" t="str">
        <f t="shared" si="7"/>
        <v>1998Austria</v>
      </c>
      <c r="D458" s="8">
        <v>9.9199999999999997E-2</v>
      </c>
    </row>
    <row r="459" spans="1:4" ht="15" thickBot="1" x14ac:dyDescent="0.35">
      <c r="A459" s="8">
        <v>1999</v>
      </c>
      <c r="B459" s="7" t="s">
        <v>8</v>
      </c>
      <c r="C459" s="7" t="str">
        <f t="shared" si="7"/>
        <v>1999Austria</v>
      </c>
      <c r="D459" s="8">
        <v>9.8599999999999993E-2</v>
      </c>
    </row>
    <row r="460" spans="1:4" ht="15" thickBot="1" x14ac:dyDescent="0.35">
      <c r="A460" s="8">
        <v>2000</v>
      </c>
      <c r="B460" s="7" t="s">
        <v>8</v>
      </c>
      <c r="C460" s="7" t="str">
        <f t="shared" si="7"/>
        <v>2000Austria</v>
      </c>
      <c r="D460" s="8">
        <v>9.7900000000000001E-2</v>
      </c>
    </row>
    <row r="461" spans="1:4" ht="15" thickBot="1" x14ac:dyDescent="0.35">
      <c r="A461" s="8">
        <v>2001</v>
      </c>
      <c r="B461" s="7" t="s">
        <v>8</v>
      </c>
      <c r="C461" s="7" t="str">
        <f t="shared" si="7"/>
        <v>2001Austria</v>
      </c>
      <c r="D461" s="8">
        <v>9.7199999999999995E-2</v>
      </c>
    </row>
    <row r="462" spans="1:4" ht="15" thickBot="1" x14ac:dyDescent="0.35">
      <c r="A462" s="8">
        <v>2002</v>
      </c>
      <c r="B462" s="7" t="s">
        <v>8</v>
      </c>
      <c r="C462" s="7" t="str">
        <f t="shared" si="7"/>
        <v>2002Austria</v>
      </c>
      <c r="D462" s="8">
        <v>9.6500000000000002E-2</v>
      </c>
    </row>
    <row r="463" spans="1:4" ht="15" thickBot="1" x14ac:dyDescent="0.35">
      <c r="A463" s="8">
        <v>2003</v>
      </c>
      <c r="B463" s="7" t="s">
        <v>8</v>
      </c>
      <c r="C463" s="7" t="str">
        <f t="shared" si="7"/>
        <v>2003Austria</v>
      </c>
      <c r="D463" s="8">
        <v>9.6100000000000005E-2</v>
      </c>
    </row>
    <row r="464" spans="1:4" ht="15" thickBot="1" x14ac:dyDescent="0.35">
      <c r="A464" s="8">
        <v>2004</v>
      </c>
      <c r="B464" s="7" t="s">
        <v>8</v>
      </c>
      <c r="C464" s="7" t="str">
        <f t="shared" si="7"/>
        <v>2004Austria</v>
      </c>
      <c r="D464" s="8">
        <v>9.5600000000000004E-2</v>
      </c>
    </row>
    <row r="465" spans="1:4" ht="15" thickBot="1" x14ac:dyDescent="0.35">
      <c r="A465" s="8">
        <v>2005</v>
      </c>
      <c r="B465" s="7" t="s">
        <v>8</v>
      </c>
      <c r="C465" s="7" t="str">
        <f t="shared" si="7"/>
        <v>2005Austria</v>
      </c>
      <c r="D465" s="8">
        <v>9.5500000000000002E-2</v>
      </c>
    </row>
    <row r="466" spans="1:4" ht="15" thickBot="1" x14ac:dyDescent="0.35">
      <c r="A466" s="8">
        <v>2006</v>
      </c>
      <c r="B466" s="7" t="s">
        <v>8</v>
      </c>
      <c r="C466" s="7" t="str">
        <f t="shared" si="7"/>
        <v>2006Austria</v>
      </c>
      <c r="D466" s="8">
        <v>9.5200000000000007E-2</v>
      </c>
    </row>
    <row r="467" spans="1:4" ht="15" thickBot="1" x14ac:dyDescent="0.35">
      <c r="A467" s="8">
        <v>2007</v>
      </c>
      <c r="B467" s="7" t="s">
        <v>8</v>
      </c>
      <c r="C467" s="7" t="str">
        <f t="shared" si="7"/>
        <v>2007Austria</v>
      </c>
      <c r="D467" s="8">
        <v>9.5000000000000001E-2</v>
      </c>
    </row>
    <row r="468" spans="1:4" ht="15" thickBot="1" x14ac:dyDescent="0.35">
      <c r="A468" s="8">
        <v>2008</v>
      </c>
      <c r="B468" s="7" t="s">
        <v>8</v>
      </c>
      <c r="C468" s="7" t="str">
        <f t="shared" si="7"/>
        <v>2008Austria</v>
      </c>
      <c r="D468" s="8">
        <v>9.4500000000000001E-2</v>
      </c>
    </row>
    <row r="469" spans="1:4" ht="15" thickBot="1" x14ac:dyDescent="0.35">
      <c r="A469" s="8">
        <v>2009</v>
      </c>
      <c r="B469" s="7" t="s">
        <v>8</v>
      </c>
      <c r="C469" s="7" t="str">
        <f t="shared" si="7"/>
        <v>2009Austria</v>
      </c>
      <c r="D469" s="8">
        <v>9.3799999999999994E-2</v>
      </c>
    </row>
    <row r="470" spans="1:4" ht="15" thickBot="1" x14ac:dyDescent="0.35">
      <c r="A470" s="8">
        <v>2010</v>
      </c>
      <c r="B470" s="7" t="s">
        <v>8</v>
      </c>
      <c r="C470" s="7" t="str">
        <f t="shared" si="7"/>
        <v>2010Austria</v>
      </c>
      <c r="D470" s="8">
        <v>9.3700000000000006E-2</v>
      </c>
    </row>
    <row r="471" spans="1:4" ht="15" thickBot="1" x14ac:dyDescent="0.35">
      <c r="A471" s="8">
        <v>2011</v>
      </c>
      <c r="B471" s="7" t="s">
        <v>8</v>
      </c>
      <c r="C471" s="7" t="str">
        <f t="shared" si="7"/>
        <v>2011Austria</v>
      </c>
      <c r="D471" s="8">
        <v>9.3399999999999997E-2</v>
      </c>
    </row>
    <row r="472" spans="1:4" ht="15" thickBot="1" x14ac:dyDescent="0.35">
      <c r="A472" s="8">
        <v>2012</v>
      </c>
      <c r="B472" s="7" t="s">
        <v>8</v>
      </c>
      <c r="C472" s="7" t="str">
        <f t="shared" si="7"/>
        <v>2012Austria</v>
      </c>
      <c r="D472" s="8">
        <v>9.3100000000000002E-2</v>
      </c>
    </row>
    <row r="473" spans="1:4" ht="15" thickBot="1" x14ac:dyDescent="0.35">
      <c r="A473" s="8">
        <v>2013</v>
      </c>
      <c r="B473" s="7" t="s">
        <v>8</v>
      </c>
      <c r="C473" s="7" t="str">
        <f t="shared" si="7"/>
        <v>2013Austria</v>
      </c>
      <c r="D473" s="8">
        <v>9.2700000000000005E-2</v>
      </c>
    </row>
    <row r="474" spans="1:4" ht="15" thickBot="1" x14ac:dyDescent="0.35">
      <c r="A474" s="8">
        <v>2014</v>
      </c>
      <c r="B474" s="7" t="s">
        <v>8</v>
      </c>
      <c r="C474" s="7" t="str">
        <f t="shared" si="7"/>
        <v>2014Austria</v>
      </c>
      <c r="D474" s="8">
        <v>9.2600000000000002E-2</v>
      </c>
    </row>
    <row r="475" spans="1:4" ht="15" thickBot="1" x14ac:dyDescent="0.35">
      <c r="A475" s="8">
        <v>2015</v>
      </c>
      <c r="B475" s="7" t="s">
        <v>8</v>
      </c>
      <c r="C475" s="7" t="str">
        <f t="shared" si="7"/>
        <v>2015Austria</v>
      </c>
      <c r="D475" s="8">
        <v>9.2899999999999996E-2</v>
      </c>
    </row>
    <row r="476" spans="1:4" ht="15" thickBot="1" x14ac:dyDescent="0.35">
      <c r="A476" s="8">
        <v>2016</v>
      </c>
      <c r="B476" s="7" t="s">
        <v>8</v>
      </c>
      <c r="C476" s="7" t="str">
        <f t="shared" si="7"/>
        <v>2016Austria</v>
      </c>
      <c r="D476" s="8">
        <v>9.3200000000000005E-2</v>
      </c>
    </row>
    <row r="477" spans="1:4" ht="15" thickBot="1" x14ac:dyDescent="0.35">
      <c r="A477" s="8">
        <v>2017</v>
      </c>
      <c r="B477" s="7" t="s">
        <v>8</v>
      </c>
      <c r="C477" s="7" t="str">
        <f t="shared" si="7"/>
        <v>2017Austria</v>
      </c>
      <c r="D477" s="8">
        <v>9.2299999999999993E-2</v>
      </c>
    </row>
    <row r="478" spans="1:4" ht="27.6" thickBot="1" x14ac:dyDescent="0.35">
      <c r="A478" s="8">
        <v>1950</v>
      </c>
      <c r="B478" s="7" t="s">
        <v>9</v>
      </c>
      <c r="C478" s="7" t="str">
        <f t="shared" si="7"/>
        <v>1950Azerbaijan</v>
      </c>
      <c r="D478" s="6"/>
    </row>
    <row r="479" spans="1:4" ht="27.6" thickBot="1" x14ac:dyDescent="0.35">
      <c r="A479" s="8">
        <v>1951</v>
      </c>
      <c r="B479" s="7" t="s">
        <v>9</v>
      </c>
      <c r="C479" s="7" t="str">
        <f t="shared" si="7"/>
        <v>1951Azerbaijan</v>
      </c>
      <c r="D479" s="6"/>
    </row>
    <row r="480" spans="1:4" ht="27.6" thickBot="1" x14ac:dyDescent="0.35">
      <c r="A480" s="8">
        <v>1952</v>
      </c>
      <c r="B480" s="7" t="s">
        <v>9</v>
      </c>
      <c r="C480" s="7" t="str">
        <f t="shared" si="7"/>
        <v>1952Azerbaijan</v>
      </c>
      <c r="D480" s="6"/>
    </row>
    <row r="481" spans="1:4" ht="27.6" thickBot="1" x14ac:dyDescent="0.35">
      <c r="A481" s="8">
        <v>1953</v>
      </c>
      <c r="B481" s="7" t="s">
        <v>9</v>
      </c>
      <c r="C481" s="7" t="str">
        <f t="shared" si="7"/>
        <v>1953Azerbaijan</v>
      </c>
      <c r="D481" s="6"/>
    </row>
    <row r="482" spans="1:4" ht="27.6" thickBot="1" x14ac:dyDescent="0.35">
      <c r="A482" s="8">
        <v>1954</v>
      </c>
      <c r="B482" s="7" t="s">
        <v>9</v>
      </c>
      <c r="C482" s="7" t="str">
        <f t="shared" si="7"/>
        <v>1954Azerbaijan</v>
      </c>
      <c r="D482" s="6"/>
    </row>
    <row r="483" spans="1:4" ht="27.6" thickBot="1" x14ac:dyDescent="0.35">
      <c r="A483" s="8">
        <v>1955</v>
      </c>
      <c r="B483" s="7" t="s">
        <v>9</v>
      </c>
      <c r="C483" s="7" t="str">
        <f t="shared" si="7"/>
        <v>1955Azerbaijan</v>
      </c>
      <c r="D483" s="6"/>
    </row>
    <row r="484" spans="1:4" ht="27.6" thickBot="1" x14ac:dyDescent="0.35">
      <c r="A484" s="8">
        <v>1956</v>
      </c>
      <c r="B484" s="7" t="s">
        <v>9</v>
      </c>
      <c r="C484" s="7" t="str">
        <f t="shared" si="7"/>
        <v>1956Azerbaijan</v>
      </c>
      <c r="D484" s="6"/>
    </row>
    <row r="485" spans="1:4" ht="27.6" thickBot="1" x14ac:dyDescent="0.35">
      <c r="A485" s="8">
        <v>1957</v>
      </c>
      <c r="B485" s="7" t="s">
        <v>9</v>
      </c>
      <c r="C485" s="7" t="str">
        <f t="shared" si="7"/>
        <v>1957Azerbaijan</v>
      </c>
      <c r="D485" s="6"/>
    </row>
    <row r="486" spans="1:4" ht="27.6" thickBot="1" x14ac:dyDescent="0.35">
      <c r="A486" s="8">
        <v>1958</v>
      </c>
      <c r="B486" s="7" t="s">
        <v>9</v>
      </c>
      <c r="C486" s="7" t="str">
        <f t="shared" si="7"/>
        <v>1958Azerbaijan</v>
      </c>
      <c r="D486" s="6"/>
    </row>
    <row r="487" spans="1:4" ht="27.6" thickBot="1" x14ac:dyDescent="0.35">
      <c r="A487" s="8">
        <v>1959</v>
      </c>
      <c r="B487" s="7" t="s">
        <v>9</v>
      </c>
      <c r="C487" s="7" t="str">
        <f t="shared" si="7"/>
        <v>1959Azerbaijan</v>
      </c>
      <c r="D487" s="6"/>
    </row>
    <row r="488" spans="1:4" ht="27.6" thickBot="1" x14ac:dyDescent="0.35">
      <c r="A488" s="8">
        <v>1960</v>
      </c>
      <c r="B488" s="7" t="s">
        <v>9</v>
      </c>
      <c r="C488" s="7" t="str">
        <f t="shared" si="7"/>
        <v>1960Azerbaijan</v>
      </c>
      <c r="D488" s="6"/>
    </row>
    <row r="489" spans="1:4" ht="27.6" thickBot="1" x14ac:dyDescent="0.35">
      <c r="A489" s="8">
        <v>1961</v>
      </c>
      <c r="B489" s="7" t="s">
        <v>9</v>
      </c>
      <c r="C489" s="7" t="str">
        <f t="shared" si="7"/>
        <v>1961Azerbaijan</v>
      </c>
      <c r="D489" s="6"/>
    </row>
    <row r="490" spans="1:4" ht="27.6" thickBot="1" x14ac:dyDescent="0.35">
      <c r="A490" s="8">
        <v>1962</v>
      </c>
      <c r="B490" s="7" t="s">
        <v>9</v>
      </c>
      <c r="C490" s="7" t="str">
        <f t="shared" si="7"/>
        <v>1962Azerbaijan</v>
      </c>
      <c r="D490" s="6"/>
    </row>
    <row r="491" spans="1:4" ht="27.6" thickBot="1" x14ac:dyDescent="0.35">
      <c r="A491" s="8">
        <v>1963</v>
      </c>
      <c r="B491" s="7" t="s">
        <v>9</v>
      </c>
      <c r="C491" s="7" t="str">
        <f t="shared" si="7"/>
        <v>1963Azerbaijan</v>
      </c>
      <c r="D491" s="6"/>
    </row>
    <row r="492" spans="1:4" ht="27.6" thickBot="1" x14ac:dyDescent="0.35">
      <c r="A492" s="8">
        <v>1964</v>
      </c>
      <c r="B492" s="7" t="s">
        <v>9</v>
      </c>
      <c r="C492" s="7" t="str">
        <f t="shared" si="7"/>
        <v>1964Azerbaijan</v>
      </c>
      <c r="D492" s="6"/>
    </row>
    <row r="493" spans="1:4" ht="27.6" thickBot="1" x14ac:dyDescent="0.35">
      <c r="A493" s="8">
        <v>1965</v>
      </c>
      <c r="B493" s="7" t="s">
        <v>9</v>
      </c>
      <c r="C493" s="7" t="str">
        <f t="shared" si="7"/>
        <v>1965Azerbaijan</v>
      </c>
      <c r="D493" s="6"/>
    </row>
    <row r="494" spans="1:4" ht="27.6" thickBot="1" x14ac:dyDescent="0.35">
      <c r="A494" s="8">
        <v>1966</v>
      </c>
      <c r="B494" s="7" t="s">
        <v>9</v>
      </c>
      <c r="C494" s="7" t="str">
        <f t="shared" si="7"/>
        <v>1966Azerbaijan</v>
      </c>
      <c r="D494" s="6"/>
    </row>
    <row r="495" spans="1:4" ht="27.6" thickBot="1" x14ac:dyDescent="0.35">
      <c r="A495" s="8">
        <v>1967</v>
      </c>
      <c r="B495" s="7" t="s">
        <v>9</v>
      </c>
      <c r="C495" s="7" t="str">
        <f t="shared" si="7"/>
        <v>1967Azerbaijan</v>
      </c>
      <c r="D495" s="6"/>
    </row>
    <row r="496" spans="1:4" ht="27.6" thickBot="1" x14ac:dyDescent="0.35">
      <c r="A496" s="8">
        <v>1968</v>
      </c>
      <c r="B496" s="7" t="s">
        <v>9</v>
      </c>
      <c r="C496" s="7" t="str">
        <f t="shared" si="7"/>
        <v>1968Azerbaijan</v>
      </c>
      <c r="D496" s="6"/>
    </row>
    <row r="497" spans="1:4" ht="27.6" thickBot="1" x14ac:dyDescent="0.35">
      <c r="A497" s="8">
        <v>1969</v>
      </c>
      <c r="B497" s="7" t="s">
        <v>9</v>
      </c>
      <c r="C497" s="7" t="str">
        <f t="shared" si="7"/>
        <v>1969Azerbaijan</v>
      </c>
      <c r="D497" s="6"/>
    </row>
    <row r="498" spans="1:4" ht="27.6" thickBot="1" x14ac:dyDescent="0.35">
      <c r="A498" s="8">
        <v>1970</v>
      </c>
      <c r="B498" s="7" t="s">
        <v>9</v>
      </c>
      <c r="C498" s="7" t="str">
        <f t="shared" si="7"/>
        <v>1970Azerbaijan</v>
      </c>
      <c r="D498" s="6"/>
    </row>
    <row r="499" spans="1:4" ht="27.6" thickBot="1" x14ac:dyDescent="0.35">
      <c r="A499" s="8">
        <v>1971</v>
      </c>
      <c r="B499" s="7" t="s">
        <v>9</v>
      </c>
      <c r="C499" s="7" t="str">
        <f t="shared" si="7"/>
        <v>1971Azerbaijan</v>
      </c>
      <c r="D499" s="6"/>
    </row>
    <row r="500" spans="1:4" ht="27.6" thickBot="1" x14ac:dyDescent="0.35">
      <c r="A500" s="8">
        <v>1972</v>
      </c>
      <c r="B500" s="7" t="s">
        <v>9</v>
      </c>
      <c r="C500" s="7" t="str">
        <f t="shared" si="7"/>
        <v>1972Azerbaijan</v>
      </c>
      <c r="D500" s="6"/>
    </row>
    <row r="501" spans="1:4" ht="27.6" thickBot="1" x14ac:dyDescent="0.35">
      <c r="A501" s="8">
        <v>1973</v>
      </c>
      <c r="B501" s="7" t="s">
        <v>9</v>
      </c>
      <c r="C501" s="7" t="str">
        <f t="shared" si="7"/>
        <v>1973Azerbaijan</v>
      </c>
      <c r="D501" s="6"/>
    </row>
    <row r="502" spans="1:4" ht="27.6" thickBot="1" x14ac:dyDescent="0.35">
      <c r="A502" s="8">
        <v>1974</v>
      </c>
      <c r="B502" s="7" t="s">
        <v>9</v>
      </c>
      <c r="C502" s="7" t="str">
        <f t="shared" si="7"/>
        <v>1974Azerbaijan</v>
      </c>
      <c r="D502" s="6"/>
    </row>
    <row r="503" spans="1:4" ht="27.6" thickBot="1" x14ac:dyDescent="0.35">
      <c r="A503" s="8">
        <v>1975</v>
      </c>
      <c r="B503" s="7" t="s">
        <v>9</v>
      </c>
      <c r="C503" s="7" t="str">
        <f t="shared" si="7"/>
        <v>1975Azerbaijan</v>
      </c>
      <c r="D503" s="6"/>
    </row>
    <row r="504" spans="1:4" ht="27.6" thickBot="1" x14ac:dyDescent="0.35">
      <c r="A504" s="8">
        <v>1976</v>
      </c>
      <c r="B504" s="7" t="s">
        <v>9</v>
      </c>
      <c r="C504" s="7" t="str">
        <f t="shared" si="7"/>
        <v>1976Azerbaijan</v>
      </c>
      <c r="D504" s="6"/>
    </row>
    <row r="505" spans="1:4" ht="27.6" thickBot="1" x14ac:dyDescent="0.35">
      <c r="A505" s="8">
        <v>1977</v>
      </c>
      <c r="B505" s="7" t="s">
        <v>9</v>
      </c>
      <c r="C505" s="7" t="str">
        <f t="shared" si="7"/>
        <v>1977Azerbaijan</v>
      </c>
      <c r="D505" s="6"/>
    </row>
    <row r="506" spans="1:4" ht="27.6" thickBot="1" x14ac:dyDescent="0.35">
      <c r="A506" s="8">
        <v>1978</v>
      </c>
      <c r="B506" s="7" t="s">
        <v>9</v>
      </c>
      <c r="C506" s="7" t="str">
        <f t="shared" si="7"/>
        <v>1978Azerbaijan</v>
      </c>
      <c r="D506" s="6"/>
    </row>
    <row r="507" spans="1:4" ht="27.6" thickBot="1" x14ac:dyDescent="0.35">
      <c r="A507" s="8">
        <v>1979</v>
      </c>
      <c r="B507" s="7" t="s">
        <v>9</v>
      </c>
      <c r="C507" s="7" t="str">
        <f t="shared" si="7"/>
        <v>1979Azerbaijan</v>
      </c>
      <c r="D507" s="6"/>
    </row>
    <row r="508" spans="1:4" ht="27.6" thickBot="1" x14ac:dyDescent="0.35">
      <c r="A508" s="8">
        <v>1980</v>
      </c>
      <c r="B508" s="7" t="s">
        <v>9</v>
      </c>
      <c r="C508" s="7" t="str">
        <f t="shared" si="7"/>
        <v>1980Azerbaijan</v>
      </c>
      <c r="D508" s="6"/>
    </row>
    <row r="509" spans="1:4" ht="27.6" thickBot="1" x14ac:dyDescent="0.35">
      <c r="A509" s="8">
        <v>1981</v>
      </c>
      <c r="B509" s="7" t="s">
        <v>9</v>
      </c>
      <c r="C509" s="7" t="str">
        <f t="shared" si="7"/>
        <v>1981Azerbaijan</v>
      </c>
      <c r="D509" s="6"/>
    </row>
    <row r="510" spans="1:4" ht="27.6" thickBot="1" x14ac:dyDescent="0.35">
      <c r="A510" s="8">
        <v>1982</v>
      </c>
      <c r="B510" s="7" t="s">
        <v>9</v>
      </c>
      <c r="C510" s="7" t="str">
        <f t="shared" si="7"/>
        <v>1982Azerbaijan</v>
      </c>
      <c r="D510" s="6"/>
    </row>
    <row r="511" spans="1:4" ht="27.6" thickBot="1" x14ac:dyDescent="0.35">
      <c r="A511" s="8">
        <v>1983</v>
      </c>
      <c r="B511" s="7" t="s">
        <v>9</v>
      </c>
      <c r="C511" s="7" t="str">
        <f t="shared" si="7"/>
        <v>1983Azerbaijan</v>
      </c>
      <c r="D511" s="6"/>
    </row>
    <row r="512" spans="1:4" ht="27.6" thickBot="1" x14ac:dyDescent="0.35">
      <c r="A512" s="8">
        <v>1984</v>
      </c>
      <c r="B512" s="7" t="s">
        <v>9</v>
      </c>
      <c r="C512" s="7" t="str">
        <f t="shared" si="7"/>
        <v>1984Azerbaijan</v>
      </c>
      <c r="D512" s="6"/>
    </row>
    <row r="513" spans="1:4" ht="27.6" thickBot="1" x14ac:dyDescent="0.35">
      <c r="A513" s="8">
        <v>1985</v>
      </c>
      <c r="B513" s="7" t="s">
        <v>9</v>
      </c>
      <c r="C513" s="7" t="str">
        <f t="shared" si="7"/>
        <v>1985Azerbaijan</v>
      </c>
      <c r="D513" s="6"/>
    </row>
    <row r="514" spans="1:4" ht="27.6" thickBot="1" x14ac:dyDescent="0.35">
      <c r="A514" s="8">
        <v>1986</v>
      </c>
      <c r="B514" s="7" t="s">
        <v>9</v>
      </c>
      <c r="C514" s="7" t="str">
        <f t="shared" si="7"/>
        <v>1986Azerbaijan</v>
      </c>
      <c r="D514" s="6"/>
    </row>
    <row r="515" spans="1:4" ht="27.6" thickBot="1" x14ac:dyDescent="0.35">
      <c r="A515" s="8">
        <v>1987</v>
      </c>
      <c r="B515" s="7" t="s">
        <v>9</v>
      </c>
      <c r="C515" s="7" t="str">
        <f t="shared" ref="C515:C578" si="8">A515&amp;B515</f>
        <v>1987Azerbaijan</v>
      </c>
      <c r="D515" s="6"/>
    </row>
    <row r="516" spans="1:4" ht="27.6" thickBot="1" x14ac:dyDescent="0.35">
      <c r="A516" s="8">
        <v>1988</v>
      </c>
      <c r="B516" s="7" t="s">
        <v>9</v>
      </c>
      <c r="C516" s="7" t="str">
        <f t="shared" si="8"/>
        <v>1988Azerbaijan</v>
      </c>
      <c r="D516" s="6"/>
    </row>
    <row r="517" spans="1:4" ht="27.6" thickBot="1" x14ac:dyDescent="0.35">
      <c r="A517" s="8">
        <v>1989</v>
      </c>
      <c r="B517" s="7" t="s">
        <v>9</v>
      </c>
      <c r="C517" s="7" t="str">
        <f t="shared" si="8"/>
        <v>1989Azerbaijan</v>
      </c>
      <c r="D517" s="6"/>
    </row>
    <row r="518" spans="1:4" ht="27.6" thickBot="1" x14ac:dyDescent="0.35">
      <c r="A518" s="8">
        <v>1990</v>
      </c>
      <c r="B518" s="7" t="s">
        <v>9</v>
      </c>
      <c r="C518" s="7" t="str">
        <f t="shared" si="8"/>
        <v>1990Azerbaijan</v>
      </c>
      <c r="D518" s="6"/>
    </row>
    <row r="519" spans="1:4" ht="27.6" thickBot="1" x14ac:dyDescent="0.35">
      <c r="A519" s="8">
        <v>1991</v>
      </c>
      <c r="B519" s="7" t="s">
        <v>9</v>
      </c>
      <c r="C519" s="7" t="str">
        <f t="shared" si="8"/>
        <v>1991Azerbaijan</v>
      </c>
      <c r="D519" s="8">
        <v>0.51670000000000005</v>
      </c>
    </row>
    <row r="520" spans="1:4" ht="27.6" thickBot="1" x14ac:dyDescent="0.35">
      <c r="A520" s="8">
        <v>1992</v>
      </c>
      <c r="B520" s="7" t="s">
        <v>9</v>
      </c>
      <c r="C520" s="7" t="str">
        <f t="shared" si="8"/>
        <v>1992Azerbaijan</v>
      </c>
      <c r="D520" s="8">
        <v>0.51200000000000001</v>
      </c>
    </row>
    <row r="521" spans="1:4" ht="27.6" thickBot="1" x14ac:dyDescent="0.35">
      <c r="A521" s="8">
        <v>1993</v>
      </c>
      <c r="B521" s="7" t="s">
        <v>9</v>
      </c>
      <c r="C521" s="7" t="str">
        <f t="shared" si="8"/>
        <v>1993Azerbaijan</v>
      </c>
      <c r="D521" s="8">
        <v>0.53459999999999996</v>
      </c>
    </row>
    <row r="522" spans="1:4" ht="27.6" thickBot="1" x14ac:dyDescent="0.35">
      <c r="A522" s="8">
        <v>1994</v>
      </c>
      <c r="B522" s="7" t="s">
        <v>9</v>
      </c>
      <c r="C522" s="7" t="str">
        <f t="shared" si="8"/>
        <v>1994Azerbaijan</v>
      </c>
      <c r="D522" s="8">
        <v>0.57869999999999999</v>
      </c>
    </row>
    <row r="523" spans="1:4" ht="27.6" thickBot="1" x14ac:dyDescent="0.35">
      <c r="A523" s="8">
        <v>1995</v>
      </c>
      <c r="B523" s="7" t="s">
        <v>9</v>
      </c>
      <c r="C523" s="7" t="str">
        <f t="shared" si="8"/>
        <v>1995Azerbaijan</v>
      </c>
      <c r="D523" s="8">
        <v>0.61099999999999999</v>
      </c>
    </row>
    <row r="524" spans="1:4" ht="27.6" thickBot="1" x14ac:dyDescent="0.35">
      <c r="A524" s="8">
        <v>1996</v>
      </c>
      <c r="B524" s="7" t="s">
        <v>9</v>
      </c>
      <c r="C524" s="7" t="str">
        <f t="shared" si="8"/>
        <v>1996Azerbaijan</v>
      </c>
      <c r="D524" s="8">
        <v>0.61260000000000003</v>
      </c>
    </row>
    <row r="525" spans="1:4" ht="27.6" thickBot="1" x14ac:dyDescent="0.35">
      <c r="A525" s="8">
        <v>1997</v>
      </c>
      <c r="B525" s="7" t="s">
        <v>9</v>
      </c>
      <c r="C525" s="7" t="str">
        <f t="shared" si="8"/>
        <v>1997Azerbaijan</v>
      </c>
      <c r="D525" s="8">
        <v>0.61270000000000002</v>
      </c>
    </row>
    <row r="526" spans="1:4" ht="27.6" thickBot="1" x14ac:dyDescent="0.35">
      <c r="A526" s="8">
        <v>1998</v>
      </c>
      <c r="B526" s="7" t="s">
        <v>9</v>
      </c>
      <c r="C526" s="7" t="str">
        <f t="shared" si="8"/>
        <v>1998Azerbaijan</v>
      </c>
      <c r="D526" s="8">
        <v>0.61670000000000003</v>
      </c>
    </row>
    <row r="527" spans="1:4" ht="27.6" thickBot="1" x14ac:dyDescent="0.35">
      <c r="A527" s="8">
        <v>1999</v>
      </c>
      <c r="B527" s="7" t="s">
        <v>9</v>
      </c>
      <c r="C527" s="7" t="str">
        <f t="shared" si="8"/>
        <v>1999Azerbaijan</v>
      </c>
      <c r="D527" s="8">
        <v>0.61890000000000001</v>
      </c>
    </row>
    <row r="528" spans="1:4" ht="27.6" thickBot="1" x14ac:dyDescent="0.35">
      <c r="A528" s="8">
        <v>2000</v>
      </c>
      <c r="B528" s="7" t="s">
        <v>9</v>
      </c>
      <c r="C528" s="7" t="str">
        <f t="shared" si="8"/>
        <v>2000Azerbaijan</v>
      </c>
      <c r="D528" s="8">
        <v>0.62390000000000001</v>
      </c>
    </row>
    <row r="529" spans="1:4" ht="27.6" thickBot="1" x14ac:dyDescent="0.35">
      <c r="A529" s="8">
        <v>2001</v>
      </c>
      <c r="B529" s="7" t="s">
        <v>9</v>
      </c>
      <c r="C529" s="7" t="str">
        <f t="shared" si="8"/>
        <v>2001Azerbaijan</v>
      </c>
      <c r="D529" s="8">
        <v>0.62050000000000005</v>
      </c>
    </row>
    <row r="530" spans="1:4" ht="27.6" thickBot="1" x14ac:dyDescent="0.35">
      <c r="A530" s="8">
        <v>2002</v>
      </c>
      <c r="B530" s="7" t="s">
        <v>9</v>
      </c>
      <c r="C530" s="7" t="str">
        <f t="shared" si="8"/>
        <v>2002Azerbaijan</v>
      </c>
      <c r="D530" s="8">
        <v>0.60740000000000005</v>
      </c>
    </row>
    <row r="531" spans="1:4" ht="27.6" thickBot="1" x14ac:dyDescent="0.35">
      <c r="A531" s="8">
        <v>2003</v>
      </c>
      <c r="B531" s="7" t="s">
        <v>9</v>
      </c>
      <c r="C531" s="7" t="str">
        <f t="shared" si="8"/>
        <v>2003Azerbaijan</v>
      </c>
      <c r="D531" s="8">
        <v>0.58350000000000002</v>
      </c>
    </row>
    <row r="532" spans="1:4" ht="27.6" thickBot="1" x14ac:dyDescent="0.35">
      <c r="A532" s="8">
        <v>2004</v>
      </c>
      <c r="B532" s="7" t="s">
        <v>9</v>
      </c>
      <c r="C532" s="7" t="str">
        <f t="shared" si="8"/>
        <v>2004Azerbaijan</v>
      </c>
      <c r="D532" s="8">
        <v>0.56330000000000002</v>
      </c>
    </row>
    <row r="533" spans="1:4" ht="27.6" thickBot="1" x14ac:dyDescent="0.35">
      <c r="A533" s="8">
        <v>2005</v>
      </c>
      <c r="B533" s="7" t="s">
        <v>9</v>
      </c>
      <c r="C533" s="7" t="str">
        <f t="shared" si="8"/>
        <v>2005Azerbaijan</v>
      </c>
      <c r="D533" s="8">
        <v>0.55049999999999999</v>
      </c>
    </row>
    <row r="534" spans="1:4" ht="27.6" thickBot="1" x14ac:dyDescent="0.35">
      <c r="A534" s="8">
        <v>2006</v>
      </c>
      <c r="B534" s="7" t="s">
        <v>9</v>
      </c>
      <c r="C534" s="7" t="str">
        <f t="shared" si="8"/>
        <v>2006Azerbaijan</v>
      </c>
      <c r="D534" s="8">
        <v>0.53449999999999998</v>
      </c>
    </row>
    <row r="535" spans="1:4" ht="27.6" thickBot="1" x14ac:dyDescent="0.35">
      <c r="A535" s="8">
        <v>2007</v>
      </c>
      <c r="B535" s="7" t="s">
        <v>9</v>
      </c>
      <c r="C535" s="7" t="str">
        <f t="shared" si="8"/>
        <v>2007Azerbaijan</v>
      </c>
      <c r="D535" s="8">
        <v>0.52</v>
      </c>
    </row>
    <row r="536" spans="1:4" ht="27.6" thickBot="1" x14ac:dyDescent="0.35">
      <c r="A536" s="8">
        <v>2008</v>
      </c>
      <c r="B536" s="7" t="s">
        <v>9</v>
      </c>
      <c r="C536" s="7" t="str">
        <f t="shared" si="8"/>
        <v>2008Azerbaijan</v>
      </c>
      <c r="D536" s="8">
        <v>0.50229999999999997</v>
      </c>
    </row>
    <row r="537" spans="1:4" ht="27.6" thickBot="1" x14ac:dyDescent="0.35">
      <c r="A537" s="8">
        <v>2009</v>
      </c>
      <c r="B537" s="7" t="s">
        <v>9</v>
      </c>
      <c r="C537" s="7" t="str">
        <f t="shared" si="8"/>
        <v>2009Azerbaijan</v>
      </c>
      <c r="D537" s="8">
        <v>0.48549999999999999</v>
      </c>
    </row>
    <row r="538" spans="1:4" ht="27.6" thickBot="1" x14ac:dyDescent="0.35">
      <c r="A538" s="8">
        <v>2010</v>
      </c>
      <c r="B538" s="7" t="s">
        <v>9</v>
      </c>
      <c r="C538" s="7" t="str">
        <f t="shared" si="8"/>
        <v>2010Azerbaijan</v>
      </c>
      <c r="D538" s="8">
        <v>0.4718</v>
      </c>
    </row>
    <row r="539" spans="1:4" ht="27.6" thickBot="1" x14ac:dyDescent="0.35">
      <c r="A539" s="8">
        <v>2011</v>
      </c>
      <c r="B539" s="7" t="s">
        <v>9</v>
      </c>
      <c r="C539" s="7" t="str">
        <f t="shared" si="8"/>
        <v>2011Azerbaijan</v>
      </c>
      <c r="D539" s="8">
        <v>0.45910000000000001</v>
      </c>
    </row>
    <row r="540" spans="1:4" ht="27.6" thickBot="1" x14ac:dyDescent="0.35">
      <c r="A540" s="8">
        <v>2012</v>
      </c>
      <c r="B540" s="7" t="s">
        <v>9</v>
      </c>
      <c r="C540" s="7" t="str">
        <f t="shared" si="8"/>
        <v>2012Azerbaijan</v>
      </c>
      <c r="D540" s="8">
        <v>0.4501</v>
      </c>
    </row>
    <row r="541" spans="1:4" ht="27.6" thickBot="1" x14ac:dyDescent="0.35">
      <c r="A541" s="8">
        <v>2013</v>
      </c>
      <c r="B541" s="7" t="s">
        <v>9</v>
      </c>
      <c r="C541" s="7" t="str">
        <f t="shared" si="8"/>
        <v>2013Azerbaijan</v>
      </c>
      <c r="D541" s="8">
        <v>0.44090000000000001</v>
      </c>
    </row>
    <row r="542" spans="1:4" ht="27.6" thickBot="1" x14ac:dyDescent="0.35">
      <c r="A542" s="8">
        <v>2014</v>
      </c>
      <c r="B542" s="7" t="s">
        <v>9</v>
      </c>
      <c r="C542" s="7" t="str">
        <f t="shared" si="8"/>
        <v>2014Azerbaijan</v>
      </c>
      <c r="D542" s="8">
        <v>0.4335</v>
      </c>
    </row>
    <row r="543" spans="1:4" ht="27.6" thickBot="1" x14ac:dyDescent="0.35">
      <c r="A543" s="8">
        <v>2015</v>
      </c>
      <c r="B543" s="7" t="s">
        <v>9</v>
      </c>
      <c r="C543" s="7" t="str">
        <f t="shared" si="8"/>
        <v>2015Azerbaijan</v>
      </c>
      <c r="D543" s="8">
        <v>0.43490000000000001</v>
      </c>
    </row>
    <row r="544" spans="1:4" ht="27.6" thickBot="1" x14ac:dyDescent="0.35">
      <c r="A544" s="8">
        <v>2016</v>
      </c>
      <c r="B544" s="7" t="s">
        <v>9</v>
      </c>
      <c r="C544" s="7" t="str">
        <f t="shared" si="8"/>
        <v>2016Azerbaijan</v>
      </c>
      <c r="D544" s="8">
        <v>0.43980000000000002</v>
      </c>
    </row>
    <row r="545" spans="1:4" ht="27.6" thickBot="1" x14ac:dyDescent="0.35">
      <c r="A545" s="8">
        <v>2017</v>
      </c>
      <c r="B545" s="7" t="s">
        <v>9</v>
      </c>
      <c r="C545" s="7" t="str">
        <f t="shared" si="8"/>
        <v>2017Azerbaijan</v>
      </c>
      <c r="D545" s="8">
        <v>0.43890000000000001</v>
      </c>
    </row>
    <row r="546" spans="1:4" ht="15" thickBot="1" x14ac:dyDescent="0.35">
      <c r="A546" s="8">
        <v>1950</v>
      </c>
      <c r="B546" s="7" t="s">
        <v>165</v>
      </c>
      <c r="C546" s="7" t="str">
        <f t="shared" si="8"/>
        <v>1950Bahamas</v>
      </c>
      <c r="D546" s="6"/>
    </row>
    <row r="547" spans="1:4" ht="15" thickBot="1" x14ac:dyDescent="0.35">
      <c r="A547" s="8">
        <v>1951</v>
      </c>
      <c r="B547" s="7" t="s">
        <v>165</v>
      </c>
      <c r="C547" s="7" t="str">
        <f t="shared" si="8"/>
        <v>1951Bahamas</v>
      </c>
      <c r="D547" s="6"/>
    </row>
    <row r="548" spans="1:4" ht="15" thickBot="1" x14ac:dyDescent="0.35">
      <c r="A548" s="8">
        <v>1952</v>
      </c>
      <c r="B548" s="7" t="s">
        <v>165</v>
      </c>
      <c r="C548" s="7" t="str">
        <f t="shared" si="8"/>
        <v>1952Bahamas</v>
      </c>
      <c r="D548" s="6"/>
    </row>
    <row r="549" spans="1:4" ht="15" thickBot="1" x14ac:dyDescent="0.35">
      <c r="A549" s="8">
        <v>1953</v>
      </c>
      <c r="B549" s="7" t="s">
        <v>165</v>
      </c>
      <c r="C549" s="7" t="str">
        <f t="shared" si="8"/>
        <v>1953Bahamas</v>
      </c>
      <c r="D549" s="6"/>
    </row>
    <row r="550" spans="1:4" ht="15" thickBot="1" x14ac:dyDescent="0.35">
      <c r="A550" s="8">
        <v>1954</v>
      </c>
      <c r="B550" s="7" t="s">
        <v>165</v>
      </c>
      <c r="C550" s="7" t="str">
        <f t="shared" si="8"/>
        <v>1954Bahamas</v>
      </c>
      <c r="D550" s="6"/>
    </row>
    <row r="551" spans="1:4" ht="15" thickBot="1" x14ac:dyDescent="0.35">
      <c r="A551" s="8">
        <v>1955</v>
      </c>
      <c r="B551" s="7" t="s">
        <v>165</v>
      </c>
      <c r="C551" s="7" t="str">
        <f t="shared" si="8"/>
        <v>1955Bahamas</v>
      </c>
      <c r="D551" s="6"/>
    </row>
    <row r="552" spans="1:4" ht="15" thickBot="1" x14ac:dyDescent="0.35">
      <c r="A552" s="8">
        <v>1956</v>
      </c>
      <c r="B552" s="7" t="s">
        <v>165</v>
      </c>
      <c r="C552" s="7" t="str">
        <f t="shared" si="8"/>
        <v>1956Bahamas</v>
      </c>
      <c r="D552" s="6"/>
    </row>
    <row r="553" spans="1:4" ht="15" thickBot="1" x14ac:dyDescent="0.35">
      <c r="A553" s="8">
        <v>1957</v>
      </c>
      <c r="B553" s="7" t="s">
        <v>165</v>
      </c>
      <c r="C553" s="7" t="str">
        <f t="shared" si="8"/>
        <v>1957Bahamas</v>
      </c>
      <c r="D553" s="6"/>
    </row>
    <row r="554" spans="1:4" ht="15" thickBot="1" x14ac:dyDescent="0.35">
      <c r="A554" s="8">
        <v>1958</v>
      </c>
      <c r="B554" s="7" t="s">
        <v>165</v>
      </c>
      <c r="C554" s="7" t="str">
        <f t="shared" si="8"/>
        <v>1958Bahamas</v>
      </c>
      <c r="D554" s="6"/>
    </row>
    <row r="555" spans="1:4" ht="15" thickBot="1" x14ac:dyDescent="0.35">
      <c r="A555" s="8">
        <v>1959</v>
      </c>
      <c r="B555" s="7" t="s">
        <v>165</v>
      </c>
      <c r="C555" s="7" t="str">
        <f t="shared" si="8"/>
        <v>1959Bahamas</v>
      </c>
      <c r="D555" s="6"/>
    </row>
    <row r="556" spans="1:4" ht="15" thickBot="1" x14ac:dyDescent="0.35">
      <c r="A556" s="8">
        <v>1960</v>
      </c>
      <c r="B556" s="7" t="s">
        <v>165</v>
      </c>
      <c r="C556" s="7" t="str">
        <f t="shared" si="8"/>
        <v>1960Bahamas</v>
      </c>
      <c r="D556" s="6"/>
    </row>
    <row r="557" spans="1:4" ht="15" thickBot="1" x14ac:dyDescent="0.35">
      <c r="A557" s="8">
        <v>1961</v>
      </c>
      <c r="B557" s="7" t="s">
        <v>165</v>
      </c>
      <c r="C557" s="7" t="str">
        <f t="shared" si="8"/>
        <v>1961Bahamas</v>
      </c>
      <c r="D557" s="6"/>
    </row>
    <row r="558" spans="1:4" ht="15" thickBot="1" x14ac:dyDescent="0.35">
      <c r="A558" s="8">
        <v>1962</v>
      </c>
      <c r="B558" s="7" t="s">
        <v>165</v>
      </c>
      <c r="C558" s="7" t="str">
        <f t="shared" si="8"/>
        <v>1962Bahamas</v>
      </c>
      <c r="D558" s="6"/>
    </row>
    <row r="559" spans="1:4" ht="15" thickBot="1" x14ac:dyDescent="0.35">
      <c r="A559" s="8">
        <v>1963</v>
      </c>
      <c r="B559" s="7" t="s">
        <v>165</v>
      </c>
      <c r="C559" s="7" t="str">
        <f t="shared" si="8"/>
        <v>1963Bahamas</v>
      </c>
      <c r="D559" s="6"/>
    </row>
    <row r="560" spans="1:4" ht="15" thickBot="1" x14ac:dyDescent="0.35">
      <c r="A560" s="8">
        <v>1964</v>
      </c>
      <c r="B560" s="7" t="s">
        <v>165</v>
      </c>
      <c r="C560" s="7" t="str">
        <f t="shared" si="8"/>
        <v>1964Bahamas</v>
      </c>
      <c r="D560" s="6"/>
    </row>
    <row r="561" spans="1:4" ht="15" thickBot="1" x14ac:dyDescent="0.35">
      <c r="A561" s="8">
        <v>1965</v>
      </c>
      <c r="B561" s="7" t="s">
        <v>165</v>
      </c>
      <c r="C561" s="7" t="str">
        <f t="shared" si="8"/>
        <v>1965Bahamas</v>
      </c>
      <c r="D561" s="6"/>
    </row>
    <row r="562" spans="1:4" ht="15" thickBot="1" x14ac:dyDescent="0.35">
      <c r="A562" s="8">
        <v>1966</v>
      </c>
      <c r="B562" s="7" t="s">
        <v>165</v>
      </c>
      <c r="C562" s="7" t="str">
        <f t="shared" si="8"/>
        <v>1966Bahamas</v>
      </c>
      <c r="D562" s="6"/>
    </row>
    <row r="563" spans="1:4" ht="15" thickBot="1" x14ac:dyDescent="0.35">
      <c r="A563" s="8">
        <v>1967</v>
      </c>
      <c r="B563" s="7" t="s">
        <v>165</v>
      </c>
      <c r="C563" s="7" t="str">
        <f t="shared" si="8"/>
        <v>1967Bahamas</v>
      </c>
      <c r="D563" s="6"/>
    </row>
    <row r="564" spans="1:4" ht="15" thickBot="1" x14ac:dyDescent="0.35">
      <c r="A564" s="8">
        <v>1968</v>
      </c>
      <c r="B564" s="7" t="s">
        <v>165</v>
      </c>
      <c r="C564" s="7" t="str">
        <f t="shared" si="8"/>
        <v>1968Bahamas</v>
      </c>
      <c r="D564" s="6"/>
    </row>
    <row r="565" spans="1:4" ht="15" thickBot="1" x14ac:dyDescent="0.35">
      <c r="A565" s="8">
        <v>1969</v>
      </c>
      <c r="B565" s="7" t="s">
        <v>165</v>
      </c>
      <c r="C565" s="7" t="str">
        <f t="shared" si="8"/>
        <v>1969Bahamas</v>
      </c>
      <c r="D565" s="6"/>
    </row>
    <row r="566" spans="1:4" ht="15" thickBot="1" x14ac:dyDescent="0.35">
      <c r="A566" s="8">
        <v>1970</v>
      </c>
      <c r="B566" s="7" t="s">
        <v>165</v>
      </c>
      <c r="C566" s="7" t="str">
        <f t="shared" si="8"/>
        <v>1970Bahamas</v>
      </c>
      <c r="D566" s="6"/>
    </row>
    <row r="567" spans="1:4" ht="15" thickBot="1" x14ac:dyDescent="0.35">
      <c r="A567" s="8">
        <v>1971</v>
      </c>
      <c r="B567" s="7" t="s">
        <v>165</v>
      </c>
      <c r="C567" s="7" t="str">
        <f t="shared" si="8"/>
        <v>1971Bahamas</v>
      </c>
      <c r="D567" s="6"/>
    </row>
    <row r="568" spans="1:4" ht="15" thickBot="1" x14ac:dyDescent="0.35">
      <c r="A568" s="8">
        <v>1972</v>
      </c>
      <c r="B568" s="7" t="s">
        <v>165</v>
      </c>
      <c r="C568" s="7" t="str">
        <f t="shared" si="8"/>
        <v>1972Bahamas</v>
      </c>
      <c r="D568" s="6"/>
    </row>
    <row r="569" spans="1:4" ht="15" thickBot="1" x14ac:dyDescent="0.35">
      <c r="A569" s="8">
        <v>1973</v>
      </c>
      <c r="B569" s="7" t="s">
        <v>165</v>
      </c>
      <c r="C569" s="7" t="str">
        <f t="shared" si="8"/>
        <v>1973Bahamas</v>
      </c>
      <c r="D569" s="8">
        <v>0.36080000000000001</v>
      </c>
    </row>
    <row r="570" spans="1:4" ht="15" thickBot="1" x14ac:dyDescent="0.35">
      <c r="A570" s="8">
        <v>1974</v>
      </c>
      <c r="B570" s="7" t="s">
        <v>165</v>
      </c>
      <c r="C570" s="7" t="str">
        <f t="shared" si="8"/>
        <v>1974Bahamas</v>
      </c>
      <c r="D570" s="8">
        <v>0.35780000000000001</v>
      </c>
    </row>
    <row r="571" spans="1:4" ht="15" thickBot="1" x14ac:dyDescent="0.35">
      <c r="A571" s="8">
        <v>1975</v>
      </c>
      <c r="B571" s="7" t="s">
        <v>165</v>
      </c>
      <c r="C571" s="7" t="str">
        <f t="shared" si="8"/>
        <v>1975Bahamas</v>
      </c>
      <c r="D571" s="8">
        <v>0.3548</v>
      </c>
    </row>
    <row r="572" spans="1:4" ht="15" thickBot="1" x14ac:dyDescent="0.35">
      <c r="A572" s="8">
        <v>1976</v>
      </c>
      <c r="B572" s="7" t="s">
        <v>165</v>
      </c>
      <c r="C572" s="7" t="str">
        <f t="shared" si="8"/>
        <v>1976Bahamas</v>
      </c>
      <c r="D572" s="8">
        <v>0.35720000000000002</v>
      </c>
    </row>
    <row r="573" spans="1:4" ht="15" thickBot="1" x14ac:dyDescent="0.35">
      <c r="A573" s="8">
        <v>1977</v>
      </c>
      <c r="B573" s="7" t="s">
        <v>165</v>
      </c>
      <c r="C573" s="7" t="str">
        <f t="shared" si="8"/>
        <v>1977Bahamas</v>
      </c>
      <c r="D573" s="8">
        <v>0.3584</v>
      </c>
    </row>
    <row r="574" spans="1:4" ht="15" thickBot="1" x14ac:dyDescent="0.35">
      <c r="A574" s="8">
        <v>1978</v>
      </c>
      <c r="B574" s="7" t="s">
        <v>165</v>
      </c>
      <c r="C574" s="7" t="str">
        <f t="shared" si="8"/>
        <v>1978Bahamas</v>
      </c>
      <c r="D574" s="8">
        <v>0.35420000000000001</v>
      </c>
    </row>
    <row r="575" spans="1:4" ht="15" thickBot="1" x14ac:dyDescent="0.35">
      <c r="A575" s="8">
        <v>1979</v>
      </c>
      <c r="B575" s="7" t="s">
        <v>165</v>
      </c>
      <c r="C575" s="7" t="str">
        <f t="shared" si="8"/>
        <v>1979Bahamas</v>
      </c>
      <c r="D575" s="8">
        <v>0.34920000000000001</v>
      </c>
    </row>
    <row r="576" spans="1:4" ht="15" thickBot="1" x14ac:dyDescent="0.35">
      <c r="A576" s="8">
        <v>1980</v>
      </c>
      <c r="B576" s="7" t="s">
        <v>165</v>
      </c>
      <c r="C576" s="7" t="str">
        <f t="shared" si="8"/>
        <v>1980Bahamas</v>
      </c>
      <c r="D576" s="8">
        <v>0.34699999999999998</v>
      </c>
    </row>
    <row r="577" spans="1:4" ht="15" thickBot="1" x14ac:dyDescent="0.35">
      <c r="A577" s="8">
        <v>1981</v>
      </c>
      <c r="B577" s="7" t="s">
        <v>165</v>
      </c>
      <c r="C577" s="7" t="str">
        <f t="shared" si="8"/>
        <v>1981Bahamas</v>
      </c>
      <c r="D577" s="8">
        <v>0.34339999999999998</v>
      </c>
    </row>
    <row r="578" spans="1:4" ht="15" thickBot="1" x14ac:dyDescent="0.35">
      <c r="A578" s="8">
        <v>1982</v>
      </c>
      <c r="B578" s="7" t="s">
        <v>165</v>
      </c>
      <c r="C578" s="7" t="str">
        <f t="shared" si="8"/>
        <v>1982Bahamas</v>
      </c>
      <c r="D578" s="8">
        <v>0.33960000000000001</v>
      </c>
    </row>
    <row r="579" spans="1:4" ht="15" thickBot="1" x14ac:dyDescent="0.35">
      <c r="A579" s="8">
        <v>1983</v>
      </c>
      <c r="B579" s="7" t="s">
        <v>165</v>
      </c>
      <c r="C579" s="7" t="str">
        <f t="shared" ref="C579:C642" si="9">A579&amp;B579</f>
        <v>1983Bahamas</v>
      </c>
      <c r="D579" s="8">
        <v>0.3362</v>
      </c>
    </row>
    <row r="580" spans="1:4" ht="15" thickBot="1" x14ac:dyDescent="0.35">
      <c r="A580" s="8">
        <v>1984</v>
      </c>
      <c r="B580" s="7" t="s">
        <v>165</v>
      </c>
      <c r="C580" s="7" t="str">
        <f t="shared" si="9"/>
        <v>1984Bahamas</v>
      </c>
      <c r="D580" s="8">
        <v>0.33450000000000002</v>
      </c>
    </row>
    <row r="581" spans="1:4" ht="15" thickBot="1" x14ac:dyDescent="0.35">
      <c r="A581" s="8">
        <v>1985</v>
      </c>
      <c r="B581" s="7" t="s">
        <v>165</v>
      </c>
      <c r="C581" s="7" t="str">
        <f t="shared" si="9"/>
        <v>1985Bahamas</v>
      </c>
      <c r="D581" s="8">
        <v>0.33179999999999998</v>
      </c>
    </row>
    <row r="582" spans="1:4" ht="15" thickBot="1" x14ac:dyDescent="0.35">
      <c r="A582" s="8">
        <v>1986</v>
      </c>
      <c r="B582" s="7" t="s">
        <v>165</v>
      </c>
      <c r="C582" s="7" t="str">
        <f t="shared" si="9"/>
        <v>1986Bahamas</v>
      </c>
      <c r="D582" s="8">
        <v>0.32819999999999999</v>
      </c>
    </row>
    <row r="583" spans="1:4" ht="15" thickBot="1" x14ac:dyDescent="0.35">
      <c r="A583" s="8">
        <v>1987</v>
      </c>
      <c r="B583" s="7" t="s">
        <v>165</v>
      </c>
      <c r="C583" s="7" t="str">
        <f t="shared" si="9"/>
        <v>1987Bahamas</v>
      </c>
      <c r="D583" s="8">
        <v>0.32569999999999999</v>
      </c>
    </row>
    <row r="584" spans="1:4" ht="15" thickBot="1" x14ac:dyDescent="0.35">
      <c r="A584" s="8">
        <v>1988</v>
      </c>
      <c r="B584" s="7" t="s">
        <v>165</v>
      </c>
      <c r="C584" s="7" t="str">
        <f t="shared" si="9"/>
        <v>1988Bahamas</v>
      </c>
      <c r="D584" s="8">
        <v>0.32440000000000002</v>
      </c>
    </row>
    <row r="585" spans="1:4" ht="15" thickBot="1" x14ac:dyDescent="0.35">
      <c r="A585" s="8">
        <v>1989</v>
      </c>
      <c r="B585" s="7" t="s">
        <v>165</v>
      </c>
      <c r="C585" s="7" t="str">
        <f t="shared" si="9"/>
        <v>1989Bahamas</v>
      </c>
      <c r="D585" s="8">
        <v>0.32029999999999997</v>
      </c>
    </row>
    <row r="586" spans="1:4" ht="15" thickBot="1" x14ac:dyDescent="0.35">
      <c r="A586" s="8">
        <v>1990</v>
      </c>
      <c r="B586" s="7" t="s">
        <v>165</v>
      </c>
      <c r="C586" s="7" t="str">
        <f t="shared" si="9"/>
        <v>1990Bahamas</v>
      </c>
      <c r="D586" s="8">
        <v>0.31559999999999999</v>
      </c>
    </row>
    <row r="587" spans="1:4" ht="15" thickBot="1" x14ac:dyDescent="0.35">
      <c r="A587" s="8">
        <v>1991</v>
      </c>
      <c r="B587" s="7" t="s">
        <v>165</v>
      </c>
      <c r="C587" s="7" t="str">
        <f t="shared" si="9"/>
        <v>1991Bahamas</v>
      </c>
      <c r="D587" s="8">
        <v>0.31080000000000002</v>
      </c>
    </row>
    <row r="588" spans="1:4" ht="15" thickBot="1" x14ac:dyDescent="0.35">
      <c r="A588" s="8">
        <v>1992</v>
      </c>
      <c r="B588" s="7" t="s">
        <v>165</v>
      </c>
      <c r="C588" s="7" t="str">
        <f t="shared" si="9"/>
        <v>1992Bahamas</v>
      </c>
      <c r="D588" s="8">
        <v>0.30880000000000002</v>
      </c>
    </row>
    <row r="589" spans="1:4" ht="15" thickBot="1" x14ac:dyDescent="0.35">
      <c r="A589" s="8">
        <v>1993</v>
      </c>
      <c r="B589" s="7" t="s">
        <v>165</v>
      </c>
      <c r="C589" s="7" t="str">
        <f t="shared" si="9"/>
        <v>1993Bahamas</v>
      </c>
      <c r="D589" s="8">
        <v>0.30940000000000001</v>
      </c>
    </row>
    <row r="590" spans="1:4" ht="15" thickBot="1" x14ac:dyDescent="0.35">
      <c r="A590" s="8">
        <v>1994</v>
      </c>
      <c r="B590" s="7" t="s">
        <v>165</v>
      </c>
      <c r="C590" s="7" t="str">
        <f t="shared" si="9"/>
        <v>1994Bahamas</v>
      </c>
      <c r="D590" s="8">
        <v>0.30609999999999998</v>
      </c>
    </row>
    <row r="591" spans="1:4" ht="15" thickBot="1" x14ac:dyDescent="0.35">
      <c r="A591" s="8">
        <v>1995</v>
      </c>
      <c r="B591" s="7" t="s">
        <v>165</v>
      </c>
      <c r="C591" s="7" t="str">
        <f t="shared" si="9"/>
        <v>1995Bahamas</v>
      </c>
      <c r="D591" s="8">
        <v>0.30449999999999999</v>
      </c>
    </row>
    <row r="592" spans="1:4" ht="15" thickBot="1" x14ac:dyDescent="0.35">
      <c r="A592" s="8">
        <v>1996</v>
      </c>
      <c r="B592" s="7" t="s">
        <v>165</v>
      </c>
      <c r="C592" s="7" t="str">
        <f t="shared" si="9"/>
        <v>1996Bahamas</v>
      </c>
      <c r="D592" s="8">
        <v>0.30159999999999998</v>
      </c>
    </row>
    <row r="593" spans="1:4" ht="15" thickBot="1" x14ac:dyDescent="0.35">
      <c r="A593" s="8">
        <v>1997</v>
      </c>
      <c r="B593" s="7" t="s">
        <v>165</v>
      </c>
      <c r="C593" s="7" t="str">
        <f t="shared" si="9"/>
        <v>1997Bahamas</v>
      </c>
      <c r="D593" s="8">
        <v>0.29580000000000001</v>
      </c>
    </row>
    <row r="594" spans="1:4" ht="15" thickBot="1" x14ac:dyDescent="0.35">
      <c r="A594" s="8">
        <v>1998</v>
      </c>
      <c r="B594" s="7" t="s">
        <v>165</v>
      </c>
      <c r="C594" s="7" t="str">
        <f t="shared" si="9"/>
        <v>1998Bahamas</v>
      </c>
      <c r="D594" s="8">
        <v>0.29170000000000001</v>
      </c>
    </row>
    <row r="595" spans="1:4" ht="15" thickBot="1" x14ac:dyDescent="0.35">
      <c r="A595" s="8">
        <v>1999</v>
      </c>
      <c r="B595" s="7" t="s">
        <v>165</v>
      </c>
      <c r="C595" s="7" t="str">
        <f t="shared" si="9"/>
        <v>1999Bahamas</v>
      </c>
      <c r="D595" s="8">
        <v>0.28749999999999998</v>
      </c>
    </row>
    <row r="596" spans="1:4" ht="15" thickBot="1" x14ac:dyDescent="0.35">
      <c r="A596" s="8">
        <v>2000</v>
      </c>
      <c r="B596" s="7" t="s">
        <v>165</v>
      </c>
      <c r="C596" s="7" t="str">
        <f t="shared" si="9"/>
        <v>2000Bahamas</v>
      </c>
      <c r="D596" s="8">
        <v>0.28079999999999999</v>
      </c>
    </row>
    <row r="597" spans="1:4" ht="15" thickBot="1" x14ac:dyDescent="0.35">
      <c r="A597" s="8">
        <v>2001</v>
      </c>
      <c r="B597" s="7" t="s">
        <v>165</v>
      </c>
      <c r="C597" s="7" t="str">
        <f t="shared" si="9"/>
        <v>2001Bahamas</v>
      </c>
      <c r="D597" s="8">
        <v>0.27939999999999998</v>
      </c>
    </row>
    <row r="598" spans="1:4" ht="15" thickBot="1" x14ac:dyDescent="0.35">
      <c r="A598" s="8">
        <v>2002</v>
      </c>
      <c r="B598" s="7" t="s">
        <v>165</v>
      </c>
      <c r="C598" s="7" t="str">
        <f t="shared" si="9"/>
        <v>2002Bahamas</v>
      </c>
      <c r="D598" s="8">
        <v>0.2772</v>
      </c>
    </row>
    <row r="599" spans="1:4" ht="15" thickBot="1" x14ac:dyDescent="0.35">
      <c r="A599" s="8">
        <v>2003</v>
      </c>
      <c r="B599" s="7" t="s">
        <v>165</v>
      </c>
      <c r="C599" s="7" t="str">
        <f t="shared" si="9"/>
        <v>2003Bahamas</v>
      </c>
      <c r="D599" s="8">
        <v>0.27450000000000002</v>
      </c>
    </row>
    <row r="600" spans="1:4" ht="15" thickBot="1" x14ac:dyDescent="0.35">
      <c r="A600" s="8">
        <v>2004</v>
      </c>
      <c r="B600" s="7" t="s">
        <v>165</v>
      </c>
      <c r="C600" s="7" t="str">
        <f t="shared" si="9"/>
        <v>2004Bahamas</v>
      </c>
      <c r="D600" s="8">
        <v>0.27289999999999998</v>
      </c>
    </row>
    <row r="601" spans="1:4" ht="15" thickBot="1" x14ac:dyDescent="0.35">
      <c r="A601" s="8">
        <v>2005</v>
      </c>
      <c r="B601" s="7" t="s">
        <v>165</v>
      </c>
      <c r="C601" s="7" t="str">
        <f t="shared" si="9"/>
        <v>2005Bahamas</v>
      </c>
      <c r="D601" s="8">
        <v>0.26939999999999997</v>
      </c>
    </row>
    <row r="602" spans="1:4" ht="15" thickBot="1" x14ac:dyDescent="0.35">
      <c r="A602" s="8">
        <v>2006</v>
      </c>
      <c r="B602" s="7" t="s">
        <v>165</v>
      </c>
      <c r="C602" s="7" t="str">
        <f t="shared" si="9"/>
        <v>2006Bahamas</v>
      </c>
      <c r="D602" s="8">
        <v>0.2651</v>
      </c>
    </row>
    <row r="603" spans="1:4" ht="15" thickBot="1" x14ac:dyDescent="0.35">
      <c r="A603" s="8">
        <v>2007</v>
      </c>
      <c r="B603" s="7" t="s">
        <v>165</v>
      </c>
      <c r="C603" s="7" t="str">
        <f t="shared" si="9"/>
        <v>2007Bahamas</v>
      </c>
      <c r="D603" s="8">
        <v>0.26200000000000001</v>
      </c>
    </row>
    <row r="604" spans="1:4" ht="15" thickBot="1" x14ac:dyDescent="0.35">
      <c r="A604" s="8">
        <v>2008</v>
      </c>
      <c r="B604" s="7" t="s">
        <v>165</v>
      </c>
      <c r="C604" s="7" t="str">
        <f t="shared" si="9"/>
        <v>2008Bahamas</v>
      </c>
      <c r="D604" s="8">
        <v>0.25819999999999999</v>
      </c>
    </row>
    <row r="605" spans="1:4" ht="15" thickBot="1" x14ac:dyDescent="0.35">
      <c r="A605" s="8">
        <v>2009</v>
      </c>
      <c r="B605" s="7" t="s">
        <v>165</v>
      </c>
      <c r="C605" s="7" t="str">
        <f t="shared" si="9"/>
        <v>2009Bahamas</v>
      </c>
      <c r="D605" s="8">
        <v>0.2545</v>
      </c>
    </row>
    <row r="606" spans="1:4" ht="15" thickBot="1" x14ac:dyDescent="0.35">
      <c r="A606" s="8">
        <v>2010</v>
      </c>
      <c r="B606" s="7" t="s">
        <v>165</v>
      </c>
      <c r="C606" s="7" t="str">
        <f t="shared" si="9"/>
        <v>2010Bahamas</v>
      </c>
      <c r="D606" s="8">
        <v>0.25280000000000002</v>
      </c>
    </row>
    <row r="607" spans="1:4" ht="15" thickBot="1" x14ac:dyDescent="0.35">
      <c r="A607" s="8">
        <v>2011</v>
      </c>
      <c r="B607" s="7" t="s">
        <v>165</v>
      </c>
      <c r="C607" s="7" t="str">
        <f t="shared" si="9"/>
        <v>2011Bahamas</v>
      </c>
      <c r="D607" s="8">
        <v>0.25080000000000002</v>
      </c>
    </row>
    <row r="608" spans="1:4" ht="15" thickBot="1" x14ac:dyDescent="0.35">
      <c r="A608" s="8">
        <v>2012</v>
      </c>
      <c r="B608" s="7" t="s">
        <v>165</v>
      </c>
      <c r="C608" s="7" t="str">
        <f t="shared" si="9"/>
        <v>2012Bahamas</v>
      </c>
      <c r="D608" s="8">
        <v>0.24890000000000001</v>
      </c>
    </row>
    <row r="609" spans="1:4" ht="15" thickBot="1" x14ac:dyDescent="0.35">
      <c r="A609" s="8">
        <v>2013</v>
      </c>
      <c r="B609" s="7" t="s">
        <v>165</v>
      </c>
      <c r="C609" s="7" t="str">
        <f t="shared" si="9"/>
        <v>2013Bahamas</v>
      </c>
      <c r="D609" s="8">
        <v>0.24510000000000001</v>
      </c>
    </row>
    <row r="610" spans="1:4" ht="15" thickBot="1" x14ac:dyDescent="0.35">
      <c r="A610" s="8">
        <v>2014</v>
      </c>
      <c r="B610" s="7" t="s">
        <v>165</v>
      </c>
      <c r="C610" s="7" t="str">
        <f t="shared" si="9"/>
        <v>2014Bahamas</v>
      </c>
      <c r="D610" s="8">
        <v>0.2442</v>
      </c>
    </row>
    <row r="611" spans="1:4" ht="15" thickBot="1" x14ac:dyDescent="0.35">
      <c r="A611" s="8">
        <v>2015</v>
      </c>
      <c r="B611" s="7" t="s">
        <v>165</v>
      </c>
      <c r="C611" s="7" t="str">
        <f t="shared" si="9"/>
        <v>2015Bahamas</v>
      </c>
      <c r="D611" s="8">
        <v>0.24540000000000001</v>
      </c>
    </row>
    <row r="612" spans="1:4" ht="15" thickBot="1" x14ac:dyDescent="0.35">
      <c r="A612" s="8">
        <v>2016</v>
      </c>
      <c r="B612" s="7" t="s">
        <v>165</v>
      </c>
      <c r="C612" s="7" t="str">
        <f t="shared" si="9"/>
        <v>2016Bahamas</v>
      </c>
      <c r="D612" s="8">
        <v>0.24610000000000001</v>
      </c>
    </row>
    <row r="613" spans="1:4" ht="15" thickBot="1" x14ac:dyDescent="0.35">
      <c r="A613" s="8">
        <v>2017</v>
      </c>
      <c r="B613" s="7" t="s">
        <v>165</v>
      </c>
      <c r="C613" s="7" t="str">
        <f t="shared" si="9"/>
        <v>2017Bahamas</v>
      </c>
      <c r="D613" s="8">
        <v>0.2455</v>
      </c>
    </row>
    <row r="614" spans="1:4" ht="15" thickBot="1" x14ac:dyDescent="0.35">
      <c r="A614" s="8">
        <v>1950</v>
      </c>
      <c r="B614" s="7" t="s">
        <v>11</v>
      </c>
      <c r="C614" s="7" t="str">
        <f t="shared" si="9"/>
        <v>1950Bahrain</v>
      </c>
      <c r="D614" s="6"/>
    </row>
    <row r="615" spans="1:4" ht="15" thickBot="1" x14ac:dyDescent="0.35">
      <c r="A615" s="8">
        <v>1951</v>
      </c>
      <c r="B615" s="7" t="s">
        <v>11</v>
      </c>
      <c r="C615" s="7" t="str">
        <f t="shared" si="9"/>
        <v>1951Bahrain</v>
      </c>
      <c r="D615" s="6"/>
    </row>
    <row r="616" spans="1:4" ht="15" thickBot="1" x14ac:dyDescent="0.35">
      <c r="A616" s="8">
        <v>1952</v>
      </c>
      <c r="B616" s="7" t="s">
        <v>11</v>
      </c>
      <c r="C616" s="7" t="str">
        <f t="shared" si="9"/>
        <v>1952Bahrain</v>
      </c>
      <c r="D616" s="6"/>
    </row>
    <row r="617" spans="1:4" ht="15" thickBot="1" x14ac:dyDescent="0.35">
      <c r="A617" s="8">
        <v>1953</v>
      </c>
      <c r="B617" s="7" t="s">
        <v>11</v>
      </c>
      <c r="C617" s="7" t="str">
        <f t="shared" si="9"/>
        <v>1953Bahrain</v>
      </c>
      <c r="D617" s="6"/>
    </row>
    <row r="618" spans="1:4" ht="15" thickBot="1" x14ac:dyDescent="0.35">
      <c r="A618" s="8">
        <v>1954</v>
      </c>
      <c r="B618" s="7" t="s">
        <v>11</v>
      </c>
      <c r="C618" s="7" t="str">
        <f t="shared" si="9"/>
        <v>1954Bahrain</v>
      </c>
      <c r="D618" s="6"/>
    </row>
    <row r="619" spans="1:4" ht="15" thickBot="1" x14ac:dyDescent="0.35">
      <c r="A619" s="8">
        <v>1955</v>
      </c>
      <c r="B619" s="7" t="s">
        <v>11</v>
      </c>
      <c r="C619" s="7" t="str">
        <f t="shared" si="9"/>
        <v>1955Bahrain</v>
      </c>
      <c r="D619" s="6"/>
    </row>
    <row r="620" spans="1:4" ht="15" thickBot="1" x14ac:dyDescent="0.35">
      <c r="A620" s="8">
        <v>1956</v>
      </c>
      <c r="B620" s="7" t="s">
        <v>11</v>
      </c>
      <c r="C620" s="7" t="str">
        <f t="shared" si="9"/>
        <v>1956Bahrain</v>
      </c>
      <c r="D620" s="6"/>
    </row>
    <row r="621" spans="1:4" ht="15" thickBot="1" x14ac:dyDescent="0.35">
      <c r="A621" s="8">
        <v>1957</v>
      </c>
      <c r="B621" s="7" t="s">
        <v>11</v>
      </c>
      <c r="C621" s="7" t="str">
        <f t="shared" si="9"/>
        <v>1957Bahrain</v>
      </c>
      <c r="D621" s="6"/>
    </row>
    <row r="622" spans="1:4" ht="15" thickBot="1" x14ac:dyDescent="0.35">
      <c r="A622" s="8">
        <v>1958</v>
      </c>
      <c r="B622" s="7" t="s">
        <v>11</v>
      </c>
      <c r="C622" s="7" t="str">
        <f t="shared" si="9"/>
        <v>1958Bahrain</v>
      </c>
      <c r="D622" s="6"/>
    </row>
    <row r="623" spans="1:4" ht="15" thickBot="1" x14ac:dyDescent="0.35">
      <c r="A623" s="8">
        <v>1959</v>
      </c>
      <c r="B623" s="7" t="s">
        <v>11</v>
      </c>
      <c r="C623" s="7" t="str">
        <f t="shared" si="9"/>
        <v>1959Bahrain</v>
      </c>
      <c r="D623" s="6"/>
    </row>
    <row r="624" spans="1:4" ht="15" thickBot="1" x14ac:dyDescent="0.35">
      <c r="A624" s="8">
        <v>1960</v>
      </c>
      <c r="B624" s="7" t="s">
        <v>11</v>
      </c>
      <c r="C624" s="7" t="str">
        <f t="shared" si="9"/>
        <v>1960Bahrain</v>
      </c>
      <c r="D624" s="6"/>
    </row>
    <row r="625" spans="1:4" ht="15" thickBot="1" x14ac:dyDescent="0.35">
      <c r="A625" s="8">
        <v>1961</v>
      </c>
      <c r="B625" s="7" t="s">
        <v>11</v>
      </c>
      <c r="C625" s="7" t="str">
        <f t="shared" si="9"/>
        <v>1961Bahrain</v>
      </c>
      <c r="D625" s="6"/>
    </row>
    <row r="626" spans="1:4" ht="15" thickBot="1" x14ac:dyDescent="0.35">
      <c r="A626" s="8">
        <v>1962</v>
      </c>
      <c r="B626" s="7" t="s">
        <v>11</v>
      </c>
      <c r="C626" s="7" t="str">
        <f t="shared" si="9"/>
        <v>1962Bahrain</v>
      </c>
      <c r="D626" s="6"/>
    </row>
    <row r="627" spans="1:4" ht="15" thickBot="1" x14ac:dyDescent="0.35">
      <c r="A627" s="8">
        <v>1963</v>
      </c>
      <c r="B627" s="7" t="s">
        <v>11</v>
      </c>
      <c r="C627" s="7" t="str">
        <f t="shared" si="9"/>
        <v>1963Bahrain</v>
      </c>
      <c r="D627" s="6"/>
    </row>
    <row r="628" spans="1:4" ht="15" thickBot="1" x14ac:dyDescent="0.35">
      <c r="A628" s="8">
        <v>1964</v>
      </c>
      <c r="B628" s="7" t="s">
        <v>11</v>
      </c>
      <c r="C628" s="7" t="str">
        <f t="shared" si="9"/>
        <v>1964Bahrain</v>
      </c>
      <c r="D628" s="6"/>
    </row>
    <row r="629" spans="1:4" ht="15" thickBot="1" x14ac:dyDescent="0.35">
      <c r="A629" s="8">
        <v>1965</v>
      </c>
      <c r="B629" s="7" t="s">
        <v>11</v>
      </c>
      <c r="C629" s="7" t="str">
        <f t="shared" si="9"/>
        <v>1965Bahrain</v>
      </c>
      <c r="D629" s="6"/>
    </row>
    <row r="630" spans="1:4" ht="15" thickBot="1" x14ac:dyDescent="0.35">
      <c r="A630" s="8">
        <v>1966</v>
      </c>
      <c r="B630" s="7" t="s">
        <v>11</v>
      </c>
      <c r="C630" s="7" t="str">
        <f t="shared" si="9"/>
        <v>1966Bahrain</v>
      </c>
      <c r="D630" s="6"/>
    </row>
    <row r="631" spans="1:4" ht="15" thickBot="1" x14ac:dyDescent="0.35">
      <c r="A631" s="8">
        <v>1967</v>
      </c>
      <c r="B631" s="7" t="s">
        <v>11</v>
      </c>
      <c r="C631" s="7" t="str">
        <f t="shared" si="9"/>
        <v>1967Bahrain</v>
      </c>
      <c r="D631" s="6"/>
    </row>
    <row r="632" spans="1:4" ht="15" thickBot="1" x14ac:dyDescent="0.35">
      <c r="A632" s="8">
        <v>1968</v>
      </c>
      <c r="B632" s="7" t="s">
        <v>11</v>
      </c>
      <c r="C632" s="7" t="str">
        <f t="shared" si="9"/>
        <v>1968Bahrain</v>
      </c>
      <c r="D632" s="6"/>
    </row>
    <row r="633" spans="1:4" ht="15" thickBot="1" x14ac:dyDescent="0.35">
      <c r="A633" s="8">
        <v>1969</v>
      </c>
      <c r="B633" s="7" t="s">
        <v>11</v>
      </c>
      <c r="C633" s="7" t="str">
        <f t="shared" si="9"/>
        <v>1969Bahrain</v>
      </c>
      <c r="D633" s="6"/>
    </row>
    <row r="634" spans="1:4" ht="15" thickBot="1" x14ac:dyDescent="0.35">
      <c r="A634" s="8">
        <v>1970</v>
      </c>
      <c r="B634" s="7" t="s">
        <v>11</v>
      </c>
      <c r="C634" s="7" t="str">
        <f t="shared" si="9"/>
        <v>1970Bahrain</v>
      </c>
      <c r="D634" s="8">
        <v>0.2311</v>
      </c>
    </row>
    <row r="635" spans="1:4" ht="15" thickBot="1" x14ac:dyDescent="0.35">
      <c r="A635" s="8">
        <v>1971</v>
      </c>
      <c r="B635" s="7" t="s">
        <v>11</v>
      </c>
      <c r="C635" s="7" t="str">
        <f t="shared" si="9"/>
        <v>1971Bahrain</v>
      </c>
      <c r="D635" s="8">
        <v>0.22090000000000001</v>
      </c>
    </row>
    <row r="636" spans="1:4" ht="15" thickBot="1" x14ac:dyDescent="0.35">
      <c r="A636" s="8">
        <v>1972</v>
      </c>
      <c r="B636" s="7" t="s">
        <v>11</v>
      </c>
      <c r="C636" s="7" t="str">
        <f t="shared" si="9"/>
        <v>1972Bahrain</v>
      </c>
      <c r="D636" s="8">
        <v>0.2195</v>
      </c>
    </row>
    <row r="637" spans="1:4" ht="15" thickBot="1" x14ac:dyDescent="0.35">
      <c r="A637" s="8">
        <v>1973</v>
      </c>
      <c r="B637" s="7" t="s">
        <v>11</v>
      </c>
      <c r="C637" s="7" t="str">
        <f t="shared" si="9"/>
        <v>1973Bahrain</v>
      </c>
      <c r="D637" s="8">
        <v>0.21709999999999999</v>
      </c>
    </row>
    <row r="638" spans="1:4" ht="15" thickBot="1" x14ac:dyDescent="0.35">
      <c r="A638" s="8">
        <v>1974</v>
      </c>
      <c r="B638" s="7" t="s">
        <v>11</v>
      </c>
      <c r="C638" s="7" t="str">
        <f t="shared" si="9"/>
        <v>1974Bahrain</v>
      </c>
      <c r="D638" s="8">
        <v>0.2152</v>
      </c>
    </row>
    <row r="639" spans="1:4" ht="15" thickBot="1" x14ac:dyDescent="0.35">
      <c r="A639" s="8">
        <v>1975</v>
      </c>
      <c r="B639" s="7" t="s">
        <v>11</v>
      </c>
      <c r="C639" s="7" t="str">
        <f t="shared" si="9"/>
        <v>1975Bahrain</v>
      </c>
      <c r="D639" s="8">
        <v>0.2165</v>
      </c>
    </row>
    <row r="640" spans="1:4" ht="15" thickBot="1" x14ac:dyDescent="0.35">
      <c r="A640" s="8">
        <v>1976</v>
      </c>
      <c r="B640" s="7" t="s">
        <v>11</v>
      </c>
      <c r="C640" s="7" t="str">
        <f t="shared" si="9"/>
        <v>1976Bahrain</v>
      </c>
      <c r="D640" s="8">
        <v>0.21160000000000001</v>
      </c>
    </row>
    <row r="641" spans="1:4" ht="15" thickBot="1" x14ac:dyDescent="0.35">
      <c r="A641" s="8">
        <v>1977</v>
      </c>
      <c r="B641" s="7" t="s">
        <v>11</v>
      </c>
      <c r="C641" s="7" t="str">
        <f t="shared" si="9"/>
        <v>1977Bahrain</v>
      </c>
      <c r="D641" s="8">
        <v>0.20530000000000001</v>
      </c>
    </row>
    <row r="642" spans="1:4" ht="15" thickBot="1" x14ac:dyDescent="0.35">
      <c r="A642" s="8">
        <v>1978</v>
      </c>
      <c r="B642" s="7" t="s">
        <v>11</v>
      </c>
      <c r="C642" s="7" t="str">
        <f t="shared" si="9"/>
        <v>1978Bahrain</v>
      </c>
      <c r="D642" s="8">
        <v>0.20319999999999999</v>
      </c>
    </row>
    <row r="643" spans="1:4" ht="15" thickBot="1" x14ac:dyDescent="0.35">
      <c r="A643" s="8">
        <v>1979</v>
      </c>
      <c r="B643" s="7" t="s">
        <v>11</v>
      </c>
      <c r="C643" s="7" t="str">
        <f t="shared" ref="C643:C706" si="10">A643&amp;B643</f>
        <v>1979Bahrain</v>
      </c>
      <c r="D643" s="8">
        <v>0.20030000000000001</v>
      </c>
    </row>
    <row r="644" spans="1:4" ht="15" thickBot="1" x14ac:dyDescent="0.35">
      <c r="A644" s="8">
        <v>1980</v>
      </c>
      <c r="B644" s="7" t="s">
        <v>11</v>
      </c>
      <c r="C644" s="7" t="str">
        <f t="shared" si="10"/>
        <v>1980Bahrain</v>
      </c>
      <c r="D644" s="8">
        <v>0.20039999999999999</v>
      </c>
    </row>
    <row r="645" spans="1:4" ht="15" thickBot="1" x14ac:dyDescent="0.35">
      <c r="A645" s="8">
        <v>1981</v>
      </c>
      <c r="B645" s="7" t="s">
        <v>11</v>
      </c>
      <c r="C645" s="7" t="str">
        <f t="shared" si="10"/>
        <v>1981Bahrain</v>
      </c>
      <c r="D645" s="8">
        <v>0.19839999999999999</v>
      </c>
    </row>
    <row r="646" spans="1:4" ht="15" thickBot="1" x14ac:dyDescent="0.35">
      <c r="A646" s="8">
        <v>1982</v>
      </c>
      <c r="B646" s="7" t="s">
        <v>11</v>
      </c>
      <c r="C646" s="7" t="str">
        <f t="shared" si="10"/>
        <v>1982Bahrain</v>
      </c>
      <c r="D646" s="8">
        <v>0.193</v>
      </c>
    </row>
    <row r="647" spans="1:4" ht="15" thickBot="1" x14ac:dyDescent="0.35">
      <c r="A647" s="8">
        <v>1983</v>
      </c>
      <c r="B647" s="7" t="s">
        <v>11</v>
      </c>
      <c r="C647" s="7" t="str">
        <f t="shared" si="10"/>
        <v>1983Bahrain</v>
      </c>
      <c r="D647" s="8">
        <v>0.18720000000000001</v>
      </c>
    </row>
    <row r="648" spans="1:4" ht="15" thickBot="1" x14ac:dyDescent="0.35">
      <c r="A648" s="8">
        <v>1984</v>
      </c>
      <c r="B648" s="7" t="s">
        <v>11</v>
      </c>
      <c r="C648" s="7" t="str">
        <f t="shared" si="10"/>
        <v>1984Bahrain</v>
      </c>
      <c r="D648" s="8">
        <v>0.18179999999999999</v>
      </c>
    </row>
    <row r="649" spans="1:4" ht="15" thickBot="1" x14ac:dyDescent="0.35">
      <c r="A649" s="8">
        <v>1985</v>
      </c>
      <c r="B649" s="7" t="s">
        <v>11</v>
      </c>
      <c r="C649" s="7" t="str">
        <f t="shared" si="10"/>
        <v>1985Bahrain</v>
      </c>
      <c r="D649" s="8">
        <v>0.17780000000000001</v>
      </c>
    </row>
    <row r="650" spans="1:4" ht="15" thickBot="1" x14ac:dyDescent="0.35">
      <c r="A650" s="8">
        <v>1986</v>
      </c>
      <c r="B650" s="7" t="s">
        <v>11</v>
      </c>
      <c r="C650" s="7" t="str">
        <f t="shared" si="10"/>
        <v>1986Bahrain</v>
      </c>
      <c r="D650" s="8">
        <v>0.1787</v>
      </c>
    </row>
    <row r="651" spans="1:4" ht="15" thickBot="1" x14ac:dyDescent="0.35">
      <c r="A651" s="8">
        <v>1987</v>
      </c>
      <c r="B651" s="7" t="s">
        <v>11</v>
      </c>
      <c r="C651" s="7" t="str">
        <f t="shared" si="10"/>
        <v>1987Bahrain</v>
      </c>
      <c r="D651" s="8">
        <v>0.17929999999999999</v>
      </c>
    </row>
    <row r="652" spans="1:4" ht="15" thickBot="1" x14ac:dyDescent="0.35">
      <c r="A652" s="8">
        <v>1988</v>
      </c>
      <c r="B652" s="7" t="s">
        <v>11</v>
      </c>
      <c r="C652" s="7" t="str">
        <f t="shared" si="10"/>
        <v>1988Bahrain</v>
      </c>
      <c r="D652" s="8">
        <v>0.1804</v>
      </c>
    </row>
    <row r="653" spans="1:4" ht="15" thickBot="1" x14ac:dyDescent="0.35">
      <c r="A653" s="8">
        <v>1989</v>
      </c>
      <c r="B653" s="7" t="s">
        <v>11</v>
      </c>
      <c r="C653" s="7" t="str">
        <f t="shared" si="10"/>
        <v>1989Bahrain</v>
      </c>
      <c r="D653" s="8">
        <v>0.17960000000000001</v>
      </c>
    </row>
    <row r="654" spans="1:4" ht="15" thickBot="1" x14ac:dyDescent="0.35">
      <c r="A654" s="8">
        <v>1990</v>
      </c>
      <c r="B654" s="7" t="s">
        <v>11</v>
      </c>
      <c r="C654" s="7" t="str">
        <f t="shared" si="10"/>
        <v>1990Bahrain</v>
      </c>
      <c r="D654" s="8">
        <v>0.18</v>
      </c>
    </row>
    <row r="655" spans="1:4" ht="15" thickBot="1" x14ac:dyDescent="0.35">
      <c r="A655" s="8">
        <v>1991</v>
      </c>
      <c r="B655" s="7" t="s">
        <v>11</v>
      </c>
      <c r="C655" s="7" t="str">
        <f t="shared" si="10"/>
        <v>1991Bahrain</v>
      </c>
      <c r="D655" s="8">
        <v>0.17860000000000001</v>
      </c>
    </row>
    <row r="656" spans="1:4" ht="15" thickBot="1" x14ac:dyDescent="0.35">
      <c r="A656" s="8">
        <v>1992</v>
      </c>
      <c r="B656" s="7" t="s">
        <v>11</v>
      </c>
      <c r="C656" s="7" t="str">
        <f t="shared" si="10"/>
        <v>1992Bahrain</v>
      </c>
      <c r="D656" s="8">
        <v>0.1772</v>
      </c>
    </row>
    <row r="657" spans="1:4" ht="15" thickBot="1" x14ac:dyDescent="0.35">
      <c r="A657" s="8">
        <v>1993</v>
      </c>
      <c r="B657" s="7" t="s">
        <v>11</v>
      </c>
      <c r="C657" s="7" t="str">
        <f t="shared" si="10"/>
        <v>1993Bahrain</v>
      </c>
      <c r="D657" s="8">
        <v>0.17610000000000001</v>
      </c>
    </row>
    <row r="658" spans="1:4" ht="15" thickBot="1" x14ac:dyDescent="0.35">
      <c r="A658" s="8">
        <v>1994</v>
      </c>
      <c r="B658" s="7" t="s">
        <v>11</v>
      </c>
      <c r="C658" s="7" t="str">
        <f t="shared" si="10"/>
        <v>1994Bahrain</v>
      </c>
      <c r="D658" s="8">
        <v>0.17519999999999999</v>
      </c>
    </row>
    <row r="659" spans="1:4" ht="15" thickBot="1" x14ac:dyDescent="0.35">
      <c r="A659" s="8">
        <v>1995</v>
      </c>
      <c r="B659" s="7" t="s">
        <v>11</v>
      </c>
      <c r="C659" s="7" t="str">
        <f t="shared" si="10"/>
        <v>1995Bahrain</v>
      </c>
      <c r="D659" s="8">
        <v>0.17430000000000001</v>
      </c>
    </row>
    <row r="660" spans="1:4" ht="15" thickBot="1" x14ac:dyDescent="0.35">
      <c r="A660" s="8">
        <v>1996</v>
      </c>
      <c r="B660" s="7" t="s">
        <v>11</v>
      </c>
      <c r="C660" s="7" t="str">
        <f t="shared" si="10"/>
        <v>1996Bahrain</v>
      </c>
      <c r="D660" s="8">
        <v>0.17380000000000001</v>
      </c>
    </row>
    <row r="661" spans="1:4" ht="15" thickBot="1" x14ac:dyDescent="0.35">
      <c r="A661" s="8">
        <v>1997</v>
      </c>
      <c r="B661" s="7" t="s">
        <v>11</v>
      </c>
      <c r="C661" s="7" t="str">
        <f t="shared" si="10"/>
        <v>1997Bahrain</v>
      </c>
      <c r="D661" s="8">
        <v>0.1736</v>
      </c>
    </row>
    <row r="662" spans="1:4" ht="15" thickBot="1" x14ac:dyDescent="0.35">
      <c r="A662" s="8">
        <v>1998</v>
      </c>
      <c r="B662" s="7" t="s">
        <v>11</v>
      </c>
      <c r="C662" s="7" t="str">
        <f t="shared" si="10"/>
        <v>1998Bahrain</v>
      </c>
      <c r="D662" s="8">
        <v>0.1719</v>
      </c>
    </row>
    <row r="663" spans="1:4" ht="15" thickBot="1" x14ac:dyDescent="0.35">
      <c r="A663" s="8">
        <v>1999</v>
      </c>
      <c r="B663" s="7" t="s">
        <v>11</v>
      </c>
      <c r="C663" s="7" t="str">
        <f t="shared" si="10"/>
        <v>1999Bahrain</v>
      </c>
      <c r="D663" s="8">
        <v>0.1724</v>
      </c>
    </row>
    <row r="664" spans="1:4" ht="15" thickBot="1" x14ac:dyDescent="0.35">
      <c r="A664" s="8">
        <v>2000</v>
      </c>
      <c r="B664" s="7" t="s">
        <v>11</v>
      </c>
      <c r="C664" s="7" t="str">
        <f t="shared" si="10"/>
        <v>2000Bahrain</v>
      </c>
      <c r="D664" s="8">
        <v>0.17369999999999999</v>
      </c>
    </row>
    <row r="665" spans="1:4" ht="15" thickBot="1" x14ac:dyDescent="0.35">
      <c r="A665" s="8">
        <v>2001</v>
      </c>
      <c r="B665" s="7" t="s">
        <v>11</v>
      </c>
      <c r="C665" s="7" t="str">
        <f t="shared" si="10"/>
        <v>2001Bahrain</v>
      </c>
      <c r="D665" s="8">
        <v>0.17369999999999999</v>
      </c>
    </row>
    <row r="666" spans="1:4" ht="15" thickBot="1" x14ac:dyDescent="0.35">
      <c r="A666" s="8">
        <v>2002</v>
      </c>
      <c r="B666" s="7" t="s">
        <v>11</v>
      </c>
      <c r="C666" s="7" t="str">
        <f t="shared" si="10"/>
        <v>2002Bahrain</v>
      </c>
      <c r="D666" s="8">
        <v>0.17169999999999999</v>
      </c>
    </row>
    <row r="667" spans="1:4" ht="15" thickBot="1" x14ac:dyDescent="0.35">
      <c r="A667" s="8">
        <v>2003</v>
      </c>
      <c r="B667" s="7" t="s">
        <v>11</v>
      </c>
      <c r="C667" s="7" t="str">
        <f t="shared" si="10"/>
        <v>2003Bahrain</v>
      </c>
      <c r="D667" s="8">
        <v>0.17050000000000001</v>
      </c>
    </row>
    <row r="668" spans="1:4" ht="15" thickBot="1" x14ac:dyDescent="0.35">
      <c r="A668" s="8">
        <v>2004</v>
      </c>
      <c r="B668" s="7" t="s">
        <v>11</v>
      </c>
      <c r="C668" s="7" t="str">
        <f t="shared" si="10"/>
        <v>2004Bahrain</v>
      </c>
      <c r="D668" s="8">
        <v>0.1701</v>
      </c>
    </row>
    <row r="669" spans="1:4" ht="15" thickBot="1" x14ac:dyDescent="0.35">
      <c r="A669" s="8">
        <v>2005</v>
      </c>
      <c r="B669" s="7" t="s">
        <v>11</v>
      </c>
      <c r="C669" s="7" t="str">
        <f t="shared" si="10"/>
        <v>2005Bahrain</v>
      </c>
      <c r="D669" s="8">
        <v>0.17100000000000001</v>
      </c>
    </row>
    <row r="670" spans="1:4" ht="15" thickBot="1" x14ac:dyDescent="0.35">
      <c r="A670" s="8">
        <v>2006</v>
      </c>
      <c r="B670" s="7" t="s">
        <v>11</v>
      </c>
      <c r="C670" s="7" t="str">
        <f t="shared" si="10"/>
        <v>2006Bahrain</v>
      </c>
      <c r="D670" s="8">
        <v>0.17249999999999999</v>
      </c>
    </row>
    <row r="671" spans="1:4" ht="15" thickBot="1" x14ac:dyDescent="0.35">
      <c r="A671" s="8">
        <v>2007</v>
      </c>
      <c r="B671" s="7" t="s">
        <v>11</v>
      </c>
      <c r="C671" s="7" t="str">
        <f t="shared" si="10"/>
        <v>2007Bahrain</v>
      </c>
      <c r="D671" s="8">
        <v>0.17219999999999999</v>
      </c>
    </row>
    <row r="672" spans="1:4" ht="15" thickBot="1" x14ac:dyDescent="0.35">
      <c r="A672" s="8">
        <v>2008</v>
      </c>
      <c r="B672" s="7" t="s">
        <v>11</v>
      </c>
      <c r="C672" s="7" t="str">
        <f t="shared" si="10"/>
        <v>2008Bahrain</v>
      </c>
      <c r="D672" s="8">
        <v>0.1716</v>
      </c>
    </row>
    <row r="673" spans="1:4" ht="15" thickBot="1" x14ac:dyDescent="0.35">
      <c r="A673" s="8">
        <v>2009</v>
      </c>
      <c r="B673" s="7" t="s">
        <v>11</v>
      </c>
      <c r="C673" s="7" t="str">
        <f t="shared" si="10"/>
        <v>2009Bahrain</v>
      </c>
      <c r="D673" s="8">
        <v>0.1709</v>
      </c>
    </row>
    <row r="674" spans="1:4" ht="15" thickBot="1" x14ac:dyDescent="0.35">
      <c r="A674" s="8">
        <v>2010</v>
      </c>
      <c r="B674" s="7" t="s">
        <v>11</v>
      </c>
      <c r="C674" s="7" t="str">
        <f t="shared" si="10"/>
        <v>2010Bahrain</v>
      </c>
      <c r="D674" s="8">
        <v>0.17</v>
      </c>
    </row>
    <row r="675" spans="1:4" ht="15" thickBot="1" x14ac:dyDescent="0.35">
      <c r="A675" s="8">
        <v>2011</v>
      </c>
      <c r="B675" s="7" t="s">
        <v>11</v>
      </c>
      <c r="C675" s="7" t="str">
        <f t="shared" si="10"/>
        <v>2011Bahrain</v>
      </c>
      <c r="D675" s="8">
        <v>0.16950000000000001</v>
      </c>
    </row>
    <row r="676" spans="1:4" ht="15" thickBot="1" x14ac:dyDescent="0.35">
      <c r="A676" s="8">
        <v>2012</v>
      </c>
      <c r="B676" s="7" t="s">
        <v>11</v>
      </c>
      <c r="C676" s="7" t="str">
        <f t="shared" si="10"/>
        <v>2012Bahrain</v>
      </c>
      <c r="D676" s="8">
        <v>0.16769999999999999</v>
      </c>
    </row>
    <row r="677" spans="1:4" ht="15" thickBot="1" x14ac:dyDescent="0.35">
      <c r="A677" s="8">
        <v>2013</v>
      </c>
      <c r="B677" s="7" t="s">
        <v>11</v>
      </c>
      <c r="C677" s="7" t="str">
        <f t="shared" si="10"/>
        <v>2013Bahrain</v>
      </c>
      <c r="D677" s="8">
        <v>0.16600000000000001</v>
      </c>
    </row>
    <row r="678" spans="1:4" ht="15" thickBot="1" x14ac:dyDescent="0.35">
      <c r="A678" s="8">
        <v>2014</v>
      </c>
      <c r="B678" s="7" t="s">
        <v>11</v>
      </c>
      <c r="C678" s="7" t="str">
        <f t="shared" si="10"/>
        <v>2014Bahrain</v>
      </c>
      <c r="D678" s="8">
        <v>0.1643</v>
      </c>
    </row>
    <row r="679" spans="1:4" ht="15" thickBot="1" x14ac:dyDescent="0.35">
      <c r="A679" s="8">
        <v>2015</v>
      </c>
      <c r="B679" s="7" t="s">
        <v>11</v>
      </c>
      <c r="C679" s="7" t="str">
        <f t="shared" si="10"/>
        <v>2015Bahrain</v>
      </c>
      <c r="D679" s="8">
        <v>0.16439999999999999</v>
      </c>
    </row>
    <row r="680" spans="1:4" ht="15" thickBot="1" x14ac:dyDescent="0.35">
      <c r="A680" s="8">
        <v>2016</v>
      </c>
      <c r="B680" s="7" t="s">
        <v>11</v>
      </c>
      <c r="C680" s="7" t="str">
        <f t="shared" si="10"/>
        <v>2016Bahrain</v>
      </c>
      <c r="D680" s="8">
        <v>0.1646</v>
      </c>
    </row>
    <row r="681" spans="1:4" ht="15" thickBot="1" x14ac:dyDescent="0.35">
      <c r="A681" s="8">
        <v>2017</v>
      </c>
      <c r="B681" s="7" t="s">
        <v>11</v>
      </c>
      <c r="C681" s="7" t="str">
        <f t="shared" si="10"/>
        <v>2017Bahrain</v>
      </c>
      <c r="D681" s="8">
        <v>0.16470000000000001</v>
      </c>
    </row>
    <row r="682" spans="1:4" ht="27.6" thickBot="1" x14ac:dyDescent="0.35">
      <c r="A682" s="8">
        <v>1950</v>
      </c>
      <c r="B682" s="7" t="s">
        <v>12</v>
      </c>
      <c r="C682" s="7" t="str">
        <f t="shared" si="10"/>
        <v>1950Bangladesh</v>
      </c>
      <c r="D682" s="6"/>
    </row>
    <row r="683" spans="1:4" ht="27.6" thickBot="1" x14ac:dyDescent="0.35">
      <c r="A683" s="8">
        <v>1951</v>
      </c>
      <c r="B683" s="7" t="s">
        <v>12</v>
      </c>
      <c r="C683" s="7" t="str">
        <f t="shared" si="10"/>
        <v>1951Bangladesh</v>
      </c>
      <c r="D683" s="6"/>
    </row>
    <row r="684" spans="1:4" ht="27.6" thickBot="1" x14ac:dyDescent="0.35">
      <c r="A684" s="8">
        <v>1952</v>
      </c>
      <c r="B684" s="7" t="s">
        <v>12</v>
      </c>
      <c r="C684" s="7" t="str">
        <f t="shared" si="10"/>
        <v>1952Bangladesh</v>
      </c>
      <c r="D684" s="6"/>
    </row>
    <row r="685" spans="1:4" ht="27.6" thickBot="1" x14ac:dyDescent="0.35">
      <c r="A685" s="8">
        <v>1953</v>
      </c>
      <c r="B685" s="7" t="s">
        <v>12</v>
      </c>
      <c r="C685" s="7" t="str">
        <f t="shared" si="10"/>
        <v>1953Bangladesh</v>
      </c>
      <c r="D685" s="6"/>
    </row>
    <row r="686" spans="1:4" ht="27.6" thickBot="1" x14ac:dyDescent="0.35">
      <c r="A686" s="8">
        <v>1954</v>
      </c>
      <c r="B686" s="7" t="s">
        <v>12</v>
      </c>
      <c r="C686" s="7" t="str">
        <f t="shared" si="10"/>
        <v>1954Bangladesh</v>
      </c>
      <c r="D686" s="6"/>
    </row>
    <row r="687" spans="1:4" ht="27.6" thickBot="1" x14ac:dyDescent="0.35">
      <c r="A687" s="8">
        <v>1955</v>
      </c>
      <c r="B687" s="7" t="s">
        <v>12</v>
      </c>
      <c r="C687" s="7" t="str">
        <f t="shared" si="10"/>
        <v>1955Bangladesh</v>
      </c>
      <c r="D687" s="6"/>
    </row>
    <row r="688" spans="1:4" ht="27.6" thickBot="1" x14ac:dyDescent="0.35">
      <c r="A688" s="8">
        <v>1956</v>
      </c>
      <c r="B688" s="7" t="s">
        <v>12</v>
      </c>
      <c r="C688" s="7" t="str">
        <f t="shared" si="10"/>
        <v>1956Bangladesh</v>
      </c>
      <c r="D688" s="6"/>
    </row>
    <row r="689" spans="1:4" ht="27.6" thickBot="1" x14ac:dyDescent="0.35">
      <c r="A689" s="8">
        <v>1957</v>
      </c>
      <c r="B689" s="7" t="s">
        <v>12</v>
      </c>
      <c r="C689" s="7" t="str">
        <f t="shared" si="10"/>
        <v>1957Bangladesh</v>
      </c>
      <c r="D689" s="6"/>
    </row>
    <row r="690" spans="1:4" ht="27.6" thickBot="1" x14ac:dyDescent="0.35">
      <c r="A690" s="8">
        <v>1958</v>
      </c>
      <c r="B690" s="7" t="s">
        <v>12</v>
      </c>
      <c r="C690" s="7" t="str">
        <f t="shared" si="10"/>
        <v>1958Bangladesh</v>
      </c>
      <c r="D690" s="6"/>
    </row>
    <row r="691" spans="1:4" ht="27.6" thickBot="1" x14ac:dyDescent="0.35">
      <c r="A691" s="8">
        <v>1959</v>
      </c>
      <c r="B691" s="7" t="s">
        <v>12</v>
      </c>
      <c r="C691" s="7" t="str">
        <f t="shared" si="10"/>
        <v>1959Bangladesh</v>
      </c>
      <c r="D691" s="8">
        <v>0.4768</v>
      </c>
    </row>
    <row r="692" spans="1:4" ht="27.6" thickBot="1" x14ac:dyDescent="0.35">
      <c r="A692" s="8">
        <v>1960</v>
      </c>
      <c r="B692" s="7" t="s">
        <v>12</v>
      </c>
      <c r="C692" s="7" t="str">
        <f t="shared" si="10"/>
        <v>1960Bangladesh</v>
      </c>
      <c r="D692" s="8">
        <v>0.48180000000000001</v>
      </c>
    </row>
    <row r="693" spans="1:4" ht="27.6" thickBot="1" x14ac:dyDescent="0.35">
      <c r="A693" s="8">
        <v>1961</v>
      </c>
      <c r="B693" s="7" t="s">
        <v>12</v>
      </c>
      <c r="C693" s="7" t="str">
        <f t="shared" si="10"/>
        <v>1961Bangladesh</v>
      </c>
      <c r="D693" s="8">
        <v>0.4844</v>
      </c>
    </row>
    <row r="694" spans="1:4" ht="27.6" thickBot="1" x14ac:dyDescent="0.35">
      <c r="A694" s="8">
        <v>1962</v>
      </c>
      <c r="B694" s="7" t="s">
        <v>12</v>
      </c>
      <c r="C694" s="7" t="str">
        <f t="shared" si="10"/>
        <v>1962Bangladesh</v>
      </c>
      <c r="D694" s="8">
        <v>0.48670000000000002</v>
      </c>
    </row>
    <row r="695" spans="1:4" ht="27.6" thickBot="1" x14ac:dyDescent="0.35">
      <c r="A695" s="8">
        <v>1963</v>
      </c>
      <c r="B695" s="7" t="s">
        <v>12</v>
      </c>
      <c r="C695" s="7" t="str">
        <f t="shared" si="10"/>
        <v>1963Bangladesh</v>
      </c>
      <c r="D695" s="8">
        <v>0.48959999999999998</v>
      </c>
    </row>
    <row r="696" spans="1:4" ht="27.6" thickBot="1" x14ac:dyDescent="0.35">
      <c r="A696" s="8">
        <v>1964</v>
      </c>
      <c r="B696" s="7" t="s">
        <v>12</v>
      </c>
      <c r="C696" s="7" t="str">
        <f t="shared" si="10"/>
        <v>1964Bangladesh</v>
      </c>
      <c r="D696" s="8">
        <v>0.49149999999999999</v>
      </c>
    </row>
    <row r="697" spans="1:4" ht="27.6" thickBot="1" x14ac:dyDescent="0.35">
      <c r="A697" s="8">
        <v>1965</v>
      </c>
      <c r="B697" s="7" t="s">
        <v>12</v>
      </c>
      <c r="C697" s="7" t="str">
        <f t="shared" si="10"/>
        <v>1965Bangladesh</v>
      </c>
      <c r="D697" s="8">
        <v>0.49199999999999999</v>
      </c>
    </row>
    <row r="698" spans="1:4" ht="27.6" thickBot="1" x14ac:dyDescent="0.35">
      <c r="A698" s="8">
        <v>1966</v>
      </c>
      <c r="B698" s="7" t="s">
        <v>12</v>
      </c>
      <c r="C698" s="7" t="str">
        <f t="shared" si="10"/>
        <v>1966Bangladesh</v>
      </c>
      <c r="D698" s="8">
        <v>0.4929</v>
      </c>
    </row>
    <row r="699" spans="1:4" ht="27.6" thickBot="1" x14ac:dyDescent="0.35">
      <c r="A699" s="8">
        <v>1967</v>
      </c>
      <c r="B699" s="7" t="s">
        <v>12</v>
      </c>
      <c r="C699" s="7" t="str">
        <f t="shared" si="10"/>
        <v>1967Bangladesh</v>
      </c>
      <c r="D699" s="8">
        <v>0.49320000000000003</v>
      </c>
    </row>
    <row r="700" spans="1:4" ht="27.6" thickBot="1" x14ac:dyDescent="0.35">
      <c r="A700" s="8">
        <v>1968</v>
      </c>
      <c r="B700" s="7" t="s">
        <v>12</v>
      </c>
      <c r="C700" s="7" t="str">
        <f t="shared" si="10"/>
        <v>1968Bangladesh</v>
      </c>
      <c r="D700" s="8">
        <v>0.49170000000000003</v>
      </c>
    </row>
    <row r="701" spans="1:4" ht="27.6" thickBot="1" x14ac:dyDescent="0.35">
      <c r="A701" s="8">
        <v>1969</v>
      </c>
      <c r="B701" s="7" t="s">
        <v>12</v>
      </c>
      <c r="C701" s="7" t="str">
        <f t="shared" si="10"/>
        <v>1969Bangladesh</v>
      </c>
      <c r="D701" s="8">
        <v>0.49080000000000001</v>
      </c>
    </row>
    <row r="702" spans="1:4" ht="27.6" thickBot="1" x14ac:dyDescent="0.35">
      <c r="A702" s="8">
        <v>1970</v>
      </c>
      <c r="B702" s="7" t="s">
        <v>12</v>
      </c>
      <c r="C702" s="7" t="str">
        <f t="shared" si="10"/>
        <v>1970Bangladesh</v>
      </c>
      <c r="D702" s="8">
        <v>0.49030000000000001</v>
      </c>
    </row>
    <row r="703" spans="1:4" ht="27.6" thickBot="1" x14ac:dyDescent="0.35">
      <c r="A703" s="8">
        <v>1971</v>
      </c>
      <c r="B703" s="7" t="s">
        <v>12</v>
      </c>
      <c r="C703" s="7" t="str">
        <f t="shared" si="10"/>
        <v>1971Bangladesh</v>
      </c>
      <c r="D703" s="8">
        <v>0.4874</v>
      </c>
    </row>
    <row r="704" spans="1:4" ht="27.6" thickBot="1" x14ac:dyDescent="0.35">
      <c r="A704" s="8">
        <v>1972</v>
      </c>
      <c r="B704" s="7" t="s">
        <v>12</v>
      </c>
      <c r="C704" s="7" t="str">
        <f t="shared" si="10"/>
        <v>1972Bangladesh</v>
      </c>
      <c r="D704" s="8">
        <v>0.47949999999999998</v>
      </c>
    </row>
    <row r="705" spans="1:4" ht="27.6" thickBot="1" x14ac:dyDescent="0.35">
      <c r="A705" s="8">
        <v>1973</v>
      </c>
      <c r="B705" s="7" t="s">
        <v>12</v>
      </c>
      <c r="C705" s="7" t="str">
        <f t="shared" si="10"/>
        <v>1973Bangladesh</v>
      </c>
      <c r="D705" s="8">
        <v>0.49020000000000002</v>
      </c>
    </row>
    <row r="706" spans="1:4" ht="27.6" thickBot="1" x14ac:dyDescent="0.35">
      <c r="A706" s="8">
        <v>1974</v>
      </c>
      <c r="B706" s="7" t="s">
        <v>12</v>
      </c>
      <c r="C706" s="7" t="str">
        <f t="shared" si="10"/>
        <v>1974Bangladesh</v>
      </c>
      <c r="D706" s="8">
        <v>0.48649999999999999</v>
      </c>
    </row>
    <row r="707" spans="1:4" ht="27.6" thickBot="1" x14ac:dyDescent="0.35">
      <c r="A707" s="8">
        <v>1975</v>
      </c>
      <c r="B707" s="7" t="s">
        <v>12</v>
      </c>
      <c r="C707" s="7" t="str">
        <f t="shared" ref="C707:C770" si="11">A707&amp;B707</f>
        <v>1975Bangladesh</v>
      </c>
      <c r="D707" s="8">
        <v>0.47889999999999999</v>
      </c>
    </row>
    <row r="708" spans="1:4" ht="27.6" thickBot="1" x14ac:dyDescent="0.35">
      <c r="A708" s="8">
        <v>1976</v>
      </c>
      <c r="B708" s="7" t="s">
        <v>12</v>
      </c>
      <c r="C708" s="7" t="str">
        <f t="shared" si="11"/>
        <v>1976Bangladesh</v>
      </c>
      <c r="D708" s="8">
        <v>0.47099999999999997</v>
      </c>
    </row>
    <row r="709" spans="1:4" ht="27.6" thickBot="1" x14ac:dyDescent="0.35">
      <c r="A709" s="8">
        <v>1977</v>
      </c>
      <c r="B709" s="7" t="s">
        <v>12</v>
      </c>
      <c r="C709" s="7" t="str">
        <f t="shared" si="11"/>
        <v>1977Bangladesh</v>
      </c>
      <c r="D709" s="8">
        <v>0.46129999999999999</v>
      </c>
    </row>
    <row r="710" spans="1:4" ht="27.6" thickBot="1" x14ac:dyDescent="0.35">
      <c r="A710" s="8">
        <v>1978</v>
      </c>
      <c r="B710" s="7" t="s">
        <v>12</v>
      </c>
      <c r="C710" s="7" t="str">
        <f t="shared" si="11"/>
        <v>1978Bangladesh</v>
      </c>
      <c r="D710" s="8">
        <v>0.45739999999999997</v>
      </c>
    </row>
    <row r="711" spans="1:4" ht="27.6" thickBot="1" x14ac:dyDescent="0.35">
      <c r="A711" s="8">
        <v>1979</v>
      </c>
      <c r="B711" s="7" t="s">
        <v>12</v>
      </c>
      <c r="C711" s="7" t="str">
        <f t="shared" si="11"/>
        <v>1979Bangladesh</v>
      </c>
      <c r="D711" s="8">
        <v>0.45519999999999999</v>
      </c>
    </row>
    <row r="712" spans="1:4" ht="27.6" thickBot="1" x14ac:dyDescent="0.35">
      <c r="A712" s="8">
        <v>1980</v>
      </c>
      <c r="B712" s="7" t="s">
        <v>12</v>
      </c>
      <c r="C712" s="7" t="str">
        <f t="shared" si="11"/>
        <v>1980Bangladesh</v>
      </c>
      <c r="D712" s="8">
        <v>0.44529999999999997</v>
      </c>
    </row>
    <row r="713" spans="1:4" ht="27.6" thickBot="1" x14ac:dyDescent="0.35">
      <c r="A713" s="8">
        <v>1981</v>
      </c>
      <c r="B713" s="7" t="s">
        <v>12</v>
      </c>
      <c r="C713" s="7" t="str">
        <f t="shared" si="11"/>
        <v>1981Bangladesh</v>
      </c>
      <c r="D713" s="8">
        <v>0.43609999999999999</v>
      </c>
    </row>
    <row r="714" spans="1:4" ht="27.6" thickBot="1" x14ac:dyDescent="0.35">
      <c r="A714" s="8">
        <v>1982</v>
      </c>
      <c r="B714" s="7" t="s">
        <v>12</v>
      </c>
      <c r="C714" s="7" t="str">
        <f t="shared" si="11"/>
        <v>1982Bangladesh</v>
      </c>
      <c r="D714" s="8">
        <v>0.43280000000000002</v>
      </c>
    </row>
    <row r="715" spans="1:4" ht="27.6" thickBot="1" x14ac:dyDescent="0.35">
      <c r="A715" s="8">
        <v>1983</v>
      </c>
      <c r="B715" s="7" t="s">
        <v>12</v>
      </c>
      <c r="C715" s="7" t="str">
        <f t="shared" si="11"/>
        <v>1983Bangladesh</v>
      </c>
      <c r="D715" s="8">
        <v>0.432</v>
      </c>
    </row>
    <row r="716" spans="1:4" ht="27.6" thickBot="1" x14ac:dyDescent="0.35">
      <c r="A716" s="8">
        <v>1984</v>
      </c>
      <c r="B716" s="7" t="s">
        <v>12</v>
      </c>
      <c r="C716" s="7" t="str">
        <f t="shared" si="11"/>
        <v>1984Bangladesh</v>
      </c>
      <c r="D716" s="8">
        <v>0.43140000000000001</v>
      </c>
    </row>
    <row r="717" spans="1:4" ht="27.6" thickBot="1" x14ac:dyDescent="0.35">
      <c r="A717" s="8">
        <v>1985</v>
      </c>
      <c r="B717" s="7" t="s">
        <v>12</v>
      </c>
      <c r="C717" s="7" t="str">
        <f t="shared" si="11"/>
        <v>1985Bangladesh</v>
      </c>
      <c r="D717" s="8">
        <v>0.42899999999999999</v>
      </c>
    </row>
    <row r="718" spans="1:4" ht="27.6" thickBot="1" x14ac:dyDescent="0.35">
      <c r="A718" s="8">
        <v>1986</v>
      </c>
      <c r="B718" s="7" t="s">
        <v>12</v>
      </c>
      <c r="C718" s="7" t="str">
        <f t="shared" si="11"/>
        <v>1986Bangladesh</v>
      </c>
      <c r="D718" s="8">
        <v>0.42330000000000001</v>
      </c>
    </row>
    <row r="719" spans="1:4" ht="27.6" thickBot="1" x14ac:dyDescent="0.35">
      <c r="A719" s="8">
        <v>1987</v>
      </c>
      <c r="B719" s="7" t="s">
        <v>12</v>
      </c>
      <c r="C719" s="7" t="str">
        <f t="shared" si="11"/>
        <v>1987Bangladesh</v>
      </c>
      <c r="D719" s="8">
        <v>0.4209</v>
      </c>
    </row>
    <row r="720" spans="1:4" ht="27.6" thickBot="1" x14ac:dyDescent="0.35">
      <c r="A720" s="8">
        <v>1988</v>
      </c>
      <c r="B720" s="7" t="s">
        <v>12</v>
      </c>
      <c r="C720" s="7" t="str">
        <f t="shared" si="11"/>
        <v>1988Bangladesh</v>
      </c>
      <c r="D720" s="8">
        <v>0.4178</v>
      </c>
    </row>
    <row r="721" spans="1:4" ht="27.6" thickBot="1" x14ac:dyDescent="0.35">
      <c r="A721" s="8">
        <v>1989</v>
      </c>
      <c r="B721" s="7" t="s">
        <v>12</v>
      </c>
      <c r="C721" s="7" t="str">
        <f t="shared" si="11"/>
        <v>1989Bangladesh</v>
      </c>
      <c r="D721" s="8">
        <v>0.41360000000000002</v>
      </c>
    </row>
    <row r="722" spans="1:4" ht="27.6" thickBot="1" x14ac:dyDescent="0.35">
      <c r="A722" s="8">
        <v>1990</v>
      </c>
      <c r="B722" s="7" t="s">
        <v>12</v>
      </c>
      <c r="C722" s="7" t="str">
        <f t="shared" si="11"/>
        <v>1990Bangladesh</v>
      </c>
      <c r="D722" s="8">
        <v>0.41249999999999998</v>
      </c>
    </row>
    <row r="723" spans="1:4" ht="27.6" thickBot="1" x14ac:dyDescent="0.35">
      <c r="A723" s="8">
        <v>1991</v>
      </c>
      <c r="B723" s="7" t="s">
        <v>12</v>
      </c>
      <c r="C723" s="7" t="str">
        <f t="shared" si="11"/>
        <v>1991Bangladesh</v>
      </c>
      <c r="D723" s="8">
        <v>0.41060000000000002</v>
      </c>
    </row>
    <row r="724" spans="1:4" ht="27.6" thickBot="1" x14ac:dyDescent="0.35">
      <c r="A724" s="8">
        <v>1992</v>
      </c>
      <c r="B724" s="7" t="s">
        <v>12</v>
      </c>
      <c r="C724" s="7" t="str">
        <f t="shared" si="11"/>
        <v>1992Bangladesh</v>
      </c>
      <c r="D724" s="8">
        <v>0.40910000000000002</v>
      </c>
    </row>
    <row r="725" spans="1:4" ht="27.6" thickBot="1" x14ac:dyDescent="0.35">
      <c r="A725" s="8">
        <v>1993</v>
      </c>
      <c r="B725" s="7" t="s">
        <v>12</v>
      </c>
      <c r="C725" s="7" t="str">
        <f t="shared" si="11"/>
        <v>1993Bangladesh</v>
      </c>
      <c r="D725" s="8">
        <v>0.40600000000000003</v>
      </c>
    </row>
    <row r="726" spans="1:4" ht="27.6" thickBot="1" x14ac:dyDescent="0.35">
      <c r="A726" s="8">
        <v>1994</v>
      </c>
      <c r="B726" s="7" t="s">
        <v>12</v>
      </c>
      <c r="C726" s="7" t="str">
        <f t="shared" si="11"/>
        <v>1994Bangladesh</v>
      </c>
      <c r="D726" s="8">
        <v>0.4027</v>
      </c>
    </row>
    <row r="727" spans="1:4" ht="27.6" thickBot="1" x14ac:dyDescent="0.35">
      <c r="A727" s="8">
        <v>1995</v>
      </c>
      <c r="B727" s="7" t="s">
        <v>12</v>
      </c>
      <c r="C727" s="7" t="str">
        <f t="shared" si="11"/>
        <v>1995Bangladesh</v>
      </c>
      <c r="D727" s="8">
        <v>0.39989999999999998</v>
      </c>
    </row>
    <row r="728" spans="1:4" ht="27.6" thickBot="1" x14ac:dyDescent="0.35">
      <c r="A728" s="8">
        <v>1996</v>
      </c>
      <c r="B728" s="7" t="s">
        <v>12</v>
      </c>
      <c r="C728" s="7" t="str">
        <f t="shared" si="11"/>
        <v>1996Bangladesh</v>
      </c>
      <c r="D728" s="8">
        <v>0.39650000000000002</v>
      </c>
    </row>
    <row r="729" spans="1:4" ht="27.6" thickBot="1" x14ac:dyDescent="0.35">
      <c r="A729" s="8">
        <v>1997</v>
      </c>
      <c r="B729" s="7" t="s">
        <v>12</v>
      </c>
      <c r="C729" s="7" t="str">
        <f t="shared" si="11"/>
        <v>1997Bangladesh</v>
      </c>
      <c r="D729" s="8">
        <v>0.39500000000000002</v>
      </c>
    </row>
    <row r="730" spans="1:4" ht="27.6" thickBot="1" x14ac:dyDescent="0.35">
      <c r="A730" s="8">
        <v>1998</v>
      </c>
      <c r="B730" s="7" t="s">
        <v>12</v>
      </c>
      <c r="C730" s="7" t="str">
        <f t="shared" si="11"/>
        <v>1998Bangladesh</v>
      </c>
      <c r="D730" s="8">
        <v>0.39069999999999999</v>
      </c>
    </row>
    <row r="731" spans="1:4" ht="27.6" thickBot="1" x14ac:dyDescent="0.35">
      <c r="A731" s="8">
        <v>1999</v>
      </c>
      <c r="B731" s="7" t="s">
        <v>12</v>
      </c>
      <c r="C731" s="7" t="str">
        <f t="shared" si="11"/>
        <v>1999Bangladesh</v>
      </c>
      <c r="D731" s="8">
        <v>0.38600000000000001</v>
      </c>
    </row>
    <row r="732" spans="1:4" ht="27.6" thickBot="1" x14ac:dyDescent="0.35">
      <c r="A732" s="8">
        <v>2000</v>
      </c>
      <c r="B732" s="7" t="s">
        <v>12</v>
      </c>
      <c r="C732" s="7" t="str">
        <f t="shared" si="11"/>
        <v>2000Bangladesh</v>
      </c>
      <c r="D732" s="8">
        <v>0.38179999999999997</v>
      </c>
    </row>
    <row r="733" spans="1:4" ht="27.6" thickBot="1" x14ac:dyDescent="0.35">
      <c r="A733" s="8">
        <v>2001</v>
      </c>
      <c r="B733" s="7" t="s">
        <v>12</v>
      </c>
      <c r="C733" s="7" t="str">
        <f t="shared" si="11"/>
        <v>2001Bangladesh</v>
      </c>
      <c r="D733" s="8">
        <v>0.37819999999999998</v>
      </c>
    </row>
    <row r="734" spans="1:4" ht="27.6" thickBot="1" x14ac:dyDescent="0.35">
      <c r="A734" s="8">
        <v>2002</v>
      </c>
      <c r="B734" s="7" t="s">
        <v>12</v>
      </c>
      <c r="C734" s="7" t="str">
        <f t="shared" si="11"/>
        <v>2002Bangladesh</v>
      </c>
      <c r="D734" s="8">
        <v>0.37309999999999999</v>
      </c>
    </row>
    <row r="735" spans="1:4" ht="27.6" thickBot="1" x14ac:dyDescent="0.35">
      <c r="A735" s="8">
        <v>2003</v>
      </c>
      <c r="B735" s="7" t="s">
        <v>12</v>
      </c>
      <c r="C735" s="7" t="str">
        <f t="shared" si="11"/>
        <v>2003Bangladesh</v>
      </c>
      <c r="D735" s="8">
        <v>0.36830000000000002</v>
      </c>
    </row>
    <row r="736" spans="1:4" ht="27.6" thickBot="1" x14ac:dyDescent="0.35">
      <c r="A736" s="8">
        <v>2004</v>
      </c>
      <c r="B736" s="7" t="s">
        <v>12</v>
      </c>
      <c r="C736" s="7" t="str">
        <f t="shared" si="11"/>
        <v>2004Bangladesh</v>
      </c>
      <c r="D736" s="8">
        <v>0.36170000000000002</v>
      </c>
    </row>
    <row r="737" spans="1:4" ht="27.6" thickBot="1" x14ac:dyDescent="0.35">
      <c r="A737" s="8">
        <v>2005</v>
      </c>
      <c r="B737" s="7" t="s">
        <v>12</v>
      </c>
      <c r="C737" s="7" t="str">
        <f t="shared" si="11"/>
        <v>2005Bangladesh</v>
      </c>
      <c r="D737" s="8">
        <v>0.35420000000000001</v>
      </c>
    </row>
    <row r="738" spans="1:4" ht="27.6" thickBot="1" x14ac:dyDescent="0.35">
      <c r="A738" s="8">
        <v>2006</v>
      </c>
      <c r="B738" s="7" t="s">
        <v>12</v>
      </c>
      <c r="C738" s="7" t="str">
        <f t="shared" si="11"/>
        <v>2006Bangladesh</v>
      </c>
      <c r="D738" s="8">
        <v>0.34699999999999998</v>
      </c>
    </row>
    <row r="739" spans="1:4" ht="27.6" thickBot="1" x14ac:dyDescent="0.35">
      <c r="A739" s="8">
        <v>2007</v>
      </c>
      <c r="B739" s="7" t="s">
        <v>12</v>
      </c>
      <c r="C739" s="7" t="str">
        <f t="shared" si="11"/>
        <v>2007Bangladesh</v>
      </c>
      <c r="D739" s="8">
        <v>0.34100000000000003</v>
      </c>
    </row>
    <row r="740" spans="1:4" ht="27.6" thickBot="1" x14ac:dyDescent="0.35">
      <c r="A740" s="8">
        <v>2008</v>
      </c>
      <c r="B740" s="7" t="s">
        <v>12</v>
      </c>
      <c r="C740" s="7" t="str">
        <f t="shared" si="11"/>
        <v>2008Bangladesh</v>
      </c>
      <c r="D740" s="8">
        <v>0.3347</v>
      </c>
    </row>
    <row r="741" spans="1:4" ht="27.6" thickBot="1" x14ac:dyDescent="0.35">
      <c r="A741" s="8">
        <v>2009</v>
      </c>
      <c r="B741" s="7" t="s">
        <v>12</v>
      </c>
      <c r="C741" s="7" t="str">
        <f t="shared" si="11"/>
        <v>2009Bangladesh</v>
      </c>
      <c r="D741" s="8">
        <v>0.32819999999999999</v>
      </c>
    </row>
    <row r="742" spans="1:4" ht="27.6" thickBot="1" x14ac:dyDescent="0.35">
      <c r="A742" s="8">
        <v>2010</v>
      </c>
      <c r="B742" s="7" t="s">
        <v>12</v>
      </c>
      <c r="C742" s="7" t="str">
        <f t="shared" si="11"/>
        <v>2010Bangladesh</v>
      </c>
      <c r="D742" s="8">
        <v>0.3221</v>
      </c>
    </row>
    <row r="743" spans="1:4" ht="27.6" thickBot="1" x14ac:dyDescent="0.35">
      <c r="A743" s="8">
        <v>2011</v>
      </c>
      <c r="B743" s="7" t="s">
        <v>12</v>
      </c>
      <c r="C743" s="7" t="str">
        <f t="shared" si="11"/>
        <v>2011Bangladesh</v>
      </c>
      <c r="D743" s="8">
        <v>0.31619999999999998</v>
      </c>
    </row>
    <row r="744" spans="1:4" ht="27.6" thickBot="1" x14ac:dyDescent="0.35">
      <c r="A744" s="8">
        <v>2012</v>
      </c>
      <c r="B744" s="7" t="s">
        <v>12</v>
      </c>
      <c r="C744" s="7" t="str">
        <f t="shared" si="11"/>
        <v>2012Bangladesh</v>
      </c>
      <c r="D744" s="8">
        <v>0.30969999999999998</v>
      </c>
    </row>
    <row r="745" spans="1:4" ht="27.6" thickBot="1" x14ac:dyDescent="0.35">
      <c r="A745" s="8">
        <v>2013</v>
      </c>
      <c r="B745" s="7" t="s">
        <v>12</v>
      </c>
      <c r="C745" s="7" t="str">
        <f t="shared" si="11"/>
        <v>2013Bangladesh</v>
      </c>
      <c r="D745" s="8">
        <v>0.30380000000000001</v>
      </c>
    </row>
    <row r="746" spans="1:4" ht="27.6" thickBot="1" x14ac:dyDescent="0.35">
      <c r="A746" s="8">
        <v>2014</v>
      </c>
      <c r="B746" s="7" t="s">
        <v>12</v>
      </c>
      <c r="C746" s="7" t="str">
        <f t="shared" si="11"/>
        <v>2014Bangladesh</v>
      </c>
      <c r="D746" s="8">
        <v>0.2974</v>
      </c>
    </row>
    <row r="747" spans="1:4" ht="27.6" thickBot="1" x14ac:dyDescent="0.35">
      <c r="A747" s="8">
        <v>2015</v>
      </c>
      <c r="B747" s="7" t="s">
        <v>12</v>
      </c>
      <c r="C747" s="7" t="str">
        <f t="shared" si="11"/>
        <v>2015Bangladesh</v>
      </c>
      <c r="D747" s="8">
        <v>0.29799999999999999</v>
      </c>
    </row>
    <row r="748" spans="1:4" ht="27.6" thickBot="1" x14ac:dyDescent="0.35">
      <c r="A748" s="8">
        <v>2016</v>
      </c>
      <c r="B748" s="7" t="s">
        <v>12</v>
      </c>
      <c r="C748" s="7" t="str">
        <f t="shared" si="11"/>
        <v>2016Bangladesh</v>
      </c>
      <c r="D748" s="8">
        <v>0.29980000000000001</v>
      </c>
    </row>
    <row r="749" spans="1:4" ht="27.6" thickBot="1" x14ac:dyDescent="0.35">
      <c r="A749" s="8">
        <v>2017</v>
      </c>
      <c r="B749" s="7" t="s">
        <v>12</v>
      </c>
      <c r="C749" s="7" t="str">
        <f t="shared" si="11"/>
        <v>2017Bangladesh</v>
      </c>
      <c r="D749" s="8">
        <v>0.29899999999999999</v>
      </c>
    </row>
    <row r="750" spans="1:4" ht="15" thickBot="1" x14ac:dyDescent="0.35">
      <c r="A750" s="8">
        <v>1950</v>
      </c>
      <c r="B750" s="7" t="s">
        <v>13</v>
      </c>
      <c r="C750" s="7" t="str">
        <f t="shared" si="11"/>
        <v>1950Barbados</v>
      </c>
      <c r="D750" s="6"/>
    </row>
    <row r="751" spans="1:4" ht="15" thickBot="1" x14ac:dyDescent="0.35">
      <c r="A751" s="8">
        <v>1951</v>
      </c>
      <c r="B751" s="7" t="s">
        <v>13</v>
      </c>
      <c r="C751" s="7" t="str">
        <f t="shared" si="11"/>
        <v>1951Barbados</v>
      </c>
      <c r="D751" s="6"/>
    </row>
    <row r="752" spans="1:4" ht="15" thickBot="1" x14ac:dyDescent="0.35">
      <c r="A752" s="8">
        <v>1952</v>
      </c>
      <c r="B752" s="7" t="s">
        <v>13</v>
      </c>
      <c r="C752" s="7" t="str">
        <f t="shared" si="11"/>
        <v>1952Barbados</v>
      </c>
      <c r="D752" s="6"/>
    </row>
    <row r="753" spans="1:4" ht="15" thickBot="1" x14ac:dyDescent="0.35">
      <c r="A753" s="8">
        <v>1953</v>
      </c>
      <c r="B753" s="7" t="s">
        <v>13</v>
      </c>
      <c r="C753" s="7" t="str">
        <f t="shared" si="11"/>
        <v>1953Barbados</v>
      </c>
      <c r="D753" s="6"/>
    </row>
    <row r="754" spans="1:4" ht="15" thickBot="1" x14ac:dyDescent="0.35">
      <c r="A754" s="8">
        <v>1954</v>
      </c>
      <c r="B754" s="7" t="s">
        <v>13</v>
      </c>
      <c r="C754" s="7" t="str">
        <f t="shared" si="11"/>
        <v>1954Barbados</v>
      </c>
      <c r="D754" s="6"/>
    </row>
    <row r="755" spans="1:4" ht="15" thickBot="1" x14ac:dyDescent="0.35">
      <c r="A755" s="8">
        <v>1955</v>
      </c>
      <c r="B755" s="7" t="s">
        <v>13</v>
      </c>
      <c r="C755" s="7" t="str">
        <f t="shared" si="11"/>
        <v>1955Barbados</v>
      </c>
      <c r="D755" s="6"/>
    </row>
    <row r="756" spans="1:4" ht="15" thickBot="1" x14ac:dyDescent="0.35">
      <c r="A756" s="8">
        <v>1956</v>
      </c>
      <c r="B756" s="7" t="s">
        <v>13</v>
      </c>
      <c r="C756" s="7" t="str">
        <f t="shared" si="11"/>
        <v>1956Barbados</v>
      </c>
      <c r="D756" s="6"/>
    </row>
    <row r="757" spans="1:4" ht="15" thickBot="1" x14ac:dyDescent="0.35">
      <c r="A757" s="8">
        <v>1957</v>
      </c>
      <c r="B757" s="7" t="s">
        <v>13</v>
      </c>
      <c r="C757" s="7" t="str">
        <f t="shared" si="11"/>
        <v>1957Barbados</v>
      </c>
      <c r="D757" s="6"/>
    </row>
    <row r="758" spans="1:4" ht="15" thickBot="1" x14ac:dyDescent="0.35">
      <c r="A758" s="8">
        <v>1958</v>
      </c>
      <c r="B758" s="7" t="s">
        <v>13</v>
      </c>
      <c r="C758" s="7" t="str">
        <f t="shared" si="11"/>
        <v>1958Barbados</v>
      </c>
      <c r="D758" s="6"/>
    </row>
    <row r="759" spans="1:4" ht="15" thickBot="1" x14ac:dyDescent="0.35">
      <c r="A759" s="8">
        <v>1959</v>
      </c>
      <c r="B759" s="7" t="s">
        <v>13</v>
      </c>
      <c r="C759" s="7" t="str">
        <f t="shared" si="11"/>
        <v>1959Barbados</v>
      </c>
      <c r="D759" s="6"/>
    </row>
    <row r="760" spans="1:4" ht="15" thickBot="1" x14ac:dyDescent="0.35">
      <c r="A760" s="8">
        <v>1960</v>
      </c>
      <c r="B760" s="7" t="s">
        <v>13</v>
      </c>
      <c r="C760" s="7" t="str">
        <f t="shared" si="11"/>
        <v>1960Barbados</v>
      </c>
      <c r="D760" s="8">
        <v>0.45619999999999999</v>
      </c>
    </row>
    <row r="761" spans="1:4" ht="15" thickBot="1" x14ac:dyDescent="0.35">
      <c r="A761" s="8">
        <v>1961</v>
      </c>
      <c r="B761" s="7" t="s">
        <v>13</v>
      </c>
      <c r="C761" s="7" t="str">
        <f t="shared" si="11"/>
        <v>1961Barbados</v>
      </c>
      <c r="D761" s="8">
        <v>0.45150000000000001</v>
      </c>
    </row>
    <row r="762" spans="1:4" ht="15" thickBot="1" x14ac:dyDescent="0.35">
      <c r="A762" s="8">
        <v>1962</v>
      </c>
      <c r="B762" s="7" t="s">
        <v>13</v>
      </c>
      <c r="C762" s="7" t="str">
        <f t="shared" si="11"/>
        <v>1962Barbados</v>
      </c>
      <c r="D762" s="8">
        <v>0.44829999999999998</v>
      </c>
    </row>
    <row r="763" spans="1:4" ht="15" thickBot="1" x14ac:dyDescent="0.35">
      <c r="A763" s="8">
        <v>1963</v>
      </c>
      <c r="B763" s="7" t="s">
        <v>13</v>
      </c>
      <c r="C763" s="7" t="str">
        <f t="shared" si="11"/>
        <v>1963Barbados</v>
      </c>
      <c r="D763" s="8">
        <v>0.4451</v>
      </c>
    </row>
    <row r="764" spans="1:4" ht="15" thickBot="1" x14ac:dyDescent="0.35">
      <c r="A764" s="8">
        <v>1964</v>
      </c>
      <c r="B764" s="7" t="s">
        <v>13</v>
      </c>
      <c r="C764" s="7" t="str">
        <f t="shared" si="11"/>
        <v>1964Barbados</v>
      </c>
      <c r="D764" s="8">
        <v>0.44169999999999998</v>
      </c>
    </row>
    <row r="765" spans="1:4" ht="15" thickBot="1" x14ac:dyDescent="0.35">
      <c r="A765" s="8">
        <v>1965</v>
      </c>
      <c r="B765" s="7" t="s">
        <v>13</v>
      </c>
      <c r="C765" s="7" t="str">
        <f t="shared" si="11"/>
        <v>1965Barbados</v>
      </c>
      <c r="D765" s="8">
        <v>0.43669999999999998</v>
      </c>
    </row>
    <row r="766" spans="1:4" ht="15" thickBot="1" x14ac:dyDescent="0.35">
      <c r="A766" s="8">
        <v>1966</v>
      </c>
      <c r="B766" s="7" t="s">
        <v>13</v>
      </c>
      <c r="C766" s="7" t="str">
        <f t="shared" si="11"/>
        <v>1966Barbados</v>
      </c>
      <c r="D766" s="8">
        <v>0.43240000000000001</v>
      </c>
    </row>
    <row r="767" spans="1:4" ht="15" thickBot="1" x14ac:dyDescent="0.35">
      <c r="A767" s="8">
        <v>1967</v>
      </c>
      <c r="B767" s="7" t="s">
        <v>13</v>
      </c>
      <c r="C767" s="7" t="str">
        <f t="shared" si="11"/>
        <v>1967Barbados</v>
      </c>
      <c r="D767" s="8">
        <v>0.42720000000000002</v>
      </c>
    </row>
    <row r="768" spans="1:4" ht="15" thickBot="1" x14ac:dyDescent="0.35">
      <c r="A768" s="8">
        <v>1968</v>
      </c>
      <c r="B768" s="7" t="s">
        <v>13</v>
      </c>
      <c r="C768" s="7" t="str">
        <f t="shared" si="11"/>
        <v>1968Barbados</v>
      </c>
      <c r="D768" s="8">
        <v>0.42030000000000001</v>
      </c>
    </row>
    <row r="769" spans="1:4" ht="15" thickBot="1" x14ac:dyDescent="0.35">
      <c r="A769" s="8">
        <v>1969</v>
      </c>
      <c r="B769" s="7" t="s">
        <v>13</v>
      </c>
      <c r="C769" s="7" t="str">
        <f t="shared" si="11"/>
        <v>1969Barbados</v>
      </c>
      <c r="D769" s="8">
        <v>0.41349999999999998</v>
      </c>
    </row>
    <row r="770" spans="1:4" ht="15" thickBot="1" x14ac:dyDescent="0.35">
      <c r="A770" s="8">
        <v>1970</v>
      </c>
      <c r="B770" s="7" t="s">
        <v>13</v>
      </c>
      <c r="C770" s="7" t="str">
        <f t="shared" si="11"/>
        <v>1970Barbados</v>
      </c>
      <c r="D770" s="8">
        <v>0.40600000000000003</v>
      </c>
    </row>
    <row r="771" spans="1:4" ht="15" thickBot="1" x14ac:dyDescent="0.35">
      <c r="A771" s="8">
        <v>1971</v>
      </c>
      <c r="B771" s="7" t="s">
        <v>13</v>
      </c>
      <c r="C771" s="7" t="str">
        <f t="shared" ref="C771:C834" si="12">A771&amp;B771</f>
        <v>1971Barbados</v>
      </c>
      <c r="D771" s="8">
        <v>0.3997</v>
      </c>
    </row>
    <row r="772" spans="1:4" ht="15" thickBot="1" x14ac:dyDescent="0.35">
      <c r="A772" s="8">
        <v>1972</v>
      </c>
      <c r="B772" s="7" t="s">
        <v>13</v>
      </c>
      <c r="C772" s="7" t="str">
        <f t="shared" si="12"/>
        <v>1972Barbados</v>
      </c>
      <c r="D772" s="8">
        <v>0.39560000000000001</v>
      </c>
    </row>
    <row r="773" spans="1:4" ht="15" thickBot="1" x14ac:dyDescent="0.35">
      <c r="A773" s="8">
        <v>1973</v>
      </c>
      <c r="B773" s="7" t="s">
        <v>13</v>
      </c>
      <c r="C773" s="7" t="str">
        <f t="shared" si="12"/>
        <v>1973Barbados</v>
      </c>
      <c r="D773" s="8">
        <v>0.38869999999999999</v>
      </c>
    </row>
    <row r="774" spans="1:4" ht="15" thickBot="1" x14ac:dyDescent="0.35">
      <c r="A774" s="8">
        <v>1974</v>
      </c>
      <c r="B774" s="7" t="s">
        <v>13</v>
      </c>
      <c r="C774" s="7" t="str">
        <f t="shared" si="12"/>
        <v>1974Barbados</v>
      </c>
      <c r="D774" s="8">
        <v>0.38369999999999999</v>
      </c>
    </row>
    <row r="775" spans="1:4" ht="15" thickBot="1" x14ac:dyDescent="0.35">
      <c r="A775" s="8">
        <v>1975</v>
      </c>
      <c r="B775" s="7" t="s">
        <v>13</v>
      </c>
      <c r="C775" s="7" t="str">
        <f t="shared" si="12"/>
        <v>1975Barbados</v>
      </c>
      <c r="D775" s="8">
        <v>0.38140000000000002</v>
      </c>
    </row>
    <row r="776" spans="1:4" ht="15" thickBot="1" x14ac:dyDescent="0.35">
      <c r="A776" s="8">
        <v>1976</v>
      </c>
      <c r="B776" s="7" t="s">
        <v>13</v>
      </c>
      <c r="C776" s="7" t="str">
        <f t="shared" si="12"/>
        <v>1976Barbados</v>
      </c>
      <c r="D776" s="8">
        <v>0.37780000000000002</v>
      </c>
    </row>
    <row r="777" spans="1:4" ht="15" thickBot="1" x14ac:dyDescent="0.35">
      <c r="A777" s="8">
        <v>1977</v>
      </c>
      <c r="B777" s="7" t="s">
        <v>13</v>
      </c>
      <c r="C777" s="7" t="str">
        <f t="shared" si="12"/>
        <v>1977Barbados</v>
      </c>
      <c r="D777" s="8">
        <v>0.37080000000000002</v>
      </c>
    </row>
    <row r="778" spans="1:4" ht="15" thickBot="1" x14ac:dyDescent="0.35">
      <c r="A778" s="8">
        <v>1978</v>
      </c>
      <c r="B778" s="7" t="s">
        <v>13</v>
      </c>
      <c r="C778" s="7" t="str">
        <f t="shared" si="12"/>
        <v>1978Barbados</v>
      </c>
      <c r="D778" s="8">
        <v>0.36499999999999999</v>
      </c>
    </row>
    <row r="779" spans="1:4" ht="15" thickBot="1" x14ac:dyDescent="0.35">
      <c r="A779" s="8">
        <v>1979</v>
      </c>
      <c r="B779" s="7" t="s">
        <v>13</v>
      </c>
      <c r="C779" s="7" t="str">
        <f t="shared" si="12"/>
        <v>1979Barbados</v>
      </c>
      <c r="D779" s="8">
        <v>0.36759999999999998</v>
      </c>
    </row>
    <row r="780" spans="1:4" ht="15" thickBot="1" x14ac:dyDescent="0.35">
      <c r="A780" s="8">
        <v>1980</v>
      </c>
      <c r="B780" s="7" t="s">
        <v>13</v>
      </c>
      <c r="C780" s="7" t="str">
        <f t="shared" si="12"/>
        <v>1980Barbados</v>
      </c>
      <c r="D780" s="8">
        <v>0.3614</v>
      </c>
    </row>
    <row r="781" spans="1:4" ht="15" thickBot="1" x14ac:dyDescent="0.35">
      <c r="A781" s="8">
        <v>1981</v>
      </c>
      <c r="B781" s="7" t="s">
        <v>13</v>
      </c>
      <c r="C781" s="7" t="str">
        <f t="shared" si="12"/>
        <v>1981Barbados</v>
      </c>
      <c r="D781" s="8">
        <v>0.35639999999999999</v>
      </c>
    </row>
    <row r="782" spans="1:4" ht="15" thickBot="1" x14ac:dyDescent="0.35">
      <c r="A782" s="8">
        <v>1982</v>
      </c>
      <c r="B782" s="7" t="s">
        <v>13</v>
      </c>
      <c r="C782" s="7" t="str">
        <f t="shared" si="12"/>
        <v>1982Barbados</v>
      </c>
      <c r="D782" s="8">
        <v>0.35270000000000001</v>
      </c>
    </row>
    <row r="783" spans="1:4" ht="15" thickBot="1" x14ac:dyDescent="0.35">
      <c r="A783" s="8">
        <v>1983</v>
      </c>
      <c r="B783" s="7" t="s">
        <v>13</v>
      </c>
      <c r="C783" s="7" t="str">
        <f t="shared" si="12"/>
        <v>1983Barbados</v>
      </c>
      <c r="D783" s="8">
        <v>0.34870000000000001</v>
      </c>
    </row>
    <row r="784" spans="1:4" ht="15" thickBot="1" x14ac:dyDescent="0.35">
      <c r="A784" s="8">
        <v>1984</v>
      </c>
      <c r="B784" s="7" t="s">
        <v>13</v>
      </c>
      <c r="C784" s="7" t="str">
        <f t="shared" si="12"/>
        <v>1984Barbados</v>
      </c>
      <c r="D784" s="8">
        <v>0.3453</v>
      </c>
    </row>
    <row r="785" spans="1:4" ht="15" thickBot="1" x14ac:dyDescent="0.35">
      <c r="A785" s="8">
        <v>1985</v>
      </c>
      <c r="B785" s="7" t="s">
        <v>13</v>
      </c>
      <c r="C785" s="7" t="str">
        <f t="shared" si="12"/>
        <v>1985Barbados</v>
      </c>
      <c r="D785" s="8">
        <v>0.34139999999999998</v>
      </c>
    </row>
    <row r="786" spans="1:4" ht="15" thickBot="1" x14ac:dyDescent="0.35">
      <c r="A786" s="8">
        <v>1986</v>
      </c>
      <c r="B786" s="7" t="s">
        <v>13</v>
      </c>
      <c r="C786" s="7" t="str">
        <f t="shared" si="12"/>
        <v>1986Barbados</v>
      </c>
      <c r="D786" s="8">
        <v>0.34060000000000001</v>
      </c>
    </row>
    <row r="787" spans="1:4" ht="15" thickBot="1" x14ac:dyDescent="0.35">
      <c r="A787" s="8">
        <v>1987</v>
      </c>
      <c r="B787" s="7" t="s">
        <v>13</v>
      </c>
      <c r="C787" s="7" t="str">
        <f t="shared" si="12"/>
        <v>1987Barbados</v>
      </c>
      <c r="D787" s="8">
        <v>0.33700000000000002</v>
      </c>
    </row>
    <row r="788" spans="1:4" ht="15" thickBot="1" x14ac:dyDescent="0.35">
      <c r="A788" s="8">
        <v>1988</v>
      </c>
      <c r="B788" s="7" t="s">
        <v>13</v>
      </c>
      <c r="C788" s="7" t="str">
        <f t="shared" si="12"/>
        <v>1988Barbados</v>
      </c>
      <c r="D788" s="8">
        <v>0.33260000000000001</v>
      </c>
    </row>
    <row r="789" spans="1:4" ht="15" thickBot="1" x14ac:dyDescent="0.35">
      <c r="A789" s="8">
        <v>1989</v>
      </c>
      <c r="B789" s="7" t="s">
        <v>13</v>
      </c>
      <c r="C789" s="7" t="str">
        <f t="shared" si="12"/>
        <v>1989Barbados</v>
      </c>
      <c r="D789" s="8">
        <v>0.33139999999999997</v>
      </c>
    </row>
    <row r="790" spans="1:4" ht="15" thickBot="1" x14ac:dyDescent="0.35">
      <c r="A790" s="8">
        <v>1990</v>
      </c>
      <c r="B790" s="7" t="s">
        <v>13</v>
      </c>
      <c r="C790" s="7" t="str">
        <f t="shared" si="12"/>
        <v>1990Barbados</v>
      </c>
      <c r="D790" s="8">
        <v>0.32619999999999999</v>
      </c>
    </row>
    <row r="791" spans="1:4" ht="15" thickBot="1" x14ac:dyDescent="0.35">
      <c r="A791" s="8">
        <v>1991</v>
      </c>
      <c r="B791" s="7" t="s">
        <v>13</v>
      </c>
      <c r="C791" s="7" t="str">
        <f t="shared" si="12"/>
        <v>1991Barbados</v>
      </c>
      <c r="D791" s="8">
        <v>0.31869999999999998</v>
      </c>
    </row>
    <row r="792" spans="1:4" ht="15" thickBot="1" x14ac:dyDescent="0.35">
      <c r="A792" s="8">
        <v>1992</v>
      </c>
      <c r="B792" s="7" t="s">
        <v>13</v>
      </c>
      <c r="C792" s="7" t="str">
        <f t="shared" si="12"/>
        <v>1992Barbados</v>
      </c>
      <c r="D792" s="8">
        <v>0.31080000000000002</v>
      </c>
    </row>
    <row r="793" spans="1:4" ht="15" thickBot="1" x14ac:dyDescent="0.35">
      <c r="A793" s="8">
        <v>1993</v>
      </c>
      <c r="B793" s="7" t="s">
        <v>13</v>
      </c>
      <c r="C793" s="7" t="str">
        <f t="shared" si="12"/>
        <v>1993Barbados</v>
      </c>
      <c r="D793" s="8">
        <v>0.30449999999999999</v>
      </c>
    </row>
    <row r="794" spans="1:4" ht="15" thickBot="1" x14ac:dyDescent="0.35">
      <c r="A794" s="8">
        <v>1994</v>
      </c>
      <c r="B794" s="7" t="s">
        <v>13</v>
      </c>
      <c r="C794" s="7" t="str">
        <f t="shared" si="12"/>
        <v>1994Barbados</v>
      </c>
      <c r="D794" s="8">
        <v>0.30559999999999998</v>
      </c>
    </row>
    <row r="795" spans="1:4" ht="15" thickBot="1" x14ac:dyDescent="0.35">
      <c r="A795" s="8">
        <v>1995</v>
      </c>
      <c r="B795" s="7" t="s">
        <v>13</v>
      </c>
      <c r="C795" s="7" t="str">
        <f t="shared" si="12"/>
        <v>1995Barbados</v>
      </c>
      <c r="D795" s="8">
        <v>0.30099999999999999</v>
      </c>
    </row>
    <row r="796" spans="1:4" ht="15" thickBot="1" x14ac:dyDescent="0.35">
      <c r="A796" s="8">
        <v>1996</v>
      </c>
      <c r="B796" s="7" t="s">
        <v>13</v>
      </c>
      <c r="C796" s="7" t="str">
        <f t="shared" si="12"/>
        <v>1996Barbados</v>
      </c>
      <c r="D796" s="8">
        <v>0.3</v>
      </c>
    </row>
    <row r="797" spans="1:4" ht="15" thickBot="1" x14ac:dyDescent="0.35">
      <c r="A797" s="8">
        <v>1997</v>
      </c>
      <c r="B797" s="7" t="s">
        <v>13</v>
      </c>
      <c r="C797" s="7" t="str">
        <f t="shared" si="12"/>
        <v>1997Barbados</v>
      </c>
      <c r="D797" s="8">
        <v>0.29499999999999998</v>
      </c>
    </row>
    <row r="798" spans="1:4" ht="15" thickBot="1" x14ac:dyDescent="0.35">
      <c r="A798" s="8">
        <v>1998</v>
      </c>
      <c r="B798" s="7" t="s">
        <v>13</v>
      </c>
      <c r="C798" s="7" t="str">
        <f t="shared" si="12"/>
        <v>1998Barbados</v>
      </c>
      <c r="D798" s="8">
        <v>0.2873</v>
      </c>
    </row>
    <row r="799" spans="1:4" ht="15" thickBot="1" x14ac:dyDescent="0.35">
      <c r="A799" s="8">
        <v>1999</v>
      </c>
      <c r="B799" s="7" t="s">
        <v>13</v>
      </c>
      <c r="C799" s="7" t="str">
        <f t="shared" si="12"/>
        <v>1999Barbados</v>
      </c>
      <c r="D799" s="8">
        <v>0.28129999999999999</v>
      </c>
    </row>
    <row r="800" spans="1:4" ht="15" thickBot="1" x14ac:dyDescent="0.35">
      <c r="A800" s="8">
        <v>2000</v>
      </c>
      <c r="B800" s="7" t="s">
        <v>13</v>
      </c>
      <c r="C800" s="7" t="str">
        <f t="shared" si="12"/>
        <v>2000Barbados</v>
      </c>
      <c r="D800" s="8">
        <v>0.27460000000000001</v>
      </c>
    </row>
    <row r="801" spans="1:4" ht="15" thickBot="1" x14ac:dyDescent="0.35">
      <c r="A801" s="8">
        <v>2001</v>
      </c>
      <c r="B801" s="7" t="s">
        <v>13</v>
      </c>
      <c r="C801" s="7" t="str">
        <f t="shared" si="12"/>
        <v>2001Barbados</v>
      </c>
      <c r="D801" s="8">
        <v>0.26550000000000001</v>
      </c>
    </row>
    <row r="802" spans="1:4" ht="15" thickBot="1" x14ac:dyDescent="0.35">
      <c r="A802" s="8">
        <v>2002</v>
      </c>
      <c r="B802" s="7" t="s">
        <v>13</v>
      </c>
      <c r="C802" s="7" t="str">
        <f t="shared" si="12"/>
        <v>2002Barbados</v>
      </c>
      <c r="D802" s="8">
        <v>0.26269999999999999</v>
      </c>
    </row>
    <row r="803" spans="1:4" ht="15" thickBot="1" x14ac:dyDescent="0.35">
      <c r="A803" s="8">
        <v>2003</v>
      </c>
      <c r="B803" s="7" t="s">
        <v>13</v>
      </c>
      <c r="C803" s="7" t="str">
        <f t="shared" si="12"/>
        <v>2003Barbados</v>
      </c>
      <c r="D803" s="8">
        <v>0.25679999999999997</v>
      </c>
    </row>
    <row r="804" spans="1:4" ht="15" thickBot="1" x14ac:dyDescent="0.35">
      <c r="A804" s="8">
        <v>2004</v>
      </c>
      <c r="B804" s="7" t="s">
        <v>13</v>
      </c>
      <c r="C804" s="7" t="str">
        <f t="shared" si="12"/>
        <v>2004Barbados</v>
      </c>
      <c r="D804" s="8">
        <v>0.25580000000000003</v>
      </c>
    </row>
    <row r="805" spans="1:4" ht="15" thickBot="1" x14ac:dyDescent="0.35">
      <c r="A805" s="8">
        <v>2005</v>
      </c>
      <c r="B805" s="7" t="s">
        <v>13</v>
      </c>
      <c r="C805" s="7" t="str">
        <f t="shared" si="12"/>
        <v>2005Barbados</v>
      </c>
      <c r="D805" s="8">
        <v>0.25230000000000002</v>
      </c>
    </row>
    <row r="806" spans="1:4" ht="15" thickBot="1" x14ac:dyDescent="0.35">
      <c r="A806" s="8">
        <v>2006</v>
      </c>
      <c r="B806" s="7" t="s">
        <v>13</v>
      </c>
      <c r="C806" s="7" t="str">
        <f t="shared" si="12"/>
        <v>2006Barbados</v>
      </c>
      <c r="D806" s="8">
        <v>0.24840000000000001</v>
      </c>
    </row>
    <row r="807" spans="1:4" ht="15" thickBot="1" x14ac:dyDescent="0.35">
      <c r="A807" s="8">
        <v>2007</v>
      </c>
      <c r="B807" s="7" t="s">
        <v>13</v>
      </c>
      <c r="C807" s="7" t="str">
        <f t="shared" si="12"/>
        <v>2007Barbados</v>
      </c>
      <c r="D807" s="8">
        <v>0.245</v>
      </c>
    </row>
    <row r="808" spans="1:4" ht="15" thickBot="1" x14ac:dyDescent="0.35">
      <c r="A808" s="8">
        <v>2008</v>
      </c>
      <c r="B808" s="7" t="s">
        <v>13</v>
      </c>
      <c r="C808" s="7" t="str">
        <f t="shared" si="12"/>
        <v>2008Barbados</v>
      </c>
      <c r="D808" s="8">
        <v>0.24049999999999999</v>
      </c>
    </row>
    <row r="809" spans="1:4" ht="15" thickBot="1" x14ac:dyDescent="0.35">
      <c r="A809" s="8">
        <v>2009</v>
      </c>
      <c r="B809" s="7" t="s">
        <v>13</v>
      </c>
      <c r="C809" s="7" t="str">
        <f t="shared" si="12"/>
        <v>2009Barbados</v>
      </c>
      <c r="D809" s="8">
        <v>0.23699999999999999</v>
      </c>
    </row>
    <row r="810" spans="1:4" ht="15" thickBot="1" x14ac:dyDescent="0.35">
      <c r="A810" s="8">
        <v>2010</v>
      </c>
      <c r="B810" s="7" t="s">
        <v>13</v>
      </c>
      <c r="C810" s="7" t="str">
        <f t="shared" si="12"/>
        <v>2010Barbados</v>
      </c>
      <c r="D810" s="8">
        <v>0.2361</v>
      </c>
    </row>
    <row r="811" spans="1:4" ht="15" thickBot="1" x14ac:dyDescent="0.35">
      <c r="A811" s="8">
        <v>2011</v>
      </c>
      <c r="B811" s="7" t="s">
        <v>13</v>
      </c>
      <c r="C811" s="7" t="str">
        <f t="shared" si="12"/>
        <v>2011Barbados</v>
      </c>
      <c r="D811" s="8">
        <v>0.23319999999999999</v>
      </c>
    </row>
    <row r="812" spans="1:4" ht="15" thickBot="1" x14ac:dyDescent="0.35">
      <c r="A812" s="8">
        <v>2012</v>
      </c>
      <c r="B812" s="7" t="s">
        <v>13</v>
      </c>
      <c r="C812" s="7" t="str">
        <f t="shared" si="12"/>
        <v>2012Barbados</v>
      </c>
      <c r="D812" s="8">
        <v>0.2339</v>
      </c>
    </row>
    <row r="813" spans="1:4" ht="15" thickBot="1" x14ac:dyDescent="0.35">
      <c r="A813" s="8">
        <v>2013</v>
      </c>
      <c r="B813" s="7" t="s">
        <v>13</v>
      </c>
      <c r="C813" s="7" t="str">
        <f t="shared" si="12"/>
        <v>2013Barbados</v>
      </c>
      <c r="D813" s="8">
        <v>0.2329</v>
      </c>
    </row>
    <row r="814" spans="1:4" ht="15" thickBot="1" x14ac:dyDescent="0.35">
      <c r="A814" s="8">
        <v>2014</v>
      </c>
      <c r="B814" s="7" t="s">
        <v>13</v>
      </c>
      <c r="C814" s="7" t="str">
        <f t="shared" si="12"/>
        <v>2014Barbados</v>
      </c>
      <c r="D814" s="8">
        <v>0.22950000000000001</v>
      </c>
    </row>
    <row r="815" spans="1:4" ht="15" thickBot="1" x14ac:dyDescent="0.35">
      <c r="A815" s="8">
        <v>2015</v>
      </c>
      <c r="B815" s="7" t="s">
        <v>13</v>
      </c>
      <c r="C815" s="7" t="str">
        <f t="shared" si="12"/>
        <v>2015Barbados</v>
      </c>
      <c r="D815" s="8">
        <v>0.22919999999999999</v>
      </c>
    </row>
    <row r="816" spans="1:4" ht="15" thickBot="1" x14ac:dyDescent="0.35">
      <c r="A816" s="8">
        <v>2016</v>
      </c>
      <c r="B816" s="7" t="s">
        <v>13</v>
      </c>
      <c r="C816" s="7" t="str">
        <f t="shared" si="12"/>
        <v>2016Barbados</v>
      </c>
      <c r="D816" s="8">
        <v>0.22900000000000001</v>
      </c>
    </row>
    <row r="817" spans="1:4" ht="15" thickBot="1" x14ac:dyDescent="0.35">
      <c r="A817" s="8">
        <v>2017</v>
      </c>
      <c r="B817" s="7" t="s">
        <v>13</v>
      </c>
      <c r="C817" s="7" t="str">
        <f t="shared" si="12"/>
        <v>2017Barbados</v>
      </c>
      <c r="D817" s="8">
        <v>0.22850000000000001</v>
      </c>
    </row>
    <row r="818" spans="1:4" ht="15" thickBot="1" x14ac:dyDescent="0.35">
      <c r="A818" s="8">
        <v>1950</v>
      </c>
      <c r="B818" s="7" t="s">
        <v>14</v>
      </c>
      <c r="C818" s="7" t="str">
        <f t="shared" si="12"/>
        <v>1950Belarus</v>
      </c>
      <c r="D818" s="6"/>
    </row>
    <row r="819" spans="1:4" ht="15" thickBot="1" x14ac:dyDescent="0.35">
      <c r="A819" s="8">
        <v>1951</v>
      </c>
      <c r="B819" s="7" t="s">
        <v>14</v>
      </c>
      <c r="C819" s="7" t="str">
        <f t="shared" si="12"/>
        <v>1951Belarus</v>
      </c>
      <c r="D819" s="6"/>
    </row>
    <row r="820" spans="1:4" ht="15" thickBot="1" x14ac:dyDescent="0.35">
      <c r="A820" s="8">
        <v>1952</v>
      </c>
      <c r="B820" s="7" t="s">
        <v>14</v>
      </c>
      <c r="C820" s="7" t="str">
        <f t="shared" si="12"/>
        <v>1952Belarus</v>
      </c>
      <c r="D820" s="6"/>
    </row>
    <row r="821" spans="1:4" ht="15" thickBot="1" x14ac:dyDescent="0.35">
      <c r="A821" s="8">
        <v>1953</v>
      </c>
      <c r="B821" s="7" t="s">
        <v>14</v>
      </c>
      <c r="C821" s="7" t="str">
        <f t="shared" si="12"/>
        <v>1953Belarus</v>
      </c>
      <c r="D821" s="6"/>
    </row>
    <row r="822" spans="1:4" ht="15" thickBot="1" x14ac:dyDescent="0.35">
      <c r="A822" s="8">
        <v>1954</v>
      </c>
      <c r="B822" s="7" t="s">
        <v>14</v>
      </c>
      <c r="C822" s="7" t="str">
        <f t="shared" si="12"/>
        <v>1954Belarus</v>
      </c>
      <c r="D822" s="6"/>
    </row>
    <row r="823" spans="1:4" ht="15" thickBot="1" x14ac:dyDescent="0.35">
      <c r="A823" s="8">
        <v>1955</v>
      </c>
      <c r="B823" s="7" t="s">
        <v>14</v>
      </c>
      <c r="C823" s="7" t="str">
        <f t="shared" si="12"/>
        <v>1955Belarus</v>
      </c>
      <c r="D823" s="6"/>
    </row>
    <row r="824" spans="1:4" ht="15" thickBot="1" x14ac:dyDescent="0.35">
      <c r="A824" s="8">
        <v>1956</v>
      </c>
      <c r="B824" s="7" t="s">
        <v>14</v>
      </c>
      <c r="C824" s="7" t="str">
        <f t="shared" si="12"/>
        <v>1956Belarus</v>
      </c>
      <c r="D824" s="6"/>
    </row>
    <row r="825" spans="1:4" ht="15" thickBot="1" x14ac:dyDescent="0.35">
      <c r="A825" s="8">
        <v>1957</v>
      </c>
      <c r="B825" s="7" t="s">
        <v>14</v>
      </c>
      <c r="C825" s="7" t="str">
        <f t="shared" si="12"/>
        <v>1957Belarus</v>
      </c>
      <c r="D825" s="6"/>
    </row>
    <row r="826" spans="1:4" ht="15" thickBot="1" x14ac:dyDescent="0.35">
      <c r="A826" s="8">
        <v>1958</v>
      </c>
      <c r="B826" s="7" t="s">
        <v>14</v>
      </c>
      <c r="C826" s="7" t="str">
        <f t="shared" si="12"/>
        <v>1958Belarus</v>
      </c>
      <c r="D826" s="6"/>
    </row>
    <row r="827" spans="1:4" ht="15" thickBot="1" x14ac:dyDescent="0.35">
      <c r="A827" s="8">
        <v>1959</v>
      </c>
      <c r="B827" s="7" t="s">
        <v>14</v>
      </c>
      <c r="C827" s="7" t="str">
        <f t="shared" si="12"/>
        <v>1959Belarus</v>
      </c>
      <c r="D827" s="6"/>
    </row>
    <row r="828" spans="1:4" ht="15" thickBot="1" x14ac:dyDescent="0.35">
      <c r="A828" s="8">
        <v>1960</v>
      </c>
      <c r="B828" s="7" t="s">
        <v>14</v>
      </c>
      <c r="C828" s="7" t="str">
        <f t="shared" si="12"/>
        <v>1960Belarus</v>
      </c>
      <c r="D828" s="6"/>
    </row>
    <row r="829" spans="1:4" ht="15" thickBot="1" x14ac:dyDescent="0.35">
      <c r="A829" s="8">
        <v>1961</v>
      </c>
      <c r="B829" s="7" t="s">
        <v>14</v>
      </c>
      <c r="C829" s="7" t="str">
        <f t="shared" si="12"/>
        <v>1961Belarus</v>
      </c>
      <c r="D829" s="6"/>
    </row>
    <row r="830" spans="1:4" ht="15" thickBot="1" x14ac:dyDescent="0.35">
      <c r="A830" s="8">
        <v>1962</v>
      </c>
      <c r="B830" s="7" t="s">
        <v>14</v>
      </c>
      <c r="C830" s="7" t="str">
        <f t="shared" si="12"/>
        <v>1962Belarus</v>
      </c>
      <c r="D830" s="6"/>
    </row>
    <row r="831" spans="1:4" ht="15" thickBot="1" x14ac:dyDescent="0.35">
      <c r="A831" s="8">
        <v>1963</v>
      </c>
      <c r="B831" s="7" t="s">
        <v>14</v>
      </c>
      <c r="C831" s="7" t="str">
        <f t="shared" si="12"/>
        <v>1963Belarus</v>
      </c>
      <c r="D831" s="6"/>
    </row>
    <row r="832" spans="1:4" ht="15" thickBot="1" x14ac:dyDescent="0.35">
      <c r="A832" s="8">
        <v>1964</v>
      </c>
      <c r="B832" s="7" t="s">
        <v>14</v>
      </c>
      <c r="C832" s="7" t="str">
        <f t="shared" si="12"/>
        <v>1964Belarus</v>
      </c>
      <c r="D832" s="6"/>
    </row>
    <row r="833" spans="1:4" ht="15" thickBot="1" x14ac:dyDescent="0.35">
      <c r="A833" s="8">
        <v>1965</v>
      </c>
      <c r="B833" s="7" t="s">
        <v>14</v>
      </c>
      <c r="C833" s="7" t="str">
        <f t="shared" si="12"/>
        <v>1965Belarus</v>
      </c>
      <c r="D833" s="6"/>
    </row>
    <row r="834" spans="1:4" ht="15" thickBot="1" x14ac:dyDescent="0.35">
      <c r="A834" s="8">
        <v>1966</v>
      </c>
      <c r="B834" s="7" t="s">
        <v>14</v>
      </c>
      <c r="C834" s="7" t="str">
        <f t="shared" si="12"/>
        <v>1966Belarus</v>
      </c>
      <c r="D834" s="6"/>
    </row>
    <row r="835" spans="1:4" ht="15" thickBot="1" x14ac:dyDescent="0.35">
      <c r="A835" s="8">
        <v>1967</v>
      </c>
      <c r="B835" s="7" t="s">
        <v>14</v>
      </c>
      <c r="C835" s="7" t="str">
        <f t="shared" ref="C835:C898" si="13">A835&amp;B835</f>
        <v>1967Belarus</v>
      </c>
      <c r="D835" s="6"/>
    </row>
    <row r="836" spans="1:4" ht="15" thickBot="1" x14ac:dyDescent="0.35">
      <c r="A836" s="8">
        <v>1968</v>
      </c>
      <c r="B836" s="7" t="s">
        <v>14</v>
      </c>
      <c r="C836" s="7" t="str">
        <f t="shared" si="13"/>
        <v>1968Belarus</v>
      </c>
      <c r="D836" s="6"/>
    </row>
    <row r="837" spans="1:4" ht="15" thickBot="1" x14ac:dyDescent="0.35">
      <c r="A837" s="8">
        <v>1969</v>
      </c>
      <c r="B837" s="7" t="s">
        <v>14</v>
      </c>
      <c r="C837" s="7" t="str">
        <f t="shared" si="13"/>
        <v>1969Belarus</v>
      </c>
      <c r="D837" s="6"/>
    </row>
    <row r="838" spans="1:4" ht="15" thickBot="1" x14ac:dyDescent="0.35">
      <c r="A838" s="8">
        <v>1970</v>
      </c>
      <c r="B838" s="7" t="s">
        <v>14</v>
      </c>
      <c r="C838" s="7" t="str">
        <f t="shared" si="13"/>
        <v>1970Belarus</v>
      </c>
      <c r="D838" s="6"/>
    </row>
    <row r="839" spans="1:4" ht="15" thickBot="1" x14ac:dyDescent="0.35">
      <c r="A839" s="8">
        <v>1971</v>
      </c>
      <c r="B839" s="7" t="s">
        <v>14</v>
      </c>
      <c r="C839" s="7" t="str">
        <f t="shared" si="13"/>
        <v>1971Belarus</v>
      </c>
      <c r="D839" s="6"/>
    </row>
    <row r="840" spans="1:4" ht="15" thickBot="1" x14ac:dyDescent="0.35">
      <c r="A840" s="8">
        <v>1972</v>
      </c>
      <c r="B840" s="7" t="s">
        <v>14</v>
      </c>
      <c r="C840" s="7" t="str">
        <f t="shared" si="13"/>
        <v>1972Belarus</v>
      </c>
      <c r="D840" s="6"/>
    </row>
    <row r="841" spans="1:4" ht="15" thickBot="1" x14ac:dyDescent="0.35">
      <c r="A841" s="8">
        <v>1973</v>
      </c>
      <c r="B841" s="7" t="s">
        <v>14</v>
      </c>
      <c r="C841" s="7" t="str">
        <f t="shared" si="13"/>
        <v>1973Belarus</v>
      </c>
      <c r="D841" s="6"/>
    </row>
    <row r="842" spans="1:4" ht="15" thickBot="1" x14ac:dyDescent="0.35">
      <c r="A842" s="8">
        <v>1974</v>
      </c>
      <c r="B842" s="7" t="s">
        <v>14</v>
      </c>
      <c r="C842" s="7" t="str">
        <f t="shared" si="13"/>
        <v>1974Belarus</v>
      </c>
      <c r="D842" s="6"/>
    </row>
    <row r="843" spans="1:4" ht="15" thickBot="1" x14ac:dyDescent="0.35">
      <c r="A843" s="8">
        <v>1975</v>
      </c>
      <c r="B843" s="7" t="s">
        <v>14</v>
      </c>
      <c r="C843" s="7" t="str">
        <f t="shared" si="13"/>
        <v>1975Belarus</v>
      </c>
      <c r="D843" s="6"/>
    </row>
    <row r="844" spans="1:4" ht="15" thickBot="1" x14ac:dyDescent="0.35">
      <c r="A844" s="8">
        <v>1976</v>
      </c>
      <c r="B844" s="7" t="s">
        <v>14</v>
      </c>
      <c r="C844" s="7" t="str">
        <f t="shared" si="13"/>
        <v>1976Belarus</v>
      </c>
      <c r="D844" s="6"/>
    </row>
    <row r="845" spans="1:4" ht="15" thickBot="1" x14ac:dyDescent="0.35">
      <c r="A845" s="8">
        <v>1977</v>
      </c>
      <c r="B845" s="7" t="s">
        <v>14</v>
      </c>
      <c r="C845" s="7" t="str">
        <f t="shared" si="13"/>
        <v>1977Belarus</v>
      </c>
      <c r="D845" s="6"/>
    </row>
    <row r="846" spans="1:4" ht="15" thickBot="1" x14ac:dyDescent="0.35">
      <c r="A846" s="8">
        <v>1978</v>
      </c>
      <c r="B846" s="7" t="s">
        <v>14</v>
      </c>
      <c r="C846" s="7" t="str">
        <f t="shared" si="13"/>
        <v>1978Belarus</v>
      </c>
      <c r="D846" s="6"/>
    </row>
    <row r="847" spans="1:4" ht="15" thickBot="1" x14ac:dyDescent="0.35">
      <c r="A847" s="8">
        <v>1979</v>
      </c>
      <c r="B847" s="7" t="s">
        <v>14</v>
      </c>
      <c r="C847" s="7" t="str">
        <f t="shared" si="13"/>
        <v>1979Belarus</v>
      </c>
      <c r="D847" s="6"/>
    </row>
    <row r="848" spans="1:4" ht="15" thickBot="1" x14ac:dyDescent="0.35">
      <c r="A848" s="8">
        <v>1980</v>
      </c>
      <c r="B848" s="7" t="s">
        <v>14</v>
      </c>
      <c r="C848" s="7" t="str">
        <f t="shared" si="13"/>
        <v>1980Belarus</v>
      </c>
      <c r="D848" s="6"/>
    </row>
    <row r="849" spans="1:4" ht="15" thickBot="1" x14ac:dyDescent="0.35">
      <c r="A849" s="8">
        <v>1981</v>
      </c>
      <c r="B849" s="7" t="s">
        <v>14</v>
      </c>
      <c r="C849" s="7" t="str">
        <f t="shared" si="13"/>
        <v>1981Belarus</v>
      </c>
      <c r="D849" s="6"/>
    </row>
    <row r="850" spans="1:4" ht="15" thickBot="1" x14ac:dyDescent="0.35">
      <c r="A850" s="8">
        <v>1982</v>
      </c>
      <c r="B850" s="7" t="s">
        <v>14</v>
      </c>
      <c r="C850" s="7" t="str">
        <f t="shared" si="13"/>
        <v>1982Belarus</v>
      </c>
      <c r="D850" s="6"/>
    </row>
    <row r="851" spans="1:4" ht="15" thickBot="1" x14ac:dyDescent="0.35">
      <c r="A851" s="8">
        <v>1983</v>
      </c>
      <c r="B851" s="7" t="s">
        <v>14</v>
      </c>
      <c r="C851" s="7" t="str">
        <f t="shared" si="13"/>
        <v>1983Belarus</v>
      </c>
      <c r="D851" s="6"/>
    </row>
    <row r="852" spans="1:4" ht="15" thickBot="1" x14ac:dyDescent="0.35">
      <c r="A852" s="8">
        <v>1984</v>
      </c>
      <c r="B852" s="7" t="s">
        <v>14</v>
      </c>
      <c r="C852" s="7" t="str">
        <f t="shared" si="13"/>
        <v>1984Belarus</v>
      </c>
      <c r="D852" s="6"/>
    </row>
    <row r="853" spans="1:4" ht="15" thickBot="1" x14ac:dyDescent="0.35">
      <c r="A853" s="8">
        <v>1985</v>
      </c>
      <c r="B853" s="7" t="s">
        <v>14</v>
      </c>
      <c r="C853" s="7" t="str">
        <f t="shared" si="13"/>
        <v>1985Belarus</v>
      </c>
      <c r="D853" s="6"/>
    </row>
    <row r="854" spans="1:4" ht="15" thickBot="1" x14ac:dyDescent="0.35">
      <c r="A854" s="8">
        <v>1986</v>
      </c>
      <c r="B854" s="7" t="s">
        <v>14</v>
      </c>
      <c r="C854" s="7" t="str">
        <f t="shared" si="13"/>
        <v>1986Belarus</v>
      </c>
      <c r="D854" s="6"/>
    </row>
    <row r="855" spans="1:4" ht="15" thickBot="1" x14ac:dyDescent="0.35">
      <c r="A855" s="8">
        <v>1987</v>
      </c>
      <c r="B855" s="7" t="s">
        <v>14</v>
      </c>
      <c r="C855" s="7" t="str">
        <f t="shared" si="13"/>
        <v>1987Belarus</v>
      </c>
      <c r="D855" s="6"/>
    </row>
    <row r="856" spans="1:4" ht="15" thickBot="1" x14ac:dyDescent="0.35">
      <c r="A856" s="8">
        <v>1988</v>
      </c>
      <c r="B856" s="7" t="s">
        <v>14</v>
      </c>
      <c r="C856" s="7" t="str">
        <f t="shared" si="13"/>
        <v>1988Belarus</v>
      </c>
      <c r="D856" s="6"/>
    </row>
    <row r="857" spans="1:4" ht="15" thickBot="1" x14ac:dyDescent="0.35">
      <c r="A857" s="8">
        <v>1989</v>
      </c>
      <c r="B857" s="7" t="s">
        <v>14</v>
      </c>
      <c r="C857" s="7" t="str">
        <f t="shared" si="13"/>
        <v>1989Belarus</v>
      </c>
      <c r="D857" s="6"/>
    </row>
    <row r="858" spans="1:4" ht="15" thickBot="1" x14ac:dyDescent="0.35">
      <c r="A858" s="8">
        <v>1990</v>
      </c>
      <c r="B858" s="7" t="s">
        <v>14</v>
      </c>
      <c r="C858" s="7" t="str">
        <f t="shared" si="13"/>
        <v>1990Belarus</v>
      </c>
      <c r="D858" s="8">
        <v>0.48130000000000001</v>
      </c>
    </row>
    <row r="859" spans="1:4" ht="15" thickBot="1" x14ac:dyDescent="0.35">
      <c r="A859" s="8">
        <v>1991</v>
      </c>
      <c r="B859" s="7" t="s">
        <v>14</v>
      </c>
      <c r="C859" s="7" t="str">
        <f t="shared" si="13"/>
        <v>1991Belarus</v>
      </c>
      <c r="D859" s="8">
        <v>0.46200000000000002</v>
      </c>
    </row>
    <row r="860" spans="1:4" ht="15" thickBot="1" x14ac:dyDescent="0.35">
      <c r="A860" s="8">
        <v>1992</v>
      </c>
      <c r="B860" s="7" t="s">
        <v>14</v>
      </c>
      <c r="C860" s="7" t="str">
        <f t="shared" si="13"/>
        <v>1992Belarus</v>
      </c>
      <c r="D860" s="8">
        <v>0.45800000000000002</v>
      </c>
    </row>
    <row r="861" spans="1:4" ht="15" thickBot="1" x14ac:dyDescent="0.35">
      <c r="A861" s="8">
        <v>1993</v>
      </c>
      <c r="B861" s="7" t="s">
        <v>14</v>
      </c>
      <c r="C861" s="7" t="str">
        <f t="shared" si="13"/>
        <v>1993Belarus</v>
      </c>
      <c r="D861" s="8">
        <v>0.4597</v>
      </c>
    </row>
    <row r="862" spans="1:4" ht="15" thickBot="1" x14ac:dyDescent="0.35">
      <c r="A862" s="8">
        <v>1994</v>
      </c>
      <c r="B862" s="7" t="s">
        <v>14</v>
      </c>
      <c r="C862" s="7" t="str">
        <f t="shared" si="13"/>
        <v>1994Belarus</v>
      </c>
      <c r="D862" s="8">
        <v>0.44750000000000001</v>
      </c>
    </row>
    <row r="863" spans="1:4" ht="15" thickBot="1" x14ac:dyDescent="0.35">
      <c r="A863" s="8">
        <v>1995</v>
      </c>
      <c r="B863" s="7" t="s">
        <v>14</v>
      </c>
      <c r="C863" s="7" t="str">
        <f t="shared" si="13"/>
        <v>1995Belarus</v>
      </c>
      <c r="D863" s="8">
        <v>0.44240000000000002</v>
      </c>
    </row>
    <row r="864" spans="1:4" ht="15" thickBot="1" x14ac:dyDescent="0.35">
      <c r="A864" s="8">
        <v>1996</v>
      </c>
      <c r="B864" s="7" t="s">
        <v>14</v>
      </c>
      <c r="C864" s="7" t="str">
        <f t="shared" si="13"/>
        <v>1996Belarus</v>
      </c>
      <c r="D864" s="8">
        <v>0.44529999999999997</v>
      </c>
    </row>
    <row r="865" spans="1:4" ht="15" thickBot="1" x14ac:dyDescent="0.35">
      <c r="A865" s="8">
        <v>1997</v>
      </c>
      <c r="B865" s="7" t="s">
        <v>14</v>
      </c>
      <c r="C865" s="7" t="str">
        <f t="shared" si="13"/>
        <v>1997Belarus</v>
      </c>
      <c r="D865" s="8">
        <v>0.4516</v>
      </c>
    </row>
    <row r="866" spans="1:4" ht="15" thickBot="1" x14ac:dyDescent="0.35">
      <c r="A866" s="8">
        <v>1998</v>
      </c>
      <c r="B866" s="7" t="s">
        <v>14</v>
      </c>
      <c r="C866" s="7" t="str">
        <f t="shared" si="13"/>
        <v>1998Belarus</v>
      </c>
      <c r="D866" s="8">
        <v>0.45279999999999998</v>
      </c>
    </row>
    <row r="867" spans="1:4" ht="15" thickBot="1" x14ac:dyDescent="0.35">
      <c r="A867" s="8">
        <v>1999</v>
      </c>
      <c r="B867" s="7" t="s">
        <v>14</v>
      </c>
      <c r="C867" s="7" t="str">
        <f t="shared" si="13"/>
        <v>1999Belarus</v>
      </c>
      <c r="D867" s="8">
        <v>0.45350000000000001</v>
      </c>
    </row>
    <row r="868" spans="1:4" ht="15" thickBot="1" x14ac:dyDescent="0.35">
      <c r="A868" s="8">
        <v>2000</v>
      </c>
      <c r="B868" s="7" t="s">
        <v>14</v>
      </c>
      <c r="C868" s="7" t="str">
        <f t="shared" si="13"/>
        <v>2000Belarus</v>
      </c>
      <c r="D868" s="8">
        <v>0.45590000000000003</v>
      </c>
    </row>
    <row r="869" spans="1:4" ht="15" thickBot="1" x14ac:dyDescent="0.35">
      <c r="A869" s="8">
        <v>2001</v>
      </c>
      <c r="B869" s="7" t="s">
        <v>14</v>
      </c>
      <c r="C869" s="7" t="str">
        <f t="shared" si="13"/>
        <v>2001Belarus</v>
      </c>
      <c r="D869" s="8">
        <v>0.45500000000000002</v>
      </c>
    </row>
    <row r="870" spans="1:4" ht="15" thickBot="1" x14ac:dyDescent="0.35">
      <c r="A870" s="8">
        <v>2002</v>
      </c>
      <c r="B870" s="7" t="s">
        <v>14</v>
      </c>
      <c r="C870" s="7" t="str">
        <f t="shared" si="13"/>
        <v>2002Belarus</v>
      </c>
      <c r="D870" s="8">
        <v>0.45500000000000002</v>
      </c>
    </row>
    <row r="871" spans="1:4" ht="15" thickBot="1" x14ac:dyDescent="0.35">
      <c r="A871" s="8">
        <v>2003</v>
      </c>
      <c r="B871" s="7" t="s">
        <v>14</v>
      </c>
      <c r="C871" s="7" t="str">
        <f t="shared" si="13"/>
        <v>2003Belarus</v>
      </c>
      <c r="D871" s="8">
        <v>0.45340000000000003</v>
      </c>
    </row>
    <row r="872" spans="1:4" ht="15" thickBot="1" x14ac:dyDescent="0.35">
      <c r="A872" s="8">
        <v>2004</v>
      </c>
      <c r="B872" s="7" t="s">
        <v>14</v>
      </c>
      <c r="C872" s="7" t="str">
        <f t="shared" si="13"/>
        <v>2004Belarus</v>
      </c>
      <c r="D872" s="8">
        <v>0.45100000000000001</v>
      </c>
    </row>
    <row r="873" spans="1:4" ht="15" thickBot="1" x14ac:dyDescent="0.35">
      <c r="A873" s="8">
        <v>2005</v>
      </c>
      <c r="B873" s="7" t="s">
        <v>14</v>
      </c>
      <c r="C873" s="7" t="str">
        <f t="shared" si="13"/>
        <v>2005Belarus</v>
      </c>
      <c r="D873" s="8">
        <v>0.44819999999999999</v>
      </c>
    </row>
    <row r="874" spans="1:4" ht="15" thickBot="1" x14ac:dyDescent="0.35">
      <c r="A874" s="8">
        <v>2006</v>
      </c>
      <c r="B874" s="7" t="s">
        <v>14</v>
      </c>
      <c r="C874" s="7" t="str">
        <f t="shared" si="13"/>
        <v>2006Belarus</v>
      </c>
      <c r="D874" s="8">
        <v>0.44130000000000003</v>
      </c>
    </row>
    <row r="875" spans="1:4" ht="15" thickBot="1" x14ac:dyDescent="0.35">
      <c r="A875" s="8">
        <v>2007</v>
      </c>
      <c r="B875" s="7" t="s">
        <v>14</v>
      </c>
      <c r="C875" s="7" t="str">
        <f t="shared" si="13"/>
        <v>2007Belarus</v>
      </c>
      <c r="D875" s="8">
        <v>0.433</v>
      </c>
    </row>
    <row r="876" spans="1:4" ht="15" thickBot="1" x14ac:dyDescent="0.35">
      <c r="A876" s="8">
        <v>2008</v>
      </c>
      <c r="B876" s="7" t="s">
        <v>14</v>
      </c>
      <c r="C876" s="7" t="str">
        <f t="shared" si="13"/>
        <v>2008Belarus</v>
      </c>
      <c r="D876" s="8">
        <v>0.42420000000000002</v>
      </c>
    </row>
    <row r="877" spans="1:4" ht="15" thickBot="1" x14ac:dyDescent="0.35">
      <c r="A877" s="8">
        <v>2009</v>
      </c>
      <c r="B877" s="7" t="s">
        <v>14</v>
      </c>
      <c r="C877" s="7" t="str">
        <f t="shared" si="13"/>
        <v>2009Belarus</v>
      </c>
      <c r="D877" s="8">
        <v>0.41289999999999999</v>
      </c>
    </row>
    <row r="878" spans="1:4" ht="15" thickBot="1" x14ac:dyDescent="0.35">
      <c r="A878" s="8">
        <v>2010</v>
      </c>
      <c r="B878" s="7" t="s">
        <v>14</v>
      </c>
      <c r="C878" s="7" t="str">
        <f t="shared" si="13"/>
        <v>2010Belarus</v>
      </c>
      <c r="D878" s="8">
        <v>0.40110000000000001</v>
      </c>
    </row>
    <row r="879" spans="1:4" ht="15" thickBot="1" x14ac:dyDescent="0.35">
      <c r="A879" s="8">
        <v>2011</v>
      </c>
      <c r="B879" s="7" t="s">
        <v>14</v>
      </c>
      <c r="C879" s="7" t="str">
        <f t="shared" si="13"/>
        <v>2011Belarus</v>
      </c>
      <c r="D879" s="8">
        <v>0.38969999999999999</v>
      </c>
    </row>
    <row r="880" spans="1:4" ht="15" thickBot="1" x14ac:dyDescent="0.35">
      <c r="A880" s="8">
        <v>2012</v>
      </c>
      <c r="B880" s="7" t="s">
        <v>14</v>
      </c>
      <c r="C880" s="7" t="str">
        <f t="shared" si="13"/>
        <v>2012Belarus</v>
      </c>
      <c r="D880" s="8">
        <v>0.38219999999999998</v>
      </c>
    </row>
    <row r="881" spans="1:4" ht="15" thickBot="1" x14ac:dyDescent="0.35">
      <c r="A881" s="8">
        <v>2013</v>
      </c>
      <c r="B881" s="7" t="s">
        <v>14</v>
      </c>
      <c r="C881" s="7" t="str">
        <f t="shared" si="13"/>
        <v>2013Belarus</v>
      </c>
      <c r="D881" s="8">
        <v>0.3755</v>
      </c>
    </row>
    <row r="882" spans="1:4" ht="15" thickBot="1" x14ac:dyDescent="0.35">
      <c r="A882" s="8">
        <v>2014</v>
      </c>
      <c r="B882" s="7" t="s">
        <v>14</v>
      </c>
      <c r="C882" s="7" t="str">
        <f t="shared" si="13"/>
        <v>2014Belarus</v>
      </c>
      <c r="D882" s="8">
        <v>0.37069999999999997</v>
      </c>
    </row>
    <row r="883" spans="1:4" ht="15" thickBot="1" x14ac:dyDescent="0.35">
      <c r="A883" s="8">
        <v>2015</v>
      </c>
      <c r="B883" s="7" t="s">
        <v>14</v>
      </c>
      <c r="C883" s="7" t="str">
        <f t="shared" si="13"/>
        <v>2015Belarus</v>
      </c>
      <c r="D883" s="8">
        <v>0.374</v>
      </c>
    </row>
    <row r="884" spans="1:4" ht="15" thickBot="1" x14ac:dyDescent="0.35">
      <c r="A884" s="8">
        <v>2016</v>
      </c>
      <c r="B884" s="7" t="s">
        <v>14</v>
      </c>
      <c r="C884" s="7" t="str">
        <f t="shared" si="13"/>
        <v>2016Belarus</v>
      </c>
      <c r="D884" s="8">
        <v>0.3745</v>
      </c>
    </row>
    <row r="885" spans="1:4" ht="15" thickBot="1" x14ac:dyDescent="0.35">
      <c r="A885" s="8">
        <v>2017</v>
      </c>
      <c r="B885" s="7" t="s">
        <v>14</v>
      </c>
      <c r="C885" s="7" t="str">
        <f t="shared" si="13"/>
        <v>2017Belarus</v>
      </c>
      <c r="D885" s="8">
        <v>0.37490000000000001</v>
      </c>
    </row>
    <row r="886" spans="1:4" ht="15" thickBot="1" x14ac:dyDescent="0.35">
      <c r="A886" s="8">
        <v>1950</v>
      </c>
      <c r="B886" s="7" t="s">
        <v>15</v>
      </c>
      <c r="C886" s="7" t="str">
        <f t="shared" si="13"/>
        <v>1950Belgium</v>
      </c>
      <c r="D886" s="8">
        <v>0.37919999999999998</v>
      </c>
    </row>
    <row r="887" spans="1:4" ht="15" thickBot="1" x14ac:dyDescent="0.35">
      <c r="A887" s="8">
        <v>1951</v>
      </c>
      <c r="B887" s="7" t="s">
        <v>15</v>
      </c>
      <c r="C887" s="7" t="str">
        <f t="shared" si="13"/>
        <v>1951Belgium</v>
      </c>
      <c r="D887" s="8">
        <v>0.3478</v>
      </c>
    </row>
    <row r="888" spans="1:4" ht="15" thickBot="1" x14ac:dyDescent="0.35">
      <c r="A888" s="8">
        <v>1952</v>
      </c>
      <c r="B888" s="7" t="s">
        <v>15</v>
      </c>
      <c r="C888" s="7" t="str">
        <f t="shared" si="13"/>
        <v>1952Belgium</v>
      </c>
      <c r="D888" s="8">
        <v>0.34510000000000002</v>
      </c>
    </row>
    <row r="889" spans="1:4" ht="15" thickBot="1" x14ac:dyDescent="0.35">
      <c r="A889" s="8">
        <v>1953</v>
      </c>
      <c r="B889" s="7" t="s">
        <v>15</v>
      </c>
      <c r="C889" s="7" t="str">
        <f t="shared" si="13"/>
        <v>1953Belgium</v>
      </c>
      <c r="D889" s="8">
        <v>0.34200000000000003</v>
      </c>
    </row>
    <row r="890" spans="1:4" ht="15" thickBot="1" x14ac:dyDescent="0.35">
      <c r="A890" s="8">
        <v>1954</v>
      </c>
      <c r="B890" s="7" t="s">
        <v>15</v>
      </c>
      <c r="C890" s="7" t="str">
        <f t="shared" si="13"/>
        <v>1954Belgium</v>
      </c>
      <c r="D890" s="8">
        <v>0.33900000000000002</v>
      </c>
    </row>
    <row r="891" spans="1:4" ht="15" thickBot="1" x14ac:dyDescent="0.35">
      <c r="A891" s="8">
        <v>1955</v>
      </c>
      <c r="B891" s="7" t="s">
        <v>15</v>
      </c>
      <c r="C891" s="7" t="str">
        <f t="shared" si="13"/>
        <v>1955Belgium</v>
      </c>
      <c r="D891" s="8">
        <v>0.33660000000000001</v>
      </c>
    </row>
    <row r="892" spans="1:4" ht="15" thickBot="1" x14ac:dyDescent="0.35">
      <c r="A892" s="8">
        <v>1956</v>
      </c>
      <c r="B892" s="7" t="s">
        <v>15</v>
      </c>
      <c r="C892" s="7" t="str">
        <f t="shared" si="13"/>
        <v>1956Belgium</v>
      </c>
      <c r="D892" s="8">
        <v>0.33329999999999999</v>
      </c>
    </row>
    <row r="893" spans="1:4" ht="15" thickBot="1" x14ac:dyDescent="0.35">
      <c r="A893" s="8">
        <v>1957</v>
      </c>
      <c r="B893" s="7" t="s">
        <v>15</v>
      </c>
      <c r="C893" s="7" t="str">
        <f t="shared" si="13"/>
        <v>1957Belgium</v>
      </c>
      <c r="D893" s="8">
        <v>0.33040000000000003</v>
      </c>
    </row>
    <row r="894" spans="1:4" ht="15" thickBot="1" x14ac:dyDescent="0.35">
      <c r="A894" s="8">
        <v>1958</v>
      </c>
      <c r="B894" s="7" t="s">
        <v>15</v>
      </c>
      <c r="C894" s="7" t="str">
        <f t="shared" si="13"/>
        <v>1958Belgium</v>
      </c>
      <c r="D894" s="8">
        <v>0.32740000000000002</v>
      </c>
    </row>
    <row r="895" spans="1:4" ht="15" thickBot="1" x14ac:dyDescent="0.35">
      <c r="A895" s="8">
        <v>1959</v>
      </c>
      <c r="B895" s="7" t="s">
        <v>15</v>
      </c>
      <c r="C895" s="7" t="str">
        <f t="shared" si="13"/>
        <v>1959Belgium</v>
      </c>
      <c r="D895" s="8">
        <v>0.3241</v>
      </c>
    </row>
    <row r="896" spans="1:4" ht="15" thickBot="1" x14ac:dyDescent="0.35">
      <c r="A896" s="8">
        <v>1960</v>
      </c>
      <c r="B896" s="7" t="s">
        <v>15</v>
      </c>
      <c r="C896" s="7" t="str">
        <f t="shared" si="13"/>
        <v>1960Belgium</v>
      </c>
      <c r="D896" s="8">
        <v>0.3221</v>
      </c>
    </row>
    <row r="897" spans="1:4" ht="15" thickBot="1" x14ac:dyDescent="0.35">
      <c r="A897" s="8">
        <v>1961</v>
      </c>
      <c r="B897" s="7" t="s">
        <v>15</v>
      </c>
      <c r="C897" s="7" t="str">
        <f t="shared" si="13"/>
        <v>1961Belgium</v>
      </c>
      <c r="D897" s="8">
        <v>0.31790000000000002</v>
      </c>
    </row>
    <row r="898" spans="1:4" ht="15" thickBot="1" x14ac:dyDescent="0.35">
      <c r="A898" s="8">
        <v>1962</v>
      </c>
      <c r="B898" s="7" t="s">
        <v>15</v>
      </c>
      <c r="C898" s="7" t="str">
        <f t="shared" si="13"/>
        <v>1962Belgium</v>
      </c>
      <c r="D898" s="8">
        <v>0.31509999999999999</v>
      </c>
    </row>
    <row r="899" spans="1:4" ht="15" thickBot="1" x14ac:dyDescent="0.35">
      <c r="A899" s="8">
        <v>1963</v>
      </c>
      <c r="B899" s="7" t="s">
        <v>15</v>
      </c>
      <c r="C899" s="7" t="str">
        <f t="shared" ref="C899:C962" si="14">A899&amp;B899</f>
        <v>1963Belgium</v>
      </c>
      <c r="D899" s="8">
        <v>0.31169999999999998</v>
      </c>
    </row>
    <row r="900" spans="1:4" ht="15" thickBot="1" x14ac:dyDescent="0.35">
      <c r="A900" s="8">
        <v>1964</v>
      </c>
      <c r="B900" s="7" t="s">
        <v>15</v>
      </c>
      <c r="C900" s="7" t="str">
        <f t="shared" si="14"/>
        <v>1964Belgium</v>
      </c>
      <c r="D900" s="8">
        <v>0.30830000000000002</v>
      </c>
    </row>
    <row r="901" spans="1:4" ht="15" thickBot="1" x14ac:dyDescent="0.35">
      <c r="A901" s="8">
        <v>1965</v>
      </c>
      <c r="B901" s="7" t="s">
        <v>15</v>
      </c>
      <c r="C901" s="7" t="str">
        <f t="shared" si="14"/>
        <v>1965Belgium</v>
      </c>
      <c r="D901" s="8">
        <v>0.30280000000000001</v>
      </c>
    </row>
    <row r="902" spans="1:4" ht="15" thickBot="1" x14ac:dyDescent="0.35">
      <c r="A902" s="8">
        <v>1966</v>
      </c>
      <c r="B902" s="7" t="s">
        <v>15</v>
      </c>
      <c r="C902" s="7" t="str">
        <f t="shared" si="14"/>
        <v>1966Belgium</v>
      </c>
      <c r="D902" s="8">
        <v>0.29849999999999999</v>
      </c>
    </row>
    <row r="903" spans="1:4" ht="15" thickBot="1" x14ac:dyDescent="0.35">
      <c r="A903" s="8">
        <v>1967</v>
      </c>
      <c r="B903" s="7" t="s">
        <v>15</v>
      </c>
      <c r="C903" s="7" t="str">
        <f t="shared" si="14"/>
        <v>1967Belgium</v>
      </c>
      <c r="D903" s="8">
        <v>0.29409999999999997</v>
      </c>
    </row>
    <row r="904" spans="1:4" ht="15" thickBot="1" x14ac:dyDescent="0.35">
      <c r="A904" s="8">
        <v>1968</v>
      </c>
      <c r="B904" s="7" t="s">
        <v>15</v>
      </c>
      <c r="C904" s="7" t="str">
        <f t="shared" si="14"/>
        <v>1968Belgium</v>
      </c>
      <c r="D904" s="8">
        <v>0.29039999999999999</v>
      </c>
    </row>
    <row r="905" spans="1:4" ht="15" thickBot="1" x14ac:dyDescent="0.35">
      <c r="A905" s="8">
        <v>1969</v>
      </c>
      <c r="B905" s="7" t="s">
        <v>15</v>
      </c>
      <c r="C905" s="7" t="str">
        <f t="shared" si="14"/>
        <v>1969Belgium</v>
      </c>
      <c r="D905" s="8">
        <v>0.2873</v>
      </c>
    </row>
    <row r="906" spans="1:4" ht="15" thickBot="1" x14ac:dyDescent="0.35">
      <c r="A906" s="8">
        <v>1970</v>
      </c>
      <c r="B906" s="7" t="s">
        <v>15</v>
      </c>
      <c r="C906" s="7" t="str">
        <f t="shared" si="14"/>
        <v>1970Belgium</v>
      </c>
      <c r="D906" s="8">
        <v>0.28339999999999999</v>
      </c>
    </row>
    <row r="907" spans="1:4" ht="15" thickBot="1" x14ac:dyDescent="0.35">
      <c r="A907" s="8">
        <v>1971</v>
      </c>
      <c r="B907" s="7" t="s">
        <v>15</v>
      </c>
      <c r="C907" s="7" t="str">
        <f t="shared" si="14"/>
        <v>1971Belgium</v>
      </c>
      <c r="D907" s="8">
        <v>0.28010000000000002</v>
      </c>
    </row>
    <row r="908" spans="1:4" ht="15" thickBot="1" x14ac:dyDescent="0.35">
      <c r="A908" s="8">
        <v>1972</v>
      </c>
      <c r="B908" s="7" t="s">
        <v>15</v>
      </c>
      <c r="C908" s="7" t="str">
        <f t="shared" si="14"/>
        <v>1972Belgium</v>
      </c>
      <c r="D908" s="8">
        <v>0.27689999999999998</v>
      </c>
    </row>
    <row r="909" spans="1:4" ht="15" thickBot="1" x14ac:dyDescent="0.35">
      <c r="A909" s="8">
        <v>1973</v>
      </c>
      <c r="B909" s="7" t="s">
        <v>15</v>
      </c>
      <c r="C909" s="7" t="str">
        <f t="shared" si="14"/>
        <v>1973Belgium</v>
      </c>
      <c r="D909" s="8">
        <v>0.27460000000000001</v>
      </c>
    </row>
    <row r="910" spans="1:4" ht="15" thickBot="1" x14ac:dyDescent="0.35">
      <c r="A910" s="8">
        <v>1974</v>
      </c>
      <c r="B910" s="7" t="s">
        <v>15</v>
      </c>
      <c r="C910" s="7" t="str">
        <f t="shared" si="14"/>
        <v>1974Belgium</v>
      </c>
      <c r="D910" s="8">
        <v>0.27250000000000002</v>
      </c>
    </row>
    <row r="911" spans="1:4" ht="15" thickBot="1" x14ac:dyDescent="0.35">
      <c r="A911" s="8">
        <v>1975</v>
      </c>
      <c r="B911" s="7" t="s">
        <v>15</v>
      </c>
      <c r="C911" s="7" t="str">
        <f t="shared" si="14"/>
        <v>1975Belgium</v>
      </c>
      <c r="D911" s="8">
        <v>0.26860000000000001</v>
      </c>
    </row>
    <row r="912" spans="1:4" ht="15" thickBot="1" x14ac:dyDescent="0.35">
      <c r="A912" s="8">
        <v>1976</v>
      </c>
      <c r="B912" s="7" t="s">
        <v>15</v>
      </c>
      <c r="C912" s="7" t="str">
        <f t="shared" si="14"/>
        <v>1976Belgium</v>
      </c>
      <c r="D912" s="8">
        <v>0.26550000000000001</v>
      </c>
    </row>
    <row r="913" spans="1:4" ht="15" thickBot="1" x14ac:dyDescent="0.35">
      <c r="A913" s="8">
        <v>1977</v>
      </c>
      <c r="B913" s="7" t="s">
        <v>15</v>
      </c>
      <c r="C913" s="7" t="str">
        <f t="shared" si="14"/>
        <v>1977Belgium</v>
      </c>
      <c r="D913" s="8">
        <v>0.26169999999999999</v>
      </c>
    </row>
    <row r="914" spans="1:4" ht="15" thickBot="1" x14ac:dyDescent="0.35">
      <c r="A914" s="8">
        <v>1978</v>
      </c>
      <c r="B914" s="7" t="s">
        <v>15</v>
      </c>
      <c r="C914" s="7" t="str">
        <f t="shared" si="14"/>
        <v>1978Belgium</v>
      </c>
      <c r="D914" s="8">
        <v>0.25750000000000001</v>
      </c>
    </row>
    <row r="915" spans="1:4" ht="15" thickBot="1" x14ac:dyDescent="0.35">
      <c r="A915" s="8">
        <v>1979</v>
      </c>
      <c r="B915" s="7" t="s">
        <v>15</v>
      </c>
      <c r="C915" s="7" t="str">
        <f t="shared" si="14"/>
        <v>1979Belgium</v>
      </c>
      <c r="D915" s="8">
        <v>0.25409999999999999</v>
      </c>
    </row>
    <row r="916" spans="1:4" ht="15" thickBot="1" x14ac:dyDescent="0.35">
      <c r="A916" s="8">
        <v>1980</v>
      </c>
      <c r="B916" s="7" t="s">
        <v>15</v>
      </c>
      <c r="C916" s="7" t="str">
        <f t="shared" si="14"/>
        <v>1980Belgium</v>
      </c>
      <c r="D916" s="8">
        <v>0.2515</v>
      </c>
    </row>
    <row r="917" spans="1:4" ht="15" thickBot="1" x14ac:dyDescent="0.35">
      <c r="A917" s="8">
        <v>1981</v>
      </c>
      <c r="B917" s="7" t="s">
        <v>15</v>
      </c>
      <c r="C917" s="7" t="str">
        <f t="shared" si="14"/>
        <v>1981Belgium</v>
      </c>
      <c r="D917" s="8">
        <v>0.24909999999999999</v>
      </c>
    </row>
    <row r="918" spans="1:4" ht="15" thickBot="1" x14ac:dyDescent="0.35">
      <c r="A918" s="8">
        <v>1982</v>
      </c>
      <c r="B918" s="7" t="s">
        <v>15</v>
      </c>
      <c r="C918" s="7" t="str">
        <f t="shared" si="14"/>
        <v>1982Belgium</v>
      </c>
      <c r="D918" s="8">
        <v>0.2477</v>
      </c>
    </row>
    <row r="919" spans="1:4" ht="15" thickBot="1" x14ac:dyDescent="0.35">
      <c r="A919" s="8">
        <v>1983</v>
      </c>
      <c r="B919" s="7" t="s">
        <v>15</v>
      </c>
      <c r="C919" s="7" t="str">
        <f t="shared" si="14"/>
        <v>1983Belgium</v>
      </c>
      <c r="D919" s="8">
        <v>0.2465</v>
      </c>
    </row>
    <row r="920" spans="1:4" ht="15" thickBot="1" x14ac:dyDescent="0.35">
      <c r="A920" s="8">
        <v>1984</v>
      </c>
      <c r="B920" s="7" t="s">
        <v>15</v>
      </c>
      <c r="C920" s="7" t="str">
        <f t="shared" si="14"/>
        <v>1984Belgium</v>
      </c>
      <c r="D920" s="8">
        <v>0.24579999999999999</v>
      </c>
    </row>
    <row r="921" spans="1:4" ht="15" thickBot="1" x14ac:dyDescent="0.35">
      <c r="A921" s="8">
        <v>1985</v>
      </c>
      <c r="B921" s="7" t="s">
        <v>15</v>
      </c>
      <c r="C921" s="7" t="str">
        <f t="shared" si="14"/>
        <v>1985Belgium</v>
      </c>
      <c r="D921" s="8">
        <v>0.24460000000000001</v>
      </c>
    </row>
    <row r="922" spans="1:4" ht="15" thickBot="1" x14ac:dyDescent="0.35">
      <c r="A922" s="8">
        <v>1986</v>
      </c>
      <c r="B922" s="7" t="s">
        <v>15</v>
      </c>
      <c r="C922" s="7" t="str">
        <f t="shared" si="14"/>
        <v>1986Belgium</v>
      </c>
      <c r="D922" s="8">
        <v>0.24379999999999999</v>
      </c>
    </row>
    <row r="923" spans="1:4" ht="15" thickBot="1" x14ac:dyDescent="0.35">
      <c r="A923" s="8">
        <v>1987</v>
      </c>
      <c r="B923" s="7" t="s">
        <v>15</v>
      </c>
      <c r="C923" s="7" t="str">
        <f t="shared" si="14"/>
        <v>1987Belgium</v>
      </c>
      <c r="D923" s="8">
        <v>0.2427</v>
      </c>
    </row>
    <row r="924" spans="1:4" ht="15" thickBot="1" x14ac:dyDescent="0.35">
      <c r="A924" s="8">
        <v>1988</v>
      </c>
      <c r="B924" s="7" t="s">
        <v>15</v>
      </c>
      <c r="C924" s="7" t="str">
        <f t="shared" si="14"/>
        <v>1988Belgium</v>
      </c>
      <c r="D924" s="8">
        <v>0.24210000000000001</v>
      </c>
    </row>
    <row r="925" spans="1:4" ht="15" thickBot="1" x14ac:dyDescent="0.35">
      <c r="A925" s="8">
        <v>1989</v>
      </c>
      <c r="B925" s="7" t="s">
        <v>15</v>
      </c>
      <c r="C925" s="7" t="str">
        <f t="shared" si="14"/>
        <v>1989Belgium</v>
      </c>
      <c r="D925" s="8">
        <v>0.24</v>
      </c>
    </row>
    <row r="926" spans="1:4" ht="15" thickBot="1" x14ac:dyDescent="0.35">
      <c r="A926" s="8">
        <v>1990</v>
      </c>
      <c r="B926" s="7" t="s">
        <v>15</v>
      </c>
      <c r="C926" s="7" t="str">
        <f t="shared" si="14"/>
        <v>1990Belgium</v>
      </c>
      <c r="D926" s="8">
        <v>0.2382</v>
      </c>
    </row>
    <row r="927" spans="1:4" ht="15" thickBot="1" x14ac:dyDescent="0.35">
      <c r="A927" s="8">
        <v>1991</v>
      </c>
      <c r="B927" s="7" t="s">
        <v>15</v>
      </c>
      <c r="C927" s="7" t="str">
        <f t="shared" si="14"/>
        <v>1991Belgium</v>
      </c>
      <c r="D927" s="8">
        <v>0.23599999999999999</v>
      </c>
    </row>
    <row r="928" spans="1:4" ht="15" thickBot="1" x14ac:dyDescent="0.35">
      <c r="A928" s="8">
        <v>1992</v>
      </c>
      <c r="B928" s="7" t="s">
        <v>15</v>
      </c>
      <c r="C928" s="7" t="str">
        <f t="shared" si="14"/>
        <v>1992Belgium</v>
      </c>
      <c r="D928" s="8">
        <v>0.2339</v>
      </c>
    </row>
    <row r="929" spans="1:4" ht="15" thickBot="1" x14ac:dyDescent="0.35">
      <c r="A929" s="8">
        <v>1993</v>
      </c>
      <c r="B929" s="7" t="s">
        <v>15</v>
      </c>
      <c r="C929" s="7" t="str">
        <f t="shared" si="14"/>
        <v>1993Belgium</v>
      </c>
      <c r="D929" s="8">
        <v>0.23180000000000001</v>
      </c>
    </row>
    <row r="930" spans="1:4" ht="15" thickBot="1" x14ac:dyDescent="0.35">
      <c r="A930" s="8">
        <v>1994</v>
      </c>
      <c r="B930" s="7" t="s">
        <v>15</v>
      </c>
      <c r="C930" s="7" t="str">
        <f t="shared" si="14"/>
        <v>1994Belgium</v>
      </c>
      <c r="D930" s="8">
        <v>0.22989999999999999</v>
      </c>
    </row>
    <row r="931" spans="1:4" ht="15" thickBot="1" x14ac:dyDescent="0.35">
      <c r="A931" s="8">
        <v>1995</v>
      </c>
      <c r="B931" s="7" t="s">
        <v>15</v>
      </c>
      <c r="C931" s="7" t="str">
        <f t="shared" si="14"/>
        <v>1995Belgium</v>
      </c>
      <c r="D931" s="8">
        <v>0.22850000000000001</v>
      </c>
    </row>
    <row r="932" spans="1:4" ht="15" thickBot="1" x14ac:dyDescent="0.35">
      <c r="A932" s="8">
        <v>1996</v>
      </c>
      <c r="B932" s="7" t="s">
        <v>15</v>
      </c>
      <c r="C932" s="7" t="str">
        <f t="shared" si="14"/>
        <v>1996Belgium</v>
      </c>
      <c r="D932" s="8">
        <v>0.22670000000000001</v>
      </c>
    </row>
    <row r="933" spans="1:4" ht="15" thickBot="1" x14ac:dyDescent="0.35">
      <c r="A933" s="8">
        <v>1997</v>
      </c>
      <c r="B933" s="7" t="s">
        <v>15</v>
      </c>
      <c r="C933" s="7" t="str">
        <f t="shared" si="14"/>
        <v>1997Belgium</v>
      </c>
      <c r="D933" s="8">
        <v>0.2248</v>
      </c>
    </row>
    <row r="934" spans="1:4" ht="15" thickBot="1" x14ac:dyDescent="0.35">
      <c r="A934" s="8">
        <v>1998</v>
      </c>
      <c r="B934" s="7" t="s">
        <v>15</v>
      </c>
      <c r="C934" s="7" t="str">
        <f t="shared" si="14"/>
        <v>1998Belgium</v>
      </c>
      <c r="D934" s="8">
        <v>0.22339999999999999</v>
      </c>
    </row>
    <row r="935" spans="1:4" ht="15" thickBot="1" x14ac:dyDescent="0.35">
      <c r="A935" s="8">
        <v>1999</v>
      </c>
      <c r="B935" s="7" t="s">
        <v>15</v>
      </c>
      <c r="C935" s="7" t="str">
        <f t="shared" si="14"/>
        <v>1999Belgium</v>
      </c>
      <c r="D935" s="8">
        <v>0.22209999999999999</v>
      </c>
    </row>
    <row r="936" spans="1:4" ht="15" thickBot="1" x14ac:dyDescent="0.35">
      <c r="A936" s="8">
        <v>2000</v>
      </c>
      <c r="B936" s="7" t="s">
        <v>15</v>
      </c>
      <c r="C936" s="7" t="str">
        <f t="shared" si="14"/>
        <v>2000Belgium</v>
      </c>
      <c r="D936" s="8">
        <v>0.22070000000000001</v>
      </c>
    </row>
    <row r="937" spans="1:4" ht="15" thickBot="1" x14ac:dyDescent="0.35">
      <c r="A937" s="8">
        <v>2001</v>
      </c>
      <c r="B937" s="7" t="s">
        <v>15</v>
      </c>
      <c r="C937" s="7" t="str">
        <f t="shared" si="14"/>
        <v>2001Belgium</v>
      </c>
      <c r="D937" s="8">
        <v>0.21909999999999999</v>
      </c>
    </row>
    <row r="938" spans="1:4" ht="15" thickBot="1" x14ac:dyDescent="0.35">
      <c r="A938" s="8">
        <v>2002</v>
      </c>
      <c r="B938" s="7" t="s">
        <v>15</v>
      </c>
      <c r="C938" s="7" t="str">
        <f t="shared" si="14"/>
        <v>2002Belgium</v>
      </c>
      <c r="D938" s="8">
        <v>0.21729999999999999</v>
      </c>
    </row>
    <row r="939" spans="1:4" ht="15" thickBot="1" x14ac:dyDescent="0.35">
      <c r="A939" s="8">
        <v>2003</v>
      </c>
      <c r="B939" s="7" t="s">
        <v>15</v>
      </c>
      <c r="C939" s="7" t="str">
        <f t="shared" si="14"/>
        <v>2003Belgium</v>
      </c>
      <c r="D939" s="8">
        <v>0.2162</v>
      </c>
    </row>
    <row r="940" spans="1:4" ht="15" thickBot="1" x14ac:dyDescent="0.35">
      <c r="A940" s="8">
        <v>2004</v>
      </c>
      <c r="B940" s="7" t="s">
        <v>15</v>
      </c>
      <c r="C940" s="7" t="str">
        <f t="shared" si="14"/>
        <v>2004Belgium</v>
      </c>
      <c r="D940" s="8">
        <v>0.21590000000000001</v>
      </c>
    </row>
    <row r="941" spans="1:4" ht="15" thickBot="1" x14ac:dyDescent="0.35">
      <c r="A941" s="8">
        <v>2005</v>
      </c>
      <c r="B941" s="7" t="s">
        <v>15</v>
      </c>
      <c r="C941" s="7" t="str">
        <f t="shared" si="14"/>
        <v>2005Belgium</v>
      </c>
      <c r="D941" s="8">
        <v>0.21529999999999999</v>
      </c>
    </row>
    <row r="942" spans="1:4" ht="15" thickBot="1" x14ac:dyDescent="0.35">
      <c r="A942" s="8">
        <v>2006</v>
      </c>
      <c r="B942" s="7" t="s">
        <v>15</v>
      </c>
      <c r="C942" s="7" t="str">
        <f t="shared" si="14"/>
        <v>2006Belgium</v>
      </c>
      <c r="D942" s="8">
        <v>0.214</v>
      </c>
    </row>
    <row r="943" spans="1:4" ht="15" thickBot="1" x14ac:dyDescent="0.35">
      <c r="A943" s="8">
        <v>2007</v>
      </c>
      <c r="B943" s="7" t="s">
        <v>15</v>
      </c>
      <c r="C943" s="7" t="str">
        <f t="shared" si="14"/>
        <v>2007Belgium</v>
      </c>
      <c r="D943" s="8">
        <v>0.21299999999999999</v>
      </c>
    </row>
    <row r="944" spans="1:4" ht="15" thickBot="1" x14ac:dyDescent="0.35">
      <c r="A944" s="8">
        <v>2008</v>
      </c>
      <c r="B944" s="7" t="s">
        <v>15</v>
      </c>
      <c r="C944" s="7" t="str">
        <f t="shared" si="14"/>
        <v>2008Belgium</v>
      </c>
      <c r="D944" s="8">
        <v>0.21160000000000001</v>
      </c>
    </row>
    <row r="945" spans="1:4" ht="15" thickBot="1" x14ac:dyDescent="0.35">
      <c r="A945" s="8">
        <v>2009</v>
      </c>
      <c r="B945" s="7" t="s">
        <v>15</v>
      </c>
      <c r="C945" s="7" t="str">
        <f t="shared" si="14"/>
        <v>2009Belgium</v>
      </c>
      <c r="D945" s="8">
        <v>0.21010000000000001</v>
      </c>
    </row>
    <row r="946" spans="1:4" ht="15" thickBot="1" x14ac:dyDescent="0.35">
      <c r="A946" s="8">
        <v>2010</v>
      </c>
      <c r="B946" s="7" t="s">
        <v>15</v>
      </c>
      <c r="C946" s="7" t="str">
        <f t="shared" si="14"/>
        <v>2010Belgium</v>
      </c>
      <c r="D946" s="8">
        <v>0.20930000000000001</v>
      </c>
    </row>
    <row r="947" spans="1:4" ht="15" thickBot="1" x14ac:dyDescent="0.35">
      <c r="A947" s="8">
        <v>2011</v>
      </c>
      <c r="B947" s="7" t="s">
        <v>15</v>
      </c>
      <c r="C947" s="7" t="str">
        <f t="shared" si="14"/>
        <v>2011Belgium</v>
      </c>
      <c r="D947" s="8">
        <v>0.2082</v>
      </c>
    </row>
    <row r="948" spans="1:4" ht="15" thickBot="1" x14ac:dyDescent="0.35">
      <c r="A948" s="8">
        <v>2012</v>
      </c>
      <c r="B948" s="7" t="s">
        <v>15</v>
      </c>
      <c r="C948" s="7" t="str">
        <f t="shared" si="14"/>
        <v>2012Belgium</v>
      </c>
      <c r="D948" s="8">
        <v>0.2069</v>
      </c>
    </row>
    <row r="949" spans="1:4" ht="15" thickBot="1" x14ac:dyDescent="0.35">
      <c r="A949" s="8">
        <v>2013</v>
      </c>
      <c r="B949" s="7" t="s">
        <v>15</v>
      </c>
      <c r="C949" s="7" t="str">
        <f t="shared" si="14"/>
        <v>2013Belgium</v>
      </c>
      <c r="D949" s="8">
        <v>0.20569999999999999</v>
      </c>
    </row>
    <row r="950" spans="1:4" ht="15" thickBot="1" x14ac:dyDescent="0.35">
      <c r="A950" s="8">
        <v>2014</v>
      </c>
      <c r="B950" s="7" t="s">
        <v>15</v>
      </c>
      <c r="C950" s="7" t="str">
        <f t="shared" si="14"/>
        <v>2014Belgium</v>
      </c>
      <c r="D950" s="8">
        <v>0.2044</v>
      </c>
    </row>
    <row r="951" spans="1:4" ht="15" thickBot="1" x14ac:dyDescent="0.35">
      <c r="A951" s="8">
        <v>2015</v>
      </c>
      <c r="B951" s="7" t="s">
        <v>15</v>
      </c>
      <c r="C951" s="7" t="str">
        <f t="shared" si="14"/>
        <v>2015Belgium</v>
      </c>
      <c r="D951" s="8">
        <v>0.20449999999999999</v>
      </c>
    </row>
    <row r="952" spans="1:4" ht="15" thickBot="1" x14ac:dyDescent="0.35">
      <c r="A952" s="8">
        <v>2016</v>
      </c>
      <c r="B952" s="7" t="s">
        <v>15</v>
      </c>
      <c r="C952" s="7" t="str">
        <f t="shared" si="14"/>
        <v>2016Belgium</v>
      </c>
      <c r="D952" s="8">
        <v>0.20449999999999999</v>
      </c>
    </row>
    <row r="953" spans="1:4" ht="15" thickBot="1" x14ac:dyDescent="0.35">
      <c r="A953" s="8">
        <v>2017</v>
      </c>
      <c r="B953" s="7" t="s">
        <v>15</v>
      </c>
      <c r="C953" s="7" t="str">
        <f t="shared" si="14"/>
        <v>2017Belgium</v>
      </c>
      <c r="D953" s="8">
        <v>0.20399999999999999</v>
      </c>
    </row>
    <row r="954" spans="1:4" ht="15" thickBot="1" x14ac:dyDescent="0.35">
      <c r="A954" s="8">
        <v>1950</v>
      </c>
      <c r="B954" s="7" t="s">
        <v>16</v>
      </c>
      <c r="C954" s="7" t="str">
        <f t="shared" si="14"/>
        <v>1950Belize</v>
      </c>
      <c r="D954" s="6"/>
    </row>
    <row r="955" spans="1:4" ht="15" thickBot="1" x14ac:dyDescent="0.35">
      <c r="A955" s="8">
        <v>1951</v>
      </c>
      <c r="B955" s="7" t="s">
        <v>16</v>
      </c>
      <c r="C955" s="7" t="str">
        <f t="shared" si="14"/>
        <v>1951Belize</v>
      </c>
      <c r="D955" s="6"/>
    </row>
    <row r="956" spans="1:4" ht="15" thickBot="1" x14ac:dyDescent="0.35">
      <c r="A956" s="8">
        <v>1952</v>
      </c>
      <c r="B956" s="7" t="s">
        <v>16</v>
      </c>
      <c r="C956" s="7" t="str">
        <f t="shared" si="14"/>
        <v>1952Belize</v>
      </c>
      <c r="D956" s="6"/>
    </row>
    <row r="957" spans="1:4" ht="15" thickBot="1" x14ac:dyDescent="0.35">
      <c r="A957" s="8">
        <v>1953</v>
      </c>
      <c r="B957" s="7" t="s">
        <v>16</v>
      </c>
      <c r="C957" s="7" t="str">
        <f t="shared" si="14"/>
        <v>1953Belize</v>
      </c>
      <c r="D957" s="6"/>
    </row>
    <row r="958" spans="1:4" ht="15" thickBot="1" x14ac:dyDescent="0.35">
      <c r="A958" s="8">
        <v>1954</v>
      </c>
      <c r="B958" s="7" t="s">
        <v>16</v>
      </c>
      <c r="C958" s="7" t="str">
        <f t="shared" si="14"/>
        <v>1954Belize</v>
      </c>
      <c r="D958" s="6"/>
    </row>
    <row r="959" spans="1:4" ht="15" thickBot="1" x14ac:dyDescent="0.35">
      <c r="A959" s="8">
        <v>1955</v>
      </c>
      <c r="B959" s="7" t="s">
        <v>16</v>
      </c>
      <c r="C959" s="7" t="str">
        <f t="shared" si="14"/>
        <v>1955Belize</v>
      </c>
      <c r="D959" s="6"/>
    </row>
    <row r="960" spans="1:4" ht="15" thickBot="1" x14ac:dyDescent="0.35">
      <c r="A960" s="8">
        <v>1956</v>
      </c>
      <c r="B960" s="7" t="s">
        <v>16</v>
      </c>
      <c r="C960" s="7" t="str">
        <f t="shared" si="14"/>
        <v>1956Belize</v>
      </c>
      <c r="D960" s="6"/>
    </row>
    <row r="961" spans="1:4" ht="15" thickBot="1" x14ac:dyDescent="0.35">
      <c r="A961" s="8">
        <v>1957</v>
      </c>
      <c r="B961" s="7" t="s">
        <v>16</v>
      </c>
      <c r="C961" s="7" t="str">
        <f t="shared" si="14"/>
        <v>1957Belize</v>
      </c>
      <c r="D961" s="6"/>
    </row>
    <row r="962" spans="1:4" ht="15" thickBot="1" x14ac:dyDescent="0.35">
      <c r="A962" s="8">
        <v>1958</v>
      </c>
      <c r="B962" s="7" t="s">
        <v>16</v>
      </c>
      <c r="C962" s="7" t="str">
        <f t="shared" si="14"/>
        <v>1958Belize</v>
      </c>
      <c r="D962" s="6"/>
    </row>
    <row r="963" spans="1:4" ht="15" thickBot="1" x14ac:dyDescent="0.35">
      <c r="A963" s="8">
        <v>1959</v>
      </c>
      <c r="B963" s="7" t="s">
        <v>16</v>
      </c>
      <c r="C963" s="7" t="str">
        <f t="shared" ref="C963:C1026" si="15">A963&amp;B963</f>
        <v>1959Belize</v>
      </c>
      <c r="D963" s="6"/>
    </row>
    <row r="964" spans="1:4" ht="15" thickBot="1" x14ac:dyDescent="0.35">
      <c r="A964" s="8">
        <v>1960</v>
      </c>
      <c r="B964" s="7" t="s">
        <v>16</v>
      </c>
      <c r="C964" s="7" t="str">
        <f t="shared" si="15"/>
        <v>1960Belize</v>
      </c>
      <c r="D964" s="6"/>
    </row>
    <row r="965" spans="1:4" ht="15" thickBot="1" x14ac:dyDescent="0.35">
      <c r="A965" s="8">
        <v>1961</v>
      </c>
      <c r="B965" s="7" t="s">
        <v>16</v>
      </c>
      <c r="C965" s="7" t="str">
        <f t="shared" si="15"/>
        <v>1961Belize</v>
      </c>
      <c r="D965" s="6"/>
    </row>
    <row r="966" spans="1:4" ht="15" thickBot="1" x14ac:dyDescent="0.35">
      <c r="A966" s="8">
        <v>1962</v>
      </c>
      <c r="B966" s="7" t="s">
        <v>16</v>
      </c>
      <c r="C966" s="7" t="str">
        <f t="shared" si="15"/>
        <v>1962Belize</v>
      </c>
      <c r="D966" s="6"/>
    </row>
    <row r="967" spans="1:4" ht="15" thickBot="1" x14ac:dyDescent="0.35">
      <c r="A967" s="8">
        <v>1963</v>
      </c>
      <c r="B967" s="7" t="s">
        <v>16</v>
      </c>
      <c r="C967" s="7" t="str">
        <f t="shared" si="15"/>
        <v>1963Belize</v>
      </c>
      <c r="D967" s="6"/>
    </row>
    <row r="968" spans="1:4" ht="15" thickBot="1" x14ac:dyDescent="0.35">
      <c r="A968" s="8">
        <v>1964</v>
      </c>
      <c r="B968" s="7" t="s">
        <v>16</v>
      </c>
      <c r="C968" s="7" t="str">
        <f t="shared" si="15"/>
        <v>1964Belize</v>
      </c>
      <c r="D968" s="6"/>
    </row>
    <row r="969" spans="1:4" ht="15" thickBot="1" x14ac:dyDescent="0.35">
      <c r="A969" s="8">
        <v>1965</v>
      </c>
      <c r="B969" s="7" t="s">
        <v>16</v>
      </c>
      <c r="C969" s="7" t="str">
        <f t="shared" si="15"/>
        <v>1965Belize</v>
      </c>
      <c r="D969" s="6"/>
    </row>
    <row r="970" spans="1:4" ht="15" thickBot="1" x14ac:dyDescent="0.35">
      <c r="A970" s="8">
        <v>1966</v>
      </c>
      <c r="B970" s="7" t="s">
        <v>16</v>
      </c>
      <c r="C970" s="7" t="str">
        <f t="shared" si="15"/>
        <v>1966Belize</v>
      </c>
      <c r="D970" s="6"/>
    </row>
    <row r="971" spans="1:4" ht="15" thickBot="1" x14ac:dyDescent="0.35">
      <c r="A971" s="8">
        <v>1967</v>
      </c>
      <c r="B971" s="7" t="s">
        <v>16</v>
      </c>
      <c r="C971" s="7" t="str">
        <f t="shared" si="15"/>
        <v>1967Belize</v>
      </c>
      <c r="D971" s="6"/>
    </row>
    <row r="972" spans="1:4" ht="15" thickBot="1" x14ac:dyDescent="0.35">
      <c r="A972" s="8">
        <v>1968</v>
      </c>
      <c r="B972" s="7" t="s">
        <v>16</v>
      </c>
      <c r="C972" s="7" t="str">
        <f t="shared" si="15"/>
        <v>1968Belize</v>
      </c>
      <c r="D972" s="6"/>
    </row>
    <row r="973" spans="1:4" ht="15" thickBot="1" x14ac:dyDescent="0.35">
      <c r="A973" s="8">
        <v>1969</v>
      </c>
      <c r="B973" s="7" t="s">
        <v>16</v>
      </c>
      <c r="C973" s="7" t="str">
        <f t="shared" si="15"/>
        <v>1969Belize</v>
      </c>
      <c r="D973" s="6"/>
    </row>
    <row r="974" spans="1:4" ht="15" thickBot="1" x14ac:dyDescent="0.35">
      <c r="A974" s="8">
        <v>1970</v>
      </c>
      <c r="B974" s="7" t="s">
        <v>16</v>
      </c>
      <c r="C974" s="7" t="str">
        <f t="shared" si="15"/>
        <v>1970Belize</v>
      </c>
      <c r="D974" s="6"/>
    </row>
    <row r="975" spans="1:4" ht="15" thickBot="1" x14ac:dyDescent="0.35">
      <c r="A975" s="8">
        <v>1971</v>
      </c>
      <c r="B975" s="7" t="s">
        <v>16</v>
      </c>
      <c r="C975" s="7" t="str">
        <f t="shared" si="15"/>
        <v>1971Belize</v>
      </c>
      <c r="D975" s="6"/>
    </row>
    <row r="976" spans="1:4" ht="15" thickBot="1" x14ac:dyDescent="0.35">
      <c r="A976" s="8">
        <v>1972</v>
      </c>
      <c r="B976" s="7" t="s">
        <v>16</v>
      </c>
      <c r="C976" s="7" t="str">
        <f t="shared" si="15"/>
        <v>1972Belize</v>
      </c>
      <c r="D976" s="6"/>
    </row>
    <row r="977" spans="1:4" ht="15" thickBot="1" x14ac:dyDescent="0.35">
      <c r="A977" s="8">
        <v>1973</v>
      </c>
      <c r="B977" s="7" t="s">
        <v>16</v>
      </c>
      <c r="C977" s="7" t="str">
        <f t="shared" si="15"/>
        <v>1973Belize</v>
      </c>
      <c r="D977" s="6"/>
    </row>
    <row r="978" spans="1:4" ht="15" thickBot="1" x14ac:dyDescent="0.35">
      <c r="A978" s="8">
        <v>1974</v>
      </c>
      <c r="B978" s="7" t="s">
        <v>16</v>
      </c>
      <c r="C978" s="7" t="str">
        <f t="shared" si="15"/>
        <v>1974Belize</v>
      </c>
      <c r="D978" s="6"/>
    </row>
    <row r="979" spans="1:4" ht="15" thickBot="1" x14ac:dyDescent="0.35">
      <c r="A979" s="8">
        <v>1975</v>
      </c>
      <c r="B979" s="7" t="s">
        <v>16</v>
      </c>
      <c r="C979" s="7" t="str">
        <f t="shared" si="15"/>
        <v>1975Belize</v>
      </c>
      <c r="D979" s="6"/>
    </row>
    <row r="980" spans="1:4" ht="15" thickBot="1" x14ac:dyDescent="0.35">
      <c r="A980" s="8">
        <v>1976</v>
      </c>
      <c r="B980" s="7" t="s">
        <v>16</v>
      </c>
      <c r="C980" s="7" t="str">
        <f t="shared" si="15"/>
        <v>1976Belize</v>
      </c>
      <c r="D980" s="6"/>
    </row>
    <row r="981" spans="1:4" ht="15" thickBot="1" x14ac:dyDescent="0.35">
      <c r="A981" s="8">
        <v>1977</v>
      </c>
      <c r="B981" s="7" t="s">
        <v>16</v>
      </c>
      <c r="C981" s="7" t="str">
        <f t="shared" si="15"/>
        <v>1977Belize</v>
      </c>
      <c r="D981" s="6"/>
    </row>
    <row r="982" spans="1:4" ht="15" thickBot="1" x14ac:dyDescent="0.35">
      <c r="A982" s="8">
        <v>1978</v>
      </c>
      <c r="B982" s="7" t="s">
        <v>16</v>
      </c>
      <c r="C982" s="7" t="str">
        <f t="shared" si="15"/>
        <v>1978Belize</v>
      </c>
      <c r="D982" s="6"/>
    </row>
    <row r="983" spans="1:4" ht="15" thickBot="1" x14ac:dyDescent="0.35">
      <c r="A983" s="8">
        <v>1979</v>
      </c>
      <c r="B983" s="7" t="s">
        <v>16</v>
      </c>
      <c r="C983" s="7" t="str">
        <f t="shared" si="15"/>
        <v>1979Belize</v>
      </c>
      <c r="D983" s="6"/>
    </row>
    <row r="984" spans="1:4" ht="15" thickBot="1" x14ac:dyDescent="0.35">
      <c r="A984" s="8">
        <v>1980</v>
      </c>
      <c r="B984" s="7" t="s">
        <v>16</v>
      </c>
      <c r="C984" s="7" t="str">
        <f t="shared" si="15"/>
        <v>1980Belize</v>
      </c>
      <c r="D984" s="8">
        <v>0.45540000000000003</v>
      </c>
    </row>
    <row r="985" spans="1:4" ht="15" thickBot="1" x14ac:dyDescent="0.35">
      <c r="A985" s="8">
        <v>1981</v>
      </c>
      <c r="B985" s="7" t="s">
        <v>16</v>
      </c>
      <c r="C985" s="7" t="str">
        <f t="shared" si="15"/>
        <v>1981Belize</v>
      </c>
      <c r="D985" s="8">
        <v>0.45129999999999998</v>
      </c>
    </row>
    <row r="986" spans="1:4" ht="15" thickBot="1" x14ac:dyDescent="0.35">
      <c r="A986" s="8">
        <v>1982</v>
      </c>
      <c r="B986" s="7" t="s">
        <v>16</v>
      </c>
      <c r="C986" s="7" t="str">
        <f t="shared" si="15"/>
        <v>1982Belize</v>
      </c>
      <c r="D986" s="8">
        <v>0.45219999999999999</v>
      </c>
    </row>
    <row r="987" spans="1:4" ht="15" thickBot="1" x14ac:dyDescent="0.35">
      <c r="A987" s="8">
        <v>1983</v>
      </c>
      <c r="B987" s="7" t="s">
        <v>16</v>
      </c>
      <c r="C987" s="7" t="str">
        <f t="shared" si="15"/>
        <v>1983Belize</v>
      </c>
      <c r="D987" s="8">
        <v>0.45669999999999999</v>
      </c>
    </row>
    <row r="988" spans="1:4" ht="15" thickBot="1" x14ac:dyDescent="0.35">
      <c r="A988" s="8">
        <v>1984</v>
      </c>
      <c r="B988" s="7" t="s">
        <v>16</v>
      </c>
      <c r="C988" s="7" t="str">
        <f t="shared" si="15"/>
        <v>1984Belize</v>
      </c>
      <c r="D988" s="8">
        <v>0.45979999999999999</v>
      </c>
    </row>
    <row r="989" spans="1:4" ht="15" thickBot="1" x14ac:dyDescent="0.35">
      <c r="A989" s="8">
        <v>1985</v>
      </c>
      <c r="B989" s="7" t="s">
        <v>16</v>
      </c>
      <c r="C989" s="7" t="str">
        <f t="shared" si="15"/>
        <v>1985Belize</v>
      </c>
      <c r="D989" s="8">
        <v>0.46179999999999999</v>
      </c>
    </row>
    <row r="990" spans="1:4" ht="15" thickBot="1" x14ac:dyDescent="0.35">
      <c r="A990" s="8">
        <v>1986</v>
      </c>
      <c r="B990" s="7" t="s">
        <v>16</v>
      </c>
      <c r="C990" s="7" t="str">
        <f t="shared" si="15"/>
        <v>1986Belize</v>
      </c>
      <c r="D990" s="8">
        <v>0.4662</v>
      </c>
    </row>
    <row r="991" spans="1:4" ht="15" thickBot="1" x14ac:dyDescent="0.35">
      <c r="A991" s="8">
        <v>1987</v>
      </c>
      <c r="B991" s="7" t="s">
        <v>16</v>
      </c>
      <c r="C991" s="7" t="str">
        <f t="shared" si="15"/>
        <v>1987Belize</v>
      </c>
      <c r="D991" s="8">
        <v>0.46610000000000001</v>
      </c>
    </row>
    <row r="992" spans="1:4" ht="15" thickBot="1" x14ac:dyDescent="0.35">
      <c r="A992" s="8">
        <v>1988</v>
      </c>
      <c r="B992" s="7" t="s">
        <v>16</v>
      </c>
      <c r="C992" s="7" t="str">
        <f t="shared" si="15"/>
        <v>1988Belize</v>
      </c>
      <c r="D992" s="8">
        <v>0.46229999999999999</v>
      </c>
    </row>
    <row r="993" spans="1:4" ht="15" thickBot="1" x14ac:dyDescent="0.35">
      <c r="A993" s="8">
        <v>1989</v>
      </c>
      <c r="B993" s="7" t="s">
        <v>16</v>
      </c>
      <c r="C993" s="7" t="str">
        <f t="shared" si="15"/>
        <v>1989Belize</v>
      </c>
      <c r="D993" s="8">
        <v>0.45679999999999998</v>
      </c>
    </row>
    <row r="994" spans="1:4" ht="15" thickBot="1" x14ac:dyDescent="0.35">
      <c r="A994" s="8">
        <v>1990</v>
      </c>
      <c r="B994" s="7" t="s">
        <v>16</v>
      </c>
      <c r="C994" s="7" t="str">
        <f t="shared" si="15"/>
        <v>1990Belize</v>
      </c>
      <c r="D994" s="8">
        <v>0.4536</v>
      </c>
    </row>
    <row r="995" spans="1:4" ht="15" thickBot="1" x14ac:dyDescent="0.35">
      <c r="A995" s="8">
        <v>1991</v>
      </c>
      <c r="B995" s="7" t="s">
        <v>16</v>
      </c>
      <c r="C995" s="7" t="str">
        <f t="shared" si="15"/>
        <v>1991Belize</v>
      </c>
      <c r="D995" s="8">
        <v>0.4451</v>
      </c>
    </row>
    <row r="996" spans="1:4" ht="15" thickBot="1" x14ac:dyDescent="0.35">
      <c r="A996" s="8">
        <v>1992</v>
      </c>
      <c r="B996" s="7" t="s">
        <v>16</v>
      </c>
      <c r="C996" s="7" t="str">
        <f t="shared" si="15"/>
        <v>1992Belize</v>
      </c>
      <c r="D996" s="8">
        <v>0.42820000000000003</v>
      </c>
    </row>
    <row r="997" spans="1:4" ht="15" thickBot="1" x14ac:dyDescent="0.35">
      <c r="A997" s="8">
        <v>1993</v>
      </c>
      <c r="B997" s="7" t="s">
        <v>16</v>
      </c>
      <c r="C997" s="7" t="str">
        <f t="shared" si="15"/>
        <v>1993Belize</v>
      </c>
      <c r="D997" s="8">
        <v>0.42849999999999999</v>
      </c>
    </row>
    <row r="998" spans="1:4" ht="15" thickBot="1" x14ac:dyDescent="0.35">
      <c r="A998" s="8">
        <v>1994</v>
      </c>
      <c r="B998" s="7" t="s">
        <v>16</v>
      </c>
      <c r="C998" s="7" t="str">
        <f t="shared" si="15"/>
        <v>1994Belize</v>
      </c>
      <c r="D998" s="8">
        <v>0.42509999999999998</v>
      </c>
    </row>
    <row r="999" spans="1:4" ht="15" thickBot="1" x14ac:dyDescent="0.35">
      <c r="A999" s="8">
        <v>1995</v>
      </c>
      <c r="B999" s="7" t="s">
        <v>16</v>
      </c>
      <c r="C999" s="7" t="str">
        <f t="shared" si="15"/>
        <v>1995Belize</v>
      </c>
      <c r="D999" s="8">
        <v>0.42370000000000002</v>
      </c>
    </row>
    <row r="1000" spans="1:4" ht="15" thickBot="1" x14ac:dyDescent="0.35">
      <c r="A1000" s="8">
        <v>1996</v>
      </c>
      <c r="B1000" s="7" t="s">
        <v>16</v>
      </c>
      <c r="C1000" s="7" t="str">
        <f t="shared" si="15"/>
        <v>1996Belize</v>
      </c>
      <c r="D1000" s="8">
        <v>0.42109999999999997</v>
      </c>
    </row>
    <row r="1001" spans="1:4" ht="15" thickBot="1" x14ac:dyDescent="0.35">
      <c r="A1001" s="8">
        <v>1997</v>
      </c>
      <c r="B1001" s="7" t="s">
        <v>16</v>
      </c>
      <c r="C1001" s="7" t="str">
        <f t="shared" si="15"/>
        <v>1997Belize</v>
      </c>
      <c r="D1001" s="8">
        <v>0.42309999999999998</v>
      </c>
    </row>
    <row r="1002" spans="1:4" ht="15" thickBot="1" x14ac:dyDescent="0.35">
      <c r="A1002" s="8">
        <v>1998</v>
      </c>
      <c r="B1002" s="7" t="s">
        <v>16</v>
      </c>
      <c r="C1002" s="7" t="str">
        <f t="shared" si="15"/>
        <v>1998Belize</v>
      </c>
      <c r="D1002" s="8">
        <v>0.42449999999999999</v>
      </c>
    </row>
    <row r="1003" spans="1:4" ht="15" thickBot="1" x14ac:dyDescent="0.35">
      <c r="A1003" s="8">
        <v>1999</v>
      </c>
      <c r="B1003" s="7" t="s">
        <v>16</v>
      </c>
      <c r="C1003" s="7" t="str">
        <f t="shared" si="15"/>
        <v>1999Belize</v>
      </c>
      <c r="D1003" s="8">
        <v>0.4259</v>
      </c>
    </row>
    <row r="1004" spans="1:4" ht="15" thickBot="1" x14ac:dyDescent="0.35">
      <c r="A1004" s="8">
        <v>2000</v>
      </c>
      <c r="B1004" s="7" t="s">
        <v>16</v>
      </c>
      <c r="C1004" s="7" t="str">
        <f t="shared" si="15"/>
        <v>2000Belize</v>
      </c>
      <c r="D1004" s="8">
        <v>0.42159999999999997</v>
      </c>
    </row>
    <row r="1005" spans="1:4" ht="15" thickBot="1" x14ac:dyDescent="0.35">
      <c r="A1005" s="8">
        <v>2001</v>
      </c>
      <c r="B1005" s="7" t="s">
        <v>16</v>
      </c>
      <c r="C1005" s="7" t="str">
        <f t="shared" si="15"/>
        <v>2001Belize</v>
      </c>
      <c r="D1005" s="8">
        <v>0.41880000000000001</v>
      </c>
    </row>
    <row r="1006" spans="1:4" ht="15" thickBot="1" x14ac:dyDescent="0.35">
      <c r="A1006" s="8">
        <v>2002</v>
      </c>
      <c r="B1006" s="7" t="s">
        <v>16</v>
      </c>
      <c r="C1006" s="7" t="str">
        <f t="shared" si="15"/>
        <v>2002Belize</v>
      </c>
      <c r="D1006" s="8">
        <v>0.4143</v>
      </c>
    </row>
    <row r="1007" spans="1:4" ht="15" thickBot="1" x14ac:dyDescent="0.35">
      <c r="A1007" s="8">
        <v>2003</v>
      </c>
      <c r="B1007" s="7" t="s">
        <v>16</v>
      </c>
      <c r="C1007" s="7" t="str">
        <f t="shared" si="15"/>
        <v>2003Belize</v>
      </c>
      <c r="D1007" s="8">
        <v>0.41639999999999999</v>
      </c>
    </row>
    <row r="1008" spans="1:4" ht="15" thickBot="1" x14ac:dyDescent="0.35">
      <c r="A1008" s="8">
        <v>2004</v>
      </c>
      <c r="B1008" s="7" t="s">
        <v>16</v>
      </c>
      <c r="C1008" s="7" t="str">
        <f t="shared" si="15"/>
        <v>2004Belize</v>
      </c>
      <c r="D1008" s="8">
        <v>0.41760000000000003</v>
      </c>
    </row>
    <row r="1009" spans="1:4" ht="15" thickBot="1" x14ac:dyDescent="0.35">
      <c r="A1009" s="8">
        <v>2005</v>
      </c>
      <c r="B1009" s="7" t="s">
        <v>16</v>
      </c>
      <c r="C1009" s="7" t="str">
        <f t="shared" si="15"/>
        <v>2005Belize</v>
      </c>
      <c r="D1009" s="8">
        <v>0.41660000000000003</v>
      </c>
    </row>
    <row r="1010" spans="1:4" ht="15" thickBot="1" x14ac:dyDescent="0.35">
      <c r="A1010" s="8">
        <v>2006</v>
      </c>
      <c r="B1010" s="7" t="s">
        <v>16</v>
      </c>
      <c r="C1010" s="7" t="str">
        <f t="shared" si="15"/>
        <v>2006Belize</v>
      </c>
      <c r="D1010" s="8">
        <v>0.41849999999999998</v>
      </c>
    </row>
    <row r="1011" spans="1:4" ht="15" thickBot="1" x14ac:dyDescent="0.35">
      <c r="A1011" s="8">
        <v>2007</v>
      </c>
      <c r="B1011" s="7" t="s">
        <v>16</v>
      </c>
      <c r="C1011" s="7" t="str">
        <f t="shared" si="15"/>
        <v>2007Belize</v>
      </c>
      <c r="D1011" s="8">
        <v>0.42</v>
      </c>
    </row>
    <row r="1012" spans="1:4" ht="15" thickBot="1" x14ac:dyDescent="0.35">
      <c r="A1012" s="8">
        <v>2008</v>
      </c>
      <c r="B1012" s="7" t="s">
        <v>16</v>
      </c>
      <c r="C1012" s="7" t="str">
        <f t="shared" si="15"/>
        <v>2008Belize</v>
      </c>
      <c r="D1012" s="8">
        <v>0.4153</v>
      </c>
    </row>
    <row r="1013" spans="1:4" ht="15" thickBot="1" x14ac:dyDescent="0.35">
      <c r="A1013" s="8">
        <v>2009</v>
      </c>
      <c r="B1013" s="7" t="s">
        <v>16</v>
      </c>
      <c r="C1013" s="7" t="str">
        <f t="shared" si="15"/>
        <v>2009Belize</v>
      </c>
      <c r="D1013" s="8">
        <v>0.41189999999999999</v>
      </c>
    </row>
    <row r="1014" spans="1:4" ht="15" thickBot="1" x14ac:dyDescent="0.35">
      <c r="A1014" s="8">
        <v>2010</v>
      </c>
      <c r="B1014" s="7" t="s">
        <v>16</v>
      </c>
      <c r="C1014" s="7" t="str">
        <f t="shared" si="15"/>
        <v>2010Belize</v>
      </c>
      <c r="D1014" s="8">
        <v>0.41499999999999998</v>
      </c>
    </row>
    <row r="1015" spans="1:4" ht="15" thickBot="1" x14ac:dyDescent="0.35">
      <c r="A1015" s="8">
        <v>2011</v>
      </c>
      <c r="B1015" s="7" t="s">
        <v>16</v>
      </c>
      <c r="C1015" s="7" t="str">
        <f t="shared" si="15"/>
        <v>2011Belize</v>
      </c>
      <c r="D1015" s="8">
        <v>0.41839999999999999</v>
      </c>
    </row>
    <row r="1016" spans="1:4" ht="15" thickBot="1" x14ac:dyDescent="0.35">
      <c r="A1016" s="8">
        <v>2012</v>
      </c>
      <c r="B1016" s="7" t="s">
        <v>16</v>
      </c>
      <c r="C1016" s="7" t="str">
        <f t="shared" si="15"/>
        <v>2012Belize</v>
      </c>
      <c r="D1016" s="8">
        <v>0.41880000000000001</v>
      </c>
    </row>
    <row r="1017" spans="1:4" ht="15" thickBot="1" x14ac:dyDescent="0.35">
      <c r="A1017" s="8">
        <v>2013</v>
      </c>
      <c r="B1017" s="7" t="s">
        <v>16</v>
      </c>
      <c r="C1017" s="7" t="str">
        <f t="shared" si="15"/>
        <v>2013Belize</v>
      </c>
      <c r="D1017" s="8">
        <v>0.42070000000000002</v>
      </c>
    </row>
    <row r="1018" spans="1:4" ht="15" thickBot="1" x14ac:dyDescent="0.35">
      <c r="A1018" s="8">
        <v>2014</v>
      </c>
      <c r="B1018" s="7" t="s">
        <v>16</v>
      </c>
      <c r="C1018" s="7" t="str">
        <f t="shared" si="15"/>
        <v>2014Belize</v>
      </c>
      <c r="D1018" s="8">
        <v>0.42059999999999997</v>
      </c>
    </row>
    <row r="1019" spans="1:4" ht="15" thickBot="1" x14ac:dyDescent="0.35">
      <c r="A1019" s="8">
        <v>2015</v>
      </c>
      <c r="B1019" s="7" t="s">
        <v>16</v>
      </c>
      <c r="C1019" s="7" t="str">
        <f t="shared" si="15"/>
        <v>2015Belize</v>
      </c>
      <c r="D1019" s="8">
        <v>0.42080000000000001</v>
      </c>
    </row>
    <row r="1020" spans="1:4" ht="15" thickBot="1" x14ac:dyDescent="0.35">
      <c r="A1020" s="8">
        <v>2016</v>
      </c>
      <c r="B1020" s="7" t="s">
        <v>16</v>
      </c>
      <c r="C1020" s="7" t="str">
        <f t="shared" si="15"/>
        <v>2016Belize</v>
      </c>
      <c r="D1020" s="8">
        <v>0.42009999999999997</v>
      </c>
    </row>
    <row r="1021" spans="1:4" ht="15" thickBot="1" x14ac:dyDescent="0.35">
      <c r="A1021" s="8">
        <v>2017</v>
      </c>
      <c r="B1021" s="7" t="s">
        <v>16</v>
      </c>
      <c r="C1021" s="7" t="str">
        <f t="shared" si="15"/>
        <v>2017Belize</v>
      </c>
      <c r="D1021" s="8">
        <v>0.41899999999999998</v>
      </c>
    </row>
    <row r="1022" spans="1:4" ht="15" thickBot="1" x14ac:dyDescent="0.35">
      <c r="A1022" s="8">
        <v>1950</v>
      </c>
      <c r="B1022" s="7" t="s">
        <v>17</v>
      </c>
      <c r="C1022" s="7" t="str">
        <f t="shared" si="15"/>
        <v>1950Benin</v>
      </c>
      <c r="D1022" s="6"/>
    </row>
    <row r="1023" spans="1:4" ht="15" thickBot="1" x14ac:dyDescent="0.35">
      <c r="A1023" s="8">
        <v>1951</v>
      </c>
      <c r="B1023" s="7" t="s">
        <v>17</v>
      </c>
      <c r="C1023" s="7" t="str">
        <f t="shared" si="15"/>
        <v>1951Benin</v>
      </c>
      <c r="D1023" s="6"/>
    </row>
    <row r="1024" spans="1:4" ht="15" thickBot="1" x14ac:dyDescent="0.35">
      <c r="A1024" s="8">
        <v>1952</v>
      </c>
      <c r="B1024" s="7" t="s">
        <v>17</v>
      </c>
      <c r="C1024" s="7" t="str">
        <f t="shared" si="15"/>
        <v>1952Benin</v>
      </c>
      <c r="D1024" s="6"/>
    </row>
    <row r="1025" spans="1:4" ht="15" thickBot="1" x14ac:dyDescent="0.35">
      <c r="A1025" s="8">
        <v>1953</v>
      </c>
      <c r="B1025" s="7" t="s">
        <v>17</v>
      </c>
      <c r="C1025" s="7" t="str">
        <f t="shared" si="15"/>
        <v>1953Benin</v>
      </c>
      <c r="D1025" s="6"/>
    </row>
    <row r="1026" spans="1:4" ht="15" thickBot="1" x14ac:dyDescent="0.35">
      <c r="A1026" s="8">
        <v>1954</v>
      </c>
      <c r="B1026" s="7" t="s">
        <v>17</v>
      </c>
      <c r="C1026" s="7" t="str">
        <f t="shared" si="15"/>
        <v>1954Benin</v>
      </c>
      <c r="D1026" s="6"/>
    </row>
    <row r="1027" spans="1:4" ht="15" thickBot="1" x14ac:dyDescent="0.35">
      <c r="A1027" s="8">
        <v>1955</v>
      </c>
      <c r="B1027" s="7" t="s">
        <v>17</v>
      </c>
      <c r="C1027" s="7" t="str">
        <f t="shared" ref="C1027:C1090" si="16">A1027&amp;B1027</f>
        <v>1955Benin</v>
      </c>
      <c r="D1027" s="6"/>
    </row>
    <row r="1028" spans="1:4" ht="15" thickBot="1" x14ac:dyDescent="0.35">
      <c r="A1028" s="8">
        <v>1956</v>
      </c>
      <c r="B1028" s="7" t="s">
        <v>17</v>
      </c>
      <c r="C1028" s="7" t="str">
        <f t="shared" si="16"/>
        <v>1956Benin</v>
      </c>
      <c r="D1028" s="6"/>
    </row>
    <row r="1029" spans="1:4" ht="15" thickBot="1" x14ac:dyDescent="0.35">
      <c r="A1029" s="8">
        <v>1957</v>
      </c>
      <c r="B1029" s="7" t="s">
        <v>17</v>
      </c>
      <c r="C1029" s="7" t="str">
        <f t="shared" si="16"/>
        <v>1957Benin</v>
      </c>
      <c r="D1029" s="6"/>
    </row>
    <row r="1030" spans="1:4" ht="15" thickBot="1" x14ac:dyDescent="0.35">
      <c r="A1030" s="8">
        <v>1958</v>
      </c>
      <c r="B1030" s="7" t="s">
        <v>17</v>
      </c>
      <c r="C1030" s="7" t="str">
        <f t="shared" si="16"/>
        <v>1958Benin</v>
      </c>
      <c r="D1030" s="6"/>
    </row>
    <row r="1031" spans="1:4" ht="15" thickBot="1" x14ac:dyDescent="0.35">
      <c r="A1031" s="8">
        <v>1959</v>
      </c>
      <c r="B1031" s="7" t="s">
        <v>17</v>
      </c>
      <c r="C1031" s="7" t="str">
        <f t="shared" si="16"/>
        <v>1959Benin</v>
      </c>
      <c r="D1031" s="6"/>
    </row>
    <row r="1032" spans="1:4" ht="15" thickBot="1" x14ac:dyDescent="0.35">
      <c r="A1032" s="8">
        <v>1960</v>
      </c>
      <c r="B1032" s="7" t="s">
        <v>17</v>
      </c>
      <c r="C1032" s="7" t="str">
        <f t="shared" si="16"/>
        <v>1960Benin</v>
      </c>
      <c r="D1032" s="6"/>
    </row>
    <row r="1033" spans="1:4" ht="15" thickBot="1" x14ac:dyDescent="0.35">
      <c r="A1033" s="8">
        <v>1961</v>
      </c>
      <c r="B1033" s="7" t="s">
        <v>17</v>
      </c>
      <c r="C1033" s="7" t="str">
        <f t="shared" si="16"/>
        <v>1961Benin</v>
      </c>
      <c r="D1033" s="6"/>
    </row>
    <row r="1034" spans="1:4" ht="15" thickBot="1" x14ac:dyDescent="0.35">
      <c r="A1034" s="8">
        <v>1962</v>
      </c>
      <c r="B1034" s="7" t="s">
        <v>17</v>
      </c>
      <c r="C1034" s="7" t="str">
        <f t="shared" si="16"/>
        <v>1962Benin</v>
      </c>
      <c r="D1034" s="6"/>
    </row>
    <row r="1035" spans="1:4" ht="15" thickBot="1" x14ac:dyDescent="0.35">
      <c r="A1035" s="8">
        <v>1963</v>
      </c>
      <c r="B1035" s="7" t="s">
        <v>17</v>
      </c>
      <c r="C1035" s="7" t="str">
        <f t="shared" si="16"/>
        <v>1963Benin</v>
      </c>
      <c r="D1035" s="6"/>
    </row>
    <row r="1036" spans="1:4" ht="15" thickBot="1" x14ac:dyDescent="0.35">
      <c r="A1036" s="8">
        <v>1964</v>
      </c>
      <c r="B1036" s="7" t="s">
        <v>17</v>
      </c>
      <c r="C1036" s="7" t="str">
        <f t="shared" si="16"/>
        <v>1964Benin</v>
      </c>
      <c r="D1036" s="6"/>
    </row>
    <row r="1037" spans="1:4" ht="15" thickBot="1" x14ac:dyDescent="0.35">
      <c r="A1037" s="8">
        <v>1965</v>
      </c>
      <c r="B1037" s="7" t="s">
        <v>17</v>
      </c>
      <c r="C1037" s="7" t="str">
        <f t="shared" si="16"/>
        <v>1965Benin</v>
      </c>
      <c r="D1037" s="6"/>
    </row>
    <row r="1038" spans="1:4" ht="15" thickBot="1" x14ac:dyDescent="0.35">
      <c r="A1038" s="8">
        <v>1966</v>
      </c>
      <c r="B1038" s="7" t="s">
        <v>17</v>
      </c>
      <c r="C1038" s="7" t="str">
        <f t="shared" si="16"/>
        <v>1966Benin</v>
      </c>
      <c r="D1038" s="6"/>
    </row>
    <row r="1039" spans="1:4" ht="15" thickBot="1" x14ac:dyDescent="0.35">
      <c r="A1039" s="8">
        <v>1967</v>
      </c>
      <c r="B1039" s="7" t="s">
        <v>17</v>
      </c>
      <c r="C1039" s="7" t="str">
        <f t="shared" si="16"/>
        <v>1967Benin</v>
      </c>
      <c r="D1039" s="6"/>
    </row>
    <row r="1040" spans="1:4" ht="15" thickBot="1" x14ac:dyDescent="0.35">
      <c r="A1040" s="8">
        <v>1968</v>
      </c>
      <c r="B1040" s="7" t="s">
        <v>17</v>
      </c>
      <c r="C1040" s="7" t="str">
        <f t="shared" si="16"/>
        <v>1968Benin</v>
      </c>
      <c r="D1040" s="6"/>
    </row>
    <row r="1041" spans="1:4" ht="15" thickBot="1" x14ac:dyDescent="0.35">
      <c r="A1041" s="8">
        <v>1969</v>
      </c>
      <c r="B1041" s="7" t="s">
        <v>17</v>
      </c>
      <c r="C1041" s="7" t="str">
        <f t="shared" si="16"/>
        <v>1969Benin</v>
      </c>
      <c r="D1041" s="6"/>
    </row>
    <row r="1042" spans="1:4" ht="15" thickBot="1" x14ac:dyDescent="0.35">
      <c r="A1042" s="8">
        <v>1970</v>
      </c>
      <c r="B1042" s="7" t="s">
        <v>17</v>
      </c>
      <c r="C1042" s="7" t="str">
        <f t="shared" si="16"/>
        <v>1970Benin</v>
      </c>
      <c r="D1042" s="6"/>
    </row>
    <row r="1043" spans="1:4" ht="15" thickBot="1" x14ac:dyDescent="0.35">
      <c r="A1043" s="8">
        <v>1971</v>
      </c>
      <c r="B1043" s="7" t="s">
        <v>17</v>
      </c>
      <c r="C1043" s="7" t="str">
        <f t="shared" si="16"/>
        <v>1971Benin</v>
      </c>
      <c r="D1043" s="6"/>
    </row>
    <row r="1044" spans="1:4" ht="15" thickBot="1" x14ac:dyDescent="0.35">
      <c r="A1044" s="8">
        <v>1972</v>
      </c>
      <c r="B1044" s="7" t="s">
        <v>17</v>
      </c>
      <c r="C1044" s="7" t="str">
        <f t="shared" si="16"/>
        <v>1972Benin</v>
      </c>
      <c r="D1044" s="6"/>
    </row>
    <row r="1045" spans="1:4" ht="15" thickBot="1" x14ac:dyDescent="0.35">
      <c r="A1045" s="8">
        <v>1973</v>
      </c>
      <c r="B1045" s="7" t="s">
        <v>17</v>
      </c>
      <c r="C1045" s="7" t="str">
        <f t="shared" si="16"/>
        <v>1973Benin</v>
      </c>
      <c r="D1045" s="6"/>
    </row>
    <row r="1046" spans="1:4" ht="15" thickBot="1" x14ac:dyDescent="0.35">
      <c r="A1046" s="8">
        <v>1974</v>
      </c>
      <c r="B1046" s="7" t="s">
        <v>17</v>
      </c>
      <c r="C1046" s="7" t="str">
        <f t="shared" si="16"/>
        <v>1974Benin</v>
      </c>
      <c r="D1046" s="6"/>
    </row>
    <row r="1047" spans="1:4" ht="15" thickBot="1" x14ac:dyDescent="0.35">
      <c r="A1047" s="8">
        <v>1975</v>
      </c>
      <c r="B1047" s="7" t="s">
        <v>17</v>
      </c>
      <c r="C1047" s="7" t="str">
        <f t="shared" si="16"/>
        <v>1975Benin</v>
      </c>
      <c r="D1047" s="6"/>
    </row>
    <row r="1048" spans="1:4" ht="15" thickBot="1" x14ac:dyDescent="0.35">
      <c r="A1048" s="8">
        <v>1976</v>
      </c>
      <c r="B1048" s="7" t="s">
        <v>17</v>
      </c>
      <c r="C1048" s="7" t="str">
        <f t="shared" si="16"/>
        <v>1976Benin</v>
      </c>
      <c r="D1048" s="6"/>
    </row>
    <row r="1049" spans="1:4" ht="15" thickBot="1" x14ac:dyDescent="0.35">
      <c r="A1049" s="8">
        <v>1977</v>
      </c>
      <c r="B1049" s="7" t="s">
        <v>17</v>
      </c>
      <c r="C1049" s="7" t="str">
        <f t="shared" si="16"/>
        <v>1977Benin</v>
      </c>
      <c r="D1049" s="6"/>
    </row>
    <row r="1050" spans="1:4" ht="15" thickBot="1" x14ac:dyDescent="0.35">
      <c r="A1050" s="8">
        <v>1978</v>
      </c>
      <c r="B1050" s="7" t="s">
        <v>17</v>
      </c>
      <c r="C1050" s="7" t="str">
        <f t="shared" si="16"/>
        <v>1978Benin</v>
      </c>
      <c r="D1050" s="6"/>
    </row>
    <row r="1051" spans="1:4" ht="15" thickBot="1" x14ac:dyDescent="0.35">
      <c r="A1051" s="8">
        <v>1979</v>
      </c>
      <c r="B1051" s="7" t="s">
        <v>17</v>
      </c>
      <c r="C1051" s="7" t="str">
        <f t="shared" si="16"/>
        <v>1979Benin</v>
      </c>
      <c r="D1051" s="6"/>
    </row>
    <row r="1052" spans="1:4" ht="15" thickBot="1" x14ac:dyDescent="0.35">
      <c r="A1052" s="8">
        <v>1980</v>
      </c>
      <c r="B1052" s="7" t="s">
        <v>17</v>
      </c>
      <c r="C1052" s="7" t="str">
        <f t="shared" si="16"/>
        <v>1980Benin</v>
      </c>
      <c r="D1052" s="6"/>
    </row>
    <row r="1053" spans="1:4" ht="15" thickBot="1" x14ac:dyDescent="0.35">
      <c r="A1053" s="8">
        <v>1981</v>
      </c>
      <c r="B1053" s="7" t="s">
        <v>17</v>
      </c>
      <c r="C1053" s="7" t="str">
        <f t="shared" si="16"/>
        <v>1981Benin</v>
      </c>
      <c r="D1053" s="8">
        <v>0.47170000000000001</v>
      </c>
    </row>
    <row r="1054" spans="1:4" ht="15" thickBot="1" x14ac:dyDescent="0.35">
      <c r="A1054" s="8">
        <v>1982</v>
      </c>
      <c r="B1054" s="7" t="s">
        <v>17</v>
      </c>
      <c r="C1054" s="7" t="str">
        <f t="shared" si="16"/>
        <v>1982Benin</v>
      </c>
      <c r="D1054" s="8">
        <v>0.46329999999999999</v>
      </c>
    </row>
    <row r="1055" spans="1:4" ht="15" thickBot="1" x14ac:dyDescent="0.35">
      <c r="A1055" s="8">
        <v>1983</v>
      </c>
      <c r="B1055" s="7" t="s">
        <v>17</v>
      </c>
      <c r="C1055" s="7" t="str">
        <f t="shared" si="16"/>
        <v>1983Benin</v>
      </c>
      <c r="D1055" s="8">
        <v>0.45750000000000002</v>
      </c>
    </row>
    <row r="1056" spans="1:4" ht="15" thickBot="1" x14ac:dyDescent="0.35">
      <c r="A1056" s="8">
        <v>1984</v>
      </c>
      <c r="B1056" s="7" t="s">
        <v>17</v>
      </c>
      <c r="C1056" s="7" t="str">
        <f t="shared" si="16"/>
        <v>1984Benin</v>
      </c>
      <c r="D1056" s="8">
        <v>0.46079999999999999</v>
      </c>
    </row>
    <row r="1057" spans="1:4" ht="15" thickBot="1" x14ac:dyDescent="0.35">
      <c r="A1057" s="8">
        <v>1985</v>
      </c>
      <c r="B1057" s="7" t="s">
        <v>17</v>
      </c>
      <c r="C1057" s="7" t="str">
        <f t="shared" si="16"/>
        <v>1985Benin</v>
      </c>
      <c r="D1057" s="8">
        <v>0.46350000000000002</v>
      </c>
    </row>
    <row r="1058" spans="1:4" ht="15" thickBot="1" x14ac:dyDescent="0.35">
      <c r="A1058" s="8">
        <v>1986</v>
      </c>
      <c r="B1058" s="7" t="s">
        <v>17</v>
      </c>
      <c r="C1058" s="7" t="str">
        <f t="shared" si="16"/>
        <v>1986Benin</v>
      </c>
      <c r="D1058" s="8">
        <v>0.47139999999999999</v>
      </c>
    </row>
    <row r="1059" spans="1:4" ht="15" thickBot="1" x14ac:dyDescent="0.35">
      <c r="A1059" s="8">
        <v>1987</v>
      </c>
      <c r="B1059" s="7" t="s">
        <v>17</v>
      </c>
      <c r="C1059" s="7" t="str">
        <f t="shared" si="16"/>
        <v>1987Benin</v>
      </c>
      <c r="D1059" s="8">
        <v>0.47699999999999998</v>
      </c>
    </row>
    <row r="1060" spans="1:4" ht="15" thickBot="1" x14ac:dyDescent="0.35">
      <c r="A1060" s="8">
        <v>1988</v>
      </c>
      <c r="B1060" s="7" t="s">
        <v>17</v>
      </c>
      <c r="C1060" s="7" t="str">
        <f t="shared" si="16"/>
        <v>1988Benin</v>
      </c>
      <c r="D1060" s="8">
        <v>0.48720000000000002</v>
      </c>
    </row>
    <row r="1061" spans="1:4" ht="15" thickBot="1" x14ac:dyDescent="0.35">
      <c r="A1061" s="8">
        <v>1989</v>
      </c>
      <c r="B1061" s="7" t="s">
        <v>17</v>
      </c>
      <c r="C1061" s="7" t="str">
        <f t="shared" si="16"/>
        <v>1989Benin</v>
      </c>
      <c r="D1061" s="8">
        <v>0.49130000000000001</v>
      </c>
    </row>
    <row r="1062" spans="1:4" ht="15" thickBot="1" x14ac:dyDescent="0.35">
      <c r="A1062" s="8">
        <v>1990</v>
      </c>
      <c r="B1062" s="7" t="s">
        <v>17</v>
      </c>
      <c r="C1062" s="7" t="str">
        <f t="shared" si="16"/>
        <v>1990Benin</v>
      </c>
      <c r="D1062" s="8">
        <v>0.49130000000000001</v>
      </c>
    </row>
    <row r="1063" spans="1:4" ht="15" thickBot="1" x14ac:dyDescent="0.35">
      <c r="A1063" s="8">
        <v>1991</v>
      </c>
      <c r="B1063" s="7" t="s">
        <v>17</v>
      </c>
      <c r="C1063" s="7" t="str">
        <f t="shared" si="16"/>
        <v>1991Benin</v>
      </c>
      <c r="D1063" s="8">
        <v>0.49619999999999997</v>
      </c>
    </row>
    <row r="1064" spans="1:4" ht="15" thickBot="1" x14ac:dyDescent="0.35">
      <c r="A1064" s="8">
        <v>1992</v>
      </c>
      <c r="B1064" s="7" t="s">
        <v>17</v>
      </c>
      <c r="C1064" s="7" t="str">
        <f t="shared" si="16"/>
        <v>1992Benin</v>
      </c>
      <c r="D1064" s="8">
        <v>0.4995</v>
      </c>
    </row>
    <row r="1065" spans="1:4" ht="15" thickBot="1" x14ac:dyDescent="0.35">
      <c r="A1065" s="8">
        <v>1993</v>
      </c>
      <c r="B1065" s="7" t="s">
        <v>17</v>
      </c>
      <c r="C1065" s="7" t="str">
        <f t="shared" si="16"/>
        <v>1993Benin</v>
      </c>
      <c r="D1065" s="8">
        <v>0.50229999999999997</v>
      </c>
    </row>
    <row r="1066" spans="1:4" ht="15" thickBot="1" x14ac:dyDescent="0.35">
      <c r="A1066" s="8">
        <v>1994</v>
      </c>
      <c r="B1066" s="7" t="s">
        <v>17</v>
      </c>
      <c r="C1066" s="7" t="str">
        <f t="shared" si="16"/>
        <v>1994Benin</v>
      </c>
      <c r="D1066" s="8">
        <v>0.50380000000000003</v>
      </c>
    </row>
    <row r="1067" spans="1:4" ht="15" thickBot="1" x14ac:dyDescent="0.35">
      <c r="A1067" s="8">
        <v>1995</v>
      </c>
      <c r="B1067" s="7" t="s">
        <v>17</v>
      </c>
      <c r="C1067" s="7" t="str">
        <f t="shared" si="16"/>
        <v>1995Benin</v>
      </c>
      <c r="D1067" s="8">
        <v>0.50319999999999998</v>
      </c>
    </row>
    <row r="1068" spans="1:4" ht="15" thickBot="1" x14ac:dyDescent="0.35">
      <c r="A1068" s="8">
        <v>1996</v>
      </c>
      <c r="B1068" s="7" t="s">
        <v>17</v>
      </c>
      <c r="C1068" s="7" t="str">
        <f t="shared" si="16"/>
        <v>1996Benin</v>
      </c>
      <c r="D1068" s="8">
        <v>0.50429999999999997</v>
      </c>
    </row>
    <row r="1069" spans="1:4" ht="15" thickBot="1" x14ac:dyDescent="0.35">
      <c r="A1069" s="8">
        <v>1997</v>
      </c>
      <c r="B1069" s="7" t="s">
        <v>17</v>
      </c>
      <c r="C1069" s="7" t="str">
        <f t="shared" si="16"/>
        <v>1997Benin</v>
      </c>
      <c r="D1069" s="8">
        <v>0.50349999999999995</v>
      </c>
    </row>
    <row r="1070" spans="1:4" ht="15" thickBot="1" x14ac:dyDescent="0.35">
      <c r="A1070" s="8">
        <v>1998</v>
      </c>
      <c r="B1070" s="7" t="s">
        <v>17</v>
      </c>
      <c r="C1070" s="7" t="str">
        <f t="shared" si="16"/>
        <v>1998Benin</v>
      </c>
      <c r="D1070" s="8">
        <v>0.50209999999999999</v>
      </c>
    </row>
    <row r="1071" spans="1:4" ht="15" thickBot="1" x14ac:dyDescent="0.35">
      <c r="A1071" s="8">
        <v>1999</v>
      </c>
      <c r="B1071" s="7" t="s">
        <v>17</v>
      </c>
      <c r="C1071" s="7" t="str">
        <f t="shared" si="16"/>
        <v>1999Benin</v>
      </c>
      <c r="D1071" s="8">
        <v>0.501</v>
      </c>
    </row>
    <row r="1072" spans="1:4" ht="15" thickBot="1" x14ac:dyDescent="0.35">
      <c r="A1072" s="8">
        <v>2000</v>
      </c>
      <c r="B1072" s="7" t="s">
        <v>17</v>
      </c>
      <c r="C1072" s="7" t="str">
        <f t="shared" si="16"/>
        <v>2000Benin</v>
      </c>
      <c r="D1072" s="8">
        <v>0.50039999999999996</v>
      </c>
    </row>
    <row r="1073" spans="1:4" ht="15" thickBot="1" x14ac:dyDescent="0.35">
      <c r="A1073" s="8">
        <v>2001</v>
      </c>
      <c r="B1073" s="7" t="s">
        <v>17</v>
      </c>
      <c r="C1073" s="7" t="str">
        <f t="shared" si="16"/>
        <v>2001Benin</v>
      </c>
      <c r="D1073" s="8">
        <v>0.49809999999999999</v>
      </c>
    </row>
    <row r="1074" spans="1:4" ht="15" thickBot="1" x14ac:dyDescent="0.35">
      <c r="A1074" s="8">
        <v>2002</v>
      </c>
      <c r="B1074" s="7" t="s">
        <v>17</v>
      </c>
      <c r="C1074" s="7" t="str">
        <f t="shared" si="16"/>
        <v>2002Benin</v>
      </c>
      <c r="D1074" s="8">
        <v>0.49730000000000002</v>
      </c>
    </row>
    <row r="1075" spans="1:4" ht="15" thickBot="1" x14ac:dyDescent="0.35">
      <c r="A1075" s="8">
        <v>2003</v>
      </c>
      <c r="B1075" s="7" t="s">
        <v>17</v>
      </c>
      <c r="C1075" s="7" t="str">
        <f t="shared" si="16"/>
        <v>2003Benin</v>
      </c>
      <c r="D1075" s="8">
        <v>0.49490000000000001</v>
      </c>
    </row>
    <row r="1076" spans="1:4" ht="15" thickBot="1" x14ac:dyDescent="0.35">
      <c r="A1076" s="8">
        <v>2004</v>
      </c>
      <c r="B1076" s="7" t="s">
        <v>17</v>
      </c>
      <c r="C1076" s="7" t="str">
        <f t="shared" si="16"/>
        <v>2004Benin</v>
      </c>
      <c r="D1076" s="8">
        <v>0.49399999999999999</v>
      </c>
    </row>
    <row r="1077" spans="1:4" ht="15" thickBot="1" x14ac:dyDescent="0.35">
      <c r="A1077" s="8">
        <v>2005</v>
      </c>
      <c r="B1077" s="7" t="s">
        <v>17</v>
      </c>
      <c r="C1077" s="7" t="str">
        <f t="shared" si="16"/>
        <v>2005Benin</v>
      </c>
      <c r="D1077" s="8">
        <v>0.49320000000000003</v>
      </c>
    </row>
    <row r="1078" spans="1:4" ht="15" thickBot="1" x14ac:dyDescent="0.35">
      <c r="A1078" s="8">
        <v>2006</v>
      </c>
      <c r="B1078" s="7" t="s">
        <v>17</v>
      </c>
      <c r="C1078" s="7" t="str">
        <f t="shared" si="16"/>
        <v>2006Benin</v>
      </c>
      <c r="D1078" s="8">
        <v>0.49270000000000003</v>
      </c>
    </row>
    <row r="1079" spans="1:4" ht="15" thickBot="1" x14ac:dyDescent="0.35">
      <c r="A1079" s="8">
        <v>2007</v>
      </c>
      <c r="B1079" s="7" t="s">
        <v>17</v>
      </c>
      <c r="C1079" s="7" t="str">
        <f t="shared" si="16"/>
        <v>2007Benin</v>
      </c>
      <c r="D1079" s="8">
        <v>0.49099999999999999</v>
      </c>
    </row>
    <row r="1080" spans="1:4" ht="15" thickBot="1" x14ac:dyDescent="0.35">
      <c r="A1080" s="8">
        <v>2008</v>
      </c>
      <c r="B1080" s="7" t="s">
        <v>17</v>
      </c>
      <c r="C1080" s="7" t="str">
        <f t="shared" si="16"/>
        <v>2008Benin</v>
      </c>
      <c r="D1080" s="8">
        <v>0.4874</v>
      </c>
    </row>
    <row r="1081" spans="1:4" ht="15" thickBot="1" x14ac:dyDescent="0.35">
      <c r="A1081" s="8">
        <v>2009</v>
      </c>
      <c r="B1081" s="7" t="s">
        <v>17</v>
      </c>
      <c r="C1081" s="7" t="str">
        <f t="shared" si="16"/>
        <v>2009Benin</v>
      </c>
      <c r="D1081" s="8">
        <v>0.48399999999999999</v>
      </c>
    </row>
    <row r="1082" spans="1:4" ht="15" thickBot="1" x14ac:dyDescent="0.35">
      <c r="A1082" s="8">
        <v>2010</v>
      </c>
      <c r="B1082" s="7" t="s">
        <v>17</v>
      </c>
      <c r="C1082" s="7" t="str">
        <f t="shared" si="16"/>
        <v>2010Benin</v>
      </c>
      <c r="D1082" s="8">
        <v>0.48139999999999999</v>
      </c>
    </row>
    <row r="1083" spans="1:4" ht="15" thickBot="1" x14ac:dyDescent="0.35">
      <c r="A1083" s="8">
        <v>2011</v>
      </c>
      <c r="B1083" s="7" t="s">
        <v>17</v>
      </c>
      <c r="C1083" s="7" t="str">
        <f t="shared" si="16"/>
        <v>2011Benin</v>
      </c>
      <c r="D1083" s="8">
        <v>0.4788</v>
      </c>
    </row>
    <row r="1084" spans="1:4" ht="15" thickBot="1" x14ac:dyDescent="0.35">
      <c r="A1084" s="8">
        <v>2012</v>
      </c>
      <c r="B1084" s="7" t="s">
        <v>17</v>
      </c>
      <c r="C1084" s="7" t="str">
        <f t="shared" si="16"/>
        <v>2012Benin</v>
      </c>
      <c r="D1084" s="8">
        <v>0.4763</v>
      </c>
    </row>
    <row r="1085" spans="1:4" ht="15" thickBot="1" x14ac:dyDescent="0.35">
      <c r="A1085" s="8">
        <v>2013</v>
      </c>
      <c r="B1085" s="7" t="s">
        <v>17</v>
      </c>
      <c r="C1085" s="7" t="str">
        <f t="shared" si="16"/>
        <v>2013Benin</v>
      </c>
      <c r="D1085" s="8">
        <v>0.4698</v>
      </c>
    </row>
    <row r="1086" spans="1:4" ht="15" thickBot="1" x14ac:dyDescent="0.35">
      <c r="A1086" s="8">
        <v>2014</v>
      </c>
      <c r="B1086" s="7" t="s">
        <v>17</v>
      </c>
      <c r="C1086" s="7" t="str">
        <f t="shared" si="16"/>
        <v>2014Benin</v>
      </c>
      <c r="D1086" s="8">
        <v>0.46600000000000003</v>
      </c>
    </row>
    <row r="1087" spans="1:4" ht="15" thickBot="1" x14ac:dyDescent="0.35">
      <c r="A1087" s="8">
        <v>2015</v>
      </c>
      <c r="B1087" s="7" t="s">
        <v>17</v>
      </c>
      <c r="C1087" s="7" t="str">
        <f t="shared" si="16"/>
        <v>2015Benin</v>
      </c>
      <c r="D1087" s="8">
        <v>0.46579999999999999</v>
      </c>
    </row>
    <row r="1088" spans="1:4" ht="15" thickBot="1" x14ac:dyDescent="0.35">
      <c r="A1088" s="8">
        <v>2016</v>
      </c>
      <c r="B1088" s="7" t="s">
        <v>17</v>
      </c>
      <c r="C1088" s="7" t="str">
        <f t="shared" si="16"/>
        <v>2016Benin</v>
      </c>
      <c r="D1088" s="8">
        <v>0.46550000000000002</v>
      </c>
    </row>
    <row r="1089" spans="1:4" ht="15" thickBot="1" x14ac:dyDescent="0.35">
      <c r="A1089" s="8">
        <v>2017</v>
      </c>
      <c r="B1089" s="7" t="s">
        <v>17</v>
      </c>
      <c r="C1089" s="7" t="str">
        <f t="shared" si="16"/>
        <v>2017Benin</v>
      </c>
      <c r="D1089" s="8">
        <v>0.46660000000000001</v>
      </c>
    </row>
    <row r="1090" spans="1:4" ht="15" thickBot="1" x14ac:dyDescent="0.35">
      <c r="A1090" s="8">
        <v>1950</v>
      </c>
      <c r="B1090" s="7" t="s">
        <v>18</v>
      </c>
      <c r="C1090" s="7" t="str">
        <f t="shared" si="16"/>
        <v>1950Bhutan</v>
      </c>
      <c r="D1090" s="6"/>
    </row>
    <row r="1091" spans="1:4" ht="15" thickBot="1" x14ac:dyDescent="0.35">
      <c r="A1091" s="8">
        <v>1951</v>
      </c>
      <c r="B1091" s="7" t="s">
        <v>18</v>
      </c>
      <c r="C1091" s="7" t="str">
        <f t="shared" ref="C1091:C1154" si="17">A1091&amp;B1091</f>
        <v>1951Bhutan</v>
      </c>
      <c r="D1091" s="6"/>
    </row>
    <row r="1092" spans="1:4" ht="15" thickBot="1" x14ac:dyDescent="0.35">
      <c r="A1092" s="8">
        <v>1952</v>
      </c>
      <c r="B1092" s="7" t="s">
        <v>18</v>
      </c>
      <c r="C1092" s="7" t="str">
        <f t="shared" si="17"/>
        <v>1952Bhutan</v>
      </c>
      <c r="D1092" s="6"/>
    </row>
    <row r="1093" spans="1:4" ht="15" thickBot="1" x14ac:dyDescent="0.35">
      <c r="A1093" s="8">
        <v>1953</v>
      </c>
      <c r="B1093" s="7" t="s">
        <v>18</v>
      </c>
      <c r="C1093" s="7" t="str">
        <f t="shared" si="17"/>
        <v>1953Bhutan</v>
      </c>
      <c r="D1093" s="6"/>
    </row>
    <row r="1094" spans="1:4" ht="15" thickBot="1" x14ac:dyDescent="0.35">
      <c r="A1094" s="8">
        <v>1954</v>
      </c>
      <c r="B1094" s="7" t="s">
        <v>18</v>
      </c>
      <c r="C1094" s="7" t="str">
        <f t="shared" si="17"/>
        <v>1954Bhutan</v>
      </c>
      <c r="D1094" s="6"/>
    </row>
    <row r="1095" spans="1:4" ht="15" thickBot="1" x14ac:dyDescent="0.35">
      <c r="A1095" s="8">
        <v>1955</v>
      </c>
      <c r="B1095" s="7" t="s">
        <v>18</v>
      </c>
      <c r="C1095" s="7" t="str">
        <f t="shared" si="17"/>
        <v>1955Bhutan</v>
      </c>
      <c r="D1095" s="6"/>
    </row>
    <row r="1096" spans="1:4" ht="15" thickBot="1" x14ac:dyDescent="0.35">
      <c r="A1096" s="8">
        <v>1956</v>
      </c>
      <c r="B1096" s="7" t="s">
        <v>18</v>
      </c>
      <c r="C1096" s="7" t="str">
        <f t="shared" si="17"/>
        <v>1956Bhutan</v>
      </c>
      <c r="D1096" s="6"/>
    </row>
    <row r="1097" spans="1:4" ht="15" thickBot="1" x14ac:dyDescent="0.35">
      <c r="A1097" s="8">
        <v>1957</v>
      </c>
      <c r="B1097" s="7" t="s">
        <v>18</v>
      </c>
      <c r="C1097" s="7" t="str">
        <f t="shared" si="17"/>
        <v>1957Bhutan</v>
      </c>
      <c r="D1097" s="6"/>
    </row>
    <row r="1098" spans="1:4" ht="15" thickBot="1" x14ac:dyDescent="0.35">
      <c r="A1098" s="8">
        <v>1958</v>
      </c>
      <c r="B1098" s="7" t="s">
        <v>18</v>
      </c>
      <c r="C1098" s="7" t="str">
        <f t="shared" si="17"/>
        <v>1958Bhutan</v>
      </c>
      <c r="D1098" s="6"/>
    </row>
    <row r="1099" spans="1:4" ht="15" thickBot="1" x14ac:dyDescent="0.35">
      <c r="A1099" s="8">
        <v>1959</v>
      </c>
      <c r="B1099" s="7" t="s">
        <v>18</v>
      </c>
      <c r="C1099" s="7" t="str">
        <f t="shared" si="17"/>
        <v>1959Bhutan</v>
      </c>
      <c r="D1099" s="6"/>
    </row>
    <row r="1100" spans="1:4" ht="15" thickBot="1" x14ac:dyDescent="0.35">
      <c r="A1100" s="8">
        <v>1960</v>
      </c>
      <c r="B1100" s="7" t="s">
        <v>18</v>
      </c>
      <c r="C1100" s="7" t="str">
        <f t="shared" si="17"/>
        <v>1960Bhutan</v>
      </c>
      <c r="D1100" s="6"/>
    </row>
    <row r="1101" spans="1:4" ht="15" thickBot="1" x14ac:dyDescent="0.35">
      <c r="A1101" s="8">
        <v>1961</v>
      </c>
      <c r="B1101" s="7" t="s">
        <v>18</v>
      </c>
      <c r="C1101" s="7" t="str">
        <f t="shared" si="17"/>
        <v>1961Bhutan</v>
      </c>
      <c r="D1101" s="6"/>
    </row>
    <row r="1102" spans="1:4" ht="15" thickBot="1" x14ac:dyDescent="0.35">
      <c r="A1102" s="8">
        <v>1962</v>
      </c>
      <c r="B1102" s="7" t="s">
        <v>18</v>
      </c>
      <c r="C1102" s="7" t="str">
        <f t="shared" si="17"/>
        <v>1962Bhutan</v>
      </c>
      <c r="D1102" s="6"/>
    </row>
    <row r="1103" spans="1:4" ht="15" thickBot="1" x14ac:dyDescent="0.35">
      <c r="A1103" s="8">
        <v>1963</v>
      </c>
      <c r="B1103" s="7" t="s">
        <v>18</v>
      </c>
      <c r="C1103" s="7" t="str">
        <f t="shared" si="17"/>
        <v>1963Bhutan</v>
      </c>
      <c r="D1103" s="6"/>
    </row>
    <row r="1104" spans="1:4" ht="15" thickBot="1" x14ac:dyDescent="0.35">
      <c r="A1104" s="8">
        <v>1964</v>
      </c>
      <c r="B1104" s="7" t="s">
        <v>18</v>
      </c>
      <c r="C1104" s="7" t="str">
        <f t="shared" si="17"/>
        <v>1964Bhutan</v>
      </c>
      <c r="D1104" s="6"/>
    </row>
    <row r="1105" spans="1:4" ht="15" thickBot="1" x14ac:dyDescent="0.35">
      <c r="A1105" s="8">
        <v>1965</v>
      </c>
      <c r="B1105" s="7" t="s">
        <v>18</v>
      </c>
      <c r="C1105" s="7" t="str">
        <f t="shared" si="17"/>
        <v>1965Bhutan</v>
      </c>
      <c r="D1105" s="6"/>
    </row>
    <row r="1106" spans="1:4" ht="15" thickBot="1" x14ac:dyDescent="0.35">
      <c r="A1106" s="8">
        <v>1966</v>
      </c>
      <c r="B1106" s="7" t="s">
        <v>18</v>
      </c>
      <c r="C1106" s="7" t="str">
        <f t="shared" si="17"/>
        <v>1966Bhutan</v>
      </c>
      <c r="D1106" s="6"/>
    </row>
    <row r="1107" spans="1:4" ht="15" thickBot="1" x14ac:dyDescent="0.35">
      <c r="A1107" s="8">
        <v>1967</v>
      </c>
      <c r="B1107" s="7" t="s">
        <v>18</v>
      </c>
      <c r="C1107" s="7" t="str">
        <f t="shared" si="17"/>
        <v>1967Bhutan</v>
      </c>
      <c r="D1107" s="6"/>
    </row>
    <row r="1108" spans="1:4" ht="15" thickBot="1" x14ac:dyDescent="0.35">
      <c r="A1108" s="8">
        <v>1968</v>
      </c>
      <c r="B1108" s="7" t="s">
        <v>18</v>
      </c>
      <c r="C1108" s="7" t="str">
        <f t="shared" si="17"/>
        <v>1968Bhutan</v>
      </c>
      <c r="D1108" s="6"/>
    </row>
    <row r="1109" spans="1:4" ht="15" thickBot="1" x14ac:dyDescent="0.35">
      <c r="A1109" s="8">
        <v>1969</v>
      </c>
      <c r="B1109" s="7" t="s">
        <v>18</v>
      </c>
      <c r="C1109" s="7" t="str">
        <f t="shared" si="17"/>
        <v>1969Bhutan</v>
      </c>
      <c r="D1109" s="6"/>
    </row>
    <row r="1110" spans="1:4" ht="15" thickBot="1" x14ac:dyDescent="0.35">
      <c r="A1110" s="8">
        <v>1970</v>
      </c>
      <c r="B1110" s="7" t="s">
        <v>18</v>
      </c>
      <c r="C1110" s="7" t="str">
        <f t="shared" si="17"/>
        <v>1970Bhutan</v>
      </c>
      <c r="D1110" s="6"/>
    </row>
    <row r="1111" spans="1:4" ht="15" thickBot="1" x14ac:dyDescent="0.35">
      <c r="A1111" s="8">
        <v>1971</v>
      </c>
      <c r="B1111" s="7" t="s">
        <v>18</v>
      </c>
      <c r="C1111" s="7" t="str">
        <f t="shared" si="17"/>
        <v>1971Bhutan</v>
      </c>
      <c r="D1111" s="6"/>
    </row>
    <row r="1112" spans="1:4" ht="15" thickBot="1" x14ac:dyDescent="0.35">
      <c r="A1112" s="8">
        <v>1972</v>
      </c>
      <c r="B1112" s="7" t="s">
        <v>18</v>
      </c>
      <c r="C1112" s="7" t="str">
        <f t="shared" si="17"/>
        <v>1972Bhutan</v>
      </c>
      <c r="D1112" s="6"/>
    </row>
    <row r="1113" spans="1:4" ht="15" thickBot="1" x14ac:dyDescent="0.35">
      <c r="A1113" s="8">
        <v>1973</v>
      </c>
      <c r="B1113" s="7" t="s">
        <v>18</v>
      </c>
      <c r="C1113" s="7" t="str">
        <f t="shared" si="17"/>
        <v>1973Bhutan</v>
      </c>
      <c r="D1113" s="6"/>
    </row>
    <row r="1114" spans="1:4" ht="15" thickBot="1" x14ac:dyDescent="0.35">
      <c r="A1114" s="8">
        <v>1974</v>
      </c>
      <c r="B1114" s="7" t="s">
        <v>18</v>
      </c>
      <c r="C1114" s="7" t="str">
        <f t="shared" si="17"/>
        <v>1974Bhutan</v>
      </c>
      <c r="D1114" s="6"/>
    </row>
    <row r="1115" spans="1:4" ht="15" thickBot="1" x14ac:dyDescent="0.35">
      <c r="A1115" s="8">
        <v>1975</v>
      </c>
      <c r="B1115" s="7" t="s">
        <v>18</v>
      </c>
      <c r="C1115" s="7" t="str">
        <f t="shared" si="17"/>
        <v>1975Bhutan</v>
      </c>
      <c r="D1115" s="6"/>
    </row>
    <row r="1116" spans="1:4" ht="15" thickBot="1" x14ac:dyDescent="0.35">
      <c r="A1116" s="8">
        <v>1976</v>
      </c>
      <c r="B1116" s="7" t="s">
        <v>18</v>
      </c>
      <c r="C1116" s="7" t="str">
        <f t="shared" si="17"/>
        <v>1976Bhutan</v>
      </c>
      <c r="D1116" s="6"/>
    </row>
    <row r="1117" spans="1:4" ht="15" thickBot="1" x14ac:dyDescent="0.35">
      <c r="A1117" s="8">
        <v>1977</v>
      </c>
      <c r="B1117" s="7" t="s">
        <v>18</v>
      </c>
      <c r="C1117" s="7" t="str">
        <f t="shared" si="17"/>
        <v>1977Bhutan</v>
      </c>
      <c r="D1117" s="6"/>
    </row>
    <row r="1118" spans="1:4" ht="15" thickBot="1" x14ac:dyDescent="0.35">
      <c r="A1118" s="8">
        <v>1978</v>
      </c>
      <c r="B1118" s="7" t="s">
        <v>18</v>
      </c>
      <c r="C1118" s="7" t="str">
        <f t="shared" si="17"/>
        <v>1978Bhutan</v>
      </c>
      <c r="D1118" s="6"/>
    </row>
    <row r="1119" spans="1:4" ht="15" thickBot="1" x14ac:dyDescent="0.35">
      <c r="A1119" s="8">
        <v>1979</v>
      </c>
      <c r="B1119" s="7" t="s">
        <v>18</v>
      </c>
      <c r="C1119" s="7" t="str">
        <f t="shared" si="17"/>
        <v>1979Bhutan</v>
      </c>
      <c r="D1119" s="6"/>
    </row>
    <row r="1120" spans="1:4" ht="15" thickBot="1" x14ac:dyDescent="0.35">
      <c r="A1120" s="8">
        <v>1980</v>
      </c>
      <c r="B1120" s="7" t="s">
        <v>18</v>
      </c>
      <c r="C1120" s="7" t="str">
        <f t="shared" si="17"/>
        <v>1980Bhutan</v>
      </c>
      <c r="D1120" s="6"/>
    </row>
    <row r="1121" spans="1:4" ht="15" thickBot="1" x14ac:dyDescent="0.35">
      <c r="A1121" s="8">
        <v>1981</v>
      </c>
      <c r="B1121" s="7" t="s">
        <v>18</v>
      </c>
      <c r="C1121" s="7" t="str">
        <f t="shared" si="17"/>
        <v>1981Bhutan</v>
      </c>
      <c r="D1121" s="8">
        <v>0.4496</v>
      </c>
    </row>
    <row r="1122" spans="1:4" ht="15" thickBot="1" x14ac:dyDescent="0.35">
      <c r="A1122" s="8">
        <v>1982</v>
      </c>
      <c r="B1122" s="7" t="s">
        <v>18</v>
      </c>
      <c r="C1122" s="7" t="str">
        <f t="shared" si="17"/>
        <v>1982Bhutan</v>
      </c>
      <c r="D1122" s="8">
        <v>0.44119999999999998</v>
      </c>
    </row>
    <row r="1123" spans="1:4" ht="15" thickBot="1" x14ac:dyDescent="0.35">
      <c r="A1123" s="8">
        <v>1983</v>
      </c>
      <c r="B1123" s="7" t="s">
        <v>18</v>
      </c>
      <c r="C1123" s="7" t="str">
        <f t="shared" si="17"/>
        <v>1983Bhutan</v>
      </c>
      <c r="D1123" s="8">
        <v>0.43020000000000003</v>
      </c>
    </row>
    <row r="1124" spans="1:4" ht="15" thickBot="1" x14ac:dyDescent="0.35">
      <c r="A1124" s="8">
        <v>1984</v>
      </c>
      <c r="B1124" s="7" t="s">
        <v>18</v>
      </c>
      <c r="C1124" s="7" t="str">
        <f t="shared" si="17"/>
        <v>1984Bhutan</v>
      </c>
      <c r="D1124" s="8">
        <v>0.41789999999999999</v>
      </c>
    </row>
    <row r="1125" spans="1:4" ht="15" thickBot="1" x14ac:dyDescent="0.35">
      <c r="A1125" s="8">
        <v>1985</v>
      </c>
      <c r="B1125" s="7" t="s">
        <v>18</v>
      </c>
      <c r="C1125" s="7" t="str">
        <f t="shared" si="17"/>
        <v>1985Bhutan</v>
      </c>
      <c r="D1125" s="8">
        <v>0.4083</v>
      </c>
    </row>
    <row r="1126" spans="1:4" ht="15" thickBot="1" x14ac:dyDescent="0.35">
      <c r="A1126" s="8">
        <v>1986</v>
      </c>
      <c r="B1126" s="7" t="s">
        <v>18</v>
      </c>
      <c r="C1126" s="7" t="str">
        <f t="shared" si="17"/>
        <v>1986Bhutan</v>
      </c>
      <c r="D1126" s="8">
        <v>0.40489999999999998</v>
      </c>
    </row>
    <row r="1127" spans="1:4" ht="15" thickBot="1" x14ac:dyDescent="0.35">
      <c r="A1127" s="8">
        <v>1987</v>
      </c>
      <c r="B1127" s="7" t="s">
        <v>18</v>
      </c>
      <c r="C1127" s="7" t="str">
        <f t="shared" si="17"/>
        <v>1987Bhutan</v>
      </c>
      <c r="D1127" s="8">
        <v>0.39879999999999999</v>
      </c>
    </row>
    <row r="1128" spans="1:4" ht="15" thickBot="1" x14ac:dyDescent="0.35">
      <c r="A1128" s="8">
        <v>1988</v>
      </c>
      <c r="B1128" s="7" t="s">
        <v>18</v>
      </c>
      <c r="C1128" s="7" t="str">
        <f t="shared" si="17"/>
        <v>1988Bhutan</v>
      </c>
      <c r="D1128" s="8">
        <v>0.39460000000000001</v>
      </c>
    </row>
    <row r="1129" spans="1:4" ht="15" thickBot="1" x14ac:dyDescent="0.35">
      <c r="A1129" s="8">
        <v>1989</v>
      </c>
      <c r="B1129" s="7" t="s">
        <v>18</v>
      </c>
      <c r="C1129" s="7" t="str">
        <f t="shared" si="17"/>
        <v>1989Bhutan</v>
      </c>
      <c r="D1129" s="8">
        <v>0.38590000000000002</v>
      </c>
    </row>
    <row r="1130" spans="1:4" ht="15" thickBot="1" x14ac:dyDescent="0.35">
      <c r="A1130" s="8">
        <v>1990</v>
      </c>
      <c r="B1130" s="7" t="s">
        <v>18</v>
      </c>
      <c r="C1130" s="7" t="str">
        <f t="shared" si="17"/>
        <v>1990Bhutan</v>
      </c>
      <c r="D1130" s="8">
        <v>0.38090000000000002</v>
      </c>
    </row>
    <row r="1131" spans="1:4" ht="15" thickBot="1" x14ac:dyDescent="0.35">
      <c r="A1131" s="8">
        <v>1991</v>
      </c>
      <c r="B1131" s="7" t="s">
        <v>18</v>
      </c>
      <c r="C1131" s="7" t="str">
        <f t="shared" si="17"/>
        <v>1991Bhutan</v>
      </c>
      <c r="D1131" s="8">
        <v>0.3795</v>
      </c>
    </row>
    <row r="1132" spans="1:4" ht="15" thickBot="1" x14ac:dyDescent="0.35">
      <c r="A1132" s="8">
        <v>1992</v>
      </c>
      <c r="B1132" s="7" t="s">
        <v>18</v>
      </c>
      <c r="C1132" s="7" t="str">
        <f t="shared" si="17"/>
        <v>1992Bhutan</v>
      </c>
      <c r="D1132" s="8">
        <v>0.37080000000000002</v>
      </c>
    </row>
    <row r="1133" spans="1:4" ht="15" thickBot="1" x14ac:dyDescent="0.35">
      <c r="A1133" s="8">
        <v>1993</v>
      </c>
      <c r="B1133" s="7" t="s">
        <v>18</v>
      </c>
      <c r="C1133" s="7" t="str">
        <f t="shared" si="17"/>
        <v>1993Bhutan</v>
      </c>
      <c r="D1133" s="8">
        <v>0.35830000000000001</v>
      </c>
    </row>
    <row r="1134" spans="1:4" ht="15" thickBot="1" x14ac:dyDescent="0.35">
      <c r="A1134" s="8">
        <v>1994</v>
      </c>
      <c r="B1134" s="7" t="s">
        <v>18</v>
      </c>
      <c r="C1134" s="7" t="str">
        <f t="shared" si="17"/>
        <v>1994Bhutan</v>
      </c>
      <c r="D1134" s="8">
        <v>0.35060000000000002</v>
      </c>
    </row>
    <row r="1135" spans="1:4" ht="15" thickBot="1" x14ac:dyDescent="0.35">
      <c r="A1135" s="8">
        <v>1995</v>
      </c>
      <c r="B1135" s="7" t="s">
        <v>18</v>
      </c>
      <c r="C1135" s="7" t="str">
        <f t="shared" si="17"/>
        <v>1995Bhutan</v>
      </c>
      <c r="D1135" s="8">
        <v>0.33900000000000002</v>
      </c>
    </row>
    <row r="1136" spans="1:4" ht="15" thickBot="1" x14ac:dyDescent="0.35">
      <c r="A1136" s="8">
        <v>1996</v>
      </c>
      <c r="B1136" s="7" t="s">
        <v>18</v>
      </c>
      <c r="C1136" s="7" t="str">
        <f t="shared" si="17"/>
        <v>1996Bhutan</v>
      </c>
      <c r="D1136" s="8">
        <v>0.33169999999999999</v>
      </c>
    </row>
    <row r="1137" spans="1:4" ht="15" thickBot="1" x14ac:dyDescent="0.35">
      <c r="A1137" s="8">
        <v>1997</v>
      </c>
      <c r="B1137" s="7" t="s">
        <v>18</v>
      </c>
      <c r="C1137" s="7" t="str">
        <f t="shared" si="17"/>
        <v>1997Bhutan</v>
      </c>
      <c r="D1137" s="8">
        <v>0.3276</v>
      </c>
    </row>
    <row r="1138" spans="1:4" ht="15" thickBot="1" x14ac:dyDescent="0.35">
      <c r="A1138" s="8">
        <v>1998</v>
      </c>
      <c r="B1138" s="7" t="s">
        <v>18</v>
      </c>
      <c r="C1138" s="7" t="str">
        <f t="shared" si="17"/>
        <v>1998Bhutan</v>
      </c>
      <c r="D1138" s="8">
        <v>0.3256</v>
      </c>
    </row>
    <row r="1139" spans="1:4" ht="15" thickBot="1" x14ac:dyDescent="0.35">
      <c r="A1139" s="8">
        <v>1999</v>
      </c>
      <c r="B1139" s="7" t="s">
        <v>18</v>
      </c>
      <c r="C1139" s="7" t="str">
        <f t="shared" si="17"/>
        <v>1999Bhutan</v>
      </c>
      <c r="D1139" s="8">
        <v>0.3231</v>
      </c>
    </row>
    <row r="1140" spans="1:4" ht="15" thickBot="1" x14ac:dyDescent="0.35">
      <c r="A1140" s="8">
        <v>2000</v>
      </c>
      <c r="B1140" s="7" t="s">
        <v>18</v>
      </c>
      <c r="C1140" s="7" t="str">
        <f t="shared" si="17"/>
        <v>2000Bhutan</v>
      </c>
      <c r="D1140" s="8">
        <v>0.31180000000000002</v>
      </c>
    </row>
    <row r="1141" spans="1:4" ht="15" thickBot="1" x14ac:dyDescent="0.35">
      <c r="A1141" s="8">
        <v>2001</v>
      </c>
      <c r="B1141" s="7" t="s">
        <v>18</v>
      </c>
      <c r="C1141" s="7" t="str">
        <f t="shared" si="17"/>
        <v>2001Bhutan</v>
      </c>
      <c r="D1141" s="8">
        <v>0.30430000000000001</v>
      </c>
    </row>
    <row r="1142" spans="1:4" ht="15" thickBot="1" x14ac:dyDescent="0.35">
      <c r="A1142" s="8">
        <v>2002</v>
      </c>
      <c r="B1142" s="7" t="s">
        <v>18</v>
      </c>
      <c r="C1142" s="7" t="str">
        <f t="shared" si="17"/>
        <v>2002Bhutan</v>
      </c>
      <c r="D1142" s="8">
        <v>0.2989</v>
      </c>
    </row>
    <row r="1143" spans="1:4" ht="15" thickBot="1" x14ac:dyDescent="0.35">
      <c r="A1143" s="8">
        <v>2003</v>
      </c>
      <c r="B1143" s="7" t="s">
        <v>18</v>
      </c>
      <c r="C1143" s="7" t="str">
        <f t="shared" si="17"/>
        <v>2003Bhutan</v>
      </c>
      <c r="D1143" s="8">
        <v>0.2928</v>
      </c>
    </row>
    <row r="1144" spans="1:4" ht="15" thickBot="1" x14ac:dyDescent="0.35">
      <c r="A1144" s="8">
        <v>2004</v>
      </c>
      <c r="B1144" s="7" t="s">
        <v>18</v>
      </c>
      <c r="C1144" s="7" t="str">
        <f t="shared" si="17"/>
        <v>2004Bhutan</v>
      </c>
      <c r="D1144" s="8">
        <v>0.28760000000000002</v>
      </c>
    </row>
    <row r="1145" spans="1:4" ht="15" thickBot="1" x14ac:dyDescent="0.35">
      <c r="A1145" s="8">
        <v>2005</v>
      </c>
      <c r="B1145" s="7" t="s">
        <v>18</v>
      </c>
      <c r="C1145" s="7" t="str">
        <f t="shared" si="17"/>
        <v>2005Bhutan</v>
      </c>
      <c r="D1145" s="8">
        <v>0.27660000000000001</v>
      </c>
    </row>
    <row r="1146" spans="1:4" ht="15" thickBot="1" x14ac:dyDescent="0.35">
      <c r="A1146" s="8">
        <v>2006</v>
      </c>
      <c r="B1146" s="7" t="s">
        <v>18</v>
      </c>
      <c r="C1146" s="7" t="str">
        <f t="shared" si="17"/>
        <v>2006Bhutan</v>
      </c>
      <c r="D1146" s="8">
        <v>0.27710000000000001</v>
      </c>
    </row>
    <row r="1147" spans="1:4" ht="15" thickBot="1" x14ac:dyDescent="0.35">
      <c r="A1147" s="8">
        <v>2007</v>
      </c>
      <c r="B1147" s="7" t="s">
        <v>18</v>
      </c>
      <c r="C1147" s="7" t="str">
        <f t="shared" si="17"/>
        <v>2007Bhutan</v>
      </c>
      <c r="D1147" s="8">
        <v>0.27700000000000002</v>
      </c>
    </row>
    <row r="1148" spans="1:4" ht="15" thickBot="1" x14ac:dyDescent="0.35">
      <c r="A1148" s="8">
        <v>2008</v>
      </c>
      <c r="B1148" s="7" t="s">
        <v>18</v>
      </c>
      <c r="C1148" s="7" t="str">
        <f t="shared" si="17"/>
        <v>2008Bhutan</v>
      </c>
      <c r="D1148" s="8">
        <v>0.27579999999999999</v>
      </c>
    </row>
    <row r="1149" spans="1:4" ht="15" thickBot="1" x14ac:dyDescent="0.35">
      <c r="A1149" s="8">
        <v>2009</v>
      </c>
      <c r="B1149" s="7" t="s">
        <v>18</v>
      </c>
      <c r="C1149" s="7" t="str">
        <f t="shared" si="17"/>
        <v>2009Bhutan</v>
      </c>
      <c r="D1149" s="8">
        <v>0.26979999999999998</v>
      </c>
    </row>
    <row r="1150" spans="1:4" ht="15" thickBot="1" x14ac:dyDescent="0.35">
      <c r="A1150" s="8">
        <v>2010</v>
      </c>
      <c r="B1150" s="7" t="s">
        <v>18</v>
      </c>
      <c r="C1150" s="7" t="str">
        <f t="shared" si="17"/>
        <v>2010Bhutan</v>
      </c>
      <c r="D1150" s="8">
        <v>0.2636</v>
      </c>
    </row>
    <row r="1151" spans="1:4" ht="15" thickBot="1" x14ac:dyDescent="0.35">
      <c r="A1151" s="8">
        <v>2011</v>
      </c>
      <c r="B1151" s="7" t="s">
        <v>18</v>
      </c>
      <c r="C1151" s="7" t="str">
        <f t="shared" si="17"/>
        <v>2011Bhutan</v>
      </c>
      <c r="D1151" s="8">
        <v>0.25590000000000002</v>
      </c>
    </row>
    <row r="1152" spans="1:4" ht="15" thickBot="1" x14ac:dyDescent="0.35">
      <c r="A1152" s="8">
        <v>2012</v>
      </c>
      <c r="B1152" s="7" t="s">
        <v>18</v>
      </c>
      <c r="C1152" s="7" t="str">
        <f t="shared" si="17"/>
        <v>2012Bhutan</v>
      </c>
      <c r="D1152" s="8">
        <v>0.24809999999999999</v>
      </c>
    </row>
    <row r="1153" spans="1:4" ht="15" thickBot="1" x14ac:dyDescent="0.35">
      <c r="A1153" s="8">
        <v>2013</v>
      </c>
      <c r="B1153" s="7" t="s">
        <v>18</v>
      </c>
      <c r="C1153" s="7" t="str">
        <f t="shared" si="17"/>
        <v>2013Bhutan</v>
      </c>
      <c r="D1153" s="8">
        <v>0.246</v>
      </c>
    </row>
    <row r="1154" spans="1:4" ht="15" thickBot="1" x14ac:dyDescent="0.35">
      <c r="A1154" s="8">
        <v>2014</v>
      </c>
      <c r="B1154" s="7" t="s">
        <v>18</v>
      </c>
      <c r="C1154" s="7" t="str">
        <f t="shared" si="17"/>
        <v>2014Bhutan</v>
      </c>
      <c r="D1154" s="8">
        <v>0.24399999999999999</v>
      </c>
    </row>
    <row r="1155" spans="1:4" ht="15" thickBot="1" x14ac:dyDescent="0.35">
      <c r="A1155" s="8">
        <v>2015</v>
      </c>
      <c r="B1155" s="7" t="s">
        <v>18</v>
      </c>
      <c r="C1155" s="7" t="str">
        <f t="shared" ref="C1155:C1218" si="18">A1155&amp;B1155</f>
        <v>2015Bhutan</v>
      </c>
      <c r="D1155" s="8">
        <v>0.245</v>
      </c>
    </row>
    <row r="1156" spans="1:4" ht="15" thickBot="1" x14ac:dyDescent="0.35">
      <c r="A1156" s="8">
        <v>2016</v>
      </c>
      <c r="B1156" s="7" t="s">
        <v>18</v>
      </c>
      <c r="C1156" s="7" t="str">
        <f t="shared" si="18"/>
        <v>2016Bhutan</v>
      </c>
      <c r="D1156" s="8">
        <v>0.2445</v>
      </c>
    </row>
    <row r="1157" spans="1:4" ht="15" thickBot="1" x14ac:dyDescent="0.35">
      <c r="A1157" s="8">
        <v>2017</v>
      </c>
      <c r="B1157" s="7" t="s">
        <v>18</v>
      </c>
      <c r="C1157" s="7" t="str">
        <f t="shared" si="18"/>
        <v>2017Bhutan</v>
      </c>
      <c r="D1157" s="8">
        <v>0.24399999999999999</v>
      </c>
    </row>
    <row r="1158" spans="1:4" ht="15" thickBot="1" x14ac:dyDescent="0.35">
      <c r="A1158" s="8">
        <v>1950</v>
      </c>
      <c r="B1158" s="7" t="s">
        <v>19</v>
      </c>
      <c r="C1158" s="7" t="str">
        <f t="shared" si="18"/>
        <v>1950Bolivia</v>
      </c>
      <c r="D1158" s="8">
        <v>0.76400000000000001</v>
      </c>
    </row>
    <row r="1159" spans="1:4" ht="15" thickBot="1" x14ac:dyDescent="0.35">
      <c r="A1159" s="8">
        <v>1951</v>
      </c>
      <c r="B1159" s="7" t="s">
        <v>19</v>
      </c>
      <c r="C1159" s="7" t="str">
        <f t="shared" si="18"/>
        <v>1951Bolivia</v>
      </c>
      <c r="D1159" s="8">
        <v>0.7591</v>
      </c>
    </row>
    <row r="1160" spans="1:4" ht="15" thickBot="1" x14ac:dyDescent="0.35">
      <c r="A1160" s="8">
        <v>1952</v>
      </c>
      <c r="B1160" s="7" t="s">
        <v>19</v>
      </c>
      <c r="C1160" s="7" t="str">
        <f t="shared" si="18"/>
        <v>1952Bolivia</v>
      </c>
      <c r="D1160" s="8">
        <v>0.75490000000000002</v>
      </c>
    </row>
    <row r="1161" spans="1:4" ht="15" thickBot="1" x14ac:dyDescent="0.35">
      <c r="A1161" s="8">
        <v>1953</v>
      </c>
      <c r="B1161" s="7" t="s">
        <v>19</v>
      </c>
      <c r="C1161" s="7" t="str">
        <f t="shared" si="18"/>
        <v>1953Bolivia</v>
      </c>
      <c r="D1161" s="8">
        <v>0.75860000000000005</v>
      </c>
    </row>
    <row r="1162" spans="1:4" ht="15" thickBot="1" x14ac:dyDescent="0.35">
      <c r="A1162" s="8">
        <v>1954</v>
      </c>
      <c r="B1162" s="7" t="s">
        <v>19</v>
      </c>
      <c r="C1162" s="7" t="str">
        <f t="shared" si="18"/>
        <v>1954Bolivia</v>
      </c>
      <c r="D1162" s="8">
        <v>0.75829999999999997</v>
      </c>
    </row>
    <row r="1163" spans="1:4" ht="15" thickBot="1" x14ac:dyDescent="0.35">
      <c r="A1163" s="8">
        <v>1955</v>
      </c>
      <c r="B1163" s="7" t="s">
        <v>19</v>
      </c>
      <c r="C1163" s="7" t="str">
        <f t="shared" si="18"/>
        <v>1955Bolivia</v>
      </c>
      <c r="D1163" s="8">
        <v>0.75129999999999997</v>
      </c>
    </row>
    <row r="1164" spans="1:4" ht="15" thickBot="1" x14ac:dyDescent="0.35">
      <c r="A1164" s="8">
        <v>1956</v>
      </c>
      <c r="B1164" s="7" t="s">
        <v>19</v>
      </c>
      <c r="C1164" s="7" t="str">
        <f t="shared" si="18"/>
        <v>1956Bolivia</v>
      </c>
      <c r="D1164" s="8">
        <v>0.74460000000000004</v>
      </c>
    </row>
    <row r="1165" spans="1:4" ht="15" thickBot="1" x14ac:dyDescent="0.35">
      <c r="A1165" s="8">
        <v>1957</v>
      </c>
      <c r="B1165" s="7" t="s">
        <v>19</v>
      </c>
      <c r="C1165" s="7" t="str">
        <f t="shared" si="18"/>
        <v>1957Bolivia</v>
      </c>
      <c r="D1165" s="8">
        <v>0.73609999999999998</v>
      </c>
    </row>
    <row r="1166" spans="1:4" ht="15" thickBot="1" x14ac:dyDescent="0.35">
      <c r="A1166" s="8">
        <v>1958</v>
      </c>
      <c r="B1166" s="7" t="s">
        <v>19</v>
      </c>
      <c r="C1166" s="7" t="str">
        <f t="shared" si="18"/>
        <v>1958Bolivia</v>
      </c>
      <c r="D1166" s="8">
        <v>0.7319</v>
      </c>
    </row>
    <row r="1167" spans="1:4" ht="15" thickBot="1" x14ac:dyDescent="0.35">
      <c r="A1167" s="8">
        <v>1959</v>
      </c>
      <c r="B1167" s="7" t="s">
        <v>19</v>
      </c>
      <c r="C1167" s="7" t="str">
        <f t="shared" si="18"/>
        <v>1959Bolivia</v>
      </c>
      <c r="D1167" s="8">
        <v>0.73229999999999995</v>
      </c>
    </row>
    <row r="1168" spans="1:4" ht="15" thickBot="1" x14ac:dyDescent="0.35">
      <c r="A1168" s="8">
        <v>1960</v>
      </c>
      <c r="B1168" s="7" t="s">
        <v>19</v>
      </c>
      <c r="C1168" s="7" t="str">
        <f t="shared" si="18"/>
        <v>1960Bolivia</v>
      </c>
      <c r="D1168" s="8">
        <v>0.72709999999999997</v>
      </c>
    </row>
    <row r="1169" spans="1:4" ht="15" thickBot="1" x14ac:dyDescent="0.35">
      <c r="A1169" s="8">
        <v>1961</v>
      </c>
      <c r="B1169" s="7" t="s">
        <v>19</v>
      </c>
      <c r="C1169" s="7" t="str">
        <f t="shared" si="18"/>
        <v>1961Bolivia</v>
      </c>
      <c r="D1169" s="8">
        <v>0.72550000000000003</v>
      </c>
    </row>
    <row r="1170" spans="1:4" ht="15" thickBot="1" x14ac:dyDescent="0.35">
      <c r="A1170" s="8">
        <v>1962</v>
      </c>
      <c r="B1170" s="7" t="s">
        <v>19</v>
      </c>
      <c r="C1170" s="7" t="str">
        <f t="shared" si="18"/>
        <v>1962Bolivia</v>
      </c>
      <c r="D1170" s="8">
        <v>0.71840000000000004</v>
      </c>
    </row>
    <row r="1171" spans="1:4" ht="15" thickBot="1" x14ac:dyDescent="0.35">
      <c r="A1171" s="8">
        <v>1963</v>
      </c>
      <c r="B1171" s="7" t="s">
        <v>19</v>
      </c>
      <c r="C1171" s="7" t="str">
        <f t="shared" si="18"/>
        <v>1963Bolivia</v>
      </c>
      <c r="D1171" s="8">
        <v>0.7147</v>
      </c>
    </row>
    <row r="1172" spans="1:4" ht="15" thickBot="1" x14ac:dyDescent="0.35">
      <c r="A1172" s="8">
        <v>1964</v>
      </c>
      <c r="B1172" s="7" t="s">
        <v>19</v>
      </c>
      <c r="C1172" s="7" t="str">
        <f t="shared" si="18"/>
        <v>1964Bolivia</v>
      </c>
      <c r="D1172" s="8">
        <v>0.71040000000000003</v>
      </c>
    </row>
    <row r="1173" spans="1:4" ht="15" thickBot="1" x14ac:dyDescent="0.35">
      <c r="A1173" s="8">
        <v>1965</v>
      </c>
      <c r="B1173" s="7" t="s">
        <v>19</v>
      </c>
      <c r="C1173" s="7" t="str">
        <f t="shared" si="18"/>
        <v>1965Bolivia</v>
      </c>
      <c r="D1173" s="8">
        <v>0.7056</v>
      </c>
    </row>
    <row r="1174" spans="1:4" ht="15" thickBot="1" x14ac:dyDescent="0.35">
      <c r="A1174" s="8">
        <v>1966</v>
      </c>
      <c r="B1174" s="7" t="s">
        <v>19</v>
      </c>
      <c r="C1174" s="7" t="str">
        <f t="shared" si="18"/>
        <v>1966Bolivia</v>
      </c>
      <c r="D1174" s="8">
        <v>0.70340000000000003</v>
      </c>
    </row>
    <row r="1175" spans="1:4" ht="15" thickBot="1" x14ac:dyDescent="0.35">
      <c r="A1175" s="8">
        <v>1967</v>
      </c>
      <c r="B1175" s="7" t="s">
        <v>19</v>
      </c>
      <c r="C1175" s="7" t="str">
        <f t="shared" si="18"/>
        <v>1967Bolivia</v>
      </c>
      <c r="D1175" s="8">
        <v>0.70220000000000005</v>
      </c>
    </row>
    <row r="1176" spans="1:4" ht="15" thickBot="1" x14ac:dyDescent="0.35">
      <c r="A1176" s="8">
        <v>1968</v>
      </c>
      <c r="B1176" s="7" t="s">
        <v>19</v>
      </c>
      <c r="C1176" s="7" t="str">
        <f t="shared" si="18"/>
        <v>1968Bolivia</v>
      </c>
      <c r="D1176" s="8">
        <v>0.6996</v>
      </c>
    </row>
    <row r="1177" spans="1:4" ht="15" thickBot="1" x14ac:dyDescent="0.35">
      <c r="A1177" s="8">
        <v>1969</v>
      </c>
      <c r="B1177" s="7" t="s">
        <v>19</v>
      </c>
      <c r="C1177" s="7" t="str">
        <f t="shared" si="18"/>
        <v>1969Bolivia</v>
      </c>
      <c r="D1177" s="8">
        <v>0.69830000000000003</v>
      </c>
    </row>
    <row r="1178" spans="1:4" ht="15" thickBot="1" x14ac:dyDescent="0.35">
      <c r="A1178" s="8">
        <v>1970</v>
      </c>
      <c r="B1178" s="7" t="s">
        <v>19</v>
      </c>
      <c r="C1178" s="7" t="str">
        <f t="shared" si="18"/>
        <v>1970Bolivia</v>
      </c>
      <c r="D1178" s="8">
        <v>0.69589999999999996</v>
      </c>
    </row>
    <row r="1179" spans="1:4" ht="15" thickBot="1" x14ac:dyDescent="0.35">
      <c r="A1179" s="8">
        <v>1971</v>
      </c>
      <c r="B1179" s="7" t="s">
        <v>19</v>
      </c>
      <c r="C1179" s="7" t="str">
        <f t="shared" si="18"/>
        <v>1971Bolivia</v>
      </c>
      <c r="D1179" s="8">
        <v>0.69399999999999995</v>
      </c>
    </row>
    <row r="1180" spans="1:4" ht="15" thickBot="1" x14ac:dyDescent="0.35">
      <c r="A1180" s="8">
        <v>1972</v>
      </c>
      <c r="B1180" s="7" t="s">
        <v>19</v>
      </c>
      <c r="C1180" s="7" t="str">
        <f t="shared" si="18"/>
        <v>1972Bolivia</v>
      </c>
      <c r="D1180" s="8">
        <v>0.68930000000000002</v>
      </c>
    </row>
    <row r="1181" spans="1:4" ht="15" thickBot="1" x14ac:dyDescent="0.35">
      <c r="A1181" s="8">
        <v>1973</v>
      </c>
      <c r="B1181" s="7" t="s">
        <v>19</v>
      </c>
      <c r="C1181" s="7" t="str">
        <f t="shared" si="18"/>
        <v>1973Bolivia</v>
      </c>
      <c r="D1181" s="8">
        <v>0.68669999999999998</v>
      </c>
    </row>
    <row r="1182" spans="1:4" ht="15" thickBot="1" x14ac:dyDescent="0.35">
      <c r="A1182" s="8">
        <v>1974</v>
      </c>
      <c r="B1182" s="7" t="s">
        <v>19</v>
      </c>
      <c r="C1182" s="7" t="str">
        <f t="shared" si="18"/>
        <v>1974Bolivia</v>
      </c>
      <c r="D1182" s="8">
        <v>0.68400000000000005</v>
      </c>
    </row>
    <row r="1183" spans="1:4" ht="15" thickBot="1" x14ac:dyDescent="0.35">
      <c r="A1183" s="8">
        <v>1975</v>
      </c>
      <c r="B1183" s="7" t="s">
        <v>19</v>
      </c>
      <c r="C1183" s="7" t="str">
        <f t="shared" si="18"/>
        <v>1975Bolivia</v>
      </c>
      <c r="D1183" s="8">
        <v>0.67700000000000005</v>
      </c>
    </row>
    <row r="1184" spans="1:4" ht="15" thickBot="1" x14ac:dyDescent="0.35">
      <c r="A1184" s="8">
        <v>1976</v>
      </c>
      <c r="B1184" s="7" t="s">
        <v>19</v>
      </c>
      <c r="C1184" s="7" t="str">
        <f t="shared" si="18"/>
        <v>1976Bolivia</v>
      </c>
      <c r="D1184" s="8">
        <v>0.67259999999999998</v>
      </c>
    </row>
    <row r="1185" spans="1:4" ht="15" thickBot="1" x14ac:dyDescent="0.35">
      <c r="A1185" s="8">
        <v>1977</v>
      </c>
      <c r="B1185" s="7" t="s">
        <v>19</v>
      </c>
      <c r="C1185" s="7" t="str">
        <f t="shared" si="18"/>
        <v>1977Bolivia</v>
      </c>
      <c r="D1185" s="8">
        <v>0.66659999999999997</v>
      </c>
    </row>
    <row r="1186" spans="1:4" ht="15" thickBot="1" x14ac:dyDescent="0.35">
      <c r="A1186" s="8">
        <v>1978</v>
      </c>
      <c r="B1186" s="7" t="s">
        <v>19</v>
      </c>
      <c r="C1186" s="7" t="str">
        <f t="shared" si="18"/>
        <v>1978Bolivia</v>
      </c>
      <c r="D1186" s="8">
        <v>0.65810000000000002</v>
      </c>
    </row>
    <row r="1187" spans="1:4" ht="15" thickBot="1" x14ac:dyDescent="0.35">
      <c r="A1187" s="8">
        <v>1979</v>
      </c>
      <c r="B1187" s="7" t="s">
        <v>19</v>
      </c>
      <c r="C1187" s="7" t="str">
        <f t="shared" si="18"/>
        <v>1979Bolivia</v>
      </c>
      <c r="D1187" s="8">
        <v>0.65069999999999995</v>
      </c>
    </row>
    <row r="1188" spans="1:4" ht="15" thickBot="1" x14ac:dyDescent="0.35">
      <c r="A1188" s="8">
        <v>1980</v>
      </c>
      <c r="B1188" s="7" t="s">
        <v>19</v>
      </c>
      <c r="C1188" s="7" t="str">
        <f t="shared" si="18"/>
        <v>1980Bolivia</v>
      </c>
      <c r="D1188" s="8">
        <v>0.65259999999999996</v>
      </c>
    </row>
    <row r="1189" spans="1:4" ht="15" thickBot="1" x14ac:dyDescent="0.35">
      <c r="A1189" s="8">
        <v>1981</v>
      </c>
      <c r="B1189" s="7" t="s">
        <v>19</v>
      </c>
      <c r="C1189" s="7" t="str">
        <f t="shared" si="18"/>
        <v>1981Bolivia</v>
      </c>
      <c r="D1189" s="8">
        <v>0.6512</v>
      </c>
    </row>
    <row r="1190" spans="1:4" ht="15" thickBot="1" x14ac:dyDescent="0.35">
      <c r="A1190" s="8">
        <v>1982</v>
      </c>
      <c r="B1190" s="7" t="s">
        <v>19</v>
      </c>
      <c r="C1190" s="7" t="str">
        <f t="shared" si="18"/>
        <v>1982Bolivia</v>
      </c>
      <c r="D1190" s="8">
        <v>0.65200000000000002</v>
      </c>
    </row>
    <row r="1191" spans="1:4" ht="15" thickBot="1" x14ac:dyDescent="0.35">
      <c r="A1191" s="8">
        <v>1983</v>
      </c>
      <c r="B1191" s="7" t="s">
        <v>19</v>
      </c>
      <c r="C1191" s="7" t="str">
        <f t="shared" si="18"/>
        <v>1983Bolivia</v>
      </c>
      <c r="D1191" s="8">
        <v>0.66</v>
      </c>
    </row>
    <row r="1192" spans="1:4" ht="15" thickBot="1" x14ac:dyDescent="0.35">
      <c r="A1192" s="8">
        <v>1984</v>
      </c>
      <c r="B1192" s="7" t="s">
        <v>19</v>
      </c>
      <c r="C1192" s="7" t="str">
        <f t="shared" si="18"/>
        <v>1984Bolivia</v>
      </c>
      <c r="D1192" s="8">
        <v>0.66649999999999998</v>
      </c>
    </row>
    <row r="1193" spans="1:4" ht="15" thickBot="1" x14ac:dyDescent="0.35">
      <c r="A1193" s="8">
        <v>1985</v>
      </c>
      <c r="B1193" s="7" t="s">
        <v>19</v>
      </c>
      <c r="C1193" s="7" t="str">
        <f t="shared" si="18"/>
        <v>1985Bolivia</v>
      </c>
      <c r="D1193" s="8">
        <v>0.67390000000000005</v>
      </c>
    </row>
    <row r="1194" spans="1:4" ht="15" thickBot="1" x14ac:dyDescent="0.35">
      <c r="A1194" s="8">
        <v>1986</v>
      </c>
      <c r="B1194" s="7" t="s">
        <v>19</v>
      </c>
      <c r="C1194" s="7" t="str">
        <f t="shared" si="18"/>
        <v>1986Bolivia</v>
      </c>
      <c r="D1194" s="8">
        <v>0.67749999999999999</v>
      </c>
    </row>
    <row r="1195" spans="1:4" ht="15" thickBot="1" x14ac:dyDescent="0.35">
      <c r="A1195" s="8">
        <v>1987</v>
      </c>
      <c r="B1195" s="7" t="s">
        <v>19</v>
      </c>
      <c r="C1195" s="7" t="str">
        <f t="shared" si="18"/>
        <v>1987Bolivia</v>
      </c>
      <c r="D1195" s="8">
        <v>0.67689999999999995</v>
      </c>
    </row>
    <row r="1196" spans="1:4" ht="15" thickBot="1" x14ac:dyDescent="0.35">
      <c r="A1196" s="8">
        <v>1988</v>
      </c>
      <c r="B1196" s="7" t="s">
        <v>19</v>
      </c>
      <c r="C1196" s="7" t="str">
        <f t="shared" si="18"/>
        <v>1988Bolivia</v>
      </c>
      <c r="D1196" s="8">
        <v>0.66990000000000005</v>
      </c>
    </row>
    <row r="1197" spans="1:4" ht="15" thickBot="1" x14ac:dyDescent="0.35">
      <c r="A1197" s="8">
        <v>1989</v>
      </c>
      <c r="B1197" s="7" t="s">
        <v>19</v>
      </c>
      <c r="C1197" s="7" t="str">
        <f t="shared" si="18"/>
        <v>1989Bolivia</v>
      </c>
      <c r="D1197" s="8">
        <v>0.67369999999999997</v>
      </c>
    </row>
    <row r="1198" spans="1:4" ht="15" thickBot="1" x14ac:dyDescent="0.35">
      <c r="A1198" s="8">
        <v>1990</v>
      </c>
      <c r="B1198" s="7" t="s">
        <v>19</v>
      </c>
      <c r="C1198" s="7" t="str">
        <f t="shared" si="18"/>
        <v>1990Bolivia</v>
      </c>
      <c r="D1198" s="8">
        <v>0.68</v>
      </c>
    </row>
    <row r="1199" spans="1:4" ht="15" thickBot="1" x14ac:dyDescent="0.35">
      <c r="A1199" s="8">
        <v>1991</v>
      </c>
      <c r="B1199" s="7" t="s">
        <v>19</v>
      </c>
      <c r="C1199" s="7" t="str">
        <f t="shared" si="18"/>
        <v>1991Bolivia</v>
      </c>
      <c r="D1199" s="8">
        <v>0.67889999999999995</v>
      </c>
    </row>
    <row r="1200" spans="1:4" ht="15" thickBot="1" x14ac:dyDescent="0.35">
      <c r="A1200" s="8">
        <v>1992</v>
      </c>
      <c r="B1200" s="7" t="s">
        <v>19</v>
      </c>
      <c r="C1200" s="7" t="str">
        <f t="shared" si="18"/>
        <v>1992Bolivia</v>
      </c>
      <c r="D1200" s="8">
        <v>0.67390000000000005</v>
      </c>
    </row>
    <row r="1201" spans="1:4" ht="15" thickBot="1" x14ac:dyDescent="0.35">
      <c r="A1201" s="8">
        <v>1993</v>
      </c>
      <c r="B1201" s="7" t="s">
        <v>19</v>
      </c>
      <c r="C1201" s="7" t="str">
        <f t="shared" si="18"/>
        <v>1993Bolivia</v>
      </c>
      <c r="D1201" s="8">
        <v>0.66910000000000003</v>
      </c>
    </row>
    <row r="1202" spans="1:4" ht="15" thickBot="1" x14ac:dyDescent="0.35">
      <c r="A1202" s="8">
        <v>1994</v>
      </c>
      <c r="B1202" s="7" t="s">
        <v>19</v>
      </c>
      <c r="C1202" s="7" t="str">
        <f t="shared" si="18"/>
        <v>1994Bolivia</v>
      </c>
      <c r="D1202" s="8">
        <v>0.67020000000000002</v>
      </c>
    </row>
    <row r="1203" spans="1:4" ht="15" thickBot="1" x14ac:dyDescent="0.35">
      <c r="A1203" s="8">
        <v>1995</v>
      </c>
      <c r="B1203" s="7" t="s">
        <v>19</v>
      </c>
      <c r="C1203" s="7" t="str">
        <f t="shared" si="18"/>
        <v>1995Bolivia</v>
      </c>
      <c r="D1203" s="8">
        <v>0.66590000000000005</v>
      </c>
    </row>
    <row r="1204" spans="1:4" ht="15" thickBot="1" x14ac:dyDescent="0.35">
      <c r="A1204" s="8">
        <v>1996</v>
      </c>
      <c r="B1204" s="7" t="s">
        <v>19</v>
      </c>
      <c r="C1204" s="7" t="str">
        <f t="shared" si="18"/>
        <v>1996Bolivia</v>
      </c>
      <c r="D1204" s="8">
        <v>0.66190000000000004</v>
      </c>
    </row>
    <row r="1205" spans="1:4" ht="15" thickBot="1" x14ac:dyDescent="0.35">
      <c r="A1205" s="8">
        <v>1997</v>
      </c>
      <c r="B1205" s="7" t="s">
        <v>19</v>
      </c>
      <c r="C1205" s="7" t="str">
        <f t="shared" si="18"/>
        <v>1997Bolivia</v>
      </c>
      <c r="D1205" s="8">
        <v>0.65669999999999995</v>
      </c>
    </row>
    <row r="1206" spans="1:4" ht="15" thickBot="1" x14ac:dyDescent="0.35">
      <c r="A1206" s="8">
        <v>1998</v>
      </c>
      <c r="B1206" s="7" t="s">
        <v>19</v>
      </c>
      <c r="C1206" s="7" t="str">
        <f t="shared" si="18"/>
        <v>1998Bolivia</v>
      </c>
      <c r="D1206" s="8">
        <v>0.64639999999999997</v>
      </c>
    </row>
    <row r="1207" spans="1:4" ht="15" thickBot="1" x14ac:dyDescent="0.35">
      <c r="A1207" s="8">
        <v>1999</v>
      </c>
      <c r="B1207" s="7" t="s">
        <v>19</v>
      </c>
      <c r="C1207" s="7" t="str">
        <f t="shared" si="18"/>
        <v>1999Bolivia</v>
      </c>
      <c r="D1207" s="8">
        <v>0.6411</v>
      </c>
    </row>
    <row r="1208" spans="1:4" ht="15" thickBot="1" x14ac:dyDescent="0.35">
      <c r="A1208" s="8">
        <v>2000</v>
      </c>
      <c r="B1208" s="7" t="s">
        <v>19</v>
      </c>
      <c r="C1208" s="7" t="str">
        <f t="shared" si="18"/>
        <v>2000Bolivia</v>
      </c>
      <c r="D1208" s="8">
        <v>0.63970000000000005</v>
      </c>
    </row>
    <row r="1209" spans="1:4" ht="15" thickBot="1" x14ac:dyDescent="0.35">
      <c r="A1209" s="8">
        <v>2001</v>
      </c>
      <c r="B1209" s="7" t="s">
        <v>19</v>
      </c>
      <c r="C1209" s="7" t="str">
        <f t="shared" si="18"/>
        <v>2001Bolivia</v>
      </c>
      <c r="D1209" s="8">
        <v>0.63549999999999995</v>
      </c>
    </row>
    <row r="1210" spans="1:4" ht="15" thickBot="1" x14ac:dyDescent="0.35">
      <c r="A1210" s="8">
        <v>2002</v>
      </c>
      <c r="B1210" s="7" t="s">
        <v>19</v>
      </c>
      <c r="C1210" s="7" t="str">
        <f t="shared" si="18"/>
        <v>2002Bolivia</v>
      </c>
      <c r="D1210" s="8">
        <v>0.6351</v>
      </c>
    </row>
    <row r="1211" spans="1:4" ht="15" thickBot="1" x14ac:dyDescent="0.35">
      <c r="A1211" s="8">
        <v>2003</v>
      </c>
      <c r="B1211" s="7" t="s">
        <v>19</v>
      </c>
      <c r="C1211" s="7" t="str">
        <f t="shared" si="18"/>
        <v>2003Bolivia</v>
      </c>
      <c r="D1211" s="8">
        <v>0.63519999999999999</v>
      </c>
    </row>
    <row r="1212" spans="1:4" ht="15" thickBot="1" x14ac:dyDescent="0.35">
      <c r="A1212" s="8">
        <v>2004</v>
      </c>
      <c r="B1212" s="7" t="s">
        <v>19</v>
      </c>
      <c r="C1212" s="7" t="str">
        <f t="shared" si="18"/>
        <v>2004Bolivia</v>
      </c>
      <c r="D1212" s="8">
        <v>0.64059999999999995</v>
      </c>
    </row>
    <row r="1213" spans="1:4" ht="15" thickBot="1" x14ac:dyDescent="0.35">
      <c r="A1213" s="8">
        <v>2005</v>
      </c>
      <c r="B1213" s="7" t="s">
        <v>19</v>
      </c>
      <c r="C1213" s="7" t="str">
        <f t="shared" si="18"/>
        <v>2005Bolivia</v>
      </c>
      <c r="D1213" s="8">
        <v>0.63829999999999998</v>
      </c>
    </row>
    <row r="1214" spans="1:4" ht="15" thickBot="1" x14ac:dyDescent="0.35">
      <c r="A1214" s="8">
        <v>2006</v>
      </c>
      <c r="B1214" s="7" t="s">
        <v>19</v>
      </c>
      <c r="C1214" s="7" t="str">
        <f t="shared" si="18"/>
        <v>2006Bolivia</v>
      </c>
      <c r="D1214" s="8">
        <v>0.63739999999999997</v>
      </c>
    </row>
    <row r="1215" spans="1:4" ht="15" thickBot="1" x14ac:dyDescent="0.35">
      <c r="A1215" s="8">
        <v>2007</v>
      </c>
      <c r="B1215" s="7" t="s">
        <v>19</v>
      </c>
      <c r="C1215" s="7" t="str">
        <f t="shared" si="18"/>
        <v>2007Bolivia</v>
      </c>
      <c r="D1215" s="8">
        <v>0.63500000000000001</v>
      </c>
    </row>
    <row r="1216" spans="1:4" ht="15" thickBot="1" x14ac:dyDescent="0.35">
      <c r="A1216" s="8">
        <v>2008</v>
      </c>
      <c r="B1216" s="7" t="s">
        <v>19</v>
      </c>
      <c r="C1216" s="7" t="str">
        <f t="shared" si="18"/>
        <v>2008Bolivia</v>
      </c>
      <c r="D1216" s="8">
        <v>0.63160000000000005</v>
      </c>
    </row>
    <row r="1217" spans="1:4" ht="15" thickBot="1" x14ac:dyDescent="0.35">
      <c r="A1217" s="8">
        <v>2009</v>
      </c>
      <c r="B1217" s="7" t="s">
        <v>19</v>
      </c>
      <c r="C1217" s="7" t="str">
        <f t="shared" si="18"/>
        <v>2009Bolivia</v>
      </c>
      <c r="D1217" s="8">
        <v>0.62529999999999997</v>
      </c>
    </row>
    <row r="1218" spans="1:4" ht="15" thickBot="1" x14ac:dyDescent="0.35">
      <c r="A1218" s="8">
        <v>2010</v>
      </c>
      <c r="B1218" s="7" t="s">
        <v>19</v>
      </c>
      <c r="C1218" s="7" t="str">
        <f t="shared" si="18"/>
        <v>2010Bolivia</v>
      </c>
      <c r="D1218" s="8">
        <v>0.62270000000000003</v>
      </c>
    </row>
    <row r="1219" spans="1:4" ht="15" thickBot="1" x14ac:dyDescent="0.35">
      <c r="A1219" s="8">
        <v>2011</v>
      </c>
      <c r="B1219" s="7" t="s">
        <v>19</v>
      </c>
      <c r="C1219" s="7" t="str">
        <f t="shared" ref="C1219:C1282" si="19">A1219&amp;B1219</f>
        <v>2011Bolivia</v>
      </c>
      <c r="D1219" s="8">
        <v>0.61409999999999998</v>
      </c>
    </row>
    <row r="1220" spans="1:4" ht="15" thickBot="1" x14ac:dyDescent="0.35">
      <c r="A1220" s="8">
        <v>2012</v>
      </c>
      <c r="B1220" s="7" t="s">
        <v>19</v>
      </c>
      <c r="C1220" s="7" t="str">
        <f t="shared" si="19"/>
        <v>2012Bolivia</v>
      </c>
      <c r="D1220" s="8">
        <v>0.60560000000000003</v>
      </c>
    </row>
    <row r="1221" spans="1:4" ht="15" thickBot="1" x14ac:dyDescent="0.35">
      <c r="A1221" s="8">
        <v>2013</v>
      </c>
      <c r="B1221" s="7" t="s">
        <v>19</v>
      </c>
      <c r="C1221" s="7" t="str">
        <f t="shared" si="19"/>
        <v>2013Bolivia</v>
      </c>
      <c r="D1221" s="8">
        <v>0.5958</v>
      </c>
    </row>
    <row r="1222" spans="1:4" ht="15" thickBot="1" x14ac:dyDescent="0.35">
      <c r="A1222" s="8">
        <v>2014</v>
      </c>
      <c r="B1222" s="7" t="s">
        <v>19</v>
      </c>
      <c r="C1222" s="7" t="str">
        <f t="shared" si="19"/>
        <v>2014Bolivia</v>
      </c>
      <c r="D1222" s="8">
        <v>0.58520000000000005</v>
      </c>
    </row>
    <row r="1223" spans="1:4" ht="15" thickBot="1" x14ac:dyDescent="0.35">
      <c r="A1223" s="8">
        <v>2015</v>
      </c>
      <c r="B1223" s="7" t="s">
        <v>19</v>
      </c>
      <c r="C1223" s="7" t="str">
        <f t="shared" si="19"/>
        <v>2015Bolivia</v>
      </c>
      <c r="D1223" s="8">
        <v>0.58899999999999997</v>
      </c>
    </row>
    <row r="1224" spans="1:4" ht="15" thickBot="1" x14ac:dyDescent="0.35">
      <c r="A1224" s="8">
        <v>2016</v>
      </c>
      <c r="B1224" s="7" t="s">
        <v>19</v>
      </c>
      <c r="C1224" s="7" t="str">
        <f t="shared" si="19"/>
        <v>2016Bolivia</v>
      </c>
      <c r="D1224" s="8">
        <v>0.59009999999999996</v>
      </c>
    </row>
    <row r="1225" spans="1:4" ht="15" thickBot="1" x14ac:dyDescent="0.35">
      <c r="A1225" s="8">
        <v>2017</v>
      </c>
      <c r="B1225" s="7" t="s">
        <v>19</v>
      </c>
      <c r="C1225" s="7" t="str">
        <f t="shared" si="19"/>
        <v>2017Bolivia</v>
      </c>
      <c r="D1225" s="8">
        <v>0.59109999999999996</v>
      </c>
    </row>
    <row r="1226" spans="1:4" ht="27.6" thickBot="1" x14ac:dyDescent="0.35">
      <c r="A1226" s="8">
        <v>1950</v>
      </c>
      <c r="B1226" s="9" t="s">
        <v>20</v>
      </c>
      <c r="C1226" s="7" t="str">
        <f t="shared" si="19"/>
        <v>1950Bosnia and Herzegovina</v>
      </c>
      <c r="D1226" s="6"/>
    </row>
    <row r="1227" spans="1:4" ht="27.6" thickBot="1" x14ac:dyDescent="0.35">
      <c r="A1227" s="8">
        <v>1951</v>
      </c>
      <c r="B1227" s="9" t="s">
        <v>20</v>
      </c>
      <c r="C1227" s="7" t="str">
        <f t="shared" si="19"/>
        <v>1951Bosnia and Herzegovina</v>
      </c>
      <c r="D1227" s="6"/>
    </row>
    <row r="1228" spans="1:4" ht="27.6" thickBot="1" x14ac:dyDescent="0.35">
      <c r="A1228" s="8">
        <v>1952</v>
      </c>
      <c r="B1228" s="9" t="s">
        <v>20</v>
      </c>
      <c r="C1228" s="7" t="str">
        <f t="shared" si="19"/>
        <v>1952Bosnia and Herzegovina</v>
      </c>
      <c r="D1228" s="6"/>
    </row>
    <row r="1229" spans="1:4" ht="27.6" thickBot="1" x14ac:dyDescent="0.35">
      <c r="A1229" s="8">
        <v>1953</v>
      </c>
      <c r="B1229" s="9" t="s">
        <v>20</v>
      </c>
      <c r="C1229" s="7" t="str">
        <f t="shared" si="19"/>
        <v>1953Bosnia and Herzegovina</v>
      </c>
      <c r="D1229" s="6"/>
    </row>
    <row r="1230" spans="1:4" ht="27.6" thickBot="1" x14ac:dyDescent="0.35">
      <c r="A1230" s="8">
        <v>1954</v>
      </c>
      <c r="B1230" s="9" t="s">
        <v>20</v>
      </c>
      <c r="C1230" s="7" t="str">
        <f t="shared" si="19"/>
        <v>1954Bosnia and Herzegovina</v>
      </c>
      <c r="D1230" s="6"/>
    </row>
    <row r="1231" spans="1:4" ht="27.6" thickBot="1" x14ac:dyDescent="0.35">
      <c r="A1231" s="8">
        <v>1955</v>
      </c>
      <c r="B1231" s="9" t="s">
        <v>20</v>
      </c>
      <c r="C1231" s="7" t="str">
        <f t="shared" si="19"/>
        <v>1955Bosnia and Herzegovina</v>
      </c>
      <c r="D1231" s="6"/>
    </row>
    <row r="1232" spans="1:4" ht="27.6" thickBot="1" x14ac:dyDescent="0.35">
      <c r="A1232" s="8">
        <v>1956</v>
      </c>
      <c r="B1232" s="9" t="s">
        <v>20</v>
      </c>
      <c r="C1232" s="7" t="str">
        <f t="shared" si="19"/>
        <v>1956Bosnia and Herzegovina</v>
      </c>
      <c r="D1232" s="6"/>
    </row>
    <row r="1233" spans="1:4" ht="27.6" thickBot="1" x14ac:dyDescent="0.35">
      <c r="A1233" s="8">
        <v>1957</v>
      </c>
      <c r="B1233" s="9" t="s">
        <v>20</v>
      </c>
      <c r="C1233" s="7" t="str">
        <f t="shared" si="19"/>
        <v>1957Bosnia and Herzegovina</v>
      </c>
      <c r="D1233" s="6"/>
    </row>
    <row r="1234" spans="1:4" ht="27.6" thickBot="1" x14ac:dyDescent="0.35">
      <c r="A1234" s="8">
        <v>1958</v>
      </c>
      <c r="B1234" s="9" t="s">
        <v>20</v>
      </c>
      <c r="C1234" s="7" t="str">
        <f t="shared" si="19"/>
        <v>1958Bosnia and Herzegovina</v>
      </c>
      <c r="D1234" s="6"/>
    </row>
    <row r="1235" spans="1:4" ht="27.6" thickBot="1" x14ac:dyDescent="0.35">
      <c r="A1235" s="8">
        <v>1959</v>
      </c>
      <c r="B1235" s="9" t="s">
        <v>20</v>
      </c>
      <c r="C1235" s="7" t="str">
        <f t="shared" si="19"/>
        <v>1959Bosnia and Herzegovina</v>
      </c>
      <c r="D1235" s="6"/>
    </row>
    <row r="1236" spans="1:4" ht="27.6" thickBot="1" x14ac:dyDescent="0.35">
      <c r="A1236" s="8">
        <v>1960</v>
      </c>
      <c r="B1236" s="9" t="s">
        <v>20</v>
      </c>
      <c r="C1236" s="7" t="str">
        <f t="shared" si="19"/>
        <v>1960Bosnia and Herzegovina</v>
      </c>
      <c r="D1236" s="6"/>
    </row>
    <row r="1237" spans="1:4" ht="27.6" thickBot="1" x14ac:dyDescent="0.35">
      <c r="A1237" s="8">
        <v>1961</v>
      </c>
      <c r="B1237" s="9" t="s">
        <v>20</v>
      </c>
      <c r="C1237" s="7" t="str">
        <f t="shared" si="19"/>
        <v>1961Bosnia and Herzegovina</v>
      </c>
      <c r="D1237" s="6"/>
    </row>
    <row r="1238" spans="1:4" ht="27.6" thickBot="1" x14ac:dyDescent="0.35">
      <c r="A1238" s="8">
        <v>1962</v>
      </c>
      <c r="B1238" s="9" t="s">
        <v>20</v>
      </c>
      <c r="C1238" s="7" t="str">
        <f t="shared" si="19"/>
        <v>1962Bosnia and Herzegovina</v>
      </c>
      <c r="D1238" s="6"/>
    </row>
    <row r="1239" spans="1:4" ht="27.6" thickBot="1" x14ac:dyDescent="0.35">
      <c r="A1239" s="8">
        <v>1963</v>
      </c>
      <c r="B1239" s="9" t="s">
        <v>20</v>
      </c>
      <c r="C1239" s="7" t="str">
        <f t="shared" si="19"/>
        <v>1963Bosnia and Herzegovina</v>
      </c>
      <c r="D1239" s="6"/>
    </row>
    <row r="1240" spans="1:4" ht="27.6" thickBot="1" x14ac:dyDescent="0.35">
      <c r="A1240" s="8">
        <v>1964</v>
      </c>
      <c r="B1240" s="9" t="s">
        <v>20</v>
      </c>
      <c r="C1240" s="7" t="str">
        <f t="shared" si="19"/>
        <v>1964Bosnia and Herzegovina</v>
      </c>
      <c r="D1240" s="6"/>
    </row>
    <row r="1241" spans="1:4" ht="27.6" thickBot="1" x14ac:dyDescent="0.35">
      <c r="A1241" s="8">
        <v>1965</v>
      </c>
      <c r="B1241" s="9" t="s">
        <v>20</v>
      </c>
      <c r="C1241" s="7" t="str">
        <f t="shared" si="19"/>
        <v>1965Bosnia and Herzegovina</v>
      </c>
      <c r="D1241" s="6"/>
    </row>
    <row r="1242" spans="1:4" ht="27.6" thickBot="1" x14ac:dyDescent="0.35">
      <c r="A1242" s="8">
        <v>1966</v>
      </c>
      <c r="B1242" s="9" t="s">
        <v>20</v>
      </c>
      <c r="C1242" s="7" t="str">
        <f t="shared" si="19"/>
        <v>1966Bosnia and Herzegovina</v>
      </c>
      <c r="D1242" s="6"/>
    </row>
    <row r="1243" spans="1:4" ht="27.6" thickBot="1" x14ac:dyDescent="0.35">
      <c r="A1243" s="8">
        <v>1967</v>
      </c>
      <c r="B1243" s="9" t="s">
        <v>20</v>
      </c>
      <c r="C1243" s="7" t="str">
        <f t="shared" si="19"/>
        <v>1967Bosnia and Herzegovina</v>
      </c>
      <c r="D1243" s="6"/>
    </row>
    <row r="1244" spans="1:4" ht="27.6" thickBot="1" x14ac:dyDescent="0.35">
      <c r="A1244" s="8">
        <v>1968</v>
      </c>
      <c r="B1244" s="9" t="s">
        <v>20</v>
      </c>
      <c r="C1244" s="7" t="str">
        <f t="shared" si="19"/>
        <v>1968Bosnia and Herzegovina</v>
      </c>
      <c r="D1244" s="6"/>
    </row>
    <row r="1245" spans="1:4" ht="27.6" thickBot="1" x14ac:dyDescent="0.35">
      <c r="A1245" s="8">
        <v>1969</v>
      </c>
      <c r="B1245" s="9" t="s">
        <v>20</v>
      </c>
      <c r="C1245" s="7" t="str">
        <f t="shared" si="19"/>
        <v>1969Bosnia and Herzegovina</v>
      </c>
      <c r="D1245" s="6"/>
    </row>
    <row r="1246" spans="1:4" ht="27.6" thickBot="1" x14ac:dyDescent="0.35">
      <c r="A1246" s="8">
        <v>1970</v>
      </c>
      <c r="B1246" s="9" t="s">
        <v>20</v>
      </c>
      <c r="C1246" s="7" t="str">
        <f t="shared" si="19"/>
        <v>1970Bosnia and Herzegovina</v>
      </c>
      <c r="D1246" s="6"/>
    </row>
    <row r="1247" spans="1:4" ht="27.6" thickBot="1" x14ac:dyDescent="0.35">
      <c r="A1247" s="8">
        <v>1971</v>
      </c>
      <c r="B1247" s="9" t="s">
        <v>20</v>
      </c>
      <c r="C1247" s="7" t="str">
        <f t="shared" si="19"/>
        <v>1971Bosnia and Herzegovina</v>
      </c>
      <c r="D1247" s="6"/>
    </row>
    <row r="1248" spans="1:4" ht="27.6" thickBot="1" x14ac:dyDescent="0.35">
      <c r="A1248" s="8">
        <v>1972</v>
      </c>
      <c r="B1248" s="9" t="s">
        <v>20</v>
      </c>
      <c r="C1248" s="7" t="str">
        <f t="shared" si="19"/>
        <v>1972Bosnia and Herzegovina</v>
      </c>
      <c r="D1248" s="6"/>
    </row>
    <row r="1249" spans="1:4" ht="27.6" thickBot="1" x14ac:dyDescent="0.35">
      <c r="A1249" s="8">
        <v>1973</v>
      </c>
      <c r="B1249" s="9" t="s">
        <v>20</v>
      </c>
      <c r="C1249" s="7" t="str">
        <f t="shared" si="19"/>
        <v>1973Bosnia and Herzegovina</v>
      </c>
      <c r="D1249" s="6"/>
    </row>
    <row r="1250" spans="1:4" ht="27.6" thickBot="1" x14ac:dyDescent="0.35">
      <c r="A1250" s="8">
        <v>1974</v>
      </c>
      <c r="B1250" s="9" t="s">
        <v>20</v>
      </c>
      <c r="C1250" s="7" t="str">
        <f t="shared" si="19"/>
        <v>1974Bosnia and Herzegovina</v>
      </c>
      <c r="D1250" s="6"/>
    </row>
    <row r="1251" spans="1:4" ht="27.6" thickBot="1" x14ac:dyDescent="0.35">
      <c r="A1251" s="8">
        <v>1975</v>
      </c>
      <c r="B1251" s="9" t="s">
        <v>20</v>
      </c>
      <c r="C1251" s="7" t="str">
        <f t="shared" si="19"/>
        <v>1975Bosnia and Herzegovina</v>
      </c>
      <c r="D1251" s="6"/>
    </row>
    <row r="1252" spans="1:4" ht="27.6" thickBot="1" x14ac:dyDescent="0.35">
      <c r="A1252" s="8">
        <v>1976</v>
      </c>
      <c r="B1252" s="9" t="s">
        <v>20</v>
      </c>
      <c r="C1252" s="7" t="str">
        <f t="shared" si="19"/>
        <v>1976Bosnia and Herzegovina</v>
      </c>
      <c r="D1252" s="6"/>
    </row>
    <row r="1253" spans="1:4" ht="27.6" thickBot="1" x14ac:dyDescent="0.35">
      <c r="A1253" s="8">
        <v>1977</v>
      </c>
      <c r="B1253" s="9" t="s">
        <v>20</v>
      </c>
      <c r="C1253" s="7" t="str">
        <f t="shared" si="19"/>
        <v>1977Bosnia and Herzegovina</v>
      </c>
      <c r="D1253" s="6"/>
    </row>
    <row r="1254" spans="1:4" ht="27.6" thickBot="1" x14ac:dyDescent="0.35">
      <c r="A1254" s="8">
        <v>1978</v>
      </c>
      <c r="B1254" s="9" t="s">
        <v>20</v>
      </c>
      <c r="C1254" s="7" t="str">
        <f t="shared" si="19"/>
        <v>1978Bosnia and Herzegovina</v>
      </c>
      <c r="D1254" s="6"/>
    </row>
    <row r="1255" spans="1:4" ht="27.6" thickBot="1" x14ac:dyDescent="0.35">
      <c r="A1255" s="8">
        <v>1979</v>
      </c>
      <c r="B1255" s="9" t="s">
        <v>20</v>
      </c>
      <c r="C1255" s="7" t="str">
        <f t="shared" si="19"/>
        <v>1979Bosnia and Herzegovina</v>
      </c>
      <c r="D1255" s="6"/>
    </row>
    <row r="1256" spans="1:4" ht="27.6" thickBot="1" x14ac:dyDescent="0.35">
      <c r="A1256" s="8">
        <v>1980</v>
      </c>
      <c r="B1256" s="9" t="s">
        <v>20</v>
      </c>
      <c r="C1256" s="7" t="str">
        <f t="shared" si="19"/>
        <v>1980Bosnia and Herzegovina</v>
      </c>
      <c r="D1256" s="6"/>
    </row>
    <row r="1257" spans="1:4" ht="27.6" thickBot="1" x14ac:dyDescent="0.35">
      <c r="A1257" s="8">
        <v>1981</v>
      </c>
      <c r="B1257" s="9" t="s">
        <v>20</v>
      </c>
      <c r="C1257" s="7" t="str">
        <f t="shared" si="19"/>
        <v>1981Bosnia and Herzegovina</v>
      </c>
      <c r="D1257" s="6"/>
    </row>
    <row r="1258" spans="1:4" ht="27.6" thickBot="1" x14ac:dyDescent="0.35">
      <c r="A1258" s="8">
        <v>1982</v>
      </c>
      <c r="B1258" s="9" t="s">
        <v>20</v>
      </c>
      <c r="C1258" s="7" t="str">
        <f t="shared" si="19"/>
        <v>1982Bosnia and Herzegovina</v>
      </c>
      <c r="D1258" s="6"/>
    </row>
    <row r="1259" spans="1:4" ht="27.6" thickBot="1" x14ac:dyDescent="0.35">
      <c r="A1259" s="8">
        <v>1983</v>
      </c>
      <c r="B1259" s="9" t="s">
        <v>20</v>
      </c>
      <c r="C1259" s="7" t="str">
        <f t="shared" si="19"/>
        <v>1983Bosnia and Herzegovina</v>
      </c>
      <c r="D1259" s="6"/>
    </row>
    <row r="1260" spans="1:4" ht="27.6" thickBot="1" x14ac:dyDescent="0.35">
      <c r="A1260" s="8">
        <v>1984</v>
      </c>
      <c r="B1260" s="9" t="s">
        <v>20</v>
      </c>
      <c r="C1260" s="7" t="str">
        <f t="shared" si="19"/>
        <v>1984Bosnia and Herzegovina</v>
      </c>
      <c r="D1260" s="6"/>
    </row>
    <row r="1261" spans="1:4" ht="27.6" thickBot="1" x14ac:dyDescent="0.35">
      <c r="A1261" s="8">
        <v>1985</v>
      </c>
      <c r="B1261" s="9" t="s">
        <v>20</v>
      </c>
      <c r="C1261" s="7" t="str">
        <f t="shared" si="19"/>
        <v>1985Bosnia and Herzegovina</v>
      </c>
      <c r="D1261" s="6"/>
    </row>
    <row r="1262" spans="1:4" ht="27.6" thickBot="1" x14ac:dyDescent="0.35">
      <c r="A1262" s="8">
        <v>1986</v>
      </c>
      <c r="B1262" s="9" t="s">
        <v>20</v>
      </c>
      <c r="C1262" s="7" t="str">
        <f t="shared" si="19"/>
        <v>1986Bosnia and Herzegovina</v>
      </c>
      <c r="D1262" s="6"/>
    </row>
    <row r="1263" spans="1:4" ht="27.6" thickBot="1" x14ac:dyDescent="0.35">
      <c r="A1263" s="8">
        <v>1987</v>
      </c>
      <c r="B1263" s="9" t="s">
        <v>20</v>
      </c>
      <c r="C1263" s="7" t="str">
        <f t="shared" si="19"/>
        <v>1987Bosnia and Herzegovina</v>
      </c>
      <c r="D1263" s="6"/>
    </row>
    <row r="1264" spans="1:4" ht="27.6" thickBot="1" x14ac:dyDescent="0.35">
      <c r="A1264" s="8">
        <v>1988</v>
      </c>
      <c r="B1264" s="9" t="s">
        <v>20</v>
      </c>
      <c r="C1264" s="7" t="str">
        <f t="shared" si="19"/>
        <v>1988Bosnia and Herzegovina</v>
      </c>
      <c r="D1264" s="6"/>
    </row>
    <row r="1265" spans="1:4" ht="27.6" thickBot="1" x14ac:dyDescent="0.35">
      <c r="A1265" s="8">
        <v>1989</v>
      </c>
      <c r="B1265" s="9" t="s">
        <v>20</v>
      </c>
      <c r="C1265" s="7" t="str">
        <f t="shared" si="19"/>
        <v>1989Bosnia and Herzegovina</v>
      </c>
      <c r="D1265" s="6"/>
    </row>
    <row r="1266" spans="1:4" ht="54" thickBot="1" x14ac:dyDescent="0.35">
      <c r="A1266" s="8">
        <v>1990</v>
      </c>
      <c r="B1266" s="7" t="s">
        <v>20</v>
      </c>
      <c r="C1266" s="7" t="str">
        <f t="shared" si="19"/>
        <v>1990Bosnia and Herzegovina</v>
      </c>
      <c r="D1266" s="8">
        <v>0.49569999999999997</v>
      </c>
    </row>
    <row r="1267" spans="1:4" ht="54" thickBot="1" x14ac:dyDescent="0.35">
      <c r="A1267" s="8">
        <v>1991</v>
      </c>
      <c r="B1267" s="7" t="s">
        <v>20</v>
      </c>
      <c r="C1267" s="7" t="str">
        <f t="shared" si="19"/>
        <v>1991Bosnia and Herzegovina</v>
      </c>
      <c r="D1267" s="8">
        <v>0.49619999999999997</v>
      </c>
    </row>
    <row r="1268" spans="1:4" ht="54" thickBot="1" x14ac:dyDescent="0.35">
      <c r="A1268" s="8">
        <v>1992</v>
      </c>
      <c r="B1268" s="7" t="s">
        <v>20</v>
      </c>
      <c r="C1268" s="7" t="str">
        <f t="shared" si="19"/>
        <v>1992Bosnia and Herzegovina</v>
      </c>
      <c r="D1268" s="8">
        <v>0.47970000000000002</v>
      </c>
    </row>
    <row r="1269" spans="1:4" ht="54" thickBot="1" x14ac:dyDescent="0.35">
      <c r="A1269" s="8">
        <v>1993</v>
      </c>
      <c r="B1269" s="7" t="s">
        <v>20</v>
      </c>
      <c r="C1269" s="7" t="str">
        <f t="shared" si="19"/>
        <v>1993Bosnia and Herzegovina</v>
      </c>
      <c r="D1269" s="8">
        <v>0.50760000000000005</v>
      </c>
    </row>
    <row r="1270" spans="1:4" ht="54" thickBot="1" x14ac:dyDescent="0.35">
      <c r="A1270" s="8">
        <v>1994</v>
      </c>
      <c r="B1270" s="7" t="s">
        <v>20</v>
      </c>
      <c r="C1270" s="7" t="str">
        <f t="shared" si="19"/>
        <v>1994Bosnia and Herzegovina</v>
      </c>
      <c r="D1270" s="8">
        <v>0.50890000000000002</v>
      </c>
    </row>
    <row r="1271" spans="1:4" ht="54" thickBot="1" x14ac:dyDescent="0.35">
      <c r="A1271" s="8">
        <v>1995</v>
      </c>
      <c r="B1271" s="7" t="s">
        <v>20</v>
      </c>
      <c r="C1271" s="7" t="str">
        <f t="shared" si="19"/>
        <v>1995Bosnia and Herzegovina</v>
      </c>
      <c r="D1271" s="8">
        <v>0.51480000000000004</v>
      </c>
    </row>
    <row r="1272" spans="1:4" ht="54" thickBot="1" x14ac:dyDescent="0.35">
      <c r="A1272" s="8">
        <v>1996</v>
      </c>
      <c r="B1272" s="7" t="s">
        <v>20</v>
      </c>
      <c r="C1272" s="7" t="str">
        <f t="shared" si="19"/>
        <v>1996Bosnia and Herzegovina</v>
      </c>
      <c r="D1272" s="8">
        <v>0.49109999999999998</v>
      </c>
    </row>
    <row r="1273" spans="1:4" ht="54" thickBot="1" x14ac:dyDescent="0.35">
      <c r="A1273" s="8">
        <v>1997</v>
      </c>
      <c r="B1273" s="7" t="s">
        <v>20</v>
      </c>
      <c r="C1273" s="7" t="str">
        <f t="shared" si="19"/>
        <v>1997Bosnia and Herzegovina</v>
      </c>
      <c r="D1273" s="8">
        <v>0.45800000000000002</v>
      </c>
    </row>
    <row r="1274" spans="1:4" ht="54" thickBot="1" x14ac:dyDescent="0.35">
      <c r="A1274" s="8">
        <v>1998</v>
      </c>
      <c r="B1274" s="7" t="s">
        <v>20</v>
      </c>
      <c r="C1274" s="7" t="str">
        <f t="shared" si="19"/>
        <v>1998Bosnia and Herzegovina</v>
      </c>
      <c r="D1274" s="8">
        <v>0.43409999999999999</v>
      </c>
    </row>
    <row r="1275" spans="1:4" ht="54" thickBot="1" x14ac:dyDescent="0.35">
      <c r="A1275" s="8">
        <v>1999</v>
      </c>
      <c r="B1275" s="7" t="s">
        <v>20</v>
      </c>
      <c r="C1275" s="7" t="str">
        <f t="shared" si="19"/>
        <v>1999Bosnia and Herzegovina</v>
      </c>
      <c r="D1275" s="8">
        <v>0.41539999999999999</v>
      </c>
    </row>
    <row r="1276" spans="1:4" ht="54" thickBot="1" x14ac:dyDescent="0.35">
      <c r="A1276" s="8">
        <v>2000</v>
      </c>
      <c r="B1276" s="7" t="s">
        <v>20</v>
      </c>
      <c r="C1276" s="7" t="str">
        <f t="shared" si="19"/>
        <v>2000Bosnia and Herzegovina</v>
      </c>
      <c r="D1276" s="8">
        <v>0.4012</v>
      </c>
    </row>
    <row r="1277" spans="1:4" ht="54" thickBot="1" x14ac:dyDescent="0.35">
      <c r="A1277" s="8">
        <v>2001</v>
      </c>
      <c r="B1277" s="7" t="s">
        <v>20</v>
      </c>
      <c r="C1277" s="7" t="str">
        <f t="shared" si="19"/>
        <v>2001Bosnia and Herzegovina</v>
      </c>
      <c r="D1277" s="8">
        <v>0.38869999999999999</v>
      </c>
    </row>
    <row r="1278" spans="1:4" ht="54" thickBot="1" x14ac:dyDescent="0.35">
      <c r="A1278" s="8">
        <v>2002</v>
      </c>
      <c r="B1278" s="7" t="s">
        <v>20</v>
      </c>
      <c r="C1278" s="7" t="str">
        <f t="shared" si="19"/>
        <v>2002Bosnia and Herzegovina</v>
      </c>
      <c r="D1278" s="8">
        <v>0.37980000000000003</v>
      </c>
    </row>
    <row r="1279" spans="1:4" ht="54" thickBot="1" x14ac:dyDescent="0.35">
      <c r="A1279" s="8">
        <v>2003</v>
      </c>
      <c r="B1279" s="7" t="s">
        <v>20</v>
      </c>
      <c r="C1279" s="7" t="str">
        <f t="shared" si="19"/>
        <v>2003Bosnia and Herzegovina</v>
      </c>
      <c r="D1279" s="8">
        <v>0.36699999999999999</v>
      </c>
    </row>
    <row r="1280" spans="1:4" ht="54" thickBot="1" x14ac:dyDescent="0.35">
      <c r="A1280" s="8">
        <v>2004</v>
      </c>
      <c r="B1280" s="7" t="s">
        <v>20</v>
      </c>
      <c r="C1280" s="7" t="str">
        <f t="shared" si="19"/>
        <v>2004Bosnia and Herzegovina</v>
      </c>
      <c r="D1280" s="8">
        <v>0.3543</v>
      </c>
    </row>
    <row r="1281" spans="1:4" ht="54" thickBot="1" x14ac:dyDescent="0.35">
      <c r="A1281" s="8">
        <v>2005</v>
      </c>
      <c r="B1281" s="7" t="s">
        <v>20</v>
      </c>
      <c r="C1281" s="7" t="str">
        <f t="shared" si="19"/>
        <v>2005Bosnia and Herzegovina</v>
      </c>
      <c r="D1281" s="8">
        <v>0.34799999999999998</v>
      </c>
    </row>
    <row r="1282" spans="1:4" ht="54" thickBot="1" x14ac:dyDescent="0.35">
      <c r="A1282" s="8">
        <v>2006</v>
      </c>
      <c r="B1282" s="7" t="s">
        <v>20</v>
      </c>
      <c r="C1282" s="7" t="str">
        <f t="shared" si="19"/>
        <v>2006Bosnia and Herzegovina</v>
      </c>
      <c r="D1282" s="8">
        <v>0.3362</v>
      </c>
    </row>
    <row r="1283" spans="1:4" ht="54" thickBot="1" x14ac:dyDescent="0.35">
      <c r="A1283" s="8">
        <v>2007</v>
      </c>
      <c r="B1283" s="7" t="s">
        <v>20</v>
      </c>
      <c r="C1283" s="7" t="str">
        <f t="shared" ref="C1283:C1346" si="20">A1283&amp;B1283</f>
        <v>2007Bosnia and Herzegovina</v>
      </c>
      <c r="D1283" s="8">
        <v>0.32800000000000001</v>
      </c>
    </row>
    <row r="1284" spans="1:4" ht="54" thickBot="1" x14ac:dyDescent="0.35">
      <c r="A1284" s="8">
        <v>2008</v>
      </c>
      <c r="B1284" s="7" t="s">
        <v>20</v>
      </c>
      <c r="C1284" s="7" t="str">
        <f t="shared" si="20"/>
        <v>2008Bosnia and Herzegovina</v>
      </c>
      <c r="D1284" s="8">
        <v>0.32240000000000002</v>
      </c>
    </row>
    <row r="1285" spans="1:4" ht="54" thickBot="1" x14ac:dyDescent="0.35">
      <c r="A1285" s="8">
        <v>2009</v>
      </c>
      <c r="B1285" s="7" t="s">
        <v>20</v>
      </c>
      <c r="C1285" s="7" t="str">
        <f t="shared" si="20"/>
        <v>2009Bosnia and Herzegovina</v>
      </c>
      <c r="D1285" s="8">
        <v>0.317</v>
      </c>
    </row>
    <row r="1286" spans="1:4" ht="54" thickBot="1" x14ac:dyDescent="0.35">
      <c r="A1286" s="8">
        <v>2010</v>
      </c>
      <c r="B1286" s="7" t="s">
        <v>20</v>
      </c>
      <c r="C1286" s="7" t="str">
        <f t="shared" si="20"/>
        <v>2010Bosnia and Herzegovina</v>
      </c>
      <c r="D1286" s="8">
        <v>0.31519999999999998</v>
      </c>
    </row>
    <row r="1287" spans="1:4" ht="54" thickBot="1" x14ac:dyDescent="0.35">
      <c r="A1287" s="8">
        <v>2011</v>
      </c>
      <c r="B1287" s="7" t="s">
        <v>20</v>
      </c>
      <c r="C1287" s="7" t="str">
        <f t="shared" si="20"/>
        <v>2011Bosnia and Herzegovina</v>
      </c>
      <c r="D1287" s="8">
        <v>0.31130000000000002</v>
      </c>
    </row>
    <row r="1288" spans="1:4" ht="54" thickBot="1" x14ac:dyDescent="0.35">
      <c r="A1288" s="8">
        <v>2012</v>
      </c>
      <c r="B1288" s="7" t="s">
        <v>20</v>
      </c>
      <c r="C1288" s="7" t="str">
        <f t="shared" si="20"/>
        <v>2012Bosnia and Herzegovina</v>
      </c>
      <c r="D1288" s="8">
        <v>0.30740000000000001</v>
      </c>
    </row>
    <row r="1289" spans="1:4" ht="54" thickBot="1" x14ac:dyDescent="0.35">
      <c r="A1289" s="8">
        <v>2013</v>
      </c>
      <c r="B1289" s="7" t="s">
        <v>20</v>
      </c>
      <c r="C1289" s="7" t="str">
        <f t="shared" si="20"/>
        <v>2013Bosnia and Herzegovina</v>
      </c>
      <c r="D1289" s="8">
        <v>0.30530000000000002</v>
      </c>
    </row>
    <row r="1290" spans="1:4" ht="54" thickBot="1" x14ac:dyDescent="0.35">
      <c r="A1290" s="8">
        <v>2014</v>
      </c>
      <c r="B1290" s="7" t="s">
        <v>20</v>
      </c>
      <c r="C1290" s="7" t="str">
        <f t="shared" si="20"/>
        <v>2014Bosnia and Herzegovina</v>
      </c>
      <c r="D1290" s="8">
        <v>0.30399999999999999</v>
      </c>
    </row>
    <row r="1291" spans="1:4" ht="54" thickBot="1" x14ac:dyDescent="0.35">
      <c r="A1291" s="8">
        <v>2015</v>
      </c>
      <c r="B1291" s="7" t="s">
        <v>20</v>
      </c>
      <c r="C1291" s="7" t="str">
        <f t="shared" si="20"/>
        <v>2015Bosnia and Herzegovina</v>
      </c>
      <c r="D1291" s="8">
        <v>0.30330000000000001</v>
      </c>
    </row>
    <row r="1292" spans="1:4" ht="54" thickBot="1" x14ac:dyDescent="0.35">
      <c r="A1292" s="8">
        <v>2016</v>
      </c>
      <c r="B1292" s="7" t="s">
        <v>20</v>
      </c>
      <c r="C1292" s="7" t="str">
        <f t="shared" si="20"/>
        <v>2016Bosnia and Herzegovina</v>
      </c>
      <c r="D1292" s="8">
        <v>0.30199999999999999</v>
      </c>
    </row>
    <row r="1293" spans="1:4" ht="54" thickBot="1" x14ac:dyDescent="0.35">
      <c r="A1293" s="8">
        <v>2017</v>
      </c>
      <c r="B1293" s="7" t="s">
        <v>20</v>
      </c>
      <c r="C1293" s="7" t="str">
        <f t="shared" si="20"/>
        <v>2017Bosnia and Herzegovina</v>
      </c>
      <c r="D1293" s="8">
        <v>0.30130000000000001</v>
      </c>
    </row>
    <row r="1294" spans="1:4" ht="15" thickBot="1" x14ac:dyDescent="0.35">
      <c r="A1294" s="8">
        <v>1950</v>
      </c>
      <c r="B1294" s="7" t="s">
        <v>21</v>
      </c>
      <c r="C1294" s="7" t="str">
        <f t="shared" si="20"/>
        <v>1950Botswana</v>
      </c>
      <c r="D1294" s="6"/>
    </row>
    <row r="1295" spans="1:4" ht="15" thickBot="1" x14ac:dyDescent="0.35">
      <c r="A1295" s="8">
        <v>1951</v>
      </c>
      <c r="B1295" s="7" t="s">
        <v>21</v>
      </c>
      <c r="C1295" s="7" t="str">
        <f t="shared" si="20"/>
        <v>1951Botswana</v>
      </c>
      <c r="D1295" s="6"/>
    </row>
    <row r="1296" spans="1:4" ht="15" thickBot="1" x14ac:dyDescent="0.35">
      <c r="A1296" s="8">
        <v>1952</v>
      </c>
      <c r="B1296" s="7" t="s">
        <v>21</v>
      </c>
      <c r="C1296" s="7" t="str">
        <f t="shared" si="20"/>
        <v>1952Botswana</v>
      </c>
      <c r="D1296" s="6"/>
    </row>
    <row r="1297" spans="1:4" ht="15" thickBot="1" x14ac:dyDescent="0.35">
      <c r="A1297" s="8">
        <v>1953</v>
      </c>
      <c r="B1297" s="7" t="s">
        <v>21</v>
      </c>
      <c r="C1297" s="7" t="str">
        <f t="shared" si="20"/>
        <v>1953Botswana</v>
      </c>
      <c r="D1297" s="6"/>
    </row>
    <row r="1298" spans="1:4" ht="15" thickBot="1" x14ac:dyDescent="0.35">
      <c r="A1298" s="8">
        <v>1954</v>
      </c>
      <c r="B1298" s="7" t="s">
        <v>21</v>
      </c>
      <c r="C1298" s="7" t="str">
        <f t="shared" si="20"/>
        <v>1954Botswana</v>
      </c>
      <c r="D1298" s="6"/>
    </row>
    <row r="1299" spans="1:4" ht="15" thickBot="1" x14ac:dyDescent="0.35">
      <c r="A1299" s="8">
        <v>1955</v>
      </c>
      <c r="B1299" s="7" t="s">
        <v>21</v>
      </c>
      <c r="C1299" s="7" t="str">
        <f t="shared" si="20"/>
        <v>1955Botswana</v>
      </c>
      <c r="D1299" s="6"/>
    </row>
    <row r="1300" spans="1:4" ht="15" thickBot="1" x14ac:dyDescent="0.35">
      <c r="A1300" s="8">
        <v>1956</v>
      </c>
      <c r="B1300" s="7" t="s">
        <v>21</v>
      </c>
      <c r="C1300" s="7" t="str">
        <f t="shared" si="20"/>
        <v>1956Botswana</v>
      </c>
      <c r="D1300" s="6"/>
    </row>
    <row r="1301" spans="1:4" ht="15" thickBot="1" x14ac:dyDescent="0.35">
      <c r="A1301" s="8">
        <v>1957</v>
      </c>
      <c r="B1301" s="7" t="s">
        <v>21</v>
      </c>
      <c r="C1301" s="7" t="str">
        <f t="shared" si="20"/>
        <v>1957Botswana</v>
      </c>
      <c r="D1301" s="6"/>
    </row>
    <row r="1302" spans="1:4" ht="15" thickBot="1" x14ac:dyDescent="0.35">
      <c r="A1302" s="8">
        <v>1958</v>
      </c>
      <c r="B1302" s="7" t="s">
        <v>21</v>
      </c>
      <c r="C1302" s="7" t="str">
        <f t="shared" si="20"/>
        <v>1958Botswana</v>
      </c>
      <c r="D1302" s="6"/>
    </row>
    <row r="1303" spans="1:4" ht="15" thickBot="1" x14ac:dyDescent="0.35">
      <c r="A1303" s="8">
        <v>1959</v>
      </c>
      <c r="B1303" s="7" t="s">
        <v>21</v>
      </c>
      <c r="C1303" s="7" t="str">
        <f t="shared" si="20"/>
        <v>1959Botswana</v>
      </c>
      <c r="D1303" s="6"/>
    </row>
    <row r="1304" spans="1:4" ht="15" thickBot="1" x14ac:dyDescent="0.35">
      <c r="A1304" s="8">
        <v>1960</v>
      </c>
      <c r="B1304" s="7" t="s">
        <v>21</v>
      </c>
      <c r="C1304" s="7" t="str">
        <f t="shared" si="20"/>
        <v>1960Botswana</v>
      </c>
      <c r="D1304" s="6"/>
    </row>
    <row r="1305" spans="1:4" ht="15" thickBot="1" x14ac:dyDescent="0.35">
      <c r="A1305" s="8">
        <v>1961</v>
      </c>
      <c r="B1305" s="7" t="s">
        <v>21</v>
      </c>
      <c r="C1305" s="7" t="str">
        <f t="shared" si="20"/>
        <v>1961Botswana</v>
      </c>
      <c r="D1305" s="6"/>
    </row>
    <row r="1306" spans="1:4" ht="15" thickBot="1" x14ac:dyDescent="0.35">
      <c r="A1306" s="8">
        <v>1962</v>
      </c>
      <c r="B1306" s="7" t="s">
        <v>21</v>
      </c>
      <c r="C1306" s="7" t="str">
        <f t="shared" si="20"/>
        <v>1962Botswana</v>
      </c>
      <c r="D1306" s="6"/>
    </row>
    <row r="1307" spans="1:4" ht="15" thickBot="1" x14ac:dyDescent="0.35">
      <c r="A1307" s="8">
        <v>1963</v>
      </c>
      <c r="B1307" s="7" t="s">
        <v>21</v>
      </c>
      <c r="C1307" s="7" t="str">
        <f t="shared" si="20"/>
        <v>1963Botswana</v>
      </c>
      <c r="D1307" s="6"/>
    </row>
    <row r="1308" spans="1:4" ht="15" thickBot="1" x14ac:dyDescent="0.35">
      <c r="A1308" s="8">
        <v>1964</v>
      </c>
      <c r="B1308" s="7" t="s">
        <v>21</v>
      </c>
      <c r="C1308" s="7" t="str">
        <f t="shared" si="20"/>
        <v>1964Botswana</v>
      </c>
      <c r="D1308" s="6"/>
    </row>
    <row r="1309" spans="1:4" ht="15" thickBot="1" x14ac:dyDescent="0.35">
      <c r="A1309" s="8">
        <v>1965</v>
      </c>
      <c r="B1309" s="7" t="s">
        <v>21</v>
      </c>
      <c r="C1309" s="7" t="str">
        <f t="shared" si="20"/>
        <v>1965Botswana</v>
      </c>
      <c r="D1309" s="6"/>
    </row>
    <row r="1310" spans="1:4" ht="15" thickBot="1" x14ac:dyDescent="0.35">
      <c r="A1310" s="8">
        <v>1966</v>
      </c>
      <c r="B1310" s="7" t="s">
        <v>21</v>
      </c>
      <c r="C1310" s="7" t="str">
        <f t="shared" si="20"/>
        <v>1966Botswana</v>
      </c>
      <c r="D1310" s="6"/>
    </row>
    <row r="1311" spans="1:4" ht="15" thickBot="1" x14ac:dyDescent="0.35">
      <c r="A1311" s="8">
        <v>1967</v>
      </c>
      <c r="B1311" s="7" t="s">
        <v>21</v>
      </c>
      <c r="C1311" s="7" t="str">
        <f t="shared" si="20"/>
        <v>1967Botswana</v>
      </c>
      <c r="D1311" s="6"/>
    </row>
    <row r="1312" spans="1:4" ht="15" thickBot="1" x14ac:dyDescent="0.35">
      <c r="A1312" s="8">
        <v>1968</v>
      </c>
      <c r="B1312" s="7" t="s">
        <v>21</v>
      </c>
      <c r="C1312" s="7" t="str">
        <f t="shared" si="20"/>
        <v>1968Botswana</v>
      </c>
      <c r="D1312" s="6"/>
    </row>
    <row r="1313" spans="1:4" ht="15" thickBot="1" x14ac:dyDescent="0.35">
      <c r="A1313" s="8">
        <v>1969</v>
      </c>
      <c r="B1313" s="7" t="s">
        <v>21</v>
      </c>
      <c r="C1313" s="7" t="str">
        <f t="shared" si="20"/>
        <v>1969Botswana</v>
      </c>
      <c r="D1313" s="6"/>
    </row>
    <row r="1314" spans="1:4" ht="15" thickBot="1" x14ac:dyDescent="0.35">
      <c r="A1314" s="8">
        <v>1970</v>
      </c>
      <c r="B1314" s="7" t="s">
        <v>21</v>
      </c>
      <c r="C1314" s="7" t="str">
        <f t="shared" si="20"/>
        <v>1970Botswana</v>
      </c>
      <c r="D1314" s="6"/>
    </row>
    <row r="1315" spans="1:4" ht="15" thickBot="1" x14ac:dyDescent="0.35">
      <c r="A1315" s="8">
        <v>1971</v>
      </c>
      <c r="B1315" s="7" t="s">
        <v>21</v>
      </c>
      <c r="C1315" s="7" t="str">
        <f t="shared" si="20"/>
        <v>1971Botswana</v>
      </c>
      <c r="D1315" s="6"/>
    </row>
    <row r="1316" spans="1:4" ht="15" thickBot="1" x14ac:dyDescent="0.35">
      <c r="A1316" s="8">
        <v>1972</v>
      </c>
      <c r="B1316" s="7" t="s">
        <v>21</v>
      </c>
      <c r="C1316" s="7" t="str">
        <f t="shared" si="20"/>
        <v>1972Botswana</v>
      </c>
      <c r="D1316" s="6"/>
    </row>
    <row r="1317" spans="1:4" ht="15" thickBot="1" x14ac:dyDescent="0.35">
      <c r="A1317" s="8">
        <v>1973</v>
      </c>
      <c r="B1317" s="7" t="s">
        <v>21</v>
      </c>
      <c r="C1317" s="7" t="str">
        <f t="shared" si="20"/>
        <v>1973Botswana</v>
      </c>
      <c r="D1317" s="6"/>
    </row>
    <row r="1318" spans="1:4" ht="15" thickBot="1" x14ac:dyDescent="0.35">
      <c r="A1318" s="8">
        <v>1974</v>
      </c>
      <c r="B1318" s="7" t="s">
        <v>21</v>
      </c>
      <c r="C1318" s="7" t="str">
        <f t="shared" si="20"/>
        <v>1974Botswana</v>
      </c>
      <c r="D1318" s="6"/>
    </row>
    <row r="1319" spans="1:4" ht="15" thickBot="1" x14ac:dyDescent="0.35">
      <c r="A1319" s="8">
        <v>1975</v>
      </c>
      <c r="B1319" s="7" t="s">
        <v>21</v>
      </c>
      <c r="C1319" s="7" t="str">
        <f t="shared" si="20"/>
        <v>1975Botswana</v>
      </c>
      <c r="D1319" s="6"/>
    </row>
    <row r="1320" spans="1:4" ht="15" thickBot="1" x14ac:dyDescent="0.35">
      <c r="A1320" s="8">
        <v>1976</v>
      </c>
      <c r="B1320" s="7" t="s">
        <v>21</v>
      </c>
      <c r="C1320" s="7" t="str">
        <f t="shared" si="20"/>
        <v>1976Botswana</v>
      </c>
      <c r="D1320" s="6"/>
    </row>
    <row r="1321" spans="1:4" ht="15" thickBot="1" x14ac:dyDescent="0.35">
      <c r="A1321" s="8">
        <v>1977</v>
      </c>
      <c r="B1321" s="7" t="s">
        <v>21</v>
      </c>
      <c r="C1321" s="7" t="str">
        <f t="shared" si="20"/>
        <v>1977Botswana</v>
      </c>
      <c r="D1321" s="6"/>
    </row>
    <row r="1322" spans="1:4" ht="15" thickBot="1" x14ac:dyDescent="0.35">
      <c r="A1322" s="8">
        <v>1978</v>
      </c>
      <c r="B1322" s="7" t="s">
        <v>21</v>
      </c>
      <c r="C1322" s="7" t="str">
        <f t="shared" si="20"/>
        <v>1978Botswana</v>
      </c>
      <c r="D1322" s="6"/>
    </row>
    <row r="1323" spans="1:4" ht="15" thickBot="1" x14ac:dyDescent="0.35">
      <c r="A1323" s="8">
        <v>1979</v>
      </c>
      <c r="B1323" s="7" t="s">
        <v>21</v>
      </c>
      <c r="C1323" s="7" t="str">
        <f t="shared" si="20"/>
        <v>1979Botswana</v>
      </c>
      <c r="D1323" s="6"/>
    </row>
    <row r="1324" spans="1:4" ht="15" thickBot="1" x14ac:dyDescent="0.35">
      <c r="A1324" s="8">
        <v>1980</v>
      </c>
      <c r="B1324" s="7" t="s">
        <v>21</v>
      </c>
      <c r="C1324" s="7" t="str">
        <f t="shared" si="20"/>
        <v>1980Botswana</v>
      </c>
      <c r="D1324" s="6"/>
    </row>
    <row r="1325" spans="1:4" ht="15" thickBot="1" x14ac:dyDescent="0.35">
      <c r="A1325" s="8">
        <v>1981</v>
      </c>
      <c r="B1325" s="7" t="s">
        <v>21</v>
      </c>
      <c r="C1325" s="7" t="str">
        <f t="shared" si="20"/>
        <v>1981Botswana</v>
      </c>
      <c r="D1325" s="8">
        <v>0.44180000000000003</v>
      </c>
    </row>
    <row r="1326" spans="1:4" ht="15" thickBot="1" x14ac:dyDescent="0.35">
      <c r="A1326" s="8">
        <v>1982</v>
      </c>
      <c r="B1326" s="7" t="s">
        <v>21</v>
      </c>
      <c r="C1326" s="7" t="str">
        <f t="shared" si="20"/>
        <v>1982Botswana</v>
      </c>
      <c r="D1326" s="8">
        <v>0.42870000000000003</v>
      </c>
    </row>
    <row r="1327" spans="1:4" ht="15" thickBot="1" x14ac:dyDescent="0.35">
      <c r="A1327" s="8">
        <v>1983</v>
      </c>
      <c r="B1327" s="7" t="s">
        <v>21</v>
      </c>
      <c r="C1327" s="7" t="str">
        <f t="shared" si="20"/>
        <v>1983Botswana</v>
      </c>
      <c r="D1327" s="8">
        <v>0.42349999999999999</v>
      </c>
    </row>
    <row r="1328" spans="1:4" ht="15" thickBot="1" x14ac:dyDescent="0.35">
      <c r="A1328" s="8">
        <v>1984</v>
      </c>
      <c r="B1328" s="7" t="s">
        <v>21</v>
      </c>
      <c r="C1328" s="7" t="str">
        <f t="shared" si="20"/>
        <v>1984Botswana</v>
      </c>
      <c r="D1328" s="8">
        <v>0.42309999999999998</v>
      </c>
    </row>
    <row r="1329" spans="1:4" ht="15" thickBot="1" x14ac:dyDescent="0.35">
      <c r="A1329" s="8">
        <v>1985</v>
      </c>
      <c r="B1329" s="7" t="s">
        <v>21</v>
      </c>
      <c r="C1329" s="7" t="str">
        <f t="shared" si="20"/>
        <v>1985Botswana</v>
      </c>
      <c r="D1329" s="8">
        <v>0.41699999999999998</v>
      </c>
    </row>
    <row r="1330" spans="1:4" ht="15" thickBot="1" x14ac:dyDescent="0.35">
      <c r="A1330" s="8">
        <v>1986</v>
      </c>
      <c r="B1330" s="7" t="s">
        <v>21</v>
      </c>
      <c r="C1330" s="7" t="str">
        <f t="shared" si="20"/>
        <v>1986Botswana</v>
      </c>
      <c r="D1330" s="8">
        <v>0.41839999999999999</v>
      </c>
    </row>
    <row r="1331" spans="1:4" ht="15" thickBot="1" x14ac:dyDescent="0.35">
      <c r="A1331" s="8">
        <v>1987</v>
      </c>
      <c r="B1331" s="7" t="s">
        <v>21</v>
      </c>
      <c r="C1331" s="7" t="str">
        <f t="shared" si="20"/>
        <v>1987Botswana</v>
      </c>
      <c r="D1331" s="8">
        <v>0.42020000000000002</v>
      </c>
    </row>
    <row r="1332" spans="1:4" ht="15" thickBot="1" x14ac:dyDescent="0.35">
      <c r="A1332" s="8">
        <v>1988</v>
      </c>
      <c r="B1332" s="7" t="s">
        <v>21</v>
      </c>
      <c r="C1332" s="7" t="str">
        <f t="shared" si="20"/>
        <v>1988Botswana</v>
      </c>
      <c r="D1332" s="8">
        <v>0.41489999999999999</v>
      </c>
    </row>
    <row r="1333" spans="1:4" ht="15" thickBot="1" x14ac:dyDescent="0.35">
      <c r="A1333" s="8">
        <v>1989</v>
      </c>
      <c r="B1333" s="7" t="s">
        <v>21</v>
      </c>
      <c r="C1333" s="7" t="str">
        <f t="shared" si="20"/>
        <v>1989Botswana</v>
      </c>
      <c r="D1333" s="8">
        <v>0.40450000000000003</v>
      </c>
    </row>
    <row r="1334" spans="1:4" ht="15" thickBot="1" x14ac:dyDescent="0.35">
      <c r="A1334" s="8">
        <v>1990</v>
      </c>
      <c r="B1334" s="7" t="s">
        <v>21</v>
      </c>
      <c r="C1334" s="7" t="str">
        <f t="shared" si="20"/>
        <v>1990Botswana</v>
      </c>
      <c r="D1334" s="8">
        <v>0.39760000000000001</v>
      </c>
    </row>
    <row r="1335" spans="1:4" ht="15" thickBot="1" x14ac:dyDescent="0.35">
      <c r="A1335" s="8">
        <v>1991</v>
      </c>
      <c r="B1335" s="7" t="s">
        <v>21</v>
      </c>
      <c r="C1335" s="7" t="str">
        <f t="shared" si="20"/>
        <v>1991Botswana</v>
      </c>
      <c r="D1335" s="8">
        <v>0.39329999999999998</v>
      </c>
    </row>
    <row r="1336" spans="1:4" ht="15" thickBot="1" x14ac:dyDescent="0.35">
      <c r="A1336" s="8">
        <v>1992</v>
      </c>
      <c r="B1336" s="7" t="s">
        <v>21</v>
      </c>
      <c r="C1336" s="7" t="str">
        <f t="shared" si="20"/>
        <v>1992Botswana</v>
      </c>
      <c r="D1336" s="8">
        <v>0.38779999999999998</v>
      </c>
    </row>
    <row r="1337" spans="1:4" ht="15" thickBot="1" x14ac:dyDescent="0.35">
      <c r="A1337" s="8">
        <v>1993</v>
      </c>
      <c r="B1337" s="7" t="s">
        <v>21</v>
      </c>
      <c r="C1337" s="7" t="str">
        <f t="shared" si="20"/>
        <v>1993Botswana</v>
      </c>
      <c r="D1337" s="8">
        <v>0.38040000000000002</v>
      </c>
    </row>
    <row r="1338" spans="1:4" ht="15" thickBot="1" x14ac:dyDescent="0.35">
      <c r="A1338" s="8">
        <v>1994</v>
      </c>
      <c r="B1338" s="7" t="s">
        <v>21</v>
      </c>
      <c r="C1338" s="7" t="str">
        <f t="shared" si="20"/>
        <v>1994Botswana</v>
      </c>
      <c r="D1338" s="8">
        <v>0.3765</v>
      </c>
    </row>
    <row r="1339" spans="1:4" ht="15" thickBot="1" x14ac:dyDescent="0.35">
      <c r="A1339" s="8">
        <v>1995</v>
      </c>
      <c r="B1339" s="7" t="s">
        <v>21</v>
      </c>
      <c r="C1339" s="7" t="str">
        <f t="shared" si="20"/>
        <v>1995Botswana</v>
      </c>
      <c r="D1339" s="8">
        <v>0.37319999999999998</v>
      </c>
    </row>
    <row r="1340" spans="1:4" ht="15" thickBot="1" x14ac:dyDescent="0.35">
      <c r="A1340" s="8">
        <v>1996</v>
      </c>
      <c r="B1340" s="7" t="s">
        <v>21</v>
      </c>
      <c r="C1340" s="7" t="str">
        <f t="shared" si="20"/>
        <v>1996Botswana</v>
      </c>
      <c r="D1340" s="8">
        <v>0.3574</v>
      </c>
    </row>
    <row r="1341" spans="1:4" ht="15" thickBot="1" x14ac:dyDescent="0.35">
      <c r="A1341" s="8">
        <v>1997</v>
      </c>
      <c r="B1341" s="7" t="s">
        <v>21</v>
      </c>
      <c r="C1341" s="7" t="str">
        <f t="shared" si="20"/>
        <v>1997Botswana</v>
      </c>
      <c r="D1341" s="8">
        <v>0.3674</v>
      </c>
    </row>
    <row r="1342" spans="1:4" ht="15" thickBot="1" x14ac:dyDescent="0.35">
      <c r="A1342" s="8">
        <v>1998</v>
      </c>
      <c r="B1342" s="7" t="s">
        <v>21</v>
      </c>
      <c r="C1342" s="7" t="str">
        <f t="shared" si="20"/>
        <v>1998Botswana</v>
      </c>
      <c r="D1342" s="8">
        <v>0.35089999999999999</v>
      </c>
    </row>
    <row r="1343" spans="1:4" ht="15" thickBot="1" x14ac:dyDescent="0.35">
      <c r="A1343" s="8">
        <v>1999</v>
      </c>
      <c r="B1343" s="7" t="s">
        <v>21</v>
      </c>
      <c r="C1343" s="7" t="str">
        <f t="shared" si="20"/>
        <v>1999Botswana</v>
      </c>
      <c r="D1343" s="8">
        <v>0.35730000000000001</v>
      </c>
    </row>
    <row r="1344" spans="1:4" ht="15" thickBot="1" x14ac:dyDescent="0.35">
      <c r="A1344" s="8">
        <v>2000</v>
      </c>
      <c r="B1344" s="7" t="s">
        <v>21</v>
      </c>
      <c r="C1344" s="7" t="str">
        <f t="shared" si="20"/>
        <v>2000Botswana</v>
      </c>
      <c r="D1344" s="8">
        <v>0.34339999999999998</v>
      </c>
    </row>
    <row r="1345" spans="1:4" ht="15" thickBot="1" x14ac:dyDescent="0.35">
      <c r="A1345" s="8">
        <v>2001</v>
      </c>
      <c r="B1345" s="7" t="s">
        <v>21</v>
      </c>
      <c r="C1345" s="7" t="str">
        <f t="shared" si="20"/>
        <v>2001Botswana</v>
      </c>
      <c r="D1345" s="8">
        <v>0.33329999999999999</v>
      </c>
    </row>
    <row r="1346" spans="1:4" ht="15" thickBot="1" x14ac:dyDescent="0.35">
      <c r="A1346" s="8">
        <v>2002</v>
      </c>
      <c r="B1346" s="7" t="s">
        <v>21</v>
      </c>
      <c r="C1346" s="7" t="str">
        <f t="shared" si="20"/>
        <v>2002Botswana</v>
      </c>
      <c r="D1346" s="8">
        <v>0.33960000000000001</v>
      </c>
    </row>
    <row r="1347" spans="1:4" ht="15" thickBot="1" x14ac:dyDescent="0.35">
      <c r="A1347" s="8">
        <v>2003</v>
      </c>
      <c r="B1347" s="7" t="s">
        <v>21</v>
      </c>
      <c r="C1347" s="7" t="str">
        <f t="shared" ref="C1347:C1410" si="21">A1347&amp;B1347</f>
        <v>2003Botswana</v>
      </c>
      <c r="D1347" s="8">
        <v>0.3221</v>
      </c>
    </row>
    <row r="1348" spans="1:4" ht="15" thickBot="1" x14ac:dyDescent="0.35">
      <c r="A1348" s="8">
        <v>2004</v>
      </c>
      <c r="B1348" s="7" t="s">
        <v>21</v>
      </c>
      <c r="C1348" s="7" t="str">
        <f t="shared" si="21"/>
        <v>2004Botswana</v>
      </c>
      <c r="D1348" s="8">
        <v>0.32790000000000002</v>
      </c>
    </row>
    <row r="1349" spans="1:4" ht="15" thickBot="1" x14ac:dyDescent="0.35">
      <c r="A1349" s="8">
        <v>2005</v>
      </c>
      <c r="B1349" s="7" t="s">
        <v>21</v>
      </c>
      <c r="C1349" s="7" t="str">
        <f t="shared" si="21"/>
        <v>2005Botswana</v>
      </c>
      <c r="D1349" s="8">
        <v>0.32569999999999999</v>
      </c>
    </row>
    <row r="1350" spans="1:4" ht="15" thickBot="1" x14ac:dyDescent="0.35">
      <c r="A1350" s="8">
        <v>2006</v>
      </c>
      <c r="B1350" s="7" t="s">
        <v>21</v>
      </c>
      <c r="C1350" s="7" t="str">
        <f t="shared" si="21"/>
        <v>2006Botswana</v>
      </c>
      <c r="D1350" s="8">
        <v>0.31380000000000002</v>
      </c>
    </row>
    <row r="1351" spans="1:4" ht="15" thickBot="1" x14ac:dyDescent="0.35">
      <c r="A1351" s="8">
        <v>2007</v>
      </c>
      <c r="B1351" s="7" t="s">
        <v>21</v>
      </c>
      <c r="C1351" s="7" t="str">
        <f t="shared" si="21"/>
        <v>2007Botswana</v>
      </c>
      <c r="D1351" s="8">
        <v>0.31900000000000001</v>
      </c>
    </row>
    <row r="1352" spans="1:4" ht="15" thickBot="1" x14ac:dyDescent="0.35">
      <c r="A1352" s="8">
        <v>2008</v>
      </c>
      <c r="B1352" s="7" t="s">
        <v>21</v>
      </c>
      <c r="C1352" s="7" t="str">
        <f t="shared" si="21"/>
        <v>2008Botswana</v>
      </c>
      <c r="D1352" s="8">
        <v>0.3115</v>
      </c>
    </row>
    <row r="1353" spans="1:4" ht="15" thickBot="1" x14ac:dyDescent="0.35">
      <c r="A1353" s="8">
        <v>2009</v>
      </c>
      <c r="B1353" s="7" t="s">
        <v>21</v>
      </c>
      <c r="C1353" s="7" t="str">
        <f t="shared" si="21"/>
        <v>2009Botswana</v>
      </c>
      <c r="D1353" s="8">
        <v>0.30580000000000002</v>
      </c>
    </row>
    <row r="1354" spans="1:4" ht="15" thickBot="1" x14ac:dyDescent="0.35">
      <c r="A1354" s="8">
        <v>2010</v>
      </c>
      <c r="B1354" s="7" t="s">
        <v>21</v>
      </c>
      <c r="C1354" s="7" t="str">
        <f t="shared" si="21"/>
        <v>2010Botswana</v>
      </c>
      <c r="D1354" s="8">
        <v>0.3019</v>
      </c>
    </row>
    <row r="1355" spans="1:4" ht="15" thickBot="1" x14ac:dyDescent="0.35">
      <c r="A1355" s="8">
        <v>2011</v>
      </c>
      <c r="B1355" s="7" t="s">
        <v>21</v>
      </c>
      <c r="C1355" s="7" t="str">
        <f t="shared" si="21"/>
        <v>2011Botswana</v>
      </c>
      <c r="D1355" s="8">
        <v>0.29659999999999997</v>
      </c>
    </row>
    <row r="1356" spans="1:4" ht="15" thickBot="1" x14ac:dyDescent="0.35">
      <c r="A1356" s="8">
        <v>2012</v>
      </c>
      <c r="B1356" s="7" t="s">
        <v>21</v>
      </c>
      <c r="C1356" s="7" t="str">
        <f t="shared" si="21"/>
        <v>2012Botswana</v>
      </c>
      <c r="D1356" s="8">
        <v>0.28860000000000002</v>
      </c>
    </row>
    <row r="1357" spans="1:4" ht="15" thickBot="1" x14ac:dyDescent="0.35">
      <c r="A1357" s="8">
        <v>2013</v>
      </c>
      <c r="B1357" s="7" t="s">
        <v>21</v>
      </c>
      <c r="C1357" s="7" t="str">
        <f t="shared" si="21"/>
        <v>2013Botswana</v>
      </c>
      <c r="D1357" s="8">
        <v>0.28249999999999997</v>
      </c>
    </row>
    <row r="1358" spans="1:4" ht="15" thickBot="1" x14ac:dyDescent="0.35">
      <c r="A1358" s="8">
        <v>2014</v>
      </c>
      <c r="B1358" s="7" t="s">
        <v>21</v>
      </c>
      <c r="C1358" s="7" t="str">
        <f t="shared" si="21"/>
        <v>2014Botswana</v>
      </c>
      <c r="D1358" s="8">
        <v>0.27850000000000003</v>
      </c>
    </row>
    <row r="1359" spans="1:4" ht="15" thickBot="1" x14ac:dyDescent="0.35">
      <c r="A1359" s="8">
        <v>2015</v>
      </c>
      <c r="B1359" s="7" t="s">
        <v>21</v>
      </c>
      <c r="C1359" s="7" t="str">
        <f t="shared" si="21"/>
        <v>2015Botswana</v>
      </c>
      <c r="D1359" s="8">
        <v>0.27889999999999998</v>
      </c>
    </row>
    <row r="1360" spans="1:4" ht="15" thickBot="1" x14ac:dyDescent="0.35">
      <c r="A1360" s="8">
        <v>2016</v>
      </c>
      <c r="B1360" s="7" t="s">
        <v>21</v>
      </c>
      <c r="C1360" s="7" t="str">
        <f t="shared" si="21"/>
        <v>2016Botswana</v>
      </c>
      <c r="D1360" s="8">
        <v>0.27879999999999999</v>
      </c>
    </row>
    <row r="1361" spans="1:4" ht="15" thickBot="1" x14ac:dyDescent="0.35">
      <c r="A1361" s="8">
        <v>2017</v>
      </c>
      <c r="B1361" s="7" t="s">
        <v>21</v>
      </c>
      <c r="C1361" s="7" t="str">
        <f t="shared" si="21"/>
        <v>2017Botswana</v>
      </c>
      <c r="D1361" s="8">
        <v>0.27800000000000002</v>
      </c>
    </row>
    <row r="1362" spans="1:4" ht="15" thickBot="1" x14ac:dyDescent="0.35">
      <c r="A1362" s="8">
        <v>1950</v>
      </c>
      <c r="B1362" s="7" t="s">
        <v>22</v>
      </c>
      <c r="C1362" s="7" t="str">
        <f t="shared" si="21"/>
        <v>1950Brazil</v>
      </c>
      <c r="D1362" s="8">
        <v>0.57330000000000003</v>
      </c>
    </row>
    <row r="1363" spans="1:4" ht="15" thickBot="1" x14ac:dyDescent="0.35">
      <c r="A1363" s="8">
        <v>1951</v>
      </c>
      <c r="B1363" s="7" t="s">
        <v>22</v>
      </c>
      <c r="C1363" s="7" t="str">
        <f t="shared" si="21"/>
        <v>1951Brazil</v>
      </c>
      <c r="D1363" s="8">
        <v>0.56459999999999999</v>
      </c>
    </row>
    <row r="1364" spans="1:4" ht="15" thickBot="1" x14ac:dyDescent="0.35">
      <c r="A1364" s="8">
        <v>1952</v>
      </c>
      <c r="B1364" s="7" t="s">
        <v>22</v>
      </c>
      <c r="C1364" s="7" t="str">
        <f t="shared" si="21"/>
        <v>1952Brazil</v>
      </c>
      <c r="D1364" s="8">
        <v>0.56289999999999996</v>
      </c>
    </row>
    <row r="1365" spans="1:4" ht="15" thickBot="1" x14ac:dyDescent="0.35">
      <c r="A1365" s="8">
        <v>1953</v>
      </c>
      <c r="B1365" s="7" t="s">
        <v>22</v>
      </c>
      <c r="C1365" s="7" t="str">
        <f t="shared" si="21"/>
        <v>1953Brazil</v>
      </c>
      <c r="D1365" s="8">
        <v>0.56030000000000002</v>
      </c>
    </row>
    <row r="1366" spans="1:4" ht="15" thickBot="1" x14ac:dyDescent="0.35">
      <c r="A1366" s="8">
        <v>1954</v>
      </c>
      <c r="B1366" s="7" t="s">
        <v>22</v>
      </c>
      <c r="C1366" s="7" t="str">
        <f t="shared" si="21"/>
        <v>1954Brazil</v>
      </c>
      <c r="D1366" s="8">
        <v>0.56169999999999998</v>
      </c>
    </row>
    <row r="1367" spans="1:4" ht="15" thickBot="1" x14ac:dyDescent="0.35">
      <c r="A1367" s="8">
        <v>1955</v>
      </c>
      <c r="B1367" s="7" t="s">
        <v>22</v>
      </c>
      <c r="C1367" s="7" t="str">
        <f t="shared" si="21"/>
        <v>1955Brazil</v>
      </c>
      <c r="D1367" s="8">
        <v>0.56079999999999997</v>
      </c>
    </row>
    <row r="1368" spans="1:4" ht="15" thickBot="1" x14ac:dyDescent="0.35">
      <c r="A1368" s="8">
        <v>1956</v>
      </c>
      <c r="B1368" s="7" t="s">
        <v>22</v>
      </c>
      <c r="C1368" s="7" t="str">
        <f t="shared" si="21"/>
        <v>1956Brazil</v>
      </c>
      <c r="D1368" s="8">
        <v>0.55810000000000004</v>
      </c>
    </row>
    <row r="1369" spans="1:4" ht="15" thickBot="1" x14ac:dyDescent="0.35">
      <c r="A1369" s="8">
        <v>1957</v>
      </c>
      <c r="B1369" s="7" t="s">
        <v>22</v>
      </c>
      <c r="C1369" s="7" t="str">
        <f t="shared" si="21"/>
        <v>1957Brazil</v>
      </c>
      <c r="D1369" s="8">
        <v>0.55589999999999995</v>
      </c>
    </row>
    <row r="1370" spans="1:4" ht="15" thickBot="1" x14ac:dyDescent="0.35">
      <c r="A1370" s="8">
        <v>1958</v>
      </c>
      <c r="B1370" s="7" t="s">
        <v>22</v>
      </c>
      <c r="C1370" s="7" t="str">
        <f t="shared" si="21"/>
        <v>1958Brazil</v>
      </c>
      <c r="D1370" s="8">
        <v>0.55359999999999998</v>
      </c>
    </row>
    <row r="1371" spans="1:4" ht="15" thickBot="1" x14ac:dyDescent="0.35">
      <c r="A1371" s="8">
        <v>1959</v>
      </c>
      <c r="B1371" s="7" t="s">
        <v>22</v>
      </c>
      <c r="C1371" s="7" t="str">
        <f t="shared" si="21"/>
        <v>1959Brazil</v>
      </c>
      <c r="D1371" s="8">
        <v>0.55189999999999995</v>
      </c>
    </row>
    <row r="1372" spans="1:4" ht="15" thickBot="1" x14ac:dyDescent="0.35">
      <c r="A1372" s="8">
        <v>1960</v>
      </c>
      <c r="B1372" s="7" t="s">
        <v>22</v>
      </c>
      <c r="C1372" s="7" t="str">
        <f t="shared" si="21"/>
        <v>1960Brazil</v>
      </c>
      <c r="D1372" s="8">
        <v>0.54859999999999998</v>
      </c>
    </row>
    <row r="1373" spans="1:4" ht="15" thickBot="1" x14ac:dyDescent="0.35">
      <c r="A1373" s="8">
        <v>1961</v>
      </c>
      <c r="B1373" s="7" t="s">
        <v>22</v>
      </c>
      <c r="C1373" s="7" t="str">
        <f t="shared" si="21"/>
        <v>1961Brazil</v>
      </c>
      <c r="D1373" s="8">
        <v>0.53920000000000001</v>
      </c>
    </row>
    <row r="1374" spans="1:4" ht="15" thickBot="1" x14ac:dyDescent="0.35">
      <c r="A1374" s="8">
        <v>1962</v>
      </c>
      <c r="B1374" s="7" t="s">
        <v>22</v>
      </c>
      <c r="C1374" s="7" t="str">
        <f t="shared" si="21"/>
        <v>1962Brazil</v>
      </c>
      <c r="D1374" s="8">
        <v>0.53339999999999999</v>
      </c>
    </row>
    <row r="1375" spans="1:4" ht="15" thickBot="1" x14ac:dyDescent="0.35">
      <c r="A1375" s="8">
        <v>1963</v>
      </c>
      <c r="B1375" s="7" t="s">
        <v>22</v>
      </c>
      <c r="C1375" s="7" t="str">
        <f t="shared" si="21"/>
        <v>1963Brazil</v>
      </c>
      <c r="D1375" s="8">
        <v>0.53069999999999995</v>
      </c>
    </row>
    <row r="1376" spans="1:4" ht="15" thickBot="1" x14ac:dyDescent="0.35">
      <c r="A1376" s="8">
        <v>1964</v>
      </c>
      <c r="B1376" s="7" t="s">
        <v>22</v>
      </c>
      <c r="C1376" s="7" t="str">
        <f t="shared" si="21"/>
        <v>1964Brazil</v>
      </c>
      <c r="D1376" s="8">
        <v>0.52849999999999997</v>
      </c>
    </row>
    <row r="1377" spans="1:4" ht="15" thickBot="1" x14ac:dyDescent="0.35">
      <c r="A1377" s="8">
        <v>1965</v>
      </c>
      <c r="B1377" s="7" t="s">
        <v>22</v>
      </c>
      <c r="C1377" s="7" t="str">
        <f t="shared" si="21"/>
        <v>1965Brazil</v>
      </c>
      <c r="D1377" s="8">
        <v>0.52590000000000003</v>
      </c>
    </row>
    <row r="1378" spans="1:4" ht="15" thickBot="1" x14ac:dyDescent="0.35">
      <c r="A1378" s="8">
        <v>1966</v>
      </c>
      <c r="B1378" s="7" t="s">
        <v>22</v>
      </c>
      <c r="C1378" s="7" t="str">
        <f t="shared" si="21"/>
        <v>1966Brazil</v>
      </c>
      <c r="D1378" s="8">
        <v>0.52210000000000001</v>
      </c>
    </row>
    <row r="1379" spans="1:4" ht="15" thickBot="1" x14ac:dyDescent="0.35">
      <c r="A1379" s="8">
        <v>1967</v>
      </c>
      <c r="B1379" s="7" t="s">
        <v>22</v>
      </c>
      <c r="C1379" s="7" t="str">
        <f t="shared" si="21"/>
        <v>1967Brazil</v>
      </c>
      <c r="D1379" s="8">
        <v>0.5161</v>
      </c>
    </row>
    <row r="1380" spans="1:4" ht="15" thickBot="1" x14ac:dyDescent="0.35">
      <c r="A1380" s="8">
        <v>1968</v>
      </c>
      <c r="B1380" s="7" t="s">
        <v>22</v>
      </c>
      <c r="C1380" s="7" t="str">
        <f t="shared" si="21"/>
        <v>1968Brazil</v>
      </c>
      <c r="D1380" s="8">
        <v>0.50939999999999996</v>
      </c>
    </row>
    <row r="1381" spans="1:4" ht="15" thickBot="1" x14ac:dyDescent="0.35">
      <c r="A1381" s="8">
        <v>1969</v>
      </c>
      <c r="B1381" s="7" t="s">
        <v>22</v>
      </c>
      <c r="C1381" s="7" t="str">
        <f t="shared" si="21"/>
        <v>1969Brazil</v>
      </c>
      <c r="D1381" s="8">
        <v>0.50029999999999997</v>
      </c>
    </row>
    <row r="1382" spans="1:4" ht="15" thickBot="1" x14ac:dyDescent="0.35">
      <c r="A1382" s="8">
        <v>1970</v>
      </c>
      <c r="B1382" s="7" t="s">
        <v>22</v>
      </c>
      <c r="C1382" s="7" t="str">
        <f t="shared" si="21"/>
        <v>1970Brazil</v>
      </c>
      <c r="D1382" s="8">
        <v>0.49259999999999998</v>
      </c>
    </row>
    <row r="1383" spans="1:4" ht="15" thickBot="1" x14ac:dyDescent="0.35">
      <c r="A1383" s="8">
        <v>1971</v>
      </c>
      <c r="B1383" s="7" t="s">
        <v>22</v>
      </c>
      <c r="C1383" s="7" t="str">
        <f t="shared" si="21"/>
        <v>1971Brazil</v>
      </c>
      <c r="D1383" s="8">
        <v>0.4859</v>
      </c>
    </row>
    <row r="1384" spans="1:4" ht="15" thickBot="1" x14ac:dyDescent="0.35">
      <c r="A1384" s="8">
        <v>1972</v>
      </c>
      <c r="B1384" s="7" t="s">
        <v>22</v>
      </c>
      <c r="C1384" s="7" t="str">
        <f t="shared" si="21"/>
        <v>1972Brazil</v>
      </c>
      <c r="D1384" s="8">
        <v>0.47799999999999998</v>
      </c>
    </row>
    <row r="1385" spans="1:4" ht="15" thickBot="1" x14ac:dyDescent="0.35">
      <c r="A1385" s="8">
        <v>1973</v>
      </c>
      <c r="B1385" s="7" t="s">
        <v>22</v>
      </c>
      <c r="C1385" s="7" t="str">
        <f t="shared" si="21"/>
        <v>1973Brazil</v>
      </c>
      <c r="D1385" s="8">
        <v>0.47470000000000001</v>
      </c>
    </row>
    <row r="1386" spans="1:4" ht="15" thickBot="1" x14ac:dyDescent="0.35">
      <c r="A1386" s="8">
        <v>1974</v>
      </c>
      <c r="B1386" s="7" t="s">
        <v>22</v>
      </c>
      <c r="C1386" s="7" t="str">
        <f t="shared" si="21"/>
        <v>1974Brazil</v>
      </c>
      <c r="D1386" s="8">
        <v>0.46200000000000002</v>
      </c>
    </row>
    <row r="1387" spans="1:4" ht="15" thickBot="1" x14ac:dyDescent="0.35">
      <c r="A1387" s="8">
        <v>1975</v>
      </c>
      <c r="B1387" s="7" t="s">
        <v>22</v>
      </c>
      <c r="C1387" s="7" t="str">
        <f t="shared" si="21"/>
        <v>1975Brazil</v>
      </c>
      <c r="D1387" s="8">
        <v>0.45040000000000002</v>
      </c>
    </row>
    <row r="1388" spans="1:4" ht="15" thickBot="1" x14ac:dyDescent="0.35">
      <c r="A1388" s="8">
        <v>1976</v>
      </c>
      <c r="B1388" s="7" t="s">
        <v>22</v>
      </c>
      <c r="C1388" s="7" t="str">
        <f t="shared" si="21"/>
        <v>1976Brazil</v>
      </c>
      <c r="D1388" s="8">
        <v>0.44169999999999998</v>
      </c>
    </row>
    <row r="1389" spans="1:4" ht="15" thickBot="1" x14ac:dyDescent="0.35">
      <c r="A1389" s="8">
        <v>1977</v>
      </c>
      <c r="B1389" s="7" t="s">
        <v>22</v>
      </c>
      <c r="C1389" s="7" t="str">
        <f t="shared" si="21"/>
        <v>1977Brazil</v>
      </c>
      <c r="D1389" s="8">
        <v>0.44030000000000002</v>
      </c>
    </row>
    <row r="1390" spans="1:4" ht="15" thickBot="1" x14ac:dyDescent="0.35">
      <c r="A1390" s="8">
        <v>1978</v>
      </c>
      <c r="B1390" s="7" t="s">
        <v>22</v>
      </c>
      <c r="C1390" s="7" t="str">
        <f t="shared" si="21"/>
        <v>1978Brazil</v>
      </c>
      <c r="D1390" s="8">
        <v>0.43340000000000001</v>
      </c>
    </row>
    <row r="1391" spans="1:4" ht="15" thickBot="1" x14ac:dyDescent="0.35">
      <c r="A1391" s="8">
        <v>1979</v>
      </c>
      <c r="B1391" s="7" t="s">
        <v>22</v>
      </c>
      <c r="C1391" s="7" t="str">
        <f t="shared" si="21"/>
        <v>1979Brazil</v>
      </c>
      <c r="D1391" s="8">
        <v>0.42270000000000002</v>
      </c>
    </row>
    <row r="1392" spans="1:4" ht="15" thickBot="1" x14ac:dyDescent="0.35">
      <c r="A1392" s="8">
        <v>1980</v>
      </c>
      <c r="B1392" s="7" t="s">
        <v>22</v>
      </c>
      <c r="C1392" s="7" t="str">
        <f t="shared" si="21"/>
        <v>1980Brazil</v>
      </c>
      <c r="D1392" s="8">
        <v>0.41220000000000001</v>
      </c>
    </row>
    <row r="1393" spans="1:4" ht="15" thickBot="1" x14ac:dyDescent="0.35">
      <c r="A1393" s="8">
        <v>1981</v>
      </c>
      <c r="B1393" s="7" t="s">
        <v>22</v>
      </c>
      <c r="C1393" s="7" t="str">
        <f t="shared" si="21"/>
        <v>1981Brazil</v>
      </c>
      <c r="D1393" s="8">
        <v>0.40770000000000001</v>
      </c>
    </row>
    <row r="1394" spans="1:4" ht="15" thickBot="1" x14ac:dyDescent="0.35">
      <c r="A1394" s="8">
        <v>1982</v>
      </c>
      <c r="B1394" s="7" t="s">
        <v>22</v>
      </c>
      <c r="C1394" s="7" t="str">
        <f t="shared" si="21"/>
        <v>1982Brazil</v>
      </c>
      <c r="D1394" s="8">
        <v>0.40550000000000003</v>
      </c>
    </row>
    <row r="1395" spans="1:4" ht="15" thickBot="1" x14ac:dyDescent="0.35">
      <c r="A1395" s="8">
        <v>1983</v>
      </c>
      <c r="B1395" s="7" t="s">
        <v>22</v>
      </c>
      <c r="C1395" s="7" t="str">
        <f t="shared" si="21"/>
        <v>1983Brazil</v>
      </c>
      <c r="D1395" s="8">
        <v>0.40150000000000002</v>
      </c>
    </row>
    <row r="1396" spans="1:4" ht="15" thickBot="1" x14ac:dyDescent="0.35">
      <c r="A1396" s="8">
        <v>1984</v>
      </c>
      <c r="B1396" s="7" t="s">
        <v>22</v>
      </c>
      <c r="C1396" s="7" t="str">
        <f t="shared" si="21"/>
        <v>1984Brazil</v>
      </c>
      <c r="D1396" s="8">
        <v>0.39989999999999998</v>
      </c>
    </row>
    <row r="1397" spans="1:4" ht="15" thickBot="1" x14ac:dyDescent="0.35">
      <c r="A1397" s="8">
        <v>1985</v>
      </c>
      <c r="B1397" s="7" t="s">
        <v>22</v>
      </c>
      <c r="C1397" s="7" t="str">
        <f t="shared" si="21"/>
        <v>1985Brazil</v>
      </c>
      <c r="D1397" s="8">
        <v>0.40100000000000002</v>
      </c>
    </row>
    <row r="1398" spans="1:4" ht="15" thickBot="1" x14ac:dyDescent="0.35">
      <c r="A1398" s="8">
        <v>1986</v>
      </c>
      <c r="B1398" s="7" t="s">
        <v>22</v>
      </c>
      <c r="C1398" s="7" t="str">
        <f t="shared" si="21"/>
        <v>1986Brazil</v>
      </c>
      <c r="D1398" s="8">
        <v>0.39650000000000002</v>
      </c>
    </row>
    <row r="1399" spans="1:4" ht="15" thickBot="1" x14ac:dyDescent="0.35">
      <c r="A1399" s="8">
        <v>1987</v>
      </c>
      <c r="B1399" s="7" t="s">
        <v>22</v>
      </c>
      <c r="C1399" s="7" t="str">
        <f t="shared" si="21"/>
        <v>1987Brazil</v>
      </c>
      <c r="D1399" s="8">
        <v>0.39329999999999998</v>
      </c>
    </row>
    <row r="1400" spans="1:4" ht="15" thickBot="1" x14ac:dyDescent="0.35">
      <c r="A1400" s="8">
        <v>1988</v>
      </c>
      <c r="B1400" s="7" t="s">
        <v>22</v>
      </c>
      <c r="C1400" s="7" t="str">
        <f t="shared" si="21"/>
        <v>1988Brazil</v>
      </c>
      <c r="D1400" s="8">
        <v>0.39029999999999998</v>
      </c>
    </row>
    <row r="1401" spans="1:4" ht="15" thickBot="1" x14ac:dyDescent="0.35">
      <c r="A1401" s="8">
        <v>1989</v>
      </c>
      <c r="B1401" s="7" t="s">
        <v>22</v>
      </c>
      <c r="C1401" s="7" t="str">
        <f t="shared" si="21"/>
        <v>1989Brazil</v>
      </c>
      <c r="D1401" s="8">
        <v>0.38529999999999998</v>
      </c>
    </row>
    <row r="1402" spans="1:4" ht="15" thickBot="1" x14ac:dyDescent="0.35">
      <c r="A1402" s="8">
        <v>1990</v>
      </c>
      <c r="B1402" s="7" t="s">
        <v>22</v>
      </c>
      <c r="C1402" s="7" t="str">
        <f t="shared" si="21"/>
        <v>1990Brazil</v>
      </c>
      <c r="D1402" s="8">
        <v>0.38729999999999998</v>
      </c>
    </row>
    <row r="1403" spans="1:4" ht="15" thickBot="1" x14ac:dyDescent="0.35">
      <c r="A1403" s="8">
        <v>1991</v>
      </c>
      <c r="B1403" s="7" t="s">
        <v>22</v>
      </c>
      <c r="C1403" s="7" t="str">
        <f t="shared" si="21"/>
        <v>1991Brazil</v>
      </c>
      <c r="D1403" s="8">
        <v>0.3836</v>
      </c>
    </row>
    <row r="1404" spans="1:4" ht="15" thickBot="1" x14ac:dyDescent="0.35">
      <c r="A1404" s="8">
        <v>1992</v>
      </c>
      <c r="B1404" s="7" t="s">
        <v>22</v>
      </c>
      <c r="C1404" s="7" t="str">
        <f t="shared" si="21"/>
        <v>1992Brazil</v>
      </c>
      <c r="D1404" s="8">
        <v>0.38019999999999998</v>
      </c>
    </row>
    <row r="1405" spans="1:4" ht="15" thickBot="1" x14ac:dyDescent="0.35">
      <c r="A1405" s="8">
        <v>1993</v>
      </c>
      <c r="B1405" s="7" t="s">
        <v>22</v>
      </c>
      <c r="C1405" s="7" t="str">
        <f t="shared" si="21"/>
        <v>1993Brazil</v>
      </c>
      <c r="D1405" s="8">
        <v>0.37659999999999999</v>
      </c>
    </row>
    <row r="1406" spans="1:4" ht="15" thickBot="1" x14ac:dyDescent="0.35">
      <c r="A1406" s="8">
        <v>1994</v>
      </c>
      <c r="B1406" s="7" t="s">
        <v>22</v>
      </c>
      <c r="C1406" s="7" t="str">
        <f t="shared" si="21"/>
        <v>1994Brazil</v>
      </c>
      <c r="D1406" s="8">
        <v>0.37209999999999999</v>
      </c>
    </row>
    <row r="1407" spans="1:4" ht="15" thickBot="1" x14ac:dyDescent="0.35">
      <c r="A1407" s="8">
        <v>1995</v>
      </c>
      <c r="B1407" s="7" t="s">
        <v>22</v>
      </c>
      <c r="C1407" s="7" t="str">
        <f t="shared" si="21"/>
        <v>1995Brazil</v>
      </c>
      <c r="D1407" s="8">
        <v>0.36559999999999998</v>
      </c>
    </row>
    <row r="1408" spans="1:4" ht="15" thickBot="1" x14ac:dyDescent="0.35">
      <c r="A1408" s="8">
        <v>1996</v>
      </c>
      <c r="B1408" s="7" t="s">
        <v>22</v>
      </c>
      <c r="C1408" s="7" t="str">
        <f t="shared" si="21"/>
        <v>1996Brazil</v>
      </c>
      <c r="D1408" s="8">
        <v>0.35620000000000002</v>
      </c>
    </row>
    <row r="1409" spans="1:4" ht="15" thickBot="1" x14ac:dyDescent="0.35">
      <c r="A1409" s="8">
        <v>1997</v>
      </c>
      <c r="B1409" s="7" t="s">
        <v>22</v>
      </c>
      <c r="C1409" s="7" t="str">
        <f t="shared" si="21"/>
        <v>1997Brazil</v>
      </c>
      <c r="D1409" s="8">
        <v>0.3574</v>
      </c>
    </row>
    <row r="1410" spans="1:4" ht="15" thickBot="1" x14ac:dyDescent="0.35">
      <c r="A1410" s="8">
        <v>1998</v>
      </c>
      <c r="B1410" s="7" t="s">
        <v>22</v>
      </c>
      <c r="C1410" s="7" t="str">
        <f t="shared" si="21"/>
        <v>1998Brazil</v>
      </c>
      <c r="D1410" s="8">
        <v>0.35580000000000001</v>
      </c>
    </row>
    <row r="1411" spans="1:4" ht="15" thickBot="1" x14ac:dyDescent="0.35">
      <c r="A1411" s="8">
        <v>1999</v>
      </c>
      <c r="B1411" s="7" t="s">
        <v>22</v>
      </c>
      <c r="C1411" s="7" t="str">
        <f t="shared" ref="C1411:C1474" si="22">A1411&amp;B1411</f>
        <v>1999Brazil</v>
      </c>
      <c r="D1411" s="8">
        <v>0.35870000000000002</v>
      </c>
    </row>
    <row r="1412" spans="1:4" ht="15" thickBot="1" x14ac:dyDescent="0.35">
      <c r="A1412" s="8">
        <v>2000</v>
      </c>
      <c r="B1412" s="7" t="s">
        <v>22</v>
      </c>
      <c r="C1412" s="7" t="str">
        <f t="shared" si="22"/>
        <v>2000Brazil</v>
      </c>
      <c r="D1412" s="8">
        <v>0.36020000000000002</v>
      </c>
    </row>
    <row r="1413" spans="1:4" ht="15" thickBot="1" x14ac:dyDescent="0.35">
      <c r="A1413" s="8">
        <v>2001</v>
      </c>
      <c r="B1413" s="7" t="s">
        <v>22</v>
      </c>
      <c r="C1413" s="7" t="str">
        <f t="shared" si="22"/>
        <v>2001Brazil</v>
      </c>
      <c r="D1413" s="8">
        <v>0.35930000000000001</v>
      </c>
    </row>
    <row r="1414" spans="1:4" ht="15" thickBot="1" x14ac:dyDescent="0.35">
      <c r="A1414" s="8">
        <v>2002</v>
      </c>
      <c r="B1414" s="7" t="s">
        <v>22</v>
      </c>
      <c r="C1414" s="7" t="str">
        <f t="shared" si="22"/>
        <v>2002Brazil</v>
      </c>
      <c r="D1414" s="8">
        <v>0.3609</v>
      </c>
    </row>
    <row r="1415" spans="1:4" ht="15" thickBot="1" x14ac:dyDescent="0.35">
      <c r="A1415" s="8">
        <v>2003</v>
      </c>
      <c r="B1415" s="7" t="s">
        <v>22</v>
      </c>
      <c r="C1415" s="7" t="str">
        <f t="shared" si="22"/>
        <v>2003Brazil</v>
      </c>
      <c r="D1415" s="8">
        <v>0.36070000000000002</v>
      </c>
    </row>
    <row r="1416" spans="1:4" ht="15" thickBot="1" x14ac:dyDescent="0.35">
      <c r="A1416" s="8">
        <v>2004</v>
      </c>
      <c r="B1416" s="7" t="s">
        <v>22</v>
      </c>
      <c r="C1416" s="7" t="str">
        <f t="shared" si="22"/>
        <v>2004Brazil</v>
      </c>
      <c r="D1416" s="8">
        <v>0.3629</v>
      </c>
    </row>
    <row r="1417" spans="1:4" ht="15" thickBot="1" x14ac:dyDescent="0.35">
      <c r="A1417" s="8">
        <v>2005</v>
      </c>
      <c r="B1417" s="7" t="s">
        <v>22</v>
      </c>
      <c r="C1417" s="7" t="str">
        <f t="shared" si="22"/>
        <v>2005Brazil</v>
      </c>
      <c r="D1417" s="8">
        <v>0.36320000000000002</v>
      </c>
    </row>
    <row r="1418" spans="1:4" ht="15" thickBot="1" x14ac:dyDescent="0.35">
      <c r="A1418" s="8">
        <v>2006</v>
      </c>
      <c r="B1418" s="7" t="s">
        <v>22</v>
      </c>
      <c r="C1418" s="7" t="str">
        <f t="shared" si="22"/>
        <v>2006Brazil</v>
      </c>
      <c r="D1418" s="8">
        <v>0.36220000000000002</v>
      </c>
    </row>
    <row r="1419" spans="1:4" ht="15" thickBot="1" x14ac:dyDescent="0.35">
      <c r="A1419" s="8">
        <v>2007</v>
      </c>
      <c r="B1419" s="7" t="s">
        <v>22</v>
      </c>
      <c r="C1419" s="7" t="str">
        <f t="shared" si="22"/>
        <v>2007Brazil</v>
      </c>
      <c r="D1419" s="8">
        <v>0.36</v>
      </c>
    </row>
    <row r="1420" spans="1:4" ht="15" thickBot="1" x14ac:dyDescent="0.35">
      <c r="A1420" s="8">
        <v>2008</v>
      </c>
      <c r="B1420" s="7" t="s">
        <v>22</v>
      </c>
      <c r="C1420" s="7" t="str">
        <f t="shared" si="22"/>
        <v>2008Brazil</v>
      </c>
      <c r="D1420" s="8">
        <v>0.35720000000000002</v>
      </c>
    </row>
    <row r="1421" spans="1:4" ht="15" thickBot="1" x14ac:dyDescent="0.35">
      <c r="A1421" s="8">
        <v>2009</v>
      </c>
      <c r="B1421" s="7" t="s">
        <v>22</v>
      </c>
      <c r="C1421" s="7" t="str">
        <f t="shared" si="22"/>
        <v>2009Brazil</v>
      </c>
      <c r="D1421" s="8">
        <v>0.35360000000000003</v>
      </c>
    </row>
    <row r="1422" spans="1:4" ht="15" thickBot="1" x14ac:dyDescent="0.35">
      <c r="A1422" s="8">
        <v>2010</v>
      </c>
      <c r="B1422" s="7" t="s">
        <v>22</v>
      </c>
      <c r="C1422" s="7" t="str">
        <f t="shared" si="22"/>
        <v>2010Brazil</v>
      </c>
      <c r="D1422" s="8">
        <v>0.3468</v>
      </c>
    </row>
    <row r="1423" spans="1:4" ht="15" thickBot="1" x14ac:dyDescent="0.35">
      <c r="A1423" s="8">
        <v>2011</v>
      </c>
      <c r="B1423" s="7" t="s">
        <v>22</v>
      </c>
      <c r="C1423" s="7" t="str">
        <f t="shared" si="22"/>
        <v>2011Brazil</v>
      </c>
      <c r="D1423" s="8">
        <v>0.34379999999999999</v>
      </c>
    </row>
    <row r="1424" spans="1:4" ht="15" thickBot="1" x14ac:dyDescent="0.35">
      <c r="A1424" s="8">
        <v>2012</v>
      </c>
      <c r="B1424" s="7" t="s">
        <v>22</v>
      </c>
      <c r="C1424" s="7" t="str">
        <f t="shared" si="22"/>
        <v>2012Brazil</v>
      </c>
      <c r="D1424" s="8">
        <v>0.3407</v>
      </c>
    </row>
    <row r="1425" spans="1:4" ht="15" thickBot="1" x14ac:dyDescent="0.35">
      <c r="A1425" s="8">
        <v>2013</v>
      </c>
      <c r="B1425" s="7" t="s">
        <v>22</v>
      </c>
      <c r="C1425" s="7" t="str">
        <f t="shared" si="22"/>
        <v>2013Brazil</v>
      </c>
      <c r="D1425" s="8">
        <v>0.33600000000000002</v>
      </c>
    </row>
    <row r="1426" spans="1:4" ht="15" thickBot="1" x14ac:dyDescent="0.35">
      <c r="A1426" s="8">
        <v>2014</v>
      </c>
      <c r="B1426" s="7" t="s">
        <v>22</v>
      </c>
      <c r="C1426" s="7" t="str">
        <f t="shared" si="22"/>
        <v>2014Brazil</v>
      </c>
      <c r="D1426" s="8">
        <v>0.33160000000000001</v>
      </c>
    </row>
    <row r="1427" spans="1:4" ht="15" thickBot="1" x14ac:dyDescent="0.35">
      <c r="A1427" s="8">
        <v>2015</v>
      </c>
      <c r="B1427" s="7" t="s">
        <v>22</v>
      </c>
      <c r="C1427" s="7" t="str">
        <f t="shared" si="22"/>
        <v>2015Brazil</v>
      </c>
      <c r="D1427" s="8">
        <v>0.33289999999999997</v>
      </c>
    </row>
    <row r="1428" spans="1:4" ht="15" thickBot="1" x14ac:dyDescent="0.35">
      <c r="A1428" s="8">
        <v>2016</v>
      </c>
      <c r="B1428" s="7" t="s">
        <v>22</v>
      </c>
      <c r="C1428" s="7" t="str">
        <f t="shared" si="22"/>
        <v>2016Brazil</v>
      </c>
      <c r="D1428" s="8">
        <v>0.33329999999999999</v>
      </c>
    </row>
    <row r="1429" spans="1:4" ht="15" thickBot="1" x14ac:dyDescent="0.35">
      <c r="A1429" s="8">
        <v>2017</v>
      </c>
      <c r="B1429" s="7" t="s">
        <v>22</v>
      </c>
      <c r="C1429" s="7" t="str">
        <f t="shared" si="22"/>
        <v>2017Brazil</v>
      </c>
      <c r="D1429" s="8">
        <v>0.33389999999999997</v>
      </c>
    </row>
    <row r="1430" spans="1:4" ht="15" thickBot="1" x14ac:dyDescent="0.35">
      <c r="A1430" s="8">
        <v>1950</v>
      </c>
      <c r="B1430" s="7" t="s">
        <v>166</v>
      </c>
      <c r="C1430" s="7" t="str">
        <f t="shared" si="22"/>
        <v>1950Brunei</v>
      </c>
      <c r="D1430" s="6"/>
    </row>
    <row r="1431" spans="1:4" ht="15" thickBot="1" x14ac:dyDescent="0.35">
      <c r="A1431" s="8">
        <v>1951</v>
      </c>
      <c r="B1431" s="7" t="s">
        <v>166</v>
      </c>
      <c r="C1431" s="7" t="str">
        <f t="shared" si="22"/>
        <v>1951Brunei</v>
      </c>
      <c r="D1431" s="6"/>
    </row>
    <row r="1432" spans="1:4" ht="15" thickBot="1" x14ac:dyDescent="0.35">
      <c r="A1432" s="8">
        <v>1952</v>
      </c>
      <c r="B1432" s="7" t="s">
        <v>166</v>
      </c>
      <c r="C1432" s="7" t="str">
        <f t="shared" si="22"/>
        <v>1952Brunei</v>
      </c>
      <c r="D1432" s="6"/>
    </row>
    <row r="1433" spans="1:4" ht="15" thickBot="1" x14ac:dyDescent="0.35">
      <c r="A1433" s="8">
        <v>1953</v>
      </c>
      <c r="B1433" s="7" t="s">
        <v>166</v>
      </c>
      <c r="C1433" s="7" t="str">
        <f t="shared" si="22"/>
        <v>1953Brunei</v>
      </c>
      <c r="D1433" s="6"/>
    </row>
    <row r="1434" spans="1:4" ht="15" thickBot="1" x14ac:dyDescent="0.35">
      <c r="A1434" s="8">
        <v>1954</v>
      </c>
      <c r="B1434" s="7" t="s">
        <v>166</v>
      </c>
      <c r="C1434" s="7" t="str">
        <f t="shared" si="22"/>
        <v>1954Brunei</v>
      </c>
      <c r="D1434" s="6"/>
    </row>
    <row r="1435" spans="1:4" ht="15" thickBot="1" x14ac:dyDescent="0.35">
      <c r="A1435" s="8">
        <v>1955</v>
      </c>
      <c r="B1435" s="7" t="s">
        <v>166</v>
      </c>
      <c r="C1435" s="7" t="str">
        <f t="shared" si="22"/>
        <v>1955Brunei</v>
      </c>
      <c r="D1435" s="6"/>
    </row>
    <row r="1436" spans="1:4" ht="15" thickBot="1" x14ac:dyDescent="0.35">
      <c r="A1436" s="8">
        <v>1956</v>
      </c>
      <c r="B1436" s="7" t="s">
        <v>166</v>
      </c>
      <c r="C1436" s="7" t="str">
        <f t="shared" si="22"/>
        <v>1956Brunei</v>
      </c>
      <c r="D1436" s="6"/>
    </row>
    <row r="1437" spans="1:4" ht="15" thickBot="1" x14ac:dyDescent="0.35">
      <c r="A1437" s="8">
        <v>1957</v>
      </c>
      <c r="B1437" s="7" t="s">
        <v>166</v>
      </c>
      <c r="C1437" s="7" t="str">
        <f t="shared" si="22"/>
        <v>1957Brunei</v>
      </c>
      <c r="D1437" s="6"/>
    </row>
    <row r="1438" spans="1:4" ht="15" thickBot="1" x14ac:dyDescent="0.35">
      <c r="A1438" s="8">
        <v>1958</v>
      </c>
      <c r="B1438" s="7" t="s">
        <v>166</v>
      </c>
      <c r="C1438" s="7" t="str">
        <f t="shared" si="22"/>
        <v>1958Brunei</v>
      </c>
      <c r="D1438" s="6"/>
    </row>
    <row r="1439" spans="1:4" ht="15" thickBot="1" x14ac:dyDescent="0.35">
      <c r="A1439" s="8">
        <v>1959</v>
      </c>
      <c r="B1439" s="7" t="s">
        <v>166</v>
      </c>
      <c r="C1439" s="7" t="str">
        <f t="shared" si="22"/>
        <v>1959Brunei</v>
      </c>
      <c r="D1439" s="6"/>
    </row>
    <row r="1440" spans="1:4" ht="15" thickBot="1" x14ac:dyDescent="0.35">
      <c r="A1440" s="8">
        <v>1960</v>
      </c>
      <c r="B1440" s="7" t="s">
        <v>166</v>
      </c>
      <c r="C1440" s="7" t="str">
        <f t="shared" si="22"/>
        <v>1960Brunei</v>
      </c>
      <c r="D1440" s="6"/>
    </row>
    <row r="1441" spans="1:4" ht="15" thickBot="1" x14ac:dyDescent="0.35">
      <c r="A1441" s="8">
        <v>1961</v>
      </c>
      <c r="B1441" s="7" t="s">
        <v>166</v>
      </c>
      <c r="C1441" s="7" t="str">
        <f t="shared" si="22"/>
        <v>1961Brunei</v>
      </c>
      <c r="D1441" s="6"/>
    </row>
    <row r="1442" spans="1:4" ht="15" thickBot="1" x14ac:dyDescent="0.35">
      <c r="A1442" s="8">
        <v>1962</v>
      </c>
      <c r="B1442" s="7" t="s">
        <v>166</v>
      </c>
      <c r="C1442" s="7" t="str">
        <f t="shared" si="22"/>
        <v>1962Brunei</v>
      </c>
      <c r="D1442" s="6"/>
    </row>
    <row r="1443" spans="1:4" ht="15" thickBot="1" x14ac:dyDescent="0.35">
      <c r="A1443" s="8">
        <v>1963</v>
      </c>
      <c r="B1443" s="7" t="s">
        <v>166</v>
      </c>
      <c r="C1443" s="7" t="str">
        <f t="shared" si="22"/>
        <v>1963Brunei</v>
      </c>
      <c r="D1443" s="6"/>
    </row>
    <row r="1444" spans="1:4" ht="15" thickBot="1" x14ac:dyDescent="0.35">
      <c r="A1444" s="8">
        <v>1964</v>
      </c>
      <c r="B1444" s="7" t="s">
        <v>166</v>
      </c>
      <c r="C1444" s="7" t="str">
        <f t="shared" si="22"/>
        <v>1964Brunei</v>
      </c>
      <c r="D1444" s="6"/>
    </row>
    <row r="1445" spans="1:4" ht="15" thickBot="1" x14ac:dyDescent="0.35">
      <c r="A1445" s="8">
        <v>1965</v>
      </c>
      <c r="B1445" s="7" t="s">
        <v>166</v>
      </c>
      <c r="C1445" s="7" t="str">
        <f t="shared" si="22"/>
        <v>1965Brunei</v>
      </c>
      <c r="D1445" s="6"/>
    </row>
    <row r="1446" spans="1:4" ht="15" thickBot="1" x14ac:dyDescent="0.35">
      <c r="A1446" s="8">
        <v>1966</v>
      </c>
      <c r="B1446" s="7" t="s">
        <v>166</v>
      </c>
      <c r="C1446" s="7" t="str">
        <f t="shared" si="22"/>
        <v>1966Brunei</v>
      </c>
      <c r="D1446" s="6"/>
    </row>
    <row r="1447" spans="1:4" ht="15" thickBot="1" x14ac:dyDescent="0.35">
      <c r="A1447" s="8">
        <v>1967</v>
      </c>
      <c r="B1447" s="7" t="s">
        <v>166</v>
      </c>
      <c r="C1447" s="7" t="str">
        <f t="shared" si="22"/>
        <v>1967Brunei</v>
      </c>
      <c r="D1447" s="6"/>
    </row>
    <row r="1448" spans="1:4" ht="15" thickBot="1" x14ac:dyDescent="0.35">
      <c r="A1448" s="8">
        <v>1968</v>
      </c>
      <c r="B1448" s="7" t="s">
        <v>166</v>
      </c>
      <c r="C1448" s="7" t="str">
        <f t="shared" si="22"/>
        <v>1968Brunei</v>
      </c>
      <c r="D1448" s="6"/>
    </row>
    <row r="1449" spans="1:4" ht="15" thickBot="1" x14ac:dyDescent="0.35">
      <c r="A1449" s="8">
        <v>1969</v>
      </c>
      <c r="B1449" s="7" t="s">
        <v>166</v>
      </c>
      <c r="C1449" s="7" t="str">
        <f t="shared" si="22"/>
        <v>1969Brunei</v>
      </c>
      <c r="D1449" s="6"/>
    </row>
    <row r="1450" spans="1:4" ht="15" thickBot="1" x14ac:dyDescent="0.35">
      <c r="A1450" s="8">
        <v>1970</v>
      </c>
      <c r="B1450" s="7" t="s">
        <v>166</v>
      </c>
      <c r="C1450" s="7" t="str">
        <f t="shared" si="22"/>
        <v>1970Brunei</v>
      </c>
      <c r="D1450" s="6"/>
    </row>
    <row r="1451" spans="1:4" ht="15" thickBot="1" x14ac:dyDescent="0.35">
      <c r="A1451" s="8">
        <v>1971</v>
      </c>
      <c r="B1451" s="7" t="s">
        <v>166</v>
      </c>
      <c r="C1451" s="7" t="str">
        <f t="shared" si="22"/>
        <v>1971Brunei</v>
      </c>
      <c r="D1451" s="6"/>
    </row>
    <row r="1452" spans="1:4" ht="15" thickBot="1" x14ac:dyDescent="0.35">
      <c r="A1452" s="8">
        <v>1972</v>
      </c>
      <c r="B1452" s="7" t="s">
        <v>166</v>
      </c>
      <c r="C1452" s="7" t="str">
        <f t="shared" si="22"/>
        <v>1972Brunei</v>
      </c>
      <c r="D1452" s="6"/>
    </row>
    <row r="1453" spans="1:4" ht="15" thickBot="1" x14ac:dyDescent="0.35">
      <c r="A1453" s="8">
        <v>1973</v>
      </c>
      <c r="B1453" s="7" t="s">
        <v>166</v>
      </c>
      <c r="C1453" s="7" t="str">
        <f t="shared" si="22"/>
        <v>1973Brunei</v>
      </c>
      <c r="D1453" s="6"/>
    </row>
    <row r="1454" spans="1:4" ht="15" thickBot="1" x14ac:dyDescent="0.35">
      <c r="A1454" s="8">
        <v>1974</v>
      </c>
      <c r="B1454" s="7" t="s">
        <v>166</v>
      </c>
      <c r="C1454" s="7" t="str">
        <f t="shared" si="22"/>
        <v>1974Brunei</v>
      </c>
      <c r="D1454" s="6"/>
    </row>
    <row r="1455" spans="1:4" ht="15" thickBot="1" x14ac:dyDescent="0.35">
      <c r="A1455" s="8">
        <v>1975</v>
      </c>
      <c r="B1455" s="7" t="s">
        <v>166</v>
      </c>
      <c r="C1455" s="7" t="str">
        <f t="shared" si="22"/>
        <v>1975Brunei</v>
      </c>
      <c r="D1455" s="6"/>
    </row>
    <row r="1456" spans="1:4" ht="15" thickBot="1" x14ac:dyDescent="0.35">
      <c r="A1456" s="8">
        <v>1976</v>
      </c>
      <c r="B1456" s="7" t="s">
        <v>166</v>
      </c>
      <c r="C1456" s="7" t="str">
        <f t="shared" si="22"/>
        <v>1976Brunei</v>
      </c>
      <c r="D1456" s="6"/>
    </row>
    <row r="1457" spans="1:4" ht="15" thickBot="1" x14ac:dyDescent="0.35">
      <c r="A1457" s="8">
        <v>1977</v>
      </c>
      <c r="B1457" s="7" t="s">
        <v>166</v>
      </c>
      <c r="C1457" s="7" t="str">
        <f t="shared" si="22"/>
        <v>1977Brunei</v>
      </c>
      <c r="D1457" s="6"/>
    </row>
    <row r="1458" spans="1:4" ht="15" thickBot="1" x14ac:dyDescent="0.35">
      <c r="A1458" s="8">
        <v>1978</v>
      </c>
      <c r="B1458" s="7" t="s">
        <v>166</v>
      </c>
      <c r="C1458" s="7" t="str">
        <f t="shared" si="22"/>
        <v>1978Brunei</v>
      </c>
      <c r="D1458" s="6"/>
    </row>
    <row r="1459" spans="1:4" ht="15" thickBot="1" x14ac:dyDescent="0.35">
      <c r="A1459" s="8">
        <v>1979</v>
      </c>
      <c r="B1459" s="7" t="s">
        <v>166</v>
      </c>
      <c r="C1459" s="7" t="str">
        <f t="shared" si="22"/>
        <v>1979Brunei</v>
      </c>
      <c r="D1459" s="6"/>
    </row>
    <row r="1460" spans="1:4" ht="15" thickBot="1" x14ac:dyDescent="0.35">
      <c r="A1460" s="8">
        <v>1980</v>
      </c>
      <c r="B1460" s="7" t="s">
        <v>166</v>
      </c>
      <c r="C1460" s="7" t="str">
        <f t="shared" si="22"/>
        <v>1980Brunei</v>
      </c>
      <c r="D1460" s="8">
        <v>0.3357</v>
      </c>
    </row>
    <row r="1461" spans="1:4" ht="15" thickBot="1" x14ac:dyDescent="0.35">
      <c r="A1461" s="8">
        <v>1981</v>
      </c>
      <c r="B1461" s="7" t="s">
        <v>166</v>
      </c>
      <c r="C1461" s="7" t="str">
        <f t="shared" si="22"/>
        <v>1981Brunei</v>
      </c>
      <c r="D1461" s="8">
        <v>0.33539999999999998</v>
      </c>
    </row>
    <row r="1462" spans="1:4" ht="15" thickBot="1" x14ac:dyDescent="0.35">
      <c r="A1462" s="8">
        <v>1982</v>
      </c>
      <c r="B1462" s="7" t="s">
        <v>166</v>
      </c>
      <c r="C1462" s="7" t="str">
        <f t="shared" si="22"/>
        <v>1982Brunei</v>
      </c>
      <c r="D1462" s="8">
        <v>0.33379999999999999</v>
      </c>
    </row>
    <row r="1463" spans="1:4" ht="15" thickBot="1" x14ac:dyDescent="0.35">
      <c r="A1463" s="8">
        <v>1983</v>
      </c>
      <c r="B1463" s="7" t="s">
        <v>166</v>
      </c>
      <c r="C1463" s="7" t="str">
        <f t="shared" si="22"/>
        <v>1983Brunei</v>
      </c>
      <c r="D1463" s="8">
        <v>0.33279999999999998</v>
      </c>
    </row>
    <row r="1464" spans="1:4" ht="15" thickBot="1" x14ac:dyDescent="0.35">
      <c r="A1464" s="8">
        <v>1984</v>
      </c>
      <c r="B1464" s="7" t="s">
        <v>166</v>
      </c>
      <c r="C1464" s="7" t="str">
        <f t="shared" si="22"/>
        <v>1984Brunei</v>
      </c>
      <c r="D1464" s="8">
        <v>0.33229999999999998</v>
      </c>
    </row>
    <row r="1465" spans="1:4" ht="15" thickBot="1" x14ac:dyDescent="0.35">
      <c r="A1465" s="8">
        <v>1985</v>
      </c>
      <c r="B1465" s="7" t="s">
        <v>166</v>
      </c>
      <c r="C1465" s="7" t="str">
        <f t="shared" si="22"/>
        <v>1985Brunei</v>
      </c>
      <c r="D1465" s="8">
        <v>0.33210000000000001</v>
      </c>
    </row>
    <row r="1466" spans="1:4" ht="15" thickBot="1" x14ac:dyDescent="0.35">
      <c r="A1466" s="8">
        <v>1986</v>
      </c>
      <c r="B1466" s="7" t="s">
        <v>166</v>
      </c>
      <c r="C1466" s="7" t="str">
        <f t="shared" si="22"/>
        <v>1986Brunei</v>
      </c>
      <c r="D1466" s="8">
        <v>0.32790000000000002</v>
      </c>
    </row>
    <row r="1467" spans="1:4" ht="15" thickBot="1" x14ac:dyDescent="0.35">
      <c r="A1467" s="8">
        <v>1987</v>
      </c>
      <c r="B1467" s="7" t="s">
        <v>166</v>
      </c>
      <c r="C1467" s="7" t="str">
        <f t="shared" si="22"/>
        <v>1987Brunei</v>
      </c>
      <c r="D1467" s="8">
        <v>0.32900000000000001</v>
      </c>
    </row>
    <row r="1468" spans="1:4" ht="15" thickBot="1" x14ac:dyDescent="0.35">
      <c r="A1468" s="8">
        <v>1988</v>
      </c>
      <c r="B1468" s="7" t="s">
        <v>166</v>
      </c>
      <c r="C1468" s="7" t="str">
        <f t="shared" si="22"/>
        <v>1988Brunei</v>
      </c>
      <c r="D1468" s="8">
        <v>0.32669999999999999</v>
      </c>
    </row>
    <row r="1469" spans="1:4" ht="15" thickBot="1" x14ac:dyDescent="0.35">
      <c r="A1469" s="8">
        <v>1989</v>
      </c>
      <c r="B1469" s="7" t="s">
        <v>166</v>
      </c>
      <c r="C1469" s="7" t="str">
        <f t="shared" si="22"/>
        <v>1989Brunei</v>
      </c>
      <c r="D1469" s="8">
        <v>0.32669999999999999</v>
      </c>
    </row>
    <row r="1470" spans="1:4" ht="15" thickBot="1" x14ac:dyDescent="0.35">
      <c r="A1470" s="8">
        <v>1990</v>
      </c>
      <c r="B1470" s="7" t="s">
        <v>166</v>
      </c>
      <c r="C1470" s="7" t="str">
        <f t="shared" si="22"/>
        <v>1990Brunei</v>
      </c>
      <c r="D1470" s="8">
        <v>0.3291</v>
      </c>
    </row>
    <row r="1471" spans="1:4" ht="15" thickBot="1" x14ac:dyDescent="0.35">
      <c r="A1471" s="8">
        <v>1991</v>
      </c>
      <c r="B1471" s="7" t="s">
        <v>166</v>
      </c>
      <c r="C1471" s="7" t="str">
        <f t="shared" si="22"/>
        <v>1991Brunei</v>
      </c>
      <c r="D1471" s="8">
        <v>0.32540000000000002</v>
      </c>
    </row>
    <row r="1472" spans="1:4" ht="15" thickBot="1" x14ac:dyDescent="0.35">
      <c r="A1472" s="8">
        <v>1992</v>
      </c>
      <c r="B1472" s="7" t="s">
        <v>166</v>
      </c>
      <c r="C1472" s="7" t="str">
        <f t="shared" si="22"/>
        <v>1992Brunei</v>
      </c>
      <c r="D1472" s="8">
        <v>0.32800000000000001</v>
      </c>
    </row>
    <row r="1473" spans="1:4" ht="15" thickBot="1" x14ac:dyDescent="0.35">
      <c r="A1473" s="8">
        <v>1993</v>
      </c>
      <c r="B1473" s="7" t="s">
        <v>166</v>
      </c>
      <c r="C1473" s="7" t="str">
        <f t="shared" si="22"/>
        <v>1993Brunei</v>
      </c>
      <c r="D1473" s="8">
        <v>0.32200000000000001</v>
      </c>
    </row>
    <row r="1474" spans="1:4" ht="15" thickBot="1" x14ac:dyDescent="0.35">
      <c r="A1474" s="8">
        <v>1994</v>
      </c>
      <c r="B1474" s="7" t="s">
        <v>166</v>
      </c>
      <c r="C1474" s="7" t="str">
        <f t="shared" si="22"/>
        <v>1994Brunei</v>
      </c>
      <c r="D1474" s="8">
        <v>0.31780000000000003</v>
      </c>
    </row>
    <row r="1475" spans="1:4" ht="15" thickBot="1" x14ac:dyDescent="0.35">
      <c r="A1475" s="8">
        <v>1995</v>
      </c>
      <c r="B1475" s="7" t="s">
        <v>166</v>
      </c>
      <c r="C1475" s="7" t="str">
        <f t="shared" ref="C1475:C1538" si="23">A1475&amp;B1475</f>
        <v>1995Brunei</v>
      </c>
      <c r="D1475" s="8">
        <v>0.31419999999999998</v>
      </c>
    </row>
    <row r="1476" spans="1:4" ht="15" thickBot="1" x14ac:dyDescent="0.35">
      <c r="A1476" s="8">
        <v>1996</v>
      </c>
      <c r="B1476" s="7" t="s">
        <v>166</v>
      </c>
      <c r="C1476" s="7" t="str">
        <f t="shared" si="23"/>
        <v>1996Brunei</v>
      </c>
      <c r="D1476" s="8">
        <v>0.309</v>
      </c>
    </row>
    <row r="1477" spans="1:4" ht="15" thickBot="1" x14ac:dyDescent="0.35">
      <c r="A1477" s="8">
        <v>1997</v>
      </c>
      <c r="B1477" s="7" t="s">
        <v>166</v>
      </c>
      <c r="C1477" s="7" t="str">
        <f t="shared" si="23"/>
        <v>1997Brunei</v>
      </c>
      <c r="D1477" s="8">
        <v>0.30399999999999999</v>
      </c>
    </row>
    <row r="1478" spans="1:4" ht="15" thickBot="1" x14ac:dyDescent="0.35">
      <c r="A1478" s="8">
        <v>1998</v>
      </c>
      <c r="B1478" s="7" t="s">
        <v>166</v>
      </c>
      <c r="C1478" s="7" t="str">
        <f t="shared" si="23"/>
        <v>1998Brunei</v>
      </c>
      <c r="D1478" s="8">
        <v>0.30159999999999998</v>
      </c>
    </row>
    <row r="1479" spans="1:4" ht="15" thickBot="1" x14ac:dyDescent="0.35">
      <c r="A1479" s="8">
        <v>1999</v>
      </c>
      <c r="B1479" s="7" t="s">
        <v>166</v>
      </c>
      <c r="C1479" s="7" t="str">
        <f t="shared" si="23"/>
        <v>1999Brunei</v>
      </c>
      <c r="D1479" s="8">
        <v>0.3049</v>
      </c>
    </row>
    <row r="1480" spans="1:4" ht="15" thickBot="1" x14ac:dyDescent="0.35">
      <c r="A1480" s="8">
        <v>2000</v>
      </c>
      <c r="B1480" s="7" t="s">
        <v>166</v>
      </c>
      <c r="C1480" s="7" t="str">
        <f t="shared" si="23"/>
        <v>2000Brunei</v>
      </c>
      <c r="D1480" s="8">
        <v>0.30919999999999997</v>
      </c>
    </row>
    <row r="1481" spans="1:4" ht="15" thickBot="1" x14ac:dyDescent="0.35">
      <c r="A1481" s="8">
        <v>2001</v>
      </c>
      <c r="B1481" s="7" t="s">
        <v>166</v>
      </c>
      <c r="C1481" s="7" t="str">
        <f t="shared" si="23"/>
        <v>2001Brunei</v>
      </c>
      <c r="D1481" s="8">
        <v>0.30690000000000001</v>
      </c>
    </row>
    <row r="1482" spans="1:4" ht="15" thickBot="1" x14ac:dyDescent="0.35">
      <c r="A1482" s="8">
        <v>2002</v>
      </c>
      <c r="B1482" s="7" t="s">
        <v>166</v>
      </c>
      <c r="C1482" s="7" t="str">
        <f t="shared" si="23"/>
        <v>2002Brunei</v>
      </c>
      <c r="D1482" s="8">
        <v>0.30859999999999999</v>
      </c>
    </row>
    <row r="1483" spans="1:4" ht="15" thickBot="1" x14ac:dyDescent="0.35">
      <c r="A1483" s="8">
        <v>2003</v>
      </c>
      <c r="B1483" s="7" t="s">
        <v>166</v>
      </c>
      <c r="C1483" s="7" t="str">
        <f t="shared" si="23"/>
        <v>2003Brunei</v>
      </c>
      <c r="D1483" s="8">
        <v>0.31080000000000002</v>
      </c>
    </row>
    <row r="1484" spans="1:4" ht="15" thickBot="1" x14ac:dyDescent="0.35">
      <c r="A1484" s="8">
        <v>2004</v>
      </c>
      <c r="B1484" s="7" t="s">
        <v>166</v>
      </c>
      <c r="C1484" s="7" t="str">
        <f t="shared" si="23"/>
        <v>2004Brunei</v>
      </c>
      <c r="D1484" s="8">
        <v>0.31209999999999999</v>
      </c>
    </row>
    <row r="1485" spans="1:4" ht="15" thickBot="1" x14ac:dyDescent="0.35">
      <c r="A1485" s="8">
        <v>2005</v>
      </c>
      <c r="B1485" s="7" t="s">
        <v>166</v>
      </c>
      <c r="C1485" s="7" t="str">
        <f t="shared" si="23"/>
        <v>2005Brunei</v>
      </c>
      <c r="D1485" s="8">
        <v>0.31419999999999998</v>
      </c>
    </row>
    <row r="1486" spans="1:4" ht="15" thickBot="1" x14ac:dyDescent="0.35">
      <c r="A1486" s="8">
        <v>2006</v>
      </c>
      <c r="B1486" s="7" t="s">
        <v>166</v>
      </c>
      <c r="C1486" s="7" t="str">
        <f t="shared" si="23"/>
        <v>2006Brunei</v>
      </c>
      <c r="D1486" s="8">
        <v>0.31480000000000002</v>
      </c>
    </row>
    <row r="1487" spans="1:4" ht="15" thickBot="1" x14ac:dyDescent="0.35">
      <c r="A1487" s="8">
        <v>2007</v>
      </c>
      <c r="B1487" s="7" t="s">
        <v>166</v>
      </c>
      <c r="C1487" s="7" t="str">
        <f t="shared" si="23"/>
        <v>2007Brunei</v>
      </c>
      <c r="D1487" s="8">
        <v>0.312</v>
      </c>
    </row>
    <row r="1488" spans="1:4" ht="15" thickBot="1" x14ac:dyDescent="0.35">
      <c r="A1488" s="8">
        <v>2008</v>
      </c>
      <c r="B1488" s="7" t="s">
        <v>166</v>
      </c>
      <c r="C1488" s="7" t="str">
        <f t="shared" si="23"/>
        <v>2008Brunei</v>
      </c>
      <c r="D1488" s="8">
        <v>0.31119999999999998</v>
      </c>
    </row>
    <row r="1489" spans="1:4" ht="15" thickBot="1" x14ac:dyDescent="0.35">
      <c r="A1489" s="8">
        <v>2009</v>
      </c>
      <c r="B1489" s="7" t="s">
        <v>166</v>
      </c>
      <c r="C1489" s="7" t="str">
        <f t="shared" si="23"/>
        <v>2009Brunei</v>
      </c>
      <c r="D1489" s="8">
        <v>0.30649999999999999</v>
      </c>
    </row>
    <row r="1490" spans="1:4" ht="15" thickBot="1" x14ac:dyDescent="0.35">
      <c r="A1490" s="8">
        <v>2010</v>
      </c>
      <c r="B1490" s="7" t="s">
        <v>166</v>
      </c>
      <c r="C1490" s="7" t="str">
        <f t="shared" si="23"/>
        <v>2010Brunei</v>
      </c>
      <c r="D1490" s="8">
        <v>0.30599999999999999</v>
      </c>
    </row>
    <row r="1491" spans="1:4" ht="15" thickBot="1" x14ac:dyDescent="0.35">
      <c r="A1491" s="8">
        <v>2011</v>
      </c>
      <c r="B1491" s="7" t="s">
        <v>166</v>
      </c>
      <c r="C1491" s="7" t="str">
        <f t="shared" si="23"/>
        <v>2011Brunei</v>
      </c>
      <c r="D1491" s="8">
        <v>0.30549999999999999</v>
      </c>
    </row>
    <row r="1492" spans="1:4" ht="15" thickBot="1" x14ac:dyDescent="0.35">
      <c r="A1492" s="8">
        <v>2012</v>
      </c>
      <c r="B1492" s="7" t="s">
        <v>166</v>
      </c>
      <c r="C1492" s="7" t="str">
        <f t="shared" si="23"/>
        <v>2012Brunei</v>
      </c>
      <c r="D1492" s="8">
        <v>0.29980000000000001</v>
      </c>
    </row>
    <row r="1493" spans="1:4" ht="15" thickBot="1" x14ac:dyDescent="0.35">
      <c r="A1493" s="8">
        <v>2013</v>
      </c>
      <c r="B1493" s="7" t="s">
        <v>166</v>
      </c>
      <c r="C1493" s="7" t="str">
        <f t="shared" si="23"/>
        <v>2013Brunei</v>
      </c>
      <c r="D1493" s="8">
        <v>0.29239999999999999</v>
      </c>
    </row>
    <row r="1494" spans="1:4" ht="15" thickBot="1" x14ac:dyDescent="0.35">
      <c r="A1494" s="8">
        <v>2014</v>
      </c>
      <c r="B1494" s="7" t="s">
        <v>166</v>
      </c>
      <c r="C1494" s="7" t="str">
        <f t="shared" si="23"/>
        <v>2014Brunei</v>
      </c>
      <c r="D1494" s="8">
        <v>0.2888</v>
      </c>
    </row>
    <row r="1495" spans="1:4" ht="15" thickBot="1" x14ac:dyDescent="0.35">
      <c r="A1495" s="8">
        <v>2015</v>
      </c>
      <c r="B1495" s="7" t="s">
        <v>166</v>
      </c>
      <c r="C1495" s="7" t="str">
        <f t="shared" si="23"/>
        <v>2015Brunei</v>
      </c>
      <c r="D1495" s="8">
        <v>0.28899999999999998</v>
      </c>
    </row>
    <row r="1496" spans="1:4" ht="15" thickBot="1" x14ac:dyDescent="0.35">
      <c r="A1496" s="8">
        <v>2016</v>
      </c>
      <c r="B1496" s="7" t="s">
        <v>166</v>
      </c>
      <c r="C1496" s="7" t="str">
        <f t="shared" si="23"/>
        <v>2016Brunei</v>
      </c>
      <c r="D1496" s="8">
        <v>0.29870000000000002</v>
      </c>
    </row>
    <row r="1497" spans="1:4" ht="15" thickBot="1" x14ac:dyDescent="0.35">
      <c r="A1497" s="8">
        <v>2017</v>
      </c>
      <c r="B1497" s="7" t="s">
        <v>166</v>
      </c>
      <c r="C1497" s="7" t="str">
        <f t="shared" si="23"/>
        <v>2017Brunei</v>
      </c>
      <c r="D1497" s="8">
        <v>0.28999999999999998</v>
      </c>
    </row>
    <row r="1498" spans="1:4" ht="15" thickBot="1" x14ac:dyDescent="0.35">
      <c r="A1498" s="8">
        <v>1950</v>
      </c>
      <c r="B1498" s="7" t="s">
        <v>24</v>
      </c>
      <c r="C1498" s="7" t="str">
        <f t="shared" si="23"/>
        <v>1950Bulgaria</v>
      </c>
      <c r="D1498" s="6"/>
    </row>
    <row r="1499" spans="1:4" ht="15" thickBot="1" x14ac:dyDescent="0.35">
      <c r="A1499" s="8">
        <v>1951</v>
      </c>
      <c r="B1499" s="7" t="s">
        <v>24</v>
      </c>
      <c r="C1499" s="7" t="str">
        <f t="shared" si="23"/>
        <v>1951Bulgaria</v>
      </c>
      <c r="D1499" s="6"/>
    </row>
    <row r="1500" spans="1:4" ht="15" thickBot="1" x14ac:dyDescent="0.35">
      <c r="A1500" s="8">
        <v>1952</v>
      </c>
      <c r="B1500" s="7" t="s">
        <v>24</v>
      </c>
      <c r="C1500" s="7" t="str">
        <f t="shared" si="23"/>
        <v>1952Bulgaria</v>
      </c>
      <c r="D1500" s="6"/>
    </row>
    <row r="1501" spans="1:4" ht="15" thickBot="1" x14ac:dyDescent="0.35">
      <c r="A1501" s="8">
        <v>1953</v>
      </c>
      <c r="B1501" s="7" t="s">
        <v>24</v>
      </c>
      <c r="C1501" s="7" t="str">
        <f t="shared" si="23"/>
        <v>1953Bulgaria</v>
      </c>
      <c r="D1501" s="6"/>
    </row>
    <row r="1502" spans="1:4" ht="15" thickBot="1" x14ac:dyDescent="0.35">
      <c r="A1502" s="8">
        <v>1954</v>
      </c>
      <c r="B1502" s="7" t="s">
        <v>24</v>
      </c>
      <c r="C1502" s="7" t="str">
        <f t="shared" si="23"/>
        <v>1954Bulgaria</v>
      </c>
      <c r="D1502" s="6"/>
    </row>
    <row r="1503" spans="1:4" ht="15" thickBot="1" x14ac:dyDescent="0.35">
      <c r="A1503" s="8">
        <v>1955</v>
      </c>
      <c r="B1503" s="7" t="s">
        <v>24</v>
      </c>
      <c r="C1503" s="7" t="str">
        <f t="shared" si="23"/>
        <v>1955Bulgaria</v>
      </c>
      <c r="D1503" s="6"/>
    </row>
    <row r="1504" spans="1:4" ht="15" thickBot="1" x14ac:dyDescent="0.35">
      <c r="A1504" s="8">
        <v>1956</v>
      </c>
      <c r="B1504" s="7" t="s">
        <v>24</v>
      </c>
      <c r="C1504" s="7" t="str">
        <f t="shared" si="23"/>
        <v>1956Bulgaria</v>
      </c>
      <c r="D1504" s="6"/>
    </row>
    <row r="1505" spans="1:4" ht="15" thickBot="1" x14ac:dyDescent="0.35">
      <c r="A1505" s="8">
        <v>1957</v>
      </c>
      <c r="B1505" s="7" t="s">
        <v>24</v>
      </c>
      <c r="C1505" s="7" t="str">
        <f t="shared" si="23"/>
        <v>1957Bulgaria</v>
      </c>
      <c r="D1505" s="6"/>
    </row>
    <row r="1506" spans="1:4" ht="15" thickBot="1" x14ac:dyDescent="0.35">
      <c r="A1506" s="8">
        <v>1958</v>
      </c>
      <c r="B1506" s="7" t="s">
        <v>24</v>
      </c>
      <c r="C1506" s="7" t="str">
        <f t="shared" si="23"/>
        <v>1958Bulgaria</v>
      </c>
      <c r="D1506" s="6"/>
    </row>
    <row r="1507" spans="1:4" ht="15" thickBot="1" x14ac:dyDescent="0.35">
      <c r="A1507" s="8">
        <v>1959</v>
      </c>
      <c r="B1507" s="7" t="s">
        <v>24</v>
      </c>
      <c r="C1507" s="7" t="str">
        <f t="shared" si="23"/>
        <v>1959Bulgaria</v>
      </c>
      <c r="D1507" s="6"/>
    </row>
    <row r="1508" spans="1:4" ht="15" thickBot="1" x14ac:dyDescent="0.35">
      <c r="A1508" s="8">
        <v>1960</v>
      </c>
      <c r="B1508" s="7" t="s">
        <v>24</v>
      </c>
      <c r="C1508" s="7" t="str">
        <f t="shared" si="23"/>
        <v>1960Bulgaria</v>
      </c>
      <c r="D1508" s="6"/>
    </row>
    <row r="1509" spans="1:4" ht="15" thickBot="1" x14ac:dyDescent="0.35">
      <c r="A1509" s="8">
        <v>1961</v>
      </c>
      <c r="B1509" s="7" t="s">
        <v>24</v>
      </c>
      <c r="C1509" s="7" t="str">
        <f t="shared" si="23"/>
        <v>1961Bulgaria</v>
      </c>
      <c r="D1509" s="6"/>
    </row>
    <row r="1510" spans="1:4" ht="15" thickBot="1" x14ac:dyDescent="0.35">
      <c r="A1510" s="8">
        <v>1962</v>
      </c>
      <c r="B1510" s="7" t="s">
        <v>24</v>
      </c>
      <c r="C1510" s="7" t="str">
        <f t="shared" si="23"/>
        <v>1962Bulgaria</v>
      </c>
      <c r="D1510" s="6"/>
    </row>
    <row r="1511" spans="1:4" ht="15" thickBot="1" x14ac:dyDescent="0.35">
      <c r="A1511" s="8">
        <v>1963</v>
      </c>
      <c r="B1511" s="7" t="s">
        <v>24</v>
      </c>
      <c r="C1511" s="7" t="str">
        <f t="shared" si="23"/>
        <v>1963Bulgaria</v>
      </c>
      <c r="D1511" s="6"/>
    </row>
    <row r="1512" spans="1:4" ht="15" thickBot="1" x14ac:dyDescent="0.35">
      <c r="A1512" s="8">
        <v>1964</v>
      </c>
      <c r="B1512" s="7" t="s">
        <v>24</v>
      </c>
      <c r="C1512" s="7" t="str">
        <f t="shared" si="23"/>
        <v>1964Bulgaria</v>
      </c>
      <c r="D1512" s="6"/>
    </row>
    <row r="1513" spans="1:4" ht="15" thickBot="1" x14ac:dyDescent="0.35">
      <c r="A1513" s="8">
        <v>1965</v>
      </c>
      <c r="B1513" s="7" t="s">
        <v>24</v>
      </c>
      <c r="C1513" s="7" t="str">
        <f t="shared" si="23"/>
        <v>1965Bulgaria</v>
      </c>
      <c r="D1513" s="6"/>
    </row>
    <row r="1514" spans="1:4" ht="15" thickBot="1" x14ac:dyDescent="0.35">
      <c r="A1514" s="8">
        <v>1966</v>
      </c>
      <c r="B1514" s="7" t="s">
        <v>24</v>
      </c>
      <c r="C1514" s="7" t="str">
        <f t="shared" si="23"/>
        <v>1966Bulgaria</v>
      </c>
      <c r="D1514" s="6"/>
    </row>
    <row r="1515" spans="1:4" ht="15" thickBot="1" x14ac:dyDescent="0.35">
      <c r="A1515" s="8">
        <v>1967</v>
      </c>
      <c r="B1515" s="7" t="s">
        <v>24</v>
      </c>
      <c r="C1515" s="7" t="str">
        <f t="shared" si="23"/>
        <v>1967Bulgaria</v>
      </c>
      <c r="D1515" s="6"/>
    </row>
    <row r="1516" spans="1:4" ht="15" thickBot="1" x14ac:dyDescent="0.35">
      <c r="A1516" s="8">
        <v>1968</v>
      </c>
      <c r="B1516" s="7" t="s">
        <v>24</v>
      </c>
      <c r="C1516" s="7" t="str">
        <f t="shared" si="23"/>
        <v>1968Bulgaria</v>
      </c>
      <c r="D1516" s="6"/>
    </row>
    <row r="1517" spans="1:4" ht="15" thickBot="1" x14ac:dyDescent="0.35">
      <c r="A1517" s="8">
        <v>1969</v>
      </c>
      <c r="B1517" s="7" t="s">
        <v>24</v>
      </c>
      <c r="C1517" s="7" t="str">
        <f t="shared" si="23"/>
        <v>1969Bulgaria</v>
      </c>
      <c r="D1517" s="6"/>
    </row>
    <row r="1518" spans="1:4" ht="15" thickBot="1" x14ac:dyDescent="0.35">
      <c r="A1518" s="8">
        <v>1970</v>
      </c>
      <c r="B1518" s="7" t="s">
        <v>24</v>
      </c>
      <c r="C1518" s="7" t="str">
        <f t="shared" si="23"/>
        <v>1970Bulgaria</v>
      </c>
      <c r="D1518" s="8">
        <v>0.64100000000000001</v>
      </c>
    </row>
    <row r="1519" spans="1:4" ht="15" thickBot="1" x14ac:dyDescent="0.35">
      <c r="A1519" s="8">
        <v>1971</v>
      </c>
      <c r="B1519" s="7" t="s">
        <v>24</v>
      </c>
      <c r="C1519" s="7" t="str">
        <f t="shared" si="23"/>
        <v>1971Bulgaria</v>
      </c>
      <c r="D1519" s="8">
        <v>0.5917</v>
      </c>
    </row>
    <row r="1520" spans="1:4" ht="15" thickBot="1" x14ac:dyDescent="0.35">
      <c r="A1520" s="8">
        <v>1972</v>
      </c>
      <c r="B1520" s="7" t="s">
        <v>24</v>
      </c>
      <c r="C1520" s="7" t="str">
        <f t="shared" si="23"/>
        <v>1972Bulgaria</v>
      </c>
      <c r="D1520" s="8">
        <v>0.57969999999999999</v>
      </c>
    </row>
    <row r="1521" spans="1:4" ht="15" thickBot="1" x14ac:dyDescent="0.35">
      <c r="A1521" s="8">
        <v>1973</v>
      </c>
      <c r="B1521" s="7" t="s">
        <v>24</v>
      </c>
      <c r="C1521" s="7" t="str">
        <f t="shared" si="23"/>
        <v>1973Bulgaria</v>
      </c>
      <c r="D1521" s="8">
        <v>0.56879999999999997</v>
      </c>
    </row>
    <row r="1522" spans="1:4" ht="15" thickBot="1" x14ac:dyDescent="0.35">
      <c r="A1522" s="8">
        <v>1974</v>
      </c>
      <c r="B1522" s="7" t="s">
        <v>24</v>
      </c>
      <c r="C1522" s="7" t="str">
        <f t="shared" si="23"/>
        <v>1974Bulgaria</v>
      </c>
      <c r="D1522" s="8">
        <v>0.55869999999999997</v>
      </c>
    </row>
    <row r="1523" spans="1:4" ht="15" thickBot="1" x14ac:dyDescent="0.35">
      <c r="A1523" s="8">
        <v>1975</v>
      </c>
      <c r="B1523" s="7" t="s">
        <v>24</v>
      </c>
      <c r="C1523" s="7" t="str">
        <f t="shared" si="23"/>
        <v>1975Bulgaria</v>
      </c>
      <c r="D1523" s="8">
        <v>0.5484</v>
      </c>
    </row>
    <row r="1524" spans="1:4" ht="15" thickBot="1" x14ac:dyDescent="0.35">
      <c r="A1524" s="8">
        <v>1976</v>
      </c>
      <c r="B1524" s="7" t="s">
        <v>24</v>
      </c>
      <c r="C1524" s="7" t="str">
        <f t="shared" si="23"/>
        <v>1976Bulgaria</v>
      </c>
      <c r="D1524" s="8">
        <v>0.53839999999999999</v>
      </c>
    </row>
    <row r="1525" spans="1:4" ht="15" thickBot="1" x14ac:dyDescent="0.35">
      <c r="A1525" s="8">
        <v>1977</v>
      </c>
      <c r="B1525" s="7" t="s">
        <v>24</v>
      </c>
      <c r="C1525" s="7" t="str">
        <f t="shared" si="23"/>
        <v>1977Bulgaria</v>
      </c>
      <c r="D1525" s="8">
        <v>0.52900000000000003</v>
      </c>
    </row>
    <row r="1526" spans="1:4" ht="15" thickBot="1" x14ac:dyDescent="0.35">
      <c r="A1526" s="8">
        <v>1978</v>
      </c>
      <c r="B1526" s="7" t="s">
        <v>24</v>
      </c>
      <c r="C1526" s="7" t="str">
        <f t="shared" si="23"/>
        <v>1978Bulgaria</v>
      </c>
      <c r="D1526" s="8">
        <v>0.51939999999999997</v>
      </c>
    </row>
    <row r="1527" spans="1:4" ht="15" thickBot="1" x14ac:dyDescent="0.35">
      <c r="A1527" s="8">
        <v>1979</v>
      </c>
      <c r="B1527" s="7" t="s">
        <v>24</v>
      </c>
      <c r="C1527" s="7" t="str">
        <f t="shared" si="23"/>
        <v>1979Bulgaria</v>
      </c>
      <c r="D1527" s="8">
        <v>0.51149999999999995</v>
      </c>
    </row>
    <row r="1528" spans="1:4" ht="15" thickBot="1" x14ac:dyDescent="0.35">
      <c r="A1528" s="8">
        <v>1980</v>
      </c>
      <c r="B1528" s="7" t="s">
        <v>24</v>
      </c>
      <c r="C1528" s="7" t="str">
        <f t="shared" si="23"/>
        <v>1980Bulgaria</v>
      </c>
      <c r="D1528" s="8">
        <v>0.50290000000000001</v>
      </c>
    </row>
    <row r="1529" spans="1:4" ht="15" thickBot="1" x14ac:dyDescent="0.35">
      <c r="A1529" s="8">
        <v>1981</v>
      </c>
      <c r="B1529" s="7" t="s">
        <v>24</v>
      </c>
      <c r="C1529" s="7" t="str">
        <f t="shared" si="23"/>
        <v>1981Bulgaria</v>
      </c>
      <c r="D1529" s="8">
        <v>0.49270000000000003</v>
      </c>
    </row>
    <row r="1530" spans="1:4" ht="15" thickBot="1" x14ac:dyDescent="0.35">
      <c r="A1530" s="8">
        <v>1982</v>
      </c>
      <c r="B1530" s="7" t="s">
        <v>24</v>
      </c>
      <c r="C1530" s="7" t="str">
        <f t="shared" si="23"/>
        <v>1982Bulgaria</v>
      </c>
      <c r="D1530" s="8">
        <v>0.48530000000000001</v>
      </c>
    </row>
    <row r="1531" spans="1:4" ht="15" thickBot="1" x14ac:dyDescent="0.35">
      <c r="A1531" s="8">
        <v>1983</v>
      </c>
      <c r="B1531" s="7" t="s">
        <v>24</v>
      </c>
      <c r="C1531" s="7" t="str">
        <f t="shared" si="23"/>
        <v>1983Bulgaria</v>
      </c>
      <c r="D1531" s="8">
        <v>0.47720000000000001</v>
      </c>
    </row>
    <row r="1532" spans="1:4" ht="15" thickBot="1" x14ac:dyDescent="0.35">
      <c r="A1532" s="8">
        <v>1984</v>
      </c>
      <c r="B1532" s="7" t="s">
        <v>24</v>
      </c>
      <c r="C1532" s="7" t="str">
        <f t="shared" si="23"/>
        <v>1984Bulgaria</v>
      </c>
      <c r="D1532" s="8">
        <v>0.47299999999999998</v>
      </c>
    </row>
    <row r="1533" spans="1:4" ht="15" thickBot="1" x14ac:dyDescent="0.35">
      <c r="A1533" s="8">
        <v>1985</v>
      </c>
      <c r="B1533" s="7" t="s">
        <v>24</v>
      </c>
      <c r="C1533" s="7" t="str">
        <f t="shared" si="23"/>
        <v>1985Bulgaria</v>
      </c>
      <c r="D1533" s="8">
        <v>0.4637</v>
      </c>
    </row>
    <row r="1534" spans="1:4" ht="15" thickBot="1" x14ac:dyDescent="0.35">
      <c r="A1534" s="8">
        <v>1986</v>
      </c>
      <c r="B1534" s="7" t="s">
        <v>24</v>
      </c>
      <c r="C1534" s="7" t="str">
        <f t="shared" si="23"/>
        <v>1986Bulgaria</v>
      </c>
      <c r="D1534" s="8">
        <v>0.45450000000000002</v>
      </c>
    </row>
    <row r="1535" spans="1:4" ht="15" thickBot="1" x14ac:dyDescent="0.35">
      <c r="A1535" s="8">
        <v>1987</v>
      </c>
      <c r="B1535" s="7" t="s">
        <v>24</v>
      </c>
      <c r="C1535" s="7" t="str">
        <f t="shared" si="23"/>
        <v>1987Bulgaria</v>
      </c>
      <c r="D1535" s="8">
        <v>0.4491</v>
      </c>
    </row>
    <row r="1536" spans="1:4" ht="15" thickBot="1" x14ac:dyDescent="0.35">
      <c r="A1536" s="8">
        <v>1988</v>
      </c>
      <c r="B1536" s="7" t="s">
        <v>24</v>
      </c>
      <c r="C1536" s="7" t="str">
        <f t="shared" si="23"/>
        <v>1988Bulgaria</v>
      </c>
      <c r="D1536" s="8">
        <v>0.44290000000000002</v>
      </c>
    </row>
    <row r="1537" spans="1:4" ht="15" thickBot="1" x14ac:dyDescent="0.35">
      <c r="A1537" s="8">
        <v>1989</v>
      </c>
      <c r="B1537" s="7" t="s">
        <v>24</v>
      </c>
      <c r="C1537" s="7" t="str">
        <f t="shared" si="23"/>
        <v>1989Bulgaria</v>
      </c>
      <c r="D1537" s="8">
        <v>0.43240000000000001</v>
      </c>
    </row>
    <row r="1538" spans="1:4" ht="15" thickBot="1" x14ac:dyDescent="0.35">
      <c r="A1538" s="8">
        <v>1990</v>
      </c>
      <c r="B1538" s="7" t="s">
        <v>24</v>
      </c>
      <c r="C1538" s="7" t="str">
        <f t="shared" si="23"/>
        <v>1990Bulgaria</v>
      </c>
      <c r="D1538" s="8">
        <v>0.42599999999999999</v>
      </c>
    </row>
    <row r="1539" spans="1:4" ht="15" thickBot="1" x14ac:dyDescent="0.35">
      <c r="A1539" s="8">
        <v>1991</v>
      </c>
      <c r="B1539" s="7" t="s">
        <v>24</v>
      </c>
      <c r="C1539" s="7" t="str">
        <f t="shared" ref="C1539:C1602" si="24">A1539&amp;B1539</f>
        <v>1991Bulgaria</v>
      </c>
      <c r="D1539" s="8">
        <v>0.42180000000000001</v>
      </c>
    </row>
    <row r="1540" spans="1:4" ht="15" thickBot="1" x14ac:dyDescent="0.35">
      <c r="A1540" s="8">
        <v>1992</v>
      </c>
      <c r="B1540" s="7" t="s">
        <v>24</v>
      </c>
      <c r="C1540" s="7" t="str">
        <f t="shared" si="24"/>
        <v>1992Bulgaria</v>
      </c>
      <c r="D1540" s="8">
        <v>0.4214</v>
      </c>
    </row>
    <row r="1541" spans="1:4" ht="15" thickBot="1" x14ac:dyDescent="0.35">
      <c r="A1541" s="8">
        <v>1993</v>
      </c>
      <c r="B1541" s="7" t="s">
        <v>24</v>
      </c>
      <c r="C1541" s="7" t="str">
        <f t="shared" si="24"/>
        <v>1993Bulgaria</v>
      </c>
      <c r="D1541" s="8">
        <v>0.4194</v>
      </c>
    </row>
    <row r="1542" spans="1:4" ht="15" thickBot="1" x14ac:dyDescent="0.35">
      <c r="A1542" s="8">
        <v>1994</v>
      </c>
      <c r="B1542" s="7" t="s">
        <v>24</v>
      </c>
      <c r="C1542" s="7" t="str">
        <f t="shared" si="24"/>
        <v>1994Bulgaria</v>
      </c>
      <c r="D1542" s="8">
        <v>0.4244</v>
      </c>
    </row>
    <row r="1543" spans="1:4" ht="15" thickBot="1" x14ac:dyDescent="0.35">
      <c r="A1543" s="8">
        <v>1995</v>
      </c>
      <c r="B1543" s="7" t="s">
        <v>24</v>
      </c>
      <c r="C1543" s="7" t="str">
        <f t="shared" si="24"/>
        <v>1995Bulgaria</v>
      </c>
      <c r="D1543" s="8">
        <v>0.42809999999999998</v>
      </c>
    </row>
    <row r="1544" spans="1:4" ht="15" thickBot="1" x14ac:dyDescent="0.35">
      <c r="A1544" s="8">
        <v>1996</v>
      </c>
      <c r="B1544" s="7" t="s">
        <v>24</v>
      </c>
      <c r="C1544" s="7" t="str">
        <f t="shared" si="24"/>
        <v>1996Bulgaria</v>
      </c>
      <c r="D1544" s="8">
        <v>0.436</v>
      </c>
    </row>
    <row r="1545" spans="1:4" ht="15" thickBot="1" x14ac:dyDescent="0.35">
      <c r="A1545" s="8">
        <v>1997</v>
      </c>
      <c r="B1545" s="7" t="s">
        <v>24</v>
      </c>
      <c r="C1545" s="7" t="str">
        <f t="shared" si="24"/>
        <v>1997Bulgaria</v>
      </c>
      <c r="D1545" s="8">
        <v>0.4279</v>
      </c>
    </row>
    <row r="1546" spans="1:4" ht="15" thickBot="1" x14ac:dyDescent="0.35">
      <c r="A1546" s="8">
        <v>1998</v>
      </c>
      <c r="B1546" s="7" t="s">
        <v>24</v>
      </c>
      <c r="C1546" s="7" t="str">
        <f t="shared" si="24"/>
        <v>1998Bulgaria</v>
      </c>
      <c r="D1546" s="8">
        <v>0.4128</v>
      </c>
    </row>
    <row r="1547" spans="1:4" ht="15" thickBot="1" x14ac:dyDescent="0.35">
      <c r="A1547" s="8">
        <v>1999</v>
      </c>
      <c r="B1547" s="7" t="s">
        <v>24</v>
      </c>
      <c r="C1547" s="7" t="str">
        <f t="shared" si="24"/>
        <v>1999Bulgaria</v>
      </c>
      <c r="D1547" s="8">
        <v>0.39629999999999999</v>
      </c>
    </row>
    <row r="1548" spans="1:4" ht="15" thickBot="1" x14ac:dyDescent="0.35">
      <c r="A1548" s="8">
        <v>2000</v>
      </c>
      <c r="B1548" s="7" t="s">
        <v>24</v>
      </c>
      <c r="C1548" s="7" t="str">
        <f t="shared" si="24"/>
        <v>2000Bulgaria</v>
      </c>
      <c r="D1548" s="8">
        <v>0.38519999999999999</v>
      </c>
    </row>
    <row r="1549" spans="1:4" ht="15" thickBot="1" x14ac:dyDescent="0.35">
      <c r="A1549" s="8">
        <v>2001</v>
      </c>
      <c r="B1549" s="7" t="s">
        <v>24</v>
      </c>
      <c r="C1549" s="7" t="str">
        <f t="shared" si="24"/>
        <v>2001Bulgaria</v>
      </c>
      <c r="D1549" s="8">
        <v>0.3735</v>
      </c>
    </row>
    <row r="1550" spans="1:4" ht="15" thickBot="1" x14ac:dyDescent="0.35">
      <c r="A1550" s="8">
        <v>2002</v>
      </c>
      <c r="B1550" s="7" t="s">
        <v>24</v>
      </c>
      <c r="C1550" s="7" t="str">
        <f t="shared" si="24"/>
        <v>2002Bulgaria</v>
      </c>
      <c r="D1550" s="8">
        <v>0.36480000000000001</v>
      </c>
    </row>
    <row r="1551" spans="1:4" ht="15" thickBot="1" x14ac:dyDescent="0.35">
      <c r="A1551" s="8">
        <v>2003</v>
      </c>
      <c r="B1551" s="7" t="s">
        <v>24</v>
      </c>
      <c r="C1551" s="7" t="str">
        <f t="shared" si="24"/>
        <v>2003Bulgaria</v>
      </c>
      <c r="D1551" s="8">
        <v>0.35699999999999998</v>
      </c>
    </row>
    <row r="1552" spans="1:4" ht="15" thickBot="1" x14ac:dyDescent="0.35">
      <c r="A1552" s="8">
        <v>2004</v>
      </c>
      <c r="B1552" s="7" t="s">
        <v>24</v>
      </c>
      <c r="C1552" s="7" t="str">
        <f t="shared" si="24"/>
        <v>2004Bulgaria</v>
      </c>
      <c r="D1552" s="8">
        <v>0.35110000000000002</v>
      </c>
    </row>
    <row r="1553" spans="1:4" ht="15" thickBot="1" x14ac:dyDescent="0.35">
      <c r="A1553" s="8">
        <v>2005</v>
      </c>
      <c r="B1553" s="7" t="s">
        <v>24</v>
      </c>
      <c r="C1553" s="7" t="str">
        <f t="shared" si="24"/>
        <v>2005Bulgaria</v>
      </c>
      <c r="D1553" s="8">
        <v>0.34470000000000001</v>
      </c>
    </row>
    <row r="1554" spans="1:4" ht="15" thickBot="1" x14ac:dyDescent="0.35">
      <c r="A1554" s="8">
        <v>2006</v>
      </c>
      <c r="B1554" s="7" t="s">
        <v>24</v>
      </c>
      <c r="C1554" s="7" t="str">
        <f t="shared" si="24"/>
        <v>2006Bulgaria</v>
      </c>
      <c r="D1554" s="8">
        <v>0.33560000000000001</v>
      </c>
    </row>
    <row r="1555" spans="1:4" ht="15" thickBot="1" x14ac:dyDescent="0.35">
      <c r="A1555" s="8">
        <v>2007</v>
      </c>
      <c r="B1555" s="7" t="s">
        <v>24</v>
      </c>
      <c r="C1555" s="7" t="str">
        <f t="shared" si="24"/>
        <v>2007Bulgaria</v>
      </c>
      <c r="D1555" s="8">
        <v>0.32700000000000001</v>
      </c>
    </row>
    <row r="1556" spans="1:4" ht="15" thickBot="1" x14ac:dyDescent="0.35">
      <c r="A1556" s="8">
        <v>2008</v>
      </c>
      <c r="B1556" s="7" t="s">
        <v>24</v>
      </c>
      <c r="C1556" s="7" t="str">
        <f t="shared" si="24"/>
        <v>2008Bulgaria</v>
      </c>
      <c r="D1556" s="8">
        <v>0.31559999999999999</v>
      </c>
    </row>
    <row r="1557" spans="1:4" ht="15" thickBot="1" x14ac:dyDescent="0.35">
      <c r="A1557" s="8">
        <v>2009</v>
      </c>
      <c r="B1557" s="7" t="s">
        <v>24</v>
      </c>
      <c r="C1557" s="7" t="str">
        <f t="shared" si="24"/>
        <v>2009Bulgaria</v>
      </c>
      <c r="D1557" s="8">
        <v>0.30819999999999997</v>
      </c>
    </row>
    <row r="1558" spans="1:4" ht="15" thickBot="1" x14ac:dyDescent="0.35">
      <c r="A1558" s="8">
        <v>2010</v>
      </c>
      <c r="B1558" s="7" t="s">
        <v>24</v>
      </c>
      <c r="C1558" s="7" t="str">
        <f t="shared" si="24"/>
        <v>2010Bulgaria</v>
      </c>
      <c r="D1558" s="8">
        <v>0.30199999999999999</v>
      </c>
    </row>
    <row r="1559" spans="1:4" ht="15" thickBot="1" x14ac:dyDescent="0.35">
      <c r="A1559" s="8">
        <v>2011</v>
      </c>
      <c r="B1559" s="7" t="s">
        <v>24</v>
      </c>
      <c r="C1559" s="7" t="str">
        <f t="shared" si="24"/>
        <v>2011Bulgaria</v>
      </c>
      <c r="D1559" s="8">
        <v>0.29830000000000001</v>
      </c>
    </row>
    <row r="1560" spans="1:4" ht="15" thickBot="1" x14ac:dyDescent="0.35">
      <c r="A1560" s="8">
        <v>2012</v>
      </c>
      <c r="B1560" s="7" t="s">
        <v>24</v>
      </c>
      <c r="C1560" s="7" t="str">
        <f t="shared" si="24"/>
        <v>2012Bulgaria</v>
      </c>
      <c r="D1560" s="8">
        <v>0.29339999999999999</v>
      </c>
    </row>
    <row r="1561" spans="1:4" ht="15" thickBot="1" x14ac:dyDescent="0.35">
      <c r="A1561" s="8">
        <v>2013</v>
      </c>
      <c r="B1561" s="7" t="s">
        <v>24</v>
      </c>
      <c r="C1561" s="7" t="str">
        <f t="shared" si="24"/>
        <v>2013Bulgaria</v>
      </c>
      <c r="D1561" s="8">
        <v>0.28889999999999999</v>
      </c>
    </row>
    <row r="1562" spans="1:4" ht="15" thickBot="1" x14ac:dyDescent="0.35">
      <c r="A1562" s="8">
        <v>2014</v>
      </c>
      <c r="B1562" s="7" t="s">
        <v>24</v>
      </c>
      <c r="C1562" s="7" t="str">
        <f t="shared" si="24"/>
        <v>2014Bulgaria</v>
      </c>
      <c r="D1562" s="8">
        <v>0.28649999999999998</v>
      </c>
    </row>
    <row r="1563" spans="1:4" ht="15" thickBot="1" x14ac:dyDescent="0.35">
      <c r="A1563" s="8">
        <v>2015</v>
      </c>
      <c r="B1563" s="7" t="s">
        <v>24</v>
      </c>
      <c r="C1563" s="7" t="str">
        <f t="shared" si="24"/>
        <v>2015Bulgaria</v>
      </c>
      <c r="D1563" s="8">
        <v>0.28599999999999998</v>
      </c>
    </row>
    <row r="1564" spans="1:4" ht="15" thickBot="1" x14ac:dyDescent="0.35">
      <c r="A1564" s="8">
        <v>2016</v>
      </c>
      <c r="B1564" s="7" t="s">
        <v>24</v>
      </c>
      <c r="C1564" s="7" t="str">
        <f t="shared" si="24"/>
        <v>2016Bulgaria</v>
      </c>
      <c r="D1564" s="8">
        <v>0.28620000000000001</v>
      </c>
    </row>
    <row r="1565" spans="1:4" ht="15" thickBot="1" x14ac:dyDescent="0.35">
      <c r="A1565" s="8">
        <v>2017</v>
      </c>
      <c r="B1565" s="7" t="s">
        <v>24</v>
      </c>
      <c r="C1565" s="7" t="str">
        <f t="shared" si="24"/>
        <v>2017Bulgaria</v>
      </c>
      <c r="D1565" s="8">
        <v>0.28570000000000001</v>
      </c>
    </row>
    <row r="1566" spans="1:4" ht="27.6" thickBot="1" x14ac:dyDescent="0.35">
      <c r="A1566" s="8">
        <v>1950</v>
      </c>
      <c r="B1566" s="7" t="s">
        <v>25</v>
      </c>
      <c r="C1566" s="7" t="str">
        <f t="shared" si="24"/>
        <v>1950Burkina Faso</v>
      </c>
      <c r="D1566" s="6"/>
    </row>
    <row r="1567" spans="1:4" ht="27.6" thickBot="1" x14ac:dyDescent="0.35">
      <c r="A1567" s="8">
        <v>1951</v>
      </c>
      <c r="B1567" s="7" t="s">
        <v>25</v>
      </c>
      <c r="C1567" s="7" t="str">
        <f t="shared" si="24"/>
        <v>1951Burkina Faso</v>
      </c>
      <c r="D1567" s="6"/>
    </row>
    <row r="1568" spans="1:4" ht="27.6" thickBot="1" x14ac:dyDescent="0.35">
      <c r="A1568" s="8">
        <v>1952</v>
      </c>
      <c r="B1568" s="7" t="s">
        <v>25</v>
      </c>
      <c r="C1568" s="7" t="str">
        <f t="shared" si="24"/>
        <v>1952Burkina Faso</v>
      </c>
      <c r="D1568" s="6"/>
    </row>
    <row r="1569" spans="1:4" ht="27.6" thickBot="1" x14ac:dyDescent="0.35">
      <c r="A1569" s="8">
        <v>1953</v>
      </c>
      <c r="B1569" s="7" t="s">
        <v>25</v>
      </c>
      <c r="C1569" s="7" t="str">
        <f t="shared" si="24"/>
        <v>1953Burkina Faso</v>
      </c>
      <c r="D1569" s="6"/>
    </row>
    <row r="1570" spans="1:4" ht="27.6" thickBot="1" x14ac:dyDescent="0.35">
      <c r="A1570" s="8">
        <v>1954</v>
      </c>
      <c r="B1570" s="7" t="s">
        <v>25</v>
      </c>
      <c r="C1570" s="7" t="str">
        <f t="shared" si="24"/>
        <v>1954Burkina Faso</v>
      </c>
      <c r="D1570" s="6"/>
    </row>
    <row r="1571" spans="1:4" ht="27.6" thickBot="1" x14ac:dyDescent="0.35">
      <c r="A1571" s="8">
        <v>1955</v>
      </c>
      <c r="B1571" s="7" t="s">
        <v>25</v>
      </c>
      <c r="C1571" s="7" t="str">
        <f t="shared" si="24"/>
        <v>1955Burkina Faso</v>
      </c>
      <c r="D1571" s="6"/>
    </row>
    <row r="1572" spans="1:4" ht="27.6" thickBot="1" x14ac:dyDescent="0.35">
      <c r="A1572" s="8">
        <v>1956</v>
      </c>
      <c r="B1572" s="7" t="s">
        <v>25</v>
      </c>
      <c r="C1572" s="7" t="str">
        <f t="shared" si="24"/>
        <v>1956Burkina Faso</v>
      </c>
      <c r="D1572" s="6"/>
    </row>
    <row r="1573" spans="1:4" ht="27.6" thickBot="1" x14ac:dyDescent="0.35">
      <c r="A1573" s="8">
        <v>1957</v>
      </c>
      <c r="B1573" s="7" t="s">
        <v>25</v>
      </c>
      <c r="C1573" s="7" t="str">
        <f t="shared" si="24"/>
        <v>1957Burkina Faso</v>
      </c>
      <c r="D1573" s="6"/>
    </row>
    <row r="1574" spans="1:4" ht="27.6" thickBot="1" x14ac:dyDescent="0.35">
      <c r="A1574" s="8">
        <v>1958</v>
      </c>
      <c r="B1574" s="7" t="s">
        <v>25</v>
      </c>
      <c r="C1574" s="7" t="str">
        <f t="shared" si="24"/>
        <v>1958Burkina Faso</v>
      </c>
      <c r="D1574" s="6"/>
    </row>
    <row r="1575" spans="1:4" ht="27.6" thickBot="1" x14ac:dyDescent="0.35">
      <c r="A1575" s="8">
        <v>1959</v>
      </c>
      <c r="B1575" s="7" t="s">
        <v>25</v>
      </c>
      <c r="C1575" s="7" t="str">
        <f t="shared" si="24"/>
        <v>1959Burkina Faso</v>
      </c>
      <c r="D1575" s="6"/>
    </row>
    <row r="1576" spans="1:4" ht="27.6" thickBot="1" x14ac:dyDescent="0.35">
      <c r="A1576" s="8">
        <v>1960</v>
      </c>
      <c r="B1576" s="7" t="s">
        <v>25</v>
      </c>
      <c r="C1576" s="7" t="str">
        <f t="shared" si="24"/>
        <v>1960Burkina Faso</v>
      </c>
      <c r="D1576" s="8">
        <v>0.71050000000000002</v>
      </c>
    </row>
    <row r="1577" spans="1:4" ht="27.6" thickBot="1" x14ac:dyDescent="0.35">
      <c r="A1577" s="8">
        <v>1961</v>
      </c>
      <c r="B1577" s="7" t="s">
        <v>25</v>
      </c>
      <c r="C1577" s="7" t="str">
        <f t="shared" si="24"/>
        <v>1961Burkina Faso</v>
      </c>
      <c r="D1577" s="8">
        <v>0.71089999999999998</v>
      </c>
    </row>
    <row r="1578" spans="1:4" ht="27.6" thickBot="1" x14ac:dyDescent="0.35">
      <c r="A1578" s="8">
        <v>1962</v>
      </c>
      <c r="B1578" s="7" t="s">
        <v>25</v>
      </c>
      <c r="C1578" s="7" t="str">
        <f t="shared" si="24"/>
        <v>1962Burkina Faso</v>
      </c>
      <c r="D1578" s="8">
        <v>0.71130000000000004</v>
      </c>
    </row>
    <row r="1579" spans="1:4" ht="27.6" thickBot="1" x14ac:dyDescent="0.35">
      <c r="A1579" s="8">
        <v>1963</v>
      </c>
      <c r="B1579" s="7" t="s">
        <v>25</v>
      </c>
      <c r="C1579" s="7" t="str">
        <f t="shared" si="24"/>
        <v>1963Burkina Faso</v>
      </c>
      <c r="D1579" s="8">
        <v>0.71230000000000004</v>
      </c>
    </row>
    <row r="1580" spans="1:4" ht="27.6" thickBot="1" x14ac:dyDescent="0.35">
      <c r="A1580" s="8">
        <v>1964</v>
      </c>
      <c r="B1580" s="7" t="s">
        <v>25</v>
      </c>
      <c r="C1580" s="7" t="str">
        <f t="shared" si="24"/>
        <v>1964Burkina Faso</v>
      </c>
      <c r="D1580" s="8">
        <v>0.71309999999999996</v>
      </c>
    </row>
    <row r="1581" spans="1:4" ht="27.6" thickBot="1" x14ac:dyDescent="0.35">
      <c r="A1581" s="8">
        <v>1965</v>
      </c>
      <c r="B1581" s="7" t="s">
        <v>25</v>
      </c>
      <c r="C1581" s="7" t="str">
        <f t="shared" si="24"/>
        <v>1965Burkina Faso</v>
      </c>
      <c r="D1581" s="8">
        <v>0.71309999999999996</v>
      </c>
    </row>
    <row r="1582" spans="1:4" ht="27.6" thickBot="1" x14ac:dyDescent="0.35">
      <c r="A1582" s="8">
        <v>1966</v>
      </c>
      <c r="B1582" s="7" t="s">
        <v>25</v>
      </c>
      <c r="C1582" s="7" t="str">
        <f t="shared" si="24"/>
        <v>1966Burkina Faso</v>
      </c>
      <c r="D1582" s="8">
        <v>0.71079999999999999</v>
      </c>
    </row>
    <row r="1583" spans="1:4" ht="27.6" thickBot="1" x14ac:dyDescent="0.35">
      <c r="A1583" s="8">
        <v>1967</v>
      </c>
      <c r="B1583" s="7" t="s">
        <v>25</v>
      </c>
      <c r="C1583" s="7" t="str">
        <f t="shared" si="24"/>
        <v>1967Burkina Faso</v>
      </c>
      <c r="D1583" s="8">
        <v>0.70930000000000004</v>
      </c>
    </row>
    <row r="1584" spans="1:4" ht="27.6" thickBot="1" x14ac:dyDescent="0.35">
      <c r="A1584" s="8">
        <v>1968</v>
      </c>
      <c r="B1584" s="7" t="s">
        <v>25</v>
      </c>
      <c r="C1584" s="7" t="str">
        <f t="shared" si="24"/>
        <v>1968Burkina Faso</v>
      </c>
      <c r="D1584" s="8">
        <v>0.70479999999999998</v>
      </c>
    </row>
    <row r="1585" spans="1:4" ht="27.6" thickBot="1" x14ac:dyDescent="0.35">
      <c r="A1585" s="8">
        <v>1969</v>
      </c>
      <c r="B1585" s="7" t="s">
        <v>25</v>
      </c>
      <c r="C1585" s="7" t="str">
        <f t="shared" si="24"/>
        <v>1969Burkina Faso</v>
      </c>
      <c r="D1585" s="8">
        <v>0.70069999999999999</v>
      </c>
    </row>
    <row r="1586" spans="1:4" ht="27.6" thickBot="1" x14ac:dyDescent="0.35">
      <c r="A1586" s="8">
        <v>1970</v>
      </c>
      <c r="B1586" s="7" t="s">
        <v>25</v>
      </c>
      <c r="C1586" s="7" t="str">
        <f t="shared" si="24"/>
        <v>1970Burkina Faso</v>
      </c>
      <c r="D1586" s="8">
        <v>0.69450000000000001</v>
      </c>
    </row>
    <row r="1587" spans="1:4" ht="27.6" thickBot="1" x14ac:dyDescent="0.35">
      <c r="A1587" s="8">
        <v>1971</v>
      </c>
      <c r="B1587" s="7" t="s">
        <v>25</v>
      </c>
      <c r="C1587" s="7" t="str">
        <f t="shared" si="24"/>
        <v>1971Burkina Faso</v>
      </c>
      <c r="D1587" s="8">
        <v>0.67010000000000003</v>
      </c>
    </row>
    <row r="1588" spans="1:4" ht="27.6" thickBot="1" x14ac:dyDescent="0.35">
      <c r="A1588" s="8">
        <v>1972</v>
      </c>
      <c r="B1588" s="7" t="s">
        <v>25</v>
      </c>
      <c r="C1588" s="7" t="str">
        <f t="shared" si="24"/>
        <v>1972Burkina Faso</v>
      </c>
      <c r="D1588" s="8">
        <v>0.66210000000000002</v>
      </c>
    </row>
    <row r="1589" spans="1:4" ht="27.6" thickBot="1" x14ac:dyDescent="0.35">
      <c r="A1589" s="8">
        <v>1973</v>
      </c>
      <c r="B1589" s="7" t="s">
        <v>25</v>
      </c>
      <c r="C1589" s="7" t="str">
        <f t="shared" si="24"/>
        <v>1973Burkina Faso</v>
      </c>
      <c r="D1589" s="8">
        <v>0.64910000000000001</v>
      </c>
    </row>
    <row r="1590" spans="1:4" ht="27.6" thickBot="1" x14ac:dyDescent="0.35">
      <c r="A1590" s="8">
        <v>1974</v>
      </c>
      <c r="B1590" s="7" t="s">
        <v>25</v>
      </c>
      <c r="C1590" s="7" t="str">
        <f t="shared" si="24"/>
        <v>1974Burkina Faso</v>
      </c>
      <c r="D1590" s="8">
        <v>0.63649999999999995</v>
      </c>
    </row>
    <row r="1591" spans="1:4" ht="27.6" thickBot="1" x14ac:dyDescent="0.35">
      <c r="A1591" s="8">
        <v>1975</v>
      </c>
      <c r="B1591" s="7" t="s">
        <v>25</v>
      </c>
      <c r="C1591" s="7" t="str">
        <f t="shared" si="24"/>
        <v>1975Burkina Faso</v>
      </c>
      <c r="D1591" s="8">
        <v>0.62109999999999999</v>
      </c>
    </row>
    <row r="1592" spans="1:4" ht="27.6" thickBot="1" x14ac:dyDescent="0.35">
      <c r="A1592" s="8">
        <v>1976</v>
      </c>
      <c r="B1592" s="7" t="s">
        <v>25</v>
      </c>
      <c r="C1592" s="7" t="str">
        <f t="shared" si="24"/>
        <v>1976Burkina Faso</v>
      </c>
      <c r="D1592" s="8">
        <v>0.61729999999999996</v>
      </c>
    </row>
    <row r="1593" spans="1:4" ht="27.6" thickBot="1" x14ac:dyDescent="0.35">
      <c r="A1593" s="8">
        <v>1977</v>
      </c>
      <c r="B1593" s="7" t="s">
        <v>25</v>
      </c>
      <c r="C1593" s="7" t="str">
        <f t="shared" si="24"/>
        <v>1977Burkina Faso</v>
      </c>
      <c r="D1593" s="8">
        <v>0.60980000000000001</v>
      </c>
    </row>
    <row r="1594" spans="1:4" ht="27.6" thickBot="1" x14ac:dyDescent="0.35">
      <c r="A1594" s="8">
        <v>1978</v>
      </c>
      <c r="B1594" s="7" t="s">
        <v>25</v>
      </c>
      <c r="C1594" s="7" t="str">
        <f t="shared" si="24"/>
        <v>1978Burkina Faso</v>
      </c>
      <c r="D1594" s="8">
        <v>0.60309999999999997</v>
      </c>
    </row>
    <row r="1595" spans="1:4" ht="27.6" thickBot="1" x14ac:dyDescent="0.35">
      <c r="A1595" s="8">
        <v>1979</v>
      </c>
      <c r="B1595" s="7" t="s">
        <v>25</v>
      </c>
      <c r="C1595" s="7" t="str">
        <f t="shared" si="24"/>
        <v>1979Burkina Faso</v>
      </c>
      <c r="D1595" s="8">
        <v>0.58189999999999997</v>
      </c>
    </row>
    <row r="1596" spans="1:4" ht="27.6" thickBot="1" x14ac:dyDescent="0.35">
      <c r="A1596" s="8">
        <v>1980</v>
      </c>
      <c r="B1596" s="7" t="s">
        <v>25</v>
      </c>
      <c r="C1596" s="7" t="str">
        <f t="shared" si="24"/>
        <v>1980Burkina Faso</v>
      </c>
      <c r="D1596" s="8">
        <v>0.56610000000000005</v>
      </c>
    </row>
    <row r="1597" spans="1:4" ht="27.6" thickBot="1" x14ac:dyDescent="0.35">
      <c r="A1597" s="8">
        <v>1981</v>
      </c>
      <c r="B1597" s="7" t="s">
        <v>25</v>
      </c>
      <c r="C1597" s="7" t="str">
        <f t="shared" si="24"/>
        <v>1981Burkina Faso</v>
      </c>
      <c r="D1597" s="8">
        <v>0.55120000000000002</v>
      </c>
    </row>
    <row r="1598" spans="1:4" ht="27.6" thickBot="1" x14ac:dyDescent="0.35">
      <c r="A1598" s="8">
        <v>1982</v>
      </c>
      <c r="B1598" s="7" t="s">
        <v>25</v>
      </c>
      <c r="C1598" s="7" t="str">
        <f t="shared" si="24"/>
        <v>1982Burkina Faso</v>
      </c>
      <c r="D1598" s="8">
        <v>0.53810000000000002</v>
      </c>
    </row>
    <row r="1599" spans="1:4" ht="27.6" thickBot="1" x14ac:dyDescent="0.35">
      <c r="A1599" s="8">
        <v>1983</v>
      </c>
      <c r="B1599" s="7" t="s">
        <v>25</v>
      </c>
      <c r="C1599" s="7" t="str">
        <f t="shared" si="24"/>
        <v>1983Burkina Faso</v>
      </c>
      <c r="D1599" s="8">
        <v>0.53080000000000005</v>
      </c>
    </row>
    <row r="1600" spans="1:4" ht="27.6" thickBot="1" x14ac:dyDescent="0.35">
      <c r="A1600" s="8">
        <v>1984</v>
      </c>
      <c r="B1600" s="7" t="s">
        <v>25</v>
      </c>
      <c r="C1600" s="7" t="str">
        <f t="shared" si="24"/>
        <v>1984Burkina Faso</v>
      </c>
      <c r="D1600" s="8">
        <v>0.52490000000000003</v>
      </c>
    </row>
    <row r="1601" spans="1:4" ht="27.6" thickBot="1" x14ac:dyDescent="0.35">
      <c r="A1601" s="8">
        <v>1985</v>
      </c>
      <c r="B1601" s="7" t="s">
        <v>25</v>
      </c>
      <c r="C1601" s="7" t="str">
        <f t="shared" si="24"/>
        <v>1985Burkina Faso</v>
      </c>
      <c r="D1601" s="8">
        <v>0.51519999999999999</v>
      </c>
    </row>
    <row r="1602" spans="1:4" ht="27.6" thickBot="1" x14ac:dyDescent="0.35">
      <c r="A1602" s="8">
        <v>1986</v>
      </c>
      <c r="B1602" s="7" t="s">
        <v>25</v>
      </c>
      <c r="C1602" s="7" t="str">
        <f t="shared" si="24"/>
        <v>1986Burkina Faso</v>
      </c>
      <c r="D1602" s="8">
        <v>0.50590000000000002</v>
      </c>
    </row>
    <row r="1603" spans="1:4" ht="27.6" thickBot="1" x14ac:dyDescent="0.35">
      <c r="A1603" s="8">
        <v>1987</v>
      </c>
      <c r="B1603" s="7" t="s">
        <v>25</v>
      </c>
      <c r="C1603" s="7" t="str">
        <f t="shared" ref="C1603:C1666" si="25">A1603&amp;B1603</f>
        <v>1987Burkina Faso</v>
      </c>
      <c r="D1603" s="8">
        <v>0.49630000000000002</v>
      </c>
    </row>
    <row r="1604" spans="1:4" ht="27.6" thickBot="1" x14ac:dyDescent="0.35">
      <c r="A1604" s="8">
        <v>1988</v>
      </c>
      <c r="B1604" s="7" t="s">
        <v>25</v>
      </c>
      <c r="C1604" s="7" t="str">
        <f t="shared" si="25"/>
        <v>1988Burkina Faso</v>
      </c>
      <c r="D1604" s="8">
        <v>0.48970000000000002</v>
      </c>
    </row>
    <row r="1605" spans="1:4" ht="27.6" thickBot="1" x14ac:dyDescent="0.35">
      <c r="A1605" s="8">
        <v>1989</v>
      </c>
      <c r="B1605" s="7" t="s">
        <v>25</v>
      </c>
      <c r="C1605" s="7" t="str">
        <f t="shared" si="25"/>
        <v>1989Burkina Faso</v>
      </c>
      <c r="D1605" s="8">
        <v>0.4824</v>
      </c>
    </row>
    <row r="1606" spans="1:4" ht="27.6" thickBot="1" x14ac:dyDescent="0.35">
      <c r="A1606" s="8">
        <v>1990</v>
      </c>
      <c r="B1606" s="7" t="s">
        <v>25</v>
      </c>
      <c r="C1606" s="7" t="str">
        <f t="shared" si="25"/>
        <v>1990Burkina Faso</v>
      </c>
      <c r="D1606" s="8">
        <v>0.4773</v>
      </c>
    </row>
    <row r="1607" spans="1:4" ht="27.6" thickBot="1" x14ac:dyDescent="0.35">
      <c r="A1607" s="8">
        <v>1991</v>
      </c>
      <c r="B1607" s="7" t="s">
        <v>25</v>
      </c>
      <c r="C1607" s="7" t="str">
        <f t="shared" si="25"/>
        <v>1991Burkina Faso</v>
      </c>
      <c r="D1607" s="8">
        <v>0.47139999999999999</v>
      </c>
    </row>
    <row r="1608" spans="1:4" ht="27.6" thickBot="1" x14ac:dyDescent="0.35">
      <c r="A1608" s="8">
        <v>1992</v>
      </c>
      <c r="B1608" s="7" t="s">
        <v>25</v>
      </c>
      <c r="C1608" s="7" t="str">
        <f t="shared" si="25"/>
        <v>1992Burkina Faso</v>
      </c>
      <c r="D1608" s="8">
        <v>0.46729999999999999</v>
      </c>
    </row>
    <row r="1609" spans="1:4" ht="27.6" thickBot="1" x14ac:dyDescent="0.35">
      <c r="A1609" s="8">
        <v>1993</v>
      </c>
      <c r="B1609" s="7" t="s">
        <v>25</v>
      </c>
      <c r="C1609" s="7" t="str">
        <f t="shared" si="25"/>
        <v>1993Burkina Faso</v>
      </c>
      <c r="D1609" s="8">
        <v>0.46379999999999999</v>
      </c>
    </row>
    <row r="1610" spans="1:4" ht="27.6" thickBot="1" x14ac:dyDescent="0.35">
      <c r="A1610" s="8">
        <v>1994</v>
      </c>
      <c r="B1610" s="7" t="s">
        <v>25</v>
      </c>
      <c r="C1610" s="7" t="str">
        <f t="shared" si="25"/>
        <v>1994Burkina Faso</v>
      </c>
      <c r="D1610" s="8">
        <v>0.45610000000000001</v>
      </c>
    </row>
    <row r="1611" spans="1:4" ht="27.6" thickBot="1" x14ac:dyDescent="0.35">
      <c r="A1611" s="8">
        <v>1995</v>
      </c>
      <c r="B1611" s="7" t="s">
        <v>25</v>
      </c>
      <c r="C1611" s="7" t="str">
        <f t="shared" si="25"/>
        <v>1995Burkina Faso</v>
      </c>
      <c r="D1611" s="8">
        <v>0.45369999999999999</v>
      </c>
    </row>
    <row r="1612" spans="1:4" ht="27.6" thickBot="1" x14ac:dyDescent="0.35">
      <c r="A1612" s="8">
        <v>1996</v>
      </c>
      <c r="B1612" s="7" t="s">
        <v>25</v>
      </c>
      <c r="C1612" s="7" t="str">
        <f t="shared" si="25"/>
        <v>1996Burkina Faso</v>
      </c>
      <c r="D1612" s="8">
        <v>0.4506</v>
      </c>
    </row>
    <row r="1613" spans="1:4" ht="27.6" thickBot="1" x14ac:dyDescent="0.35">
      <c r="A1613" s="8">
        <v>1997</v>
      </c>
      <c r="B1613" s="7" t="s">
        <v>25</v>
      </c>
      <c r="C1613" s="7" t="str">
        <f t="shared" si="25"/>
        <v>1997Burkina Faso</v>
      </c>
      <c r="D1613" s="8">
        <v>0.44600000000000001</v>
      </c>
    </row>
    <row r="1614" spans="1:4" ht="27.6" thickBot="1" x14ac:dyDescent="0.35">
      <c r="A1614" s="8">
        <v>1998</v>
      </c>
      <c r="B1614" s="7" t="s">
        <v>25</v>
      </c>
      <c r="C1614" s="7" t="str">
        <f t="shared" si="25"/>
        <v>1998Burkina Faso</v>
      </c>
      <c r="D1614" s="8">
        <v>0.44130000000000003</v>
      </c>
    </row>
    <row r="1615" spans="1:4" ht="27.6" thickBot="1" x14ac:dyDescent="0.35">
      <c r="A1615" s="8">
        <v>1999</v>
      </c>
      <c r="B1615" s="7" t="s">
        <v>25</v>
      </c>
      <c r="C1615" s="7" t="str">
        <f t="shared" si="25"/>
        <v>1999Burkina Faso</v>
      </c>
      <c r="D1615" s="8">
        <v>0.44059999999999999</v>
      </c>
    </row>
    <row r="1616" spans="1:4" ht="27.6" thickBot="1" x14ac:dyDescent="0.35">
      <c r="A1616" s="8">
        <v>2000</v>
      </c>
      <c r="B1616" s="7" t="s">
        <v>25</v>
      </c>
      <c r="C1616" s="7" t="str">
        <f t="shared" si="25"/>
        <v>2000Burkina Faso</v>
      </c>
      <c r="D1616" s="8">
        <v>0.43540000000000001</v>
      </c>
    </row>
    <row r="1617" spans="1:4" ht="27.6" thickBot="1" x14ac:dyDescent="0.35">
      <c r="A1617" s="8">
        <v>2001</v>
      </c>
      <c r="B1617" s="7" t="s">
        <v>25</v>
      </c>
      <c r="C1617" s="7" t="str">
        <f t="shared" si="25"/>
        <v>2001Burkina Faso</v>
      </c>
      <c r="D1617" s="8">
        <v>0.4325</v>
      </c>
    </row>
    <row r="1618" spans="1:4" ht="27.6" thickBot="1" x14ac:dyDescent="0.35">
      <c r="A1618" s="8">
        <v>2002</v>
      </c>
      <c r="B1618" s="7" t="s">
        <v>25</v>
      </c>
      <c r="C1618" s="7" t="str">
        <f t="shared" si="25"/>
        <v>2002Burkina Faso</v>
      </c>
      <c r="D1618" s="8">
        <v>0.4294</v>
      </c>
    </row>
    <row r="1619" spans="1:4" ht="27.6" thickBot="1" x14ac:dyDescent="0.35">
      <c r="A1619" s="8">
        <v>2003</v>
      </c>
      <c r="B1619" s="7" t="s">
        <v>25</v>
      </c>
      <c r="C1619" s="7" t="str">
        <f t="shared" si="25"/>
        <v>2003Burkina Faso</v>
      </c>
      <c r="D1619" s="8">
        <v>0.4259</v>
      </c>
    </row>
    <row r="1620" spans="1:4" ht="27.6" thickBot="1" x14ac:dyDescent="0.35">
      <c r="A1620" s="8">
        <v>2004</v>
      </c>
      <c r="B1620" s="7" t="s">
        <v>25</v>
      </c>
      <c r="C1620" s="7" t="str">
        <f t="shared" si="25"/>
        <v>2004Burkina Faso</v>
      </c>
      <c r="D1620" s="8">
        <v>0.41930000000000001</v>
      </c>
    </row>
    <row r="1621" spans="1:4" ht="27.6" thickBot="1" x14ac:dyDescent="0.35">
      <c r="A1621" s="8">
        <v>2005</v>
      </c>
      <c r="B1621" s="7" t="s">
        <v>25</v>
      </c>
      <c r="C1621" s="7" t="str">
        <f t="shared" si="25"/>
        <v>2005Burkina Faso</v>
      </c>
      <c r="D1621" s="8">
        <v>0.41170000000000001</v>
      </c>
    </row>
    <row r="1622" spans="1:4" ht="27.6" thickBot="1" x14ac:dyDescent="0.35">
      <c r="A1622" s="8">
        <v>2006</v>
      </c>
      <c r="B1622" s="7" t="s">
        <v>25</v>
      </c>
      <c r="C1622" s="7" t="str">
        <f t="shared" si="25"/>
        <v>2006Burkina Faso</v>
      </c>
      <c r="D1622" s="8">
        <v>0.40500000000000003</v>
      </c>
    </row>
    <row r="1623" spans="1:4" ht="27.6" thickBot="1" x14ac:dyDescent="0.35">
      <c r="A1623" s="8">
        <v>2007</v>
      </c>
      <c r="B1623" s="7" t="s">
        <v>25</v>
      </c>
      <c r="C1623" s="7" t="str">
        <f t="shared" si="25"/>
        <v>2007Burkina Faso</v>
      </c>
      <c r="D1623" s="8">
        <v>0.39600000000000002</v>
      </c>
    </row>
    <row r="1624" spans="1:4" ht="27.6" thickBot="1" x14ac:dyDescent="0.35">
      <c r="A1624" s="8">
        <v>2008</v>
      </c>
      <c r="B1624" s="7" t="s">
        <v>25</v>
      </c>
      <c r="C1624" s="7" t="str">
        <f t="shared" si="25"/>
        <v>2008Burkina Faso</v>
      </c>
      <c r="D1624" s="8">
        <v>0.39079999999999998</v>
      </c>
    </row>
    <row r="1625" spans="1:4" ht="27.6" thickBot="1" x14ac:dyDescent="0.35">
      <c r="A1625" s="8">
        <v>2009</v>
      </c>
      <c r="B1625" s="7" t="s">
        <v>25</v>
      </c>
      <c r="C1625" s="7" t="str">
        <f t="shared" si="25"/>
        <v>2009Burkina Faso</v>
      </c>
      <c r="D1625" s="8">
        <v>0.38450000000000001</v>
      </c>
    </row>
    <row r="1626" spans="1:4" ht="27.6" thickBot="1" x14ac:dyDescent="0.35">
      <c r="A1626" s="8">
        <v>2010</v>
      </c>
      <c r="B1626" s="7" t="s">
        <v>25</v>
      </c>
      <c r="C1626" s="7" t="str">
        <f t="shared" si="25"/>
        <v>2010Burkina Faso</v>
      </c>
      <c r="D1626" s="8">
        <v>0.37680000000000002</v>
      </c>
    </row>
    <row r="1627" spans="1:4" ht="27.6" thickBot="1" x14ac:dyDescent="0.35">
      <c r="A1627" s="8">
        <v>2011</v>
      </c>
      <c r="B1627" s="7" t="s">
        <v>25</v>
      </c>
      <c r="C1627" s="7" t="str">
        <f t="shared" si="25"/>
        <v>2011Burkina Faso</v>
      </c>
      <c r="D1627" s="8">
        <v>0.36730000000000002</v>
      </c>
    </row>
    <row r="1628" spans="1:4" ht="27.6" thickBot="1" x14ac:dyDescent="0.35">
      <c r="A1628" s="8">
        <v>2012</v>
      </c>
      <c r="B1628" s="7" t="s">
        <v>25</v>
      </c>
      <c r="C1628" s="7" t="str">
        <f t="shared" si="25"/>
        <v>2012Burkina Faso</v>
      </c>
      <c r="D1628" s="8">
        <v>0.35799999999999998</v>
      </c>
    </row>
    <row r="1629" spans="1:4" ht="27.6" thickBot="1" x14ac:dyDescent="0.35">
      <c r="A1629" s="8">
        <v>2013</v>
      </c>
      <c r="B1629" s="7" t="s">
        <v>25</v>
      </c>
      <c r="C1629" s="7" t="str">
        <f t="shared" si="25"/>
        <v>2013Burkina Faso</v>
      </c>
      <c r="D1629" s="8">
        <v>0.34770000000000001</v>
      </c>
    </row>
    <row r="1630" spans="1:4" ht="27.6" thickBot="1" x14ac:dyDescent="0.35">
      <c r="A1630" s="8">
        <v>2014</v>
      </c>
      <c r="B1630" s="7" t="s">
        <v>25</v>
      </c>
      <c r="C1630" s="7" t="str">
        <f t="shared" si="25"/>
        <v>2014Burkina Faso</v>
      </c>
      <c r="D1630" s="8">
        <v>0.34</v>
      </c>
    </row>
    <row r="1631" spans="1:4" ht="27.6" thickBot="1" x14ac:dyDescent="0.35">
      <c r="A1631" s="8">
        <v>2015</v>
      </c>
      <c r="B1631" s="7" t="s">
        <v>25</v>
      </c>
      <c r="C1631" s="7" t="str">
        <f t="shared" si="25"/>
        <v>2015Burkina Faso</v>
      </c>
      <c r="D1631" s="8">
        <v>0.34100000000000003</v>
      </c>
    </row>
    <row r="1632" spans="1:4" ht="27.6" thickBot="1" x14ac:dyDescent="0.35">
      <c r="A1632" s="8">
        <v>2016</v>
      </c>
      <c r="B1632" s="7" t="s">
        <v>25</v>
      </c>
      <c r="C1632" s="7" t="str">
        <f t="shared" si="25"/>
        <v>2016Burkina Faso</v>
      </c>
      <c r="D1632" s="8">
        <v>0.33900000000000002</v>
      </c>
    </row>
    <row r="1633" spans="1:4" ht="27.6" thickBot="1" x14ac:dyDescent="0.35">
      <c r="A1633" s="8">
        <v>2017</v>
      </c>
      <c r="B1633" s="7" t="s">
        <v>25</v>
      </c>
      <c r="C1633" s="7" t="str">
        <f t="shared" si="25"/>
        <v>2017Burkina Faso</v>
      </c>
      <c r="D1633" s="8">
        <v>0.33879999999999999</v>
      </c>
    </row>
    <row r="1634" spans="1:4" ht="15" thickBot="1" x14ac:dyDescent="0.35">
      <c r="A1634" s="8">
        <v>1950</v>
      </c>
      <c r="B1634" s="7" t="s">
        <v>26</v>
      </c>
      <c r="C1634" s="7" t="str">
        <f t="shared" si="25"/>
        <v>1950Burundi</v>
      </c>
      <c r="D1634" s="6"/>
    </row>
    <row r="1635" spans="1:4" ht="15" thickBot="1" x14ac:dyDescent="0.35">
      <c r="A1635" s="8">
        <v>1951</v>
      </c>
      <c r="B1635" s="7" t="s">
        <v>26</v>
      </c>
      <c r="C1635" s="7" t="str">
        <f t="shared" si="25"/>
        <v>1951Burundi</v>
      </c>
      <c r="D1635" s="6"/>
    </row>
    <row r="1636" spans="1:4" ht="15" thickBot="1" x14ac:dyDescent="0.35">
      <c r="A1636" s="8">
        <v>1952</v>
      </c>
      <c r="B1636" s="7" t="s">
        <v>26</v>
      </c>
      <c r="C1636" s="7" t="str">
        <f t="shared" si="25"/>
        <v>1952Burundi</v>
      </c>
      <c r="D1636" s="6"/>
    </row>
    <row r="1637" spans="1:4" ht="15" thickBot="1" x14ac:dyDescent="0.35">
      <c r="A1637" s="8">
        <v>1953</v>
      </c>
      <c r="B1637" s="7" t="s">
        <v>26</v>
      </c>
      <c r="C1637" s="7" t="str">
        <f t="shared" si="25"/>
        <v>1953Burundi</v>
      </c>
      <c r="D1637" s="6"/>
    </row>
    <row r="1638" spans="1:4" ht="15" thickBot="1" x14ac:dyDescent="0.35">
      <c r="A1638" s="8">
        <v>1954</v>
      </c>
      <c r="B1638" s="7" t="s">
        <v>26</v>
      </c>
      <c r="C1638" s="7" t="str">
        <f t="shared" si="25"/>
        <v>1954Burundi</v>
      </c>
      <c r="D1638" s="6"/>
    </row>
    <row r="1639" spans="1:4" ht="15" thickBot="1" x14ac:dyDescent="0.35">
      <c r="A1639" s="8">
        <v>1955</v>
      </c>
      <c r="B1639" s="7" t="s">
        <v>26</v>
      </c>
      <c r="C1639" s="7" t="str">
        <f t="shared" si="25"/>
        <v>1955Burundi</v>
      </c>
      <c r="D1639" s="6"/>
    </row>
    <row r="1640" spans="1:4" ht="15" thickBot="1" x14ac:dyDescent="0.35">
      <c r="A1640" s="8">
        <v>1956</v>
      </c>
      <c r="B1640" s="7" t="s">
        <v>26</v>
      </c>
      <c r="C1640" s="7" t="str">
        <f t="shared" si="25"/>
        <v>1956Burundi</v>
      </c>
      <c r="D1640" s="6"/>
    </row>
    <row r="1641" spans="1:4" ht="15" thickBot="1" x14ac:dyDescent="0.35">
      <c r="A1641" s="8">
        <v>1957</v>
      </c>
      <c r="B1641" s="7" t="s">
        <v>26</v>
      </c>
      <c r="C1641" s="7" t="str">
        <f t="shared" si="25"/>
        <v>1957Burundi</v>
      </c>
      <c r="D1641" s="6"/>
    </row>
    <row r="1642" spans="1:4" ht="15" thickBot="1" x14ac:dyDescent="0.35">
      <c r="A1642" s="8">
        <v>1958</v>
      </c>
      <c r="B1642" s="7" t="s">
        <v>26</v>
      </c>
      <c r="C1642" s="7" t="str">
        <f t="shared" si="25"/>
        <v>1958Burundi</v>
      </c>
      <c r="D1642" s="6"/>
    </row>
    <row r="1643" spans="1:4" ht="15" thickBot="1" x14ac:dyDescent="0.35">
      <c r="A1643" s="8">
        <v>1959</v>
      </c>
      <c r="B1643" s="7" t="s">
        <v>26</v>
      </c>
      <c r="C1643" s="7" t="str">
        <f t="shared" si="25"/>
        <v>1959Burundi</v>
      </c>
      <c r="D1643" s="6"/>
    </row>
    <row r="1644" spans="1:4" ht="15" thickBot="1" x14ac:dyDescent="0.35">
      <c r="A1644" s="8">
        <v>1960</v>
      </c>
      <c r="B1644" s="7" t="s">
        <v>26</v>
      </c>
      <c r="C1644" s="7" t="str">
        <f t="shared" si="25"/>
        <v>1960Burundi</v>
      </c>
      <c r="D1644" s="6"/>
    </row>
    <row r="1645" spans="1:4" ht="15" thickBot="1" x14ac:dyDescent="0.35">
      <c r="A1645" s="8">
        <v>1961</v>
      </c>
      <c r="B1645" s="7" t="s">
        <v>26</v>
      </c>
      <c r="C1645" s="7" t="str">
        <f t="shared" si="25"/>
        <v>1961Burundi</v>
      </c>
      <c r="D1645" s="6"/>
    </row>
    <row r="1646" spans="1:4" ht="15" thickBot="1" x14ac:dyDescent="0.35">
      <c r="A1646" s="8">
        <v>1962</v>
      </c>
      <c r="B1646" s="7" t="s">
        <v>26</v>
      </c>
      <c r="C1646" s="7" t="str">
        <f t="shared" si="25"/>
        <v>1962Burundi</v>
      </c>
      <c r="D1646" s="6"/>
    </row>
    <row r="1647" spans="1:4" ht="15" thickBot="1" x14ac:dyDescent="0.35">
      <c r="A1647" s="8">
        <v>1963</v>
      </c>
      <c r="B1647" s="7" t="s">
        <v>26</v>
      </c>
      <c r="C1647" s="7" t="str">
        <f t="shared" si="25"/>
        <v>1963Burundi</v>
      </c>
      <c r="D1647" s="6"/>
    </row>
    <row r="1648" spans="1:4" ht="15" thickBot="1" x14ac:dyDescent="0.35">
      <c r="A1648" s="8">
        <v>1964</v>
      </c>
      <c r="B1648" s="7" t="s">
        <v>26</v>
      </c>
      <c r="C1648" s="7" t="str">
        <f t="shared" si="25"/>
        <v>1964Burundi</v>
      </c>
      <c r="D1648" s="6"/>
    </row>
    <row r="1649" spans="1:4" ht="15" thickBot="1" x14ac:dyDescent="0.35">
      <c r="A1649" s="8">
        <v>1965</v>
      </c>
      <c r="B1649" s="7" t="s">
        <v>26</v>
      </c>
      <c r="C1649" s="7" t="str">
        <f t="shared" si="25"/>
        <v>1965Burundi</v>
      </c>
      <c r="D1649" s="6"/>
    </row>
    <row r="1650" spans="1:4" ht="15" thickBot="1" x14ac:dyDescent="0.35">
      <c r="A1650" s="8">
        <v>1966</v>
      </c>
      <c r="B1650" s="7" t="s">
        <v>26</v>
      </c>
      <c r="C1650" s="7" t="str">
        <f t="shared" si="25"/>
        <v>1966Burundi</v>
      </c>
      <c r="D1650" s="6"/>
    </row>
    <row r="1651" spans="1:4" ht="15" thickBot="1" x14ac:dyDescent="0.35">
      <c r="A1651" s="8">
        <v>1967</v>
      </c>
      <c r="B1651" s="7" t="s">
        <v>26</v>
      </c>
      <c r="C1651" s="7" t="str">
        <f t="shared" si="25"/>
        <v>1967Burundi</v>
      </c>
      <c r="D1651" s="6"/>
    </row>
    <row r="1652" spans="1:4" ht="15" thickBot="1" x14ac:dyDescent="0.35">
      <c r="A1652" s="8">
        <v>1968</v>
      </c>
      <c r="B1652" s="7" t="s">
        <v>26</v>
      </c>
      <c r="C1652" s="7" t="str">
        <f t="shared" si="25"/>
        <v>1968Burundi</v>
      </c>
      <c r="D1652" s="6"/>
    </row>
    <row r="1653" spans="1:4" ht="15" thickBot="1" x14ac:dyDescent="0.35">
      <c r="A1653" s="8">
        <v>1969</v>
      </c>
      <c r="B1653" s="7" t="s">
        <v>26</v>
      </c>
      <c r="C1653" s="7" t="str">
        <f t="shared" si="25"/>
        <v>1969Burundi</v>
      </c>
      <c r="D1653" s="6"/>
    </row>
    <row r="1654" spans="1:4" ht="15" thickBot="1" x14ac:dyDescent="0.35">
      <c r="A1654" s="8">
        <v>1970</v>
      </c>
      <c r="B1654" s="7" t="s">
        <v>26</v>
      </c>
      <c r="C1654" s="7" t="str">
        <f t="shared" si="25"/>
        <v>1970Burundi</v>
      </c>
      <c r="D1654" s="6"/>
    </row>
    <row r="1655" spans="1:4" ht="15" thickBot="1" x14ac:dyDescent="0.35">
      <c r="A1655" s="8">
        <v>1971</v>
      </c>
      <c r="B1655" s="7" t="s">
        <v>26</v>
      </c>
      <c r="C1655" s="7" t="str">
        <f t="shared" si="25"/>
        <v>1971Burundi</v>
      </c>
      <c r="D1655" s="6"/>
    </row>
    <row r="1656" spans="1:4" ht="15" thickBot="1" x14ac:dyDescent="0.35">
      <c r="A1656" s="8">
        <v>1972</v>
      </c>
      <c r="B1656" s="7" t="s">
        <v>26</v>
      </c>
      <c r="C1656" s="7" t="str">
        <f t="shared" si="25"/>
        <v>1972Burundi</v>
      </c>
      <c r="D1656" s="6"/>
    </row>
    <row r="1657" spans="1:4" ht="15" thickBot="1" x14ac:dyDescent="0.35">
      <c r="A1657" s="8">
        <v>1973</v>
      </c>
      <c r="B1657" s="7" t="s">
        <v>26</v>
      </c>
      <c r="C1657" s="7" t="str">
        <f t="shared" si="25"/>
        <v>1973Burundi</v>
      </c>
      <c r="D1657" s="6"/>
    </row>
    <row r="1658" spans="1:4" ht="15" thickBot="1" x14ac:dyDescent="0.35">
      <c r="A1658" s="8">
        <v>1974</v>
      </c>
      <c r="B1658" s="7" t="s">
        <v>26</v>
      </c>
      <c r="C1658" s="7" t="str">
        <f t="shared" si="25"/>
        <v>1974Burundi</v>
      </c>
      <c r="D1658" s="6"/>
    </row>
    <row r="1659" spans="1:4" ht="15" thickBot="1" x14ac:dyDescent="0.35">
      <c r="A1659" s="8">
        <v>1975</v>
      </c>
      <c r="B1659" s="7" t="s">
        <v>26</v>
      </c>
      <c r="C1659" s="7" t="str">
        <f t="shared" si="25"/>
        <v>1975Burundi</v>
      </c>
      <c r="D1659" s="6"/>
    </row>
    <row r="1660" spans="1:4" ht="15" thickBot="1" x14ac:dyDescent="0.35">
      <c r="A1660" s="8">
        <v>1976</v>
      </c>
      <c r="B1660" s="7" t="s">
        <v>26</v>
      </c>
      <c r="C1660" s="7" t="str">
        <f t="shared" si="25"/>
        <v>1976Burundi</v>
      </c>
      <c r="D1660" s="6"/>
    </row>
    <row r="1661" spans="1:4" ht="15" thickBot="1" x14ac:dyDescent="0.35">
      <c r="A1661" s="8">
        <v>1977</v>
      </c>
      <c r="B1661" s="7" t="s">
        <v>26</v>
      </c>
      <c r="C1661" s="7" t="str">
        <f t="shared" si="25"/>
        <v>1977Burundi</v>
      </c>
      <c r="D1661" s="6"/>
    </row>
    <row r="1662" spans="1:4" ht="15" thickBot="1" x14ac:dyDescent="0.35">
      <c r="A1662" s="8">
        <v>1978</v>
      </c>
      <c r="B1662" s="7" t="s">
        <v>26</v>
      </c>
      <c r="C1662" s="7" t="str">
        <f t="shared" si="25"/>
        <v>1978Burundi</v>
      </c>
      <c r="D1662" s="6"/>
    </row>
    <row r="1663" spans="1:4" ht="15" thickBot="1" x14ac:dyDescent="0.35">
      <c r="A1663" s="8">
        <v>1979</v>
      </c>
      <c r="B1663" s="7" t="s">
        <v>26</v>
      </c>
      <c r="C1663" s="7" t="str">
        <f t="shared" si="25"/>
        <v>1979Burundi</v>
      </c>
      <c r="D1663" s="6"/>
    </row>
    <row r="1664" spans="1:4" ht="15" thickBot="1" x14ac:dyDescent="0.35">
      <c r="A1664" s="8">
        <v>1980</v>
      </c>
      <c r="B1664" s="7" t="s">
        <v>26</v>
      </c>
      <c r="C1664" s="7" t="str">
        <f t="shared" si="25"/>
        <v>1980Burundi</v>
      </c>
      <c r="D1664" s="6"/>
    </row>
    <row r="1665" spans="1:4" ht="15" thickBot="1" x14ac:dyDescent="0.35">
      <c r="A1665" s="8">
        <v>1981</v>
      </c>
      <c r="B1665" s="7" t="s">
        <v>26</v>
      </c>
      <c r="C1665" s="7" t="str">
        <f t="shared" si="25"/>
        <v>1981Burundi</v>
      </c>
      <c r="D1665" s="8">
        <v>0.41949999999999998</v>
      </c>
    </row>
    <row r="1666" spans="1:4" ht="15" thickBot="1" x14ac:dyDescent="0.35">
      <c r="A1666" s="8">
        <v>1982</v>
      </c>
      <c r="B1666" s="7" t="s">
        <v>26</v>
      </c>
      <c r="C1666" s="7" t="str">
        <f t="shared" si="25"/>
        <v>1982Burundi</v>
      </c>
      <c r="D1666" s="8">
        <v>0.41449999999999998</v>
      </c>
    </row>
    <row r="1667" spans="1:4" ht="15" thickBot="1" x14ac:dyDescent="0.35">
      <c r="A1667" s="8">
        <v>1983</v>
      </c>
      <c r="B1667" s="7" t="s">
        <v>26</v>
      </c>
      <c r="C1667" s="7" t="str">
        <f t="shared" ref="C1667:C1730" si="26">A1667&amp;B1667</f>
        <v>1983Burundi</v>
      </c>
      <c r="D1667" s="8">
        <v>0.40860000000000002</v>
      </c>
    </row>
    <row r="1668" spans="1:4" ht="15" thickBot="1" x14ac:dyDescent="0.35">
      <c r="A1668" s="8">
        <v>1984</v>
      </c>
      <c r="B1668" s="7" t="s">
        <v>26</v>
      </c>
      <c r="C1668" s="7" t="str">
        <f t="shared" si="26"/>
        <v>1984Burundi</v>
      </c>
      <c r="D1668" s="8">
        <v>0.40350000000000003</v>
      </c>
    </row>
    <row r="1669" spans="1:4" ht="15" thickBot="1" x14ac:dyDescent="0.35">
      <c r="A1669" s="8">
        <v>1985</v>
      </c>
      <c r="B1669" s="7" t="s">
        <v>26</v>
      </c>
      <c r="C1669" s="7" t="str">
        <f t="shared" si="26"/>
        <v>1985Burundi</v>
      </c>
      <c r="D1669" s="8">
        <v>0.39989999999999998</v>
      </c>
    </row>
    <row r="1670" spans="1:4" ht="15" thickBot="1" x14ac:dyDescent="0.35">
      <c r="A1670" s="8">
        <v>1986</v>
      </c>
      <c r="B1670" s="7" t="s">
        <v>26</v>
      </c>
      <c r="C1670" s="7" t="str">
        <f t="shared" si="26"/>
        <v>1986Burundi</v>
      </c>
      <c r="D1670" s="8">
        <v>0.39639999999999997</v>
      </c>
    </row>
    <row r="1671" spans="1:4" ht="15" thickBot="1" x14ac:dyDescent="0.35">
      <c r="A1671" s="8">
        <v>1987</v>
      </c>
      <c r="B1671" s="7" t="s">
        <v>26</v>
      </c>
      <c r="C1671" s="7" t="str">
        <f t="shared" si="26"/>
        <v>1987Burundi</v>
      </c>
      <c r="D1671" s="8">
        <v>0.39340000000000003</v>
      </c>
    </row>
    <row r="1672" spans="1:4" ht="15" thickBot="1" x14ac:dyDescent="0.35">
      <c r="A1672" s="8">
        <v>1988</v>
      </c>
      <c r="B1672" s="7" t="s">
        <v>26</v>
      </c>
      <c r="C1672" s="7" t="str">
        <f t="shared" si="26"/>
        <v>1988Burundi</v>
      </c>
      <c r="D1672" s="8">
        <v>0.39369999999999999</v>
      </c>
    </row>
    <row r="1673" spans="1:4" ht="15" thickBot="1" x14ac:dyDescent="0.35">
      <c r="A1673" s="8">
        <v>1989</v>
      </c>
      <c r="B1673" s="7" t="s">
        <v>26</v>
      </c>
      <c r="C1673" s="7" t="str">
        <f t="shared" si="26"/>
        <v>1989Burundi</v>
      </c>
      <c r="D1673" s="8">
        <v>0.39340000000000003</v>
      </c>
    </row>
    <row r="1674" spans="1:4" ht="15" thickBot="1" x14ac:dyDescent="0.35">
      <c r="A1674" s="8">
        <v>1990</v>
      </c>
      <c r="B1674" s="7" t="s">
        <v>26</v>
      </c>
      <c r="C1674" s="7" t="str">
        <f t="shared" si="26"/>
        <v>1990Burundi</v>
      </c>
      <c r="D1674" s="8">
        <v>0.39460000000000001</v>
      </c>
    </row>
    <row r="1675" spans="1:4" ht="15" thickBot="1" x14ac:dyDescent="0.35">
      <c r="A1675" s="8">
        <v>1991</v>
      </c>
      <c r="B1675" s="7" t="s">
        <v>26</v>
      </c>
      <c r="C1675" s="7" t="str">
        <f t="shared" si="26"/>
        <v>1991Burundi</v>
      </c>
      <c r="D1675" s="8">
        <v>0.39589999999999997</v>
      </c>
    </row>
    <row r="1676" spans="1:4" ht="15" thickBot="1" x14ac:dyDescent="0.35">
      <c r="A1676" s="8">
        <v>1992</v>
      </c>
      <c r="B1676" s="7" t="s">
        <v>26</v>
      </c>
      <c r="C1676" s="7" t="str">
        <f t="shared" si="26"/>
        <v>1992Burundi</v>
      </c>
      <c r="D1676" s="8">
        <v>0.39600000000000002</v>
      </c>
    </row>
    <row r="1677" spans="1:4" ht="15" thickBot="1" x14ac:dyDescent="0.35">
      <c r="A1677" s="8">
        <v>1993</v>
      </c>
      <c r="B1677" s="7" t="s">
        <v>26</v>
      </c>
      <c r="C1677" s="7" t="str">
        <f t="shared" si="26"/>
        <v>1993Burundi</v>
      </c>
      <c r="D1677" s="8">
        <v>0.39539999999999997</v>
      </c>
    </row>
    <row r="1678" spans="1:4" ht="15" thickBot="1" x14ac:dyDescent="0.35">
      <c r="A1678" s="8">
        <v>1994</v>
      </c>
      <c r="B1678" s="7" t="s">
        <v>26</v>
      </c>
      <c r="C1678" s="7" t="str">
        <f t="shared" si="26"/>
        <v>1994Burundi</v>
      </c>
      <c r="D1678" s="8">
        <v>0.39939999999999998</v>
      </c>
    </row>
    <row r="1679" spans="1:4" ht="15" thickBot="1" x14ac:dyDescent="0.35">
      <c r="A1679" s="8">
        <v>1995</v>
      </c>
      <c r="B1679" s="7" t="s">
        <v>26</v>
      </c>
      <c r="C1679" s="7" t="str">
        <f t="shared" si="26"/>
        <v>1995Burundi</v>
      </c>
      <c r="D1679" s="8">
        <v>0.40100000000000002</v>
      </c>
    </row>
    <row r="1680" spans="1:4" ht="15" thickBot="1" x14ac:dyDescent="0.35">
      <c r="A1680" s="8">
        <v>1996</v>
      </c>
      <c r="B1680" s="7" t="s">
        <v>26</v>
      </c>
      <c r="C1680" s="7" t="str">
        <f t="shared" si="26"/>
        <v>1996Burundi</v>
      </c>
      <c r="D1680" s="8">
        <v>0.40139999999999998</v>
      </c>
    </row>
    <row r="1681" spans="1:4" ht="15" thickBot="1" x14ac:dyDescent="0.35">
      <c r="A1681" s="8">
        <v>1997</v>
      </c>
      <c r="B1681" s="7" t="s">
        <v>26</v>
      </c>
      <c r="C1681" s="7" t="str">
        <f t="shared" si="26"/>
        <v>1997Burundi</v>
      </c>
      <c r="D1681" s="8">
        <v>0.40310000000000001</v>
      </c>
    </row>
    <row r="1682" spans="1:4" ht="15" thickBot="1" x14ac:dyDescent="0.35">
      <c r="A1682" s="8">
        <v>1998</v>
      </c>
      <c r="B1682" s="7" t="s">
        <v>26</v>
      </c>
      <c r="C1682" s="7" t="str">
        <f t="shared" si="26"/>
        <v>1998Burundi</v>
      </c>
      <c r="D1682" s="8">
        <v>0.40389999999999998</v>
      </c>
    </row>
    <row r="1683" spans="1:4" ht="15" thickBot="1" x14ac:dyDescent="0.35">
      <c r="A1683" s="8">
        <v>1999</v>
      </c>
      <c r="B1683" s="7" t="s">
        <v>26</v>
      </c>
      <c r="C1683" s="7" t="str">
        <f t="shared" si="26"/>
        <v>1999Burundi</v>
      </c>
      <c r="D1683" s="8">
        <v>0.40089999999999998</v>
      </c>
    </row>
    <row r="1684" spans="1:4" ht="15" thickBot="1" x14ac:dyDescent="0.35">
      <c r="A1684" s="8">
        <v>2000</v>
      </c>
      <c r="B1684" s="7" t="s">
        <v>26</v>
      </c>
      <c r="C1684" s="7" t="str">
        <f t="shared" si="26"/>
        <v>2000Burundi</v>
      </c>
      <c r="D1684" s="8">
        <v>0.39860000000000001</v>
      </c>
    </row>
    <row r="1685" spans="1:4" ht="15" thickBot="1" x14ac:dyDescent="0.35">
      <c r="A1685" s="8">
        <v>2001</v>
      </c>
      <c r="B1685" s="7" t="s">
        <v>26</v>
      </c>
      <c r="C1685" s="7" t="str">
        <f t="shared" si="26"/>
        <v>2001Burundi</v>
      </c>
      <c r="D1685" s="8">
        <v>0.3987</v>
      </c>
    </row>
    <row r="1686" spans="1:4" ht="15" thickBot="1" x14ac:dyDescent="0.35">
      <c r="A1686" s="8">
        <v>2002</v>
      </c>
      <c r="B1686" s="7" t="s">
        <v>26</v>
      </c>
      <c r="C1686" s="7" t="str">
        <f t="shared" si="26"/>
        <v>2002Burundi</v>
      </c>
      <c r="D1686" s="8">
        <v>0.4012</v>
      </c>
    </row>
    <row r="1687" spans="1:4" ht="15" thickBot="1" x14ac:dyDescent="0.35">
      <c r="A1687" s="8">
        <v>2003</v>
      </c>
      <c r="B1687" s="7" t="s">
        <v>26</v>
      </c>
      <c r="C1687" s="7" t="str">
        <f t="shared" si="26"/>
        <v>2003Burundi</v>
      </c>
      <c r="D1687" s="8">
        <v>0.40010000000000001</v>
      </c>
    </row>
    <row r="1688" spans="1:4" ht="15" thickBot="1" x14ac:dyDescent="0.35">
      <c r="A1688" s="8">
        <v>2004</v>
      </c>
      <c r="B1688" s="7" t="s">
        <v>26</v>
      </c>
      <c r="C1688" s="7" t="str">
        <f t="shared" si="26"/>
        <v>2004Burundi</v>
      </c>
      <c r="D1688" s="8">
        <v>0.39650000000000002</v>
      </c>
    </row>
    <row r="1689" spans="1:4" ht="15" thickBot="1" x14ac:dyDescent="0.35">
      <c r="A1689" s="8">
        <v>2005</v>
      </c>
      <c r="B1689" s="7" t="s">
        <v>26</v>
      </c>
      <c r="C1689" s="7" t="str">
        <f t="shared" si="26"/>
        <v>2005Burundi</v>
      </c>
      <c r="D1689" s="8">
        <v>0.39429999999999998</v>
      </c>
    </row>
    <row r="1690" spans="1:4" ht="15" thickBot="1" x14ac:dyDescent="0.35">
      <c r="A1690" s="8">
        <v>2006</v>
      </c>
      <c r="B1690" s="7" t="s">
        <v>26</v>
      </c>
      <c r="C1690" s="7" t="str">
        <f t="shared" si="26"/>
        <v>2006Burundi</v>
      </c>
      <c r="D1690" s="8">
        <v>0.39660000000000001</v>
      </c>
    </row>
    <row r="1691" spans="1:4" ht="15" thickBot="1" x14ac:dyDescent="0.35">
      <c r="A1691" s="8">
        <v>2007</v>
      </c>
      <c r="B1691" s="7" t="s">
        <v>26</v>
      </c>
      <c r="C1691" s="7" t="str">
        <f t="shared" si="26"/>
        <v>2007Burundi</v>
      </c>
      <c r="D1691" s="8">
        <v>0.39600000000000002</v>
      </c>
    </row>
    <row r="1692" spans="1:4" ht="15" thickBot="1" x14ac:dyDescent="0.35">
      <c r="A1692" s="8">
        <v>2008</v>
      </c>
      <c r="B1692" s="7" t="s">
        <v>26</v>
      </c>
      <c r="C1692" s="7" t="str">
        <f t="shared" si="26"/>
        <v>2008Burundi</v>
      </c>
      <c r="D1692" s="8">
        <v>0.39279999999999998</v>
      </c>
    </row>
    <row r="1693" spans="1:4" ht="15" thickBot="1" x14ac:dyDescent="0.35">
      <c r="A1693" s="8">
        <v>2009</v>
      </c>
      <c r="B1693" s="7" t="s">
        <v>26</v>
      </c>
      <c r="C1693" s="7" t="str">
        <f t="shared" si="26"/>
        <v>2009Burundi</v>
      </c>
      <c r="D1693" s="8">
        <v>0.39290000000000003</v>
      </c>
    </row>
    <row r="1694" spans="1:4" ht="15" thickBot="1" x14ac:dyDescent="0.35">
      <c r="A1694" s="8">
        <v>2010</v>
      </c>
      <c r="B1694" s="7" t="s">
        <v>26</v>
      </c>
      <c r="C1694" s="7" t="str">
        <f t="shared" si="26"/>
        <v>2010Burundi</v>
      </c>
      <c r="D1694" s="8">
        <v>0.38769999999999999</v>
      </c>
    </row>
    <row r="1695" spans="1:4" ht="15" thickBot="1" x14ac:dyDescent="0.35">
      <c r="A1695" s="8">
        <v>2011</v>
      </c>
      <c r="B1695" s="7" t="s">
        <v>26</v>
      </c>
      <c r="C1695" s="7" t="str">
        <f t="shared" si="26"/>
        <v>2011Burundi</v>
      </c>
      <c r="D1695" s="8">
        <v>0.38400000000000001</v>
      </c>
    </row>
    <row r="1696" spans="1:4" ht="15" thickBot="1" x14ac:dyDescent="0.35">
      <c r="A1696" s="8">
        <v>2012</v>
      </c>
      <c r="B1696" s="7" t="s">
        <v>26</v>
      </c>
      <c r="C1696" s="7" t="str">
        <f t="shared" si="26"/>
        <v>2012Burundi</v>
      </c>
      <c r="D1696" s="8">
        <v>0.37890000000000001</v>
      </c>
    </row>
    <row r="1697" spans="1:4" ht="15" thickBot="1" x14ac:dyDescent="0.35">
      <c r="A1697" s="8">
        <v>2013</v>
      </c>
      <c r="B1697" s="7" t="s">
        <v>26</v>
      </c>
      <c r="C1697" s="7" t="str">
        <f t="shared" si="26"/>
        <v>2013Burundi</v>
      </c>
      <c r="D1697" s="8">
        <v>0.37290000000000001</v>
      </c>
    </row>
    <row r="1698" spans="1:4" ht="15" thickBot="1" x14ac:dyDescent="0.35">
      <c r="A1698" s="8">
        <v>2014</v>
      </c>
      <c r="B1698" s="7" t="s">
        <v>26</v>
      </c>
      <c r="C1698" s="7" t="str">
        <f t="shared" si="26"/>
        <v>2014Burundi</v>
      </c>
      <c r="D1698" s="8">
        <v>0.36749999999999999</v>
      </c>
    </row>
    <row r="1699" spans="1:4" ht="15" thickBot="1" x14ac:dyDescent="0.35">
      <c r="A1699" s="8">
        <v>2015</v>
      </c>
      <c r="B1699" s="7" t="s">
        <v>26</v>
      </c>
      <c r="C1699" s="7" t="str">
        <f t="shared" si="26"/>
        <v>2015Burundi</v>
      </c>
      <c r="D1699" s="8">
        <v>0.36890000000000001</v>
      </c>
    </row>
    <row r="1700" spans="1:4" ht="15" thickBot="1" x14ac:dyDescent="0.35">
      <c r="A1700" s="8">
        <v>2016</v>
      </c>
      <c r="B1700" s="7" t="s">
        <v>26</v>
      </c>
      <c r="C1700" s="7" t="str">
        <f t="shared" si="26"/>
        <v>2016Burundi</v>
      </c>
      <c r="D1700" s="8">
        <v>0.37009999999999998</v>
      </c>
    </row>
    <row r="1701" spans="1:4" ht="15" thickBot="1" x14ac:dyDescent="0.35">
      <c r="A1701" s="8">
        <v>2017</v>
      </c>
      <c r="B1701" s="7" t="s">
        <v>26</v>
      </c>
      <c r="C1701" s="7" t="str">
        <f t="shared" si="26"/>
        <v>2017Burundi</v>
      </c>
      <c r="D1701" s="8">
        <v>0.36919999999999997</v>
      </c>
    </row>
    <row r="1702" spans="1:4" ht="27.6" thickBot="1" x14ac:dyDescent="0.35">
      <c r="A1702" s="8">
        <v>1950</v>
      </c>
      <c r="B1702" s="7" t="s">
        <v>194</v>
      </c>
      <c r="C1702" s="7" t="str">
        <f t="shared" si="26"/>
        <v>1950Cape Verde</v>
      </c>
      <c r="D1702" s="6"/>
    </row>
    <row r="1703" spans="1:4" ht="27.6" thickBot="1" x14ac:dyDescent="0.35">
      <c r="A1703" s="8">
        <v>1951</v>
      </c>
      <c r="B1703" s="7" t="s">
        <v>194</v>
      </c>
      <c r="C1703" s="7" t="str">
        <f t="shared" si="26"/>
        <v>1951Cape Verde</v>
      </c>
      <c r="D1703" s="6"/>
    </row>
    <row r="1704" spans="1:4" ht="27.6" thickBot="1" x14ac:dyDescent="0.35">
      <c r="A1704" s="8">
        <v>1952</v>
      </c>
      <c r="B1704" s="7" t="s">
        <v>194</v>
      </c>
      <c r="C1704" s="7" t="str">
        <f t="shared" si="26"/>
        <v>1952Cape Verde</v>
      </c>
      <c r="D1704" s="6"/>
    </row>
    <row r="1705" spans="1:4" ht="27.6" thickBot="1" x14ac:dyDescent="0.35">
      <c r="A1705" s="8">
        <v>1953</v>
      </c>
      <c r="B1705" s="7" t="s">
        <v>194</v>
      </c>
      <c r="C1705" s="7" t="str">
        <f t="shared" si="26"/>
        <v>1953Cape Verde</v>
      </c>
      <c r="D1705" s="6"/>
    </row>
    <row r="1706" spans="1:4" ht="27.6" thickBot="1" x14ac:dyDescent="0.35">
      <c r="A1706" s="8">
        <v>1954</v>
      </c>
      <c r="B1706" s="7" t="s">
        <v>194</v>
      </c>
      <c r="C1706" s="7" t="str">
        <f t="shared" si="26"/>
        <v>1954Cape Verde</v>
      </c>
      <c r="D1706" s="6"/>
    </row>
    <row r="1707" spans="1:4" ht="27.6" thickBot="1" x14ac:dyDescent="0.35">
      <c r="A1707" s="8">
        <v>1955</v>
      </c>
      <c r="B1707" s="7" t="s">
        <v>194</v>
      </c>
      <c r="C1707" s="7" t="str">
        <f t="shared" si="26"/>
        <v>1955Cape Verde</v>
      </c>
      <c r="D1707" s="6"/>
    </row>
    <row r="1708" spans="1:4" ht="27.6" thickBot="1" x14ac:dyDescent="0.35">
      <c r="A1708" s="8">
        <v>1956</v>
      </c>
      <c r="B1708" s="7" t="s">
        <v>194</v>
      </c>
      <c r="C1708" s="7" t="str">
        <f t="shared" si="26"/>
        <v>1956Cape Verde</v>
      </c>
      <c r="D1708" s="6"/>
    </row>
    <row r="1709" spans="1:4" ht="27.6" thickBot="1" x14ac:dyDescent="0.35">
      <c r="A1709" s="8">
        <v>1957</v>
      </c>
      <c r="B1709" s="7" t="s">
        <v>194</v>
      </c>
      <c r="C1709" s="7" t="str">
        <f t="shared" si="26"/>
        <v>1957Cape Verde</v>
      </c>
      <c r="D1709" s="6"/>
    </row>
    <row r="1710" spans="1:4" ht="27.6" thickBot="1" x14ac:dyDescent="0.35">
      <c r="A1710" s="8">
        <v>1958</v>
      </c>
      <c r="B1710" s="7" t="s">
        <v>194</v>
      </c>
      <c r="C1710" s="7" t="str">
        <f t="shared" si="26"/>
        <v>1958Cape Verde</v>
      </c>
      <c r="D1710" s="6"/>
    </row>
    <row r="1711" spans="1:4" ht="27.6" thickBot="1" x14ac:dyDescent="0.35">
      <c r="A1711" s="8">
        <v>1959</v>
      </c>
      <c r="B1711" s="7" t="s">
        <v>194</v>
      </c>
      <c r="C1711" s="7" t="str">
        <f t="shared" si="26"/>
        <v>1959Cape Verde</v>
      </c>
      <c r="D1711" s="6"/>
    </row>
    <row r="1712" spans="1:4" ht="27.6" thickBot="1" x14ac:dyDescent="0.35">
      <c r="A1712" s="8">
        <v>1960</v>
      </c>
      <c r="B1712" s="7" t="s">
        <v>194</v>
      </c>
      <c r="C1712" s="7" t="str">
        <f t="shared" si="26"/>
        <v>1960Cape Verde</v>
      </c>
      <c r="D1712" s="6"/>
    </row>
    <row r="1713" spans="1:4" ht="27.6" thickBot="1" x14ac:dyDescent="0.35">
      <c r="A1713" s="8">
        <v>1961</v>
      </c>
      <c r="B1713" s="7" t="s">
        <v>194</v>
      </c>
      <c r="C1713" s="7" t="str">
        <f t="shared" si="26"/>
        <v>1961Cape Verde</v>
      </c>
      <c r="D1713" s="6"/>
    </row>
    <row r="1714" spans="1:4" ht="27.6" thickBot="1" x14ac:dyDescent="0.35">
      <c r="A1714" s="8">
        <v>1962</v>
      </c>
      <c r="B1714" s="7" t="s">
        <v>194</v>
      </c>
      <c r="C1714" s="7" t="str">
        <f t="shared" si="26"/>
        <v>1962Cape Verde</v>
      </c>
      <c r="D1714" s="6"/>
    </row>
    <row r="1715" spans="1:4" ht="27.6" thickBot="1" x14ac:dyDescent="0.35">
      <c r="A1715" s="8">
        <v>1963</v>
      </c>
      <c r="B1715" s="7" t="s">
        <v>194</v>
      </c>
      <c r="C1715" s="7" t="str">
        <f t="shared" si="26"/>
        <v>1963Cape Verde</v>
      </c>
      <c r="D1715" s="6"/>
    </row>
    <row r="1716" spans="1:4" ht="27.6" thickBot="1" x14ac:dyDescent="0.35">
      <c r="A1716" s="8">
        <v>1964</v>
      </c>
      <c r="B1716" s="7" t="s">
        <v>194</v>
      </c>
      <c r="C1716" s="7" t="str">
        <f t="shared" si="26"/>
        <v>1964Cape Verde</v>
      </c>
      <c r="D1716" s="6"/>
    </row>
    <row r="1717" spans="1:4" ht="27.6" thickBot="1" x14ac:dyDescent="0.35">
      <c r="A1717" s="8">
        <v>1965</v>
      </c>
      <c r="B1717" s="7" t="s">
        <v>194</v>
      </c>
      <c r="C1717" s="7" t="str">
        <f t="shared" si="26"/>
        <v>1965Cape Verde</v>
      </c>
      <c r="D1717" s="6"/>
    </row>
    <row r="1718" spans="1:4" ht="27.6" thickBot="1" x14ac:dyDescent="0.35">
      <c r="A1718" s="8">
        <v>1966</v>
      </c>
      <c r="B1718" s="7" t="s">
        <v>194</v>
      </c>
      <c r="C1718" s="7" t="str">
        <f t="shared" si="26"/>
        <v>1966Cape Verde</v>
      </c>
      <c r="D1718" s="6"/>
    </row>
    <row r="1719" spans="1:4" ht="27.6" thickBot="1" x14ac:dyDescent="0.35">
      <c r="A1719" s="8">
        <v>1967</v>
      </c>
      <c r="B1719" s="7" t="s">
        <v>194</v>
      </c>
      <c r="C1719" s="7" t="str">
        <f t="shared" si="26"/>
        <v>1967Cape Verde</v>
      </c>
      <c r="D1719" s="6"/>
    </row>
    <row r="1720" spans="1:4" ht="27.6" thickBot="1" x14ac:dyDescent="0.35">
      <c r="A1720" s="8">
        <v>1968</v>
      </c>
      <c r="B1720" s="7" t="s">
        <v>194</v>
      </c>
      <c r="C1720" s="7" t="str">
        <f t="shared" si="26"/>
        <v>1968Cape Verde</v>
      </c>
      <c r="D1720" s="6"/>
    </row>
    <row r="1721" spans="1:4" ht="27.6" thickBot="1" x14ac:dyDescent="0.35">
      <c r="A1721" s="8">
        <v>1969</v>
      </c>
      <c r="B1721" s="7" t="s">
        <v>194</v>
      </c>
      <c r="C1721" s="7" t="str">
        <f t="shared" si="26"/>
        <v>1969Cape Verde</v>
      </c>
      <c r="D1721" s="6"/>
    </row>
    <row r="1722" spans="1:4" ht="27.6" thickBot="1" x14ac:dyDescent="0.35">
      <c r="A1722" s="8">
        <v>1970</v>
      </c>
      <c r="B1722" s="7" t="s">
        <v>194</v>
      </c>
      <c r="C1722" s="7" t="str">
        <f t="shared" si="26"/>
        <v>1970Cape Verde</v>
      </c>
      <c r="D1722" s="6"/>
    </row>
    <row r="1723" spans="1:4" ht="27.6" thickBot="1" x14ac:dyDescent="0.35">
      <c r="A1723" s="8">
        <v>1971</v>
      </c>
      <c r="B1723" s="7" t="s">
        <v>194</v>
      </c>
      <c r="C1723" s="7" t="str">
        <f t="shared" si="26"/>
        <v>1971Cape Verde</v>
      </c>
      <c r="D1723" s="6"/>
    </row>
    <row r="1724" spans="1:4" ht="27.6" thickBot="1" x14ac:dyDescent="0.35">
      <c r="A1724" s="8">
        <v>1972</v>
      </c>
      <c r="B1724" s="7" t="s">
        <v>194</v>
      </c>
      <c r="C1724" s="7" t="str">
        <f t="shared" si="26"/>
        <v>1972Cape Verde</v>
      </c>
      <c r="D1724" s="6"/>
    </row>
    <row r="1725" spans="1:4" ht="27.6" thickBot="1" x14ac:dyDescent="0.35">
      <c r="A1725" s="8">
        <v>1973</v>
      </c>
      <c r="B1725" s="7" t="s">
        <v>194</v>
      </c>
      <c r="C1725" s="7" t="str">
        <f t="shared" si="26"/>
        <v>1973Cape Verde</v>
      </c>
      <c r="D1725" s="6"/>
    </row>
    <row r="1726" spans="1:4" ht="27.6" thickBot="1" x14ac:dyDescent="0.35">
      <c r="A1726" s="8">
        <v>1974</v>
      </c>
      <c r="B1726" s="7" t="s">
        <v>194</v>
      </c>
      <c r="C1726" s="7" t="str">
        <f t="shared" si="26"/>
        <v>1974Cape Verde</v>
      </c>
      <c r="D1726" s="6"/>
    </row>
    <row r="1727" spans="1:4" ht="27.6" thickBot="1" x14ac:dyDescent="0.35">
      <c r="A1727" s="8">
        <v>1975</v>
      </c>
      <c r="B1727" s="7" t="s">
        <v>194</v>
      </c>
      <c r="C1727" s="7" t="str">
        <f t="shared" si="26"/>
        <v>1975Cape Verde</v>
      </c>
      <c r="D1727" s="6"/>
    </row>
    <row r="1728" spans="1:4" ht="27.6" thickBot="1" x14ac:dyDescent="0.35">
      <c r="A1728" s="8">
        <v>1976</v>
      </c>
      <c r="B1728" s="7" t="s">
        <v>194</v>
      </c>
      <c r="C1728" s="7" t="str">
        <f t="shared" si="26"/>
        <v>1976Cape Verde</v>
      </c>
      <c r="D1728" s="6"/>
    </row>
    <row r="1729" spans="1:4" ht="27.6" thickBot="1" x14ac:dyDescent="0.35">
      <c r="A1729" s="8">
        <v>1977</v>
      </c>
      <c r="B1729" s="7" t="s">
        <v>194</v>
      </c>
      <c r="C1729" s="7" t="str">
        <f t="shared" si="26"/>
        <v>1977Cape Verde</v>
      </c>
      <c r="D1729" s="6"/>
    </row>
    <row r="1730" spans="1:4" ht="27.6" thickBot="1" x14ac:dyDescent="0.35">
      <c r="A1730" s="8">
        <v>1978</v>
      </c>
      <c r="B1730" s="7" t="s">
        <v>194</v>
      </c>
      <c r="C1730" s="7" t="str">
        <f t="shared" si="26"/>
        <v>1978Cape Verde</v>
      </c>
      <c r="D1730" s="6"/>
    </row>
    <row r="1731" spans="1:4" ht="27.6" thickBot="1" x14ac:dyDescent="0.35">
      <c r="A1731" s="8">
        <v>1979</v>
      </c>
      <c r="B1731" s="7" t="s">
        <v>194</v>
      </c>
      <c r="C1731" s="7" t="str">
        <f t="shared" ref="C1731:C1794" si="27">A1731&amp;B1731</f>
        <v>1979Cape Verde</v>
      </c>
      <c r="D1731" s="6"/>
    </row>
    <row r="1732" spans="1:4" ht="27.6" thickBot="1" x14ac:dyDescent="0.35">
      <c r="A1732" s="8">
        <v>1980</v>
      </c>
      <c r="B1732" s="7" t="s">
        <v>194</v>
      </c>
      <c r="C1732" s="7" t="str">
        <f t="shared" si="27"/>
        <v>1980Cape Verde</v>
      </c>
      <c r="D1732" s="6"/>
    </row>
    <row r="1733" spans="1:4" ht="27.6" thickBot="1" x14ac:dyDescent="0.35">
      <c r="A1733" s="8">
        <v>1981</v>
      </c>
      <c r="B1733" s="7" t="s">
        <v>194</v>
      </c>
      <c r="C1733" s="7" t="str">
        <f t="shared" si="27"/>
        <v>1981Cape Verde</v>
      </c>
      <c r="D1733" s="8">
        <v>0.43559999999999999</v>
      </c>
    </row>
    <row r="1734" spans="1:4" ht="27.6" thickBot="1" x14ac:dyDescent="0.35">
      <c r="A1734" s="8">
        <v>1982</v>
      </c>
      <c r="B1734" s="7" t="s">
        <v>194</v>
      </c>
      <c r="C1734" s="7" t="str">
        <f t="shared" si="27"/>
        <v>1982Cape Verde</v>
      </c>
      <c r="D1734" s="8">
        <v>0.42830000000000001</v>
      </c>
    </row>
    <row r="1735" spans="1:4" ht="27.6" thickBot="1" x14ac:dyDescent="0.35">
      <c r="A1735" s="8">
        <v>1983</v>
      </c>
      <c r="B1735" s="7" t="s">
        <v>194</v>
      </c>
      <c r="C1735" s="7" t="str">
        <f t="shared" si="27"/>
        <v>1983Cape Verde</v>
      </c>
      <c r="D1735" s="8">
        <v>0.42249999999999999</v>
      </c>
    </row>
    <row r="1736" spans="1:4" ht="27.6" thickBot="1" x14ac:dyDescent="0.35">
      <c r="A1736" s="8">
        <v>1984</v>
      </c>
      <c r="B1736" s="7" t="s">
        <v>194</v>
      </c>
      <c r="C1736" s="7" t="str">
        <f t="shared" si="27"/>
        <v>1984Cape Verde</v>
      </c>
      <c r="D1736" s="8">
        <v>0.41660000000000003</v>
      </c>
    </row>
    <row r="1737" spans="1:4" ht="27.6" thickBot="1" x14ac:dyDescent="0.35">
      <c r="A1737" s="8">
        <v>1985</v>
      </c>
      <c r="B1737" s="7" t="s">
        <v>194</v>
      </c>
      <c r="C1737" s="7" t="str">
        <f t="shared" si="27"/>
        <v>1985Cape Verde</v>
      </c>
      <c r="D1737" s="8">
        <v>0.41060000000000002</v>
      </c>
    </row>
    <row r="1738" spans="1:4" ht="27.6" thickBot="1" x14ac:dyDescent="0.35">
      <c r="A1738" s="8">
        <v>1986</v>
      </c>
      <c r="B1738" s="7" t="s">
        <v>194</v>
      </c>
      <c r="C1738" s="7" t="str">
        <f t="shared" si="27"/>
        <v>1986Cape Verde</v>
      </c>
      <c r="D1738" s="8">
        <v>0.40479999999999999</v>
      </c>
    </row>
    <row r="1739" spans="1:4" ht="27.6" thickBot="1" x14ac:dyDescent="0.35">
      <c r="A1739" s="8">
        <v>1987</v>
      </c>
      <c r="B1739" s="7" t="s">
        <v>194</v>
      </c>
      <c r="C1739" s="7" t="str">
        <f t="shared" si="27"/>
        <v>1987Cape Verde</v>
      </c>
      <c r="D1739" s="8">
        <v>0.4027</v>
      </c>
    </row>
    <row r="1740" spans="1:4" ht="27.6" thickBot="1" x14ac:dyDescent="0.35">
      <c r="A1740" s="8">
        <v>1988</v>
      </c>
      <c r="B1740" s="7" t="s">
        <v>194</v>
      </c>
      <c r="C1740" s="7" t="str">
        <f t="shared" si="27"/>
        <v>1988Cape Verde</v>
      </c>
      <c r="D1740" s="8">
        <v>0.39850000000000002</v>
      </c>
    </row>
    <row r="1741" spans="1:4" ht="27.6" thickBot="1" x14ac:dyDescent="0.35">
      <c r="A1741" s="8">
        <v>1989</v>
      </c>
      <c r="B1741" s="7" t="s">
        <v>194</v>
      </c>
      <c r="C1741" s="7" t="str">
        <f t="shared" si="27"/>
        <v>1989Cape Verde</v>
      </c>
      <c r="D1741" s="8">
        <v>0.39539999999999997</v>
      </c>
    </row>
    <row r="1742" spans="1:4" ht="27.6" thickBot="1" x14ac:dyDescent="0.35">
      <c r="A1742" s="8">
        <v>1990</v>
      </c>
      <c r="B1742" s="7" t="s">
        <v>194</v>
      </c>
      <c r="C1742" s="7" t="str">
        <f t="shared" si="27"/>
        <v>1990Cape Verde</v>
      </c>
      <c r="D1742" s="8">
        <v>0.39190000000000003</v>
      </c>
    </row>
    <row r="1743" spans="1:4" ht="27.6" thickBot="1" x14ac:dyDescent="0.35">
      <c r="A1743" s="8">
        <v>1991</v>
      </c>
      <c r="B1743" s="7" t="s">
        <v>194</v>
      </c>
      <c r="C1743" s="7" t="str">
        <f t="shared" si="27"/>
        <v>1991Cape Verde</v>
      </c>
      <c r="D1743" s="8">
        <v>0.38979999999999998</v>
      </c>
    </row>
    <row r="1744" spans="1:4" ht="27.6" thickBot="1" x14ac:dyDescent="0.35">
      <c r="A1744" s="8">
        <v>1992</v>
      </c>
      <c r="B1744" s="7" t="s">
        <v>194</v>
      </c>
      <c r="C1744" s="7" t="str">
        <f t="shared" si="27"/>
        <v>1992Cape Verde</v>
      </c>
      <c r="D1744" s="8">
        <v>0.3871</v>
      </c>
    </row>
    <row r="1745" spans="1:4" ht="27.6" thickBot="1" x14ac:dyDescent="0.35">
      <c r="A1745" s="8">
        <v>1993</v>
      </c>
      <c r="B1745" s="7" t="s">
        <v>194</v>
      </c>
      <c r="C1745" s="7" t="str">
        <f t="shared" si="27"/>
        <v>1993Cape Verde</v>
      </c>
      <c r="D1745" s="8">
        <v>0.38400000000000001</v>
      </c>
    </row>
    <row r="1746" spans="1:4" ht="27.6" thickBot="1" x14ac:dyDescent="0.35">
      <c r="A1746" s="8">
        <v>1994</v>
      </c>
      <c r="B1746" s="7" t="s">
        <v>194</v>
      </c>
      <c r="C1746" s="7" t="str">
        <f t="shared" si="27"/>
        <v>1994Cape Verde</v>
      </c>
      <c r="D1746" s="8">
        <v>0.38150000000000001</v>
      </c>
    </row>
    <row r="1747" spans="1:4" ht="27.6" thickBot="1" x14ac:dyDescent="0.35">
      <c r="A1747" s="8">
        <v>1995</v>
      </c>
      <c r="B1747" s="7" t="s">
        <v>194</v>
      </c>
      <c r="C1747" s="7" t="str">
        <f t="shared" si="27"/>
        <v>1995Cape Verde</v>
      </c>
      <c r="D1747" s="8">
        <v>0.37669999999999998</v>
      </c>
    </row>
    <row r="1748" spans="1:4" ht="27.6" thickBot="1" x14ac:dyDescent="0.35">
      <c r="A1748" s="8">
        <v>1996</v>
      </c>
      <c r="B1748" s="7" t="s">
        <v>194</v>
      </c>
      <c r="C1748" s="7" t="str">
        <f t="shared" si="27"/>
        <v>1996Cape Verde</v>
      </c>
      <c r="D1748" s="8">
        <v>0.37590000000000001</v>
      </c>
    </row>
    <row r="1749" spans="1:4" ht="27.6" thickBot="1" x14ac:dyDescent="0.35">
      <c r="A1749" s="8">
        <v>1997</v>
      </c>
      <c r="B1749" s="7" t="s">
        <v>194</v>
      </c>
      <c r="C1749" s="7" t="str">
        <f t="shared" si="27"/>
        <v>1997Cape Verde</v>
      </c>
      <c r="D1749" s="8">
        <v>0.37090000000000001</v>
      </c>
    </row>
    <row r="1750" spans="1:4" ht="27.6" thickBot="1" x14ac:dyDescent="0.35">
      <c r="A1750" s="8">
        <v>1998</v>
      </c>
      <c r="B1750" s="7" t="s">
        <v>194</v>
      </c>
      <c r="C1750" s="7" t="str">
        <f t="shared" si="27"/>
        <v>1998Cape Verde</v>
      </c>
      <c r="D1750" s="8">
        <v>0.37</v>
      </c>
    </row>
    <row r="1751" spans="1:4" ht="27.6" thickBot="1" x14ac:dyDescent="0.35">
      <c r="A1751" s="8">
        <v>1999</v>
      </c>
      <c r="B1751" s="7" t="s">
        <v>194</v>
      </c>
      <c r="C1751" s="7" t="str">
        <f t="shared" si="27"/>
        <v>1999Cape Verde</v>
      </c>
      <c r="D1751" s="8">
        <v>0.36620000000000003</v>
      </c>
    </row>
    <row r="1752" spans="1:4" ht="27.6" thickBot="1" x14ac:dyDescent="0.35">
      <c r="A1752" s="8">
        <v>2000</v>
      </c>
      <c r="B1752" s="7" t="s">
        <v>194</v>
      </c>
      <c r="C1752" s="7" t="str">
        <f t="shared" si="27"/>
        <v>2000Cape Verde</v>
      </c>
      <c r="D1752" s="8">
        <v>0.36459999999999998</v>
      </c>
    </row>
    <row r="1753" spans="1:4" ht="27.6" thickBot="1" x14ac:dyDescent="0.35">
      <c r="A1753" s="8">
        <v>2001</v>
      </c>
      <c r="B1753" s="7" t="s">
        <v>194</v>
      </c>
      <c r="C1753" s="7" t="str">
        <f t="shared" si="27"/>
        <v>2001Cape Verde</v>
      </c>
      <c r="D1753" s="8">
        <v>0.36270000000000002</v>
      </c>
    </row>
    <row r="1754" spans="1:4" ht="27.6" thickBot="1" x14ac:dyDescent="0.35">
      <c r="A1754" s="8">
        <v>2002</v>
      </c>
      <c r="B1754" s="7" t="s">
        <v>194</v>
      </c>
      <c r="C1754" s="7" t="str">
        <f t="shared" si="27"/>
        <v>2002Cape Verde</v>
      </c>
      <c r="D1754" s="8">
        <v>0.35870000000000002</v>
      </c>
    </row>
    <row r="1755" spans="1:4" ht="27.6" thickBot="1" x14ac:dyDescent="0.35">
      <c r="A1755" s="8">
        <v>2003</v>
      </c>
      <c r="B1755" s="7" t="s">
        <v>194</v>
      </c>
      <c r="C1755" s="7" t="str">
        <f t="shared" si="27"/>
        <v>2003Cape Verde</v>
      </c>
      <c r="D1755" s="8">
        <v>0.35470000000000002</v>
      </c>
    </row>
    <row r="1756" spans="1:4" ht="27.6" thickBot="1" x14ac:dyDescent="0.35">
      <c r="A1756" s="8">
        <v>2004</v>
      </c>
      <c r="B1756" s="7" t="s">
        <v>194</v>
      </c>
      <c r="C1756" s="7" t="str">
        <f t="shared" si="27"/>
        <v>2004Cape Verde</v>
      </c>
      <c r="D1756" s="8">
        <v>0.34949999999999998</v>
      </c>
    </row>
    <row r="1757" spans="1:4" ht="27.6" thickBot="1" x14ac:dyDescent="0.35">
      <c r="A1757" s="8">
        <v>2005</v>
      </c>
      <c r="B1757" s="7" t="s">
        <v>194</v>
      </c>
      <c r="C1757" s="7" t="str">
        <f t="shared" si="27"/>
        <v>2005Cape Verde</v>
      </c>
      <c r="D1757" s="8">
        <v>0.34499999999999997</v>
      </c>
    </row>
    <row r="1758" spans="1:4" ht="27.6" thickBot="1" x14ac:dyDescent="0.35">
      <c r="A1758" s="8">
        <v>2006</v>
      </c>
      <c r="B1758" s="7" t="s">
        <v>194</v>
      </c>
      <c r="C1758" s="7" t="str">
        <f t="shared" si="27"/>
        <v>2006Cape Verde</v>
      </c>
      <c r="D1758" s="8">
        <v>0.34150000000000003</v>
      </c>
    </row>
    <row r="1759" spans="1:4" ht="27.6" thickBot="1" x14ac:dyDescent="0.35">
      <c r="A1759" s="8">
        <v>2007</v>
      </c>
      <c r="B1759" s="7" t="s">
        <v>194</v>
      </c>
      <c r="C1759" s="7" t="str">
        <f t="shared" si="27"/>
        <v>2007Cape Verde</v>
      </c>
      <c r="D1759" s="8">
        <v>0.33400000000000002</v>
      </c>
    </row>
    <row r="1760" spans="1:4" ht="27.6" thickBot="1" x14ac:dyDescent="0.35">
      <c r="A1760" s="8">
        <v>2008</v>
      </c>
      <c r="B1760" s="7" t="s">
        <v>194</v>
      </c>
      <c r="C1760" s="7" t="str">
        <f t="shared" si="27"/>
        <v>2008Cape Verde</v>
      </c>
      <c r="D1760" s="8">
        <v>0.32750000000000001</v>
      </c>
    </row>
    <row r="1761" spans="1:4" ht="27.6" thickBot="1" x14ac:dyDescent="0.35">
      <c r="A1761" s="8">
        <v>2009</v>
      </c>
      <c r="B1761" s="7" t="s">
        <v>194</v>
      </c>
      <c r="C1761" s="7" t="str">
        <f t="shared" si="27"/>
        <v>2009Cape Verde</v>
      </c>
      <c r="D1761" s="8">
        <v>0.32240000000000002</v>
      </c>
    </row>
    <row r="1762" spans="1:4" ht="27.6" thickBot="1" x14ac:dyDescent="0.35">
      <c r="A1762" s="8">
        <v>2010</v>
      </c>
      <c r="B1762" s="7" t="s">
        <v>194</v>
      </c>
      <c r="C1762" s="7" t="str">
        <f t="shared" si="27"/>
        <v>2010Cape Verde</v>
      </c>
      <c r="D1762" s="8">
        <v>0.31690000000000002</v>
      </c>
    </row>
    <row r="1763" spans="1:4" ht="27.6" thickBot="1" x14ac:dyDescent="0.35">
      <c r="A1763" s="8">
        <v>2011</v>
      </c>
      <c r="B1763" s="7" t="s">
        <v>194</v>
      </c>
      <c r="C1763" s="7" t="str">
        <f t="shared" si="27"/>
        <v>2011Cape Verde</v>
      </c>
      <c r="D1763" s="8">
        <v>0.3115</v>
      </c>
    </row>
    <row r="1764" spans="1:4" ht="27.6" thickBot="1" x14ac:dyDescent="0.35">
      <c r="A1764" s="8">
        <v>2012</v>
      </c>
      <c r="B1764" s="7" t="s">
        <v>194</v>
      </c>
      <c r="C1764" s="7" t="str">
        <f t="shared" si="27"/>
        <v>2012Cape Verde</v>
      </c>
      <c r="D1764" s="8">
        <v>0.31009999999999999</v>
      </c>
    </row>
    <row r="1765" spans="1:4" ht="27.6" thickBot="1" x14ac:dyDescent="0.35">
      <c r="A1765" s="8">
        <v>2013</v>
      </c>
      <c r="B1765" s="7" t="s">
        <v>194</v>
      </c>
      <c r="C1765" s="7" t="str">
        <f t="shared" si="27"/>
        <v>2013Cape Verde</v>
      </c>
      <c r="D1765" s="8">
        <v>0.30719999999999997</v>
      </c>
    </row>
    <row r="1766" spans="1:4" ht="27.6" thickBot="1" x14ac:dyDescent="0.35">
      <c r="A1766" s="8">
        <v>2014</v>
      </c>
      <c r="B1766" s="7" t="s">
        <v>194</v>
      </c>
      <c r="C1766" s="7" t="str">
        <f t="shared" si="27"/>
        <v>2014Cape Verde</v>
      </c>
      <c r="D1766" s="8">
        <v>0.30669999999999997</v>
      </c>
    </row>
    <row r="1767" spans="1:4" ht="27.6" thickBot="1" x14ac:dyDescent="0.35">
      <c r="A1767" s="8">
        <v>2015</v>
      </c>
      <c r="B1767" s="7" t="s">
        <v>194</v>
      </c>
      <c r="C1767" s="7" t="str">
        <f t="shared" si="27"/>
        <v>2015Cape Verde</v>
      </c>
      <c r="D1767" s="8">
        <v>0.30709999999999998</v>
      </c>
    </row>
    <row r="1768" spans="1:4" ht="27.6" thickBot="1" x14ac:dyDescent="0.35">
      <c r="A1768" s="8">
        <v>2016</v>
      </c>
      <c r="B1768" s="7" t="s">
        <v>194</v>
      </c>
      <c r="C1768" s="7" t="str">
        <f t="shared" si="27"/>
        <v>2016Cape Verde</v>
      </c>
      <c r="D1768" s="8">
        <v>0.30690000000000001</v>
      </c>
    </row>
    <row r="1769" spans="1:4" ht="27.6" thickBot="1" x14ac:dyDescent="0.35">
      <c r="A1769" s="8">
        <v>2017</v>
      </c>
      <c r="B1769" s="7" t="s">
        <v>194</v>
      </c>
      <c r="C1769" s="7" t="str">
        <f t="shared" si="27"/>
        <v>2017Cape Verde</v>
      </c>
      <c r="D1769" s="8">
        <v>0.30649999999999999</v>
      </c>
    </row>
    <row r="1770" spans="1:4" ht="27.6" thickBot="1" x14ac:dyDescent="0.35">
      <c r="A1770" s="8">
        <v>1950</v>
      </c>
      <c r="B1770" s="7" t="s">
        <v>28</v>
      </c>
      <c r="C1770" s="7" t="str">
        <f t="shared" si="27"/>
        <v>1950Cambodia</v>
      </c>
      <c r="D1770" s="6"/>
    </row>
    <row r="1771" spans="1:4" ht="27.6" thickBot="1" x14ac:dyDescent="0.35">
      <c r="A1771" s="8">
        <v>1951</v>
      </c>
      <c r="B1771" s="7" t="s">
        <v>28</v>
      </c>
      <c r="C1771" s="7" t="str">
        <f t="shared" si="27"/>
        <v>1951Cambodia</v>
      </c>
      <c r="D1771" s="6"/>
    </row>
    <row r="1772" spans="1:4" ht="27.6" thickBot="1" x14ac:dyDescent="0.35">
      <c r="A1772" s="8">
        <v>1952</v>
      </c>
      <c r="B1772" s="7" t="s">
        <v>28</v>
      </c>
      <c r="C1772" s="7" t="str">
        <f t="shared" si="27"/>
        <v>1952Cambodia</v>
      </c>
      <c r="D1772" s="6"/>
    </row>
    <row r="1773" spans="1:4" ht="27.6" thickBot="1" x14ac:dyDescent="0.35">
      <c r="A1773" s="8">
        <v>1953</v>
      </c>
      <c r="B1773" s="7" t="s">
        <v>28</v>
      </c>
      <c r="C1773" s="7" t="str">
        <f t="shared" si="27"/>
        <v>1953Cambodia</v>
      </c>
      <c r="D1773" s="6"/>
    </row>
    <row r="1774" spans="1:4" ht="27.6" thickBot="1" x14ac:dyDescent="0.35">
      <c r="A1774" s="8">
        <v>1954</v>
      </c>
      <c r="B1774" s="7" t="s">
        <v>28</v>
      </c>
      <c r="C1774" s="7" t="str">
        <f t="shared" si="27"/>
        <v>1954Cambodia</v>
      </c>
      <c r="D1774" s="6"/>
    </row>
    <row r="1775" spans="1:4" ht="27.6" thickBot="1" x14ac:dyDescent="0.35">
      <c r="A1775" s="8">
        <v>1955</v>
      </c>
      <c r="B1775" s="7" t="s">
        <v>28</v>
      </c>
      <c r="C1775" s="7" t="str">
        <f t="shared" si="27"/>
        <v>1955Cambodia</v>
      </c>
      <c r="D1775" s="6"/>
    </row>
    <row r="1776" spans="1:4" ht="27.6" thickBot="1" x14ac:dyDescent="0.35">
      <c r="A1776" s="8">
        <v>1956</v>
      </c>
      <c r="B1776" s="7" t="s">
        <v>28</v>
      </c>
      <c r="C1776" s="7" t="str">
        <f t="shared" si="27"/>
        <v>1956Cambodia</v>
      </c>
      <c r="D1776" s="6"/>
    </row>
    <row r="1777" spans="1:4" ht="27.6" thickBot="1" x14ac:dyDescent="0.35">
      <c r="A1777" s="8">
        <v>1957</v>
      </c>
      <c r="B1777" s="7" t="s">
        <v>28</v>
      </c>
      <c r="C1777" s="7" t="str">
        <f t="shared" si="27"/>
        <v>1957Cambodia</v>
      </c>
      <c r="D1777" s="6"/>
    </row>
    <row r="1778" spans="1:4" ht="27.6" thickBot="1" x14ac:dyDescent="0.35">
      <c r="A1778" s="8">
        <v>1958</v>
      </c>
      <c r="B1778" s="7" t="s">
        <v>28</v>
      </c>
      <c r="C1778" s="7" t="str">
        <f t="shared" si="27"/>
        <v>1958Cambodia</v>
      </c>
      <c r="D1778" s="6"/>
    </row>
    <row r="1779" spans="1:4" ht="27.6" thickBot="1" x14ac:dyDescent="0.35">
      <c r="A1779" s="8">
        <v>1959</v>
      </c>
      <c r="B1779" s="7" t="s">
        <v>28</v>
      </c>
      <c r="C1779" s="7" t="str">
        <f t="shared" si="27"/>
        <v>1959Cambodia</v>
      </c>
      <c r="D1779" s="6"/>
    </row>
    <row r="1780" spans="1:4" ht="27.6" thickBot="1" x14ac:dyDescent="0.35">
      <c r="A1780" s="8">
        <v>1960</v>
      </c>
      <c r="B1780" s="7" t="s">
        <v>28</v>
      </c>
      <c r="C1780" s="7" t="str">
        <f t="shared" si="27"/>
        <v>1960Cambodia</v>
      </c>
      <c r="D1780" s="6"/>
    </row>
    <row r="1781" spans="1:4" ht="27.6" thickBot="1" x14ac:dyDescent="0.35">
      <c r="A1781" s="8">
        <v>1961</v>
      </c>
      <c r="B1781" s="7" t="s">
        <v>28</v>
      </c>
      <c r="C1781" s="7" t="str">
        <f t="shared" si="27"/>
        <v>1961Cambodia</v>
      </c>
      <c r="D1781" s="6"/>
    </row>
    <row r="1782" spans="1:4" ht="27.6" thickBot="1" x14ac:dyDescent="0.35">
      <c r="A1782" s="8">
        <v>1962</v>
      </c>
      <c r="B1782" s="7" t="s">
        <v>28</v>
      </c>
      <c r="C1782" s="7" t="str">
        <f t="shared" si="27"/>
        <v>1962Cambodia</v>
      </c>
      <c r="D1782" s="6"/>
    </row>
    <row r="1783" spans="1:4" ht="27.6" thickBot="1" x14ac:dyDescent="0.35">
      <c r="A1783" s="8">
        <v>1963</v>
      </c>
      <c r="B1783" s="7" t="s">
        <v>28</v>
      </c>
      <c r="C1783" s="7" t="str">
        <f t="shared" si="27"/>
        <v>1963Cambodia</v>
      </c>
      <c r="D1783" s="6"/>
    </row>
    <row r="1784" spans="1:4" ht="27.6" thickBot="1" x14ac:dyDescent="0.35">
      <c r="A1784" s="8">
        <v>1964</v>
      </c>
      <c r="B1784" s="7" t="s">
        <v>28</v>
      </c>
      <c r="C1784" s="7" t="str">
        <f t="shared" si="27"/>
        <v>1964Cambodia</v>
      </c>
      <c r="D1784" s="6"/>
    </row>
    <row r="1785" spans="1:4" ht="27.6" thickBot="1" x14ac:dyDescent="0.35">
      <c r="A1785" s="8">
        <v>1965</v>
      </c>
      <c r="B1785" s="7" t="s">
        <v>28</v>
      </c>
      <c r="C1785" s="7" t="str">
        <f t="shared" si="27"/>
        <v>1965Cambodia</v>
      </c>
      <c r="D1785" s="6"/>
    </row>
    <row r="1786" spans="1:4" ht="27.6" thickBot="1" x14ac:dyDescent="0.35">
      <c r="A1786" s="8">
        <v>1966</v>
      </c>
      <c r="B1786" s="7" t="s">
        <v>28</v>
      </c>
      <c r="C1786" s="7" t="str">
        <f t="shared" si="27"/>
        <v>1966Cambodia</v>
      </c>
      <c r="D1786" s="6"/>
    </row>
    <row r="1787" spans="1:4" ht="27.6" thickBot="1" x14ac:dyDescent="0.35">
      <c r="A1787" s="8">
        <v>1967</v>
      </c>
      <c r="B1787" s="7" t="s">
        <v>28</v>
      </c>
      <c r="C1787" s="7" t="str">
        <f t="shared" si="27"/>
        <v>1967Cambodia</v>
      </c>
      <c r="D1787" s="6"/>
    </row>
    <row r="1788" spans="1:4" ht="27.6" thickBot="1" x14ac:dyDescent="0.35">
      <c r="A1788" s="8">
        <v>1968</v>
      </c>
      <c r="B1788" s="7" t="s">
        <v>28</v>
      </c>
      <c r="C1788" s="7" t="str">
        <f t="shared" si="27"/>
        <v>1968Cambodia</v>
      </c>
      <c r="D1788" s="6"/>
    </row>
    <row r="1789" spans="1:4" ht="27.6" thickBot="1" x14ac:dyDescent="0.35">
      <c r="A1789" s="8">
        <v>1969</v>
      </c>
      <c r="B1789" s="7" t="s">
        <v>28</v>
      </c>
      <c r="C1789" s="7" t="str">
        <f t="shared" si="27"/>
        <v>1969Cambodia</v>
      </c>
      <c r="D1789" s="6"/>
    </row>
    <row r="1790" spans="1:4" ht="27.6" thickBot="1" x14ac:dyDescent="0.35">
      <c r="A1790" s="8">
        <v>1970</v>
      </c>
      <c r="B1790" s="7" t="s">
        <v>28</v>
      </c>
      <c r="C1790" s="7" t="str">
        <f t="shared" si="27"/>
        <v>1970Cambodia</v>
      </c>
      <c r="D1790" s="8">
        <v>0.49299999999999999</v>
      </c>
    </row>
    <row r="1791" spans="1:4" ht="27.6" thickBot="1" x14ac:dyDescent="0.35">
      <c r="A1791" s="8">
        <v>1971</v>
      </c>
      <c r="B1791" s="7" t="s">
        <v>28</v>
      </c>
      <c r="C1791" s="7" t="str">
        <f t="shared" si="27"/>
        <v>1971Cambodia</v>
      </c>
      <c r="D1791" s="8">
        <v>0.49469999999999997</v>
      </c>
    </row>
    <row r="1792" spans="1:4" ht="27.6" thickBot="1" x14ac:dyDescent="0.35">
      <c r="A1792" s="8">
        <v>1972</v>
      </c>
      <c r="B1792" s="7" t="s">
        <v>28</v>
      </c>
      <c r="C1792" s="7" t="str">
        <f t="shared" si="27"/>
        <v>1972Cambodia</v>
      </c>
      <c r="D1792" s="8">
        <v>0.49619999999999997</v>
      </c>
    </row>
    <row r="1793" spans="1:4" ht="27.6" thickBot="1" x14ac:dyDescent="0.35">
      <c r="A1793" s="8">
        <v>1973</v>
      </c>
      <c r="B1793" s="7" t="s">
        <v>28</v>
      </c>
      <c r="C1793" s="7" t="str">
        <f t="shared" si="27"/>
        <v>1973Cambodia</v>
      </c>
      <c r="D1793" s="8">
        <v>0.49830000000000002</v>
      </c>
    </row>
    <row r="1794" spans="1:4" ht="27.6" thickBot="1" x14ac:dyDescent="0.35">
      <c r="A1794" s="8">
        <v>1974</v>
      </c>
      <c r="B1794" s="7" t="s">
        <v>28</v>
      </c>
      <c r="C1794" s="7" t="str">
        <f t="shared" si="27"/>
        <v>1974Cambodia</v>
      </c>
      <c r="D1794" s="8">
        <v>0.49959999999999999</v>
      </c>
    </row>
    <row r="1795" spans="1:4" ht="27.6" thickBot="1" x14ac:dyDescent="0.35">
      <c r="A1795" s="8">
        <v>1975</v>
      </c>
      <c r="B1795" s="7" t="s">
        <v>28</v>
      </c>
      <c r="C1795" s="7" t="str">
        <f t="shared" ref="C1795:C1858" si="28">A1795&amp;B1795</f>
        <v>1975Cambodia</v>
      </c>
      <c r="D1795" s="8">
        <v>0.50190000000000001</v>
      </c>
    </row>
    <row r="1796" spans="1:4" ht="27.6" thickBot="1" x14ac:dyDescent="0.35">
      <c r="A1796" s="8">
        <v>1976</v>
      </c>
      <c r="B1796" s="7" t="s">
        <v>28</v>
      </c>
      <c r="C1796" s="7" t="str">
        <f t="shared" si="28"/>
        <v>1976Cambodia</v>
      </c>
      <c r="D1796" s="8">
        <v>0.50460000000000005</v>
      </c>
    </row>
    <row r="1797" spans="1:4" ht="27.6" thickBot="1" x14ac:dyDescent="0.35">
      <c r="A1797" s="8">
        <v>1977</v>
      </c>
      <c r="B1797" s="7" t="s">
        <v>28</v>
      </c>
      <c r="C1797" s="7" t="str">
        <f t="shared" si="28"/>
        <v>1977Cambodia</v>
      </c>
      <c r="D1797" s="8">
        <v>0.50639999999999996</v>
      </c>
    </row>
    <row r="1798" spans="1:4" ht="27.6" thickBot="1" x14ac:dyDescent="0.35">
      <c r="A1798" s="8">
        <v>1978</v>
      </c>
      <c r="B1798" s="7" t="s">
        <v>28</v>
      </c>
      <c r="C1798" s="7" t="str">
        <f t="shared" si="28"/>
        <v>1978Cambodia</v>
      </c>
      <c r="D1798" s="8">
        <v>0.50749999999999995</v>
      </c>
    </row>
    <row r="1799" spans="1:4" ht="27.6" thickBot="1" x14ac:dyDescent="0.35">
      <c r="A1799" s="8">
        <v>1979</v>
      </c>
      <c r="B1799" s="7" t="s">
        <v>28</v>
      </c>
      <c r="C1799" s="7" t="str">
        <f t="shared" si="28"/>
        <v>1979Cambodia</v>
      </c>
      <c r="D1799" s="8">
        <v>0.50700000000000001</v>
      </c>
    </row>
    <row r="1800" spans="1:4" ht="27.6" thickBot="1" x14ac:dyDescent="0.35">
      <c r="A1800" s="8">
        <v>1980</v>
      </c>
      <c r="B1800" s="7" t="s">
        <v>28</v>
      </c>
      <c r="C1800" s="7" t="str">
        <f t="shared" si="28"/>
        <v>1980Cambodia</v>
      </c>
      <c r="D1800" s="8">
        <v>0.50549999999999995</v>
      </c>
    </row>
    <row r="1801" spans="1:4" ht="27.6" thickBot="1" x14ac:dyDescent="0.35">
      <c r="A1801" s="8">
        <v>1981</v>
      </c>
      <c r="B1801" s="7" t="s">
        <v>28</v>
      </c>
      <c r="C1801" s="7" t="str">
        <f t="shared" si="28"/>
        <v>1981Cambodia</v>
      </c>
      <c r="D1801" s="8">
        <v>0.50670000000000004</v>
      </c>
    </row>
    <row r="1802" spans="1:4" ht="27.6" thickBot="1" x14ac:dyDescent="0.35">
      <c r="A1802" s="8">
        <v>1982</v>
      </c>
      <c r="B1802" s="7" t="s">
        <v>28</v>
      </c>
      <c r="C1802" s="7" t="str">
        <f t="shared" si="28"/>
        <v>1982Cambodia</v>
      </c>
      <c r="D1802" s="8">
        <v>0.50939999999999996</v>
      </c>
    </row>
    <row r="1803" spans="1:4" ht="27.6" thickBot="1" x14ac:dyDescent="0.35">
      <c r="A1803" s="8">
        <v>1983</v>
      </c>
      <c r="B1803" s="7" t="s">
        <v>28</v>
      </c>
      <c r="C1803" s="7" t="str">
        <f t="shared" si="28"/>
        <v>1983Cambodia</v>
      </c>
      <c r="D1803" s="8">
        <v>0.51259999999999994</v>
      </c>
    </row>
    <row r="1804" spans="1:4" ht="27.6" thickBot="1" x14ac:dyDescent="0.35">
      <c r="A1804" s="8">
        <v>1984</v>
      </c>
      <c r="B1804" s="7" t="s">
        <v>28</v>
      </c>
      <c r="C1804" s="7" t="str">
        <f t="shared" si="28"/>
        <v>1984Cambodia</v>
      </c>
      <c r="D1804" s="8">
        <v>0.51690000000000003</v>
      </c>
    </row>
    <row r="1805" spans="1:4" ht="27.6" thickBot="1" x14ac:dyDescent="0.35">
      <c r="A1805" s="8">
        <v>1985</v>
      </c>
      <c r="B1805" s="7" t="s">
        <v>28</v>
      </c>
      <c r="C1805" s="7" t="str">
        <f t="shared" si="28"/>
        <v>1985Cambodia</v>
      </c>
      <c r="D1805" s="8">
        <v>0.52139999999999997</v>
      </c>
    </row>
    <row r="1806" spans="1:4" ht="27.6" thickBot="1" x14ac:dyDescent="0.35">
      <c r="A1806" s="8">
        <v>1986</v>
      </c>
      <c r="B1806" s="7" t="s">
        <v>28</v>
      </c>
      <c r="C1806" s="7" t="str">
        <f t="shared" si="28"/>
        <v>1986Cambodia</v>
      </c>
      <c r="D1806" s="8">
        <v>0.52380000000000004</v>
      </c>
    </row>
    <row r="1807" spans="1:4" ht="27.6" thickBot="1" x14ac:dyDescent="0.35">
      <c r="A1807" s="8">
        <v>1987</v>
      </c>
      <c r="B1807" s="7" t="s">
        <v>28</v>
      </c>
      <c r="C1807" s="7" t="str">
        <f t="shared" si="28"/>
        <v>1987Cambodia</v>
      </c>
      <c r="D1807" s="8">
        <v>0.52480000000000004</v>
      </c>
    </row>
    <row r="1808" spans="1:4" ht="27.6" thickBot="1" x14ac:dyDescent="0.35">
      <c r="A1808" s="8">
        <v>1988</v>
      </c>
      <c r="B1808" s="7" t="s">
        <v>28</v>
      </c>
      <c r="C1808" s="7" t="str">
        <f t="shared" si="28"/>
        <v>1988Cambodia</v>
      </c>
      <c r="D1808" s="8">
        <v>0.52810000000000001</v>
      </c>
    </row>
    <row r="1809" spans="1:4" ht="27.6" thickBot="1" x14ac:dyDescent="0.35">
      <c r="A1809" s="8">
        <v>1989</v>
      </c>
      <c r="B1809" s="7" t="s">
        <v>28</v>
      </c>
      <c r="C1809" s="7" t="str">
        <f t="shared" si="28"/>
        <v>1989Cambodia</v>
      </c>
      <c r="D1809" s="8">
        <v>0.5272</v>
      </c>
    </row>
    <row r="1810" spans="1:4" ht="27.6" thickBot="1" x14ac:dyDescent="0.35">
      <c r="A1810" s="8">
        <v>1990</v>
      </c>
      <c r="B1810" s="7" t="s">
        <v>28</v>
      </c>
      <c r="C1810" s="7" t="str">
        <f t="shared" si="28"/>
        <v>1990Cambodia</v>
      </c>
      <c r="D1810" s="8">
        <v>0.53139999999999998</v>
      </c>
    </row>
    <row r="1811" spans="1:4" ht="27.6" thickBot="1" x14ac:dyDescent="0.35">
      <c r="A1811" s="8">
        <v>1991</v>
      </c>
      <c r="B1811" s="7" t="s">
        <v>28</v>
      </c>
      <c r="C1811" s="7" t="str">
        <f t="shared" si="28"/>
        <v>1991Cambodia</v>
      </c>
      <c r="D1811" s="8">
        <v>0.53220000000000001</v>
      </c>
    </row>
    <row r="1812" spans="1:4" ht="27.6" thickBot="1" x14ac:dyDescent="0.35">
      <c r="A1812" s="8">
        <v>1992</v>
      </c>
      <c r="B1812" s="7" t="s">
        <v>28</v>
      </c>
      <c r="C1812" s="7" t="str">
        <f t="shared" si="28"/>
        <v>1992Cambodia</v>
      </c>
      <c r="D1812" s="8">
        <v>0.53149999999999997</v>
      </c>
    </row>
    <row r="1813" spans="1:4" ht="27.6" thickBot="1" x14ac:dyDescent="0.35">
      <c r="A1813" s="8">
        <v>1993</v>
      </c>
      <c r="B1813" s="7" t="s">
        <v>28</v>
      </c>
      <c r="C1813" s="7" t="str">
        <f t="shared" si="28"/>
        <v>1993Cambodia</v>
      </c>
      <c r="D1813" s="8">
        <v>0.5292</v>
      </c>
    </row>
    <row r="1814" spans="1:4" ht="27.6" thickBot="1" x14ac:dyDescent="0.35">
      <c r="A1814" s="8">
        <v>1994</v>
      </c>
      <c r="B1814" s="7" t="s">
        <v>28</v>
      </c>
      <c r="C1814" s="7" t="str">
        <f t="shared" si="28"/>
        <v>1994Cambodia</v>
      </c>
      <c r="D1814" s="8">
        <v>0.52559999999999996</v>
      </c>
    </row>
    <row r="1815" spans="1:4" ht="27.6" thickBot="1" x14ac:dyDescent="0.35">
      <c r="A1815" s="8">
        <v>1995</v>
      </c>
      <c r="B1815" s="7" t="s">
        <v>28</v>
      </c>
      <c r="C1815" s="7" t="str">
        <f t="shared" si="28"/>
        <v>1995Cambodia</v>
      </c>
      <c r="D1815" s="8">
        <v>0.52600000000000002</v>
      </c>
    </row>
    <row r="1816" spans="1:4" ht="27.6" thickBot="1" x14ac:dyDescent="0.35">
      <c r="A1816" s="8">
        <v>1996</v>
      </c>
      <c r="B1816" s="7" t="s">
        <v>28</v>
      </c>
      <c r="C1816" s="7" t="str">
        <f t="shared" si="28"/>
        <v>1996Cambodia</v>
      </c>
      <c r="D1816" s="8">
        <v>0.52290000000000003</v>
      </c>
    </row>
    <row r="1817" spans="1:4" ht="27.6" thickBot="1" x14ac:dyDescent="0.35">
      <c r="A1817" s="8">
        <v>1997</v>
      </c>
      <c r="B1817" s="7" t="s">
        <v>28</v>
      </c>
      <c r="C1817" s="7" t="str">
        <f t="shared" si="28"/>
        <v>1997Cambodia</v>
      </c>
      <c r="D1817" s="8">
        <v>0.51839999999999997</v>
      </c>
    </row>
    <row r="1818" spans="1:4" ht="27.6" thickBot="1" x14ac:dyDescent="0.35">
      <c r="A1818" s="8">
        <v>1998</v>
      </c>
      <c r="B1818" s="7" t="s">
        <v>28</v>
      </c>
      <c r="C1818" s="7" t="str">
        <f t="shared" si="28"/>
        <v>1998Cambodia</v>
      </c>
      <c r="D1818" s="8">
        <v>0.51959999999999995</v>
      </c>
    </row>
    <row r="1819" spans="1:4" ht="27.6" thickBot="1" x14ac:dyDescent="0.35">
      <c r="A1819" s="8">
        <v>1999</v>
      </c>
      <c r="B1819" s="7" t="s">
        <v>28</v>
      </c>
      <c r="C1819" s="7" t="str">
        <f t="shared" si="28"/>
        <v>1999Cambodia</v>
      </c>
      <c r="D1819" s="8">
        <v>0.51200000000000001</v>
      </c>
    </row>
    <row r="1820" spans="1:4" ht="27.6" thickBot="1" x14ac:dyDescent="0.35">
      <c r="A1820" s="8">
        <v>2000</v>
      </c>
      <c r="B1820" s="7" t="s">
        <v>28</v>
      </c>
      <c r="C1820" s="7" t="str">
        <f t="shared" si="28"/>
        <v>2000Cambodia</v>
      </c>
      <c r="D1820" s="8">
        <v>0.50619999999999998</v>
      </c>
    </row>
    <row r="1821" spans="1:4" ht="27.6" thickBot="1" x14ac:dyDescent="0.35">
      <c r="A1821" s="8">
        <v>2001</v>
      </c>
      <c r="B1821" s="7" t="s">
        <v>28</v>
      </c>
      <c r="C1821" s="7" t="str">
        <f t="shared" si="28"/>
        <v>2001Cambodia</v>
      </c>
      <c r="D1821" s="8">
        <v>0.50290000000000001</v>
      </c>
    </row>
    <row r="1822" spans="1:4" ht="27.6" thickBot="1" x14ac:dyDescent="0.35">
      <c r="A1822" s="8">
        <v>2002</v>
      </c>
      <c r="B1822" s="7" t="s">
        <v>28</v>
      </c>
      <c r="C1822" s="7" t="str">
        <f t="shared" si="28"/>
        <v>2002Cambodia</v>
      </c>
      <c r="D1822" s="8">
        <v>0.49230000000000002</v>
      </c>
    </row>
    <row r="1823" spans="1:4" ht="27.6" thickBot="1" x14ac:dyDescent="0.35">
      <c r="A1823" s="8">
        <v>2003</v>
      </c>
      <c r="B1823" s="7" t="s">
        <v>28</v>
      </c>
      <c r="C1823" s="7" t="str">
        <f t="shared" si="28"/>
        <v>2003Cambodia</v>
      </c>
      <c r="D1823" s="8">
        <v>0.48709999999999998</v>
      </c>
    </row>
    <row r="1824" spans="1:4" ht="27.6" thickBot="1" x14ac:dyDescent="0.35">
      <c r="A1824" s="8">
        <v>2004</v>
      </c>
      <c r="B1824" s="7" t="s">
        <v>28</v>
      </c>
      <c r="C1824" s="7" t="str">
        <f t="shared" si="28"/>
        <v>2004Cambodia</v>
      </c>
      <c r="D1824" s="8">
        <v>0.4844</v>
      </c>
    </row>
    <row r="1825" spans="1:4" ht="27.6" thickBot="1" x14ac:dyDescent="0.35">
      <c r="A1825" s="8">
        <v>2005</v>
      </c>
      <c r="B1825" s="7" t="s">
        <v>28</v>
      </c>
      <c r="C1825" s="7" t="str">
        <f t="shared" si="28"/>
        <v>2005Cambodia</v>
      </c>
      <c r="D1825" s="8">
        <v>0.4763</v>
      </c>
    </row>
    <row r="1826" spans="1:4" ht="27.6" thickBot="1" x14ac:dyDescent="0.35">
      <c r="A1826" s="8">
        <v>2006</v>
      </c>
      <c r="B1826" s="7" t="s">
        <v>28</v>
      </c>
      <c r="C1826" s="7" t="str">
        <f t="shared" si="28"/>
        <v>2006Cambodia</v>
      </c>
      <c r="D1826" s="8">
        <v>0.46899999999999997</v>
      </c>
    </row>
    <row r="1827" spans="1:4" ht="27.6" thickBot="1" x14ac:dyDescent="0.35">
      <c r="A1827" s="8">
        <v>2007</v>
      </c>
      <c r="B1827" s="7" t="s">
        <v>28</v>
      </c>
      <c r="C1827" s="7" t="str">
        <f t="shared" si="28"/>
        <v>2007Cambodia</v>
      </c>
      <c r="D1827" s="8">
        <v>0.46</v>
      </c>
    </row>
    <row r="1828" spans="1:4" ht="27.6" thickBot="1" x14ac:dyDescent="0.35">
      <c r="A1828" s="8">
        <v>2008</v>
      </c>
      <c r="B1828" s="7" t="s">
        <v>28</v>
      </c>
      <c r="C1828" s="7" t="str">
        <f t="shared" si="28"/>
        <v>2008Cambodia</v>
      </c>
      <c r="D1828" s="8">
        <v>0.44769999999999999</v>
      </c>
    </row>
    <row r="1829" spans="1:4" ht="27.6" thickBot="1" x14ac:dyDescent="0.35">
      <c r="A1829" s="8">
        <v>2009</v>
      </c>
      <c r="B1829" s="7" t="s">
        <v>28</v>
      </c>
      <c r="C1829" s="7" t="str">
        <f t="shared" si="28"/>
        <v>2009Cambodia</v>
      </c>
      <c r="D1829" s="8">
        <v>0.43330000000000002</v>
      </c>
    </row>
    <row r="1830" spans="1:4" ht="27.6" thickBot="1" x14ac:dyDescent="0.35">
      <c r="A1830" s="8">
        <v>2010</v>
      </c>
      <c r="B1830" s="7" t="s">
        <v>28</v>
      </c>
      <c r="C1830" s="7" t="str">
        <f t="shared" si="28"/>
        <v>2010Cambodia</v>
      </c>
      <c r="D1830" s="8">
        <v>0.42770000000000002</v>
      </c>
    </row>
    <row r="1831" spans="1:4" ht="27.6" thickBot="1" x14ac:dyDescent="0.35">
      <c r="A1831" s="8">
        <v>2011</v>
      </c>
      <c r="B1831" s="7" t="s">
        <v>28</v>
      </c>
      <c r="C1831" s="7" t="str">
        <f t="shared" si="28"/>
        <v>2011Cambodia</v>
      </c>
      <c r="D1831" s="8">
        <v>0.42059999999999997</v>
      </c>
    </row>
    <row r="1832" spans="1:4" ht="27.6" thickBot="1" x14ac:dyDescent="0.35">
      <c r="A1832" s="8">
        <v>2012</v>
      </c>
      <c r="B1832" s="7" t="s">
        <v>28</v>
      </c>
      <c r="C1832" s="7" t="str">
        <f t="shared" si="28"/>
        <v>2012Cambodia</v>
      </c>
      <c r="D1832" s="8">
        <v>0.41160000000000002</v>
      </c>
    </row>
    <row r="1833" spans="1:4" ht="27.6" thickBot="1" x14ac:dyDescent="0.35">
      <c r="A1833" s="8">
        <v>2013</v>
      </c>
      <c r="B1833" s="7" t="s">
        <v>28</v>
      </c>
      <c r="C1833" s="7" t="str">
        <f t="shared" si="28"/>
        <v>2013Cambodia</v>
      </c>
      <c r="D1833" s="8">
        <v>0.40279999999999999</v>
      </c>
    </row>
    <row r="1834" spans="1:4" ht="27.6" thickBot="1" x14ac:dyDescent="0.35">
      <c r="A1834" s="8">
        <v>2014</v>
      </c>
      <c r="B1834" s="7" t="s">
        <v>28</v>
      </c>
      <c r="C1834" s="7" t="str">
        <f t="shared" si="28"/>
        <v>2014Cambodia</v>
      </c>
      <c r="D1834" s="8">
        <v>0.39369999999999999</v>
      </c>
    </row>
    <row r="1835" spans="1:4" ht="27.6" thickBot="1" x14ac:dyDescent="0.35">
      <c r="A1835" s="8">
        <v>2015</v>
      </c>
      <c r="B1835" s="7" t="s">
        <v>28</v>
      </c>
      <c r="C1835" s="7" t="str">
        <f t="shared" si="28"/>
        <v>2015Cambodia</v>
      </c>
      <c r="D1835" s="8">
        <v>0.39800000000000002</v>
      </c>
    </row>
    <row r="1836" spans="1:4" ht="27.6" thickBot="1" x14ac:dyDescent="0.35">
      <c r="A1836" s="8">
        <v>2016</v>
      </c>
      <c r="B1836" s="7" t="s">
        <v>28</v>
      </c>
      <c r="C1836" s="7" t="str">
        <f t="shared" si="28"/>
        <v>2016Cambodia</v>
      </c>
      <c r="D1836" s="8">
        <v>0.39500000000000002</v>
      </c>
    </row>
    <row r="1837" spans="1:4" ht="27.6" thickBot="1" x14ac:dyDescent="0.35">
      <c r="A1837" s="8">
        <v>2017</v>
      </c>
      <c r="B1837" s="7" t="s">
        <v>28</v>
      </c>
      <c r="C1837" s="7" t="str">
        <f t="shared" si="28"/>
        <v>2017Cambodia</v>
      </c>
      <c r="D1837" s="8">
        <v>0.39450000000000002</v>
      </c>
    </row>
    <row r="1838" spans="1:4" ht="27.6" thickBot="1" x14ac:dyDescent="0.35">
      <c r="A1838" s="8">
        <v>1950</v>
      </c>
      <c r="B1838" s="7" t="s">
        <v>29</v>
      </c>
      <c r="C1838" s="7" t="str">
        <f t="shared" si="28"/>
        <v>1950Cameroon</v>
      </c>
      <c r="D1838" s="6"/>
    </row>
    <row r="1839" spans="1:4" ht="27.6" thickBot="1" x14ac:dyDescent="0.35">
      <c r="A1839" s="8">
        <v>1951</v>
      </c>
      <c r="B1839" s="7" t="s">
        <v>29</v>
      </c>
      <c r="C1839" s="7" t="str">
        <f t="shared" si="28"/>
        <v>1951Cameroon</v>
      </c>
      <c r="D1839" s="6"/>
    </row>
    <row r="1840" spans="1:4" ht="27.6" thickBot="1" x14ac:dyDescent="0.35">
      <c r="A1840" s="8">
        <v>1952</v>
      </c>
      <c r="B1840" s="7" t="s">
        <v>29</v>
      </c>
      <c r="C1840" s="7" t="str">
        <f t="shared" si="28"/>
        <v>1952Cameroon</v>
      </c>
      <c r="D1840" s="6"/>
    </row>
    <row r="1841" spans="1:4" ht="27.6" thickBot="1" x14ac:dyDescent="0.35">
      <c r="A1841" s="8">
        <v>1953</v>
      </c>
      <c r="B1841" s="7" t="s">
        <v>29</v>
      </c>
      <c r="C1841" s="7" t="str">
        <f t="shared" si="28"/>
        <v>1953Cameroon</v>
      </c>
      <c r="D1841" s="6"/>
    </row>
    <row r="1842" spans="1:4" ht="27.6" thickBot="1" x14ac:dyDescent="0.35">
      <c r="A1842" s="8">
        <v>1954</v>
      </c>
      <c r="B1842" s="7" t="s">
        <v>29</v>
      </c>
      <c r="C1842" s="7" t="str">
        <f t="shared" si="28"/>
        <v>1954Cameroon</v>
      </c>
      <c r="D1842" s="6"/>
    </row>
    <row r="1843" spans="1:4" ht="27.6" thickBot="1" x14ac:dyDescent="0.35">
      <c r="A1843" s="8">
        <v>1955</v>
      </c>
      <c r="B1843" s="7" t="s">
        <v>29</v>
      </c>
      <c r="C1843" s="7" t="str">
        <f t="shared" si="28"/>
        <v>1955Cameroon</v>
      </c>
      <c r="D1843" s="6"/>
    </row>
    <row r="1844" spans="1:4" ht="27.6" thickBot="1" x14ac:dyDescent="0.35">
      <c r="A1844" s="8">
        <v>1956</v>
      </c>
      <c r="B1844" s="7" t="s">
        <v>29</v>
      </c>
      <c r="C1844" s="7" t="str">
        <f t="shared" si="28"/>
        <v>1956Cameroon</v>
      </c>
      <c r="D1844" s="6"/>
    </row>
    <row r="1845" spans="1:4" ht="27.6" thickBot="1" x14ac:dyDescent="0.35">
      <c r="A1845" s="8">
        <v>1957</v>
      </c>
      <c r="B1845" s="7" t="s">
        <v>29</v>
      </c>
      <c r="C1845" s="7" t="str">
        <f t="shared" si="28"/>
        <v>1957Cameroon</v>
      </c>
      <c r="D1845" s="6"/>
    </row>
    <row r="1846" spans="1:4" ht="27.6" thickBot="1" x14ac:dyDescent="0.35">
      <c r="A1846" s="8">
        <v>1958</v>
      </c>
      <c r="B1846" s="7" t="s">
        <v>29</v>
      </c>
      <c r="C1846" s="7" t="str">
        <f t="shared" si="28"/>
        <v>1958Cameroon</v>
      </c>
      <c r="D1846" s="6"/>
    </row>
    <row r="1847" spans="1:4" ht="27.6" thickBot="1" x14ac:dyDescent="0.35">
      <c r="A1847" s="8">
        <v>1959</v>
      </c>
      <c r="B1847" s="7" t="s">
        <v>29</v>
      </c>
      <c r="C1847" s="7" t="str">
        <f t="shared" si="28"/>
        <v>1959Cameroon</v>
      </c>
      <c r="D1847" s="6"/>
    </row>
    <row r="1848" spans="1:4" ht="27.6" thickBot="1" x14ac:dyDescent="0.35">
      <c r="A1848" s="8">
        <v>1960</v>
      </c>
      <c r="B1848" s="7" t="s">
        <v>29</v>
      </c>
      <c r="C1848" s="7" t="str">
        <f t="shared" si="28"/>
        <v>1960Cameroon</v>
      </c>
      <c r="D1848" s="6"/>
    </row>
    <row r="1849" spans="1:4" ht="27.6" thickBot="1" x14ac:dyDescent="0.35">
      <c r="A1849" s="8">
        <v>1961</v>
      </c>
      <c r="B1849" s="7" t="s">
        <v>29</v>
      </c>
      <c r="C1849" s="7" t="str">
        <f t="shared" si="28"/>
        <v>1961Cameroon</v>
      </c>
      <c r="D1849" s="8">
        <v>0.3755</v>
      </c>
    </row>
    <row r="1850" spans="1:4" ht="27.6" thickBot="1" x14ac:dyDescent="0.35">
      <c r="A1850" s="8">
        <v>1962</v>
      </c>
      <c r="B1850" s="7" t="s">
        <v>29</v>
      </c>
      <c r="C1850" s="7" t="str">
        <f t="shared" si="28"/>
        <v>1962Cameroon</v>
      </c>
      <c r="D1850" s="8">
        <v>0.37590000000000001</v>
      </c>
    </row>
    <row r="1851" spans="1:4" ht="27.6" thickBot="1" x14ac:dyDescent="0.35">
      <c r="A1851" s="8">
        <v>1963</v>
      </c>
      <c r="B1851" s="7" t="s">
        <v>29</v>
      </c>
      <c r="C1851" s="7" t="str">
        <f t="shared" si="28"/>
        <v>1963Cameroon</v>
      </c>
      <c r="D1851" s="8">
        <v>0.3765</v>
      </c>
    </row>
    <row r="1852" spans="1:4" ht="27.6" thickBot="1" x14ac:dyDescent="0.35">
      <c r="A1852" s="8">
        <v>1964</v>
      </c>
      <c r="B1852" s="7" t="s">
        <v>29</v>
      </c>
      <c r="C1852" s="7" t="str">
        <f t="shared" si="28"/>
        <v>1964Cameroon</v>
      </c>
      <c r="D1852" s="8">
        <v>0.37680000000000002</v>
      </c>
    </row>
    <row r="1853" spans="1:4" ht="27.6" thickBot="1" x14ac:dyDescent="0.35">
      <c r="A1853" s="8">
        <v>1965</v>
      </c>
      <c r="B1853" s="7" t="s">
        <v>29</v>
      </c>
      <c r="C1853" s="7" t="str">
        <f t="shared" si="28"/>
        <v>1965Cameroon</v>
      </c>
      <c r="D1853" s="8">
        <v>0.37280000000000002</v>
      </c>
    </row>
    <row r="1854" spans="1:4" ht="27.6" thickBot="1" x14ac:dyDescent="0.35">
      <c r="A1854" s="8">
        <v>1966</v>
      </c>
      <c r="B1854" s="7" t="s">
        <v>29</v>
      </c>
      <c r="C1854" s="7" t="str">
        <f t="shared" si="28"/>
        <v>1966Cameroon</v>
      </c>
      <c r="D1854" s="8">
        <v>0.36940000000000001</v>
      </c>
    </row>
    <row r="1855" spans="1:4" ht="27.6" thickBot="1" x14ac:dyDescent="0.35">
      <c r="A1855" s="8">
        <v>1967</v>
      </c>
      <c r="B1855" s="7" t="s">
        <v>29</v>
      </c>
      <c r="C1855" s="7" t="str">
        <f t="shared" si="28"/>
        <v>1967Cameroon</v>
      </c>
      <c r="D1855" s="8">
        <v>0.36609999999999998</v>
      </c>
    </row>
    <row r="1856" spans="1:4" ht="27.6" thickBot="1" x14ac:dyDescent="0.35">
      <c r="A1856" s="8">
        <v>1968</v>
      </c>
      <c r="B1856" s="7" t="s">
        <v>29</v>
      </c>
      <c r="C1856" s="7" t="str">
        <f t="shared" si="28"/>
        <v>1968Cameroon</v>
      </c>
      <c r="D1856" s="8">
        <v>0.3644</v>
      </c>
    </row>
    <row r="1857" spans="1:4" ht="27.6" thickBot="1" x14ac:dyDescent="0.35">
      <c r="A1857" s="8">
        <v>1969</v>
      </c>
      <c r="B1857" s="7" t="s">
        <v>29</v>
      </c>
      <c r="C1857" s="7" t="str">
        <f t="shared" si="28"/>
        <v>1969Cameroon</v>
      </c>
      <c r="D1857" s="8">
        <v>0.3619</v>
      </c>
    </row>
    <row r="1858" spans="1:4" ht="27.6" thickBot="1" x14ac:dyDescent="0.35">
      <c r="A1858" s="8">
        <v>1970</v>
      </c>
      <c r="B1858" s="7" t="s">
        <v>29</v>
      </c>
      <c r="C1858" s="7" t="str">
        <f t="shared" si="28"/>
        <v>1970Cameroon</v>
      </c>
      <c r="D1858" s="8">
        <v>0.36059999999999998</v>
      </c>
    </row>
    <row r="1859" spans="1:4" ht="27.6" thickBot="1" x14ac:dyDescent="0.35">
      <c r="A1859" s="8">
        <v>1971</v>
      </c>
      <c r="B1859" s="7" t="s">
        <v>29</v>
      </c>
      <c r="C1859" s="7" t="str">
        <f t="shared" ref="C1859:C1922" si="29">A1859&amp;B1859</f>
        <v>1971Cameroon</v>
      </c>
      <c r="D1859" s="8">
        <v>0.3584</v>
      </c>
    </row>
    <row r="1860" spans="1:4" ht="27.6" thickBot="1" x14ac:dyDescent="0.35">
      <c r="A1860" s="8">
        <v>1972</v>
      </c>
      <c r="B1860" s="7" t="s">
        <v>29</v>
      </c>
      <c r="C1860" s="7" t="str">
        <f t="shared" si="29"/>
        <v>1972Cameroon</v>
      </c>
      <c r="D1860" s="8">
        <v>0.35389999999999999</v>
      </c>
    </row>
    <row r="1861" spans="1:4" ht="27.6" thickBot="1" x14ac:dyDescent="0.35">
      <c r="A1861" s="8">
        <v>1973</v>
      </c>
      <c r="B1861" s="7" t="s">
        <v>29</v>
      </c>
      <c r="C1861" s="7" t="str">
        <f t="shared" si="29"/>
        <v>1973Cameroon</v>
      </c>
      <c r="D1861" s="8">
        <v>0.34939999999999999</v>
      </c>
    </row>
    <row r="1862" spans="1:4" ht="27.6" thickBot="1" x14ac:dyDescent="0.35">
      <c r="A1862" s="8">
        <v>1974</v>
      </c>
      <c r="B1862" s="7" t="s">
        <v>29</v>
      </c>
      <c r="C1862" s="7" t="str">
        <f t="shared" si="29"/>
        <v>1974Cameroon</v>
      </c>
      <c r="D1862" s="8">
        <v>0.3458</v>
      </c>
    </row>
    <row r="1863" spans="1:4" ht="27.6" thickBot="1" x14ac:dyDescent="0.35">
      <c r="A1863" s="8">
        <v>1975</v>
      </c>
      <c r="B1863" s="7" t="s">
        <v>29</v>
      </c>
      <c r="C1863" s="7" t="str">
        <f t="shared" si="29"/>
        <v>1975Cameroon</v>
      </c>
      <c r="D1863" s="8">
        <v>0.3473</v>
      </c>
    </row>
    <row r="1864" spans="1:4" ht="27.6" thickBot="1" x14ac:dyDescent="0.35">
      <c r="A1864" s="8">
        <v>1976</v>
      </c>
      <c r="B1864" s="7" t="s">
        <v>29</v>
      </c>
      <c r="C1864" s="7" t="str">
        <f t="shared" si="29"/>
        <v>1976Cameroon</v>
      </c>
      <c r="D1864" s="8">
        <v>0.34310000000000002</v>
      </c>
    </row>
    <row r="1865" spans="1:4" ht="27.6" thickBot="1" x14ac:dyDescent="0.35">
      <c r="A1865" s="8">
        <v>1977</v>
      </c>
      <c r="B1865" s="7" t="s">
        <v>29</v>
      </c>
      <c r="C1865" s="7" t="str">
        <f t="shared" si="29"/>
        <v>1977Cameroon</v>
      </c>
      <c r="D1865" s="8">
        <v>0.34320000000000001</v>
      </c>
    </row>
    <row r="1866" spans="1:4" ht="27.6" thickBot="1" x14ac:dyDescent="0.35">
      <c r="A1866" s="8">
        <v>1978</v>
      </c>
      <c r="B1866" s="7" t="s">
        <v>29</v>
      </c>
      <c r="C1866" s="7" t="str">
        <f t="shared" si="29"/>
        <v>1978Cameroon</v>
      </c>
      <c r="D1866" s="8">
        <v>0.33700000000000002</v>
      </c>
    </row>
    <row r="1867" spans="1:4" ht="27.6" thickBot="1" x14ac:dyDescent="0.35">
      <c r="A1867" s="8">
        <v>1979</v>
      </c>
      <c r="B1867" s="7" t="s">
        <v>29</v>
      </c>
      <c r="C1867" s="7" t="str">
        <f t="shared" si="29"/>
        <v>1979Cameroon</v>
      </c>
      <c r="D1867" s="8">
        <v>0.3306</v>
      </c>
    </row>
    <row r="1868" spans="1:4" ht="27.6" thickBot="1" x14ac:dyDescent="0.35">
      <c r="A1868" s="8">
        <v>1980</v>
      </c>
      <c r="B1868" s="7" t="s">
        <v>29</v>
      </c>
      <c r="C1868" s="7" t="str">
        <f t="shared" si="29"/>
        <v>1980Cameroon</v>
      </c>
      <c r="D1868" s="8">
        <v>0.3251</v>
      </c>
    </row>
    <row r="1869" spans="1:4" ht="27.6" thickBot="1" x14ac:dyDescent="0.35">
      <c r="A1869" s="8">
        <v>1981</v>
      </c>
      <c r="B1869" s="7" t="s">
        <v>29</v>
      </c>
      <c r="C1869" s="7" t="str">
        <f t="shared" si="29"/>
        <v>1981Cameroon</v>
      </c>
      <c r="D1869" s="8">
        <v>0.32169999999999999</v>
      </c>
    </row>
    <row r="1870" spans="1:4" ht="27.6" thickBot="1" x14ac:dyDescent="0.35">
      <c r="A1870" s="8">
        <v>1982</v>
      </c>
      <c r="B1870" s="7" t="s">
        <v>29</v>
      </c>
      <c r="C1870" s="7" t="str">
        <f t="shared" si="29"/>
        <v>1982Cameroon</v>
      </c>
      <c r="D1870" s="8">
        <v>0.31809999999999999</v>
      </c>
    </row>
    <row r="1871" spans="1:4" ht="27.6" thickBot="1" x14ac:dyDescent="0.35">
      <c r="A1871" s="8">
        <v>1983</v>
      </c>
      <c r="B1871" s="7" t="s">
        <v>29</v>
      </c>
      <c r="C1871" s="7" t="str">
        <f t="shared" si="29"/>
        <v>1983Cameroon</v>
      </c>
      <c r="D1871" s="8">
        <v>0.314</v>
      </c>
    </row>
    <row r="1872" spans="1:4" ht="27.6" thickBot="1" x14ac:dyDescent="0.35">
      <c r="A1872" s="8">
        <v>1984</v>
      </c>
      <c r="B1872" s="7" t="s">
        <v>29</v>
      </c>
      <c r="C1872" s="7" t="str">
        <f t="shared" si="29"/>
        <v>1984Cameroon</v>
      </c>
      <c r="D1872" s="8">
        <v>0.30940000000000001</v>
      </c>
    </row>
    <row r="1873" spans="1:4" ht="27.6" thickBot="1" x14ac:dyDescent="0.35">
      <c r="A1873" s="8">
        <v>1985</v>
      </c>
      <c r="B1873" s="7" t="s">
        <v>29</v>
      </c>
      <c r="C1873" s="7" t="str">
        <f t="shared" si="29"/>
        <v>1985Cameroon</v>
      </c>
      <c r="D1873" s="8">
        <v>0.30509999999999998</v>
      </c>
    </row>
    <row r="1874" spans="1:4" ht="27.6" thickBot="1" x14ac:dyDescent="0.35">
      <c r="A1874" s="8">
        <v>1986</v>
      </c>
      <c r="B1874" s="7" t="s">
        <v>29</v>
      </c>
      <c r="C1874" s="7" t="str">
        <f t="shared" si="29"/>
        <v>1986Cameroon</v>
      </c>
      <c r="D1874" s="8">
        <v>0.30690000000000001</v>
      </c>
    </row>
    <row r="1875" spans="1:4" ht="27.6" thickBot="1" x14ac:dyDescent="0.35">
      <c r="A1875" s="8">
        <v>1987</v>
      </c>
      <c r="B1875" s="7" t="s">
        <v>29</v>
      </c>
      <c r="C1875" s="7" t="str">
        <f t="shared" si="29"/>
        <v>1987Cameroon</v>
      </c>
      <c r="D1875" s="8">
        <v>0.30859999999999999</v>
      </c>
    </row>
    <row r="1876" spans="1:4" ht="27.6" thickBot="1" x14ac:dyDescent="0.35">
      <c r="A1876" s="8">
        <v>1988</v>
      </c>
      <c r="B1876" s="7" t="s">
        <v>29</v>
      </c>
      <c r="C1876" s="7" t="str">
        <f t="shared" si="29"/>
        <v>1988Cameroon</v>
      </c>
      <c r="D1876" s="8">
        <v>0.30930000000000002</v>
      </c>
    </row>
    <row r="1877" spans="1:4" ht="27.6" thickBot="1" x14ac:dyDescent="0.35">
      <c r="A1877" s="8">
        <v>1989</v>
      </c>
      <c r="B1877" s="7" t="s">
        <v>29</v>
      </c>
      <c r="C1877" s="7" t="str">
        <f t="shared" si="29"/>
        <v>1989Cameroon</v>
      </c>
      <c r="D1877" s="8">
        <v>0.30909999999999999</v>
      </c>
    </row>
    <row r="1878" spans="1:4" ht="27.6" thickBot="1" x14ac:dyDescent="0.35">
      <c r="A1878" s="8">
        <v>1990</v>
      </c>
      <c r="B1878" s="7" t="s">
        <v>29</v>
      </c>
      <c r="C1878" s="7" t="str">
        <f t="shared" si="29"/>
        <v>1990Cameroon</v>
      </c>
      <c r="D1878" s="8">
        <v>0.30930000000000002</v>
      </c>
    </row>
    <row r="1879" spans="1:4" ht="27.6" thickBot="1" x14ac:dyDescent="0.35">
      <c r="A1879" s="8">
        <v>1991</v>
      </c>
      <c r="B1879" s="7" t="s">
        <v>29</v>
      </c>
      <c r="C1879" s="7" t="str">
        <f t="shared" si="29"/>
        <v>1991Cameroon</v>
      </c>
      <c r="D1879" s="8">
        <v>0.31</v>
      </c>
    </row>
    <row r="1880" spans="1:4" ht="27.6" thickBot="1" x14ac:dyDescent="0.35">
      <c r="A1880" s="8">
        <v>1992</v>
      </c>
      <c r="B1880" s="7" t="s">
        <v>29</v>
      </c>
      <c r="C1880" s="7" t="str">
        <f t="shared" si="29"/>
        <v>1992Cameroon</v>
      </c>
      <c r="D1880" s="8">
        <v>0.31259999999999999</v>
      </c>
    </row>
    <row r="1881" spans="1:4" ht="27.6" thickBot="1" x14ac:dyDescent="0.35">
      <c r="A1881" s="8">
        <v>1993</v>
      </c>
      <c r="B1881" s="7" t="s">
        <v>29</v>
      </c>
      <c r="C1881" s="7" t="str">
        <f t="shared" si="29"/>
        <v>1993Cameroon</v>
      </c>
      <c r="D1881" s="8">
        <v>0.315</v>
      </c>
    </row>
    <row r="1882" spans="1:4" ht="27.6" thickBot="1" x14ac:dyDescent="0.35">
      <c r="A1882" s="8">
        <v>1994</v>
      </c>
      <c r="B1882" s="7" t="s">
        <v>29</v>
      </c>
      <c r="C1882" s="7" t="str">
        <f t="shared" si="29"/>
        <v>1994Cameroon</v>
      </c>
      <c r="D1882" s="8">
        <v>0.31609999999999999</v>
      </c>
    </row>
    <row r="1883" spans="1:4" ht="27.6" thickBot="1" x14ac:dyDescent="0.35">
      <c r="A1883" s="8">
        <v>1995</v>
      </c>
      <c r="B1883" s="7" t="s">
        <v>29</v>
      </c>
      <c r="C1883" s="7" t="str">
        <f t="shared" si="29"/>
        <v>1995Cameroon</v>
      </c>
      <c r="D1883" s="8">
        <v>0.31769999999999998</v>
      </c>
    </row>
    <row r="1884" spans="1:4" ht="27.6" thickBot="1" x14ac:dyDescent="0.35">
      <c r="A1884" s="8">
        <v>1996</v>
      </c>
      <c r="B1884" s="7" t="s">
        <v>29</v>
      </c>
      <c r="C1884" s="7" t="str">
        <f t="shared" si="29"/>
        <v>1996Cameroon</v>
      </c>
      <c r="D1884" s="8">
        <v>0.31869999999999998</v>
      </c>
    </row>
    <row r="1885" spans="1:4" ht="27.6" thickBot="1" x14ac:dyDescent="0.35">
      <c r="A1885" s="8">
        <v>1997</v>
      </c>
      <c r="B1885" s="7" t="s">
        <v>29</v>
      </c>
      <c r="C1885" s="7" t="str">
        <f t="shared" si="29"/>
        <v>1997Cameroon</v>
      </c>
      <c r="D1885" s="8">
        <v>0.31900000000000001</v>
      </c>
    </row>
    <row r="1886" spans="1:4" ht="27.6" thickBot="1" x14ac:dyDescent="0.35">
      <c r="A1886" s="8">
        <v>1998</v>
      </c>
      <c r="B1886" s="7" t="s">
        <v>29</v>
      </c>
      <c r="C1886" s="7" t="str">
        <f t="shared" si="29"/>
        <v>1998Cameroon</v>
      </c>
      <c r="D1886" s="8">
        <v>0.31890000000000002</v>
      </c>
    </row>
    <row r="1887" spans="1:4" ht="27.6" thickBot="1" x14ac:dyDescent="0.35">
      <c r="A1887" s="8">
        <v>1999</v>
      </c>
      <c r="B1887" s="7" t="s">
        <v>29</v>
      </c>
      <c r="C1887" s="7" t="str">
        <f t="shared" si="29"/>
        <v>1999Cameroon</v>
      </c>
      <c r="D1887" s="8">
        <v>0.31840000000000002</v>
      </c>
    </row>
    <row r="1888" spans="1:4" ht="27.6" thickBot="1" x14ac:dyDescent="0.35">
      <c r="A1888" s="8">
        <v>2000</v>
      </c>
      <c r="B1888" s="7" t="s">
        <v>29</v>
      </c>
      <c r="C1888" s="7" t="str">
        <f t="shared" si="29"/>
        <v>2000Cameroon</v>
      </c>
      <c r="D1888" s="8">
        <v>0.31780000000000003</v>
      </c>
    </row>
    <row r="1889" spans="1:4" ht="27.6" thickBot="1" x14ac:dyDescent="0.35">
      <c r="A1889" s="8">
        <v>2001</v>
      </c>
      <c r="B1889" s="7" t="s">
        <v>29</v>
      </c>
      <c r="C1889" s="7" t="str">
        <f t="shared" si="29"/>
        <v>2001Cameroon</v>
      </c>
      <c r="D1889" s="8">
        <v>0.31590000000000001</v>
      </c>
    </row>
    <row r="1890" spans="1:4" ht="27.6" thickBot="1" x14ac:dyDescent="0.35">
      <c r="A1890" s="8">
        <v>2002</v>
      </c>
      <c r="B1890" s="7" t="s">
        <v>29</v>
      </c>
      <c r="C1890" s="7" t="str">
        <f t="shared" si="29"/>
        <v>2002Cameroon</v>
      </c>
      <c r="D1890" s="8">
        <v>0.31519999999999998</v>
      </c>
    </row>
    <row r="1891" spans="1:4" ht="27.6" thickBot="1" x14ac:dyDescent="0.35">
      <c r="A1891" s="8">
        <v>2003</v>
      </c>
      <c r="B1891" s="7" t="s">
        <v>29</v>
      </c>
      <c r="C1891" s="7" t="str">
        <f t="shared" si="29"/>
        <v>2003Cameroon</v>
      </c>
      <c r="D1891" s="8">
        <v>0.31519999999999998</v>
      </c>
    </row>
    <row r="1892" spans="1:4" ht="27.6" thickBot="1" x14ac:dyDescent="0.35">
      <c r="A1892" s="8">
        <v>2004</v>
      </c>
      <c r="B1892" s="7" t="s">
        <v>29</v>
      </c>
      <c r="C1892" s="7" t="str">
        <f t="shared" si="29"/>
        <v>2004Cameroon</v>
      </c>
      <c r="D1892" s="8">
        <v>0.31459999999999999</v>
      </c>
    </row>
    <row r="1893" spans="1:4" ht="27.6" thickBot="1" x14ac:dyDescent="0.35">
      <c r="A1893" s="8">
        <v>2005</v>
      </c>
      <c r="B1893" s="7" t="s">
        <v>29</v>
      </c>
      <c r="C1893" s="7" t="str">
        <f t="shared" si="29"/>
        <v>2005Cameroon</v>
      </c>
      <c r="D1893" s="8">
        <v>0.31419999999999998</v>
      </c>
    </row>
    <row r="1894" spans="1:4" ht="27.6" thickBot="1" x14ac:dyDescent="0.35">
      <c r="A1894" s="8">
        <v>2006</v>
      </c>
      <c r="B1894" s="7" t="s">
        <v>29</v>
      </c>
      <c r="C1894" s="7" t="str">
        <f t="shared" si="29"/>
        <v>2006Cameroon</v>
      </c>
      <c r="D1894" s="8">
        <v>0.31469999999999998</v>
      </c>
    </row>
    <row r="1895" spans="1:4" ht="27.6" thickBot="1" x14ac:dyDescent="0.35">
      <c r="A1895" s="8">
        <v>2007</v>
      </c>
      <c r="B1895" s="7" t="s">
        <v>29</v>
      </c>
      <c r="C1895" s="7" t="str">
        <f t="shared" si="29"/>
        <v>2007Cameroon</v>
      </c>
      <c r="D1895" s="8">
        <v>0.314</v>
      </c>
    </row>
    <row r="1896" spans="1:4" ht="27.6" thickBot="1" x14ac:dyDescent="0.35">
      <c r="A1896" s="8">
        <v>2008</v>
      </c>
      <c r="B1896" s="7" t="s">
        <v>29</v>
      </c>
      <c r="C1896" s="7" t="str">
        <f t="shared" si="29"/>
        <v>2008Cameroon</v>
      </c>
      <c r="D1896" s="8">
        <v>0.31330000000000002</v>
      </c>
    </row>
    <row r="1897" spans="1:4" ht="27.6" thickBot="1" x14ac:dyDescent="0.35">
      <c r="A1897" s="8">
        <v>2009</v>
      </c>
      <c r="B1897" s="7" t="s">
        <v>29</v>
      </c>
      <c r="C1897" s="7" t="str">
        <f t="shared" si="29"/>
        <v>2009Cameroon</v>
      </c>
      <c r="D1897" s="8">
        <v>0.31290000000000001</v>
      </c>
    </row>
    <row r="1898" spans="1:4" ht="27.6" thickBot="1" x14ac:dyDescent="0.35">
      <c r="A1898" s="8">
        <v>2010</v>
      </c>
      <c r="B1898" s="7" t="s">
        <v>29</v>
      </c>
      <c r="C1898" s="7" t="str">
        <f t="shared" si="29"/>
        <v>2010Cameroon</v>
      </c>
      <c r="D1898" s="8">
        <v>0.31180000000000002</v>
      </c>
    </row>
    <row r="1899" spans="1:4" ht="27.6" thickBot="1" x14ac:dyDescent="0.35">
      <c r="A1899" s="8">
        <v>2011</v>
      </c>
      <c r="B1899" s="7" t="s">
        <v>29</v>
      </c>
      <c r="C1899" s="7" t="str">
        <f t="shared" si="29"/>
        <v>2011Cameroon</v>
      </c>
      <c r="D1899" s="8">
        <v>0.3095</v>
      </c>
    </row>
    <row r="1900" spans="1:4" ht="27.6" thickBot="1" x14ac:dyDescent="0.35">
      <c r="A1900" s="8">
        <v>2012</v>
      </c>
      <c r="B1900" s="7" t="s">
        <v>29</v>
      </c>
      <c r="C1900" s="7" t="str">
        <f t="shared" si="29"/>
        <v>2012Cameroon</v>
      </c>
      <c r="D1900" s="8">
        <v>0.30740000000000001</v>
      </c>
    </row>
    <row r="1901" spans="1:4" ht="27.6" thickBot="1" x14ac:dyDescent="0.35">
      <c r="A1901" s="8">
        <v>2013</v>
      </c>
      <c r="B1901" s="7" t="s">
        <v>29</v>
      </c>
      <c r="C1901" s="7" t="str">
        <f t="shared" si="29"/>
        <v>2013Cameroon</v>
      </c>
      <c r="D1901" s="8">
        <v>0.30480000000000002</v>
      </c>
    </row>
    <row r="1902" spans="1:4" ht="27.6" thickBot="1" x14ac:dyDescent="0.35">
      <c r="A1902" s="8">
        <v>2014</v>
      </c>
      <c r="B1902" s="7" t="s">
        <v>29</v>
      </c>
      <c r="C1902" s="7" t="str">
        <f t="shared" si="29"/>
        <v>2014Cameroon</v>
      </c>
      <c r="D1902" s="8">
        <v>0.3019</v>
      </c>
    </row>
    <row r="1903" spans="1:4" ht="27.6" thickBot="1" x14ac:dyDescent="0.35">
      <c r="A1903" s="8">
        <v>2015</v>
      </c>
      <c r="B1903" s="7" t="s">
        <v>29</v>
      </c>
      <c r="C1903" s="7" t="str">
        <f t="shared" si="29"/>
        <v>2015Cameroon</v>
      </c>
      <c r="D1903" s="8">
        <v>0.30199999999999999</v>
      </c>
    </row>
    <row r="1904" spans="1:4" ht="27.6" thickBot="1" x14ac:dyDescent="0.35">
      <c r="A1904" s="8">
        <v>2016</v>
      </c>
      <c r="B1904" s="7" t="s">
        <v>29</v>
      </c>
      <c r="C1904" s="7" t="str">
        <f t="shared" si="29"/>
        <v>2016Cameroon</v>
      </c>
      <c r="D1904" s="8">
        <v>0.30299999999999999</v>
      </c>
    </row>
    <row r="1905" spans="1:4" ht="27.6" thickBot="1" x14ac:dyDescent="0.35">
      <c r="A1905" s="8">
        <v>2017</v>
      </c>
      <c r="B1905" s="7" t="s">
        <v>29</v>
      </c>
      <c r="C1905" s="7" t="str">
        <f t="shared" si="29"/>
        <v>2017Cameroon</v>
      </c>
      <c r="D1905" s="8">
        <v>0.3024</v>
      </c>
    </row>
    <row r="1906" spans="1:4" ht="15" thickBot="1" x14ac:dyDescent="0.35">
      <c r="A1906" s="8">
        <v>1950</v>
      </c>
      <c r="B1906" s="7" t="s">
        <v>30</v>
      </c>
      <c r="C1906" s="7" t="str">
        <f t="shared" si="29"/>
        <v>1950Canada</v>
      </c>
      <c r="D1906" s="8">
        <v>0.28179999999999999</v>
      </c>
    </row>
    <row r="1907" spans="1:4" ht="15" thickBot="1" x14ac:dyDescent="0.35">
      <c r="A1907" s="8">
        <v>1951</v>
      </c>
      <c r="B1907" s="7" t="s">
        <v>30</v>
      </c>
      <c r="C1907" s="7" t="str">
        <f t="shared" si="29"/>
        <v>1951Canada</v>
      </c>
      <c r="D1907" s="8">
        <v>0.25819999999999999</v>
      </c>
    </row>
    <row r="1908" spans="1:4" ht="15" thickBot="1" x14ac:dyDescent="0.35">
      <c r="A1908" s="8">
        <v>1952</v>
      </c>
      <c r="B1908" s="7" t="s">
        <v>30</v>
      </c>
      <c r="C1908" s="7" t="str">
        <f t="shared" si="29"/>
        <v>1952Canada</v>
      </c>
      <c r="D1908" s="8">
        <v>0.25459999999999999</v>
      </c>
    </row>
    <row r="1909" spans="1:4" ht="15" thickBot="1" x14ac:dyDescent="0.35">
      <c r="A1909" s="8">
        <v>1953</v>
      </c>
      <c r="B1909" s="7" t="s">
        <v>30</v>
      </c>
      <c r="C1909" s="7" t="str">
        <f t="shared" si="29"/>
        <v>1953Canada</v>
      </c>
      <c r="D1909" s="8">
        <v>0.251</v>
      </c>
    </row>
    <row r="1910" spans="1:4" ht="15" thickBot="1" x14ac:dyDescent="0.35">
      <c r="A1910" s="8">
        <v>1954</v>
      </c>
      <c r="B1910" s="7" t="s">
        <v>30</v>
      </c>
      <c r="C1910" s="7" t="str">
        <f t="shared" si="29"/>
        <v>1954Canada</v>
      </c>
      <c r="D1910" s="8">
        <v>0.24909999999999999</v>
      </c>
    </row>
    <row r="1911" spans="1:4" ht="15" thickBot="1" x14ac:dyDescent="0.35">
      <c r="A1911" s="8">
        <v>1955</v>
      </c>
      <c r="B1911" s="7" t="s">
        <v>30</v>
      </c>
      <c r="C1911" s="7" t="str">
        <f t="shared" si="29"/>
        <v>1955Canada</v>
      </c>
      <c r="D1911" s="8">
        <v>0.2462</v>
      </c>
    </row>
    <row r="1912" spans="1:4" ht="15" thickBot="1" x14ac:dyDescent="0.35">
      <c r="A1912" s="8">
        <v>1956</v>
      </c>
      <c r="B1912" s="7" t="s">
        <v>30</v>
      </c>
      <c r="C1912" s="7" t="str">
        <f t="shared" si="29"/>
        <v>1956Canada</v>
      </c>
      <c r="D1912" s="8">
        <v>0.24199999999999999</v>
      </c>
    </row>
    <row r="1913" spans="1:4" ht="15" thickBot="1" x14ac:dyDescent="0.35">
      <c r="A1913" s="8">
        <v>1957</v>
      </c>
      <c r="B1913" s="7" t="s">
        <v>30</v>
      </c>
      <c r="C1913" s="7" t="str">
        <f t="shared" si="29"/>
        <v>1957Canada</v>
      </c>
      <c r="D1913" s="8">
        <v>0.2389</v>
      </c>
    </row>
    <row r="1914" spans="1:4" ht="15" thickBot="1" x14ac:dyDescent="0.35">
      <c r="A1914" s="8">
        <v>1958</v>
      </c>
      <c r="B1914" s="7" t="s">
        <v>30</v>
      </c>
      <c r="C1914" s="7" t="str">
        <f t="shared" si="29"/>
        <v>1958Canada</v>
      </c>
      <c r="D1914" s="8">
        <v>0.23519999999999999</v>
      </c>
    </row>
    <row r="1915" spans="1:4" ht="15" thickBot="1" x14ac:dyDescent="0.35">
      <c r="A1915" s="8">
        <v>1959</v>
      </c>
      <c r="B1915" s="7" t="s">
        <v>30</v>
      </c>
      <c r="C1915" s="7" t="str">
        <f t="shared" si="29"/>
        <v>1959Canada</v>
      </c>
      <c r="D1915" s="8">
        <v>0.23300000000000001</v>
      </c>
    </row>
    <row r="1916" spans="1:4" ht="15" thickBot="1" x14ac:dyDescent="0.35">
      <c r="A1916" s="8">
        <v>1960</v>
      </c>
      <c r="B1916" s="7" t="s">
        <v>30</v>
      </c>
      <c r="C1916" s="7" t="str">
        <f t="shared" si="29"/>
        <v>1960Canada</v>
      </c>
      <c r="D1916" s="8">
        <v>0.23039999999999999</v>
      </c>
    </row>
    <row r="1917" spans="1:4" ht="15" thickBot="1" x14ac:dyDescent="0.35">
      <c r="A1917" s="8">
        <v>1961</v>
      </c>
      <c r="B1917" s="7" t="s">
        <v>30</v>
      </c>
      <c r="C1917" s="7" t="str">
        <f t="shared" si="29"/>
        <v>1961Canada</v>
      </c>
      <c r="D1917" s="8">
        <v>0.22700000000000001</v>
      </c>
    </row>
    <row r="1918" spans="1:4" ht="15" thickBot="1" x14ac:dyDescent="0.35">
      <c r="A1918" s="8">
        <v>1962</v>
      </c>
      <c r="B1918" s="7" t="s">
        <v>30</v>
      </c>
      <c r="C1918" s="7" t="str">
        <f t="shared" si="29"/>
        <v>1962Canada</v>
      </c>
      <c r="D1918" s="8">
        <v>0.22500000000000001</v>
      </c>
    </row>
    <row r="1919" spans="1:4" ht="15" thickBot="1" x14ac:dyDescent="0.35">
      <c r="A1919" s="8">
        <v>1963</v>
      </c>
      <c r="B1919" s="7" t="s">
        <v>30</v>
      </c>
      <c r="C1919" s="7" t="str">
        <f t="shared" si="29"/>
        <v>1963Canada</v>
      </c>
      <c r="D1919" s="8">
        <v>0.22289999999999999</v>
      </c>
    </row>
    <row r="1920" spans="1:4" ht="15" thickBot="1" x14ac:dyDescent="0.35">
      <c r="A1920" s="8">
        <v>1964</v>
      </c>
      <c r="B1920" s="7" t="s">
        <v>30</v>
      </c>
      <c r="C1920" s="7" t="str">
        <f t="shared" si="29"/>
        <v>1964Canada</v>
      </c>
      <c r="D1920" s="8">
        <v>0.22090000000000001</v>
      </c>
    </row>
    <row r="1921" spans="1:4" ht="15" thickBot="1" x14ac:dyDescent="0.35">
      <c r="A1921" s="8">
        <v>1965</v>
      </c>
      <c r="B1921" s="7" t="s">
        <v>30</v>
      </c>
      <c r="C1921" s="7" t="str">
        <f t="shared" si="29"/>
        <v>1965Canada</v>
      </c>
      <c r="D1921" s="8">
        <v>0.2172</v>
      </c>
    </row>
    <row r="1922" spans="1:4" ht="15" thickBot="1" x14ac:dyDescent="0.35">
      <c r="A1922" s="8">
        <v>1966</v>
      </c>
      <c r="B1922" s="7" t="s">
        <v>30</v>
      </c>
      <c r="C1922" s="7" t="str">
        <f t="shared" si="29"/>
        <v>1966Canada</v>
      </c>
      <c r="D1922" s="8">
        <v>0.2145</v>
      </c>
    </row>
    <row r="1923" spans="1:4" ht="15" thickBot="1" x14ac:dyDescent="0.35">
      <c r="A1923" s="8">
        <v>1967</v>
      </c>
      <c r="B1923" s="7" t="s">
        <v>30</v>
      </c>
      <c r="C1923" s="7" t="str">
        <f t="shared" ref="C1923:C1986" si="30">A1923&amp;B1923</f>
        <v>1967Canada</v>
      </c>
      <c r="D1923" s="8">
        <v>0.21210000000000001</v>
      </c>
    </row>
    <row r="1924" spans="1:4" ht="15" thickBot="1" x14ac:dyDescent="0.35">
      <c r="A1924" s="8">
        <v>1968</v>
      </c>
      <c r="B1924" s="7" t="s">
        <v>30</v>
      </c>
      <c r="C1924" s="7" t="str">
        <f t="shared" si="30"/>
        <v>1968Canada</v>
      </c>
      <c r="D1924" s="8">
        <v>0.20960000000000001</v>
      </c>
    </row>
    <row r="1925" spans="1:4" ht="15" thickBot="1" x14ac:dyDescent="0.35">
      <c r="A1925" s="8">
        <v>1969</v>
      </c>
      <c r="B1925" s="7" t="s">
        <v>30</v>
      </c>
      <c r="C1925" s="7" t="str">
        <f t="shared" si="30"/>
        <v>1969Canada</v>
      </c>
      <c r="D1925" s="8">
        <v>0.2074</v>
      </c>
    </row>
    <row r="1926" spans="1:4" ht="15" thickBot="1" x14ac:dyDescent="0.35">
      <c r="A1926" s="8">
        <v>1970</v>
      </c>
      <c r="B1926" s="7" t="s">
        <v>30</v>
      </c>
      <c r="C1926" s="7" t="str">
        <f t="shared" si="30"/>
        <v>1970Canada</v>
      </c>
      <c r="D1926" s="8">
        <v>0.20499999999999999</v>
      </c>
    </row>
    <row r="1927" spans="1:4" ht="15" thickBot="1" x14ac:dyDescent="0.35">
      <c r="A1927" s="8">
        <v>1971</v>
      </c>
      <c r="B1927" s="7" t="s">
        <v>30</v>
      </c>
      <c r="C1927" s="7" t="str">
        <f t="shared" si="30"/>
        <v>1971Canada</v>
      </c>
      <c r="D1927" s="8">
        <v>0.20319999999999999</v>
      </c>
    </row>
    <row r="1928" spans="1:4" ht="15" thickBot="1" x14ac:dyDescent="0.35">
      <c r="A1928" s="8">
        <v>1972</v>
      </c>
      <c r="B1928" s="7" t="s">
        <v>30</v>
      </c>
      <c r="C1928" s="7" t="str">
        <f t="shared" si="30"/>
        <v>1972Canada</v>
      </c>
      <c r="D1928" s="8">
        <v>0.20169999999999999</v>
      </c>
    </row>
    <row r="1929" spans="1:4" ht="15" thickBot="1" x14ac:dyDescent="0.35">
      <c r="A1929" s="8">
        <v>1973</v>
      </c>
      <c r="B1929" s="7" t="s">
        <v>30</v>
      </c>
      <c r="C1929" s="7" t="str">
        <f t="shared" si="30"/>
        <v>1973Canada</v>
      </c>
      <c r="D1929" s="8">
        <v>0.20069999999999999</v>
      </c>
    </row>
    <row r="1930" spans="1:4" ht="15" thickBot="1" x14ac:dyDescent="0.35">
      <c r="A1930" s="8">
        <v>1974</v>
      </c>
      <c r="B1930" s="7" t="s">
        <v>30</v>
      </c>
      <c r="C1930" s="7" t="str">
        <f t="shared" si="30"/>
        <v>1974Canada</v>
      </c>
      <c r="D1930" s="8">
        <v>0.1991</v>
      </c>
    </row>
    <row r="1931" spans="1:4" ht="15" thickBot="1" x14ac:dyDescent="0.35">
      <c r="A1931" s="8">
        <v>1975</v>
      </c>
      <c r="B1931" s="7" t="s">
        <v>30</v>
      </c>
      <c r="C1931" s="7" t="str">
        <f t="shared" si="30"/>
        <v>1975Canada</v>
      </c>
      <c r="D1931" s="8">
        <v>0.1963</v>
      </c>
    </row>
    <row r="1932" spans="1:4" ht="15" thickBot="1" x14ac:dyDescent="0.35">
      <c r="A1932" s="8">
        <v>1976</v>
      </c>
      <c r="B1932" s="7" t="s">
        <v>30</v>
      </c>
      <c r="C1932" s="7" t="str">
        <f t="shared" si="30"/>
        <v>1976Canada</v>
      </c>
      <c r="D1932" s="8">
        <v>0.19400000000000001</v>
      </c>
    </row>
    <row r="1933" spans="1:4" ht="15" thickBot="1" x14ac:dyDescent="0.35">
      <c r="A1933" s="8">
        <v>1977</v>
      </c>
      <c r="B1933" s="7" t="s">
        <v>30</v>
      </c>
      <c r="C1933" s="7" t="str">
        <f t="shared" si="30"/>
        <v>1977Canada</v>
      </c>
      <c r="D1933" s="8">
        <v>0.19189999999999999</v>
      </c>
    </row>
    <row r="1934" spans="1:4" ht="15" thickBot="1" x14ac:dyDescent="0.35">
      <c r="A1934" s="8">
        <v>1978</v>
      </c>
      <c r="B1934" s="7" t="s">
        <v>30</v>
      </c>
      <c r="C1934" s="7" t="str">
        <f t="shared" si="30"/>
        <v>1978Canada</v>
      </c>
      <c r="D1934" s="8">
        <v>0.19040000000000001</v>
      </c>
    </row>
    <row r="1935" spans="1:4" ht="15" thickBot="1" x14ac:dyDescent="0.35">
      <c r="A1935" s="8">
        <v>1979</v>
      </c>
      <c r="B1935" s="7" t="s">
        <v>30</v>
      </c>
      <c r="C1935" s="7" t="str">
        <f t="shared" si="30"/>
        <v>1979Canada</v>
      </c>
      <c r="D1935" s="8">
        <v>0.18940000000000001</v>
      </c>
    </row>
    <row r="1936" spans="1:4" ht="15" thickBot="1" x14ac:dyDescent="0.35">
      <c r="A1936" s="8">
        <v>1980</v>
      </c>
      <c r="B1936" s="7" t="s">
        <v>30</v>
      </c>
      <c r="C1936" s="7" t="str">
        <f t="shared" si="30"/>
        <v>1980Canada</v>
      </c>
      <c r="D1936" s="8">
        <v>0.18759999999999999</v>
      </c>
    </row>
    <row r="1937" spans="1:4" ht="15" thickBot="1" x14ac:dyDescent="0.35">
      <c r="A1937" s="8">
        <v>1981</v>
      </c>
      <c r="B1937" s="7" t="s">
        <v>30</v>
      </c>
      <c r="C1937" s="7" t="str">
        <f t="shared" si="30"/>
        <v>1981Canada</v>
      </c>
      <c r="D1937" s="8">
        <v>0.1855</v>
      </c>
    </row>
    <row r="1938" spans="1:4" ht="15" thickBot="1" x14ac:dyDescent="0.35">
      <c r="A1938" s="8">
        <v>1982</v>
      </c>
      <c r="B1938" s="7" t="s">
        <v>30</v>
      </c>
      <c r="C1938" s="7" t="str">
        <f t="shared" si="30"/>
        <v>1982Canada</v>
      </c>
      <c r="D1938" s="8">
        <v>0.182</v>
      </c>
    </row>
    <row r="1939" spans="1:4" ht="15" thickBot="1" x14ac:dyDescent="0.35">
      <c r="A1939" s="8">
        <v>1983</v>
      </c>
      <c r="B1939" s="7" t="s">
        <v>30</v>
      </c>
      <c r="C1939" s="7" t="str">
        <f t="shared" si="30"/>
        <v>1983Canada</v>
      </c>
      <c r="D1939" s="8">
        <v>0.18029999999999999</v>
      </c>
    </row>
    <row r="1940" spans="1:4" ht="15" thickBot="1" x14ac:dyDescent="0.35">
      <c r="A1940" s="8">
        <v>1984</v>
      </c>
      <c r="B1940" s="7" t="s">
        <v>30</v>
      </c>
      <c r="C1940" s="7" t="str">
        <f t="shared" si="30"/>
        <v>1984Canada</v>
      </c>
      <c r="D1940" s="8">
        <v>0.1794</v>
      </c>
    </row>
    <row r="1941" spans="1:4" ht="15" thickBot="1" x14ac:dyDescent="0.35">
      <c r="A1941" s="8">
        <v>1985</v>
      </c>
      <c r="B1941" s="7" t="s">
        <v>30</v>
      </c>
      <c r="C1941" s="7" t="str">
        <f t="shared" si="30"/>
        <v>1985Canada</v>
      </c>
      <c r="D1941" s="8">
        <v>0.17829999999999999</v>
      </c>
    </row>
    <row r="1942" spans="1:4" ht="15" thickBot="1" x14ac:dyDescent="0.35">
      <c r="A1942" s="8">
        <v>1986</v>
      </c>
      <c r="B1942" s="7" t="s">
        <v>30</v>
      </c>
      <c r="C1942" s="7" t="str">
        <f t="shared" si="30"/>
        <v>1986Canada</v>
      </c>
      <c r="D1942" s="8">
        <v>0.1772</v>
      </c>
    </row>
    <row r="1943" spans="1:4" ht="15" thickBot="1" x14ac:dyDescent="0.35">
      <c r="A1943" s="8">
        <v>1987</v>
      </c>
      <c r="B1943" s="7" t="s">
        <v>30</v>
      </c>
      <c r="C1943" s="7" t="str">
        <f t="shared" si="30"/>
        <v>1987Canada</v>
      </c>
      <c r="D1943" s="8">
        <v>0.1762</v>
      </c>
    </row>
    <row r="1944" spans="1:4" ht="15" thickBot="1" x14ac:dyDescent="0.35">
      <c r="A1944" s="8">
        <v>1988</v>
      </c>
      <c r="B1944" s="7" t="s">
        <v>30</v>
      </c>
      <c r="C1944" s="7" t="str">
        <f t="shared" si="30"/>
        <v>1988Canada</v>
      </c>
      <c r="D1944" s="8">
        <v>0.1749</v>
      </c>
    </row>
    <row r="1945" spans="1:4" ht="15" thickBot="1" x14ac:dyDescent="0.35">
      <c r="A1945" s="8">
        <v>1989</v>
      </c>
      <c r="B1945" s="7" t="s">
        <v>30</v>
      </c>
      <c r="C1945" s="7" t="str">
        <f t="shared" si="30"/>
        <v>1989Canada</v>
      </c>
      <c r="D1945" s="8">
        <v>0.17319999999999999</v>
      </c>
    </row>
    <row r="1946" spans="1:4" ht="15" thickBot="1" x14ac:dyDescent="0.35">
      <c r="A1946" s="8">
        <v>1990</v>
      </c>
      <c r="B1946" s="7" t="s">
        <v>30</v>
      </c>
      <c r="C1946" s="7" t="str">
        <f t="shared" si="30"/>
        <v>1990Canada</v>
      </c>
      <c r="D1946" s="8">
        <v>0.17150000000000001</v>
      </c>
    </row>
    <row r="1947" spans="1:4" ht="15" thickBot="1" x14ac:dyDescent="0.35">
      <c r="A1947" s="8">
        <v>1991</v>
      </c>
      <c r="B1947" s="7" t="s">
        <v>30</v>
      </c>
      <c r="C1947" s="7" t="str">
        <f t="shared" si="30"/>
        <v>1991Canada</v>
      </c>
      <c r="D1947" s="8">
        <v>0.1691</v>
      </c>
    </row>
    <row r="1948" spans="1:4" ht="15" thickBot="1" x14ac:dyDescent="0.35">
      <c r="A1948" s="8">
        <v>1992</v>
      </c>
      <c r="B1948" s="7" t="s">
        <v>30</v>
      </c>
      <c r="C1948" s="7" t="str">
        <f t="shared" si="30"/>
        <v>1992Canada</v>
      </c>
      <c r="D1948" s="8">
        <v>0.16739999999999999</v>
      </c>
    </row>
    <row r="1949" spans="1:4" ht="15" thickBot="1" x14ac:dyDescent="0.35">
      <c r="A1949" s="8">
        <v>1993</v>
      </c>
      <c r="B1949" s="7" t="s">
        <v>30</v>
      </c>
      <c r="C1949" s="7" t="str">
        <f t="shared" si="30"/>
        <v>1993Canada</v>
      </c>
      <c r="D1949" s="8">
        <v>0.16619999999999999</v>
      </c>
    </row>
    <row r="1950" spans="1:4" ht="15" thickBot="1" x14ac:dyDescent="0.35">
      <c r="A1950" s="8">
        <v>1994</v>
      </c>
      <c r="B1950" s="7" t="s">
        <v>30</v>
      </c>
      <c r="C1950" s="7" t="str">
        <f t="shared" si="30"/>
        <v>1994Canada</v>
      </c>
      <c r="D1950" s="8">
        <v>0.1656</v>
      </c>
    </row>
    <row r="1951" spans="1:4" ht="15" thickBot="1" x14ac:dyDescent="0.35">
      <c r="A1951" s="8">
        <v>1995</v>
      </c>
      <c r="B1951" s="7" t="s">
        <v>30</v>
      </c>
      <c r="C1951" s="7" t="str">
        <f t="shared" si="30"/>
        <v>1995Canada</v>
      </c>
      <c r="D1951" s="8">
        <v>0.16500000000000001</v>
      </c>
    </row>
    <row r="1952" spans="1:4" ht="15" thickBot="1" x14ac:dyDescent="0.35">
      <c r="A1952" s="8">
        <v>1996</v>
      </c>
      <c r="B1952" s="7" t="s">
        <v>30</v>
      </c>
      <c r="C1952" s="7" t="str">
        <f t="shared" si="30"/>
        <v>1996Canada</v>
      </c>
      <c r="D1952" s="8">
        <v>0.1641</v>
      </c>
    </row>
    <row r="1953" spans="1:4" ht="15" thickBot="1" x14ac:dyDescent="0.35">
      <c r="A1953" s="8">
        <v>1997</v>
      </c>
      <c r="B1953" s="7" t="s">
        <v>30</v>
      </c>
      <c r="C1953" s="7" t="str">
        <f t="shared" si="30"/>
        <v>1997Canada</v>
      </c>
      <c r="D1953" s="8">
        <v>0.16309999999999999</v>
      </c>
    </row>
    <row r="1954" spans="1:4" ht="15" thickBot="1" x14ac:dyDescent="0.35">
      <c r="A1954" s="8">
        <v>1998</v>
      </c>
      <c r="B1954" s="7" t="s">
        <v>30</v>
      </c>
      <c r="C1954" s="7" t="str">
        <f t="shared" si="30"/>
        <v>1998Canada</v>
      </c>
      <c r="D1954" s="8">
        <v>0.16209999999999999</v>
      </c>
    </row>
    <row r="1955" spans="1:4" ht="15" thickBot="1" x14ac:dyDescent="0.35">
      <c r="A1955" s="8">
        <v>1999</v>
      </c>
      <c r="B1955" s="7" t="s">
        <v>30</v>
      </c>
      <c r="C1955" s="7" t="str">
        <f t="shared" si="30"/>
        <v>1999Canada</v>
      </c>
      <c r="D1955" s="8">
        <v>0.16139999999999999</v>
      </c>
    </row>
    <row r="1956" spans="1:4" ht="15" thickBot="1" x14ac:dyDescent="0.35">
      <c r="A1956" s="8">
        <v>2000</v>
      </c>
      <c r="B1956" s="7" t="s">
        <v>30</v>
      </c>
      <c r="C1956" s="7" t="str">
        <f t="shared" si="30"/>
        <v>2000Canada</v>
      </c>
      <c r="D1956" s="8">
        <v>0.16059999999999999</v>
      </c>
    </row>
    <row r="1957" spans="1:4" ht="15" thickBot="1" x14ac:dyDescent="0.35">
      <c r="A1957" s="8">
        <v>2001</v>
      </c>
      <c r="B1957" s="7" t="s">
        <v>30</v>
      </c>
      <c r="C1957" s="7" t="str">
        <f t="shared" si="30"/>
        <v>2001Canada</v>
      </c>
      <c r="D1957" s="8">
        <v>0.1593</v>
      </c>
    </row>
    <row r="1958" spans="1:4" ht="15" thickBot="1" x14ac:dyDescent="0.35">
      <c r="A1958" s="8">
        <v>2002</v>
      </c>
      <c r="B1958" s="7" t="s">
        <v>30</v>
      </c>
      <c r="C1958" s="7" t="str">
        <f t="shared" si="30"/>
        <v>2002Canada</v>
      </c>
      <c r="D1958" s="8">
        <v>0.15859999999999999</v>
      </c>
    </row>
    <row r="1959" spans="1:4" ht="15" thickBot="1" x14ac:dyDescent="0.35">
      <c r="A1959" s="8">
        <v>2003</v>
      </c>
      <c r="B1959" s="7" t="s">
        <v>30</v>
      </c>
      <c r="C1959" s="7" t="str">
        <f t="shared" si="30"/>
        <v>2003Canada</v>
      </c>
      <c r="D1959" s="8">
        <v>0.1578</v>
      </c>
    </row>
    <row r="1960" spans="1:4" ht="15" thickBot="1" x14ac:dyDescent="0.35">
      <c r="A1960" s="8">
        <v>2004</v>
      </c>
      <c r="B1960" s="7" t="s">
        <v>30</v>
      </c>
      <c r="C1960" s="7" t="str">
        <f t="shared" si="30"/>
        <v>2004Canada</v>
      </c>
      <c r="D1960" s="8">
        <v>0.15670000000000001</v>
      </c>
    </row>
    <row r="1961" spans="1:4" ht="15" thickBot="1" x14ac:dyDescent="0.35">
      <c r="A1961" s="8">
        <v>2005</v>
      </c>
      <c r="B1961" s="7" t="s">
        <v>30</v>
      </c>
      <c r="C1961" s="7" t="str">
        <f t="shared" si="30"/>
        <v>2005Canada</v>
      </c>
      <c r="D1961" s="8">
        <v>0.15540000000000001</v>
      </c>
    </row>
    <row r="1962" spans="1:4" ht="15" thickBot="1" x14ac:dyDescent="0.35">
      <c r="A1962" s="8">
        <v>2006</v>
      </c>
      <c r="B1962" s="7" t="s">
        <v>30</v>
      </c>
      <c r="C1962" s="7" t="str">
        <f t="shared" si="30"/>
        <v>2006Canada</v>
      </c>
      <c r="D1962" s="8">
        <v>0.15409999999999999</v>
      </c>
    </row>
    <row r="1963" spans="1:4" ht="15" thickBot="1" x14ac:dyDescent="0.35">
      <c r="A1963" s="8">
        <v>2007</v>
      </c>
      <c r="B1963" s="7" t="s">
        <v>30</v>
      </c>
      <c r="C1963" s="7" t="str">
        <f t="shared" si="30"/>
        <v>2007Canada</v>
      </c>
      <c r="D1963" s="8">
        <v>0.153</v>
      </c>
    </row>
    <row r="1964" spans="1:4" ht="15" thickBot="1" x14ac:dyDescent="0.35">
      <c r="A1964" s="8">
        <v>2008</v>
      </c>
      <c r="B1964" s="7" t="s">
        <v>30</v>
      </c>
      <c r="C1964" s="7" t="str">
        <f t="shared" si="30"/>
        <v>2008Canada</v>
      </c>
      <c r="D1964" s="8">
        <v>0.15190000000000001</v>
      </c>
    </row>
    <row r="1965" spans="1:4" ht="15" thickBot="1" x14ac:dyDescent="0.35">
      <c r="A1965" s="8">
        <v>2009</v>
      </c>
      <c r="B1965" s="7" t="s">
        <v>30</v>
      </c>
      <c r="C1965" s="7" t="str">
        <f t="shared" si="30"/>
        <v>2009Canada</v>
      </c>
      <c r="D1965" s="8">
        <v>0.14990000000000001</v>
      </c>
    </row>
    <row r="1966" spans="1:4" ht="15" thickBot="1" x14ac:dyDescent="0.35">
      <c r="A1966" s="8">
        <v>2010</v>
      </c>
      <c r="B1966" s="7" t="s">
        <v>30</v>
      </c>
      <c r="C1966" s="7" t="str">
        <f t="shared" si="30"/>
        <v>2010Canada</v>
      </c>
      <c r="D1966" s="8">
        <v>0.14899999999999999</v>
      </c>
    </row>
    <row r="1967" spans="1:4" ht="15" thickBot="1" x14ac:dyDescent="0.35">
      <c r="A1967" s="8">
        <v>2011</v>
      </c>
      <c r="B1967" s="7" t="s">
        <v>30</v>
      </c>
      <c r="C1967" s="7" t="str">
        <f t="shared" si="30"/>
        <v>2011Canada</v>
      </c>
      <c r="D1967" s="8">
        <v>0.1482</v>
      </c>
    </row>
    <row r="1968" spans="1:4" ht="15" thickBot="1" x14ac:dyDescent="0.35">
      <c r="A1968" s="8">
        <v>2012</v>
      </c>
      <c r="B1968" s="7" t="s">
        <v>30</v>
      </c>
      <c r="C1968" s="7" t="str">
        <f t="shared" si="30"/>
        <v>2012Canada</v>
      </c>
      <c r="D1968" s="8">
        <v>0.14710000000000001</v>
      </c>
    </row>
    <row r="1969" spans="1:4" ht="15" thickBot="1" x14ac:dyDescent="0.35">
      <c r="A1969" s="8">
        <v>2013</v>
      </c>
      <c r="B1969" s="7" t="s">
        <v>30</v>
      </c>
      <c r="C1969" s="7" t="str">
        <f t="shared" si="30"/>
        <v>2013Canada</v>
      </c>
      <c r="D1969" s="8">
        <v>0.1462</v>
      </c>
    </row>
    <row r="1970" spans="1:4" ht="15" thickBot="1" x14ac:dyDescent="0.35">
      <c r="A1970" s="8">
        <v>2014</v>
      </c>
      <c r="B1970" s="7" t="s">
        <v>30</v>
      </c>
      <c r="C1970" s="7" t="str">
        <f t="shared" si="30"/>
        <v>2014Canada</v>
      </c>
      <c r="D1970" s="8">
        <v>0.1452</v>
      </c>
    </row>
    <row r="1971" spans="1:4" ht="15" thickBot="1" x14ac:dyDescent="0.35">
      <c r="A1971" s="8">
        <v>2015</v>
      </c>
      <c r="B1971" s="7" t="s">
        <v>30</v>
      </c>
      <c r="C1971" s="7" t="str">
        <f t="shared" si="30"/>
        <v>2015Canada</v>
      </c>
      <c r="D1971" s="8">
        <v>0.1439</v>
      </c>
    </row>
    <row r="1972" spans="1:4" ht="15" thickBot="1" x14ac:dyDescent="0.35">
      <c r="A1972" s="8">
        <v>2016</v>
      </c>
      <c r="B1972" s="7" t="s">
        <v>30</v>
      </c>
      <c r="C1972" s="7" t="str">
        <f t="shared" si="30"/>
        <v>2016Canada</v>
      </c>
      <c r="D1972" s="8">
        <v>0.14099999999999999</v>
      </c>
    </row>
    <row r="1973" spans="1:4" ht="15" thickBot="1" x14ac:dyDescent="0.35">
      <c r="A1973" s="8">
        <v>2017</v>
      </c>
      <c r="B1973" s="7" t="s">
        <v>30</v>
      </c>
      <c r="C1973" s="7" t="str">
        <f t="shared" si="30"/>
        <v>2017Canada</v>
      </c>
      <c r="D1973" s="8">
        <v>0.14000000000000001</v>
      </c>
    </row>
    <row r="1974" spans="1:4" ht="27.6" thickBot="1" x14ac:dyDescent="0.35">
      <c r="A1974" s="8">
        <v>1950</v>
      </c>
      <c r="B1974" s="9" t="s">
        <v>31</v>
      </c>
      <c r="C1974" s="7" t="str">
        <f t="shared" si="30"/>
        <v>1950Central African Republic</v>
      </c>
      <c r="D1974" s="6"/>
    </row>
    <row r="1975" spans="1:4" ht="27.6" thickBot="1" x14ac:dyDescent="0.35">
      <c r="A1975" s="8">
        <v>1951</v>
      </c>
      <c r="B1975" s="9" t="s">
        <v>31</v>
      </c>
      <c r="C1975" s="7" t="str">
        <f t="shared" si="30"/>
        <v>1951Central African Republic</v>
      </c>
      <c r="D1975" s="6"/>
    </row>
    <row r="1976" spans="1:4" ht="27.6" thickBot="1" x14ac:dyDescent="0.35">
      <c r="A1976" s="8">
        <v>1952</v>
      </c>
      <c r="B1976" s="9" t="s">
        <v>31</v>
      </c>
      <c r="C1976" s="7" t="str">
        <f t="shared" si="30"/>
        <v>1952Central African Republic</v>
      </c>
      <c r="D1976" s="6"/>
    </row>
    <row r="1977" spans="1:4" ht="27.6" thickBot="1" x14ac:dyDescent="0.35">
      <c r="A1977" s="8">
        <v>1953</v>
      </c>
      <c r="B1977" s="9" t="s">
        <v>31</v>
      </c>
      <c r="C1977" s="7" t="str">
        <f t="shared" si="30"/>
        <v>1953Central African Republic</v>
      </c>
      <c r="D1977" s="6"/>
    </row>
    <row r="1978" spans="1:4" ht="27.6" thickBot="1" x14ac:dyDescent="0.35">
      <c r="A1978" s="8">
        <v>1954</v>
      </c>
      <c r="B1978" s="9" t="s">
        <v>31</v>
      </c>
      <c r="C1978" s="7" t="str">
        <f t="shared" si="30"/>
        <v>1954Central African Republic</v>
      </c>
      <c r="D1978" s="6"/>
    </row>
    <row r="1979" spans="1:4" ht="27.6" thickBot="1" x14ac:dyDescent="0.35">
      <c r="A1979" s="8">
        <v>1955</v>
      </c>
      <c r="B1979" s="9" t="s">
        <v>31</v>
      </c>
      <c r="C1979" s="7" t="str">
        <f t="shared" si="30"/>
        <v>1955Central African Republic</v>
      </c>
      <c r="D1979" s="6"/>
    </row>
    <row r="1980" spans="1:4" ht="27.6" thickBot="1" x14ac:dyDescent="0.35">
      <c r="A1980" s="8">
        <v>1956</v>
      </c>
      <c r="B1980" s="9" t="s">
        <v>31</v>
      </c>
      <c r="C1980" s="7" t="str">
        <f t="shared" si="30"/>
        <v>1956Central African Republic</v>
      </c>
      <c r="D1980" s="6"/>
    </row>
    <row r="1981" spans="1:4" ht="27.6" thickBot="1" x14ac:dyDescent="0.35">
      <c r="A1981" s="8">
        <v>1957</v>
      </c>
      <c r="B1981" s="9" t="s">
        <v>31</v>
      </c>
      <c r="C1981" s="7" t="str">
        <f t="shared" si="30"/>
        <v>1957Central African Republic</v>
      </c>
      <c r="D1981" s="6"/>
    </row>
    <row r="1982" spans="1:4" ht="27.6" thickBot="1" x14ac:dyDescent="0.35">
      <c r="A1982" s="8">
        <v>1958</v>
      </c>
      <c r="B1982" s="9" t="s">
        <v>31</v>
      </c>
      <c r="C1982" s="7" t="str">
        <f t="shared" si="30"/>
        <v>1958Central African Republic</v>
      </c>
      <c r="D1982" s="6"/>
    </row>
    <row r="1983" spans="1:4" ht="27.6" thickBot="1" x14ac:dyDescent="0.35">
      <c r="A1983" s="8">
        <v>1959</v>
      </c>
      <c r="B1983" s="9" t="s">
        <v>31</v>
      </c>
      <c r="C1983" s="7" t="str">
        <f t="shared" si="30"/>
        <v>1959Central African Republic</v>
      </c>
      <c r="D1983" s="6"/>
    </row>
    <row r="1984" spans="1:4" ht="27.6" thickBot="1" x14ac:dyDescent="0.35">
      <c r="A1984" s="8">
        <v>1960</v>
      </c>
      <c r="B1984" s="9" t="s">
        <v>31</v>
      </c>
      <c r="C1984" s="7" t="str">
        <f t="shared" si="30"/>
        <v>1960Central African Republic</v>
      </c>
      <c r="D1984" s="6"/>
    </row>
    <row r="1985" spans="1:4" ht="27.6" thickBot="1" x14ac:dyDescent="0.35">
      <c r="A1985" s="8">
        <v>1961</v>
      </c>
      <c r="B1985" s="9" t="s">
        <v>31</v>
      </c>
      <c r="C1985" s="7" t="str">
        <f t="shared" si="30"/>
        <v>1961Central African Republic</v>
      </c>
      <c r="D1985" s="6"/>
    </row>
    <row r="1986" spans="1:4" ht="27.6" thickBot="1" x14ac:dyDescent="0.35">
      <c r="A1986" s="8">
        <v>1962</v>
      </c>
      <c r="B1986" s="9" t="s">
        <v>31</v>
      </c>
      <c r="C1986" s="7" t="str">
        <f t="shared" si="30"/>
        <v>1962Central African Republic</v>
      </c>
      <c r="D1986" s="6"/>
    </row>
    <row r="1987" spans="1:4" ht="27.6" thickBot="1" x14ac:dyDescent="0.35">
      <c r="A1987" s="8">
        <v>1963</v>
      </c>
      <c r="B1987" s="9" t="s">
        <v>31</v>
      </c>
      <c r="C1987" s="7" t="str">
        <f t="shared" ref="C1987:C2050" si="31">A1987&amp;B1987</f>
        <v>1963Central African Republic</v>
      </c>
      <c r="D1987" s="6"/>
    </row>
    <row r="1988" spans="1:4" ht="27.6" thickBot="1" x14ac:dyDescent="0.35">
      <c r="A1988" s="8">
        <v>1964</v>
      </c>
      <c r="B1988" s="9" t="s">
        <v>31</v>
      </c>
      <c r="C1988" s="7" t="str">
        <f t="shared" si="31"/>
        <v>1964Central African Republic</v>
      </c>
      <c r="D1988" s="6"/>
    </row>
    <row r="1989" spans="1:4" ht="27.6" thickBot="1" x14ac:dyDescent="0.35">
      <c r="A1989" s="8">
        <v>1965</v>
      </c>
      <c r="B1989" s="9" t="s">
        <v>31</v>
      </c>
      <c r="C1989" s="7" t="str">
        <f t="shared" si="31"/>
        <v>1965Central African Republic</v>
      </c>
      <c r="D1989" s="6"/>
    </row>
    <row r="1990" spans="1:4" ht="27.6" thickBot="1" x14ac:dyDescent="0.35">
      <c r="A1990" s="8">
        <v>1966</v>
      </c>
      <c r="B1990" s="9" t="s">
        <v>31</v>
      </c>
      <c r="C1990" s="7" t="str">
        <f t="shared" si="31"/>
        <v>1966Central African Republic</v>
      </c>
      <c r="D1990" s="6"/>
    </row>
    <row r="1991" spans="1:4" ht="27.6" thickBot="1" x14ac:dyDescent="0.35">
      <c r="A1991" s="8">
        <v>1967</v>
      </c>
      <c r="B1991" s="9" t="s">
        <v>31</v>
      </c>
      <c r="C1991" s="7" t="str">
        <f t="shared" si="31"/>
        <v>1967Central African Republic</v>
      </c>
      <c r="D1991" s="6"/>
    </row>
    <row r="1992" spans="1:4" ht="27.6" thickBot="1" x14ac:dyDescent="0.35">
      <c r="A1992" s="8">
        <v>1968</v>
      </c>
      <c r="B1992" s="9" t="s">
        <v>31</v>
      </c>
      <c r="C1992" s="7" t="str">
        <f t="shared" si="31"/>
        <v>1968Central African Republic</v>
      </c>
      <c r="D1992" s="6"/>
    </row>
    <row r="1993" spans="1:4" ht="27.6" thickBot="1" x14ac:dyDescent="0.35">
      <c r="A1993" s="8">
        <v>1969</v>
      </c>
      <c r="B1993" s="9" t="s">
        <v>31</v>
      </c>
      <c r="C1993" s="7" t="str">
        <f t="shared" si="31"/>
        <v>1969Central African Republic</v>
      </c>
      <c r="D1993" s="6"/>
    </row>
    <row r="1994" spans="1:4" ht="27.6" thickBot="1" x14ac:dyDescent="0.35">
      <c r="A1994" s="8">
        <v>1970</v>
      </c>
      <c r="B1994" s="9" t="s">
        <v>31</v>
      </c>
      <c r="C1994" s="7" t="str">
        <f t="shared" si="31"/>
        <v>1970Central African Republic</v>
      </c>
      <c r="D1994" s="6"/>
    </row>
    <row r="1995" spans="1:4" ht="27.6" thickBot="1" x14ac:dyDescent="0.35">
      <c r="A1995" s="8">
        <v>1971</v>
      </c>
      <c r="B1995" s="9" t="s">
        <v>31</v>
      </c>
      <c r="C1995" s="7" t="str">
        <f t="shared" si="31"/>
        <v>1971Central African Republic</v>
      </c>
      <c r="D1995" s="6"/>
    </row>
    <row r="1996" spans="1:4" ht="27.6" thickBot="1" x14ac:dyDescent="0.35">
      <c r="A1996" s="8">
        <v>1972</v>
      </c>
      <c r="B1996" s="9" t="s">
        <v>31</v>
      </c>
      <c r="C1996" s="7" t="str">
        <f t="shared" si="31"/>
        <v>1972Central African Republic</v>
      </c>
      <c r="D1996" s="6"/>
    </row>
    <row r="1997" spans="1:4" ht="27.6" thickBot="1" x14ac:dyDescent="0.35">
      <c r="A1997" s="8">
        <v>1973</v>
      </c>
      <c r="B1997" s="9" t="s">
        <v>31</v>
      </c>
      <c r="C1997" s="7" t="str">
        <f t="shared" si="31"/>
        <v>1973Central African Republic</v>
      </c>
      <c r="D1997" s="6"/>
    </row>
    <row r="1998" spans="1:4" ht="27.6" thickBot="1" x14ac:dyDescent="0.35">
      <c r="A1998" s="8">
        <v>1974</v>
      </c>
      <c r="B1998" s="9" t="s">
        <v>31</v>
      </c>
      <c r="C1998" s="7" t="str">
        <f t="shared" si="31"/>
        <v>1974Central African Republic</v>
      </c>
      <c r="D1998" s="6"/>
    </row>
    <row r="1999" spans="1:4" ht="27.6" thickBot="1" x14ac:dyDescent="0.35">
      <c r="A1999" s="8">
        <v>1975</v>
      </c>
      <c r="B1999" s="9" t="s">
        <v>31</v>
      </c>
      <c r="C1999" s="7" t="str">
        <f t="shared" si="31"/>
        <v>1975Central African Republic</v>
      </c>
      <c r="D1999" s="6"/>
    </row>
    <row r="2000" spans="1:4" ht="27.6" thickBot="1" x14ac:dyDescent="0.35">
      <c r="A2000" s="8">
        <v>1976</v>
      </c>
      <c r="B2000" s="9" t="s">
        <v>31</v>
      </c>
      <c r="C2000" s="7" t="str">
        <f t="shared" si="31"/>
        <v>1976Central African Republic</v>
      </c>
      <c r="D2000" s="6"/>
    </row>
    <row r="2001" spans="1:4" ht="27.6" thickBot="1" x14ac:dyDescent="0.35">
      <c r="A2001" s="8">
        <v>1977</v>
      </c>
      <c r="B2001" s="9" t="s">
        <v>31</v>
      </c>
      <c r="C2001" s="7" t="str">
        <f t="shared" si="31"/>
        <v>1977Central African Republic</v>
      </c>
      <c r="D2001" s="6"/>
    </row>
    <row r="2002" spans="1:4" ht="27.6" thickBot="1" x14ac:dyDescent="0.35">
      <c r="A2002" s="8">
        <v>1978</v>
      </c>
      <c r="B2002" s="9" t="s">
        <v>31</v>
      </c>
      <c r="C2002" s="7" t="str">
        <f t="shared" si="31"/>
        <v>1978Central African Republic</v>
      </c>
      <c r="D2002" s="6"/>
    </row>
    <row r="2003" spans="1:4" ht="27.6" thickBot="1" x14ac:dyDescent="0.35">
      <c r="A2003" s="8">
        <v>1979</v>
      </c>
      <c r="B2003" s="9" t="s">
        <v>31</v>
      </c>
      <c r="C2003" s="7" t="str">
        <f t="shared" si="31"/>
        <v>1979Central African Republic</v>
      </c>
      <c r="D2003" s="6"/>
    </row>
    <row r="2004" spans="1:4" ht="40.799999999999997" thickBot="1" x14ac:dyDescent="0.35">
      <c r="A2004" s="8">
        <v>1980</v>
      </c>
      <c r="B2004" s="7" t="s">
        <v>31</v>
      </c>
      <c r="C2004" s="7" t="str">
        <f t="shared" si="31"/>
        <v>1980Central African Republic</v>
      </c>
      <c r="D2004" s="8">
        <v>0.40379999999999999</v>
      </c>
    </row>
    <row r="2005" spans="1:4" ht="40.799999999999997" thickBot="1" x14ac:dyDescent="0.35">
      <c r="A2005" s="8">
        <v>1981</v>
      </c>
      <c r="B2005" s="7" t="s">
        <v>31</v>
      </c>
      <c r="C2005" s="7" t="str">
        <f t="shared" si="31"/>
        <v>1981Central African Republic</v>
      </c>
      <c r="D2005" s="8">
        <v>0.40389999999999998</v>
      </c>
    </row>
    <row r="2006" spans="1:4" ht="40.799999999999997" thickBot="1" x14ac:dyDescent="0.35">
      <c r="A2006" s="8">
        <v>1982</v>
      </c>
      <c r="B2006" s="7" t="s">
        <v>31</v>
      </c>
      <c r="C2006" s="7" t="str">
        <f t="shared" si="31"/>
        <v>1982Central African Republic</v>
      </c>
      <c r="D2006" s="8">
        <v>0.4098</v>
      </c>
    </row>
    <row r="2007" spans="1:4" ht="40.799999999999997" thickBot="1" x14ac:dyDescent="0.35">
      <c r="A2007" s="8">
        <v>1983</v>
      </c>
      <c r="B2007" s="7" t="s">
        <v>31</v>
      </c>
      <c r="C2007" s="7" t="str">
        <f t="shared" si="31"/>
        <v>1983Central African Republic</v>
      </c>
      <c r="D2007" s="8">
        <v>0.41299999999999998</v>
      </c>
    </row>
    <row r="2008" spans="1:4" ht="40.799999999999997" thickBot="1" x14ac:dyDescent="0.35">
      <c r="A2008" s="8">
        <v>1984</v>
      </c>
      <c r="B2008" s="7" t="s">
        <v>31</v>
      </c>
      <c r="C2008" s="7" t="str">
        <f t="shared" si="31"/>
        <v>1984Central African Republic</v>
      </c>
      <c r="D2008" s="8">
        <v>0.41920000000000002</v>
      </c>
    </row>
    <row r="2009" spans="1:4" ht="40.799999999999997" thickBot="1" x14ac:dyDescent="0.35">
      <c r="A2009" s="8">
        <v>1985</v>
      </c>
      <c r="B2009" s="7" t="s">
        <v>31</v>
      </c>
      <c r="C2009" s="7" t="str">
        <f t="shared" si="31"/>
        <v>1985Central African Republic</v>
      </c>
      <c r="D2009" s="8">
        <v>0.42399999999999999</v>
      </c>
    </row>
    <row r="2010" spans="1:4" ht="40.799999999999997" thickBot="1" x14ac:dyDescent="0.35">
      <c r="A2010" s="8">
        <v>1986</v>
      </c>
      <c r="B2010" s="7" t="s">
        <v>31</v>
      </c>
      <c r="C2010" s="7" t="str">
        <f t="shared" si="31"/>
        <v>1986Central African Republic</v>
      </c>
      <c r="D2010" s="8">
        <v>0.41959999999999997</v>
      </c>
    </row>
    <row r="2011" spans="1:4" ht="40.799999999999997" thickBot="1" x14ac:dyDescent="0.35">
      <c r="A2011" s="8">
        <v>1987</v>
      </c>
      <c r="B2011" s="7" t="s">
        <v>31</v>
      </c>
      <c r="C2011" s="7" t="str">
        <f t="shared" si="31"/>
        <v>1987Central African Republic</v>
      </c>
      <c r="D2011" s="8">
        <v>0.41760000000000003</v>
      </c>
    </row>
    <row r="2012" spans="1:4" ht="40.799999999999997" thickBot="1" x14ac:dyDescent="0.35">
      <c r="A2012" s="8">
        <v>1988</v>
      </c>
      <c r="B2012" s="7" t="s">
        <v>31</v>
      </c>
      <c r="C2012" s="7" t="str">
        <f t="shared" si="31"/>
        <v>1988Central African Republic</v>
      </c>
      <c r="D2012" s="8">
        <v>0.42070000000000002</v>
      </c>
    </row>
    <row r="2013" spans="1:4" ht="40.799999999999997" thickBot="1" x14ac:dyDescent="0.35">
      <c r="A2013" s="8">
        <v>1989</v>
      </c>
      <c r="B2013" s="7" t="s">
        <v>31</v>
      </c>
      <c r="C2013" s="7" t="str">
        <f t="shared" si="31"/>
        <v>1989Central African Republic</v>
      </c>
      <c r="D2013" s="8">
        <v>0.42199999999999999</v>
      </c>
    </row>
    <row r="2014" spans="1:4" ht="40.799999999999997" thickBot="1" x14ac:dyDescent="0.35">
      <c r="A2014" s="8">
        <v>1990</v>
      </c>
      <c r="B2014" s="7" t="s">
        <v>31</v>
      </c>
      <c r="C2014" s="7" t="str">
        <f t="shared" si="31"/>
        <v>1990Central African Republic</v>
      </c>
      <c r="D2014" s="8">
        <v>0.42330000000000001</v>
      </c>
    </row>
    <row r="2015" spans="1:4" ht="40.799999999999997" thickBot="1" x14ac:dyDescent="0.35">
      <c r="A2015" s="8">
        <v>1991</v>
      </c>
      <c r="B2015" s="7" t="s">
        <v>31</v>
      </c>
      <c r="C2015" s="7" t="str">
        <f t="shared" si="31"/>
        <v>1991Central African Republic</v>
      </c>
      <c r="D2015" s="8">
        <v>0.42199999999999999</v>
      </c>
    </row>
    <row r="2016" spans="1:4" ht="40.799999999999997" thickBot="1" x14ac:dyDescent="0.35">
      <c r="A2016" s="8">
        <v>1992</v>
      </c>
      <c r="B2016" s="7" t="s">
        <v>31</v>
      </c>
      <c r="C2016" s="7" t="str">
        <f t="shared" si="31"/>
        <v>1992Central African Republic</v>
      </c>
      <c r="D2016" s="8">
        <v>0.42199999999999999</v>
      </c>
    </row>
    <row r="2017" spans="1:4" ht="40.799999999999997" thickBot="1" x14ac:dyDescent="0.35">
      <c r="A2017" s="8">
        <v>1993</v>
      </c>
      <c r="B2017" s="7" t="s">
        <v>31</v>
      </c>
      <c r="C2017" s="7" t="str">
        <f t="shared" si="31"/>
        <v>1993Central African Republic</v>
      </c>
      <c r="D2017" s="8">
        <v>0.42599999999999999</v>
      </c>
    </row>
    <row r="2018" spans="1:4" ht="40.799999999999997" thickBot="1" x14ac:dyDescent="0.35">
      <c r="A2018" s="8">
        <v>1994</v>
      </c>
      <c r="B2018" s="7" t="s">
        <v>31</v>
      </c>
      <c r="C2018" s="7" t="str">
        <f t="shared" si="31"/>
        <v>1994Central African Republic</v>
      </c>
      <c r="D2018" s="8">
        <v>0.4259</v>
      </c>
    </row>
    <row r="2019" spans="1:4" ht="40.799999999999997" thickBot="1" x14ac:dyDescent="0.35">
      <c r="A2019" s="8">
        <v>1995</v>
      </c>
      <c r="B2019" s="7" t="s">
        <v>31</v>
      </c>
      <c r="C2019" s="7" t="str">
        <f t="shared" si="31"/>
        <v>1995Central African Republic</v>
      </c>
      <c r="D2019" s="8">
        <v>0.42670000000000002</v>
      </c>
    </row>
    <row r="2020" spans="1:4" ht="40.799999999999997" thickBot="1" x14ac:dyDescent="0.35">
      <c r="A2020" s="8">
        <v>1996</v>
      </c>
      <c r="B2020" s="7" t="s">
        <v>31</v>
      </c>
      <c r="C2020" s="7" t="str">
        <f t="shared" si="31"/>
        <v>1996Central African Republic</v>
      </c>
      <c r="D2020" s="8">
        <v>0.43390000000000001</v>
      </c>
    </row>
    <row r="2021" spans="1:4" ht="40.799999999999997" thickBot="1" x14ac:dyDescent="0.35">
      <c r="A2021" s="8">
        <v>1997</v>
      </c>
      <c r="B2021" s="7" t="s">
        <v>31</v>
      </c>
      <c r="C2021" s="7" t="str">
        <f t="shared" si="31"/>
        <v>1997Central African Republic</v>
      </c>
      <c r="D2021" s="8">
        <v>0.43759999999999999</v>
      </c>
    </row>
    <row r="2022" spans="1:4" ht="40.799999999999997" thickBot="1" x14ac:dyDescent="0.35">
      <c r="A2022" s="8">
        <v>1998</v>
      </c>
      <c r="B2022" s="7" t="s">
        <v>31</v>
      </c>
      <c r="C2022" s="7" t="str">
        <f t="shared" si="31"/>
        <v>1998Central African Republic</v>
      </c>
      <c r="D2022" s="8">
        <v>0.44009999999999999</v>
      </c>
    </row>
    <row r="2023" spans="1:4" ht="40.799999999999997" thickBot="1" x14ac:dyDescent="0.35">
      <c r="A2023" s="8">
        <v>1999</v>
      </c>
      <c r="B2023" s="7" t="s">
        <v>31</v>
      </c>
      <c r="C2023" s="7" t="str">
        <f t="shared" si="31"/>
        <v>1999Central African Republic</v>
      </c>
      <c r="D2023" s="8">
        <v>0.43430000000000002</v>
      </c>
    </row>
    <row r="2024" spans="1:4" ht="40.799999999999997" thickBot="1" x14ac:dyDescent="0.35">
      <c r="A2024" s="8">
        <v>2000</v>
      </c>
      <c r="B2024" s="7" t="s">
        <v>31</v>
      </c>
      <c r="C2024" s="7" t="str">
        <f t="shared" si="31"/>
        <v>2000Central African Republic</v>
      </c>
      <c r="D2024" s="8">
        <v>0.43519999999999998</v>
      </c>
    </row>
    <row r="2025" spans="1:4" ht="40.799999999999997" thickBot="1" x14ac:dyDescent="0.35">
      <c r="A2025" s="8">
        <v>2001</v>
      </c>
      <c r="B2025" s="7" t="s">
        <v>31</v>
      </c>
      <c r="C2025" s="7" t="str">
        <f t="shared" si="31"/>
        <v>2001Central African Republic</v>
      </c>
      <c r="D2025" s="8">
        <v>0.43780000000000002</v>
      </c>
    </row>
    <row r="2026" spans="1:4" ht="40.799999999999997" thickBot="1" x14ac:dyDescent="0.35">
      <c r="A2026" s="8">
        <v>2002</v>
      </c>
      <c r="B2026" s="7" t="s">
        <v>31</v>
      </c>
      <c r="C2026" s="7" t="str">
        <f t="shared" si="31"/>
        <v>2002Central African Republic</v>
      </c>
      <c r="D2026" s="8">
        <v>0.43859999999999999</v>
      </c>
    </row>
    <row r="2027" spans="1:4" ht="40.799999999999997" thickBot="1" x14ac:dyDescent="0.35">
      <c r="A2027" s="8">
        <v>2003</v>
      </c>
      <c r="B2027" s="7" t="s">
        <v>31</v>
      </c>
      <c r="C2027" s="7" t="str">
        <f t="shared" si="31"/>
        <v>2003Central African Republic</v>
      </c>
      <c r="D2027" s="8">
        <v>0.43209999999999998</v>
      </c>
    </row>
    <row r="2028" spans="1:4" ht="40.799999999999997" thickBot="1" x14ac:dyDescent="0.35">
      <c r="A2028" s="8">
        <v>2004</v>
      </c>
      <c r="B2028" s="7" t="s">
        <v>31</v>
      </c>
      <c r="C2028" s="7" t="str">
        <f t="shared" si="31"/>
        <v>2004Central African Republic</v>
      </c>
      <c r="D2028" s="8">
        <v>0.44769999999999999</v>
      </c>
    </row>
    <row r="2029" spans="1:4" ht="40.799999999999997" thickBot="1" x14ac:dyDescent="0.35">
      <c r="A2029" s="8">
        <v>2005</v>
      </c>
      <c r="B2029" s="7" t="s">
        <v>31</v>
      </c>
      <c r="C2029" s="7" t="str">
        <f t="shared" si="31"/>
        <v>2005Central African Republic</v>
      </c>
      <c r="D2029" s="8">
        <v>0.44769999999999999</v>
      </c>
    </row>
    <row r="2030" spans="1:4" ht="40.799999999999997" thickBot="1" x14ac:dyDescent="0.35">
      <c r="A2030" s="8">
        <v>2006</v>
      </c>
      <c r="B2030" s="7" t="s">
        <v>31</v>
      </c>
      <c r="C2030" s="7" t="str">
        <f t="shared" si="31"/>
        <v>2006Central African Republic</v>
      </c>
      <c r="D2030" s="8">
        <v>0.44919999999999999</v>
      </c>
    </row>
    <row r="2031" spans="1:4" ht="40.799999999999997" thickBot="1" x14ac:dyDescent="0.35">
      <c r="A2031" s="8">
        <v>2007</v>
      </c>
      <c r="B2031" s="7" t="s">
        <v>31</v>
      </c>
      <c r="C2031" s="7" t="str">
        <f t="shared" si="31"/>
        <v>2007Central African Republic</v>
      </c>
      <c r="D2031" s="8">
        <v>0.45100000000000001</v>
      </c>
    </row>
    <row r="2032" spans="1:4" ht="40.799999999999997" thickBot="1" x14ac:dyDescent="0.35">
      <c r="A2032" s="8">
        <v>2008</v>
      </c>
      <c r="B2032" s="7" t="s">
        <v>31</v>
      </c>
      <c r="C2032" s="7" t="str">
        <f t="shared" si="31"/>
        <v>2008Central African Republic</v>
      </c>
      <c r="D2032" s="8">
        <v>0.45200000000000001</v>
      </c>
    </row>
    <row r="2033" spans="1:4" ht="40.799999999999997" thickBot="1" x14ac:dyDescent="0.35">
      <c r="A2033" s="8">
        <v>2009</v>
      </c>
      <c r="B2033" s="7" t="s">
        <v>31</v>
      </c>
      <c r="C2033" s="7" t="str">
        <f t="shared" si="31"/>
        <v>2009Central African Republic</v>
      </c>
      <c r="D2033" s="8">
        <v>0.45329999999999998</v>
      </c>
    </row>
    <row r="2034" spans="1:4" ht="40.799999999999997" thickBot="1" x14ac:dyDescent="0.35">
      <c r="A2034" s="8">
        <v>2010</v>
      </c>
      <c r="B2034" s="7" t="s">
        <v>31</v>
      </c>
      <c r="C2034" s="7" t="str">
        <f t="shared" si="31"/>
        <v>2010Central African Republic</v>
      </c>
      <c r="D2034" s="8">
        <v>0.45340000000000003</v>
      </c>
    </row>
    <row r="2035" spans="1:4" ht="40.799999999999997" thickBot="1" x14ac:dyDescent="0.35">
      <c r="A2035" s="8">
        <v>2011</v>
      </c>
      <c r="B2035" s="7" t="s">
        <v>31</v>
      </c>
      <c r="C2035" s="7" t="str">
        <f t="shared" si="31"/>
        <v>2011Central African Republic</v>
      </c>
      <c r="D2035" s="8">
        <v>0.4551</v>
      </c>
    </row>
    <row r="2036" spans="1:4" ht="40.799999999999997" thickBot="1" x14ac:dyDescent="0.35">
      <c r="A2036" s="8">
        <v>2012</v>
      </c>
      <c r="B2036" s="7" t="s">
        <v>31</v>
      </c>
      <c r="C2036" s="7" t="str">
        <f t="shared" si="31"/>
        <v>2012Central African Republic</v>
      </c>
      <c r="D2036" s="8">
        <v>0.45579999999999998</v>
      </c>
    </row>
    <row r="2037" spans="1:4" ht="40.799999999999997" thickBot="1" x14ac:dyDescent="0.35">
      <c r="A2037" s="8">
        <v>2013</v>
      </c>
      <c r="B2037" s="7" t="s">
        <v>31</v>
      </c>
      <c r="C2037" s="7" t="str">
        <f t="shared" si="31"/>
        <v>2013Central African Republic</v>
      </c>
      <c r="D2037" s="8">
        <v>0.45760000000000001</v>
      </c>
    </row>
    <row r="2038" spans="1:4" ht="40.799999999999997" thickBot="1" x14ac:dyDescent="0.35">
      <c r="A2038" s="8">
        <v>2014</v>
      </c>
      <c r="B2038" s="7" t="s">
        <v>31</v>
      </c>
      <c r="C2038" s="7" t="str">
        <f t="shared" si="31"/>
        <v>2014Central African Republic</v>
      </c>
      <c r="D2038" s="8">
        <v>0.46729999999999999</v>
      </c>
    </row>
    <row r="2039" spans="1:4" ht="40.799999999999997" thickBot="1" x14ac:dyDescent="0.35">
      <c r="A2039" s="8">
        <v>2015</v>
      </c>
      <c r="B2039" s="7" t="s">
        <v>31</v>
      </c>
      <c r="C2039" s="7" t="str">
        <f t="shared" si="31"/>
        <v>2015Central African Republic</v>
      </c>
      <c r="D2039" s="8">
        <v>0.46650000000000003</v>
      </c>
    </row>
    <row r="2040" spans="1:4" ht="40.799999999999997" thickBot="1" x14ac:dyDescent="0.35">
      <c r="A2040" s="8">
        <v>2016</v>
      </c>
      <c r="B2040" s="7" t="s">
        <v>31</v>
      </c>
      <c r="C2040" s="7" t="str">
        <f t="shared" si="31"/>
        <v>2016Central African Republic</v>
      </c>
      <c r="D2040" s="8">
        <v>0.46989999999999998</v>
      </c>
    </row>
    <row r="2041" spans="1:4" ht="40.799999999999997" thickBot="1" x14ac:dyDescent="0.35">
      <c r="A2041" s="8">
        <v>2017</v>
      </c>
      <c r="B2041" s="7" t="s">
        <v>31</v>
      </c>
      <c r="C2041" s="7" t="str">
        <f t="shared" si="31"/>
        <v>2017Central African Republic</v>
      </c>
      <c r="D2041" s="8">
        <v>0.47</v>
      </c>
    </row>
    <row r="2042" spans="1:4" ht="15" thickBot="1" x14ac:dyDescent="0.35">
      <c r="A2042" s="8">
        <v>1950</v>
      </c>
      <c r="B2042" s="7" t="s">
        <v>32</v>
      </c>
      <c r="C2042" s="7" t="str">
        <f t="shared" si="31"/>
        <v>1950Chad</v>
      </c>
      <c r="D2042" s="6"/>
    </row>
    <row r="2043" spans="1:4" ht="15" thickBot="1" x14ac:dyDescent="0.35">
      <c r="A2043" s="8">
        <v>1951</v>
      </c>
      <c r="B2043" s="7" t="s">
        <v>32</v>
      </c>
      <c r="C2043" s="7" t="str">
        <f t="shared" si="31"/>
        <v>1951Chad</v>
      </c>
      <c r="D2043" s="6"/>
    </row>
    <row r="2044" spans="1:4" ht="15" thickBot="1" x14ac:dyDescent="0.35">
      <c r="A2044" s="8">
        <v>1952</v>
      </c>
      <c r="B2044" s="7" t="s">
        <v>32</v>
      </c>
      <c r="C2044" s="7" t="str">
        <f t="shared" si="31"/>
        <v>1952Chad</v>
      </c>
      <c r="D2044" s="6"/>
    </row>
    <row r="2045" spans="1:4" ht="15" thickBot="1" x14ac:dyDescent="0.35">
      <c r="A2045" s="8">
        <v>1953</v>
      </c>
      <c r="B2045" s="7" t="s">
        <v>32</v>
      </c>
      <c r="C2045" s="7" t="str">
        <f t="shared" si="31"/>
        <v>1953Chad</v>
      </c>
      <c r="D2045" s="6"/>
    </row>
    <row r="2046" spans="1:4" ht="15" thickBot="1" x14ac:dyDescent="0.35">
      <c r="A2046" s="8">
        <v>1954</v>
      </c>
      <c r="B2046" s="7" t="s">
        <v>32</v>
      </c>
      <c r="C2046" s="7" t="str">
        <f t="shared" si="31"/>
        <v>1954Chad</v>
      </c>
      <c r="D2046" s="6"/>
    </row>
    <row r="2047" spans="1:4" ht="15" thickBot="1" x14ac:dyDescent="0.35">
      <c r="A2047" s="8">
        <v>1955</v>
      </c>
      <c r="B2047" s="7" t="s">
        <v>32</v>
      </c>
      <c r="C2047" s="7" t="str">
        <f t="shared" si="31"/>
        <v>1955Chad</v>
      </c>
      <c r="D2047" s="6"/>
    </row>
    <row r="2048" spans="1:4" ht="15" thickBot="1" x14ac:dyDescent="0.35">
      <c r="A2048" s="8">
        <v>1956</v>
      </c>
      <c r="B2048" s="7" t="s">
        <v>32</v>
      </c>
      <c r="C2048" s="7" t="str">
        <f t="shared" si="31"/>
        <v>1956Chad</v>
      </c>
      <c r="D2048" s="6"/>
    </row>
    <row r="2049" spans="1:4" ht="15" thickBot="1" x14ac:dyDescent="0.35">
      <c r="A2049" s="8">
        <v>1957</v>
      </c>
      <c r="B2049" s="7" t="s">
        <v>32</v>
      </c>
      <c r="C2049" s="7" t="str">
        <f t="shared" si="31"/>
        <v>1957Chad</v>
      </c>
      <c r="D2049" s="6"/>
    </row>
    <row r="2050" spans="1:4" ht="15" thickBot="1" x14ac:dyDescent="0.35">
      <c r="A2050" s="8">
        <v>1958</v>
      </c>
      <c r="B2050" s="7" t="s">
        <v>32</v>
      </c>
      <c r="C2050" s="7" t="str">
        <f t="shared" si="31"/>
        <v>1958Chad</v>
      </c>
      <c r="D2050" s="6"/>
    </row>
    <row r="2051" spans="1:4" ht="15" thickBot="1" x14ac:dyDescent="0.35">
      <c r="A2051" s="8">
        <v>1959</v>
      </c>
      <c r="B2051" s="7" t="s">
        <v>32</v>
      </c>
      <c r="C2051" s="7" t="str">
        <f t="shared" ref="C2051:C2114" si="32">A2051&amp;B2051</f>
        <v>1959Chad</v>
      </c>
      <c r="D2051" s="6"/>
    </row>
    <row r="2052" spans="1:4" ht="15" thickBot="1" x14ac:dyDescent="0.35">
      <c r="A2052" s="8">
        <v>1960</v>
      </c>
      <c r="B2052" s="7" t="s">
        <v>32</v>
      </c>
      <c r="C2052" s="7" t="str">
        <f t="shared" si="32"/>
        <v>1960Chad</v>
      </c>
      <c r="D2052" s="6"/>
    </row>
    <row r="2053" spans="1:4" ht="15" thickBot="1" x14ac:dyDescent="0.35">
      <c r="A2053" s="8">
        <v>1961</v>
      </c>
      <c r="B2053" s="7" t="s">
        <v>32</v>
      </c>
      <c r="C2053" s="7" t="str">
        <f t="shared" si="32"/>
        <v>1961Chad</v>
      </c>
      <c r="D2053" s="6"/>
    </row>
    <row r="2054" spans="1:4" ht="15" thickBot="1" x14ac:dyDescent="0.35">
      <c r="A2054" s="8">
        <v>1962</v>
      </c>
      <c r="B2054" s="7" t="s">
        <v>32</v>
      </c>
      <c r="C2054" s="7" t="str">
        <f t="shared" si="32"/>
        <v>1962Chad</v>
      </c>
      <c r="D2054" s="6"/>
    </row>
    <row r="2055" spans="1:4" ht="15" thickBot="1" x14ac:dyDescent="0.35">
      <c r="A2055" s="8">
        <v>1963</v>
      </c>
      <c r="B2055" s="7" t="s">
        <v>32</v>
      </c>
      <c r="C2055" s="7" t="str">
        <f t="shared" si="32"/>
        <v>1963Chad</v>
      </c>
      <c r="D2055" s="6"/>
    </row>
    <row r="2056" spans="1:4" ht="15" thickBot="1" x14ac:dyDescent="0.35">
      <c r="A2056" s="8">
        <v>1964</v>
      </c>
      <c r="B2056" s="7" t="s">
        <v>32</v>
      </c>
      <c r="C2056" s="7" t="str">
        <f t="shared" si="32"/>
        <v>1964Chad</v>
      </c>
      <c r="D2056" s="6"/>
    </row>
    <row r="2057" spans="1:4" ht="15" thickBot="1" x14ac:dyDescent="0.35">
      <c r="A2057" s="8">
        <v>1965</v>
      </c>
      <c r="B2057" s="7" t="s">
        <v>32</v>
      </c>
      <c r="C2057" s="7" t="str">
        <f t="shared" si="32"/>
        <v>1965Chad</v>
      </c>
      <c r="D2057" s="6"/>
    </row>
    <row r="2058" spans="1:4" ht="15" thickBot="1" x14ac:dyDescent="0.35">
      <c r="A2058" s="8">
        <v>1966</v>
      </c>
      <c r="B2058" s="7" t="s">
        <v>32</v>
      </c>
      <c r="C2058" s="7" t="str">
        <f t="shared" si="32"/>
        <v>1966Chad</v>
      </c>
      <c r="D2058" s="6"/>
    </row>
    <row r="2059" spans="1:4" ht="15" thickBot="1" x14ac:dyDescent="0.35">
      <c r="A2059" s="8">
        <v>1967</v>
      </c>
      <c r="B2059" s="7" t="s">
        <v>32</v>
      </c>
      <c r="C2059" s="7" t="str">
        <f t="shared" si="32"/>
        <v>1967Chad</v>
      </c>
      <c r="D2059" s="6"/>
    </row>
    <row r="2060" spans="1:4" ht="15" thickBot="1" x14ac:dyDescent="0.35">
      <c r="A2060" s="8">
        <v>1968</v>
      </c>
      <c r="B2060" s="7" t="s">
        <v>32</v>
      </c>
      <c r="C2060" s="7" t="str">
        <f t="shared" si="32"/>
        <v>1968Chad</v>
      </c>
      <c r="D2060" s="6"/>
    </row>
    <row r="2061" spans="1:4" ht="15" thickBot="1" x14ac:dyDescent="0.35">
      <c r="A2061" s="8">
        <v>1969</v>
      </c>
      <c r="B2061" s="7" t="s">
        <v>32</v>
      </c>
      <c r="C2061" s="7" t="str">
        <f t="shared" si="32"/>
        <v>1969Chad</v>
      </c>
      <c r="D2061" s="6"/>
    </row>
    <row r="2062" spans="1:4" ht="15" thickBot="1" x14ac:dyDescent="0.35">
      <c r="A2062" s="8">
        <v>1970</v>
      </c>
      <c r="B2062" s="7" t="s">
        <v>32</v>
      </c>
      <c r="C2062" s="7" t="str">
        <f t="shared" si="32"/>
        <v>1970Chad</v>
      </c>
      <c r="D2062" s="6"/>
    </row>
    <row r="2063" spans="1:4" ht="15" thickBot="1" x14ac:dyDescent="0.35">
      <c r="A2063" s="8">
        <v>1971</v>
      </c>
      <c r="B2063" s="7" t="s">
        <v>32</v>
      </c>
      <c r="C2063" s="7" t="str">
        <f t="shared" si="32"/>
        <v>1971Chad</v>
      </c>
      <c r="D2063" s="6"/>
    </row>
    <row r="2064" spans="1:4" ht="15" thickBot="1" x14ac:dyDescent="0.35">
      <c r="A2064" s="8">
        <v>1972</v>
      </c>
      <c r="B2064" s="7" t="s">
        <v>32</v>
      </c>
      <c r="C2064" s="7" t="str">
        <f t="shared" si="32"/>
        <v>1972Chad</v>
      </c>
      <c r="D2064" s="6"/>
    </row>
    <row r="2065" spans="1:4" ht="15" thickBot="1" x14ac:dyDescent="0.35">
      <c r="A2065" s="8">
        <v>1973</v>
      </c>
      <c r="B2065" s="7" t="s">
        <v>32</v>
      </c>
      <c r="C2065" s="7" t="str">
        <f t="shared" si="32"/>
        <v>1973Chad</v>
      </c>
      <c r="D2065" s="6"/>
    </row>
    <row r="2066" spans="1:4" ht="15" thickBot="1" x14ac:dyDescent="0.35">
      <c r="A2066" s="8">
        <v>1974</v>
      </c>
      <c r="B2066" s="7" t="s">
        <v>32</v>
      </c>
      <c r="C2066" s="7" t="str">
        <f t="shared" si="32"/>
        <v>1974Chad</v>
      </c>
      <c r="D2066" s="6"/>
    </row>
    <row r="2067" spans="1:4" ht="15" thickBot="1" x14ac:dyDescent="0.35">
      <c r="A2067" s="8">
        <v>1975</v>
      </c>
      <c r="B2067" s="7" t="s">
        <v>32</v>
      </c>
      <c r="C2067" s="7" t="str">
        <f t="shared" si="32"/>
        <v>1975Chad</v>
      </c>
      <c r="D2067" s="6"/>
    </row>
    <row r="2068" spans="1:4" ht="15" thickBot="1" x14ac:dyDescent="0.35">
      <c r="A2068" s="8">
        <v>1976</v>
      </c>
      <c r="B2068" s="7" t="s">
        <v>32</v>
      </c>
      <c r="C2068" s="7" t="str">
        <f t="shared" si="32"/>
        <v>1976Chad</v>
      </c>
      <c r="D2068" s="6"/>
    </row>
    <row r="2069" spans="1:4" ht="15" thickBot="1" x14ac:dyDescent="0.35">
      <c r="A2069" s="8">
        <v>1977</v>
      </c>
      <c r="B2069" s="7" t="s">
        <v>32</v>
      </c>
      <c r="C2069" s="7" t="str">
        <f t="shared" si="32"/>
        <v>1977Chad</v>
      </c>
      <c r="D2069" s="6"/>
    </row>
    <row r="2070" spans="1:4" ht="15" thickBot="1" x14ac:dyDescent="0.35">
      <c r="A2070" s="8">
        <v>1978</v>
      </c>
      <c r="B2070" s="7" t="s">
        <v>32</v>
      </c>
      <c r="C2070" s="7" t="str">
        <f t="shared" si="32"/>
        <v>1978Chad</v>
      </c>
      <c r="D2070" s="6"/>
    </row>
    <row r="2071" spans="1:4" ht="15" thickBot="1" x14ac:dyDescent="0.35">
      <c r="A2071" s="8">
        <v>1979</v>
      </c>
      <c r="B2071" s="7" t="s">
        <v>32</v>
      </c>
      <c r="C2071" s="7" t="str">
        <f t="shared" si="32"/>
        <v>1979Chad</v>
      </c>
      <c r="D2071" s="6"/>
    </row>
    <row r="2072" spans="1:4" ht="15" thickBot="1" x14ac:dyDescent="0.35">
      <c r="A2072" s="8">
        <v>1980</v>
      </c>
      <c r="B2072" s="7" t="s">
        <v>32</v>
      </c>
      <c r="C2072" s="7" t="str">
        <f t="shared" si="32"/>
        <v>1980Chad</v>
      </c>
      <c r="D2072" s="8">
        <v>0.43980000000000002</v>
      </c>
    </row>
    <row r="2073" spans="1:4" ht="15" thickBot="1" x14ac:dyDescent="0.35">
      <c r="A2073" s="8">
        <v>1981</v>
      </c>
      <c r="B2073" s="7" t="s">
        <v>32</v>
      </c>
      <c r="C2073" s="7" t="str">
        <f t="shared" si="32"/>
        <v>1981Chad</v>
      </c>
      <c r="D2073" s="8">
        <v>0.44280000000000003</v>
      </c>
    </row>
    <row r="2074" spans="1:4" ht="15" thickBot="1" x14ac:dyDescent="0.35">
      <c r="A2074" s="8">
        <v>1982</v>
      </c>
      <c r="B2074" s="7" t="s">
        <v>32</v>
      </c>
      <c r="C2074" s="7" t="str">
        <f t="shared" si="32"/>
        <v>1982Chad</v>
      </c>
      <c r="D2074" s="8">
        <v>0.4451</v>
      </c>
    </row>
    <row r="2075" spans="1:4" ht="15" thickBot="1" x14ac:dyDescent="0.35">
      <c r="A2075" s="8">
        <v>1983</v>
      </c>
      <c r="B2075" s="7" t="s">
        <v>32</v>
      </c>
      <c r="C2075" s="7" t="str">
        <f t="shared" si="32"/>
        <v>1983Chad</v>
      </c>
      <c r="D2075" s="8">
        <v>0.44269999999999998</v>
      </c>
    </row>
    <row r="2076" spans="1:4" ht="15" thickBot="1" x14ac:dyDescent="0.35">
      <c r="A2076" s="8">
        <v>1984</v>
      </c>
      <c r="B2076" s="7" t="s">
        <v>32</v>
      </c>
      <c r="C2076" s="7" t="str">
        <f t="shared" si="32"/>
        <v>1984Chad</v>
      </c>
      <c r="D2076" s="8">
        <v>0.44829999999999998</v>
      </c>
    </row>
    <row r="2077" spans="1:4" ht="15" thickBot="1" x14ac:dyDescent="0.35">
      <c r="A2077" s="8">
        <v>1985</v>
      </c>
      <c r="B2077" s="7" t="s">
        <v>32</v>
      </c>
      <c r="C2077" s="7" t="str">
        <f t="shared" si="32"/>
        <v>1985Chad</v>
      </c>
      <c r="D2077" s="8">
        <v>0.45069999999999999</v>
      </c>
    </row>
    <row r="2078" spans="1:4" ht="15" thickBot="1" x14ac:dyDescent="0.35">
      <c r="A2078" s="8">
        <v>1986</v>
      </c>
      <c r="B2078" s="7" t="s">
        <v>32</v>
      </c>
      <c r="C2078" s="7" t="str">
        <f t="shared" si="32"/>
        <v>1986Chad</v>
      </c>
      <c r="D2078" s="8">
        <v>0.45040000000000002</v>
      </c>
    </row>
    <row r="2079" spans="1:4" ht="15" thickBot="1" x14ac:dyDescent="0.35">
      <c r="A2079" s="8">
        <v>1987</v>
      </c>
      <c r="B2079" s="7" t="s">
        <v>32</v>
      </c>
      <c r="C2079" s="7" t="str">
        <f t="shared" si="32"/>
        <v>1987Chad</v>
      </c>
      <c r="D2079" s="8">
        <v>0.45300000000000001</v>
      </c>
    </row>
    <row r="2080" spans="1:4" ht="15" thickBot="1" x14ac:dyDescent="0.35">
      <c r="A2080" s="8">
        <v>1988</v>
      </c>
      <c r="B2080" s="7" t="s">
        <v>32</v>
      </c>
      <c r="C2080" s="7" t="str">
        <f t="shared" si="32"/>
        <v>1988Chad</v>
      </c>
      <c r="D2080" s="8">
        <v>0.45600000000000002</v>
      </c>
    </row>
    <row r="2081" spans="1:4" ht="15" thickBot="1" x14ac:dyDescent="0.35">
      <c r="A2081" s="8">
        <v>1989</v>
      </c>
      <c r="B2081" s="7" t="s">
        <v>32</v>
      </c>
      <c r="C2081" s="7" t="str">
        <f t="shared" si="32"/>
        <v>1989Chad</v>
      </c>
      <c r="D2081" s="8">
        <v>0.45800000000000002</v>
      </c>
    </row>
    <row r="2082" spans="1:4" ht="15" thickBot="1" x14ac:dyDescent="0.35">
      <c r="A2082" s="8">
        <v>1990</v>
      </c>
      <c r="B2082" s="7" t="s">
        <v>32</v>
      </c>
      <c r="C2082" s="7" t="str">
        <f t="shared" si="32"/>
        <v>1990Chad</v>
      </c>
      <c r="D2082" s="8">
        <v>0.46089999999999998</v>
      </c>
    </row>
    <row r="2083" spans="1:4" ht="15" thickBot="1" x14ac:dyDescent="0.35">
      <c r="A2083" s="8">
        <v>1991</v>
      </c>
      <c r="B2083" s="7" t="s">
        <v>32</v>
      </c>
      <c r="C2083" s="7" t="str">
        <f t="shared" si="32"/>
        <v>1991Chad</v>
      </c>
      <c r="D2083" s="8">
        <v>0.46250000000000002</v>
      </c>
    </row>
    <row r="2084" spans="1:4" ht="15" thickBot="1" x14ac:dyDescent="0.35">
      <c r="A2084" s="8">
        <v>1992</v>
      </c>
      <c r="B2084" s="7" t="s">
        <v>32</v>
      </c>
      <c r="C2084" s="7" t="str">
        <f t="shared" si="32"/>
        <v>1992Chad</v>
      </c>
      <c r="D2084" s="8">
        <v>0.46300000000000002</v>
      </c>
    </row>
    <row r="2085" spans="1:4" ht="15" thickBot="1" x14ac:dyDescent="0.35">
      <c r="A2085" s="8">
        <v>1993</v>
      </c>
      <c r="B2085" s="7" t="s">
        <v>32</v>
      </c>
      <c r="C2085" s="7" t="str">
        <f t="shared" si="32"/>
        <v>1993Chad</v>
      </c>
      <c r="D2085" s="8">
        <v>0.4637</v>
      </c>
    </row>
    <row r="2086" spans="1:4" ht="15" thickBot="1" x14ac:dyDescent="0.35">
      <c r="A2086" s="8">
        <v>1994</v>
      </c>
      <c r="B2086" s="7" t="s">
        <v>32</v>
      </c>
      <c r="C2086" s="7" t="str">
        <f t="shared" si="32"/>
        <v>1994Chad</v>
      </c>
      <c r="D2086" s="8">
        <v>0.46800000000000003</v>
      </c>
    </row>
    <row r="2087" spans="1:4" ht="15" thickBot="1" x14ac:dyDescent="0.35">
      <c r="A2087" s="8">
        <v>1995</v>
      </c>
      <c r="B2087" s="7" t="s">
        <v>32</v>
      </c>
      <c r="C2087" s="7" t="str">
        <f t="shared" si="32"/>
        <v>1995Chad</v>
      </c>
      <c r="D2087" s="8">
        <v>0.4713</v>
      </c>
    </row>
    <row r="2088" spans="1:4" ht="15" thickBot="1" x14ac:dyDescent="0.35">
      <c r="A2088" s="8">
        <v>1996</v>
      </c>
      <c r="B2088" s="7" t="s">
        <v>32</v>
      </c>
      <c r="C2088" s="7" t="str">
        <f t="shared" si="32"/>
        <v>1996Chad</v>
      </c>
      <c r="D2088" s="8">
        <v>0.47249999999999998</v>
      </c>
    </row>
    <row r="2089" spans="1:4" ht="15" thickBot="1" x14ac:dyDescent="0.35">
      <c r="A2089" s="8">
        <v>1997</v>
      </c>
      <c r="B2089" s="7" t="s">
        <v>32</v>
      </c>
      <c r="C2089" s="7" t="str">
        <f t="shared" si="32"/>
        <v>1997Chad</v>
      </c>
      <c r="D2089" s="8">
        <v>0.47689999999999999</v>
      </c>
    </row>
    <row r="2090" spans="1:4" ht="15" thickBot="1" x14ac:dyDescent="0.35">
      <c r="A2090" s="8">
        <v>1998</v>
      </c>
      <c r="B2090" s="7" t="s">
        <v>32</v>
      </c>
      <c r="C2090" s="7" t="str">
        <f t="shared" si="32"/>
        <v>1998Chad</v>
      </c>
      <c r="D2090" s="8">
        <v>0.47689999999999999</v>
      </c>
    </row>
    <row r="2091" spans="1:4" ht="15" thickBot="1" x14ac:dyDescent="0.35">
      <c r="A2091" s="8">
        <v>1999</v>
      </c>
      <c r="B2091" s="7" t="s">
        <v>32</v>
      </c>
      <c r="C2091" s="7" t="str">
        <f t="shared" si="32"/>
        <v>1999Chad</v>
      </c>
      <c r="D2091" s="8">
        <v>0.47499999999999998</v>
      </c>
    </row>
    <row r="2092" spans="1:4" ht="15" thickBot="1" x14ac:dyDescent="0.35">
      <c r="A2092" s="8">
        <v>2000</v>
      </c>
      <c r="B2092" s="7" t="s">
        <v>32</v>
      </c>
      <c r="C2092" s="7" t="str">
        <f t="shared" si="32"/>
        <v>2000Chad</v>
      </c>
      <c r="D2092" s="8">
        <v>0.4758</v>
      </c>
    </row>
    <row r="2093" spans="1:4" ht="15" thickBot="1" x14ac:dyDescent="0.35">
      <c r="A2093" s="8">
        <v>2001</v>
      </c>
      <c r="B2093" s="7" t="s">
        <v>32</v>
      </c>
      <c r="C2093" s="7" t="str">
        <f t="shared" si="32"/>
        <v>2001Chad</v>
      </c>
      <c r="D2093" s="8">
        <v>0.46750000000000003</v>
      </c>
    </row>
    <row r="2094" spans="1:4" ht="15" thickBot="1" x14ac:dyDescent="0.35">
      <c r="A2094" s="8">
        <v>2002</v>
      </c>
      <c r="B2094" s="7" t="s">
        <v>32</v>
      </c>
      <c r="C2094" s="7" t="str">
        <f t="shared" si="32"/>
        <v>2002Chad</v>
      </c>
      <c r="D2094" s="8">
        <v>0.43790000000000001</v>
      </c>
    </row>
    <row r="2095" spans="1:4" ht="15" thickBot="1" x14ac:dyDescent="0.35">
      <c r="A2095" s="8">
        <v>2003</v>
      </c>
      <c r="B2095" s="7" t="s">
        <v>32</v>
      </c>
      <c r="C2095" s="7" t="str">
        <f t="shared" si="32"/>
        <v>2003Chad</v>
      </c>
      <c r="D2095" s="8">
        <v>0.42980000000000002</v>
      </c>
    </row>
    <row r="2096" spans="1:4" ht="15" thickBot="1" x14ac:dyDescent="0.35">
      <c r="A2096" s="8">
        <v>2004</v>
      </c>
      <c r="B2096" s="7" t="s">
        <v>32</v>
      </c>
      <c r="C2096" s="7" t="str">
        <f t="shared" si="32"/>
        <v>2004Chad</v>
      </c>
      <c r="D2096" s="8">
        <v>0.43409999999999999</v>
      </c>
    </row>
    <row r="2097" spans="1:4" ht="15" thickBot="1" x14ac:dyDescent="0.35">
      <c r="A2097" s="8">
        <v>2005</v>
      </c>
      <c r="B2097" s="7" t="s">
        <v>32</v>
      </c>
      <c r="C2097" s="7" t="str">
        <f t="shared" si="32"/>
        <v>2005Chad</v>
      </c>
      <c r="D2097" s="8">
        <v>0.43030000000000002</v>
      </c>
    </row>
    <row r="2098" spans="1:4" ht="15" thickBot="1" x14ac:dyDescent="0.35">
      <c r="A2098" s="8">
        <v>2006</v>
      </c>
      <c r="B2098" s="7" t="s">
        <v>32</v>
      </c>
      <c r="C2098" s="7" t="str">
        <f t="shared" si="32"/>
        <v>2006Chad</v>
      </c>
      <c r="D2098" s="8">
        <v>0.4274</v>
      </c>
    </row>
    <row r="2099" spans="1:4" ht="15" thickBot="1" x14ac:dyDescent="0.35">
      <c r="A2099" s="8">
        <v>2007</v>
      </c>
      <c r="B2099" s="7" t="s">
        <v>32</v>
      </c>
      <c r="C2099" s="7" t="str">
        <f t="shared" si="32"/>
        <v>2007Chad</v>
      </c>
      <c r="D2099" s="8">
        <v>0.42199999999999999</v>
      </c>
    </row>
    <row r="2100" spans="1:4" ht="15" thickBot="1" x14ac:dyDescent="0.35">
      <c r="A2100" s="8">
        <v>2008</v>
      </c>
      <c r="B2100" s="7" t="s">
        <v>32</v>
      </c>
      <c r="C2100" s="7" t="str">
        <f t="shared" si="32"/>
        <v>2008Chad</v>
      </c>
      <c r="D2100" s="8">
        <v>0.41610000000000003</v>
      </c>
    </row>
    <row r="2101" spans="1:4" ht="15" thickBot="1" x14ac:dyDescent="0.35">
      <c r="A2101" s="8">
        <v>2009</v>
      </c>
      <c r="B2101" s="7" t="s">
        <v>32</v>
      </c>
      <c r="C2101" s="7" t="str">
        <f t="shared" si="32"/>
        <v>2009Chad</v>
      </c>
      <c r="D2101" s="8">
        <v>0.41010000000000002</v>
      </c>
    </row>
    <row r="2102" spans="1:4" ht="15" thickBot="1" x14ac:dyDescent="0.35">
      <c r="A2102" s="8">
        <v>2010</v>
      </c>
      <c r="B2102" s="7" t="s">
        <v>32</v>
      </c>
      <c r="C2102" s="7" t="str">
        <f t="shared" si="32"/>
        <v>2010Chad</v>
      </c>
      <c r="D2102" s="8">
        <v>0.40510000000000002</v>
      </c>
    </row>
    <row r="2103" spans="1:4" ht="15" thickBot="1" x14ac:dyDescent="0.35">
      <c r="A2103" s="8">
        <v>2011</v>
      </c>
      <c r="B2103" s="7" t="s">
        <v>32</v>
      </c>
      <c r="C2103" s="7" t="str">
        <f t="shared" si="32"/>
        <v>2011Chad</v>
      </c>
      <c r="D2103" s="8">
        <v>0.3957</v>
      </c>
    </row>
    <row r="2104" spans="1:4" ht="15" thickBot="1" x14ac:dyDescent="0.35">
      <c r="A2104" s="8">
        <v>2012</v>
      </c>
      <c r="B2104" s="7" t="s">
        <v>32</v>
      </c>
      <c r="C2104" s="7" t="str">
        <f t="shared" si="32"/>
        <v>2012Chad</v>
      </c>
      <c r="D2104" s="8">
        <v>0.38879999999999998</v>
      </c>
    </row>
    <row r="2105" spans="1:4" ht="15" thickBot="1" x14ac:dyDescent="0.35">
      <c r="A2105" s="8">
        <v>2013</v>
      </c>
      <c r="B2105" s="7" t="s">
        <v>32</v>
      </c>
      <c r="C2105" s="7" t="str">
        <f t="shared" si="32"/>
        <v>2013Chad</v>
      </c>
      <c r="D2105" s="8">
        <v>0.38159999999999999</v>
      </c>
    </row>
    <row r="2106" spans="1:4" ht="15" thickBot="1" x14ac:dyDescent="0.35">
      <c r="A2106" s="8">
        <v>2014</v>
      </c>
      <c r="B2106" s="7" t="s">
        <v>32</v>
      </c>
      <c r="C2106" s="7" t="str">
        <f t="shared" si="32"/>
        <v>2014Chad</v>
      </c>
      <c r="D2106" s="8">
        <v>0.37540000000000001</v>
      </c>
    </row>
    <row r="2107" spans="1:4" ht="15" thickBot="1" x14ac:dyDescent="0.35">
      <c r="A2107" s="8">
        <v>2015</v>
      </c>
      <c r="B2107" s="7" t="s">
        <v>32</v>
      </c>
      <c r="C2107" s="7" t="str">
        <f t="shared" si="32"/>
        <v>2015Chad</v>
      </c>
      <c r="D2107" s="8">
        <v>0.37590000000000001</v>
      </c>
    </row>
    <row r="2108" spans="1:4" ht="15" thickBot="1" x14ac:dyDescent="0.35">
      <c r="A2108" s="8">
        <v>2016</v>
      </c>
      <c r="B2108" s="7" t="s">
        <v>32</v>
      </c>
      <c r="C2108" s="7" t="str">
        <f t="shared" si="32"/>
        <v>2016Chad</v>
      </c>
      <c r="D2108" s="8">
        <v>0.37880000000000003</v>
      </c>
    </row>
    <row r="2109" spans="1:4" ht="15" thickBot="1" x14ac:dyDescent="0.35">
      <c r="A2109" s="8">
        <v>2017</v>
      </c>
      <c r="B2109" s="7" t="s">
        <v>32</v>
      </c>
      <c r="C2109" s="7" t="str">
        <f t="shared" si="32"/>
        <v>2017Chad</v>
      </c>
      <c r="D2109" s="8">
        <v>0.38009999999999999</v>
      </c>
    </row>
    <row r="2110" spans="1:4" ht="15" thickBot="1" x14ac:dyDescent="0.35">
      <c r="A2110" s="8">
        <v>1950</v>
      </c>
      <c r="B2110" s="7" t="s">
        <v>33</v>
      </c>
      <c r="C2110" s="7" t="str">
        <f t="shared" si="32"/>
        <v>1950Chile</v>
      </c>
      <c r="D2110" s="6"/>
    </row>
    <row r="2111" spans="1:4" ht="15" thickBot="1" x14ac:dyDescent="0.35">
      <c r="A2111" s="8">
        <v>1951</v>
      </c>
      <c r="B2111" s="7" t="s">
        <v>33</v>
      </c>
      <c r="C2111" s="7" t="str">
        <f t="shared" si="32"/>
        <v>1951Chile</v>
      </c>
      <c r="D2111" s="8">
        <v>0.3785</v>
      </c>
    </row>
    <row r="2112" spans="1:4" ht="15" thickBot="1" x14ac:dyDescent="0.35">
      <c r="A2112" s="8">
        <v>1952</v>
      </c>
      <c r="B2112" s="7" t="s">
        <v>33</v>
      </c>
      <c r="C2112" s="7" t="str">
        <f t="shared" si="32"/>
        <v>1952Chile</v>
      </c>
      <c r="D2112" s="8">
        <v>0.3725</v>
      </c>
    </row>
    <row r="2113" spans="1:4" ht="15" thickBot="1" x14ac:dyDescent="0.35">
      <c r="A2113" s="8">
        <v>1953</v>
      </c>
      <c r="B2113" s="7" t="s">
        <v>33</v>
      </c>
      <c r="C2113" s="7" t="str">
        <f t="shared" si="32"/>
        <v>1953Chile</v>
      </c>
      <c r="D2113" s="8">
        <v>0.36399999999999999</v>
      </c>
    </row>
    <row r="2114" spans="1:4" ht="15" thickBot="1" x14ac:dyDescent="0.35">
      <c r="A2114" s="8">
        <v>1954</v>
      </c>
      <c r="B2114" s="7" t="s">
        <v>33</v>
      </c>
      <c r="C2114" s="7" t="str">
        <f t="shared" si="32"/>
        <v>1954Chile</v>
      </c>
      <c r="D2114" s="8">
        <v>0.36230000000000001</v>
      </c>
    </row>
    <row r="2115" spans="1:4" ht="15" thickBot="1" x14ac:dyDescent="0.35">
      <c r="A2115" s="8">
        <v>1955</v>
      </c>
      <c r="B2115" s="7" t="s">
        <v>33</v>
      </c>
      <c r="C2115" s="7" t="str">
        <f t="shared" ref="C2115:C2178" si="33">A2115&amp;B2115</f>
        <v>1955Chile</v>
      </c>
      <c r="D2115" s="8">
        <v>0.35620000000000002</v>
      </c>
    </row>
    <row r="2116" spans="1:4" ht="15" thickBot="1" x14ac:dyDescent="0.35">
      <c r="A2116" s="8">
        <v>1956</v>
      </c>
      <c r="B2116" s="7" t="s">
        <v>33</v>
      </c>
      <c r="C2116" s="7" t="str">
        <f t="shared" si="33"/>
        <v>1956Chile</v>
      </c>
      <c r="D2116" s="8">
        <v>0.3513</v>
      </c>
    </row>
    <row r="2117" spans="1:4" ht="15" thickBot="1" x14ac:dyDescent="0.35">
      <c r="A2117" s="8">
        <v>1957</v>
      </c>
      <c r="B2117" s="7" t="s">
        <v>33</v>
      </c>
      <c r="C2117" s="7" t="str">
        <f t="shared" si="33"/>
        <v>1957Chile</v>
      </c>
      <c r="D2117" s="8">
        <v>0.34720000000000001</v>
      </c>
    </row>
    <row r="2118" spans="1:4" ht="15" thickBot="1" x14ac:dyDescent="0.35">
      <c r="A2118" s="8">
        <v>1958</v>
      </c>
      <c r="B2118" s="7" t="s">
        <v>33</v>
      </c>
      <c r="C2118" s="7" t="str">
        <f t="shared" si="33"/>
        <v>1958Chile</v>
      </c>
      <c r="D2118" s="8">
        <v>0.34279999999999999</v>
      </c>
    </row>
    <row r="2119" spans="1:4" ht="15" thickBot="1" x14ac:dyDescent="0.35">
      <c r="A2119" s="8">
        <v>1959</v>
      </c>
      <c r="B2119" s="7" t="s">
        <v>33</v>
      </c>
      <c r="C2119" s="7" t="str">
        <f t="shared" si="33"/>
        <v>1959Chile</v>
      </c>
      <c r="D2119" s="8">
        <v>0.3402</v>
      </c>
    </row>
    <row r="2120" spans="1:4" ht="15" thickBot="1" x14ac:dyDescent="0.35">
      <c r="A2120" s="8">
        <v>1960</v>
      </c>
      <c r="B2120" s="7" t="s">
        <v>33</v>
      </c>
      <c r="C2120" s="7" t="str">
        <f t="shared" si="33"/>
        <v>1960Chile</v>
      </c>
      <c r="D2120" s="8">
        <v>0.33550000000000002</v>
      </c>
    </row>
    <row r="2121" spans="1:4" ht="15" thickBot="1" x14ac:dyDescent="0.35">
      <c r="A2121" s="8">
        <v>1961</v>
      </c>
      <c r="B2121" s="7" t="s">
        <v>33</v>
      </c>
      <c r="C2121" s="7" t="str">
        <f t="shared" si="33"/>
        <v>1961Chile</v>
      </c>
      <c r="D2121" s="8">
        <v>0.32550000000000001</v>
      </c>
    </row>
    <row r="2122" spans="1:4" ht="15" thickBot="1" x14ac:dyDescent="0.35">
      <c r="A2122" s="8">
        <v>1962</v>
      </c>
      <c r="B2122" s="7" t="s">
        <v>33</v>
      </c>
      <c r="C2122" s="7" t="str">
        <f t="shared" si="33"/>
        <v>1962Chile</v>
      </c>
      <c r="D2122" s="8">
        <v>0.32369999999999999</v>
      </c>
    </row>
    <row r="2123" spans="1:4" ht="15" thickBot="1" x14ac:dyDescent="0.35">
      <c r="A2123" s="8">
        <v>1963</v>
      </c>
      <c r="B2123" s="7" t="s">
        <v>33</v>
      </c>
      <c r="C2123" s="7" t="str">
        <f t="shared" si="33"/>
        <v>1963Chile</v>
      </c>
      <c r="D2123" s="8">
        <v>0.31950000000000001</v>
      </c>
    </row>
    <row r="2124" spans="1:4" ht="15" thickBot="1" x14ac:dyDescent="0.35">
      <c r="A2124" s="8">
        <v>1964</v>
      </c>
      <c r="B2124" s="7" t="s">
        <v>33</v>
      </c>
      <c r="C2124" s="7" t="str">
        <f t="shared" si="33"/>
        <v>1964Chile</v>
      </c>
      <c r="D2124" s="8">
        <v>0.3135</v>
      </c>
    </row>
    <row r="2125" spans="1:4" ht="15" thickBot="1" x14ac:dyDescent="0.35">
      <c r="A2125" s="8">
        <v>1965</v>
      </c>
      <c r="B2125" s="7" t="s">
        <v>33</v>
      </c>
      <c r="C2125" s="7" t="str">
        <f t="shared" si="33"/>
        <v>1965Chile</v>
      </c>
      <c r="D2125" s="8">
        <v>0.3024</v>
      </c>
    </row>
    <row r="2126" spans="1:4" ht="15" thickBot="1" x14ac:dyDescent="0.35">
      <c r="A2126" s="8">
        <v>1966</v>
      </c>
      <c r="B2126" s="7" t="s">
        <v>33</v>
      </c>
      <c r="C2126" s="7" t="str">
        <f t="shared" si="33"/>
        <v>1966Chile</v>
      </c>
      <c r="D2126" s="8">
        <v>0.2944</v>
      </c>
    </row>
    <row r="2127" spans="1:4" ht="15" thickBot="1" x14ac:dyDescent="0.35">
      <c r="A2127" s="8">
        <v>1967</v>
      </c>
      <c r="B2127" s="7" t="s">
        <v>33</v>
      </c>
      <c r="C2127" s="7" t="str">
        <f t="shared" si="33"/>
        <v>1967Chile</v>
      </c>
      <c r="D2127" s="8">
        <v>0.28899999999999998</v>
      </c>
    </row>
    <row r="2128" spans="1:4" ht="15" thickBot="1" x14ac:dyDescent="0.35">
      <c r="A2128" s="8">
        <v>1968</v>
      </c>
      <c r="B2128" s="7" t="s">
        <v>33</v>
      </c>
      <c r="C2128" s="7" t="str">
        <f t="shared" si="33"/>
        <v>1968Chile</v>
      </c>
      <c r="D2128" s="8">
        <v>0.28320000000000001</v>
      </c>
    </row>
    <row r="2129" spans="1:4" ht="15" thickBot="1" x14ac:dyDescent="0.35">
      <c r="A2129" s="8">
        <v>1969</v>
      </c>
      <c r="B2129" s="7" t="s">
        <v>33</v>
      </c>
      <c r="C2129" s="7" t="str">
        <f t="shared" si="33"/>
        <v>1969Chile</v>
      </c>
      <c r="D2129" s="8">
        <v>0.27779999999999999</v>
      </c>
    </row>
    <row r="2130" spans="1:4" ht="15" thickBot="1" x14ac:dyDescent="0.35">
      <c r="A2130" s="8">
        <v>1970</v>
      </c>
      <c r="B2130" s="7" t="s">
        <v>33</v>
      </c>
      <c r="C2130" s="7" t="str">
        <f t="shared" si="33"/>
        <v>1970Chile</v>
      </c>
      <c r="D2130" s="8">
        <v>0.27139999999999997</v>
      </c>
    </row>
    <row r="2131" spans="1:4" ht="15" thickBot="1" x14ac:dyDescent="0.35">
      <c r="A2131" s="8">
        <v>1971</v>
      </c>
      <c r="B2131" s="7" t="s">
        <v>33</v>
      </c>
      <c r="C2131" s="7" t="str">
        <f t="shared" si="33"/>
        <v>1971Chile</v>
      </c>
      <c r="D2131" s="8">
        <v>0.2681</v>
      </c>
    </row>
    <row r="2132" spans="1:4" ht="15" thickBot="1" x14ac:dyDescent="0.35">
      <c r="A2132" s="8">
        <v>1972</v>
      </c>
      <c r="B2132" s="7" t="s">
        <v>33</v>
      </c>
      <c r="C2132" s="7" t="str">
        <f t="shared" si="33"/>
        <v>1972Chile</v>
      </c>
      <c r="D2132" s="8">
        <v>0.26619999999999999</v>
      </c>
    </row>
    <row r="2133" spans="1:4" ht="15" thickBot="1" x14ac:dyDescent="0.35">
      <c r="A2133" s="8">
        <v>1973</v>
      </c>
      <c r="B2133" s="7" t="s">
        <v>33</v>
      </c>
      <c r="C2133" s="7" t="str">
        <f t="shared" si="33"/>
        <v>1973Chile</v>
      </c>
      <c r="D2133" s="8">
        <v>0.2636</v>
      </c>
    </row>
    <row r="2134" spans="1:4" ht="15" thickBot="1" x14ac:dyDescent="0.35">
      <c r="A2134" s="8">
        <v>1974</v>
      </c>
      <c r="B2134" s="7" t="s">
        <v>33</v>
      </c>
      <c r="C2134" s="7" t="str">
        <f t="shared" si="33"/>
        <v>1974Chile</v>
      </c>
      <c r="D2134" s="8">
        <v>0.25719999999999998</v>
      </c>
    </row>
    <row r="2135" spans="1:4" ht="15" thickBot="1" x14ac:dyDescent="0.35">
      <c r="A2135" s="8">
        <v>1975</v>
      </c>
      <c r="B2135" s="7" t="s">
        <v>33</v>
      </c>
      <c r="C2135" s="7" t="str">
        <f t="shared" si="33"/>
        <v>1975Chile</v>
      </c>
      <c r="D2135" s="8">
        <v>0.25269999999999998</v>
      </c>
    </row>
    <row r="2136" spans="1:4" ht="15" thickBot="1" x14ac:dyDescent="0.35">
      <c r="A2136" s="8">
        <v>1976</v>
      </c>
      <c r="B2136" s="7" t="s">
        <v>33</v>
      </c>
      <c r="C2136" s="7" t="str">
        <f t="shared" si="33"/>
        <v>1976Chile</v>
      </c>
      <c r="D2136" s="8">
        <v>0.25290000000000001</v>
      </c>
    </row>
    <row r="2137" spans="1:4" ht="15" thickBot="1" x14ac:dyDescent="0.35">
      <c r="A2137" s="8">
        <v>1977</v>
      </c>
      <c r="B2137" s="7" t="s">
        <v>33</v>
      </c>
      <c r="C2137" s="7" t="str">
        <f t="shared" si="33"/>
        <v>1977Chile</v>
      </c>
      <c r="D2137" s="8">
        <v>0.25380000000000003</v>
      </c>
    </row>
    <row r="2138" spans="1:4" ht="15" thickBot="1" x14ac:dyDescent="0.35">
      <c r="A2138" s="8">
        <v>1978</v>
      </c>
      <c r="B2138" s="7" t="s">
        <v>33</v>
      </c>
      <c r="C2138" s="7" t="str">
        <f t="shared" si="33"/>
        <v>1978Chile</v>
      </c>
      <c r="D2138" s="8">
        <v>0.25190000000000001</v>
      </c>
    </row>
    <row r="2139" spans="1:4" ht="15" thickBot="1" x14ac:dyDescent="0.35">
      <c r="A2139" s="8">
        <v>1979</v>
      </c>
      <c r="B2139" s="7" t="s">
        <v>33</v>
      </c>
      <c r="C2139" s="7" t="str">
        <f t="shared" si="33"/>
        <v>1979Chile</v>
      </c>
      <c r="D2139" s="8">
        <v>0.2495</v>
      </c>
    </row>
    <row r="2140" spans="1:4" ht="15" thickBot="1" x14ac:dyDescent="0.35">
      <c r="A2140" s="8">
        <v>1980</v>
      </c>
      <c r="B2140" s="7" t="s">
        <v>33</v>
      </c>
      <c r="C2140" s="7" t="str">
        <f t="shared" si="33"/>
        <v>1980Chile</v>
      </c>
      <c r="D2140" s="8">
        <v>0.24970000000000001</v>
      </c>
    </row>
    <row r="2141" spans="1:4" ht="15" thickBot="1" x14ac:dyDescent="0.35">
      <c r="A2141" s="8">
        <v>1981</v>
      </c>
      <c r="B2141" s="7" t="s">
        <v>33</v>
      </c>
      <c r="C2141" s="7" t="str">
        <f t="shared" si="33"/>
        <v>1981Chile</v>
      </c>
      <c r="D2141" s="8">
        <v>0.2462</v>
      </c>
    </row>
    <row r="2142" spans="1:4" ht="15" thickBot="1" x14ac:dyDescent="0.35">
      <c r="A2142" s="8">
        <v>1982</v>
      </c>
      <c r="B2142" s="7" t="s">
        <v>33</v>
      </c>
      <c r="C2142" s="7" t="str">
        <f t="shared" si="33"/>
        <v>1982Chile</v>
      </c>
      <c r="D2142" s="8">
        <v>0.2404</v>
      </c>
    </row>
    <row r="2143" spans="1:4" ht="15" thickBot="1" x14ac:dyDescent="0.35">
      <c r="A2143" s="8">
        <v>1983</v>
      </c>
      <c r="B2143" s="7" t="s">
        <v>33</v>
      </c>
      <c r="C2143" s="7" t="str">
        <f t="shared" si="33"/>
        <v>1983Chile</v>
      </c>
      <c r="D2143" s="8">
        <v>0.2419</v>
      </c>
    </row>
    <row r="2144" spans="1:4" ht="15" thickBot="1" x14ac:dyDescent="0.35">
      <c r="A2144" s="8">
        <v>1984</v>
      </c>
      <c r="B2144" s="7" t="s">
        <v>33</v>
      </c>
      <c r="C2144" s="7" t="str">
        <f t="shared" si="33"/>
        <v>1984Chile</v>
      </c>
      <c r="D2144" s="8">
        <v>0.24249999999999999</v>
      </c>
    </row>
    <row r="2145" spans="1:4" ht="15" thickBot="1" x14ac:dyDescent="0.35">
      <c r="A2145" s="8">
        <v>1985</v>
      </c>
      <c r="B2145" s="7" t="s">
        <v>33</v>
      </c>
      <c r="C2145" s="7" t="str">
        <f t="shared" si="33"/>
        <v>1985Chile</v>
      </c>
      <c r="D2145" s="8">
        <v>0.24260000000000001</v>
      </c>
    </row>
    <row r="2146" spans="1:4" ht="15" thickBot="1" x14ac:dyDescent="0.35">
      <c r="A2146" s="8">
        <v>1986</v>
      </c>
      <c r="B2146" s="7" t="s">
        <v>33</v>
      </c>
      <c r="C2146" s="7" t="str">
        <f t="shared" si="33"/>
        <v>1986Chile</v>
      </c>
      <c r="D2146" s="8">
        <v>0.2427</v>
      </c>
    </row>
    <row r="2147" spans="1:4" ht="15" thickBot="1" x14ac:dyDescent="0.35">
      <c r="A2147" s="8">
        <v>1987</v>
      </c>
      <c r="B2147" s="7" t="s">
        <v>33</v>
      </c>
      <c r="C2147" s="7" t="str">
        <f t="shared" si="33"/>
        <v>1987Chile</v>
      </c>
      <c r="D2147" s="8">
        <v>0.2424</v>
      </c>
    </row>
    <row r="2148" spans="1:4" ht="15" thickBot="1" x14ac:dyDescent="0.35">
      <c r="A2148" s="8">
        <v>1988</v>
      </c>
      <c r="B2148" s="7" t="s">
        <v>33</v>
      </c>
      <c r="C2148" s="7" t="str">
        <f t="shared" si="33"/>
        <v>1988Chile</v>
      </c>
      <c r="D2148" s="8">
        <v>0.24210000000000001</v>
      </c>
    </row>
    <row r="2149" spans="1:4" ht="15" thickBot="1" x14ac:dyDescent="0.35">
      <c r="A2149" s="8">
        <v>1989</v>
      </c>
      <c r="B2149" s="7" t="s">
        <v>33</v>
      </c>
      <c r="C2149" s="7" t="str">
        <f t="shared" si="33"/>
        <v>1989Chile</v>
      </c>
      <c r="D2149" s="8">
        <v>0.24010000000000001</v>
      </c>
    </row>
    <row r="2150" spans="1:4" ht="15" thickBot="1" x14ac:dyDescent="0.35">
      <c r="A2150" s="8">
        <v>1990</v>
      </c>
      <c r="B2150" s="7" t="s">
        <v>33</v>
      </c>
      <c r="C2150" s="7" t="str">
        <f t="shared" si="33"/>
        <v>1990Chile</v>
      </c>
      <c r="D2150" s="8">
        <v>0.23710000000000001</v>
      </c>
    </row>
    <row r="2151" spans="1:4" ht="15" thickBot="1" x14ac:dyDescent="0.35">
      <c r="A2151" s="8">
        <v>1991</v>
      </c>
      <c r="B2151" s="7" t="s">
        <v>33</v>
      </c>
      <c r="C2151" s="7" t="str">
        <f t="shared" si="33"/>
        <v>1991Chile</v>
      </c>
      <c r="D2151" s="8">
        <v>0.23419999999999999</v>
      </c>
    </row>
    <row r="2152" spans="1:4" ht="15" thickBot="1" x14ac:dyDescent="0.35">
      <c r="A2152" s="8">
        <v>1992</v>
      </c>
      <c r="B2152" s="7" t="s">
        <v>33</v>
      </c>
      <c r="C2152" s="7" t="str">
        <f t="shared" si="33"/>
        <v>1992Chile</v>
      </c>
      <c r="D2152" s="8">
        <v>0.23180000000000001</v>
      </c>
    </row>
    <row r="2153" spans="1:4" ht="15" thickBot="1" x14ac:dyDescent="0.35">
      <c r="A2153" s="8">
        <v>1993</v>
      </c>
      <c r="B2153" s="7" t="s">
        <v>33</v>
      </c>
      <c r="C2153" s="7" t="str">
        <f t="shared" si="33"/>
        <v>1993Chile</v>
      </c>
      <c r="D2153" s="8">
        <v>0.2288</v>
      </c>
    </row>
    <row r="2154" spans="1:4" ht="15" thickBot="1" x14ac:dyDescent="0.35">
      <c r="A2154" s="8">
        <v>1994</v>
      </c>
      <c r="B2154" s="7" t="s">
        <v>33</v>
      </c>
      <c r="C2154" s="7" t="str">
        <f t="shared" si="33"/>
        <v>1994Chile</v>
      </c>
      <c r="D2154" s="8">
        <v>0.22409999999999999</v>
      </c>
    </row>
    <row r="2155" spans="1:4" ht="15" thickBot="1" x14ac:dyDescent="0.35">
      <c r="A2155" s="8">
        <v>1995</v>
      </c>
      <c r="B2155" s="7" t="s">
        <v>33</v>
      </c>
      <c r="C2155" s="7" t="str">
        <f t="shared" si="33"/>
        <v>1995Chile</v>
      </c>
      <c r="D2155" s="8">
        <v>0.219</v>
      </c>
    </row>
    <row r="2156" spans="1:4" ht="15" thickBot="1" x14ac:dyDescent="0.35">
      <c r="A2156" s="8">
        <v>1996</v>
      </c>
      <c r="B2156" s="7" t="s">
        <v>33</v>
      </c>
      <c r="C2156" s="7" t="str">
        <f t="shared" si="33"/>
        <v>1996Chile</v>
      </c>
      <c r="D2156" s="8">
        <v>0.21360000000000001</v>
      </c>
    </row>
    <row r="2157" spans="1:4" ht="15" thickBot="1" x14ac:dyDescent="0.35">
      <c r="A2157" s="8">
        <v>1997</v>
      </c>
      <c r="B2157" s="7" t="s">
        <v>33</v>
      </c>
      <c r="C2157" s="7" t="str">
        <f t="shared" si="33"/>
        <v>1997Chile</v>
      </c>
      <c r="D2157" s="8">
        <v>0.2094</v>
      </c>
    </row>
    <row r="2158" spans="1:4" ht="15" thickBot="1" x14ac:dyDescent="0.35">
      <c r="A2158" s="8">
        <v>1998</v>
      </c>
      <c r="B2158" s="7" t="s">
        <v>33</v>
      </c>
      <c r="C2158" s="7" t="str">
        <f t="shared" si="33"/>
        <v>1998Chile</v>
      </c>
      <c r="D2158" s="8">
        <v>0.2059</v>
      </c>
    </row>
    <row r="2159" spans="1:4" ht="15" thickBot="1" x14ac:dyDescent="0.35">
      <c r="A2159" s="8">
        <v>1999</v>
      </c>
      <c r="B2159" s="7" t="s">
        <v>33</v>
      </c>
      <c r="C2159" s="7" t="str">
        <f t="shared" si="33"/>
        <v>1999Chile</v>
      </c>
      <c r="D2159" s="8">
        <v>0.2026</v>
      </c>
    </row>
    <row r="2160" spans="1:4" ht="15" thickBot="1" x14ac:dyDescent="0.35">
      <c r="A2160" s="8">
        <v>2000</v>
      </c>
      <c r="B2160" s="7" t="s">
        <v>33</v>
      </c>
      <c r="C2160" s="7" t="str">
        <f t="shared" si="33"/>
        <v>2000Chile</v>
      </c>
      <c r="D2160" s="8">
        <v>0.2006</v>
      </c>
    </row>
    <row r="2161" spans="1:4" ht="15" thickBot="1" x14ac:dyDescent="0.35">
      <c r="A2161" s="8">
        <v>2001</v>
      </c>
      <c r="B2161" s="7" t="s">
        <v>33</v>
      </c>
      <c r="C2161" s="7" t="str">
        <f t="shared" si="33"/>
        <v>2001Chile</v>
      </c>
      <c r="D2161" s="8">
        <v>0.19819999999999999</v>
      </c>
    </row>
    <row r="2162" spans="1:4" ht="15" thickBot="1" x14ac:dyDescent="0.35">
      <c r="A2162" s="8">
        <v>2002</v>
      </c>
      <c r="B2162" s="7" t="s">
        <v>33</v>
      </c>
      <c r="C2162" s="7" t="str">
        <f t="shared" si="33"/>
        <v>2002Chile</v>
      </c>
      <c r="D2162" s="8">
        <v>0.19620000000000001</v>
      </c>
    </row>
    <row r="2163" spans="1:4" ht="15" thickBot="1" x14ac:dyDescent="0.35">
      <c r="A2163" s="8">
        <v>2003</v>
      </c>
      <c r="B2163" s="7" t="s">
        <v>33</v>
      </c>
      <c r="C2163" s="7" t="str">
        <f t="shared" si="33"/>
        <v>2003Chile</v>
      </c>
      <c r="D2163" s="8">
        <v>0.1951</v>
      </c>
    </row>
    <row r="2164" spans="1:4" ht="15" thickBot="1" x14ac:dyDescent="0.35">
      <c r="A2164" s="8">
        <v>2004</v>
      </c>
      <c r="B2164" s="7" t="s">
        <v>33</v>
      </c>
      <c r="C2164" s="7" t="str">
        <f t="shared" si="33"/>
        <v>2004Chile</v>
      </c>
      <c r="D2164" s="8">
        <v>0.19320000000000001</v>
      </c>
    </row>
    <row r="2165" spans="1:4" ht="15" thickBot="1" x14ac:dyDescent="0.35">
      <c r="A2165" s="8">
        <v>2005</v>
      </c>
      <c r="B2165" s="7" t="s">
        <v>33</v>
      </c>
      <c r="C2165" s="7" t="str">
        <f t="shared" si="33"/>
        <v>2005Chile</v>
      </c>
      <c r="D2165" s="8">
        <v>0.191</v>
      </c>
    </row>
    <row r="2166" spans="1:4" ht="15" thickBot="1" x14ac:dyDescent="0.35">
      <c r="A2166" s="8">
        <v>2006</v>
      </c>
      <c r="B2166" s="7" t="s">
        <v>33</v>
      </c>
      <c r="C2166" s="7" t="str">
        <f t="shared" si="33"/>
        <v>2006Chile</v>
      </c>
      <c r="D2166" s="8">
        <v>0.188</v>
      </c>
    </row>
    <row r="2167" spans="1:4" ht="15" thickBot="1" x14ac:dyDescent="0.35">
      <c r="A2167" s="8">
        <v>2007</v>
      </c>
      <c r="B2167" s="7" t="s">
        <v>33</v>
      </c>
      <c r="C2167" s="7" t="str">
        <f t="shared" si="33"/>
        <v>2007Chile</v>
      </c>
      <c r="D2167" s="8">
        <v>0.185</v>
      </c>
    </row>
    <row r="2168" spans="1:4" ht="15" thickBot="1" x14ac:dyDescent="0.35">
      <c r="A2168" s="8">
        <v>2008</v>
      </c>
      <c r="B2168" s="7" t="s">
        <v>33</v>
      </c>
      <c r="C2168" s="7" t="str">
        <f t="shared" si="33"/>
        <v>2008Chile</v>
      </c>
      <c r="D2168" s="8">
        <v>0.18160000000000001</v>
      </c>
    </row>
    <row r="2169" spans="1:4" ht="15" thickBot="1" x14ac:dyDescent="0.35">
      <c r="A2169" s="8">
        <v>2009</v>
      </c>
      <c r="B2169" s="7" t="s">
        <v>33</v>
      </c>
      <c r="C2169" s="7" t="str">
        <f t="shared" si="33"/>
        <v>2009Chile</v>
      </c>
      <c r="D2169" s="8">
        <v>0.17810000000000001</v>
      </c>
    </row>
    <row r="2170" spans="1:4" ht="15" thickBot="1" x14ac:dyDescent="0.35">
      <c r="A2170" s="8">
        <v>2010</v>
      </c>
      <c r="B2170" s="7" t="s">
        <v>33</v>
      </c>
      <c r="C2170" s="7" t="str">
        <f t="shared" si="33"/>
        <v>2010Chile</v>
      </c>
      <c r="D2170" s="8">
        <v>0.1772</v>
      </c>
    </row>
    <row r="2171" spans="1:4" ht="15" thickBot="1" x14ac:dyDescent="0.35">
      <c r="A2171" s="8">
        <v>2011</v>
      </c>
      <c r="B2171" s="7" t="s">
        <v>33</v>
      </c>
      <c r="C2171" s="7" t="str">
        <f t="shared" si="33"/>
        <v>2011Chile</v>
      </c>
      <c r="D2171" s="8">
        <v>0.17519999999999999</v>
      </c>
    </row>
    <row r="2172" spans="1:4" ht="15" thickBot="1" x14ac:dyDescent="0.35">
      <c r="A2172" s="8">
        <v>2012</v>
      </c>
      <c r="B2172" s="7" t="s">
        <v>33</v>
      </c>
      <c r="C2172" s="7" t="str">
        <f t="shared" si="33"/>
        <v>2012Chile</v>
      </c>
      <c r="D2172" s="8">
        <v>0.1726</v>
      </c>
    </row>
    <row r="2173" spans="1:4" ht="15" thickBot="1" x14ac:dyDescent="0.35">
      <c r="A2173" s="8">
        <v>2013</v>
      </c>
      <c r="B2173" s="7" t="s">
        <v>33</v>
      </c>
      <c r="C2173" s="7" t="str">
        <f t="shared" si="33"/>
        <v>2013Chile</v>
      </c>
      <c r="D2173" s="8">
        <v>0.17019999999999999</v>
      </c>
    </row>
    <row r="2174" spans="1:4" ht="15" thickBot="1" x14ac:dyDescent="0.35">
      <c r="A2174" s="8">
        <v>2014</v>
      </c>
      <c r="B2174" s="7" t="s">
        <v>33</v>
      </c>
      <c r="C2174" s="7" t="str">
        <f t="shared" si="33"/>
        <v>2014Chile</v>
      </c>
      <c r="D2174" s="8">
        <v>0.16819999999999999</v>
      </c>
    </row>
    <row r="2175" spans="1:4" ht="15" thickBot="1" x14ac:dyDescent="0.35">
      <c r="A2175" s="8">
        <v>2015</v>
      </c>
      <c r="B2175" s="7" t="s">
        <v>33</v>
      </c>
      <c r="C2175" s="7" t="str">
        <f t="shared" si="33"/>
        <v>2015Chile</v>
      </c>
      <c r="D2175" s="8">
        <v>0.16789999999999999</v>
      </c>
    </row>
    <row r="2176" spans="1:4" ht="15" thickBot="1" x14ac:dyDescent="0.35">
      <c r="A2176" s="8">
        <v>2016</v>
      </c>
      <c r="B2176" s="7" t="s">
        <v>33</v>
      </c>
      <c r="C2176" s="7" t="str">
        <f t="shared" si="33"/>
        <v>2016Chile</v>
      </c>
      <c r="D2176" s="8">
        <v>0.16700000000000001</v>
      </c>
    </row>
    <row r="2177" spans="1:4" ht="15" thickBot="1" x14ac:dyDescent="0.35">
      <c r="A2177" s="8">
        <v>2017</v>
      </c>
      <c r="B2177" s="7" t="s">
        <v>33</v>
      </c>
      <c r="C2177" s="7" t="str">
        <f t="shared" si="33"/>
        <v>2017Chile</v>
      </c>
      <c r="D2177" s="8">
        <v>0.1661</v>
      </c>
    </row>
    <row r="2178" spans="1:4" ht="15" thickBot="1" x14ac:dyDescent="0.35">
      <c r="A2178" s="8">
        <v>1950</v>
      </c>
      <c r="B2178" s="7" t="s">
        <v>34</v>
      </c>
      <c r="C2178" s="7" t="str">
        <f t="shared" si="33"/>
        <v>1950China</v>
      </c>
      <c r="D2178" s="6"/>
    </row>
    <row r="2179" spans="1:4" ht="15" thickBot="1" x14ac:dyDescent="0.35">
      <c r="A2179" s="8">
        <v>1951</v>
      </c>
      <c r="B2179" s="7" t="s">
        <v>34</v>
      </c>
      <c r="C2179" s="7" t="str">
        <f t="shared" ref="C2179:C2242" si="34">A2179&amp;B2179</f>
        <v>1951China</v>
      </c>
      <c r="D2179" s="6"/>
    </row>
    <row r="2180" spans="1:4" ht="15" thickBot="1" x14ac:dyDescent="0.35">
      <c r="A2180" s="8">
        <v>1952</v>
      </c>
      <c r="B2180" s="7" t="s">
        <v>34</v>
      </c>
      <c r="C2180" s="7" t="str">
        <f t="shared" si="34"/>
        <v>1952China</v>
      </c>
      <c r="D2180" s="8">
        <v>0.33589999999999998</v>
      </c>
    </row>
    <row r="2181" spans="1:4" ht="15" thickBot="1" x14ac:dyDescent="0.35">
      <c r="A2181" s="8">
        <v>1953</v>
      </c>
      <c r="B2181" s="7" t="s">
        <v>34</v>
      </c>
      <c r="C2181" s="7" t="str">
        <f t="shared" si="34"/>
        <v>1953China</v>
      </c>
      <c r="D2181" s="8">
        <v>0.3327</v>
      </c>
    </row>
    <row r="2182" spans="1:4" ht="15" thickBot="1" x14ac:dyDescent="0.35">
      <c r="A2182" s="8">
        <v>1954</v>
      </c>
      <c r="B2182" s="7" t="s">
        <v>34</v>
      </c>
      <c r="C2182" s="7" t="str">
        <f t="shared" si="34"/>
        <v>1954China</v>
      </c>
      <c r="D2182" s="8">
        <v>0.32990000000000003</v>
      </c>
    </row>
    <row r="2183" spans="1:4" ht="15" thickBot="1" x14ac:dyDescent="0.35">
      <c r="A2183" s="8">
        <v>1955</v>
      </c>
      <c r="B2183" s="7" t="s">
        <v>34</v>
      </c>
      <c r="C2183" s="7" t="str">
        <f t="shared" si="34"/>
        <v>1955China</v>
      </c>
      <c r="D2183" s="8">
        <v>0.32600000000000001</v>
      </c>
    </row>
    <row r="2184" spans="1:4" ht="15" thickBot="1" x14ac:dyDescent="0.35">
      <c r="A2184" s="8">
        <v>1956</v>
      </c>
      <c r="B2184" s="7" t="s">
        <v>34</v>
      </c>
      <c r="C2184" s="7" t="str">
        <f t="shared" si="34"/>
        <v>1956China</v>
      </c>
      <c r="D2184" s="8">
        <v>0.3221</v>
      </c>
    </row>
    <row r="2185" spans="1:4" ht="15" thickBot="1" x14ac:dyDescent="0.35">
      <c r="A2185" s="8">
        <v>1957</v>
      </c>
      <c r="B2185" s="7" t="s">
        <v>34</v>
      </c>
      <c r="C2185" s="7" t="str">
        <f t="shared" si="34"/>
        <v>1957China</v>
      </c>
      <c r="D2185" s="8">
        <v>0.31809999999999999</v>
      </c>
    </row>
    <row r="2186" spans="1:4" ht="15" thickBot="1" x14ac:dyDescent="0.35">
      <c r="A2186" s="8">
        <v>1958</v>
      </c>
      <c r="B2186" s="7" t="s">
        <v>34</v>
      </c>
      <c r="C2186" s="7" t="str">
        <f t="shared" si="34"/>
        <v>1958China</v>
      </c>
      <c r="D2186" s="8">
        <v>0.31309999999999999</v>
      </c>
    </row>
    <row r="2187" spans="1:4" ht="15" thickBot="1" x14ac:dyDescent="0.35">
      <c r="A2187" s="8">
        <v>1959</v>
      </c>
      <c r="B2187" s="7" t="s">
        <v>34</v>
      </c>
      <c r="C2187" s="7" t="str">
        <f t="shared" si="34"/>
        <v>1959China</v>
      </c>
      <c r="D2187" s="8">
        <v>0.3029</v>
      </c>
    </row>
    <row r="2188" spans="1:4" ht="15" thickBot="1" x14ac:dyDescent="0.35">
      <c r="A2188" s="8">
        <v>1960</v>
      </c>
      <c r="B2188" s="7" t="s">
        <v>34</v>
      </c>
      <c r="C2188" s="7" t="str">
        <f t="shared" si="34"/>
        <v>1960China</v>
      </c>
      <c r="D2188" s="8">
        <v>0.29120000000000001</v>
      </c>
    </row>
    <row r="2189" spans="1:4" ht="15" thickBot="1" x14ac:dyDescent="0.35">
      <c r="A2189" s="8">
        <v>1961</v>
      </c>
      <c r="B2189" s="7" t="s">
        <v>34</v>
      </c>
      <c r="C2189" s="7" t="str">
        <f t="shared" si="34"/>
        <v>1961China</v>
      </c>
      <c r="D2189" s="8">
        <v>0.2893</v>
      </c>
    </row>
    <row r="2190" spans="1:4" ht="15" thickBot="1" x14ac:dyDescent="0.35">
      <c r="A2190" s="8">
        <v>1962</v>
      </c>
      <c r="B2190" s="7" t="s">
        <v>34</v>
      </c>
      <c r="C2190" s="7" t="str">
        <f t="shared" si="34"/>
        <v>1962China</v>
      </c>
      <c r="D2190" s="8">
        <v>0.28999999999999998</v>
      </c>
    </row>
    <row r="2191" spans="1:4" ht="15" thickBot="1" x14ac:dyDescent="0.35">
      <c r="A2191" s="8">
        <v>1963</v>
      </c>
      <c r="B2191" s="7" t="s">
        <v>34</v>
      </c>
      <c r="C2191" s="7" t="str">
        <f t="shared" si="34"/>
        <v>1963China</v>
      </c>
      <c r="D2191" s="8">
        <v>0.28810000000000002</v>
      </c>
    </row>
    <row r="2192" spans="1:4" ht="15" thickBot="1" x14ac:dyDescent="0.35">
      <c r="A2192" s="8">
        <v>1964</v>
      </c>
      <c r="B2192" s="7" t="s">
        <v>34</v>
      </c>
      <c r="C2192" s="7" t="str">
        <f t="shared" si="34"/>
        <v>1964China</v>
      </c>
      <c r="D2192" s="8">
        <v>0.28599999999999998</v>
      </c>
    </row>
    <row r="2193" spans="1:4" ht="15" thickBot="1" x14ac:dyDescent="0.35">
      <c r="A2193" s="8">
        <v>1965</v>
      </c>
      <c r="B2193" s="7" t="s">
        <v>34</v>
      </c>
      <c r="C2193" s="7" t="str">
        <f t="shared" si="34"/>
        <v>1965China</v>
      </c>
      <c r="D2193" s="8">
        <v>0.28249999999999997</v>
      </c>
    </row>
    <row r="2194" spans="1:4" ht="15" thickBot="1" x14ac:dyDescent="0.35">
      <c r="A2194" s="8">
        <v>1966</v>
      </c>
      <c r="B2194" s="7" t="s">
        <v>34</v>
      </c>
      <c r="C2194" s="7" t="str">
        <f t="shared" si="34"/>
        <v>1966China</v>
      </c>
      <c r="D2194" s="8">
        <v>0.27800000000000002</v>
      </c>
    </row>
    <row r="2195" spans="1:4" ht="15" thickBot="1" x14ac:dyDescent="0.35">
      <c r="A2195" s="8">
        <v>1967</v>
      </c>
      <c r="B2195" s="7" t="s">
        <v>34</v>
      </c>
      <c r="C2195" s="7" t="str">
        <f t="shared" si="34"/>
        <v>1967China</v>
      </c>
      <c r="D2195" s="8">
        <v>0.27789999999999998</v>
      </c>
    </row>
    <row r="2196" spans="1:4" ht="15" thickBot="1" x14ac:dyDescent="0.35">
      <c r="A2196" s="8">
        <v>1968</v>
      </c>
      <c r="B2196" s="7" t="s">
        <v>34</v>
      </c>
      <c r="C2196" s="7" t="str">
        <f t="shared" si="34"/>
        <v>1968China</v>
      </c>
      <c r="D2196" s="8">
        <v>0.27629999999999999</v>
      </c>
    </row>
    <row r="2197" spans="1:4" ht="15" thickBot="1" x14ac:dyDescent="0.35">
      <c r="A2197" s="8">
        <v>1969</v>
      </c>
      <c r="B2197" s="7" t="s">
        <v>34</v>
      </c>
      <c r="C2197" s="7" t="str">
        <f t="shared" si="34"/>
        <v>1969China</v>
      </c>
      <c r="D2197" s="8">
        <v>0.27379999999999999</v>
      </c>
    </row>
    <row r="2198" spans="1:4" ht="15" thickBot="1" x14ac:dyDescent="0.35">
      <c r="A2198" s="8">
        <v>1970</v>
      </c>
      <c r="B2198" s="7" t="s">
        <v>34</v>
      </c>
      <c r="C2198" s="7" t="str">
        <f t="shared" si="34"/>
        <v>1970China</v>
      </c>
      <c r="D2198" s="8">
        <v>0.26919999999999999</v>
      </c>
    </row>
    <row r="2199" spans="1:4" ht="15" thickBot="1" x14ac:dyDescent="0.35">
      <c r="A2199" s="8">
        <v>1971</v>
      </c>
      <c r="B2199" s="7" t="s">
        <v>34</v>
      </c>
      <c r="C2199" s="7" t="str">
        <f t="shared" si="34"/>
        <v>1971China</v>
      </c>
      <c r="D2199" s="8">
        <v>0.26429999999999998</v>
      </c>
    </row>
    <row r="2200" spans="1:4" ht="15" thickBot="1" x14ac:dyDescent="0.35">
      <c r="A2200" s="8">
        <v>1972</v>
      </c>
      <c r="B2200" s="7" t="s">
        <v>34</v>
      </c>
      <c r="C2200" s="7" t="str">
        <f t="shared" si="34"/>
        <v>1972China</v>
      </c>
      <c r="D2200" s="8">
        <v>0.26</v>
      </c>
    </row>
    <row r="2201" spans="1:4" ht="15" thickBot="1" x14ac:dyDescent="0.35">
      <c r="A2201" s="8">
        <v>1973</v>
      </c>
      <c r="B2201" s="7" t="s">
        <v>34</v>
      </c>
      <c r="C2201" s="7" t="str">
        <f t="shared" si="34"/>
        <v>1973China</v>
      </c>
      <c r="D2201" s="8">
        <v>0.25640000000000002</v>
      </c>
    </row>
    <row r="2202" spans="1:4" ht="15" thickBot="1" x14ac:dyDescent="0.35">
      <c r="A2202" s="8">
        <v>1974</v>
      </c>
      <c r="B2202" s="7" t="s">
        <v>34</v>
      </c>
      <c r="C2202" s="7" t="str">
        <f t="shared" si="34"/>
        <v>1974China</v>
      </c>
      <c r="D2202" s="8">
        <v>0.25180000000000002</v>
      </c>
    </row>
    <row r="2203" spans="1:4" ht="15" thickBot="1" x14ac:dyDescent="0.35">
      <c r="A2203" s="8">
        <v>1975</v>
      </c>
      <c r="B2203" s="7" t="s">
        <v>34</v>
      </c>
      <c r="C2203" s="7" t="str">
        <f t="shared" si="34"/>
        <v>1975China</v>
      </c>
      <c r="D2203" s="8">
        <v>0.24709999999999999</v>
      </c>
    </row>
    <row r="2204" spans="1:4" ht="15" thickBot="1" x14ac:dyDescent="0.35">
      <c r="A2204" s="8">
        <v>1976</v>
      </c>
      <c r="B2204" s="7" t="s">
        <v>34</v>
      </c>
      <c r="C2204" s="7" t="str">
        <f t="shared" si="34"/>
        <v>1976China</v>
      </c>
      <c r="D2204" s="8">
        <v>0.2427</v>
      </c>
    </row>
    <row r="2205" spans="1:4" ht="15" thickBot="1" x14ac:dyDescent="0.35">
      <c r="A2205" s="8">
        <v>1977</v>
      </c>
      <c r="B2205" s="7" t="s">
        <v>34</v>
      </c>
      <c r="C2205" s="7" t="str">
        <f t="shared" si="34"/>
        <v>1977China</v>
      </c>
      <c r="D2205" s="8">
        <v>0.23910000000000001</v>
      </c>
    </row>
    <row r="2206" spans="1:4" ht="15" thickBot="1" x14ac:dyDescent="0.35">
      <c r="A2206" s="8">
        <v>1978</v>
      </c>
      <c r="B2206" s="7" t="s">
        <v>34</v>
      </c>
      <c r="C2206" s="7" t="str">
        <f t="shared" si="34"/>
        <v>1978China</v>
      </c>
      <c r="D2206" s="8">
        <v>0.23449999999999999</v>
      </c>
    </row>
    <row r="2207" spans="1:4" ht="15" thickBot="1" x14ac:dyDescent="0.35">
      <c r="A2207" s="8">
        <v>1979</v>
      </c>
      <c r="B2207" s="7" t="s">
        <v>34</v>
      </c>
      <c r="C2207" s="7" t="str">
        <f t="shared" si="34"/>
        <v>1979China</v>
      </c>
      <c r="D2207" s="8">
        <v>0.22989999999999999</v>
      </c>
    </row>
    <row r="2208" spans="1:4" ht="15" thickBot="1" x14ac:dyDescent="0.35">
      <c r="A2208" s="8">
        <v>1980</v>
      </c>
      <c r="B2208" s="7" t="s">
        <v>34</v>
      </c>
      <c r="C2208" s="7" t="str">
        <f t="shared" si="34"/>
        <v>1980China</v>
      </c>
      <c r="D2208" s="8">
        <v>0.22650000000000001</v>
      </c>
    </row>
    <row r="2209" spans="1:4" ht="15" thickBot="1" x14ac:dyDescent="0.35">
      <c r="A2209" s="8">
        <v>1981</v>
      </c>
      <c r="B2209" s="7" t="s">
        <v>34</v>
      </c>
      <c r="C2209" s="7" t="str">
        <f t="shared" si="34"/>
        <v>1981China</v>
      </c>
      <c r="D2209" s="8">
        <v>0.22389999999999999</v>
      </c>
    </row>
    <row r="2210" spans="1:4" ht="15" thickBot="1" x14ac:dyDescent="0.35">
      <c r="A2210" s="8">
        <v>1982</v>
      </c>
      <c r="B2210" s="7" t="s">
        <v>34</v>
      </c>
      <c r="C2210" s="7" t="str">
        <f t="shared" si="34"/>
        <v>1982China</v>
      </c>
      <c r="D2210" s="8">
        <v>0.22059999999999999</v>
      </c>
    </row>
    <row r="2211" spans="1:4" ht="15" thickBot="1" x14ac:dyDescent="0.35">
      <c r="A2211" s="8">
        <v>1983</v>
      </c>
      <c r="B2211" s="7" t="s">
        <v>34</v>
      </c>
      <c r="C2211" s="7" t="str">
        <f t="shared" si="34"/>
        <v>1983China</v>
      </c>
      <c r="D2211" s="8">
        <v>0.21640000000000001</v>
      </c>
    </row>
    <row r="2212" spans="1:4" ht="15" thickBot="1" x14ac:dyDescent="0.35">
      <c r="A2212" s="8">
        <v>1984</v>
      </c>
      <c r="B2212" s="7" t="s">
        <v>34</v>
      </c>
      <c r="C2212" s="7" t="str">
        <f t="shared" si="34"/>
        <v>1984China</v>
      </c>
      <c r="D2212" s="8">
        <v>0.2117</v>
      </c>
    </row>
    <row r="2213" spans="1:4" ht="15" thickBot="1" x14ac:dyDescent="0.35">
      <c r="A2213" s="8">
        <v>1985</v>
      </c>
      <c r="B2213" s="7" t="s">
        <v>34</v>
      </c>
      <c r="C2213" s="7" t="str">
        <f t="shared" si="34"/>
        <v>1985China</v>
      </c>
      <c r="D2213" s="8">
        <v>0.20780000000000001</v>
      </c>
    </row>
    <row r="2214" spans="1:4" ht="15" thickBot="1" x14ac:dyDescent="0.35">
      <c r="A2214" s="8">
        <v>1986</v>
      </c>
      <c r="B2214" s="7" t="s">
        <v>34</v>
      </c>
      <c r="C2214" s="7" t="str">
        <f t="shared" si="34"/>
        <v>1986China</v>
      </c>
      <c r="D2214" s="8">
        <v>0.20319999999999999</v>
      </c>
    </row>
    <row r="2215" spans="1:4" ht="15" thickBot="1" x14ac:dyDescent="0.35">
      <c r="A2215" s="8">
        <v>1987</v>
      </c>
      <c r="B2215" s="7" t="s">
        <v>34</v>
      </c>
      <c r="C2215" s="7" t="str">
        <f t="shared" si="34"/>
        <v>1987China</v>
      </c>
      <c r="D2215" s="8">
        <v>0.19889999999999999</v>
      </c>
    </row>
    <row r="2216" spans="1:4" ht="15" thickBot="1" x14ac:dyDescent="0.35">
      <c r="A2216" s="8">
        <v>1988</v>
      </c>
      <c r="B2216" s="7" t="s">
        <v>34</v>
      </c>
      <c r="C2216" s="7" t="str">
        <f t="shared" si="34"/>
        <v>1988China</v>
      </c>
      <c r="D2216" s="8">
        <v>0.1951</v>
      </c>
    </row>
    <row r="2217" spans="1:4" ht="15" thickBot="1" x14ac:dyDescent="0.35">
      <c r="A2217" s="8">
        <v>1989</v>
      </c>
      <c r="B2217" s="7" t="s">
        <v>34</v>
      </c>
      <c r="C2217" s="7" t="str">
        <f t="shared" si="34"/>
        <v>1989China</v>
      </c>
      <c r="D2217" s="8">
        <v>0.19270000000000001</v>
      </c>
    </row>
    <row r="2218" spans="1:4" ht="15" thickBot="1" x14ac:dyDescent="0.35">
      <c r="A2218" s="8">
        <v>1990</v>
      </c>
      <c r="B2218" s="7" t="s">
        <v>34</v>
      </c>
      <c r="C2218" s="7" t="str">
        <f t="shared" si="34"/>
        <v>1990China</v>
      </c>
      <c r="D2218" s="8">
        <v>0.19070000000000001</v>
      </c>
    </row>
    <row r="2219" spans="1:4" ht="15" thickBot="1" x14ac:dyDescent="0.35">
      <c r="A2219" s="8">
        <v>1991</v>
      </c>
      <c r="B2219" s="7" t="s">
        <v>34</v>
      </c>
      <c r="C2219" s="7" t="str">
        <f t="shared" si="34"/>
        <v>1991China</v>
      </c>
      <c r="D2219" s="8">
        <v>0.18779999999999999</v>
      </c>
    </row>
    <row r="2220" spans="1:4" ht="15" thickBot="1" x14ac:dyDescent="0.35">
      <c r="A2220" s="8">
        <v>1992</v>
      </c>
      <c r="B2220" s="7" t="s">
        <v>34</v>
      </c>
      <c r="C2220" s="7" t="str">
        <f t="shared" si="34"/>
        <v>1992China</v>
      </c>
      <c r="D2220" s="8">
        <v>0.1832</v>
      </c>
    </row>
    <row r="2221" spans="1:4" ht="15" thickBot="1" x14ac:dyDescent="0.35">
      <c r="A2221" s="8">
        <v>1993</v>
      </c>
      <c r="B2221" s="7" t="s">
        <v>34</v>
      </c>
      <c r="C2221" s="7" t="str">
        <f t="shared" si="34"/>
        <v>1993China</v>
      </c>
      <c r="D2221" s="8">
        <v>0.17749999999999999</v>
      </c>
    </row>
    <row r="2222" spans="1:4" ht="15" thickBot="1" x14ac:dyDescent="0.35">
      <c r="A2222" s="8">
        <v>1994</v>
      </c>
      <c r="B2222" s="7" t="s">
        <v>34</v>
      </c>
      <c r="C2222" s="7" t="str">
        <f t="shared" si="34"/>
        <v>1994China</v>
      </c>
      <c r="D2222" s="8">
        <v>0.17269999999999999</v>
      </c>
    </row>
    <row r="2223" spans="1:4" ht="15" thickBot="1" x14ac:dyDescent="0.35">
      <c r="A2223" s="8">
        <v>1995</v>
      </c>
      <c r="B2223" s="7" t="s">
        <v>34</v>
      </c>
      <c r="C2223" s="7" t="str">
        <f t="shared" si="34"/>
        <v>1995China</v>
      </c>
      <c r="D2223" s="8">
        <v>0.16869999999999999</v>
      </c>
    </row>
    <row r="2224" spans="1:4" ht="15" thickBot="1" x14ac:dyDescent="0.35">
      <c r="A2224" s="8">
        <v>1996</v>
      </c>
      <c r="B2224" s="7" t="s">
        <v>34</v>
      </c>
      <c r="C2224" s="7" t="str">
        <f t="shared" si="34"/>
        <v>1996China</v>
      </c>
      <c r="D2224" s="8">
        <v>0.16439999999999999</v>
      </c>
    </row>
    <row r="2225" spans="1:4" ht="15" thickBot="1" x14ac:dyDescent="0.35">
      <c r="A2225" s="8">
        <v>1997</v>
      </c>
      <c r="B2225" s="7" t="s">
        <v>34</v>
      </c>
      <c r="C2225" s="7" t="str">
        <f t="shared" si="34"/>
        <v>1997China</v>
      </c>
      <c r="D2225" s="8">
        <v>0.15959999999999999</v>
      </c>
    </row>
    <row r="2226" spans="1:4" ht="15" thickBot="1" x14ac:dyDescent="0.35">
      <c r="A2226" s="8">
        <v>1998</v>
      </c>
      <c r="B2226" s="7" t="s">
        <v>34</v>
      </c>
      <c r="C2226" s="7" t="str">
        <f t="shared" si="34"/>
        <v>1998China</v>
      </c>
      <c r="D2226" s="8">
        <v>0.15459999999999999</v>
      </c>
    </row>
    <row r="2227" spans="1:4" ht="15" thickBot="1" x14ac:dyDescent="0.35">
      <c r="A2227" s="8">
        <v>1999</v>
      </c>
      <c r="B2227" s="7" t="s">
        <v>34</v>
      </c>
      <c r="C2227" s="7" t="str">
        <f t="shared" si="34"/>
        <v>1999China</v>
      </c>
      <c r="D2227" s="8">
        <v>0.15</v>
      </c>
    </row>
    <row r="2228" spans="1:4" ht="15" thickBot="1" x14ac:dyDescent="0.35">
      <c r="A2228" s="8">
        <v>2000</v>
      </c>
      <c r="B2228" s="7" t="s">
        <v>34</v>
      </c>
      <c r="C2228" s="7" t="str">
        <f t="shared" si="34"/>
        <v>2000China</v>
      </c>
      <c r="D2228" s="8">
        <v>0.14599999999999999</v>
      </c>
    </row>
    <row r="2229" spans="1:4" ht="15" thickBot="1" x14ac:dyDescent="0.35">
      <c r="A2229" s="8">
        <v>2001</v>
      </c>
      <c r="B2229" s="7" t="s">
        <v>34</v>
      </c>
      <c r="C2229" s="7" t="str">
        <f t="shared" si="34"/>
        <v>2001China</v>
      </c>
      <c r="D2229" s="8">
        <v>0.1424</v>
      </c>
    </row>
    <row r="2230" spans="1:4" ht="15" thickBot="1" x14ac:dyDescent="0.35">
      <c r="A2230" s="8">
        <v>2002</v>
      </c>
      <c r="B2230" s="7" t="s">
        <v>34</v>
      </c>
      <c r="C2230" s="7" t="str">
        <f t="shared" si="34"/>
        <v>2002China</v>
      </c>
      <c r="D2230" s="8">
        <v>0.1386</v>
      </c>
    </row>
    <row r="2231" spans="1:4" ht="15" thickBot="1" x14ac:dyDescent="0.35">
      <c r="A2231" s="8">
        <v>2003</v>
      </c>
      <c r="B2231" s="7" t="s">
        <v>34</v>
      </c>
      <c r="C2231" s="7" t="str">
        <f t="shared" si="34"/>
        <v>2003China</v>
      </c>
      <c r="D2231" s="8">
        <v>0.13420000000000001</v>
      </c>
    </row>
    <row r="2232" spans="1:4" ht="15" thickBot="1" x14ac:dyDescent="0.35">
      <c r="A2232" s="8">
        <v>2004</v>
      </c>
      <c r="B2232" s="7" t="s">
        <v>34</v>
      </c>
      <c r="C2232" s="7" t="str">
        <f t="shared" si="34"/>
        <v>2004China</v>
      </c>
      <c r="D2232" s="8">
        <v>0.13020000000000001</v>
      </c>
    </row>
    <row r="2233" spans="1:4" ht="15" thickBot="1" x14ac:dyDescent="0.35">
      <c r="A2233" s="8">
        <v>2005</v>
      </c>
      <c r="B2233" s="7" t="s">
        <v>34</v>
      </c>
      <c r="C2233" s="7" t="str">
        <f t="shared" si="34"/>
        <v>2005China</v>
      </c>
      <c r="D2233" s="8">
        <v>0.12590000000000001</v>
      </c>
    </row>
    <row r="2234" spans="1:4" ht="15" thickBot="1" x14ac:dyDescent="0.35">
      <c r="A2234" s="8">
        <v>2006</v>
      </c>
      <c r="B2234" s="7" t="s">
        <v>34</v>
      </c>
      <c r="C2234" s="7" t="str">
        <f t="shared" si="34"/>
        <v>2006China</v>
      </c>
      <c r="D2234" s="8">
        <v>0.12230000000000001</v>
      </c>
    </row>
    <row r="2235" spans="1:4" ht="15" thickBot="1" x14ac:dyDescent="0.35">
      <c r="A2235" s="8">
        <v>2007</v>
      </c>
      <c r="B2235" s="7" t="s">
        <v>34</v>
      </c>
      <c r="C2235" s="7" t="str">
        <f t="shared" si="34"/>
        <v>2007China</v>
      </c>
      <c r="D2235" s="8">
        <v>0.11899999999999999</v>
      </c>
    </row>
    <row r="2236" spans="1:4" ht="15" thickBot="1" x14ac:dyDescent="0.35">
      <c r="A2236" s="8">
        <v>2008</v>
      </c>
      <c r="B2236" s="7" t="s">
        <v>34</v>
      </c>
      <c r="C2236" s="7" t="str">
        <f t="shared" si="34"/>
        <v>2008China</v>
      </c>
      <c r="D2236" s="8">
        <v>0.1157</v>
      </c>
    </row>
    <row r="2237" spans="1:4" ht="15" thickBot="1" x14ac:dyDescent="0.35">
      <c r="A2237" s="8">
        <v>2009</v>
      </c>
      <c r="B2237" s="7" t="s">
        <v>34</v>
      </c>
      <c r="C2237" s="7" t="str">
        <f t="shared" si="34"/>
        <v>2009China</v>
      </c>
      <c r="D2237" s="8">
        <v>0.11169999999999999</v>
      </c>
    </row>
    <row r="2238" spans="1:4" ht="15" thickBot="1" x14ac:dyDescent="0.35">
      <c r="A2238" s="8">
        <v>2010</v>
      </c>
      <c r="B2238" s="7" t="s">
        <v>34</v>
      </c>
      <c r="C2238" s="7" t="str">
        <f t="shared" si="34"/>
        <v>2010China</v>
      </c>
      <c r="D2238" s="8">
        <v>0.1079</v>
      </c>
    </row>
    <row r="2239" spans="1:4" ht="15" thickBot="1" x14ac:dyDescent="0.35">
      <c r="A2239" s="8">
        <v>2011</v>
      </c>
      <c r="B2239" s="7" t="s">
        <v>34</v>
      </c>
      <c r="C2239" s="7" t="str">
        <f t="shared" si="34"/>
        <v>2011China</v>
      </c>
      <c r="D2239" s="8">
        <v>0.1042</v>
      </c>
    </row>
    <row r="2240" spans="1:4" ht="15" thickBot="1" x14ac:dyDescent="0.35">
      <c r="A2240" s="8">
        <v>2012</v>
      </c>
      <c r="B2240" s="7" t="s">
        <v>34</v>
      </c>
      <c r="C2240" s="7" t="str">
        <f t="shared" si="34"/>
        <v>2012China</v>
      </c>
      <c r="D2240" s="8">
        <v>0.1008</v>
      </c>
    </row>
    <row r="2241" spans="1:4" ht="15" thickBot="1" x14ac:dyDescent="0.35">
      <c r="A2241" s="8">
        <v>2013</v>
      </c>
      <c r="B2241" s="7" t="s">
        <v>34</v>
      </c>
      <c r="C2241" s="7" t="str">
        <f t="shared" si="34"/>
        <v>2013China</v>
      </c>
      <c r="D2241" s="8">
        <v>9.7500000000000003E-2</v>
      </c>
    </row>
    <row r="2242" spans="1:4" ht="15" thickBot="1" x14ac:dyDescent="0.35">
      <c r="A2242" s="8">
        <v>2014</v>
      </c>
      <c r="B2242" s="7" t="s">
        <v>34</v>
      </c>
      <c r="C2242" s="7" t="str">
        <f t="shared" si="34"/>
        <v>2014China</v>
      </c>
      <c r="D2242" s="8">
        <v>9.4600000000000004E-2</v>
      </c>
    </row>
    <row r="2243" spans="1:4" ht="15" thickBot="1" x14ac:dyDescent="0.35">
      <c r="A2243" s="8">
        <v>2015</v>
      </c>
      <c r="B2243" s="7" t="s">
        <v>34</v>
      </c>
      <c r="C2243" s="7" t="str">
        <f t="shared" ref="C2243:C2306" si="35">A2243&amp;B2243</f>
        <v>2015China</v>
      </c>
      <c r="D2243" s="8">
        <v>9.5899999999999999E-2</v>
      </c>
    </row>
    <row r="2244" spans="1:4" ht="15" thickBot="1" x14ac:dyDescent="0.35">
      <c r="A2244" s="8">
        <v>2016</v>
      </c>
      <c r="B2244" s="7" t="s">
        <v>34</v>
      </c>
      <c r="C2244" s="7" t="str">
        <f t="shared" si="35"/>
        <v>2016China</v>
      </c>
      <c r="D2244" s="8">
        <v>9.5100000000000004E-2</v>
      </c>
    </row>
    <row r="2245" spans="1:4" ht="15" thickBot="1" x14ac:dyDescent="0.35">
      <c r="A2245" s="8">
        <v>2017</v>
      </c>
      <c r="B2245" s="7" t="s">
        <v>34</v>
      </c>
      <c r="C2245" s="7" t="str">
        <f t="shared" si="35"/>
        <v>2017China</v>
      </c>
      <c r="D2245" s="8">
        <v>9.4299999999999995E-2</v>
      </c>
    </row>
    <row r="2246" spans="1:4" ht="27.6" thickBot="1" x14ac:dyDescent="0.35">
      <c r="A2246" s="8">
        <v>1950</v>
      </c>
      <c r="B2246" s="7" t="s">
        <v>174</v>
      </c>
      <c r="C2246" s="7" t="str">
        <f t="shared" si="35"/>
        <v>1950Hong Kong</v>
      </c>
      <c r="D2246" s="6"/>
    </row>
    <row r="2247" spans="1:4" ht="27.6" thickBot="1" x14ac:dyDescent="0.35">
      <c r="A2247" s="8">
        <v>1951</v>
      </c>
      <c r="B2247" s="7" t="s">
        <v>174</v>
      </c>
      <c r="C2247" s="7" t="str">
        <f t="shared" si="35"/>
        <v>1951Hong Kong</v>
      </c>
      <c r="D2247" s="6"/>
    </row>
    <row r="2248" spans="1:4" ht="27.6" thickBot="1" x14ac:dyDescent="0.35">
      <c r="A2248" s="8">
        <v>1952</v>
      </c>
      <c r="B2248" s="7" t="s">
        <v>174</v>
      </c>
      <c r="C2248" s="7" t="str">
        <f t="shared" si="35"/>
        <v>1952Hong Kong</v>
      </c>
      <c r="D2248" s="6"/>
    </row>
    <row r="2249" spans="1:4" ht="27.6" thickBot="1" x14ac:dyDescent="0.35">
      <c r="A2249" s="8">
        <v>1953</v>
      </c>
      <c r="B2249" s="7" t="s">
        <v>174</v>
      </c>
      <c r="C2249" s="7" t="str">
        <f t="shared" si="35"/>
        <v>1953Hong Kong</v>
      </c>
      <c r="D2249" s="6"/>
    </row>
    <row r="2250" spans="1:4" ht="27.6" thickBot="1" x14ac:dyDescent="0.35">
      <c r="A2250" s="8">
        <v>1954</v>
      </c>
      <c r="B2250" s="7" t="s">
        <v>174</v>
      </c>
      <c r="C2250" s="7" t="str">
        <f t="shared" si="35"/>
        <v>1954Hong Kong</v>
      </c>
      <c r="D2250" s="6"/>
    </row>
    <row r="2251" spans="1:4" ht="27.6" thickBot="1" x14ac:dyDescent="0.35">
      <c r="A2251" s="8">
        <v>1955</v>
      </c>
      <c r="B2251" s="7" t="s">
        <v>174</v>
      </c>
      <c r="C2251" s="7" t="str">
        <f t="shared" si="35"/>
        <v>1955Hong Kong</v>
      </c>
      <c r="D2251" s="6"/>
    </row>
    <row r="2252" spans="1:4" ht="27.6" thickBot="1" x14ac:dyDescent="0.35">
      <c r="A2252" s="8">
        <v>1956</v>
      </c>
      <c r="B2252" s="7" t="s">
        <v>174</v>
      </c>
      <c r="C2252" s="7" t="str">
        <f t="shared" si="35"/>
        <v>1956Hong Kong</v>
      </c>
      <c r="D2252" s="6"/>
    </row>
    <row r="2253" spans="1:4" ht="27.6" thickBot="1" x14ac:dyDescent="0.35">
      <c r="A2253" s="8">
        <v>1957</v>
      </c>
      <c r="B2253" s="7" t="s">
        <v>174</v>
      </c>
      <c r="C2253" s="7" t="str">
        <f t="shared" si="35"/>
        <v>1957Hong Kong</v>
      </c>
      <c r="D2253" s="6"/>
    </row>
    <row r="2254" spans="1:4" ht="27.6" thickBot="1" x14ac:dyDescent="0.35">
      <c r="A2254" s="8">
        <v>1958</v>
      </c>
      <c r="B2254" s="7" t="s">
        <v>174</v>
      </c>
      <c r="C2254" s="7" t="str">
        <f t="shared" si="35"/>
        <v>1958Hong Kong</v>
      </c>
      <c r="D2254" s="6"/>
    </row>
    <row r="2255" spans="1:4" ht="27.6" thickBot="1" x14ac:dyDescent="0.35">
      <c r="A2255" s="8">
        <v>1959</v>
      </c>
      <c r="B2255" s="7" t="s">
        <v>174</v>
      </c>
      <c r="C2255" s="7" t="str">
        <f t="shared" si="35"/>
        <v>1959Hong Kong</v>
      </c>
      <c r="D2255" s="6"/>
    </row>
    <row r="2256" spans="1:4" ht="27.6" thickBot="1" x14ac:dyDescent="0.35">
      <c r="A2256" s="8">
        <v>1960</v>
      </c>
      <c r="B2256" s="7" t="s">
        <v>174</v>
      </c>
      <c r="C2256" s="7" t="str">
        <f t="shared" si="35"/>
        <v>1960Hong Kong</v>
      </c>
      <c r="D2256" s="6"/>
    </row>
    <row r="2257" spans="1:4" ht="27.6" thickBot="1" x14ac:dyDescent="0.35">
      <c r="A2257" s="8">
        <v>1961</v>
      </c>
      <c r="B2257" s="7" t="s">
        <v>174</v>
      </c>
      <c r="C2257" s="7" t="str">
        <f t="shared" si="35"/>
        <v>1961Hong Kong</v>
      </c>
      <c r="D2257" s="8">
        <v>0.30640000000000001</v>
      </c>
    </row>
    <row r="2258" spans="1:4" ht="27.6" thickBot="1" x14ac:dyDescent="0.35">
      <c r="A2258" s="8">
        <v>1962</v>
      </c>
      <c r="B2258" s="7" t="s">
        <v>174</v>
      </c>
      <c r="C2258" s="7" t="str">
        <f t="shared" si="35"/>
        <v>1962Hong Kong</v>
      </c>
      <c r="D2258" s="8">
        <v>0.30059999999999998</v>
      </c>
    </row>
    <row r="2259" spans="1:4" ht="27.6" thickBot="1" x14ac:dyDescent="0.35">
      <c r="A2259" s="8">
        <v>1963</v>
      </c>
      <c r="B2259" s="7" t="s">
        <v>174</v>
      </c>
      <c r="C2259" s="7" t="str">
        <f t="shared" si="35"/>
        <v>1963Hong Kong</v>
      </c>
      <c r="D2259" s="8">
        <v>0.29210000000000003</v>
      </c>
    </row>
    <row r="2260" spans="1:4" ht="27.6" thickBot="1" x14ac:dyDescent="0.35">
      <c r="A2260" s="8">
        <v>1964</v>
      </c>
      <c r="B2260" s="7" t="s">
        <v>174</v>
      </c>
      <c r="C2260" s="7" t="str">
        <f t="shared" si="35"/>
        <v>1964Hong Kong</v>
      </c>
      <c r="D2260" s="8">
        <v>0.28370000000000001</v>
      </c>
    </row>
    <row r="2261" spans="1:4" ht="27.6" thickBot="1" x14ac:dyDescent="0.35">
      <c r="A2261" s="8">
        <v>1965</v>
      </c>
      <c r="B2261" s="7" t="s">
        <v>174</v>
      </c>
      <c r="C2261" s="7" t="str">
        <f t="shared" si="35"/>
        <v>1965Hong Kong</v>
      </c>
      <c r="D2261" s="8">
        <v>0.2702</v>
      </c>
    </row>
    <row r="2262" spans="1:4" ht="27.6" thickBot="1" x14ac:dyDescent="0.35">
      <c r="A2262" s="8">
        <v>1966</v>
      </c>
      <c r="B2262" s="7" t="s">
        <v>174</v>
      </c>
      <c r="C2262" s="7" t="str">
        <f t="shared" si="35"/>
        <v>1966Hong Kong</v>
      </c>
      <c r="D2262" s="8">
        <v>0.26490000000000002</v>
      </c>
    </row>
    <row r="2263" spans="1:4" ht="27.6" thickBot="1" x14ac:dyDescent="0.35">
      <c r="A2263" s="8">
        <v>1967</v>
      </c>
      <c r="B2263" s="7" t="s">
        <v>174</v>
      </c>
      <c r="C2263" s="7" t="str">
        <f t="shared" si="35"/>
        <v>1967Hong Kong</v>
      </c>
      <c r="D2263" s="8">
        <v>0.26279999999999998</v>
      </c>
    </row>
    <row r="2264" spans="1:4" ht="27.6" thickBot="1" x14ac:dyDescent="0.35">
      <c r="A2264" s="8">
        <v>1968</v>
      </c>
      <c r="B2264" s="7" t="s">
        <v>174</v>
      </c>
      <c r="C2264" s="7" t="str">
        <f t="shared" si="35"/>
        <v>1968Hong Kong</v>
      </c>
      <c r="D2264" s="8">
        <v>0.26150000000000001</v>
      </c>
    </row>
    <row r="2265" spans="1:4" ht="27.6" thickBot="1" x14ac:dyDescent="0.35">
      <c r="A2265" s="8">
        <v>1969</v>
      </c>
      <c r="B2265" s="7" t="s">
        <v>174</v>
      </c>
      <c r="C2265" s="7" t="str">
        <f t="shared" si="35"/>
        <v>1969Hong Kong</v>
      </c>
      <c r="D2265" s="8">
        <v>0.25979999999999998</v>
      </c>
    </row>
    <row r="2266" spans="1:4" ht="27.6" thickBot="1" x14ac:dyDescent="0.35">
      <c r="A2266" s="8">
        <v>1970</v>
      </c>
      <c r="B2266" s="7" t="s">
        <v>174</v>
      </c>
      <c r="C2266" s="7" t="str">
        <f t="shared" si="35"/>
        <v>1970Hong Kong</v>
      </c>
      <c r="D2266" s="8">
        <v>0.25790000000000002</v>
      </c>
    </row>
    <row r="2267" spans="1:4" ht="27.6" thickBot="1" x14ac:dyDescent="0.35">
      <c r="A2267" s="8">
        <v>1971</v>
      </c>
      <c r="B2267" s="7" t="s">
        <v>174</v>
      </c>
      <c r="C2267" s="7" t="str">
        <f t="shared" si="35"/>
        <v>1971Hong Kong</v>
      </c>
      <c r="D2267" s="8">
        <v>0.25380000000000003</v>
      </c>
    </row>
    <row r="2268" spans="1:4" ht="27.6" thickBot="1" x14ac:dyDescent="0.35">
      <c r="A2268" s="8">
        <v>1972</v>
      </c>
      <c r="B2268" s="7" t="s">
        <v>174</v>
      </c>
      <c r="C2268" s="7" t="str">
        <f t="shared" si="35"/>
        <v>1972Hong Kong</v>
      </c>
      <c r="D2268" s="8">
        <v>0.25</v>
      </c>
    </row>
    <row r="2269" spans="1:4" ht="27.6" thickBot="1" x14ac:dyDescent="0.35">
      <c r="A2269" s="8">
        <v>1973</v>
      </c>
      <c r="B2269" s="7" t="s">
        <v>174</v>
      </c>
      <c r="C2269" s="7" t="str">
        <f t="shared" si="35"/>
        <v>1973Hong Kong</v>
      </c>
      <c r="D2269" s="8">
        <v>0.246</v>
      </c>
    </row>
    <row r="2270" spans="1:4" ht="27.6" thickBot="1" x14ac:dyDescent="0.35">
      <c r="A2270" s="8">
        <v>1974</v>
      </c>
      <c r="B2270" s="7" t="s">
        <v>174</v>
      </c>
      <c r="C2270" s="7" t="str">
        <f t="shared" si="35"/>
        <v>1974Hong Kong</v>
      </c>
      <c r="D2270" s="8">
        <v>0.2429</v>
      </c>
    </row>
    <row r="2271" spans="1:4" ht="27.6" thickBot="1" x14ac:dyDescent="0.35">
      <c r="A2271" s="8">
        <v>1975</v>
      </c>
      <c r="B2271" s="7" t="s">
        <v>174</v>
      </c>
      <c r="C2271" s="7" t="str">
        <f t="shared" si="35"/>
        <v>1975Hong Kong</v>
      </c>
      <c r="D2271" s="8">
        <v>0.24</v>
      </c>
    </row>
    <row r="2272" spans="1:4" ht="27.6" thickBot="1" x14ac:dyDescent="0.35">
      <c r="A2272" s="8">
        <v>1976</v>
      </c>
      <c r="B2272" s="7" t="s">
        <v>174</v>
      </c>
      <c r="C2272" s="7" t="str">
        <f t="shared" si="35"/>
        <v>1976Hong Kong</v>
      </c>
      <c r="D2272" s="8">
        <v>0.23680000000000001</v>
      </c>
    </row>
    <row r="2273" spans="1:4" ht="27.6" thickBot="1" x14ac:dyDescent="0.35">
      <c r="A2273" s="8">
        <v>1977</v>
      </c>
      <c r="B2273" s="7" t="s">
        <v>174</v>
      </c>
      <c r="C2273" s="7" t="str">
        <f t="shared" si="35"/>
        <v>1977Hong Kong</v>
      </c>
      <c r="D2273" s="8">
        <v>0.23130000000000001</v>
      </c>
    </row>
    <row r="2274" spans="1:4" ht="27.6" thickBot="1" x14ac:dyDescent="0.35">
      <c r="A2274" s="8">
        <v>1978</v>
      </c>
      <c r="B2274" s="7" t="s">
        <v>174</v>
      </c>
      <c r="C2274" s="7" t="str">
        <f t="shared" si="35"/>
        <v>1978Hong Kong</v>
      </c>
      <c r="D2274" s="8">
        <v>0.2278</v>
      </c>
    </row>
    <row r="2275" spans="1:4" ht="27.6" thickBot="1" x14ac:dyDescent="0.35">
      <c r="A2275" s="8">
        <v>1979</v>
      </c>
      <c r="B2275" s="7" t="s">
        <v>174</v>
      </c>
      <c r="C2275" s="7" t="str">
        <f t="shared" si="35"/>
        <v>1979Hong Kong</v>
      </c>
      <c r="D2275" s="8">
        <v>0.2233</v>
      </c>
    </row>
    <row r="2276" spans="1:4" ht="27.6" thickBot="1" x14ac:dyDescent="0.35">
      <c r="A2276" s="8">
        <v>1980</v>
      </c>
      <c r="B2276" s="7" t="s">
        <v>174</v>
      </c>
      <c r="C2276" s="7" t="str">
        <f t="shared" si="35"/>
        <v>1980Hong Kong</v>
      </c>
      <c r="D2276" s="8">
        <v>0.21959999999999999</v>
      </c>
    </row>
    <row r="2277" spans="1:4" ht="27.6" thickBot="1" x14ac:dyDescent="0.35">
      <c r="A2277" s="8">
        <v>1981</v>
      </c>
      <c r="B2277" s="7" t="s">
        <v>174</v>
      </c>
      <c r="C2277" s="7" t="str">
        <f t="shared" si="35"/>
        <v>1981Hong Kong</v>
      </c>
      <c r="D2277" s="8">
        <v>0.21579999999999999</v>
      </c>
    </row>
    <row r="2278" spans="1:4" ht="27.6" thickBot="1" x14ac:dyDescent="0.35">
      <c r="A2278" s="8">
        <v>1982</v>
      </c>
      <c r="B2278" s="7" t="s">
        <v>174</v>
      </c>
      <c r="C2278" s="7" t="str">
        <f t="shared" si="35"/>
        <v>1982Hong Kong</v>
      </c>
      <c r="D2278" s="8">
        <v>0.20979999999999999</v>
      </c>
    </row>
    <row r="2279" spans="1:4" ht="27.6" thickBot="1" x14ac:dyDescent="0.35">
      <c r="A2279" s="8">
        <v>1983</v>
      </c>
      <c r="B2279" s="7" t="s">
        <v>174</v>
      </c>
      <c r="C2279" s="7" t="str">
        <f t="shared" si="35"/>
        <v>1983Hong Kong</v>
      </c>
      <c r="D2279" s="8">
        <v>0.2054</v>
      </c>
    </row>
    <row r="2280" spans="1:4" ht="27.6" thickBot="1" x14ac:dyDescent="0.35">
      <c r="A2280" s="8">
        <v>1984</v>
      </c>
      <c r="B2280" s="7" t="s">
        <v>174</v>
      </c>
      <c r="C2280" s="7" t="str">
        <f t="shared" si="35"/>
        <v>1984Hong Kong</v>
      </c>
      <c r="D2280" s="8">
        <v>0.20219999999999999</v>
      </c>
    </row>
    <row r="2281" spans="1:4" ht="27.6" thickBot="1" x14ac:dyDescent="0.35">
      <c r="A2281" s="8">
        <v>1985</v>
      </c>
      <c r="B2281" s="7" t="s">
        <v>174</v>
      </c>
      <c r="C2281" s="7" t="str">
        <f t="shared" si="35"/>
        <v>1985Hong Kong</v>
      </c>
      <c r="D2281" s="8">
        <v>0.1983</v>
      </c>
    </row>
    <row r="2282" spans="1:4" ht="27.6" thickBot="1" x14ac:dyDescent="0.35">
      <c r="A2282" s="8">
        <v>1986</v>
      </c>
      <c r="B2282" s="7" t="s">
        <v>174</v>
      </c>
      <c r="C2282" s="7" t="str">
        <f t="shared" si="35"/>
        <v>1986Hong Kong</v>
      </c>
      <c r="D2282" s="8">
        <v>0.19550000000000001</v>
      </c>
    </row>
    <row r="2283" spans="1:4" ht="27.6" thickBot="1" x14ac:dyDescent="0.35">
      <c r="A2283" s="8">
        <v>1987</v>
      </c>
      <c r="B2283" s="7" t="s">
        <v>174</v>
      </c>
      <c r="C2283" s="7" t="str">
        <f t="shared" si="35"/>
        <v>1987Hong Kong</v>
      </c>
      <c r="D2283" s="8">
        <v>0.19209999999999999</v>
      </c>
    </row>
    <row r="2284" spans="1:4" ht="27.6" thickBot="1" x14ac:dyDescent="0.35">
      <c r="A2284" s="8">
        <v>1988</v>
      </c>
      <c r="B2284" s="7" t="s">
        <v>174</v>
      </c>
      <c r="C2284" s="7" t="str">
        <f t="shared" si="35"/>
        <v>1988Hong Kong</v>
      </c>
      <c r="D2284" s="8">
        <v>0.18870000000000001</v>
      </c>
    </row>
    <row r="2285" spans="1:4" ht="27.6" thickBot="1" x14ac:dyDescent="0.35">
      <c r="A2285" s="8">
        <v>1989</v>
      </c>
      <c r="B2285" s="7" t="s">
        <v>174</v>
      </c>
      <c r="C2285" s="7" t="str">
        <f t="shared" si="35"/>
        <v>1989Hong Kong</v>
      </c>
      <c r="D2285" s="8">
        <v>0.1852</v>
      </c>
    </row>
    <row r="2286" spans="1:4" ht="27.6" thickBot="1" x14ac:dyDescent="0.35">
      <c r="A2286" s="8">
        <v>1990</v>
      </c>
      <c r="B2286" s="7" t="s">
        <v>174</v>
      </c>
      <c r="C2286" s="7" t="str">
        <f t="shared" si="35"/>
        <v>1990Hong Kong</v>
      </c>
      <c r="D2286" s="8">
        <v>0.1817</v>
      </c>
    </row>
    <row r="2287" spans="1:4" ht="27.6" thickBot="1" x14ac:dyDescent="0.35">
      <c r="A2287" s="8">
        <v>1991</v>
      </c>
      <c r="B2287" s="7" t="s">
        <v>174</v>
      </c>
      <c r="C2287" s="7" t="str">
        <f t="shared" si="35"/>
        <v>1991Hong Kong</v>
      </c>
      <c r="D2287" s="8">
        <v>0.17860000000000001</v>
      </c>
    </row>
    <row r="2288" spans="1:4" ht="27.6" thickBot="1" x14ac:dyDescent="0.35">
      <c r="A2288" s="8">
        <v>1992</v>
      </c>
      <c r="B2288" s="7" t="s">
        <v>174</v>
      </c>
      <c r="C2288" s="7" t="str">
        <f t="shared" si="35"/>
        <v>1992Hong Kong</v>
      </c>
      <c r="D2288" s="8">
        <v>0.1744</v>
      </c>
    </row>
    <row r="2289" spans="1:4" ht="27.6" thickBot="1" x14ac:dyDescent="0.35">
      <c r="A2289" s="8">
        <v>1993</v>
      </c>
      <c r="B2289" s="7" t="s">
        <v>174</v>
      </c>
      <c r="C2289" s="7" t="str">
        <f t="shared" si="35"/>
        <v>1993Hong Kong</v>
      </c>
      <c r="D2289" s="8">
        <v>0.17180000000000001</v>
      </c>
    </row>
    <row r="2290" spans="1:4" ht="27.6" thickBot="1" x14ac:dyDescent="0.35">
      <c r="A2290" s="8">
        <v>1994</v>
      </c>
      <c r="B2290" s="7" t="s">
        <v>174</v>
      </c>
      <c r="C2290" s="7" t="str">
        <f t="shared" si="35"/>
        <v>1994Hong Kong</v>
      </c>
      <c r="D2290" s="8">
        <v>0.16900000000000001</v>
      </c>
    </row>
    <row r="2291" spans="1:4" ht="27.6" thickBot="1" x14ac:dyDescent="0.35">
      <c r="A2291" s="8">
        <v>1995</v>
      </c>
      <c r="B2291" s="7" t="s">
        <v>174</v>
      </c>
      <c r="C2291" s="7" t="str">
        <f t="shared" si="35"/>
        <v>1995Hong Kong</v>
      </c>
      <c r="D2291" s="8">
        <v>0.16569999999999999</v>
      </c>
    </row>
    <row r="2292" spans="1:4" ht="27.6" thickBot="1" x14ac:dyDescent="0.35">
      <c r="A2292" s="8">
        <v>1996</v>
      </c>
      <c r="B2292" s="7" t="s">
        <v>174</v>
      </c>
      <c r="C2292" s="7" t="str">
        <f t="shared" si="35"/>
        <v>1996Hong Kong</v>
      </c>
      <c r="D2292" s="8">
        <v>0.16389999999999999</v>
      </c>
    </row>
    <row r="2293" spans="1:4" ht="27.6" thickBot="1" x14ac:dyDescent="0.35">
      <c r="A2293" s="8">
        <v>1997</v>
      </c>
      <c r="B2293" s="7" t="s">
        <v>174</v>
      </c>
      <c r="C2293" s="7" t="str">
        <f t="shared" si="35"/>
        <v>1997Hong Kong</v>
      </c>
      <c r="D2293" s="8">
        <v>0.16139999999999999</v>
      </c>
    </row>
    <row r="2294" spans="1:4" ht="27.6" thickBot="1" x14ac:dyDescent="0.35">
      <c r="A2294" s="8">
        <v>1998</v>
      </c>
      <c r="B2294" s="7" t="s">
        <v>174</v>
      </c>
      <c r="C2294" s="7" t="str">
        <f t="shared" si="35"/>
        <v>1998Hong Kong</v>
      </c>
      <c r="D2294" s="8">
        <v>0.15870000000000001</v>
      </c>
    </row>
    <row r="2295" spans="1:4" ht="27.6" thickBot="1" x14ac:dyDescent="0.35">
      <c r="A2295" s="8">
        <v>1999</v>
      </c>
      <c r="B2295" s="7" t="s">
        <v>174</v>
      </c>
      <c r="C2295" s="7" t="str">
        <f t="shared" si="35"/>
        <v>1999Hong Kong</v>
      </c>
      <c r="D2295" s="8">
        <v>0.15709999999999999</v>
      </c>
    </row>
    <row r="2296" spans="1:4" ht="27.6" thickBot="1" x14ac:dyDescent="0.35">
      <c r="A2296" s="8">
        <v>2000</v>
      </c>
      <c r="B2296" s="7" t="s">
        <v>174</v>
      </c>
      <c r="C2296" s="7" t="str">
        <f t="shared" si="35"/>
        <v>2000Hong Kong</v>
      </c>
      <c r="D2296" s="8">
        <v>0.15620000000000001</v>
      </c>
    </row>
    <row r="2297" spans="1:4" ht="27.6" thickBot="1" x14ac:dyDescent="0.35">
      <c r="A2297" s="8">
        <v>2001</v>
      </c>
      <c r="B2297" s="7" t="s">
        <v>174</v>
      </c>
      <c r="C2297" s="7" t="str">
        <f t="shared" si="35"/>
        <v>2001Hong Kong</v>
      </c>
      <c r="D2297" s="8">
        <v>0.1547</v>
      </c>
    </row>
    <row r="2298" spans="1:4" ht="27.6" thickBot="1" x14ac:dyDescent="0.35">
      <c r="A2298" s="8">
        <v>2002</v>
      </c>
      <c r="B2298" s="7" t="s">
        <v>174</v>
      </c>
      <c r="C2298" s="7" t="str">
        <f t="shared" si="35"/>
        <v>2002Hong Kong</v>
      </c>
      <c r="D2298" s="8">
        <v>0.15279999999999999</v>
      </c>
    </row>
    <row r="2299" spans="1:4" ht="27.6" thickBot="1" x14ac:dyDescent="0.35">
      <c r="A2299" s="8">
        <v>2003</v>
      </c>
      <c r="B2299" s="7" t="s">
        <v>174</v>
      </c>
      <c r="C2299" s="7" t="str">
        <f t="shared" si="35"/>
        <v>2003Hong Kong</v>
      </c>
      <c r="D2299" s="8">
        <v>0.15090000000000001</v>
      </c>
    </row>
    <row r="2300" spans="1:4" ht="27.6" thickBot="1" x14ac:dyDescent="0.35">
      <c r="A2300" s="8">
        <v>2004</v>
      </c>
      <c r="B2300" s="7" t="s">
        <v>174</v>
      </c>
      <c r="C2300" s="7" t="str">
        <f t="shared" si="35"/>
        <v>2004Hong Kong</v>
      </c>
      <c r="D2300" s="8">
        <v>0.14990000000000001</v>
      </c>
    </row>
    <row r="2301" spans="1:4" ht="27.6" thickBot="1" x14ac:dyDescent="0.35">
      <c r="A2301" s="8">
        <v>2005</v>
      </c>
      <c r="B2301" s="7" t="s">
        <v>174</v>
      </c>
      <c r="C2301" s="7" t="str">
        <f t="shared" si="35"/>
        <v>2005Hong Kong</v>
      </c>
      <c r="D2301" s="8">
        <v>0.14860000000000001</v>
      </c>
    </row>
    <row r="2302" spans="1:4" ht="27.6" thickBot="1" x14ac:dyDescent="0.35">
      <c r="A2302" s="8">
        <v>2006</v>
      </c>
      <c r="B2302" s="7" t="s">
        <v>174</v>
      </c>
      <c r="C2302" s="7" t="str">
        <f t="shared" si="35"/>
        <v>2006Hong Kong</v>
      </c>
      <c r="D2302" s="8">
        <v>0.1477</v>
      </c>
    </row>
    <row r="2303" spans="1:4" ht="27.6" thickBot="1" x14ac:dyDescent="0.35">
      <c r="A2303" s="8">
        <v>2007</v>
      </c>
      <c r="B2303" s="7" t="s">
        <v>174</v>
      </c>
      <c r="C2303" s="7" t="str">
        <f t="shared" si="35"/>
        <v>2007Hong Kong</v>
      </c>
      <c r="D2303" s="8">
        <v>0.14699999999999999</v>
      </c>
    </row>
    <row r="2304" spans="1:4" ht="27.6" thickBot="1" x14ac:dyDescent="0.35">
      <c r="A2304" s="8">
        <v>2008</v>
      </c>
      <c r="B2304" s="7" t="s">
        <v>174</v>
      </c>
      <c r="C2304" s="7" t="str">
        <f t="shared" si="35"/>
        <v>2008Hong Kong</v>
      </c>
      <c r="D2304" s="8">
        <v>0.1459</v>
      </c>
    </row>
    <row r="2305" spans="1:4" ht="27.6" thickBot="1" x14ac:dyDescent="0.35">
      <c r="A2305" s="8">
        <v>2009</v>
      </c>
      <c r="B2305" s="7" t="s">
        <v>174</v>
      </c>
      <c r="C2305" s="7" t="str">
        <f t="shared" si="35"/>
        <v>2009Hong Kong</v>
      </c>
      <c r="D2305" s="8">
        <v>0.1447</v>
      </c>
    </row>
    <row r="2306" spans="1:4" ht="27.6" thickBot="1" x14ac:dyDescent="0.35">
      <c r="A2306" s="8">
        <v>2010</v>
      </c>
      <c r="B2306" s="7" t="s">
        <v>174</v>
      </c>
      <c r="C2306" s="7" t="str">
        <f t="shared" si="35"/>
        <v>2010Hong Kong</v>
      </c>
      <c r="D2306" s="8">
        <v>0.14399999999999999</v>
      </c>
    </row>
    <row r="2307" spans="1:4" ht="27.6" thickBot="1" x14ac:dyDescent="0.35">
      <c r="A2307" s="8">
        <v>2011</v>
      </c>
      <c r="B2307" s="7" t="s">
        <v>174</v>
      </c>
      <c r="C2307" s="7" t="str">
        <f t="shared" ref="C2307:C2370" si="36">A2307&amp;B2307</f>
        <v>2011Hong Kong</v>
      </c>
      <c r="D2307" s="8">
        <v>0.1439</v>
      </c>
    </row>
    <row r="2308" spans="1:4" ht="27.6" thickBot="1" x14ac:dyDescent="0.35">
      <c r="A2308" s="8">
        <v>2012</v>
      </c>
      <c r="B2308" s="7" t="s">
        <v>174</v>
      </c>
      <c r="C2308" s="7" t="str">
        <f t="shared" si="36"/>
        <v>2012Hong Kong</v>
      </c>
      <c r="D2308" s="8">
        <v>0.1434</v>
      </c>
    </row>
    <row r="2309" spans="1:4" ht="27.6" thickBot="1" x14ac:dyDescent="0.35">
      <c r="A2309" s="8">
        <v>2013</v>
      </c>
      <c r="B2309" s="7" t="s">
        <v>174</v>
      </c>
      <c r="C2309" s="7" t="str">
        <f t="shared" si="36"/>
        <v>2013Hong Kong</v>
      </c>
      <c r="D2309" s="8">
        <v>0.14319999999999999</v>
      </c>
    </row>
    <row r="2310" spans="1:4" ht="27.6" thickBot="1" x14ac:dyDescent="0.35">
      <c r="A2310" s="8">
        <v>2014</v>
      </c>
      <c r="B2310" s="7" t="s">
        <v>174</v>
      </c>
      <c r="C2310" s="7" t="str">
        <f t="shared" si="36"/>
        <v>2014Hong Kong</v>
      </c>
      <c r="D2310" s="8">
        <v>0.1424</v>
      </c>
    </row>
    <row r="2311" spans="1:4" ht="27.6" thickBot="1" x14ac:dyDescent="0.35">
      <c r="A2311" s="8">
        <v>2015</v>
      </c>
      <c r="B2311" s="7" t="s">
        <v>174</v>
      </c>
      <c r="C2311" s="7" t="str">
        <f t="shared" si="36"/>
        <v>2015Hong Kong</v>
      </c>
      <c r="D2311" s="8">
        <v>0.14199999999999999</v>
      </c>
    </row>
    <row r="2312" spans="1:4" ht="27.6" thickBot="1" x14ac:dyDescent="0.35">
      <c r="A2312" s="8">
        <v>2016</v>
      </c>
      <c r="B2312" s="7" t="s">
        <v>174</v>
      </c>
      <c r="C2312" s="7" t="str">
        <f t="shared" si="36"/>
        <v>2016Hong Kong</v>
      </c>
      <c r="D2312" s="8">
        <v>0.14149999999999999</v>
      </c>
    </row>
    <row r="2313" spans="1:4" ht="27.6" thickBot="1" x14ac:dyDescent="0.35">
      <c r="A2313" s="8">
        <v>2017</v>
      </c>
      <c r="B2313" s="7" t="s">
        <v>174</v>
      </c>
      <c r="C2313" s="7" t="str">
        <f t="shared" si="36"/>
        <v>2017Hong Kong</v>
      </c>
      <c r="D2313" s="8">
        <v>0.14119999999999999</v>
      </c>
    </row>
    <row r="2314" spans="1:4" ht="15" thickBot="1" x14ac:dyDescent="0.35">
      <c r="A2314" s="8">
        <v>1950</v>
      </c>
      <c r="B2314" s="7" t="s">
        <v>195</v>
      </c>
      <c r="C2314" s="7" t="str">
        <f t="shared" si="36"/>
        <v>1950Macao</v>
      </c>
      <c r="D2314" s="6"/>
    </row>
    <row r="2315" spans="1:4" ht="15" thickBot="1" x14ac:dyDescent="0.35">
      <c r="A2315" s="8">
        <v>1951</v>
      </c>
      <c r="B2315" s="7" t="s">
        <v>195</v>
      </c>
      <c r="C2315" s="7" t="str">
        <f t="shared" si="36"/>
        <v>1951Macao</v>
      </c>
      <c r="D2315" s="6"/>
    </row>
    <row r="2316" spans="1:4" ht="15" thickBot="1" x14ac:dyDescent="0.35">
      <c r="A2316" s="8">
        <v>1952</v>
      </c>
      <c r="B2316" s="7" t="s">
        <v>195</v>
      </c>
      <c r="C2316" s="7" t="str">
        <f t="shared" si="36"/>
        <v>1952Macao</v>
      </c>
      <c r="D2316" s="6"/>
    </row>
    <row r="2317" spans="1:4" ht="15" thickBot="1" x14ac:dyDescent="0.35">
      <c r="A2317" s="8">
        <v>1953</v>
      </c>
      <c r="B2317" s="7" t="s">
        <v>195</v>
      </c>
      <c r="C2317" s="7" t="str">
        <f t="shared" si="36"/>
        <v>1953Macao</v>
      </c>
      <c r="D2317" s="6"/>
    </row>
    <row r="2318" spans="1:4" ht="15" thickBot="1" x14ac:dyDescent="0.35">
      <c r="A2318" s="8">
        <v>1954</v>
      </c>
      <c r="B2318" s="7" t="s">
        <v>195</v>
      </c>
      <c r="C2318" s="7" t="str">
        <f t="shared" si="36"/>
        <v>1954Macao</v>
      </c>
      <c r="D2318" s="6"/>
    </row>
    <row r="2319" spans="1:4" ht="15" thickBot="1" x14ac:dyDescent="0.35">
      <c r="A2319" s="8">
        <v>1955</v>
      </c>
      <c r="B2319" s="7" t="s">
        <v>195</v>
      </c>
      <c r="C2319" s="7" t="str">
        <f t="shared" si="36"/>
        <v>1955Macao</v>
      </c>
      <c r="D2319" s="6"/>
    </row>
    <row r="2320" spans="1:4" ht="15" thickBot="1" x14ac:dyDescent="0.35">
      <c r="A2320" s="8">
        <v>1956</v>
      </c>
      <c r="B2320" s="7" t="s">
        <v>195</v>
      </c>
      <c r="C2320" s="7" t="str">
        <f t="shared" si="36"/>
        <v>1956Macao</v>
      </c>
      <c r="D2320" s="6"/>
    </row>
    <row r="2321" spans="1:4" ht="15" thickBot="1" x14ac:dyDescent="0.35">
      <c r="A2321" s="8">
        <v>1957</v>
      </c>
      <c r="B2321" s="7" t="s">
        <v>195</v>
      </c>
      <c r="C2321" s="7" t="str">
        <f t="shared" si="36"/>
        <v>1957Macao</v>
      </c>
      <c r="D2321" s="6"/>
    </row>
    <row r="2322" spans="1:4" ht="15" thickBot="1" x14ac:dyDescent="0.35">
      <c r="A2322" s="8">
        <v>1958</v>
      </c>
      <c r="B2322" s="7" t="s">
        <v>195</v>
      </c>
      <c r="C2322" s="7" t="str">
        <f t="shared" si="36"/>
        <v>1958Macao</v>
      </c>
      <c r="D2322" s="6"/>
    </row>
    <row r="2323" spans="1:4" ht="15" thickBot="1" x14ac:dyDescent="0.35">
      <c r="A2323" s="8">
        <v>1959</v>
      </c>
      <c r="B2323" s="7" t="s">
        <v>195</v>
      </c>
      <c r="C2323" s="7" t="str">
        <f t="shared" si="36"/>
        <v>1959Macao</v>
      </c>
      <c r="D2323" s="6"/>
    </row>
    <row r="2324" spans="1:4" ht="15" thickBot="1" x14ac:dyDescent="0.35">
      <c r="A2324" s="8">
        <v>1960</v>
      </c>
      <c r="B2324" s="7" t="s">
        <v>195</v>
      </c>
      <c r="C2324" s="7" t="str">
        <f t="shared" si="36"/>
        <v>1960Macao</v>
      </c>
      <c r="D2324" s="6"/>
    </row>
    <row r="2325" spans="1:4" ht="15" thickBot="1" x14ac:dyDescent="0.35">
      <c r="A2325" s="8">
        <v>1961</v>
      </c>
      <c r="B2325" s="7" t="s">
        <v>195</v>
      </c>
      <c r="C2325" s="7" t="str">
        <f t="shared" si="36"/>
        <v>1961Macao</v>
      </c>
      <c r="D2325" s="6"/>
    </row>
    <row r="2326" spans="1:4" ht="15" thickBot="1" x14ac:dyDescent="0.35">
      <c r="A2326" s="8">
        <v>1962</v>
      </c>
      <c r="B2326" s="7" t="s">
        <v>195</v>
      </c>
      <c r="C2326" s="7" t="str">
        <f t="shared" si="36"/>
        <v>1962Macao</v>
      </c>
      <c r="D2326" s="6"/>
    </row>
    <row r="2327" spans="1:4" ht="15" thickBot="1" x14ac:dyDescent="0.35">
      <c r="A2327" s="8">
        <v>1963</v>
      </c>
      <c r="B2327" s="7" t="s">
        <v>195</v>
      </c>
      <c r="C2327" s="7" t="str">
        <f t="shared" si="36"/>
        <v>1963Macao</v>
      </c>
      <c r="D2327" s="6"/>
    </row>
    <row r="2328" spans="1:4" ht="15" thickBot="1" x14ac:dyDescent="0.35">
      <c r="A2328" s="8">
        <v>1964</v>
      </c>
      <c r="B2328" s="7" t="s">
        <v>195</v>
      </c>
      <c r="C2328" s="7" t="str">
        <f t="shared" si="36"/>
        <v>1964Macao</v>
      </c>
      <c r="D2328" s="6"/>
    </row>
    <row r="2329" spans="1:4" ht="15" thickBot="1" x14ac:dyDescent="0.35">
      <c r="A2329" s="8">
        <v>1965</v>
      </c>
      <c r="B2329" s="7" t="s">
        <v>195</v>
      </c>
      <c r="C2329" s="7" t="str">
        <f t="shared" si="36"/>
        <v>1965Macao</v>
      </c>
      <c r="D2329" s="6"/>
    </row>
    <row r="2330" spans="1:4" ht="15" thickBot="1" x14ac:dyDescent="0.35">
      <c r="A2330" s="8">
        <v>1966</v>
      </c>
      <c r="B2330" s="7" t="s">
        <v>195</v>
      </c>
      <c r="C2330" s="7" t="str">
        <f t="shared" si="36"/>
        <v>1966Macao</v>
      </c>
      <c r="D2330" s="6"/>
    </row>
    <row r="2331" spans="1:4" ht="15" thickBot="1" x14ac:dyDescent="0.35">
      <c r="A2331" s="8">
        <v>1967</v>
      </c>
      <c r="B2331" s="7" t="s">
        <v>195</v>
      </c>
      <c r="C2331" s="7" t="str">
        <f t="shared" si="36"/>
        <v>1967Macao</v>
      </c>
      <c r="D2331" s="6"/>
    </row>
    <row r="2332" spans="1:4" ht="15" thickBot="1" x14ac:dyDescent="0.35">
      <c r="A2332" s="8">
        <v>1968</v>
      </c>
      <c r="B2332" s="7" t="s">
        <v>195</v>
      </c>
      <c r="C2332" s="7" t="str">
        <f t="shared" si="36"/>
        <v>1968Macao</v>
      </c>
      <c r="D2332" s="6"/>
    </row>
    <row r="2333" spans="1:4" ht="15" thickBot="1" x14ac:dyDescent="0.35">
      <c r="A2333" s="8">
        <v>1969</v>
      </c>
      <c r="B2333" s="7" t="s">
        <v>195</v>
      </c>
      <c r="C2333" s="7" t="str">
        <f t="shared" si="36"/>
        <v>1969Macao</v>
      </c>
      <c r="D2333" s="6"/>
    </row>
    <row r="2334" spans="1:4" ht="15" thickBot="1" x14ac:dyDescent="0.35">
      <c r="A2334" s="8">
        <v>1970</v>
      </c>
      <c r="B2334" s="7" t="s">
        <v>195</v>
      </c>
      <c r="C2334" s="7" t="str">
        <f t="shared" si="36"/>
        <v>1970Macao</v>
      </c>
      <c r="D2334" s="6"/>
    </row>
    <row r="2335" spans="1:4" ht="15" thickBot="1" x14ac:dyDescent="0.35">
      <c r="A2335" s="8">
        <v>1971</v>
      </c>
      <c r="B2335" s="7" t="s">
        <v>195</v>
      </c>
      <c r="C2335" s="7" t="str">
        <f t="shared" si="36"/>
        <v>1971Macao</v>
      </c>
      <c r="D2335" s="6"/>
    </row>
    <row r="2336" spans="1:4" ht="15" thickBot="1" x14ac:dyDescent="0.35">
      <c r="A2336" s="8">
        <v>1972</v>
      </c>
      <c r="B2336" s="7" t="s">
        <v>195</v>
      </c>
      <c r="C2336" s="7" t="str">
        <f t="shared" si="36"/>
        <v>1972Macao</v>
      </c>
      <c r="D2336" s="6"/>
    </row>
    <row r="2337" spans="1:4" ht="15" thickBot="1" x14ac:dyDescent="0.35">
      <c r="A2337" s="8">
        <v>1973</v>
      </c>
      <c r="B2337" s="7" t="s">
        <v>195</v>
      </c>
      <c r="C2337" s="7" t="str">
        <f t="shared" si="36"/>
        <v>1973Macao</v>
      </c>
      <c r="D2337" s="6"/>
    </row>
    <row r="2338" spans="1:4" ht="15" thickBot="1" x14ac:dyDescent="0.35">
      <c r="A2338" s="8">
        <v>1974</v>
      </c>
      <c r="B2338" s="7" t="s">
        <v>195</v>
      </c>
      <c r="C2338" s="7" t="str">
        <f t="shared" si="36"/>
        <v>1974Macao</v>
      </c>
      <c r="D2338" s="6"/>
    </row>
    <row r="2339" spans="1:4" ht="15" thickBot="1" x14ac:dyDescent="0.35">
      <c r="A2339" s="8">
        <v>1975</v>
      </c>
      <c r="B2339" s="7" t="s">
        <v>195</v>
      </c>
      <c r="C2339" s="7" t="str">
        <f t="shared" si="36"/>
        <v>1975Macao</v>
      </c>
      <c r="D2339" s="6"/>
    </row>
    <row r="2340" spans="1:4" ht="15" thickBot="1" x14ac:dyDescent="0.35">
      <c r="A2340" s="8">
        <v>1976</v>
      </c>
      <c r="B2340" s="7" t="s">
        <v>195</v>
      </c>
      <c r="C2340" s="7" t="str">
        <f t="shared" si="36"/>
        <v>1976Macao</v>
      </c>
      <c r="D2340" s="6"/>
    </row>
    <row r="2341" spans="1:4" ht="15" thickBot="1" x14ac:dyDescent="0.35">
      <c r="A2341" s="8">
        <v>1977</v>
      </c>
      <c r="B2341" s="7" t="s">
        <v>195</v>
      </c>
      <c r="C2341" s="7" t="str">
        <f t="shared" si="36"/>
        <v>1977Macao</v>
      </c>
      <c r="D2341" s="6"/>
    </row>
    <row r="2342" spans="1:4" ht="15" thickBot="1" x14ac:dyDescent="0.35">
      <c r="A2342" s="8">
        <v>1978</v>
      </c>
      <c r="B2342" s="7" t="s">
        <v>195</v>
      </c>
      <c r="C2342" s="7" t="str">
        <f t="shared" si="36"/>
        <v>1978Macao</v>
      </c>
      <c r="D2342" s="6"/>
    </row>
    <row r="2343" spans="1:4" ht="15" thickBot="1" x14ac:dyDescent="0.35">
      <c r="A2343" s="8">
        <v>1979</v>
      </c>
      <c r="B2343" s="7" t="s">
        <v>195</v>
      </c>
      <c r="C2343" s="7" t="str">
        <f t="shared" si="36"/>
        <v>1979Macao</v>
      </c>
      <c r="D2343" s="6"/>
    </row>
    <row r="2344" spans="1:4" ht="15" thickBot="1" x14ac:dyDescent="0.35">
      <c r="A2344" s="8">
        <v>1980</v>
      </c>
      <c r="B2344" s="7" t="s">
        <v>195</v>
      </c>
      <c r="C2344" s="7" t="str">
        <f t="shared" si="36"/>
        <v>1980Macao</v>
      </c>
      <c r="D2344" s="6"/>
    </row>
    <row r="2345" spans="1:4" ht="15" thickBot="1" x14ac:dyDescent="0.35">
      <c r="A2345" s="8">
        <v>1981</v>
      </c>
      <c r="B2345" s="7" t="s">
        <v>195</v>
      </c>
      <c r="C2345" s="7" t="str">
        <f t="shared" si="36"/>
        <v>1981Macao</v>
      </c>
      <c r="D2345" s="6"/>
    </row>
    <row r="2346" spans="1:4" ht="15" thickBot="1" x14ac:dyDescent="0.35">
      <c r="A2346" s="8">
        <v>1982</v>
      </c>
      <c r="B2346" s="7" t="s">
        <v>195</v>
      </c>
      <c r="C2346" s="7" t="str">
        <f t="shared" si="36"/>
        <v>1982Macao</v>
      </c>
      <c r="D2346" s="6"/>
    </row>
    <row r="2347" spans="1:4" ht="15" thickBot="1" x14ac:dyDescent="0.35">
      <c r="A2347" s="8">
        <v>1983</v>
      </c>
      <c r="B2347" s="7" t="s">
        <v>195</v>
      </c>
      <c r="C2347" s="7" t="str">
        <f t="shared" si="36"/>
        <v>1983Macao</v>
      </c>
      <c r="D2347" s="6"/>
    </row>
    <row r="2348" spans="1:4" ht="15" thickBot="1" x14ac:dyDescent="0.35">
      <c r="A2348" s="8">
        <v>1984</v>
      </c>
      <c r="B2348" s="7" t="s">
        <v>195</v>
      </c>
      <c r="C2348" s="7" t="str">
        <f t="shared" si="36"/>
        <v>1984Macao</v>
      </c>
      <c r="D2348" s="6"/>
    </row>
    <row r="2349" spans="1:4" ht="15" thickBot="1" x14ac:dyDescent="0.35">
      <c r="A2349" s="8">
        <v>1985</v>
      </c>
      <c r="B2349" s="7" t="s">
        <v>195</v>
      </c>
      <c r="C2349" s="7" t="str">
        <f t="shared" si="36"/>
        <v>1985Macao</v>
      </c>
      <c r="D2349" s="6"/>
    </row>
    <row r="2350" spans="1:4" ht="15" thickBot="1" x14ac:dyDescent="0.35">
      <c r="A2350" s="8">
        <v>1986</v>
      </c>
      <c r="B2350" s="7" t="s">
        <v>195</v>
      </c>
      <c r="C2350" s="7" t="str">
        <f t="shared" si="36"/>
        <v>1986Macao</v>
      </c>
      <c r="D2350" s="6"/>
    </row>
    <row r="2351" spans="1:4" ht="15" thickBot="1" x14ac:dyDescent="0.35">
      <c r="A2351" s="8">
        <v>1987</v>
      </c>
      <c r="B2351" s="7" t="s">
        <v>195</v>
      </c>
      <c r="C2351" s="7" t="str">
        <f t="shared" si="36"/>
        <v>1987Macao</v>
      </c>
      <c r="D2351" s="6"/>
    </row>
    <row r="2352" spans="1:4" ht="15" thickBot="1" x14ac:dyDescent="0.35">
      <c r="A2352" s="8">
        <v>1988</v>
      </c>
      <c r="B2352" s="7" t="s">
        <v>195</v>
      </c>
      <c r="C2352" s="7" t="str">
        <f t="shared" si="36"/>
        <v>1988Macao</v>
      </c>
      <c r="D2352" s="6"/>
    </row>
    <row r="2353" spans="1:4" ht="15" thickBot="1" x14ac:dyDescent="0.35">
      <c r="A2353" s="8">
        <v>1989</v>
      </c>
      <c r="B2353" s="7" t="s">
        <v>195</v>
      </c>
      <c r="C2353" s="7" t="str">
        <f t="shared" si="36"/>
        <v>1989Macao</v>
      </c>
      <c r="D2353" s="6"/>
    </row>
    <row r="2354" spans="1:4" ht="15" thickBot="1" x14ac:dyDescent="0.35">
      <c r="A2354" s="8">
        <v>1990</v>
      </c>
      <c r="B2354" s="7" t="s">
        <v>195</v>
      </c>
      <c r="C2354" s="7" t="str">
        <f t="shared" si="36"/>
        <v>1990Macao</v>
      </c>
      <c r="D2354" s="6"/>
    </row>
    <row r="2355" spans="1:4" ht="15" thickBot="1" x14ac:dyDescent="0.35">
      <c r="A2355" s="8">
        <v>1991</v>
      </c>
      <c r="B2355" s="7" t="s">
        <v>195</v>
      </c>
      <c r="C2355" s="7" t="str">
        <f t="shared" si="36"/>
        <v>1991Macao</v>
      </c>
      <c r="D2355" s="8">
        <v>0.14630000000000001</v>
      </c>
    </row>
    <row r="2356" spans="1:4" ht="15" thickBot="1" x14ac:dyDescent="0.35">
      <c r="A2356" s="8">
        <v>1992</v>
      </c>
      <c r="B2356" s="7" t="s">
        <v>195</v>
      </c>
      <c r="C2356" s="7" t="str">
        <f t="shared" si="36"/>
        <v>1992Macao</v>
      </c>
      <c r="D2356" s="8">
        <v>0.1424</v>
      </c>
    </row>
    <row r="2357" spans="1:4" ht="15" thickBot="1" x14ac:dyDescent="0.35">
      <c r="A2357" s="8">
        <v>1993</v>
      </c>
      <c r="B2357" s="7" t="s">
        <v>195</v>
      </c>
      <c r="C2357" s="7" t="str">
        <f t="shared" si="36"/>
        <v>1993Macao</v>
      </c>
      <c r="D2357" s="8">
        <v>0.13789999999999999</v>
      </c>
    </row>
    <row r="2358" spans="1:4" ht="15" thickBot="1" x14ac:dyDescent="0.35">
      <c r="A2358" s="8">
        <v>1994</v>
      </c>
      <c r="B2358" s="7" t="s">
        <v>195</v>
      </c>
      <c r="C2358" s="7" t="str">
        <f t="shared" si="36"/>
        <v>1994Macao</v>
      </c>
      <c r="D2358" s="8">
        <v>0.1338</v>
      </c>
    </row>
    <row r="2359" spans="1:4" ht="15" thickBot="1" x14ac:dyDescent="0.35">
      <c r="A2359" s="8">
        <v>1995</v>
      </c>
      <c r="B2359" s="7" t="s">
        <v>195</v>
      </c>
      <c r="C2359" s="7" t="str">
        <f t="shared" si="36"/>
        <v>1995Macao</v>
      </c>
      <c r="D2359" s="8">
        <v>0.13139999999999999</v>
      </c>
    </row>
    <row r="2360" spans="1:4" ht="15" thickBot="1" x14ac:dyDescent="0.35">
      <c r="A2360" s="8">
        <v>1996</v>
      </c>
      <c r="B2360" s="7" t="s">
        <v>195</v>
      </c>
      <c r="C2360" s="7" t="str">
        <f t="shared" si="36"/>
        <v>1996Macao</v>
      </c>
      <c r="D2360" s="8">
        <v>0.1328</v>
      </c>
    </row>
    <row r="2361" spans="1:4" ht="15" thickBot="1" x14ac:dyDescent="0.35">
      <c r="A2361" s="8">
        <v>1997</v>
      </c>
      <c r="B2361" s="7" t="s">
        <v>195</v>
      </c>
      <c r="C2361" s="7" t="str">
        <f t="shared" si="36"/>
        <v>1997Macao</v>
      </c>
      <c r="D2361" s="8">
        <v>0.13109999999999999</v>
      </c>
    </row>
    <row r="2362" spans="1:4" ht="15" thickBot="1" x14ac:dyDescent="0.35">
      <c r="A2362" s="8">
        <v>1998</v>
      </c>
      <c r="B2362" s="7" t="s">
        <v>195</v>
      </c>
      <c r="C2362" s="7" t="str">
        <f t="shared" si="36"/>
        <v>1998Macao</v>
      </c>
      <c r="D2362" s="8">
        <v>0.1298</v>
      </c>
    </row>
    <row r="2363" spans="1:4" ht="15" thickBot="1" x14ac:dyDescent="0.35">
      <c r="A2363" s="8">
        <v>1999</v>
      </c>
      <c r="B2363" s="7" t="s">
        <v>195</v>
      </c>
      <c r="C2363" s="7" t="str">
        <f t="shared" si="36"/>
        <v>1999Macao</v>
      </c>
      <c r="D2363" s="8">
        <v>0.1285</v>
      </c>
    </row>
    <row r="2364" spans="1:4" ht="15" thickBot="1" x14ac:dyDescent="0.35">
      <c r="A2364" s="8">
        <v>2000</v>
      </c>
      <c r="B2364" s="7" t="s">
        <v>195</v>
      </c>
      <c r="C2364" s="7" t="str">
        <f t="shared" si="36"/>
        <v>2000Macao</v>
      </c>
      <c r="D2364" s="8">
        <v>0.1278</v>
      </c>
    </row>
    <row r="2365" spans="1:4" ht="15" thickBot="1" x14ac:dyDescent="0.35">
      <c r="A2365" s="8">
        <v>2001</v>
      </c>
      <c r="B2365" s="7" t="s">
        <v>195</v>
      </c>
      <c r="C2365" s="7" t="str">
        <f t="shared" si="36"/>
        <v>2001Macao</v>
      </c>
      <c r="D2365" s="8">
        <v>0.12909999999999999</v>
      </c>
    </row>
    <row r="2366" spans="1:4" ht="15" thickBot="1" x14ac:dyDescent="0.35">
      <c r="A2366" s="8">
        <v>2002</v>
      </c>
      <c r="B2366" s="7" t="s">
        <v>195</v>
      </c>
      <c r="C2366" s="7" t="str">
        <f t="shared" si="36"/>
        <v>2002Macao</v>
      </c>
      <c r="D2366" s="8">
        <v>0.12839999999999999</v>
      </c>
    </row>
    <row r="2367" spans="1:4" ht="15" thickBot="1" x14ac:dyDescent="0.35">
      <c r="A2367" s="8">
        <v>2003</v>
      </c>
      <c r="B2367" s="7" t="s">
        <v>195</v>
      </c>
      <c r="C2367" s="7" t="str">
        <f t="shared" si="36"/>
        <v>2003Macao</v>
      </c>
      <c r="D2367" s="8">
        <v>0.12620000000000001</v>
      </c>
    </row>
    <row r="2368" spans="1:4" ht="15" thickBot="1" x14ac:dyDescent="0.35">
      <c r="A2368" s="8">
        <v>2004</v>
      </c>
      <c r="B2368" s="7" t="s">
        <v>195</v>
      </c>
      <c r="C2368" s="7" t="str">
        <f t="shared" si="36"/>
        <v>2004Macao</v>
      </c>
      <c r="D2368" s="8">
        <v>0.12470000000000001</v>
      </c>
    </row>
    <row r="2369" spans="1:4" ht="15" thickBot="1" x14ac:dyDescent="0.35">
      <c r="A2369" s="8">
        <v>2005</v>
      </c>
      <c r="B2369" s="7" t="s">
        <v>195</v>
      </c>
      <c r="C2369" s="7" t="str">
        <f t="shared" si="36"/>
        <v>2005Macao</v>
      </c>
      <c r="D2369" s="8">
        <v>0.1205</v>
      </c>
    </row>
    <row r="2370" spans="1:4" ht="15" thickBot="1" x14ac:dyDescent="0.35">
      <c r="A2370" s="8">
        <v>2006</v>
      </c>
      <c r="B2370" s="7" t="s">
        <v>195</v>
      </c>
      <c r="C2370" s="7" t="str">
        <f t="shared" si="36"/>
        <v>2006Macao</v>
      </c>
      <c r="D2370" s="8">
        <v>0.1157</v>
      </c>
    </row>
    <row r="2371" spans="1:4" ht="15" thickBot="1" x14ac:dyDescent="0.35">
      <c r="A2371" s="8">
        <v>2007</v>
      </c>
      <c r="B2371" s="7" t="s">
        <v>195</v>
      </c>
      <c r="C2371" s="7" t="str">
        <f t="shared" ref="C2371:C2434" si="37">A2371&amp;B2371</f>
        <v>2007Macao</v>
      </c>
      <c r="D2371" s="8">
        <v>0.111</v>
      </c>
    </row>
    <row r="2372" spans="1:4" ht="15" thickBot="1" x14ac:dyDescent="0.35">
      <c r="A2372" s="8">
        <v>2008</v>
      </c>
      <c r="B2372" s="7" t="s">
        <v>195</v>
      </c>
      <c r="C2372" s="7" t="str">
        <f t="shared" si="37"/>
        <v>2008Macao</v>
      </c>
      <c r="D2372" s="8">
        <v>0.1079</v>
      </c>
    </row>
    <row r="2373" spans="1:4" ht="15" thickBot="1" x14ac:dyDescent="0.35">
      <c r="A2373" s="8">
        <v>2009</v>
      </c>
      <c r="B2373" s="7" t="s">
        <v>195</v>
      </c>
      <c r="C2373" s="7" t="str">
        <f t="shared" si="37"/>
        <v>2009Macao</v>
      </c>
      <c r="D2373" s="8">
        <v>0.1066</v>
      </c>
    </row>
    <row r="2374" spans="1:4" ht="15" thickBot="1" x14ac:dyDescent="0.35">
      <c r="A2374" s="8">
        <v>2010</v>
      </c>
      <c r="B2374" s="7" t="s">
        <v>195</v>
      </c>
      <c r="C2374" s="7" t="str">
        <f t="shared" si="37"/>
        <v>2010Macao</v>
      </c>
      <c r="D2374" s="8">
        <v>0.10630000000000001</v>
      </c>
    </row>
    <row r="2375" spans="1:4" ht="15" thickBot="1" x14ac:dyDescent="0.35">
      <c r="A2375" s="8">
        <v>2011</v>
      </c>
      <c r="B2375" s="7" t="s">
        <v>195</v>
      </c>
      <c r="C2375" s="7" t="str">
        <f t="shared" si="37"/>
        <v>2011Macao</v>
      </c>
      <c r="D2375" s="8">
        <v>0.1053</v>
      </c>
    </row>
    <row r="2376" spans="1:4" ht="15" thickBot="1" x14ac:dyDescent="0.35">
      <c r="A2376" s="8">
        <v>2012</v>
      </c>
      <c r="B2376" s="7" t="s">
        <v>195</v>
      </c>
      <c r="C2376" s="7" t="str">
        <f t="shared" si="37"/>
        <v>2012Macao</v>
      </c>
      <c r="D2376" s="8">
        <v>0.1037</v>
      </c>
    </row>
    <row r="2377" spans="1:4" ht="15" thickBot="1" x14ac:dyDescent="0.35">
      <c r="A2377" s="8">
        <v>2013</v>
      </c>
      <c r="B2377" s="7" t="s">
        <v>195</v>
      </c>
      <c r="C2377" s="7" t="str">
        <f t="shared" si="37"/>
        <v>2013Macao</v>
      </c>
      <c r="D2377" s="8">
        <v>0.1019</v>
      </c>
    </row>
    <row r="2378" spans="1:4" ht="15" thickBot="1" x14ac:dyDescent="0.35">
      <c r="A2378" s="8">
        <v>2014</v>
      </c>
      <c r="B2378" s="7" t="s">
        <v>195</v>
      </c>
      <c r="C2378" s="7" t="str">
        <f t="shared" si="37"/>
        <v>2014Macao</v>
      </c>
      <c r="D2378" s="8">
        <v>9.9199999999999997E-2</v>
      </c>
    </row>
    <row r="2379" spans="1:4" ht="15" thickBot="1" x14ac:dyDescent="0.35">
      <c r="A2379" s="8">
        <v>2015</v>
      </c>
      <c r="B2379" s="7" t="s">
        <v>195</v>
      </c>
      <c r="C2379" s="7" t="str">
        <f t="shared" si="37"/>
        <v>2015Macao</v>
      </c>
      <c r="D2379" s="8">
        <v>9.9000000000000005E-2</v>
      </c>
    </row>
    <row r="2380" spans="1:4" ht="15" thickBot="1" x14ac:dyDescent="0.35">
      <c r="A2380" s="8">
        <v>2016</v>
      </c>
      <c r="B2380" s="7" t="s">
        <v>195</v>
      </c>
      <c r="C2380" s="7" t="str">
        <f t="shared" si="37"/>
        <v>2016Macao</v>
      </c>
      <c r="D2380" s="8">
        <v>0.1002</v>
      </c>
    </row>
    <row r="2381" spans="1:4" ht="15" thickBot="1" x14ac:dyDescent="0.35">
      <c r="A2381" s="8">
        <v>2017</v>
      </c>
      <c r="B2381" s="7" t="s">
        <v>195</v>
      </c>
      <c r="C2381" s="7" t="str">
        <f t="shared" si="37"/>
        <v>2017Macao</v>
      </c>
      <c r="D2381" s="8">
        <v>9.9699999999999997E-2</v>
      </c>
    </row>
    <row r="2382" spans="1:4" ht="15" thickBot="1" x14ac:dyDescent="0.35">
      <c r="A2382" s="8">
        <v>1950</v>
      </c>
      <c r="B2382" s="7" t="s">
        <v>35</v>
      </c>
      <c r="C2382" s="7" t="str">
        <f t="shared" si="37"/>
        <v>1950Colombia</v>
      </c>
      <c r="D2382" s="8">
        <v>0.51839999999999997</v>
      </c>
    </row>
    <row r="2383" spans="1:4" ht="15" thickBot="1" x14ac:dyDescent="0.35">
      <c r="A2383" s="8">
        <v>1951</v>
      </c>
      <c r="B2383" s="7" t="s">
        <v>35</v>
      </c>
      <c r="C2383" s="7" t="str">
        <f t="shared" si="37"/>
        <v>1951Colombia</v>
      </c>
      <c r="D2383" s="8">
        <v>0.50009999999999999</v>
      </c>
    </row>
    <row r="2384" spans="1:4" ht="15" thickBot="1" x14ac:dyDescent="0.35">
      <c r="A2384" s="8">
        <v>1952</v>
      </c>
      <c r="B2384" s="7" t="s">
        <v>35</v>
      </c>
      <c r="C2384" s="7" t="str">
        <f t="shared" si="37"/>
        <v>1952Colombia</v>
      </c>
      <c r="D2384" s="8">
        <v>0.49709999999999999</v>
      </c>
    </row>
    <row r="2385" spans="1:4" ht="15" thickBot="1" x14ac:dyDescent="0.35">
      <c r="A2385" s="8">
        <v>1953</v>
      </c>
      <c r="B2385" s="7" t="s">
        <v>35</v>
      </c>
      <c r="C2385" s="7" t="str">
        <f t="shared" si="37"/>
        <v>1953Colombia</v>
      </c>
      <c r="D2385" s="8">
        <v>0.49309999999999998</v>
      </c>
    </row>
    <row r="2386" spans="1:4" ht="15" thickBot="1" x14ac:dyDescent="0.35">
      <c r="A2386" s="8">
        <v>1954</v>
      </c>
      <c r="B2386" s="7" t="s">
        <v>35</v>
      </c>
      <c r="C2386" s="7" t="str">
        <f t="shared" si="37"/>
        <v>1954Colombia</v>
      </c>
      <c r="D2386" s="8">
        <v>0.48759999999999998</v>
      </c>
    </row>
    <row r="2387" spans="1:4" ht="15" thickBot="1" x14ac:dyDescent="0.35">
      <c r="A2387" s="8">
        <v>1955</v>
      </c>
      <c r="B2387" s="7" t="s">
        <v>35</v>
      </c>
      <c r="C2387" s="7" t="str">
        <f t="shared" si="37"/>
        <v>1955Colombia</v>
      </c>
      <c r="D2387" s="8">
        <v>0.48139999999999999</v>
      </c>
    </row>
    <row r="2388" spans="1:4" ht="15" thickBot="1" x14ac:dyDescent="0.35">
      <c r="A2388" s="8">
        <v>1956</v>
      </c>
      <c r="B2388" s="7" t="s">
        <v>35</v>
      </c>
      <c r="C2388" s="7" t="str">
        <f t="shared" si="37"/>
        <v>1956Colombia</v>
      </c>
      <c r="D2388" s="8">
        <v>0.47610000000000002</v>
      </c>
    </row>
    <row r="2389" spans="1:4" ht="15" thickBot="1" x14ac:dyDescent="0.35">
      <c r="A2389" s="8">
        <v>1957</v>
      </c>
      <c r="B2389" s="7" t="s">
        <v>35</v>
      </c>
      <c r="C2389" s="7" t="str">
        <f t="shared" si="37"/>
        <v>1957Colombia</v>
      </c>
      <c r="D2389" s="8">
        <v>0.47149999999999997</v>
      </c>
    </row>
    <row r="2390" spans="1:4" ht="15" thickBot="1" x14ac:dyDescent="0.35">
      <c r="A2390" s="8">
        <v>1958</v>
      </c>
      <c r="B2390" s="7" t="s">
        <v>35</v>
      </c>
      <c r="C2390" s="7" t="str">
        <f t="shared" si="37"/>
        <v>1958Colombia</v>
      </c>
      <c r="D2390" s="8">
        <v>0.46879999999999999</v>
      </c>
    </row>
    <row r="2391" spans="1:4" ht="15" thickBot="1" x14ac:dyDescent="0.35">
      <c r="A2391" s="8">
        <v>1959</v>
      </c>
      <c r="B2391" s="7" t="s">
        <v>35</v>
      </c>
      <c r="C2391" s="7" t="str">
        <f t="shared" si="37"/>
        <v>1959Colombia</v>
      </c>
      <c r="D2391" s="8">
        <v>0.46660000000000001</v>
      </c>
    </row>
    <row r="2392" spans="1:4" ht="15" thickBot="1" x14ac:dyDescent="0.35">
      <c r="A2392" s="8">
        <v>1960</v>
      </c>
      <c r="B2392" s="7" t="s">
        <v>35</v>
      </c>
      <c r="C2392" s="7" t="str">
        <f t="shared" si="37"/>
        <v>1960Colombia</v>
      </c>
      <c r="D2392" s="8">
        <v>0.46239999999999998</v>
      </c>
    </row>
    <row r="2393" spans="1:4" ht="15" thickBot="1" x14ac:dyDescent="0.35">
      <c r="A2393" s="8">
        <v>1961</v>
      </c>
      <c r="B2393" s="7" t="s">
        <v>35</v>
      </c>
      <c r="C2393" s="7" t="str">
        <f t="shared" si="37"/>
        <v>1961Colombia</v>
      </c>
      <c r="D2393" s="8">
        <v>0.45519999999999999</v>
      </c>
    </row>
    <row r="2394" spans="1:4" ht="15" thickBot="1" x14ac:dyDescent="0.35">
      <c r="A2394" s="8">
        <v>1962</v>
      </c>
      <c r="B2394" s="7" t="s">
        <v>35</v>
      </c>
      <c r="C2394" s="7" t="str">
        <f t="shared" si="37"/>
        <v>1962Colombia</v>
      </c>
      <c r="D2394" s="8">
        <v>0.45219999999999999</v>
      </c>
    </row>
    <row r="2395" spans="1:4" ht="15" thickBot="1" x14ac:dyDescent="0.35">
      <c r="A2395" s="8">
        <v>1963</v>
      </c>
      <c r="B2395" s="7" t="s">
        <v>35</v>
      </c>
      <c r="C2395" s="7" t="str">
        <f t="shared" si="37"/>
        <v>1963Colombia</v>
      </c>
      <c r="D2395" s="8">
        <v>0.44979999999999998</v>
      </c>
    </row>
    <row r="2396" spans="1:4" ht="15" thickBot="1" x14ac:dyDescent="0.35">
      <c r="A2396" s="8">
        <v>1964</v>
      </c>
      <c r="B2396" s="7" t="s">
        <v>35</v>
      </c>
      <c r="C2396" s="7" t="str">
        <f t="shared" si="37"/>
        <v>1964Colombia</v>
      </c>
      <c r="D2396" s="8">
        <v>0.4471</v>
      </c>
    </row>
    <row r="2397" spans="1:4" ht="15" thickBot="1" x14ac:dyDescent="0.35">
      <c r="A2397" s="8">
        <v>1965</v>
      </c>
      <c r="B2397" s="7" t="s">
        <v>35</v>
      </c>
      <c r="C2397" s="7" t="str">
        <f t="shared" si="37"/>
        <v>1965Colombia</v>
      </c>
      <c r="D2397" s="8">
        <v>0.44350000000000001</v>
      </c>
    </row>
    <row r="2398" spans="1:4" ht="15" thickBot="1" x14ac:dyDescent="0.35">
      <c r="A2398" s="8">
        <v>1966</v>
      </c>
      <c r="B2398" s="7" t="s">
        <v>35</v>
      </c>
      <c r="C2398" s="7" t="str">
        <f t="shared" si="37"/>
        <v>1966Colombia</v>
      </c>
      <c r="D2398" s="8">
        <v>0.44019999999999998</v>
      </c>
    </row>
    <row r="2399" spans="1:4" ht="15" thickBot="1" x14ac:dyDescent="0.35">
      <c r="A2399" s="8">
        <v>1967</v>
      </c>
      <c r="B2399" s="7" t="s">
        <v>35</v>
      </c>
      <c r="C2399" s="7" t="str">
        <f t="shared" si="37"/>
        <v>1967Colombia</v>
      </c>
      <c r="D2399" s="8">
        <v>0.438</v>
      </c>
    </row>
    <row r="2400" spans="1:4" ht="15" thickBot="1" x14ac:dyDescent="0.35">
      <c r="A2400" s="8">
        <v>1968</v>
      </c>
      <c r="B2400" s="7" t="s">
        <v>35</v>
      </c>
      <c r="C2400" s="7" t="str">
        <f t="shared" si="37"/>
        <v>1968Colombia</v>
      </c>
      <c r="D2400" s="8">
        <v>0.43430000000000002</v>
      </c>
    </row>
    <row r="2401" spans="1:4" ht="15" thickBot="1" x14ac:dyDescent="0.35">
      <c r="A2401" s="8">
        <v>1969</v>
      </c>
      <c r="B2401" s="7" t="s">
        <v>35</v>
      </c>
      <c r="C2401" s="7" t="str">
        <f t="shared" si="37"/>
        <v>1969Colombia</v>
      </c>
      <c r="D2401" s="8">
        <v>0.43080000000000002</v>
      </c>
    </row>
    <row r="2402" spans="1:4" ht="15" thickBot="1" x14ac:dyDescent="0.35">
      <c r="A2402" s="8">
        <v>1970</v>
      </c>
      <c r="B2402" s="7" t="s">
        <v>35</v>
      </c>
      <c r="C2402" s="7" t="str">
        <f t="shared" si="37"/>
        <v>1970Colombia</v>
      </c>
      <c r="D2402" s="8">
        <v>0.42630000000000001</v>
      </c>
    </row>
    <row r="2403" spans="1:4" ht="15" thickBot="1" x14ac:dyDescent="0.35">
      <c r="A2403" s="8">
        <v>1971</v>
      </c>
      <c r="B2403" s="7" t="s">
        <v>35</v>
      </c>
      <c r="C2403" s="7" t="str">
        <f t="shared" si="37"/>
        <v>1971Colombia</v>
      </c>
      <c r="D2403" s="8">
        <v>0.42109999999999997</v>
      </c>
    </row>
    <row r="2404" spans="1:4" ht="15" thickBot="1" x14ac:dyDescent="0.35">
      <c r="A2404" s="8">
        <v>1972</v>
      </c>
      <c r="B2404" s="7" t="s">
        <v>35</v>
      </c>
      <c r="C2404" s="7" t="str">
        <f t="shared" si="37"/>
        <v>1972Colombia</v>
      </c>
      <c r="D2404" s="8">
        <v>0.41870000000000002</v>
      </c>
    </row>
    <row r="2405" spans="1:4" ht="15" thickBot="1" x14ac:dyDescent="0.35">
      <c r="A2405" s="8">
        <v>1973</v>
      </c>
      <c r="B2405" s="7" t="s">
        <v>35</v>
      </c>
      <c r="C2405" s="7" t="str">
        <f t="shared" si="37"/>
        <v>1973Colombia</v>
      </c>
      <c r="D2405" s="8">
        <v>0.41499999999999998</v>
      </c>
    </row>
    <row r="2406" spans="1:4" ht="15" thickBot="1" x14ac:dyDescent="0.35">
      <c r="A2406" s="8">
        <v>1974</v>
      </c>
      <c r="B2406" s="7" t="s">
        <v>35</v>
      </c>
      <c r="C2406" s="7" t="str">
        <f t="shared" si="37"/>
        <v>1974Colombia</v>
      </c>
      <c r="D2406" s="8">
        <v>0.4113</v>
      </c>
    </row>
    <row r="2407" spans="1:4" ht="15" thickBot="1" x14ac:dyDescent="0.35">
      <c r="A2407" s="8">
        <v>1975</v>
      </c>
      <c r="B2407" s="7" t="s">
        <v>35</v>
      </c>
      <c r="C2407" s="7" t="str">
        <f t="shared" si="37"/>
        <v>1975Colombia</v>
      </c>
      <c r="D2407" s="8">
        <v>0.40989999999999999</v>
      </c>
    </row>
    <row r="2408" spans="1:4" ht="15" thickBot="1" x14ac:dyDescent="0.35">
      <c r="A2408" s="8">
        <v>1976</v>
      </c>
      <c r="B2408" s="7" t="s">
        <v>35</v>
      </c>
      <c r="C2408" s="7" t="str">
        <f t="shared" si="37"/>
        <v>1976Colombia</v>
      </c>
      <c r="D2408" s="8">
        <v>0.40660000000000002</v>
      </c>
    </row>
    <row r="2409" spans="1:4" ht="15" thickBot="1" x14ac:dyDescent="0.35">
      <c r="A2409" s="8">
        <v>1977</v>
      </c>
      <c r="B2409" s="7" t="s">
        <v>35</v>
      </c>
      <c r="C2409" s="7" t="str">
        <f t="shared" si="37"/>
        <v>1977Colombia</v>
      </c>
      <c r="D2409" s="8">
        <v>0.40489999999999998</v>
      </c>
    </row>
    <row r="2410" spans="1:4" ht="15" thickBot="1" x14ac:dyDescent="0.35">
      <c r="A2410" s="8">
        <v>1978</v>
      </c>
      <c r="B2410" s="7" t="s">
        <v>35</v>
      </c>
      <c r="C2410" s="7" t="str">
        <f t="shared" si="37"/>
        <v>1978Colombia</v>
      </c>
      <c r="D2410" s="8">
        <v>0.40150000000000002</v>
      </c>
    </row>
    <row r="2411" spans="1:4" ht="15" thickBot="1" x14ac:dyDescent="0.35">
      <c r="A2411" s="8">
        <v>1979</v>
      </c>
      <c r="B2411" s="7" t="s">
        <v>35</v>
      </c>
      <c r="C2411" s="7" t="str">
        <f t="shared" si="37"/>
        <v>1979Colombia</v>
      </c>
      <c r="D2411" s="8">
        <v>0.3982</v>
      </c>
    </row>
    <row r="2412" spans="1:4" ht="15" thickBot="1" x14ac:dyDescent="0.35">
      <c r="A2412" s="8">
        <v>1980</v>
      </c>
      <c r="B2412" s="7" t="s">
        <v>35</v>
      </c>
      <c r="C2412" s="7" t="str">
        <f t="shared" si="37"/>
        <v>1980Colombia</v>
      </c>
      <c r="D2412" s="8">
        <v>0.3931</v>
      </c>
    </row>
    <row r="2413" spans="1:4" ht="15" thickBot="1" x14ac:dyDescent="0.35">
      <c r="A2413" s="8">
        <v>1981</v>
      </c>
      <c r="B2413" s="7" t="s">
        <v>35</v>
      </c>
      <c r="C2413" s="7" t="str">
        <f t="shared" si="37"/>
        <v>1981Colombia</v>
      </c>
      <c r="D2413" s="8">
        <v>0.39079999999999998</v>
      </c>
    </row>
    <row r="2414" spans="1:4" ht="15" thickBot="1" x14ac:dyDescent="0.35">
      <c r="A2414" s="8">
        <v>1982</v>
      </c>
      <c r="B2414" s="7" t="s">
        <v>35</v>
      </c>
      <c r="C2414" s="7" t="str">
        <f t="shared" si="37"/>
        <v>1982Colombia</v>
      </c>
      <c r="D2414" s="8">
        <v>0.38669999999999999</v>
      </c>
    </row>
    <row r="2415" spans="1:4" ht="15" thickBot="1" x14ac:dyDescent="0.35">
      <c r="A2415" s="8">
        <v>1983</v>
      </c>
      <c r="B2415" s="7" t="s">
        <v>35</v>
      </c>
      <c r="C2415" s="7" t="str">
        <f t="shared" si="37"/>
        <v>1983Colombia</v>
      </c>
      <c r="D2415" s="8">
        <v>0.3821</v>
      </c>
    </row>
    <row r="2416" spans="1:4" ht="15" thickBot="1" x14ac:dyDescent="0.35">
      <c r="A2416" s="8">
        <v>1984</v>
      </c>
      <c r="B2416" s="7" t="s">
        <v>35</v>
      </c>
      <c r="C2416" s="7" t="str">
        <f t="shared" si="37"/>
        <v>1984Colombia</v>
      </c>
      <c r="D2416" s="8">
        <v>0.37809999999999999</v>
      </c>
    </row>
    <row r="2417" spans="1:4" ht="15" thickBot="1" x14ac:dyDescent="0.35">
      <c r="A2417" s="8">
        <v>1985</v>
      </c>
      <c r="B2417" s="7" t="s">
        <v>35</v>
      </c>
      <c r="C2417" s="7" t="str">
        <f t="shared" si="37"/>
        <v>1985Colombia</v>
      </c>
      <c r="D2417" s="8">
        <v>0.37580000000000002</v>
      </c>
    </row>
    <row r="2418" spans="1:4" ht="15" thickBot="1" x14ac:dyDescent="0.35">
      <c r="A2418" s="8">
        <v>1986</v>
      </c>
      <c r="B2418" s="7" t="s">
        <v>35</v>
      </c>
      <c r="C2418" s="7" t="str">
        <f t="shared" si="37"/>
        <v>1986Colombia</v>
      </c>
      <c r="D2418" s="8">
        <v>0.37390000000000001</v>
      </c>
    </row>
    <row r="2419" spans="1:4" ht="15" thickBot="1" x14ac:dyDescent="0.35">
      <c r="A2419" s="8">
        <v>1987</v>
      </c>
      <c r="B2419" s="7" t="s">
        <v>35</v>
      </c>
      <c r="C2419" s="7" t="str">
        <f t="shared" si="37"/>
        <v>1987Colombia</v>
      </c>
      <c r="D2419" s="8">
        <v>0.37280000000000002</v>
      </c>
    </row>
    <row r="2420" spans="1:4" ht="15" thickBot="1" x14ac:dyDescent="0.35">
      <c r="A2420" s="8">
        <v>1988</v>
      </c>
      <c r="B2420" s="7" t="s">
        <v>35</v>
      </c>
      <c r="C2420" s="7" t="str">
        <f t="shared" si="37"/>
        <v>1988Colombia</v>
      </c>
      <c r="D2420" s="8">
        <v>0.37019999999999997</v>
      </c>
    </row>
    <row r="2421" spans="1:4" ht="15" thickBot="1" x14ac:dyDescent="0.35">
      <c r="A2421" s="8">
        <v>1989</v>
      </c>
      <c r="B2421" s="7" t="s">
        <v>35</v>
      </c>
      <c r="C2421" s="7" t="str">
        <f t="shared" si="37"/>
        <v>1989Colombia</v>
      </c>
      <c r="D2421" s="8">
        <v>0.36930000000000002</v>
      </c>
    </row>
    <row r="2422" spans="1:4" ht="15" thickBot="1" x14ac:dyDescent="0.35">
      <c r="A2422" s="8">
        <v>1990</v>
      </c>
      <c r="B2422" s="7" t="s">
        <v>35</v>
      </c>
      <c r="C2422" s="7" t="str">
        <f t="shared" si="37"/>
        <v>1990Colombia</v>
      </c>
      <c r="D2422" s="8">
        <v>0.36809999999999998</v>
      </c>
    </row>
    <row r="2423" spans="1:4" ht="15" thickBot="1" x14ac:dyDescent="0.35">
      <c r="A2423" s="8">
        <v>1991</v>
      </c>
      <c r="B2423" s="7" t="s">
        <v>35</v>
      </c>
      <c r="C2423" s="7" t="str">
        <f t="shared" si="37"/>
        <v>1991Colombia</v>
      </c>
      <c r="D2423" s="8">
        <v>0.37</v>
      </c>
    </row>
    <row r="2424" spans="1:4" ht="15" thickBot="1" x14ac:dyDescent="0.35">
      <c r="A2424" s="8">
        <v>1992</v>
      </c>
      <c r="B2424" s="7" t="s">
        <v>35</v>
      </c>
      <c r="C2424" s="7" t="str">
        <f t="shared" si="37"/>
        <v>1992Colombia</v>
      </c>
      <c r="D2424" s="8">
        <v>0.36749999999999999</v>
      </c>
    </row>
    <row r="2425" spans="1:4" ht="15" thickBot="1" x14ac:dyDescent="0.35">
      <c r="A2425" s="8">
        <v>1993</v>
      </c>
      <c r="B2425" s="7" t="s">
        <v>35</v>
      </c>
      <c r="C2425" s="7" t="str">
        <f t="shared" si="37"/>
        <v>1993Colombia</v>
      </c>
      <c r="D2425" s="8">
        <v>0.36609999999999998</v>
      </c>
    </row>
    <row r="2426" spans="1:4" ht="15" thickBot="1" x14ac:dyDescent="0.35">
      <c r="A2426" s="8">
        <v>1994</v>
      </c>
      <c r="B2426" s="7" t="s">
        <v>35</v>
      </c>
      <c r="C2426" s="7" t="str">
        <f t="shared" si="37"/>
        <v>1994Colombia</v>
      </c>
      <c r="D2426" s="8">
        <v>0.3629</v>
      </c>
    </row>
    <row r="2427" spans="1:4" ht="15" thickBot="1" x14ac:dyDescent="0.35">
      <c r="A2427" s="8">
        <v>1995</v>
      </c>
      <c r="B2427" s="7" t="s">
        <v>35</v>
      </c>
      <c r="C2427" s="7" t="str">
        <f t="shared" si="37"/>
        <v>1995Colombia</v>
      </c>
      <c r="D2427" s="8">
        <v>0.36099999999999999</v>
      </c>
    </row>
    <row r="2428" spans="1:4" ht="15" thickBot="1" x14ac:dyDescent="0.35">
      <c r="A2428" s="8">
        <v>1996</v>
      </c>
      <c r="B2428" s="7" t="s">
        <v>35</v>
      </c>
      <c r="C2428" s="7" t="str">
        <f t="shared" si="37"/>
        <v>1996Colombia</v>
      </c>
      <c r="D2428" s="8">
        <v>0.35610000000000003</v>
      </c>
    </row>
    <row r="2429" spans="1:4" ht="15" thickBot="1" x14ac:dyDescent="0.35">
      <c r="A2429" s="8">
        <v>1997</v>
      </c>
      <c r="B2429" s="7" t="s">
        <v>35</v>
      </c>
      <c r="C2429" s="7" t="str">
        <f t="shared" si="37"/>
        <v>1997Colombia</v>
      </c>
      <c r="D2429" s="8">
        <v>0.35270000000000001</v>
      </c>
    </row>
    <row r="2430" spans="1:4" ht="15" thickBot="1" x14ac:dyDescent="0.35">
      <c r="A2430" s="8">
        <v>1998</v>
      </c>
      <c r="B2430" s="7" t="s">
        <v>35</v>
      </c>
      <c r="C2430" s="7" t="str">
        <f t="shared" si="37"/>
        <v>1998Colombia</v>
      </c>
      <c r="D2430" s="8">
        <v>0.34910000000000002</v>
      </c>
    </row>
    <row r="2431" spans="1:4" ht="15" thickBot="1" x14ac:dyDescent="0.35">
      <c r="A2431" s="8">
        <v>1999</v>
      </c>
      <c r="B2431" s="7" t="s">
        <v>35</v>
      </c>
      <c r="C2431" s="7" t="str">
        <f t="shared" si="37"/>
        <v>1999Colombia</v>
      </c>
      <c r="D2431" s="8">
        <v>0.34699999999999998</v>
      </c>
    </row>
    <row r="2432" spans="1:4" ht="15" thickBot="1" x14ac:dyDescent="0.35">
      <c r="A2432" s="8">
        <v>2000</v>
      </c>
      <c r="B2432" s="7" t="s">
        <v>35</v>
      </c>
      <c r="C2432" s="7" t="str">
        <f t="shared" si="37"/>
        <v>2000Colombia</v>
      </c>
      <c r="D2432" s="8">
        <v>0.34339999999999998</v>
      </c>
    </row>
    <row r="2433" spans="1:4" ht="15" thickBot="1" x14ac:dyDescent="0.35">
      <c r="A2433" s="8">
        <v>2001</v>
      </c>
      <c r="B2433" s="7" t="s">
        <v>35</v>
      </c>
      <c r="C2433" s="7" t="str">
        <f t="shared" si="37"/>
        <v>2001Colombia</v>
      </c>
      <c r="D2433" s="8">
        <v>0.34289999999999998</v>
      </c>
    </row>
    <row r="2434" spans="1:4" ht="15" thickBot="1" x14ac:dyDescent="0.35">
      <c r="A2434" s="8">
        <v>2002</v>
      </c>
      <c r="B2434" s="7" t="s">
        <v>35</v>
      </c>
      <c r="C2434" s="7" t="str">
        <f t="shared" si="37"/>
        <v>2002Colombia</v>
      </c>
      <c r="D2434" s="8">
        <v>0.34279999999999999</v>
      </c>
    </row>
    <row r="2435" spans="1:4" ht="15" thickBot="1" x14ac:dyDescent="0.35">
      <c r="A2435" s="8">
        <v>2003</v>
      </c>
      <c r="B2435" s="7" t="s">
        <v>35</v>
      </c>
      <c r="C2435" s="7" t="str">
        <f t="shared" ref="C2435:C2498" si="38">A2435&amp;B2435</f>
        <v>2003Colombia</v>
      </c>
      <c r="D2435" s="8">
        <v>0.34239999999999998</v>
      </c>
    </row>
    <row r="2436" spans="1:4" ht="15" thickBot="1" x14ac:dyDescent="0.35">
      <c r="A2436" s="8">
        <v>2004</v>
      </c>
      <c r="B2436" s="7" t="s">
        <v>35</v>
      </c>
      <c r="C2436" s="7" t="str">
        <f t="shared" si="38"/>
        <v>2004Colombia</v>
      </c>
      <c r="D2436" s="8">
        <v>0.34160000000000001</v>
      </c>
    </row>
    <row r="2437" spans="1:4" ht="15" thickBot="1" x14ac:dyDescent="0.35">
      <c r="A2437" s="8">
        <v>2005</v>
      </c>
      <c r="B2437" s="7" t="s">
        <v>35</v>
      </c>
      <c r="C2437" s="7" t="str">
        <f t="shared" si="38"/>
        <v>2005Colombia</v>
      </c>
      <c r="D2437" s="8">
        <v>0.34039999999999998</v>
      </c>
    </row>
    <row r="2438" spans="1:4" ht="15" thickBot="1" x14ac:dyDescent="0.35">
      <c r="A2438" s="8">
        <v>2006</v>
      </c>
      <c r="B2438" s="7" t="s">
        <v>35</v>
      </c>
      <c r="C2438" s="7" t="str">
        <f t="shared" si="38"/>
        <v>2006Colombia</v>
      </c>
      <c r="D2438" s="8">
        <v>0.33779999999999999</v>
      </c>
    </row>
    <row r="2439" spans="1:4" ht="15" thickBot="1" x14ac:dyDescent="0.35">
      <c r="A2439" s="8">
        <v>2007</v>
      </c>
      <c r="B2439" s="7" t="s">
        <v>35</v>
      </c>
      <c r="C2439" s="7" t="str">
        <f t="shared" si="38"/>
        <v>2007Colombia</v>
      </c>
      <c r="D2439" s="8">
        <v>0.33500000000000002</v>
      </c>
    </row>
    <row r="2440" spans="1:4" ht="15" thickBot="1" x14ac:dyDescent="0.35">
      <c r="A2440" s="8">
        <v>2008</v>
      </c>
      <c r="B2440" s="7" t="s">
        <v>35</v>
      </c>
      <c r="C2440" s="7" t="str">
        <f t="shared" si="38"/>
        <v>2008Colombia</v>
      </c>
      <c r="D2440" s="8">
        <v>0.33090000000000003</v>
      </c>
    </row>
    <row r="2441" spans="1:4" ht="15" thickBot="1" x14ac:dyDescent="0.35">
      <c r="A2441" s="8">
        <v>2009</v>
      </c>
      <c r="B2441" s="7" t="s">
        <v>35</v>
      </c>
      <c r="C2441" s="7" t="str">
        <f t="shared" si="38"/>
        <v>2009Colombia</v>
      </c>
      <c r="D2441" s="8">
        <v>0.32600000000000001</v>
      </c>
    </row>
    <row r="2442" spans="1:4" ht="15" thickBot="1" x14ac:dyDescent="0.35">
      <c r="A2442" s="8">
        <v>2010</v>
      </c>
      <c r="B2442" s="7" t="s">
        <v>35</v>
      </c>
      <c r="C2442" s="7" t="str">
        <f t="shared" si="38"/>
        <v>2010Colombia</v>
      </c>
      <c r="D2442" s="8">
        <v>0.32319999999999999</v>
      </c>
    </row>
    <row r="2443" spans="1:4" ht="15" thickBot="1" x14ac:dyDescent="0.35">
      <c r="A2443" s="8">
        <v>2011</v>
      </c>
      <c r="B2443" s="7" t="s">
        <v>35</v>
      </c>
      <c r="C2443" s="7" t="str">
        <f t="shared" si="38"/>
        <v>2011Colombia</v>
      </c>
      <c r="D2443" s="8">
        <v>0.32069999999999999</v>
      </c>
    </row>
    <row r="2444" spans="1:4" ht="15" thickBot="1" x14ac:dyDescent="0.35">
      <c r="A2444" s="8">
        <v>2012</v>
      </c>
      <c r="B2444" s="7" t="s">
        <v>35</v>
      </c>
      <c r="C2444" s="7" t="str">
        <f t="shared" si="38"/>
        <v>2012Colombia</v>
      </c>
      <c r="D2444" s="8">
        <v>0.31759999999999999</v>
      </c>
    </row>
    <row r="2445" spans="1:4" ht="15" thickBot="1" x14ac:dyDescent="0.35">
      <c r="A2445" s="8">
        <v>2013</v>
      </c>
      <c r="B2445" s="7" t="s">
        <v>35</v>
      </c>
      <c r="C2445" s="7" t="str">
        <f t="shared" si="38"/>
        <v>2013Colombia</v>
      </c>
      <c r="D2445" s="8">
        <v>0.31319999999999998</v>
      </c>
    </row>
    <row r="2446" spans="1:4" ht="15" thickBot="1" x14ac:dyDescent="0.35">
      <c r="A2446" s="8">
        <v>2014</v>
      </c>
      <c r="B2446" s="7" t="s">
        <v>35</v>
      </c>
      <c r="C2446" s="7" t="str">
        <f t="shared" si="38"/>
        <v>2014Colombia</v>
      </c>
      <c r="D2446" s="8">
        <v>0.30909999999999999</v>
      </c>
    </row>
    <row r="2447" spans="1:4" ht="15" thickBot="1" x14ac:dyDescent="0.35">
      <c r="A2447" s="8">
        <v>2015</v>
      </c>
      <c r="B2447" s="7" t="s">
        <v>35</v>
      </c>
      <c r="C2447" s="7" t="str">
        <f t="shared" si="38"/>
        <v>2015Colombia</v>
      </c>
      <c r="D2447" s="8">
        <v>0.3095</v>
      </c>
    </row>
    <row r="2448" spans="1:4" ht="15" thickBot="1" x14ac:dyDescent="0.35">
      <c r="A2448" s="8">
        <v>2016</v>
      </c>
      <c r="B2448" s="7" t="s">
        <v>35</v>
      </c>
      <c r="C2448" s="7" t="str">
        <f t="shared" si="38"/>
        <v>2016Colombia</v>
      </c>
      <c r="D2448" s="8">
        <v>0.31019999999999998</v>
      </c>
    </row>
    <row r="2449" spans="1:4" ht="15" thickBot="1" x14ac:dyDescent="0.35">
      <c r="A2449" s="8">
        <v>2017</v>
      </c>
      <c r="B2449" s="7" t="s">
        <v>35</v>
      </c>
      <c r="C2449" s="7" t="str">
        <f t="shared" si="38"/>
        <v>2017Colombia</v>
      </c>
      <c r="D2449" s="8">
        <v>0.31009999999999999</v>
      </c>
    </row>
    <row r="2450" spans="1:4" ht="15" thickBot="1" x14ac:dyDescent="0.35">
      <c r="A2450" s="8">
        <v>1950</v>
      </c>
      <c r="B2450" s="7" t="s">
        <v>196</v>
      </c>
      <c r="C2450" s="7" t="str">
        <f t="shared" si="38"/>
        <v>1950Comoros</v>
      </c>
      <c r="D2450" s="6"/>
    </row>
    <row r="2451" spans="1:4" ht="15" thickBot="1" x14ac:dyDescent="0.35">
      <c r="A2451" s="8">
        <v>1951</v>
      </c>
      <c r="B2451" s="7" t="s">
        <v>196</v>
      </c>
      <c r="C2451" s="7" t="str">
        <f t="shared" si="38"/>
        <v>1951Comoros</v>
      </c>
      <c r="D2451" s="6"/>
    </row>
    <row r="2452" spans="1:4" ht="15" thickBot="1" x14ac:dyDescent="0.35">
      <c r="A2452" s="8">
        <v>1952</v>
      </c>
      <c r="B2452" s="7" t="s">
        <v>196</v>
      </c>
      <c r="C2452" s="7" t="str">
        <f t="shared" si="38"/>
        <v>1952Comoros</v>
      </c>
      <c r="D2452" s="6"/>
    </row>
    <row r="2453" spans="1:4" ht="15" thickBot="1" x14ac:dyDescent="0.35">
      <c r="A2453" s="8">
        <v>1953</v>
      </c>
      <c r="B2453" s="7" t="s">
        <v>196</v>
      </c>
      <c r="C2453" s="7" t="str">
        <f t="shared" si="38"/>
        <v>1953Comoros</v>
      </c>
      <c r="D2453" s="6"/>
    </row>
    <row r="2454" spans="1:4" ht="15" thickBot="1" x14ac:dyDescent="0.35">
      <c r="A2454" s="8">
        <v>1954</v>
      </c>
      <c r="B2454" s="7" t="s">
        <v>196</v>
      </c>
      <c r="C2454" s="7" t="str">
        <f t="shared" si="38"/>
        <v>1954Comoros</v>
      </c>
      <c r="D2454" s="6"/>
    </row>
    <row r="2455" spans="1:4" ht="15" thickBot="1" x14ac:dyDescent="0.35">
      <c r="A2455" s="8">
        <v>1955</v>
      </c>
      <c r="B2455" s="7" t="s">
        <v>196</v>
      </c>
      <c r="C2455" s="7" t="str">
        <f t="shared" si="38"/>
        <v>1955Comoros</v>
      </c>
      <c r="D2455" s="6"/>
    </row>
    <row r="2456" spans="1:4" ht="15" thickBot="1" x14ac:dyDescent="0.35">
      <c r="A2456" s="8">
        <v>1956</v>
      </c>
      <c r="B2456" s="7" t="s">
        <v>196</v>
      </c>
      <c r="C2456" s="7" t="str">
        <f t="shared" si="38"/>
        <v>1956Comoros</v>
      </c>
      <c r="D2456" s="6"/>
    </row>
    <row r="2457" spans="1:4" ht="15" thickBot="1" x14ac:dyDescent="0.35">
      <c r="A2457" s="8">
        <v>1957</v>
      </c>
      <c r="B2457" s="7" t="s">
        <v>196</v>
      </c>
      <c r="C2457" s="7" t="str">
        <f t="shared" si="38"/>
        <v>1957Comoros</v>
      </c>
      <c r="D2457" s="6"/>
    </row>
    <row r="2458" spans="1:4" ht="15" thickBot="1" x14ac:dyDescent="0.35">
      <c r="A2458" s="8">
        <v>1958</v>
      </c>
      <c r="B2458" s="7" t="s">
        <v>196</v>
      </c>
      <c r="C2458" s="7" t="str">
        <f t="shared" si="38"/>
        <v>1958Comoros</v>
      </c>
      <c r="D2458" s="6"/>
    </row>
    <row r="2459" spans="1:4" ht="15" thickBot="1" x14ac:dyDescent="0.35">
      <c r="A2459" s="8">
        <v>1959</v>
      </c>
      <c r="B2459" s="7" t="s">
        <v>196</v>
      </c>
      <c r="C2459" s="7" t="str">
        <f t="shared" si="38"/>
        <v>1959Comoros</v>
      </c>
      <c r="D2459" s="6"/>
    </row>
    <row r="2460" spans="1:4" ht="15" thickBot="1" x14ac:dyDescent="0.35">
      <c r="A2460" s="8">
        <v>1960</v>
      </c>
      <c r="B2460" s="7" t="s">
        <v>196</v>
      </c>
      <c r="C2460" s="7" t="str">
        <f t="shared" si="38"/>
        <v>1960Comoros</v>
      </c>
      <c r="D2460" s="6"/>
    </row>
    <row r="2461" spans="1:4" ht="15" thickBot="1" x14ac:dyDescent="0.35">
      <c r="A2461" s="8">
        <v>1961</v>
      </c>
      <c r="B2461" s="7" t="s">
        <v>196</v>
      </c>
      <c r="C2461" s="7" t="str">
        <f t="shared" si="38"/>
        <v>1961Comoros</v>
      </c>
      <c r="D2461" s="6"/>
    </row>
    <row r="2462" spans="1:4" ht="15" thickBot="1" x14ac:dyDescent="0.35">
      <c r="A2462" s="8">
        <v>1962</v>
      </c>
      <c r="B2462" s="7" t="s">
        <v>196</v>
      </c>
      <c r="C2462" s="7" t="str">
        <f t="shared" si="38"/>
        <v>1962Comoros</v>
      </c>
      <c r="D2462" s="6"/>
    </row>
    <row r="2463" spans="1:4" ht="15" thickBot="1" x14ac:dyDescent="0.35">
      <c r="A2463" s="8">
        <v>1963</v>
      </c>
      <c r="B2463" s="7" t="s">
        <v>196</v>
      </c>
      <c r="C2463" s="7" t="str">
        <f t="shared" si="38"/>
        <v>1963Comoros</v>
      </c>
      <c r="D2463" s="6"/>
    </row>
    <row r="2464" spans="1:4" ht="15" thickBot="1" x14ac:dyDescent="0.35">
      <c r="A2464" s="8">
        <v>1964</v>
      </c>
      <c r="B2464" s="7" t="s">
        <v>196</v>
      </c>
      <c r="C2464" s="7" t="str">
        <f t="shared" si="38"/>
        <v>1964Comoros</v>
      </c>
      <c r="D2464" s="6"/>
    </row>
    <row r="2465" spans="1:4" ht="15" thickBot="1" x14ac:dyDescent="0.35">
      <c r="A2465" s="8">
        <v>1965</v>
      </c>
      <c r="B2465" s="7" t="s">
        <v>196</v>
      </c>
      <c r="C2465" s="7" t="str">
        <f t="shared" si="38"/>
        <v>1965Comoros</v>
      </c>
      <c r="D2465" s="6"/>
    </row>
    <row r="2466" spans="1:4" ht="15" thickBot="1" x14ac:dyDescent="0.35">
      <c r="A2466" s="8">
        <v>1966</v>
      </c>
      <c r="B2466" s="7" t="s">
        <v>196</v>
      </c>
      <c r="C2466" s="7" t="str">
        <f t="shared" si="38"/>
        <v>1966Comoros</v>
      </c>
      <c r="D2466" s="6"/>
    </row>
    <row r="2467" spans="1:4" ht="15" thickBot="1" x14ac:dyDescent="0.35">
      <c r="A2467" s="8">
        <v>1967</v>
      </c>
      <c r="B2467" s="7" t="s">
        <v>196</v>
      </c>
      <c r="C2467" s="7" t="str">
        <f t="shared" si="38"/>
        <v>1967Comoros</v>
      </c>
      <c r="D2467" s="6"/>
    </row>
    <row r="2468" spans="1:4" ht="15" thickBot="1" x14ac:dyDescent="0.35">
      <c r="A2468" s="8">
        <v>1968</v>
      </c>
      <c r="B2468" s="7" t="s">
        <v>196</v>
      </c>
      <c r="C2468" s="7" t="str">
        <f t="shared" si="38"/>
        <v>1968Comoros</v>
      </c>
      <c r="D2468" s="6"/>
    </row>
    <row r="2469" spans="1:4" ht="15" thickBot="1" x14ac:dyDescent="0.35">
      <c r="A2469" s="8">
        <v>1969</v>
      </c>
      <c r="B2469" s="7" t="s">
        <v>196</v>
      </c>
      <c r="C2469" s="7" t="str">
        <f t="shared" si="38"/>
        <v>1969Comoros</v>
      </c>
      <c r="D2469" s="6"/>
    </row>
    <row r="2470" spans="1:4" ht="15" thickBot="1" x14ac:dyDescent="0.35">
      <c r="A2470" s="8">
        <v>1970</v>
      </c>
      <c r="B2470" s="7" t="s">
        <v>196</v>
      </c>
      <c r="C2470" s="7" t="str">
        <f t="shared" si="38"/>
        <v>1970Comoros</v>
      </c>
      <c r="D2470" s="6"/>
    </row>
    <row r="2471" spans="1:4" ht="15" thickBot="1" x14ac:dyDescent="0.35">
      <c r="A2471" s="8">
        <v>1971</v>
      </c>
      <c r="B2471" s="7" t="s">
        <v>196</v>
      </c>
      <c r="C2471" s="7" t="str">
        <f t="shared" si="38"/>
        <v>1971Comoros</v>
      </c>
      <c r="D2471" s="6"/>
    </row>
    <row r="2472" spans="1:4" ht="15" thickBot="1" x14ac:dyDescent="0.35">
      <c r="A2472" s="8">
        <v>1972</v>
      </c>
      <c r="B2472" s="7" t="s">
        <v>196</v>
      </c>
      <c r="C2472" s="7" t="str">
        <f t="shared" si="38"/>
        <v>1972Comoros</v>
      </c>
      <c r="D2472" s="6"/>
    </row>
    <row r="2473" spans="1:4" ht="15" thickBot="1" x14ac:dyDescent="0.35">
      <c r="A2473" s="8">
        <v>1973</v>
      </c>
      <c r="B2473" s="7" t="s">
        <v>196</v>
      </c>
      <c r="C2473" s="7" t="str">
        <f t="shared" si="38"/>
        <v>1973Comoros</v>
      </c>
      <c r="D2473" s="6"/>
    </row>
    <row r="2474" spans="1:4" ht="15" thickBot="1" x14ac:dyDescent="0.35">
      <c r="A2474" s="8">
        <v>1974</v>
      </c>
      <c r="B2474" s="7" t="s">
        <v>196</v>
      </c>
      <c r="C2474" s="7" t="str">
        <f t="shared" si="38"/>
        <v>1974Comoros</v>
      </c>
      <c r="D2474" s="6"/>
    </row>
    <row r="2475" spans="1:4" ht="15" thickBot="1" x14ac:dyDescent="0.35">
      <c r="A2475" s="8">
        <v>1975</v>
      </c>
      <c r="B2475" s="7" t="s">
        <v>196</v>
      </c>
      <c r="C2475" s="7" t="str">
        <f t="shared" si="38"/>
        <v>1975Comoros</v>
      </c>
      <c r="D2475" s="6"/>
    </row>
    <row r="2476" spans="1:4" ht="15" thickBot="1" x14ac:dyDescent="0.35">
      <c r="A2476" s="8">
        <v>1976</v>
      </c>
      <c r="B2476" s="7" t="s">
        <v>196</v>
      </c>
      <c r="C2476" s="7" t="str">
        <f t="shared" si="38"/>
        <v>1976Comoros</v>
      </c>
      <c r="D2476" s="6"/>
    </row>
    <row r="2477" spans="1:4" ht="15" thickBot="1" x14ac:dyDescent="0.35">
      <c r="A2477" s="8">
        <v>1977</v>
      </c>
      <c r="B2477" s="7" t="s">
        <v>196</v>
      </c>
      <c r="C2477" s="7" t="str">
        <f t="shared" si="38"/>
        <v>1977Comoros</v>
      </c>
      <c r="D2477" s="6"/>
    </row>
    <row r="2478" spans="1:4" ht="15" thickBot="1" x14ac:dyDescent="0.35">
      <c r="A2478" s="8">
        <v>1978</v>
      </c>
      <c r="B2478" s="7" t="s">
        <v>196</v>
      </c>
      <c r="C2478" s="7" t="str">
        <f t="shared" si="38"/>
        <v>1978Comoros</v>
      </c>
      <c r="D2478" s="6"/>
    </row>
    <row r="2479" spans="1:4" ht="15" thickBot="1" x14ac:dyDescent="0.35">
      <c r="A2479" s="8">
        <v>1979</v>
      </c>
      <c r="B2479" s="7" t="s">
        <v>196</v>
      </c>
      <c r="C2479" s="7" t="str">
        <f t="shared" si="38"/>
        <v>1979Comoros</v>
      </c>
      <c r="D2479" s="6"/>
    </row>
    <row r="2480" spans="1:4" ht="15" thickBot="1" x14ac:dyDescent="0.35">
      <c r="A2480" s="8">
        <v>1980</v>
      </c>
      <c r="B2480" s="7" t="s">
        <v>196</v>
      </c>
      <c r="C2480" s="7" t="str">
        <f t="shared" si="38"/>
        <v>1980Comoros</v>
      </c>
      <c r="D2480" s="6"/>
    </row>
    <row r="2481" spans="1:4" ht="15" thickBot="1" x14ac:dyDescent="0.35">
      <c r="A2481" s="8">
        <v>1981</v>
      </c>
      <c r="B2481" s="7" t="s">
        <v>196</v>
      </c>
      <c r="C2481" s="7" t="str">
        <f t="shared" si="38"/>
        <v>1981Comoros</v>
      </c>
      <c r="D2481" s="8">
        <v>0.36130000000000001</v>
      </c>
    </row>
    <row r="2482" spans="1:4" ht="15" thickBot="1" x14ac:dyDescent="0.35">
      <c r="A2482" s="8">
        <v>1982</v>
      </c>
      <c r="B2482" s="7" t="s">
        <v>196</v>
      </c>
      <c r="C2482" s="7" t="str">
        <f t="shared" si="38"/>
        <v>1982Comoros</v>
      </c>
      <c r="D2482" s="8">
        <v>0.3569</v>
      </c>
    </row>
    <row r="2483" spans="1:4" ht="15" thickBot="1" x14ac:dyDescent="0.35">
      <c r="A2483" s="8">
        <v>1983</v>
      </c>
      <c r="B2483" s="7" t="s">
        <v>196</v>
      </c>
      <c r="C2483" s="7" t="str">
        <f t="shared" si="38"/>
        <v>1983Comoros</v>
      </c>
      <c r="D2483" s="8">
        <v>0.3533</v>
      </c>
    </row>
    <row r="2484" spans="1:4" ht="15" thickBot="1" x14ac:dyDescent="0.35">
      <c r="A2484" s="8">
        <v>1984</v>
      </c>
      <c r="B2484" s="7" t="s">
        <v>196</v>
      </c>
      <c r="C2484" s="7" t="str">
        <f t="shared" si="38"/>
        <v>1984Comoros</v>
      </c>
      <c r="D2484" s="8">
        <v>0.35</v>
      </c>
    </row>
    <row r="2485" spans="1:4" ht="15" thickBot="1" x14ac:dyDescent="0.35">
      <c r="A2485" s="8">
        <v>1985</v>
      </c>
      <c r="B2485" s="7" t="s">
        <v>196</v>
      </c>
      <c r="C2485" s="7" t="str">
        <f t="shared" si="38"/>
        <v>1985Comoros</v>
      </c>
      <c r="D2485" s="8">
        <v>0.34520000000000001</v>
      </c>
    </row>
    <row r="2486" spans="1:4" ht="15" thickBot="1" x14ac:dyDescent="0.35">
      <c r="A2486" s="8">
        <v>1986</v>
      </c>
      <c r="B2486" s="7" t="s">
        <v>196</v>
      </c>
      <c r="C2486" s="7" t="str">
        <f t="shared" si="38"/>
        <v>1986Comoros</v>
      </c>
      <c r="D2486" s="8">
        <v>0.34179999999999999</v>
      </c>
    </row>
    <row r="2487" spans="1:4" ht="15" thickBot="1" x14ac:dyDescent="0.35">
      <c r="A2487" s="8">
        <v>1987</v>
      </c>
      <c r="B2487" s="7" t="s">
        <v>196</v>
      </c>
      <c r="C2487" s="7" t="str">
        <f t="shared" si="38"/>
        <v>1987Comoros</v>
      </c>
      <c r="D2487" s="8">
        <v>0.34179999999999999</v>
      </c>
    </row>
    <row r="2488" spans="1:4" ht="15" thickBot="1" x14ac:dyDescent="0.35">
      <c r="A2488" s="8">
        <v>1988</v>
      </c>
      <c r="B2488" s="7" t="s">
        <v>196</v>
      </c>
      <c r="C2488" s="7" t="str">
        <f t="shared" si="38"/>
        <v>1988Comoros</v>
      </c>
      <c r="D2488" s="8">
        <v>0.34160000000000001</v>
      </c>
    </row>
    <row r="2489" spans="1:4" ht="15" thickBot="1" x14ac:dyDescent="0.35">
      <c r="A2489" s="8">
        <v>1989</v>
      </c>
      <c r="B2489" s="7" t="s">
        <v>196</v>
      </c>
      <c r="C2489" s="7" t="str">
        <f t="shared" si="38"/>
        <v>1989Comoros</v>
      </c>
      <c r="D2489" s="8">
        <v>0.34300000000000003</v>
      </c>
    </row>
    <row r="2490" spans="1:4" ht="15" thickBot="1" x14ac:dyDescent="0.35">
      <c r="A2490" s="8">
        <v>1990</v>
      </c>
      <c r="B2490" s="7" t="s">
        <v>196</v>
      </c>
      <c r="C2490" s="7" t="str">
        <f t="shared" si="38"/>
        <v>1990Comoros</v>
      </c>
      <c r="D2490" s="8">
        <v>0.3483</v>
      </c>
    </row>
    <row r="2491" spans="1:4" ht="15" thickBot="1" x14ac:dyDescent="0.35">
      <c r="A2491" s="8">
        <v>1991</v>
      </c>
      <c r="B2491" s="7" t="s">
        <v>196</v>
      </c>
      <c r="C2491" s="7" t="str">
        <f t="shared" si="38"/>
        <v>1991Comoros</v>
      </c>
      <c r="D2491" s="8">
        <v>0.35120000000000001</v>
      </c>
    </row>
    <row r="2492" spans="1:4" ht="15" thickBot="1" x14ac:dyDescent="0.35">
      <c r="A2492" s="8">
        <v>1992</v>
      </c>
      <c r="B2492" s="7" t="s">
        <v>196</v>
      </c>
      <c r="C2492" s="7" t="str">
        <f t="shared" si="38"/>
        <v>1992Comoros</v>
      </c>
      <c r="D2492" s="8">
        <v>0.3548</v>
      </c>
    </row>
    <row r="2493" spans="1:4" ht="15" thickBot="1" x14ac:dyDescent="0.35">
      <c r="A2493" s="8">
        <v>1993</v>
      </c>
      <c r="B2493" s="7" t="s">
        <v>196</v>
      </c>
      <c r="C2493" s="7" t="str">
        <f t="shared" si="38"/>
        <v>1993Comoros</v>
      </c>
      <c r="D2493" s="8">
        <v>0.35460000000000003</v>
      </c>
    </row>
    <row r="2494" spans="1:4" ht="15" thickBot="1" x14ac:dyDescent="0.35">
      <c r="A2494" s="8">
        <v>1994</v>
      </c>
      <c r="B2494" s="7" t="s">
        <v>196</v>
      </c>
      <c r="C2494" s="7" t="str">
        <f t="shared" si="38"/>
        <v>1994Comoros</v>
      </c>
      <c r="D2494" s="8">
        <v>0.35299999999999998</v>
      </c>
    </row>
    <row r="2495" spans="1:4" ht="15" thickBot="1" x14ac:dyDescent="0.35">
      <c r="A2495" s="8">
        <v>1995</v>
      </c>
      <c r="B2495" s="7" t="s">
        <v>196</v>
      </c>
      <c r="C2495" s="7" t="str">
        <f t="shared" si="38"/>
        <v>1995Comoros</v>
      </c>
      <c r="D2495" s="8">
        <v>0.35630000000000001</v>
      </c>
    </row>
    <row r="2496" spans="1:4" ht="15" thickBot="1" x14ac:dyDescent="0.35">
      <c r="A2496" s="8">
        <v>1996</v>
      </c>
      <c r="B2496" s="7" t="s">
        <v>196</v>
      </c>
      <c r="C2496" s="7" t="str">
        <f t="shared" si="38"/>
        <v>1996Comoros</v>
      </c>
      <c r="D2496" s="8">
        <v>0.36070000000000002</v>
      </c>
    </row>
    <row r="2497" spans="1:4" ht="15" thickBot="1" x14ac:dyDescent="0.35">
      <c r="A2497" s="8">
        <v>1997</v>
      </c>
      <c r="B2497" s="7" t="s">
        <v>196</v>
      </c>
      <c r="C2497" s="7" t="str">
        <f t="shared" si="38"/>
        <v>1997Comoros</v>
      </c>
      <c r="D2497" s="8">
        <v>0.3644</v>
      </c>
    </row>
    <row r="2498" spans="1:4" ht="15" thickBot="1" x14ac:dyDescent="0.35">
      <c r="A2498" s="8">
        <v>1998</v>
      </c>
      <c r="B2498" s="7" t="s">
        <v>196</v>
      </c>
      <c r="C2498" s="7" t="str">
        <f t="shared" si="38"/>
        <v>1998Comoros</v>
      </c>
      <c r="D2498" s="8">
        <v>0.3649</v>
      </c>
    </row>
    <row r="2499" spans="1:4" ht="15" thickBot="1" x14ac:dyDescent="0.35">
      <c r="A2499" s="8">
        <v>1999</v>
      </c>
      <c r="B2499" s="7" t="s">
        <v>196</v>
      </c>
      <c r="C2499" s="7" t="str">
        <f t="shared" ref="C2499:C2562" si="39">A2499&amp;B2499</f>
        <v>1999Comoros</v>
      </c>
      <c r="D2499" s="8">
        <v>0.3679</v>
      </c>
    </row>
    <row r="2500" spans="1:4" ht="15" thickBot="1" x14ac:dyDescent="0.35">
      <c r="A2500" s="8">
        <v>2000</v>
      </c>
      <c r="B2500" s="7" t="s">
        <v>196</v>
      </c>
      <c r="C2500" s="7" t="str">
        <f t="shared" si="39"/>
        <v>2000Comoros</v>
      </c>
      <c r="D2500" s="8">
        <v>0.37390000000000001</v>
      </c>
    </row>
    <row r="2501" spans="1:4" ht="15" thickBot="1" x14ac:dyDescent="0.35">
      <c r="A2501" s="8">
        <v>2001</v>
      </c>
      <c r="B2501" s="7" t="s">
        <v>196</v>
      </c>
      <c r="C2501" s="7" t="str">
        <f t="shared" si="39"/>
        <v>2001Comoros</v>
      </c>
      <c r="D2501" s="8">
        <v>0.37109999999999999</v>
      </c>
    </row>
    <row r="2502" spans="1:4" ht="15" thickBot="1" x14ac:dyDescent="0.35">
      <c r="A2502" s="8">
        <v>2002</v>
      </c>
      <c r="B2502" s="7" t="s">
        <v>196</v>
      </c>
      <c r="C2502" s="7" t="str">
        <f t="shared" si="39"/>
        <v>2002Comoros</v>
      </c>
      <c r="D2502" s="8">
        <v>0.37130000000000002</v>
      </c>
    </row>
    <row r="2503" spans="1:4" ht="15" thickBot="1" x14ac:dyDescent="0.35">
      <c r="A2503" s="8">
        <v>2003</v>
      </c>
      <c r="B2503" s="7" t="s">
        <v>196</v>
      </c>
      <c r="C2503" s="7" t="str">
        <f t="shared" si="39"/>
        <v>2003Comoros</v>
      </c>
      <c r="D2503" s="8">
        <v>0.3821</v>
      </c>
    </row>
    <row r="2504" spans="1:4" ht="15" thickBot="1" x14ac:dyDescent="0.35">
      <c r="A2504" s="8">
        <v>2004</v>
      </c>
      <c r="B2504" s="7" t="s">
        <v>196</v>
      </c>
      <c r="C2504" s="7" t="str">
        <f t="shared" si="39"/>
        <v>2004Comoros</v>
      </c>
      <c r="D2504" s="8">
        <v>0.38390000000000002</v>
      </c>
    </row>
    <row r="2505" spans="1:4" ht="15" thickBot="1" x14ac:dyDescent="0.35">
      <c r="A2505" s="8">
        <v>2005</v>
      </c>
      <c r="B2505" s="7" t="s">
        <v>196</v>
      </c>
      <c r="C2505" s="7" t="str">
        <f t="shared" si="39"/>
        <v>2005Comoros</v>
      </c>
      <c r="D2505" s="8">
        <v>0.38619999999999999</v>
      </c>
    </row>
    <row r="2506" spans="1:4" ht="15" thickBot="1" x14ac:dyDescent="0.35">
      <c r="A2506" s="8">
        <v>2006</v>
      </c>
      <c r="B2506" s="7" t="s">
        <v>196</v>
      </c>
      <c r="C2506" s="7" t="str">
        <f t="shared" si="39"/>
        <v>2006Comoros</v>
      </c>
      <c r="D2506" s="8">
        <v>0.3901</v>
      </c>
    </row>
    <row r="2507" spans="1:4" ht="15" thickBot="1" x14ac:dyDescent="0.35">
      <c r="A2507" s="8">
        <v>2007</v>
      </c>
      <c r="B2507" s="7" t="s">
        <v>196</v>
      </c>
      <c r="C2507" s="7" t="str">
        <f t="shared" si="39"/>
        <v>2007Comoros</v>
      </c>
      <c r="D2507" s="8">
        <v>0.39400000000000002</v>
      </c>
    </row>
    <row r="2508" spans="1:4" ht="15" thickBot="1" x14ac:dyDescent="0.35">
      <c r="A2508" s="8">
        <v>2008</v>
      </c>
      <c r="B2508" s="7" t="s">
        <v>196</v>
      </c>
      <c r="C2508" s="7" t="str">
        <f t="shared" si="39"/>
        <v>2008Comoros</v>
      </c>
      <c r="D2508" s="8">
        <v>0.39029999999999998</v>
      </c>
    </row>
    <row r="2509" spans="1:4" ht="15" thickBot="1" x14ac:dyDescent="0.35">
      <c r="A2509" s="8">
        <v>2009</v>
      </c>
      <c r="B2509" s="7" t="s">
        <v>196</v>
      </c>
      <c r="C2509" s="7" t="str">
        <f t="shared" si="39"/>
        <v>2009Comoros</v>
      </c>
      <c r="D2509" s="8">
        <v>0.3896</v>
      </c>
    </row>
    <row r="2510" spans="1:4" ht="15" thickBot="1" x14ac:dyDescent="0.35">
      <c r="A2510" s="8">
        <v>2010</v>
      </c>
      <c r="B2510" s="7" t="s">
        <v>196</v>
      </c>
      <c r="C2510" s="7" t="str">
        <f t="shared" si="39"/>
        <v>2010Comoros</v>
      </c>
      <c r="D2510" s="8">
        <v>0.38840000000000002</v>
      </c>
    </row>
    <row r="2511" spans="1:4" ht="15" thickBot="1" x14ac:dyDescent="0.35">
      <c r="A2511" s="8">
        <v>2011</v>
      </c>
      <c r="B2511" s="7" t="s">
        <v>196</v>
      </c>
      <c r="C2511" s="7" t="str">
        <f t="shared" si="39"/>
        <v>2011Comoros</v>
      </c>
      <c r="D2511" s="8">
        <v>0.39040000000000002</v>
      </c>
    </row>
    <row r="2512" spans="1:4" ht="15" thickBot="1" x14ac:dyDescent="0.35">
      <c r="A2512" s="8">
        <v>2012</v>
      </c>
      <c r="B2512" s="7" t="s">
        <v>196</v>
      </c>
      <c r="C2512" s="7" t="str">
        <f t="shared" si="39"/>
        <v>2012Comoros</v>
      </c>
      <c r="D2512" s="8">
        <v>0.3911</v>
      </c>
    </row>
    <row r="2513" spans="1:4" ht="15" thickBot="1" x14ac:dyDescent="0.35">
      <c r="A2513" s="8">
        <v>2013</v>
      </c>
      <c r="B2513" s="7" t="s">
        <v>196</v>
      </c>
      <c r="C2513" s="7" t="str">
        <f t="shared" si="39"/>
        <v>2013Comoros</v>
      </c>
      <c r="D2513" s="8">
        <v>0.39290000000000003</v>
      </c>
    </row>
    <row r="2514" spans="1:4" ht="15" thickBot="1" x14ac:dyDescent="0.35">
      <c r="A2514" s="8">
        <v>2014</v>
      </c>
      <c r="B2514" s="7" t="s">
        <v>196</v>
      </c>
      <c r="C2514" s="7" t="str">
        <f t="shared" si="39"/>
        <v>2014Comoros</v>
      </c>
      <c r="D2514" s="8">
        <v>0.39479999999999998</v>
      </c>
    </row>
    <row r="2515" spans="1:4" ht="15" thickBot="1" x14ac:dyDescent="0.35">
      <c r="A2515" s="8">
        <v>2015</v>
      </c>
      <c r="B2515" s="7" t="s">
        <v>196</v>
      </c>
      <c r="C2515" s="7" t="str">
        <f t="shared" si="39"/>
        <v>2015Comoros</v>
      </c>
      <c r="D2515" s="8">
        <v>0.39789999999999998</v>
      </c>
    </row>
    <row r="2516" spans="1:4" ht="15" thickBot="1" x14ac:dyDescent="0.35">
      <c r="A2516" s="8">
        <v>2016</v>
      </c>
      <c r="B2516" s="7" t="s">
        <v>196</v>
      </c>
      <c r="C2516" s="7" t="str">
        <f t="shared" si="39"/>
        <v>2016Comoros</v>
      </c>
      <c r="D2516" s="8">
        <v>0.38990000000000002</v>
      </c>
    </row>
    <row r="2517" spans="1:4" ht="15" thickBot="1" x14ac:dyDescent="0.35">
      <c r="A2517" s="8">
        <v>2017</v>
      </c>
      <c r="B2517" s="7" t="s">
        <v>196</v>
      </c>
      <c r="C2517" s="7" t="str">
        <f t="shared" si="39"/>
        <v>2017Comoros</v>
      </c>
      <c r="D2517" s="8">
        <v>0.38790000000000002</v>
      </c>
    </row>
    <row r="2518" spans="1:4" ht="15" thickBot="1" x14ac:dyDescent="0.35">
      <c r="A2518" s="8">
        <v>1950</v>
      </c>
      <c r="B2518" s="7" t="s">
        <v>167</v>
      </c>
      <c r="C2518" s="7" t="str">
        <f t="shared" si="39"/>
        <v>1950Congo</v>
      </c>
      <c r="D2518" s="6"/>
    </row>
    <row r="2519" spans="1:4" ht="15" thickBot="1" x14ac:dyDescent="0.35">
      <c r="A2519" s="8">
        <v>1951</v>
      </c>
      <c r="B2519" s="7" t="s">
        <v>167</v>
      </c>
      <c r="C2519" s="7" t="str">
        <f t="shared" si="39"/>
        <v>1951Congo</v>
      </c>
      <c r="D2519" s="6"/>
    </row>
    <row r="2520" spans="1:4" ht="15" thickBot="1" x14ac:dyDescent="0.35">
      <c r="A2520" s="8">
        <v>1952</v>
      </c>
      <c r="B2520" s="7" t="s">
        <v>167</v>
      </c>
      <c r="C2520" s="7" t="str">
        <f t="shared" si="39"/>
        <v>1952Congo</v>
      </c>
      <c r="D2520" s="6"/>
    </row>
    <row r="2521" spans="1:4" ht="15" thickBot="1" x14ac:dyDescent="0.35">
      <c r="A2521" s="8">
        <v>1953</v>
      </c>
      <c r="B2521" s="7" t="s">
        <v>167</v>
      </c>
      <c r="C2521" s="7" t="str">
        <f t="shared" si="39"/>
        <v>1953Congo</v>
      </c>
      <c r="D2521" s="6"/>
    </row>
    <row r="2522" spans="1:4" ht="15" thickBot="1" x14ac:dyDescent="0.35">
      <c r="A2522" s="8">
        <v>1954</v>
      </c>
      <c r="B2522" s="7" t="s">
        <v>167</v>
      </c>
      <c r="C2522" s="7" t="str">
        <f t="shared" si="39"/>
        <v>1954Congo</v>
      </c>
      <c r="D2522" s="6"/>
    </row>
    <row r="2523" spans="1:4" ht="15" thickBot="1" x14ac:dyDescent="0.35">
      <c r="A2523" s="8">
        <v>1955</v>
      </c>
      <c r="B2523" s="7" t="s">
        <v>167</v>
      </c>
      <c r="C2523" s="7" t="str">
        <f t="shared" si="39"/>
        <v>1955Congo</v>
      </c>
      <c r="D2523" s="6"/>
    </row>
    <row r="2524" spans="1:4" ht="15" thickBot="1" x14ac:dyDescent="0.35">
      <c r="A2524" s="8">
        <v>1956</v>
      </c>
      <c r="B2524" s="7" t="s">
        <v>167</v>
      </c>
      <c r="C2524" s="7" t="str">
        <f t="shared" si="39"/>
        <v>1956Congo</v>
      </c>
      <c r="D2524" s="6"/>
    </row>
    <row r="2525" spans="1:4" ht="15" thickBot="1" x14ac:dyDescent="0.35">
      <c r="A2525" s="8">
        <v>1957</v>
      </c>
      <c r="B2525" s="7" t="s">
        <v>167</v>
      </c>
      <c r="C2525" s="7" t="str">
        <f t="shared" si="39"/>
        <v>1957Congo</v>
      </c>
      <c r="D2525" s="6"/>
    </row>
    <row r="2526" spans="1:4" ht="15" thickBot="1" x14ac:dyDescent="0.35">
      <c r="A2526" s="8">
        <v>1958</v>
      </c>
      <c r="B2526" s="7" t="s">
        <v>167</v>
      </c>
      <c r="C2526" s="7" t="str">
        <f t="shared" si="39"/>
        <v>1958Congo</v>
      </c>
      <c r="D2526" s="6"/>
    </row>
    <row r="2527" spans="1:4" ht="15" thickBot="1" x14ac:dyDescent="0.35">
      <c r="A2527" s="8">
        <v>1959</v>
      </c>
      <c r="B2527" s="7" t="s">
        <v>167</v>
      </c>
      <c r="C2527" s="7" t="str">
        <f t="shared" si="39"/>
        <v>1959Congo</v>
      </c>
      <c r="D2527" s="6"/>
    </row>
    <row r="2528" spans="1:4" ht="15" thickBot="1" x14ac:dyDescent="0.35">
      <c r="A2528" s="8">
        <v>1960</v>
      </c>
      <c r="B2528" s="7" t="s">
        <v>167</v>
      </c>
      <c r="C2528" s="7" t="str">
        <f t="shared" si="39"/>
        <v>1960Congo</v>
      </c>
      <c r="D2528" s="6"/>
    </row>
    <row r="2529" spans="1:4" ht="15" thickBot="1" x14ac:dyDescent="0.35">
      <c r="A2529" s="8">
        <v>1961</v>
      </c>
      <c r="B2529" s="7" t="s">
        <v>167</v>
      </c>
      <c r="C2529" s="7" t="str">
        <f t="shared" si="39"/>
        <v>1961Congo</v>
      </c>
      <c r="D2529" s="6"/>
    </row>
    <row r="2530" spans="1:4" ht="15" thickBot="1" x14ac:dyDescent="0.35">
      <c r="A2530" s="8">
        <v>1962</v>
      </c>
      <c r="B2530" s="7" t="s">
        <v>167</v>
      </c>
      <c r="C2530" s="7" t="str">
        <f t="shared" si="39"/>
        <v>1962Congo</v>
      </c>
      <c r="D2530" s="6"/>
    </row>
    <row r="2531" spans="1:4" ht="15" thickBot="1" x14ac:dyDescent="0.35">
      <c r="A2531" s="8">
        <v>1963</v>
      </c>
      <c r="B2531" s="7" t="s">
        <v>167</v>
      </c>
      <c r="C2531" s="7" t="str">
        <f t="shared" si="39"/>
        <v>1963Congo</v>
      </c>
      <c r="D2531" s="6"/>
    </row>
    <row r="2532" spans="1:4" ht="15" thickBot="1" x14ac:dyDescent="0.35">
      <c r="A2532" s="8">
        <v>1964</v>
      </c>
      <c r="B2532" s="7" t="s">
        <v>167</v>
      </c>
      <c r="C2532" s="7" t="str">
        <f t="shared" si="39"/>
        <v>1964Congo</v>
      </c>
      <c r="D2532" s="6"/>
    </row>
    <row r="2533" spans="1:4" ht="15" thickBot="1" x14ac:dyDescent="0.35">
      <c r="A2533" s="8">
        <v>1965</v>
      </c>
      <c r="B2533" s="7" t="s">
        <v>167</v>
      </c>
      <c r="C2533" s="7" t="str">
        <f t="shared" si="39"/>
        <v>1965Congo</v>
      </c>
      <c r="D2533" s="6"/>
    </row>
    <row r="2534" spans="1:4" ht="15" thickBot="1" x14ac:dyDescent="0.35">
      <c r="A2534" s="8">
        <v>1966</v>
      </c>
      <c r="B2534" s="7" t="s">
        <v>167</v>
      </c>
      <c r="C2534" s="7" t="str">
        <f t="shared" si="39"/>
        <v>1966Congo</v>
      </c>
      <c r="D2534" s="6"/>
    </row>
    <row r="2535" spans="1:4" ht="15" thickBot="1" x14ac:dyDescent="0.35">
      <c r="A2535" s="8">
        <v>1967</v>
      </c>
      <c r="B2535" s="7" t="s">
        <v>167</v>
      </c>
      <c r="C2535" s="7" t="str">
        <f t="shared" si="39"/>
        <v>1967Congo</v>
      </c>
      <c r="D2535" s="6"/>
    </row>
    <row r="2536" spans="1:4" ht="15" thickBot="1" x14ac:dyDescent="0.35">
      <c r="A2536" s="8">
        <v>1968</v>
      </c>
      <c r="B2536" s="7" t="s">
        <v>167</v>
      </c>
      <c r="C2536" s="7" t="str">
        <f t="shared" si="39"/>
        <v>1968Congo</v>
      </c>
      <c r="D2536" s="6"/>
    </row>
    <row r="2537" spans="1:4" ht="15" thickBot="1" x14ac:dyDescent="0.35">
      <c r="A2537" s="8">
        <v>1969</v>
      </c>
      <c r="B2537" s="7" t="s">
        <v>167</v>
      </c>
      <c r="C2537" s="7" t="str">
        <f t="shared" si="39"/>
        <v>1969Congo</v>
      </c>
      <c r="D2537" s="6"/>
    </row>
    <row r="2538" spans="1:4" ht="15" thickBot="1" x14ac:dyDescent="0.35">
      <c r="A2538" s="8">
        <v>1970</v>
      </c>
      <c r="B2538" s="7" t="s">
        <v>167</v>
      </c>
      <c r="C2538" s="7" t="str">
        <f t="shared" si="39"/>
        <v>1970Congo</v>
      </c>
      <c r="D2538" s="6"/>
    </row>
    <row r="2539" spans="1:4" ht="15" thickBot="1" x14ac:dyDescent="0.35">
      <c r="A2539" s="8">
        <v>1971</v>
      </c>
      <c r="B2539" s="7" t="s">
        <v>167</v>
      </c>
      <c r="C2539" s="7" t="str">
        <f t="shared" si="39"/>
        <v>1971Congo</v>
      </c>
      <c r="D2539" s="6"/>
    </row>
    <row r="2540" spans="1:4" ht="15" thickBot="1" x14ac:dyDescent="0.35">
      <c r="A2540" s="8">
        <v>1972</v>
      </c>
      <c r="B2540" s="7" t="s">
        <v>167</v>
      </c>
      <c r="C2540" s="7" t="str">
        <f t="shared" si="39"/>
        <v>1972Congo</v>
      </c>
      <c r="D2540" s="6"/>
    </row>
    <row r="2541" spans="1:4" ht="15" thickBot="1" x14ac:dyDescent="0.35">
      <c r="A2541" s="8">
        <v>1973</v>
      </c>
      <c r="B2541" s="7" t="s">
        <v>167</v>
      </c>
      <c r="C2541" s="7" t="str">
        <f t="shared" si="39"/>
        <v>1973Congo</v>
      </c>
      <c r="D2541" s="6"/>
    </row>
    <row r="2542" spans="1:4" ht="15" thickBot="1" x14ac:dyDescent="0.35">
      <c r="A2542" s="8">
        <v>1974</v>
      </c>
      <c r="B2542" s="7" t="s">
        <v>167</v>
      </c>
      <c r="C2542" s="7" t="str">
        <f t="shared" si="39"/>
        <v>1974Congo</v>
      </c>
      <c r="D2542" s="6"/>
    </row>
    <row r="2543" spans="1:4" ht="15" thickBot="1" x14ac:dyDescent="0.35">
      <c r="A2543" s="8">
        <v>1975</v>
      </c>
      <c r="B2543" s="7" t="s">
        <v>167</v>
      </c>
      <c r="C2543" s="7" t="str">
        <f t="shared" si="39"/>
        <v>1975Congo</v>
      </c>
      <c r="D2543" s="6"/>
    </row>
    <row r="2544" spans="1:4" ht="15" thickBot="1" x14ac:dyDescent="0.35">
      <c r="A2544" s="8">
        <v>1976</v>
      </c>
      <c r="B2544" s="7" t="s">
        <v>167</v>
      </c>
      <c r="C2544" s="7" t="str">
        <f t="shared" si="39"/>
        <v>1976Congo</v>
      </c>
      <c r="D2544" s="6"/>
    </row>
    <row r="2545" spans="1:4" ht="15" thickBot="1" x14ac:dyDescent="0.35">
      <c r="A2545" s="8">
        <v>1977</v>
      </c>
      <c r="B2545" s="7" t="s">
        <v>167</v>
      </c>
      <c r="C2545" s="7" t="str">
        <f t="shared" si="39"/>
        <v>1977Congo</v>
      </c>
      <c r="D2545" s="6"/>
    </row>
    <row r="2546" spans="1:4" ht="15" thickBot="1" x14ac:dyDescent="0.35">
      <c r="A2546" s="8">
        <v>1978</v>
      </c>
      <c r="B2546" s="7" t="s">
        <v>167</v>
      </c>
      <c r="C2546" s="7" t="str">
        <f t="shared" si="39"/>
        <v>1978Congo</v>
      </c>
      <c r="D2546" s="6"/>
    </row>
    <row r="2547" spans="1:4" ht="15" thickBot="1" x14ac:dyDescent="0.35">
      <c r="A2547" s="8">
        <v>1979</v>
      </c>
      <c r="B2547" s="7" t="s">
        <v>167</v>
      </c>
      <c r="C2547" s="7" t="str">
        <f t="shared" si="39"/>
        <v>1979Congo</v>
      </c>
      <c r="D2547" s="6"/>
    </row>
    <row r="2548" spans="1:4" ht="15" thickBot="1" x14ac:dyDescent="0.35">
      <c r="A2548" s="8">
        <v>1980</v>
      </c>
      <c r="B2548" s="7" t="s">
        <v>167</v>
      </c>
      <c r="C2548" s="7" t="str">
        <f t="shared" si="39"/>
        <v>1980Congo</v>
      </c>
      <c r="D2548" s="6"/>
    </row>
    <row r="2549" spans="1:4" ht="15" thickBot="1" x14ac:dyDescent="0.35">
      <c r="A2549" s="8">
        <v>1981</v>
      </c>
      <c r="B2549" s="7" t="s">
        <v>167</v>
      </c>
      <c r="C2549" s="7" t="str">
        <f t="shared" si="39"/>
        <v>1981Congo</v>
      </c>
      <c r="D2549" s="8">
        <v>0.44500000000000001</v>
      </c>
    </row>
    <row r="2550" spans="1:4" ht="15" thickBot="1" x14ac:dyDescent="0.35">
      <c r="A2550" s="8">
        <v>1982</v>
      </c>
      <c r="B2550" s="7" t="s">
        <v>167</v>
      </c>
      <c r="C2550" s="7" t="str">
        <f t="shared" si="39"/>
        <v>1982Congo</v>
      </c>
      <c r="D2550" s="8">
        <v>0.41199999999999998</v>
      </c>
    </row>
    <row r="2551" spans="1:4" ht="15" thickBot="1" x14ac:dyDescent="0.35">
      <c r="A2551" s="8">
        <v>1983</v>
      </c>
      <c r="B2551" s="7" t="s">
        <v>167</v>
      </c>
      <c r="C2551" s="7" t="str">
        <f t="shared" si="39"/>
        <v>1983Congo</v>
      </c>
      <c r="D2551" s="8">
        <v>0.40179999999999999</v>
      </c>
    </row>
    <row r="2552" spans="1:4" ht="15" thickBot="1" x14ac:dyDescent="0.35">
      <c r="A2552" s="8">
        <v>1984</v>
      </c>
      <c r="B2552" s="7" t="s">
        <v>167</v>
      </c>
      <c r="C2552" s="7" t="str">
        <f t="shared" si="39"/>
        <v>1984Congo</v>
      </c>
      <c r="D2552" s="8">
        <v>0.39389999999999997</v>
      </c>
    </row>
    <row r="2553" spans="1:4" ht="15" thickBot="1" x14ac:dyDescent="0.35">
      <c r="A2553" s="8">
        <v>1985</v>
      </c>
      <c r="B2553" s="7" t="s">
        <v>167</v>
      </c>
      <c r="C2553" s="7" t="str">
        <f t="shared" si="39"/>
        <v>1985Congo</v>
      </c>
      <c r="D2553" s="8">
        <v>0.38729999999999998</v>
      </c>
    </row>
    <row r="2554" spans="1:4" ht="15" thickBot="1" x14ac:dyDescent="0.35">
      <c r="A2554" s="8">
        <v>1986</v>
      </c>
      <c r="B2554" s="7" t="s">
        <v>167</v>
      </c>
      <c r="C2554" s="7" t="str">
        <f t="shared" si="39"/>
        <v>1986Congo</v>
      </c>
      <c r="D2554" s="8">
        <v>0.37919999999999998</v>
      </c>
    </row>
    <row r="2555" spans="1:4" ht="15" thickBot="1" x14ac:dyDescent="0.35">
      <c r="A2555" s="8">
        <v>1987</v>
      </c>
      <c r="B2555" s="7" t="s">
        <v>167</v>
      </c>
      <c r="C2555" s="7" t="str">
        <f t="shared" si="39"/>
        <v>1987Congo</v>
      </c>
      <c r="D2555" s="8">
        <v>0.40500000000000003</v>
      </c>
    </row>
    <row r="2556" spans="1:4" ht="15" thickBot="1" x14ac:dyDescent="0.35">
      <c r="A2556" s="8">
        <v>1988</v>
      </c>
      <c r="B2556" s="7" t="s">
        <v>167</v>
      </c>
      <c r="C2556" s="7" t="str">
        <f t="shared" si="39"/>
        <v>1988Congo</v>
      </c>
      <c r="D2556" s="8">
        <v>0.4118</v>
      </c>
    </row>
    <row r="2557" spans="1:4" ht="15" thickBot="1" x14ac:dyDescent="0.35">
      <c r="A2557" s="8">
        <v>1989</v>
      </c>
      <c r="B2557" s="7" t="s">
        <v>167</v>
      </c>
      <c r="C2557" s="7" t="str">
        <f t="shared" si="39"/>
        <v>1989Congo</v>
      </c>
      <c r="D2557" s="8">
        <v>0.41870000000000002</v>
      </c>
    </row>
    <row r="2558" spans="1:4" ht="15" thickBot="1" x14ac:dyDescent="0.35">
      <c r="A2558" s="8">
        <v>1990</v>
      </c>
      <c r="B2558" s="7" t="s">
        <v>167</v>
      </c>
      <c r="C2558" s="7" t="str">
        <f t="shared" si="39"/>
        <v>1990Congo</v>
      </c>
      <c r="D2558" s="8">
        <v>0.42449999999999999</v>
      </c>
    </row>
    <row r="2559" spans="1:4" ht="15" thickBot="1" x14ac:dyDescent="0.35">
      <c r="A2559" s="8">
        <v>1991</v>
      </c>
      <c r="B2559" s="7" t="s">
        <v>167</v>
      </c>
      <c r="C2559" s="7" t="str">
        <f t="shared" si="39"/>
        <v>1991Congo</v>
      </c>
      <c r="D2559" s="8">
        <v>0.41649999999999998</v>
      </c>
    </row>
    <row r="2560" spans="1:4" ht="15" thickBot="1" x14ac:dyDescent="0.35">
      <c r="A2560" s="8">
        <v>1992</v>
      </c>
      <c r="B2560" s="7" t="s">
        <v>167</v>
      </c>
      <c r="C2560" s="7" t="str">
        <f t="shared" si="39"/>
        <v>1992Congo</v>
      </c>
      <c r="D2560" s="8">
        <v>0.43930000000000002</v>
      </c>
    </row>
    <row r="2561" spans="1:4" ht="15" thickBot="1" x14ac:dyDescent="0.35">
      <c r="A2561" s="8">
        <v>1993</v>
      </c>
      <c r="B2561" s="7" t="s">
        <v>167</v>
      </c>
      <c r="C2561" s="7" t="str">
        <f t="shared" si="39"/>
        <v>1993Congo</v>
      </c>
      <c r="D2561" s="8">
        <v>0.4355</v>
      </c>
    </row>
    <row r="2562" spans="1:4" ht="15" thickBot="1" x14ac:dyDescent="0.35">
      <c r="A2562" s="8">
        <v>1994</v>
      </c>
      <c r="B2562" s="7" t="s">
        <v>167</v>
      </c>
      <c r="C2562" s="7" t="str">
        <f t="shared" si="39"/>
        <v>1994Congo</v>
      </c>
      <c r="D2562" s="8">
        <v>0.43319999999999997</v>
      </c>
    </row>
    <row r="2563" spans="1:4" ht="15" thickBot="1" x14ac:dyDescent="0.35">
      <c r="A2563" s="8">
        <v>1995</v>
      </c>
      <c r="B2563" s="7" t="s">
        <v>167</v>
      </c>
      <c r="C2563" s="7" t="str">
        <f t="shared" ref="C2563:C2626" si="40">A2563&amp;B2563</f>
        <v>1995Congo</v>
      </c>
      <c r="D2563" s="8">
        <v>0.44590000000000002</v>
      </c>
    </row>
    <row r="2564" spans="1:4" ht="15" thickBot="1" x14ac:dyDescent="0.35">
      <c r="A2564" s="8">
        <v>1996</v>
      </c>
      <c r="B2564" s="7" t="s">
        <v>167</v>
      </c>
      <c r="C2564" s="7" t="str">
        <f t="shared" si="40"/>
        <v>1996Congo</v>
      </c>
      <c r="D2564" s="8">
        <v>0.45179999999999998</v>
      </c>
    </row>
    <row r="2565" spans="1:4" ht="15" thickBot="1" x14ac:dyDescent="0.35">
      <c r="A2565" s="8">
        <v>1997</v>
      </c>
      <c r="B2565" s="7" t="s">
        <v>167</v>
      </c>
      <c r="C2565" s="7" t="str">
        <f t="shared" si="40"/>
        <v>1997Congo</v>
      </c>
      <c r="D2565" s="8">
        <v>0.44490000000000002</v>
      </c>
    </row>
    <row r="2566" spans="1:4" ht="15" thickBot="1" x14ac:dyDescent="0.35">
      <c r="A2566" s="8">
        <v>1998</v>
      </c>
      <c r="B2566" s="7" t="s">
        <v>167</v>
      </c>
      <c r="C2566" s="7" t="str">
        <f t="shared" si="40"/>
        <v>1998Congo</v>
      </c>
      <c r="D2566" s="8">
        <v>0.44669999999999999</v>
      </c>
    </row>
    <row r="2567" spans="1:4" ht="15" thickBot="1" x14ac:dyDescent="0.35">
      <c r="A2567" s="8">
        <v>1999</v>
      </c>
      <c r="B2567" s="7" t="s">
        <v>167</v>
      </c>
      <c r="C2567" s="7" t="str">
        <f t="shared" si="40"/>
        <v>1999Congo</v>
      </c>
      <c r="D2567" s="8">
        <v>0.45150000000000001</v>
      </c>
    </row>
    <row r="2568" spans="1:4" ht="15" thickBot="1" x14ac:dyDescent="0.35">
      <c r="A2568" s="8">
        <v>2000</v>
      </c>
      <c r="B2568" s="7" t="s">
        <v>167</v>
      </c>
      <c r="C2568" s="7" t="str">
        <f t="shared" si="40"/>
        <v>2000Congo</v>
      </c>
      <c r="D2568" s="8">
        <v>0.45789999999999997</v>
      </c>
    </row>
    <row r="2569" spans="1:4" ht="15" thickBot="1" x14ac:dyDescent="0.35">
      <c r="A2569" s="8">
        <v>2001</v>
      </c>
      <c r="B2569" s="7" t="s">
        <v>167</v>
      </c>
      <c r="C2569" s="7" t="str">
        <f t="shared" si="40"/>
        <v>2001Congo</v>
      </c>
      <c r="D2569" s="8">
        <v>0.45679999999999998</v>
      </c>
    </row>
    <row r="2570" spans="1:4" ht="15" thickBot="1" x14ac:dyDescent="0.35">
      <c r="A2570" s="8">
        <v>2002</v>
      </c>
      <c r="B2570" s="7" t="s">
        <v>167</v>
      </c>
      <c r="C2570" s="7" t="str">
        <f t="shared" si="40"/>
        <v>2002Congo</v>
      </c>
      <c r="D2570" s="8">
        <v>0.45600000000000002</v>
      </c>
    </row>
    <row r="2571" spans="1:4" ht="15" thickBot="1" x14ac:dyDescent="0.35">
      <c r="A2571" s="8">
        <v>2003</v>
      </c>
      <c r="B2571" s="7" t="s">
        <v>167</v>
      </c>
      <c r="C2571" s="7" t="str">
        <f t="shared" si="40"/>
        <v>2003Congo</v>
      </c>
      <c r="D2571" s="8">
        <v>0.45669999999999999</v>
      </c>
    </row>
    <row r="2572" spans="1:4" ht="15" thickBot="1" x14ac:dyDescent="0.35">
      <c r="A2572" s="8">
        <v>2004</v>
      </c>
      <c r="B2572" s="7" t="s">
        <v>167</v>
      </c>
      <c r="C2572" s="7" t="str">
        <f t="shared" si="40"/>
        <v>2004Congo</v>
      </c>
      <c r="D2572" s="8">
        <v>0.45839999999999997</v>
      </c>
    </row>
    <row r="2573" spans="1:4" ht="15" thickBot="1" x14ac:dyDescent="0.35">
      <c r="A2573" s="8">
        <v>2005</v>
      </c>
      <c r="B2573" s="7" t="s">
        <v>167</v>
      </c>
      <c r="C2573" s="7" t="str">
        <f t="shared" si="40"/>
        <v>2005Congo</v>
      </c>
      <c r="D2573" s="8">
        <v>0.45839999999999997</v>
      </c>
    </row>
    <row r="2574" spans="1:4" ht="15" thickBot="1" x14ac:dyDescent="0.35">
      <c r="A2574" s="8">
        <v>2006</v>
      </c>
      <c r="B2574" s="7" t="s">
        <v>167</v>
      </c>
      <c r="C2574" s="7" t="str">
        <f t="shared" si="40"/>
        <v>2006Congo</v>
      </c>
      <c r="D2574" s="8">
        <v>0.4541</v>
      </c>
    </row>
    <row r="2575" spans="1:4" ht="15" thickBot="1" x14ac:dyDescent="0.35">
      <c r="A2575" s="8">
        <v>2007</v>
      </c>
      <c r="B2575" s="7" t="s">
        <v>167</v>
      </c>
      <c r="C2575" s="7" t="str">
        <f t="shared" si="40"/>
        <v>2007Congo</v>
      </c>
      <c r="D2575" s="8">
        <v>0.44600000000000001</v>
      </c>
    </row>
    <row r="2576" spans="1:4" ht="15" thickBot="1" x14ac:dyDescent="0.35">
      <c r="A2576" s="8">
        <v>2008</v>
      </c>
      <c r="B2576" s="7" t="s">
        <v>167</v>
      </c>
      <c r="C2576" s="7" t="str">
        <f t="shared" si="40"/>
        <v>2008Congo</v>
      </c>
      <c r="D2576" s="8">
        <v>0.44090000000000001</v>
      </c>
    </row>
    <row r="2577" spans="1:4" ht="15" thickBot="1" x14ac:dyDescent="0.35">
      <c r="A2577" s="8">
        <v>2009</v>
      </c>
      <c r="B2577" s="7" t="s">
        <v>167</v>
      </c>
      <c r="C2577" s="7" t="str">
        <f t="shared" si="40"/>
        <v>2009Congo</v>
      </c>
      <c r="D2577" s="8">
        <v>0.43440000000000001</v>
      </c>
    </row>
    <row r="2578" spans="1:4" ht="15" thickBot="1" x14ac:dyDescent="0.35">
      <c r="A2578" s="8">
        <v>2010</v>
      </c>
      <c r="B2578" s="7" t="s">
        <v>167</v>
      </c>
      <c r="C2578" s="7" t="str">
        <f t="shared" si="40"/>
        <v>2010Congo</v>
      </c>
      <c r="D2578" s="8">
        <v>0.42830000000000001</v>
      </c>
    </row>
    <row r="2579" spans="1:4" ht="15" thickBot="1" x14ac:dyDescent="0.35">
      <c r="A2579" s="8">
        <v>2011</v>
      </c>
      <c r="B2579" s="7" t="s">
        <v>167</v>
      </c>
      <c r="C2579" s="7" t="str">
        <f t="shared" si="40"/>
        <v>2011Congo</v>
      </c>
      <c r="D2579" s="8">
        <v>0.41899999999999998</v>
      </c>
    </row>
    <row r="2580" spans="1:4" ht="15" thickBot="1" x14ac:dyDescent="0.35">
      <c r="A2580" s="8">
        <v>2012</v>
      </c>
      <c r="B2580" s="7" t="s">
        <v>167</v>
      </c>
      <c r="C2580" s="7" t="str">
        <f t="shared" si="40"/>
        <v>2012Congo</v>
      </c>
      <c r="D2580" s="8">
        <v>0.4052</v>
      </c>
    </row>
    <row r="2581" spans="1:4" ht="15" thickBot="1" x14ac:dyDescent="0.35">
      <c r="A2581" s="8">
        <v>2013</v>
      </c>
      <c r="B2581" s="7" t="s">
        <v>167</v>
      </c>
      <c r="C2581" s="7" t="str">
        <f t="shared" si="40"/>
        <v>2013Congo</v>
      </c>
      <c r="D2581" s="8">
        <v>0.39300000000000002</v>
      </c>
    </row>
    <row r="2582" spans="1:4" ht="15" thickBot="1" x14ac:dyDescent="0.35">
      <c r="A2582" s="8">
        <v>2014</v>
      </c>
      <c r="B2582" s="7" t="s">
        <v>167</v>
      </c>
      <c r="C2582" s="7" t="str">
        <f t="shared" si="40"/>
        <v>2014Congo</v>
      </c>
      <c r="D2582" s="8">
        <v>0.37969999999999998</v>
      </c>
    </row>
    <row r="2583" spans="1:4" ht="15" thickBot="1" x14ac:dyDescent="0.35">
      <c r="A2583" s="8">
        <v>2015</v>
      </c>
      <c r="B2583" s="7" t="s">
        <v>167</v>
      </c>
      <c r="C2583" s="7" t="str">
        <f t="shared" si="40"/>
        <v>2015Congo</v>
      </c>
      <c r="D2583" s="8">
        <v>0.38009999999999999</v>
      </c>
    </row>
    <row r="2584" spans="1:4" ht="15" thickBot="1" x14ac:dyDescent="0.35">
      <c r="A2584" s="8">
        <v>2016</v>
      </c>
      <c r="B2584" s="7" t="s">
        <v>167</v>
      </c>
      <c r="C2584" s="7" t="str">
        <f t="shared" si="40"/>
        <v>2016Congo</v>
      </c>
      <c r="D2584" s="8">
        <v>0.38400000000000001</v>
      </c>
    </row>
    <row r="2585" spans="1:4" ht="15" thickBot="1" x14ac:dyDescent="0.35">
      <c r="A2585" s="8">
        <v>2017</v>
      </c>
      <c r="B2585" s="7" t="s">
        <v>167</v>
      </c>
      <c r="C2585" s="7" t="str">
        <f t="shared" si="40"/>
        <v>2017Congo</v>
      </c>
      <c r="D2585" s="8">
        <v>0.38390000000000002</v>
      </c>
    </row>
    <row r="2586" spans="1:4" ht="27.6" thickBot="1" x14ac:dyDescent="0.35">
      <c r="A2586" s="8">
        <v>1950</v>
      </c>
      <c r="B2586" s="7" t="s">
        <v>38</v>
      </c>
      <c r="C2586" s="7" t="str">
        <f t="shared" si="40"/>
        <v>1950Costa Rica</v>
      </c>
      <c r="D2586" s="8">
        <v>0.40250000000000002</v>
      </c>
    </row>
    <row r="2587" spans="1:4" ht="27.6" thickBot="1" x14ac:dyDescent="0.35">
      <c r="A2587" s="8">
        <v>1951</v>
      </c>
      <c r="B2587" s="7" t="s">
        <v>38</v>
      </c>
      <c r="C2587" s="7" t="str">
        <f t="shared" si="40"/>
        <v>1951Costa Rica</v>
      </c>
      <c r="D2587" s="8">
        <v>0.40129999999999999</v>
      </c>
    </row>
    <row r="2588" spans="1:4" ht="27.6" thickBot="1" x14ac:dyDescent="0.35">
      <c r="A2588" s="8">
        <v>1952</v>
      </c>
      <c r="B2588" s="7" t="s">
        <v>38</v>
      </c>
      <c r="C2588" s="7" t="str">
        <f t="shared" si="40"/>
        <v>1952Costa Rica</v>
      </c>
      <c r="D2588" s="8">
        <v>0.39789999999999998</v>
      </c>
    </row>
    <row r="2589" spans="1:4" ht="27.6" thickBot="1" x14ac:dyDescent="0.35">
      <c r="A2589" s="8">
        <v>1953</v>
      </c>
      <c r="B2589" s="7" t="s">
        <v>38</v>
      </c>
      <c r="C2589" s="7" t="str">
        <f t="shared" si="40"/>
        <v>1953Costa Rica</v>
      </c>
      <c r="D2589" s="8">
        <v>0.39529999999999998</v>
      </c>
    </row>
    <row r="2590" spans="1:4" ht="27.6" thickBot="1" x14ac:dyDescent="0.35">
      <c r="A2590" s="8">
        <v>1954</v>
      </c>
      <c r="B2590" s="7" t="s">
        <v>38</v>
      </c>
      <c r="C2590" s="7" t="str">
        <f t="shared" si="40"/>
        <v>1954Costa Rica</v>
      </c>
      <c r="D2590" s="8">
        <v>0.39190000000000003</v>
      </c>
    </row>
    <row r="2591" spans="1:4" ht="27.6" thickBot="1" x14ac:dyDescent="0.35">
      <c r="A2591" s="8">
        <v>1955</v>
      </c>
      <c r="B2591" s="7" t="s">
        <v>38</v>
      </c>
      <c r="C2591" s="7" t="str">
        <f t="shared" si="40"/>
        <v>1955Costa Rica</v>
      </c>
      <c r="D2591" s="8">
        <v>0.38850000000000001</v>
      </c>
    </row>
    <row r="2592" spans="1:4" ht="27.6" thickBot="1" x14ac:dyDescent="0.35">
      <c r="A2592" s="8">
        <v>1956</v>
      </c>
      <c r="B2592" s="7" t="s">
        <v>38</v>
      </c>
      <c r="C2592" s="7" t="str">
        <f t="shared" si="40"/>
        <v>1956Costa Rica</v>
      </c>
      <c r="D2592" s="8">
        <v>0.3841</v>
      </c>
    </row>
    <row r="2593" spans="1:4" ht="27.6" thickBot="1" x14ac:dyDescent="0.35">
      <c r="A2593" s="8">
        <v>1957</v>
      </c>
      <c r="B2593" s="7" t="s">
        <v>38</v>
      </c>
      <c r="C2593" s="7" t="str">
        <f t="shared" si="40"/>
        <v>1957Costa Rica</v>
      </c>
      <c r="D2593" s="8">
        <v>0.38009999999999999</v>
      </c>
    </row>
    <row r="2594" spans="1:4" ht="27.6" thickBot="1" x14ac:dyDescent="0.35">
      <c r="A2594" s="8">
        <v>1958</v>
      </c>
      <c r="B2594" s="7" t="s">
        <v>38</v>
      </c>
      <c r="C2594" s="7" t="str">
        <f t="shared" si="40"/>
        <v>1958Costa Rica</v>
      </c>
      <c r="D2594" s="8">
        <v>0.37830000000000003</v>
      </c>
    </row>
    <row r="2595" spans="1:4" ht="27.6" thickBot="1" x14ac:dyDescent="0.35">
      <c r="A2595" s="8">
        <v>1959</v>
      </c>
      <c r="B2595" s="7" t="s">
        <v>38</v>
      </c>
      <c r="C2595" s="7" t="str">
        <f t="shared" si="40"/>
        <v>1959Costa Rica</v>
      </c>
      <c r="D2595" s="8">
        <v>0.3735</v>
      </c>
    </row>
    <row r="2596" spans="1:4" ht="27.6" thickBot="1" x14ac:dyDescent="0.35">
      <c r="A2596" s="8">
        <v>1960</v>
      </c>
      <c r="B2596" s="7" t="s">
        <v>38</v>
      </c>
      <c r="C2596" s="7" t="str">
        <f t="shared" si="40"/>
        <v>1960Costa Rica</v>
      </c>
      <c r="D2596" s="8">
        <v>0.3705</v>
      </c>
    </row>
    <row r="2597" spans="1:4" ht="27.6" thickBot="1" x14ac:dyDescent="0.35">
      <c r="A2597" s="8">
        <v>1961</v>
      </c>
      <c r="B2597" s="7" t="s">
        <v>38</v>
      </c>
      <c r="C2597" s="7" t="str">
        <f t="shared" si="40"/>
        <v>1961Costa Rica</v>
      </c>
      <c r="D2597" s="8">
        <v>0.36580000000000001</v>
      </c>
    </row>
    <row r="2598" spans="1:4" ht="27.6" thickBot="1" x14ac:dyDescent="0.35">
      <c r="A2598" s="8">
        <v>1962</v>
      </c>
      <c r="B2598" s="7" t="s">
        <v>38</v>
      </c>
      <c r="C2598" s="7" t="str">
        <f t="shared" si="40"/>
        <v>1962Costa Rica</v>
      </c>
      <c r="D2598" s="8">
        <v>0.36199999999999999</v>
      </c>
    </row>
    <row r="2599" spans="1:4" ht="27.6" thickBot="1" x14ac:dyDescent="0.35">
      <c r="A2599" s="8">
        <v>1963</v>
      </c>
      <c r="B2599" s="7" t="s">
        <v>38</v>
      </c>
      <c r="C2599" s="7" t="str">
        <f t="shared" si="40"/>
        <v>1963Costa Rica</v>
      </c>
      <c r="D2599" s="8">
        <v>0.35830000000000001</v>
      </c>
    </row>
    <row r="2600" spans="1:4" ht="27.6" thickBot="1" x14ac:dyDescent="0.35">
      <c r="A2600" s="8">
        <v>1964</v>
      </c>
      <c r="B2600" s="7" t="s">
        <v>38</v>
      </c>
      <c r="C2600" s="7" t="str">
        <f t="shared" si="40"/>
        <v>1964Costa Rica</v>
      </c>
      <c r="D2600" s="8">
        <v>0.35610000000000003</v>
      </c>
    </row>
    <row r="2601" spans="1:4" ht="27.6" thickBot="1" x14ac:dyDescent="0.35">
      <c r="A2601" s="8">
        <v>1965</v>
      </c>
      <c r="B2601" s="7" t="s">
        <v>38</v>
      </c>
      <c r="C2601" s="7" t="str">
        <f t="shared" si="40"/>
        <v>1965Costa Rica</v>
      </c>
      <c r="D2601" s="8">
        <v>0.35020000000000001</v>
      </c>
    </row>
    <row r="2602" spans="1:4" ht="27.6" thickBot="1" x14ac:dyDescent="0.35">
      <c r="A2602" s="8">
        <v>1966</v>
      </c>
      <c r="B2602" s="7" t="s">
        <v>38</v>
      </c>
      <c r="C2602" s="7" t="str">
        <f t="shared" si="40"/>
        <v>1966Costa Rica</v>
      </c>
      <c r="D2602" s="8">
        <v>0.34610000000000002</v>
      </c>
    </row>
    <row r="2603" spans="1:4" ht="27.6" thickBot="1" x14ac:dyDescent="0.35">
      <c r="A2603" s="8">
        <v>1967</v>
      </c>
      <c r="B2603" s="7" t="s">
        <v>38</v>
      </c>
      <c r="C2603" s="7" t="str">
        <f t="shared" si="40"/>
        <v>1967Costa Rica</v>
      </c>
      <c r="D2603" s="8">
        <v>0.34260000000000002</v>
      </c>
    </row>
    <row r="2604" spans="1:4" ht="27.6" thickBot="1" x14ac:dyDescent="0.35">
      <c r="A2604" s="8">
        <v>1968</v>
      </c>
      <c r="B2604" s="7" t="s">
        <v>38</v>
      </c>
      <c r="C2604" s="7" t="str">
        <f t="shared" si="40"/>
        <v>1968Costa Rica</v>
      </c>
      <c r="D2604" s="8">
        <v>0.34</v>
      </c>
    </row>
    <row r="2605" spans="1:4" ht="27.6" thickBot="1" x14ac:dyDescent="0.35">
      <c r="A2605" s="8">
        <v>1969</v>
      </c>
      <c r="B2605" s="7" t="s">
        <v>38</v>
      </c>
      <c r="C2605" s="7" t="str">
        <f t="shared" si="40"/>
        <v>1969Costa Rica</v>
      </c>
      <c r="D2605" s="8">
        <v>0.33610000000000001</v>
      </c>
    </row>
    <row r="2606" spans="1:4" ht="27.6" thickBot="1" x14ac:dyDescent="0.35">
      <c r="A2606" s="8">
        <v>1970</v>
      </c>
      <c r="B2606" s="7" t="s">
        <v>38</v>
      </c>
      <c r="C2606" s="7" t="str">
        <f t="shared" si="40"/>
        <v>1970Costa Rica</v>
      </c>
      <c r="D2606" s="8">
        <v>0.33160000000000001</v>
      </c>
    </row>
    <row r="2607" spans="1:4" ht="27.6" thickBot="1" x14ac:dyDescent="0.35">
      <c r="A2607" s="8">
        <v>1971</v>
      </c>
      <c r="B2607" s="7" t="s">
        <v>38</v>
      </c>
      <c r="C2607" s="7" t="str">
        <f t="shared" si="40"/>
        <v>1971Costa Rica</v>
      </c>
      <c r="D2607" s="8">
        <v>0.3261</v>
      </c>
    </row>
    <row r="2608" spans="1:4" ht="27.6" thickBot="1" x14ac:dyDescent="0.35">
      <c r="A2608" s="8">
        <v>1972</v>
      </c>
      <c r="B2608" s="7" t="s">
        <v>38</v>
      </c>
      <c r="C2608" s="7" t="str">
        <f t="shared" si="40"/>
        <v>1972Costa Rica</v>
      </c>
      <c r="D2608" s="8">
        <v>0.32150000000000001</v>
      </c>
    </row>
    <row r="2609" spans="1:4" ht="27.6" thickBot="1" x14ac:dyDescent="0.35">
      <c r="A2609" s="8">
        <v>1973</v>
      </c>
      <c r="B2609" s="7" t="s">
        <v>38</v>
      </c>
      <c r="C2609" s="7" t="str">
        <f t="shared" si="40"/>
        <v>1973Costa Rica</v>
      </c>
      <c r="D2609" s="8">
        <v>0.31709999999999999</v>
      </c>
    </row>
    <row r="2610" spans="1:4" ht="27.6" thickBot="1" x14ac:dyDescent="0.35">
      <c r="A2610" s="8">
        <v>1974</v>
      </c>
      <c r="B2610" s="7" t="s">
        <v>38</v>
      </c>
      <c r="C2610" s="7" t="str">
        <f t="shared" si="40"/>
        <v>1974Costa Rica</v>
      </c>
      <c r="D2610" s="8">
        <v>0.31190000000000001</v>
      </c>
    </row>
    <row r="2611" spans="1:4" ht="27.6" thickBot="1" x14ac:dyDescent="0.35">
      <c r="A2611" s="8">
        <v>1975</v>
      </c>
      <c r="B2611" s="7" t="s">
        <v>38</v>
      </c>
      <c r="C2611" s="7" t="str">
        <f t="shared" si="40"/>
        <v>1975Costa Rica</v>
      </c>
      <c r="D2611" s="8">
        <v>0.30880000000000002</v>
      </c>
    </row>
    <row r="2612" spans="1:4" ht="27.6" thickBot="1" x14ac:dyDescent="0.35">
      <c r="A2612" s="8">
        <v>1976</v>
      </c>
      <c r="B2612" s="7" t="s">
        <v>38</v>
      </c>
      <c r="C2612" s="7" t="str">
        <f t="shared" si="40"/>
        <v>1976Costa Rica</v>
      </c>
      <c r="D2612" s="8">
        <v>0.30409999999999998</v>
      </c>
    </row>
    <row r="2613" spans="1:4" ht="27.6" thickBot="1" x14ac:dyDescent="0.35">
      <c r="A2613" s="8">
        <v>1977</v>
      </c>
      <c r="B2613" s="7" t="s">
        <v>38</v>
      </c>
      <c r="C2613" s="7" t="str">
        <f t="shared" si="40"/>
        <v>1977Costa Rica</v>
      </c>
      <c r="D2613" s="8">
        <v>0.29980000000000001</v>
      </c>
    </row>
    <row r="2614" spans="1:4" ht="27.6" thickBot="1" x14ac:dyDescent="0.35">
      <c r="A2614" s="8">
        <v>1978</v>
      </c>
      <c r="B2614" s="7" t="s">
        <v>38</v>
      </c>
      <c r="C2614" s="7" t="str">
        <f t="shared" si="40"/>
        <v>1978Costa Rica</v>
      </c>
      <c r="D2614" s="8">
        <v>0.29399999999999998</v>
      </c>
    </row>
    <row r="2615" spans="1:4" ht="27.6" thickBot="1" x14ac:dyDescent="0.35">
      <c r="A2615" s="8">
        <v>1979</v>
      </c>
      <c r="B2615" s="7" t="s">
        <v>38</v>
      </c>
      <c r="C2615" s="7" t="str">
        <f t="shared" si="40"/>
        <v>1979Costa Rica</v>
      </c>
      <c r="D2615" s="8">
        <v>0.28770000000000001</v>
      </c>
    </row>
    <row r="2616" spans="1:4" ht="27.6" thickBot="1" x14ac:dyDescent="0.35">
      <c r="A2616" s="8">
        <v>1980</v>
      </c>
      <c r="B2616" s="7" t="s">
        <v>38</v>
      </c>
      <c r="C2616" s="7" t="str">
        <f t="shared" si="40"/>
        <v>1980Costa Rica</v>
      </c>
      <c r="D2616" s="8">
        <v>0.28370000000000001</v>
      </c>
    </row>
    <row r="2617" spans="1:4" ht="27.6" thickBot="1" x14ac:dyDescent="0.35">
      <c r="A2617" s="8">
        <v>1981</v>
      </c>
      <c r="B2617" s="7" t="s">
        <v>38</v>
      </c>
      <c r="C2617" s="7" t="str">
        <f t="shared" si="40"/>
        <v>1981Costa Rica</v>
      </c>
      <c r="D2617" s="8">
        <v>0.28139999999999998</v>
      </c>
    </row>
    <row r="2618" spans="1:4" ht="27.6" thickBot="1" x14ac:dyDescent="0.35">
      <c r="A2618" s="8">
        <v>1982</v>
      </c>
      <c r="B2618" s="7" t="s">
        <v>38</v>
      </c>
      <c r="C2618" s="7" t="str">
        <f t="shared" si="40"/>
        <v>1982Costa Rica</v>
      </c>
      <c r="D2618" s="8">
        <v>0.28170000000000001</v>
      </c>
    </row>
    <row r="2619" spans="1:4" ht="27.6" thickBot="1" x14ac:dyDescent="0.35">
      <c r="A2619" s="8">
        <v>1983</v>
      </c>
      <c r="B2619" s="7" t="s">
        <v>38</v>
      </c>
      <c r="C2619" s="7" t="str">
        <f t="shared" si="40"/>
        <v>1983Costa Rica</v>
      </c>
      <c r="D2619" s="8">
        <v>0.28370000000000001</v>
      </c>
    </row>
    <row r="2620" spans="1:4" ht="27.6" thickBot="1" x14ac:dyDescent="0.35">
      <c r="A2620" s="8">
        <v>1984</v>
      </c>
      <c r="B2620" s="7" t="s">
        <v>38</v>
      </c>
      <c r="C2620" s="7" t="str">
        <f t="shared" si="40"/>
        <v>1984Costa Rica</v>
      </c>
      <c r="D2620" s="8">
        <v>0.28420000000000001</v>
      </c>
    </row>
    <row r="2621" spans="1:4" ht="27.6" thickBot="1" x14ac:dyDescent="0.35">
      <c r="A2621" s="8">
        <v>1985</v>
      </c>
      <c r="B2621" s="7" t="s">
        <v>38</v>
      </c>
      <c r="C2621" s="7" t="str">
        <f t="shared" si="40"/>
        <v>1985Costa Rica</v>
      </c>
      <c r="D2621" s="8">
        <v>0.28310000000000002</v>
      </c>
    </row>
    <row r="2622" spans="1:4" ht="27.6" thickBot="1" x14ac:dyDescent="0.35">
      <c r="A2622" s="8">
        <v>1986</v>
      </c>
      <c r="B2622" s="7" t="s">
        <v>38</v>
      </c>
      <c r="C2622" s="7" t="str">
        <f t="shared" si="40"/>
        <v>1986Costa Rica</v>
      </c>
      <c r="D2622" s="8">
        <v>0.28170000000000001</v>
      </c>
    </row>
    <row r="2623" spans="1:4" ht="27.6" thickBot="1" x14ac:dyDescent="0.35">
      <c r="A2623" s="8">
        <v>1987</v>
      </c>
      <c r="B2623" s="7" t="s">
        <v>38</v>
      </c>
      <c r="C2623" s="7" t="str">
        <f t="shared" si="40"/>
        <v>1987Costa Rica</v>
      </c>
      <c r="D2623" s="8">
        <v>0.27979999999999999</v>
      </c>
    </row>
    <row r="2624" spans="1:4" ht="27.6" thickBot="1" x14ac:dyDescent="0.35">
      <c r="A2624" s="8">
        <v>1988</v>
      </c>
      <c r="B2624" s="7" t="s">
        <v>38</v>
      </c>
      <c r="C2624" s="7" t="str">
        <f t="shared" si="40"/>
        <v>1988Costa Rica</v>
      </c>
      <c r="D2624" s="8">
        <v>0.27810000000000001</v>
      </c>
    </row>
    <row r="2625" spans="1:4" ht="27.6" thickBot="1" x14ac:dyDescent="0.35">
      <c r="A2625" s="8">
        <v>1989</v>
      </c>
      <c r="B2625" s="7" t="s">
        <v>38</v>
      </c>
      <c r="C2625" s="7" t="str">
        <f t="shared" si="40"/>
        <v>1989Costa Rica</v>
      </c>
      <c r="D2625" s="8">
        <v>0.2777</v>
      </c>
    </row>
    <row r="2626" spans="1:4" ht="27.6" thickBot="1" x14ac:dyDescent="0.35">
      <c r="A2626" s="8">
        <v>1990</v>
      </c>
      <c r="B2626" s="7" t="s">
        <v>38</v>
      </c>
      <c r="C2626" s="7" t="str">
        <f t="shared" si="40"/>
        <v>1990Costa Rica</v>
      </c>
      <c r="D2626" s="8">
        <v>0.27479999999999999</v>
      </c>
    </row>
    <row r="2627" spans="1:4" ht="27.6" thickBot="1" x14ac:dyDescent="0.35">
      <c r="A2627" s="8">
        <v>1991</v>
      </c>
      <c r="B2627" s="7" t="s">
        <v>38</v>
      </c>
      <c r="C2627" s="7" t="str">
        <f t="shared" ref="C2627:C2690" si="41">A2627&amp;B2627</f>
        <v>1991Costa Rica</v>
      </c>
      <c r="D2627" s="8">
        <v>0.27400000000000002</v>
      </c>
    </row>
    <row r="2628" spans="1:4" ht="27.6" thickBot="1" x14ac:dyDescent="0.35">
      <c r="A2628" s="8">
        <v>1992</v>
      </c>
      <c r="B2628" s="7" t="s">
        <v>38</v>
      </c>
      <c r="C2628" s="7" t="str">
        <f t="shared" si="41"/>
        <v>1992Costa Rica</v>
      </c>
      <c r="D2628" s="8">
        <v>0.27310000000000001</v>
      </c>
    </row>
    <row r="2629" spans="1:4" ht="27.6" thickBot="1" x14ac:dyDescent="0.35">
      <c r="A2629" s="8">
        <v>1993</v>
      </c>
      <c r="B2629" s="7" t="s">
        <v>38</v>
      </c>
      <c r="C2629" s="7" t="str">
        <f t="shared" si="41"/>
        <v>1993Costa Rica</v>
      </c>
      <c r="D2629" s="8">
        <v>0.27050000000000002</v>
      </c>
    </row>
    <row r="2630" spans="1:4" ht="27.6" thickBot="1" x14ac:dyDescent="0.35">
      <c r="A2630" s="8">
        <v>1994</v>
      </c>
      <c r="B2630" s="7" t="s">
        <v>38</v>
      </c>
      <c r="C2630" s="7" t="str">
        <f t="shared" si="41"/>
        <v>1994Costa Rica</v>
      </c>
      <c r="D2630" s="8">
        <v>0.26800000000000002</v>
      </c>
    </row>
    <row r="2631" spans="1:4" ht="27.6" thickBot="1" x14ac:dyDescent="0.35">
      <c r="A2631" s="8">
        <v>1995</v>
      </c>
      <c r="B2631" s="7" t="s">
        <v>38</v>
      </c>
      <c r="C2631" s="7" t="str">
        <f t="shared" si="41"/>
        <v>1995Costa Rica</v>
      </c>
      <c r="D2631" s="8">
        <v>0.2656</v>
      </c>
    </row>
    <row r="2632" spans="1:4" ht="27.6" thickBot="1" x14ac:dyDescent="0.35">
      <c r="A2632" s="8">
        <v>1996</v>
      </c>
      <c r="B2632" s="7" t="s">
        <v>38</v>
      </c>
      <c r="C2632" s="7" t="str">
        <f t="shared" si="41"/>
        <v>1996Costa Rica</v>
      </c>
      <c r="D2632" s="8">
        <v>0.26369999999999999</v>
      </c>
    </row>
    <row r="2633" spans="1:4" ht="27.6" thickBot="1" x14ac:dyDescent="0.35">
      <c r="A2633" s="8">
        <v>1997</v>
      </c>
      <c r="B2633" s="7" t="s">
        <v>38</v>
      </c>
      <c r="C2633" s="7" t="str">
        <f t="shared" si="41"/>
        <v>1997Costa Rica</v>
      </c>
      <c r="D2633" s="8">
        <v>0.26169999999999999</v>
      </c>
    </row>
    <row r="2634" spans="1:4" ht="27.6" thickBot="1" x14ac:dyDescent="0.35">
      <c r="A2634" s="8">
        <v>1998</v>
      </c>
      <c r="B2634" s="7" t="s">
        <v>38</v>
      </c>
      <c r="C2634" s="7" t="str">
        <f t="shared" si="41"/>
        <v>1998Costa Rica</v>
      </c>
      <c r="D2634" s="8">
        <v>0.25890000000000002</v>
      </c>
    </row>
    <row r="2635" spans="1:4" ht="27.6" thickBot="1" x14ac:dyDescent="0.35">
      <c r="A2635" s="8">
        <v>1999</v>
      </c>
      <c r="B2635" s="7" t="s">
        <v>38</v>
      </c>
      <c r="C2635" s="7" t="str">
        <f t="shared" si="41"/>
        <v>1999Costa Rica</v>
      </c>
      <c r="D2635" s="8">
        <v>0.25609999999999999</v>
      </c>
    </row>
    <row r="2636" spans="1:4" ht="27.6" thickBot="1" x14ac:dyDescent="0.35">
      <c r="A2636" s="8">
        <v>2000</v>
      </c>
      <c r="B2636" s="7" t="s">
        <v>38</v>
      </c>
      <c r="C2636" s="7" t="str">
        <f t="shared" si="41"/>
        <v>2000Costa Rica</v>
      </c>
      <c r="D2636" s="8">
        <v>0.25459999999999999</v>
      </c>
    </row>
    <row r="2637" spans="1:4" ht="27.6" thickBot="1" x14ac:dyDescent="0.35">
      <c r="A2637" s="8">
        <v>2001</v>
      </c>
      <c r="B2637" s="7" t="s">
        <v>38</v>
      </c>
      <c r="C2637" s="7" t="str">
        <f t="shared" si="41"/>
        <v>2001Costa Rica</v>
      </c>
      <c r="D2637" s="8">
        <v>0.25230000000000002</v>
      </c>
    </row>
    <row r="2638" spans="1:4" ht="27.6" thickBot="1" x14ac:dyDescent="0.35">
      <c r="A2638" s="8">
        <v>2002</v>
      </c>
      <c r="B2638" s="7" t="s">
        <v>38</v>
      </c>
      <c r="C2638" s="7" t="str">
        <f t="shared" si="41"/>
        <v>2002Costa Rica</v>
      </c>
      <c r="D2638" s="8">
        <v>0.24979999999999999</v>
      </c>
    </row>
    <row r="2639" spans="1:4" ht="27.6" thickBot="1" x14ac:dyDescent="0.35">
      <c r="A2639" s="8">
        <v>2003</v>
      </c>
      <c r="B2639" s="7" t="s">
        <v>38</v>
      </c>
      <c r="C2639" s="7" t="str">
        <f t="shared" si="41"/>
        <v>2003Costa Rica</v>
      </c>
      <c r="D2639" s="8">
        <v>0.24790000000000001</v>
      </c>
    </row>
    <row r="2640" spans="1:4" ht="27.6" thickBot="1" x14ac:dyDescent="0.35">
      <c r="A2640" s="8">
        <v>2004</v>
      </c>
      <c r="B2640" s="7" t="s">
        <v>38</v>
      </c>
      <c r="C2640" s="7" t="str">
        <f t="shared" si="41"/>
        <v>2004Costa Rica</v>
      </c>
      <c r="D2640" s="8">
        <v>0.2462</v>
      </c>
    </row>
    <row r="2641" spans="1:4" ht="27.6" thickBot="1" x14ac:dyDescent="0.35">
      <c r="A2641" s="8">
        <v>2005</v>
      </c>
      <c r="B2641" s="7" t="s">
        <v>38</v>
      </c>
      <c r="C2641" s="7" t="str">
        <f t="shared" si="41"/>
        <v>2005Costa Rica</v>
      </c>
      <c r="D2641" s="8">
        <v>0.2445</v>
      </c>
    </row>
    <row r="2642" spans="1:4" ht="27.6" thickBot="1" x14ac:dyDescent="0.35">
      <c r="A2642" s="8">
        <v>2006</v>
      </c>
      <c r="B2642" s="7" t="s">
        <v>38</v>
      </c>
      <c r="C2642" s="7" t="str">
        <f t="shared" si="41"/>
        <v>2006Costa Rica</v>
      </c>
      <c r="D2642" s="8">
        <v>0.24260000000000001</v>
      </c>
    </row>
    <row r="2643" spans="1:4" ht="27.6" thickBot="1" x14ac:dyDescent="0.35">
      <c r="A2643" s="8">
        <v>2007</v>
      </c>
      <c r="B2643" s="7" t="s">
        <v>38</v>
      </c>
      <c r="C2643" s="7" t="str">
        <f t="shared" si="41"/>
        <v>2007Costa Rica</v>
      </c>
      <c r="D2643" s="8">
        <v>0.24</v>
      </c>
    </row>
    <row r="2644" spans="1:4" ht="27.6" thickBot="1" x14ac:dyDescent="0.35">
      <c r="A2644" s="8">
        <v>2008</v>
      </c>
      <c r="B2644" s="7" t="s">
        <v>38</v>
      </c>
      <c r="C2644" s="7" t="str">
        <f t="shared" si="41"/>
        <v>2008Costa Rica</v>
      </c>
      <c r="D2644" s="8">
        <v>0.2361</v>
      </c>
    </row>
    <row r="2645" spans="1:4" ht="27.6" thickBot="1" x14ac:dyDescent="0.35">
      <c r="A2645" s="8">
        <v>2009</v>
      </c>
      <c r="B2645" s="7" t="s">
        <v>38</v>
      </c>
      <c r="C2645" s="7" t="str">
        <f t="shared" si="41"/>
        <v>2009Costa Rica</v>
      </c>
      <c r="D2645" s="8">
        <v>0.23219999999999999</v>
      </c>
    </row>
    <row r="2646" spans="1:4" ht="27.6" thickBot="1" x14ac:dyDescent="0.35">
      <c r="A2646" s="8">
        <v>2010</v>
      </c>
      <c r="B2646" s="7" t="s">
        <v>38</v>
      </c>
      <c r="C2646" s="7" t="str">
        <f t="shared" si="41"/>
        <v>2010Costa Rica</v>
      </c>
      <c r="D2646" s="8">
        <v>0.23039999999999999</v>
      </c>
    </row>
    <row r="2647" spans="1:4" ht="27.6" thickBot="1" x14ac:dyDescent="0.35">
      <c r="A2647" s="8">
        <v>2011</v>
      </c>
      <c r="B2647" s="7" t="s">
        <v>38</v>
      </c>
      <c r="C2647" s="7" t="str">
        <f t="shared" si="41"/>
        <v>2011Costa Rica</v>
      </c>
      <c r="D2647" s="8">
        <v>0.2278</v>
      </c>
    </row>
    <row r="2648" spans="1:4" ht="27.6" thickBot="1" x14ac:dyDescent="0.35">
      <c r="A2648" s="8">
        <v>2012</v>
      </c>
      <c r="B2648" s="7" t="s">
        <v>38</v>
      </c>
      <c r="C2648" s="7" t="str">
        <f t="shared" si="41"/>
        <v>2012Costa Rica</v>
      </c>
      <c r="D2648" s="8">
        <v>0.2276</v>
      </c>
    </row>
    <row r="2649" spans="1:4" ht="27.6" thickBot="1" x14ac:dyDescent="0.35">
      <c r="A2649" s="8">
        <v>2013</v>
      </c>
      <c r="B2649" s="7" t="s">
        <v>38</v>
      </c>
      <c r="C2649" s="7" t="str">
        <f t="shared" si="41"/>
        <v>2013Costa Rica</v>
      </c>
      <c r="D2649" s="8">
        <v>0.2238</v>
      </c>
    </row>
    <row r="2650" spans="1:4" ht="27.6" thickBot="1" x14ac:dyDescent="0.35">
      <c r="A2650" s="8">
        <v>2014</v>
      </c>
      <c r="B2650" s="7" t="s">
        <v>38</v>
      </c>
      <c r="C2650" s="7" t="str">
        <f t="shared" si="41"/>
        <v>2014Costa Rica</v>
      </c>
      <c r="D2650" s="8">
        <v>0.2213</v>
      </c>
    </row>
    <row r="2651" spans="1:4" ht="27.6" thickBot="1" x14ac:dyDescent="0.35">
      <c r="A2651" s="8">
        <v>2015</v>
      </c>
      <c r="B2651" s="7" t="s">
        <v>38</v>
      </c>
      <c r="C2651" s="7" t="str">
        <f t="shared" si="41"/>
        <v>2015Costa Rica</v>
      </c>
      <c r="D2651" s="8">
        <v>0.22009999999999999</v>
      </c>
    </row>
    <row r="2652" spans="1:4" ht="27.6" thickBot="1" x14ac:dyDescent="0.35">
      <c r="A2652" s="8">
        <v>2016</v>
      </c>
      <c r="B2652" s="7" t="s">
        <v>38</v>
      </c>
      <c r="C2652" s="7" t="str">
        <f t="shared" si="41"/>
        <v>2016Costa Rica</v>
      </c>
      <c r="D2652" s="8">
        <v>0.219</v>
      </c>
    </row>
    <row r="2653" spans="1:4" ht="27.6" thickBot="1" x14ac:dyDescent="0.35">
      <c r="A2653" s="8">
        <v>2017</v>
      </c>
      <c r="B2653" s="7" t="s">
        <v>38</v>
      </c>
      <c r="C2653" s="7" t="str">
        <f t="shared" si="41"/>
        <v>2017Costa Rica</v>
      </c>
      <c r="D2653" s="8">
        <v>0.21790000000000001</v>
      </c>
    </row>
    <row r="2654" spans="1:4" ht="27.6" thickBot="1" x14ac:dyDescent="0.35">
      <c r="A2654" s="8">
        <v>1950</v>
      </c>
      <c r="B2654" s="7" t="s">
        <v>39</v>
      </c>
      <c r="C2654" s="7" t="str">
        <f t="shared" si="41"/>
        <v>1950Cote d'Ivoire</v>
      </c>
      <c r="D2654" s="6"/>
    </row>
    <row r="2655" spans="1:4" ht="27.6" thickBot="1" x14ac:dyDescent="0.35">
      <c r="A2655" s="8">
        <v>1951</v>
      </c>
      <c r="B2655" s="7" t="s">
        <v>39</v>
      </c>
      <c r="C2655" s="7" t="str">
        <f t="shared" si="41"/>
        <v>1951Cote d'Ivoire</v>
      </c>
      <c r="D2655" s="6"/>
    </row>
    <row r="2656" spans="1:4" ht="27.6" thickBot="1" x14ac:dyDescent="0.35">
      <c r="A2656" s="8">
        <v>1952</v>
      </c>
      <c r="B2656" s="7" t="s">
        <v>39</v>
      </c>
      <c r="C2656" s="7" t="str">
        <f t="shared" si="41"/>
        <v>1952Cote d'Ivoire</v>
      </c>
      <c r="D2656" s="6"/>
    </row>
    <row r="2657" spans="1:4" ht="27.6" thickBot="1" x14ac:dyDescent="0.35">
      <c r="A2657" s="8">
        <v>1953</v>
      </c>
      <c r="B2657" s="7" t="s">
        <v>39</v>
      </c>
      <c r="C2657" s="7" t="str">
        <f t="shared" si="41"/>
        <v>1953Cote d'Ivoire</v>
      </c>
      <c r="D2657" s="6"/>
    </row>
    <row r="2658" spans="1:4" ht="27.6" thickBot="1" x14ac:dyDescent="0.35">
      <c r="A2658" s="8">
        <v>1954</v>
      </c>
      <c r="B2658" s="7" t="s">
        <v>39</v>
      </c>
      <c r="C2658" s="7" t="str">
        <f t="shared" si="41"/>
        <v>1954Cote d'Ivoire</v>
      </c>
      <c r="D2658" s="6"/>
    </row>
    <row r="2659" spans="1:4" ht="27.6" thickBot="1" x14ac:dyDescent="0.35">
      <c r="A2659" s="8">
        <v>1955</v>
      </c>
      <c r="B2659" s="7" t="s">
        <v>39</v>
      </c>
      <c r="C2659" s="7" t="str">
        <f t="shared" si="41"/>
        <v>1955Cote d'Ivoire</v>
      </c>
      <c r="D2659" s="6"/>
    </row>
    <row r="2660" spans="1:4" ht="27.6" thickBot="1" x14ac:dyDescent="0.35">
      <c r="A2660" s="8">
        <v>1956</v>
      </c>
      <c r="B2660" s="7" t="s">
        <v>39</v>
      </c>
      <c r="C2660" s="7" t="str">
        <f t="shared" si="41"/>
        <v>1956Cote d'Ivoire</v>
      </c>
      <c r="D2660" s="6"/>
    </row>
    <row r="2661" spans="1:4" ht="27.6" thickBot="1" x14ac:dyDescent="0.35">
      <c r="A2661" s="8">
        <v>1957</v>
      </c>
      <c r="B2661" s="7" t="s">
        <v>39</v>
      </c>
      <c r="C2661" s="7" t="str">
        <f t="shared" si="41"/>
        <v>1957Cote d'Ivoire</v>
      </c>
      <c r="D2661" s="6"/>
    </row>
    <row r="2662" spans="1:4" ht="27.6" thickBot="1" x14ac:dyDescent="0.35">
      <c r="A2662" s="8">
        <v>1958</v>
      </c>
      <c r="B2662" s="7" t="s">
        <v>39</v>
      </c>
      <c r="C2662" s="7" t="str">
        <f t="shared" si="41"/>
        <v>1958Cote d'Ivoire</v>
      </c>
      <c r="D2662" s="6"/>
    </row>
    <row r="2663" spans="1:4" ht="27.6" thickBot="1" x14ac:dyDescent="0.35">
      <c r="A2663" s="8">
        <v>1959</v>
      </c>
      <c r="B2663" s="7" t="s">
        <v>39</v>
      </c>
      <c r="C2663" s="7" t="str">
        <f t="shared" si="41"/>
        <v>1959Cote d'Ivoire</v>
      </c>
      <c r="D2663" s="6"/>
    </row>
    <row r="2664" spans="1:4" ht="27.6" thickBot="1" x14ac:dyDescent="0.35">
      <c r="A2664" s="8">
        <v>1960</v>
      </c>
      <c r="B2664" s="7" t="s">
        <v>39</v>
      </c>
      <c r="C2664" s="7" t="str">
        <f t="shared" si="41"/>
        <v>1960Cote d'Ivoire</v>
      </c>
      <c r="D2664" s="8">
        <v>0.53590000000000004</v>
      </c>
    </row>
    <row r="2665" spans="1:4" ht="27.6" thickBot="1" x14ac:dyDescent="0.35">
      <c r="A2665" s="8">
        <v>1961</v>
      </c>
      <c r="B2665" s="7" t="s">
        <v>39</v>
      </c>
      <c r="C2665" s="7" t="str">
        <f t="shared" si="41"/>
        <v>1961Cote d'Ivoire</v>
      </c>
      <c r="D2665" s="8">
        <v>0.53139999999999998</v>
      </c>
    </row>
    <row r="2666" spans="1:4" ht="27.6" thickBot="1" x14ac:dyDescent="0.35">
      <c r="A2666" s="8">
        <v>1962</v>
      </c>
      <c r="B2666" s="7" t="s">
        <v>39</v>
      </c>
      <c r="C2666" s="7" t="str">
        <f t="shared" si="41"/>
        <v>1962Cote d'Ivoire</v>
      </c>
      <c r="D2666" s="8">
        <v>0.5333</v>
      </c>
    </row>
    <row r="2667" spans="1:4" ht="27.6" thickBot="1" x14ac:dyDescent="0.35">
      <c r="A2667" s="8">
        <v>1963</v>
      </c>
      <c r="B2667" s="7" t="s">
        <v>39</v>
      </c>
      <c r="C2667" s="7" t="str">
        <f t="shared" si="41"/>
        <v>1963Cote d'Ivoire</v>
      </c>
      <c r="D2667" s="8">
        <v>0.53100000000000003</v>
      </c>
    </row>
    <row r="2668" spans="1:4" ht="27.6" thickBot="1" x14ac:dyDescent="0.35">
      <c r="A2668" s="8">
        <v>1964</v>
      </c>
      <c r="B2668" s="7" t="s">
        <v>39</v>
      </c>
      <c r="C2668" s="7" t="str">
        <f t="shared" si="41"/>
        <v>1964Cote d'Ivoire</v>
      </c>
      <c r="D2668" s="8">
        <v>0.52349999999999997</v>
      </c>
    </row>
    <row r="2669" spans="1:4" ht="27.6" thickBot="1" x14ac:dyDescent="0.35">
      <c r="A2669" s="8">
        <v>1965</v>
      </c>
      <c r="B2669" s="7" t="s">
        <v>39</v>
      </c>
      <c r="C2669" s="7" t="str">
        <f t="shared" si="41"/>
        <v>1965Cote d'Ivoire</v>
      </c>
      <c r="D2669" s="8">
        <v>0.51649999999999996</v>
      </c>
    </row>
    <row r="2670" spans="1:4" ht="27.6" thickBot="1" x14ac:dyDescent="0.35">
      <c r="A2670" s="8">
        <v>1966</v>
      </c>
      <c r="B2670" s="7" t="s">
        <v>39</v>
      </c>
      <c r="C2670" s="7" t="str">
        <f t="shared" si="41"/>
        <v>1966Cote d'Ivoire</v>
      </c>
      <c r="D2670" s="8">
        <v>0.51190000000000002</v>
      </c>
    </row>
    <row r="2671" spans="1:4" ht="27.6" thickBot="1" x14ac:dyDescent="0.35">
      <c r="A2671" s="8">
        <v>1967</v>
      </c>
      <c r="B2671" s="7" t="s">
        <v>39</v>
      </c>
      <c r="C2671" s="7" t="str">
        <f t="shared" si="41"/>
        <v>1967Cote d'Ivoire</v>
      </c>
      <c r="D2671" s="8">
        <v>0.5081</v>
      </c>
    </row>
    <row r="2672" spans="1:4" ht="27.6" thickBot="1" x14ac:dyDescent="0.35">
      <c r="A2672" s="8">
        <v>1968</v>
      </c>
      <c r="B2672" s="7" t="s">
        <v>39</v>
      </c>
      <c r="C2672" s="7" t="str">
        <f t="shared" si="41"/>
        <v>1968Cote d'Ivoire</v>
      </c>
      <c r="D2672" s="8">
        <v>0.50470000000000004</v>
      </c>
    </row>
    <row r="2673" spans="1:4" ht="27.6" thickBot="1" x14ac:dyDescent="0.35">
      <c r="A2673" s="8">
        <v>1969</v>
      </c>
      <c r="B2673" s="7" t="s">
        <v>39</v>
      </c>
      <c r="C2673" s="7" t="str">
        <f t="shared" si="41"/>
        <v>1969Cote d'Ivoire</v>
      </c>
      <c r="D2673" s="8">
        <v>0.49880000000000002</v>
      </c>
    </row>
    <row r="2674" spans="1:4" ht="27.6" thickBot="1" x14ac:dyDescent="0.35">
      <c r="A2674" s="8">
        <v>1970</v>
      </c>
      <c r="B2674" s="7" t="s">
        <v>39</v>
      </c>
      <c r="C2674" s="7" t="str">
        <f t="shared" si="41"/>
        <v>1970Cote d'Ivoire</v>
      </c>
      <c r="D2674" s="8">
        <v>0.4904</v>
      </c>
    </row>
    <row r="2675" spans="1:4" ht="27.6" thickBot="1" x14ac:dyDescent="0.35">
      <c r="A2675" s="8">
        <v>1971</v>
      </c>
      <c r="B2675" s="7" t="s">
        <v>39</v>
      </c>
      <c r="C2675" s="7" t="str">
        <f t="shared" si="41"/>
        <v>1971Cote d'Ivoire</v>
      </c>
      <c r="D2675" s="8">
        <v>0.48299999999999998</v>
      </c>
    </row>
    <row r="2676" spans="1:4" ht="27.6" thickBot="1" x14ac:dyDescent="0.35">
      <c r="A2676" s="8">
        <v>1972</v>
      </c>
      <c r="B2676" s="7" t="s">
        <v>39</v>
      </c>
      <c r="C2676" s="7" t="str">
        <f t="shared" si="41"/>
        <v>1972Cote d'Ivoire</v>
      </c>
      <c r="D2676" s="8">
        <v>0.47810000000000002</v>
      </c>
    </row>
    <row r="2677" spans="1:4" ht="27.6" thickBot="1" x14ac:dyDescent="0.35">
      <c r="A2677" s="8">
        <v>1973</v>
      </c>
      <c r="B2677" s="7" t="s">
        <v>39</v>
      </c>
      <c r="C2677" s="7" t="str">
        <f t="shared" si="41"/>
        <v>1973Cote d'Ivoire</v>
      </c>
      <c r="D2677" s="8">
        <v>0.47149999999999997</v>
      </c>
    </row>
    <row r="2678" spans="1:4" ht="27.6" thickBot="1" x14ac:dyDescent="0.35">
      <c r="A2678" s="8">
        <v>1974</v>
      </c>
      <c r="B2678" s="7" t="s">
        <v>39</v>
      </c>
      <c r="C2678" s="7" t="str">
        <f t="shared" si="41"/>
        <v>1974Cote d'Ivoire</v>
      </c>
      <c r="D2678" s="8">
        <v>0.46839999999999998</v>
      </c>
    </row>
    <row r="2679" spans="1:4" ht="27.6" thickBot="1" x14ac:dyDescent="0.35">
      <c r="A2679" s="8">
        <v>1975</v>
      </c>
      <c r="B2679" s="7" t="s">
        <v>39</v>
      </c>
      <c r="C2679" s="7" t="str">
        <f t="shared" si="41"/>
        <v>1975Cote d'Ivoire</v>
      </c>
      <c r="D2679" s="8">
        <v>0.46260000000000001</v>
      </c>
    </row>
    <row r="2680" spans="1:4" ht="27.6" thickBot="1" x14ac:dyDescent="0.35">
      <c r="A2680" s="8">
        <v>1976</v>
      </c>
      <c r="B2680" s="7" t="s">
        <v>39</v>
      </c>
      <c r="C2680" s="7" t="str">
        <f t="shared" si="41"/>
        <v>1976Cote d'Ivoire</v>
      </c>
      <c r="D2680" s="8">
        <v>0.45469999999999999</v>
      </c>
    </row>
    <row r="2681" spans="1:4" ht="27.6" thickBot="1" x14ac:dyDescent="0.35">
      <c r="A2681" s="8">
        <v>1977</v>
      </c>
      <c r="B2681" s="7" t="s">
        <v>39</v>
      </c>
      <c r="C2681" s="7" t="str">
        <f t="shared" si="41"/>
        <v>1977Cote d'Ivoire</v>
      </c>
      <c r="D2681" s="8">
        <v>0.44269999999999998</v>
      </c>
    </row>
    <row r="2682" spans="1:4" ht="27.6" thickBot="1" x14ac:dyDescent="0.35">
      <c r="A2682" s="8">
        <v>1978</v>
      </c>
      <c r="B2682" s="7" t="s">
        <v>39</v>
      </c>
      <c r="C2682" s="7" t="str">
        <f t="shared" si="41"/>
        <v>1978Cote d'Ivoire</v>
      </c>
      <c r="D2682" s="8">
        <v>0.42770000000000002</v>
      </c>
    </row>
    <row r="2683" spans="1:4" ht="27.6" thickBot="1" x14ac:dyDescent="0.35">
      <c r="A2683" s="8">
        <v>1979</v>
      </c>
      <c r="B2683" s="7" t="s">
        <v>39</v>
      </c>
      <c r="C2683" s="7" t="str">
        <f t="shared" si="41"/>
        <v>1979Cote d'Ivoire</v>
      </c>
      <c r="D2683" s="8">
        <v>0.41799999999999998</v>
      </c>
    </row>
    <row r="2684" spans="1:4" ht="27.6" thickBot="1" x14ac:dyDescent="0.35">
      <c r="A2684" s="8">
        <v>1980</v>
      </c>
      <c r="B2684" s="7" t="s">
        <v>39</v>
      </c>
      <c r="C2684" s="7" t="str">
        <f t="shared" si="41"/>
        <v>1980Cote d'Ivoire</v>
      </c>
      <c r="D2684" s="8">
        <v>0.41299999999999998</v>
      </c>
    </row>
    <row r="2685" spans="1:4" ht="27.6" thickBot="1" x14ac:dyDescent="0.35">
      <c r="A2685" s="8">
        <v>1981</v>
      </c>
      <c r="B2685" s="7" t="s">
        <v>39</v>
      </c>
      <c r="C2685" s="7" t="str">
        <f t="shared" si="41"/>
        <v>1981Cote d'Ivoire</v>
      </c>
      <c r="D2685" s="8">
        <v>0.40770000000000001</v>
      </c>
    </row>
    <row r="2686" spans="1:4" ht="27.6" thickBot="1" x14ac:dyDescent="0.35">
      <c r="A2686" s="8">
        <v>1982</v>
      </c>
      <c r="B2686" s="7" t="s">
        <v>39</v>
      </c>
      <c r="C2686" s="7" t="str">
        <f t="shared" si="41"/>
        <v>1982Cote d'Ivoire</v>
      </c>
      <c r="D2686" s="8">
        <v>0.40450000000000003</v>
      </c>
    </row>
    <row r="2687" spans="1:4" ht="27.6" thickBot="1" x14ac:dyDescent="0.35">
      <c r="A2687" s="8">
        <v>1983</v>
      </c>
      <c r="B2687" s="7" t="s">
        <v>39</v>
      </c>
      <c r="C2687" s="7" t="str">
        <f t="shared" si="41"/>
        <v>1983Cote d'Ivoire</v>
      </c>
      <c r="D2687" s="8">
        <v>0.4047</v>
      </c>
    </row>
    <row r="2688" spans="1:4" ht="27.6" thickBot="1" x14ac:dyDescent="0.35">
      <c r="A2688" s="8">
        <v>1984</v>
      </c>
      <c r="B2688" s="7" t="s">
        <v>39</v>
      </c>
      <c r="C2688" s="7" t="str">
        <f t="shared" si="41"/>
        <v>1984Cote d'Ivoire</v>
      </c>
      <c r="D2688" s="8">
        <v>0.40770000000000001</v>
      </c>
    </row>
    <row r="2689" spans="1:4" ht="27.6" thickBot="1" x14ac:dyDescent="0.35">
      <c r="A2689" s="8">
        <v>1985</v>
      </c>
      <c r="B2689" s="7" t="s">
        <v>39</v>
      </c>
      <c r="C2689" s="7" t="str">
        <f t="shared" si="41"/>
        <v>1985Cote d'Ivoire</v>
      </c>
      <c r="D2689" s="8">
        <v>0.40889999999999999</v>
      </c>
    </row>
    <row r="2690" spans="1:4" ht="27.6" thickBot="1" x14ac:dyDescent="0.35">
      <c r="A2690" s="8">
        <v>1986</v>
      </c>
      <c r="B2690" s="7" t="s">
        <v>39</v>
      </c>
      <c r="C2690" s="7" t="str">
        <f t="shared" si="41"/>
        <v>1986Cote d'Ivoire</v>
      </c>
      <c r="D2690" s="8">
        <v>0.41260000000000002</v>
      </c>
    </row>
    <row r="2691" spans="1:4" ht="27.6" thickBot="1" x14ac:dyDescent="0.35">
      <c r="A2691" s="8">
        <v>1987</v>
      </c>
      <c r="B2691" s="7" t="s">
        <v>39</v>
      </c>
      <c r="C2691" s="7" t="str">
        <f t="shared" ref="C2691:C2754" si="42">A2691&amp;B2691</f>
        <v>1987Cote d'Ivoire</v>
      </c>
      <c r="D2691" s="8">
        <v>0.41420000000000001</v>
      </c>
    </row>
    <row r="2692" spans="1:4" ht="27.6" thickBot="1" x14ac:dyDescent="0.35">
      <c r="A2692" s="8">
        <v>1988</v>
      </c>
      <c r="B2692" s="7" t="s">
        <v>39</v>
      </c>
      <c r="C2692" s="7" t="str">
        <f t="shared" si="42"/>
        <v>1988Cote d'Ivoire</v>
      </c>
      <c r="D2692" s="8">
        <v>0.41660000000000003</v>
      </c>
    </row>
    <row r="2693" spans="1:4" ht="27.6" thickBot="1" x14ac:dyDescent="0.35">
      <c r="A2693" s="8">
        <v>1989</v>
      </c>
      <c r="B2693" s="7" t="s">
        <v>39</v>
      </c>
      <c r="C2693" s="7" t="str">
        <f t="shared" si="42"/>
        <v>1989Cote d'Ivoire</v>
      </c>
      <c r="D2693" s="8">
        <v>0.42070000000000002</v>
      </c>
    </row>
    <row r="2694" spans="1:4" ht="27.6" thickBot="1" x14ac:dyDescent="0.35">
      <c r="A2694" s="8">
        <v>1990</v>
      </c>
      <c r="B2694" s="7" t="s">
        <v>39</v>
      </c>
      <c r="C2694" s="7" t="str">
        <f t="shared" si="42"/>
        <v>1990Cote d'Ivoire</v>
      </c>
      <c r="D2694" s="8">
        <v>0.4279</v>
      </c>
    </row>
    <row r="2695" spans="1:4" ht="27.6" thickBot="1" x14ac:dyDescent="0.35">
      <c r="A2695" s="8">
        <v>1991</v>
      </c>
      <c r="B2695" s="7" t="s">
        <v>39</v>
      </c>
      <c r="C2695" s="7" t="str">
        <f t="shared" si="42"/>
        <v>1991Cote d'Ivoire</v>
      </c>
      <c r="D2695" s="8">
        <v>0.43430000000000002</v>
      </c>
    </row>
    <row r="2696" spans="1:4" ht="27.6" thickBot="1" x14ac:dyDescent="0.35">
      <c r="A2696" s="8">
        <v>1992</v>
      </c>
      <c r="B2696" s="7" t="s">
        <v>39</v>
      </c>
      <c r="C2696" s="7" t="str">
        <f t="shared" si="42"/>
        <v>1992Cote d'Ivoire</v>
      </c>
      <c r="D2696" s="8">
        <v>0.43740000000000001</v>
      </c>
    </row>
    <row r="2697" spans="1:4" ht="27.6" thickBot="1" x14ac:dyDescent="0.35">
      <c r="A2697" s="8">
        <v>1993</v>
      </c>
      <c r="B2697" s="7" t="s">
        <v>39</v>
      </c>
      <c r="C2697" s="7" t="str">
        <f t="shared" si="42"/>
        <v>1993Cote d'Ivoire</v>
      </c>
      <c r="D2697" s="8">
        <v>0.442</v>
      </c>
    </row>
    <row r="2698" spans="1:4" ht="27.6" thickBot="1" x14ac:dyDescent="0.35">
      <c r="A2698" s="8">
        <v>1994</v>
      </c>
      <c r="B2698" s="7" t="s">
        <v>39</v>
      </c>
      <c r="C2698" s="7" t="str">
        <f t="shared" si="42"/>
        <v>1994Cote d'Ivoire</v>
      </c>
      <c r="D2698" s="8">
        <v>0.44590000000000002</v>
      </c>
    </row>
    <row r="2699" spans="1:4" ht="27.6" thickBot="1" x14ac:dyDescent="0.35">
      <c r="A2699" s="8">
        <v>1995</v>
      </c>
      <c r="B2699" s="7" t="s">
        <v>39</v>
      </c>
      <c r="C2699" s="7" t="str">
        <f t="shared" si="42"/>
        <v>1995Cote d'Ivoire</v>
      </c>
      <c r="D2699" s="8">
        <v>0.44829999999999998</v>
      </c>
    </row>
    <row r="2700" spans="1:4" ht="27.6" thickBot="1" x14ac:dyDescent="0.35">
      <c r="A2700" s="8">
        <v>1996</v>
      </c>
      <c r="B2700" s="7" t="s">
        <v>39</v>
      </c>
      <c r="C2700" s="7" t="str">
        <f t="shared" si="42"/>
        <v>1996Cote d'Ivoire</v>
      </c>
      <c r="D2700" s="8">
        <v>0.45050000000000001</v>
      </c>
    </row>
    <row r="2701" spans="1:4" ht="27.6" thickBot="1" x14ac:dyDescent="0.35">
      <c r="A2701" s="8">
        <v>1997</v>
      </c>
      <c r="B2701" s="7" t="s">
        <v>39</v>
      </c>
      <c r="C2701" s="7" t="str">
        <f t="shared" si="42"/>
        <v>1997Cote d'Ivoire</v>
      </c>
      <c r="D2701" s="8">
        <v>0.45240000000000002</v>
      </c>
    </row>
    <row r="2702" spans="1:4" ht="27.6" thickBot="1" x14ac:dyDescent="0.35">
      <c r="A2702" s="8">
        <v>1998</v>
      </c>
      <c r="B2702" s="7" t="s">
        <v>39</v>
      </c>
      <c r="C2702" s="7" t="str">
        <f t="shared" si="42"/>
        <v>1998Cote d'Ivoire</v>
      </c>
      <c r="D2702" s="8">
        <v>0.45500000000000002</v>
      </c>
    </row>
    <row r="2703" spans="1:4" ht="27.6" thickBot="1" x14ac:dyDescent="0.35">
      <c r="A2703" s="8">
        <v>1999</v>
      </c>
      <c r="B2703" s="7" t="s">
        <v>39</v>
      </c>
      <c r="C2703" s="7" t="str">
        <f t="shared" si="42"/>
        <v>1999Cote d'Ivoire</v>
      </c>
      <c r="D2703" s="8">
        <v>0.4556</v>
      </c>
    </row>
    <row r="2704" spans="1:4" ht="27.6" thickBot="1" x14ac:dyDescent="0.35">
      <c r="A2704" s="8">
        <v>2000</v>
      </c>
      <c r="B2704" s="7" t="s">
        <v>39</v>
      </c>
      <c r="C2704" s="7" t="str">
        <f t="shared" si="42"/>
        <v>2000Cote d'Ivoire</v>
      </c>
      <c r="D2704" s="8">
        <v>0.45839999999999997</v>
      </c>
    </row>
    <row r="2705" spans="1:4" ht="27.6" thickBot="1" x14ac:dyDescent="0.35">
      <c r="A2705" s="8">
        <v>2001</v>
      </c>
      <c r="B2705" s="7" t="s">
        <v>39</v>
      </c>
      <c r="C2705" s="7" t="str">
        <f t="shared" si="42"/>
        <v>2001Cote d'Ivoire</v>
      </c>
      <c r="D2705" s="8">
        <v>0.46279999999999999</v>
      </c>
    </row>
    <row r="2706" spans="1:4" ht="27.6" thickBot="1" x14ac:dyDescent="0.35">
      <c r="A2706" s="8">
        <v>2002</v>
      </c>
      <c r="B2706" s="7" t="s">
        <v>39</v>
      </c>
      <c r="C2706" s="7" t="str">
        <f t="shared" si="42"/>
        <v>2002Cote d'Ivoire</v>
      </c>
      <c r="D2706" s="8">
        <v>0.46489999999999998</v>
      </c>
    </row>
    <row r="2707" spans="1:4" ht="27.6" thickBot="1" x14ac:dyDescent="0.35">
      <c r="A2707" s="8">
        <v>2003</v>
      </c>
      <c r="B2707" s="7" t="s">
        <v>39</v>
      </c>
      <c r="C2707" s="7" t="str">
        <f t="shared" si="42"/>
        <v>2003Cote d'Ivoire</v>
      </c>
      <c r="D2707" s="8">
        <v>0.46750000000000003</v>
      </c>
    </row>
    <row r="2708" spans="1:4" ht="27.6" thickBot="1" x14ac:dyDescent="0.35">
      <c r="A2708" s="8">
        <v>2004</v>
      </c>
      <c r="B2708" s="7" t="s">
        <v>39</v>
      </c>
      <c r="C2708" s="7" t="str">
        <f t="shared" si="42"/>
        <v>2004Cote d'Ivoire</v>
      </c>
      <c r="D2708" s="8">
        <v>0.46939999999999998</v>
      </c>
    </row>
    <row r="2709" spans="1:4" ht="27.6" thickBot="1" x14ac:dyDescent="0.35">
      <c r="A2709" s="8">
        <v>2005</v>
      </c>
      <c r="B2709" s="7" t="s">
        <v>39</v>
      </c>
      <c r="C2709" s="7" t="str">
        <f t="shared" si="42"/>
        <v>2005Cote d'Ivoire</v>
      </c>
      <c r="D2709" s="8">
        <v>0.47139999999999999</v>
      </c>
    </row>
    <row r="2710" spans="1:4" ht="27.6" thickBot="1" x14ac:dyDescent="0.35">
      <c r="A2710" s="8">
        <v>2006</v>
      </c>
      <c r="B2710" s="7" t="s">
        <v>39</v>
      </c>
      <c r="C2710" s="7" t="str">
        <f t="shared" si="42"/>
        <v>2006Cote d'Ivoire</v>
      </c>
      <c r="D2710" s="8">
        <v>0.47</v>
      </c>
    </row>
    <row r="2711" spans="1:4" ht="27.6" thickBot="1" x14ac:dyDescent="0.35">
      <c r="A2711" s="8">
        <v>2007</v>
      </c>
      <c r="B2711" s="7" t="s">
        <v>39</v>
      </c>
      <c r="C2711" s="7" t="str">
        <f t="shared" si="42"/>
        <v>2007Cote d'Ivoire</v>
      </c>
      <c r="D2711" s="8">
        <v>0.47</v>
      </c>
    </row>
    <row r="2712" spans="1:4" ht="27.6" thickBot="1" x14ac:dyDescent="0.35">
      <c r="A2712" s="8">
        <v>2008</v>
      </c>
      <c r="B2712" s="7" t="s">
        <v>39</v>
      </c>
      <c r="C2712" s="7" t="str">
        <f t="shared" si="42"/>
        <v>2008Cote d'Ivoire</v>
      </c>
      <c r="D2712" s="8">
        <v>0.4713</v>
      </c>
    </row>
    <row r="2713" spans="1:4" ht="27.6" thickBot="1" x14ac:dyDescent="0.35">
      <c r="A2713" s="8">
        <v>2009</v>
      </c>
      <c r="B2713" s="7" t="s">
        <v>39</v>
      </c>
      <c r="C2713" s="7" t="str">
        <f t="shared" si="42"/>
        <v>2009Cote d'Ivoire</v>
      </c>
      <c r="D2713" s="8">
        <v>0.4718</v>
      </c>
    </row>
    <row r="2714" spans="1:4" ht="27.6" thickBot="1" x14ac:dyDescent="0.35">
      <c r="A2714" s="8">
        <v>2010</v>
      </c>
      <c r="B2714" s="7" t="s">
        <v>39</v>
      </c>
      <c r="C2714" s="7" t="str">
        <f t="shared" si="42"/>
        <v>2010Cote d'Ivoire</v>
      </c>
      <c r="D2714" s="8">
        <v>0.4708</v>
      </c>
    </row>
    <row r="2715" spans="1:4" ht="27.6" thickBot="1" x14ac:dyDescent="0.35">
      <c r="A2715" s="8">
        <v>2011</v>
      </c>
      <c r="B2715" s="7" t="s">
        <v>39</v>
      </c>
      <c r="C2715" s="7" t="str">
        <f t="shared" si="42"/>
        <v>2011Cote d'Ivoire</v>
      </c>
      <c r="D2715" s="8">
        <v>0.47370000000000001</v>
      </c>
    </row>
    <row r="2716" spans="1:4" ht="27.6" thickBot="1" x14ac:dyDescent="0.35">
      <c r="A2716" s="8">
        <v>2012</v>
      </c>
      <c r="B2716" s="7" t="s">
        <v>39</v>
      </c>
      <c r="C2716" s="7" t="str">
        <f t="shared" si="42"/>
        <v>2012Cote d'Ivoire</v>
      </c>
      <c r="D2716" s="8">
        <v>0.47270000000000001</v>
      </c>
    </row>
    <row r="2717" spans="1:4" ht="27.6" thickBot="1" x14ac:dyDescent="0.35">
      <c r="A2717" s="8">
        <v>2013</v>
      </c>
      <c r="B2717" s="7" t="s">
        <v>39</v>
      </c>
      <c r="C2717" s="7" t="str">
        <f t="shared" si="42"/>
        <v>2013Cote d'Ivoire</v>
      </c>
      <c r="D2717" s="8">
        <v>0.47249999999999998</v>
      </c>
    </row>
    <row r="2718" spans="1:4" ht="27.6" thickBot="1" x14ac:dyDescent="0.35">
      <c r="A2718" s="8">
        <v>2014</v>
      </c>
      <c r="B2718" s="7" t="s">
        <v>39</v>
      </c>
      <c r="C2718" s="7" t="str">
        <f t="shared" si="42"/>
        <v>2014Cote d'Ivoire</v>
      </c>
      <c r="D2718" s="8">
        <v>0.46970000000000001</v>
      </c>
    </row>
    <row r="2719" spans="1:4" ht="27.6" thickBot="1" x14ac:dyDescent="0.35">
      <c r="A2719" s="8">
        <v>2015</v>
      </c>
      <c r="B2719" s="7" t="s">
        <v>39</v>
      </c>
      <c r="C2719" s="7" t="str">
        <f t="shared" si="42"/>
        <v>2015Cote d'Ivoire</v>
      </c>
      <c r="D2719" s="8">
        <v>0.46800000000000003</v>
      </c>
    </row>
    <row r="2720" spans="1:4" ht="27.6" thickBot="1" x14ac:dyDescent="0.35">
      <c r="A2720" s="8">
        <v>2016</v>
      </c>
      <c r="B2720" s="7" t="s">
        <v>39</v>
      </c>
      <c r="C2720" s="7" t="str">
        <f t="shared" si="42"/>
        <v>2016Cote d'Ivoire</v>
      </c>
      <c r="D2720" s="8">
        <v>0.47010000000000002</v>
      </c>
    </row>
    <row r="2721" spans="1:4" ht="27.6" thickBot="1" x14ac:dyDescent="0.35">
      <c r="A2721" s="8">
        <v>2017</v>
      </c>
      <c r="B2721" s="7" t="s">
        <v>39</v>
      </c>
      <c r="C2721" s="7" t="str">
        <f t="shared" si="42"/>
        <v>2017Cote d'Ivoire</v>
      </c>
      <c r="D2721" s="8">
        <v>0.46889999999999998</v>
      </c>
    </row>
    <row r="2722" spans="1:4" ht="15" thickBot="1" x14ac:dyDescent="0.35">
      <c r="A2722" s="8">
        <v>1950</v>
      </c>
      <c r="B2722" s="7" t="s">
        <v>40</v>
      </c>
      <c r="C2722" s="7" t="str">
        <f t="shared" si="42"/>
        <v>1950Croatia</v>
      </c>
      <c r="D2722" s="6"/>
    </row>
    <row r="2723" spans="1:4" ht="15" thickBot="1" x14ac:dyDescent="0.35">
      <c r="A2723" s="8">
        <v>1951</v>
      </c>
      <c r="B2723" s="7" t="s">
        <v>40</v>
      </c>
      <c r="C2723" s="7" t="str">
        <f t="shared" si="42"/>
        <v>1951Croatia</v>
      </c>
      <c r="D2723" s="6"/>
    </row>
    <row r="2724" spans="1:4" ht="15" thickBot="1" x14ac:dyDescent="0.35">
      <c r="A2724" s="8">
        <v>1952</v>
      </c>
      <c r="B2724" s="7" t="s">
        <v>40</v>
      </c>
      <c r="C2724" s="7" t="str">
        <f t="shared" si="42"/>
        <v>1952Croatia</v>
      </c>
      <c r="D2724" s="6"/>
    </row>
    <row r="2725" spans="1:4" ht="15" thickBot="1" x14ac:dyDescent="0.35">
      <c r="A2725" s="8">
        <v>1953</v>
      </c>
      <c r="B2725" s="7" t="s">
        <v>40</v>
      </c>
      <c r="C2725" s="7" t="str">
        <f t="shared" si="42"/>
        <v>1953Croatia</v>
      </c>
      <c r="D2725" s="6"/>
    </row>
    <row r="2726" spans="1:4" ht="15" thickBot="1" x14ac:dyDescent="0.35">
      <c r="A2726" s="8">
        <v>1954</v>
      </c>
      <c r="B2726" s="7" t="s">
        <v>40</v>
      </c>
      <c r="C2726" s="7" t="str">
        <f t="shared" si="42"/>
        <v>1954Croatia</v>
      </c>
      <c r="D2726" s="6"/>
    </row>
    <row r="2727" spans="1:4" ht="15" thickBot="1" x14ac:dyDescent="0.35">
      <c r="A2727" s="8">
        <v>1955</v>
      </c>
      <c r="B2727" s="7" t="s">
        <v>40</v>
      </c>
      <c r="C2727" s="7" t="str">
        <f t="shared" si="42"/>
        <v>1955Croatia</v>
      </c>
      <c r="D2727" s="6"/>
    </row>
    <row r="2728" spans="1:4" ht="15" thickBot="1" x14ac:dyDescent="0.35">
      <c r="A2728" s="8">
        <v>1956</v>
      </c>
      <c r="B2728" s="7" t="s">
        <v>40</v>
      </c>
      <c r="C2728" s="7" t="str">
        <f t="shared" si="42"/>
        <v>1956Croatia</v>
      </c>
      <c r="D2728" s="6"/>
    </row>
    <row r="2729" spans="1:4" ht="15" thickBot="1" x14ac:dyDescent="0.35">
      <c r="A2729" s="8">
        <v>1957</v>
      </c>
      <c r="B2729" s="7" t="s">
        <v>40</v>
      </c>
      <c r="C2729" s="7" t="str">
        <f t="shared" si="42"/>
        <v>1957Croatia</v>
      </c>
      <c r="D2729" s="6"/>
    </row>
    <row r="2730" spans="1:4" ht="15" thickBot="1" x14ac:dyDescent="0.35">
      <c r="A2730" s="8">
        <v>1958</v>
      </c>
      <c r="B2730" s="7" t="s">
        <v>40</v>
      </c>
      <c r="C2730" s="7" t="str">
        <f t="shared" si="42"/>
        <v>1958Croatia</v>
      </c>
      <c r="D2730" s="6"/>
    </row>
    <row r="2731" spans="1:4" ht="15" thickBot="1" x14ac:dyDescent="0.35">
      <c r="A2731" s="8">
        <v>1959</v>
      </c>
      <c r="B2731" s="7" t="s">
        <v>40</v>
      </c>
      <c r="C2731" s="7" t="str">
        <f t="shared" si="42"/>
        <v>1959Croatia</v>
      </c>
      <c r="D2731" s="6"/>
    </row>
    <row r="2732" spans="1:4" ht="15" thickBot="1" x14ac:dyDescent="0.35">
      <c r="A2732" s="8">
        <v>1960</v>
      </c>
      <c r="B2732" s="7" t="s">
        <v>40</v>
      </c>
      <c r="C2732" s="7" t="str">
        <f t="shared" si="42"/>
        <v>1960Croatia</v>
      </c>
      <c r="D2732" s="6"/>
    </row>
    <row r="2733" spans="1:4" ht="15" thickBot="1" x14ac:dyDescent="0.35">
      <c r="A2733" s="8">
        <v>1961</v>
      </c>
      <c r="B2733" s="7" t="s">
        <v>40</v>
      </c>
      <c r="C2733" s="7" t="str">
        <f t="shared" si="42"/>
        <v>1961Croatia</v>
      </c>
      <c r="D2733" s="6"/>
    </row>
    <row r="2734" spans="1:4" ht="15" thickBot="1" x14ac:dyDescent="0.35">
      <c r="A2734" s="8">
        <v>1962</v>
      </c>
      <c r="B2734" s="7" t="s">
        <v>40</v>
      </c>
      <c r="C2734" s="7" t="str">
        <f t="shared" si="42"/>
        <v>1962Croatia</v>
      </c>
      <c r="D2734" s="6"/>
    </row>
    <row r="2735" spans="1:4" ht="15" thickBot="1" x14ac:dyDescent="0.35">
      <c r="A2735" s="8">
        <v>1963</v>
      </c>
      <c r="B2735" s="7" t="s">
        <v>40</v>
      </c>
      <c r="C2735" s="7" t="str">
        <f t="shared" si="42"/>
        <v>1963Croatia</v>
      </c>
      <c r="D2735" s="6"/>
    </row>
    <row r="2736" spans="1:4" ht="15" thickBot="1" x14ac:dyDescent="0.35">
      <c r="A2736" s="8">
        <v>1964</v>
      </c>
      <c r="B2736" s="7" t="s">
        <v>40</v>
      </c>
      <c r="C2736" s="7" t="str">
        <f t="shared" si="42"/>
        <v>1964Croatia</v>
      </c>
      <c r="D2736" s="6"/>
    </row>
    <row r="2737" spans="1:4" ht="15" thickBot="1" x14ac:dyDescent="0.35">
      <c r="A2737" s="8">
        <v>1965</v>
      </c>
      <c r="B2737" s="7" t="s">
        <v>40</v>
      </c>
      <c r="C2737" s="7" t="str">
        <f t="shared" si="42"/>
        <v>1965Croatia</v>
      </c>
      <c r="D2737" s="6"/>
    </row>
    <row r="2738" spans="1:4" ht="15" thickBot="1" x14ac:dyDescent="0.35">
      <c r="A2738" s="8">
        <v>1966</v>
      </c>
      <c r="B2738" s="7" t="s">
        <v>40</v>
      </c>
      <c r="C2738" s="7" t="str">
        <f t="shared" si="42"/>
        <v>1966Croatia</v>
      </c>
      <c r="D2738" s="6"/>
    </row>
    <row r="2739" spans="1:4" ht="15" thickBot="1" x14ac:dyDescent="0.35">
      <c r="A2739" s="8">
        <v>1967</v>
      </c>
      <c r="B2739" s="7" t="s">
        <v>40</v>
      </c>
      <c r="C2739" s="7" t="str">
        <f t="shared" si="42"/>
        <v>1967Croatia</v>
      </c>
      <c r="D2739" s="6"/>
    </row>
    <row r="2740" spans="1:4" ht="15" thickBot="1" x14ac:dyDescent="0.35">
      <c r="A2740" s="8">
        <v>1968</v>
      </c>
      <c r="B2740" s="7" t="s">
        <v>40</v>
      </c>
      <c r="C2740" s="7" t="str">
        <f t="shared" si="42"/>
        <v>1968Croatia</v>
      </c>
      <c r="D2740" s="6"/>
    </row>
    <row r="2741" spans="1:4" ht="15" thickBot="1" x14ac:dyDescent="0.35">
      <c r="A2741" s="8">
        <v>1969</v>
      </c>
      <c r="B2741" s="7" t="s">
        <v>40</v>
      </c>
      <c r="C2741" s="7" t="str">
        <f t="shared" si="42"/>
        <v>1969Croatia</v>
      </c>
      <c r="D2741" s="6"/>
    </row>
    <row r="2742" spans="1:4" ht="15" thickBot="1" x14ac:dyDescent="0.35">
      <c r="A2742" s="8">
        <v>1970</v>
      </c>
      <c r="B2742" s="7" t="s">
        <v>40</v>
      </c>
      <c r="C2742" s="7" t="str">
        <f t="shared" si="42"/>
        <v>1970Croatia</v>
      </c>
      <c r="D2742" s="6"/>
    </row>
    <row r="2743" spans="1:4" ht="15" thickBot="1" x14ac:dyDescent="0.35">
      <c r="A2743" s="8">
        <v>1971</v>
      </c>
      <c r="B2743" s="7" t="s">
        <v>40</v>
      </c>
      <c r="C2743" s="7" t="str">
        <f t="shared" si="42"/>
        <v>1971Croatia</v>
      </c>
      <c r="D2743" s="6"/>
    </row>
    <row r="2744" spans="1:4" ht="15" thickBot="1" x14ac:dyDescent="0.35">
      <c r="A2744" s="8">
        <v>1972</v>
      </c>
      <c r="B2744" s="7" t="s">
        <v>40</v>
      </c>
      <c r="C2744" s="7" t="str">
        <f t="shared" si="42"/>
        <v>1972Croatia</v>
      </c>
      <c r="D2744" s="6"/>
    </row>
    <row r="2745" spans="1:4" ht="15" thickBot="1" x14ac:dyDescent="0.35">
      <c r="A2745" s="8">
        <v>1973</v>
      </c>
      <c r="B2745" s="7" t="s">
        <v>40</v>
      </c>
      <c r="C2745" s="7" t="str">
        <f t="shared" si="42"/>
        <v>1973Croatia</v>
      </c>
      <c r="D2745" s="6"/>
    </row>
    <row r="2746" spans="1:4" ht="15" thickBot="1" x14ac:dyDescent="0.35">
      <c r="A2746" s="8">
        <v>1974</v>
      </c>
      <c r="B2746" s="7" t="s">
        <v>40</v>
      </c>
      <c r="C2746" s="7" t="str">
        <f t="shared" si="42"/>
        <v>1974Croatia</v>
      </c>
      <c r="D2746" s="6"/>
    </row>
    <row r="2747" spans="1:4" ht="15" thickBot="1" x14ac:dyDescent="0.35">
      <c r="A2747" s="8">
        <v>1975</v>
      </c>
      <c r="B2747" s="7" t="s">
        <v>40</v>
      </c>
      <c r="C2747" s="7" t="str">
        <f t="shared" si="42"/>
        <v>1975Croatia</v>
      </c>
      <c r="D2747" s="6"/>
    </row>
    <row r="2748" spans="1:4" ht="15" thickBot="1" x14ac:dyDescent="0.35">
      <c r="A2748" s="8">
        <v>1976</v>
      </c>
      <c r="B2748" s="7" t="s">
        <v>40</v>
      </c>
      <c r="C2748" s="7" t="str">
        <f t="shared" si="42"/>
        <v>1976Croatia</v>
      </c>
      <c r="D2748" s="6"/>
    </row>
    <row r="2749" spans="1:4" ht="15" thickBot="1" x14ac:dyDescent="0.35">
      <c r="A2749" s="8">
        <v>1977</v>
      </c>
      <c r="B2749" s="7" t="s">
        <v>40</v>
      </c>
      <c r="C2749" s="7" t="str">
        <f t="shared" si="42"/>
        <v>1977Croatia</v>
      </c>
      <c r="D2749" s="6"/>
    </row>
    <row r="2750" spans="1:4" ht="15" thickBot="1" x14ac:dyDescent="0.35">
      <c r="A2750" s="8">
        <v>1978</v>
      </c>
      <c r="B2750" s="7" t="s">
        <v>40</v>
      </c>
      <c r="C2750" s="7" t="str">
        <f t="shared" si="42"/>
        <v>1978Croatia</v>
      </c>
      <c r="D2750" s="6"/>
    </row>
    <row r="2751" spans="1:4" ht="15" thickBot="1" x14ac:dyDescent="0.35">
      <c r="A2751" s="8">
        <v>1979</v>
      </c>
      <c r="B2751" s="7" t="s">
        <v>40</v>
      </c>
      <c r="C2751" s="7" t="str">
        <f t="shared" si="42"/>
        <v>1979Croatia</v>
      </c>
      <c r="D2751" s="6"/>
    </row>
    <row r="2752" spans="1:4" ht="15" thickBot="1" x14ac:dyDescent="0.35">
      <c r="A2752" s="8">
        <v>1980</v>
      </c>
      <c r="B2752" s="7" t="s">
        <v>40</v>
      </c>
      <c r="C2752" s="7" t="str">
        <f t="shared" si="42"/>
        <v>1980Croatia</v>
      </c>
      <c r="D2752" s="6"/>
    </row>
    <row r="2753" spans="1:4" ht="15" thickBot="1" x14ac:dyDescent="0.35">
      <c r="A2753" s="8">
        <v>1981</v>
      </c>
      <c r="B2753" s="7" t="s">
        <v>40</v>
      </c>
      <c r="C2753" s="7" t="str">
        <f t="shared" si="42"/>
        <v>1981Croatia</v>
      </c>
      <c r="D2753" s="6"/>
    </row>
    <row r="2754" spans="1:4" ht="15" thickBot="1" x14ac:dyDescent="0.35">
      <c r="A2754" s="8">
        <v>1982</v>
      </c>
      <c r="B2754" s="7" t="s">
        <v>40</v>
      </c>
      <c r="C2754" s="7" t="str">
        <f t="shared" si="42"/>
        <v>1982Croatia</v>
      </c>
      <c r="D2754" s="6"/>
    </row>
    <row r="2755" spans="1:4" ht="15" thickBot="1" x14ac:dyDescent="0.35">
      <c r="A2755" s="8">
        <v>1983</v>
      </c>
      <c r="B2755" s="7" t="s">
        <v>40</v>
      </c>
      <c r="C2755" s="7" t="str">
        <f t="shared" ref="C2755:C2818" si="43">A2755&amp;B2755</f>
        <v>1983Croatia</v>
      </c>
      <c r="D2755" s="6"/>
    </row>
    <row r="2756" spans="1:4" ht="15" thickBot="1" x14ac:dyDescent="0.35">
      <c r="A2756" s="8">
        <v>1984</v>
      </c>
      <c r="B2756" s="7" t="s">
        <v>40</v>
      </c>
      <c r="C2756" s="7" t="str">
        <f t="shared" si="43"/>
        <v>1984Croatia</v>
      </c>
      <c r="D2756" s="6"/>
    </row>
    <row r="2757" spans="1:4" ht="15" thickBot="1" x14ac:dyDescent="0.35">
      <c r="A2757" s="8">
        <v>1985</v>
      </c>
      <c r="B2757" s="7" t="s">
        <v>40</v>
      </c>
      <c r="C2757" s="7" t="str">
        <f t="shared" si="43"/>
        <v>1985Croatia</v>
      </c>
      <c r="D2757" s="6"/>
    </row>
    <row r="2758" spans="1:4" ht="15" thickBot="1" x14ac:dyDescent="0.35">
      <c r="A2758" s="8">
        <v>1986</v>
      </c>
      <c r="B2758" s="7" t="s">
        <v>40</v>
      </c>
      <c r="C2758" s="7" t="str">
        <f t="shared" si="43"/>
        <v>1986Croatia</v>
      </c>
      <c r="D2758" s="6"/>
    </row>
    <row r="2759" spans="1:4" ht="15" thickBot="1" x14ac:dyDescent="0.35">
      <c r="A2759" s="8">
        <v>1987</v>
      </c>
      <c r="B2759" s="7" t="s">
        <v>40</v>
      </c>
      <c r="C2759" s="7" t="str">
        <f t="shared" si="43"/>
        <v>1987Croatia</v>
      </c>
      <c r="D2759" s="6"/>
    </row>
    <row r="2760" spans="1:4" ht="15" thickBot="1" x14ac:dyDescent="0.35">
      <c r="A2760" s="8">
        <v>1988</v>
      </c>
      <c r="B2760" s="7" t="s">
        <v>40</v>
      </c>
      <c r="C2760" s="7" t="str">
        <f t="shared" si="43"/>
        <v>1988Croatia</v>
      </c>
      <c r="D2760" s="6"/>
    </row>
    <row r="2761" spans="1:4" ht="15" thickBot="1" x14ac:dyDescent="0.35">
      <c r="A2761" s="8">
        <v>1989</v>
      </c>
      <c r="B2761" s="7" t="s">
        <v>40</v>
      </c>
      <c r="C2761" s="7" t="str">
        <f t="shared" si="43"/>
        <v>1989Croatia</v>
      </c>
      <c r="D2761" s="6"/>
    </row>
    <row r="2762" spans="1:4" ht="15" thickBot="1" x14ac:dyDescent="0.35">
      <c r="A2762" s="8">
        <v>1990</v>
      </c>
      <c r="B2762" s="7" t="s">
        <v>40</v>
      </c>
      <c r="C2762" s="7" t="str">
        <f t="shared" si="43"/>
        <v>1990Croatia</v>
      </c>
      <c r="D2762" s="8">
        <v>0.36349999999999999</v>
      </c>
    </row>
    <row r="2763" spans="1:4" ht="15" thickBot="1" x14ac:dyDescent="0.35">
      <c r="A2763" s="8">
        <v>1991</v>
      </c>
      <c r="B2763" s="7" t="s">
        <v>40</v>
      </c>
      <c r="C2763" s="7" t="str">
        <f t="shared" si="43"/>
        <v>1991Croatia</v>
      </c>
      <c r="D2763" s="8">
        <v>0.35049999999999998</v>
      </c>
    </row>
    <row r="2764" spans="1:4" ht="15" thickBot="1" x14ac:dyDescent="0.35">
      <c r="A2764" s="8">
        <v>1992</v>
      </c>
      <c r="B2764" s="7" t="s">
        <v>40</v>
      </c>
      <c r="C2764" s="7" t="str">
        <f t="shared" si="43"/>
        <v>1992Croatia</v>
      </c>
      <c r="D2764" s="8">
        <v>0.34360000000000002</v>
      </c>
    </row>
    <row r="2765" spans="1:4" ht="15" thickBot="1" x14ac:dyDescent="0.35">
      <c r="A2765" s="8">
        <v>1993</v>
      </c>
      <c r="B2765" s="7" t="s">
        <v>40</v>
      </c>
      <c r="C2765" s="7" t="str">
        <f t="shared" si="43"/>
        <v>1993Croatia</v>
      </c>
      <c r="D2765" s="8">
        <v>0.34300000000000003</v>
      </c>
    </row>
    <row r="2766" spans="1:4" ht="15" thickBot="1" x14ac:dyDescent="0.35">
      <c r="A2766" s="8">
        <v>1994</v>
      </c>
      <c r="B2766" s="7" t="s">
        <v>40</v>
      </c>
      <c r="C2766" s="7" t="str">
        <f t="shared" si="43"/>
        <v>1994Croatia</v>
      </c>
      <c r="D2766" s="8">
        <v>0.33850000000000002</v>
      </c>
    </row>
    <row r="2767" spans="1:4" ht="15" thickBot="1" x14ac:dyDescent="0.35">
      <c r="A2767" s="8">
        <v>1995</v>
      </c>
      <c r="B2767" s="7" t="s">
        <v>40</v>
      </c>
      <c r="C2767" s="7" t="str">
        <f t="shared" si="43"/>
        <v>1995Croatia</v>
      </c>
      <c r="D2767" s="8">
        <v>0.33679999999999999</v>
      </c>
    </row>
    <row r="2768" spans="1:4" ht="15" thickBot="1" x14ac:dyDescent="0.35">
      <c r="A2768" s="8">
        <v>1996</v>
      </c>
      <c r="B2768" s="7" t="s">
        <v>40</v>
      </c>
      <c r="C2768" s="7" t="str">
        <f t="shared" si="43"/>
        <v>1996Croatia</v>
      </c>
      <c r="D2768" s="8">
        <v>0.33610000000000001</v>
      </c>
    </row>
    <row r="2769" spans="1:4" ht="15" thickBot="1" x14ac:dyDescent="0.35">
      <c r="A2769" s="8">
        <v>1997</v>
      </c>
      <c r="B2769" s="7" t="s">
        <v>40</v>
      </c>
      <c r="C2769" s="7" t="str">
        <f t="shared" si="43"/>
        <v>1997Croatia</v>
      </c>
      <c r="D2769" s="8">
        <v>0.3246</v>
      </c>
    </row>
    <row r="2770" spans="1:4" ht="15" thickBot="1" x14ac:dyDescent="0.35">
      <c r="A2770" s="8">
        <v>1998</v>
      </c>
      <c r="B2770" s="7" t="s">
        <v>40</v>
      </c>
      <c r="C2770" s="7" t="str">
        <f t="shared" si="43"/>
        <v>1998Croatia</v>
      </c>
      <c r="D2770" s="8">
        <v>0.32679999999999998</v>
      </c>
    </row>
    <row r="2771" spans="1:4" ht="15" thickBot="1" x14ac:dyDescent="0.35">
      <c r="A2771" s="8">
        <v>1999</v>
      </c>
      <c r="B2771" s="7" t="s">
        <v>40</v>
      </c>
      <c r="C2771" s="7" t="str">
        <f t="shared" si="43"/>
        <v>1999Croatia</v>
      </c>
      <c r="D2771" s="8">
        <v>0.32250000000000001</v>
      </c>
    </row>
    <row r="2772" spans="1:4" ht="15" thickBot="1" x14ac:dyDescent="0.35">
      <c r="A2772" s="8">
        <v>2000</v>
      </c>
      <c r="B2772" s="7" t="s">
        <v>40</v>
      </c>
      <c r="C2772" s="7" t="str">
        <f t="shared" si="43"/>
        <v>2000Croatia</v>
      </c>
      <c r="D2772" s="8">
        <v>0.32019999999999998</v>
      </c>
    </row>
    <row r="2773" spans="1:4" ht="15" thickBot="1" x14ac:dyDescent="0.35">
      <c r="A2773" s="8">
        <v>2001</v>
      </c>
      <c r="B2773" s="7" t="s">
        <v>40</v>
      </c>
      <c r="C2773" s="7" t="str">
        <f t="shared" si="43"/>
        <v>2001Croatia</v>
      </c>
      <c r="D2773" s="8">
        <v>0.318</v>
      </c>
    </row>
    <row r="2774" spans="1:4" ht="15" thickBot="1" x14ac:dyDescent="0.35">
      <c r="A2774" s="8">
        <v>2002</v>
      </c>
      <c r="B2774" s="7" t="s">
        <v>40</v>
      </c>
      <c r="C2774" s="7" t="str">
        <f t="shared" si="43"/>
        <v>2002Croatia</v>
      </c>
      <c r="D2774" s="8">
        <v>0.3145</v>
      </c>
    </row>
    <row r="2775" spans="1:4" ht="15" thickBot="1" x14ac:dyDescent="0.35">
      <c r="A2775" s="8">
        <v>2003</v>
      </c>
      <c r="B2775" s="7" t="s">
        <v>40</v>
      </c>
      <c r="C2775" s="7" t="str">
        <f t="shared" si="43"/>
        <v>2003Croatia</v>
      </c>
      <c r="D2775" s="8">
        <v>0.3125</v>
      </c>
    </row>
    <row r="2776" spans="1:4" ht="15" thickBot="1" x14ac:dyDescent="0.35">
      <c r="A2776" s="8">
        <v>2004</v>
      </c>
      <c r="B2776" s="7" t="s">
        <v>40</v>
      </c>
      <c r="C2776" s="7" t="str">
        <f t="shared" si="43"/>
        <v>2004Croatia</v>
      </c>
      <c r="D2776" s="8">
        <v>0.30909999999999999</v>
      </c>
    </row>
    <row r="2777" spans="1:4" ht="15" thickBot="1" x14ac:dyDescent="0.35">
      <c r="A2777" s="8">
        <v>2005</v>
      </c>
      <c r="B2777" s="7" t="s">
        <v>40</v>
      </c>
      <c r="C2777" s="7" t="str">
        <f t="shared" si="43"/>
        <v>2005Croatia</v>
      </c>
      <c r="D2777" s="8">
        <v>0.30599999999999999</v>
      </c>
    </row>
    <row r="2778" spans="1:4" ht="15" thickBot="1" x14ac:dyDescent="0.35">
      <c r="A2778" s="8">
        <v>2006</v>
      </c>
      <c r="B2778" s="7" t="s">
        <v>40</v>
      </c>
      <c r="C2778" s="7" t="str">
        <f t="shared" si="43"/>
        <v>2006Croatia</v>
      </c>
      <c r="D2778" s="8">
        <v>0.30370000000000003</v>
      </c>
    </row>
    <row r="2779" spans="1:4" ht="15" thickBot="1" x14ac:dyDescent="0.35">
      <c r="A2779" s="8">
        <v>2007</v>
      </c>
      <c r="B2779" s="7" t="s">
        <v>40</v>
      </c>
      <c r="C2779" s="7" t="str">
        <f t="shared" si="43"/>
        <v>2007Croatia</v>
      </c>
      <c r="D2779" s="8">
        <v>0.30399999999999999</v>
      </c>
    </row>
    <row r="2780" spans="1:4" ht="15" thickBot="1" x14ac:dyDescent="0.35">
      <c r="A2780" s="8">
        <v>2008</v>
      </c>
      <c r="B2780" s="7" t="s">
        <v>40</v>
      </c>
      <c r="C2780" s="7" t="str">
        <f t="shared" si="43"/>
        <v>2008Croatia</v>
      </c>
      <c r="D2780" s="8">
        <v>0.30159999999999998</v>
      </c>
    </row>
    <row r="2781" spans="1:4" ht="15" thickBot="1" x14ac:dyDescent="0.35">
      <c r="A2781" s="8">
        <v>2009</v>
      </c>
      <c r="B2781" s="7" t="s">
        <v>40</v>
      </c>
      <c r="C2781" s="7" t="str">
        <f t="shared" si="43"/>
        <v>2009Croatia</v>
      </c>
      <c r="D2781" s="8">
        <v>0.29699999999999999</v>
      </c>
    </row>
    <row r="2782" spans="1:4" ht="15" thickBot="1" x14ac:dyDescent="0.35">
      <c r="A2782" s="8">
        <v>2010</v>
      </c>
      <c r="B2782" s="7" t="s">
        <v>40</v>
      </c>
      <c r="C2782" s="7" t="str">
        <f t="shared" si="43"/>
        <v>2010Croatia</v>
      </c>
      <c r="D2782" s="8">
        <v>0.29299999999999998</v>
      </c>
    </row>
    <row r="2783" spans="1:4" ht="15" thickBot="1" x14ac:dyDescent="0.35">
      <c r="A2783" s="8">
        <v>2011</v>
      </c>
      <c r="B2783" s="7" t="s">
        <v>40</v>
      </c>
      <c r="C2783" s="7" t="str">
        <f t="shared" si="43"/>
        <v>2011Croatia</v>
      </c>
      <c r="D2783" s="8">
        <v>0.28889999999999999</v>
      </c>
    </row>
    <row r="2784" spans="1:4" ht="15" thickBot="1" x14ac:dyDescent="0.35">
      <c r="A2784" s="8">
        <v>2012</v>
      </c>
      <c r="B2784" s="7" t="s">
        <v>40</v>
      </c>
      <c r="C2784" s="7" t="str">
        <f t="shared" si="43"/>
        <v>2012Croatia</v>
      </c>
      <c r="D2784" s="8">
        <v>0.28589999999999999</v>
      </c>
    </row>
    <row r="2785" spans="1:4" ht="15" thickBot="1" x14ac:dyDescent="0.35">
      <c r="A2785" s="8">
        <v>2013</v>
      </c>
      <c r="B2785" s="7" t="s">
        <v>40</v>
      </c>
      <c r="C2785" s="7" t="str">
        <f t="shared" si="43"/>
        <v>2013Croatia</v>
      </c>
      <c r="D2785" s="8">
        <v>0.28249999999999997</v>
      </c>
    </row>
    <row r="2786" spans="1:4" ht="15" thickBot="1" x14ac:dyDescent="0.35">
      <c r="A2786" s="8">
        <v>2014</v>
      </c>
      <c r="B2786" s="7" t="s">
        <v>40</v>
      </c>
      <c r="C2786" s="7" t="str">
        <f t="shared" si="43"/>
        <v>2014Croatia</v>
      </c>
      <c r="D2786" s="8">
        <v>0.2828</v>
      </c>
    </row>
    <row r="2787" spans="1:4" ht="15" thickBot="1" x14ac:dyDescent="0.35">
      <c r="A2787" s="8">
        <v>2015</v>
      </c>
      <c r="B2787" s="7" t="s">
        <v>40</v>
      </c>
      <c r="C2787" s="7" t="str">
        <f t="shared" si="43"/>
        <v>2015Croatia</v>
      </c>
      <c r="D2787" s="8">
        <v>0.28189999999999998</v>
      </c>
    </row>
    <row r="2788" spans="1:4" ht="15" thickBot="1" x14ac:dyDescent="0.35">
      <c r="A2788" s="8">
        <v>2016</v>
      </c>
      <c r="B2788" s="7" t="s">
        <v>40</v>
      </c>
      <c r="C2788" s="7" t="str">
        <f t="shared" si="43"/>
        <v>2016Croatia</v>
      </c>
      <c r="D2788" s="8">
        <v>0.28010000000000002</v>
      </c>
    </row>
    <row r="2789" spans="1:4" ht="15" thickBot="1" x14ac:dyDescent="0.35">
      <c r="A2789" s="8">
        <v>2017</v>
      </c>
      <c r="B2789" s="7" t="s">
        <v>40</v>
      </c>
      <c r="C2789" s="7" t="str">
        <f t="shared" si="43"/>
        <v>2017Croatia</v>
      </c>
      <c r="D2789" s="8">
        <v>0.27889999999999998</v>
      </c>
    </row>
    <row r="2790" spans="1:4" ht="15" thickBot="1" x14ac:dyDescent="0.35">
      <c r="A2790" s="8">
        <v>1950</v>
      </c>
      <c r="B2790" s="7" t="s">
        <v>41</v>
      </c>
      <c r="C2790" s="7" t="str">
        <f t="shared" si="43"/>
        <v>1950Cyprus</v>
      </c>
      <c r="D2790" s="6"/>
    </row>
    <row r="2791" spans="1:4" ht="15" thickBot="1" x14ac:dyDescent="0.35">
      <c r="A2791" s="8">
        <v>1951</v>
      </c>
      <c r="B2791" s="7" t="s">
        <v>41</v>
      </c>
      <c r="C2791" s="7" t="str">
        <f t="shared" si="43"/>
        <v>1951Cyprus</v>
      </c>
      <c r="D2791" s="6"/>
    </row>
    <row r="2792" spans="1:4" ht="15" thickBot="1" x14ac:dyDescent="0.35">
      <c r="A2792" s="8">
        <v>1952</v>
      </c>
      <c r="B2792" s="7" t="s">
        <v>41</v>
      </c>
      <c r="C2792" s="7" t="str">
        <f t="shared" si="43"/>
        <v>1952Cyprus</v>
      </c>
      <c r="D2792" s="6"/>
    </row>
    <row r="2793" spans="1:4" ht="15" thickBot="1" x14ac:dyDescent="0.35">
      <c r="A2793" s="8">
        <v>1953</v>
      </c>
      <c r="B2793" s="7" t="s">
        <v>41</v>
      </c>
      <c r="C2793" s="7" t="str">
        <f t="shared" si="43"/>
        <v>1953Cyprus</v>
      </c>
      <c r="D2793" s="6"/>
    </row>
    <row r="2794" spans="1:4" ht="15" thickBot="1" x14ac:dyDescent="0.35">
      <c r="A2794" s="8">
        <v>1954</v>
      </c>
      <c r="B2794" s="7" t="s">
        <v>41</v>
      </c>
      <c r="C2794" s="7" t="str">
        <f t="shared" si="43"/>
        <v>1954Cyprus</v>
      </c>
      <c r="D2794" s="6"/>
    </row>
    <row r="2795" spans="1:4" ht="15" thickBot="1" x14ac:dyDescent="0.35">
      <c r="A2795" s="8">
        <v>1955</v>
      </c>
      <c r="B2795" s="7" t="s">
        <v>41</v>
      </c>
      <c r="C2795" s="7" t="str">
        <f t="shared" si="43"/>
        <v>1955Cyprus</v>
      </c>
      <c r="D2795" s="6"/>
    </row>
    <row r="2796" spans="1:4" ht="15" thickBot="1" x14ac:dyDescent="0.35">
      <c r="A2796" s="8">
        <v>1956</v>
      </c>
      <c r="B2796" s="7" t="s">
        <v>41</v>
      </c>
      <c r="C2796" s="7" t="str">
        <f t="shared" si="43"/>
        <v>1956Cyprus</v>
      </c>
      <c r="D2796" s="6"/>
    </row>
    <row r="2797" spans="1:4" ht="15" thickBot="1" x14ac:dyDescent="0.35">
      <c r="A2797" s="8">
        <v>1957</v>
      </c>
      <c r="B2797" s="7" t="s">
        <v>41</v>
      </c>
      <c r="C2797" s="7" t="str">
        <f t="shared" si="43"/>
        <v>1957Cyprus</v>
      </c>
      <c r="D2797" s="6"/>
    </row>
    <row r="2798" spans="1:4" ht="15" thickBot="1" x14ac:dyDescent="0.35">
      <c r="A2798" s="8">
        <v>1958</v>
      </c>
      <c r="B2798" s="7" t="s">
        <v>41</v>
      </c>
      <c r="C2798" s="7" t="str">
        <f t="shared" si="43"/>
        <v>1958Cyprus</v>
      </c>
      <c r="D2798" s="6"/>
    </row>
    <row r="2799" spans="1:4" ht="15" thickBot="1" x14ac:dyDescent="0.35">
      <c r="A2799" s="8">
        <v>1959</v>
      </c>
      <c r="B2799" s="7" t="s">
        <v>41</v>
      </c>
      <c r="C2799" s="7" t="str">
        <f t="shared" si="43"/>
        <v>1959Cyprus</v>
      </c>
      <c r="D2799" s="6"/>
    </row>
    <row r="2800" spans="1:4" ht="15" thickBot="1" x14ac:dyDescent="0.35">
      <c r="A2800" s="8">
        <v>1960</v>
      </c>
      <c r="B2800" s="7" t="s">
        <v>41</v>
      </c>
      <c r="C2800" s="7" t="str">
        <f t="shared" si="43"/>
        <v>1960Cyprus</v>
      </c>
      <c r="D2800" s="6"/>
    </row>
    <row r="2801" spans="1:4" ht="15" thickBot="1" x14ac:dyDescent="0.35">
      <c r="A2801" s="8">
        <v>1961</v>
      </c>
      <c r="B2801" s="7" t="s">
        <v>41</v>
      </c>
      <c r="C2801" s="7" t="str">
        <f t="shared" si="43"/>
        <v>1961Cyprus</v>
      </c>
      <c r="D2801" s="8">
        <v>0.4047</v>
      </c>
    </row>
    <row r="2802" spans="1:4" ht="15" thickBot="1" x14ac:dyDescent="0.35">
      <c r="A2802" s="8">
        <v>1962</v>
      </c>
      <c r="B2802" s="7" t="s">
        <v>41</v>
      </c>
      <c r="C2802" s="7" t="str">
        <f t="shared" si="43"/>
        <v>1962Cyprus</v>
      </c>
      <c r="D2802" s="8">
        <v>0.39929999999999999</v>
      </c>
    </row>
    <row r="2803" spans="1:4" ht="15" thickBot="1" x14ac:dyDescent="0.35">
      <c r="A2803" s="8">
        <v>1963</v>
      </c>
      <c r="B2803" s="7" t="s">
        <v>41</v>
      </c>
      <c r="C2803" s="7" t="str">
        <f t="shared" si="43"/>
        <v>1963Cyprus</v>
      </c>
      <c r="D2803" s="8">
        <v>0.39429999999999998</v>
      </c>
    </row>
    <row r="2804" spans="1:4" ht="15" thickBot="1" x14ac:dyDescent="0.35">
      <c r="A2804" s="8">
        <v>1964</v>
      </c>
      <c r="B2804" s="7" t="s">
        <v>41</v>
      </c>
      <c r="C2804" s="7" t="str">
        <f t="shared" si="43"/>
        <v>1964Cyprus</v>
      </c>
      <c r="D2804" s="8">
        <v>0.39250000000000002</v>
      </c>
    </row>
    <row r="2805" spans="1:4" ht="15" thickBot="1" x14ac:dyDescent="0.35">
      <c r="A2805" s="8">
        <v>1965</v>
      </c>
      <c r="B2805" s="7" t="s">
        <v>41</v>
      </c>
      <c r="C2805" s="7" t="str">
        <f t="shared" si="43"/>
        <v>1965Cyprus</v>
      </c>
      <c r="D2805" s="8">
        <v>0.38890000000000002</v>
      </c>
    </row>
    <row r="2806" spans="1:4" ht="15" thickBot="1" x14ac:dyDescent="0.35">
      <c r="A2806" s="8">
        <v>1966</v>
      </c>
      <c r="B2806" s="7" t="s">
        <v>41</v>
      </c>
      <c r="C2806" s="7" t="str">
        <f t="shared" si="43"/>
        <v>1966Cyprus</v>
      </c>
      <c r="D2806" s="8">
        <v>0.38490000000000002</v>
      </c>
    </row>
    <row r="2807" spans="1:4" ht="15" thickBot="1" x14ac:dyDescent="0.35">
      <c r="A2807" s="8">
        <v>1967</v>
      </c>
      <c r="B2807" s="7" t="s">
        <v>41</v>
      </c>
      <c r="C2807" s="7" t="str">
        <f t="shared" si="43"/>
        <v>1967Cyprus</v>
      </c>
      <c r="D2807" s="8">
        <v>0.3805</v>
      </c>
    </row>
    <row r="2808" spans="1:4" ht="15" thickBot="1" x14ac:dyDescent="0.35">
      <c r="A2808" s="8">
        <v>1968</v>
      </c>
      <c r="B2808" s="7" t="s">
        <v>41</v>
      </c>
      <c r="C2808" s="7" t="str">
        <f t="shared" si="43"/>
        <v>1968Cyprus</v>
      </c>
      <c r="D2808" s="8">
        <v>0.376</v>
      </c>
    </row>
    <row r="2809" spans="1:4" ht="15" thickBot="1" x14ac:dyDescent="0.35">
      <c r="A2809" s="8">
        <v>1969</v>
      </c>
      <c r="B2809" s="7" t="s">
        <v>41</v>
      </c>
      <c r="C2809" s="7" t="str">
        <f t="shared" si="43"/>
        <v>1969Cyprus</v>
      </c>
      <c r="D2809" s="8">
        <v>0.36969999999999997</v>
      </c>
    </row>
    <row r="2810" spans="1:4" ht="15" thickBot="1" x14ac:dyDescent="0.35">
      <c r="A2810" s="8">
        <v>1970</v>
      </c>
      <c r="B2810" s="7" t="s">
        <v>41</v>
      </c>
      <c r="C2810" s="7" t="str">
        <f t="shared" si="43"/>
        <v>1970Cyprus</v>
      </c>
      <c r="D2810" s="8">
        <v>0.36349999999999999</v>
      </c>
    </row>
    <row r="2811" spans="1:4" ht="15" thickBot="1" x14ac:dyDescent="0.35">
      <c r="A2811" s="8">
        <v>1971</v>
      </c>
      <c r="B2811" s="7" t="s">
        <v>41</v>
      </c>
      <c r="C2811" s="7" t="str">
        <f t="shared" si="43"/>
        <v>1971Cyprus</v>
      </c>
      <c r="D2811" s="8">
        <v>0.35909999999999997</v>
      </c>
    </row>
    <row r="2812" spans="1:4" ht="15" thickBot="1" x14ac:dyDescent="0.35">
      <c r="A2812" s="8">
        <v>1972</v>
      </c>
      <c r="B2812" s="7" t="s">
        <v>41</v>
      </c>
      <c r="C2812" s="7" t="str">
        <f t="shared" si="43"/>
        <v>1972Cyprus</v>
      </c>
      <c r="D2812" s="8">
        <v>0.3543</v>
      </c>
    </row>
    <row r="2813" spans="1:4" ht="15" thickBot="1" x14ac:dyDescent="0.35">
      <c r="A2813" s="8">
        <v>1973</v>
      </c>
      <c r="B2813" s="7" t="s">
        <v>41</v>
      </c>
      <c r="C2813" s="7" t="str">
        <f t="shared" si="43"/>
        <v>1973Cyprus</v>
      </c>
      <c r="D2813" s="8">
        <v>0.34899999999999998</v>
      </c>
    </row>
    <row r="2814" spans="1:4" ht="15" thickBot="1" x14ac:dyDescent="0.35">
      <c r="A2814" s="8">
        <v>1974</v>
      </c>
      <c r="B2814" s="7" t="s">
        <v>41</v>
      </c>
      <c r="C2814" s="7" t="str">
        <f t="shared" si="43"/>
        <v>1974Cyprus</v>
      </c>
      <c r="D2814" s="8">
        <v>0.33460000000000001</v>
      </c>
    </row>
    <row r="2815" spans="1:4" ht="15" thickBot="1" x14ac:dyDescent="0.35">
      <c r="A2815" s="8">
        <v>1975</v>
      </c>
      <c r="B2815" s="7" t="s">
        <v>41</v>
      </c>
      <c r="C2815" s="7" t="str">
        <f t="shared" si="43"/>
        <v>1975Cyprus</v>
      </c>
      <c r="D2815" s="8">
        <v>0.3352</v>
      </c>
    </row>
    <row r="2816" spans="1:4" ht="15" thickBot="1" x14ac:dyDescent="0.35">
      <c r="A2816" s="8">
        <v>1976</v>
      </c>
      <c r="B2816" s="7" t="s">
        <v>41</v>
      </c>
      <c r="C2816" s="7" t="str">
        <f t="shared" si="43"/>
        <v>1976Cyprus</v>
      </c>
      <c r="D2816" s="8">
        <v>0.3372</v>
      </c>
    </row>
    <row r="2817" spans="1:4" ht="15" thickBot="1" x14ac:dyDescent="0.35">
      <c r="A2817" s="8">
        <v>1977</v>
      </c>
      <c r="B2817" s="7" t="s">
        <v>41</v>
      </c>
      <c r="C2817" s="7" t="str">
        <f t="shared" si="43"/>
        <v>1977Cyprus</v>
      </c>
      <c r="D2817" s="8">
        <v>0.33560000000000001</v>
      </c>
    </row>
    <row r="2818" spans="1:4" ht="15" thickBot="1" x14ac:dyDescent="0.35">
      <c r="A2818" s="8">
        <v>1978</v>
      </c>
      <c r="B2818" s="7" t="s">
        <v>41</v>
      </c>
      <c r="C2818" s="7" t="str">
        <f t="shared" si="43"/>
        <v>1978Cyprus</v>
      </c>
      <c r="D2818" s="8">
        <v>0.33160000000000001</v>
      </c>
    </row>
    <row r="2819" spans="1:4" ht="15" thickBot="1" x14ac:dyDescent="0.35">
      <c r="A2819" s="8">
        <v>1979</v>
      </c>
      <c r="B2819" s="7" t="s">
        <v>41</v>
      </c>
      <c r="C2819" s="7" t="str">
        <f t="shared" ref="C2819:C2882" si="44">A2819&amp;B2819</f>
        <v>1979Cyprus</v>
      </c>
      <c r="D2819" s="8">
        <v>0.32829999999999998</v>
      </c>
    </row>
    <row r="2820" spans="1:4" ht="15" thickBot="1" x14ac:dyDescent="0.35">
      <c r="A2820" s="8">
        <v>1980</v>
      </c>
      <c r="B2820" s="7" t="s">
        <v>41</v>
      </c>
      <c r="C2820" s="7" t="str">
        <f t="shared" si="44"/>
        <v>1980Cyprus</v>
      </c>
      <c r="D2820" s="8">
        <v>0.3241</v>
      </c>
    </row>
    <row r="2821" spans="1:4" ht="15" thickBot="1" x14ac:dyDescent="0.35">
      <c r="A2821" s="8">
        <v>1981</v>
      </c>
      <c r="B2821" s="7" t="s">
        <v>41</v>
      </c>
      <c r="C2821" s="7" t="str">
        <f t="shared" si="44"/>
        <v>1981Cyprus</v>
      </c>
      <c r="D2821" s="8">
        <v>0.32019999999999998</v>
      </c>
    </row>
    <row r="2822" spans="1:4" ht="15" thickBot="1" x14ac:dyDescent="0.35">
      <c r="A2822" s="8">
        <v>1982</v>
      </c>
      <c r="B2822" s="7" t="s">
        <v>41</v>
      </c>
      <c r="C2822" s="7" t="str">
        <f t="shared" si="44"/>
        <v>1982Cyprus</v>
      </c>
      <c r="D2822" s="8">
        <v>0.31630000000000003</v>
      </c>
    </row>
    <row r="2823" spans="1:4" ht="15" thickBot="1" x14ac:dyDescent="0.35">
      <c r="A2823" s="8">
        <v>1983</v>
      </c>
      <c r="B2823" s="7" t="s">
        <v>41</v>
      </c>
      <c r="C2823" s="7" t="str">
        <f t="shared" si="44"/>
        <v>1983Cyprus</v>
      </c>
      <c r="D2823" s="8">
        <v>0.31340000000000001</v>
      </c>
    </row>
    <row r="2824" spans="1:4" ht="15" thickBot="1" x14ac:dyDescent="0.35">
      <c r="A2824" s="8">
        <v>1984</v>
      </c>
      <c r="B2824" s="7" t="s">
        <v>41</v>
      </c>
      <c r="C2824" s="7" t="str">
        <f t="shared" si="44"/>
        <v>1984Cyprus</v>
      </c>
      <c r="D2824" s="8">
        <v>0.31040000000000001</v>
      </c>
    </row>
    <row r="2825" spans="1:4" ht="15" thickBot="1" x14ac:dyDescent="0.35">
      <c r="A2825" s="8">
        <v>1985</v>
      </c>
      <c r="B2825" s="7" t="s">
        <v>41</v>
      </c>
      <c r="C2825" s="7" t="str">
        <f t="shared" si="44"/>
        <v>1985Cyprus</v>
      </c>
      <c r="D2825" s="8">
        <v>0.308</v>
      </c>
    </row>
    <row r="2826" spans="1:4" ht="15" thickBot="1" x14ac:dyDescent="0.35">
      <c r="A2826" s="8">
        <v>1986</v>
      </c>
      <c r="B2826" s="7" t="s">
        <v>41</v>
      </c>
      <c r="C2826" s="7" t="str">
        <f t="shared" si="44"/>
        <v>1986Cyprus</v>
      </c>
      <c r="D2826" s="8">
        <v>0.30570000000000003</v>
      </c>
    </row>
    <row r="2827" spans="1:4" ht="15" thickBot="1" x14ac:dyDescent="0.35">
      <c r="A2827" s="8">
        <v>1987</v>
      </c>
      <c r="B2827" s="7" t="s">
        <v>41</v>
      </c>
      <c r="C2827" s="7" t="str">
        <f t="shared" si="44"/>
        <v>1987Cyprus</v>
      </c>
      <c r="D2827" s="8">
        <v>0.30309999999999998</v>
      </c>
    </row>
    <row r="2828" spans="1:4" ht="15" thickBot="1" x14ac:dyDescent="0.35">
      <c r="A2828" s="8">
        <v>1988</v>
      </c>
      <c r="B2828" s="7" t="s">
        <v>41</v>
      </c>
      <c r="C2828" s="7" t="str">
        <f t="shared" si="44"/>
        <v>1988Cyprus</v>
      </c>
      <c r="D2828" s="8">
        <v>0.30180000000000001</v>
      </c>
    </row>
    <row r="2829" spans="1:4" ht="15" thickBot="1" x14ac:dyDescent="0.35">
      <c r="A2829" s="8">
        <v>1989</v>
      </c>
      <c r="B2829" s="7" t="s">
        <v>41</v>
      </c>
      <c r="C2829" s="7" t="str">
        <f t="shared" si="44"/>
        <v>1989Cyprus</v>
      </c>
      <c r="D2829" s="8">
        <v>0.29959999999999998</v>
      </c>
    </row>
    <row r="2830" spans="1:4" ht="15" thickBot="1" x14ac:dyDescent="0.35">
      <c r="A2830" s="8">
        <v>1990</v>
      </c>
      <c r="B2830" s="7" t="s">
        <v>41</v>
      </c>
      <c r="C2830" s="7" t="str">
        <f t="shared" si="44"/>
        <v>1990Cyprus</v>
      </c>
      <c r="D2830" s="8">
        <v>0.29649999999999999</v>
      </c>
    </row>
    <row r="2831" spans="1:4" ht="15" thickBot="1" x14ac:dyDescent="0.35">
      <c r="A2831" s="8">
        <v>1991</v>
      </c>
      <c r="B2831" s="7" t="s">
        <v>41</v>
      </c>
      <c r="C2831" s="7" t="str">
        <f t="shared" si="44"/>
        <v>1991Cyprus</v>
      </c>
      <c r="D2831" s="8">
        <v>0.29260000000000003</v>
      </c>
    </row>
    <row r="2832" spans="1:4" ht="15" thickBot="1" x14ac:dyDescent="0.35">
      <c r="A2832" s="8">
        <v>1992</v>
      </c>
      <c r="B2832" s="7" t="s">
        <v>41</v>
      </c>
      <c r="C2832" s="7" t="str">
        <f t="shared" si="44"/>
        <v>1992Cyprus</v>
      </c>
      <c r="D2832" s="8">
        <v>0.28939999999999999</v>
      </c>
    </row>
    <row r="2833" spans="1:4" ht="15" thickBot="1" x14ac:dyDescent="0.35">
      <c r="A2833" s="8">
        <v>1993</v>
      </c>
      <c r="B2833" s="7" t="s">
        <v>41</v>
      </c>
      <c r="C2833" s="7" t="str">
        <f t="shared" si="44"/>
        <v>1993Cyprus</v>
      </c>
      <c r="D2833" s="8">
        <v>0.28689999999999999</v>
      </c>
    </row>
    <row r="2834" spans="1:4" ht="15" thickBot="1" x14ac:dyDescent="0.35">
      <c r="A2834" s="8">
        <v>1994</v>
      </c>
      <c r="B2834" s="7" t="s">
        <v>41</v>
      </c>
      <c r="C2834" s="7" t="str">
        <f t="shared" si="44"/>
        <v>1994Cyprus</v>
      </c>
      <c r="D2834" s="8">
        <v>0.28539999999999999</v>
      </c>
    </row>
    <row r="2835" spans="1:4" ht="15" thickBot="1" x14ac:dyDescent="0.35">
      <c r="A2835" s="8">
        <v>1995</v>
      </c>
      <c r="B2835" s="7" t="s">
        <v>41</v>
      </c>
      <c r="C2835" s="7" t="str">
        <f t="shared" si="44"/>
        <v>1995Cyprus</v>
      </c>
      <c r="D2835" s="8">
        <v>0.2853</v>
      </c>
    </row>
    <row r="2836" spans="1:4" ht="15" thickBot="1" x14ac:dyDescent="0.35">
      <c r="A2836" s="8">
        <v>1996</v>
      </c>
      <c r="B2836" s="7" t="s">
        <v>41</v>
      </c>
      <c r="C2836" s="7" t="str">
        <f t="shared" si="44"/>
        <v>1996Cyprus</v>
      </c>
      <c r="D2836" s="8">
        <v>0.28310000000000002</v>
      </c>
    </row>
    <row r="2837" spans="1:4" ht="15" thickBot="1" x14ac:dyDescent="0.35">
      <c r="A2837" s="8">
        <v>1997</v>
      </c>
      <c r="B2837" s="7" t="s">
        <v>41</v>
      </c>
      <c r="C2837" s="7" t="str">
        <f t="shared" si="44"/>
        <v>1997Cyprus</v>
      </c>
      <c r="D2837" s="8">
        <v>0.28039999999999998</v>
      </c>
    </row>
    <row r="2838" spans="1:4" ht="15" thickBot="1" x14ac:dyDescent="0.35">
      <c r="A2838" s="8">
        <v>1998</v>
      </c>
      <c r="B2838" s="7" t="s">
        <v>41</v>
      </c>
      <c r="C2838" s="7" t="str">
        <f t="shared" si="44"/>
        <v>1998Cyprus</v>
      </c>
      <c r="D2838" s="8">
        <v>0.27910000000000001</v>
      </c>
    </row>
    <row r="2839" spans="1:4" ht="15" thickBot="1" x14ac:dyDescent="0.35">
      <c r="A2839" s="8">
        <v>1999</v>
      </c>
      <c r="B2839" s="7" t="s">
        <v>41</v>
      </c>
      <c r="C2839" s="7" t="str">
        <f t="shared" si="44"/>
        <v>1999Cyprus</v>
      </c>
      <c r="D2839" s="8">
        <v>0.27789999999999998</v>
      </c>
    </row>
    <row r="2840" spans="1:4" ht="15" thickBot="1" x14ac:dyDescent="0.35">
      <c r="A2840" s="8">
        <v>2000</v>
      </c>
      <c r="B2840" s="7" t="s">
        <v>41</v>
      </c>
      <c r="C2840" s="7" t="str">
        <f t="shared" si="44"/>
        <v>2000Cyprus</v>
      </c>
      <c r="D2840" s="8">
        <v>0.27700000000000002</v>
      </c>
    </row>
    <row r="2841" spans="1:4" ht="15" thickBot="1" x14ac:dyDescent="0.35">
      <c r="A2841" s="8">
        <v>2001</v>
      </c>
      <c r="B2841" s="7" t="s">
        <v>41</v>
      </c>
      <c r="C2841" s="7" t="str">
        <f t="shared" si="44"/>
        <v>2001Cyprus</v>
      </c>
      <c r="D2841" s="8">
        <v>0.27589999999999998</v>
      </c>
    </row>
    <row r="2842" spans="1:4" ht="15" thickBot="1" x14ac:dyDescent="0.35">
      <c r="A2842" s="8">
        <v>2002</v>
      </c>
      <c r="B2842" s="7" t="s">
        <v>41</v>
      </c>
      <c r="C2842" s="7" t="str">
        <f t="shared" si="44"/>
        <v>2002Cyprus</v>
      </c>
      <c r="D2842" s="8">
        <v>0.27379999999999999</v>
      </c>
    </row>
    <row r="2843" spans="1:4" ht="15" thickBot="1" x14ac:dyDescent="0.35">
      <c r="A2843" s="8">
        <v>2003</v>
      </c>
      <c r="B2843" s="7" t="s">
        <v>41</v>
      </c>
      <c r="C2843" s="7" t="str">
        <f t="shared" si="44"/>
        <v>2003Cyprus</v>
      </c>
      <c r="D2843" s="8">
        <v>0.27139999999999997</v>
      </c>
    </row>
    <row r="2844" spans="1:4" ht="15" thickBot="1" x14ac:dyDescent="0.35">
      <c r="A2844" s="8">
        <v>2004</v>
      </c>
      <c r="B2844" s="7" t="s">
        <v>41</v>
      </c>
      <c r="C2844" s="7" t="str">
        <f t="shared" si="44"/>
        <v>2004Cyprus</v>
      </c>
      <c r="D2844" s="8">
        <v>0.27079999999999999</v>
      </c>
    </row>
    <row r="2845" spans="1:4" ht="15" thickBot="1" x14ac:dyDescent="0.35">
      <c r="A2845" s="8">
        <v>2005</v>
      </c>
      <c r="B2845" s="7" t="s">
        <v>41</v>
      </c>
      <c r="C2845" s="7" t="str">
        <f t="shared" si="44"/>
        <v>2005Cyprus</v>
      </c>
      <c r="D2845" s="8">
        <v>0.27050000000000002</v>
      </c>
    </row>
    <row r="2846" spans="1:4" ht="15" thickBot="1" x14ac:dyDescent="0.35">
      <c r="A2846" s="8">
        <v>2006</v>
      </c>
      <c r="B2846" s="7" t="s">
        <v>41</v>
      </c>
      <c r="C2846" s="7" t="str">
        <f t="shared" si="44"/>
        <v>2006Cyprus</v>
      </c>
      <c r="D2846" s="8">
        <v>0.26700000000000002</v>
      </c>
    </row>
    <row r="2847" spans="1:4" ht="15" thickBot="1" x14ac:dyDescent="0.35">
      <c r="A2847" s="8">
        <v>2007</v>
      </c>
      <c r="B2847" s="7" t="s">
        <v>41</v>
      </c>
      <c r="C2847" s="7" t="str">
        <f t="shared" si="44"/>
        <v>2007Cyprus</v>
      </c>
      <c r="D2847" s="8">
        <v>0.26500000000000001</v>
      </c>
    </row>
    <row r="2848" spans="1:4" ht="15" thickBot="1" x14ac:dyDescent="0.35">
      <c r="A2848" s="8">
        <v>2008</v>
      </c>
      <c r="B2848" s="7" t="s">
        <v>41</v>
      </c>
      <c r="C2848" s="7" t="str">
        <f t="shared" si="44"/>
        <v>2008Cyprus</v>
      </c>
      <c r="D2848" s="8">
        <v>0.26140000000000002</v>
      </c>
    </row>
    <row r="2849" spans="1:4" ht="15" thickBot="1" x14ac:dyDescent="0.35">
      <c r="A2849" s="8">
        <v>2009</v>
      </c>
      <c r="B2849" s="7" t="s">
        <v>41</v>
      </c>
      <c r="C2849" s="7" t="str">
        <f t="shared" si="44"/>
        <v>2009Cyprus</v>
      </c>
      <c r="D2849" s="8">
        <v>0.2581</v>
      </c>
    </row>
    <row r="2850" spans="1:4" ht="15" thickBot="1" x14ac:dyDescent="0.35">
      <c r="A2850" s="8">
        <v>2010</v>
      </c>
      <c r="B2850" s="7" t="s">
        <v>41</v>
      </c>
      <c r="C2850" s="7" t="str">
        <f t="shared" si="44"/>
        <v>2010Cyprus</v>
      </c>
      <c r="D2850" s="8">
        <v>0.25650000000000001</v>
      </c>
    </row>
    <row r="2851" spans="1:4" ht="15" thickBot="1" x14ac:dyDescent="0.35">
      <c r="A2851" s="8">
        <v>2011</v>
      </c>
      <c r="B2851" s="7" t="s">
        <v>41</v>
      </c>
      <c r="C2851" s="7" t="str">
        <f t="shared" si="44"/>
        <v>2011Cyprus</v>
      </c>
      <c r="D2851" s="8">
        <v>0.2545</v>
      </c>
    </row>
    <row r="2852" spans="1:4" ht="15" thickBot="1" x14ac:dyDescent="0.35">
      <c r="A2852" s="8">
        <v>2012</v>
      </c>
      <c r="B2852" s="7" t="s">
        <v>41</v>
      </c>
      <c r="C2852" s="7" t="str">
        <f t="shared" si="44"/>
        <v>2012Cyprus</v>
      </c>
      <c r="D2852" s="8">
        <v>0.25280000000000002</v>
      </c>
    </row>
    <row r="2853" spans="1:4" ht="15" thickBot="1" x14ac:dyDescent="0.35">
      <c r="A2853" s="8">
        <v>2013</v>
      </c>
      <c r="B2853" s="7" t="s">
        <v>41</v>
      </c>
      <c r="C2853" s="7" t="str">
        <f t="shared" si="44"/>
        <v>2013Cyprus</v>
      </c>
      <c r="D2853" s="8">
        <v>0.25009999999999999</v>
      </c>
    </row>
    <row r="2854" spans="1:4" ht="15" thickBot="1" x14ac:dyDescent="0.35">
      <c r="A2854" s="8">
        <v>2014</v>
      </c>
      <c r="B2854" s="7" t="s">
        <v>41</v>
      </c>
      <c r="C2854" s="7" t="str">
        <f t="shared" si="44"/>
        <v>2014Cyprus</v>
      </c>
      <c r="D2854" s="8">
        <v>0.24970000000000001</v>
      </c>
    </row>
    <row r="2855" spans="1:4" ht="15" thickBot="1" x14ac:dyDescent="0.35">
      <c r="A2855" s="8">
        <v>2015</v>
      </c>
      <c r="B2855" s="7" t="s">
        <v>41</v>
      </c>
      <c r="C2855" s="7" t="str">
        <f t="shared" si="44"/>
        <v>2015Cyprus</v>
      </c>
      <c r="D2855" s="8">
        <v>0.248</v>
      </c>
    </row>
    <row r="2856" spans="1:4" ht="15" thickBot="1" x14ac:dyDescent="0.35">
      <c r="A2856" s="8">
        <v>2016</v>
      </c>
      <c r="B2856" s="7" t="s">
        <v>41</v>
      </c>
      <c r="C2856" s="7" t="str">
        <f t="shared" si="44"/>
        <v>2016Cyprus</v>
      </c>
      <c r="D2856" s="8">
        <v>0.2477</v>
      </c>
    </row>
    <row r="2857" spans="1:4" ht="15" thickBot="1" x14ac:dyDescent="0.35">
      <c r="A2857" s="8">
        <v>2017</v>
      </c>
      <c r="B2857" s="7" t="s">
        <v>41</v>
      </c>
      <c r="C2857" s="7" t="str">
        <f t="shared" si="44"/>
        <v>2017Cyprus</v>
      </c>
      <c r="D2857" s="8">
        <v>0.24740000000000001</v>
      </c>
    </row>
    <row r="2858" spans="1:4" ht="27.6" thickBot="1" x14ac:dyDescent="0.35">
      <c r="A2858" s="8">
        <v>1950</v>
      </c>
      <c r="B2858" s="7" t="s">
        <v>42</v>
      </c>
      <c r="C2858" s="7" t="str">
        <f t="shared" si="44"/>
        <v>1950Czech Republic</v>
      </c>
      <c r="D2858" s="6"/>
    </row>
    <row r="2859" spans="1:4" ht="27.6" thickBot="1" x14ac:dyDescent="0.35">
      <c r="A2859" s="8">
        <v>1951</v>
      </c>
      <c r="B2859" s="7" t="s">
        <v>42</v>
      </c>
      <c r="C2859" s="7" t="str">
        <f t="shared" si="44"/>
        <v>1951Czech Republic</v>
      </c>
      <c r="D2859" s="6"/>
    </row>
    <row r="2860" spans="1:4" ht="27.6" thickBot="1" x14ac:dyDescent="0.35">
      <c r="A2860" s="8">
        <v>1952</v>
      </c>
      <c r="B2860" s="7" t="s">
        <v>42</v>
      </c>
      <c r="C2860" s="7" t="str">
        <f t="shared" si="44"/>
        <v>1952Czech Republic</v>
      </c>
      <c r="D2860" s="6"/>
    </row>
    <row r="2861" spans="1:4" ht="27.6" thickBot="1" x14ac:dyDescent="0.35">
      <c r="A2861" s="8">
        <v>1953</v>
      </c>
      <c r="B2861" s="7" t="s">
        <v>42</v>
      </c>
      <c r="C2861" s="7" t="str">
        <f t="shared" si="44"/>
        <v>1953Czech Republic</v>
      </c>
      <c r="D2861" s="6"/>
    </row>
    <row r="2862" spans="1:4" ht="27.6" thickBot="1" x14ac:dyDescent="0.35">
      <c r="A2862" s="8">
        <v>1954</v>
      </c>
      <c r="B2862" s="7" t="s">
        <v>42</v>
      </c>
      <c r="C2862" s="7" t="str">
        <f t="shared" si="44"/>
        <v>1954Czech Republic</v>
      </c>
      <c r="D2862" s="6"/>
    </row>
    <row r="2863" spans="1:4" ht="27.6" thickBot="1" x14ac:dyDescent="0.35">
      <c r="A2863" s="8">
        <v>1955</v>
      </c>
      <c r="B2863" s="7" t="s">
        <v>42</v>
      </c>
      <c r="C2863" s="7" t="str">
        <f t="shared" si="44"/>
        <v>1955Czech Republic</v>
      </c>
      <c r="D2863" s="6"/>
    </row>
    <row r="2864" spans="1:4" ht="27.6" thickBot="1" x14ac:dyDescent="0.35">
      <c r="A2864" s="8">
        <v>1956</v>
      </c>
      <c r="B2864" s="7" t="s">
        <v>42</v>
      </c>
      <c r="C2864" s="7" t="str">
        <f t="shared" si="44"/>
        <v>1956Czech Republic</v>
      </c>
      <c r="D2864" s="6"/>
    </row>
    <row r="2865" spans="1:4" ht="27.6" thickBot="1" x14ac:dyDescent="0.35">
      <c r="A2865" s="8">
        <v>1957</v>
      </c>
      <c r="B2865" s="7" t="s">
        <v>42</v>
      </c>
      <c r="C2865" s="7" t="str">
        <f t="shared" si="44"/>
        <v>1957Czech Republic</v>
      </c>
      <c r="D2865" s="6"/>
    </row>
    <row r="2866" spans="1:4" ht="27.6" thickBot="1" x14ac:dyDescent="0.35">
      <c r="A2866" s="8">
        <v>1958</v>
      </c>
      <c r="B2866" s="7" t="s">
        <v>42</v>
      </c>
      <c r="C2866" s="7" t="str">
        <f t="shared" si="44"/>
        <v>1958Czech Republic</v>
      </c>
      <c r="D2866" s="6"/>
    </row>
    <row r="2867" spans="1:4" ht="27.6" thickBot="1" x14ac:dyDescent="0.35">
      <c r="A2867" s="8">
        <v>1959</v>
      </c>
      <c r="B2867" s="7" t="s">
        <v>42</v>
      </c>
      <c r="C2867" s="7" t="str">
        <f t="shared" si="44"/>
        <v>1959Czech Republic</v>
      </c>
      <c r="D2867" s="6"/>
    </row>
    <row r="2868" spans="1:4" ht="27.6" thickBot="1" x14ac:dyDescent="0.35">
      <c r="A2868" s="8">
        <v>1960</v>
      </c>
      <c r="B2868" s="7" t="s">
        <v>42</v>
      </c>
      <c r="C2868" s="7" t="str">
        <f t="shared" si="44"/>
        <v>1960Czech Republic</v>
      </c>
      <c r="D2868" s="6"/>
    </row>
    <row r="2869" spans="1:4" ht="27.6" thickBot="1" x14ac:dyDescent="0.35">
      <c r="A2869" s="8">
        <v>1961</v>
      </c>
      <c r="B2869" s="7" t="s">
        <v>42</v>
      </c>
      <c r="C2869" s="7" t="str">
        <f t="shared" si="44"/>
        <v>1961Czech Republic</v>
      </c>
      <c r="D2869" s="6"/>
    </row>
    <row r="2870" spans="1:4" ht="27.6" thickBot="1" x14ac:dyDescent="0.35">
      <c r="A2870" s="8">
        <v>1962</v>
      </c>
      <c r="B2870" s="7" t="s">
        <v>42</v>
      </c>
      <c r="C2870" s="7" t="str">
        <f t="shared" si="44"/>
        <v>1962Czech Republic</v>
      </c>
      <c r="D2870" s="6"/>
    </row>
    <row r="2871" spans="1:4" ht="27.6" thickBot="1" x14ac:dyDescent="0.35">
      <c r="A2871" s="8">
        <v>1963</v>
      </c>
      <c r="B2871" s="7" t="s">
        <v>42</v>
      </c>
      <c r="C2871" s="7" t="str">
        <f t="shared" si="44"/>
        <v>1963Czech Republic</v>
      </c>
      <c r="D2871" s="6"/>
    </row>
    <row r="2872" spans="1:4" ht="27.6" thickBot="1" x14ac:dyDescent="0.35">
      <c r="A2872" s="8">
        <v>1964</v>
      </c>
      <c r="B2872" s="7" t="s">
        <v>42</v>
      </c>
      <c r="C2872" s="7" t="str">
        <f t="shared" si="44"/>
        <v>1964Czech Republic</v>
      </c>
      <c r="D2872" s="6"/>
    </row>
    <row r="2873" spans="1:4" ht="27.6" thickBot="1" x14ac:dyDescent="0.35">
      <c r="A2873" s="8">
        <v>1965</v>
      </c>
      <c r="B2873" s="7" t="s">
        <v>42</v>
      </c>
      <c r="C2873" s="7" t="str">
        <f t="shared" si="44"/>
        <v>1965Czech Republic</v>
      </c>
      <c r="D2873" s="6"/>
    </row>
    <row r="2874" spans="1:4" ht="27.6" thickBot="1" x14ac:dyDescent="0.35">
      <c r="A2874" s="8">
        <v>1966</v>
      </c>
      <c r="B2874" s="7" t="s">
        <v>42</v>
      </c>
      <c r="C2874" s="7" t="str">
        <f t="shared" si="44"/>
        <v>1966Czech Republic</v>
      </c>
      <c r="D2874" s="6"/>
    </row>
    <row r="2875" spans="1:4" ht="27.6" thickBot="1" x14ac:dyDescent="0.35">
      <c r="A2875" s="8">
        <v>1967</v>
      </c>
      <c r="B2875" s="7" t="s">
        <v>42</v>
      </c>
      <c r="C2875" s="7" t="str">
        <f t="shared" si="44"/>
        <v>1967Czech Republic</v>
      </c>
      <c r="D2875" s="6"/>
    </row>
    <row r="2876" spans="1:4" ht="27.6" thickBot="1" x14ac:dyDescent="0.35">
      <c r="A2876" s="8">
        <v>1968</v>
      </c>
      <c r="B2876" s="7" t="s">
        <v>42</v>
      </c>
      <c r="C2876" s="7" t="str">
        <f t="shared" si="44"/>
        <v>1968Czech Republic</v>
      </c>
      <c r="D2876" s="6"/>
    </row>
    <row r="2877" spans="1:4" ht="27.6" thickBot="1" x14ac:dyDescent="0.35">
      <c r="A2877" s="8">
        <v>1969</v>
      </c>
      <c r="B2877" s="7" t="s">
        <v>42</v>
      </c>
      <c r="C2877" s="7" t="str">
        <f t="shared" si="44"/>
        <v>1969Czech Republic</v>
      </c>
      <c r="D2877" s="6"/>
    </row>
    <row r="2878" spans="1:4" ht="27.6" thickBot="1" x14ac:dyDescent="0.35">
      <c r="A2878" s="8">
        <v>1970</v>
      </c>
      <c r="B2878" s="7" t="s">
        <v>42</v>
      </c>
      <c r="C2878" s="7" t="str">
        <f t="shared" si="44"/>
        <v>1970Czech Republic</v>
      </c>
      <c r="D2878" s="6"/>
    </row>
    <row r="2879" spans="1:4" ht="27.6" thickBot="1" x14ac:dyDescent="0.35">
      <c r="A2879" s="8">
        <v>1971</v>
      </c>
      <c r="B2879" s="7" t="s">
        <v>42</v>
      </c>
      <c r="C2879" s="7" t="str">
        <f t="shared" si="44"/>
        <v>1971Czech Republic</v>
      </c>
      <c r="D2879" s="6"/>
    </row>
    <row r="2880" spans="1:4" ht="27.6" thickBot="1" x14ac:dyDescent="0.35">
      <c r="A2880" s="8">
        <v>1972</v>
      </c>
      <c r="B2880" s="7" t="s">
        <v>42</v>
      </c>
      <c r="C2880" s="7" t="str">
        <f t="shared" si="44"/>
        <v>1972Czech Republic</v>
      </c>
      <c r="D2880" s="6"/>
    </row>
    <row r="2881" spans="1:4" ht="27.6" thickBot="1" x14ac:dyDescent="0.35">
      <c r="A2881" s="8">
        <v>1973</v>
      </c>
      <c r="B2881" s="7" t="s">
        <v>42</v>
      </c>
      <c r="C2881" s="7" t="str">
        <f t="shared" si="44"/>
        <v>1973Czech Republic</v>
      </c>
      <c r="D2881" s="6"/>
    </row>
    <row r="2882" spans="1:4" ht="27.6" thickBot="1" x14ac:dyDescent="0.35">
      <c r="A2882" s="8">
        <v>1974</v>
      </c>
      <c r="B2882" s="7" t="s">
        <v>42</v>
      </c>
      <c r="C2882" s="7" t="str">
        <f t="shared" si="44"/>
        <v>1974Czech Republic</v>
      </c>
      <c r="D2882" s="6"/>
    </row>
    <row r="2883" spans="1:4" ht="27.6" thickBot="1" x14ac:dyDescent="0.35">
      <c r="A2883" s="8">
        <v>1975</v>
      </c>
      <c r="B2883" s="7" t="s">
        <v>42</v>
      </c>
      <c r="C2883" s="7" t="str">
        <f t="shared" ref="C2883:C2946" si="45">A2883&amp;B2883</f>
        <v>1975Czech Republic</v>
      </c>
      <c r="D2883" s="6"/>
    </row>
    <row r="2884" spans="1:4" ht="27.6" thickBot="1" x14ac:dyDescent="0.35">
      <c r="A2884" s="8">
        <v>1976</v>
      </c>
      <c r="B2884" s="7" t="s">
        <v>42</v>
      </c>
      <c r="C2884" s="7" t="str">
        <f t="shared" si="45"/>
        <v>1976Czech Republic</v>
      </c>
      <c r="D2884" s="6"/>
    </row>
    <row r="2885" spans="1:4" ht="27.6" thickBot="1" x14ac:dyDescent="0.35">
      <c r="A2885" s="8">
        <v>1977</v>
      </c>
      <c r="B2885" s="7" t="s">
        <v>42</v>
      </c>
      <c r="C2885" s="7" t="str">
        <f t="shared" si="45"/>
        <v>1977Czech Republic</v>
      </c>
      <c r="D2885" s="6"/>
    </row>
    <row r="2886" spans="1:4" ht="27.6" thickBot="1" x14ac:dyDescent="0.35">
      <c r="A2886" s="8">
        <v>1978</v>
      </c>
      <c r="B2886" s="7" t="s">
        <v>42</v>
      </c>
      <c r="C2886" s="7" t="str">
        <f t="shared" si="45"/>
        <v>1978Czech Republic</v>
      </c>
      <c r="D2886" s="6"/>
    </row>
    <row r="2887" spans="1:4" ht="27.6" thickBot="1" x14ac:dyDescent="0.35">
      <c r="A2887" s="8">
        <v>1979</v>
      </c>
      <c r="B2887" s="7" t="s">
        <v>42</v>
      </c>
      <c r="C2887" s="7" t="str">
        <f t="shared" si="45"/>
        <v>1979Czech Republic</v>
      </c>
      <c r="D2887" s="6"/>
    </row>
    <row r="2888" spans="1:4" ht="27.6" thickBot="1" x14ac:dyDescent="0.35">
      <c r="A2888" s="8">
        <v>1980</v>
      </c>
      <c r="B2888" s="7" t="s">
        <v>42</v>
      </c>
      <c r="C2888" s="7" t="str">
        <f t="shared" si="45"/>
        <v>1980Czech Republic</v>
      </c>
      <c r="D2888" s="6"/>
    </row>
    <row r="2889" spans="1:4" ht="27.6" thickBot="1" x14ac:dyDescent="0.35">
      <c r="A2889" s="8">
        <v>1981</v>
      </c>
      <c r="B2889" s="7" t="s">
        <v>42</v>
      </c>
      <c r="C2889" s="7" t="str">
        <f t="shared" si="45"/>
        <v>1981Czech Republic</v>
      </c>
      <c r="D2889" s="6"/>
    </row>
    <row r="2890" spans="1:4" ht="27.6" thickBot="1" x14ac:dyDescent="0.35">
      <c r="A2890" s="8">
        <v>1982</v>
      </c>
      <c r="B2890" s="7" t="s">
        <v>42</v>
      </c>
      <c r="C2890" s="7" t="str">
        <f t="shared" si="45"/>
        <v>1982Czech Republic</v>
      </c>
      <c r="D2890" s="6"/>
    </row>
    <row r="2891" spans="1:4" ht="27.6" thickBot="1" x14ac:dyDescent="0.35">
      <c r="A2891" s="8">
        <v>1983</v>
      </c>
      <c r="B2891" s="7" t="s">
        <v>42</v>
      </c>
      <c r="C2891" s="7" t="str">
        <f t="shared" si="45"/>
        <v>1983Czech Republic</v>
      </c>
      <c r="D2891" s="6"/>
    </row>
    <row r="2892" spans="1:4" ht="27.6" thickBot="1" x14ac:dyDescent="0.35">
      <c r="A2892" s="8">
        <v>1984</v>
      </c>
      <c r="B2892" s="7" t="s">
        <v>42</v>
      </c>
      <c r="C2892" s="7" t="str">
        <f t="shared" si="45"/>
        <v>1984Czech Republic</v>
      </c>
      <c r="D2892" s="6"/>
    </row>
    <row r="2893" spans="1:4" ht="27.6" thickBot="1" x14ac:dyDescent="0.35">
      <c r="A2893" s="8">
        <v>1985</v>
      </c>
      <c r="B2893" s="7" t="s">
        <v>42</v>
      </c>
      <c r="C2893" s="7" t="str">
        <f t="shared" si="45"/>
        <v>1985Czech Republic</v>
      </c>
      <c r="D2893" s="6"/>
    </row>
    <row r="2894" spans="1:4" ht="27.6" thickBot="1" x14ac:dyDescent="0.35">
      <c r="A2894" s="8">
        <v>1986</v>
      </c>
      <c r="B2894" s="7" t="s">
        <v>42</v>
      </c>
      <c r="C2894" s="7" t="str">
        <f t="shared" si="45"/>
        <v>1986Czech Republic</v>
      </c>
      <c r="D2894" s="6"/>
    </row>
    <row r="2895" spans="1:4" ht="27.6" thickBot="1" x14ac:dyDescent="0.35">
      <c r="A2895" s="8">
        <v>1987</v>
      </c>
      <c r="B2895" s="7" t="s">
        <v>42</v>
      </c>
      <c r="C2895" s="7" t="str">
        <f t="shared" si="45"/>
        <v>1987Czech Republic</v>
      </c>
      <c r="D2895" s="6"/>
    </row>
    <row r="2896" spans="1:4" ht="27.6" thickBot="1" x14ac:dyDescent="0.35">
      <c r="A2896" s="8">
        <v>1988</v>
      </c>
      <c r="B2896" s="7" t="s">
        <v>42</v>
      </c>
      <c r="C2896" s="7" t="str">
        <f t="shared" si="45"/>
        <v>1988Czech Republic</v>
      </c>
      <c r="D2896" s="6"/>
    </row>
    <row r="2897" spans="1:4" ht="27.6" thickBot="1" x14ac:dyDescent="0.35">
      <c r="A2897" s="8">
        <v>1989</v>
      </c>
      <c r="B2897" s="7" t="s">
        <v>42</v>
      </c>
      <c r="C2897" s="7" t="str">
        <f t="shared" si="45"/>
        <v>1989Czech Republic</v>
      </c>
      <c r="D2897" s="6"/>
    </row>
    <row r="2898" spans="1:4" ht="27.6" thickBot="1" x14ac:dyDescent="0.35">
      <c r="A2898" s="8">
        <v>1990</v>
      </c>
      <c r="B2898" s="7" t="s">
        <v>42</v>
      </c>
      <c r="C2898" s="7" t="str">
        <f t="shared" si="45"/>
        <v>1990Czech Republic</v>
      </c>
      <c r="D2898" s="8">
        <v>0.20660000000000001</v>
      </c>
    </row>
    <row r="2899" spans="1:4" ht="27.6" thickBot="1" x14ac:dyDescent="0.35">
      <c r="A2899" s="8">
        <v>1991</v>
      </c>
      <c r="B2899" s="7" t="s">
        <v>42</v>
      </c>
      <c r="C2899" s="7" t="str">
        <f t="shared" si="45"/>
        <v>1991Czech Republic</v>
      </c>
      <c r="D2899" s="8">
        <v>0.18679999999999999</v>
      </c>
    </row>
    <row r="2900" spans="1:4" ht="27.6" thickBot="1" x14ac:dyDescent="0.35">
      <c r="A2900" s="8">
        <v>1992</v>
      </c>
      <c r="B2900" s="7" t="s">
        <v>42</v>
      </c>
      <c r="C2900" s="7" t="str">
        <f t="shared" si="45"/>
        <v>1992Czech Republic</v>
      </c>
      <c r="D2900" s="8">
        <v>0.1842</v>
      </c>
    </row>
    <row r="2901" spans="1:4" ht="27.6" thickBot="1" x14ac:dyDescent="0.35">
      <c r="A2901" s="8">
        <v>1993</v>
      </c>
      <c r="B2901" s="7" t="s">
        <v>42</v>
      </c>
      <c r="C2901" s="7" t="str">
        <f t="shared" si="45"/>
        <v>1993Czech Republic</v>
      </c>
      <c r="D2901" s="8">
        <v>0.18210000000000001</v>
      </c>
    </row>
    <row r="2902" spans="1:4" ht="27.6" thickBot="1" x14ac:dyDescent="0.35">
      <c r="A2902" s="8">
        <v>1994</v>
      </c>
      <c r="B2902" s="7" t="s">
        <v>42</v>
      </c>
      <c r="C2902" s="7" t="str">
        <f t="shared" si="45"/>
        <v>1994Czech Republic</v>
      </c>
      <c r="D2902" s="8">
        <v>0.18110000000000001</v>
      </c>
    </row>
    <row r="2903" spans="1:4" ht="27.6" thickBot="1" x14ac:dyDescent="0.35">
      <c r="A2903" s="8">
        <v>1995</v>
      </c>
      <c r="B2903" s="7" t="s">
        <v>42</v>
      </c>
      <c r="C2903" s="7" t="str">
        <f t="shared" si="45"/>
        <v>1995Czech Republic</v>
      </c>
      <c r="D2903" s="8">
        <v>0.18049999999999999</v>
      </c>
    </row>
    <row r="2904" spans="1:4" ht="27.6" thickBot="1" x14ac:dyDescent="0.35">
      <c r="A2904" s="8">
        <v>1996</v>
      </c>
      <c r="B2904" s="7" t="s">
        <v>42</v>
      </c>
      <c r="C2904" s="7" t="str">
        <f t="shared" si="45"/>
        <v>1996Czech Republic</v>
      </c>
      <c r="D2904" s="8">
        <v>0.17960000000000001</v>
      </c>
    </row>
    <row r="2905" spans="1:4" ht="27.6" thickBot="1" x14ac:dyDescent="0.35">
      <c r="A2905" s="8">
        <v>1997</v>
      </c>
      <c r="B2905" s="7" t="s">
        <v>42</v>
      </c>
      <c r="C2905" s="7" t="str">
        <f t="shared" si="45"/>
        <v>1997Czech Republic</v>
      </c>
      <c r="D2905" s="8">
        <v>0.1782</v>
      </c>
    </row>
    <row r="2906" spans="1:4" ht="27.6" thickBot="1" x14ac:dyDescent="0.35">
      <c r="A2906" s="8">
        <v>1998</v>
      </c>
      <c r="B2906" s="7" t="s">
        <v>42</v>
      </c>
      <c r="C2906" s="7" t="str">
        <f t="shared" si="45"/>
        <v>1998Czech Republic</v>
      </c>
      <c r="D2906" s="8">
        <v>0.17730000000000001</v>
      </c>
    </row>
    <row r="2907" spans="1:4" ht="27.6" thickBot="1" x14ac:dyDescent="0.35">
      <c r="A2907" s="8">
        <v>1999</v>
      </c>
      <c r="B2907" s="7" t="s">
        <v>42</v>
      </c>
      <c r="C2907" s="7" t="str">
        <f t="shared" si="45"/>
        <v>1999Czech Republic</v>
      </c>
      <c r="D2907" s="8">
        <v>0.1759</v>
      </c>
    </row>
    <row r="2908" spans="1:4" ht="27.6" thickBot="1" x14ac:dyDescent="0.35">
      <c r="A2908" s="8">
        <v>2000</v>
      </c>
      <c r="B2908" s="7" t="s">
        <v>42</v>
      </c>
      <c r="C2908" s="7" t="str">
        <f t="shared" si="45"/>
        <v>2000Czech Republic</v>
      </c>
      <c r="D2908" s="8">
        <v>0.17460000000000001</v>
      </c>
    </row>
    <row r="2909" spans="1:4" ht="27.6" thickBot="1" x14ac:dyDescent="0.35">
      <c r="A2909" s="8">
        <v>2001</v>
      </c>
      <c r="B2909" s="7" t="s">
        <v>42</v>
      </c>
      <c r="C2909" s="7" t="str">
        <f t="shared" si="45"/>
        <v>2001Czech Republic</v>
      </c>
      <c r="D2909" s="8">
        <v>0.1734</v>
      </c>
    </row>
    <row r="2910" spans="1:4" ht="27.6" thickBot="1" x14ac:dyDescent="0.35">
      <c r="A2910" s="8">
        <v>2002</v>
      </c>
      <c r="B2910" s="7" t="s">
        <v>42</v>
      </c>
      <c r="C2910" s="7" t="str">
        <f t="shared" si="45"/>
        <v>2002Czech Republic</v>
      </c>
      <c r="D2910" s="8">
        <v>0.17199999999999999</v>
      </c>
    </row>
    <row r="2911" spans="1:4" ht="27.6" thickBot="1" x14ac:dyDescent="0.35">
      <c r="A2911" s="8">
        <v>2003</v>
      </c>
      <c r="B2911" s="7" t="s">
        <v>42</v>
      </c>
      <c r="C2911" s="7" t="str">
        <f t="shared" si="45"/>
        <v>2003Czech Republic</v>
      </c>
      <c r="D2911" s="8">
        <v>0.1711</v>
      </c>
    </row>
    <row r="2912" spans="1:4" ht="27.6" thickBot="1" x14ac:dyDescent="0.35">
      <c r="A2912" s="8">
        <v>2004</v>
      </c>
      <c r="B2912" s="7" t="s">
        <v>42</v>
      </c>
      <c r="C2912" s="7" t="str">
        <f t="shared" si="45"/>
        <v>2004Czech Republic</v>
      </c>
      <c r="D2912" s="8">
        <v>0.17050000000000001</v>
      </c>
    </row>
    <row r="2913" spans="1:4" ht="27.6" thickBot="1" x14ac:dyDescent="0.35">
      <c r="A2913" s="8">
        <v>2005</v>
      </c>
      <c r="B2913" s="7" t="s">
        <v>42</v>
      </c>
      <c r="C2913" s="7" t="str">
        <f t="shared" si="45"/>
        <v>2005Czech Republic</v>
      </c>
      <c r="D2913" s="8">
        <v>0.1709</v>
      </c>
    </row>
    <row r="2914" spans="1:4" ht="27.6" thickBot="1" x14ac:dyDescent="0.35">
      <c r="A2914" s="8">
        <v>2006</v>
      </c>
      <c r="B2914" s="7" t="s">
        <v>42</v>
      </c>
      <c r="C2914" s="7" t="str">
        <f t="shared" si="45"/>
        <v>2006Czech Republic</v>
      </c>
      <c r="D2914" s="8">
        <v>0.17050000000000001</v>
      </c>
    </row>
    <row r="2915" spans="1:4" ht="27.6" thickBot="1" x14ac:dyDescent="0.35">
      <c r="A2915" s="8">
        <v>2007</v>
      </c>
      <c r="B2915" s="7" t="s">
        <v>42</v>
      </c>
      <c r="C2915" s="7" t="str">
        <f t="shared" si="45"/>
        <v>2007Czech Republic</v>
      </c>
      <c r="D2915" s="8">
        <v>0.17</v>
      </c>
    </row>
    <row r="2916" spans="1:4" ht="27.6" thickBot="1" x14ac:dyDescent="0.35">
      <c r="A2916" s="8">
        <v>2008</v>
      </c>
      <c r="B2916" s="7" t="s">
        <v>42</v>
      </c>
      <c r="C2916" s="7" t="str">
        <f t="shared" si="45"/>
        <v>2008Czech Republic</v>
      </c>
      <c r="D2916" s="8">
        <v>0.16900000000000001</v>
      </c>
    </row>
    <row r="2917" spans="1:4" ht="27.6" thickBot="1" x14ac:dyDescent="0.35">
      <c r="A2917" s="8">
        <v>2009</v>
      </c>
      <c r="B2917" s="7" t="s">
        <v>42</v>
      </c>
      <c r="C2917" s="7" t="str">
        <f t="shared" si="45"/>
        <v>2009Czech Republic</v>
      </c>
      <c r="D2917" s="8">
        <v>0.16719999999999999</v>
      </c>
    </row>
    <row r="2918" spans="1:4" ht="27.6" thickBot="1" x14ac:dyDescent="0.35">
      <c r="A2918" s="8">
        <v>2010</v>
      </c>
      <c r="B2918" s="7" t="s">
        <v>42</v>
      </c>
      <c r="C2918" s="7" t="str">
        <f t="shared" si="45"/>
        <v>2010Czech Republic</v>
      </c>
      <c r="D2918" s="8">
        <v>0.16600000000000001</v>
      </c>
    </row>
    <row r="2919" spans="1:4" ht="27.6" thickBot="1" x14ac:dyDescent="0.35">
      <c r="A2919" s="8">
        <v>2011</v>
      </c>
      <c r="B2919" s="7" t="s">
        <v>42</v>
      </c>
      <c r="C2919" s="7" t="str">
        <f t="shared" si="45"/>
        <v>2011Czech Republic</v>
      </c>
      <c r="D2919" s="8">
        <v>0.16550000000000001</v>
      </c>
    </row>
    <row r="2920" spans="1:4" ht="27.6" thickBot="1" x14ac:dyDescent="0.35">
      <c r="A2920" s="8">
        <v>2012</v>
      </c>
      <c r="B2920" s="7" t="s">
        <v>42</v>
      </c>
      <c r="C2920" s="7" t="str">
        <f t="shared" si="45"/>
        <v>2012Czech Republic</v>
      </c>
      <c r="D2920" s="8">
        <v>0.1651</v>
      </c>
    </row>
    <row r="2921" spans="1:4" ht="27.6" thickBot="1" x14ac:dyDescent="0.35">
      <c r="A2921" s="8">
        <v>2013</v>
      </c>
      <c r="B2921" s="7" t="s">
        <v>42</v>
      </c>
      <c r="C2921" s="7" t="str">
        <f t="shared" si="45"/>
        <v>2013Czech Republic</v>
      </c>
      <c r="D2921" s="8">
        <v>0.1643</v>
      </c>
    </row>
    <row r="2922" spans="1:4" ht="27.6" thickBot="1" x14ac:dyDescent="0.35">
      <c r="A2922" s="8">
        <v>2014</v>
      </c>
      <c r="B2922" s="7" t="s">
        <v>42</v>
      </c>
      <c r="C2922" s="7" t="str">
        <f t="shared" si="45"/>
        <v>2014Czech Republic</v>
      </c>
      <c r="D2922" s="8">
        <v>0.1641</v>
      </c>
    </row>
    <row r="2923" spans="1:4" ht="27.6" thickBot="1" x14ac:dyDescent="0.35">
      <c r="A2923" s="8">
        <v>2015</v>
      </c>
      <c r="B2923" s="7" t="s">
        <v>42</v>
      </c>
      <c r="C2923" s="7" t="str">
        <f t="shared" si="45"/>
        <v>2015Czech Republic</v>
      </c>
      <c r="D2923" s="8">
        <v>0.1638</v>
      </c>
    </row>
    <row r="2924" spans="1:4" ht="27.6" thickBot="1" x14ac:dyDescent="0.35">
      <c r="A2924" s="8">
        <v>2016</v>
      </c>
      <c r="B2924" s="7" t="s">
        <v>42</v>
      </c>
      <c r="C2924" s="7" t="str">
        <f t="shared" si="45"/>
        <v>2016Czech Republic</v>
      </c>
      <c r="D2924" s="8">
        <v>0.16289999999999999</v>
      </c>
    </row>
    <row r="2925" spans="1:4" ht="27.6" thickBot="1" x14ac:dyDescent="0.35">
      <c r="A2925" s="8">
        <v>2017</v>
      </c>
      <c r="B2925" s="7" t="s">
        <v>42</v>
      </c>
      <c r="C2925" s="7" t="str">
        <f t="shared" si="45"/>
        <v>2017Czech Republic</v>
      </c>
      <c r="D2925" s="8">
        <v>0.16200000000000001</v>
      </c>
    </row>
    <row r="2926" spans="1:4" ht="54" thickBot="1" x14ac:dyDescent="0.35">
      <c r="A2926" s="8">
        <v>1950</v>
      </c>
      <c r="B2926" s="7" t="s">
        <v>197</v>
      </c>
      <c r="C2926" s="7" t="str">
        <f t="shared" si="45"/>
        <v>1950Congo, Democratic Republic</v>
      </c>
      <c r="D2926" s="8">
        <v>0.6502</v>
      </c>
    </row>
    <row r="2927" spans="1:4" ht="54" thickBot="1" x14ac:dyDescent="0.35">
      <c r="A2927" s="8">
        <v>1951</v>
      </c>
      <c r="B2927" s="7" t="s">
        <v>197</v>
      </c>
      <c r="C2927" s="7" t="str">
        <f t="shared" si="45"/>
        <v>1951Congo, Democratic Republic</v>
      </c>
      <c r="D2927" s="8">
        <v>0.63859999999999995</v>
      </c>
    </row>
    <row r="2928" spans="1:4" ht="54" thickBot="1" x14ac:dyDescent="0.35">
      <c r="A2928" s="8">
        <v>1952</v>
      </c>
      <c r="B2928" s="7" t="s">
        <v>197</v>
      </c>
      <c r="C2928" s="7" t="str">
        <f t="shared" si="45"/>
        <v>1952Congo, Democratic Republic</v>
      </c>
      <c r="D2928" s="8">
        <v>0.62680000000000002</v>
      </c>
    </row>
    <row r="2929" spans="1:4" ht="54" thickBot="1" x14ac:dyDescent="0.35">
      <c r="A2929" s="8">
        <v>1953</v>
      </c>
      <c r="B2929" s="7" t="s">
        <v>197</v>
      </c>
      <c r="C2929" s="7" t="str">
        <f t="shared" si="45"/>
        <v>1953Congo, Democratic Republic</v>
      </c>
      <c r="D2929" s="8">
        <v>0.61450000000000005</v>
      </c>
    </row>
    <row r="2930" spans="1:4" ht="54" thickBot="1" x14ac:dyDescent="0.35">
      <c r="A2930" s="8">
        <v>1954</v>
      </c>
      <c r="B2930" s="7" t="s">
        <v>197</v>
      </c>
      <c r="C2930" s="7" t="str">
        <f t="shared" si="45"/>
        <v>1954Congo, Democratic Republic</v>
      </c>
      <c r="D2930" s="8">
        <v>0.60499999999999998</v>
      </c>
    </row>
    <row r="2931" spans="1:4" ht="54" thickBot="1" x14ac:dyDescent="0.35">
      <c r="A2931" s="8">
        <v>1955</v>
      </c>
      <c r="B2931" s="7" t="s">
        <v>197</v>
      </c>
      <c r="C2931" s="7" t="str">
        <f t="shared" si="45"/>
        <v>1955Congo, Democratic Republic</v>
      </c>
      <c r="D2931" s="8">
        <v>0.59709999999999996</v>
      </c>
    </row>
    <row r="2932" spans="1:4" ht="54" thickBot="1" x14ac:dyDescent="0.35">
      <c r="A2932" s="8">
        <v>1956</v>
      </c>
      <c r="B2932" s="7" t="s">
        <v>197</v>
      </c>
      <c r="C2932" s="7" t="str">
        <f t="shared" si="45"/>
        <v>1956Congo, Democratic Republic</v>
      </c>
      <c r="D2932" s="8">
        <v>0.59019999999999995</v>
      </c>
    </row>
    <row r="2933" spans="1:4" ht="54" thickBot="1" x14ac:dyDescent="0.35">
      <c r="A2933" s="8">
        <v>1957</v>
      </c>
      <c r="B2933" s="7" t="s">
        <v>197</v>
      </c>
      <c r="C2933" s="7" t="str">
        <f t="shared" si="45"/>
        <v>1957Congo, Democratic Republic</v>
      </c>
      <c r="D2933" s="8">
        <v>0.58489999999999998</v>
      </c>
    </row>
    <row r="2934" spans="1:4" ht="54" thickBot="1" x14ac:dyDescent="0.35">
      <c r="A2934" s="8">
        <v>1958</v>
      </c>
      <c r="B2934" s="7" t="s">
        <v>197</v>
      </c>
      <c r="C2934" s="7" t="str">
        <f t="shared" si="45"/>
        <v>1958Congo, Democratic Republic</v>
      </c>
      <c r="D2934" s="8">
        <v>0.5837</v>
      </c>
    </row>
    <row r="2935" spans="1:4" ht="54" thickBot="1" x14ac:dyDescent="0.35">
      <c r="A2935" s="8">
        <v>1959</v>
      </c>
      <c r="B2935" s="7" t="s">
        <v>197</v>
      </c>
      <c r="C2935" s="7" t="str">
        <f t="shared" si="45"/>
        <v>1959Congo, Democratic Republic</v>
      </c>
      <c r="D2935" s="8">
        <v>0.58589999999999998</v>
      </c>
    </row>
    <row r="2936" spans="1:4" ht="54" thickBot="1" x14ac:dyDescent="0.35">
      <c r="A2936" s="8">
        <v>1960</v>
      </c>
      <c r="B2936" s="7" t="s">
        <v>197</v>
      </c>
      <c r="C2936" s="7" t="str">
        <f t="shared" si="45"/>
        <v>1960Congo, Democratic Republic</v>
      </c>
      <c r="D2936" s="8">
        <v>0.59299999999999997</v>
      </c>
    </row>
    <row r="2937" spans="1:4" ht="54" thickBot="1" x14ac:dyDescent="0.35">
      <c r="A2937" s="8">
        <v>1961</v>
      </c>
      <c r="B2937" s="7" t="s">
        <v>197</v>
      </c>
      <c r="C2937" s="7" t="str">
        <f t="shared" si="45"/>
        <v>1961Congo, Democratic Republic</v>
      </c>
      <c r="D2937" s="8">
        <v>0.59989999999999999</v>
      </c>
    </row>
    <row r="2938" spans="1:4" ht="54" thickBot="1" x14ac:dyDescent="0.35">
      <c r="A2938" s="8">
        <v>1962</v>
      </c>
      <c r="B2938" s="7" t="s">
        <v>197</v>
      </c>
      <c r="C2938" s="7" t="str">
        <f t="shared" si="45"/>
        <v>1962Congo, Democratic Republic</v>
      </c>
      <c r="D2938" s="8">
        <v>0.60629999999999995</v>
      </c>
    </row>
    <row r="2939" spans="1:4" ht="54" thickBot="1" x14ac:dyDescent="0.35">
      <c r="A2939" s="8">
        <v>1963</v>
      </c>
      <c r="B2939" s="7" t="s">
        <v>197</v>
      </c>
      <c r="C2939" s="7" t="str">
        <f t="shared" si="45"/>
        <v>1963Congo, Democratic Republic</v>
      </c>
      <c r="D2939" s="8">
        <v>0.60840000000000005</v>
      </c>
    </row>
    <row r="2940" spans="1:4" ht="54" thickBot="1" x14ac:dyDescent="0.35">
      <c r="A2940" s="8">
        <v>1964</v>
      </c>
      <c r="B2940" s="7" t="s">
        <v>197</v>
      </c>
      <c r="C2940" s="7" t="str">
        <f t="shared" si="45"/>
        <v>1964Congo, Democratic Republic</v>
      </c>
      <c r="D2940" s="8">
        <v>0.60640000000000005</v>
      </c>
    </row>
    <row r="2941" spans="1:4" ht="54" thickBot="1" x14ac:dyDescent="0.35">
      <c r="A2941" s="8">
        <v>1965</v>
      </c>
      <c r="B2941" s="7" t="s">
        <v>197</v>
      </c>
      <c r="C2941" s="7" t="str">
        <f t="shared" si="45"/>
        <v>1965Congo, Democratic Republic</v>
      </c>
      <c r="D2941" s="8">
        <v>0.60270000000000001</v>
      </c>
    </row>
    <row r="2942" spans="1:4" ht="54" thickBot="1" x14ac:dyDescent="0.35">
      <c r="A2942" s="8">
        <v>1966</v>
      </c>
      <c r="B2942" s="7" t="s">
        <v>197</v>
      </c>
      <c r="C2942" s="7" t="str">
        <f t="shared" si="45"/>
        <v>1966Congo, Democratic Republic</v>
      </c>
      <c r="D2942" s="8">
        <v>0.60119999999999996</v>
      </c>
    </row>
    <row r="2943" spans="1:4" ht="54" thickBot="1" x14ac:dyDescent="0.35">
      <c r="A2943" s="8">
        <v>1967</v>
      </c>
      <c r="B2943" s="7" t="s">
        <v>197</v>
      </c>
      <c r="C2943" s="7" t="str">
        <f t="shared" si="45"/>
        <v>1967Congo, Democratic Republic</v>
      </c>
      <c r="D2943" s="8">
        <v>0.59940000000000004</v>
      </c>
    </row>
    <row r="2944" spans="1:4" ht="54" thickBot="1" x14ac:dyDescent="0.35">
      <c r="A2944" s="8">
        <v>1968</v>
      </c>
      <c r="B2944" s="7" t="s">
        <v>197</v>
      </c>
      <c r="C2944" s="7" t="str">
        <f t="shared" si="45"/>
        <v>1968Congo, Democratic Republic</v>
      </c>
      <c r="D2944" s="8">
        <v>0.59279999999999999</v>
      </c>
    </row>
    <row r="2945" spans="1:4" ht="54" thickBot="1" x14ac:dyDescent="0.35">
      <c r="A2945" s="8">
        <v>1969</v>
      </c>
      <c r="B2945" s="7" t="s">
        <v>197</v>
      </c>
      <c r="C2945" s="7" t="str">
        <f t="shared" si="45"/>
        <v>1969Congo, Democratic Republic</v>
      </c>
      <c r="D2945" s="8">
        <v>0.59089999999999998</v>
      </c>
    </row>
    <row r="2946" spans="1:4" ht="54" thickBot="1" x14ac:dyDescent="0.35">
      <c r="A2946" s="8">
        <v>1970</v>
      </c>
      <c r="B2946" s="7" t="s">
        <v>197</v>
      </c>
      <c r="C2946" s="7" t="str">
        <f t="shared" si="45"/>
        <v>1970Congo, Democratic Republic</v>
      </c>
      <c r="D2946" s="8">
        <v>0.57909999999999995</v>
      </c>
    </row>
    <row r="2947" spans="1:4" ht="54" thickBot="1" x14ac:dyDescent="0.35">
      <c r="A2947" s="8">
        <v>1971</v>
      </c>
      <c r="B2947" s="7" t="s">
        <v>197</v>
      </c>
      <c r="C2947" s="7" t="str">
        <f t="shared" ref="C2947:C3010" si="46">A2947&amp;B2947</f>
        <v>1971Congo, Democratic Republic</v>
      </c>
      <c r="D2947" s="8">
        <v>0.57350000000000001</v>
      </c>
    </row>
    <row r="2948" spans="1:4" ht="54" thickBot="1" x14ac:dyDescent="0.35">
      <c r="A2948" s="8">
        <v>1972</v>
      </c>
      <c r="B2948" s="7" t="s">
        <v>197</v>
      </c>
      <c r="C2948" s="7" t="str">
        <f t="shared" si="46"/>
        <v>1972Congo, Democratic Republic</v>
      </c>
      <c r="D2948" s="8">
        <v>0.5615</v>
      </c>
    </row>
    <row r="2949" spans="1:4" ht="54" thickBot="1" x14ac:dyDescent="0.35">
      <c r="A2949" s="8">
        <v>1973</v>
      </c>
      <c r="B2949" s="7" t="s">
        <v>197</v>
      </c>
      <c r="C2949" s="7" t="str">
        <f t="shared" si="46"/>
        <v>1973Congo, Democratic Republic</v>
      </c>
      <c r="D2949" s="8">
        <v>0.55349999999999999</v>
      </c>
    </row>
    <row r="2950" spans="1:4" ht="54" thickBot="1" x14ac:dyDescent="0.35">
      <c r="A2950" s="8">
        <v>1974</v>
      </c>
      <c r="B2950" s="7" t="s">
        <v>197</v>
      </c>
      <c r="C2950" s="7" t="str">
        <f t="shared" si="46"/>
        <v>1974Congo, Democratic Republic</v>
      </c>
      <c r="D2950" s="8">
        <v>0.53610000000000002</v>
      </c>
    </row>
    <row r="2951" spans="1:4" ht="54" thickBot="1" x14ac:dyDescent="0.35">
      <c r="A2951" s="8">
        <v>1975</v>
      </c>
      <c r="B2951" s="7" t="s">
        <v>197</v>
      </c>
      <c r="C2951" s="7" t="str">
        <f t="shared" si="46"/>
        <v>1975Congo, Democratic Republic</v>
      </c>
      <c r="D2951" s="8">
        <v>0.53269999999999995</v>
      </c>
    </row>
    <row r="2952" spans="1:4" ht="54" thickBot="1" x14ac:dyDescent="0.35">
      <c r="A2952" s="8">
        <v>1976</v>
      </c>
      <c r="B2952" s="7" t="s">
        <v>197</v>
      </c>
      <c r="C2952" s="7" t="str">
        <f t="shared" si="46"/>
        <v>1976Congo, Democratic Republic</v>
      </c>
      <c r="D2952" s="8">
        <v>0.53159999999999996</v>
      </c>
    </row>
    <row r="2953" spans="1:4" ht="54" thickBot="1" x14ac:dyDescent="0.35">
      <c r="A2953" s="8">
        <v>1977</v>
      </c>
      <c r="B2953" s="7" t="s">
        <v>197</v>
      </c>
      <c r="C2953" s="7" t="str">
        <f t="shared" si="46"/>
        <v>1977Congo, Democratic Republic</v>
      </c>
      <c r="D2953" s="8">
        <v>0.51839999999999997</v>
      </c>
    </row>
    <row r="2954" spans="1:4" ht="54" thickBot="1" x14ac:dyDescent="0.35">
      <c r="A2954" s="8">
        <v>1978</v>
      </c>
      <c r="B2954" s="7" t="s">
        <v>197</v>
      </c>
      <c r="C2954" s="7" t="str">
        <f t="shared" si="46"/>
        <v>1978Congo, Democratic Republic</v>
      </c>
      <c r="D2954" s="8">
        <v>0.52539999999999998</v>
      </c>
    </row>
    <row r="2955" spans="1:4" ht="54" thickBot="1" x14ac:dyDescent="0.35">
      <c r="A2955" s="8">
        <v>1979</v>
      </c>
      <c r="B2955" s="7" t="s">
        <v>197</v>
      </c>
      <c r="C2955" s="7" t="str">
        <f t="shared" si="46"/>
        <v>1979Congo, Democratic Republic</v>
      </c>
      <c r="D2955" s="8">
        <v>0.52749999999999997</v>
      </c>
    </row>
    <row r="2956" spans="1:4" ht="54" thickBot="1" x14ac:dyDescent="0.35">
      <c r="A2956" s="8">
        <v>1980</v>
      </c>
      <c r="B2956" s="7" t="s">
        <v>197</v>
      </c>
      <c r="C2956" s="7" t="str">
        <f t="shared" si="46"/>
        <v>1980Congo, Democratic Republic</v>
      </c>
      <c r="D2956" s="8">
        <v>0.51390000000000002</v>
      </c>
    </row>
    <row r="2957" spans="1:4" ht="54" thickBot="1" x14ac:dyDescent="0.35">
      <c r="A2957" s="8">
        <v>1981</v>
      </c>
      <c r="B2957" s="7" t="s">
        <v>197</v>
      </c>
      <c r="C2957" s="7" t="str">
        <f t="shared" si="46"/>
        <v>1981Congo, Democratic Republic</v>
      </c>
      <c r="D2957" s="8">
        <v>0.44840000000000002</v>
      </c>
    </row>
    <row r="2958" spans="1:4" ht="54" thickBot="1" x14ac:dyDescent="0.35">
      <c r="A2958" s="8">
        <v>1982</v>
      </c>
      <c r="B2958" s="7" t="s">
        <v>197</v>
      </c>
      <c r="C2958" s="7" t="str">
        <f t="shared" si="46"/>
        <v>1982Congo, Democratic Republic</v>
      </c>
      <c r="D2958" s="8">
        <v>0.44169999999999998</v>
      </c>
    </row>
    <row r="2959" spans="1:4" ht="54" thickBot="1" x14ac:dyDescent="0.35">
      <c r="A2959" s="8">
        <v>1983</v>
      </c>
      <c r="B2959" s="7" t="s">
        <v>197</v>
      </c>
      <c r="C2959" s="7" t="str">
        <f t="shared" si="46"/>
        <v>1983Congo, Democratic Republic</v>
      </c>
      <c r="D2959" s="8">
        <v>0.43690000000000001</v>
      </c>
    </row>
    <row r="2960" spans="1:4" ht="54" thickBot="1" x14ac:dyDescent="0.35">
      <c r="A2960" s="8">
        <v>1984</v>
      </c>
      <c r="B2960" s="7" t="s">
        <v>197</v>
      </c>
      <c r="C2960" s="7" t="str">
        <f t="shared" si="46"/>
        <v>1984Congo, Democratic Republic</v>
      </c>
      <c r="D2960" s="8">
        <v>0.43369999999999997</v>
      </c>
    </row>
    <row r="2961" spans="1:4" ht="54" thickBot="1" x14ac:dyDescent="0.35">
      <c r="A2961" s="8">
        <v>1985</v>
      </c>
      <c r="B2961" s="7" t="s">
        <v>197</v>
      </c>
      <c r="C2961" s="7" t="str">
        <f t="shared" si="46"/>
        <v>1985Congo, Democratic Republic</v>
      </c>
      <c r="D2961" s="8">
        <v>0.42620000000000002</v>
      </c>
    </row>
    <row r="2962" spans="1:4" ht="54" thickBot="1" x14ac:dyDescent="0.35">
      <c r="A2962" s="8">
        <v>1986</v>
      </c>
      <c r="B2962" s="7" t="s">
        <v>197</v>
      </c>
      <c r="C2962" s="7" t="str">
        <f t="shared" si="46"/>
        <v>1986Congo, Democratic Republic</v>
      </c>
      <c r="D2962" s="8">
        <v>0.41880000000000001</v>
      </c>
    </row>
    <row r="2963" spans="1:4" ht="54" thickBot="1" x14ac:dyDescent="0.35">
      <c r="A2963" s="8">
        <v>1987</v>
      </c>
      <c r="B2963" s="7" t="s">
        <v>197</v>
      </c>
      <c r="C2963" s="7" t="str">
        <f t="shared" si="46"/>
        <v>1987Congo, Democratic Republic</v>
      </c>
      <c r="D2963" s="8">
        <v>0.41170000000000001</v>
      </c>
    </row>
    <row r="2964" spans="1:4" ht="54" thickBot="1" x14ac:dyDescent="0.35">
      <c r="A2964" s="8">
        <v>1988</v>
      </c>
      <c r="B2964" s="7" t="s">
        <v>197</v>
      </c>
      <c r="C2964" s="7" t="str">
        <f t="shared" si="46"/>
        <v>1988Congo, Democratic Republic</v>
      </c>
      <c r="D2964" s="8">
        <v>0.40300000000000002</v>
      </c>
    </row>
    <row r="2965" spans="1:4" ht="54" thickBot="1" x14ac:dyDescent="0.35">
      <c r="A2965" s="8">
        <v>1989</v>
      </c>
      <c r="B2965" s="7" t="s">
        <v>197</v>
      </c>
      <c r="C2965" s="7" t="str">
        <f t="shared" si="46"/>
        <v>1989Congo, Democratic Republic</v>
      </c>
      <c r="D2965" s="8">
        <v>0.40500000000000003</v>
      </c>
    </row>
    <row r="2966" spans="1:4" ht="54" thickBot="1" x14ac:dyDescent="0.35">
      <c r="A2966" s="8">
        <v>1990</v>
      </c>
      <c r="B2966" s="7" t="s">
        <v>197</v>
      </c>
      <c r="C2966" s="7" t="str">
        <f t="shared" si="46"/>
        <v>1990Congo, Democratic Republic</v>
      </c>
      <c r="D2966" s="8">
        <v>0.40179999999999999</v>
      </c>
    </row>
    <row r="2967" spans="1:4" ht="54" thickBot="1" x14ac:dyDescent="0.35">
      <c r="A2967" s="8">
        <v>1991</v>
      </c>
      <c r="B2967" s="7" t="s">
        <v>197</v>
      </c>
      <c r="C2967" s="7" t="str">
        <f t="shared" si="46"/>
        <v>1991Congo, Democratic Republic</v>
      </c>
      <c r="D2967" s="8">
        <v>0.40949999999999998</v>
      </c>
    </row>
    <row r="2968" spans="1:4" ht="54" thickBot="1" x14ac:dyDescent="0.35">
      <c r="A2968" s="8">
        <v>1992</v>
      </c>
      <c r="B2968" s="7" t="s">
        <v>197</v>
      </c>
      <c r="C2968" s="7" t="str">
        <f t="shared" si="46"/>
        <v>1992Congo, Democratic Republic</v>
      </c>
      <c r="D2968" s="8">
        <v>0.40400000000000003</v>
      </c>
    </row>
    <row r="2969" spans="1:4" ht="54" thickBot="1" x14ac:dyDescent="0.35">
      <c r="A2969" s="8">
        <v>1993</v>
      </c>
      <c r="B2969" s="7" t="s">
        <v>197</v>
      </c>
      <c r="C2969" s="7" t="str">
        <f t="shared" si="46"/>
        <v>1993Congo, Democratic Republic</v>
      </c>
      <c r="D2969" s="8">
        <v>0.41549999999999998</v>
      </c>
    </row>
    <row r="2970" spans="1:4" ht="54" thickBot="1" x14ac:dyDescent="0.35">
      <c r="A2970" s="8">
        <v>1994</v>
      </c>
      <c r="B2970" s="7" t="s">
        <v>197</v>
      </c>
      <c r="C2970" s="7" t="str">
        <f t="shared" si="46"/>
        <v>1994Congo, Democratic Republic</v>
      </c>
      <c r="D2970" s="8">
        <v>0.44990000000000002</v>
      </c>
    </row>
    <row r="2971" spans="1:4" ht="54" thickBot="1" x14ac:dyDescent="0.35">
      <c r="A2971" s="8">
        <v>1995</v>
      </c>
      <c r="B2971" s="7" t="s">
        <v>197</v>
      </c>
      <c r="C2971" s="7" t="str">
        <f t="shared" si="46"/>
        <v>1995Congo, Democratic Republic</v>
      </c>
      <c r="D2971" s="8">
        <v>0.4531</v>
      </c>
    </row>
    <row r="2972" spans="1:4" ht="54" thickBot="1" x14ac:dyDescent="0.35">
      <c r="A2972" s="8">
        <v>1996</v>
      </c>
      <c r="B2972" s="7" t="s">
        <v>197</v>
      </c>
      <c r="C2972" s="7" t="str">
        <f t="shared" si="46"/>
        <v>1996Congo, Democratic Republic</v>
      </c>
      <c r="D2972" s="8">
        <v>0.45779999999999998</v>
      </c>
    </row>
    <row r="2973" spans="1:4" ht="54" thickBot="1" x14ac:dyDescent="0.35">
      <c r="A2973" s="8">
        <v>1997</v>
      </c>
      <c r="B2973" s="7" t="s">
        <v>197</v>
      </c>
      <c r="C2973" s="7" t="str">
        <f t="shared" si="46"/>
        <v>1997Congo, Democratic Republic</v>
      </c>
      <c r="D2973" s="8">
        <v>0.45950000000000002</v>
      </c>
    </row>
    <row r="2974" spans="1:4" ht="54" thickBot="1" x14ac:dyDescent="0.35">
      <c r="A2974" s="8">
        <v>1998</v>
      </c>
      <c r="B2974" s="7" t="s">
        <v>197</v>
      </c>
      <c r="C2974" s="7" t="str">
        <f t="shared" si="46"/>
        <v>1998Congo, Democratic Republic</v>
      </c>
      <c r="D2974" s="8">
        <v>0.46820000000000001</v>
      </c>
    </row>
    <row r="2975" spans="1:4" ht="54" thickBot="1" x14ac:dyDescent="0.35">
      <c r="A2975" s="8">
        <v>1999</v>
      </c>
      <c r="B2975" s="7" t="s">
        <v>197</v>
      </c>
      <c r="C2975" s="7" t="str">
        <f t="shared" si="46"/>
        <v>1999Congo, Democratic Republic</v>
      </c>
      <c r="D2975" s="8">
        <v>0.47289999999999999</v>
      </c>
    </row>
    <row r="2976" spans="1:4" ht="54" thickBot="1" x14ac:dyDescent="0.35">
      <c r="A2976" s="8">
        <v>2000</v>
      </c>
      <c r="B2976" s="7" t="s">
        <v>197</v>
      </c>
      <c r="C2976" s="7" t="str">
        <f t="shared" si="46"/>
        <v>2000Congo, Democratic Republic</v>
      </c>
      <c r="D2976" s="8">
        <v>0.47610000000000002</v>
      </c>
    </row>
    <row r="2977" spans="1:4" ht="54" thickBot="1" x14ac:dyDescent="0.35">
      <c r="A2977" s="8">
        <v>2001</v>
      </c>
      <c r="B2977" s="7" t="s">
        <v>197</v>
      </c>
      <c r="C2977" s="7" t="str">
        <f t="shared" si="46"/>
        <v>2001Congo, Democratic Republic</v>
      </c>
      <c r="D2977" s="8">
        <v>0.48180000000000001</v>
      </c>
    </row>
    <row r="2978" spans="1:4" ht="54" thickBot="1" x14ac:dyDescent="0.35">
      <c r="A2978" s="8">
        <v>2002</v>
      </c>
      <c r="B2978" s="7" t="s">
        <v>197</v>
      </c>
      <c r="C2978" s="7" t="str">
        <f t="shared" si="46"/>
        <v>2002Congo, Democratic Republic</v>
      </c>
      <c r="D2978" s="8">
        <v>0.48149999999999998</v>
      </c>
    </row>
    <row r="2979" spans="1:4" ht="54" thickBot="1" x14ac:dyDescent="0.35">
      <c r="A2979" s="8">
        <v>2003</v>
      </c>
      <c r="B2979" s="7" t="s">
        <v>197</v>
      </c>
      <c r="C2979" s="7" t="str">
        <f t="shared" si="46"/>
        <v>2003Congo, Democratic Republic</v>
      </c>
      <c r="D2979" s="8">
        <v>0.48459999999999998</v>
      </c>
    </row>
    <row r="2980" spans="1:4" ht="54" thickBot="1" x14ac:dyDescent="0.35">
      <c r="A2980" s="8">
        <v>2004</v>
      </c>
      <c r="B2980" s="7" t="s">
        <v>197</v>
      </c>
      <c r="C2980" s="7" t="str">
        <f t="shared" si="46"/>
        <v>2004Congo, Democratic Republic</v>
      </c>
      <c r="D2980" s="8">
        <v>0.48449999999999999</v>
      </c>
    </row>
    <row r="2981" spans="1:4" ht="54" thickBot="1" x14ac:dyDescent="0.35">
      <c r="A2981" s="8">
        <v>2005</v>
      </c>
      <c r="B2981" s="7" t="s">
        <v>197</v>
      </c>
      <c r="C2981" s="7" t="str">
        <f t="shared" si="46"/>
        <v>2005Congo, Democratic Republic</v>
      </c>
      <c r="D2981" s="8">
        <v>0.4849</v>
      </c>
    </row>
    <row r="2982" spans="1:4" ht="54" thickBot="1" x14ac:dyDescent="0.35">
      <c r="A2982" s="8">
        <v>2006</v>
      </c>
      <c r="B2982" s="7" t="s">
        <v>197</v>
      </c>
      <c r="C2982" s="7" t="str">
        <f t="shared" si="46"/>
        <v>2006Congo, Democratic Republic</v>
      </c>
      <c r="D2982" s="8">
        <v>0.47599999999999998</v>
      </c>
    </row>
    <row r="2983" spans="1:4" ht="54" thickBot="1" x14ac:dyDescent="0.35">
      <c r="A2983" s="8">
        <v>2007</v>
      </c>
      <c r="B2983" s="7" t="s">
        <v>197</v>
      </c>
      <c r="C2983" s="7" t="str">
        <f t="shared" si="46"/>
        <v>2007Congo, Democratic Republic</v>
      </c>
      <c r="D2983" s="8">
        <v>0.46700000000000003</v>
      </c>
    </row>
    <row r="2984" spans="1:4" ht="54" thickBot="1" x14ac:dyDescent="0.35">
      <c r="A2984" s="8">
        <v>2008</v>
      </c>
      <c r="B2984" s="7" t="s">
        <v>197</v>
      </c>
      <c r="C2984" s="7" t="str">
        <f t="shared" si="46"/>
        <v>2008Congo, Democratic Republic</v>
      </c>
      <c r="D2984" s="8">
        <v>0.45660000000000001</v>
      </c>
    </row>
    <row r="2985" spans="1:4" ht="54" thickBot="1" x14ac:dyDescent="0.35">
      <c r="A2985" s="8">
        <v>2009</v>
      </c>
      <c r="B2985" s="7" t="s">
        <v>197</v>
      </c>
      <c r="C2985" s="7" t="str">
        <f t="shared" si="46"/>
        <v>2009Congo, Democratic Republic</v>
      </c>
      <c r="D2985" s="8">
        <v>0.44750000000000001</v>
      </c>
    </row>
    <row r="2986" spans="1:4" ht="54" thickBot="1" x14ac:dyDescent="0.35">
      <c r="A2986" s="8">
        <v>2010</v>
      </c>
      <c r="B2986" s="7" t="s">
        <v>197</v>
      </c>
      <c r="C2986" s="7" t="str">
        <f t="shared" si="46"/>
        <v>2010Congo, Democratic Republic</v>
      </c>
      <c r="D2986" s="8">
        <v>0.45300000000000001</v>
      </c>
    </row>
    <row r="2987" spans="1:4" ht="54" thickBot="1" x14ac:dyDescent="0.35">
      <c r="A2987" s="8">
        <v>2011</v>
      </c>
      <c r="B2987" s="7" t="s">
        <v>197</v>
      </c>
      <c r="C2987" s="7" t="str">
        <f t="shared" si="46"/>
        <v>2011Congo, Democratic Republic</v>
      </c>
      <c r="D2987" s="8">
        <v>0.43680000000000002</v>
      </c>
    </row>
    <row r="2988" spans="1:4" ht="54" thickBot="1" x14ac:dyDescent="0.35">
      <c r="A2988" s="8">
        <v>2012</v>
      </c>
      <c r="B2988" s="7" t="s">
        <v>197</v>
      </c>
      <c r="C2988" s="7" t="str">
        <f t="shared" si="46"/>
        <v>2012Congo, Democratic Republic</v>
      </c>
      <c r="D2988" s="8">
        <v>0.44890000000000002</v>
      </c>
    </row>
    <row r="2989" spans="1:4" ht="54" thickBot="1" x14ac:dyDescent="0.35">
      <c r="A2989" s="8">
        <v>2013</v>
      </c>
      <c r="B2989" s="7" t="s">
        <v>197</v>
      </c>
      <c r="C2989" s="7" t="str">
        <f t="shared" si="46"/>
        <v>2013Congo, Democratic Republic</v>
      </c>
      <c r="D2989" s="8">
        <v>0.44030000000000002</v>
      </c>
    </row>
    <row r="2990" spans="1:4" ht="54" thickBot="1" x14ac:dyDescent="0.35">
      <c r="A2990" s="8">
        <v>2014</v>
      </c>
      <c r="B2990" s="7" t="s">
        <v>197</v>
      </c>
      <c r="C2990" s="7" t="str">
        <f t="shared" si="46"/>
        <v>2014Congo, Democratic Republic</v>
      </c>
      <c r="D2990" s="8">
        <v>0.45269999999999999</v>
      </c>
    </row>
    <row r="2991" spans="1:4" ht="54" thickBot="1" x14ac:dyDescent="0.35">
      <c r="A2991" s="8">
        <v>2015</v>
      </c>
      <c r="B2991" s="7" t="s">
        <v>197</v>
      </c>
      <c r="C2991" s="7" t="str">
        <f t="shared" si="46"/>
        <v>2015Congo, Democratic Republic</v>
      </c>
      <c r="D2991" s="8">
        <v>0.45</v>
      </c>
    </row>
    <row r="2992" spans="1:4" ht="54" thickBot="1" x14ac:dyDescent="0.35">
      <c r="A2992" s="8">
        <v>2016</v>
      </c>
      <c r="B2992" s="7" t="s">
        <v>197</v>
      </c>
      <c r="C2992" s="7" t="str">
        <f t="shared" si="46"/>
        <v>2016Congo, Democratic Republic</v>
      </c>
      <c r="D2992" s="8">
        <v>0.44890000000000002</v>
      </c>
    </row>
    <row r="2993" spans="1:4" ht="54" thickBot="1" x14ac:dyDescent="0.35">
      <c r="A2993" s="8">
        <v>2017</v>
      </c>
      <c r="B2993" s="7" t="s">
        <v>197</v>
      </c>
      <c r="C2993" s="7" t="str">
        <f t="shared" si="46"/>
        <v>2017Congo, Democratic Republic</v>
      </c>
      <c r="D2993" s="8">
        <v>0.44829999999999998</v>
      </c>
    </row>
    <row r="2994" spans="1:4" ht="15" thickBot="1" x14ac:dyDescent="0.35">
      <c r="A2994" s="8">
        <v>1950</v>
      </c>
      <c r="B2994" s="7" t="s">
        <v>43</v>
      </c>
      <c r="C2994" s="7" t="str">
        <f t="shared" si="46"/>
        <v>1950Denmark</v>
      </c>
      <c r="D2994" s="8">
        <v>0.32840000000000003</v>
      </c>
    </row>
    <row r="2995" spans="1:4" ht="15" thickBot="1" x14ac:dyDescent="0.35">
      <c r="A2995" s="8">
        <v>1951</v>
      </c>
      <c r="B2995" s="7" t="s">
        <v>43</v>
      </c>
      <c r="C2995" s="7" t="str">
        <f t="shared" si="46"/>
        <v>1951Denmark</v>
      </c>
      <c r="D2995" s="8">
        <v>0.31569999999999998</v>
      </c>
    </row>
    <row r="2996" spans="1:4" ht="15" thickBot="1" x14ac:dyDescent="0.35">
      <c r="A2996" s="8">
        <v>1952</v>
      </c>
      <c r="B2996" s="7" t="s">
        <v>43</v>
      </c>
      <c r="C2996" s="7" t="str">
        <f t="shared" si="46"/>
        <v>1952Denmark</v>
      </c>
      <c r="D2996" s="8">
        <v>0.31280000000000002</v>
      </c>
    </row>
    <row r="2997" spans="1:4" ht="15" thickBot="1" x14ac:dyDescent="0.35">
      <c r="A2997" s="8">
        <v>1953</v>
      </c>
      <c r="B2997" s="7" t="s">
        <v>43</v>
      </c>
      <c r="C2997" s="7" t="str">
        <f t="shared" si="46"/>
        <v>1953Denmark</v>
      </c>
      <c r="D2997" s="8">
        <v>0.30869999999999997</v>
      </c>
    </row>
    <row r="2998" spans="1:4" ht="15" thickBot="1" x14ac:dyDescent="0.35">
      <c r="A2998" s="8">
        <v>1954</v>
      </c>
      <c r="B2998" s="7" t="s">
        <v>43</v>
      </c>
      <c r="C2998" s="7" t="str">
        <f t="shared" si="46"/>
        <v>1954Denmark</v>
      </c>
      <c r="D2998" s="8">
        <v>0.30459999999999998</v>
      </c>
    </row>
    <row r="2999" spans="1:4" ht="15" thickBot="1" x14ac:dyDescent="0.35">
      <c r="A2999" s="8">
        <v>1955</v>
      </c>
      <c r="B2999" s="7" t="s">
        <v>43</v>
      </c>
      <c r="C2999" s="7" t="str">
        <f t="shared" si="46"/>
        <v>1955Denmark</v>
      </c>
      <c r="D2999" s="8">
        <v>0.30170000000000002</v>
      </c>
    </row>
    <row r="3000" spans="1:4" ht="15" thickBot="1" x14ac:dyDescent="0.35">
      <c r="A3000" s="8">
        <v>1956</v>
      </c>
      <c r="B3000" s="7" t="s">
        <v>43</v>
      </c>
      <c r="C3000" s="7" t="str">
        <f t="shared" si="46"/>
        <v>1956Denmark</v>
      </c>
      <c r="D3000" s="8">
        <v>0.29849999999999999</v>
      </c>
    </row>
    <row r="3001" spans="1:4" ht="15" thickBot="1" x14ac:dyDescent="0.35">
      <c r="A3001" s="8">
        <v>1957</v>
      </c>
      <c r="B3001" s="7" t="s">
        <v>43</v>
      </c>
      <c r="C3001" s="7" t="str">
        <f t="shared" si="46"/>
        <v>1957Denmark</v>
      </c>
      <c r="D3001" s="8">
        <v>0.2949</v>
      </c>
    </row>
    <row r="3002" spans="1:4" ht="15" thickBot="1" x14ac:dyDescent="0.35">
      <c r="A3002" s="8">
        <v>1958</v>
      </c>
      <c r="B3002" s="7" t="s">
        <v>43</v>
      </c>
      <c r="C3002" s="7" t="str">
        <f t="shared" si="46"/>
        <v>1958Denmark</v>
      </c>
      <c r="D3002" s="8">
        <v>0.29249999999999998</v>
      </c>
    </row>
    <row r="3003" spans="1:4" ht="15" thickBot="1" x14ac:dyDescent="0.35">
      <c r="A3003" s="8">
        <v>1959</v>
      </c>
      <c r="B3003" s="7" t="s">
        <v>43</v>
      </c>
      <c r="C3003" s="7" t="str">
        <f t="shared" si="46"/>
        <v>1959Denmark</v>
      </c>
      <c r="D3003" s="8">
        <v>0.2893</v>
      </c>
    </row>
    <row r="3004" spans="1:4" ht="15" thickBot="1" x14ac:dyDescent="0.35">
      <c r="A3004" s="8">
        <v>1960</v>
      </c>
      <c r="B3004" s="7" t="s">
        <v>43</v>
      </c>
      <c r="C3004" s="7" t="str">
        <f t="shared" si="46"/>
        <v>1960Denmark</v>
      </c>
      <c r="D3004" s="8">
        <v>0.28489999999999999</v>
      </c>
    </row>
    <row r="3005" spans="1:4" ht="15" thickBot="1" x14ac:dyDescent="0.35">
      <c r="A3005" s="8">
        <v>1961</v>
      </c>
      <c r="B3005" s="7" t="s">
        <v>43</v>
      </c>
      <c r="C3005" s="7" t="str">
        <f t="shared" si="46"/>
        <v>1961Denmark</v>
      </c>
      <c r="D3005" s="8">
        <v>0.28000000000000003</v>
      </c>
    </row>
    <row r="3006" spans="1:4" ht="15" thickBot="1" x14ac:dyDescent="0.35">
      <c r="A3006" s="8">
        <v>1962</v>
      </c>
      <c r="B3006" s="7" t="s">
        <v>43</v>
      </c>
      <c r="C3006" s="7" t="str">
        <f t="shared" si="46"/>
        <v>1962Denmark</v>
      </c>
      <c r="D3006" s="8">
        <v>0.27489999999999998</v>
      </c>
    </row>
    <row r="3007" spans="1:4" ht="15" thickBot="1" x14ac:dyDescent="0.35">
      <c r="A3007" s="8">
        <v>1963</v>
      </c>
      <c r="B3007" s="7" t="s">
        <v>43</v>
      </c>
      <c r="C3007" s="7" t="str">
        <f t="shared" si="46"/>
        <v>1963Denmark</v>
      </c>
      <c r="D3007" s="8">
        <v>0.27129999999999999</v>
      </c>
    </row>
    <row r="3008" spans="1:4" ht="15" thickBot="1" x14ac:dyDescent="0.35">
      <c r="A3008" s="8">
        <v>1964</v>
      </c>
      <c r="B3008" s="7" t="s">
        <v>43</v>
      </c>
      <c r="C3008" s="7" t="str">
        <f t="shared" si="46"/>
        <v>1964Denmark</v>
      </c>
      <c r="D3008" s="8">
        <v>0.26679999999999998</v>
      </c>
    </row>
    <row r="3009" spans="1:4" ht="15" thickBot="1" x14ac:dyDescent="0.35">
      <c r="A3009" s="8">
        <v>1965</v>
      </c>
      <c r="B3009" s="7" t="s">
        <v>43</v>
      </c>
      <c r="C3009" s="7" t="str">
        <f t="shared" si="46"/>
        <v>1965Denmark</v>
      </c>
      <c r="D3009" s="8">
        <v>0.25650000000000001</v>
      </c>
    </row>
    <row r="3010" spans="1:4" ht="15" thickBot="1" x14ac:dyDescent="0.35">
      <c r="A3010" s="8">
        <v>1966</v>
      </c>
      <c r="B3010" s="7" t="s">
        <v>43</v>
      </c>
      <c r="C3010" s="7" t="str">
        <f t="shared" si="46"/>
        <v>1966Denmark</v>
      </c>
      <c r="D3010" s="8">
        <v>0.25209999999999999</v>
      </c>
    </row>
    <row r="3011" spans="1:4" ht="15" thickBot="1" x14ac:dyDescent="0.35">
      <c r="A3011" s="8">
        <v>1967</v>
      </c>
      <c r="B3011" s="7" t="s">
        <v>43</v>
      </c>
      <c r="C3011" s="7" t="str">
        <f t="shared" ref="C3011:C3074" si="47">A3011&amp;B3011</f>
        <v>1967Denmark</v>
      </c>
      <c r="D3011" s="8">
        <v>0.24709999999999999</v>
      </c>
    </row>
    <row r="3012" spans="1:4" ht="15" thickBot="1" x14ac:dyDescent="0.35">
      <c r="A3012" s="8">
        <v>1968</v>
      </c>
      <c r="B3012" s="7" t="s">
        <v>43</v>
      </c>
      <c r="C3012" s="7" t="str">
        <f t="shared" si="47"/>
        <v>1968Denmark</v>
      </c>
      <c r="D3012" s="8">
        <v>0.24260000000000001</v>
      </c>
    </row>
    <row r="3013" spans="1:4" ht="15" thickBot="1" x14ac:dyDescent="0.35">
      <c r="A3013" s="8">
        <v>1969</v>
      </c>
      <c r="B3013" s="7" t="s">
        <v>43</v>
      </c>
      <c r="C3013" s="7" t="str">
        <f t="shared" si="47"/>
        <v>1969Denmark</v>
      </c>
      <c r="D3013" s="8">
        <v>0.23830000000000001</v>
      </c>
    </row>
    <row r="3014" spans="1:4" ht="15" thickBot="1" x14ac:dyDescent="0.35">
      <c r="A3014" s="8">
        <v>1970</v>
      </c>
      <c r="B3014" s="7" t="s">
        <v>43</v>
      </c>
      <c r="C3014" s="7" t="str">
        <f t="shared" si="47"/>
        <v>1970Denmark</v>
      </c>
      <c r="D3014" s="8">
        <v>0.23369999999999999</v>
      </c>
    </row>
    <row r="3015" spans="1:4" ht="15" thickBot="1" x14ac:dyDescent="0.35">
      <c r="A3015" s="8">
        <v>1971</v>
      </c>
      <c r="B3015" s="7" t="s">
        <v>43</v>
      </c>
      <c r="C3015" s="7" t="str">
        <f t="shared" si="47"/>
        <v>1971Denmark</v>
      </c>
      <c r="D3015" s="8">
        <v>0.2291</v>
      </c>
    </row>
    <row r="3016" spans="1:4" ht="15" thickBot="1" x14ac:dyDescent="0.35">
      <c r="A3016" s="8">
        <v>1972</v>
      </c>
      <c r="B3016" s="7" t="s">
        <v>43</v>
      </c>
      <c r="C3016" s="7" t="str">
        <f t="shared" si="47"/>
        <v>1972Denmark</v>
      </c>
      <c r="D3016" s="8">
        <v>0.22539999999999999</v>
      </c>
    </row>
    <row r="3017" spans="1:4" ht="15" thickBot="1" x14ac:dyDescent="0.35">
      <c r="A3017" s="8">
        <v>1973</v>
      </c>
      <c r="B3017" s="7" t="s">
        <v>43</v>
      </c>
      <c r="C3017" s="7" t="str">
        <f t="shared" si="47"/>
        <v>1973Denmark</v>
      </c>
      <c r="D3017" s="8">
        <v>0.22159999999999999</v>
      </c>
    </row>
    <row r="3018" spans="1:4" ht="15" thickBot="1" x14ac:dyDescent="0.35">
      <c r="A3018" s="8">
        <v>1974</v>
      </c>
      <c r="B3018" s="7" t="s">
        <v>43</v>
      </c>
      <c r="C3018" s="7" t="str">
        <f t="shared" si="47"/>
        <v>1974Denmark</v>
      </c>
      <c r="D3018" s="8">
        <v>0.21740000000000001</v>
      </c>
    </row>
    <row r="3019" spans="1:4" ht="15" thickBot="1" x14ac:dyDescent="0.35">
      <c r="A3019" s="8">
        <v>1975</v>
      </c>
      <c r="B3019" s="7" t="s">
        <v>43</v>
      </c>
      <c r="C3019" s="7" t="str">
        <f t="shared" si="47"/>
        <v>1975Denmark</v>
      </c>
      <c r="D3019" s="8">
        <v>0.2142</v>
      </c>
    </row>
    <row r="3020" spans="1:4" ht="15" thickBot="1" x14ac:dyDescent="0.35">
      <c r="A3020" s="8">
        <v>1976</v>
      </c>
      <c r="B3020" s="7" t="s">
        <v>43</v>
      </c>
      <c r="C3020" s="7" t="str">
        <f t="shared" si="47"/>
        <v>1976Denmark</v>
      </c>
      <c r="D3020" s="8">
        <v>0.21179999999999999</v>
      </c>
    </row>
    <row r="3021" spans="1:4" ht="15" thickBot="1" x14ac:dyDescent="0.35">
      <c r="A3021" s="8">
        <v>1977</v>
      </c>
      <c r="B3021" s="7" t="s">
        <v>43</v>
      </c>
      <c r="C3021" s="7" t="str">
        <f t="shared" si="47"/>
        <v>1977Denmark</v>
      </c>
      <c r="D3021" s="8">
        <v>0.2087</v>
      </c>
    </row>
    <row r="3022" spans="1:4" ht="15" thickBot="1" x14ac:dyDescent="0.35">
      <c r="A3022" s="8">
        <v>1978</v>
      </c>
      <c r="B3022" s="7" t="s">
        <v>43</v>
      </c>
      <c r="C3022" s="7" t="str">
        <f t="shared" si="47"/>
        <v>1978Denmark</v>
      </c>
      <c r="D3022" s="8">
        <v>0.20580000000000001</v>
      </c>
    </row>
    <row r="3023" spans="1:4" ht="15" thickBot="1" x14ac:dyDescent="0.35">
      <c r="A3023" s="8">
        <v>1979</v>
      </c>
      <c r="B3023" s="7" t="s">
        <v>43</v>
      </c>
      <c r="C3023" s="7" t="str">
        <f t="shared" si="47"/>
        <v>1979Denmark</v>
      </c>
      <c r="D3023" s="8">
        <v>0.20330000000000001</v>
      </c>
    </row>
    <row r="3024" spans="1:4" ht="15" thickBot="1" x14ac:dyDescent="0.35">
      <c r="A3024" s="8">
        <v>1980</v>
      </c>
      <c r="B3024" s="7" t="s">
        <v>43</v>
      </c>
      <c r="C3024" s="7" t="str">
        <f t="shared" si="47"/>
        <v>1980Denmark</v>
      </c>
      <c r="D3024" s="8">
        <v>0.20039999999999999</v>
      </c>
    </row>
    <row r="3025" spans="1:4" ht="15" thickBot="1" x14ac:dyDescent="0.35">
      <c r="A3025" s="8">
        <v>1981</v>
      </c>
      <c r="B3025" s="7" t="s">
        <v>43</v>
      </c>
      <c r="C3025" s="7" t="str">
        <f t="shared" si="47"/>
        <v>1981Denmark</v>
      </c>
      <c r="D3025" s="8">
        <v>0.19850000000000001</v>
      </c>
    </row>
    <row r="3026" spans="1:4" ht="15" thickBot="1" x14ac:dyDescent="0.35">
      <c r="A3026" s="8">
        <v>1982</v>
      </c>
      <c r="B3026" s="7" t="s">
        <v>43</v>
      </c>
      <c r="C3026" s="7" t="str">
        <f t="shared" si="47"/>
        <v>1982Denmark</v>
      </c>
      <c r="D3026" s="8">
        <v>0.19750000000000001</v>
      </c>
    </row>
    <row r="3027" spans="1:4" ht="15" thickBot="1" x14ac:dyDescent="0.35">
      <c r="A3027" s="8">
        <v>1983</v>
      </c>
      <c r="B3027" s="7" t="s">
        <v>43</v>
      </c>
      <c r="C3027" s="7" t="str">
        <f t="shared" si="47"/>
        <v>1983Denmark</v>
      </c>
      <c r="D3027" s="8">
        <v>0.1966</v>
      </c>
    </row>
    <row r="3028" spans="1:4" ht="15" thickBot="1" x14ac:dyDescent="0.35">
      <c r="A3028" s="8">
        <v>1984</v>
      </c>
      <c r="B3028" s="7" t="s">
        <v>43</v>
      </c>
      <c r="C3028" s="7" t="str">
        <f t="shared" si="47"/>
        <v>1984Denmark</v>
      </c>
      <c r="D3028" s="8">
        <v>0.1961</v>
      </c>
    </row>
    <row r="3029" spans="1:4" ht="15" thickBot="1" x14ac:dyDescent="0.35">
      <c r="A3029" s="8">
        <v>1985</v>
      </c>
      <c r="B3029" s="7" t="s">
        <v>43</v>
      </c>
      <c r="C3029" s="7" t="str">
        <f t="shared" si="47"/>
        <v>1985Denmark</v>
      </c>
      <c r="D3029" s="8">
        <v>0.19500000000000001</v>
      </c>
    </row>
    <row r="3030" spans="1:4" ht="15" thickBot="1" x14ac:dyDescent="0.35">
      <c r="A3030" s="8">
        <v>1986</v>
      </c>
      <c r="B3030" s="7" t="s">
        <v>43</v>
      </c>
      <c r="C3030" s="7" t="str">
        <f t="shared" si="47"/>
        <v>1986Denmark</v>
      </c>
      <c r="D3030" s="8">
        <v>0.1938</v>
      </c>
    </row>
    <row r="3031" spans="1:4" ht="15" thickBot="1" x14ac:dyDescent="0.35">
      <c r="A3031" s="8">
        <v>1987</v>
      </c>
      <c r="B3031" s="7" t="s">
        <v>43</v>
      </c>
      <c r="C3031" s="7" t="str">
        <f t="shared" si="47"/>
        <v>1987Denmark</v>
      </c>
      <c r="D3031" s="8">
        <v>0.1918</v>
      </c>
    </row>
    <row r="3032" spans="1:4" ht="15" thickBot="1" x14ac:dyDescent="0.35">
      <c r="A3032" s="8">
        <v>1988</v>
      </c>
      <c r="B3032" s="7" t="s">
        <v>43</v>
      </c>
      <c r="C3032" s="7" t="str">
        <f t="shared" si="47"/>
        <v>1988Denmark</v>
      </c>
      <c r="D3032" s="8">
        <v>0.18990000000000001</v>
      </c>
    </row>
    <row r="3033" spans="1:4" ht="15" thickBot="1" x14ac:dyDescent="0.35">
      <c r="A3033" s="8">
        <v>1989</v>
      </c>
      <c r="B3033" s="7" t="s">
        <v>43</v>
      </c>
      <c r="C3033" s="7" t="str">
        <f t="shared" si="47"/>
        <v>1989Denmark</v>
      </c>
      <c r="D3033" s="8">
        <v>0.18840000000000001</v>
      </c>
    </row>
    <row r="3034" spans="1:4" ht="15" thickBot="1" x14ac:dyDescent="0.35">
      <c r="A3034" s="8">
        <v>1990</v>
      </c>
      <c r="B3034" s="7" t="s">
        <v>43</v>
      </c>
      <c r="C3034" s="7" t="str">
        <f t="shared" si="47"/>
        <v>1990Denmark</v>
      </c>
      <c r="D3034" s="8">
        <v>0.18729999999999999</v>
      </c>
    </row>
    <row r="3035" spans="1:4" ht="15" thickBot="1" x14ac:dyDescent="0.35">
      <c r="A3035" s="8">
        <v>1991</v>
      </c>
      <c r="B3035" s="7" t="s">
        <v>43</v>
      </c>
      <c r="C3035" s="7" t="str">
        <f t="shared" si="47"/>
        <v>1991Denmark</v>
      </c>
      <c r="D3035" s="8">
        <v>0.186</v>
      </c>
    </row>
    <row r="3036" spans="1:4" ht="15" thickBot="1" x14ac:dyDescent="0.35">
      <c r="A3036" s="8">
        <v>1992</v>
      </c>
      <c r="B3036" s="7" t="s">
        <v>43</v>
      </c>
      <c r="C3036" s="7" t="str">
        <f t="shared" si="47"/>
        <v>1992Denmark</v>
      </c>
      <c r="D3036" s="8">
        <v>0.18479999999999999</v>
      </c>
    </row>
    <row r="3037" spans="1:4" ht="15" thickBot="1" x14ac:dyDescent="0.35">
      <c r="A3037" s="8">
        <v>1993</v>
      </c>
      <c r="B3037" s="7" t="s">
        <v>43</v>
      </c>
      <c r="C3037" s="7" t="str">
        <f t="shared" si="47"/>
        <v>1993Denmark</v>
      </c>
      <c r="D3037" s="8">
        <v>0.18329999999999999</v>
      </c>
    </row>
    <row r="3038" spans="1:4" ht="15" thickBot="1" x14ac:dyDescent="0.35">
      <c r="A3038" s="8">
        <v>1994</v>
      </c>
      <c r="B3038" s="7" t="s">
        <v>43</v>
      </c>
      <c r="C3038" s="7" t="str">
        <f t="shared" si="47"/>
        <v>1994Denmark</v>
      </c>
      <c r="D3038" s="8">
        <v>0.1832</v>
      </c>
    </row>
    <row r="3039" spans="1:4" ht="15" thickBot="1" x14ac:dyDescent="0.35">
      <c r="A3039" s="8">
        <v>1995</v>
      </c>
      <c r="B3039" s="7" t="s">
        <v>43</v>
      </c>
      <c r="C3039" s="7" t="str">
        <f t="shared" si="47"/>
        <v>1995Denmark</v>
      </c>
      <c r="D3039" s="8">
        <v>0.18229999999999999</v>
      </c>
    </row>
    <row r="3040" spans="1:4" ht="15" thickBot="1" x14ac:dyDescent="0.35">
      <c r="A3040" s="8">
        <v>1996</v>
      </c>
      <c r="B3040" s="7" t="s">
        <v>43</v>
      </c>
      <c r="C3040" s="7" t="str">
        <f t="shared" si="47"/>
        <v>1996Denmark</v>
      </c>
      <c r="D3040" s="8">
        <v>0.18129999999999999</v>
      </c>
    </row>
    <row r="3041" spans="1:4" ht="15" thickBot="1" x14ac:dyDescent="0.35">
      <c r="A3041" s="8">
        <v>1997</v>
      </c>
      <c r="B3041" s="7" t="s">
        <v>43</v>
      </c>
      <c r="C3041" s="7" t="str">
        <f t="shared" si="47"/>
        <v>1997Denmark</v>
      </c>
      <c r="D3041" s="8">
        <v>0.18</v>
      </c>
    </row>
    <row r="3042" spans="1:4" ht="15" thickBot="1" x14ac:dyDescent="0.35">
      <c r="A3042" s="8">
        <v>1998</v>
      </c>
      <c r="B3042" s="7" t="s">
        <v>43</v>
      </c>
      <c r="C3042" s="7" t="str">
        <f t="shared" si="47"/>
        <v>1998Denmark</v>
      </c>
      <c r="D3042" s="8">
        <v>0.17860000000000001</v>
      </c>
    </row>
    <row r="3043" spans="1:4" ht="15" thickBot="1" x14ac:dyDescent="0.35">
      <c r="A3043" s="8">
        <v>1999</v>
      </c>
      <c r="B3043" s="7" t="s">
        <v>43</v>
      </c>
      <c r="C3043" s="7" t="str">
        <f t="shared" si="47"/>
        <v>1999Denmark</v>
      </c>
      <c r="D3043" s="8">
        <v>0.1774</v>
      </c>
    </row>
    <row r="3044" spans="1:4" ht="15" thickBot="1" x14ac:dyDescent="0.35">
      <c r="A3044" s="8">
        <v>2000</v>
      </c>
      <c r="B3044" s="7" t="s">
        <v>43</v>
      </c>
      <c r="C3044" s="7" t="str">
        <f t="shared" si="47"/>
        <v>2000Denmark</v>
      </c>
      <c r="D3044" s="8">
        <v>0.1762</v>
      </c>
    </row>
    <row r="3045" spans="1:4" ht="15" thickBot="1" x14ac:dyDescent="0.35">
      <c r="A3045" s="8">
        <v>2001</v>
      </c>
      <c r="B3045" s="7" t="s">
        <v>43</v>
      </c>
      <c r="C3045" s="7" t="str">
        <f t="shared" si="47"/>
        <v>2001Denmark</v>
      </c>
      <c r="D3045" s="8">
        <v>0.1749</v>
      </c>
    </row>
    <row r="3046" spans="1:4" ht="15" thickBot="1" x14ac:dyDescent="0.35">
      <c r="A3046" s="8">
        <v>2002</v>
      </c>
      <c r="B3046" s="7" t="s">
        <v>43</v>
      </c>
      <c r="C3046" s="7" t="str">
        <f t="shared" si="47"/>
        <v>2002Denmark</v>
      </c>
      <c r="D3046" s="8">
        <v>0.17330000000000001</v>
      </c>
    </row>
    <row r="3047" spans="1:4" ht="15" thickBot="1" x14ac:dyDescent="0.35">
      <c r="A3047" s="8">
        <v>2003</v>
      </c>
      <c r="B3047" s="7" t="s">
        <v>43</v>
      </c>
      <c r="C3047" s="7" t="str">
        <f t="shared" si="47"/>
        <v>2003Denmark</v>
      </c>
      <c r="D3047" s="8">
        <v>0.17230000000000001</v>
      </c>
    </row>
    <row r="3048" spans="1:4" ht="15" thickBot="1" x14ac:dyDescent="0.35">
      <c r="A3048" s="8">
        <v>2004</v>
      </c>
      <c r="B3048" s="7" t="s">
        <v>43</v>
      </c>
      <c r="C3048" s="7" t="str">
        <f t="shared" si="47"/>
        <v>2004Denmark</v>
      </c>
      <c r="D3048" s="8">
        <v>0.17119999999999999</v>
      </c>
    </row>
    <row r="3049" spans="1:4" ht="15" thickBot="1" x14ac:dyDescent="0.35">
      <c r="A3049" s="8">
        <v>2005</v>
      </c>
      <c r="B3049" s="7" t="s">
        <v>43</v>
      </c>
      <c r="C3049" s="7" t="str">
        <f t="shared" si="47"/>
        <v>2005Denmark</v>
      </c>
      <c r="D3049" s="8">
        <v>0.17119999999999999</v>
      </c>
    </row>
    <row r="3050" spans="1:4" ht="15" thickBot="1" x14ac:dyDescent="0.35">
      <c r="A3050" s="8">
        <v>2006</v>
      </c>
      <c r="B3050" s="7" t="s">
        <v>43</v>
      </c>
      <c r="C3050" s="7" t="str">
        <f t="shared" si="47"/>
        <v>2006Denmark</v>
      </c>
      <c r="D3050" s="8">
        <v>0.1701</v>
      </c>
    </row>
    <row r="3051" spans="1:4" ht="15" thickBot="1" x14ac:dyDescent="0.35">
      <c r="A3051" s="8">
        <v>2007</v>
      </c>
      <c r="B3051" s="7" t="s">
        <v>43</v>
      </c>
      <c r="C3051" s="7" t="str">
        <f t="shared" si="47"/>
        <v>2007Denmark</v>
      </c>
      <c r="D3051" s="8">
        <v>0.16900000000000001</v>
      </c>
    </row>
    <row r="3052" spans="1:4" ht="15" thickBot="1" x14ac:dyDescent="0.35">
      <c r="A3052" s="8">
        <v>2008</v>
      </c>
      <c r="B3052" s="7" t="s">
        <v>43</v>
      </c>
      <c r="C3052" s="7" t="str">
        <f t="shared" si="47"/>
        <v>2008Denmark</v>
      </c>
      <c r="D3052" s="8">
        <v>0.1678</v>
      </c>
    </row>
    <row r="3053" spans="1:4" ht="15" thickBot="1" x14ac:dyDescent="0.35">
      <c r="A3053" s="8">
        <v>2009</v>
      </c>
      <c r="B3053" s="7" t="s">
        <v>43</v>
      </c>
      <c r="C3053" s="7" t="str">
        <f t="shared" si="47"/>
        <v>2009Denmark</v>
      </c>
      <c r="D3053" s="8">
        <v>0.1658</v>
      </c>
    </row>
    <row r="3054" spans="1:4" ht="15" thickBot="1" x14ac:dyDescent="0.35">
      <c r="A3054" s="8">
        <v>2010</v>
      </c>
      <c r="B3054" s="7" t="s">
        <v>43</v>
      </c>
      <c r="C3054" s="7" t="str">
        <f t="shared" si="47"/>
        <v>2010Denmark</v>
      </c>
      <c r="D3054" s="8">
        <v>0.16489999999999999</v>
      </c>
    </row>
    <row r="3055" spans="1:4" ht="15" thickBot="1" x14ac:dyDescent="0.35">
      <c r="A3055" s="8">
        <v>2011</v>
      </c>
      <c r="B3055" s="7" t="s">
        <v>43</v>
      </c>
      <c r="C3055" s="7" t="str">
        <f t="shared" si="47"/>
        <v>2011Denmark</v>
      </c>
      <c r="D3055" s="8">
        <v>0.1643</v>
      </c>
    </row>
    <row r="3056" spans="1:4" ht="15" thickBot="1" x14ac:dyDescent="0.35">
      <c r="A3056" s="8">
        <v>2012</v>
      </c>
      <c r="B3056" s="7" t="s">
        <v>43</v>
      </c>
      <c r="C3056" s="7" t="str">
        <f t="shared" si="47"/>
        <v>2012Denmark</v>
      </c>
      <c r="D3056" s="8">
        <v>0.1636</v>
      </c>
    </row>
    <row r="3057" spans="1:4" ht="15" thickBot="1" x14ac:dyDescent="0.35">
      <c r="A3057" s="8">
        <v>2013</v>
      </c>
      <c r="B3057" s="7" t="s">
        <v>43</v>
      </c>
      <c r="C3057" s="7" t="str">
        <f t="shared" si="47"/>
        <v>2013Denmark</v>
      </c>
      <c r="D3057" s="8">
        <v>0.16289999999999999</v>
      </c>
    </row>
    <row r="3058" spans="1:4" ht="15" thickBot="1" x14ac:dyDescent="0.35">
      <c r="A3058" s="8">
        <v>2014</v>
      </c>
      <c r="B3058" s="7" t="s">
        <v>43</v>
      </c>
      <c r="C3058" s="7" t="str">
        <f t="shared" si="47"/>
        <v>2014Denmark</v>
      </c>
      <c r="D3058" s="8">
        <v>0.16250000000000001</v>
      </c>
    </row>
    <row r="3059" spans="1:4" ht="15" thickBot="1" x14ac:dyDescent="0.35">
      <c r="A3059" s="8">
        <v>2015</v>
      </c>
      <c r="B3059" s="7" t="s">
        <v>43</v>
      </c>
      <c r="C3059" s="7" t="str">
        <f t="shared" si="47"/>
        <v>2015Denmark</v>
      </c>
      <c r="D3059" s="8">
        <v>0.16200000000000001</v>
      </c>
    </row>
    <row r="3060" spans="1:4" ht="15" thickBot="1" x14ac:dyDescent="0.35">
      <c r="A3060" s="8">
        <v>2016</v>
      </c>
      <c r="B3060" s="7" t="s">
        <v>43</v>
      </c>
      <c r="C3060" s="7" t="str">
        <f t="shared" si="47"/>
        <v>2016Denmark</v>
      </c>
      <c r="D3060" s="8">
        <v>0.1613</v>
      </c>
    </row>
    <row r="3061" spans="1:4" ht="15" thickBot="1" x14ac:dyDescent="0.35">
      <c r="A3061" s="8">
        <v>2017</v>
      </c>
      <c r="B3061" s="7" t="s">
        <v>43</v>
      </c>
      <c r="C3061" s="7" t="str">
        <f t="shared" si="47"/>
        <v>2017Denmark</v>
      </c>
      <c r="D3061" s="8">
        <v>0.16059999999999999</v>
      </c>
    </row>
    <row r="3062" spans="1:4" ht="27.6" thickBot="1" x14ac:dyDescent="0.35">
      <c r="A3062" s="8">
        <v>1950</v>
      </c>
      <c r="B3062" s="9" t="s">
        <v>44</v>
      </c>
      <c r="C3062" s="7" t="str">
        <f t="shared" si="47"/>
        <v>1950Dominican Republic</v>
      </c>
      <c r="D3062" s="6"/>
    </row>
    <row r="3063" spans="1:4" ht="27.6" thickBot="1" x14ac:dyDescent="0.35">
      <c r="A3063" s="8">
        <v>1951</v>
      </c>
      <c r="B3063" s="9" t="s">
        <v>44</v>
      </c>
      <c r="C3063" s="7" t="str">
        <f t="shared" si="47"/>
        <v>1951Dominican Republic</v>
      </c>
      <c r="D3063" s="6"/>
    </row>
    <row r="3064" spans="1:4" ht="27.6" thickBot="1" x14ac:dyDescent="0.35">
      <c r="A3064" s="8">
        <v>1952</v>
      </c>
      <c r="B3064" s="9" t="s">
        <v>44</v>
      </c>
      <c r="C3064" s="7" t="str">
        <f t="shared" si="47"/>
        <v>1952Dominican Republic</v>
      </c>
      <c r="D3064" s="6"/>
    </row>
    <row r="3065" spans="1:4" ht="27.6" thickBot="1" x14ac:dyDescent="0.35">
      <c r="A3065" s="8">
        <v>1953</v>
      </c>
      <c r="B3065" s="9" t="s">
        <v>44</v>
      </c>
      <c r="C3065" s="7" t="str">
        <f t="shared" si="47"/>
        <v>1953Dominican Republic</v>
      </c>
      <c r="D3065" s="6"/>
    </row>
    <row r="3066" spans="1:4" ht="27.6" thickBot="1" x14ac:dyDescent="0.35">
      <c r="A3066" s="8">
        <v>1954</v>
      </c>
      <c r="B3066" s="9" t="s">
        <v>44</v>
      </c>
      <c r="C3066" s="7" t="str">
        <f t="shared" si="47"/>
        <v>1954Dominican Republic</v>
      </c>
      <c r="D3066" s="6"/>
    </row>
    <row r="3067" spans="1:4" ht="27.6" thickBot="1" x14ac:dyDescent="0.35">
      <c r="A3067" s="8">
        <v>1955</v>
      </c>
      <c r="B3067" s="9" t="s">
        <v>44</v>
      </c>
      <c r="C3067" s="7" t="str">
        <f t="shared" si="47"/>
        <v>1955Dominican Republic</v>
      </c>
      <c r="D3067" s="6"/>
    </row>
    <row r="3068" spans="1:4" ht="27.6" thickBot="1" x14ac:dyDescent="0.35">
      <c r="A3068" s="8">
        <v>1956</v>
      </c>
      <c r="B3068" s="9" t="s">
        <v>44</v>
      </c>
      <c r="C3068" s="7" t="str">
        <f t="shared" si="47"/>
        <v>1956Dominican Republic</v>
      </c>
      <c r="D3068" s="6"/>
    </row>
    <row r="3069" spans="1:4" ht="27.6" thickBot="1" x14ac:dyDescent="0.35">
      <c r="A3069" s="8">
        <v>1957</v>
      </c>
      <c r="B3069" s="9" t="s">
        <v>44</v>
      </c>
      <c r="C3069" s="7" t="str">
        <f t="shared" si="47"/>
        <v>1957Dominican Republic</v>
      </c>
      <c r="D3069" s="6"/>
    </row>
    <row r="3070" spans="1:4" ht="27.6" thickBot="1" x14ac:dyDescent="0.35">
      <c r="A3070" s="8">
        <v>1958</v>
      </c>
      <c r="B3070" s="9" t="s">
        <v>44</v>
      </c>
      <c r="C3070" s="7" t="str">
        <f t="shared" si="47"/>
        <v>1958Dominican Republic</v>
      </c>
      <c r="D3070" s="6"/>
    </row>
    <row r="3071" spans="1:4" ht="27.6" thickBot="1" x14ac:dyDescent="0.35">
      <c r="A3071" s="8">
        <v>1959</v>
      </c>
      <c r="B3071" s="9" t="s">
        <v>44</v>
      </c>
      <c r="C3071" s="7" t="str">
        <f t="shared" si="47"/>
        <v>1959Dominican Republic</v>
      </c>
      <c r="D3071" s="6"/>
    </row>
    <row r="3072" spans="1:4" ht="40.799999999999997" thickBot="1" x14ac:dyDescent="0.35">
      <c r="A3072" s="8">
        <v>1960</v>
      </c>
      <c r="B3072" s="7" t="s">
        <v>44</v>
      </c>
      <c r="C3072" s="7" t="str">
        <f t="shared" si="47"/>
        <v>1960Dominican Republic</v>
      </c>
      <c r="D3072" s="8">
        <v>0.51929999999999998</v>
      </c>
    </row>
    <row r="3073" spans="1:4" ht="40.799999999999997" thickBot="1" x14ac:dyDescent="0.35">
      <c r="A3073" s="8">
        <v>1961</v>
      </c>
      <c r="B3073" s="7" t="s">
        <v>44</v>
      </c>
      <c r="C3073" s="7" t="str">
        <f t="shared" si="47"/>
        <v>1961Dominican Republic</v>
      </c>
      <c r="D3073" s="8">
        <v>0.52410000000000001</v>
      </c>
    </row>
    <row r="3074" spans="1:4" ht="40.799999999999997" thickBot="1" x14ac:dyDescent="0.35">
      <c r="A3074" s="8">
        <v>1962</v>
      </c>
      <c r="B3074" s="7" t="s">
        <v>44</v>
      </c>
      <c r="C3074" s="7" t="str">
        <f t="shared" si="47"/>
        <v>1962Dominican Republic</v>
      </c>
      <c r="D3074" s="8">
        <v>0.52159999999999995</v>
      </c>
    </row>
    <row r="3075" spans="1:4" ht="40.799999999999997" thickBot="1" x14ac:dyDescent="0.35">
      <c r="A3075" s="8">
        <v>1963</v>
      </c>
      <c r="B3075" s="7" t="s">
        <v>44</v>
      </c>
      <c r="C3075" s="7" t="str">
        <f t="shared" ref="C3075:C3138" si="48">A3075&amp;B3075</f>
        <v>1963Dominican Republic</v>
      </c>
      <c r="D3075" s="8">
        <v>0.51619999999999999</v>
      </c>
    </row>
    <row r="3076" spans="1:4" ht="40.799999999999997" thickBot="1" x14ac:dyDescent="0.35">
      <c r="A3076" s="8">
        <v>1964</v>
      </c>
      <c r="B3076" s="7" t="s">
        <v>44</v>
      </c>
      <c r="C3076" s="7" t="str">
        <f t="shared" si="48"/>
        <v>1964Dominican Republic</v>
      </c>
      <c r="D3076" s="8">
        <v>0.51119999999999999</v>
      </c>
    </row>
    <row r="3077" spans="1:4" ht="40.799999999999997" thickBot="1" x14ac:dyDescent="0.35">
      <c r="A3077" s="8">
        <v>1965</v>
      </c>
      <c r="B3077" s="7" t="s">
        <v>44</v>
      </c>
      <c r="C3077" s="7" t="str">
        <f t="shared" si="48"/>
        <v>1965Dominican Republic</v>
      </c>
      <c r="D3077" s="8">
        <v>0.50990000000000002</v>
      </c>
    </row>
    <row r="3078" spans="1:4" ht="40.799999999999997" thickBot="1" x14ac:dyDescent="0.35">
      <c r="A3078" s="8">
        <v>1966</v>
      </c>
      <c r="B3078" s="7" t="s">
        <v>44</v>
      </c>
      <c r="C3078" s="7" t="str">
        <f t="shared" si="48"/>
        <v>1966Dominican Republic</v>
      </c>
      <c r="D3078" s="8">
        <v>0.51100000000000001</v>
      </c>
    </row>
    <row r="3079" spans="1:4" ht="40.799999999999997" thickBot="1" x14ac:dyDescent="0.35">
      <c r="A3079" s="8">
        <v>1967</v>
      </c>
      <c r="B3079" s="7" t="s">
        <v>44</v>
      </c>
      <c r="C3079" s="7" t="str">
        <f t="shared" si="48"/>
        <v>1967Dominican Republic</v>
      </c>
      <c r="D3079" s="8">
        <v>0.51200000000000001</v>
      </c>
    </row>
    <row r="3080" spans="1:4" ht="40.799999999999997" thickBot="1" x14ac:dyDescent="0.35">
      <c r="A3080" s="8">
        <v>1968</v>
      </c>
      <c r="B3080" s="7" t="s">
        <v>44</v>
      </c>
      <c r="C3080" s="7" t="str">
        <f t="shared" si="48"/>
        <v>1968Dominican Republic</v>
      </c>
      <c r="D3080" s="8">
        <v>0.51180000000000003</v>
      </c>
    </row>
    <row r="3081" spans="1:4" ht="40.799999999999997" thickBot="1" x14ac:dyDescent="0.35">
      <c r="A3081" s="8">
        <v>1969</v>
      </c>
      <c r="B3081" s="7" t="s">
        <v>44</v>
      </c>
      <c r="C3081" s="7" t="str">
        <f t="shared" si="48"/>
        <v>1969Dominican Republic</v>
      </c>
      <c r="D3081" s="8">
        <v>0.50860000000000005</v>
      </c>
    </row>
    <row r="3082" spans="1:4" ht="40.799999999999997" thickBot="1" x14ac:dyDescent="0.35">
      <c r="A3082" s="8">
        <v>1970</v>
      </c>
      <c r="B3082" s="7" t="s">
        <v>44</v>
      </c>
      <c r="C3082" s="7" t="str">
        <f t="shared" si="48"/>
        <v>1970Dominican Republic</v>
      </c>
      <c r="D3082" s="8">
        <v>0.50370000000000004</v>
      </c>
    </row>
    <row r="3083" spans="1:4" ht="40.799999999999997" thickBot="1" x14ac:dyDescent="0.35">
      <c r="A3083" s="8">
        <v>1971</v>
      </c>
      <c r="B3083" s="7" t="s">
        <v>44</v>
      </c>
      <c r="C3083" s="7" t="str">
        <f t="shared" si="48"/>
        <v>1971Dominican Republic</v>
      </c>
      <c r="D3083" s="8">
        <v>0.49619999999999997</v>
      </c>
    </row>
    <row r="3084" spans="1:4" ht="40.799999999999997" thickBot="1" x14ac:dyDescent="0.35">
      <c r="A3084" s="8">
        <v>1972</v>
      </c>
      <c r="B3084" s="7" t="s">
        <v>44</v>
      </c>
      <c r="C3084" s="7" t="str">
        <f t="shared" si="48"/>
        <v>1972Dominican Republic</v>
      </c>
      <c r="D3084" s="8">
        <v>0.48720000000000002</v>
      </c>
    </row>
    <row r="3085" spans="1:4" ht="40.799999999999997" thickBot="1" x14ac:dyDescent="0.35">
      <c r="A3085" s="8">
        <v>1973</v>
      </c>
      <c r="B3085" s="7" t="s">
        <v>44</v>
      </c>
      <c r="C3085" s="7" t="str">
        <f t="shared" si="48"/>
        <v>1973Dominican Republic</v>
      </c>
      <c r="D3085" s="8">
        <v>0.47599999999999998</v>
      </c>
    </row>
    <row r="3086" spans="1:4" ht="40.799999999999997" thickBot="1" x14ac:dyDescent="0.35">
      <c r="A3086" s="8">
        <v>1974</v>
      </c>
      <c r="B3086" s="7" t="s">
        <v>44</v>
      </c>
      <c r="C3086" s="7" t="str">
        <f t="shared" si="48"/>
        <v>1974Dominican Republic</v>
      </c>
      <c r="D3086" s="8">
        <v>0.46210000000000001</v>
      </c>
    </row>
    <row r="3087" spans="1:4" ht="40.799999999999997" thickBot="1" x14ac:dyDescent="0.35">
      <c r="A3087" s="8">
        <v>1975</v>
      </c>
      <c r="B3087" s="7" t="s">
        <v>44</v>
      </c>
      <c r="C3087" s="7" t="str">
        <f t="shared" si="48"/>
        <v>1975Dominican Republic</v>
      </c>
      <c r="D3087" s="8">
        <v>0.45440000000000003</v>
      </c>
    </row>
    <row r="3088" spans="1:4" ht="40.799999999999997" thickBot="1" x14ac:dyDescent="0.35">
      <c r="A3088" s="8">
        <v>1976</v>
      </c>
      <c r="B3088" s="7" t="s">
        <v>44</v>
      </c>
      <c r="C3088" s="7" t="str">
        <f t="shared" si="48"/>
        <v>1976Dominican Republic</v>
      </c>
      <c r="D3088" s="8">
        <v>0.4501</v>
      </c>
    </row>
    <row r="3089" spans="1:4" ht="40.799999999999997" thickBot="1" x14ac:dyDescent="0.35">
      <c r="A3089" s="8">
        <v>1977</v>
      </c>
      <c r="B3089" s="7" t="s">
        <v>44</v>
      </c>
      <c r="C3089" s="7" t="str">
        <f t="shared" si="48"/>
        <v>1977Dominican Republic</v>
      </c>
      <c r="D3089" s="8">
        <v>0.4415</v>
      </c>
    </row>
    <row r="3090" spans="1:4" ht="40.799999999999997" thickBot="1" x14ac:dyDescent="0.35">
      <c r="A3090" s="8">
        <v>1978</v>
      </c>
      <c r="B3090" s="7" t="s">
        <v>44</v>
      </c>
      <c r="C3090" s="7" t="str">
        <f t="shared" si="48"/>
        <v>1978Dominican Republic</v>
      </c>
      <c r="D3090" s="8">
        <v>0.43380000000000002</v>
      </c>
    </row>
    <row r="3091" spans="1:4" ht="40.799999999999997" thickBot="1" x14ac:dyDescent="0.35">
      <c r="A3091" s="8">
        <v>1979</v>
      </c>
      <c r="B3091" s="7" t="s">
        <v>44</v>
      </c>
      <c r="C3091" s="7" t="str">
        <f t="shared" si="48"/>
        <v>1979Dominican Republic</v>
      </c>
      <c r="D3091" s="8">
        <v>0.42520000000000002</v>
      </c>
    </row>
    <row r="3092" spans="1:4" ht="40.799999999999997" thickBot="1" x14ac:dyDescent="0.35">
      <c r="A3092" s="8">
        <v>1980</v>
      </c>
      <c r="B3092" s="7" t="s">
        <v>44</v>
      </c>
      <c r="C3092" s="7" t="str">
        <f t="shared" si="48"/>
        <v>1980Dominican Republic</v>
      </c>
      <c r="D3092" s="8">
        <v>0.41560000000000002</v>
      </c>
    </row>
    <row r="3093" spans="1:4" ht="40.799999999999997" thickBot="1" x14ac:dyDescent="0.35">
      <c r="A3093" s="8">
        <v>1981</v>
      </c>
      <c r="B3093" s="7" t="s">
        <v>44</v>
      </c>
      <c r="C3093" s="7" t="str">
        <f t="shared" si="48"/>
        <v>1981Dominican Republic</v>
      </c>
      <c r="D3093" s="8">
        <v>0.41020000000000001</v>
      </c>
    </row>
    <row r="3094" spans="1:4" ht="40.799999999999997" thickBot="1" x14ac:dyDescent="0.35">
      <c r="A3094" s="8">
        <v>1982</v>
      </c>
      <c r="B3094" s="7" t="s">
        <v>44</v>
      </c>
      <c r="C3094" s="7" t="str">
        <f t="shared" si="48"/>
        <v>1982Dominican Republic</v>
      </c>
      <c r="D3094" s="8">
        <v>0.40910000000000002</v>
      </c>
    </row>
    <row r="3095" spans="1:4" ht="40.799999999999997" thickBot="1" x14ac:dyDescent="0.35">
      <c r="A3095" s="8">
        <v>1983</v>
      </c>
      <c r="B3095" s="7" t="s">
        <v>44</v>
      </c>
      <c r="C3095" s="7" t="str">
        <f t="shared" si="48"/>
        <v>1983Dominican Republic</v>
      </c>
      <c r="D3095" s="8">
        <v>0.40720000000000001</v>
      </c>
    </row>
    <row r="3096" spans="1:4" ht="40.799999999999997" thickBot="1" x14ac:dyDescent="0.35">
      <c r="A3096" s="8">
        <v>1984</v>
      </c>
      <c r="B3096" s="7" t="s">
        <v>44</v>
      </c>
      <c r="C3096" s="7" t="str">
        <f t="shared" si="48"/>
        <v>1984Dominican Republic</v>
      </c>
      <c r="D3096" s="8">
        <v>0.4073</v>
      </c>
    </row>
    <row r="3097" spans="1:4" ht="40.799999999999997" thickBot="1" x14ac:dyDescent="0.35">
      <c r="A3097" s="8">
        <v>1985</v>
      </c>
      <c r="B3097" s="7" t="s">
        <v>44</v>
      </c>
      <c r="C3097" s="7" t="str">
        <f t="shared" si="48"/>
        <v>1985Dominican Republic</v>
      </c>
      <c r="D3097" s="8">
        <v>0.40639999999999998</v>
      </c>
    </row>
    <row r="3098" spans="1:4" ht="40.799999999999997" thickBot="1" x14ac:dyDescent="0.35">
      <c r="A3098" s="8">
        <v>1986</v>
      </c>
      <c r="B3098" s="7" t="s">
        <v>44</v>
      </c>
      <c r="C3098" s="7" t="str">
        <f t="shared" si="48"/>
        <v>1986Dominican Republic</v>
      </c>
      <c r="D3098" s="8">
        <v>0.40250000000000002</v>
      </c>
    </row>
    <row r="3099" spans="1:4" ht="40.799999999999997" thickBot="1" x14ac:dyDescent="0.35">
      <c r="A3099" s="8">
        <v>1987</v>
      </c>
      <c r="B3099" s="7" t="s">
        <v>44</v>
      </c>
      <c r="C3099" s="7" t="str">
        <f t="shared" si="48"/>
        <v>1987Dominican Republic</v>
      </c>
      <c r="D3099" s="8">
        <v>0.39889999999999998</v>
      </c>
    </row>
    <row r="3100" spans="1:4" ht="40.799999999999997" thickBot="1" x14ac:dyDescent="0.35">
      <c r="A3100" s="8">
        <v>1988</v>
      </c>
      <c r="B3100" s="7" t="s">
        <v>44</v>
      </c>
      <c r="C3100" s="7" t="str">
        <f t="shared" si="48"/>
        <v>1988Dominican Republic</v>
      </c>
      <c r="D3100" s="8">
        <v>0.3947</v>
      </c>
    </row>
    <row r="3101" spans="1:4" ht="40.799999999999997" thickBot="1" x14ac:dyDescent="0.35">
      <c r="A3101" s="8">
        <v>1989</v>
      </c>
      <c r="B3101" s="7" t="s">
        <v>44</v>
      </c>
      <c r="C3101" s="7" t="str">
        <f t="shared" si="48"/>
        <v>1989Dominican Republic</v>
      </c>
      <c r="D3101" s="8">
        <v>0.38919999999999999</v>
      </c>
    </row>
    <row r="3102" spans="1:4" ht="40.799999999999997" thickBot="1" x14ac:dyDescent="0.35">
      <c r="A3102" s="8">
        <v>1990</v>
      </c>
      <c r="B3102" s="7" t="s">
        <v>44</v>
      </c>
      <c r="C3102" s="7" t="str">
        <f t="shared" si="48"/>
        <v>1990Dominican Republic</v>
      </c>
      <c r="D3102" s="8">
        <v>0.38690000000000002</v>
      </c>
    </row>
    <row r="3103" spans="1:4" ht="40.799999999999997" thickBot="1" x14ac:dyDescent="0.35">
      <c r="A3103" s="8">
        <v>1991</v>
      </c>
      <c r="B3103" s="7" t="s">
        <v>44</v>
      </c>
      <c r="C3103" s="7" t="str">
        <f t="shared" si="48"/>
        <v>1991Dominican Republic</v>
      </c>
      <c r="D3103" s="8">
        <v>0.38440000000000002</v>
      </c>
    </row>
    <row r="3104" spans="1:4" ht="40.799999999999997" thickBot="1" x14ac:dyDescent="0.35">
      <c r="A3104" s="8">
        <v>1992</v>
      </c>
      <c r="B3104" s="7" t="s">
        <v>44</v>
      </c>
      <c r="C3104" s="7" t="str">
        <f t="shared" si="48"/>
        <v>1992Dominican Republic</v>
      </c>
      <c r="D3104" s="8">
        <v>0.37909999999999999</v>
      </c>
    </row>
    <row r="3105" spans="1:4" ht="40.799999999999997" thickBot="1" x14ac:dyDescent="0.35">
      <c r="A3105" s="8">
        <v>1993</v>
      </c>
      <c r="B3105" s="7" t="s">
        <v>44</v>
      </c>
      <c r="C3105" s="7" t="str">
        <f t="shared" si="48"/>
        <v>1993Dominican Republic</v>
      </c>
      <c r="D3105" s="8">
        <v>0.37459999999999999</v>
      </c>
    </row>
    <row r="3106" spans="1:4" ht="40.799999999999997" thickBot="1" x14ac:dyDescent="0.35">
      <c r="A3106" s="8">
        <v>1994</v>
      </c>
      <c r="B3106" s="7" t="s">
        <v>44</v>
      </c>
      <c r="C3106" s="7" t="str">
        <f t="shared" si="48"/>
        <v>1994Dominican Republic</v>
      </c>
      <c r="D3106" s="8">
        <v>0.37209999999999999</v>
      </c>
    </row>
    <row r="3107" spans="1:4" ht="40.799999999999997" thickBot="1" x14ac:dyDescent="0.35">
      <c r="A3107" s="8">
        <v>1995</v>
      </c>
      <c r="B3107" s="7" t="s">
        <v>44</v>
      </c>
      <c r="C3107" s="7" t="str">
        <f t="shared" si="48"/>
        <v>1995Dominican Republic</v>
      </c>
      <c r="D3107" s="8">
        <v>0.36770000000000003</v>
      </c>
    </row>
    <row r="3108" spans="1:4" ht="40.799999999999997" thickBot="1" x14ac:dyDescent="0.35">
      <c r="A3108" s="8">
        <v>1996</v>
      </c>
      <c r="B3108" s="7" t="s">
        <v>44</v>
      </c>
      <c r="C3108" s="7" t="str">
        <f t="shared" si="48"/>
        <v>1996Dominican Republic</v>
      </c>
      <c r="D3108" s="8">
        <v>0.36059999999999998</v>
      </c>
    </row>
    <row r="3109" spans="1:4" ht="40.799999999999997" thickBot="1" x14ac:dyDescent="0.35">
      <c r="A3109" s="8">
        <v>1997</v>
      </c>
      <c r="B3109" s="7" t="s">
        <v>44</v>
      </c>
      <c r="C3109" s="7" t="str">
        <f t="shared" si="48"/>
        <v>1997Dominican Republic</v>
      </c>
      <c r="D3109" s="8">
        <v>0.35460000000000003</v>
      </c>
    </row>
    <row r="3110" spans="1:4" ht="40.799999999999997" thickBot="1" x14ac:dyDescent="0.35">
      <c r="A3110" s="8">
        <v>1998</v>
      </c>
      <c r="B3110" s="7" t="s">
        <v>44</v>
      </c>
      <c r="C3110" s="7" t="str">
        <f t="shared" si="48"/>
        <v>1998Dominican Republic</v>
      </c>
      <c r="D3110" s="8">
        <v>0.34870000000000001</v>
      </c>
    </row>
    <row r="3111" spans="1:4" ht="40.799999999999997" thickBot="1" x14ac:dyDescent="0.35">
      <c r="A3111" s="8">
        <v>1999</v>
      </c>
      <c r="B3111" s="7" t="s">
        <v>44</v>
      </c>
      <c r="C3111" s="7" t="str">
        <f t="shared" si="48"/>
        <v>1999Dominican Republic</v>
      </c>
      <c r="D3111" s="8">
        <v>0.34150000000000003</v>
      </c>
    </row>
    <row r="3112" spans="1:4" ht="40.799999999999997" thickBot="1" x14ac:dyDescent="0.35">
      <c r="A3112" s="8">
        <v>2000</v>
      </c>
      <c r="B3112" s="7" t="s">
        <v>44</v>
      </c>
      <c r="C3112" s="7" t="str">
        <f t="shared" si="48"/>
        <v>2000Dominican Republic</v>
      </c>
      <c r="D3112" s="8">
        <v>0.33329999999999999</v>
      </c>
    </row>
    <row r="3113" spans="1:4" ht="40.799999999999997" thickBot="1" x14ac:dyDescent="0.35">
      <c r="A3113" s="8">
        <v>2001</v>
      </c>
      <c r="B3113" s="7" t="s">
        <v>44</v>
      </c>
      <c r="C3113" s="7" t="str">
        <f t="shared" si="48"/>
        <v>2001Dominican Republic</v>
      </c>
      <c r="D3113" s="8">
        <v>0.32500000000000001</v>
      </c>
    </row>
    <row r="3114" spans="1:4" ht="40.799999999999997" thickBot="1" x14ac:dyDescent="0.35">
      <c r="A3114" s="8">
        <v>2002</v>
      </c>
      <c r="B3114" s="7" t="s">
        <v>44</v>
      </c>
      <c r="C3114" s="7" t="str">
        <f t="shared" si="48"/>
        <v>2002Dominican Republic</v>
      </c>
      <c r="D3114" s="8">
        <v>0.31950000000000001</v>
      </c>
    </row>
    <row r="3115" spans="1:4" ht="40.799999999999997" thickBot="1" x14ac:dyDescent="0.35">
      <c r="A3115" s="8">
        <v>2003</v>
      </c>
      <c r="B3115" s="7" t="s">
        <v>44</v>
      </c>
      <c r="C3115" s="7" t="str">
        <f t="shared" si="48"/>
        <v>2003Dominican Republic</v>
      </c>
      <c r="D3115" s="8">
        <v>0.31640000000000001</v>
      </c>
    </row>
    <row r="3116" spans="1:4" ht="40.799999999999997" thickBot="1" x14ac:dyDescent="0.35">
      <c r="A3116" s="8">
        <v>2004</v>
      </c>
      <c r="B3116" s="7" t="s">
        <v>44</v>
      </c>
      <c r="C3116" s="7" t="str">
        <f t="shared" si="48"/>
        <v>2004Dominican Republic</v>
      </c>
      <c r="D3116" s="8">
        <v>0.31640000000000001</v>
      </c>
    </row>
    <row r="3117" spans="1:4" ht="40.799999999999997" thickBot="1" x14ac:dyDescent="0.35">
      <c r="A3117" s="8">
        <v>2005</v>
      </c>
      <c r="B3117" s="7" t="s">
        <v>44</v>
      </c>
      <c r="C3117" s="7" t="str">
        <f t="shared" si="48"/>
        <v>2005Dominican Republic</v>
      </c>
      <c r="D3117" s="8">
        <v>0.31280000000000002</v>
      </c>
    </row>
    <row r="3118" spans="1:4" ht="40.799999999999997" thickBot="1" x14ac:dyDescent="0.35">
      <c r="A3118" s="8">
        <v>2006</v>
      </c>
      <c r="B3118" s="7" t="s">
        <v>44</v>
      </c>
      <c r="C3118" s="7" t="str">
        <f t="shared" si="48"/>
        <v>2006Dominican Republic</v>
      </c>
      <c r="D3118" s="8">
        <v>0.3095</v>
      </c>
    </row>
    <row r="3119" spans="1:4" ht="40.799999999999997" thickBot="1" x14ac:dyDescent="0.35">
      <c r="A3119" s="8">
        <v>2007</v>
      </c>
      <c r="B3119" s="7" t="s">
        <v>44</v>
      </c>
      <c r="C3119" s="7" t="str">
        <f t="shared" si="48"/>
        <v>2007Dominican Republic</v>
      </c>
      <c r="D3119" s="8">
        <v>0.30499999999999999</v>
      </c>
    </row>
    <row r="3120" spans="1:4" ht="40.799999999999997" thickBot="1" x14ac:dyDescent="0.35">
      <c r="A3120" s="8">
        <v>2008</v>
      </c>
      <c r="B3120" s="7" t="s">
        <v>44</v>
      </c>
      <c r="C3120" s="7" t="str">
        <f t="shared" si="48"/>
        <v>2008Dominican Republic</v>
      </c>
      <c r="D3120" s="8">
        <v>0.30049999999999999</v>
      </c>
    </row>
    <row r="3121" spans="1:4" ht="40.799999999999997" thickBot="1" x14ac:dyDescent="0.35">
      <c r="A3121" s="8">
        <v>2009</v>
      </c>
      <c r="B3121" s="7" t="s">
        <v>44</v>
      </c>
      <c r="C3121" s="7" t="str">
        <f t="shared" si="48"/>
        <v>2009Dominican Republic</v>
      </c>
      <c r="D3121" s="8">
        <v>0.2954</v>
      </c>
    </row>
    <row r="3122" spans="1:4" ht="40.799999999999997" thickBot="1" x14ac:dyDescent="0.35">
      <c r="A3122" s="8">
        <v>2010</v>
      </c>
      <c r="B3122" s="7" t="s">
        <v>44</v>
      </c>
      <c r="C3122" s="7" t="str">
        <f t="shared" si="48"/>
        <v>2010Dominican Republic</v>
      </c>
      <c r="D3122" s="8">
        <v>0.2928</v>
      </c>
    </row>
    <row r="3123" spans="1:4" ht="40.799999999999997" thickBot="1" x14ac:dyDescent="0.35">
      <c r="A3123" s="8">
        <v>2011</v>
      </c>
      <c r="B3123" s="7" t="s">
        <v>44</v>
      </c>
      <c r="C3123" s="7" t="str">
        <f t="shared" si="48"/>
        <v>2011Dominican Republic</v>
      </c>
      <c r="D3123" s="8">
        <v>0.29089999999999999</v>
      </c>
    </row>
    <row r="3124" spans="1:4" ht="40.799999999999997" thickBot="1" x14ac:dyDescent="0.35">
      <c r="A3124" s="8">
        <v>2012</v>
      </c>
      <c r="B3124" s="7" t="s">
        <v>44</v>
      </c>
      <c r="C3124" s="7" t="str">
        <f t="shared" si="48"/>
        <v>2012Dominican Republic</v>
      </c>
      <c r="D3124" s="8">
        <v>0.28770000000000001</v>
      </c>
    </row>
    <row r="3125" spans="1:4" ht="40.799999999999997" thickBot="1" x14ac:dyDescent="0.35">
      <c r="A3125" s="8">
        <v>2013</v>
      </c>
      <c r="B3125" s="7" t="s">
        <v>44</v>
      </c>
      <c r="C3125" s="7" t="str">
        <f t="shared" si="48"/>
        <v>2013Dominican Republic</v>
      </c>
      <c r="D3125" s="8">
        <v>0.28510000000000002</v>
      </c>
    </row>
    <row r="3126" spans="1:4" ht="40.799999999999997" thickBot="1" x14ac:dyDescent="0.35">
      <c r="A3126" s="8">
        <v>2014</v>
      </c>
      <c r="B3126" s="7" t="s">
        <v>44</v>
      </c>
      <c r="C3126" s="7" t="str">
        <f t="shared" si="48"/>
        <v>2014Dominican Republic</v>
      </c>
      <c r="D3126" s="8">
        <v>0.28339999999999999</v>
      </c>
    </row>
    <row r="3127" spans="1:4" ht="40.799999999999997" thickBot="1" x14ac:dyDescent="0.35">
      <c r="A3127" s="8">
        <v>2015</v>
      </c>
      <c r="B3127" s="7" t="s">
        <v>44</v>
      </c>
      <c r="C3127" s="7" t="str">
        <f t="shared" si="48"/>
        <v>2015Dominican Republic</v>
      </c>
      <c r="D3127" s="8">
        <v>0.2833</v>
      </c>
    </row>
    <row r="3128" spans="1:4" ht="40.799999999999997" thickBot="1" x14ac:dyDescent="0.35">
      <c r="A3128" s="8">
        <v>2016</v>
      </c>
      <c r="B3128" s="7" t="s">
        <v>44</v>
      </c>
      <c r="C3128" s="7" t="str">
        <f t="shared" si="48"/>
        <v>2016Dominican Republic</v>
      </c>
      <c r="D3128" s="8">
        <v>0.28360000000000002</v>
      </c>
    </row>
    <row r="3129" spans="1:4" ht="40.799999999999997" thickBot="1" x14ac:dyDescent="0.35">
      <c r="A3129" s="8">
        <v>2017</v>
      </c>
      <c r="B3129" s="7" t="s">
        <v>44</v>
      </c>
      <c r="C3129" s="7" t="str">
        <f t="shared" si="48"/>
        <v>2017Dominican Republic</v>
      </c>
      <c r="D3129" s="8">
        <v>0.28360000000000002</v>
      </c>
    </row>
    <row r="3130" spans="1:4" ht="15" thickBot="1" x14ac:dyDescent="0.35">
      <c r="A3130" s="8">
        <v>1950</v>
      </c>
      <c r="B3130" s="7" t="s">
        <v>45</v>
      </c>
      <c r="C3130" s="7" t="str">
        <f t="shared" si="48"/>
        <v>1950Ecuador</v>
      </c>
      <c r="D3130" s="8">
        <v>0.4325</v>
      </c>
    </row>
    <row r="3131" spans="1:4" ht="15" thickBot="1" x14ac:dyDescent="0.35">
      <c r="A3131" s="8">
        <v>1951</v>
      </c>
      <c r="B3131" s="7" t="s">
        <v>45</v>
      </c>
      <c r="C3131" s="7" t="str">
        <f t="shared" si="48"/>
        <v>1951Ecuador</v>
      </c>
      <c r="D3131" s="8">
        <v>0.40410000000000001</v>
      </c>
    </row>
    <row r="3132" spans="1:4" ht="15" thickBot="1" x14ac:dyDescent="0.35">
      <c r="A3132" s="8">
        <v>1952</v>
      </c>
      <c r="B3132" s="7" t="s">
        <v>45</v>
      </c>
      <c r="C3132" s="7" t="str">
        <f t="shared" si="48"/>
        <v>1952Ecuador</v>
      </c>
      <c r="D3132" s="8">
        <v>0.40600000000000003</v>
      </c>
    </row>
    <row r="3133" spans="1:4" ht="15" thickBot="1" x14ac:dyDescent="0.35">
      <c r="A3133" s="8">
        <v>1953</v>
      </c>
      <c r="B3133" s="7" t="s">
        <v>45</v>
      </c>
      <c r="C3133" s="7" t="str">
        <f t="shared" si="48"/>
        <v>1953Ecuador</v>
      </c>
      <c r="D3133" s="8">
        <v>0.40500000000000003</v>
      </c>
    </row>
    <row r="3134" spans="1:4" ht="15" thickBot="1" x14ac:dyDescent="0.35">
      <c r="A3134" s="8">
        <v>1954</v>
      </c>
      <c r="B3134" s="7" t="s">
        <v>45</v>
      </c>
      <c r="C3134" s="7" t="str">
        <f t="shared" si="48"/>
        <v>1954Ecuador</v>
      </c>
      <c r="D3134" s="8">
        <v>0.40350000000000003</v>
      </c>
    </row>
    <row r="3135" spans="1:4" ht="15" thickBot="1" x14ac:dyDescent="0.35">
      <c r="A3135" s="8">
        <v>1955</v>
      </c>
      <c r="B3135" s="7" t="s">
        <v>45</v>
      </c>
      <c r="C3135" s="7" t="str">
        <f t="shared" si="48"/>
        <v>1955Ecuador</v>
      </c>
      <c r="D3135" s="8">
        <v>0.4012</v>
      </c>
    </row>
    <row r="3136" spans="1:4" ht="15" thickBot="1" x14ac:dyDescent="0.35">
      <c r="A3136" s="8">
        <v>1956</v>
      </c>
      <c r="B3136" s="7" t="s">
        <v>45</v>
      </c>
      <c r="C3136" s="7" t="str">
        <f t="shared" si="48"/>
        <v>1956Ecuador</v>
      </c>
      <c r="D3136" s="8">
        <v>0.39929999999999999</v>
      </c>
    </row>
    <row r="3137" spans="1:4" ht="15" thickBot="1" x14ac:dyDescent="0.35">
      <c r="A3137" s="8">
        <v>1957</v>
      </c>
      <c r="B3137" s="7" t="s">
        <v>45</v>
      </c>
      <c r="C3137" s="7" t="str">
        <f t="shared" si="48"/>
        <v>1957Ecuador</v>
      </c>
      <c r="D3137" s="8">
        <v>0.39779999999999999</v>
      </c>
    </row>
    <row r="3138" spans="1:4" ht="15" thickBot="1" x14ac:dyDescent="0.35">
      <c r="A3138" s="8">
        <v>1958</v>
      </c>
      <c r="B3138" s="7" t="s">
        <v>45</v>
      </c>
      <c r="C3138" s="7" t="str">
        <f t="shared" si="48"/>
        <v>1958Ecuador</v>
      </c>
      <c r="D3138" s="8">
        <v>0.39660000000000001</v>
      </c>
    </row>
    <row r="3139" spans="1:4" ht="15" thickBot="1" x14ac:dyDescent="0.35">
      <c r="A3139" s="8">
        <v>1959</v>
      </c>
      <c r="B3139" s="7" t="s">
        <v>45</v>
      </c>
      <c r="C3139" s="7" t="str">
        <f t="shared" ref="C3139:C3202" si="49">A3139&amp;B3139</f>
        <v>1959Ecuador</v>
      </c>
      <c r="D3139" s="8">
        <v>0.3947</v>
      </c>
    </row>
    <row r="3140" spans="1:4" ht="15" thickBot="1" x14ac:dyDescent="0.35">
      <c r="A3140" s="8">
        <v>1960</v>
      </c>
      <c r="B3140" s="7" t="s">
        <v>45</v>
      </c>
      <c r="C3140" s="7" t="str">
        <f t="shared" si="49"/>
        <v>1960Ecuador</v>
      </c>
      <c r="D3140" s="8">
        <v>0.39150000000000001</v>
      </c>
    </row>
    <row r="3141" spans="1:4" ht="15" thickBot="1" x14ac:dyDescent="0.35">
      <c r="A3141" s="8">
        <v>1961</v>
      </c>
      <c r="B3141" s="7" t="s">
        <v>45</v>
      </c>
      <c r="C3141" s="7" t="str">
        <f t="shared" si="49"/>
        <v>1961Ecuador</v>
      </c>
      <c r="D3141" s="8">
        <v>0.38850000000000001</v>
      </c>
    </row>
    <row r="3142" spans="1:4" ht="15" thickBot="1" x14ac:dyDescent="0.35">
      <c r="A3142" s="8">
        <v>1962</v>
      </c>
      <c r="B3142" s="7" t="s">
        <v>45</v>
      </c>
      <c r="C3142" s="7" t="str">
        <f t="shared" si="49"/>
        <v>1962Ecuador</v>
      </c>
      <c r="D3142" s="8">
        <v>0.38729999999999998</v>
      </c>
    </row>
    <row r="3143" spans="1:4" ht="15" thickBot="1" x14ac:dyDescent="0.35">
      <c r="A3143" s="8">
        <v>1963</v>
      </c>
      <c r="B3143" s="7" t="s">
        <v>45</v>
      </c>
      <c r="C3143" s="7" t="str">
        <f t="shared" si="49"/>
        <v>1963Ecuador</v>
      </c>
      <c r="D3143" s="8">
        <v>0.38650000000000001</v>
      </c>
    </row>
    <row r="3144" spans="1:4" ht="15" thickBot="1" x14ac:dyDescent="0.35">
      <c r="A3144" s="8">
        <v>1964</v>
      </c>
      <c r="B3144" s="7" t="s">
        <v>45</v>
      </c>
      <c r="C3144" s="7" t="str">
        <f t="shared" si="49"/>
        <v>1964Ecuador</v>
      </c>
      <c r="D3144" s="8">
        <v>0.38450000000000001</v>
      </c>
    </row>
    <row r="3145" spans="1:4" ht="15" thickBot="1" x14ac:dyDescent="0.35">
      <c r="A3145" s="8">
        <v>1965</v>
      </c>
      <c r="B3145" s="7" t="s">
        <v>45</v>
      </c>
      <c r="C3145" s="7" t="str">
        <f t="shared" si="49"/>
        <v>1965Ecuador</v>
      </c>
      <c r="D3145" s="8">
        <v>0.38100000000000001</v>
      </c>
    </row>
    <row r="3146" spans="1:4" ht="15" thickBot="1" x14ac:dyDescent="0.35">
      <c r="A3146" s="8">
        <v>1966</v>
      </c>
      <c r="B3146" s="7" t="s">
        <v>45</v>
      </c>
      <c r="C3146" s="7" t="str">
        <f t="shared" si="49"/>
        <v>1966Ecuador</v>
      </c>
      <c r="D3146" s="8">
        <v>0.379</v>
      </c>
    </row>
    <row r="3147" spans="1:4" ht="15" thickBot="1" x14ac:dyDescent="0.35">
      <c r="A3147" s="8">
        <v>1967</v>
      </c>
      <c r="B3147" s="7" t="s">
        <v>45</v>
      </c>
      <c r="C3147" s="7" t="str">
        <f t="shared" si="49"/>
        <v>1967Ecuador</v>
      </c>
      <c r="D3147" s="8">
        <v>0.37580000000000002</v>
      </c>
    </row>
    <row r="3148" spans="1:4" ht="15" thickBot="1" x14ac:dyDescent="0.35">
      <c r="A3148" s="8">
        <v>1968</v>
      </c>
      <c r="B3148" s="7" t="s">
        <v>45</v>
      </c>
      <c r="C3148" s="7" t="str">
        <f t="shared" si="49"/>
        <v>1968Ecuador</v>
      </c>
      <c r="D3148" s="8">
        <v>0.37140000000000001</v>
      </c>
    </row>
    <row r="3149" spans="1:4" ht="15" thickBot="1" x14ac:dyDescent="0.35">
      <c r="A3149" s="8">
        <v>1969</v>
      </c>
      <c r="B3149" s="7" t="s">
        <v>45</v>
      </c>
      <c r="C3149" s="7" t="str">
        <f t="shared" si="49"/>
        <v>1969Ecuador</v>
      </c>
      <c r="D3149" s="8">
        <v>0.36859999999999998</v>
      </c>
    </row>
    <row r="3150" spans="1:4" ht="15" thickBot="1" x14ac:dyDescent="0.35">
      <c r="A3150" s="8">
        <v>1970</v>
      </c>
      <c r="B3150" s="7" t="s">
        <v>45</v>
      </c>
      <c r="C3150" s="7" t="str">
        <f t="shared" si="49"/>
        <v>1970Ecuador</v>
      </c>
      <c r="D3150" s="8">
        <v>0.36470000000000002</v>
      </c>
    </row>
    <row r="3151" spans="1:4" ht="15" thickBot="1" x14ac:dyDescent="0.35">
      <c r="A3151" s="8">
        <v>1971</v>
      </c>
      <c r="B3151" s="7" t="s">
        <v>45</v>
      </c>
      <c r="C3151" s="7" t="str">
        <f t="shared" si="49"/>
        <v>1971Ecuador</v>
      </c>
      <c r="D3151" s="8">
        <v>0.36120000000000002</v>
      </c>
    </row>
    <row r="3152" spans="1:4" ht="15" thickBot="1" x14ac:dyDescent="0.35">
      <c r="A3152" s="8">
        <v>1972</v>
      </c>
      <c r="B3152" s="7" t="s">
        <v>45</v>
      </c>
      <c r="C3152" s="7" t="str">
        <f t="shared" si="49"/>
        <v>1972Ecuador</v>
      </c>
      <c r="D3152" s="8">
        <v>0.36009999999999998</v>
      </c>
    </row>
    <row r="3153" spans="1:4" ht="15" thickBot="1" x14ac:dyDescent="0.35">
      <c r="A3153" s="8">
        <v>1973</v>
      </c>
      <c r="B3153" s="7" t="s">
        <v>45</v>
      </c>
      <c r="C3153" s="7" t="str">
        <f t="shared" si="49"/>
        <v>1973Ecuador</v>
      </c>
      <c r="D3153" s="8">
        <v>0.36120000000000002</v>
      </c>
    </row>
    <row r="3154" spans="1:4" ht="15" thickBot="1" x14ac:dyDescent="0.35">
      <c r="A3154" s="8">
        <v>1974</v>
      </c>
      <c r="B3154" s="7" t="s">
        <v>45</v>
      </c>
      <c r="C3154" s="7" t="str">
        <f t="shared" si="49"/>
        <v>1974Ecuador</v>
      </c>
      <c r="D3154" s="8">
        <v>0.3543</v>
      </c>
    </row>
    <row r="3155" spans="1:4" ht="15" thickBot="1" x14ac:dyDescent="0.35">
      <c r="A3155" s="8">
        <v>1975</v>
      </c>
      <c r="B3155" s="7" t="s">
        <v>45</v>
      </c>
      <c r="C3155" s="7" t="str">
        <f t="shared" si="49"/>
        <v>1975Ecuador</v>
      </c>
      <c r="D3155" s="8">
        <v>0.3473</v>
      </c>
    </row>
    <row r="3156" spans="1:4" ht="15" thickBot="1" x14ac:dyDescent="0.35">
      <c r="A3156" s="8">
        <v>1976</v>
      </c>
      <c r="B3156" s="7" t="s">
        <v>45</v>
      </c>
      <c r="C3156" s="7" t="str">
        <f t="shared" si="49"/>
        <v>1976Ecuador</v>
      </c>
      <c r="D3156" s="8">
        <v>0.34279999999999999</v>
      </c>
    </row>
    <row r="3157" spans="1:4" ht="15" thickBot="1" x14ac:dyDescent="0.35">
      <c r="A3157" s="8">
        <v>1977</v>
      </c>
      <c r="B3157" s="7" t="s">
        <v>45</v>
      </c>
      <c r="C3157" s="7" t="str">
        <f t="shared" si="49"/>
        <v>1977Ecuador</v>
      </c>
      <c r="D3157" s="8">
        <v>0.33579999999999999</v>
      </c>
    </row>
    <row r="3158" spans="1:4" ht="15" thickBot="1" x14ac:dyDescent="0.35">
      <c r="A3158" s="8">
        <v>1978</v>
      </c>
      <c r="B3158" s="7" t="s">
        <v>45</v>
      </c>
      <c r="C3158" s="7" t="str">
        <f t="shared" si="49"/>
        <v>1978Ecuador</v>
      </c>
      <c r="D3158" s="8">
        <v>0.33119999999999999</v>
      </c>
    </row>
    <row r="3159" spans="1:4" ht="15" thickBot="1" x14ac:dyDescent="0.35">
      <c r="A3159" s="8">
        <v>1979</v>
      </c>
      <c r="B3159" s="7" t="s">
        <v>45</v>
      </c>
      <c r="C3159" s="7" t="str">
        <f t="shared" si="49"/>
        <v>1979Ecuador</v>
      </c>
      <c r="D3159" s="8">
        <v>0.3271</v>
      </c>
    </row>
    <row r="3160" spans="1:4" ht="15" thickBot="1" x14ac:dyDescent="0.35">
      <c r="A3160" s="8">
        <v>1980</v>
      </c>
      <c r="B3160" s="7" t="s">
        <v>45</v>
      </c>
      <c r="C3160" s="7" t="str">
        <f t="shared" si="49"/>
        <v>1980Ecuador</v>
      </c>
      <c r="D3160" s="8">
        <v>0.3216</v>
      </c>
    </row>
    <row r="3161" spans="1:4" ht="15" thickBot="1" x14ac:dyDescent="0.35">
      <c r="A3161" s="8">
        <v>1981</v>
      </c>
      <c r="B3161" s="7" t="s">
        <v>45</v>
      </c>
      <c r="C3161" s="7" t="str">
        <f t="shared" si="49"/>
        <v>1981Ecuador</v>
      </c>
      <c r="D3161" s="8">
        <v>0.31890000000000002</v>
      </c>
    </row>
    <row r="3162" spans="1:4" ht="15" thickBot="1" x14ac:dyDescent="0.35">
      <c r="A3162" s="8">
        <v>1982</v>
      </c>
      <c r="B3162" s="7" t="s">
        <v>45</v>
      </c>
      <c r="C3162" s="7" t="str">
        <f t="shared" si="49"/>
        <v>1982Ecuador</v>
      </c>
      <c r="D3162" s="8">
        <v>0.31659999999999999</v>
      </c>
    </row>
    <row r="3163" spans="1:4" ht="15" thickBot="1" x14ac:dyDescent="0.35">
      <c r="A3163" s="8">
        <v>1983</v>
      </c>
      <c r="B3163" s="7" t="s">
        <v>45</v>
      </c>
      <c r="C3163" s="7" t="str">
        <f t="shared" si="49"/>
        <v>1983Ecuador</v>
      </c>
      <c r="D3163" s="8">
        <v>0.31640000000000001</v>
      </c>
    </row>
    <row r="3164" spans="1:4" ht="15" thickBot="1" x14ac:dyDescent="0.35">
      <c r="A3164" s="8">
        <v>1984</v>
      </c>
      <c r="B3164" s="7" t="s">
        <v>45</v>
      </c>
      <c r="C3164" s="7" t="str">
        <f t="shared" si="49"/>
        <v>1984Ecuador</v>
      </c>
      <c r="D3164" s="8">
        <v>0.3175</v>
      </c>
    </row>
    <row r="3165" spans="1:4" ht="15" thickBot="1" x14ac:dyDescent="0.35">
      <c r="A3165" s="8">
        <v>1985</v>
      </c>
      <c r="B3165" s="7" t="s">
        <v>45</v>
      </c>
      <c r="C3165" s="7" t="str">
        <f t="shared" si="49"/>
        <v>1985Ecuador</v>
      </c>
      <c r="D3165" s="8">
        <v>0.31630000000000003</v>
      </c>
    </row>
    <row r="3166" spans="1:4" ht="15" thickBot="1" x14ac:dyDescent="0.35">
      <c r="A3166" s="8">
        <v>1986</v>
      </c>
      <c r="B3166" s="7" t="s">
        <v>45</v>
      </c>
      <c r="C3166" s="7" t="str">
        <f t="shared" si="49"/>
        <v>1986Ecuador</v>
      </c>
      <c r="D3166" s="8">
        <v>0.31459999999999999</v>
      </c>
    </row>
    <row r="3167" spans="1:4" ht="15" thickBot="1" x14ac:dyDescent="0.35">
      <c r="A3167" s="8">
        <v>1987</v>
      </c>
      <c r="B3167" s="7" t="s">
        <v>45</v>
      </c>
      <c r="C3167" s="7" t="str">
        <f t="shared" si="49"/>
        <v>1987Ecuador</v>
      </c>
      <c r="D3167" s="8">
        <v>0.31230000000000002</v>
      </c>
    </row>
    <row r="3168" spans="1:4" ht="15" thickBot="1" x14ac:dyDescent="0.35">
      <c r="A3168" s="8">
        <v>1988</v>
      </c>
      <c r="B3168" s="7" t="s">
        <v>45</v>
      </c>
      <c r="C3168" s="7" t="str">
        <f t="shared" si="49"/>
        <v>1988Ecuador</v>
      </c>
      <c r="D3168" s="8">
        <v>0.31209999999999999</v>
      </c>
    </row>
    <row r="3169" spans="1:4" ht="15" thickBot="1" x14ac:dyDescent="0.35">
      <c r="A3169" s="8">
        <v>1989</v>
      </c>
      <c r="B3169" s="7" t="s">
        <v>45</v>
      </c>
      <c r="C3169" s="7" t="str">
        <f t="shared" si="49"/>
        <v>1989Ecuador</v>
      </c>
      <c r="D3169" s="8">
        <v>0.31340000000000001</v>
      </c>
    </row>
    <row r="3170" spans="1:4" ht="15" thickBot="1" x14ac:dyDescent="0.35">
      <c r="A3170" s="8">
        <v>1990</v>
      </c>
      <c r="B3170" s="7" t="s">
        <v>45</v>
      </c>
      <c r="C3170" s="7" t="str">
        <f t="shared" si="49"/>
        <v>1990Ecuador</v>
      </c>
      <c r="D3170" s="8">
        <v>0.31559999999999999</v>
      </c>
    </row>
    <row r="3171" spans="1:4" ht="15" thickBot="1" x14ac:dyDescent="0.35">
      <c r="A3171" s="8">
        <v>1991</v>
      </c>
      <c r="B3171" s="7" t="s">
        <v>45</v>
      </c>
      <c r="C3171" s="7" t="str">
        <f t="shared" si="49"/>
        <v>1991Ecuador</v>
      </c>
      <c r="D3171" s="8">
        <v>0.31690000000000002</v>
      </c>
    </row>
    <row r="3172" spans="1:4" ht="15" thickBot="1" x14ac:dyDescent="0.35">
      <c r="A3172" s="8">
        <v>1992</v>
      </c>
      <c r="B3172" s="7" t="s">
        <v>45</v>
      </c>
      <c r="C3172" s="7" t="str">
        <f t="shared" si="49"/>
        <v>1992Ecuador</v>
      </c>
      <c r="D3172" s="8">
        <v>0.31830000000000003</v>
      </c>
    </row>
    <row r="3173" spans="1:4" ht="15" thickBot="1" x14ac:dyDescent="0.35">
      <c r="A3173" s="8">
        <v>1993</v>
      </c>
      <c r="B3173" s="7" t="s">
        <v>45</v>
      </c>
      <c r="C3173" s="7" t="str">
        <f t="shared" si="49"/>
        <v>1993Ecuador</v>
      </c>
      <c r="D3173" s="8">
        <v>0.31740000000000002</v>
      </c>
    </row>
    <row r="3174" spans="1:4" ht="15" thickBot="1" x14ac:dyDescent="0.35">
      <c r="A3174" s="8">
        <v>1994</v>
      </c>
      <c r="B3174" s="7" t="s">
        <v>45</v>
      </c>
      <c r="C3174" s="7" t="str">
        <f t="shared" si="49"/>
        <v>1994Ecuador</v>
      </c>
      <c r="D3174" s="8">
        <v>0.31709999999999999</v>
      </c>
    </row>
    <row r="3175" spans="1:4" ht="15" thickBot="1" x14ac:dyDescent="0.35">
      <c r="A3175" s="8">
        <v>1995</v>
      </c>
      <c r="B3175" s="7" t="s">
        <v>45</v>
      </c>
      <c r="C3175" s="7" t="str">
        <f t="shared" si="49"/>
        <v>1995Ecuador</v>
      </c>
      <c r="D3175" s="8">
        <v>0.3155</v>
      </c>
    </row>
    <row r="3176" spans="1:4" ht="15" thickBot="1" x14ac:dyDescent="0.35">
      <c r="A3176" s="8">
        <v>1996</v>
      </c>
      <c r="B3176" s="7" t="s">
        <v>45</v>
      </c>
      <c r="C3176" s="7" t="str">
        <f t="shared" si="49"/>
        <v>1996Ecuador</v>
      </c>
      <c r="D3176" s="8">
        <v>0.31340000000000001</v>
      </c>
    </row>
    <row r="3177" spans="1:4" ht="15" thickBot="1" x14ac:dyDescent="0.35">
      <c r="A3177" s="8">
        <v>1997</v>
      </c>
      <c r="B3177" s="7" t="s">
        <v>45</v>
      </c>
      <c r="C3177" s="7" t="str">
        <f t="shared" si="49"/>
        <v>1997Ecuador</v>
      </c>
      <c r="D3177" s="8">
        <v>0.31380000000000002</v>
      </c>
    </row>
    <row r="3178" spans="1:4" ht="15" thickBot="1" x14ac:dyDescent="0.35">
      <c r="A3178" s="8">
        <v>1998</v>
      </c>
      <c r="B3178" s="7" t="s">
        <v>45</v>
      </c>
      <c r="C3178" s="7" t="str">
        <f t="shared" si="49"/>
        <v>1998Ecuador</v>
      </c>
      <c r="D3178" s="8">
        <v>0.31219999999999998</v>
      </c>
    </row>
    <row r="3179" spans="1:4" ht="15" thickBot="1" x14ac:dyDescent="0.35">
      <c r="A3179" s="8">
        <v>1999</v>
      </c>
      <c r="B3179" s="7" t="s">
        <v>45</v>
      </c>
      <c r="C3179" s="7" t="str">
        <f t="shared" si="49"/>
        <v>1999Ecuador</v>
      </c>
      <c r="D3179" s="8">
        <v>0.3115</v>
      </c>
    </row>
    <row r="3180" spans="1:4" ht="15" thickBot="1" x14ac:dyDescent="0.35">
      <c r="A3180" s="8">
        <v>2000</v>
      </c>
      <c r="B3180" s="7" t="s">
        <v>45</v>
      </c>
      <c r="C3180" s="7" t="str">
        <f t="shared" si="49"/>
        <v>2000Ecuador</v>
      </c>
      <c r="D3180" s="8">
        <v>0.31309999999999999</v>
      </c>
    </row>
    <row r="3181" spans="1:4" ht="15" thickBot="1" x14ac:dyDescent="0.35">
      <c r="A3181" s="8">
        <v>2001</v>
      </c>
      <c r="B3181" s="7" t="s">
        <v>45</v>
      </c>
      <c r="C3181" s="7" t="str">
        <f t="shared" si="49"/>
        <v>2001Ecuador</v>
      </c>
      <c r="D3181" s="8">
        <v>0.31580000000000003</v>
      </c>
    </row>
    <row r="3182" spans="1:4" ht="15" thickBot="1" x14ac:dyDescent="0.35">
      <c r="A3182" s="8">
        <v>2002</v>
      </c>
      <c r="B3182" s="7" t="s">
        <v>45</v>
      </c>
      <c r="C3182" s="7" t="str">
        <f t="shared" si="49"/>
        <v>2002Ecuador</v>
      </c>
      <c r="D3182" s="8">
        <v>0.31540000000000001</v>
      </c>
    </row>
    <row r="3183" spans="1:4" ht="15" thickBot="1" x14ac:dyDescent="0.35">
      <c r="A3183" s="8">
        <v>2003</v>
      </c>
      <c r="B3183" s="7" t="s">
        <v>45</v>
      </c>
      <c r="C3183" s="7" t="str">
        <f t="shared" si="49"/>
        <v>2003Ecuador</v>
      </c>
      <c r="D3183" s="8">
        <v>0.3125</v>
      </c>
    </row>
    <row r="3184" spans="1:4" ht="15" thickBot="1" x14ac:dyDescent="0.35">
      <c r="A3184" s="8">
        <v>2004</v>
      </c>
      <c r="B3184" s="7" t="s">
        <v>45</v>
      </c>
      <c r="C3184" s="7" t="str">
        <f t="shared" si="49"/>
        <v>2004Ecuador</v>
      </c>
      <c r="D3184" s="8">
        <v>0.31430000000000002</v>
      </c>
    </row>
    <row r="3185" spans="1:4" ht="15" thickBot="1" x14ac:dyDescent="0.35">
      <c r="A3185" s="8">
        <v>2005</v>
      </c>
      <c r="B3185" s="7" t="s">
        <v>45</v>
      </c>
      <c r="C3185" s="7" t="str">
        <f t="shared" si="49"/>
        <v>2005Ecuador</v>
      </c>
      <c r="D3185" s="8">
        <v>0.3105</v>
      </c>
    </row>
    <row r="3186" spans="1:4" ht="15" thickBot="1" x14ac:dyDescent="0.35">
      <c r="A3186" s="8">
        <v>2006</v>
      </c>
      <c r="B3186" s="7" t="s">
        <v>45</v>
      </c>
      <c r="C3186" s="7" t="str">
        <f t="shared" si="49"/>
        <v>2006Ecuador</v>
      </c>
      <c r="D3186" s="8">
        <v>0.30830000000000002</v>
      </c>
    </row>
    <row r="3187" spans="1:4" ht="15" thickBot="1" x14ac:dyDescent="0.35">
      <c r="A3187" s="8">
        <v>2007</v>
      </c>
      <c r="B3187" s="7" t="s">
        <v>45</v>
      </c>
      <c r="C3187" s="7" t="str">
        <f t="shared" si="49"/>
        <v>2007Ecuador</v>
      </c>
      <c r="D3187" s="8">
        <v>0.30399999999999999</v>
      </c>
    </row>
    <row r="3188" spans="1:4" ht="15" thickBot="1" x14ac:dyDescent="0.35">
      <c r="A3188" s="8">
        <v>2008</v>
      </c>
      <c r="B3188" s="7" t="s">
        <v>45</v>
      </c>
      <c r="C3188" s="7" t="str">
        <f t="shared" si="49"/>
        <v>2008Ecuador</v>
      </c>
      <c r="D3188" s="8">
        <v>0.2994</v>
      </c>
    </row>
    <row r="3189" spans="1:4" ht="15" thickBot="1" x14ac:dyDescent="0.35">
      <c r="A3189" s="8">
        <v>2009</v>
      </c>
      <c r="B3189" s="7" t="s">
        <v>45</v>
      </c>
      <c r="C3189" s="7" t="str">
        <f t="shared" si="49"/>
        <v>2009Ecuador</v>
      </c>
      <c r="D3189" s="8">
        <v>0.29520000000000002</v>
      </c>
    </row>
    <row r="3190" spans="1:4" ht="15" thickBot="1" x14ac:dyDescent="0.35">
      <c r="A3190" s="8">
        <v>2010</v>
      </c>
      <c r="B3190" s="7" t="s">
        <v>45</v>
      </c>
      <c r="C3190" s="7" t="str">
        <f t="shared" si="49"/>
        <v>2010Ecuador</v>
      </c>
      <c r="D3190" s="8">
        <v>0.2908</v>
      </c>
    </row>
    <row r="3191" spans="1:4" ht="15" thickBot="1" x14ac:dyDescent="0.35">
      <c r="A3191" s="8">
        <v>2011</v>
      </c>
      <c r="B3191" s="7" t="s">
        <v>45</v>
      </c>
      <c r="C3191" s="7" t="str">
        <f t="shared" si="49"/>
        <v>2011Ecuador</v>
      </c>
      <c r="D3191" s="8">
        <v>0.28760000000000002</v>
      </c>
    </row>
    <row r="3192" spans="1:4" ht="15" thickBot="1" x14ac:dyDescent="0.35">
      <c r="A3192" s="8">
        <v>2012</v>
      </c>
      <c r="B3192" s="7" t="s">
        <v>45</v>
      </c>
      <c r="C3192" s="7" t="str">
        <f t="shared" si="49"/>
        <v>2012Ecuador</v>
      </c>
      <c r="D3192" s="8">
        <v>0.28299999999999997</v>
      </c>
    </row>
    <row r="3193" spans="1:4" ht="15" thickBot="1" x14ac:dyDescent="0.35">
      <c r="A3193" s="8">
        <v>2013</v>
      </c>
      <c r="B3193" s="7" t="s">
        <v>45</v>
      </c>
      <c r="C3193" s="7" t="str">
        <f t="shared" si="49"/>
        <v>2013Ecuador</v>
      </c>
      <c r="D3193" s="8">
        <v>0.27929999999999999</v>
      </c>
    </row>
    <row r="3194" spans="1:4" ht="15" thickBot="1" x14ac:dyDescent="0.35">
      <c r="A3194" s="8">
        <v>2014</v>
      </c>
      <c r="B3194" s="7" t="s">
        <v>45</v>
      </c>
      <c r="C3194" s="7" t="str">
        <f t="shared" si="49"/>
        <v>2014Ecuador</v>
      </c>
      <c r="D3194" s="8">
        <v>0.27489999999999998</v>
      </c>
    </row>
    <row r="3195" spans="1:4" ht="15" thickBot="1" x14ac:dyDescent="0.35">
      <c r="A3195" s="8">
        <v>2015</v>
      </c>
      <c r="B3195" s="7" t="s">
        <v>45</v>
      </c>
      <c r="C3195" s="7" t="str">
        <f t="shared" si="49"/>
        <v>2015Ecuador</v>
      </c>
      <c r="D3195" s="8">
        <v>0.27789999999999998</v>
      </c>
    </row>
    <row r="3196" spans="1:4" ht="15" thickBot="1" x14ac:dyDescent="0.35">
      <c r="A3196" s="8">
        <v>2016</v>
      </c>
      <c r="B3196" s="7" t="s">
        <v>45</v>
      </c>
      <c r="C3196" s="7" t="str">
        <f t="shared" si="49"/>
        <v>2016Ecuador</v>
      </c>
      <c r="D3196" s="8">
        <v>0.27900000000000003</v>
      </c>
    </row>
    <row r="3197" spans="1:4" ht="15" thickBot="1" x14ac:dyDescent="0.35">
      <c r="A3197" s="8">
        <v>2017</v>
      </c>
      <c r="B3197" s="7" t="s">
        <v>45</v>
      </c>
      <c r="C3197" s="7" t="str">
        <f t="shared" si="49"/>
        <v>2017Ecuador</v>
      </c>
      <c r="D3197" s="8">
        <v>0.27960000000000002</v>
      </c>
    </row>
    <row r="3198" spans="1:4" ht="15" thickBot="1" x14ac:dyDescent="0.35">
      <c r="A3198" s="8">
        <v>1950</v>
      </c>
      <c r="B3198" s="7" t="s">
        <v>172</v>
      </c>
      <c r="C3198" s="7" t="str">
        <f t="shared" si="49"/>
        <v>1950Egypt</v>
      </c>
      <c r="D3198" s="8">
        <v>0.60329999999999995</v>
      </c>
    </row>
    <row r="3199" spans="1:4" ht="15" thickBot="1" x14ac:dyDescent="0.35">
      <c r="A3199" s="8">
        <v>1951</v>
      </c>
      <c r="B3199" s="7" t="s">
        <v>172</v>
      </c>
      <c r="C3199" s="7" t="str">
        <f t="shared" si="49"/>
        <v>1951Egypt</v>
      </c>
      <c r="D3199" s="8">
        <v>0.60489999999999999</v>
      </c>
    </row>
    <row r="3200" spans="1:4" ht="15" thickBot="1" x14ac:dyDescent="0.35">
      <c r="A3200" s="8">
        <v>1952</v>
      </c>
      <c r="B3200" s="7" t="s">
        <v>172</v>
      </c>
      <c r="C3200" s="7" t="str">
        <f t="shared" si="49"/>
        <v>1952Egypt</v>
      </c>
      <c r="D3200" s="8">
        <v>0.60609999999999997</v>
      </c>
    </row>
    <row r="3201" spans="1:4" ht="15" thickBot="1" x14ac:dyDescent="0.35">
      <c r="A3201" s="8">
        <v>1953</v>
      </c>
      <c r="B3201" s="7" t="s">
        <v>172</v>
      </c>
      <c r="C3201" s="7" t="str">
        <f t="shared" si="49"/>
        <v>1953Egypt</v>
      </c>
      <c r="D3201" s="8">
        <v>0.60840000000000005</v>
      </c>
    </row>
    <row r="3202" spans="1:4" ht="15" thickBot="1" x14ac:dyDescent="0.35">
      <c r="A3202" s="8">
        <v>1954</v>
      </c>
      <c r="B3202" s="7" t="s">
        <v>172</v>
      </c>
      <c r="C3202" s="7" t="str">
        <f t="shared" si="49"/>
        <v>1954Egypt</v>
      </c>
      <c r="D3202" s="8">
        <v>0.60860000000000003</v>
      </c>
    </row>
    <row r="3203" spans="1:4" ht="15" thickBot="1" x14ac:dyDescent="0.35">
      <c r="A3203" s="8">
        <v>1955</v>
      </c>
      <c r="B3203" s="7" t="s">
        <v>172</v>
      </c>
      <c r="C3203" s="7" t="str">
        <f t="shared" ref="C3203:C3266" si="50">A3203&amp;B3203</f>
        <v>1955Egypt</v>
      </c>
      <c r="D3203" s="8">
        <v>0.60519999999999996</v>
      </c>
    </row>
    <row r="3204" spans="1:4" ht="15" thickBot="1" x14ac:dyDescent="0.35">
      <c r="A3204" s="8">
        <v>1956</v>
      </c>
      <c r="B3204" s="7" t="s">
        <v>172</v>
      </c>
      <c r="C3204" s="7" t="str">
        <f t="shared" si="50"/>
        <v>1956Egypt</v>
      </c>
      <c r="D3204" s="8">
        <v>0.60699999999999998</v>
      </c>
    </row>
    <row r="3205" spans="1:4" ht="15" thickBot="1" x14ac:dyDescent="0.35">
      <c r="A3205" s="8">
        <v>1957</v>
      </c>
      <c r="B3205" s="7" t="s">
        <v>172</v>
      </c>
      <c r="C3205" s="7" t="str">
        <f t="shared" si="50"/>
        <v>1957Egypt</v>
      </c>
      <c r="D3205" s="8">
        <v>0.61060000000000003</v>
      </c>
    </row>
    <row r="3206" spans="1:4" ht="15" thickBot="1" x14ac:dyDescent="0.35">
      <c r="A3206" s="8">
        <v>1958</v>
      </c>
      <c r="B3206" s="7" t="s">
        <v>172</v>
      </c>
      <c r="C3206" s="7" t="str">
        <f t="shared" si="50"/>
        <v>1958Egypt</v>
      </c>
      <c r="D3206" s="8">
        <v>0.61319999999999997</v>
      </c>
    </row>
    <row r="3207" spans="1:4" ht="15" thickBot="1" x14ac:dyDescent="0.35">
      <c r="A3207" s="8">
        <v>1959</v>
      </c>
      <c r="B3207" s="7" t="s">
        <v>172</v>
      </c>
      <c r="C3207" s="7" t="str">
        <f t="shared" si="50"/>
        <v>1959Egypt</v>
      </c>
      <c r="D3207" s="8">
        <v>0.60799999999999998</v>
      </c>
    </row>
    <row r="3208" spans="1:4" ht="15" thickBot="1" x14ac:dyDescent="0.35">
      <c r="A3208" s="8">
        <v>1960</v>
      </c>
      <c r="B3208" s="7" t="s">
        <v>172</v>
      </c>
      <c r="C3208" s="7" t="str">
        <f t="shared" si="50"/>
        <v>1960Egypt</v>
      </c>
      <c r="D3208" s="8">
        <v>0.60499999999999998</v>
      </c>
    </row>
    <row r="3209" spans="1:4" ht="15" thickBot="1" x14ac:dyDescent="0.35">
      <c r="A3209" s="8">
        <v>1961</v>
      </c>
      <c r="B3209" s="7" t="s">
        <v>172</v>
      </c>
      <c r="C3209" s="7" t="str">
        <f t="shared" si="50"/>
        <v>1961Egypt</v>
      </c>
      <c r="D3209" s="8">
        <v>0.59399999999999997</v>
      </c>
    </row>
    <row r="3210" spans="1:4" ht="15" thickBot="1" x14ac:dyDescent="0.35">
      <c r="A3210" s="8">
        <v>1962</v>
      </c>
      <c r="B3210" s="7" t="s">
        <v>172</v>
      </c>
      <c r="C3210" s="7" t="str">
        <f t="shared" si="50"/>
        <v>1962Egypt</v>
      </c>
      <c r="D3210" s="8">
        <v>0.59399999999999997</v>
      </c>
    </row>
    <row r="3211" spans="1:4" ht="15" thickBot="1" x14ac:dyDescent="0.35">
      <c r="A3211" s="8">
        <v>1963</v>
      </c>
      <c r="B3211" s="7" t="s">
        <v>172</v>
      </c>
      <c r="C3211" s="7" t="str">
        <f t="shared" si="50"/>
        <v>1963Egypt</v>
      </c>
      <c r="D3211" s="8">
        <v>0.58609999999999995</v>
      </c>
    </row>
    <row r="3212" spans="1:4" ht="15" thickBot="1" x14ac:dyDescent="0.35">
      <c r="A3212" s="8">
        <v>1964</v>
      </c>
      <c r="B3212" s="7" t="s">
        <v>172</v>
      </c>
      <c r="C3212" s="7" t="str">
        <f t="shared" si="50"/>
        <v>1964Egypt</v>
      </c>
      <c r="D3212" s="8">
        <v>0.5867</v>
      </c>
    </row>
    <row r="3213" spans="1:4" ht="15" thickBot="1" x14ac:dyDescent="0.35">
      <c r="A3213" s="8">
        <v>1965</v>
      </c>
      <c r="B3213" s="7" t="s">
        <v>172</v>
      </c>
      <c r="C3213" s="7" t="str">
        <f t="shared" si="50"/>
        <v>1965Egypt</v>
      </c>
      <c r="D3213" s="8">
        <v>0.57169999999999999</v>
      </c>
    </row>
    <row r="3214" spans="1:4" ht="15" thickBot="1" x14ac:dyDescent="0.35">
      <c r="A3214" s="8">
        <v>1966</v>
      </c>
      <c r="B3214" s="7" t="s">
        <v>172</v>
      </c>
      <c r="C3214" s="7" t="str">
        <f t="shared" si="50"/>
        <v>1966Egypt</v>
      </c>
      <c r="D3214" s="8">
        <v>0.56330000000000002</v>
      </c>
    </row>
    <row r="3215" spans="1:4" ht="15" thickBot="1" x14ac:dyDescent="0.35">
      <c r="A3215" s="8">
        <v>1967</v>
      </c>
      <c r="B3215" s="7" t="s">
        <v>172</v>
      </c>
      <c r="C3215" s="7" t="str">
        <f t="shared" si="50"/>
        <v>1967Egypt</v>
      </c>
      <c r="D3215" s="8">
        <v>0.55179999999999996</v>
      </c>
    </row>
    <row r="3216" spans="1:4" ht="15" thickBot="1" x14ac:dyDescent="0.35">
      <c r="A3216" s="8">
        <v>1968</v>
      </c>
      <c r="B3216" s="7" t="s">
        <v>172</v>
      </c>
      <c r="C3216" s="7" t="str">
        <f t="shared" si="50"/>
        <v>1968Egypt</v>
      </c>
      <c r="D3216" s="8">
        <v>0.54690000000000005</v>
      </c>
    </row>
    <row r="3217" spans="1:4" ht="15" thickBot="1" x14ac:dyDescent="0.35">
      <c r="A3217" s="8">
        <v>1969</v>
      </c>
      <c r="B3217" s="7" t="s">
        <v>172</v>
      </c>
      <c r="C3217" s="7" t="str">
        <f t="shared" si="50"/>
        <v>1969Egypt</v>
      </c>
      <c r="D3217" s="8">
        <v>0.54449999999999998</v>
      </c>
    </row>
    <row r="3218" spans="1:4" ht="15" thickBot="1" x14ac:dyDescent="0.35">
      <c r="A3218" s="8">
        <v>1970</v>
      </c>
      <c r="B3218" s="7" t="s">
        <v>172</v>
      </c>
      <c r="C3218" s="7" t="str">
        <f t="shared" si="50"/>
        <v>1970Egypt</v>
      </c>
      <c r="D3218" s="8">
        <v>0.5413</v>
      </c>
    </row>
    <row r="3219" spans="1:4" ht="15" thickBot="1" x14ac:dyDescent="0.35">
      <c r="A3219" s="8">
        <v>1971</v>
      </c>
      <c r="B3219" s="7" t="s">
        <v>172</v>
      </c>
      <c r="C3219" s="7" t="str">
        <f t="shared" si="50"/>
        <v>1971Egypt</v>
      </c>
      <c r="D3219" s="8">
        <v>0.53910000000000002</v>
      </c>
    </row>
    <row r="3220" spans="1:4" ht="15" thickBot="1" x14ac:dyDescent="0.35">
      <c r="A3220" s="8">
        <v>1972</v>
      </c>
      <c r="B3220" s="7" t="s">
        <v>172</v>
      </c>
      <c r="C3220" s="7" t="str">
        <f t="shared" si="50"/>
        <v>1972Egypt</v>
      </c>
      <c r="D3220" s="8">
        <v>0.53110000000000002</v>
      </c>
    </row>
    <row r="3221" spans="1:4" ht="15" thickBot="1" x14ac:dyDescent="0.35">
      <c r="A3221" s="8">
        <v>1973</v>
      </c>
      <c r="B3221" s="7" t="s">
        <v>172</v>
      </c>
      <c r="C3221" s="7" t="str">
        <f t="shared" si="50"/>
        <v>1973Egypt</v>
      </c>
      <c r="D3221" s="8">
        <v>0.5323</v>
      </c>
    </row>
    <row r="3222" spans="1:4" ht="15" thickBot="1" x14ac:dyDescent="0.35">
      <c r="A3222" s="8">
        <v>1974</v>
      </c>
      <c r="B3222" s="7" t="s">
        <v>172</v>
      </c>
      <c r="C3222" s="7" t="str">
        <f t="shared" si="50"/>
        <v>1974Egypt</v>
      </c>
      <c r="D3222" s="8">
        <v>0.52869999999999995</v>
      </c>
    </row>
    <row r="3223" spans="1:4" ht="15" thickBot="1" x14ac:dyDescent="0.35">
      <c r="A3223" s="8">
        <v>1975</v>
      </c>
      <c r="B3223" s="7" t="s">
        <v>172</v>
      </c>
      <c r="C3223" s="7" t="str">
        <f t="shared" si="50"/>
        <v>1975Egypt</v>
      </c>
      <c r="D3223" s="8">
        <v>0.51890000000000003</v>
      </c>
    </row>
    <row r="3224" spans="1:4" ht="15" thickBot="1" x14ac:dyDescent="0.35">
      <c r="A3224" s="8">
        <v>1976</v>
      </c>
      <c r="B3224" s="7" t="s">
        <v>172</v>
      </c>
      <c r="C3224" s="7" t="str">
        <f t="shared" si="50"/>
        <v>1976Egypt</v>
      </c>
      <c r="D3224" s="8">
        <v>0.497</v>
      </c>
    </row>
    <row r="3225" spans="1:4" ht="15" thickBot="1" x14ac:dyDescent="0.35">
      <c r="A3225" s="8">
        <v>1977</v>
      </c>
      <c r="B3225" s="7" t="s">
        <v>172</v>
      </c>
      <c r="C3225" s="7" t="str">
        <f t="shared" si="50"/>
        <v>1977Egypt</v>
      </c>
      <c r="D3225" s="8">
        <v>0.4859</v>
      </c>
    </row>
    <row r="3226" spans="1:4" ht="15" thickBot="1" x14ac:dyDescent="0.35">
      <c r="A3226" s="8">
        <v>1978</v>
      </c>
      <c r="B3226" s="7" t="s">
        <v>172</v>
      </c>
      <c r="C3226" s="7" t="str">
        <f t="shared" si="50"/>
        <v>1978Egypt</v>
      </c>
      <c r="D3226" s="8">
        <v>0.47339999999999999</v>
      </c>
    </row>
    <row r="3227" spans="1:4" ht="15" thickBot="1" x14ac:dyDescent="0.35">
      <c r="A3227" s="8">
        <v>1979</v>
      </c>
      <c r="B3227" s="7" t="s">
        <v>172</v>
      </c>
      <c r="C3227" s="7" t="str">
        <f t="shared" si="50"/>
        <v>1979Egypt</v>
      </c>
      <c r="D3227" s="8">
        <v>0.45860000000000001</v>
      </c>
    </row>
    <row r="3228" spans="1:4" ht="15" thickBot="1" x14ac:dyDescent="0.35">
      <c r="A3228" s="8">
        <v>1980</v>
      </c>
      <c r="B3228" s="7" t="s">
        <v>172</v>
      </c>
      <c r="C3228" s="7" t="str">
        <f t="shared" si="50"/>
        <v>1980Egypt</v>
      </c>
      <c r="D3228" s="8">
        <v>0.45369999999999999</v>
      </c>
    </row>
    <row r="3229" spans="1:4" ht="15" thickBot="1" x14ac:dyDescent="0.35">
      <c r="A3229" s="8">
        <v>1981</v>
      </c>
      <c r="B3229" s="7" t="s">
        <v>172</v>
      </c>
      <c r="C3229" s="7" t="str">
        <f t="shared" si="50"/>
        <v>1981Egypt</v>
      </c>
      <c r="D3229" s="8">
        <v>0.4254</v>
      </c>
    </row>
    <row r="3230" spans="1:4" ht="15" thickBot="1" x14ac:dyDescent="0.35">
      <c r="A3230" s="8">
        <v>1982</v>
      </c>
      <c r="B3230" s="7" t="s">
        <v>172</v>
      </c>
      <c r="C3230" s="7" t="str">
        <f t="shared" si="50"/>
        <v>1982Egypt</v>
      </c>
      <c r="D3230" s="8">
        <v>0.41170000000000001</v>
      </c>
    </row>
    <row r="3231" spans="1:4" ht="15" thickBot="1" x14ac:dyDescent="0.35">
      <c r="A3231" s="8">
        <v>1983</v>
      </c>
      <c r="B3231" s="7" t="s">
        <v>172</v>
      </c>
      <c r="C3231" s="7" t="str">
        <f t="shared" si="50"/>
        <v>1983Egypt</v>
      </c>
      <c r="D3231" s="8">
        <v>0.40570000000000001</v>
      </c>
    </row>
    <row r="3232" spans="1:4" ht="15" thickBot="1" x14ac:dyDescent="0.35">
      <c r="A3232" s="8">
        <v>1984</v>
      </c>
      <c r="B3232" s="7" t="s">
        <v>172</v>
      </c>
      <c r="C3232" s="7" t="str">
        <f t="shared" si="50"/>
        <v>1984Egypt</v>
      </c>
      <c r="D3232" s="8">
        <v>0.39500000000000002</v>
      </c>
    </row>
    <row r="3233" spans="1:4" ht="15" thickBot="1" x14ac:dyDescent="0.35">
      <c r="A3233" s="8">
        <v>1985</v>
      </c>
      <c r="B3233" s="7" t="s">
        <v>172</v>
      </c>
      <c r="C3233" s="7" t="str">
        <f t="shared" si="50"/>
        <v>1985Egypt</v>
      </c>
      <c r="D3233" s="8">
        <v>0.38619999999999999</v>
      </c>
    </row>
    <row r="3234" spans="1:4" ht="15" thickBot="1" x14ac:dyDescent="0.35">
      <c r="A3234" s="8">
        <v>1986</v>
      </c>
      <c r="B3234" s="7" t="s">
        <v>172</v>
      </c>
      <c r="C3234" s="7" t="str">
        <f t="shared" si="50"/>
        <v>1986Egypt</v>
      </c>
      <c r="D3234" s="8">
        <v>0.38500000000000001</v>
      </c>
    </row>
    <row r="3235" spans="1:4" ht="15" thickBot="1" x14ac:dyDescent="0.35">
      <c r="A3235" s="8">
        <v>1987</v>
      </c>
      <c r="B3235" s="7" t="s">
        <v>172</v>
      </c>
      <c r="C3235" s="7" t="str">
        <f t="shared" si="50"/>
        <v>1987Egypt</v>
      </c>
      <c r="D3235" s="8">
        <v>0.38900000000000001</v>
      </c>
    </row>
    <row r="3236" spans="1:4" ht="15" thickBot="1" x14ac:dyDescent="0.35">
      <c r="A3236" s="8">
        <v>1988</v>
      </c>
      <c r="B3236" s="7" t="s">
        <v>172</v>
      </c>
      <c r="C3236" s="7" t="str">
        <f t="shared" si="50"/>
        <v>1988Egypt</v>
      </c>
      <c r="D3236" s="8">
        <v>0.38700000000000001</v>
      </c>
    </row>
    <row r="3237" spans="1:4" ht="15" thickBot="1" x14ac:dyDescent="0.35">
      <c r="A3237" s="8">
        <v>1989</v>
      </c>
      <c r="B3237" s="7" t="s">
        <v>172</v>
      </c>
      <c r="C3237" s="7" t="str">
        <f t="shared" si="50"/>
        <v>1989Egypt</v>
      </c>
      <c r="D3237" s="8">
        <v>0.3876</v>
      </c>
    </row>
    <row r="3238" spans="1:4" ht="15" thickBot="1" x14ac:dyDescent="0.35">
      <c r="A3238" s="8">
        <v>1990</v>
      </c>
      <c r="B3238" s="7" t="s">
        <v>172</v>
      </c>
      <c r="C3238" s="7" t="str">
        <f t="shared" si="50"/>
        <v>1990Egypt</v>
      </c>
      <c r="D3238" s="8">
        <v>0.38719999999999999</v>
      </c>
    </row>
    <row r="3239" spans="1:4" ht="15" thickBot="1" x14ac:dyDescent="0.35">
      <c r="A3239" s="8">
        <v>1991</v>
      </c>
      <c r="B3239" s="7" t="s">
        <v>172</v>
      </c>
      <c r="C3239" s="7" t="str">
        <f t="shared" si="50"/>
        <v>1991Egypt</v>
      </c>
      <c r="D3239" s="8">
        <v>0.38800000000000001</v>
      </c>
    </row>
    <row r="3240" spans="1:4" ht="15" thickBot="1" x14ac:dyDescent="0.35">
      <c r="A3240" s="8">
        <v>1992</v>
      </c>
      <c r="B3240" s="7" t="s">
        <v>172</v>
      </c>
      <c r="C3240" s="7" t="str">
        <f t="shared" si="50"/>
        <v>1992Egypt</v>
      </c>
      <c r="D3240" s="8">
        <v>0.38550000000000001</v>
      </c>
    </row>
    <row r="3241" spans="1:4" ht="15" thickBot="1" x14ac:dyDescent="0.35">
      <c r="A3241" s="8">
        <v>1993</v>
      </c>
      <c r="B3241" s="7" t="s">
        <v>172</v>
      </c>
      <c r="C3241" s="7" t="str">
        <f t="shared" si="50"/>
        <v>1993Egypt</v>
      </c>
      <c r="D3241" s="8">
        <v>0.38529999999999998</v>
      </c>
    </row>
    <row r="3242" spans="1:4" ht="15" thickBot="1" x14ac:dyDescent="0.35">
      <c r="A3242" s="8">
        <v>1994</v>
      </c>
      <c r="B3242" s="7" t="s">
        <v>172</v>
      </c>
      <c r="C3242" s="7" t="str">
        <f t="shared" si="50"/>
        <v>1994Egypt</v>
      </c>
      <c r="D3242" s="8">
        <v>0.38400000000000001</v>
      </c>
    </row>
    <row r="3243" spans="1:4" ht="15" thickBot="1" x14ac:dyDescent="0.35">
      <c r="A3243" s="8">
        <v>1995</v>
      </c>
      <c r="B3243" s="7" t="s">
        <v>172</v>
      </c>
      <c r="C3243" s="7" t="str">
        <f t="shared" si="50"/>
        <v>1995Egypt</v>
      </c>
      <c r="D3243" s="8">
        <v>0.38290000000000002</v>
      </c>
    </row>
    <row r="3244" spans="1:4" ht="15" thickBot="1" x14ac:dyDescent="0.35">
      <c r="A3244" s="8">
        <v>1996</v>
      </c>
      <c r="B3244" s="7" t="s">
        <v>172</v>
      </c>
      <c r="C3244" s="7" t="str">
        <f t="shared" si="50"/>
        <v>1996Egypt</v>
      </c>
      <c r="D3244" s="8">
        <v>0.38269999999999998</v>
      </c>
    </row>
    <row r="3245" spans="1:4" ht="15" thickBot="1" x14ac:dyDescent="0.35">
      <c r="A3245" s="8">
        <v>1997</v>
      </c>
      <c r="B3245" s="7" t="s">
        <v>172</v>
      </c>
      <c r="C3245" s="7" t="str">
        <f t="shared" si="50"/>
        <v>1997Egypt</v>
      </c>
      <c r="D3245" s="8">
        <v>0.38100000000000001</v>
      </c>
    </row>
    <row r="3246" spans="1:4" ht="15" thickBot="1" x14ac:dyDescent="0.35">
      <c r="A3246" s="8">
        <v>1998</v>
      </c>
      <c r="B3246" s="7" t="s">
        <v>172</v>
      </c>
      <c r="C3246" s="7" t="str">
        <f t="shared" si="50"/>
        <v>1998Egypt</v>
      </c>
      <c r="D3246" s="8">
        <v>0.375</v>
      </c>
    </row>
    <row r="3247" spans="1:4" ht="15" thickBot="1" x14ac:dyDescent="0.35">
      <c r="A3247" s="8">
        <v>1999</v>
      </c>
      <c r="B3247" s="7" t="s">
        <v>172</v>
      </c>
      <c r="C3247" s="7" t="str">
        <f t="shared" si="50"/>
        <v>1999Egypt</v>
      </c>
      <c r="D3247" s="8">
        <v>0.36959999999999998</v>
      </c>
    </row>
    <row r="3248" spans="1:4" ht="15" thickBot="1" x14ac:dyDescent="0.35">
      <c r="A3248" s="8">
        <v>2000</v>
      </c>
      <c r="B3248" s="7" t="s">
        <v>172</v>
      </c>
      <c r="C3248" s="7" t="str">
        <f t="shared" si="50"/>
        <v>2000Egypt</v>
      </c>
      <c r="D3248" s="8">
        <v>0.3629</v>
      </c>
    </row>
    <row r="3249" spans="1:4" ht="15" thickBot="1" x14ac:dyDescent="0.35">
      <c r="A3249" s="8">
        <v>2001</v>
      </c>
      <c r="B3249" s="7" t="s">
        <v>172</v>
      </c>
      <c r="C3249" s="7" t="str">
        <f t="shared" si="50"/>
        <v>2001Egypt</v>
      </c>
      <c r="D3249" s="8">
        <v>0.35820000000000002</v>
      </c>
    </row>
    <row r="3250" spans="1:4" ht="15" thickBot="1" x14ac:dyDescent="0.35">
      <c r="A3250" s="8">
        <v>2002</v>
      </c>
      <c r="B3250" s="7" t="s">
        <v>172</v>
      </c>
      <c r="C3250" s="7" t="str">
        <f t="shared" si="50"/>
        <v>2002Egypt</v>
      </c>
      <c r="D3250" s="8">
        <v>0.35139999999999999</v>
      </c>
    </row>
    <row r="3251" spans="1:4" ht="15" thickBot="1" x14ac:dyDescent="0.35">
      <c r="A3251" s="8">
        <v>2003</v>
      </c>
      <c r="B3251" s="7" t="s">
        <v>172</v>
      </c>
      <c r="C3251" s="7" t="str">
        <f t="shared" si="50"/>
        <v>2003Egypt</v>
      </c>
      <c r="D3251" s="8">
        <v>0.34410000000000002</v>
      </c>
    </row>
    <row r="3252" spans="1:4" ht="15" thickBot="1" x14ac:dyDescent="0.35">
      <c r="A3252" s="8">
        <v>2004</v>
      </c>
      <c r="B3252" s="7" t="s">
        <v>172</v>
      </c>
      <c r="C3252" s="7" t="str">
        <f t="shared" si="50"/>
        <v>2004Egypt</v>
      </c>
      <c r="D3252" s="8">
        <v>0.34160000000000001</v>
      </c>
    </row>
    <row r="3253" spans="1:4" ht="15" thickBot="1" x14ac:dyDescent="0.35">
      <c r="A3253" s="8">
        <v>2005</v>
      </c>
      <c r="B3253" s="7" t="s">
        <v>172</v>
      </c>
      <c r="C3253" s="7" t="str">
        <f t="shared" si="50"/>
        <v>2005Egypt</v>
      </c>
      <c r="D3253" s="8">
        <v>0.33629999999999999</v>
      </c>
    </row>
    <row r="3254" spans="1:4" ht="15" thickBot="1" x14ac:dyDescent="0.35">
      <c r="A3254" s="8">
        <v>2006</v>
      </c>
      <c r="B3254" s="7" t="s">
        <v>172</v>
      </c>
      <c r="C3254" s="7" t="str">
        <f t="shared" si="50"/>
        <v>2006Egypt</v>
      </c>
      <c r="D3254" s="8">
        <v>0.33040000000000003</v>
      </c>
    </row>
    <row r="3255" spans="1:4" ht="15" thickBot="1" x14ac:dyDescent="0.35">
      <c r="A3255" s="8">
        <v>2007</v>
      </c>
      <c r="B3255" s="7" t="s">
        <v>172</v>
      </c>
      <c r="C3255" s="7" t="str">
        <f t="shared" si="50"/>
        <v>2007Egypt</v>
      </c>
      <c r="D3255" s="8">
        <v>0.33100000000000002</v>
      </c>
    </row>
    <row r="3256" spans="1:4" ht="15" thickBot="1" x14ac:dyDescent="0.35">
      <c r="A3256" s="8">
        <v>2008</v>
      </c>
      <c r="B3256" s="7" t="s">
        <v>172</v>
      </c>
      <c r="C3256" s="7" t="str">
        <f t="shared" si="50"/>
        <v>2008Egypt</v>
      </c>
      <c r="D3256" s="8">
        <v>0.3236</v>
      </c>
    </row>
    <row r="3257" spans="1:4" ht="15" thickBot="1" x14ac:dyDescent="0.35">
      <c r="A3257" s="8">
        <v>2009</v>
      </c>
      <c r="B3257" s="7" t="s">
        <v>172</v>
      </c>
      <c r="C3257" s="7" t="str">
        <f t="shared" si="50"/>
        <v>2009Egypt</v>
      </c>
      <c r="D3257" s="8">
        <v>0.31900000000000001</v>
      </c>
    </row>
    <row r="3258" spans="1:4" ht="15" thickBot="1" x14ac:dyDescent="0.35">
      <c r="A3258" s="8">
        <v>2010</v>
      </c>
      <c r="B3258" s="7" t="s">
        <v>172</v>
      </c>
      <c r="C3258" s="7" t="str">
        <f t="shared" si="50"/>
        <v>2010Egypt</v>
      </c>
      <c r="D3258" s="8">
        <v>0.31430000000000002</v>
      </c>
    </row>
    <row r="3259" spans="1:4" ht="15" thickBot="1" x14ac:dyDescent="0.35">
      <c r="A3259" s="8">
        <v>2011</v>
      </c>
      <c r="B3259" s="7" t="s">
        <v>172</v>
      </c>
      <c r="C3259" s="7" t="str">
        <f t="shared" si="50"/>
        <v>2011Egypt</v>
      </c>
      <c r="D3259" s="8">
        <v>0.31080000000000002</v>
      </c>
    </row>
    <row r="3260" spans="1:4" ht="15" thickBot="1" x14ac:dyDescent="0.35">
      <c r="A3260" s="8">
        <v>2012</v>
      </c>
      <c r="B3260" s="7" t="s">
        <v>172</v>
      </c>
      <c r="C3260" s="7" t="str">
        <f t="shared" si="50"/>
        <v>2012Egypt</v>
      </c>
      <c r="D3260" s="8">
        <v>0.30769999999999997</v>
      </c>
    </row>
    <row r="3261" spans="1:4" ht="15" thickBot="1" x14ac:dyDescent="0.35">
      <c r="A3261" s="8">
        <v>2013</v>
      </c>
      <c r="B3261" s="7" t="s">
        <v>172</v>
      </c>
      <c r="C3261" s="7" t="str">
        <f t="shared" si="50"/>
        <v>2013Egypt</v>
      </c>
      <c r="D3261" s="8">
        <v>0.30509999999999998</v>
      </c>
    </row>
    <row r="3262" spans="1:4" ht="15" thickBot="1" x14ac:dyDescent="0.35">
      <c r="A3262" s="8">
        <v>2014</v>
      </c>
      <c r="B3262" s="7" t="s">
        <v>172</v>
      </c>
      <c r="C3262" s="7" t="str">
        <f t="shared" si="50"/>
        <v>2014Egypt</v>
      </c>
      <c r="D3262" s="8">
        <v>0.30230000000000001</v>
      </c>
    </row>
    <row r="3263" spans="1:4" ht="15" thickBot="1" x14ac:dyDescent="0.35">
      <c r="A3263" s="8">
        <v>2015</v>
      </c>
      <c r="B3263" s="7" t="s">
        <v>172</v>
      </c>
      <c r="C3263" s="7" t="str">
        <f t="shared" si="50"/>
        <v>2015Egypt</v>
      </c>
      <c r="D3263" s="8">
        <v>0.30790000000000001</v>
      </c>
    </row>
    <row r="3264" spans="1:4" ht="15" thickBot="1" x14ac:dyDescent="0.35">
      <c r="A3264" s="8">
        <v>2016</v>
      </c>
      <c r="B3264" s="7" t="s">
        <v>172</v>
      </c>
      <c r="C3264" s="7" t="str">
        <f t="shared" si="50"/>
        <v>2016Egypt</v>
      </c>
      <c r="D3264" s="8">
        <v>0.309</v>
      </c>
    </row>
    <row r="3265" spans="1:4" ht="15" thickBot="1" x14ac:dyDescent="0.35">
      <c r="A3265" s="8">
        <v>2017</v>
      </c>
      <c r="B3265" s="7" t="s">
        <v>172</v>
      </c>
      <c r="C3265" s="7" t="str">
        <f t="shared" si="50"/>
        <v>2017Egypt</v>
      </c>
      <c r="D3265" s="8">
        <v>0.30959999999999999</v>
      </c>
    </row>
    <row r="3266" spans="1:4" ht="27.6" thickBot="1" x14ac:dyDescent="0.35">
      <c r="A3266" s="8">
        <v>1950</v>
      </c>
      <c r="B3266" s="7" t="s">
        <v>47</v>
      </c>
      <c r="C3266" s="7" t="str">
        <f t="shared" si="50"/>
        <v>1950El Salvador</v>
      </c>
      <c r="D3266" s="6"/>
    </row>
    <row r="3267" spans="1:4" ht="27.6" thickBot="1" x14ac:dyDescent="0.35">
      <c r="A3267" s="8">
        <v>1951</v>
      </c>
      <c r="B3267" s="7" t="s">
        <v>47</v>
      </c>
      <c r="C3267" s="7" t="str">
        <f t="shared" ref="C3267:C3330" si="51">A3267&amp;B3267</f>
        <v>1951El Salvador</v>
      </c>
      <c r="D3267" s="6"/>
    </row>
    <row r="3268" spans="1:4" ht="27.6" thickBot="1" x14ac:dyDescent="0.35">
      <c r="A3268" s="8">
        <v>1952</v>
      </c>
      <c r="B3268" s="7" t="s">
        <v>47</v>
      </c>
      <c r="C3268" s="7" t="str">
        <f t="shared" si="51"/>
        <v>1952El Salvador</v>
      </c>
      <c r="D3268" s="6"/>
    </row>
    <row r="3269" spans="1:4" ht="27.6" thickBot="1" x14ac:dyDescent="0.35">
      <c r="A3269" s="8">
        <v>1953</v>
      </c>
      <c r="B3269" s="7" t="s">
        <v>47</v>
      </c>
      <c r="C3269" s="7" t="str">
        <f t="shared" si="51"/>
        <v>1953El Salvador</v>
      </c>
      <c r="D3269" s="6"/>
    </row>
    <row r="3270" spans="1:4" ht="27.6" thickBot="1" x14ac:dyDescent="0.35">
      <c r="A3270" s="8">
        <v>1954</v>
      </c>
      <c r="B3270" s="7" t="s">
        <v>47</v>
      </c>
      <c r="C3270" s="7" t="str">
        <f t="shared" si="51"/>
        <v>1954El Salvador</v>
      </c>
      <c r="D3270" s="6"/>
    </row>
    <row r="3271" spans="1:4" ht="27.6" thickBot="1" x14ac:dyDescent="0.35">
      <c r="A3271" s="8">
        <v>1955</v>
      </c>
      <c r="B3271" s="7" t="s">
        <v>47</v>
      </c>
      <c r="C3271" s="7" t="str">
        <f t="shared" si="51"/>
        <v>1955El Salvador</v>
      </c>
      <c r="D3271" s="6"/>
    </row>
    <row r="3272" spans="1:4" ht="27.6" thickBot="1" x14ac:dyDescent="0.35">
      <c r="A3272" s="8">
        <v>1956</v>
      </c>
      <c r="B3272" s="7" t="s">
        <v>47</v>
      </c>
      <c r="C3272" s="7" t="str">
        <f t="shared" si="51"/>
        <v>1956El Salvador</v>
      </c>
      <c r="D3272" s="6"/>
    </row>
    <row r="3273" spans="1:4" ht="27.6" thickBot="1" x14ac:dyDescent="0.35">
      <c r="A3273" s="8">
        <v>1957</v>
      </c>
      <c r="B3273" s="7" t="s">
        <v>47</v>
      </c>
      <c r="C3273" s="7" t="str">
        <f t="shared" si="51"/>
        <v>1957El Salvador</v>
      </c>
      <c r="D3273" s="6"/>
    </row>
    <row r="3274" spans="1:4" ht="27.6" thickBot="1" x14ac:dyDescent="0.35">
      <c r="A3274" s="8">
        <v>1958</v>
      </c>
      <c r="B3274" s="7" t="s">
        <v>47</v>
      </c>
      <c r="C3274" s="7" t="str">
        <f t="shared" si="51"/>
        <v>1958El Salvador</v>
      </c>
      <c r="D3274" s="6"/>
    </row>
    <row r="3275" spans="1:4" ht="27.6" thickBot="1" x14ac:dyDescent="0.35">
      <c r="A3275" s="8">
        <v>1959</v>
      </c>
      <c r="B3275" s="7" t="s">
        <v>47</v>
      </c>
      <c r="C3275" s="7" t="str">
        <f t="shared" si="51"/>
        <v>1959El Salvador</v>
      </c>
      <c r="D3275" s="6"/>
    </row>
    <row r="3276" spans="1:4" ht="27.6" thickBot="1" x14ac:dyDescent="0.35">
      <c r="A3276" s="8">
        <v>1960</v>
      </c>
      <c r="B3276" s="7" t="s">
        <v>47</v>
      </c>
      <c r="C3276" s="7" t="str">
        <f t="shared" si="51"/>
        <v>1960El Salvador</v>
      </c>
      <c r="D3276" s="6"/>
    </row>
    <row r="3277" spans="1:4" ht="27.6" thickBot="1" x14ac:dyDescent="0.35">
      <c r="A3277" s="8">
        <v>1961</v>
      </c>
      <c r="B3277" s="7" t="s">
        <v>47</v>
      </c>
      <c r="C3277" s="7" t="str">
        <f t="shared" si="51"/>
        <v>1961El Salvador</v>
      </c>
      <c r="D3277" s="6"/>
    </row>
    <row r="3278" spans="1:4" ht="27.6" thickBot="1" x14ac:dyDescent="0.35">
      <c r="A3278" s="8">
        <v>1962</v>
      </c>
      <c r="B3278" s="7" t="s">
        <v>47</v>
      </c>
      <c r="C3278" s="7" t="str">
        <f t="shared" si="51"/>
        <v>1962El Salvador</v>
      </c>
      <c r="D3278" s="6"/>
    </row>
    <row r="3279" spans="1:4" ht="27.6" thickBot="1" x14ac:dyDescent="0.35">
      <c r="A3279" s="8">
        <v>1963</v>
      </c>
      <c r="B3279" s="7" t="s">
        <v>47</v>
      </c>
      <c r="C3279" s="7" t="str">
        <f t="shared" si="51"/>
        <v>1963El Salvador</v>
      </c>
      <c r="D3279" s="6"/>
    </row>
    <row r="3280" spans="1:4" ht="27.6" thickBot="1" x14ac:dyDescent="0.35">
      <c r="A3280" s="8">
        <v>1964</v>
      </c>
      <c r="B3280" s="7" t="s">
        <v>47</v>
      </c>
      <c r="C3280" s="7" t="str">
        <f t="shared" si="51"/>
        <v>1964El Salvador</v>
      </c>
      <c r="D3280" s="6"/>
    </row>
    <row r="3281" spans="1:4" ht="27.6" thickBot="1" x14ac:dyDescent="0.35">
      <c r="A3281" s="8">
        <v>1965</v>
      </c>
      <c r="B3281" s="7" t="s">
        <v>47</v>
      </c>
      <c r="C3281" s="7" t="str">
        <f t="shared" si="51"/>
        <v>1965El Salvador</v>
      </c>
      <c r="D3281" s="6"/>
    </row>
    <row r="3282" spans="1:4" ht="27.6" thickBot="1" x14ac:dyDescent="0.35">
      <c r="A3282" s="8">
        <v>1966</v>
      </c>
      <c r="B3282" s="7" t="s">
        <v>47</v>
      </c>
      <c r="C3282" s="7" t="str">
        <f t="shared" si="51"/>
        <v>1966El Salvador</v>
      </c>
      <c r="D3282" s="6"/>
    </row>
    <row r="3283" spans="1:4" ht="27.6" thickBot="1" x14ac:dyDescent="0.35">
      <c r="A3283" s="8">
        <v>1967</v>
      </c>
      <c r="B3283" s="7" t="s">
        <v>47</v>
      </c>
      <c r="C3283" s="7" t="str">
        <f t="shared" si="51"/>
        <v>1967El Salvador</v>
      </c>
      <c r="D3283" s="6"/>
    </row>
    <row r="3284" spans="1:4" ht="27.6" thickBot="1" x14ac:dyDescent="0.35">
      <c r="A3284" s="8">
        <v>1968</v>
      </c>
      <c r="B3284" s="7" t="s">
        <v>47</v>
      </c>
      <c r="C3284" s="7" t="str">
        <f t="shared" si="51"/>
        <v>1968El Salvador</v>
      </c>
      <c r="D3284" s="6"/>
    </row>
    <row r="3285" spans="1:4" ht="27.6" thickBot="1" x14ac:dyDescent="0.35">
      <c r="A3285" s="8">
        <v>1969</v>
      </c>
      <c r="B3285" s="7" t="s">
        <v>47</v>
      </c>
      <c r="C3285" s="7" t="str">
        <f t="shared" si="51"/>
        <v>1969El Salvador</v>
      </c>
      <c r="D3285" s="6"/>
    </row>
    <row r="3286" spans="1:4" ht="27.6" thickBot="1" x14ac:dyDescent="0.35">
      <c r="A3286" s="8">
        <v>1970</v>
      </c>
      <c r="B3286" s="7" t="s">
        <v>47</v>
      </c>
      <c r="C3286" s="7" t="str">
        <f t="shared" si="51"/>
        <v>1970El Salvador</v>
      </c>
      <c r="D3286" s="6"/>
    </row>
    <row r="3287" spans="1:4" ht="27.6" thickBot="1" x14ac:dyDescent="0.35">
      <c r="A3287" s="8">
        <v>1971</v>
      </c>
      <c r="B3287" s="7" t="s">
        <v>47</v>
      </c>
      <c r="C3287" s="7" t="str">
        <f t="shared" si="51"/>
        <v>1971El Salvador</v>
      </c>
      <c r="D3287" s="6"/>
    </row>
    <row r="3288" spans="1:4" ht="27.6" thickBot="1" x14ac:dyDescent="0.35">
      <c r="A3288" s="8">
        <v>1972</v>
      </c>
      <c r="B3288" s="7" t="s">
        <v>47</v>
      </c>
      <c r="C3288" s="7" t="str">
        <f t="shared" si="51"/>
        <v>1972El Salvador</v>
      </c>
      <c r="D3288" s="6"/>
    </row>
    <row r="3289" spans="1:4" ht="27.6" thickBot="1" x14ac:dyDescent="0.35">
      <c r="A3289" s="8">
        <v>1973</v>
      </c>
      <c r="B3289" s="7" t="s">
        <v>47</v>
      </c>
      <c r="C3289" s="7" t="str">
        <f t="shared" si="51"/>
        <v>1973El Salvador</v>
      </c>
      <c r="D3289" s="6"/>
    </row>
    <row r="3290" spans="1:4" ht="27.6" thickBot="1" x14ac:dyDescent="0.35">
      <c r="A3290" s="8">
        <v>1974</v>
      </c>
      <c r="B3290" s="7" t="s">
        <v>47</v>
      </c>
      <c r="C3290" s="7" t="str">
        <f t="shared" si="51"/>
        <v>1974El Salvador</v>
      </c>
      <c r="D3290" s="6"/>
    </row>
    <row r="3291" spans="1:4" ht="27.6" thickBot="1" x14ac:dyDescent="0.35">
      <c r="A3291" s="8">
        <v>1975</v>
      </c>
      <c r="B3291" s="7" t="s">
        <v>47</v>
      </c>
      <c r="C3291" s="7" t="str">
        <f t="shared" si="51"/>
        <v>1975El Salvador</v>
      </c>
      <c r="D3291" s="8">
        <v>0.53410000000000002</v>
      </c>
    </row>
    <row r="3292" spans="1:4" ht="27.6" thickBot="1" x14ac:dyDescent="0.35">
      <c r="A3292" s="8">
        <v>1976</v>
      </c>
      <c r="B3292" s="7" t="s">
        <v>47</v>
      </c>
      <c r="C3292" s="7" t="str">
        <f t="shared" si="51"/>
        <v>1976El Salvador</v>
      </c>
      <c r="D3292" s="8">
        <v>0.52590000000000003</v>
      </c>
    </row>
    <row r="3293" spans="1:4" ht="27.6" thickBot="1" x14ac:dyDescent="0.35">
      <c r="A3293" s="8">
        <v>1977</v>
      </c>
      <c r="B3293" s="7" t="s">
        <v>47</v>
      </c>
      <c r="C3293" s="7" t="str">
        <f t="shared" si="51"/>
        <v>1977El Salvador</v>
      </c>
      <c r="D3293" s="8">
        <v>0.51600000000000001</v>
      </c>
    </row>
    <row r="3294" spans="1:4" ht="27.6" thickBot="1" x14ac:dyDescent="0.35">
      <c r="A3294" s="8">
        <v>1978</v>
      </c>
      <c r="B3294" s="7" t="s">
        <v>47</v>
      </c>
      <c r="C3294" s="7" t="str">
        <f t="shared" si="51"/>
        <v>1978El Salvador</v>
      </c>
      <c r="D3294" s="8">
        <v>0.50700000000000001</v>
      </c>
    </row>
    <row r="3295" spans="1:4" ht="27.6" thickBot="1" x14ac:dyDescent="0.35">
      <c r="A3295" s="8">
        <v>1979</v>
      </c>
      <c r="B3295" s="7" t="s">
        <v>47</v>
      </c>
      <c r="C3295" s="7" t="str">
        <f t="shared" si="51"/>
        <v>1979El Salvador</v>
      </c>
      <c r="D3295" s="8">
        <v>0.50419999999999998</v>
      </c>
    </row>
    <row r="3296" spans="1:4" ht="27.6" thickBot="1" x14ac:dyDescent="0.35">
      <c r="A3296" s="8">
        <v>1980</v>
      </c>
      <c r="B3296" s="7" t="s">
        <v>47</v>
      </c>
      <c r="C3296" s="7" t="str">
        <f t="shared" si="51"/>
        <v>1980El Salvador</v>
      </c>
      <c r="D3296" s="8">
        <v>0.49890000000000001</v>
      </c>
    </row>
    <row r="3297" spans="1:4" ht="27.6" thickBot="1" x14ac:dyDescent="0.35">
      <c r="A3297" s="8">
        <v>1981</v>
      </c>
      <c r="B3297" s="7" t="s">
        <v>47</v>
      </c>
      <c r="C3297" s="7" t="str">
        <f t="shared" si="51"/>
        <v>1981El Salvador</v>
      </c>
      <c r="D3297" s="8">
        <v>0.49630000000000002</v>
      </c>
    </row>
    <row r="3298" spans="1:4" ht="27.6" thickBot="1" x14ac:dyDescent="0.35">
      <c r="A3298" s="8">
        <v>1982</v>
      </c>
      <c r="B3298" s="7" t="s">
        <v>47</v>
      </c>
      <c r="C3298" s="7" t="str">
        <f t="shared" si="51"/>
        <v>1982El Salvador</v>
      </c>
      <c r="D3298" s="8">
        <v>0.49580000000000002</v>
      </c>
    </row>
    <row r="3299" spans="1:4" ht="27.6" thickBot="1" x14ac:dyDescent="0.35">
      <c r="A3299" s="8">
        <v>1983</v>
      </c>
      <c r="B3299" s="7" t="s">
        <v>47</v>
      </c>
      <c r="C3299" s="7" t="str">
        <f t="shared" si="51"/>
        <v>1983El Salvador</v>
      </c>
      <c r="D3299" s="8">
        <v>0.49640000000000001</v>
      </c>
    </row>
    <row r="3300" spans="1:4" ht="27.6" thickBot="1" x14ac:dyDescent="0.35">
      <c r="A3300" s="8">
        <v>1984</v>
      </c>
      <c r="B3300" s="7" t="s">
        <v>47</v>
      </c>
      <c r="C3300" s="7" t="str">
        <f t="shared" si="51"/>
        <v>1984El Salvador</v>
      </c>
      <c r="D3300" s="8">
        <v>0.49580000000000002</v>
      </c>
    </row>
    <row r="3301" spans="1:4" ht="27.6" thickBot="1" x14ac:dyDescent="0.35">
      <c r="A3301" s="8">
        <v>1985</v>
      </c>
      <c r="B3301" s="7" t="s">
        <v>47</v>
      </c>
      <c r="C3301" s="7" t="str">
        <f t="shared" si="51"/>
        <v>1985El Salvador</v>
      </c>
      <c r="D3301" s="8">
        <v>0.49280000000000002</v>
      </c>
    </row>
    <row r="3302" spans="1:4" ht="27.6" thickBot="1" x14ac:dyDescent="0.35">
      <c r="A3302" s="8">
        <v>1986</v>
      </c>
      <c r="B3302" s="7" t="s">
        <v>47</v>
      </c>
      <c r="C3302" s="7" t="str">
        <f t="shared" si="51"/>
        <v>1986El Salvador</v>
      </c>
      <c r="D3302" s="8">
        <v>0.49430000000000002</v>
      </c>
    </row>
    <row r="3303" spans="1:4" ht="27.6" thickBot="1" x14ac:dyDescent="0.35">
      <c r="A3303" s="8">
        <v>1987</v>
      </c>
      <c r="B3303" s="7" t="s">
        <v>47</v>
      </c>
      <c r="C3303" s="7" t="str">
        <f t="shared" si="51"/>
        <v>1987El Salvador</v>
      </c>
      <c r="D3303" s="8">
        <v>0.49340000000000001</v>
      </c>
    </row>
    <row r="3304" spans="1:4" ht="27.6" thickBot="1" x14ac:dyDescent="0.35">
      <c r="A3304" s="8">
        <v>1988</v>
      </c>
      <c r="B3304" s="7" t="s">
        <v>47</v>
      </c>
      <c r="C3304" s="7" t="str">
        <f t="shared" si="51"/>
        <v>1988El Salvador</v>
      </c>
      <c r="D3304" s="8">
        <v>0.49359999999999998</v>
      </c>
    </row>
    <row r="3305" spans="1:4" ht="27.6" thickBot="1" x14ac:dyDescent="0.35">
      <c r="A3305" s="8">
        <v>1989</v>
      </c>
      <c r="B3305" s="7" t="s">
        <v>47</v>
      </c>
      <c r="C3305" s="7" t="str">
        <f t="shared" si="51"/>
        <v>1989El Salvador</v>
      </c>
      <c r="D3305" s="8">
        <v>0.49280000000000002</v>
      </c>
    </row>
    <row r="3306" spans="1:4" ht="27.6" thickBot="1" x14ac:dyDescent="0.35">
      <c r="A3306" s="8">
        <v>1990</v>
      </c>
      <c r="B3306" s="7" t="s">
        <v>47</v>
      </c>
      <c r="C3306" s="7" t="str">
        <f t="shared" si="51"/>
        <v>1990El Salvador</v>
      </c>
      <c r="D3306" s="8">
        <v>0.49320000000000003</v>
      </c>
    </row>
    <row r="3307" spans="1:4" ht="27.6" thickBot="1" x14ac:dyDescent="0.35">
      <c r="A3307" s="8">
        <v>1991</v>
      </c>
      <c r="B3307" s="7" t="s">
        <v>47</v>
      </c>
      <c r="C3307" s="7" t="str">
        <f t="shared" si="51"/>
        <v>1991El Salvador</v>
      </c>
      <c r="D3307" s="8">
        <v>0.49320000000000003</v>
      </c>
    </row>
    <row r="3308" spans="1:4" ht="27.6" thickBot="1" x14ac:dyDescent="0.35">
      <c r="A3308" s="8">
        <v>1992</v>
      </c>
      <c r="B3308" s="7" t="s">
        <v>47</v>
      </c>
      <c r="C3308" s="7" t="str">
        <f t="shared" si="51"/>
        <v>1992El Salvador</v>
      </c>
      <c r="D3308" s="8">
        <v>0.49109999999999998</v>
      </c>
    </row>
    <row r="3309" spans="1:4" ht="27.6" thickBot="1" x14ac:dyDescent="0.35">
      <c r="A3309" s="8">
        <v>1993</v>
      </c>
      <c r="B3309" s="7" t="s">
        <v>47</v>
      </c>
      <c r="C3309" s="7" t="str">
        <f t="shared" si="51"/>
        <v>1993El Salvador</v>
      </c>
      <c r="D3309" s="8">
        <v>0.4924</v>
      </c>
    </row>
    <row r="3310" spans="1:4" ht="27.6" thickBot="1" x14ac:dyDescent="0.35">
      <c r="A3310" s="8">
        <v>1994</v>
      </c>
      <c r="B3310" s="7" t="s">
        <v>47</v>
      </c>
      <c r="C3310" s="7" t="str">
        <f t="shared" si="51"/>
        <v>1994El Salvador</v>
      </c>
      <c r="D3310" s="8">
        <v>0.4894</v>
      </c>
    </row>
    <row r="3311" spans="1:4" ht="27.6" thickBot="1" x14ac:dyDescent="0.35">
      <c r="A3311" s="8">
        <v>1995</v>
      </c>
      <c r="B3311" s="7" t="s">
        <v>47</v>
      </c>
      <c r="C3311" s="7" t="str">
        <f t="shared" si="51"/>
        <v>1995El Salvador</v>
      </c>
      <c r="D3311" s="8">
        <v>0.48209999999999997</v>
      </c>
    </row>
    <row r="3312" spans="1:4" ht="27.6" thickBot="1" x14ac:dyDescent="0.35">
      <c r="A3312" s="8">
        <v>1996</v>
      </c>
      <c r="B3312" s="7" t="s">
        <v>47</v>
      </c>
      <c r="C3312" s="7" t="str">
        <f t="shared" si="51"/>
        <v>1996El Salvador</v>
      </c>
      <c r="D3312" s="8">
        <v>0.47820000000000001</v>
      </c>
    </row>
    <row r="3313" spans="1:4" ht="27.6" thickBot="1" x14ac:dyDescent="0.35">
      <c r="A3313" s="8">
        <v>1997</v>
      </c>
      <c r="B3313" s="7" t="s">
        <v>47</v>
      </c>
      <c r="C3313" s="7" t="str">
        <f t="shared" si="51"/>
        <v>1997El Salvador</v>
      </c>
      <c r="D3313" s="8">
        <v>0.47239999999999999</v>
      </c>
    </row>
    <row r="3314" spans="1:4" ht="27.6" thickBot="1" x14ac:dyDescent="0.35">
      <c r="A3314" s="8">
        <v>1998</v>
      </c>
      <c r="B3314" s="7" t="s">
        <v>47</v>
      </c>
      <c r="C3314" s="7" t="str">
        <f t="shared" si="51"/>
        <v>1998El Salvador</v>
      </c>
      <c r="D3314" s="8">
        <v>0.46899999999999997</v>
      </c>
    </row>
    <row r="3315" spans="1:4" ht="27.6" thickBot="1" x14ac:dyDescent="0.35">
      <c r="A3315" s="8">
        <v>1999</v>
      </c>
      <c r="B3315" s="7" t="s">
        <v>47</v>
      </c>
      <c r="C3315" s="7" t="str">
        <f t="shared" si="51"/>
        <v>1999El Salvador</v>
      </c>
      <c r="D3315" s="8">
        <v>0.46339999999999998</v>
      </c>
    </row>
    <row r="3316" spans="1:4" ht="27.6" thickBot="1" x14ac:dyDescent="0.35">
      <c r="A3316" s="8">
        <v>2000</v>
      </c>
      <c r="B3316" s="7" t="s">
        <v>47</v>
      </c>
      <c r="C3316" s="7" t="str">
        <f t="shared" si="51"/>
        <v>2000El Salvador</v>
      </c>
      <c r="D3316" s="8">
        <v>0.45760000000000001</v>
      </c>
    </row>
    <row r="3317" spans="1:4" ht="27.6" thickBot="1" x14ac:dyDescent="0.35">
      <c r="A3317" s="8">
        <v>2001</v>
      </c>
      <c r="B3317" s="7" t="s">
        <v>47</v>
      </c>
      <c r="C3317" s="7" t="str">
        <f t="shared" si="51"/>
        <v>2001El Salvador</v>
      </c>
      <c r="D3317" s="8">
        <v>0.45240000000000002</v>
      </c>
    </row>
    <row r="3318" spans="1:4" ht="27.6" thickBot="1" x14ac:dyDescent="0.35">
      <c r="A3318" s="8">
        <v>2002</v>
      </c>
      <c r="B3318" s="7" t="s">
        <v>47</v>
      </c>
      <c r="C3318" s="7" t="str">
        <f t="shared" si="51"/>
        <v>2002El Salvador</v>
      </c>
      <c r="D3318" s="8">
        <v>0.44690000000000002</v>
      </c>
    </row>
    <row r="3319" spans="1:4" ht="27.6" thickBot="1" x14ac:dyDescent="0.35">
      <c r="A3319" s="8">
        <v>2003</v>
      </c>
      <c r="B3319" s="7" t="s">
        <v>47</v>
      </c>
      <c r="C3319" s="7" t="str">
        <f t="shared" si="51"/>
        <v>2003El Salvador</v>
      </c>
      <c r="D3319" s="8">
        <v>0.44400000000000001</v>
      </c>
    </row>
    <row r="3320" spans="1:4" ht="27.6" thickBot="1" x14ac:dyDescent="0.35">
      <c r="A3320" s="8">
        <v>2004</v>
      </c>
      <c r="B3320" s="7" t="s">
        <v>47</v>
      </c>
      <c r="C3320" s="7" t="str">
        <f t="shared" si="51"/>
        <v>2004El Salvador</v>
      </c>
      <c r="D3320" s="8">
        <v>0.43840000000000001</v>
      </c>
    </row>
    <row r="3321" spans="1:4" ht="27.6" thickBot="1" x14ac:dyDescent="0.35">
      <c r="A3321" s="8">
        <v>2005</v>
      </c>
      <c r="B3321" s="7" t="s">
        <v>47</v>
      </c>
      <c r="C3321" s="7" t="str">
        <f t="shared" si="51"/>
        <v>2005El Salvador</v>
      </c>
      <c r="D3321" s="8">
        <v>0.4355</v>
      </c>
    </row>
    <row r="3322" spans="1:4" ht="27.6" thickBot="1" x14ac:dyDescent="0.35">
      <c r="A3322" s="8">
        <v>2006</v>
      </c>
      <c r="B3322" s="7" t="s">
        <v>47</v>
      </c>
      <c r="C3322" s="7" t="str">
        <f t="shared" si="51"/>
        <v>2006El Salvador</v>
      </c>
      <c r="D3322" s="8">
        <v>0.43259999999999998</v>
      </c>
    </row>
    <row r="3323" spans="1:4" ht="27.6" thickBot="1" x14ac:dyDescent="0.35">
      <c r="A3323" s="8">
        <v>2007</v>
      </c>
      <c r="B3323" s="7" t="s">
        <v>47</v>
      </c>
      <c r="C3323" s="7" t="str">
        <f t="shared" si="51"/>
        <v>2007El Salvador</v>
      </c>
      <c r="D3323" s="8">
        <v>0.43</v>
      </c>
    </row>
    <row r="3324" spans="1:4" ht="27.6" thickBot="1" x14ac:dyDescent="0.35">
      <c r="A3324" s="8">
        <v>2008</v>
      </c>
      <c r="B3324" s="7" t="s">
        <v>47</v>
      </c>
      <c r="C3324" s="7" t="str">
        <f t="shared" si="51"/>
        <v>2008El Salvador</v>
      </c>
      <c r="D3324" s="8">
        <v>0.42570000000000002</v>
      </c>
    </row>
    <row r="3325" spans="1:4" ht="27.6" thickBot="1" x14ac:dyDescent="0.35">
      <c r="A3325" s="8">
        <v>2009</v>
      </c>
      <c r="B3325" s="7" t="s">
        <v>47</v>
      </c>
      <c r="C3325" s="7" t="str">
        <f t="shared" si="51"/>
        <v>2009El Salvador</v>
      </c>
      <c r="D3325" s="8">
        <v>0.4229</v>
      </c>
    </row>
    <row r="3326" spans="1:4" ht="27.6" thickBot="1" x14ac:dyDescent="0.35">
      <c r="A3326" s="8">
        <v>2010</v>
      </c>
      <c r="B3326" s="7" t="s">
        <v>47</v>
      </c>
      <c r="C3326" s="7" t="str">
        <f t="shared" si="51"/>
        <v>2010El Salvador</v>
      </c>
      <c r="D3326" s="8">
        <v>0.42220000000000002</v>
      </c>
    </row>
    <row r="3327" spans="1:4" ht="27.6" thickBot="1" x14ac:dyDescent="0.35">
      <c r="A3327" s="8">
        <v>2011</v>
      </c>
      <c r="B3327" s="7" t="s">
        <v>47</v>
      </c>
      <c r="C3327" s="7" t="str">
        <f t="shared" si="51"/>
        <v>2011El Salvador</v>
      </c>
      <c r="D3327" s="8">
        <v>0.42149999999999999</v>
      </c>
    </row>
    <row r="3328" spans="1:4" ht="27.6" thickBot="1" x14ac:dyDescent="0.35">
      <c r="A3328" s="8">
        <v>2012</v>
      </c>
      <c r="B3328" s="7" t="s">
        <v>47</v>
      </c>
      <c r="C3328" s="7" t="str">
        <f t="shared" si="51"/>
        <v>2012El Salvador</v>
      </c>
      <c r="D3328" s="8">
        <v>0.4204</v>
      </c>
    </row>
    <row r="3329" spans="1:4" ht="27.6" thickBot="1" x14ac:dyDescent="0.35">
      <c r="A3329" s="8">
        <v>2013</v>
      </c>
      <c r="B3329" s="7" t="s">
        <v>47</v>
      </c>
      <c r="C3329" s="7" t="str">
        <f t="shared" si="51"/>
        <v>2013El Salvador</v>
      </c>
      <c r="D3329" s="8">
        <v>0.41810000000000003</v>
      </c>
    </row>
    <row r="3330" spans="1:4" ht="27.6" thickBot="1" x14ac:dyDescent="0.35">
      <c r="A3330" s="8">
        <v>2014</v>
      </c>
      <c r="B3330" s="7" t="s">
        <v>47</v>
      </c>
      <c r="C3330" s="7" t="str">
        <f t="shared" si="51"/>
        <v>2014El Salvador</v>
      </c>
      <c r="D3330" s="8">
        <v>0.4163</v>
      </c>
    </row>
    <row r="3331" spans="1:4" ht="27.6" thickBot="1" x14ac:dyDescent="0.35">
      <c r="A3331" s="8">
        <v>2015</v>
      </c>
      <c r="B3331" s="7" t="s">
        <v>47</v>
      </c>
      <c r="C3331" s="7" t="str">
        <f t="shared" ref="C3331:C3394" si="52">A3331&amp;B3331</f>
        <v>2015El Salvador</v>
      </c>
      <c r="D3331" s="8">
        <v>0.41599999999999998</v>
      </c>
    </row>
    <row r="3332" spans="1:4" ht="27.6" thickBot="1" x14ac:dyDescent="0.35">
      <c r="A3332" s="8">
        <v>2016</v>
      </c>
      <c r="B3332" s="7" t="s">
        <v>47</v>
      </c>
      <c r="C3332" s="7" t="str">
        <f t="shared" si="52"/>
        <v>2016El Salvador</v>
      </c>
      <c r="D3332" s="8">
        <v>0.41549999999999998</v>
      </c>
    </row>
    <row r="3333" spans="1:4" ht="27.6" thickBot="1" x14ac:dyDescent="0.35">
      <c r="A3333" s="8">
        <v>2017</v>
      </c>
      <c r="B3333" s="7" t="s">
        <v>47</v>
      </c>
      <c r="C3333" s="7" t="str">
        <f t="shared" si="52"/>
        <v>2017El Salvador</v>
      </c>
      <c r="D3333" s="8">
        <v>0.41510000000000002</v>
      </c>
    </row>
    <row r="3334" spans="1:4" ht="27.6" thickBot="1" x14ac:dyDescent="0.35">
      <c r="A3334" s="8">
        <v>1950</v>
      </c>
      <c r="B3334" s="9" t="s">
        <v>198</v>
      </c>
      <c r="C3334" s="7" t="str">
        <f t="shared" si="52"/>
        <v>1950Equatorial Guinea</v>
      </c>
      <c r="D3334" s="6"/>
    </row>
    <row r="3335" spans="1:4" ht="27.6" thickBot="1" x14ac:dyDescent="0.35">
      <c r="A3335" s="8">
        <v>1951</v>
      </c>
      <c r="B3335" s="9" t="s">
        <v>198</v>
      </c>
      <c r="C3335" s="7" t="str">
        <f t="shared" si="52"/>
        <v>1951Equatorial Guinea</v>
      </c>
      <c r="D3335" s="6"/>
    </row>
    <row r="3336" spans="1:4" ht="27.6" thickBot="1" x14ac:dyDescent="0.35">
      <c r="A3336" s="8">
        <v>1952</v>
      </c>
      <c r="B3336" s="9" t="s">
        <v>198</v>
      </c>
      <c r="C3336" s="7" t="str">
        <f t="shared" si="52"/>
        <v>1952Equatorial Guinea</v>
      </c>
      <c r="D3336" s="6"/>
    </row>
    <row r="3337" spans="1:4" ht="27.6" thickBot="1" x14ac:dyDescent="0.35">
      <c r="A3337" s="8">
        <v>1953</v>
      </c>
      <c r="B3337" s="9" t="s">
        <v>198</v>
      </c>
      <c r="C3337" s="7" t="str">
        <f t="shared" si="52"/>
        <v>1953Equatorial Guinea</v>
      </c>
      <c r="D3337" s="6"/>
    </row>
    <row r="3338" spans="1:4" ht="27.6" thickBot="1" x14ac:dyDescent="0.35">
      <c r="A3338" s="8">
        <v>1954</v>
      </c>
      <c r="B3338" s="9" t="s">
        <v>198</v>
      </c>
      <c r="C3338" s="7" t="str">
        <f t="shared" si="52"/>
        <v>1954Equatorial Guinea</v>
      </c>
      <c r="D3338" s="6"/>
    </row>
    <row r="3339" spans="1:4" ht="27.6" thickBot="1" x14ac:dyDescent="0.35">
      <c r="A3339" s="8">
        <v>1955</v>
      </c>
      <c r="B3339" s="9" t="s">
        <v>198</v>
      </c>
      <c r="C3339" s="7" t="str">
        <f t="shared" si="52"/>
        <v>1955Equatorial Guinea</v>
      </c>
      <c r="D3339" s="6"/>
    </row>
    <row r="3340" spans="1:4" ht="27.6" thickBot="1" x14ac:dyDescent="0.35">
      <c r="A3340" s="8">
        <v>1956</v>
      </c>
      <c r="B3340" s="9" t="s">
        <v>198</v>
      </c>
      <c r="C3340" s="7" t="str">
        <f t="shared" si="52"/>
        <v>1956Equatorial Guinea</v>
      </c>
      <c r="D3340" s="6"/>
    </row>
    <row r="3341" spans="1:4" ht="27.6" thickBot="1" x14ac:dyDescent="0.35">
      <c r="A3341" s="8">
        <v>1957</v>
      </c>
      <c r="B3341" s="9" t="s">
        <v>198</v>
      </c>
      <c r="C3341" s="7" t="str">
        <f t="shared" si="52"/>
        <v>1957Equatorial Guinea</v>
      </c>
      <c r="D3341" s="6"/>
    </row>
    <row r="3342" spans="1:4" ht="27.6" thickBot="1" x14ac:dyDescent="0.35">
      <c r="A3342" s="8">
        <v>1958</v>
      </c>
      <c r="B3342" s="9" t="s">
        <v>198</v>
      </c>
      <c r="C3342" s="7" t="str">
        <f t="shared" si="52"/>
        <v>1958Equatorial Guinea</v>
      </c>
      <c r="D3342" s="6"/>
    </row>
    <row r="3343" spans="1:4" ht="27.6" thickBot="1" x14ac:dyDescent="0.35">
      <c r="A3343" s="8">
        <v>1959</v>
      </c>
      <c r="B3343" s="9" t="s">
        <v>198</v>
      </c>
      <c r="C3343" s="7" t="str">
        <f t="shared" si="52"/>
        <v>1959Equatorial Guinea</v>
      </c>
      <c r="D3343" s="6"/>
    </row>
    <row r="3344" spans="1:4" ht="27.6" thickBot="1" x14ac:dyDescent="0.35">
      <c r="A3344" s="8">
        <v>1960</v>
      </c>
      <c r="B3344" s="9" t="s">
        <v>198</v>
      </c>
      <c r="C3344" s="7" t="str">
        <f t="shared" si="52"/>
        <v>1960Equatorial Guinea</v>
      </c>
      <c r="D3344" s="6"/>
    </row>
    <row r="3345" spans="1:4" ht="27.6" thickBot="1" x14ac:dyDescent="0.35">
      <c r="A3345" s="8">
        <v>1961</v>
      </c>
      <c r="B3345" s="9" t="s">
        <v>198</v>
      </c>
      <c r="C3345" s="7" t="str">
        <f t="shared" si="52"/>
        <v>1961Equatorial Guinea</v>
      </c>
      <c r="D3345" s="6"/>
    </row>
    <row r="3346" spans="1:4" ht="27.6" thickBot="1" x14ac:dyDescent="0.35">
      <c r="A3346" s="8">
        <v>1962</v>
      </c>
      <c r="B3346" s="9" t="s">
        <v>198</v>
      </c>
      <c r="C3346" s="7" t="str">
        <f t="shared" si="52"/>
        <v>1962Equatorial Guinea</v>
      </c>
      <c r="D3346" s="6"/>
    </row>
    <row r="3347" spans="1:4" ht="27.6" thickBot="1" x14ac:dyDescent="0.35">
      <c r="A3347" s="8">
        <v>1963</v>
      </c>
      <c r="B3347" s="9" t="s">
        <v>198</v>
      </c>
      <c r="C3347" s="7" t="str">
        <f t="shared" si="52"/>
        <v>1963Equatorial Guinea</v>
      </c>
      <c r="D3347" s="6"/>
    </row>
    <row r="3348" spans="1:4" ht="27.6" thickBot="1" x14ac:dyDescent="0.35">
      <c r="A3348" s="8">
        <v>1964</v>
      </c>
      <c r="B3348" s="9" t="s">
        <v>198</v>
      </c>
      <c r="C3348" s="7" t="str">
        <f t="shared" si="52"/>
        <v>1964Equatorial Guinea</v>
      </c>
      <c r="D3348" s="6"/>
    </row>
    <row r="3349" spans="1:4" ht="27.6" thickBot="1" x14ac:dyDescent="0.35">
      <c r="A3349" s="8">
        <v>1965</v>
      </c>
      <c r="B3349" s="9" t="s">
        <v>198</v>
      </c>
      <c r="C3349" s="7" t="str">
        <f t="shared" si="52"/>
        <v>1965Equatorial Guinea</v>
      </c>
      <c r="D3349" s="6"/>
    </row>
    <row r="3350" spans="1:4" ht="27.6" thickBot="1" x14ac:dyDescent="0.35">
      <c r="A3350" s="8">
        <v>1966</v>
      </c>
      <c r="B3350" s="9" t="s">
        <v>198</v>
      </c>
      <c r="C3350" s="7" t="str">
        <f t="shared" si="52"/>
        <v>1966Equatorial Guinea</v>
      </c>
      <c r="D3350" s="6"/>
    </row>
    <row r="3351" spans="1:4" ht="27.6" thickBot="1" x14ac:dyDescent="0.35">
      <c r="A3351" s="8">
        <v>1967</v>
      </c>
      <c r="B3351" s="9" t="s">
        <v>198</v>
      </c>
      <c r="C3351" s="7" t="str">
        <f t="shared" si="52"/>
        <v>1967Equatorial Guinea</v>
      </c>
      <c r="D3351" s="6"/>
    </row>
    <row r="3352" spans="1:4" ht="27.6" thickBot="1" x14ac:dyDescent="0.35">
      <c r="A3352" s="8">
        <v>1968</v>
      </c>
      <c r="B3352" s="9" t="s">
        <v>198</v>
      </c>
      <c r="C3352" s="7" t="str">
        <f t="shared" si="52"/>
        <v>1968Equatorial Guinea</v>
      </c>
      <c r="D3352" s="6"/>
    </row>
    <row r="3353" spans="1:4" ht="27.6" thickBot="1" x14ac:dyDescent="0.35">
      <c r="A3353" s="8">
        <v>1969</v>
      </c>
      <c r="B3353" s="9" t="s">
        <v>198</v>
      </c>
      <c r="C3353" s="7" t="str">
        <f t="shared" si="52"/>
        <v>1969Equatorial Guinea</v>
      </c>
      <c r="D3353" s="6"/>
    </row>
    <row r="3354" spans="1:4" ht="27.6" thickBot="1" x14ac:dyDescent="0.35">
      <c r="A3354" s="8">
        <v>1970</v>
      </c>
      <c r="B3354" s="9" t="s">
        <v>198</v>
      </c>
      <c r="C3354" s="7" t="str">
        <f t="shared" si="52"/>
        <v>1970Equatorial Guinea</v>
      </c>
      <c r="D3354" s="6"/>
    </row>
    <row r="3355" spans="1:4" ht="27.6" thickBot="1" x14ac:dyDescent="0.35">
      <c r="A3355" s="8">
        <v>1971</v>
      </c>
      <c r="B3355" s="9" t="s">
        <v>198</v>
      </c>
      <c r="C3355" s="7" t="str">
        <f t="shared" si="52"/>
        <v>1971Equatorial Guinea</v>
      </c>
      <c r="D3355" s="6"/>
    </row>
    <row r="3356" spans="1:4" ht="27.6" thickBot="1" x14ac:dyDescent="0.35">
      <c r="A3356" s="8">
        <v>1972</v>
      </c>
      <c r="B3356" s="9" t="s">
        <v>198</v>
      </c>
      <c r="C3356" s="7" t="str">
        <f t="shared" si="52"/>
        <v>1972Equatorial Guinea</v>
      </c>
      <c r="D3356" s="6"/>
    </row>
    <row r="3357" spans="1:4" ht="27.6" thickBot="1" x14ac:dyDescent="0.35">
      <c r="A3357" s="8">
        <v>1973</v>
      </c>
      <c r="B3357" s="9" t="s">
        <v>198</v>
      </c>
      <c r="C3357" s="7" t="str">
        <f t="shared" si="52"/>
        <v>1973Equatorial Guinea</v>
      </c>
      <c r="D3357" s="6"/>
    </row>
    <row r="3358" spans="1:4" ht="27.6" thickBot="1" x14ac:dyDescent="0.35">
      <c r="A3358" s="8">
        <v>1974</v>
      </c>
      <c r="B3358" s="9" t="s">
        <v>198</v>
      </c>
      <c r="C3358" s="7" t="str">
        <f t="shared" si="52"/>
        <v>1974Equatorial Guinea</v>
      </c>
      <c r="D3358" s="6"/>
    </row>
    <row r="3359" spans="1:4" ht="27.6" thickBot="1" x14ac:dyDescent="0.35">
      <c r="A3359" s="8">
        <v>1975</v>
      </c>
      <c r="B3359" s="9" t="s">
        <v>198</v>
      </c>
      <c r="C3359" s="7" t="str">
        <f t="shared" si="52"/>
        <v>1975Equatorial Guinea</v>
      </c>
      <c r="D3359" s="6"/>
    </row>
    <row r="3360" spans="1:4" ht="27.6" thickBot="1" x14ac:dyDescent="0.35">
      <c r="A3360" s="8">
        <v>1976</v>
      </c>
      <c r="B3360" s="9" t="s">
        <v>198</v>
      </c>
      <c r="C3360" s="7" t="str">
        <f t="shared" si="52"/>
        <v>1976Equatorial Guinea</v>
      </c>
      <c r="D3360" s="6"/>
    </row>
    <row r="3361" spans="1:4" ht="27.6" thickBot="1" x14ac:dyDescent="0.35">
      <c r="A3361" s="8">
        <v>1977</v>
      </c>
      <c r="B3361" s="9" t="s">
        <v>198</v>
      </c>
      <c r="C3361" s="7" t="str">
        <f t="shared" si="52"/>
        <v>1977Equatorial Guinea</v>
      </c>
      <c r="D3361" s="6"/>
    </row>
    <row r="3362" spans="1:4" ht="27.6" thickBot="1" x14ac:dyDescent="0.35">
      <c r="A3362" s="8">
        <v>1978</v>
      </c>
      <c r="B3362" s="9" t="s">
        <v>198</v>
      </c>
      <c r="C3362" s="7" t="str">
        <f t="shared" si="52"/>
        <v>1978Equatorial Guinea</v>
      </c>
      <c r="D3362" s="6"/>
    </row>
    <row r="3363" spans="1:4" ht="27.6" thickBot="1" x14ac:dyDescent="0.35">
      <c r="A3363" s="8">
        <v>1979</v>
      </c>
      <c r="B3363" s="9" t="s">
        <v>198</v>
      </c>
      <c r="C3363" s="7" t="str">
        <f t="shared" si="52"/>
        <v>1979Equatorial Guinea</v>
      </c>
      <c r="D3363" s="6"/>
    </row>
    <row r="3364" spans="1:4" ht="27.6" thickBot="1" x14ac:dyDescent="0.35">
      <c r="A3364" s="8">
        <v>1980</v>
      </c>
      <c r="B3364" s="7" t="s">
        <v>198</v>
      </c>
      <c r="C3364" s="7" t="str">
        <f t="shared" si="52"/>
        <v>1980Equatorial Guinea</v>
      </c>
      <c r="D3364" s="8">
        <v>0.60189999999999999</v>
      </c>
    </row>
    <row r="3365" spans="1:4" ht="27.6" thickBot="1" x14ac:dyDescent="0.35">
      <c r="A3365" s="8">
        <v>1981</v>
      </c>
      <c r="B3365" s="7" t="s">
        <v>198</v>
      </c>
      <c r="C3365" s="7" t="str">
        <f t="shared" si="52"/>
        <v>1981Equatorial Guinea</v>
      </c>
      <c r="D3365" s="8">
        <v>0.61009999999999998</v>
      </c>
    </row>
    <row r="3366" spans="1:4" ht="27.6" thickBot="1" x14ac:dyDescent="0.35">
      <c r="A3366" s="8">
        <v>1982</v>
      </c>
      <c r="B3366" s="7" t="s">
        <v>198</v>
      </c>
      <c r="C3366" s="7" t="str">
        <f t="shared" si="52"/>
        <v>1982Equatorial Guinea</v>
      </c>
      <c r="D3366" s="8">
        <v>0.62450000000000006</v>
      </c>
    </row>
    <row r="3367" spans="1:4" ht="27.6" thickBot="1" x14ac:dyDescent="0.35">
      <c r="A3367" s="8">
        <v>1983</v>
      </c>
      <c r="B3367" s="7" t="s">
        <v>198</v>
      </c>
      <c r="C3367" s="7" t="str">
        <f t="shared" si="52"/>
        <v>1983Equatorial Guinea</v>
      </c>
      <c r="D3367" s="8">
        <v>0.62319999999999998</v>
      </c>
    </row>
    <row r="3368" spans="1:4" ht="27.6" thickBot="1" x14ac:dyDescent="0.35">
      <c r="A3368" s="8">
        <v>1984</v>
      </c>
      <c r="B3368" s="7" t="s">
        <v>198</v>
      </c>
      <c r="C3368" s="7" t="str">
        <f t="shared" si="52"/>
        <v>1984Equatorial Guinea</v>
      </c>
      <c r="D3368" s="8">
        <v>0.63129999999999997</v>
      </c>
    </row>
    <row r="3369" spans="1:4" ht="27.6" thickBot="1" x14ac:dyDescent="0.35">
      <c r="A3369" s="8">
        <v>1985</v>
      </c>
      <c r="B3369" s="7" t="s">
        <v>198</v>
      </c>
      <c r="C3369" s="7" t="str">
        <f t="shared" si="52"/>
        <v>1985Equatorial Guinea</v>
      </c>
      <c r="D3369" s="8">
        <v>0.70499999999999996</v>
      </c>
    </row>
    <row r="3370" spans="1:4" ht="27.6" thickBot="1" x14ac:dyDescent="0.35">
      <c r="A3370" s="8">
        <v>1986</v>
      </c>
      <c r="B3370" s="7" t="s">
        <v>198</v>
      </c>
      <c r="C3370" s="7" t="str">
        <f t="shared" si="52"/>
        <v>1986Equatorial Guinea</v>
      </c>
      <c r="D3370" s="8">
        <v>0.69840000000000002</v>
      </c>
    </row>
    <row r="3371" spans="1:4" ht="27.6" thickBot="1" x14ac:dyDescent="0.35">
      <c r="A3371" s="8">
        <v>1987</v>
      </c>
      <c r="B3371" s="7" t="s">
        <v>198</v>
      </c>
      <c r="C3371" s="7" t="str">
        <f t="shared" si="52"/>
        <v>1987Equatorial Guinea</v>
      </c>
      <c r="D3371" s="8">
        <v>0.72050000000000003</v>
      </c>
    </row>
    <row r="3372" spans="1:4" ht="27.6" thickBot="1" x14ac:dyDescent="0.35">
      <c r="A3372" s="8">
        <v>1988</v>
      </c>
      <c r="B3372" s="7" t="s">
        <v>198</v>
      </c>
      <c r="C3372" s="7" t="str">
        <f t="shared" si="52"/>
        <v>1988Equatorial Guinea</v>
      </c>
      <c r="D3372" s="8">
        <v>0.7056</v>
      </c>
    </row>
    <row r="3373" spans="1:4" ht="27.6" thickBot="1" x14ac:dyDescent="0.35">
      <c r="A3373" s="8">
        <v>1989</v>
      </c>
      <c r="B3373" s="7" t="s">
        <v>198</v>
      </c>
      <c r="C3373" s="7" t="str">
        <f t="shared" si="52"/>
        <v>1989Equatorial Guinea</v>
      </c>
      <c r="D3373" s="8">
        <v>0.69359999999999999</v>
      </c>
    </row>
    <row r="3374" spans="1:4" ht="27.6" thickBot="1" x14ac:dyDescent="0.35">
      <c r="A3374" s="8">
        <v>1990</v>
      </c>
      <c r="B3374" s="7" t="s">
        <v>198</v>
      </c>
      <c r="C3374" s="7" t="str">
        <f t="shared" si="52"/>
        <v>1990Equatorial Guinea</v>
      </c>
      <c r="D3374" s="8">
        <v>0.66820000000000002</v>
      </c>
    </row>
    <row r="3375" spans="1:4" ht="27.6" thickBot="1" x14ac:dyDescent="0.35">
      <c r="A3375" s="8">
        <v>1991</v>
      </c>
      <c r="B3375" s="7" t="s">
        <v>198</v>
      </c>
      <c r="C3375" s="7" t="str">
        <f t="shared" si="52"/>
        <v>1991Equatorial Guinea</v>
      </c>
      <c r="D3375" s="8">
        <v>0.63100000000000001</v>
      </c>
    </row>
    <row r="3376" spans="1:4" ht="27.6" thickBot="1" x14ac:dyDescent="0.35">
      <c r="A3376" s="8">
        <v>1992</v>
      </c>
      <c r="B3376" s="7" t="s">
        <v>198</v>
      </c>
      <c r="C3376" s="7" t="str">
        <f t="shared" si="52"/>
        <v>1992Equatorial Guinea</v>
      </c>
      <c r="D3376" s="8">
        <v>0.69059999999999999</v>
      </c>
    </row>
    <row r="3377" spans="1:4" ht="27.6" thickBot="1" x14ac:dyDescent="0.35">
      <c r="A3377" s="8">
        <v>1993</v>
      </c>
      <c r="B3377" s="7" t="s">
        <v>198</v>
      </c>
      <c r="C3377" s="7" t="str">
        <f t="shared" si="52"/>
        <v>1993Equatorial Guinea</v>
      </c>
      <c r="D3377" s="8">
        <v>0.72860000000000003</v>
      </c>
    </row>
    <row r="3378" spans="1:4" ht="27.6" thickBot="1" x14ac:dyDescent="0.35">
      <c r="A3378" s="8">
        <v>1994</v>
      </c>
      <c r="B3378" s="7" t="s">
        <v>198</v>
      </c>
      <c r="C3378" s="7" t="str">
        <f t="shared" si="52"/>
        <v>1994Equatorial Guinea</v>
      </c>
      <c r="D3378" s="8">
        <v>0.76080000000000003</v>
      </c>
    </row>
    <row r="3379" spans="1:4" ht="27.6" thickBot="1" x14ac:dyDescent="0.35">
      <c r="A3379" s="8">
        <v>1995</v>
      </c>
      <c r="B3379" s="7" t="s">
        <v>198</v>
      </c>
      <c r="C3379" s="7" t="str">
        <f t="shared" si="52"/>
        <v>1995Equatorial Guinea</v>
      </c>
      <c r="D3379" s="8">
        <v>0.69389999999999996</v>
      </c>
    </row>
    <row r="3380" spans="1:4" ht="27.6" thickBot="1" x14ac:dyDescent="0.35">
      <c r="A3380" s="8">
        <v>1996</v>
      </c>
      <c r="B3380" s="7" t="s">
        <v>198</v>
      </c>
      <c r="C3380" s="7" t="str">
        <f t="shared" si="52"/>
        <v>1996Equatorial Guinea</v>
      </c>
      <c r="D3380" s="8">
        <v>0.58279999999999998</v>
      </c>
    </row>
    <row r="3381" spans="1:4" ht="27.6" thickBot="1" x14ac:dyDescent="0.35">
      <c r="A3381" s="8">
        <v>1997</v>
      </c>
      <c r="B3381" s="7" t="s">
        <v>198</v>
      </c>
      <c r="C3381" s="7" t="str">
        <f t="shared" si="52"/>
        <v>1997Equatorial Guinea</v>
      </c>
      <c r="D3381" s="8">
        <v>0.52559999999999996</v>
      </c>
    </row>
    <row r="3382" spans="1:4" ht="27.6" thickBot="1" x14ac:dyDescent="0.35">
      <c r="A3382" s="8">
        <v>1998</v>
      </c>
      <c r="B3382" s="7" t="s">
        <v>198</v>
      </c>
      <c r="C3382" s="7" t="str">
        <f t="shared" si="52"/>
        <v>1998Equatorial Guinea</v>
      </c>
      <c r="D3382" s="8">
        <v>0.45979999999999999</v>
      </c>
    </row>
    <row r="3383" spans="1:4" ht="27.6" thickBot="1" x14ac:dyDescent="0.35">
      <c r="A3383" s="8">
        <v>1999</v>
      </c>
      <c r="B3383" s="7" t="s">
        <v>198</v>
      </c>
      <c r="C3383" s="7" t="str">
        <f t="shared" si="52"/>
        <v>1999Equatorial Guinea</v>
      </c>
      <c r="D3383" s="8">
        <v>0.4486</v>
      </c>
    </row>
    <row r="3384" spans="1:4" ht="27.6" thickBot="1" x14ac:dyDescent="0.35">
      <c r="A3384" s="8">
        <v>2000</v>
      </c>
      <c r="B3384" s="7" t="s">
        <v>198</v>
      </c>
      <c r="C3384" s="7" t="str">
        <f t="shared" si="52"/>
        <v>2000Equatorial Guinea</v>
      </c>
      <c r="D3384" s="8">
        <v>0.41860000000000003</v>
      </c>
    </row>
    <row r="3385" spans="1:4" ht="27.6" thickBot="1" x14ac:dyDescent="0.35">
      <c r="A3385" s="8">
        <v>2001</v>
      </c>
      <c r="B3385" s="7" t="s">
        <v>198</v>
      </c>
      <c r="C3385" s="7" t="str">
        <f t="shared" si="52"/>
        <v>2001Equatorial Guinea</v>
      </c>
      <c r="D3385" s="8">
        <v>0.38150000000000001</v>
      </c>
    </row>
    <row r="3386" spans="1:4" ht="27.6" thickBot="1" x14ac:dyDescent="0.35">
      <c r="A3386" s="8">
        <v>2002</v>
      </c>
      <c r="B3386" s="7" t="s">
        <v>198</v>
      </c>
      <c r="C3386" s="7" t="str">
        <f t="shared" si="52"/>
        <v>2002Equatorial Guinea</v>
      </c>
      <c r="D3386" s="8">
        <v>0.3629</v>
      </c>
    </row>
    <row r="3387" spans="1:4" ht="27.6" thickBot="1" x14ac:dyDescent="0.35">
      <c r="A3387" s="8">
        <v>2003</v>
      </c>
      <c r="B3387" s="7" t="s">
        <v>198</v>
      </c>
      <c r="C3387" s="7" t="str">
        <f t="shared" si="52"/>
        <v>2003Equatorial Guinea</v>
      </c>
      <c r="D3387" s="8">
        <v>0.34789999999999999</v>
      </c>
    </row>
    <row r="3388" spans="1:4" ht="27.6" thickBot="1" x14ac:dyDescent="0.35">
      <c r="A3388" s="8">
        <v>2004</v>
      </c>
      <c r="B3388" s="7" t="s">
        <v>198</v>
      </c>
      <c r="C3388" s="7" t="str">
        <f t="shared" si="52"/>
        <v>2004Equatorial Guinea</v>
      </c>
      <c r="D3388" s="8">
        <v>0.33850000000000002</v>
      </c>
    </row>
    <row r="3389" spans="1:4" ht="27.6" thickBot="1" x14ac:dyDescent="0.35">
      <c r="A3389" s="8">
        <v>2005</v>
      </c>
      <c r="B3389" s="7" t="s">
        <v>198</v>
      </c>
      <c r="C3389" s="7" t="str">
        <f t="shared" si="52"/>
        <v>2005Equatorial Guinea</v>
      </c>
      <c r="D3389" s="8">
        <v>0.32700000000000001</v>
      </c>
    </row>
    <row r="3390" spans="1:4" ht="27.6" thickBot="1" x14ac:dyDescent="0.35">
      <c r="A3390" s="8">
        <v>2006</v>
      </c>
      <c r="B3390" s="7" t="s">
        <v>198</v>
      </c>
      <c r="C3390" s="7" t="str">
        <f t="shared" si="52"/>
        <v>2006Equatorial Guinea</v>
      </c>
      <c r="D3390" s="8">
        <v>0.31459999999999999</v>
      </c>
    </row>
    <row r="3391" spans="1:4" ht="27.6" thickBot="1" x14ac:dyDescent="0.35">
      <c r="A3391" s="8">
        <v>2007</v>
      </c>
      <c r="B3391" s="7" t="s">
        <v>198</v>
      </c>
      <c r="C3391" s="7" t="str">
        <f t="shared" si="52"/>
        <v>2007Equatorial Guinea</v>
      </c>
      <c r="D3391" s="8">
        <v>0.30099999999999999</v>
      </c>
    </row>
    <row r="3392" spans="1:4" ht="27.6" thickBot="1" x14ac:dyDescent="0.35">
      <c r="A3392" s="8">
        <v>2008</v>
      </c>
      <c r="B3392" s="7" t="s">
        <v>198</v>
      </c>
      <c r="C3392" s="7" t="str">
        <f t="shared" si="52"/>
        <v>2008Equatorial Guinea</v>
      </c>
      <c r="D3392" s="8">
        <v>0.28499999999999998</v>
      </c>
    </row>
    <row r="3393" spans="1:4" ht="27.6" thickBot="1" x14ac:dyDescent="0.35">
      <c r="A3393" s="8">
        <v>2009</v>
      </c>
      <c r="B3393" s="7" t="s">
        <v>198</v>
      </c>
      <c r="C3393" s="7" t="str">
        <f t="shared" si="52"/>
        <v>2009Equatorial Guinea</v>
      </c>
      <c r="D3393" s="8">
        <v>0.27229999999999999</v>
      </c>
    </row>
    <row r="3394" spans="1:4" ht="27.6" thickBot="1" x14ac:dyDescent="0.35">
      <c r="A3394" s="8">
        <v>2010</v>
      </c>
      <c r="B3394" s="7" t="s">
        <v>198</v>
      </c>
      <c r="C3394" s="7" t="str">
        <f t="shared" si="52"/>
        <v>2010Equatorial Guinea</v>
      </c>
      <c r="D3394" s="8">
        <v>0.26419999999999999</v>
      </c>
    </row>
    <row r="3395" spans="1:4" ht="27.6" thickBot="1" x14ac:dyDescent="0.35">
      <c r="A3395" s="8">
        <v>2011</v>
      </c>
      <c r="B3395" s="7" t="s">
        <v>198</v>
      </c>
      <c r="C3395" s="7" t="str">
        <f t="shared" ref="C3395:C3458" si="53">A3395&amp;B3395</f>
        <v>2011Equatorial Guinea</v>
      </c>
      <c r="D3395" s="8">
        <v>0.25569999999999998</v>
      </c>
    </row>
    <row r="3396" spans="1:4" ht="27.6" thickBot="1" x14ac:dyDescent="0.35">
      <c r="A3396" s="8">
        <v>2012</v>
      </c>
      <c r="B3396" s="7" t="s">
        <v>198</v>
      </c>
      <c r="C3396" s="7" t="str">
        <f t="shared" si="53"/>
        <v>2012Equatorial Guinea</v>
      </c>
      <c r="D3396" s="8">
        <v>0.24759999999999999</v>
      </c>
    </row>
    <row r="3397" spans="1:4" ht="27.6" thickBot="1" x14ac:dyDescent="0.35">
      <c r="A3397" s="8">
        <v>2013</v>
      </c>
      <c r="B3397" s="7" t="s">
        <v>198</v>
      </c>
      <c r="C3397" s="7" t="str">
        <f t="shared" si="53"/>
        <v>2013Equatorial Guinea</v>
      </c>
      <c r="D3397" s="8">
        <v>0.24279999999999999</v>
      </c>
    </row>
    <row r="3398" spans="1:4" ht="27.6" thickBot="1" x14ac:dyDescent="0.35">
      <c r="A3398" s="8">
        <v>2014</v>
      </c>
      <c r="B3398" s="7" t="s">
        <v>198</v>
      </c>
      <c r="C3398" s="7" t="str">
        <f t="shared" si="53"/>
        <v>2014Equatorial Guinea</v>
      </c>
      <c r="D3398" s="8">
        <v>0.23849999999999999</v>
      </c>
    </row>
    <row r="3399" spans="1:4" ht="27.6" thickBot="1" x14ac:dyDescent="0.35">
      <c r="A3399" s="8">
        <v>2015</v>
      </c>
      <c r="B3399" s="7" t="s">
        <v>198</v>
      </c>
      <c r="C3399" s="7" t="str">
        <f t="shared" si="53"/>
        <v>2015Equatorial Guinea</v>
      </c>
      <c r="D3399" s="8">
        <v>0.23799999999999999</v>
      </c>
    </row>
    <row r="3400" spans="1:4" ht="27.6" thickBot="1" x14ac:dyDescent="0.35">
      <c r="A3400" s="8">
        <v>2016</v>
      </c>
      <c r="B3400" s="7" t="s">
        <v>198</v>
      </c>
      <c r="C3400" s="7" t="str">
        <f t="shared" si="53"/>
        <v>2016Equatorial Guinea</v>
      </c>
      <c r="D3400" s="8">
        <v>0.2379</v>
      </c>
    </row>
    <row r="3401" spans="1:4" ht="27.6" thickBot="1" x14ac:dyDescent="0.35">
      <c r="A3401" s="8">
        <v>2017</v>
      </c>
      <c r="B3401" s="7" t="s">
        <v>198</v>
      </c>
      <c r="C3401" s="7" t="str">
        <f t="shared" si="53"/>
        <v>2017Equatorial Guinea</v>
      </c>
      <c r="D3401" s="8">
        <v>0.23749999999999999</v>
      </c>
    </row>
    <row r="3402" spans="1:4" ht="15" thickBot="1" x14ac:dyDescent="0.35">
      <c r="A3402" s="8">
        <v>1950</v>
      </c>
      <c r="B3402" s="7" t="s">
        <v>48</v>
      </c>
      <c r="C3402" s="7" t="str">
        <f t="shared" si="53"/>
        <v>1950Estonia</v>
      </c>
      <c r="D3402" s="6"/>
    </row>
    <row r="3403" spans="1:4" ht="15" thickBot="1" x14ac:dyDescent="0.35">
      <c r="A3403" s="8">
        <v>1951</v>
      </c>
      <c r="B3403" s="7" t="s">
        <v>48</v>
      </c>
      <c r="C3403" s="7" t="str">
        <f t="shared" si="53"/>
        <v>1951Estonia</v>
      </c>
      <c r="D3403" s="6"/>
    </row>
    <row r="3404" spans="1:4" ht="15" thickBot="1" x14ac:dyDescent="0.35">
      <c r="A3404" s="8">
        <v>1952</v>
      </c>
      <c r="B3404" s="7" t="s">
        <v>48</v>
      </c>
      <c r="C3404" s="7" t="str">
        <f t="shared" si="53"/>
        <v>1952Estonia</v>
      </c>
      <c r="D3404" s="6"/>
    </row>
    <row r="3405" spans="1:4" ht="15" thickBot="1" x14ac:dyDescent="0.35">
      <c r="A3405" s="8">
        <v>1953</v>
      </c>
      <c r="B3405" s="7" t="s">
        <v>48</v>
      </c>
      <c r="C3405" s="7" t="str">
        <f t="shared" si="53"/>
        <v>1953Estonia</v>
      </c>
      <c r="D3405" s="6"/>
    </row>
    <row r="3406" spans="1:4" ht="15" thickBot="1" x14ac:dyDescent="0.35">
      <c r="A3406" s="8">
        <v>1954</v>
      </c>
      <c r="B3406" s="7" t="s">
        <v>48</v>
      </c>
      <c r="C3406" s="7" t="str">
        <f t="shared" si="53"/>
        <v>1954Estonia</v>
      </c>
      <c r="D3406" s="6"/>
    </row>
    <row r="3407" spans="1:4" ht="15" thickBot="1" x14ac:dyDescent="0.35">
      <c r="A3407" s="8">
        <v>1955</v>
      </c>
      <c r="B3407" s="7" t="s">
        <v>48</v>
      </c>
      <c r="C3407" s="7" t="str">
        <f t="shared" si="53"/>
        <v>1955Estonia</v>
      </c>
      <c r="D3407" s="6"/>
    </row>
    <row r="3408" spans="1:4" ht="15" thickBot="1" x14ac:dyDescent="0.35">
      <c r="A3408" s="8">
        <v>1956</v>
      </c>
      <c r="B3408" s="7" t="s">
        <v>48</v>
      </c>
      <c r="C3408" s="7" t="str">
        <f t="shared" si="53"/>
        <v>1956Estonia</v>
      </c>
      <c r="D3408" s="6"/>
    </row>
    <row r="3409" spans="1:4" ht="15" thickBot="1" x14ac:dyDescent="0.35">
      <c r="A3409" s="8">
        <v>1957</v>
      </c>
      <c r="B3409" s="7" t="s">
        <v>48</v>
      </c>
      <c r="C3409" s="7" t="str">
        <f t="shared" si="53"/>
        <v>1957Estonia</v>
      </c>
      <c r="D3409" s="6"/>
    </row>
    <row r="3410" spans="1:4" ht="15" thickBot="1" x14ac:dyDescent="0.35">
      <c r="A3410" s="8">
        <v>1958</v>
      </c>
      <c r="B3410" s="7" t="s">
        <v>48</v>
      </c>
      <c r="C3410" s="7" t="str">
        <f t="shared" si="53"/>
        <v>1958Estonia</v>
      </c>
      <c r="D3410" s="6"/>
    </row>
    <row r="3411" spans="1:4" ht="15" thickBot="1" x14ac:dyDescent="0.35">
      <c r="A3411" s="8">
        <v>1959</v>
      </c>
      <c r="B3411" s="7" t="s">
        <v>48</v>
      </c>
      <c r="C3411" s="7" t="str">
        <f t="shared" si="53"/>
        <v>1959Estonia</v>
      </c>
      <c r="D3411" s="6"/>
    </row>
    <row r="3412" spans="1:4" ht="15" thickBot="1" x14ac:dyDescent="0.35">
      <c r="A3412" s="8">
        <v>1960</v>
      </c>
      <c r="B3412" s="7" t="s">
        <v>48</v>
      </c>
      <c r="C3412" s="7" t="str">
        <f t="shared" si="53"/>
        <v>1960Estonia</v>
      </c>
      <c r="D3412" s="6"/>
    </row>
    <row r="3413" spans="1:4" ht="15" thickBot="1" x14ac:dyDescent="0.35">
      <c r="A3413" s="8">
        <v>1961</v>
      </c>
      <c r="B3413" s="7" t="s">
        <v>48</v>
      </c>
      <c r="C3413" s="7" t="str">
        <f t="shared" si="53"/>
        <v>1961Estonia</v>
      </c>
      <c r="D3413" s="6"/>
    </row>
    <row r="3414" spans="1:4" ht="15" thickBot="1" x14ac:dyDescent="0.35">
      <c r="A3414" s="8">
        <v>1962</v>
      </c>
      <c r="B3414" s="7" t="s">
        <v>48</v>
      </c>
      <c r="C3414" s="7" t="str">
        <f t="shared" si="53"/>
        <v>1962Estonia</v>
      </c>
      <c r="D3414" s="6"/>
    </row>
    <row r="3415" spans="1:4" ht="15" thickBot="1" x14ac:dyDescent="0.35">
      <c r="A3415" s="8">
        <v>1963</v>
      </c>
      <c r="B3415" s="7" t="s">
        <v>48</v>
      </c>
      <c r="C3415" s="7" t="str">
        <f t="shared" si="53"/>
        <v>1963Estonia</v>
      </c>
      <c r="D3415" s="6"/>
    </row>
    <row r="3416" spans="1:4" ht="15" thickBot="1" x14ac:dyDescent="0.35">
      <c r="A3416" s="8">
        <v>1964</v>
      </c>
      <c r="B3416" s="7" t="s">
        <v>48</v>
      </c>
      <c r="C3416" s="7" t="str">
        <f t="shared" si="53"/>
        <v>1964Estonia</v>
      </c>
      <c r="D3416" s="6"/>
    </row>
    <row r="3417" spans="1:4" ht="15" thickBot="1" x14ac:dyDescent="0.35">
      <c r="A3417" s="8">
        <v>1965</v>
      </c>
      <c r="B3417" s="7" t="s">
        <v>48</v>
      </c>
      <c r="C3417" s="7" t="str">
        <f t="shared" si="53"/>
        <v>1965Estonia</v>
      </c>
      <c r="D3417" s="6"/>
    </row>
    <row r="3418" spans="1:4" ht="15" thickBot="1" x14ac:dyDescent="0.35">
      <c r="A3418" s="8">
        <v>1966</v>
      </c>
      <c r="B3418" s="7" t="s">
        <v>48</v>
      </c>
      <c r="C3418" s="7" t="str">
        <f t="shared" si="53"/>
        <v>1966Estonia</v>
      </c>
      <c r="D3418" s="6"/>
    </row>
    <row r="3419" spans="1:4" ht="15" thickBot="1" x14ac:dyDescent="0.35">
      <c r="A3419" s="8">
        <v>1967</v>
      </c>
      <c r="B3419" s="7" t="s">
        <v>48</v>
      </c>
      <c r="C3419" s="7" t="str">
        <f t="shared" si="53"/>
        <v>1967Estonia</v>
      </c>
      <c r="D3419" s="6"/>
    </row>
    <row r="3420" spans="1:4" ht="15" thickBot="1" x14ac:dyDescent="0.35">
      <c r="A3420" s="8">
        <v>1968</v>
      </c>
      <c r="B3420" s="7" t="s">
        <v>48</v>
      </c>
      <c r="C3420" s="7" t="str">
        <f t="shared" si="53"/>
        <v>1968Estonia</v>
      </c>
      <c r="D3420" s="6"/>
    </row>
    <row r="3421" spans="1:4" ht="15" thickBot="1" x14ac:dyDescent="0.35">
      <c r="A3421" s="8">
        <v>1969</v>
      </c>
      <c r="B3421" s="7" t="s">
        <v>48</v>
      </c>
      <c r="C3421" s="7" t="str">
        <f t="shared" si="53"/>
        <v>1969Estonia</v>
      </c>
      <c r="D3421" s="6"/>
    </row>
    <row r="3422" spans="1:4" ht="15" thickBot="1" x14ac:dyDescent="0.35">
      <c r="A3422" s="8">
        <v>1970</v>
      </c>
      <c r="B3422" s="7" t="s">
        <v>48</v>
      </c>
      <c r="C3422" s="7" t="str">
        <f t="shared" si="53"/>
        <v>1970Estonia</v>
      </c>
      <c r="D3422" s="6"/>
    </row>
    <row r="3423" spans="1:4" ht="15" thickBot="1" x14ac:dyDescent="0.35">
      <c r="A3423" s="8">
        <v>1971</v>
      </c>
      <c r="B3423" s="7" t="s">
        <v>48</v>
      </c>
      <c r="C3423" s="7" t="str">
        <f t="shared" si="53"/>
        <v>1971Estonia</v>
      </c>
      <c r="D3423" s="6"/>
    </row>
    <row r="3424" spans="1:4" ht="15" thickBot="1" x14ac:dyDescent="0.35">
      <c r="A3424" s="8">
        <v>1972</v>
      </c>
      <c r="B3424" s="7" t="s">
        <v>48</v>
      </c>
      <c r="C3424" s="7" t="str">
        <f t="shared" si="53"/>
        <v>1972Estonia</v>
      </c>
      <c r="D3424" s="6"/>
    </row>
    <row r="3425" spans="1:4" ht="15" thickBot="1" x14ac:dyDescent="0.35">
      <c r="A3425" s="8">
        <v>1973</v>
      </c>
      <c r="B3425" s="7" t="s">
        <v>48</v>
      </c>
      <c r="C3425" s="7" t="str">
        <f t="shared" si="53"/>
        <v>1973Estonia</v>
      </c>
      <c r="D3425" s="6"/>
    </row>
    <row r="3426" spans="1:4" ht="15" thickBot="1" x14ac:dyDescent="0.35">
      <c r="A3426" s="8">
        <v>1974</v>
      </c>
      <c r="B3426" s="7" t="s">
        <v>48</v>
      </c>
      <c r="C3426" s="7" t="str">
        <f t="shared" si="53"/>
        <v>1974Estonia</v>
      </c>
      <c r="D3426" s="6"/>
    </row>
    <row r="3427" spans="1:4" ht="15" thickBot="1" x14ac:dyDescent="0.35">
      <c r="A3427" s="8">
        <v>1975</v>
      </c>
      <c r="B3427" s="7" t="s">
        <v>48</v>
      </c>
      <c r="C3427" s="7" t="str">
        <f t="shared" si="53"/>
        <v>1975Estonia</v>
      </c>
      <c r="D3427" s="6"/>
    </row>
    <row r="3428" spans="1:4" ht="15" thickBot="1" x14ac:dyDescent="0.35">
      <c r="A3428" s="8">
        <v>1976</v>
      </c>
      <c r="B3428" s="7" t="s">
        <v>48</v>
      </c>
      <c r="C3428" s="7" t="str">
        <f t="shared" si="53"/>
        <v>1976Estonia</v>
      </c>
      <c r="D3428" s="6"/>
    </row>
    <row r="3429" spans="1:4" ht="15" thickBot="1" x14ac:dyDescent="0.35">
      <c r="A3429" s="8">
        <v>1977</v>
      </c>
      <c r="B3429" s="7" t="s">
        <v>48</v>
      </c>
      <c r="C3429" s="7" t="str">
        <f t="shared" si="53"/>
        <v>1977Estonia</v>
      </c>
      <c r="D3429" s="6"/>
    </row>
    <row r="3430" spans="1:4" ht="15" thickBot="1" x14ac:dyDescent="0.35">
      <c r="A3430" s="8">
        <v>1978</v>
      </c>
      <c r="B3430" s="7" t="s">
        <v>48</v>
      </c>
      <c r="C3430" s="7" t="str">
        <f t="shared" si="53"/>
        <v>1978Estonia</v>
      </c>
      <c r="D3430" s="6"/>
    </row>
    <row r="3431" spans="1:4" ht="15" thickBot="1" x14ac:dyDescent="0.35">
      <c r="A3431" s="8">
        <v>1979</v>
      </c>
      <c r="B3431" s="7" t="s">
        <v>48</v>
      </c>
      <c r="C3431" s="7" t="str">
        <f t="shared" si="53"/>
        <v>1979Estonia</v>
      </c>
      <c r="D3431" s="6"/>
    </row>
    <row r="3432" spans="1:4" ht="15" thickBot="1" x14ac:dyDescent="0.35">
      <c r="A3432" s="8">
        <v>1980</v>
      </c>
      <c r="B3432" s="7" t="s">
        <v>48</v>
      </c>
      <c r="C3432" s="7" t="str">
        <f t="shared" si="53"/>
        <v>1980Estonia</v>
      </c>
      <c r="D3432" s="6"/>
    </row>
    <row r="3433" spans="1:4" ht="15" thickBot="1" x14ac:dyDescent="0.35">
      <c r="A3433" s="8">
        <v>1981</v>
      </c>
      <c r="B3433" s="7" t="s">
        <v>48</v>
      </c>
      <c r="C3433" s="7" t="str">
        <f t="shared" si="53"/>
        <v>1981Estonia</v>
      </c>
      <c r="D3433" s="6"/>
    </row>
    <row r="3434" spans="1:4" ht="15" thickBot="1" x14ac:dyDescent="0.35">
      <c r="A3434" s="8">
        <v>1982</v>
      </c>
      <c r="B3434" s="7" t="s">
        <v>48</v>
      </c>
      <c r="C3434" s="7" t="str">
        <f t="shared" si="53"/>
        <v>1982Estonia</v>
      </c>
      <c r="D3434" s="6"/>
    </row>
    <row r="3435" spans="1:4" ht="15" thickBot="1" x14ac:dyDescent="0.35">
      <c r="A3435" s="8">
        <v>1983</v>
      </c>
      <c r="B3435" s="7" t="s">
        <v>48</v>
      </c>
      <c r="C3435" s="7" t="str">
        <f t="shared" si="53"/>
        <v>1983Estonia</v>
      </c>
      <c r="D3435" s="6"/>
    </row>
    <row r="3436" spans="1:4" ht="15" thickBot="1" x14ac:dyDescent="0.35">
      <c r="A3436" s="8">
        <v>1984</v>
      </c>
      <c r="B3436" s="7" t="s">
        <v>48</v>
      </c>
      <c r="C3436" s="7" t="str">
        <f t="shared" si="53"/>
        <v>1984Estonia</v>
      </c>
      <c r="D3436" s="6"/>
    </row>
    <row r="3437" spans="1:4" ht="15" thickBot="1" x14ac:dyDescent="0.35">
      <c r="A3437" s="8">
        <v>1985</v>
      </c>
      <c r="B3437" s="7" t="s">
        <v>48</v>
      </c>
      <c r="C3437" s="7" t="str">
        <f t="shared" si="53"/>
        <v>1985Estonia</v>
      </c>
      <c r="D3437" s="6"/>
    </row>
    <row r="3438" spans="1:4" ht="15" thickBot="1" x14ac:dyDescent="0.35">
      <c r="A3438" s="8">
        <v>1986</v>
      </c>
      <c r="B3438" s="7" t="s">
        <v>48</v>
      </c>
      <c r="C3438" s="7" t="str">
        <f t="shared" si="53"/>
        <v>1986Estonia</v>
      </c>
      <c r="D3438" s="6"/>
    </row>
    <row r="3439" spans="1:4" ht="15" thickBot="1" x14ac:dyDescent="0.35">
      <c r="A3439" s="8">
        <v>1987</v>
      </c>
      <c r="B3439" s="7" t="s">
        <v>48</v>
      </c>
      <c r="C3439" s="7" t="str">
        <f t="shared" si="53"/>
        <v>1987Estonia</v>
      </c>
      <c r="D3439" s="6"/>
    </row>
    <row r="3440" spans="1:4" ht="15" thickBot="1" x14ac:dyDescent="0.35">
      <c r="A3440" s="8">
        <v>1988</v>
      </c>
      <c r="B3440" s="7" t="s">
        <v>48</v>
      </c>
      <c r="C3440" s="7" t="str">
        <f t="shared" si="53"/>
        <v>1988Estonia</v>
      </c>
      <c r="D3440" s="6"/>
    </row>
    <row r="3441" spans="1:4" ht="15" thickBot="1" x14ac:dyDescent="0.35">
      <c r="A3441" s="8">
        <v>1989</v>
      </c>
      <c r="B3441" s="7" t="s">
        <v>48</v>
      </c>
      <c r="C3441" s="7" t="str">
        <f t="shared" si="53"/>
        <v>1989Estonia</v>
      </c>
      <c r="D3441" s="6"/>
    </row>
    <row r="3442" spans="1:4" ht="15" thickBot="1" x14ac:dyDescent="0.35">
      <c r="A3442" s="8">
        <v>1990</v>
      </c>
      <c r="B3442" s="7" t="s">
        <v>48</v>
      </c>
      <c r="C3442" s="7" t="str">
        <f t="shared" si="53"/>
        <v>1990Estonia</v>
      </c>
      <c r="D3442" s="8">
        <v>0.3735</v>
      </c>
    </row>
    <row r="3443" spans="1:4" ht="15" thickBot="1" x14ac:dyDescent="0.35">
      <c r="A3443" s="8">
        <v>1991</v>
      </c>
      <c r="B3443" s="7" t="s">
        <v>48</v>
      </c>
      <c r="C3443" s="7" t="str">
        <f t="shared" si="53"/>
        <v>1991Estonia</v>
      </c>
      <c r="D3443" s="8">
        <v>0.35349999999999998</v>
      </c>
    </row>
    <row r="3444" spans="1:4" ht="15" thickBot="1" x14ac:dyDescent="0.35">
      <c r="A3444" s="8">
        <v>1992</v>
      </c>
      <c r="B3444" s="7" t="s">
        <v>48</v>
      </c>
      <c r="C3444" s="7" t="str">
        <f t="shared" si="53"/>
        <v>1992Estonia</v>
      </c>
      <c r="D3444" s="8">
        <v>0.34870000000000001</v>
      </c>
    </row>
    <row r="3445" spans="1:4" ht="15" thickBot="1" x14ac:dyDescent="0.35">
      <c r="A3445" s="8">
        <v>1993</v>
      </c>
      <c r="B3445" s="7" t="s">
        <v>48</v>
      </c>
      <c r="C3445" s="7" t="str">
        <f t="shared" si="53"/>
        <v>1993Estonia</v>
      </c>
      <c r="D3445" s="8">
        <v>0.33960000000000001</v>
      </c>
    </row>
    <row r="3446" spans="1:4" ht="15" thickBot="1" x14ac:dyDescent="0.35">
      <c r="A3446" s="8">
        <v>1994</v>
      </c>
      <c r="B3446" s="7" t="s">
        <v>48</v>
      </c>
      <c r="C3446" s="7" t="str">
        <f t="shared" si="53"/>
        <v>1994Estonia</v>
      </c>
      <c r="D3446" s="8">
        <v>0.33500000000000002</v>
      </c>
    </row>
    <row r="3447" spans="1:4" ht="15" thickBot="1" x14ac:dyDescent="0.35">
      <c r="A3447" s="8">
        <v>1995</v>
      </c>
      <c r="B3447" s="7" t="s">
        <v>48</v>
      </c>
      <c r="C3447" s="7" t="str">
        <f t="shared" si="53"/>
        <v>1995Estonia</v>
      </c>
      <c r="D3447" s="8">
        <v>0.32890000000000003</v>
      </c>
    </row>
    <row r="3448" spans="1:4" ht="15" thickBot="1" x14ac:dyDescent="0.35">
      <c r="A3448" s="8">
        <v>1996</v>
      </c>
      <c r="B3448" s="7" t="s">
        <v>48</v>
      </c>
      <c r="C3448" s="7" t="str">
        <f t="shared" si="53"/>
        <v>1996Estonia</v>
      </c>
      <c r="D3448" s="8">
        <v>0.3301</v>
      </c>
    </row>
    <row r="3449" spans="1:4" ht="15" thickBot="1" x14ac:dyDescent="0.35">
      <c r="A3449" s="8">
        <v>1997</v>
      </c>
      <c r="B3449" s="7" t="s">
        <v>48</v>
      </c>
      <c r="C3449" s="7" t="str">
        <f t="shared" si="53"/>
        <v>1997Estonia</v>
      </c>
      <c r="D3449" s="8">
        <v>0.32840000000000003</v>
      </c>
    </row>
    <row r="3450" spans="1:4" ht="15" thickBot="1" x14ac:dyDescent="0.35">
      <c r="A3450" s="8">
        <v>1998</v>
      </c>
      <c r="B3450" s="7" t="s">
        <v>48</v>
      </c>
      <c r="C3450" s="7" t="str">
        <f t="shared" si="53"/>
        <v>1998Estonia</v>
      </c>
      <c r="D3450" s="8">
        <v>0.32540000000000002</v>
      </c>
    </row>
    <row r="3451" spans="1:4" ht="15" thickBot="1" x14ac:dyDescent="0.35">
      <c r="A3451" s="8">
        <v>1999</v>
      </c>
      <c r="B3451" s="7" t="s">
        <v>48</v>
      </c>
      <c r="C3451" s="7" t="str">
        <f t="shared" si="53"/>
        <v>1999Estonia</v>
      </c>
      <c r="D3451" s="8">
        <v>0.32129999999999997</v>
      </c>
    </row>
    <row r="3452" spans="1:4" ht="15" thickBot="1" x14ac:dyDescent="0.35">
      <c r="A3452" s="8">
        <v>2000</v>
      </c>
      <c r="B3452" s="7" t="s">
        <v>48</v>
      </c>
      <c r="C3452" s="7" t="str">
        <f t="shared" si="53"/>
        <v>2000Estonia</v>
      </c>
      <c r="D3452" s="8">
        <v>0.32</v>
      </c>
    </row>
    <row r="3453" spans="1:4" ht="15" thickBot="1" x14ac:dyDescent="0.35">
      <c r="A3453" s="8">
        <v>2001</v>
      </c>
      <c r="B3453" s="7" t="s">
        <v>48</v>
      </c>
      <c r="C3453" s="7" t="str">
        <f t="shared" si="53"/>
        <v>2001Estonia</v>
      </c>
      <c r="D3453" s="8">
        <v>0.31790000000000002</v>
      </c>
    </row>
    <row r="3454" spans="1:4" ht="15" thickBot="1" x14ac:dyDescent="0.35">
      <c r="A3454" s="8">
        <v>2002</v>
      </c>
      <c r="B3454" s="7" t="s">
        <v>48</v>
      </c>
      <c r="C3454" s="7" t="str">
        <f t="shared" si="53"/>
        <v>2002Estonia</v>
      </c>
      <c r="D3454" s="8">
        <v>0.31380000000000002</v>
      </c>
    </row>
    <row r="3455" spans="1:4" ht="15" thickBot="1" x14ac:dyDescent="0.35">
      <c r="A3455" s="8">
        <v>2003</v>
      </c>
      <c r="B3455" s="7" t="s">
        <v>48</v>
      </c>
      <c r="C3455" s="7" t="str">
        <f t="shared" si="53"/>
        <v>2003Estonia</v>
      </c>
      <c r="D3455" s="8">
        <v>0.31109999999999999</v>
      </c>
    </row>
    <row r="3456" spans="1:4" ht="15" thickBot="1" x14ac:dyDescent="0.35">
      <c r="A3456" s="8">
        <v>2004</v>
      </c>
      <c r="B3456" s="7" t="s">
        <v>48</v>
      </c>
      <c r="C3456" s="7" t="str">
        <f t="shared" si="53"/>
        <v>2004Estonia</v>
      </c>
      <c r="D3456" s="8">
        <v>0.30659999999999998</v>
      </c>
    </row>
    <row r="3457" spans="1:4" ht="15" thickBot="1" x14ac:dyDescent="0.35">
      <c r="A3457" s="8">
        <v>2005</v>
      </c>
      <c r="B3457" s="7" t="s">
        <v>48</v>
      </c>
      <c r="C3457" s="7" t="str">
        <f t="shared" si="53"/>
        <v>2005Estonia</v>
      </c>
      <c r="D3457" s="8">
        <v>0.30449999999999999</v>
      </c>
    </row>
    <row r="3458" spans="1:4" ht="15" thickBot="1" x14ac:dyDescent="0.35">
      <c r="A3458" s="8">
        <v>2006</v>
      </c>
      <c r="B3458" s="7" t="s">
        <v>48</v>
      </c>
      <c r="C3458" s="7" t="str">
        <f t="shared" si="53"/>
        <v>2006Estonia</v>
      </c>
      <c r="D3458" s="8">
        <v>0.30159999999999998</v>
      </c>
    </row>
    <row r="3459" spans="1:4" ht="15" thickBot="1" x14ac:dyDescent="0.35">
      <c r="A3459" s="8">
        <v>2007</v>
      </c>
      <c r="B3459" s="7" t="s">
        <v>48</v>
      </c>
      <c r="C3459" s="7" t="str">
        <f t="shared" ref="C3459:C3522" si="54">A3459&amp;B3459</f>
        <v>2007Estonia</v>
      </c>
      <c r="D3459" s="8">
        <v>0.29499999999999998</v>
      </c>
    </row>
    <row r="3460" spans="1:4" ht="15" thickBot="1" x14ac:dyDescent="0.35">
      <c r="A3460" s="8">
        <v>2008</v>
      </c>
      <c r="B3460" s="7" t="s">
        <v>48</v>
      </c>
      <c r="C3460" s="7" t="str">
        <f t="shared" si="54"/>
        <v>2008Estonia</v>
      </c>
      <c r="D3460" s="8">
        <v>0.28899999999999998</v>
      </c>
    </row>
    <row r="3461" spans="1:4" ht="15" thickBot="1" x14ac:dyDescent="0.35">
      <c r="A3461" s="8">
        <v>2009</v>
      </c>
      <c r="B3461" s="7" t="s">
        <v>48</v>
      </c>
      <c r="C3461" s="7" t="str">
        <f t="shared" si="54"/>
        <v>2009Estonia</v>
      </c>
      <c r="D3461" s="8">
        <v>0.28179999999999999</v>
      </c>
    </row>
    <row r="3462" spans="1:4" ht="15" thickBot="1" x14ac:dyDescent="0.35">
      <c r="A3462" s="8">
        <v>2010</v>
      </c>
      <c r="B3462" s="7" t="s">
        <v>48</v>
      </c>
      <c r="C3462" s="7" t="str">
        <f t="shared" si="54"/>
        <v>2010Estonia</v>
      </c>
      <c r="D3462" s="8">
        <v>0.27879999999999999</v>
      </c>
    </row>
    <row r="3463" spans="1:4" ht="15" thickBot="1" x14ac:dyDescent="0.35">
      <c r="A3463" s="8">
        <v>2011</v>
      </c>
      <c r="B3463" s="7" t="s">
        <v>48</v>
      </c>
      <c r="C3463" s="7" t="str">
        <f t="shared" si="54"/>
        <v>2011Estonia</v>
      </c>
      <c r="D3463" s="8">
        <v>0.28050000000000003</v>
      </c>
    </row>
    <row r="3464" spans="1:4" ht="15" thickBot="1" x14ac:dyDescent="0.35">
      <c r="A3464" s="8">
        <v>2012</v>
      </c>
      <c r="B3464" s="7" t="s">
        <v>48</v>
      </c>
      <c r="C3464" s="7" t="str">
        <f t="shared" si="54"/>
        <v>2012Estonia</v>
      </c>
      <c r="D3464" s="8">
        <v>0.27900000000000003</v>
      </c>
    </row>
    <row r="3465" spans="1:4" ht="15" thickBot="1" x14ac:dyDescent="0.35">
      <c r="A3465" s="8">
        <v>2013</v>
      </c>
      <c r="B3465" s="7" t="s">
        <v>48</v>
      </c>
      <c r="C3465" s="7" t="str">
        <f t="shared" si="54"/>
        <v>2013Estonia</v>
      </c>
      <c r="D3465" s="8">
        <v>0.27739999999999998</v>
      </c>
    </row>
    <row r="3466" spans="1:4" ht="15" thickBot="1" x14ac:dyDescent="0.35">
      <c r="A3466" s="8">
        <v>2014</v>
      </c>
      <c r="B3466" s="7" t="s">
        <v>48</v>
      </c>
      <c r="C3466" s="7" t="str">
        <f t="shared" si="54"/>
        <v>2014Estonia</v>
      </c>
      <c r="D3466" s="8">
        <v>0.2757</v>
      </c>
    </row>
    <row r="3467" spans="1:4" ht="15" thickBot="1" x14ac:dyDescent="0.35">
      <c r="A3467" s="8">
        <v>2015</v>
      </c>
      <c r="B3467" s="7" t="s">
        <v>48</v>
      </c>
      <c r="C3467" s="7" t="str">
        <f t="shared" si="54"/>
        <v>2015Estonia</v>
      </c>
      <c r="D3467" s="8">
        <v>0.27600000000000002</v>
      </c>
    </row>
    <row r="3468" spans="1:4" ht="15" thickBot="1" x14ac:dyDescent="0.35">
      <c r="A3468" s="8">
        <v>2016</v>
      </c>
      <c r="B3468" s="7" t="s">
        <v>48</v>
      </c>
      <c r="C3468" s="7" t="str">
        <f t="shared" si="54"/>
        <v>2016Estonia</v>
      </c>
      <c r="D3468" s="8">
        <v>0.27289999999999998</v>
      </c>
    </row>
    <row r="3469" spans="1:4" ht="15" thickBot="1" x14ac:dyDescent="0.35">
      <c r="A3469" s="8">
        <v>2017</v>
      </c>
      <c r="B3469" s="7" t="s">
        <v>48</v>
      </c>
      <c r="C3469" s="7" t="str">
        <f t="shared" si="54"/>
        <v>2017Estonia</v>
      </c>
      <c r="D3469" s="8">
        <v>0.27210000000000001</v>
      </c>
    </row>
    <row r="3470" spans="1:4" ht="15" thickBot="1" x14ac:dyDescent="0.35">
      <c r="A3470" s="8">
        <v>1950</v>
      </c>
      <c r="B3470" s="7" t="s">
        <v>50</v>
      </c>
      <c r="C3470" s="7" t="str">
        <f t="shared" si="54"/>
        <v>1950Ethiopia</v>
      </c>
      <c r="D3470" s="6"/>
    </row>
    <row r="3471" spans="1:4" ht="15" thickBot="1" x14ac:dyDescent="0.35">
      <c r="A3471" s="8">
        <v>1951</v>
      </c>
      <c r="B3471" s="7" t="s">
        <v>50</v>
      </c>
      <c r="C3471" s="7" t="str">
        <f t="shared" si="54"/>
        <v>1951Ethiopia</v>
      </c>
      <c r="D3471" s="6"/>
    </row>
    <row r="3472" spans="1:4" ht="15" thickBot="1" x14ac:dyDescent="0.35">
      <c r="A3472" s="8">
        <v>1952</v>
      </c>
      <c r="B3472" s="7" t="s">
        <v>50</v>
      </c>
      <c r="C3472" s="7" t="str">
        <f t="shared" si="54"/>
        <v>1952Ethiopia</v>
      </c>
      <c r="D3472" s="6"/>
    </row>
    <row r="3473" spans="1:4" ht="15" thickBot="1" x14ac:dyDescent="0.35">
      <c r="A3473" s="8">
        <v>1953</v>
      </c>
      <c r="B3473" s="7" t="s">
        <v>50</v>
      </c>
      <c r="C3473" s="7" t="str">
        <f t="shared" si="54"/>
        <v>1953Ethiopia</v>
      </c>
      <c r="D3473" s="6"/>
    </row>
    <row r="3474" spans="1:4" ht="15" thickBot="1" x14ac:dyDescent="0.35">
      <c r="A3474" s="8">
        <v>1954</v>
      </c>
      <c r="B3474" s="7" t="s">
        <v>50</v>
      </c>
      <c r="C3474" s="7" t="str">
        <f t="shared" si="54"/>
        <v>1954Ethiopia</v>
      </c>
      <c r="D3474" s="6"/>
    </row>
    <row r="3475" spans="1:4" ht="15" thickBot="1" x14ac:dyDescent="0.35">
      <c r="A3475" s="8">
        <v>1955</v>
      </c>
      <c r="B3475" s="7" t="s">
        <v>50</v>
      </c>
      <c r="C3475" s="7" t="str">
        <f t="shared" si="54"/>
        <v>1955Ethiopia</v>
      </c>
      <c r="D3475" s="6"/>
    </row>
    <row r="3476" spans="1:4" ht="15" thickBot="1" x14ac:dyDescent="0.35">
      <c r="A3476" s="8">
        <v>1956</v>
      </c>
      <c r="B3476" s="7" t="s">
        <v>50</v>
      </c>
      <c r="C3476" s="7" t="str">
        <f t="shared" si="54"/>
        <v>1956Ethiopia</v>
      </c>
      <c r="D3476" s="6"/>
    </row>
    <row r="3477" spans="1:4" ht="15" thickBot="1" x14ac:dyDescent="0.35">
      <c r="A3477" s="8">
        <v>1957</v>
      </c>
      <c r="B3477" s="7" t="s">
        <v>50</v>
      </c>
      <c r="C3477" s="7" t="str">
        <f t="shared" si="54"/>
        <v>1957Ethiopia</v>
      </c>
      <c r="D3477" s="6"/>
    </row>
    <row r="3478" spans="1:4" ht="15" thickBot="1" x14ac:dyDescent="0.35">
      <c r="A3478" s="8">
        <v>1958</v>
      </c>
      <c r="B3478" s="7" t="s">
        <v>50</v>
      </c>
      <c r="C3478" s="7" t="str">
        <f t="shared" si="54"/>
        <v>1958Ethiopia</v>
      </c>
      <c r="D3478" s="6"/>
    </row>
    <row r="3479" spans="1:4" ht="15" thickBot="1" x14ac:dyDescent="0.35">
      <c r="A3479" s="8">
        <v>1959</v>
      </c>
      <c r="B3479" s="7" t="s">
        <v>50</v>
      </c>
      <c r="C3479" s="7" t="str">
        <f t="shared" si="54"/>
        <v>1959Ethiopia</v>
      </c>
      <c r="D3479" s="6"/>
    </row>
    <row r="3480" spans="1:4" ht="15" thickBot="1" x14ac:dyDescent="0.35">
      <c r="A3480" s="8">
        <v>1960</v>
      </c>
      <c r="B3480" s="7" t="s">
        <v>50</v>
      </c>
      <c r="C3480" s="7" t="str">
        <f t="shared" si="54"/>
        <v>1960Ethiopia</v>
      </c>
      <c r="D3480" s="8">
        <v>0.34949999999999998</v>
      </c>
    </row>
    <row r="3481" spans="1:4" ht="15" thickBot="1" x14ac:dyDescent="0.35">
      <c r="A3481" s="8">
        <v>1961</v>
      </c>
      <c r="B3481" s="7" t="s">
        <v>50</v>
      </c>
      <c r="C3481" s="7" t="str">
        <f t="shared" si="54"/>
        <v>1961Ethiopia</v>
      </c>
      <c r="D3481" s="8">
        <v>0.34760000000000002</v>
      </c>
    </row>
    <row r="3482" spans="1:4" ht="15" thickBot="1" x14ac:dyDescent="0.35">
      <c r="A3482" s="8">
        <v>1962</v>
      </c>
      <c r="B3482" s="7" t="s">
        <v>50</v>
      </c>
      <c r="C3482" s="7" t="str">
        <f t="shared" si="54"/>
        <v>1962Ethiopia</v>
      </c>
      <c r="D3482" s="8">
        <v>0.34570000000000001</v>
      </c>
    </row>
    <row r="3483" spans="1:4" ht="15" thickBot="1" x14ac:dyDescent="0.35">
      <c r="A3483" s="8">
        <v>1963</v>
      </c>
      <c r="B3483" s="7" t="s">
        <v>50</v>
      </c>
      <c r="C3483" s="7" t="str">
        <f t="shared" si="54"/>
        <v>1963Ethiopia</v>
      </c>
      <c r="D3483" s="8">
        <v>0.34410000000000002</v>
      </c>
    </row>
    <row r="3484" spans="1:4" ht="15" thickBot="1" x14ac:dyDescent="0.35">
      <c r="A3484" s="8">
        <v>1964</v>
      </c>
      <c r="B3484" s="7" t="s">
        <v>50</v>
      </c>
      <c r="C3484" s="7" t="str">
        <f t="shared" si="54"/>
        <v>1964Ethiopia</v>
      </c>
      <c r="D3484" s="8">
        <v>0.34250000000000003</v>
      </c>
    </row>
    <row r="3485" spans="1:4" ht="15" thickBot="1" x14ac:dyDescent="0.35">
      <c r="A3485" s="8">
        <v>1965</v>
      </c>
      <c r="B3485" s="7" t="s">
        <v>50</v>
      </c>
      <c r="C3485" s="7" t="str">
        <f t="shared" si="54"/>
        <v>1965Ethiopia</v>
      </c>
      <c r="D3485" s="8">
        <v>0.33979999999999999</v>
      </c>
    </row>
    <row r="3486" spans="1:4" ht="15" thickBot="1" x14ac:dyDescent="0.35">
      <c r="A3486" s="8">
        <v>1966</v>
      </c>
      <c r="B3486" s="7" t="s">
        <v>50</v>
      </c>
      <c r="C3486" s="7" t="str">
        <f t="shared" si="54"/>
        <v>1966Ethiopia</v>
      </c>
      <c r="D3486" s="8">
        <v>0.33739999999999998</v>
      </c>
    </row>
    <row r="3487" spans="1:4" ht="15" thickBot="1" x14ac:dyDescent="0.35">
      <c r="A3487" s="8">
        <v>1967</v>
      </c>
      <c r="B3487" s="7" t="s">
        <v>50</v>
      </c>
      <c r="C3487" s="7" t="str">
        <f t="shared" si="54"/>
        <v>1967Ethiopia</v>
      </c>
      <c r="D3487" s="8">
        <v>0.33360000000000001</v>
      </c>
    </row>
    <row r="3488" spans="1:4" ht="15" thickBot="1" x14ac:dyDescent="0.35">
      <c r="A3488" s="8">
        <v>1968</v>
      </c>
      <c r="B3488" s="7" t="s">
        <v>50</v>
      </c>
      <c r="C3488" s="7" t="str">
        <f t="shared" si="54"/>
        <v>1968Ethiopia</v>
      </c>
      <c r="D3488" s="8">
        <v>0.33079999999999998</v>
      </c>
    </row>
    <row r="3489" spans="1:4" ht="15" thickBot="1" x14ac:dyDescent="0.35">
      <c r="A3489" s="8">
        <v>1969</v>
      </c>
      <c r="B3489" s="7" t="s">
        <v>50</v>
      </c>
      <c r="C3489" s="7" t="str">
        <f t="shared" si="54"/>
        <v>1969Ethiopia</v>
      </c>
      <c r="D3489" s="8">
        <v>0.32919999999999999</v>
      </c>
    </row>
    <row r="3490" spans="1:4" ht="15" thickBot="1" x14ac:dyDescent="0.35">
      <c r="A3490" s="8">
        <v>1970</v>
      </c>
      <c r="B3490" s="7" t="s">
        <v>50</v>
      </c>
      <c r="C3490" s="7" t="str">
        <f t="shared" si="54"/>
        <v>1970Ethiopia</v>
      </c>
      <c r="D3490" s="8">
        <v>0.32769999999999999</v>
      </c>
    </row>
    <row r="3491" spans="1:4" ht="15" thickBot="1" x14ac:dyDescent="0.35">
      <c r="A3491" s="8">
        <v>1971</v>
      </c>
      <c r="B3491" s="7" t="s">
        <v>50</v>
      </c>
      <c r="C3491" s="7" t="str">
        <f t="shared" si="54"/>
        <v>1971Ethiopia</v>
      </c>
      <c r="D3491" s="8">
        <v>0.3271</v>
      </c>
    </row>
    <row r="3492" spans="1:4" ht="15" thickBot="1" x14ac:dyDescent="0.35">
      <c r="A3492" s="8">
        <v>1972</v>
      </c>
      <c r="B3492" s="7" t="s">
        <v>50</v>
      </c>
      <c r="C3492" s="7" t="str">
        <f t="shared" si="54"/>
        <v>1972Ethiopia</v>
      </c>
      <c r="D3492" s="8">
        <v>0.32740000000000002</v>
      </c>
    </row>
    <row r="3493" spans="1:4" ht="15" thickBot="1" x14ac:dyDescent="0.35">
      <c r="A3493" s="8">
        <v>1973</v>
      </c>
      <c r="B3493" s="7" t="s">
        <v>50</v>
      </c>
      <c r="C3493" s="7" t="str">
        <f t="shared" si="54"/>
        <v>1973Ethiopia</v>
      </c>
      <c r="D3493" s="8">
        <v>0.32890000000000003</v>
      </c>
    </row>
    <row r="3494" spans="1:4" ht="15" thickBot="1" x14ac:dyDescent="0.35">
      <c r="A3494" s="8">
        <v>1974</v>
      </c>
      <c r="B3494" s="7" t="s">
        <v>50</v>
      </c>
      <c r="C3494" s="7" t="str">
        <f t="shared" si="54"/>
        <v>1974Ethiopia</v>
      </c>
      <c r="D3494" s="8">
        <v>0.32850000000000001</v>
      </c>
    </row>
    <row r="3495" spans="1:4" ht="15" thickBot="1" x14ac:dyDescent="0.35">
      <c r="A3495" s="8">
        <v>1975</v>
      </c>
      <c r="B3495" s="7" t="s">
        <v>50</v>
      </c>
      <c r="C3495" s="7" t="str">
        <f t="shared" si="54"/>
        <v>1975Ethiopia</v>
      </c>
      <c r="D3495" s="8">
        <v>0.32900000000000001</v>
      </c>
    </row>
    <row r="3496" spans="1:4" ht="15" thickBot="1" x14ac:dyDescent="0.35">
      <c r="A3496" s="8">
        <v>1976</v>
      </c>
      <c r="B3496" s="7" t="s">
        <v>50</v>
      </c>
      <c r="C3496" s="7" t="str">
        <f t="shared" si="54"/>
        <v>1976Ethiopia</v>
      </c>
      <c r="D3496" s="8">
        <v>0.33179999999999998</v>
      </c>
    </row>
    <row r="3497" spans="1:4" ht="15" thickBot="1" x14ac:dyDescent="0.35">
      <c r="A3497" s="8">
        <v>1977</v>
      </c>
      <c r="B3497" s="7" t="s">
        <v>50</v>
      </c>
      <c r="C3497" s="7" t="str">
        <f t="shared" si="54"/>
        <v>1977Ethiopia</v>
      </c>
      <c r="D3497" s="8">
        <v>0.33079999999999998</v>
      </c>
    </row>
    <row r="3498" spans="1:4" ht="15" thickBot="1" x14ac:dyDescent="0.35">
      <c r="A3498" s="8">
        <v>1978</v>
      </c>
      <c r="B3498" s="7" t="s">
        <v>50</v>
      </c>
      <c r="C3498" s="7" t="str">
        <f t="shared" si="54"/>
        <v>1978Ethiopia</v>
      </c>
      <c r="D3498" s="8">
        <v>0.33260000000000001</v>
      </c>
    </row>
    <row r="3499" spans="1:4" ht="15" thickBot="1" x14ac:dyDescent="0.35">
      <c r="A3499" s="8">
        <v>1979</v>
      </c>
      <c r="B3499" s="7" t="s">
        <v>50</v>
      </c>
      <c r="C3499" s="7" t="str">
        <f t="shared" si="54"/>
        <v>1979Ethiopia</v>
      </c>
      <c r="D3499" s="8">
        <v>0.3296</v>
      </c>
    </row>
    <row r="3500" spans="1:4" ht="15" thickBot="1" x14ac:dyDescent="0.35">
      <c r="A3500" s="8">
        <v>1980</v>
      </c>
      <c r="B3500" s="7" t="s">
        <v>50</v>
      </c>
      <c r="C3500" s="7" t="str">
        <f t="shared" si="54"/>
        <v>1980Ethiopia</v>
      </c>
      <c r="D3500" s="8">
        <v>0.32790000000000002</v>
      </c>
    </row>
    <row r="3501" spans="1:4" ht="15" thickBot="1" x14ac:dyDescent="0.35">
      <c r="A3501" s="8">
        <v>1981</v>
      </c>
      <c r="B3501" s="7" t="s">
        <v>50</v>
      </c>
      <c r="C3501" s="7" t="str">
        <f t="shared" si="54"/>
        <v>1981Ethiopia</v>
      </c>
      <c r="D3501" s="8">
        <v>0.32650000000000001</v>
      </c>
    </row>
    <row r="3502" spans="1:4" ht="15" thickBot="1" x14ac:dyDescent="0.35">
      <c r="A3502" s="8">
        <v>1982</v>
      </c>
      <c r="B3502" s="7" t="s">
        <v>50</v>
      </c>
      <c r="C3502" s="7" t="str">
        <f t="shared" si="54"/>
        <v>1982Ethiopia</v>
      </c>
      <c r="D3502" s="8">
        <v>0.3251</v>
      </c>
    </row>
    <row r="3503" spans="1:4" ht="15" thickBot="1" x14ac:dyDescent="0.35">
      <c r="A3503" s="8">
        <v>1983</v>
      </c>
      <c r="B3503" s="7" t="s">
        <v>50</v>
      </c>
      <c r="C3503" s="7" t="str">
        <f t="shared" si="54"/>
        <v>1983Ethiopia</v>
      </c>
      <c r="D3503" s="8">
        <v>0.32819999999999999</v>
      </c>
    </row>
    <row r="3504" spans="1:4" ht="15" thickBot="1" x14ac:dyDescent="0.35">
      <c r="A3504" s="8">
        <v>1984</v>
      </c>
      <c r="B3504" s="7" t="s">
        <v>50</v>
      </c>
      <c r="C3504" s="7" t="str">
        <f t="shared" si="54"/>
        <v>1984Ethiopia</v>
      </c>
      <c r="D3504" s="8">
        <v>0.32669999999999999</v>
      </c>
    </row>
    <row r="3505" spans="1:4" ht="15" thickBot="1" x14ac:dyDescent="0.35">
      <c r="A3505" s="8">
        <v>1985</v>
      </c>
      <c r="B3505" s="7" t="s">
        <v>50</v>
      </c>
      <c r="C3505" s="7" t="str">
        <f t="shared" si="54"/>
        <v>1985Ethiopia</v>
      </c>
      <c r="D3505" s="8">
        <v>0.33110000000000001</v>
      </c>
    </row>
    <row r="3506" spans="1:4" ht="15" thickBot="1" x14ac:dyDescent="0.35">
      <c r="A3506" s="8">
        <v>1986</v>
      </c>
      <c r="B3506" s="7" t="s">
        <v>50</v>
      </c>
      <c r="C3506" s="7" t="str">
        <f t="shared" si="54"/>
        <v>1986Ethiopia</v>
      </c>
      <c r="D3506" s="8">
        <v>0.33400000000000002</v>
      </c>
    </row>
    <row r="3507" spans="1:4" ht="15" thickBot="1" x14ac:dyDescent="0.35">
      <c r="A3507" s="8">
        <v>1987</v>
      </c>
      <c r="B3507" s="7" t="s">
        <v>50</v>
      </c>
      <c r="C3507" s="7" t="str">
        <f t="shared" si="54"/>
        <v>1987Ethiopia</v>
      </c>
      <c r="D3507" s="8">
        <v>0.33410000000000001</v>
      </c>
    </row>
    <row r="3508" spans="1:4" ht="15" thickBot="1" x14ac:dyDescent="0.35">
      <c r="A3508" s="8">
        <v>1988</v>
      </c>
      <c r="B3508" s="7" t="s">
        <v>50</v>
      </c>
      <c r="C3508" s="7" t="str">
        <f t="shared" si="54"/>
        <v>1988Ethiopia</v>
      </c>
      <c r="D3508" s="8">
        <v>0.33500000000000002</v>
      </c>
    </row>
    <row r="3509" spans="1:4" ht="15" thickBot="1" x14ac:dyDescent="0.35">
      <c r="A3509" s="8">
        <v>1989</v>
      </c>
      <c r="B3509" s="7" t="s">
        <v>50</v>
      </c>
      <c r="C3509" s="7" t="str">
        <f t="shared" si="54"/>
        <v>1989Ethiopia</v>
      </c>
      <c r="D3509" s="8">
        <v>0.33850000000000002</v>
      </c>
    </row>
    <row r="3510" spans="1:4" ht="15" thickBot="1" x14ac:dyDescent="0.35">
      <c r="A3510" s="8">
        <v>1990</v>
      </c>
      <c r="B3510" s="7" t="s">
        <v>50</v>
      </c>
      <c r="C3510" s="7" t="str">
        <f t="shared" si="54"/>
        <v>1990Ethiopia</v>
      </c>
      <c r="D3510" s="8">
        <v>0.34610000000000002</v>
      </c>
    </row>
    <row r="3511" spans="1:4" ht="15" thickBot="1" x14ac:dyDescent="0.35">
      <c r="A3511" s="8">
        <v>1991</v>
      </c>
      <c r="B3511" s="7" t="s">
        <v>50</v>
      </c>
      <c r="C3511" s="7" t="str">
        <f t="shared" si="54"/>
        <v>1991Ethiopia</v>
      </c>
      <c r="D3511" s="8">
        <v>0.34870000000000001</v>
      </c>
    </row>
    <row r="3512" spans="1:4" ht="15" thickBot="1" x14ac:dyDescent="0.35">
      <c r="A3512" s="8">
        <v>1992</v>
      </c>
      <c r="B3512" s="7" t="s">
        <v>50</v>
      </c>
      <c r="C3512" s="7" t="str">
        <f t="shared" si="54"/>
        <v>1992Ethiopia</v>
      </c>
      <c r="D3512" s="8">
        <v>0.35370000000000001</v>
      </c>
    </row>
    <row r="3513" spans="1:4" ht="15" thickBot="1" x14ac:dyDescent="0.35">
      <c r="A3513" s="8">
        <v>1993</v>
      </c>
      <c r="B3513" s="7" t="s">
        <v>50</v>
      </c>
      <c r="C3513" s="7" t="str">
        <f t="shared" si="54"/>
        <v>1993Ethiopia</v>
      </c>
      <c r="D3513" s="8">
        <v>0.35439999999999999</v>
      </c>
    </row>
    <row r="3514" spans="1:4" ht="15" thickBot="1" x14ac:dyDescent="0.35">
      <c r="A3514" s="8">
        <v>1994</v>
      </c>
      <c r="B3514" s="7" t="s">
        <v>50</v>
      </c>
      <c r="C3514" s="7" t="str">
        <f t="shared" si="54"/>
        <v>1994Ethiopia</v>
      </c>
      <c r="D3514" s="8">
        <v>0.35539999999999999</v>
      </c>
    </row>
    <row r="3515" spans="1:4" ht="15" thickBot="1" x14ac:dyDescent="0.35">
      <c r="A3515" s="8">
        <v>1995</v>
      </c>
      <c r="B3515" s="7" t="s">
        <v>50</v>
      </c>
      <c r="C3515" s="7" t="str">
        <f t="shared" si="54"/>
        <v>1995Ethiopia</v>
      </c>
      <c r="D3515" s="8">
        <v>0.35870000000000002</v>
      </c>
    </row>
    <row r="3516" spans="1:4" ht="15" thickBot="1" x14ac:dyDescent="0.35">
      <c r="A3516" s="8">
        <v>1996</v>
      </c>
      <c r="B3516" s="7" t="s">
        <v>50</v>
      </c>
      <c r="C3516" s="7" t="str">
        <f t="shared" si="54"/>
        <v>1996Ethiopia</v>
      </c>
      <c r="D3516" s="8">
        <v>0.36020000000000002</v>
      </c>
    </row>
    <row r="3517" spans="1:4" ht="15" thickBot="1" x14ac:dyDescent="0.35">
      <c r="A3517" s="8">
        <v>1997</v>
      </c>
      <c r="B3517" s="7" t="s">
        <v>50</v>
      </c>
      <c r="C3517" s="7" t="str">
        <f t="shared" si="54"/>
        <v>1997Ethiopia</v>
      </c>
      <c r="D3517" s="8">
        <v>0.36230000000000001</v>
      </c>
    </row>
    <row r="3518" spans="1:4" ht="15" thickBot="1" x14ac:dyDescent="0.35">
      <c r="A3518" s="8">
        <v>1998</v>
      </c>
      <c r="B3518" s="7" t="s">
        <v>50</v>
      </c>
      <c r="C3518" s="7" t="str">
        <f t="shared" si="54"/>
        <v>1998Ethiopia</v>
      </c>
      <c r="D3518" s="8">
        <v>0.36130000000000001</v>
      </c>
    </row>
    <row r="3519" spans="1:4" ht="15" thickBot="1" x14ac:dyDescent="0.35">
      <c r="A3519" s="8">
        <v>1999</v>
      </c>
      <c r="B3519" s="7" t="s">
        <v>50</v>
      </c>
      <c r="C3519" s="7" t="str">
        <f t="shared" si="54"/>
        <v>1999Ethiopia</v>
      </c>
      <c r="D3519" s="8">
        <v>0.36049999999999999</v>
      </c>
    </row>
    <row r="3520" spans="1:4" ht="15" thickBot="1" x14ac:dyDescent="0.35">
      <c r="A3520" s="8">
        <v>2000</v>
      </c>
      <c r="B3520" s="7" t="s">
        <v>50</v>
      </c>
      <c r="C3520" s="7" t="str">
        <f t="shared" si="54"/>
        <v>2000Ethiopia</v>
      </c>
      <c r="D3520" s="8">
        <v>0.35880000000000001</v>
      </c>
    </row>
    <row r="3521" spans="1:4" ht="15" thickBot="1" x14ac:dyDescent="0.35">
      <c r="A3521" s="8">
        <v>2001</v>
      </c>
      <c r="B3521" s="7" t="s">
        <v>50</v>
      </c>
      <c r="C3521" s="7" t="str">
        <f t="shared" si="54"/>
        <v>2001Ethiopia</v>
      </c>
      <c r="D3521" s="8">
        <v>0.36120000000000002</v>
      </c>
    </row>
    <row r="3522" spans="1:4" ht="15" thickBot="1" x14ac:dyDescent="0.35">
      <c r="A3522" s="8">
        <v>2002</v>
      </c>
      <c r="B3522" s="7" t="s">
        <v>50</v>
      </c>
      <c r="C3522" s="7" t="str">
        <f t="shared" si="54"/>
        <v>2002Ethiopia</v>
      </c>
      <c r="D3522" s="8">
        <v>0.36009999999999998</v>
      </c>
    </row>
    <row r="3523" spans="1:4" ht="15" thickBot="1" x14ac:dyDescent="0.35">
      <c r="A3523" s="8">
        <v>2003</v>
      </c>
      <c r="B3523" s="7" t="s">
        <v>50</v>
      </c>
      <c r="C3523" s="7" t="str">
        <f t="shared" ref="C3523:C3586" si="55">A3523&amp;B3523</f>
        <v>2003Ethiopia</v>
      </c>
      <c r="D3523" s="8">
        <v>0.36070000000000002</v>
      </c>
    </row>
    <row r="3524" spans="1:4" ht="15" thickBot="1" x14ac:dyDescent="0.35">
      <c r="A3524" s="8">
        <v>2004</v>
      </c>
      <c r="B3524" s="7" t="s">
        <v>50</v>
      </c>
      <c r="C3524" s="7" t="str">
        <f t="shared" si="55"/>
        <v>2004Ethiopia</v>
      </c>
      <c r="D3524" s="8">
        <v>0.35770000000000002</v>
      </c>
    </row>
    <row r="3525" spans="1:4" ht="15" thickBot="1" x14ac:dyDescent="0.35">
      <c r="A3525" s="8">
        <v>2005</v>
      </c>
      <c r="B3525" s="7" t="s">
        <v>50</v>
      </c>
      <c r="C3525" s="7" t="str">
        <f t="shared" si="55"/>
        <v>2005Ethiopia</v>
      </c>
      <c r="D3525" s="8">
        <v>0.35610000000000003</v>
      </c>
    </row>
    <row r="3526" spans="1:4" ht="15" thickBot="1" x14ac:dyDescent="0.35">
      <c r="A3526" s="8">
        <v>2006</v>
      </c>
      <c r="B3526" s="7" t="s">
        <v>50</v>
      </c>
      <c r="C3526" s="7" t="str">
        <f t="shared" si="55"/>
        <v>2006Ethiopia</v>
      </c>
      <c r="D3526" s="8">
        <v>0.35260000000000002</v>
      </c>
    </row>
    <row r="3527" spans="1:4" ht="15" thickBot="1" x14ac:dyDescent="0.35">
      <c r="A3527" s="8">
        <v>2007</v>
      </c>
      <c r="B3527" s="7" t="s">
        <v>50</v>
      </c>
      <c r="C3527" s="7" t="str">
        <f t="shared" si="55"/>
        <v>2007Ethiopia</v>
      </c>
      <c r="D3527" s="8">
        <v>0.35099999999999998</v>
      </c>
    </row>
    <row r="3528" spans="1:4" ht="15" thickBot="1" x14ac:dyDescent="0.35">
      <c r="A3528" s="8">
        <v>2008</v>
      </c>
      <c r="B3528" s="7" t="s">
        <v>50</v>
      </c>
      <c r="C3528" s="7" t="str">
        <f t="shared" si="55"/>
        <v>2008Ethiopia</v>
      </c>
      <c r="D3528" s="8">
        <v>0.3473</v>
      </c>
    </row>
    <row r="3529" spans="1:4" ht="15" thickBot="1" x14ac:dyDescent="0.35">
      <c r="A3529" s="8">
        <v>2009</v>
      </c>
      <c r="B3529" s="7" t="s">
        <v>50</v>
      </c>
      <c r="C3529" s="7" t="str">
        <f t="shared" si="55"/>
        <v>2009Ethiopia</v>
      </c>
      <c r="D3529" s="8">
        <v>0.34310000000000002</v>
      </c>
    </row>
    <row r="3530" spans="1:4" ht="15" thickBot="1" x14ac:dyDescent="0.35">
      <c r="A3530" s="8">
        <v>2010</v>
      </c>
      <c r="B3530" s="7" t="s">
        <v>50</v>
      </c>
      <c r="C3530" s="7" t="str">
        <f t="shared" si="55"/>
        <v>2010Ethiopia</v>
      </c>
      <c r="D3530" s="8">
        <v>0.33750000000000002</v>
      </c>
    </row>
    <row r="3531" spans="1:4" ht="15" thickBot="1" x14ac:dyDescent="0.35">
      <c r="A3531" s="8">
        <v>2011</v>
      </c>
      <c r="B3531" s="7" t="s">
        <v>50</v>
      </c>
      <c r="C3531" s="7" t="str">
        <f t="shared" si="55"/>
        <v>2011Ethiopia</v>
      </c>
      <c r="D3531" s="8">
        <v>0.32669999999999999</v>
      </c>
    </row>
    <row r="3532" spans="1:4" ht="15" thickBot="1" x14ac:dyDescent="0.35">
      <c r="A3532" s="8">
        <v>2012</v>
      </c>
      <c r="B3532" s="7" t="s">
        <v>50</v>
      </c>
      <c r="C3532" s="7" t="str">
        <f t="shared" si="55"/>
        <v>2012Ethiopia</v>
      </c>
      <c r="D3532" s="8">
        <v>0.31469999999999998</v>
      </c>
    </row>
    <row r="3533" spans="1:4" ht="15" thickBot="1" x14ac:dyDescent="0.35">
      <c r="A3533" s="8">
        <v>2013</v>
      </c>
      <c r="B3533" s="7" t="s">
        <v>50</v>
      </c>
      <c r="C3533" s="7" t="str">
        <f t="shared" si="55"/>
        <v>2013Ethiopia</v>
      </c>
      <c r="D3533" s="8">
        <v>0.30220000000000002</v>
      </c>
    </row>
    <row r="3534" spans="1:4" ht="15" thickBot="1" x14ac:dyDescent="0.35">
      <c r="A3534" s="8">
        <v>2014</v>
      </c>
      <c r="B3534" s="7" t="s">
        <v>50</v>
      </c>
      <c r="C3534" s="7" t="str">
        <f t="shared" si="55"/>
        <v>2014Ethiopia</v>
      </c>
      <c r="D3534" s="8">
        <v>0.28970000000000001</v>
      </c>
    </row>
    <row r="3535" spans="1:4" ht="15" thickBot="1" x14ac:dyDescent="0.35">
      <c r="A3535" s="8">
        <v>2015</v>
      </c>
      <c r="B3535" s="7" t="s">
        <v>50</v>
      </c>
      <c r="C3535" s="7" t="str">
        <f t="shared" si="55"/>
        <v>2015Ethiopia</v>
      </c>
      <c r="D3535" s="8">
        <v>0.2918</v>
      </c>
    </row>
    <row r="3536" spans="1:4" ht="15" thickBot="1" x14ac:dyDescent="0.35">
      <c r="A3536" s="8">
        <v>2016</v>
      </c>
      <c r="B3536" s="7" t="s">
        <v>50</v>
      </c>
      <c r="C3536" s="7" t="str">
        <f t="shared" si="55"/>
        <v>2016Ethiopia</v>
      </c>
      <c r="D3536" s="8">
        <v>0.29099999999999998</v>
      </c>
    </row>
    <row r="3537" spans="1:4" ht="15" thickBot="1" x14ac:dyDescent="0.35">
      <c r="A3537" s="8">
        <v>2017</v>
      </c>
      <c r="B3537" s="7" t="s">
        <v>50</v>
      </c>
      <c r="C3537" s="7" t="str">
        <f t="shared" si="55"/>
        <v>2017Ethiopia</v>
      </c>
      <c r="D3537" s="8">
        <v>0.29210000000000003</v>
      </c>
    </row>
    <row r="3538" spans="1:4" ht="15" thickBot="1" x14ac:dyDescent="0.35">
      <c r="A3538" s="8">
        <v>1950</v>
      </c>
      <c r="B3538" s="7" t="s">
        <v>51</v>
      </c>
      <c r="C3538" s="7" t="str">
        <f t="shared" si="55"/>
        <v>1950Fiji</v>
      </c>
      <c r="D3538" s="6"/>
    </row>
    <row r="3539" spans="1:4" ht="15" thickBot="1" x14ac:dyDescent="0.35">
      <c r="A3539" s="8">
        <v>1951</v>
      </c>
      <c r="B3539" s="7" t="s">
        <v>51</v>
      </c>
      <c r="C3539" s="7" t="str">
        <f t="shared" si="55"/>
        <v>1951Fiji</v>
      </c>
      <c r="D3539" s="6"/>
    </row>
    <row r="3540" spans="1:4" ht="15" thickBot="1" x14ac:dyDescent="0.35">
      <c r="A3540" s="8">
        <v>1952</v>
      </c>
      <c r="B3540" s="7" t="s">
        <v>51</v>
      </c>
      <c r="C3540" s="7" t="str">
        <f t="shared" si="55"/>
        <v>1952Fiji</v>
      </c>
      <c r="D3540" s="6"/>
    </row>
    <row r="3541" spans="1:4" ht="15" thickBot="1" x14ac:dyDescent="0.35">
      <c r="A3541" s="8">
        <v>1953</v>
      </c>
      <c r="B3541" s="7" t="s">
        <v>51</v>
      </c>
      <c r="C3541" s="7" t="str">
        <f t="shared" si="55"/>
        <v>1953Fiji</v>
      </c>
      <c r="D3541" s="6"/>
    </row>
    <row r="3542" spans="1:4" ht="15" thickBot="1" x14ac:dyDescent="0.35">
      <c r="A3542" s="8">
        <v>1954</v>
      </c>
      <c r="B3542" s="7" t="s">
        <v>51</v>
      </c>
      <c r="C3542" s="7" t="str">
        <f t="shared" si="55"/>
        <v>1954Fiji</v>
      </c>
      <c r="D3542" s="6"/>
    </row>
    <row r="3543" spans="1:4" ht="15" thickBot="1" x14ac:dyDescent="0.35">
      <c r="A3543" s="8">
        <v>1955</v>
      </c>
      <c r="B3543" s="7" t="s">
        <v>51</v>
      </c>
      <c r="C3543" s="7" t="str">
        <f t="shared" si="55"/>
        <v>1955Fiji</v>
      </c>
      <c r="D3543" s="6"/>
    </row>
    <row r="3544" spans="1:4" ht="15" thickBot="1" x14ac:dyDescent="0.35">
      <c r="A3544" s="8">
        <v>1956</v>
      </c>
      <c r="B3544" s="7" t="s">
        <v>51</v>
      </c>
      <c r="C3544" s="7" t="str">
        <f t="shared" si="55"/>
        <v>1956Fiji</v>
      </c>
      <c r="D3544" s="6"/>
    </row>
    <row r="3545" spans="1:4" ht="15" thickBot="1" x14ac:dyDescent="0.35">
      <c r="A3545" s="8">
        <v>1957</v>
      </c>
      <c r="B3545" s="7" t="s">
        <v>51</v>
      </c>
      <c r="C3545" s="7" t="str">
        <f t="shared" si="55"/>
        <v>1957Fiji</v>
      </c>
      <c r="D3545" s="6"/>
    </row>
    <row r="3546" spans="1:4" ht="15" thickBot="1" x14ac:dyDescent="0.35">
      <c r="A3546" s="8">
        <v>1958</v>
      </c>
      <c r="B3546" s="7" t="s">
        <v>51</v>
      </c>
      <c r="C3546" s="7" t="str">
        <f t="shared" si="55"/>
        <v>1958Fiji</v>
      </c>
      <c r="D3546" s="6"/>
    </row>
    <row r="3547" spans="1:4" ht="15" thickBot="1" x14ac:dyDescent="0.35">
      <c r="A3547" s="8">
        <v>1959</v>
      </c>
      <c r="B3547" s="7" t="s">
        <v>51</v>
      </c>
      <c r="C3547" s="7" t="str">
        <f t="shared" si="55"/>
        <v>1959Fiji</v>
      </c>
      <c r="D3547" s="6"/>
    </row>
    <row r="3548" spans="1:4" ht="15" thickBot="1" x14ac:dyDescent="0.35">
      <c r="A3548" s="8">
        <v>1960</v>
      </c>
      <c r="B3548" s="7" t="s">
        <v>51</v>
      </c>
      <c r="C3548" s="7" t="str">
        <f t="shared" si="55"/>
        <v>1960Fiji</v>
      </c>
      <c r="D3548" s="6"/>
    </row>
    <row r="3549" spans="1:4" ht="15" thickBot="1" x14ac:dyDescent="0.35">
      <c r="A3549" s="8">
        <v>1961</v>
      </c>
      <c r="B3549" s="7" t="s">
        <v>51</v>
      </c>
      <c r="C3549" s="7" t="str">
        <f t="shared" si="55"/>
        <v>1961Fiji</v>
      </c>
      <c r="D3549" s="6"/>
    </row>
    <row r="3550" spans="1:4" ht="15" thickBot="1" x14ac:dyDescent="0.35">
      <c r="A3550" s="8">
        <v>1962</v>
      </c>
      <c r="B3550" s="7" t="s">
        <v>51</v>
      </c>
      <c r="C3550" s="7" t="str">
        <f t="shared" si="55"/>
        <v>1962Fiji</v>
      </c>
      <c r="D3550" s="6"/>
    </row>
    <row r="3551" spans="1:4" ht="15" thickBot="1" x14ac:dyDescent="0.35">
      <c r="A3551" s="8">
        <v>1963</v>
      </c>
      <c r="B3551" s="7" t="s">
        <v>51</v>
      </c>
      <c r="C3551" s="7" t="str">
        <f t="shared" si="55"/>
        <v>1963Fiji</v>
      </c>
      <c r="D3551" s="6"/>
    </row>
    <row r="3552" spans="1:4" ht="15" thickBot="1" x14ac:dyDescent="0.35">
      <c r="A3552" s="8">
        <v>1964</v>
      </c>
      <c r="B3552" s="7" t="s">
        <v>51</v>
      </c>
      <c r="C3552" s="7" t="str">
        <f t="shared" si="55"/>
        <v>1964Fiji</v>
      </c>
      <c r="D3552" s="6"/>
    </row>
    <row r="3553" spans="1:4" ht="15" thickBot="1" x14ac:dyDescent="0.35">
      <c r="A3553" s="8">
        <v>1965</v>
      </c>
      <c r="B3553" s="7" t="s">
        <v>51</v>
      </c>
      <c r="C3553" s="7" t="str">
        <f t="shared" si="55"/>
        <v>1965Fiji</v>
      </c>
      <c r="D3553" s="6"/>
    </row>
    <row r="3554" spans="1:4" ht="15" thickBot="1" x14ac:dyDescent="0.35">
      <c r="A3554" s="8">
        <v>1966</v>
      </c>
      <c r="B3554" s="7" t="s">
        <v>51</v>
      </c>
      <c r="C3554" s="7" t="str">
        <f t="shared" si="55"/>
        <v>1966Fiji</v>
      </c>
      <c r="D3554" s="6"/>
    </row>
    <row r="3555" spans="1:4" ht="15" thickBot="1" x14ac:dyDescent="0.35">
      <c r="A3555" s="8">
        <v>1967</v>
      </c>
      <c r="B3555" s="7" t="s">
        <v>51</v>
      </c>
      <c r="C3555" s="7" t="str">
        <f t="shared" si="55"/>
        <v>1967Fiji</v>
      </c>
      <c r="D3555" s="6"/>
    </row>
    <row r="3556" spans="1:4" ht="15" thickBot="1" x14ac:dyDescent="0.35">
      <c r="A3556" s="8">
        <v>1968</v>
      </c>
      <c r="B3556" s="7" t="s">
        <v>51</v>
      </c>
      <c r="C3556" s="7" t="str">
        <f t="shared" si="55"/>
        <v>1968Fiji</v>
      </c>
      <c r="D3556" s="6"/>
    </row>
    <row r="3557" spans="1:4" ht="15" thickBot="1" x14ac:dyDescent="0.35">
      <c r="A3557" s="8">
        <v>1969</v>
      </c>
      <c r="B3557" s="7" t="s">
        <v>51</v>
      </c>
      <c r="C3557" s="7" t="str">
        <f t="shared" si="55"/>
        <v>1969Fiji</v>
      </c>
      <c r="D3557" s="6"/>
    </row>
    <row r="3558" spans="1:4" ht="15" thickBot="1" x14ac:dyDescent="0.35">
      <c r="A3558" s="8">
        <v>1970</v>
      </c>
      <c r="B3558" s="7" t="s">
        <v>51</v>
      </c>
      <c r="C3558" s="7" t="str">
        <f t="shared" si="55"/>
        <v>1970Fiji</v>
      </c>
      <c r="D3558" s="6"/>
    </row>
    <row r="3559" spans="1:4" ht="15" thickBot="1" x14ac:dyDescent="0.35">
      <c r="A3559" s="8">
        <v>1971</v>
      </c>
      <c r="B3559" s="7" t="s">
        <v>51</v>
      </c>
      <c r="C3559" s="7" t="str">
        <f t="shared" si="55"/>
        <v>1971Fiji</v>
      </c>
      <c r="D3559" s="6"/>
    </row>
    <row r="3560" spans="1:4" ht="15" thickBot="1" x14ac:dyDescent="0.35">
      <c r="A3560" s="8">
        <v>1972</v>
      </c>
      <c r="B3560" s="7" t="s">
        <v>51</v>
      </c>
      <c r="C3560" s="7" t="str">
        <f t="shared" si="55"/>
        <v>1972Fiji</v>
      </c>
      <c r="D3560" s="6"/>
    </row>
    <row r="3561" spans="1:4" ht="15" thickBot="1" x14ac:dyDescent="0.35">
      <c r="A3561" s="8">
        <v>1973</v>
      </c>
      <c r="B3561" s="7" t="s">
        <v>51</v>
      </c>
      <c r="C3561" s="7" t="str">
        <f t="shared" si="55"/>
        <v>1973Fiji</v>
      </c>
      <c r="D3561" s="6"/>
    </row>
    <row r="3562" spans="1:4" ht="15" thickBot="1" x14ac:dyDescent="0.35">
      <c r="A3562" s="8">
        <v>1974</v>
      </c>
      <c r="B3562" s="7" t="s">
        <v>51</v>
      </c>
      <c r="C3562" s="7" t="str">
        <f t="shared" si="55"/>
        <v>1974Fiji</v>
      </c>
      <c r="D3562" s="6"/>
    </row>
    <row r="3563" spans="1:4" ht="15" thickBot="1" x14ac:dyDescent="0.35">
      <c r="A3563" s="8">
        <v>1975</v>
      </c>
      <c r="B3563" s="7" t="s">
        <v>51</v>
      </c>
      <c r="C3563" s="7" t="str">
        <f t="shared" si="55"/>
        <v>1975Fiji</v>
      </c>
      <c r="D3563" s="6"/>
    </row>
    <row r="3564" spans="1:4" ht="15" thickBot="1" x14ac:dyDescent="0.35">
      <c r="A3564" s="8">
        <v>1976</v>
      </c>
      <c r="B3564" s="7" t="s">
        <v>51</v>
      </c>
      <c r="C3564" s="7" t="str">
        <f t="shared" si="55"/>
        <v>1976Fiji</v>
      </c>
      <c r="D3564" s="6"/>
    </row>
    <row r="3565" spans="1:4" ht="15" thickBot="1" x14ac:dyDescent="0.35">
      <c r="A3565" s="8">
        <v>1977</v>
      </c>
      <c r="B3565" s="7" t="s">
        <v>51</v>
      </c>
      <c r="C3565" s="7" t="str">
        <f t="shared" si="55"/>
        <v>1977Fiji</v>
      </c>
      <c r="D3565" s="6"/>
    </row>
    <row r="3566" spans="1:4" ht="15" thickBot="1" x14ac:dyDescent="0.35">
      <c r="A3566" s="8">
        <v>1978</v>
      </c>
      <c r="B3566" s="7" t="s">
        <v>51</v>
      </c>
      <c r="C3566" s="7" t="str">
        <f t="shared" si="55"/>
        <v>1978Fiji</v>
      </c>
      <c r="D3566" s="6"/>
    </row>
    <row r="3567" spans="1:4" ht="15" thickBot="1" x14ac:dyDescent="0.35">
      <c r="A3567" s="8">
        <v>1979</v>
      </c>
      <c r="B3567" s="7" t="s">
        <v>51</v>
      </c>
      <c r="C3567" s="7" t="str">
        <f t="shared" si="55"/>
        <v>1979Fiji</v>
      </c>
      <c r="D3567" s="6"/>
    </row>
    <row r="3568" spans="1:4" ht="15" thickBot="1" x14ac:dyDescent="0.35">
      <c r="A3568" s="8">
        <v>1980</v>
      </c>
      <c r="B3568" s="7" t="s">
        <v>51</v>
      </c>
      <c r="C3568" s="7" t="str">
        <f t="shared" si="55"/>
        <v>1980Fiji</v>
      </c>
      <c r="D3568" s="8">
        <v>0.3483</v>
      </c>
    </row>
    <row r="3569" spans="1:4" ht="15" thickBot="1" x14ac:dyDescent="0.35">
      <c r="A3569" s="8">
        <v>1981</v>
      </c>
      <c r="B3569" s="7" t="s">
        <v>51</v>
      </c>
      <c r="C3569" s="7" t="str">
        <f t="shared" si="55"/>
        <v>1981Fiji</v>
      </c>
      <c r="D3569" s="8">
        <v>0.34160000000000001</v>
      </c>
    </row>
    <row r="3570" spans="1:4" ht="15" thickBot="1" x14ac:dyDescent="0.35">
      <c r="A3570" s="8">
        <v>1982</v>
      </c>
      <c r="B3570" s="7" t="s">
        <v>51</v>
      </c>
      <c r="C3570" s="7" t="str">
        <f t="shared" si="55"/>
        <v>1982Fiji</v>
      </c>
      <c r="D3570" s="8">
        <v>0.3387</v>
      </c>
    </row>
    <row r="3571" spans="1:4" ht="15" thickBot="1" x14ac:dyDescent="0.35">
      <c r="A3571" s="8">
        <v>1983</v>
      </c>
      <c r="B3571" s="7" t="s">
        <v>51</v>
      </c>
      <c r="C3571" s="7" t="str">
        <f t="shared" si="55"/>
        <v>1983Fiji</v>
      </c>
      <c r="D3571" s="8">
        <v>0.33789999999999998</v>
      </c>
    </row>
    <row r="3572" spans="1:4" ht="15" thickBot="1" x14ac:dyDescent="0.35">
      <c r="A3572" s="8">
        <v>1984</v>
      </c>
      <c r="B3572" s="7" t="s">
        <v>51</v>
      </c>
      <c r="C3572" s="7" t="str">
        <f t="shared" si="55"/>
        <v>1984Fiji</v>
      </c>
      <c r="D3572" s="8">
        <v>0.3387</v>
      </c>
    </row>
    <row r="3573" spans="1:4" ht="15" thickBot="1" x14ac:dyDescent="0.35">
      <c r="A3573" s="8">
        <v>1985</v>
      </c>
      <c r="B3573" s="7" t="s">
        <v>51</v>
      </c>
      <c r="C3573" s="7" t="str">
        <f t="shared" si="55"/>
        <v>1985Fiji</v>
      </c>
      <c r="D3573" s="8">
        <v>0.33929999999999999</v>
      </c>
    </row>
    <row r="3574" spans="1:4" ht="15" thickBot="1" x14ac:dyDescent="0.35">
      <c r="A3574" s="8">
        <v>1986</v>
      </c>
      <c r="B3574" s="7" t="s">
        <v>51</v>
      </c>
      <c r="C3574" s="7" t="str">
        <f t="shared" si="55"/>
        <v>1986Fiji</v>
      </c>
      <c r="D3574" s="8">
        <v>0.34</v>
      </c>
    </row>
    <row r="3575" spans="1:4" ht="15" thickBot="1" x14ac:dyDescent="0.35">
      <c r="A3575" s="8">
        <v>1987</v>
      </c>
      <c r="B3575" s="7" t="s">
        <v>51</v>
      </c>
      <c r="C3575" s="7" t="str">
        <f t="shared" si="55"/>
        <v>1987Fiji</v>
      </c>
      <c r="D3575" s="8">
        <v>0.34050000000000002</v>
      </c>
    </row>
    <row r="3576" spans="1:4" ht="15" thickBot="1" x14ac:dyDescent="0.35">
      <c r="A3576" s="8">
        <v>1988</v>
      </c>
      <c r="B3576" s="7" t="s">
        <v>51</v>
      </c>
      <c r="C3576" s="7" t="str">
        <f t="shared" si="55"/>
        <v>1988Fiji</v>
      </c>
      <c r="D3576" s="8">
        <v>0.34439999999999998</v>
      </c>
    </row>
    <row r="3577" spans="1:4" ht="15" thickBot="1" x14ac:dyDescent="0.35">
      <c r="A3577" s="8">
        <v>1989</v>
      </c>
      <c r="B3577" s="7" t="s">
        <v>51</v>
      </c>
      <c r="C3577" s="7" t="str">
        <f t="shared" si="55"/>
        <v>1989Fiji</v>
      </c>
      <c r="D3577" s="8">
        <v>0.34760000000000002</v>
      </c>
    </row>
    <row r="3578" spans="1:4" ht="15" thickBot="1" x14ac:dyDescent="0.35">
      <c r="A3578" s="8">
        <v>1990</v>
      </c>
      <c r="B3578" s="7" t="s">
        <v>51</v>
      </c>
      <c r="C3578" s="7" t="str">
        <f t="shared" si="55"/>
        <v>1990Fiji</v>
      </c>
      <c r="D3578" s="8">
        <v>0.34429999999999999</v>
      </c>
    </row>
    <row r="3579" spans="1:4" ht="15" thickBot="1" x14ac:dyDescent="0.35">
      <c r="A3579" s="8">
        <v>1991</v>
      </c>
      <c r="B3579" s="7" t="s">
        <v>51</v>
      </c>
      <c r="C3579" s="7" t="str">
        <f t="shared" si="55"/>
        <v>1991Fiji</v>
      </c>
      <c r="D3579" s="8">
        <v>0.34350000000000003</v>
      </c>
    </row>
    <row r="3580" spans="1:4" ht="15" thickBot="1" x14ac:dyDescent="0.35">
      <c r="A3580" s="8">
        <v>1992</v>
      </c>
      <c r="B3580" s="7" t="s">
        <v>51</v>
      </c>
      <c r="C3580" s="7" t="str">
        <f t="shared" si="55"/>
        <v>1992Fiji</v>
      </c>
      <c r="D3580" s="8">
        <v>0.3448</v>
      </c>
    </row>
    <row r="3581" spans="1:4" ht="15" thickBot="1" x14ac:dyDescent="0.35">
      <c r="A3581" s="8">
        <v>1993</v>
      </c>
      <c r="B3581" s="7" t="s">
        <v>51</v>
      </c>
      <c r="C3581" s="7" t="str">
        <f t="shared" si="55"/>
        <v>1993Fiji</v>
      </c>
      <c r="D3581" s="8">
        <v>0.34339999999999998</v>
      </c>
    </row>
    <row r="3582" spans="1:4" ht="15" thickBot="1" x14ac:dyDescent="0.35">
      <c r="A3582" s="8">
        <v>1994</v>
      </c>
      <c r="B3582" s="7" t="s">
        <v>51</v>
      </c>
      <c r="C3582" s="7" t="str">
        <f t="shared" si="55"/>
        <v>1994Fiji</v>
      </c>
      <c r="D3582" s="8">
        <v>0.34710000000000002</v>
      </c>
    </row>
    <row r="3583" spans="1:4" ht="15" thickBot="1" x14ac:dyDescent="0.35">
      <c r="A3583" s="8">
        <v>1995</v>
      </c>
      <c r="B3583" s="7" t="s">
        <v>51</v>
      </c>
      <c r="C3583" s="7" t="str">
        <f t="shared" si="55"/>
        <v>1995Fiji</v>
      </c>
      <c r="D3583" s="8">
        <v>0.34810000000000002</v>
      </c>
    </row>
    <row r="3584" spans="1:4" ht="15" thickBot="1" x14ac:dyDescent="0.35">
      <c r="A3584" s="8">
        <v>1996</v>
      </c>
      <c r="B3584" s="7" t="s">
        <v>51</v>
      </c>
      <c r="C3584" s="7" t="str">
        <f t="shared" si="55"/>
        <v>1996Fiji</v>
      </c>
      <c r="D3584" s="8">
        <v>0.35010000000000002</v>
      </c>
    </row>
    <row r="3585" spans="1:4" ht="15" thickBot="1" x14ac:dyDescent="0.35">
      <c r="A3585" s="8">
        <v>1997</v>
      </c>
      <c r="B3585" s="7" t="s">
        <v>51</v>
      </c>
      <c r="C3585" s="7" t="str">
        <f t="shared" si="55"/>
        <v>1997Fiji</v>
      </c>
      <c r="D3585" s="8">
        <v>0.35</v>
      </c>
    </row>
    <row r="3586" spans="1:4" ht="15" thickBot="1" x14ac:dyDescent="0.35">
      <c r="A3586" s="8">
        <v>1998</v>
      </c>
      <c r="B3586" s="7" t="s">
        <v>51</v>
      </c>
      <c r="C3586" s="7" t="str">
        <f t="shared" si="55"/>
        <v>1998Fiji</v>
      </c>
      <c r="D3586" s="8">
        <v>0.34499999999999997</v>
      </c>
    </row>
    <row r="3587" spans="1:4" ht="15" thickBot="1" x14ac:dyDescent="0.35">
      <c r="A3587" s="8">
        <v>1999</v>
      </c>
      <c r="B3587" s="7" t="s">
        <v>51</v>
      </c>
      <c r="C3587" s="7" t="str">
        <f t="shared" ref="C3587:C3650" si="56">A3587&amp;B3587</f>
        <v>1999Fiji</v>
      </c>
      <c r="D3587" s="8">
        <v>0.34460000000000002</v>
      </c>
    </row>
    <row r="3588" spans="1:4" ht="15" thickBot="1" x14ac:dyDescent="0.35">
      <c r="A3588" s="8">
        <v>2000</v>
      </c>
      <c r="B3588" s="7" t="s">
        <v>51</v>
      </c>
      <c r="C3588" s="7" t="str">
        <f t="shared" si="56"/>
        <v>2000Fiji</v>
      </c>
      <c r="D3588" s="8">
        <v>0.34100000000000003</v>
      </c>
    </row>
    <row r="3589" spans="1:4" ht="15" thickBot="1" x14ac:dyDescent="0.35">
      <c r="A3589" s="8">
        <v>2001</v>
      </c>
      <c r="B3589" s="7" t="s">
        <v>51</v>
      </c>
      <c r="C3589" s="7" t="str">
        <f t="shared" si="56"/>
        <v>2001Fiji</v>
      </c>
      <c r="D3589" s="8">
        <v>0.33960000000000001</v>
      </c>
    </row>
    <row r="3590" spans="1:4" ht="15" thickBot="1" x14ac:dyDescent="0.35">
      <c r="A3590" s="8">
        <v>2002</v>
      </c>
      <c r="B3590" s="7" t="s">
        <v>51</v>
      </c>
      <c r="C3590" s="7" t="str">
        <f t="shared" si="56"/>
        <v>2002Fiji</v>
      </c>
      <c r="D3590" s="8">
        <v>0.33600000000000002</v>
      </c>
    </row>
    <row r="3591" spans="1:4" ht="15" thickBot="1" x14ac:dyDescent="0.35">
      <c r="A3591" s="8">
        <v>2003</v>
      </c>
      <c r="B3591" s="7" t="s">
        <v>51</v>
      </c>
      <c r="C3591" s="7" t="str">
        <f t="shared" si="56"/>
        <v>2003Fiji</v>
      </c>
      <c r="D3591" s="8">
        <v>0.33660000000000001</v>
      </c>
    </row>
    <row r="3592" spans="1:4" ht="15" thickBot="1" x14ac:dyDescent="0.35">
      <c r="A3592" s="8">
        <v>2004</v>
      </c>
      <c r="B3592" s="7" t="s">
        <v>51</v>
      </c>
      <c r="C3592" s="7" t="str">
        <f t="shared" si="56"/>
        <v>2004Fiji</v>
      </c>
      <c r="D3592" s="8">
        <v>0.33689999999999998</v>
      </c>
    </row>
    <row r="3593" spans="1:4" ht="15" thickBot="1" x14ac:dyDescent="0.35">
      <c r="A3593" s="8">
        <v>2005</v>
      </c>
      <c r="B3593" s="7" t="s">
        <v>51</v>
      </c>
      <c r="C3593" s="7" t="str">
        <f t="shared" si="56"/>
        <v>2005Fiji</v>
      </c>
      <c r="D3593" s="8">
        <v>0.33329999999999999</v>
      </c>
    </row>
    <row r="3594" spans="1:4" ht="15" thickBot="1" x14ac:dyDescent="0.35">
      <c r="A3594" s="8">
        <v>2006</v>
      </c>
      <c r="B3594" s="7" t="s">
        <v>51</v>
      </c>
      <c r="C3594" s="7" t="str">
        <f t="shared" si="56"/>
        <v>2006Fiji</v>
      </c>
      <c r="D3594" s="8">
        <v>0.32669999999999999</v>
      </c>
    </row>
    <row r="3595" spans="1:4" ht="15" thickBot="1" x14ac:dyDescent="0.35">
      <c r="A3595" s="8">
        <v>2007</v>
      </c>
      <c r="B3595" s="7" t="s">
        <v>51</v>
      </c>
      <c r="C3595" s="7" t="str">
        <f t="shared" si="56"/>
        <v>2007Fiji</v>
      </c>
      <c r="D3595" s="8">
        <v>0.32600000000000001</v>
      </c>
    </row>
    <row r="3596" spans="1:4" ht="15" thickBot="1" x14ac:dyDescent="0.35">
      <c r="A3596" s="8">
        <v>2008</v>
      </c>
      <c r="B3596" s="7" t="s">
        <v>51</v>
      </c>
      <c r="C3596" s="7" t="str">
        <f t="shared" si="56"/>
        <v>2008Fiji</v>
      </c>
      <c r="D3596" s="8">
        <v>0.3231</v>
      </c>
    </row>
    <row r="3597" spans="1:4" ht="15" thickBot="1" x14ac:dyDescent="0.35">
      <c r="A3597" s="8">
        <v>2009</v>
      </c>
      <c r="B3597" s="7" t="s">
        <v>51</v>
      </c>
      <c r="C3597" s="7" t="str">
        <f t="shared" si="56"/>
        <v>2009Fiji</v>
      </c>
      <c r="D3597" s="8">
        <v>0.32429999999999998</v>
      </c>
    </row>
    <row r="3598" spans="1:4" ht="15" thickBot="1" x14ac:dyDescent="0.35">
      <c r="A3598" s="8">
        <v>2010</v>
      </c>
      <c r="B3598" s="7" t="s">
        <v>51</v>
      </c>
      <c r="C3598" s="7" t="str">
        <f t="shared" si="56"/>
        <v>2010Fiji</v>
      </c>
      <c r="D3598" s="8">
        <v>0.32590000000000002</v>
      </c>
    </row>
    <row r="3599" spans="1:4" ht="15" thickBot="1" x14ac:dyDescent="0.35">
      <c r="A3599" s="8">
        <v>2011</v>
      </c>
      <c r="B3599" s="7" t="s">
        <v>51</v>
      </c>
      <c r="C3599" s="7" t="str">
        <f t="shared" si="56"/>
        <v>2011Fiji</v>
      </c>
      <c r="D3599" s="8">
        <v>0.32369999999999999</v>
      </c>
    </row>
    <row r="3600" spans="1:4" ht="15" thickBot="1" x14ac:dyDescent="0.35">
      <c r="A3600" s="8">
        <v>2012</v>
      </c>
      <c r="B3600" s="7" t="s">
        <v>51</v>
      </c>
      <c r="C3600" s="7" t="str">
        <f t="shared" si="56"/>
        <v>2012Fiji</v>
      </c>
      <c r="D3600" s="8">
        <v>0.32140000000000002</v>
      </c>
    </row>
    <row r="3601" spans="1:4" ht="15" thickBot="1" x14ac:dyDescent="0.35">
      <c r="A3601" s="8">
        <v>2013</v>
      </c>
      <c r="B3601" s="7" t="s">
        <v>51</v>
      </c>
      <c r="C3601" s="7" t="str">
        <f t="shared" si="56"/>
        <v>2013Fiji</v>
      </c>
      <c r="D3601" s="8">
        <v>0.31969999999999998</v>
      </c>
    </row>
    <row r="3602" spans="1:4" ht="15" thickBot="1" x14ac:dyDescent="0.35">
      <c r="A3602" s="8">
        <v>2014</v>
      </c>
      <c r="B3602" s="7" t="s">
        <v>51</v>
      </c>
      <c r="C3602" s="7" t="str">
        <f t="shared" si="56"/>
        <v>2014Fiji</v>
      </c>
      <c r="D3602" s="8">
        <v>0.31730000000000003</v>
      </c>
    </row>
    <row r="3603" spans="1:4" ht="15" thickBot="1" x14ac:dyDescent="0.35">
      <c r="A3603" s="8">
        <v>2015</v>
      </c>
      <c r="B3603" s="7" t="s">
        <v>51</v>
      </c>
      <c r="C3603" s="7" t="str">
        <f t="shared" si="56"/>
        <v>2015Fiji</v>
      </c>
      <c r="D3603" s="8">
        <v>0.317</v>
      </c>
    </row>
    <row r="3604" spans="1:4" ht="15" thickBot="1" x14ac:dyDescent="0.35">
      <c r="A3604" s="8">
        <v>2016</v>
      </c>
      <c r="B3604" s="7" t="s">
        <v>51</v>
      </c>
      <c r="C3604" s="7" t="str">
        <f t="shared" si="56"/>
        <v>2016Fiji</v>
      </c>
      <c r="D3604" s="8">
        <v>0.31640000000000001</v>
      </c>
    </row>
    <row r="3605" spans="1:4" ht="15" thickBot="1" x14ac:dyDescent="0.35">
      <c r="A3605" s="8">
        <v>2017</v>
      </c>
      <c r="B3605" s="7" t="s">
        <v>51</v>
      </c>
      <c r="C3605" s="7" t="str">
        <f t="shared" si="56"/>
        <v>2017Fiji</v>
      </c>
      <c r="D3605" s="8">
        <v>0.316</v>
      </c>
    </row>
    <row r="3606" spans="1:4" ht="15" thickBot="1" x14ac:dyDescent="0.35">
      <c r="A3606" s="8">
        <v>1950</v>
      </c>
      <c r="B3606" s="7" t="s">
        <v>52</v>
      </c>
      <c r="C3606" s="7" t="str">
        <f t="shared" si="56"/>
        <v>1950Finland</v>
      </c>
      <c r="D3606" s="8">
        <v>0.37969999999999998</v>
      </c>
    </row>
    <row r="3607" spans="1:4" ht="15" thickBot="1" x14ac:dyDescent="0.35">
      <c r="A3607" s="8">
        <v>1951</v>
      </c>
      <c r="B3607" s="7" t="s">
        <v>52</v>
      </c>
      <c r="C3607" s="7" t="str">
        <f t="shared" si="56"/>
        <v>1951Finland</v>
      </c>
      <c r="D3607" s="8">
        <v>0.33810000000000001</v>
      </c>
    </row>
    <row r="3608" spans="1:4" ht="15" thickBot="1" x14ac:dyDescent="0.35">
      <c r="A3608" s="8">
        <v>1952</v>
      </c>
      <c r="B3608" s="7" t="s">
        <v>52</v>
      </c>
      <c r="C3608" s="7" t="str">
        <f t="shared" si="56"/>
        <v>1952Finland</v>
      </c>
      <c r="D3608" s="8">
        <v>0.33129999999999998</v>
      </c>
    </row>
    <row r="3609" spans="1:4" ht="15" thickBot="1" x14ac:dyDescent="0.35">
      <c r="A3609" s="8">
        <v>1953</v>
      </c>
      <c r="B3609" s="7" t="s">
        <v>52</v>
      </c>
      <c r="C3609" s="7" t="str">
        <f t="shared" si="56"/>
        <v>1953Finland</v>
      </c>
      <c r="D3609" s="8">
        <v>0.32700000000000001</v>
      </c>
    </row>
    <row r="3610" spans="1:4" ht="15" thickBot="1" x14ac:dyDescent="0.35">
      <c r="A3610" s="8">
        <v>1954</v>
      </c>
      <c r="B3610" s="7" t="s">
        <v>52</v>
      </c>
      <c r="C3610" s="7" t="str">
        <f t="shared" si="56"/>
        <v>1954Finland</v>
      </c>
      <c r="D3610" s="8">
        <v>0.32229999999999998</v>
      </c>
    </row>
    <row r="3611" spans="1:4" ht="15" thickBot="1" x14ac:dyDescent="0.35">
      <c r="A3611" s="8">
        <v>1955</v>
      </c>
      <c r="B3611" s="7" t="s">
        <v>52</v>
      </c>
      <c r="C3611" s="7" t="str">
        <f t="shared" si="56"/>
        <v>1955Finland</v>
      </c>
      <c r="D3611" s="8">
        <v>0.31659999999999999</v>
      </c>
    </row>
    <row r="3612" spans="1:4" ht="15" thickBot="1" x14ac:dyDescent="0.35">
      <c r="A3612" s="8">
        <v>1956</v>
      </c>
      <c r="B3612" s="7" t="s">
        <v>52</v>
      </c>
      <c r="C3612" s="7" t="str">
        <f t="shared" si="56"/>
        <v>1956Finland</v>
      </c>
      <c r="D3612" s="8">
        <v>0.31130000000000002</v>
      </c>
    </row>
    <row r="3613" spans="1:4" ht="15" thickBot="1" x14ac:dyDescent="0.35">
      <c r="A3613" s="8">
        <v>1957</v>
      </c>
      <c r="B3613" s="7" t="s">
        <v>52</v>
      </c>
      <c r="C3613" s="7" t="str">
        <f t="shared" si="56"/>
        <v>1957Finland</v>
      </c>
      <c r="D3613" s="8">
        <v>0.30730000000000002</v>
      </c>
    </row>
    <row r="3614" spans="1:4" ht="15" thickBot="1" x14ac:dyDescent="0.35">
      <c r="A3614" s="8">
        <v>1958</v>
      </c>
      <c r="B3614" s="7" t="s">
        <v>52</v>
      </c>
      <c r="C3614" s="7" t="str">
        <f t="shared" si="56"/>
        <v>1958Finland</v>
      </c>
      <c r="D3614" s="8">
        <v>0.30399999999999999</v>
      </c>
    </row>
    <row r="3615" spans="1:4" ht="15" thickBot="1" x14ac:dyDescent="0.35">
      <c r="A3615" s="8">
        <v>1959</v>
      </c>
      <c r="B3615" s="7" t="s">
        <v>52</v>
      </c>
      <c r="C3615" s="7" t="str">
        <f t="shared" si="56"/>
        <v>1959Finland</v>
      </c>
      <c r="D3615" s="8">
        <v>0.29770000000000002</v>
      </c>
    </row>
    <row r="3616" spans="1:4" ht="15" thickBot="1" x14ac:dyDescent="0.35">
      <c r="A3616" s="8">
        <v>1960</v>
      </c>
      <c r="B3616" s="7" t="s">
        <v>52</v>
      </c>
      <c r="C3616" s="7" t="str">
        <f t="shared" si="56"/>
        <v>1960Finland</v>
      </c>
      <c r="D3616" s="8">
        <v>0.29380000000000001</v>
      </c>
    </row>
    <row r="3617" spans="1:4" ht="15" thickBot="1" x14ac:dyDescent="0.35">
      <c r="A3617" s="8">
        <v>1961</v>
      </c>
      <c r="B3617" s="7" t="s">
        <v>52</v>
      </c>
      <c r="C3617" s="7" t="str">
        <f t="shared" si="56"/>
        <v>1961Finland</v>
      </c>
      <c r="D3617" s="8">
        <v>0.2888</v>
      </c>
    </row>
    <row r="3618" spans="1:4" ht="15" thickBot="1" x14ac:dyDescent="0.35">
      <c r="A3618" s="8">
        <v>1962</v>
      </c>
      <c r="B3618" s="7" t="s">
        <v>52</v>
      </c>
      <c r="C3618" s="7" t="str">
        <f t="shared" si="56"/>
        <v>1962Finland</v>
      </c>
      <c r="D3618" s="8">
        <v>0.2833</v>
      </c>
    </row>
    <row r="3619" spans="1:4" ht="15" thickBot="1" x14ac:dyDescent="0.35">
      <c r="A3619" s="8">
        <v>1963</v>
      </c>
      <c r="B3619" s="7" t="s">
        <v>52</v>
      </c>
      <c r="C3619" s="7" t="str">
        <f t="shared" si="56"/>
        <v>1963Finland</v>
      </c>
      <c r="D3619" s="8">
        <v>0.27939999999999998</v>
      </c>
    </row>
    <row r="3620" spans="1:4" ht="15" thickBot="1" x14ac:dyDescent="0.35">
      <c r="A3620" s="8">
        <v>1964</v>
      </c>
      <c r="B3620" s="7" t="s">
        <v>52</v>
      </c>
      <c r="C3620" s="7" t="str">
        <f t="shared" si="56"/>
        <v>1964Finland</v>
      </c>
      <c r="D3620" s="8">
        <v>0.27529999999999999</v>
      </c>
    </row>
    <row r="3621" spans="1:4" ht="15" thickBot="1" x14ac:dyDescent="0.35">
      <c r="A3621" s="8">
        <v>1965</v>
      </c>
      <c r="B3621" s="7" t="s">
        <v>52</v>
      </c>
      <c r="C3621" s="7" t="str">
        <f t="shared" si="56"/>
        <v>1965Finland</v>
      </c>
      <c r="D3621" s="8">
        <v>0.2707</v>
      </c>
    </row>
    <row r="3622" spans="1:4" ht="15" thickBot="1" x14ac:dyDescent="0.35">
      <c r="A3622" s="8">
        <v>1966</v>
      </c>
      <c r="B3622" s="7" t="s">
        <v>52</v>
      </c>
      <c r="C3622" s="7" t="str">
        <f t="shared" si="56"/>
        <v>1966Finland</v>
      </c>
      <c r="D3622" s="8">
        <v>0.2661</v>
      </c>
    </row>
    <row r="3623" spans="1:4" ht="15" thickBot="1" x14ac:dyDescent="0.35">
      <c r="A3623" s="8">
        <v>1967</v>
      </c>
      <c r="B3623" s="7" t="s">
        <v>52</v>
      </c>
      <c r="C3623" s="7" t="str">
        <f t="shared" si="56"/>
        <v>1967Finland</v>
      </c>
      <c r="D3623" s="8">
        <v>0.26129999999999998</v>
      </c>
    </row>
    <row r="3624" spans="1:4" ht="15" thickBot="1" x14ac:dyDescent="0.35">
      <c r="A3624" s="8">
        <v>1968</v>
      </c>
      <c r="B3624" s="7" t="s">
        <v>52</v>
      </c>
      <c r="C3624" s="7" t="str">
        <f t="shared" si="56"/>
        <v>1968Finland</v>
      </c>
      <c r="D3624" s="8">
        <v>0.25719999999999998</v>
      </c>
    </row>
    <row r="3625" spans="1:4" ht="15" thickBot="1" x14ac:dyDescent="0.35">
      <c r="A3625" s="8">
        <v>1969</v>
      </c>
      <c r="B3625" s="7" t="s">
        <v>52</v>
      </c>
      <c r="C3625" s="7" t="str">
        <f t="shared" si="56"/>
        <v>1969Finland</v>
      </c>
      <c r="D3625" s="8">
        <v>0.254</v>
      </c>
    </row>
    <row r="3626" spans="1:4" ht="15" thickBot="1" x14ac:dyDescent="0.35">
      <c r="A3626" s="8">
        <v>1970</v>
      </c>
      <c r="B3626" s="7" t="s">
        <v>52</v>
      </c>
      <c r="C3626" s="7" t="str">
        <f t="shared" si="56"/>
        <v>1970Finland</v>
      </c>
      <c r="D3626" s="8">
        <v>0.2455</v>
      </c>
    </row>
    <row r="3627" spans="1:4" ht="15" thickBot="1" x14ac:dyDescent="0.35">
      <c r="A3627" s="8">
        <v>1971</v>
      </c>
      <c r="B3627" s="7" t="s">
        <v>52</v>
      </c>
      <c r="C3627" s="7" t="str">
        <f t="shared" si="56"/>
        <v>1971Finland</v>
      </c>
      <c r="D3627" s="8">
        <v>0.24049999999999999</v>
      </c>
    </row>
    <row r="3628" spans="1:4" ht="15" thickBot="1" x14ac:dyDescent="0.35">
      <c r="A3628" s="8">
        <v>1972</v>
      </c>
      <c r="B3628" s="7" t="s">
        <v>52</v>
      </c>
      <c r="C3628" s="7" t="str">
        <f t="shared" si="56"/>
        <v>1972Finland</v>
      </c>
      <c r="D3628" s="8">
        <v>0.23630000000000001</v>
      </c>
    </row>
    <row r="3629" spans="1:4" ht="15" thickBot="1" x14ac:dyDescent="0.35">
      <c r="A3629" s="8">
        <v>1973</v>
      </c>
      <c r="B3629" s="7" t="s">
        <v>52</v>
      </c>
      <c r="C3629" s="7" t="str">
        <f t="shared" si="56"/>
        <v>1973Finland</v>
      </c>
      <c r="D3629" s="8">
        <v>0.23269999999999999</v>
      </c>
    </row>
    <row r="3630" spans="1:4" ht="15" thickBot="1" x14ac:dyDescent="0.35">
      <c r="A3630" s="8">
        <v>1974</v>
      </c>
      <c r="B3630" s="7" t="s">
        <v>52</v>
      </c>
      <c r="C3630" s="7" t="str">
        <f t="shared" si="56"/>
        <v>1974Finland</v>
      </c>
      <c r="D3630" s="8">
        <v>0.22850000000000001</v>
      </c>
    </row>
    <row r="3631" spans="1:4" ht="15" thickBot="1" x14ac:dyDescent="0.35">
      <c r="A3631" s="8">
        <v>1975</v>
      </c>
      <c r="B3631" s="7" t="s">
        <v>52</v>
      </c>
      <c r="C3631" s="7" t="str">
        <f t="shared" si="56"/>
        <v>1975Finland</v>
      </c>
      <c r="D3631" s="8">
        <v>0.22320000000000001</v>
      </c>
    </row>
    <row r="3632" spans="1:4" ht="15" thickBot="1" x14ac:dyDescent="0.35">
      <c r="A3632" s="8">
        <v>1976</v>
      </c>
      <c r="B3632" s="7" t="s">
        <v>52</v>
      </c>
      <c r="C3632" s="7" t="str">
        <f t="shared" si="56"/>
        <v>1976Finland</v>
      </c>
      <c r="D3632" s="8">
        <v>0.219</v>
      </c>
    </row>
    <row r="3633" spans="1:4" ht="15" thickBot="1" x14ac:dyDescent="0.35">
      <c r="A3633" s="8">
        <v>1977</v>
      </c>
      <c r="B3633" s="7" t="s">
        <v>52</v>
      </c>
      <c r="C3633" s="7" t="str">
        <f t="shared" si="56"/>
        <v>1977Finland</v>
      </c>
      <c r="D3633" s="8">
        <v>0.21510000000000001</v>
      </c>
    </row>
    <row r="3634" spans="1:4" ht="15" thickBot="1" x14ac:dyDescent="0.35">
      <c r="A3634" s="8">
        <v>1978</v>
      </c>
      <c r="B3634" s="7" t="s">
        <v>52</v>
      </c>
      <c r="C3634" s="7" t="str">
        <f t="shared" si="56"/>
        <v>1978Finland</v>
      </c>
      <c r="D3634" s="8">
        <v>0.21260000000000001</v>
      </c>
    </row>
    <row r="3635" spans="1:4" ht="15" thickBot="1" x14ac:dyDescent="0.35">
      <c r="A3635" s="8">
        <v>1979</v>
      </c>
      <c r="B3635" s="7" t="s">
        <v>52</v>
      </c>
      <c r="C3635" s="7" t="str">
        <f t="shared" si="56"/>
        <v>1979Finland</v>
      </c>
      <c r="D3635" s="8">
        <v>0.21149999999999999</v>
      </c>
    </row>
    <row r="3636" spans="1:4" ht="15" thickBot="1" x14ac:dyDescent="0.35">
      <c r="A3636" s="8">
        <v>1980</v>
      </c>
      <c r="B3636" s="7" t="s">
        <v>52</v>
      </c>
      <c r="C3636" s="7" t="str">
        <f t="shared" si="56"/>
        <v>1980Finland</v>
      </c>
      <c r="D3636" s="8">
        <v>0.21</v>
      </c>
    </row>
    <row r="3637" spans="1:4" ht="15" thickBot="1" x14ac:dyDescent="0.35">
      <c r="A3637" s="8">
        <v>1981</v>
      </c>
      <c r="B3637" s="7" t="s">
        <v>52</v>
      </c>
      <c r="C3637" s="7" t="str">
        <f t="shared" si="56"/>
        <v>1981Finland</v>
      </c>
      <c r="D3637" s="8">
        <v>0.20760000000000001</v>
      </c>
    </row>
    <row r="3638" spans="1:4" ht="15" thickBot="1" x14ac:dyDescent="0.35">
      <c r="A3638" s="8">
        <v>1982</v>
      </c>
      <c r="B3638" s="7" t="s">
        <v>52</v>
      </c>
      <c r="C3638" s="7" t="str">
        <f t="shared" si="56"/>
        <v>1982Finland</v>
      </c>
      <c r="D3638" s="8">
        <v>0.20530000000000001</v>
      </c>
    </row>
    <row r="3639" spans="1:4" ht="15" thickBot="1" x14ac:dyDescent="0.35">
      <c r="A3639" s="8">
        <v>1983</v>
      </c>
      <c r="B3639" s="7" t="s">
        <v>52</v>
      </c>
      <c r="C3639" s="7" t="str">
        <f t="shared" si="56"/>
        <v>1983Finland</v>
      </c>
      <c r="D3639" s="8">
        <v>0.20280000000000001</v>
      </c>
    </row>
    <row r="3640" spans="1:4" ht="15" thickBot="1" x14ac:dyDescent="0.35">
      <c r="A3640" s="8">
        <v>1984</v>
      </c>
      <c r="B3640" s="7" t="s">
        <v>52</v>
      </c>
      <c r="C3640" s="7" t="str">
        <f t="shared" si="56"/>
        <v>1984Finland</v>
      </c>
      <c r="D3640" s="8">
        <v>0.2006</v>
      </c>
    </row>
    <row r="3641" spans="1:4" ht="15" thickBot="1" x14ac:dyDescent="0.35">
      <c r="A3641" s="8">
        <v>1985</v>
      </c>
      <c r="B3641" s="7" t="s">
        <v>52</v>
      </c>
      <c r="C3641" s="7" t="str">
        <f t="shared" si="56"/>
        <v>1985Finland</v>
      </c>
      <c r="D3641" s="8">
        <v>0.1981</v>
      </c>
    </row>
    <row r="3642" spans="1:4" ht="15" thickBot="1" x14ac:dyDescent="0.35">
      <c r="A3642" s="8">
        <v>1986</v>
      </c>
      <c r="B3642" s="7" t="s">
        <v>52</v>
      </c>
      <c r="C3642" s="7" t="str">
        <f t="shared" si="56"/>
        <v>1986Finland</v>
      </c>
      <c r="D3642" s="8">
        <v>0.1958</v>
      </c>
    </row>
    <row r="3643" spans="1:4" ht="15" thickBot="1" x14ac:dyDescent="0.35">
      <c r="A3643" s="8">
        <v>1987</v>
      </c>
      <c r="B3643" s="7" t="s">
        <v>52</v>
      </c>
      <c r="C3643" s="7" t="str">
        <f t="shared" si="56"/>
        <v>1987Finland</v>
      </c>
      <c r="D3643" s="8">
        <v>0.19389999999999999</v>
      </c>
    </row>
    <row r="3644" spans="1:4" ht="15" thickBot="1" x14ac:dyDescent="0.35">
      <c r="A3644" s="8">
        <v>1988</v>
      </c>
      <c r="B3644" s="7" t="s">
        <v>52</v>
      </c>
      <c r="C3644" s="7" t="str">
        <f t="shared" si="56"/>
        <v>1988Finland</v>
      </c>
      <c r="D3644" s="8">
        <v>0.19220000000000001</v>
      </c>
    </row>
    <row r="3645" spans="1:4" ht="15" thickBot="1" x14ac:dyDescent="0.35">
      <c r="A3645" s="8">
        <v>1989</v>
      </c>
      <c r="B3645" s="7" t="s">
        <v>52</v>
      </c>
      <c r="C3645" s="7" t="str">
        <f t="shared" si="56"/>
        <v>1989Finland</v>
      </c>
      <c r="D3645" s="8">
        <v>0.18990000000000001</v>
      </c>
    </row>
    <row r="3646" spans="1:4" ht="15" thickBot="1" x14ac:dyDescent="0.35">
      <c r="A3646" s="8">
        <v>1990</v>
      </c>
      <c r="B3646" s="7" t="s">
        <v>52</v>
      </c>
      <c r="C3646" s="7" t="str">
        <f t="shared" si="56"/>
        <v>1990Finland</v>
      </c>
      <c r="D3646" s="8">
        <v>0.1875</v>
      </c>
    </row>
    <row r="3647" spans="1:4" ht="15" thickBot="1" x14ac:dyDescent="0.35">
      <c r="A3647" s="8">
        <v>1991</v>
      </c>
      <c r="B3647" s="7" t="s">
        <v>52</v>
      </c>
      <c r="C3647" s="7" t="str">
        <f t="shared" si="56"/>
        <v>1991Finland</v>
      </c>
      <c r="D3647" s="8">
        <v>0.18379999999999999</v>
      </c>
    </row>
    <row r="3648" spans="1:4" ht="15" thickBot="1" x14ac:dyDescent="0.35">
      <c r="A3648" s="8">
        <v>1992</v>
      </c>
      <c r="B3648" s="7" t="s">
        <v>52</v>
      </c>
      <c r="C3648" s="7" t="str">
        <f t="shared" si="56"/>
        <v>1992Finland</v>
      </c>
      <c r="D3648" s="8">
        <v>0.18090000000000001</v>
      </c>
    </row>
    <row r="3649" spans="1:4" ht="15" thickBot="1" x14ac:dyDescent="0.35">
      <c r="A3649" s="8">
        <v>1993</v>
      </c>
      <c r="B3649" s="7" t="s">
        <v>52</v>
      </c>
      <c r="C3649" s="7" t="str">
        <f t="shared" si="56"/>
        <v>1993Finland</v>
      </c>
      <c r="D3649" s="8">
        <v>0.17899999999999999</v>
      </c>
    </row>
    <row r="3650" spans="1:4" ht="15" thickBot="1" x14ac:dyDescent="0.35">
      <c r="A3650" s="8">
        <v>1994</v>
      </c>
      <c r="B3650" s="7" t="s">
        <v>52</v>
      </c>
      <c r="C3650" s="7" t="str">
        <f t="shared" si="56"/>
        <v>1994Finland</v>
      </c>
      <c r="D3650" s="8">
        <v>0.1787</v>
      </c>
    </row>
    <row r="3651" spans="1:4" ht="15" thickBot="1" x14ac:dyDescent="0.35">
      <c r="A3651" s="8">
        <v>1995</v>
      </c>
      <c r="B3651" s="7" t="s">
        <v>52</v>
      </c>
      <c r="C3651" s="7" t="str">
        <f t="shared" ref="C3651:C3714" si="57">A3651&amp;B3651</f>
        <v>1995Finland</v>
      </c>
      <c r="D3651" s="8">
        <v>0.17929999999999999</v>
      </c>
    </row>
    <row r="3652" spans="1:4" ht="15" thickBot="1" x14ac:dyDescent="0.35">
      <c r="A3652" s="8">
        <v>1996</v>
      </c>
      <c r="B3652" s="7" t="s">
        <v>52</v>
      </c>
      <c r="C3652" s="7" t="str">
        <f t="shared" si="57"/>
        <v>1996Finland</v>
      </c>
      <c r="D3652" s="8">
        <v>0.1789</v>
      </c>
    </row>
    <row r="3653" spans="1:4" ht="15" thickBot="1" x14ac:dyDescent="0.35">
      <c r="A3653" s="8">
        <v>1997</v>
      </c>
      <c r="B3653" s="7" t="s">
        <v>52</v>
      </c>
      <c r="C3653" s="7" t="str">
        <f t="shared" si="57"/>
        <v>1997Finland</v>
      </c>
      <c r="D3653" s="8">
        <v>0.17879999999999999</v>
      </c>
    </row>
    <row r="3654" spans="1:4" ht="15" thickBot="1" x14ac:dyDescent="0.35">
      <c r="A3654" s="8">
        <v>1998</v>
      </c>
      <c r="B3654" s="7" t="s">
        <v>52</v>
      </c>
      <c r="C3654" s="7" t="str">
        <f t="shared" si="57"/>
        <v>1998Finland</v>
      </c>
      <c r="D3654" s="8">
        <v>0.17810000000000001</v>
      </c>
    </row>
    <row r="3655" spans="1:4" ht="15" thickBot="1" x14ac:dyDescent="0.35">
      <c r="A3655" s="8">
        <v>1999</v>
      </c>
      <c r="B3655" s="7" t="s">
        <v>52</v>
      </c>
      <c r="C3655" s="7" t="str">
        <f t="shared" si="57"/>
        <v>1999Finland</v>
      </c>
      <c r="D3655" s="8">
        <v>0.17749999999999999</v>
      </c>
    </row>
    <row r="3656" spans="1:4" ht="15" thickBot="1" x14ac:dyDescent="0.35">
      <c r="A3656" s="8">
        <v>2000</v>
      </c>
      <c r="B3656" s="7" t="s">
        <v>52</v>
      </c>
      <c r="C3656" s="7" t="str">
        <f t="shared" si="57"/>
        <v>2000Finland</v>
      </c>
      <c r="D3656" s="8">
        <v>0.17660000000000001</v>
      </c>
    </row>
    <row r="3657" spans="1:4" ht="15" thickBot="1" x14ac:dyDescent="0.35">
      <c r="A3657" s="8">
        <v>2001</v>
      </c>
      <c r="B3657" s="7" t="s">
        <v>52</v>
      </c>
      <c r="C3657" s="7" t="str">
        <f t="shared" si="57"/>
        <v>2001Finland</v>
      </c>
      <c r="D3657" s="8">
        <v>0.17549999999999999</v>
      </c>
    </row>
    <row r="3658" spans="1:4" ht="15" thickBot="1" x14ac:dyDescent="0.35">
      <c r="A3658" s="8">
        <v>2002</v>
      </c>
      <c r="B3658" s="7" t="s">
        <v>52</v>
      </c>
      <c r="C3658" s="7" t="str">
        <f t="shared" si="57"/>
        <v>2002Finland</v>
      </c>
      <c r="D3658" s="8">
        <v>0.17430000000000001</v>
      </c>
    </row>
    <row r="3659" spans="1:4" ht="15" thickBot="1" x14ac:dyDescent="0.35">
      <c r="A3659" s="8">
        <v>2003</v>
      </c>
      <c r="B3659" s="7" t="s">
        <v>52</v>
      </c>
      <c r="C3659" s="7" t="str">
        <f t="shared" si="57"/>
        <v>2003Finland</v>
      </c>
      <c r="D3659" s="8">
        <v>0.17319999999999999</v>
      </c>
    </row>
    <row r="3660" spans="1:4" ht="15" thickBot="1" x14ac:dyDescent="0.35">
      <c r="A3660" s="8">
        <v>2004</v>
      </c>
      <c r="B3660" s="7" t="s">
        <v>52</v>
      </c>
      <c r="C3660" s="7" t="str">
        <f t="shared" si="57"/>
        <v>2004Finland</v>
      </c>
      <c r="D3660" s="8">
        <v>0.1721</v>
      </c>
    </row>
    <row r="3661" spans="1:4" ht="15" thickBot="1" x14ac:dyDescent="0.35">
      <c r="A3661" s="8">
        <v>2005</v>
      </c>
      <c r="B3661" s="7" t="s">
        <v>52</v>
      </c>
      <c r="C3661" s="7" t="str">
        <f t="shared" si="57"/>
        <v>2005Finland</v>
      </c>
      <c r="D3661" s="8">
        <v>0.1716</v>
      </c>
    </row>
    <row r="3662" spans="1:4" ht="15" thickBot="1" x14ac:dyDescent="0.35">
      <c r="A3662" s="8">
        <v>2006</v>
      </c>
      <c r="B3662" s="7" t="s">
        <v>52</v>
      </c>
      <c r="C3662" s="7" t="str">
        <f t="shared" si="57"/>
        <v>2006Finland</v>
      </c>
      <c r="D3662" s="8">
        <v>0.17080000000000001</v>
      </c>
    </row>
    <row r="3663" spans="1:4" ht="15" thickBot="1" x14ac:dyDescent="0.35">
      <c r="A3663" s="8">
        <v>2007</v>
      </c>
      <c r="B3663" s="7" t="s">
        <v>52</v>
      </c>
      <c r="C3663" s="7" t="str">
        <f t="shared" si="57"/>
        <v>2007Finland</v>
      </c>
      <c r="D3663" s="8">
        <v>0.17</v>
      </c>
    </row>
    <row r="3664" spans="1:4" ht="15" thickBot="1" x14ac:dyDescent="0.35">
      <c r="A3664" s="8">
        <v>2008</v>
      </c>
      <c r="B3664" s="7" t="s">
        <v>52</v>
      </c>
      <c r="C3664" s="7" t="str">
        <f t="shared" si="57"/>
        <v>2008Finland</v>
      </c>
      <c r="D3664" s="8">
        <v>0.16889999999999999</v>
      </c>
    </row>
    <row r="3665" spans="1:4" ht="15" thickBot="1" x14ac:dyDescent="0.35">
      <c r="A3665" s="8">
        <v>2009</v>
      </c>
      <c r="B3665" s="7" t="s">
        <v>52</v>
      </c>
      <c r="C3665" s="7" t="str">
        <f t="shared" si="57"/>
        <v>2009Finland</v>
      </c>
      <c r="D3665" s="8">
        <v>0.16669999999999999</v>
      </c>
    </row>
    <row r="3666" spans="1:4" ht="15" thickBot="1" x14ac:dyDescent="0.35">
      <c r="A3666" s="8">
        <v>2010</v>
      </c>
      <c r="B3666" s="7" t="s">
        <v>52</v>
      </c>
      <c r="C3666" s="7" t="str">
        <f t="shared" si="57"/>
        <v>2010Finland</v>
      </c>
      <c r="D3666" s="8">
        <v>0.16589999999999999</v>
      </c>
    </row>
    <row r="3667" spans="1:4" ht="15" thickBot="1" x14ac:dyDescent="0.35">
      <c r="A3667" s="8">
        <v>2011</v>
      </c>
      <c r="B3667" s="7" t="s">
        <v>52</v>
      </c>
      <c r="C3667" s="7" t="str">
        <f t="shared" si="57"/>
        <v>2011Finland</v>
      </c>
      <c r="D3667" s="8">
        <v>0.16520000000000001</v>
      </c>
    </row>
    <row r="3668" spans="1:4" ht="15" thickBot="1" x14ac:dyDescent="0.35">
      <c r="A3668" s="8">
        <v>2012</v>
      </c>
      <c r="B3668" s="7" t="s">
        <v>52</v>
      </c>
      <c r="C3668" s="7" t="str">
        <f t="shared" si="57"/>
        <v>2012Finland</v>
      </c>
      <c r="D3668" s="8">
        <v>0.16450000000000001</v>
      </c>
    </row>
    <row r="3669" spans="1:4" ht="15" thickBot="1" x14ac:dyDescent="0.35">
      <c r="A3669" s="8">
        <v>2013</v>
      </c>
      <c r="B3669" s="7" t="s">
        <v>52</v>
      </c>
      <c r="C3669" s="7" t="str">
        <f t="shared" si="57"/>
        <v>2013Finland</v>
      </c>
      <c r="D3669" s="8">
        <v>0.16350000000000001</v>
      </c>
    </row>
    <row r="3670" spans="1:4" ht="15" thickBot="1" x14ac:dyDescent="0.35">
      <c r="A3670" s="8">
        <v>2014</v>
      </c>
      <c r="B3670" s="7" t="s">
        <v>52</v>
      </c>
      <c r="C3670" s="7" t="str">
        <f t="shared" si="57"/>
        <v>2014Finland</v>
      </c>
      <c r="D3670" s="8">
        <v>0.1628</v>
      </c>
    </row>
    <row r="3671" spans="1:4" ht="15" thickBot="1" x14ac:dyDescent="0.35">
      <c r="A3671" s="8">
        <v>2015</v>
      </c>
      <c r="B3671" s="7" t="s">
        <v>52</v>
      </c>
      <c r="C3671" s="7" t="str">
        <f t="shared" si="57"/>
        <v>2015Finland</v>
      </c>
      <c r="D3671" s="8">
        <v>0.16200000000000001</v>
      </c>
    </row>
    <row r="3672" spans="1:4" ht="15" thickBot="1" x14ac:dyDescent="0.35">
      <c r="A3672" s="8">
        <v>2016</v>
      </c>
      <c r="B3672" s="7" t="s">
        <v>52</v>
      </c>
      <c r="C3672" s="7" t="str">
        <f t="shared" si="57"/>
        <v>2016Finland</v>
      </c>
      <c r="D3672" s="8">
        <v>0.1605</v>
      </c>
    </row>
    <row r="3673" spans="1:4" ht="15" thickBot="1" x14ac:dyDescent="0.35">
      <c r="A3673" s="8">
        <v>2017</v>
      </c>
      <c r="B3673" s="7" t="s">
        <v>52</v>
      </c>
      <c r="C3673" s="7" t="str">
        <f t="shared" si="57"/>
        <v>2017Finland</v>
      </c>
      <c r="D3673" s="8">
        <v>0.1598</v>
      </c>
    </row>
    <row r="3674" spans="1:4" ht="15" thickBot="1" x14ac:dyDescent="0.35">
      <c r="A3674" s="8">
        <v>1950</v>
      </c>
      <c r="B3674" s="7" t="s">
        <v>53</v>
      </c>
      <c r="C3674" s="7" t="str">
        <f t="shared" si="57"/>
        <v>1950France</v>
      </c>
      <c r="D3674" s="8">
        <v>0.31640000000000001</v>
      </c>
    </row>
    <row r="3675" spans="1:4" ht="15" thickBot="1" x14ac:dyDescent="0.35">
      <c r="A3675" s="8">
        <v>1951</v>
      </c>
      <c r="B3675" s="7" t="s">
        <v>53</v>
      </c>
      <c r="C3675" s="7" t="str">
        <f t="shared" si="57"/>
        <v>1951France</v>
      </c>
      <c r="D3675" s="8">
        <v>0.28389999999999999</v>
      </c>
    </row>
    <row r="3676" spans="1:4" ht="15" thickBot="1" x14ac:dyDescent="0.35">
      <c r="A3676" s="8">
        <v>1952</v>
      </c>
      <c r="B3676" s="7" t="s">
        <v>53</v>
      </c>
      <c r="C3676" s="7" t="str">
        <f t="shared" si="57"/>
        <v>1952France</v>
      </c>
      <c r="D3676" s="8">
        <v>0.28070000000000001</v>
      </c>
    </row>
    <row r="3677" spans="1:4" ht="15" thickBot="1" x14ac:dyDescent="0.35">
      <c r="A3677" s="8">
        <v>1953</v>
      </c>
      <c r="B3677" s="7" t="s">
        <v>53</v>
      </c>
      <c r="C3677" s="7" t="str">
        <f t="shared" si="57"/>
        <v>1953France</v>
      </c>
      <c r="D3677" s="8">
        <v>0.27760000000000001</v>
      </c>
    </row>
    <row r="3678" spans="1:4" ht="15" thickBot="1" x14ac:dyDescent="0.35">
      <c r="A3678" s="8">
        <v>1954</v>
      </c>
      <c r="B3678" s="7" t="s">
        <v>53</v>
      </c>
      <c r="C3678" s="7" t="str">
        <f t="shared" si="57"/>
        <v>1954France</v>
      </c>
      <c r="D3678" s="8">
        <v>0.27460000000000001</v>
      </c>
    </row>
    <row r="3679" spans="1:4" ht="15" thickBot="1" x14ac:dyDescent="0.35">
      <c r="A3679" s="8">
        <v>1955</v>
      </c>
      <c r="B3679" s="7" t="s">
        <v>53</v>
      </c>
      <c r="C3679" s="7" t="str">
        <f t="shared" si="57"/>
        <v>1955France</v>
      </c>
      <c r="D3679" s="8">
        <v>0.27150000000000002</v>
      </c>
    </row>
    <row r="3680" spans="1:4" ht="15" thickBot="1" x14ac:dyDescent="0.35">
      <c r="A3680" s="8">
        <v>1956</v>
      </c>
      <c r="B3680" s="7" t="s">
        <v>53</v>
      </c>
      <c r="C3680" s="7" t="str">
        <f t="shared" si="57"/>
        <v>1956France</v>
      </c>
      <c r="D3680" s="8">
        <v>0.2681</v>
      </c>
    </row>
    <row r="3681" spans="1:4" ht="15" thickBot="1" x14ac:dyDescent="0.35">
      <c r="A3681" s="8">
        <v>1957</v>
      </c>
      <c r="B3681" s="7" t="s">
        <v>53</v>
      </c>
      <c r="C3681" s="7" t="str">
        <f t="shared" si="57"/>
        <v>1957France</v>
      </c>
      <c r="D3681" s="8">
        <v>0.26450000000000001</v>
      </c>
    </row>
    <row r="3682" spans="1:4" ht="15" thickBot="1" x14ac:dyDescent="0.35">
      <c r="A3682" s="8">
        <v>1958</v>
      </c>
      <c r="B3682" s="7" t="s">
        <v>53</v>
      </c>
      <c r="C3682" s="7" t="str">
        <f t="shared" si="57"/>
        <v>1958France</v>
      </c>
      <c r="D3682" s="8">
        <v>0.26050000000000001</v>
      </c>
    </row>
    <row r="3683" spans="1:4" ht="15" thickBot="1" x14ac:dyDescent="0.35">
      <c r="A3683" s="8">
        <v>1959</v>
      </c>
      <c r="B3683" s="7" t="s">
        <v>53</v>
      </c>
      <c r="C3683" s="7" t="str">
        <f t="shared" si="57"/>
        <v>1959France</v>
      </c>
      <c r="D3683" s="8">
        <v>0.25669999999999998</v>
      </c>
    </row>
    <row r="3684" spans="1:4" ht="15" thickBot="1" x14ac:dyDescent="0.35">
      <c r="A3684" s="8">
        <v>1960</v>
      </c>
      <c r="B3684" s="7" t="s">
        <v>53</v>
      </c>
      <c r="C3684" s="7" t="str">
        <f t="shared" si="57"/>
        <v>1960France</v>
      </c>
      <c r="D3684" s="8">
        <v>0.25259999999999999</v>
      </c>
    </row>
    <row r="3685" spans="1:4" ht="15" thickBot="1" x14ac:dyDescent="0.35">
      <c r="A3685" s="8">
        <v>1961</v>
      </c>
      <c r="B3685" s="7" t="s">
        <v>53</v>
      </c>
      <c r="C3685" s="7" t="str">
        <f t="shared" si="57"/>
        <v>1961France</v>
      </c>
      <c r="D3685" s="8">
        <v>0.2472</v>
      </c>
    </row>
    <row r="3686" spans="1:4" ht="15" thickBot="1" x14ac:dyDescent="0.35">
      <c r="A3686" s="8">
        <v>1962</v>
      </c>
      <c r="B3686" s="7" t="s">
        <v>53</v>
      </c>
      <c r="C3686" s="7" t="str">
        <f t="shared" si="57"/>
        <v>1962France</v>
      </c>
      <c r="D3686" s="8">
        <v>0.2427</v>
      </c>
    </row>
    <row r="3687" spans="1:4" ht="15" thickBot="1" x14ac:dyDescent="0.35">
      <c r="A3687" s="8">
        <v>1963</v>
      </c>
      <c r="B3687" s="7" t="s">
        <v>53</v>
      </c>
      <c r="C3687" s="7" t="str">
        <f t="shared" si="57"/>
        <v>1963France</v>
      </c>
      <c r="D3687" s="8">
        <v>0.23880000000000001</v>
      </c>
    </row>
    <row r="3688" spans="1:4" ht="15" thickBot="1" x14ac:dyDescent="0.35">
      <c r="A3688" s="8">
        <v>1964</v>
      </c>
      <c r="B3688" s="7" t="s">
        <v>53</v>
      </c>
      <c r="C3688" s="7" t="str">
        <f t="shared" si="57"/>
        <v>1964France</v>
      </c>
      <c r="D3688" s="8">
        <v>0.23469999999999999</v>
      </c>
    </row>
    <row r="3689" spans="1:4" ht="15" thickBot="1" x14ac:dyDescent="0.35">
      <c r="A3689" s="8">
        <v>1965</v>
      </c>
      <c r="B3689" s="7" t="s">
        <v>53</v>
      </c>
      <c r="C3689" s="7" t="str">
        <f t="shared" si="57"/>
        <v>1965France</v>
      </c>
      <c r="D3689" s="8">
        <v>0.22850000000000001</v>
      </c>
    </row>
    <row r="3690" spans="1:4" ht="15" thickBot="1" x14ac:dyDescent="0.35">
      <c r="A3690" s="8">
        <v>1966</v>
      </c>
      <c r="B3690" s="7" t="s">
        <v>53</v>
      </c>
      <c r="C3690" s="7" t="str">
        <f t="shared" si="57"/>
        <v>1966France</v>
      </c>
      <c r="D3690" s="8">
        <v>0.2243</v>
      </c>
    </row>
    <row r="3691" spans="1:4" ht="15" thickBot="1" x14ac:dyDescent="0.35">
      <c r="A3691" s="8">
        <v>1967</v>
      </c>
      <c r="B3691" s="7" t="s">
        <v>53</v>
      </c>
      <c r="C3691" s="7" t="str">
        <f t="shared" si="57"/>
        <v>1967France</v>
      </c>
      <c r="D3691" s="8">
        <v>0.22</v>
      </c>
    </row>
    <row r="3692" spans="1:4" ht="15" thickBot="1" x14ac:dyDescent="0.35">
      <c r="A3692" s="8">
        <v>1968</v>
      </c>
      <c r="B3692" s="7" t="s">
        <v>53</v>
      </c>
      <c r="C3692" s="7" t="str">
        <f t="shared" si="57"/>
        <v>1968France</v>
      </c>
      <c r="D3692" s="8">
        <v>0.21579999999999999</v>
      </c>
    </row>
    <row r="3693" spans="1:4" ht="15" thickBot="1" x14ac:dyDescent="0.35">
      <c r="A3693" s="8">
        <v>1969</v>
      </c>
      <c r="B3693" s="7" t="s">
        <v>53</v>
      </c>
      <c r="C3693" s="7" t="str">
        <f t="shared" si="57"/>
        <v>1969France</v>
      </c>
      <c r="D3693" s="8">
        <v>0.21199999999999999</v>
      </c>
    </row>
    <row r="3694" spans="1:4" ht="15" thickBot="1" x14ac:dyDescent="0.35">
      <c r="A3694" s="8">
        <v>1970</v>
      </c>
      <c r="B3694" s="7" t="s">
        <v>53</v>
      </c>
      <c r="C3694" s="7" t="str">
        <f t="shared" si="57"/>
        <v>1970France</v>
      </c>
      <c r="D3694" s="8">
        <v>0.20830000000000001</v>
      </c>
    </row>
    <row r="3695" spans="1:4" ht="15" thickBot="1" x14ac:dyDescent="0.35">
      <c r="A3695" s="8">
        <v>1971</v>
      </c>
      <c r="B3695" s="7" t="s">
        <v>53</v>
      </c>
      <c r="C3695" s="7" t="str">
        <f t="shared" si="57"/>
        <v>1971France</v>
      </c>
      <c r="D3695" s="8">
        <v>0.2041</v>
      </c>
    </row>
    <row r="3696" spans="1:4" ht="15" thickBot="1" x14ac:dyDescent="0.35">
      <c r="A3696" s="8">
        <v>1972</v>
      </c>
      <c r="B3696" s="7" t="s">
        <v>53</v>
      </c>
      <c r="C3696" s="7" t="str">
        <f t="shared" si="57"/>
        <v>1972France</v>
      </c>
      <c r="D3696" s="8">
        <v>0.2001</v>
      </c>
    </row>
    <row r="3697" spans="1:4" ht="15" thickBot="1" x14ac:dyDescent="0.35">
      <c r="A3697" s="8">
        <v>1973</v>
      </c>
      <c r="B3697" s="7" t="s">
        <v>53</v>
      </c>
      <c r="C3697" s="7" t="str">
        <f t="shared" si="57"/>
        <v>1973France</v>
      </c>
      <c r="D3697" s="8">
        <v>0.19670000000000001</v>
      </c>
    </row>
    <row r="3698" spans="1:4" ht="15" thickBot="1" x14ac:dyDescent="0.35">
      <c r="A3698" s="8">
        <v>1974</v>
      </c>
      <c r="B3698" s="7" t="s">
        <v>53</v>
      </c>
      <c r="C3698" s="7" t="str">
        <f t="shared" si="57"/>
        <v>1974France</v>
      </c>
      <c r="D3698" s="8">
        <v>0.1933</v>
      </c>
    </row>
    <row r="3699" spans="1:4" ht="15" thickBot="1" x14ac:dyDescent="0.35">
      <c r="A3699" s="8">
        <v>1975</v>
      </c>
      <c r="B3699" s="7" t="s">
        <v>53</v>
      </c>
      <c r="C3699" s="7" t="str">
        <f t="shared" si="57"/>
        <v>1975France</v>
      </c>
      <c r="D3699" s="8">
        <v>0.18970000000000001</v>
      </c>
    </row>
    <row r="3700" spans="1:4" ht="15" thickBot="1" x14ac:dyDescent="0.35">
      <c r="A3700" s="8">
        <v>1976</v>
      </c>
      <c r="B3700" s="7" t="s">
        <v>53</v>
      </c>
      <c r="C3700" s="7" t="str">
        <f t="shared" si="57"/>
        <v>1976France</v>
      </c>
      <c r="D3700" s="8">
        <v>0.18729999999999999</v>
      </c>
    </row>
    <row r="3701" spans="1:4" ht="15" thickBot="1" x14ac:dyDescent="0.35">
      <c r="A3701" s="8">
        <v>1977</v>
      </c>
      <c r="B3701" s="7" t="s">
        <v>53</v>
      </c>
      <c r="C3701" s="7" t="str">
        <f t="shared" si="57"/>
        <v>1977France</v>
      </c>
      <c r="D3701" s="8">
        <v>0.1852</v>
      </c>
    </row>
    <row r="3702" spans="1:4" ht="15" thickBot="1" x14ac:dyDescent="0.35">
      <c r="A3702" s="8">
        <v>1978</v>
      </c>
      <c r="B3702" s="7" t="s">
        <v>53</v>
      </c>
      <c r="C3702" s="7" t="str">
        <f t="shared" si="57"/>
        <v>1978France</v>
      </c>
      <c r="D3702" s="8">
        <v>0.18279999999999999</v>
      </c>
    </row>
    <row r="3703" spans="1:4" ht="15" thickBot="1" x14ac:dyDescent="0.35">
      <c r="A3703" s="8">
        <v>1979</v>
      </c>
      <c r="B3703" s="7" t="s">
        <v>53</v>
      </c>
      <c r="C3703" s="7" t="str">
        <f t="shared" si="57"/>
        <v>1979France</v>
      </c>
      <c r="D3703" s="8">
        <v>0.1807</v>
      </c>
    </row>
    <row r="3704" spans="1:4" ht="15" thickBot="1" x14ac:dyDescent="0.35">
      <c r="A3704" s="8">
        <v>1980</v>
      </c>
      <c r="B3704" s="7" t="s">
        <v>53</v>
      </c>
      <c r="C3704" s="7" t="str">
        <f t="shared" si="57"/>
        <v>1980France</v>
      </c>
      <c r="D3704" s="8">
        <v>0.1784</v>
      </c>
    </row>
    <row r="3705" spans="1:4" ht="15" thickBot="1" x14ac:dyDescent="0.35">
      <c r="A3705" s="8">
        <v>1981</v>
      </c>
      <c r="B3705" s="7" t="s">
        <v>53</v>
      </c>
      <c r="C3705" s="7" t="str">
        <f t="shared" si="57"/>
        <v>1981France</v>
      </c>
      <c r="D3705" s="8">
        <v>0.17610000000000001</v>
      </c>
    </row>
    <row r="3706" spans="1:4" ht="15" thickBot="1" x14ac:dyDescent="0.35">
      <c r="A3706" s="8">
        <v>1982</v>
      </c>
      <c r="B3706" s="7" t="s">
        <v>53</v>
      </c>
      <c r="C3706" s="7" t="str">
        <f t="shared" si="57"/>
        <v>1982France</v>
      </c>
      <c r="D3706" s="8">
        <v>0.17430000000000001</v>
      </c>
    </row>
    <row r="3707" spans="1:4" ht="15" thickBot="1" x14ac:dyDescent="0.35">
      <c r="A3707" s="8">
        <v>1983</v>
      </c>
      <c r="B3707" s="7" t="s">
        <v>53</v>
      </c>
      <c r="C3707" s="7" t="str">
        <f t="shared" si="57"/>
        <v>1983France</v>
      </c>
      <c r="D3707" s="8">
        <v>0.17269999999999999</v>
      </c>
    </row>
    <row r="3708" spans="1:4" ht="15" thickBot="1" x14ac:dyDescent="0.35">
      <c r="A3708" s="8">
        <v>1984</v>
      </c>
      <c r="B3708" s="7" t="s">
        <v>53</v>
      </c>
      <c r="C3708" s="7" t="str">
        <f t="shared" si="57"/>
        <v>1984France</v>
      </c>
      <c r="D3708" s="8">
        <v>0.17100000000000001</v>
      </c>
    </row>
    <row r="3709" spans="1:4" ht="15" thickBot="1" x14ac:dyDescent="0.35">
      <c r="A3709" s="8">
        <v>1985</v>
      </c>
      <c r="B3709" s="7" t="s">
        <v>53</v>
      </c>
      <c r="C3709" s="7" t="str">
        <f t="shared" si="57"/>
        <v>1985France</v>
      </c>
      <c r="D3709" s="8">
        <v>0.16950000000000001</v>
      </c>
    </row>
    <row r="3710" spans="1:4" ht="15" thickBot="1" x14ac:dyDescent="0.35">
      <c r="A3710" s="8">
        <v>1986</v>
      </c>
      <c r="B3710" s="7" t="s">
        <v>53</v>
      </c>
      <c r="C3710" s="7" t="str">
        <f t="shared" si="57"/>
        <v>1986France</v>
      </c>
      <c r="D3710" s="8">
        <v>0.16819999999999999</v>
      </c>
    </row>
    <row r="3711" spans="1:4" ht="15" thickBot="1" x14ac:dyDescent="0.35">
      <c r="A3711" s="8">
        <v>1987</v>
      </c>
      <c r="B3711" s="7" t="s">
        <v>53</v>
      </c>
      <c r="C3711" s="7" t="str">
        <f t="shared" si="57"/>
        <v>1987France</v>
      </c>
      <c r="D3711" s="8">
        <v>0.16700000000000001</v>
      </c>
    </row>
    <row r="3712" spans="1:4" ht="15" thickBot="1" x14ac:dyDescent="0.35">
      <c r="A3712" s="8">
        <v>1988</v>
      </c>
      <c r="B3712" s="7" t="s">
        <v>53</v>
      </c>
      <c r="C3712" s="7" t="str">
        <f t="shared" si="57"/>
        <v>1988France</v>
      </c>
      <c r="D3712" s="8">
        <v>0.16569999999999999</v>
      </c>
    </row>
    <row r="3713" spans="1:4" ht="15" thickBot="1" x14ac:dyDescent="0.35">
      <c r="A3713" s="8">
        <v>1989</v>
      </c>
      <c r="B3713" s="7" t="s">
        <v>53</v>
      </c>
      <c r="C3713" s="7" t="str">
        <f t="shared" si="57"/>
        <v>1989France</v>
      </c>
      <c r="D3713" s="8">
        <v>0.16439999999999999</v>
      </c>
    </row>
    <row r="3714" spans="1:4" ht="15" thickBot="1" x14ac:dyDescent="0.35">
      <c r="A3714" s="8">
        <v>1990</v>
      </c>
      <c r="B3714" s="7" t="s">
        <v>53</v>
      </c>
      <c r="C3714" s="7" t="str">
        <f t="shared" si="57"/>
        <v>1990France</v>
      </c>
      <c r="D3714" s="8">
        <v>0.16309999999999999</v>
      </c>
    </row>
    <row r="3715" spans="1:4" ht="15" thickBot="1" x14ac:dyDescent="0.35">
      <c r="A3715" s="8">
        <v>1991</v>
      </c>
      <c r="B3715" s="7" t="s">
        <v>53</v>
      </c>
      <c r="C3715" s="7" t="str">
        <f t="shared" ref="C3715:C3778" si="58">A3715&amp;B3715</f>
        <v>1991France</v>
      </c>
      <c r="D3715" s="8">
        <v>0.1615</v>
      </c>
    </row>
    <row r="3716" spans="1:4" ht="15" thickBot="1" x14ac:dyDescent="0.35">
      <c r="A3716" s="8">
        <v>1992</v>
      </c>
      <c r="B3716" s="7" t="s">
        <v>53</v>
      </c>
      <c r="C3716" s="7" t="str">
        <f t="shared" si="58"/>
        <v>1992France</v>
      </c>
      <c r="D3716" s="8">
        <v>0.15970000000000001</v>
      </c>
    </row>
    <row r="3717" spans="1:4" ht="15" thickBot="1" x14ac:dyDescent="0.35">
      <c r="A3717" s="8">
        <v>1993</v>
      </c>
      <c r="B3717" s="7" t="s">
        <v>53</v>
      </c>
      <c r="C3717" s="7" t="str">
        <f t="shared" si="58"/>
        <v>1993France</v>
      </c>
      <c r="D3717" s="8">
        <v>0.15809999999999999</v>
      </c>
    </row>
    <row r="3718" spans="1:4" ht="15" thickBot="1" x14ac:dyDescent="0.35">
      <c r="A3718" s="8">
        <v>1994</v>
      </c>
      <c r="B3718" s="7" t="s">
        <v>53</v>
      </c>
      <c r="C3718" s="7" t="str">
        <f t="shared" si="58"/>
        <v>1994France</v>
      </c>
      <c r="D3718" s="8">
        <v>0.15720000000000001</v>
      </c>
    </row>
    <row r="3719" spans="1:4" ht="15" thickBot="1" x14ac:dyDescent="0.35">
      <c r="A3719" s="8">
        <v>1995</v>
      </c>
      <c r="B3719" s="7" t="s">
        <v>53</v>
      </c>
      <c r="C3719" s="7" t="str">
        <f t="shared" si="58"/>
        <v>1995France</v>
      </c>
      <c r="D3719" s="8">
        <v>0.15659999999999999</v>
      </c>
    </row>
    <row r="3720" spans="1:4" ht="15" thickBot="1" x14ac:dyDescent="0.35">
      <c r="A3720" s="8">
        <v>1996</v>
      </c>
      <c r="B3720" s="7" t="s">
        <v>53</v>
      </c>
      <c r="C3720" s="7" t="str">
        <f t="shared" si="58"/>
        <v>1996France</v>
      </c>
      <c r="D3720" s="8">
        <v>0.15570000000000001</v>
      </c>
    </row>
    <row r="3721" spans="1:4" ht="15" thickBot="1" x14ac:dyDescent="0.35">
      <c r="A3721" s="8">
        <v>1997</v>
      </c>
      <c r="B3721" s="7" t="s">
        <v>53</v>
      </c>
      <c r="C3721" s="7" t="str">
        <f t="shared" si="58"/>
        <v>1997France</v>
      </c>
      <c r="D3721" s="8">
        <v>0.15479999999999999</v>
      </c>
    </row>
    <row r="3722" spans="1:4" ht="15" thickBot="1" x14ac:dyDescent="0.35">
      <c r="A3722" s="8">
        <v>1998</v>
      </c>
      <c r="B3722" s="7" t="s">
        <v>53</v>
      </c>
      <c r="C3722" s="7" t="str">
        <f t="shared" si="58"/>
        <v>1998France</v>
      </c>
      <c r="D3722" s="8">
        <v>0.1542</v>
      </c>
    </row>
    <row r="3723" spans="1:4" ht="15" thickBot="1" x14ac:dyDescent="0.35">
      <c r="A3723" s="8">
        <v>1999</v>
      </c>
      <c r="B3723" s="7" t="s">
        <v>53</v>
      </c>
      <c r="C3723" s="7" t="str">
        <f t="shared" si="58"/>
        <v>1999France</v>
      </c>
      <c r="D3723" s="8">
        <v>0.1537</v>
      </c>
    </row>
    <row r="3724" spans="1:4" ht="15" thickBot="1" x14ac:dyDescent="0.35">
      <c r="A3724" s="8">
        <v>2000</v>
      </c>
      <c r="B3724" s="7" t="s">
        <v>53</v>
      </c>
      <c r="C3724" s="7" t="str">
        <f t="shared" si="58"/>
        <v>2000France</v>
      </c>
      <c r="D3724" s="8">
        <v>0.15310000000000001</v>
      </c>
    </row>
    <row r="3725" spans="1:4" ht="15" thickBot="1" x14ac:dyDescent="0.35">
      <c r="A3725" s="8">
        <v>2001</v>
      </c>
      <c r="B3725" s="7" t="s">
        <v>53</v>
      </c>
      <c r="C3725" s="7" t="str">
        <f t="shared" si="58"/>
        <v>2001France</v>
      </c>
      <c r="D3725" s="8">
        <v>0.15210000000000001</v>
      </c>
    </row>
    <row r="3726" spans="1:4" ht="15" thickBot="1" x14ac:dyDescent="0.35">
      <c r="A3726" s="8">
        <v>2002</v>
      </c>
      <c r="B3726" s="7" t="s">
        <v>53</v>
      </c>
      <c r="C3726" s="7" t="str">
        <f t="shared" si="58"/>
        <v>2002France</v>
      </c>
      <c r="D3726" s="8">
        <v>0.15090000000000001</v>
      </c>
    </row>
    <row r="3727" spans="1:4" ht="15" thickBot="1" x14ac:dyDescent="0.35">
      <c r="A3727" s="8">
        <v>2003</v>
      </c>
      <c r="B3727" s="7" t="s">
        <v>53</v>
      </c>
      <c r="C3727" s="7" t="str">
        <f t="shared" si="58"/>
        <v>2003France</v>
      </c>
      <c r="D3727" s="8">
        <v>0.14990000000000001</v>
      </c>
    </row>
    <row r="3728" spans="1:4" ht="15" thickBot="1" x14ac:dyDescent="0.35">
      <c r="A3728" s="8">
        <v>2004</v>
      </c>
      <c r="B3728" s="7" t="s">
        <v>53</v>
      </c>
      <c r="C3728" s="7" t="str">
        <f t="shared" si="58"/>
        <v>2004France</v>
      </c>
      <c r="D3728" s="8">
        <v>0.14929999999999999</v>
      </c>
    </row>
    <row r="3729" spans="1:4" ht="15" thickBot="1" x14ac:dyDescent="0.35">
      <c r="A3729" s="8">
        <v>2005</v>
      </c>
      <c r="B3729" s="7" t="s">
        <v>53</v>
      </c>
      <c r="C3729" s="7" t="str">
        <f t="shared" si="58"/>
        <v>2005France</v>
      </c>
      <c r="D3729" s="8">
        <v>0.1487</v>
      </c>
    </row>
    <row r="3730" spans="1:4" ht="15" thickBot="1" x14ac:dyDescent="0.35">
      <c r="A3730" s="8">
        <v>2006</v>
      </c>
      <c r="B3730" s="7" t="s">
        <v>53</v>
      </c>
      <c r="C3730" s="7" t="str">
        <f t="shared" si="58"/>
        <v>2006France</v>
      </c>
      <c r="D3730" s="8">
        <v>0.1479</v>
      </c>
    </row>
    <row r="3731" spans="1:4" ht="15" thickBot="1" x14ac:dyDescent="0.35">
      <c r="A3731" s="8">
        <v>2007</v>
      </c>
      <c r="B3731" s="7" t="s">
        <v>53</v>
      </c>
      <c r="C3731" s="7" t="str">
        <f t="shared" si="58"/>
        <v>2007France</v>
      </c>
      <c r="D3731" s="8">
        <v>0.14699999999999999</v>
      </c>
    </row>
    <row r="3732" spans="1:4" ht="15" thickBot="1" x14ac:dyDescent="0.35">
      <c r="A3732" s="8">
        <v>2008</v>
      </c>
      <c r="B3732" s="7" t="s">
        <v>53</v>
      </c>
      <c r="C3732" s="7" t="str">
        <f t="shared" si="58"/>
        <v>2008France</v>
      </c>
      <c r="D3732" s="8">
        <v>0.14580000000000001</v>
      </c>
    </row>
    <row r="3733" spans="1:4" ht="15" thickBot="1" x14ac:dyDescent="0.35">
      <c r="A3733" s="8">
        <v>2009</v>
      </c>
      <c r="B3733" s="7" t="s">
        <v>53</v>
      </c>
      <c r="C3733" s="7" t="str">
        <f t="shared" si="58"/>
        <v>2009France</v>
      </c>
      <c r="D3733" s="8">
        <v>0.14430000000000001</v>
      </c>
    </row>
    <row r="3734" spans="1:4" ht="15" thickBot="1" x14ac:dyDescent="0.35">
      <c r="A3734" s="8">
        <v>2010</v>
      </c>
      <c r="B3734" s="7" t="s">
        <v>53</v>
      </c>
      <c r="C3734" s="7" t="str">
        <f t="shared" si="58"/>
        <v>2010France</v>
      </c>
      <c r="D3734" s="8">
        <v>0.14349999999999999</v>
      </c>
    </row>
    <row r="3735" spans="1:4" ht="15" thickBot="1" x14ac:dyDescent="0.35">
      <c r="A3735" s="8">
        <v>2011</v>
      </c>
      <c r="B3735" s="7" t="s">
        <v>53</v>
      </c>
      <c r="C3735" s="7" t="str">
        <f t="shared" si="58"/>
        <v>2011France</v>
      </c>
      <c r="D3735" s="8">
        <v>0.14280000000000001</v>
      </c>
    </row>
    <row r="3736" spans="1:4" ht="15" thickBot="1" x14ac:dyDescent="0.35">
      <c r="A3736" s="8">
        <v>2012</v>
      </c>
      <c r="B3736" s="7" t="s">
        <v>53</v>
      </c>
      <c r="C3736" s="7" t="str">
        <f t="shared" si="58"/>
        <v>2012France</v>
      </c>
      <c r="D3736" s="8">
        <v>0.14199999999999999</v>
      </c>
    </row>
    <row r="3737" spans="1:4" ht="15" thickBot="1" x14ac:dyDescent="0.35">
      <c r="A3737" s="8">
        <v>2013</v>
      </c>
      <c r="B3737" s="7" t="s">
        <v>53</v>
      </c>
      <c r="C3737" s="7" t="str">
        <f t="shared" si="58"/>
        <v>2013France</v>
      </c>
      <c r="D3737" s="8">
        <v>0.1411</v>
      </c>
    </row>
    <row r="3738" spans="1:4" ht="15" thickBot="1" x14ac:dyDescent="0.35">
      <c r="A3738" s="8">
        <v>2014</v>
      </c>
      <c r="B3738" s="7" t="s">
        <v>53</v>
      </c>
      <c r="C3738" s="7" t="str">
        <f t="shared" si="58"/>
        <v>2014France</v>
      </c>
      <c r="D3738" s="8">
        <v>0.14050000000000001</v>
      </c>
    </row>
    <row r="3739" spans="1:4" ht="15" thickBot="1" x14ac:dyDescent="0.35">
      <c r="A3739" s="8">
        <v>2015</v>
      </c>
      <c r="B3739" s="7" t="s">
        <v>53</v>
      </c>
      <c r="C3739" s="7" t="str">
        <f t="shared" si="58"/>
        <v>2015France</v>
      </c>
      <c r="D3739" s="8">
        <v>0.14119999999999999</v>
      </c>
    </row>
    <row r="3740" spans="1:4" ht="15" thickBot="1" x14ac:dyDescent="0.35">
      <c r="A3740" s="8">
        <v>2016</v>
      </c>
      <c r="B3740" s="7" t="s">
        <v>53</v>
      </c>
      <c r="C3740" s="7" t="str">
        <f t="shared" si="58"/>
        <v>2016France</v>
      </c>
      <c r="D3740" s="8">
        <v>0.1414</v>
      </c>
    </row>
    <row r="3741" spans="1:4" ht="15" thickBot="1" x14ac:dyDescent="0.35">
      <c r="A3741" s="8">
        <v>2017</v>
      </c>
      <c r="B3741" s="7" t="s">
        <v>53</v>
      </c>
      <c r="C3741" s="7" t="str">
        <f t="shared" si="58"/>
        <v>2017France</v>
      </c>
      <c r="D3741" s="8">
        <v>0.1414</v>
      </c>
    </row>
    <row r="3742" spans="1:4" ht="15" thickBot="1" x14ac:dyDescent="0.35">
      <c r="A3742" s="8">
        <v>1950</v>
      </c>
      <c r="B3742" s="7" t="s">
        <v>54</v>
      </c>
      <c r="C3742" s="7" t="str">
        <f t="shared" si="58"/>
        <v>1950Gabon</v>
      </c>
      <c r="D3742" s="6"/>
    </row>
    <row r="3743" spans="1:4" ht="15" thickBot="1" x14ac:dyDescent="0.35">
      <c r="A3743" s="8">
        <v>1951</v>
      </c>
      <c r="B3743" s="7" t="s">
        <v>54</v>
      </c>
      <c r="C3743" s="7" t="str">
        <f t="shared" si="58"/>
        <v>1951Gabon</v>
      </c>
      <c r="D3743" s="6"/>
    </row>
    <row r="3744" spans="1:4" ht="15" thickBot="1" x14ac:dyDescent="0.35">
      <c r="A3744" s="8">
        <v>1952</v>
      </c>
      <c r="B3744" s="7" t="s">
        <v>54</v>
      </c>
      <c r="C3744" s="7" t="str">
        <f t="shared" si="58"/>
        <v>1952Gabon</v>
      </c>
      <c r="D3744" s="6"/>
    </row>
    <row r="3745" spans="1:4" ht="15" thickBot="1" x14ac:dyDescent="0.35">
      <c r="A3745" s="8">
        <v>1953</v>
      </c>
      <c r="B3745" s="7" t="s">
        <v>54</v>
      </c>
      <c r="C3745" s="7" t="str">
        <f t="shared" si="58"/>
        <v>1953Gabon</v>
      </c>
      <c r="D3745" s="6"/>
    </row>
    <row r="3746" spans="1:4" ht="15" thickBot="1" x14ac:dyDescent="0.35">
      <c r="A3746" s="8">
        <v>1954</v>
      </c>
      <c r="B3746" s="7" t="s">
        <v>54</v>
      </c>
      <c r="C3746" s="7" t="str">
        <f t="shared" si="58"/>
        <v>1954Gabon</v>
      </c>
      <c r="D3746" s="6"/>
    </row>
    <row r="3747" spans="1:4" ht="15" thickBot="1" x14ac:dyDescent="0.35">
      <c r="A3747" s="8">
        <v>1955</v>
      </c>
      <c r="B3747" s="7" t="s">
        <v>54</v>
      </c>
      <c r="C3747" s="7" t="str">
        <f t="shared" si="58"/>
        <v>1955Gabon</v>
      </c>
      <c r="D3747" s="6"/>
    </row>
    <row r="3748" spans="1:4" ht="15" thickBot="1" x14ac:dyDescent="0.35">
      <c r="A3748" s="8">
        <v>1956</v>
      </c>
      <c r="B3748" s="7" t="s">
        <v>54</v>
      </c>
      <c r="C3748" s="7" t="str">
        <f t="shared" si="58"/>
        <v>1956Gabon</v>
      </c>
      <c r="D3748" s="6"/>
    </row>
    <row r="3749" spans="1:4" ht="15" thickBot="1" x14ac:dyDescent="0.35">
      <c r="A3749" s="8">
        <v>1957</v>
      </c>
      <c r="B3749" s="7" t="s">
        <v>54</v>
      </c>
      <c r="C3749" s="7" t="str">
        <f t="shared" si="58"/>
        <v>1957Gabon</v>
      </c>
      <c r="D3749" s="6"/>
    </row>
    <row r="3750" spans="1:4" ht="15" thickBot="1" x14ac:dyDescent="0.35">
      <c r="A3750" s="8">
        <v>1958</v>
      </c>
      <c r="B3750" s="7" t="s">
        <v>54</v>
      </c>
      <c r="C3750" s="7" t="str">
        <f t="shared" si="58"/>
        <v>1958Gabon</v>
      </c>
      <c r="D3750" s="6"/>
    </row>
    <row r="3751" spans="1:4" ht="15" thickBot="1" x14ac:dyDescent="0.35">
      <c r="A3751" s="8">
        <v>1959</v>
      </c>
      <c r="B3751" s="7" t="s">
        <v>54</v>
      </c>
      <c r="C3751" s="7" t="str">
        <f t="shared" si="58"/>
        <v>1959Gabon</v>
      </c>
      <c r="D3751" s="6"/>
    </row>
    <row r="3752" spans="1:4" ht="15" thickBot="1" x14ac:dyDescent="0.35">
      <c r="A3752" s="8">
        <v>1960</v>
      </c>
      <c r="B3752" s="7" t="s">
        <v>54</v>
      </c>
      <c r="C3752" s="7" t="str">
        <f t="shared" si="58"/>
        <v>1960Gabon</v>
      </c>
      <c r="D3752" s="6"/>
    </row>
    <row r="3753" spans="1:4" ht="15" thickBot="1" x14ac:dyDescent="0.35">
      <c r="A3753" s="8">
        <v>1961</v>
      </c>
      <c r="B3753" s="7" t="s">
        <v>54</v>
      </c>
      <c r="C3753" s="7" t="str">
        <f t="shared" si="58"/>
        <v>1961Gabon</v>
      </c>
      <c r="D3753" s="6"/>
    </row>
    <row r="3754" spans="1:4" ht="15" thickBot="1" x14ac:dyDescent="0.35">
      <c r="A3754" s="8">
        <v>1962</v>
      </c>
      <c r="B3754" s="7" t="s">
        <v>54</v>
      </c>
      <c r="C3754" s="7" t="str">
        <f t="shared" si="58"/>
        <v>1962Gabon</v>
      </c>
      <c r="D3754" s="6"/>
    </row>
    <row r="3755" spans="1:4" ht="15" thickBot="1" x14ac:dyDescent="0.35">
      <c r="A3755" s="8">
        <v>1963</v>
      </c>
      <c r="B3755" s="7" t="s">
        <v>54</v>
      </c>
      <c r="C3755" s="7" t="str">
        <f t="shared" si="58"/>
        <v>1963Gabon</v>
      </c>
      <c r="D3755" s="6"/>
    </row>
    <row r="3756" spans="1:4" ht="15" thickBot="1" x14ac:dyDescent="0.35">
      <c r="A3756" s="8">
        <v>1964</v>
      </c>
      <c r="B3756" s="7" t="s">
        <v>54</v>
      </c>
      <c r="C3756" s="7" t="str">
        <f t="shared" si="58"/>
        <v>1964Gabon</v>
      </c>
      <c r="D3756" s="6"/>
    </row>
    <row r="3757" spans="1:4" ht="15" thickBot="1" x14ac:dyDescent="0.35">
      <c r="A3757" s="8">
        <v>1965</v>
      </c>
      <c r="B3757" s="7" t="s">
        <v>54</v>
      </c>
      <c r="C3757" s="7" t="str">
        <f t="shared" si="58"/>
        <v>1965Gabon</v>
      </c>
      <c r="D3757" s="6"/>
    </row>
    <row r="3758" spans="1:4" ht="15" thickBot="1" x14ac:dyDescent="0.35">
      <c r="A3758" s="8">
        <v>1966</v>
      </c>
      <c r="B3758" s="7" t="s">
        <v>54</v>
      </c>
      <c r="C3758" s="7" t="str">
        <f t="shared" si="58"/>
        <v>1966Gabon</v>
      </c>
      <c r="D3758" s="6"/>
    </row>
    <row r="3759" spans="1:4" ht="15" thickBot="1" x14ac:dyDescent="0.35">
      <c r="A3759" s="8">
        <v>1967</v>
      </c>
      <c r="B3759" s="7" t="s">
        <v>54</v>
      </c>
      <c r="C3759" s="7" t="str">
        <f t="shared" si="58"/>
        <v>1967Gabon</v>
      </c>
      <c r="D3759" s="6"/>
    </row>
    <row r="3760" spans="1:4" ht="15" thickBot="1" x14ac:dyDescent="0.35">
      <c r="A3760" s="8">
        <v>1968</v>
      </c>
      <c r="B3760" s="7" t="s">
        <v>54</v>
      </c>
      <c r="C3760" s="7" t="str">
        <f t="shared" si="58"/>
        <v>1968Gabon</v>
      </c>
      <c r="D3760" s="6"/>
    </row>
    <row r="3761" spans="1:4" ht="15" thickBot="1" x14ac:dyDescent="0.35">
      <c r="A3761" s="8">
        <v>1969</v>
      </c>
      <c r="B3761" s="7" t="s">
        <v>54</v>
      </c>
      <c r="C3761" s="7" t="str">
        <f t="shared" si="58"/>
        <v>1969Gabon</v>
      </c>
      <c r="D3761" s="6"/>
    </row>
    <row r="3762" spans="1:4" ht="15" thickBot="1" x14ac:dyDescent="0.35">
      <c r="A3762" s="8">
        <v>1970</v>
      </c>
      <c r="B3762" s="7" t="s">
        <v>54</v>
      </c>
      <c r="C3762" s="7" t="str">
        <f t="shared" si="58"/>
        <v>1970Gabon</v>
      </c>
      <c r="D3762" s="6"/>
    </row>
    <row r="3763" spans="1:4" ht="15" thickBot="1" x14ac:dyDescent="0.35">
      <c r="A3763" s="8">
        <v>1971</v>
      </c>
      <c r="B3763" s="7" t="s">
        <v>54</v>
      </c>
      <c r="C3763" s="7" t="str">
        <f t="shared" si="58"/>
        <v>1971Gabon</v>
      </c>
      <c r="D3763" s="6"/>
    </row>
    <row r="3764" spans="1:4" ht="15" thickBot="1" x14ac:dyDescent="0.35">
      <c r="A3764" s="8">
        <v>1972</v>
      </c>
      <c r="B3764" s="7" t="s">
        <v>54</v>
      </c>
      <c r="C3764" s="7" t="str">
        <f t="shared" si="58"/>
        <v>1972Gabon</v>
      </c>
      <c r="D3764" s="6"/>
    </row>
    <row r="3765" spans="1:4" ht="15" thickBot="1" x14ac:dyDescent="0.35">
      <c r="A3765" s="8">
        <v>1973</v>
      </c>
      <c r="B3765" s="7" t="s">
        <v>54</v>
      </c>
      <c r="C3765" s="7" t="str">
        <f t="shared" si="58"/>
        <v>1973Gabon</v>
      </c>
      <c r="D3765" s="6"/>
    </row>
    <row r="3766" spans="1:4" ht="15" thickBot="1" x14ac:dyDescent="0.35">
      <c r="A3766" s="8">
        <v>1974</v>
      </c>
      <c r="B3766" s="7" t="s">
        <v>54</v>
      </c>
      <c r="C3766" s="7" t="str">
        <f t="shared" si="58"/>
        <v>1974Gabon</v>
      </c>
      <c r="D3766" s="6"/>
    </row>
    <row r="3767" spans="1:4" ht="15" thickBot="1" x14ac:dyDescent="0.35">
      <c r="A3767" s="8">
        <v>1975</v>
      </c>
      <c r="B3767" s="7" t="s">
        <v>54</v>
      </c>
      <c r="C3767" s="7" t="str">
        <f t="shared" si="58"/>
        <v>1975Gabon</v>
      </c>
      <c r="D3767" s="6"/>
    </row>
    <row r="3768" spans="1:4" ht="15" thickBot="1" x14ac:dyDescent="0.35">
      <c r="A3768" s="8">
        <v>1976</v>
      </c>
      <c r="B3768" s="7" t="s">
        <v>54</v>
      </c>
      <c r="C3768" s="7" t="str">
        <f t="shared" si="58"/>
        <v>1976Gabon</v>
      </c>
      <c r="D3768" s="6"/>
    </row>
    <row r="3769" spans="1:4" ht="15" thickBot="1" x14ac:dyDescent="0.35">
      <c r="A3769" s="8">
        <v>1977</v>
      </c>
      <c r="B3769" s="7" t="s">
        <v>54</v>
      </c>
      <c r="C3769" s="7" t="str">
        <f t="shared" si="58"/>
        <v>1977Gabon</v>
      </c>
      <c r="D3769" s="6"/>
    </row>
    <row r="3770" spans="1:4" ht="15" thickBot="1" x14ac:dyDescent="0.35">
      <c r="A3770" s="8">
        <v>1978</v>
      </c>
      <c r="B3770" s="7" t="s">
        <v>54</v>
      </c>
      <c r="C3770" s="7" t="str">
        <f t="shared" si="58"/>
        <v>1978Gabon</v>
      </c>
      <c r="D3770" s="6"/>
    </row>
    <row r="3771" spans="1:4" ht="15" thickBot="1" x14ac:dyDescent="0.35">
      <c r="A3771" s="8">
        <v>1979</v>
      </c>
      <c r="B3771" s="7" t="s">
        <v>54</v>
      </c>
      <c r="C3771" s="7" t="str">
        <f t="shared" si="58"/>
        <v>1979Gabon</v>
      </c>
      <c r="D3771" s="6"/>
    </row>
    <row r="3772" spans="1:4" ht="15" thickBot="1" x14ac:dyDescent="0.35">
      <c r="A3772" s="8">
        <v>1980</v>
      </c>
      <c r="B3772" s="7" t="s">
        <v>54</v>
      </c>
      <c r="C3772" s="7" t="str">
        <f t="shared" si="58"/>
        <v>1980Gabon</v>
      </c>
      <c r="D3772" s="8">
        <v>0.44790000000000002</v>
      </c>
    </row>
    <row r="3773" spans="1:4" ht="15" thickBot="1" x14ac:dyDescent="0.35">
      <c r="A3773" s="8">
        <v>1981</v>
      </c>
      <c r="B3773" s="7" t="s">
        <v>54</v>
      </c>
      <c r="C3773" s="7" t="str">
        <f t="shared" si="58"/>
        <v>1981Gabon</v>
      </c>
      <c r="D3773" s="8">
        <v>0.4355</v>
      </c>
    </row>
    <row r="3774" spans="1:4" ht="15" thickBot="1" x14ac:dyDescent="0.35">
      <c r="A3774" s="8">
        <v>1982</v>
      </c>
      <c r="B3774" s="7" t="s">
        <v>54</v>
      </c>
      <c r="C3774" s="7" t="str">
        <f t="shared" si="58"/>
        <v>1982Gabon</v>
      </c>
      <c r="D3774" s="8">
        <v>0.43120000000000003</v>
      </c>
    </row>
    <row r="3775" spans="1:4" ht="15" thickBot="1" x14ac:dyDescent="0.35">
      <c r="A3775" s="8">
        <v>1983</v>
      </c>
      <c r="B3775" s="7" t="s">
        <v>54</v>
      </c>
      <c r="C3775" s="7" t="str">
        <f t="shared" si="58"/>
        <v>1983Gabon</v>
      </c>
      <c r="D3775" s="8">
        <v>0.42649999999999999</v>
      </c>
    </row>
    <row r="3776" spans="1:4" ht="15" thickBot="1" x14ac:dyDescent="0.35">
      <c r="A3776" s="8">
        <v>1984</v>
      </c>
      <c r="B3776" s="7" t="s">
        <v>54</v>
      </c>
      <c r="C3776" s="7" t="str">
        <f t="shared" si="58"/>
        <v>1984Gabon</v>
      </c>
      <c r="D3776" s="8">
        <v>0.42449999999999999</v>
      </c>
    </row>
    <row r="3777" spans="1:4" ht="15" thickBot="1" x14ac:dyDescent="0.35">
      <c r="A3777" s="8">
        <v>1985</v>
      </c>
      <c r="B3777" s="7" t="s">
        <v>54</v>
      </c>
      <c r="C3777" s="7" t="str">
        <f t="shared" si="58"/>
        <v>1985Gabon</v>
      </c>
      <c r="D3777" s="8">
        <v>0.4214</v>
      </c>
    </row>
    <row r="3778" spans="1:4" ht="15" thickBot="1" x14ac:dyDescent="0.35">
      <c r="A3778" s="8">
        <v>1986</v>
      </c>
      <c r="B3778" s="7" t="s">
        <v>54</v>
      </c>
      <c r="C3778" s="7" t="str">
        <f t="shared" si="58"/>
        <v>1986Gabon</v>
      </c>
      <c r="D3778" s="8">
        <v>0.41830000000000001</v>
      </c>
    </row>
    <row r="3779" spans="1:4" ht="15" thickBot="1" x14ac:dyDescent="0.35">
      <c r="A3779" s="8">
        <v>1987</v>
      </c>
      <c r="B3779" s="7" t="s">
        <v>54</v>
      </c>
      <c r="C3779" s="7" t="str">
        <f t="shared" ref="C3779:C3842" si="59">A3779&amp;B3779</f>
        <v>1987Gabon</v>
      </c>
      <c r="D3779" s="8">
        <v>0.42930000000000001</v>
      </c>
    </row>
    <row r="3780" spans="1:4" ht="15" thickBot="1" x14ac:dyDescent="0.35">
      <c r="A3780" s="8">
        <v>1988</v>
      </c>
      <c r="B3780" s="7" t="s">
        <v>54</v>
      </c>
      <c r="C3780" s="7" t="str">
        <f t="shared" si="59"/>
        <v>1988Gabon</v>
      </c>
      <c r="D3780" s="8">
        <v>0.42849999999999999</v>
      </c>
    </row>
    <row r="3781" spans="1:4" ht="15" thickBot="1" x14ac:dyDescent="0.35">
      <c r="A3781" s="8">
        <v>1989</v>
      </c>
      <c r="B3781" s="7" t="s">
        <v>54</v>
      </c>
      <c r="C3781" s="7" t="str">
        <f t="shared" si="59"/>
        <v>1989Gabon</v>
      </c>
      <c r="D3781" s="8">
        <v>0.43859999999999999</v>
      </c>
    </row>
    <row r="3782" spans="1:4" ht="15" thickBot="1" x14ac:dyDescent="0.35">
      <c r="A3782" s="8">
        <v>1990</v>
      </c>
      <c r="B3782" s="7" t="s">
        <v>54</v>
      </c>
      <c r="C3782" s="7" t="str">
        <f t="shared" si="59"/>
        <v>1990Gabon</v>
      </c>
      <c r="D3782" s="8">
        <v>0.4466</v>
      </c>
    </row>
    <row r="3783" spans="1:4" ht="15" thickBot="1" x14ac:dyDescent="0.35">
      <c r="A3783" s="8">
        <v>1991</v>
      </c>
      <c r="B3783" s="7" t="s">
        <v>54</v>
      </c>
      <c r="C3783" s="7" t="str">
        <f t="shared" si="59"/>
        <v>1991Gabon</v>
      </c>
      <c r="D3783" s="8">
        <v>0.44900000000000001</v>
      </c>
    </row>
    <row r="3784" spans="1:4" ht="15" thickBot="1" x14ac:dyDescent="0.35">
      <c r="A3784" s="8">
        <v>1992</v>
      </c>
      <c r="B3784" s="7" t="s">
        <v>54</v>
      </c>
      <c r="C3784" s="7" t="str">
        <f t="shared" si="59"/>
        <v>1992Gabon</v>
      </c>
      <c r="D3784" s="8">
        <v>0.45469999999999999</v>
      </c>
    </row>
    <row r="3785" spans="1:4" ht="15" thickBot="1" x14ac:dyDescent="0.35">
      <c r="A3785" s="8">
        <v>1993</v>
      </c>
      <c r="B3785" s="7" t="s">
        <v>54</v>
      </c>
      <c r="C3785" s="7" t="str">
        <f t="shared" si="59"/>
        <v>1993Gabon</v>
      </c>
      <c r="D3785" s="8">
        <v>0.46089999999999998</v>
      </c>
    </row>
    <row r="3786" spans="1:4" ht="15" thickBot="1" x14ac:dyDescent="0.35">
      <c r="A3786" s="8">
        <v>1994</v>
      </c>
      <c r="B3786" s="7" t="s">
        <v>54</v>
      </c>
      <c r="C3786" s="7" t="str">
        <f t="shared" si="59"/>
        <v>1994Gabon</v>
      </c>
      <c r="D3786" s="8">
        <v>0.4612</v>
      </c>
    </row>
    <row r="3787" spans="1:4" ht="15" thickBot="1" x14ac:dyDescent="0.35">
      <c r="A3787" s="8">
        <v>1995</v>
      </c>
      <c r="B3787" s="7" t="s">
        <v>54</v>
      </c>
      <c r="C3787" s="7" t="str">
        <f t="shared" si="59"/>
        <v>1995Gabon</v>
      </c>
      <c r="D3787" s="8">
        <v>0.4652</v>
      </c>
    </row>
    <row r="3788" spans="1:4" ht="15" thickBot="1" x14ac:dyDescent="0.35">
      <c r="A3788" s="8">
        <v>1996</v>
      </c>
      <c r="B3788" s="7" t="s">
        <v>54</v>
      </c>
      <c r="C3788" s="7" t="str">
        <f t="shared" si="59"/>
        <v>1996Gabon</v>
      </c>
      <c r="D3788" s="8">
        <v>0.46650000000000003</v>
      </c>
    </row>
    <row r="3789" spans="1:4" ht="15" thickBot="1" x14ac:dyDescent="0.35">
      <c r="A3789" s="8">
        <v>1997</v>
      </c>
      <c r="B3789" s="7" t="s">
        <v>54</v>
      </c>
      <c r="C3789" s="7" t="str">
        <f t="shared" si="59"/>
        <v>1997Gabon</v>
      </c>
      <c r="D3789" s="8">
        <v>0.46129999999999999</v>
      </c>
    </row>
    <row r="3790" spans="1:4" ht="15" thickBot="1" x14ac:dyDescent="0.35">
      <c r="A3790" s="8">
        <v>1998</v>
      </c>
      <c r="B3790" s="7" t="s">
        <v>54</v>
      </c>
      <c r="C3790" s="7" t="str">
        <f t="shared" si="59"/>
        <v>1998Gabon</v>
      </c>
      <c r="D3790" s="8">
        <v>0.45140000000000002</v>
      </c>
    </row>
    <row r="3791" spans="1:4" ht="15" thickBot="1" x14ac:dyDescent="0.35">
      <c r="A3791" s="8">
        <v>1999</v>
      </c>
      <c r="B3791" s="7" t="s">
        <v>54</v>
      </c>
      <c r="C3791" s="7" t="str">
        <f t="shared" si="59"/>
        <v>1999Gabon</v>
      </c>
      <c r="D3791" s="8">
        <v>0.45879999999999999</v>
      </c>
    </row>
    <row r="3792" spans="1:4" ht="15" thickBot="1" x14ac:dyDescent="0.35">
      <c r="A3792" s="8">
        <v>2000</v>
      </c>
      <c r="B3792" s="7" t="s">
        <v>54</v>
      </c>
      <c r="C3792" s="7" t="str">
        <f t="shared" si="59"/>
        <v>2000Gabon</v>
      </c>
      <c r="D3792" s="8">
        <v>0.46460000000000001</v>
      </c>
    </row>
    <row r="3793" spans="1:4" ht="15" thickBot="1" x14ac:dyDescent="0.35">
      <c r="A3793" s="8">
        <v>2001</v>
      </c>
      <c r="B3793" s="7" t="s">
        <v>54</v>
      </c>
      <c r="C3793" s="7" t="str">
        <f t="shared" si="59"/>
        <v>2001Gabon</v>
      </c>
      <c r="D3793" s="8">
        <v>0.4637</v>
      </c>
    </row>
    <row r="3794" spans="1:4" ht="15" thickBot="1" x14ac:dyDescent="0.35">
      <c r="A3794" s="8">
        <v>2002</v>
      </c>
      <c r="B3794" s="7" t="s">
        <v>54</v>
      </c>
      <c r="C3794" s="7" t="str">
        <f t="shared" si="59"/>
        <v>2002Gabon</v>
      </c>
      <c r="D3794" s="8">
        <v>0.46239999999999998</v>
      </c>
    </row>
    <row r="3795" spans="1:4" ht="15" thickBot="1" x14ac:dyDescent="0.35">
      <c r="A3795" s="8">
        <v>2003</v>
      </c>
      <c r="B3795" s="7" t="s">
        <v>54</v>
      </c>
      <c r="C3795" s="7" t="str">
        <f t="shared" si="59"/>
        <v>2003Gabon</v>
      </c>
      <c r="D3795" s="8">
        <v>0.46310000000000001</v>
      </c>
    </row>
    <row r="3796" spans="1:4" ht="15" thickBot="1" x14ac:dyDescent="0.35">
      <c r="A3796" s="8">
        <v>2004</v>
      </c>
      <c r="B3796" s="7" t="s">
        <v>54</v>
      </c>
      <c r="C3796" s="7" t="str">
        <f t="shared" si="59"/>
        <v>2004Gabon</v>
      </c>
      <c r="D3796" s="8">
        <v>0.46600000000000003</v>
      </c>
    </row>
    <row r="3797" spans="1:4" ht="15" thickBot="1" x14ac:dyDescent="0.35">
      <c r="A3797" s="8">
        <v>2005</v>
      </c>
      <c r="B3797" s="7" t="s">
        <v>54</v>
      </c>
      <c r="C3797" s="7" t="str">
        <f t="shared" si="59"/>
        <v>2005Gabon</v>
      </c>
      <c r="D3797" s="8">
        <v>0.496</v>
      </c>
    </row>
    <row r="3798" spans="1:4" ht="15" thickBot="1" x14ac:dyDescent="0.35">
      <c r="A3798" s="8">
        <v>2006</v>
      </c>
      <c r="B3798" s="7" t="s">
        <v>54</v>
      </c>
      <c r="C3798" s="7" t="str">
        <f t="shared" si="59"/>
        <v>2006Gabon</v>
      </c>
      <c r="D3798" s="8">
        <v>0.47389999999999999</v>
      </c>
    </row>
    <row r="3799" spans="1:4" ht="15" thickBot="1" x14ac:dyDescent="0.35">
      <c r="A3799" s="8">
        <v>2007</v>
      </c>
      <c r="B3799" s="7" t="s">
        <v>54</v>
      </c>
      <c r="C3799" s="7" t="str">
        <f t="shared" si="59"/>
        <v>2007Gabon</v>
      </c>
      <c r="D3799" s="8">
        <v>0.47299999999999998</v>
      </c>
    </row>
    <row r="3800" spans="1:4" ht="15" thickBot="1" x14ac:dyDescent="0.35">
      <c r="A3800" s="8">
        <v>2008</v>
      </c>
      <c r="B3800" s="7" t="s">
        <v>54</v>
      </c>
      <c r="C3800" s="7" t="str">
        <f t="shared" si="59"/>
        <v>2008Gabon</v>
      </c>
      <c r="D3800" s="8">
        <v>0.47049999999999997</v>
      </c>
    </row>
    <row r="3801" spans="1:4" ht="15" thickBot="1" x14ac:dyDescent="0.35">
      <c r="A3801" s="8">
        <v>2009</v>
      </c>
      <c r="B3801" s="7" t="s">
        <v>54</v>
      </c>
      <c r="C3801" s="7" t="str">
        <f t="shared" si="59"/>
        <v>2009Gabon</v>
      </c>
      <c r="D3801" s="8">
        <v>0.46129999999999999</v>
      </c>
    </row>
    <row r="3802" spans="1:4" ht="15" thickBot="1" x14ac:dyDescent="0.35">
      <c r="A3802" s="8">
        <v>2010</v>
      </c>
      <c r="B3802" s="7" t="s">
        <v>54</v>
      </c>
      <c r="C3802" s="7" t="str">
        <f t="shared" si="59"/>
        <v>2010Gabon</v>
      </c>
      <c r="D3802" s="8">
        <v>0.45650000000000002</v>
      </c>
    </row>
    <row r="3803" spans="1:4" ht="15" thickBot="1" x14ac:dyDescent="0.35">
      <c r="A3803" s="8">
        <v>2011</v>
      </c>
      <c r="B3803" s="7" t="s">
        <v>54</v>
      </c>
      <c r="C3803" s="7" t="str">
        <f t="shared" si="59"/>
        <v>2011Gabon</v>
      </c>
      <c r="D3803" s="8">
        <v>0.45900000000000002</v>
      </c>
    </row>
    <row r="3804" spans="1:4" ht="15" thickBot="1" x14ac:dyDescent="0.35">
      <c r="A3804" s="8">
        <v>2012</v>
      </c>
      <c r="B3804" s="7" t="s">
        <v>54</v>
      </c>
      <c r="C3804" s="7" t="str">
        <f t="shared" si="59"/>
        <v>2012Gabon</v>
      </c>
      <c r="D3804" s="8">
        <v>0.45269999999999999</v>
      </c>
    </row>
    <row r="3805" spans="1:4" ht="15" thickBot="1" x14ac:dyDescent="0.35">
      <c r="A3805" s="8">
        <v>2013</v>
      </c>
      <c r="B3805" s="7" t="s">
        <v>54</v>
      </c>
      <c r="C3805" s="7" t="str">
        <f t="shared" si="59"/>
        <v>2013Gabon</v>
      </c>
      <c r="D3805" s="8">
        <v>0.4486</v>
      </c>
    </row>
    <row r="3806" spans="1:4" ht="15" thickBot="1" x14ac:dyDescent="0.35">
      <c r="A3806" s="8">
        <v>2014</v>
      </c>
      <c r="B3806" s="7" t="s">
        <v>54</v>
      </c>
      <c r="C3806" s="7" t="str">
        <f t="shared" si="59"/>
        <v>2014Gabon</v>
      </c>
      <c r="D3806" s="8">
        <v>0.4456</v>
      </c>
    </row>
    <row r="3807" spans="1:4" ht="15" thickBot="1" x14ac:dyDescent="0.35">
      <c r="A3807" s="8">
        <v>2015</v>
      </c>
      <c r="B3807" s="7" t="s">
        <v>54</v>
      </c>
      <c r="C3807" s="7" t="str">
        <f t="shared" si="59"/>
        <v>2015Gabon</v>
      </c>
      <c r="D3807" s="8">
        <v>0.44700000000000001</v>
      </c>
    </row>
    <row r="3808" spans="1:4" ht="15" thickBot="1" x14ac:dyDescent="0.35">
      <c r="A3808" s="8">
        <v>2016</v>
      </c>
      <c r="B3808" s="7" t="s">
        <v>54</v>
      </c>
      <c r="C3808" s="7" t="str">
        <f t="shared" si="59"/>
        <v>2016Gabon</v>
      </c>
      <c r="D3808" s="8">
        <v>0.4466</v>
      </c>
    </row>
    <row r="3809" spans="1:4" ht="15" thickBot="1" x14ac:dyDescent="0.35">
      <c r="A3809" s="8">
        <v>2017</v>
      </c>
      <c r="B3809" s="7" t="s">
        <v>54</v>
      </c>
      <c r="C3809" s="7" t="str">
        <f t="shared" si="59"/>
        <v>2017Gabon</v>
      </c>
      <c r="D3809" s="8">
        <v>0.44400000000000001</v>
      </c>
    </row>
    <row r="3810" spans="1:4" ht="15" thickBot="1" x14ac:dyDescent="0.35">
      <c r="A3810" s="8">
        <v>1950</v>
      </c>
      <c r="B3810" s="7" t="s">
        <v>173</v>
      </c>
      <c r="C3810" s="7" t="str">
        <f t="shared" si="59"/>
        <v>1950Gambia</v>
      </c>
      <c r="D3810" s="6"/>
    </row>
    <row r="3811" spans="1:4" ht="15" thickBot="1" x14ac:dyDescent="0.35">
      <c r="A3811" s="8">
        <v>1951</v>
      </c>
      <c r="B3811" s="7" t="s">
        <v>173</v>
      </c>
      <c r="C3811" s="7" t="str">
        <f t="shared" si="59"/>
        <v>1951Gambia</v>
      </c>
      <c r="D3811" s="6"/>
    </row>
    <row r="3812" spans="1:4" ht="15" thickBot="1" x14ac:dyDescent="0.35">
      <c r="A3812" s="8">
        <v>1952</v>
      </c>
      <c r="B3812" s="7" t="s">
        <v>173</v>
      </c>
      <c r="C3812" s="7" t="str">
        <f t="shared" si="59"/>
        <v>1952Gambia</v>
      </c>
      <c r="D3812" s="6"/>
    </row>
    <row r="3813" spans="1:4" ht="15" thickBot="1" x14ac:dyDescent="0.35">
      <c r="A3813" s="8">
        <v>1953</v>
      </c>
      <c r="B3813" s="7" t="s">
        <v>173</v>
      </c>
      <c r="C3813" s="7" t="str">
        <f t="shared" si="59"/>
        <v>1953Gambia</v>
      </c>
      <c r="D3813" s="6"/>
    </row>
    <row r="3814" spans="1:4" ht="15" thickBot="1" x14ac:dyDescent="0.35">
      <c r="A3814" s="8">
        <v>1954</v>
      </c>
      <c r="B3814" s="7" t="s">
        <v>173</v>
      </c>
      <c r="C3814" s="7" t="str">
        <f t="shared" si="59"/>
        <v>1954Gambia</v>
      </c>
      <c r="D3814" s="6"/>
    </row>
    <row r="3815" spans="1:4" ht="15" thickBot="1" x14ac:dyDescent="0.35">
      <c r="A3815" s="8">
        <v>1955</v>
      </c>
      <c r="B3815" s="7" t="s">
        <v>173</v>
      </c>
      <c r="C3815" s="7" t="str">
        <f t="shared" si="59"/>
        <v>1955Gambia</v>
      </c>
      <c r="D3815" s="6"/>
    </row>
    <row r="3816" spans="1:4" ht="15" thickBot="1" x14ac:dyDescent="0.35">
      <c r="A3816" s="8">
        <v>1956</v>
      </c>
      <c r="B3816" s="7" t="s">
        <v>173</v>
      </c>
      <c r="C3816" s="7" t="str">
        <f t="shared" si="59"/>
        <v>1956Gambia</v>
      </c>
      <c r="D3816" s="6"/>
    </row>
    <row r="3817" spans="1:4" ht="15" thickBot="1" x14ac:dyDescent="0.35">
      <c r="A3817" s="8">
        <v>1957</v>
      </c>
      <c r="B3817" s="7" t="s">
        <v>173</v>
      </c>
      <c r="C3817" s="7" t="str">
        <f t="shared" si="59"/>
        <v>1957Gambia</v>
      </c>
      <c r="D3817" s="6"/>
    </row>
    <row r="3818" spans="1:4" ht="15" thickBot="1" x14ac:dyDescent="0.35">
      <c r="A3818" s="8">
        <v>1958</v>
      </c>
      <c r="B3818" s="7" t="s">
        <v>173</v>
      </c>
      <c r="C3818" s="7" t="str">
        <f t="shared" si="59"/>
        <v>1958Gambia</v>
      </c>
      <c r="D3818" s="6"/>
    </row>
    <row r="3819" spans="1:4" ht="15" thickBot="1" x14ac:dyDescent="0.35">
      <c r="A3819" s="8">
        <v>1959</v>
      </c>
      <c r="B3819" s="7" t="s">
        <v>173</v>
      </c>
      <c r="C3819" s="7" t="str">
        <f t="shared" si="59"/>
        <v>1959Gambia</v>
      </c>
      <c r="D3819" s="6"/>
    </row>
    <row r="3820" spans="1:4" ht="15" thickBot="1" x14ac:dyDescent="0.35">
      <c r="A3820" s="8">
        <v>1960</v>
      </c>
      <c r="B3820" s="7" t="s">
        <v>173</v>
      </c>
      <c r="C3820" s="7" t="str">
        <f t="shared" si="59"/>
        <v>1960Gambia</v>
      </c>
      <c r="D3820" s="6"/>
    </row>
    <row r="3821" spans="1:4" ht="15" thickBot="1" x14ac:dyDescent="0.35">
      <c r="A3821" s="8">
        <v>1961</v>
      </c>
      <c r="B3821" s="7" t="s">
        <v>173</v>
      </c>
      <c r="C3821" s="7" t="str">
        <f t="shared" si="59"/>
        <v>1961Gambia</v>
      </c>
      <c r="D3821" s="6"/>
    </row>
    <row r="3822" spans="1:4" ht="15" thickBot="1" x14ac:dyDescent="0.35">
      <c r="A3822" s="8">
        <v>1962</v>
      </c>
      <c r="B3822" s="7" t="s">
        <v>173</v>
      </c>
      <c r="C3822" s="7" t="str">
        <f t="shared" si="59"/>
        <v>1962Gambia</v>
      </c>
      <c r="D3822" s="6"/>
    </row>
    <row r="3823" spans="1:4" ht="15" thickBot="1" x14ac:dyDescent="0.35">
      <c r="A3823" s="8">
        <v>1963</v>
      </c>
      <c r="B3823" s="7" t="s">
        <v>173</v>
      </c>
      <c r="C3823" s="7" t="str">
        <f t="shared" si="59"/>
        <v>1963Gambia</v>
      </c>
      <c r="D3823" s="6"/>
    </row>
    <row r="3824" spans="1:4" ht="15" thickBot="1" x14ac:dyDescent="0.35">
      <c r="A3824" s="8">
        <v>1964</v>
      </c>
      <c r="B3824" s="7" t="s">
        <v>173</v>
      </c>
      <c r="C3824" s="7" t="str">
        <f t="shared" si="59"/>
        <v>1964Gambia</v>
      </c>
      <c r="D3824" s="6"/>
    </row>
    <row r="3825" spans="1:4" ht="15" thickBot="1" x14ac:dyDescent="0.35">
      <c r="A3825" s="8">
        <v>1965</v>
      </c>
      <c r="B3825" s="7" t="s">
        <v>173</v>
      </c>
      <c r="C3825" s="7" t="str">
        <f t="shared" si="59"/>
        <v>1965Gambia</v>
      </c>
      <c r="D3825" s="6"/>
    </row>
    <row r="3826" spans="1:4" ht="15" thickBot="1" x14ac:dyDescent="0.35">
      <c r="A3826" s="8">
        <v>1966</v>
      </c>
      <c r="B3826" s="7" t="s">
        <v>173</v>
      </c>
      <c r="C3826" s="7" t="str">
        <f t="shared" si="59"/>
        <v>1966Gambia</v>
      </c>
      <c r="D3826" s="6"/>
    </row>
    <row r="3827" spans="1:4" ht="15" thickBot="1" x14ac:dyDescent="0.35">
      <c r="A3827" s="8">
        <v>1967</v>
      </c>
      <c r="B3827" s="7" t="s">
        <v>173</v>
      </c>
      <c r="C3827" s="7" t="str">
        <f t="shared" si="59"/>
        <v>1967Gambia</v>
      </c>
      <c r="D3827" s="6"/>
    </row>
    <row r="3828" spans="1:4" ht="15" thickBot="1" x14ac:dyDescent="0.35">
      <c r="A3828" s="8">
        <v>1968</v>
      </c>
      <c r="B3828" s="7" t="s">
        <v>173</v>
      </c>
      <c r="C3828" s="7" t="str">
        <f t="shared" si="59"/>
        <v>1968Gambia</v>
      </c>
      <c r="D3828" s="6"/>
    </row>
    <row r="3829" spans="1:4" ht="15" thickBot="1" x14ac:dyDescent="0.35">
      <c r="A3829" s="8">
        <v>1969</v>
      </c>
      <c r="B3829" s="7" t="s">
        <v>173</v>
      </c>
      <c r="C3829" s="7" t="str">
        <f t="shared" si="59"/>
        <v>1969Gambia</v>
      </c>
      <c r="D3829" s="6"/>
    </row>
    <row r="3830" spans="1:4" ht="15" thickBot="1" x14ac:dyDescent="0.35">
      <c r="A3830" s="8">
        <v>1970</v>
      </c>
      <c r="B3830" s="7" t="s">
        <v>173</v>
      </c>
      <c r="C3830" s="7" t="str">
        <f t="shared" si="59"/>
        <v>1970Gambia</v>
      </c>
      <c r="D3830" s="6"/>
    </row>
    <row r="3831" spans="1:4" ht="15" thickBot="1" x14ac:dyDescent="0.35">
      <c r="A3831" s="8">
        <v>1971</v>
      </c>
      <c r="B3831" s="7" t="s">
        <v>173</v>
      </c>
      <c r="C3831" s="7" t="str">
        <f t="shared" si="59"/>
        <v>1971Gambia</v>
      </c>
      <c r="D3831" s="6"/>
    </row>
    <row r="3832" spans="1:4" ht="15" thickBot="1" x14ac:dyDescent="0.35">
      <c r="A3832" s="8">
        <v>1972</v>
      </c>
      <c r="B3832" s="7" t="s">
        <v>173</v>
      </c>
      <c r="C3832" s="7" t="str">
        <f t="shared" si="59"/>
        <v>1972Gambia</v>
      </c>
      <c r="D3832" s="6"/>
    </row>
    <row r="3833" spans="1:4" ht="15" thickBot="1" x14ac:dyDescent="0.35">
      <c r="A3833" s="8">
        <v>1973</v>
      </c>
      <c r="B3833" s="7" t="s">
        <v>173</v>
      </c>
      <c r="C3833" s="7" t="str">
        <f t="shared" si="59"/>
        <v>1973Gambia</v>
      </c>
      <c r="D3833" s="6"/>
    </row>
    <row r="3834" spans="1:4" ht="15" thickBot="1" x14ac:dyDescent="0.35">
      <c r="A3834" s="8">
        <v>1974</v>
      </c>
      <c r="B3834" s="7" t="s">
        <v>173</v>
      </c>
      <c r="C3834" s="7" t="str">
        <f t="shared" si="59"/>
        <v>1974Gambia</v>
      </c>
      <c r="D3834" s="6"/>
    </row>
    <row r="3835" spans="1:4" ht="15" thickBot="1" x14ac:dyDescent="0.35">
      <c r="A3835" s="8">
        <v>1975</v>
      </c>
      <c r="B3835" s="7" t="s">
        <v>173</v>
      </c>
      <c r="C3835" s="7" t="str">
        <f t="shared" si="59"/>
        <v>1975Gambia</v>
      </c>
      <c r="D3835" s="6"/>
    </row>
    <row r="3836" spans="1:4" ht="15" thickBot="1" x14ac:dyDescent="0.35">
      <c r="A3836" s="8">
        <v>1976</v>
      </c>
      <c r="B3836" s="7" t="s">
        <v>173</v>
      </c>
      <c r="C3836" s="7" t="str">
        <f t="shared" si="59"/>
        <v>1976Gambia</v>
      </c>
      <c r="D3836" s="6"/>
    </row>
    <row r="3837" spans="1:4" ht="15" thickBot="1" x14ac:dyDescent="0.35">
      <c r="A3837" s="8">
        <v>1977</v>
      </c>
      <c r="B3837" s="7" t="s">
        <v>173</v>
      </c>
      <c r="C3837" s="7" t="str">
        <f t="shared" si="59"/>
        <v>1977Gambia</v>
      </c>
      <c r="D3837" s="6"/>
    </row>
    <row r="3838" spans="1:4" ht="15" thickBot="1" x14ac:dyDescent="0.35">
      <c r="A3838" s="8">
        <v>1978</v>
      </c>
      <c r="B3838" s="7" t="s">
        <v>173</v>
      </c>
      <c r="C3838" s="7" t="str">
        <f t="shared" si="59"/>
        <v>1978Gambia</v>
      </c>
      <c r="D3838" s="6"/>
    </row>
    <row r="3839" spans="1:4" ht="15" thickBot="1" x14ac:dyDescent="0.35">
      <c r="A3839" s="8">
        <v>1979</v>
      </c>
      <c r="B3839" s="7" t="s">
        <v>173</v>
      </c>
      <c r="C3839" s="7" t="str">
        <f t="shared" si="59"/>
        <v>1979Gambia</v>
      </c>
      <c r="D3839" s="6"/>
    </row>
    <row r="3840" spans="1:4" ht="15" thickBot="1" x14ac:dyDescent="0.35">
      <c r="A3840" s="8">
        <v>1980</v>
      </c>
      <c r="B3840" s="7" t="s">
        <v>173</v>
      </c>
      <c r="C3840" s="7" t="str">
        <f t="shared" si="59"/>
        <v>1980Gambia</v>
      </c>
      <c r="D3840" s="8">
        <v>0.54690000000000005</v>
      </c>
    </row>
    <row r="3841" spans="1:4" ht="15" thickBot="1" x14ac:dyDescent="0.35">
      <c r="A3841" s="8">
        <v>1981</v>
      </c>
      <c r="B3841" s="7" t="s">
        <v>173</v>
      </c>
      <c r="C3841" s="7" t="str">
        <f t="shared" si="59"/>
        <v>1981Gambia</v>
      </c>
      <c r="D3841" s="8">
        <v>0.54700000000000004</v>
      </c>
    </row>
    <row r="3842" spans="1:4" ht="15" thickBot="1" x14ac:dyDescent="0.35">
      <c r="A3842" s="8">
        <v>1982</v>
      </c>
      <c r="B3842" s="7" t="s">
        <v>173</v>
      </c>
      <c r="C3842" s="7" t="str">
        <f t="shared" si="59"/>
        <v>1982Gambia</v>
      </c>
      <c r="D3842" s="8">
        <v>0.5494</v>
      </c>
    </row>
    <row r="3843" spans="1:4" ht="15" thickBot="1" x14ac:dyDescent="0.35">
      <c r="A3843" s="8">
        <v>1983</v>
      </c>
      <c r="B3843" s="7" t="s">
        <v>173</v>
      </c>
      <c r="C3843" s="7" t="str">
        <f t="shared" ref="C3843:C3906" si="60">A3843&amp;B3843</f>
        <v>1983Gambia</v>
      </c>
      <c r="D3843" s="8">
        <v>0.54979999999999996</v>
      </c>
    </row>
    <row r="3844" spans="1:4" ht="15" thickBot="1" x14ac:dyDescent="0.35">
      <c r="A3844" s="8">
        <v>1984</v>
      </c>
      <c r="B3844" s="7" t="s">
        <v>173</v>
      </c>
      <c r="C3844" s="7" t="str">
        <f t="shared" si="60"/>
        <v>1984Gambia</v>
      </c>
      <c r="D3844" s="8">
        <v>0.55220000000000002</v>
      </c>
    </row>
    <row r="3845" spans="1:4" ht="15" thickBot="1" x14ac:dyDescent="0.35">
      <c r="A3845" s="8">
        <v>1985</v>
      </c>
      <c r="B3845" s="7" t="s">
        <v>173</v>
      </c>
      <c r="C3845" s="7" t="str">
        <f t="shared" si="60"/>
        <v>1985Gambia</v>
      </c>
      <c r="D3845" s="8">
        <v>0.55559999999999998</v>
      </c>
    </row>
    <row r="3846" spans="1:4" ht="15" thickBot="1" x14ac:dyDescent="0.35">
      <c r="A3846" s="8">
        <v>1986</v>
      </c>
      <c r="B3846" s="7" t="s">
        <v>173</v>
      </c>
      <c r="C3846" s="7" t="str">
        <f t="shared" si="60"/>
        <v>1986Gambia</v>
      </c>
      <c r="D3846" s="8">
        <v>0.55869999999999997</v>
      </c>
    </row>
    <row r="3847" spans="1:4" ht="15" thickBot="1" x14ac:dyDescent="0.35">
      <c r="A3847" s="8">
        <v>1987</v>
      </c>
      <c r="B3847" s="7" t="s">
        <v>173</v>
      </c>
      <c r="C3847" s="7" t="str">
        <f t="shared" si="60"/>
        <v>1987Gambia</v>
      </c>
      <c r="D3847" s="8">
        <v>0.55500000000000005</v>
      </c>
    </row>
    <row r="3848" spans="1:4" ht="15" thickBot="1" x14ac:dyDescent="0.35">
      <c r="A3848" s="8">
        <v>1988</v>
      </c>
      <c r="B3848" s="7" t="s">
        <v>173</v>
      </c>
      <c r="C3848" s="7" t="str">
        <f t="shared" si="60"/>
        <v>1988Gambia</v>
      </c>
      <c r="D3848" s="8">
        <v>0.54400000000000004</v>
      </c>
    </row>
    <row r="3849" spans="1:4" ht="15" thickBot="1" x14ac:dyDescent="0.35">
      <c r="A3849" s="8">
        <v>1989</v>
      </c>
      <c r="B3849" s="7" t="s">
        <v>173</v>
      </c>
      <c r="C3849" s="7" t="str">
        <f t="shared" si="60"/>
        <v>1989Gambia</v>
      </c>
      <c r="D3849" s="8">
        <v>0.53400000000000003</v>
      </c>
    </row>
    <row r="3850" spans="1:4" ht="15" thickBot="1" x14ac:dyDescent="0.35">
      <c r="A3850" s="8">
        <v>1990</v>
      </c>
      <c r="B3850" s="7" t="s">
        <v>173</v>
      </c>
      <c r="C3850" s="7" t="str">
        <f t="shared" si="60"/>
        <v>1990Gambia</v>
      </c>
      <c r="D3850" s="8">
        <v>0.52690000000000003</v>
      </c>
    </row>
    <row r="3851" spans="1:4" ht="15" thickBot="1" x14ac:dyDescent="0.35">
      <c r="A3851" s="8">
        <v>1991</v>
      </c>
      <c r="B3851" s="7" t="s">
        <v>173</v>
      </c>
      <c r="C3851" s="7" t="str">
        <f t="shared" si="60"/>
        <v>1991Gambia</v>
      </c>
      <c r="D3851" s="8">
        <v>0.51700000000000002</v>
      </c>
    </row>
    <row r="3852" spans="1:4" ht="15" thickBot="1" x14ac:dyDescent="0.35">
      <c r="A3852" s="8">
        <v>1992</v>
      </c>
      <c r="B3852" s="7" t="s">
        <v>173</v>
      </c>
      <c r="C3852" s="7" t="str">
        <f t="shared" si="60"/>
        <v>1992Gambia</v>
      </c>
      <c r="D3852" s="8">
        <v>0.504</v>
      </c>
    </row>
    <row r="3853" spans="1:4" ht="15" thickBot="1" x14ac:dyDescent="0.35">
      <c r="A3853" s="8">
        <v>1993</v>
      </c>
      <c r="B3853" s="7" t="s">
        <v>173</v>
      </c>
      <c r="C3853" s="7" t="str">
        <f t="shared" si="60"/>
        <v>1993Gambia</v>
      </c>
      <c r="D3853" s="8">
        <v>0.49619999999999997</v>
      </c>
    </row>
    <row r="3854" spans="1:4" ht="15" thickBot="1" x14ac:dyDescent="0.35">
      <c r="A3854" s="8">
        <v>1994</v>
      </c>
      <c r="B3854" s="7" t="s">
        <v>173</v>
      </c>
      <c r="C3854" s="7" t="str">
        <f t="shared" si="60"/>
        <v>1994Gambia</v>
      </c>
      <c r="D3854" s="8">
        <v>0.49080000000000001</v>
      </c>
    </row>
    <row r="3855" spans="1:4" ht="15" thickBot="1" x14ac:dyDescent="0.35">
      <c r="A3855" s="8">
        <v>1995</v>
      </c>
      <c r="B3855" s="7" t="s">
        <v>173</v>
      </c>
      <c r="C3855" s="7" t="str">
        <f t="shared" si="60"/>
        <v>1995Gambia</v>
      </c>
      <c r="D3855" s="8">
        <v>0.48580000000000001</v>
      </c>
    </row>
    <row r="3856" spans="1:4" ht="15" thickBot="1" x14ac:dyDescent="0.35">
      <c r="A3856" s="8">
        <v>1996</v>
      </c>
      <c r="B3856" s="7" t="s">
        <v>173</v>
      </c>
      <c r="C3856" s="7" t="str">
        <f t="shared" si="60"/>
        <v>1996Gambia</v>
      </c>
      <c r="D3856" s="8">
        <v>0.4793</v>
      </c>
    </row>
    <row r="3857" spans="1:4" ht="15" thickBot="1" x14ac:dyDescent="0.35">
      <c r="A3857" s="8">
        <v>1997</v>
      </c>
      <c r="B3857" s="7" t="s">
        <v>173</v>
      </c>
      <c r="C3857" s="7" t="str">
        <f t="shared" si="60"/>
        <v>1997Gambia</v>
      </c>
      <c r="D3857" s="8">
        <v>0.4768</v>
      </c>
    </row>
    <row r="3858" spans="1:4" ht="15" thickBot="1" x14ac:dyDescent="0.35">
      <c r="A3858" s="8">
        <v>1998</v>
      </c>
      <c r="B3858" s="7" t="s">
        <v>173</v>
      </c>
      <c r="C3858" s="7" t="str">
        <f t="shared" si="60"/>
        <v>1998Gambia</v>
      </c>
      <c r="D3858" s="8">
        <v>0.47399999999999998</v>
      </c>
    </row>
    <row r="3859" spans="1:4" ht="15" thickBot="1" x14ac:dyDescent="0.35">
      <c r="A3859" s="8">
        <v>1999</v>
      </c>
      <c r="B3859" s="7" t="s">
        <v>173</v>
      </c>
      <c r="C3859" s="7" t="str">
        <f t="shared" si="60"/>
        <v>1999Gambia</v>
      </c>
      <c r="D3859" s="8">
        <v>0.47139999999999999</v>
      </c>
    </row>
    <row r="3860" spans="1:4" ht="15" thickBot="1" x14ac:dyDescent="0.35">
      <c r="A3860" s="8">
        <v>2000</v>
      </c>
      <c r="B3860" s="7" t="s">
        <v>173</v>
      </c>
      <c r="C3860" s="7" t="str">
        <f t="shared" si="60"/>
        <v>2000Gambia</v>
      </c>
      <c r="D3860" s="8">
        <v>0.46879999999999999</v>
      </c>
    </row>
    <row r="3861" spans="1:4" ht="15" thickBot="1" x14ac:dyDescent="0.35">
      <c r="A3861" s="8">
        <v>2001</v>
      </c>
      <c r="B3861" s="7" t="s">
        <v>173</v>
      </c>
      <c r="C3861" s="7" t="str">
        <f t="shared" si="60"/>
        <v>2001Gambia</v>
      </c>
      <c r="D3861" s="8">
        <v>0.4612</v>
      </c>
    </row>
    <row r="3862" spans="1:4" ht="15" thickBot="1" x14ac:dyDescent="0.35">
      <c r="A3862" s="8">
        <v>2002</v>
      </c>
      <c r="B3862" s="7" t="s">
        <v>173</v>
      </c>
      <c r="C3862" s="7" t="str">
        <f t="shared" si="60"/>
        <v>2002Gambia</v>
      </c>
      <c r="D3862" s="8">
        <v>0.44369999999999998</v>
      </c>
    </row>
    <row r="3863" spans="1:4" ht="15" thickBot="1" x14ac:dyDescent="0.35">
      <c r="A3863" s="8">
        <v>2003</v>
      </c>
      <c r="B3863" s="7" t="s">
        <v>173</v>
      </c>
      <c r="C3863" s="7" t="str">
        <f t="shared" si="60"/>
        <v>2003Gambia</v>
      </c>
      <c r="D3863" s="8">
        <v>0.43070000000000003</v>
      </c>
    </row>
    <row r="3864" spans="1:4" ht="15" thickBot="1" x14ac:dyDescent="0.35">
      <c r="A3864" s="8">
        <v>2004</v>
      </c>
      <c r="B3864" s="7" t="s">
        <v>173</v>
      </c>
      <c r="C3864" s="7" t="str">
        <f t="shared" si="60"/>
        <v>2004Gambia</v>
      </c>
      <c r="D3864" s="8">
        <v>0.42309999999999998</v>
      </c>
    </row>
    <row r="3865" spans="1:4" ht="15" thickBot="1" x14ac:dyDescent="0.35">
      <c r="A3865" s="8">
        <v>2005</v>
      </c>
      <c r="B3865" s="7" t="s">
        <v>173</v>
      </c>
      <c r="C3865" s="7" t="str">
        <f t="shared" si="60"/>
        <v>2005Gambia</v>
      </c>
      <c r="D3865" s="8">
        <v>0.41830000000000001</v>
      </c>
    </row>
    <row r="3866" spans="1:4" ht="15" thickBot="1" x14ac:dyDescent="0.35">
      <c r="A3866" s="8">
        <v>2006</v>
      </c>
      <c r="B3866" s="7" t="s">
        <v>173</v>
      </c>
      <c r="C3866" s="7" t="str">
        <f t="shared" si="60"/>
        <v>2006Gambia</v>
      </c>
      <c r="D3866" s="8">
        <v>0.4138</v>
      </c>
    </row>
    <row r="3867" spans="1:4" ht="15" thickBot="1" x14ac:dyDescent="0.35">
      <c r="A3867" s="8">
        <v>2007</v>
      </c>
      <c r="B3867" s="7" t="s">
        <v>173</v>
      </c>
      <c r="C3867" s="7" t="str">
        <f t="shared" si="60"/>
        <v>2007Gambia</v>
      </c>
      <c r="D3867" s="8">
        <v>0.40899999999999997</v>
      </c>
    </row>
    <row r="3868" spans="1:4" ht="15" thickBot="1" x14ac:dyDescent="0.35">
      <c r="A3868" s="8">
        <v>2008</v>
      </c>
      <c r="B3868" s="7" t="s">
        <v>173</v>
      </c>
      <c r="C3868" s="7" t="str">
        <f t="shared" si="60"/>
        <v>2008Gambia</v>
      </c>
      <c r="D3868" s="8">
        <v>0.40439999999999998</v>
      </c>
    </row>
    <row r="3869" spans="1:4" ht="15" thickBot="1" x14ac:dyDescent="0.35">
      <c r="A3869" s="8">
        <v>2009</v>
      </c>
      <c r="B3869" s="7" t="s">
        <v>173</v>
      </c>
      <c r="C3869" s="7" t="str">
        <f t="shared" si="60"/>
        <v>2009Gambia</v>
      </c>
      <c r="D3869" s="8">
        <v>0.40079999999999999</v>
      </c>
    </row>
    <row r="3870" spans="1:4" ht="15" thickBot="1" x14ac:dyDescent="0.35">
      <c r="A3870" s="8">
        <v>2010</v>
      </c>
      <c r="B3870" s="7" t="s">
        <v>173</v>
      </c>
      <c r="C3870" s="7" t="str">
        <f t="shared" si="60"/>
        <v>2010Gambia</v>
      </c>
      <c r="D3870" s="8">
        <v>0.40239999999999998</v>
      </c>
    </row>
    <row r="3871" spans="1:4" ht="15" thickBot="1" x14ac:dyDescent="0.35">
      <c r="A3871" s="8">
        <v>2011</v>
      </c>
      <c r="B3871" s="7" t="s">
        <v>173</v>
      </c>
      <c r="C3871" s="7" t="str">
        <f t="shared" si="60"/>
        <v>2011Gambia</v>
      </c>
      <c r="D3871" s="8">
        <v>0.39960000000000001</v>
      </c>
    </row>
    <row r="3872" spans="1:4" ht="15" thickBot="1" x14ac:dyDescent="0.35">
      <c r="A3872" s="8">
        <v>2012</v>
      </c>
      <c r="B3872" s="7" t="s">
        <v>173</v>
      </c>
      <c r="C3872" s="7" t="str">
        <f t="shared" si="60"/>
        <v>2012Gambia</v>
      </c>
      <c r="D3872" s="8">
        <v>0.40039999999999998</v>
      </c>
    </row>
    <row r="3873" spans="1:4" ht="15" thickBot="1" x14ac:dyDescent="0.35">
      <c r="A3873" s="8">
        <v>2013</v>
      </c>
      <c r="B3873" s="7" t="s">
        <v>173</v>
      </c>
      <c r="C3873" s="7" t="str">
        <f t="shared" si="60"/>
        <v>2013Gambia</v>
      </c>
      <c r="D3873" s="8">
        <v>0.4</v>
      </c>
    </row>
    <row r="3874" spans="1:4" ht="15" thickBot="1" x14ac:dyDescent="0.35">
      <c r="A3874" s="8">
        <v>2014</v>
      </c>
      <c r="B3874" s="7" t="s">
        <v>173</v>
      </c>
      <c r="C3874" s="7" t="str">
        <f t="shared" si="60"/>
        <v>2014Gambia</v>
      </c>
      <c r="D3874" s="8">
        <v>0.3972</v>
      </c>
    </row>
    <row r="3875" spans="1:4" ht="15" thickBot="1" x14ac:dyDescent="0.35">
      <c r="A3875" s="8">
        <v>2015</v>
      </c>
      <c r="B3875" s="7" t="s">
        <v>173</v>
      </c>
      <c r="C3875" s="7" t="str">
        <f t="shared" si="60"/>
        <v>2015Gambia</v>
      </c>
      <c r="D3875" s="8">
        <v>0.39800000000000002</v>
      </c>
    </row>
    <row r="3876" spans="1:4" ht="15" thickBot="1" x14ac:dyDescent="0.35">
      <c r="A3876" s="8">
        <v>2016</v>
      </c>
      <c r="B3876" s="7" t="s">
        <v>173</v>
      </c>
      <c r="C3876" s="7" t="str">
        <f t="shared" si="60"/>
        <v>2016Gambia</v>
      </c>
      <c r="D3876" s="8">
        <v>0.39810000000000001</v>
      </c>
    </row>
    <row r="3877" spans="1:4" ht="15" thickBot="1" x14ac:dyDescent="0.35">
      <c r="A3877" s="8">
        <v>2017</v>
      </c>
      <c r="B3877" s="7" t="s">
        <v>173</v>
      </c>
      <c r="C3877" s="7" t="str">
        <f t="shared" si="60"/>
        <v>2017Gambia</v>
      </c>
      <c r="D3877" s="8">
        <v>0.39710000000000001</v>
      </c>
    </row>
    <row r="3878" spans="1:4" ht="15" thickBot="1" x14ac:dyDescent="0.35">
      <c r="A3878" s="8">
        <v>1950</v>
      </c>
      <c r="B3878" s="7" t="s">
        <v>56</v>
      </c>
      <c r="C3878" s="7" t="str">
        <f t="shared" si="60"/>
        <v>1950Georgia</v>
      </c>
      <c r="D3878" s="6"/>
    </row>
    <row r="3879" spans="1:4" ht="15" thickBot="1" x14ac:dyDescent="0.35">
      <c r="A3879" s="8">
        <v>1951</v>
      </c>
      <c r="B3879" s="7" t="s">
        <v>56</v>
      </c>
      <c r="C3879" s="7" t="str">
        <f t="shared" si="60"/>
        <v>1951Georgia</v>
      </c>
      <c r="D3879" s="6"/>
    </row>
    <row r="3880" spans="1:4" ht="15" thickBot="1" x14ac:dyDescent="0.35">
      <c r="A3880" s="8">
        <v>1952</v>
      </c>
      <c r="B3880" s="7" t="s">
        <v>56</v>
      </c>
      <c r="C3880" s="7" t="str">
        <f t="shared" si="60"/>
        <v>1952Georgia</v>
      </c>
      <c r="D3880" s="6"/>
    </row>
    <row r="3881" spans="1:4" ht="15" thickBot="1" x14ac:dyDescent="0.35">
      <c r="A3881" s="8">
        <v>1953</v>
      </c>
      <c r="B3881" s="7" t="s">
        <v>56</v>
      </c>
      <c r="C3881" s="7" t="str">
        <f t="shared" si="60"/>
        <v>1953Georgia</v>
      </c>
      <c r="D3881" s="6"/>
    </row>
    <row r="3882" spans="1:4" ht="15" thickBot="1" x14ac:dyDescent="0.35">
      <c r="A3882" s="8">
        <v>1954</v>
      </c>
      <c r="B3882" s="7" t="s">
        <v>56</v>
      </c>
      <c r="C3882" s="7" t="str">
        <f t="shared" si="60"/>
        <v>1954Georgia</v>
      </c>
      <c r="D3882" s="6"/>
    </row>
    <row r="3883" spans="1:4" ht="15" thickBot="1" x14ac:dyDescent="0.35">
      <c r="A3883" s="8">
        <v>1955</v>
      </c>
      <c r="B3883" s="7" t="s">
        <v>56</v>
      </c>
      <c r="C3883" s="7" t="str">
        <f t="shared" si="60"/>
        <v>1955Georgia</v>
      </c>
      <c r="D3883" s="6"/>
    </row>
    <row r="3884" spans="1:4" ht="15" thickBot="1" x14ac:dyDescent="0.35">
      <c r="A3884" s="8">
        <v>1956</v>
      </c>
      <c r="B3884" s="7" t="s">
        <v>56</v>
      </c>
      <c r="C3884" s="7" t="str">
        <f t="shared" si="60"/>
        <v>1956Georgia</v>
      </c>
      <c r="D3884" s="6"/>
    </row>
    <row r="3885" spans="1:4" ht="15" thickBot="1" x14ac:dyDescent="0.35">
      <c r="A3885" s="8">
        <v>1957</v>
      </c>
      <c r="B3885" s="7" t="s">
        <v>56</v>
      </c>
      <c r="C3885" s="7" t="str">
        <f t="shared" si="60"/>
        <v>1957Georgia</v>
      </c>
      <c r="D3885" s="6"/>
    </row>
    <row r="3886" spans="1:4" ht="15" thickBot="1" x14ac:dyDescent="0.35">
      <c r="A3886" s="8">
        <v>1958</v>
      </c>
      <c r="B3886" s="7" t="s">
        <v>56</v>
      </c>
      <c r="C3886" s="7" t="str">
        <f t="shared" si="60"/>
        <v>1958Georgia</v>
      </c>
      <c r="D3886" s="6"/>
    </row>
    <row r="3887" spans="1:4" ht="15" thickBot="1" x14ac:dyDescent="0.35">
      <c r="A3887" s="8">
        <v>1959</v>
      </c>
      <c r="B3887" s="7" t="s">
        <v>56</v>
      </c>
      <c r="C3887" s="7" t="str">
        <f t="shared" si="60"/>
        <v>1959Georgia</v>
      </c>
      <c r="D3887" s="6"/>
    </row>
    <row r="3888" spans="1:4" ht="15" thickBot="1" x14ac:dyDescent="0.35">
      <c r="A3888" s="8">
        <v>1960</v>
      </c>
      <c r="B3888" s="7" t="s">
        <v>56</v>
      </c>
      <c r="C3888" s="7" t="str">
        <f t="shared" si="60"/>
        <v>1960Georgia</v>
      </c>
      <c r="D3888" s="6"/>
    </row>
    <row r="3889" spans="1:4" ht="15" thickBot="1" x14ac:dyDescent="0.35">
      <c r="A3889" s="8">
        <v>1961</v>
      </c>
      <c r="B3889" s="7" t="s">
        <v>56</v>
      </c>
      <c r="C3889" s="7" t="str">
        <f t="shared" si="60"/>
        <v>1961Georgia</v>
      </c>
      <c r="D3889" s="6"/>
    </row>
    <row r="3890" spans="1:4" ht="15" thickBot="1" x14ac:dyDescent="0.35">
      <c r="A3890" s="8">
        <v>1962</v>
      </c>
      <c r="B3890" s="7" t="s">
        <v>56</v>
      </c>
      <c r="C3890" s="7" t="str">
        <f t="shared" si="60"/>
        <v>1962Georgia</v>
      </c>
      <c r="D3890" s="6"/>
    </row>
    <row r="3891" spans="1:4" ht="15" thickBot="1" x14ac:dyDescent="0.35">
      <c r="A3891" s="8">
        <v>1963</v>
      </c>
      <c r="B3891" s="7" t="s">
        <v>56</v>
      </c>
      <c r="C3891" s="7" t="str">
        <f t="shared" si="60"/>
        <v>1963Georgia</v>
      </c>
      <c r="D3891" s="6"/>
    </row>
    <row r="3892" spans="1:4" ht="15" thickBot="1" x14ac:dyDescent="0.35">
      <c r="A3892" s="8">
        <v>1964</v>
      </c>
      <c r="B3892" s="7" t="s">
        <v>56</v>
      </c>
      <c r="C3892" s="7" t="str">
        <f t="shared" si="60"/>
        <v>1964Georgia</v>
      </c>
      <c r="D3892" s="6"/>
    </row>
    <row r="3893" spans="1:4" ht="15" thickBot="1" x14ac:dyDescent="0.35">
      <c r="A3893" s="8">
        <v>1965</v>
      </c>
      <c r="B3893" s="7" t="s">
        <v>56</v>
      </c>
      <c r="C3893" s="7" t="str">
        <f t="shared" si="60"/>
        <v>1965Georgia</v>
      </c>
      <c r="D3893" s="6"/>
    </row>
    <row r="3894" spans="1:4" ht="15" thickBot="1" x14ac:dyDescent="0.35">
      <c r="A3894" s="8">
        <v>1966</v>
      </c>
      <c r="B3894" s="7" t="s">
        <v>56</v>
      </c>
      <c r="C3894" s="7" t="str">
        <f t="shared" si="60"/>
        <v>1966Georgia</v>
      </c>
      <c r="D3894" s="6"/>
    </row>
    <row r="3895" spans="1:4" ht="15" thickBot="1" x14ac:dyDescent="0.35">
      <c r="A3895" s="8">
        <v>1967</v>
      </c>
      <c r="B3895" s="7" t="s">
        <v>56</v>
      </c>
      <c r="C3895" s="7" t="str">
        <f t="shared" si="60"/>
        <v>1967Georgia</v>
      </c>
      <c r="D3895" s="6"/>
    </row>
    <row r="3896" spans="1:4" ht="15" thickBot="1" x14ac:dyDescent="0.35">
      <c r="A3896" s="8">
        <v>1968</v>
      </c>
      <c r="B3896" s="7" t="s">
        <v>56</v>
      </c>
      <c r="C3896" s="7" t="str">
        <f t="shared" si="60"/>
        <v>1968Georgia</v>
      </c>
      <c r="D3896" s="6"/>
    </row>
    <row r="3897" spans="1:4" ht="15" thickBot="1" x14ac:dyDescent="0.35">
      <c r="A3897" s="8">
        <v>1969</v>
      </c>
      <c r="B3897" s="7" t="s">
        <v>56</v>
      </c>
      <c r="C3897" s="7" t="str">
        <f t="shared" si="60"/>
        <v>1969Georgia</v>
      </c>
      <c r="D3897" s="6"/>
    </row>
    <row r="3898" spans="1:4" ht="15" thickBot="1" x14ac:dyDescent="0.35">
      <c r="A3898" s="8">
        <v>1970</v>
      </c>
      <c r="B3898" s="7" t="s">
        <v>56</v>
      </c>
      <c r="C3898" s="7" t="str">
        <f t="shared" si="60"/>
        <v>1970Georgia</v>
      </c>
      <c r="D3898" s="6"/>
    </row>
    <row r="3899" spans="1:4" ht="15" thickBot="1" x14ac:dyDescent="0.35">
      <c r="A3899" s="8">
        <v>1971</v>
      </c>
      <c r="B3899" s="7" t="s">
        <v>56</v>
      </c>
      <c r="C3899" s="7" t="str">
        <f t="shared" si="60"/>
        <v>1971Georgia</v>
      </c>
      <c r="D3899" s="6"/>
    </row>
    <row r="3900" spans="1:4" ht="15" thickBot="1" x14ac:dyDescent="0.35">
      <c r="A3900" s="8">
        <v>1972</v>
      </c>
      <c r="B3900" s="7" t="s">
        <v>56</v>
      </c>
      <c r="C3900" s="7" t="str">
        <f t="shared" si="60"/>
        <v>1972Georgia</v>
      </c>
      <c r="D3900" s="6"/>
    </row>
    <row r="3901" spans="1:4" ht="15" thickBot="1" x14ac:dyDescent="0.35">
      <c r="A3901" s="8">
        <v>1973</v>
      </c>
      <c r="B3901" s="7" t="s">
        <v>56</v>
      </c>
      <c r="C3901" s="7" t="str">
        <f t="shared" si="60"/>
        <v>1973Georgia</v>
      </c>
      <c r="D3901" s="6"/>
    </row>
    <row r="3902" spans="1:4" ht="15" thickBot="1" x14ac:dyDescent="0.35">
      <c r="A3902" s="8">
        <v>1974</v>
      </c>
      <c r="B3902" s="7" t="s">
        <v>56</v>
      </c>
      <c r="C3902" s="7" t="str">
        <f t="shared" si="60"/>
        <v>1974Georgia</v>
      </c>
      <c r="D3902" s="6"/>
    </row>
    <row r="3903" spans="1:4" ht="15" thickBot="1" x14ac:dyDescent="0.35">
      <c r="A3903" s="8">
        <v>1975</v>
      </c>
      <c r="B3903" s="7" t="s">
        <v>56</v>
      </c>
      <c r="C3903" s="7" t="str">
        <f t="shared" si="60"/>
        <v>1975Georgia</v>
      </c>
      <c r="D3903" s="6"/>
    </row>
    <row r="3904" spans="1:4" ht="15" thickBot="1" x14ac:dyDescent="0.35">
      <c r="A3904" s="8">
        <v>1976</v>
      </c>
      <c r="B3904" s="7" t="s">
        <v>56</v>
      </c>
      <c r="C3904" s="7" t="str">
        <f t="shared" si="60"/>
        <v>1976Georgia</v>
      </c>
      <c r="D3904" s="6"/>
    </row>
    <row r="3905" spans="1:4" ht="15" thickBot="1" x14ac:dyDescent="0.35">
      <c r="A3905" s="8">
        <v>1977</v>
      </c>
      <c r="B3905" s="7" t="s">
        <v>56</v>
      </c>
      <c r="C3905" s="7" t="str">
        <f t="shared" si="60"/>
        <v>1977Georgia</v>
      </c>
      <c r="D3905" s="6"/>
    </row>
    <row r="3906" spans="1:4" ht="15" thickBot="1" x14ac:dyDescent="0.35">
      <c r="A3906" s="8">
        <v>1978</v>
      </c>
      <c r="B3906" s="7" t="s">
        <v>56</v>
      </c>
      <c r="C3906" s="7" t="str">
        <f t="shared" si="60"/>
        <v>1978Georgia</v>
      </c>
      <c r="D3906" s="6"/>
    </row>
    <row r="3907" spans="1:4" ht="15" thickBot="1" x14ac:dyDescent="0.35">
      <c r="A3907" s="8">
        <v>1979</v>
      </c>
      <c r="B3907" s="7" t="s">
        <v>56</v>
      </c>
      <c r="C3907" s="7" t="str">
        <f t="shared" ref="C3907:C3970" si="61">A3907&amp;B3907</f>
        <v>1979Georgia</v>
      </c>
      <c r="D3907" s="6"/>
    </row>
    <row r="3908" spans="1:4" ht="15" thickBot="1" x14ac:dyDescent="0.35">
      <c r="A3908" s="8">
        <v>1980</v>
      </c>
      <c r="B3908" s="7" t="s">
        <v>56</v>
      </c>
      <c r="C3908" s="7" t="str">
        <f t="shared" si="61"/>
        <v>1980Georgia</v>
      </c>
      <c r="D3908" s="6"/>
    </row>
    <row r="3909" spans="1:4" ht="15" thickBot="1" x14ac:dyDescent="0.35">
      <c r="A3909" s="8">
        <v>1981</v>
      </c>
      <c r="B3909" s="7" t="s">
        <v>56</v>
      </c>
      <c r="C3909" s="7" t="str">
        <f t="shared" si="61"/>
        <v>1981Georgia</v>
      </c>
      <c r="D3909" s="6"/>
    </row>
    <row r="3910" spans="1:4" ht="15" thickBot="1" x14ac:dyDescent="0.35">
      <c r="A3910" s="8">
        <v>1982</v>
      </c>
      <c r="B3910" s="7" t="s">
        <v>56</v>
      </c>
      <c r="C3910" s="7" t="str">
        <f t="shared" si="61"/>
        <v>1982Georgia</v>
      </c>
      <c r="D3910" s="6"/>
    </row>
    <row r="3911" spans="1:4" ht="15" thickBot="1" x14ac:dyDescent="0.35">
      <c r="A3911" s="8">
        <v>1983</v>
      </c>
      <c r="B3911" s="7" t="s">
        <v>56</v>
      </c>
      <c r="C3911" s="7" t="str">
        <f t="shared" si="61"/>
        <v>1983Georgia</v>
      </c>
      <c r="D3911" s="6"/>
    </row>
    <row r="3912" spans="1:4" ht="15" thickBot="1" x14ac:dyDescent="0.35">
      <c r="A3912" s="8">
        <v>1984</v>
      </c>
      <c r="B3912" s="7" t="s">
        <v>56</v>
      </c>
      <c r="C3912" s="7" t="str">
        <f t="shared" si="61"/>
        <v>1984Georgia</v>
      </c>
      <c r="D3912" s="6"/>
    </row>
    <row r="3913" spans="1:4" ht="15" thickBot="1" x14ac:dyDescent="0.35">
      <c r="A3913" s="8">
        <v>1985</v>
      </c>
      <c r="B3913" s="7" t="s">
        <v>56</v>
      </c>
      <c r="C3913" s="7" t="str">
        <f t="shared" si="61"/>
        <v>1985Georgia</v>
      </c>
      <c r="D3913" s="6"/>
    </row>
    <row r="3914" spans="1:4" ht="15" thickBot="1" x14ac:dyDescent="0.35">
      <c r="A3914" s="8">
        <v>1986</v>
      </c>
      <c r="B3914" s="7" t="s">
        <v>56</v>
      </c>
      <c r="C3914" s="7" t="str">
        <f t="shared" si="61"/>
        <v>1986Georgia</v>
      </c>
      <c r="D3914" s="6"/>
    </row>
    <row r="3915" spans="1:4" ht="15" thickBot="1" x14ac:dyDescent="0.35">
      <c r="A3915" s="8">
        <v>1987</v>
      </c>
      <c r="B3915" s="7" t="s">
        <v>56</v>
      </c>
      <c r="C3915" s="7" t="str">
        <f t="shared" si="61"/>
        <v>1987Georgia</v>
      </c>
      <c r="D3915" s="6"/>
    </row>
    <row r="3916" spans="1:4" ht="15" thickBot="1" x14ac:dyDescent="0.35">
      <c r="A3916" s="8">
        <v>1988</v>
      </c>
      <c r="B3916" s="7" t="s">
        <v>56</v>
      </c>
      <c r="C3916" s="7" t="str">
        <f t="shared" si="61"/>
        <v>1988Georgia</v>
      </c>
      <c r="D3916" s="6"/>
    </row>
    <row r="3917" spans="1:4" ht="15" thickBot="1" x14ac:dyDescent="0.35">
      <c r="A3917" s="8">
        <v>1989</v>
      </c>
      <c r="B3917" s="7" t="s">
        <v>56</v>
      </c>
      <c r="C3917" s="7" t="str">
        <f t="shared" si="61"/>
        <v>1989Georgia</v>
      </c>
      <c r="D3917" s="6"/>
    </row>
    <row r="3918" spans="1:4" ht="15" thickBot="1" x14ac:dyDescent="0.35">
      <c r="A3918" s="8">
        <v>1990</v>
      </c>
      <c r="B3918" s="7" t="s">
        <v>56</v>
      </c>
      <c r="C3918" s="7" t="str">
        <f t="shared" si="61"/>
        <v>1990Georgia</v>
      </c>
      <c r="D3918" s="8">
        <v>0.59319999999999995</v>
      </c>
    </row>
    <row r="3919" spans="1:4" ht="15" thickBot="1" x14ac:dyDescent="0.35">
      <c r="A3919" s="8">
        <v>1991</v>
      </c>
      <c r="B3919" s="7" t="s">
        <v>56</v>
      </c>
      <c r="C3919" s="7" t="str">
        <f t="shared" si="61"/>
        <v>1991Georgia</v>
      </c>
      <c r="D3919" s="8">
        <v>0.56100000000000005</v>
      </c>
    </row>
    <row r="3920" spans="1:4" ht="15" thickBot="1" x14ac:dyDescent="0.35">
      <c r="A3920" s="8">
        <v>1992</v>
      </c>
      <c r="B3920" s="7" t="s">
        <v>56</v>
      </c>
      <c r="C3920" s="7" t="str">
        <f t="shared" si="61"/>
        <v>1992Georgia</v>
      </c>
      <c r="D3920" s="8">
        <v>0.54210000000000003</v>
      </c>
    </row>
    <row r="3921" spans="1:4" ht="15" thickBot="1" x14ac:dyDescent="0.35">
      <c r="A3921" s="8">
        <v>1993</v>
      </c>
      <c r="B3921" s="7" t="s">
        <v>56</v>
      </c>
      <c r="C3921" s="7" t="str">
        <f t="shared" si="61"/>
        <v>1993Georgia</v>
      </c>
      <c r="D3921" s="8">
        <v>0.66069999999999995</v>
      </c>
    </row>
    <row r="3922" spans="1:4" ht="15" thickBot="1" x14ac:dyDescent="0.35">
      <c r="A3922" s="8">
        <v>1994</v>
      </c>
      <c r="B3922" s="7" t="s">
        <v>56</v>
      </c>
      <c r="C3922" s="7" t="str">
        <f t="shared" si="61"/>
        <v>1994Georgia</v>
      </c>
      <c r="D3922" s="8">
        <v>0.65480000000000005</v>
      </c>
    </row>
    <row r="3923" spans="1:4" ht="15" thickBot="1" x14ac:dyDescent="0.35">
      <c r="A3923" s="8">
        <v>1995</v>
      </c>
      <c r="B3923" s="7" t="s">
        <v>56</v>
      </c>
      <c r="C3923" s="7" t="str">
        <f t="shared" si="61"/>
        <v>1995Georgia</v>
      </c>
      <c r="D3923" s="8">
        <v>0.6522</v>
      </c>
    </row>
    <row r="3924" spans="1:4" ht="15" thickBot="1" x14ac:dyDescent="0.35">
      <c r="A3924" s="8">
        <v>1996</v>
      </c>
      <c r="B3924" s="7" t="s">
        <v>56</v>
      </c>
      <c r="C3924" s="7" t="str">
        <f t="shared" si="61"/>
        <v>1996Georgia</v>
      </c>
      <c r="D3924" s="8">
        <v>0.6603</v>
      </c>
    </row>
    <row r="3925" spans="1:4" ht="15" thickBot="1" x14ac:dyDescent="0.35">
      <c r="A3925" s="8">
        <v>1997</v>
      </c>
      <c r="B3925" s="7" t="s">
        <v>56</v>
      </c>
      <c r="C3925" s="7" t="str">
        <f t="shared" si="61"/>
        <v>1997Georgia</v>
      </c>
      <c r="D3925" s="8">
        <v>0.66769999999999996</v>
      </c>
    </row>
    <row r="3926" spans="1:4" ht="15" thickBot="1" x14ac:dyDescent="0.35">
      <c r="A3926" s="8">
        <v>1998</v>
      </c>
      <c r="B3926" s="7" t="s">
        <v>56</v>
      </c>
      <c r="C3926" s="7" t="str">
        <f t="shared" si="61"/>
        <v>1998Georgia</v>
      </c>
      <c r="D3926" s="8">
        <v>0.66210000000000002</v>
      </c>
    </row>
    <row r="3927" spans="1:4" ht="15" thickBot="1" x14ac:dyDescent="0.35">
      <c r="A3927" s="8">
        <v>1999</v>
      </c>
      <c r="B3927" s="7" t="s">
        <v>56</v>
      </c>
      <c r="C3927" s="7" t="str">
        <f t="shared" si="61"/>
        <v>1999Georgia</v>
      </c>
      <c r="D3927" s="8">
        <v>0.66559999999999997</v>
      </c>
    </row>
    <row r="3928" spans="1:4" ht="15" thickBot="1" x14ac:dyDescent="0.35">
      <c r="A3928" s="8">
        <v>2000</v>
      </c>
      <c r="B3928" s="7" t="s">
        <v>56</v>
      </c>
      <c r="C3928" s="7" t="str">
        <f t="shared" si="61"/>
        <v>2000Georgia</v>
      </c>
      <c r="D3928" s="8">
        <v>0.67800000000000005</v>
      </c>
    </row>
    <row r="3929" spans="1:4" ht="15" thickBot="1" x14ac:dyDescent="0.35">
      <c r="A3929" s="8">
        <v>2001</v>
      </c>
      <c r="B3929" s="7" t="s">
        <v>56</v>
      </c>
      <c r="C3929" s="7" t="str">
        <f t="shared" si="61"/>
        <v>2001Georgia</v>
      </c>
      <c r="D3929" s="8">
        <v>0.67759999999999998</v>
      </c>
    </row>
    <row r="3930" spans="1:4" ht="15" thickBot="1" x14ac:dyDescent="0.35">
      <c r="A3930" s="8">
        <v>2002</v>
      </c>
      <c r="B3930" s="7" t="s">
        <v>56</v>
      </c>
      <c r="C3930" s="7" t="str">
        <f t="shared" si="61"/>
        <v>2002Georgia</v>
      </c>
      <c r="D3930" s="8">
        <v>0.67320000000000002</v>
      </c>
    </row>
    <row r="3931" spans="1:4" ht="15" thickBot="1" x14ac:dyDescent="0.35">
      <c r="A3931" s="8">
        <v>2003</v>
      </c>
      <c r="B3931" s="7" t="s">
        <v>56</v>
      </c>
      <c r="C3931" s="7" t="str">
        <f t="shared" si="61"/>
        <v>2003Georgia</v>
      </c>
      <c r="D3931" s="8">
        <v>0.66800000000000004</v>
      </c>
    </row>
    <row r="3932" spans="1:4" ht="15" thickBot="1" x14ac:dyDescent="0.35">
      <c r="A3932" s="8">
        <v>2004</v>
      </c>
      <c r="B3932" s="7" t="s">
        <v>56</v>
      </c>
      <c r="C3932" s="7" t="str">
        <f t="shared" si="61"/>
        <v>2004Georgia</v>
      </c>
      <c r="D3932" s="8">
        <v>0.6573</v>
      </c>
    </row>
    <row r="3933" spans="1:4" ht="15" thickBot="1" x14ac:dyDescent="0.35">
      <c r="A3933" s="8">
        <v>2005</v>
      </c>
      <c r="B3933" s="7" t="s">
        <v>56</v>
      </c>
      <c r="C3933" s="7" t="str">
        <f t="shared" si="61"/>
        <v>2005Georgia</v>
      </c>
      <c r="D3933" s="8">
        <v>0.64490000000000003</v>
      </c>
    </row>
    <row r="3934" spans="1:4" ht="15" thickBot="1" x14ac:dyDescent="0.35">
      <c r="A3934" s="8">
        <v>2006</v>
      </c>
      <c r="B3934" s="7" t="s">
        <v>56</v>
      </c>
      <c r="C3934" s="7" t="str">
        <f t="shared" si="61"/>
        <v>2006Georgia</v>
      </c>
      <c r="D3934" s="8">
        <v>0.63629999999999998</v>
      </c>
    </row>
    <row r="3935" spans="1:4" ht="15" thickBot="1" x14ac:dyDescent="0.35">
      <c r="A3935" s="8">
        <v>2007</v>
      </c>
      <c r="B3935" s="7" t="s">
        <v>56</v>
      </c>
      <c r="C3935" s="7" t="str">
        <f t="shared" si="61"/>
        <v>2007Georgia</v>
      </c>
      <c r="D3935" s="8">
        <v>0.621</v>
      </c>
    </row>
    <row r="3936" spans="1:4" ht="15" thickBot="1" x14ac:dyDescent="0.35">
      <c r="A3936" s="8">
        <v>2008</v>
      </c>
      <c r="B3936" s="7" t="s">
        <v>56</v>
      </c>
      <c r="C3936" s="7" t="str">
        <f t="shared" si="61"/>
        <v>2008Georgia</v>
      </c>
      <c r="D3936" s="8">
        <v>0.60570000000000002</v>
      </c>
    </row>
    <row r="3937" spans="1:4" ht="15" thickBot="1" x14ac:dyDescent="0.35">
      <c r="A3937" s="8">
        <v>2009</v>
      </c>
      <c r="B3937" s="7" t="s">
        <v>56</v>
      </c>
      <c r="C3937" s="7" t="str">
        <f t="shared" si="61"/>
        <v>2009Georgia</v>
      </c>
      <c r="D3937" s="8">
        <v>0.6099</v>
      </c>
    </row>
    <row r="3938" spans="1:4" ht="15" thickBot="1" x14ac:dyDescent="0.35">
      <c r="A3938" s="8">
        <v>2010</v>
      </c>
      <c r="B3938" s="7" t="s">
        <v>56</v>
      </c>
      <c r="C3938" s="7" t="str">
        <f t="shared" si="61"/>
        <v>2010Georgia</v>
      </c>
      <c r="D3938" s="8">
        <v>0.60489999999999999</v>
      </c>
    </row>
    <row r="3939" spans="1:4" ht="15" thickBot="1" x14ac:dyDescent="0.35">
      <c r="A3939" s="8">
        <v>2011</v>
      </c>
      <c r="B3939" s="7" t="s">
        <v>56</v>
      </c>
      <c r="C3939" s="7" t="str">
        <f t="shared" si="61"/>
        <v>2011Georgia</v>
      </c>
      <c r="D3939" s="8">
        <v>0.6028</v>
      </c>
    </row>
    <row r="3940" spans="1:4" ht="15" thickBot="1" x14ac:dyDescent="0.35">
      <c r="A3940" s="8">
        <v>2012</v>
      </c>
      <c r="B3940" s="7" t="s">
        <v>56</v>
      </c>
      <c r="C3940" s="7" t="str">
        <f t="shared" si="61"/>
        <v>2012Georgia</v>
      </c>
      <c r="D3940" s="8">
        <v>0.59970000000000001</v>
      </c>
    </row>
    <row r="3941" spans="1:4" ht="15" thickBot="1" x14ac:dyDescent="0.35">
      <c r="A3941" s="8">
        <v>2013</v>
      </c>
      <c r="B3941" s="7" t="s">
        <v>56</v>
      </c>
      <c r="C3941" s="7" t="str">
        <f t="shared" si="61"/>
        <v>2013Georgia</v>
      </c>
      <c r="D3941" s="8">
        <v>0.59499999999999997</v>
      </c>
    </row>
    <row r="3942" spans="1:4" ht="15" thickBot="1" x14ac:dyDescent="0.35">
      <c r="A3942" s="8">
        <v>2014</v>
      </c>
      <c r="B3942" s="7" t="s">
        <v>56</v>
      </c>
      <c r="C3942" s="7" t="str">
        <f t="shared" si="61"/>
        <v>2014Georgia</v>
      </c>
      <c r="D3942" s="8">
        <v>0.5877</v>
      </c>
    </row>
    <row r="3943" spans="1:4" ht="15" thickBot="1" x14ac:dyDescent="0.35">
      <c r="A3943" s="8">
        <v>2015</v>
      </c>
      <c r="B3943" s="7" t="s">
        <v>56</v>
      </c>
      <c r="C3943" s="7" t="str">
        <f t="shared" si="61"/>
        <v>2015Georgia</v>
      </c>
      <c r="D3943" s="8">
        <v>0.59009999999999996</v>
      </c>
    </row>
    <row r="3944" spans="1:4" ht="15" thickBot="1" x14ac:dyDescent="0.35">
      <c r="A3944" s="8">
        <v>2016</v>
      </c>
      <c r="B3944" s="7" t="s">
        <v>56</v>
      </c>
      <c r="C3944" s="7" t="str">
        <f t="shared" si="61"/>
        <v>2016Georgia</v>
      </c>
      <c r="D3944" s="8">
        <v>0.59</v>
      </c>
    </row>
    <row r="3945" spans="1:4" ht="15" thickBot="1" x14ac:dyDescent="0.35">
      <c r="A3945" s="8">
        <v>2017</v>
      </c>
      <c r="B3945" s="7" t="s">
        <v>56</v>
      </c>
      <c r="C3945" s="7" t="str">
        <f t="shared" si="61"/>
        <v>2017Georgia</v>
      </c>
      <c r="D3945" s="8">
        <v>0.58760000000000001</v>
      </c>
    </row>
    <row r="3946" spans="1:4" ht="15" thickBot="1" x14ac:dyDescent="0.35">
      <c r="A3946" s="8">
        <v>1950</v>
      </c>
      <c r="B3946" s="7" t="s">
        <v>57</v>
      </c>
      <c r="C3946" s="7" t="str">
        <f t="shared" si="61"/>
        <v>1950Germany</v>
      </c>
      <c r="D3946" s="8">
        <v>0.31850000000000001</v>
      </c>
    </row>
    <row r="3947" spans="1:4" ht="15" thickBot="1" x14ac:dyDescent="0.35">
      <c r="A3947" s="8">
        <v>1951</v>
      </c>
      <c r="B3947" s="7" t="s">
        <v>57</v>
      </c>
      <c r="C3947" s="7" t="str">
        <f t="shared" si="61"/>
        <v>1951Germany</v>
      </c>
      <c r="D3947" s="8">
        <v>0.30159999999999998</v>
      </c>
    </row>
    <row r="3948" spans="1:4" ht="15" thickBot="1" x14ac:dyDescent="0.35">
      <c r="A3948" s="8">
        <v>1952</v>
      </c>
      <c r="B3948" s="7" t="s">
        <v>57</v>
      </c>
      <c r="C3948" s="7" t="str">
        <f t="shared" si="61"/>
        <v>1952Germany</v>
      </c>
      <c r="D3948" s="8">
        <v>0.29649999999999999</v>
      </c>
    </row>
    <row r="3949" spans="1:4" ht="15" thickBot="1" x14ac:dyDescent="0.35">
      <c r="A3949" s="8">
        <v>1953</v>
      </c>
      <c r="B3949" s="7" t="s">
        <v>57</v>
      </c>
      <c r="C3949" s="7" t="str">
        <f t="shared" si="61"/>
        <v>1953Germany</v>
      </c>
      <c r="D3949" s="8">
        <v>0.29260000000000003</v>
      </c>
    </row>
    <row r="3950" spans="1:4" ht="15" thickBot="1" x14ac:dyDescent="0.35">
      <c r="A3950" s="8">
        <v>1954</v>
      </c>
      <c r="B3950" s="7" t="s">
        <v>57</v>
      </c>
      <c r="C3950" s="7" t="str">
        <f t="shared" si="61"/>
        <v>1954Germany</v>
      </c>
      <c r="D3950" s="8">
        <v>0.28849999999999998</v>
      </c>
    </row>
    <row r="3951" spans="1:4" ht="15" thickBot="1" x14ac:dyDescent="0.35">
      <c r="A3951" s="8">
        <v>1955</v>
      </c>
      <c r="B3951" s="7" t="s">
        <v>57</v>
      </c>
      <c r="C3951" s="7" t="str">
        <f t="shared" si="61"/>
        <v>1955Germany</v>
      </c>
      <c r="D3951" s="8">
        <v>0.28320000000000001</v>
      </c>
    </row>
    <row r="3952" spans="1:4" ht="15" thickBot="1" x14ac:dyDescent="0.35">
      <c r="A3952" s="8">
        <v>1956</v>
      </c>
      <c r="B3952" s="7" t="s">
        <v>57</v>
      </c>
      <c r="C3952" s="7" t="str">
        <f t="shared" si="61"/>
        <v>1956Germany</v>
      </c>
      <c r="D3952" s="8">
        <v>0.2777</v>
      </c>
    </row>
    <row r="3953" spans="1:4" ht="15" thickBot="1" x14ac:dyDescent="0.35">
      <c r="A3953" s="8">
        <v>1957</v>
      </c>
      <c r="B3953" s="7" t="s">
        <v>57</v>
      </c>
      <c r="C3953" s="7" t="str">
        <f t="shared" si="61"/>
        <v>1957Germany</v>
      </c>
      <c r="D3953" s="8">
        <v>0.27260000000000001</v>
      </c>
    </row>
    <row r="3954" spans="1:4" ht="15" thickBot="1" x14ac:dyDescent="0.35">
      <c r="A3954" s="8">
        <v>1958</v>
      </c>
      <c r="B3954" s="7" t="s">
        <v>57</v>
      </c>
      <c r="C3954" s="7" t="str">
        <f t="shared" si="61"/>
        <v>1958Germany</v>
      </c>
      <c r="D3954" s="8">
        <v>0.26740000000000003</v>
      </c>
    </row>
    <row r="3955" spans="1:4" ht="15" thickBot="1" x14ac:dyDescent="0.35">
      <c r="A3955" s="8">
        <v>1959</v>
      </c>
      <c r="B3955" s="7" t="s">
        <v>57</v>
      </c>
      <c r="C3955" s="7" t="str">
        <f t="shared" si="61"/>
        <v>1959Germany</v>
      </c>
      <c r="D3955" s="8">
        <v>0.26200000000000001</v>
      </c>
    </row>
    <row r="3956" spans="1:4" ht="15" thickBot="1" x14ac:dyDescent="0.35">
      <c r="A3956" s="8">
        <v>1960</v>
      </c>
      <c r="B3956" s="7" t="s">
        <v>57</v>
      </c>
      <c r="C3956" s="7" t="str">
        <f t="shared" si="61"/>
        <v>1960Germany</v>
      </c>
      <c r="D3956" s="8">
        <v>0.25629999999999997</v>
      </c>
    </row>
    <row r="3957" spans="1:4" ht="15" thickBot="1" x14ac:dyDescent="0.35">
      <c r="A3957" s="8">
        <v>1961</v>
      </c>
      <c r="B3957" s="7" t="s">
        <v>57</v>
      </c>
      <c r="C3957" s="7" t="str">
        <f t="shared" si="61"/>
        <v>1961Germany</v>
      </c>
      <c r="D3957" s="8">
        <v>0.24929999999999999</v>
      </c>
    </row>
    <row r="3958" spans="1:4" ht="15" thickBot="1" x14ac:dyDescent="0.35">
      <c r="A3958" s="8">
        <v>1962</v>
      </c>
      <c r="B3958" s="7" t="s">
        <v>57</v>
      </c>
      <c r="C3958" s="7" t="str">
        <f t="shared" si="61"/>
        <v>1962Germany</v>
      </c>
      <c r="D3958" s="8">
        <v>0.24379999999999999</v>
      </c>
    </row>
    <row r="3959" spans="1:4" ht="15" thickBot="1" x14ac:dyDescent="0.35">
      <c r="A3959" s="8">
        <v>1963</v>
      </c>
      <c r="B3959" s="7" t="s">
        <v>57</v>
      </c>
      <c r="C3959" s="7" t="str">
        <f t="shared" si="61"/>
        <v>1963Germany</v>
      </c>
      <c r="D3959" s="8">
        <v>0.23930000000000001</v>
      </c>
    </row>
    <row r="3960" spans="1:4" ht="15" thickBot="1" x14ac:dyDescent="0.35">
      <c r="A3960" s="8">
        <v>1964</v>
      </c>
      <c r="B3960" s="7" t="s">
        <v>57</v>
      </c>
      <c r="C3960" s="7" t="str">
        <f t="shared" si="61"/>
        <v>1964Germany</v>
      </c>
      <c r="D3960" s="8">
        <v>0.23469999999999999</v>
      </c>
    </row>
    <row r="3961" spans="1:4" ht="15" thickBot="1" x14ac:dyDescent="0.35">
      <c r="A3961" s="8">
        <v>1965</v>
      </c>
      <c r="B3961" s="7" t="s">
        <v>57</v>
      </c>
      <c r="C3961" s="7" t="str">
        <f t="shared" si="61"/>
        <v>1965Germany</v>
      </c>
      <c r="D3961" s="8">
        <v>0.22670000000000001</v>
      </c>
    </row>
    <row r="3962" spans="1:4" ht="15" thickBot="1" x14ac:dyDescent="0.35">
      <c r="A3962" s="8">
        <v>1966</v>
      </c>
      <c r="B3962" s="7" t="s">
        <v>57</v>
      </c>
      <c r="C3962" s="7" t="str">
        <f t="shared" si="61"/>
        <v>1966Germany</v>
      </c>
      <c r="D3962" s="8">
        <v>0.22239999999999999</v>
      </c>
    </row>
    <row r="3963" spans="1:4" ht="15" thickBot="1" x14ac:dyDescent="0.35">
      <c r="A3963" s="8">
        <v>1967</v>
      </c>
      <c r="B3963" s="7" t="s">
        <v>57</v>
      </c>
      <c r="C3963" s="7" t="str">
        <f t="shared" si="61"/>
        <v>1967Germany</v>
      </c>
      <c r="D3963" s="8">
        <v>0.2185</v>
      </c>
    </row>
    <row r="3964" spans="1:4" ht="15" thickBot="1" x14ac:dyDescent="0.35">
      <c r="A3964" s="8">
        <v>1968</v>
      </c>
      <c r="B3964" s="7" t="s">
        <v>57</v>
      </c>
      <c r="C3964" s="7" t="str">
        <f t="shared" si="61"/>
        <v>1968Germany</v>
      </c>
      <c r="D3964" s="8">
        <v>0.2155</v>
      </c>
    </row>
    <row r="3965" spans="1:4" ht="15" thickBot="1" x14ac:dyDescent="0.35">
      <c r="A3965" s="8">
        <v>1969</v>
      </c>
      <c r="B3965" s="7" t="s">
        <v>57</v>
      </c>
      <c r="C3965" s="7" t="str">
        <f t="shared" si="61"/>
        <v>1969Germany</v>
      </c>
      <c r="D3965" s="8">
        <v>0.2122</v>
      </c>
    </row>
    <row r="3966" spans="1:4" ht="15" thickBot="1" x14ac:dyDescent="0.35">
      <c r="A3966" s="8">
        <v>1970</v>
      </c>
      <c r="B3966" s="7" t="s">
        <v>57</v>
      </c>
      <c r="C3966" s="7" t="str">
        <f t="shared" si="61"/>
        <v>1970Germany</v>
      </c>
      <c r="D3966" s="8">
        <v>0.2087</v>
      </c>
    </row>
    <row r="3967" spans="1:4" ht="15" thickBot="1" x14ac:dyDescent="0.35">
      <c r="A3967" s="8">
        <v>1971</v>
      </c>
      <c r="B3967" s="7" t="s">
        <v>57</v>
      </c>
      <c r="C3967" s="7" t="str">
        <f t="shared" si="61"/>
        <v>1971Germany</v>
      </c>
      <c r="D3967" s="8">
        <v>0.2049</v>
      </c>
    </row>
    <row r="3968" spans="1:4" ht="15" thickBot="1" x14ac:dyDescent="0.35">
      <c r="A3968" s="8">
        <v>1972</v>
      </c>
      <c r="B3968" s="7" t="s">
        <v>57</v>
      </c>
      <c r="C3968" s="7" t="str">
        <f t="shared" si="61"/>
        <v>1972Germany</v>
      </c>
      <c r="D3968" s="8">
        <v>0.20150000000000001</v>
      </c>
    </row>
    <row r="3969" spans="1:4" ht="15" thickBot="1" x14ac:dyDescent="0.35">
      <c r="A3969" s="8">
        <v>1973</v>
      </c>
      <c r="B3969" s="7" t="s">
        <v>57</v>
      </c>
      <c r="C3969" s="7" t="str">
        <f t="shared" si="61"/>
        <v>1973Germany</v>
      </c>
      <c r="D3969" s="8">
        <v>0.1986</v>
      </c>
    </row>
    <row r="3970" spans="1:4" ht="15" thickBot="1" x14ac:dyDescent="0.35">
      <c r="A3970" s="8">
        <v>1974</v>
      </c>
      <c r="B3970" s="7" t="s">
        <v>57</v>
      </c>
      <c r="C3970" s="7" t="str">
        <f t="shared" si="61"/>
        <v>1974Germany</v>
      </c>
      <c r="D3970" s="8">
        <v>0.1958</v>
      </c>
    </row>
    <row r="3971" spans="1:4" ht="15" thickBot="1" x14ac:dyDescent="0.35">
      <c r="A3971" s="8">
        <v>1975</v>
      </c>
      <c r="B3971" s="7" t="s">
        <v>57</v>
      </c>
      <c r="C3971" s="7" t="str">
        <f t="shared" ref="C3971:C4034" si="62">A3971&amp;B3971</f>
        <v>1975Germany</v>
      </c>
      <c r="D3971" s="8">
        <v>0.193</v>
      </c>
    </row>
    <row r="3972" spans="1:4" ht="15" thickBot="1" x14ac:dyDescent="0.35">
      <c r="A3972" s="8">
        <v>1976</v>
      </c>
      <c r="B3972" s="7" t="s">
        <v>57</v>
      </c>
      <c r="C3972" s="7" t="str">
        <f t="shared" si="62"/>
        <v>1976Germany</v>
      </c>
      <c r="D3972" s="8">
        <v>0.1913</v>
      </c>
    </row>
    <row r="3973" spans="1:4" ht="15" thickBot="1" x14ac:dyDescent="0.35">
      <c r="A3973" s="8">
        <v>1977</v>
      </c>
      <c r="B3973" s="7" t="s">
        <v>57</v>
      </c>
      <c r="C3973" s="7" t="str">
        <f t="shared" si="62"/>
        <v>1977Germany</v>
      </c>
      <c r="D3973" s="8">
        <v>0.18940000000000001</v>
      </c>
    </row>
    <row r="3974" spans="1:4" ht="15" thickBot="1" x14ac:dyDescent="0.35">
      <c r="A3974" s="8">
        <v>1978</v>
      </c>
      <c r="B3974" s="7" t="s">
        <v>57</v>
      </c>
      <c r="C3974" s="7" t="str">
        <f t="shared" si="62"/>
        <v>1978Germany</v>
      </c>
      <c r="D3974" s="8">
        <v>0.1875</v>
      </c>
    </row>
    <row r="3975" spans="1:4" ht="15" thickBot="1" x14ac:dyDescent="0.35">
      <c r="A3975" s="8">
        <v>1979</v>
      </c>
      <c r="B3975" s="7" t="s">
        <v>57</v>
      </c>
      <c r="C3975" s="7" t="str">
        <f t="shared" si="62"/>
        <v>1979Germany</v>
      </c>
      <c r="D3975" s="8">
        <v>0.1857</v>
      </c>
    </row>
    <row r="3976" spans="1:4" ht="15" thickBot="1" x14ac:dyDescent="0.35">
      <c r="A3976" s="8">
        <v>1980</v>
      </c>
      <c r="B3976" s="7" t="s">
        <v>57</v>
      </c>
      <c r="C3976" s="7" t="str">
        <f t="shared" si="62"/>
        <v>1980Germany</v>
      </c>
      <c r="D3976" s="8">
        <v>0.1837</v>
      </c>
    </row>
    <row r="3977" spans="1:4" ht="15" thickBot="1" x14ac:dyDescent="0.35">
      <c r="A3977" s="8">
        <v>1981</v>
      </c>
      <c r="B3977" s="7" t="s">
        <v>57</v>
      </c>
      <c r="C3977" s="7" t="str">
        <f t="shared" si="62"/>
        <v>1981Germany</v>
      </c>
      <c r="D3977" s="8">
        <v>0.1817</v>
      </c>
    </row>
    <row r="3978" spans="1:4" ht="15" thickBot="1" x14ac:dyDescent="0.35">
      <c r="A3978" s="8">
        <v>1982</v>
      </c>
      <c r="B3978" s="7" t="s">
        <v>57</v>
      </c>
      <c r="C3978" s="7" t="str">
        <f t="shared" si="62"/>
        <v>1982Germany</v>
      </c>
      <c r="D3978" s="8">
        <v>0.1802</v>
      </c>
    </row>
    <row r="3979" spans="1:4" ht="15" thickBot="1" x14ac:dyDescent="0.35">
      <c r="A3979" s="8">
        <v>1983</v>
      </c>
      <c r="B3979" s="7" t="s">
        <v>57</v>
      </c>
      <c r="C3979" s="7" t="str">
        <f t="shared" si="62"/>
        <v>1983Germany</v>
      </c>
      <c r="D3979" s="8">
        <v>0.17879999999999999</v>
      </c>
    </row>
    <row r="3980" spans="1:4" ht="15" thickBot="1" x14ac:dyDescent="0.35">
      <c r="A3980" s="8">
        <v>1984</v>
      </c>
      <c r="B3980" s="7" t="s">
        <v>57</v>
      </c>
      <c r="C3980" s="7" t="str">
        <f t="shared" si="62"/>
        <v>1984Germany</v>
      </c>
      <c r="D3980" s="8">
        <v>0.1779</v>
      </c>
    </row>
    <row r="3981" spans="1:4" ht="15" thickBot="1" x14ac:dyDescent="0.35">
      <c r="A3981" s="8">
        <v>1985</v>
      </c>
      <c r="B3981" s="7" t="s">
        <v>57</v>
      </c>
      <c r="C3981" s="7" t="str">
        <f t="shared" si="62"/>
        <v>1985Germany</v>
      </c>
      <c r="D3981" s="8">
        <v>0.17699999999999999</v>
      </c>
    </row>
    <row r="3982" spans="1:4" ht="15" thickBot="1" x14ac:dyDescent="0.35">
      <c r="A3982" s="8">
        <v>1986</v>
      </c>
      <c r="B3982" s="7" t="s">
        <v>57</v>
      </c>
      <c r="C3982" s="7" t="str">
        <f t="shared" si="62"/>
        <v>1986Germany</v>
      </c>
      <c r="D3982" s="8">
        <v>0.1762</v>
      </c>
    </row>
    <row r="3983" spans="1:4" ht="15" thickBot="1" x14ac:dyDescent="0.35">
      <c r="A3983" s="8">
        <v>1987</v>
      </c>
      <c r="B3983" s="7" t="s">
        <v>57</v>
      </c>
      <c r="C3983" s="7" t="str">
        <f t="shared" si="62"/>
        <v>1987Germany</v>
      </c>
      <c r="D3983" s="8">
        <v>0.17530000000000001</v>
      </c>
    </row>
    <row r="3984" spans="1:4" ht="15" thickBot="1" x14ac:dyDescent="0.35">
      <c r="A3984" s="8">
        <v>1988</v>
      </c>
      <c r="B3984" s="7" t="s">
        <v>57</v>
      </c>
      <c r="C3984" s="7" t="str">
        <f t="shared" si="62"/>
        <v>1988Germany</v>
      </c>
      <c r="D3984" s="8">
        <v>0.1744</v>
      </c>
    </row>
    <row r="3985" spans="1:4" ht="15" thickBot="1" x14ac:dyDescent="0.35">
      <c r="A3985" s="8">
        <v>1989</v>
      </c>
      <c r="B3985" s="7" t="s">
        <v>57</v>
      </c>
      <c r="C3985" s="7" t="str">
        <f t="shared" si="62"/>
        <v>1989Germany</v>
      </c>
      <c r="D3985" s="8">
        <v>0.17330000000000001</v>
      </c>
    </row>
    <row r="3986" spans="1:4" ht="15" thickBot="1" x14ac:dyDescent="0.35">
      <c r="A3986" s="8">
        <v>1990</v>
      </c>
      <c r="B3986" s="7" t="s">
        <v>57</v>
      </c>
      <c r="C3986" s="7" t="str">
        <f t="shared" si="62"/>
        <v>1990Germany</v>
      </c>
      <c r="D3986" s="8">
        <v>0.1719</v>
      </c>
    </row>
    <row r="3987" spans="1:4" ht="15" thickBot="1" x14ac:dyDescent="0.35">
      <c r="A3987" s="8">
        <v>1991</v>
      </c>
      <c r="B3987" s="7" t="s">
        <v>57</v>
      </c>
      <c r="C3987" s="7" t="str">
        <f t="shared" si="62"/>
        <v>1991Germany</v>
      </c>
      <c r="D3987" s="8">
        <v>0.1696</v>
      </c>
    </row>
    <row r="3988" spans="1:4" ht="15" thickBot="1" x14ac:dyDescent="0.35">
      <c r="A3988" s="8">
        <v>1992</v>
      </c>
      <c r="B3988" s="7" t="s">
        <v>57</v>
      </c>
      <c r="C3988" s="7" t="str">
        <f t="shared" si="62"/>
        <v>1992Germany</v>
      </c>
      <c r="D3988" s="8">
        <v>0.16739999999999999</v>
      </c>
    </row>
    <row r="3989" spans="1:4" ht="15" thickBot="1" x14ac:dyDescent="0.35">
      <c r="A3989" s="8">
        <v>1993</v>
      </c>
      <c r="B3989" s="7" t="s">
        <v>57</v>
      </c>
      <c r="C3989" s="7" t="str">
        <f t="shared" si="62"/>
        <v>1993Germany</v>
      </c>
      <c r="D3989" s="8">
        <v>0.16569999999999999</v>
      </c>
    </row>
    <row r="3990" spans="1:4" ht="15" thickBot="1" x14ac:dyDescent="0.35">
      <c r="A3990" s="8">
        <v>1994</v>
      </c>
      <c r="B3990" s="7" t="s">
        <v>57</v>
      </c>
      <c r="C3990" s="7" t="str">
        <f t="shared" si="62"/>
        <v>1994Germany</v>
      </c>
      <c r="D3990" s="8">
        <v>0.16439999999999999</v>
      </c>
    </row>
    <row r="3991" spans="1:4" ht="15" thickBot="1" x14ac:dyDescent="0.35">
      <c r="A3991" s="8">
        <v>1995</v>
      </c>
      <c r="B3991" s="7" t="s">
        <v>57</v>
      </c>
      <c r="C3991" s="7" t="str">
        <f t="shared" si="62"/>
        <v>1995Germany</v>
      </c>
      <c r="D3991" s="8">
        <v>0.16339999999999999</v>
      </c>
    </row>
    <row r="3992" spans="1:4" ht="15" thickBot="1" x14ac:dyDescent="0.35">
      <c r="A3992" s="8">
        <v>1996</v>
      </c>
      <c r="B3992" s="7" t="s">
        <v>57</v>
      </c>
      <c r="C3992" s="7" t="str">
        <f t="shared" si="62"/>
        <v>1996Germany</v>
      </c>
      <c r="D3992" s="8">
        <v>0.16220000000000001</v>
      </c>
    </row>
    <row r="3993" spans="1:4" ht="15" thickBot="1" x14ac:dyDescent="0.35">
      <c r="A3993" s="8">
        <v>1997</v>
      </c>
      <c r="B3993" s="7" t="s">
        <v>57</v>
      </c>
      <c r="C3993" s="7" t="str">
        <f t="shared" si="62"/>
        <v>1997Germany</v>
      </c>
      <c r="D3993" s="8">
        <v>0.161</v>
      </c>
    </row>
    <row r="3994" spans="1:4" ht="15" thickBot="1" x14ac:dyDescent="0.35">
      <c r="A3994" s="8">
        <v>1998</v>
      </c>
      <c r="B3994" s="7" t="s">
        <v>57</v>
      </c>
      <c r="C3994" s="7" t="str">
        <f t="shared" si="62"/>
        <v>1998Germany</v>
      </c>
      <c r="D3994" s="8">
        <v>0.16009999999999999</v>
      </c>
    </row>
    <row r="3995" spans="1:4" ht="15" thickBot="1" x14ac:dyDescent="0.35">
      <c r="A3995" s="8">
        <v>1999</v>
      </c>
      <c r="B3995" s="7" t="s">
        <v>57</v>
      </c>
      <c r="C3995" s="7" t="str">
        <f t="shared" si="62"/>
        <v>1999Germany</v>
      </c>
      <c r="D3995" s="8">
        <v>0.15920000000000001</v>
      </c>
    </row>
    <row r="3996" spans="1:4" ht="15" thickBot="1" x14ac:dyDescent="0.35">
      <c r="A3996" s="8">
        <v>2000</v>
      </c>
      <c r="B3996" s="7" t="s">
        <v>57</v>
      </c>
      <c r="C3996" s="7" t="str">
        <f t="shared" si="62"/>
        <v>2000Germany</v>
      </c>
      <c r="D3996" s="8">
        <v>0.15859999999999999</v>
      </c>
    </row>
    <row r="3997" spans="1:4" ht="15" thickBot="1" x14ac:dyDescent="0.35">
      <c r="A3997" s="8">
        <v>2001</v>
      </c>
      <c r="B3997" s="7" t="s">
        <v>57</v>
      </c>
      <c r="C3997" s="7" t="str">
        <f t="shared" si="62"/>
        <v>2001Germany</v>
      </c>
      <c r="D3997" s="8">
        <v>0.1573</v>
      </c>
    </row>
    <row r="3998" spans="1:4" ht="15" thickBot="1" x14ac:dyDescent="0.35">
      <c r="A3998" s="8">
        <v>2002</v>
      </c>
      <c r="B3998" s="7" t="s">
        <v>57</v>
      </c>
      <c r="C3998" s="7" t="str">
        <f t="shared" si="62"/>
        <v>2002Germany</v>
      </c>
      <c r="D3998" s="8">
        <v>0.15620000000000001</v>
      </c>
    </row>
    <row r="3999" spans="1:4" ht="15" thickBot="1" x14ac:dyDescent="0.35">
      <c r="A3999" s="8">
        <v>2003</v>
      </c>
      <c r="B3999" s="7" t="s">
        <v>57</v>
      </c>
      <c r="C3999" s="7" t="str">
        <f t="shared" si="62"/>
        <v>2003Germany</v>
      </c>
      <c r="D3999" s="8">
        <v>0.15509999999999999</v>
      </c>
    </row>
    <row r="4000" spans="1:4" ht="15" thickBot="1" x14ac:dyDescent="0.35">
      <c r="A4000" s="8">
        <v>2004</v>
      </c>
      <c r="B4000" s="7" t="s">
        <v>57</v>
      </c>
      <c r="C4000" s="7" t="str">
        <f t="shared" si="62"/>
        <v>2004Germany</v>
      </c>
      <c r="D4000" s="8">
        <v>0.1547</v>
      </c>
    </row>
    <row r="4001" spans="1:4" ht="15" thickBot="1" x14ac:dyDescent="0.35">
      <c r="A4001" s="8">
        <v>2005</v>
      </c>
      <c r="B4001" s="7" t="s">
        <v>57</v>
      </c>
      <c r="C4001" s="7" t="str">
        <f t="shared" si="62"/>
        <v>2005Germany</v>
      </c>
      <c r="D4001" s="8">
        <v>0.154</v>
      </c>
    </row>
    <row r="4002" spans="1:4" ht="15" thickBot="1" x14ac:dyDescent="0.35">
      <c r="A4002" s="8">
        <v>2006</v>
      </c>
      <c r="B4002" s="7" t="s">
        <v>57</v>
      </c>
      <c r="C4002" s="7" t="str">
        <f t="shared" si="62"/>
        <v>2006Germany</v>
      </c>
      <c r="D4002" s="8">
        <v>0.15340000000000001</v>
      </c>
    </row>
    <row r="4003" spans="1:4" ht="15" thickBot="1" x14ac:dyDescent="0.35">
      <c r="A4003" s="8">
        <v>2007</v>
      </c>
      <c r="B4003" s="7" t="s">
        <v>57</v>
      </c>
      <c r="C4003" s="7" t="str">
        <f t="shared" si="62"/>
        <v>2007Germany</v>
      </c>
      <c r="D4003" s="8">
        <v>0.153</v>
      </c>
    </row>
    <row r="4004" spans="1:4" ht="15" thickBot="1" x14ac:dyDescent="0.35">
      <c r="A4004" s="8">
        <v>2008</v>
      </c>
      <c r="B4004" s="7" t="s">
        <v>57</v>
      </c>
      <c r="C4004" s="7" t="str">
        <f t="shared" si="62"/>
        <v>2008Germany</v>
      </c>
      <c r="D4004" s="8">
        <v>0.15240000000000001</v>
      </c>
    </row>
    <row r="4005" spans="1:4" ht="15" thickBot="1" x14ac:dyDescent="0.35">
      <c r="A4005" s="8">
        <v>2009</v>
      </c>
      <c r="B4005" s="7" t="s">
        <v>57</v>
      </c>
      <c r="C4005" s="7" t="str">
        <f t="shared" si="62"/>
        <v>2009Germany</v>
      </c>
      <c r="D4005" s="8">
        <v>0.15160000000000001</v>
      </c>
    </row>
    <row r="4006" spans="1:4" ht="15" thickBot="1" x14ac:dyDescent="0.35">
      <c r="A4006" s="8">
        <v>2010</v>
      </c>
      <c r="B4006" s="7" t="s">
        <v>57</v>
      </c>
      <c r="C4006" s="7" t="str">
        <f t="shared" si="62"/>
        <v>2010Germany</v>
      </c>
      <c r="D4006" s="8">
        <v>0.15110000000000001</v>
      </c>
    </row>
    <row r="4007" spans="1:4" ht="15" thickBot="1" x14ac:dyDescent="0.35">
      <c r="A4007" s="8">
        <v>2011</v>
      </c>
      <c r="B4007" s="7" t="s">
        <v>57</v>
      </c>
      <c r="C4007" s="7" t="str">
        <f t="shared" si="62"/>
        <v>2011Germany</v>
      </c>
      <c r="D4007" s="8">
        <v>0.15090000000000001</v>
      </c>
    </row>
    <row r="4008" spans="1:4" ht="15" thickBot="1" x14ac:dyDescent="0.35">
      <c r="A4008" s="8">
        <v>2012</v>
      </c>
      <c r="B4008" s="7" t="s">
        <v>57</v>
      </c>
      <c r="C4008" s="7" t="str">
        <f t="shared" si="62"/>
        <v>2012Germany</v>
      </c>
      <c r="D4008" s="8">
        <v>0.15049999999999999</v>
      </c>
    </row>
    <row r="4009" spans="1:4" ht="15" thickBot="1" x14ac:dyDescent="0.35">
      <c r="A4009" s="8">
        <v>2013</v>
      </c>
      <c r="B4009" s="7" t="s">
        <v>57</v>
      </c>
      <c r="C4009" s="7" t="str">
        <f t="shared" si="62"/>
        <v>2013Germany</v>
      </c>
      <c r="D4009" s="8">
        <v>0.1502</v>
      </c>
    </row>
    <row r="4010" spans="1:4" ht="15" thickBot="1" x14ac:dyDescent="0.35">
      <c r="A4010" s="8">
        <v>2014</v>
      </c>
      <c r="B4010" s="7" t="s">
        <v>57</v>
      </c>
      <c r="C4010" s="7" t="str">
        <f t="shared" si="62"/>
        <v>2014Germany</v>
      </c>
      <c r="D4010" s="8">
        <v>0.14990000000000001</v>
      </c>
    </row>
    <row r="4011" spans="1:4" ht="15" thickBot="1" x14ac:dyDescent="0.35">
      <c r="A4011" s="8">
        <v>2015</v>
      </c>
      <c r="B4011" s="7" t="s">
        <v>57</v>
      </c>
      <c r="C4011" s="7" t="str">
        <f t="shared" si="62"/>
        <v>2015Germany</v>
      </c>
      <c r="D4011" s="8">
        <v>0.15</v>
      </c>
    </row>
    <row r="4012" spans="1:4" ht="15" thickBot="1" x14ac:dyDescent="0.35">
      <c r="A4012" s="8">
        <v>2016</v>
      </c>
      <c r="B4012" s="7" t="s">
        <v>57</v>
      </c>
      <c r="C4012" s="7" t="str">
        <f t="shared" si="62"/>
        <v>2016Germany</v>
      </c>
      <c r="D4012" s="8">
        <v>0.14860000000000001</v>
      </c>
    </row>
    <row r="4013" spans="1:4" ht="15" thickBot="1" x14ac:dyDescent="0.35">
      <c r="A4013" s="8">
        <v>2017</v>
      </c>
      <c r="B4013" s="7" t="s">
        <v>57</v>
      </c>
      <c r="C4013" s="7" t="str">
        <f t="shared" si="62"/>
        <v>2017Germany</v>
      </c>
      <c r="D4013" s="8">
        <v>0.14849999999999999</v>
      </c>
    </row>
    <row r="4014" spans="1:4" ht="15" thickBot="1" x14ac:dyDescent="0.35">
      <c r="A4014" s="8">
        <v>1950</v>
      </c>
      <c r="B4014" s="7" t="s">
        <v>58</v>
      </c>
      <c r="C4014" s="7" t="str">
        <f t="shared" si="62"/>
        <v>1950Ghana</v>
      </c>
      <c r="D4014" s="6"/>
    </row>
    <row r="4015" spans="1:4" ht="15" thickBot="1" x14ac:dyDescent="0.35">
      <c r="A4015" s="8">
        <v>1951</v>
      </c>
      <c r="B4015" s="7" t="s">
        <v>58</v>
      </c>
      <c r="C4015" s="7" t="str">
        <f t="shared" si="62"/>
        <v>1951Ghana</v>
      </c>
      <c r="D4015" s="6"/>
    </row>
    <row r="4016" spans="1:4" ht="15" thickBot="1" x14ac:dyDescent="0.35">
      <c r="A4016" s="8">
        <v>1952</v>
      </c>
      <c r="B4016" s="7" t="s">
        <v>58</v>
      </c>
      <c r="C4016" s="7" t="str">
        <f t="shared" si="62"/>
        <v>1952Ghana</v>
      </c>
      <c r="D4016" s="6"/>
    </row>
    <row r="4017" spans="1:4" ht="15" thickBot="1" x14ac:dyDescent="0.35">
      <c r="A4017" s="8">
        <v>1953</v>
      </c>
      <c r="B4017" s="7" t="s">
        <v>58</v>
      </c>
      <c r="C4017" s="7" t="str">
        <f t="shared" si="62"/>
        <v>1953Ghana</v>
      </c>
      <c r="D4017" s="6"/>
    </row>
    <row r="4018" spans="1:4" ht="15" thickBot="1" x14ac:dyDescent="0.35">
      <c r="A4018" s="8">
        <v>1954</v>
      </c>
      <c r="B4018" s="7" t="s">
        <v>58</v>
      </c>
      <c r="C4018" s="7" t="str">
        <f t="shared" si="62"/>
        <v>1954Ghana</v>
      </c>
      <c r="D4018" s="6"/>
    </row>
    <row r="4019" spans="1:4" ht="15" thickBot="1" x14ac:dyDescent="0.35">
      <c r="A4019" s="8">
        <v>1955</v>
      </c>
      <c r="B4019" s="7" t="s">
        <v>58</v>
      </c>
      <c r="C4019" s="7" t="str">
        <f t="shared" si="62"/>
        <v>1955Ghana</v>
      </c>
      <c r="D4019" s="6"/>
    </row>
    <row r="4020" spans="1:4" ht="15" thickBot="1" x14ac:dyDescent="0.35">
      <c r="A4020" s="8">
        <v>1956</v>
      </c>
      <c r="B4020" s="7" t="s">
        <v>58</v>
      </c>
      <c r="C4020" s="7" t="str">
        <f t="shared" si="62"/>
        <v>1956Ghana</v>
      </c>
      <c r="D4020" s="6"/>
    </row>
    <row r="4021" spans="1:4" ht="15" thickBot="1" x14ac:dyDescent="0.35">
      <c r="A4021" s="8">
        <v>1957</v>
      </c>
      <c r="B4021" s="7" t="s">
        <v>58</v>
      </c>
      <c r="C4021" s="7" t="str">
        <f t="shared" si="62"/>
        <v>1957Ghana</v>
      </c>
      <c r="D4021" s="6"/>
    </row>
    <row r="4022" spans="1:4" ht="15" thickBot="1" x14ac:dyDescent="0.35">
      <c r="A4022" s="8">
        <v>1958</v>
      </c>
      <c r="B4022" s="7" t="s">
        <v>58</v>
      </c>
      <c r="C4022" s="7" t="str">
        <f t="shared" si="62"/>
        <v>1958Ghana</v>
      </c>
      <c r="D4022" s="6"/>
    </row>
    <row r="4023" spans="1:4" ht="15" thickBot="1" x14ac:dyDescent="0.35">
      <c r="A4023" s="8">
        <v>1959</v>
      </c>
      <c r="B4023" s="7" t="s">
        <v>58</v>
      </c>
      <c r="C4023" s="7" t="str">
        <f t="shared" si="62"/>
        <v>1959Ghana</v>
      </c>
      <c r="D4023" s="6"/>
    </row>
    <row r="4024" spans="1:4" ht="15" thickBot="1" x14ac:dyDescent="0.35">
      <c r="A4024" s="8">
        <v>1960</v>
      </c>
      <c r="B4024" s="7" t="s">
        <v>58</v>
      </c>
      <c r="C4024" s="7" t="str">
        <f t="shared" si="62"/>
        <v>1960Ghana</v>
      </c>
      <c r="D4024" s="8">
        <v>0.36599999999999999</v>
      </c>
    </row>
    <row r="4025" spans="1:4" ht="15" thickBot="1" x14ac:dyDescent="0.35">
      <c r="A4025" s="8">
        <v>1961</v>
      </c>
      <c r="B4025" s="7" t="s">
        <v>58</v>
      </c>
      <c r="C4025" s="7" t="str">
        <f t="shared" si="62"/>
        <v>1961Ghana</v>
      </c>
      <c r="D4025" s="8">
        <v>0.36609999999999998</v>
      </c>
    </row>
    <row r="4026" spans="1:4" ht="15" thickBot="1" x14ac:dyDescent="0.35">
      <c r="A4026" s="8">
        <v>1962</v>
      </c>
      <c r="B4026" s="7" t="s">
        <v>58</v>
      </c>
      <c r="C4026" s="7" t="str">
        <f t="shared" si="62"/>
        <v>1962Ghana</v>
      </c>
      <c r="D4026" s="8">
        <v>0.3659</v>
      </c>
    </row>
    <row r="4027" spans="1:4" ht="15" thickBot="1" x14ac:dyDescent="0.35">
      <c r="A4027" s="8">
        <v>1963</v>
      </c>
      <c r="B4027" s="7" t="s">
        <v>58</v>
      </c>
      <c r="C4027" s="7" t="str">
        <f t="shared" si="62"/>
        <v>1963Ghana</v>
      </c>
      <c r="D4027" s="8">
        <v>0.36659999999999998</v>
      </c>
    </row>
    <row r="4028" spans="1:4" ht="15" thickBot="1" x14ac:dyDescent="0.35">
      <c r="A4028" s="8">
        <v>1964</v>
      </c>
      <c r="B4028" s="7" t="s">
        <v>58</v>
      </c>
      <c r="C4028" s="7" t="str">
        <f t="shared" si="62"/>
        <v>1964Ghana</v>
      </c>
      <c r="D4028" s="8">
        <v>0.36280000000000001</v>
      </c>
    </row>
    <row r="4029" spans="1:4" ht="15" thickBot="1" x14ac:dyDescent="0.35">
      <c r="A4029" s="8">
        <v>1965</v>
      </c>
      <c r="B4029" s="7" t="s">
        <v>58</v>
      </c>
      <c r="C4029" s="7" t="str">
        <f t="shared" si="62"/>
        <v>1965Ghana</v>
      </c>
      <c r="D4029" s="8">
        <v>0.36030000000000001</v>
      </c>
    </row>
    <row r="4030" spans="1:4" ht="15" thickBot="1" x14ac:dyDescent="0.35">
      <c r="A4030" s="8">
        <v>1966</v>
      </c>
      <c r="B4030" s="7" t="s">
        <v>58</v>
      </c>
      <c r="C4030" s="7" t="str">
        <f t="shared" si="62"/>
        <v>1966Ghana</v>
      </c>
      <c r="D4030" s="8">
        <v>0.35859999999999997</v>
      </c>
    </row>
    <row r="4031" spans="1:4" ht="15" thickBot="1" x14ac:dyDescent="0.35">
      <c r="A4031" s="8">
        <v>1967</v>
      </c>
      <c r="B4031" s="7" t="s">
        <v>58</v>
      </c>
      <c r="C4031" s="7" t="str">
        <f t="shared" si="62"/>
        <v>1967Ghana</v>
      </c>
      <c r="D4031" s="8">
        <v>0.36020000000000002</v>
      </c>
    </row>
    <row r="4032" spans="1:4" ht="15" thickBot="1" x14ac:dyDescent="0.35">
      <c r="A4032" s="8">
        <v>1968</v>
      </c>
      <c r="B4032" s="7" t="s">
        <v>58</v>
      </c>
      <c r="C4032" s="7" t="str">
        <f t="shared" si="62"/>
        <v>1968Ghana</v>
      </c>
      <c r="D4032" s="8">
        <v>0.3609</v>
      </c>
    </row>
    <row r="4033" spans="1:4" ht="15" thickBot="1" x14ac:dyDescent="0.35">
      <c r="A4033" s="8">
        <v>1969</v>
      </c>
      <c r="B4033" s="7" t="s">
        <v>58</v>
      </c>
      <c r="C4033" s="7" t="str">
        <f t="shared" si="62"/>
        <v>1969Ghana</v>
      </c>
      <c r="D4033" s="8">
        <v>0.3644</v>
      </c>
    </row>
    <row r="4034" spans="1:4" ht="15" thickBot="1" x14ac:dyDescent="0.35">
      <c r="A4034" s="8">
        <v>1970</v>
      </c>
      <c r="B4034" s="7" t="s">
        <v>58</v>
      </c>
      <c r="C4034" s="7" t="str">
        <f t="shared" si="62"/>
        <v>1970Ghana</v>
      </c>
      <c r="D4034" s="8">
        <v>0.3659</v>
      </c>
    </row>
    <row r="4035" spans="1:4" ht="15" thickBot="1" x14ac:dyDescent="0.35">
      <c r="A4035" s="8">
        <v>1971</v>
      </c>
      <c r="B4035" s="7" t="s">
        <v>58</v>
      </c>
      <c r="C4035" s="7" t="str">
        <f t="shared" ref="C4035:C4098" si="63">A4035&amp;B4035</f>
        <v>1971Ghana</v>
      </c>
      <c r="D4035" s="8">
        <v>0.36799999999999999</v>
      </c>
    </row>
    <row r="4036" spans="1:4" ht="15" thickBot="1" x14ac:dyDescent="0.35">
      <c r="A4036" s="8">
        <v>1972</v>
      </c>
      <c r="B4036" s="7" t="s">
        <v>58</v>
      </c>
      <c r="C4036" s="7" t="str">
        <f t="shared" si="63"/>
        <v>1972Ghana</v>
      </c>
      <c r="D4036" s="8">
        <v>0.37009999999999998</v>
      </c>
    </row>
    <row r="4037" spans="1:4" ht="15" thickBot="1" x14ac:dyDescent="0.35">
      <c r="A4037" s="8">
        <v>1973</v>
      </c>
      <c r="B4037" s="7" t="s">
        <v>58</v>
      </c>
      <c r="C4037" s="7" t="str">
        <f t="shared" si="63"/>
        <v>1973Ghana</v>
      </c>
      <c r="D4037" s="8">
        <v>0.3765</v>
      </c>
    </row>
    <row r="4038" spans="1:4" ht="15" thickBot="1" x14ac:dyDescent="0.35">
      <c r="A4038" s="8">
        <v>1974</v>
      </c>
      <c r="B4038" s="7" t="s">
        <v>58</v>
      </c>
      <c r="C4038" s="7" t="str">
        <f t="shared" si="63"/>
        <v>1974Ghana</v>
      </c>
      <c r="D4038" s="8">
        <v>0.37740000000000001</v>
      </c>
    </row>
    <row r="4039" spans="1:4" ht="15" thickBot="1" x14ac:dyDescent="0.35">
      <c r="A4039" s="8">
        <v>1975</v>
      </c>
      <c r="B4039" s="7" t="s">
        <v>58</v>
      </c>
      <c r="C4039" s="7" t="str">
        <f t="shared" si="63"/>
        <v>1975Ghana</v>
      </c>
      <c r="D4039" s="8">
        <v>0.37809999999999999</v>
      </c>
    </row>
    <row r="4040" spans="1:4" ht="15" thickBot="1" x14ac:dyDescent="0.35">
      <c r="A4040" s="8">
        <v>1976</v>
      </c>
      <c r="B4040" s="7" t="s">
        <v>58</v>
      </c>
      <c r="C4040" s="7" t="str">
        <f t="shared" si="63"/>
        <v>1976Ghana</v>
      </c>
      <c r="D4040" s="8">
        <v>0.37759999999999999</v>
      </c>
    </row>
    <row r="4041" spans="1:4" ht="15" thickBot="1" x14ac:dyDescent="0.35">
      <c r="A4041" s="8">
        <v>1977</v>
      </c>
      <c r="B4041" s="7" t="s">
        <v>58</v>
      </c>
      <c r="C4041" s="7" t="str">
        <f t="shared" si="63"/>
        <v>1977Ghana</v>
      </c>
      <c r="D4041" s="8">
        <v>0.37919999999999998</v>
      </c>
    </row>
    <row r="4042" spans="1:4" ht="15" thickBot="1" x14ac:dyDescent="0.35">
      <c r="A4042" s="8">
        <v>1978</v>
      </c>
      <c r="B4042" s="7" t="s">
        <v>58</v>
      </c>
      <c r="C4042" s="7" t="str">
        <f t="shared" si="63"/>
        <v>1978Ghana</v>
      </c>
      <c r="D4042" s="8">
        <v>0.37959999999999999</v>
      </c>
    </row>
    <row r="4043" spans="1:4" ht="15" thickBot="1" x14ac:dyDescent="0.35">
      <c r="A4043" s="8">
        <v>1979</v>
      </c>
      <c r="B4043" s="7" t="s">
        <v>58</v>
      </c>
      <c r="C4043" s="7" t="str">
        <f t="shared" si="63"/>
        <v>1979Ghana</v>
      </c>
      <c r="D4043" s="8">
        <v>0.38019999999999998</v>
      </c>
    </row>
    <row r="4044" spans="1:4" ht="15" thickBot="1" x14ac:dyDescent="0.35">
      <c r="A4044" s="8">
        <v>1980</v>
      </c>
      <c r="B4044" s="7" t="s">
        <v>58</v>
      </c>
      <c r="C4044" s="7" t="str">
        <f t="shared" si="63"/>
        <v>1980Ghana</v>
      </c>
      <c r="D4044" s="8">
        <v>0.3821</v>
      </c>
    </row>
    <row r="4045" spans="1:4" ht="15" thickBot="1" x14ac:dyDescent="0.35">
      <c r="A4045" s="8">
        <v>1981</v>
      </c>
      <c r="B4045" s="7" t="s">
        <v>58</v>
      </c>
      <c r="C4045" s="7" t="str">
        <f t="shared" si="63"/>
        <v>1981Ghana</v>
      </c>
      <c r="D4045" s="8">
        <v>0.38279999999999997</v>
      </c>
    </row>
    <row r="4046" spans="1:4" ht="15" thickBot="1" x14ac:dyDescent="0.35">
      <c r="A4046" s="8">
        <v>1982</v>
      </c>
      <c r="B4046" s="7" t="s">
        <v>58</v>
      </c>
      <c r="C4046" s="7" t="str">
        <f t="shared" si="63"/>
        <v>1982Ghana</v>
      </c>
      <c r="D4046" s="8">
        <v>0.38429999999999997</v>
      </c>
    </row>
    <row r="4047" spans="1:4" ht="15" thickBot="1" x14ac:dyDescent="0.35">
      <c r="A4047" s="8">
        <v>1983</v>
      </c>
      <c r="B4047" s="7" t="s">
        <v>58</v>
      </c>
      <c r="C4047" s="7" t="str">
        <f t="shared" si="63"/>
        <v>1983Ghana</v>
      </c>
      <c r="D4047" s="8">
        <v>0.38600000000000001</v>
      </c>
    </row>
    <row r="4048" spans="1:4" ht="15" thickBot="1" x14ac:dyDescent="0.35">
      <c r="A4048" s="8">
        <v>1984</v>
      </c>
      <c r="B4048" s="7" t="s">
        <v>58</v>
      </c>
      <c r="C4048" s="7" t="str">
        <f t="shared" si="63"/>
        <v>1984Ghana</v>
      </c>
      <c r="D4048" s="8">
        <v>0.39439999999999997</v>
      </c>
    </row>
    <row r="4049" spans="1:4" ht="15" thickBot="1" x14ac:dyDescent="0.35">
      <c r="A4049" s="8">
        <v>1985</v>
      </c>
      <c r="B4049" s="7" t="s">
        <v>58</v>
      </c>
      <c r="C4049" s="7" t="str">
        <f t="shared" si="63"/>
        <v>1985Ghana</v>
      </c>
      <c r="D4049" s="8">
        <v>0.39939999999999998</v>
      </c>
    </row>
    <row r="4050" spans="1:4" ht="15" thickBot="1" x14ac:dyDescent="0.35">
      <c r="A4050" s="8">
        <v>1986</v>
      </c>
      <c r="B4050" s="7" t="s">
        <v>58</v>
      </c>
      <c r="C4050" s="7" t="str">
        <f t="shared" si="63"/>
        <v>1986Ghana</v>
      </c>
      <c r="D4050" s="8">
        <v>0.40039999999999998</v>
      </c>
    </row>
    <row r="4051" spans="1:4" ht="15" thickBot="1" x14ac:dyDescent="0.35">
      <c r="A4051" s="8">
        <v>1987</v>
      </c>
      <c r="B4051" s="7" t="s">
        <v>58</v>
      </c>
      <c r="C4051" s="7" t="str">
        <f t="shared" si="63"/>
        <v>1987Ghana</v>
      </c>
      <c r="D4051" s="8">
        <v>0.40339999999999998</v>
      </c>
    </row>
    <row r="4052" spans="1:4" ht="15" thickBot="1" x14ac:dyDescent="0.35">
      <c r="A4052" s="8">
        <v>1988</v>
      </c>
      <c r="B4052" s="7" t="s">
        <v>58</v>
      </c>
      <c r="C4052" s="7" t="str">
        <f t="shared" si="63"/>
        <v>1988Ghana</v>
      </c>
      <c r="D4052" s="8">
        <v>0.40550000000000003</v>
      </c>
    </row>
    <row r="4053" spans="1:4" ht="15" thickBot="1" x14ac:dyDescent="0.35">
      <c r="A4053" s="8">
        <v>1989</v>
      </c>
      <c r="B4053" s="7" t="s">
        <v>58</v>
      </c>
      <c r="C4053" s="7" t="str">
        <f t="shared" si="63"/>
        <v>1989Ghana</v>
      </c>
      <c r="D4053" s="8">
        <v>0.40539999999999998</v>
      </c>
    </row>
    <row r="4054" spans="1:4" ht="15" thickBot="1" x14ac:dyDescent="0.35">
      <c r="A4054" s="8">
        <v>1990</v>
      </c>
      <c r="B4054" s="7" t="s">
        <v>58</v>
      </c>
      <c r="C4054" s="7" t="str">
        <f t="shared" si="63"/>
        <v>1990Ghana</v>
      </c>
      <c r="D4054" s="8">
        <v>0.40539999999999998</v>
      </c>
    </row>
    <row r="4055" spans="1:4" ht="15" thickBot="1" x14ac:dyDescent="0.35">
      <c r="A4055" s="8">
        <v>1991</v>
      </c>
      <c r="B4055" s="7" t="s">
        <v>58</v>
      </c>
      <c r="C4055" s="7" t="str">
        <f t="shared" si="63"/>
        <v>1991Ghana</v>
      </c>
      <c r="D4055" s="8">
        <v>0.40179999999999999</v>
      </c>
    </row>
    <row r="4056" spans="1:4" ht="15" thickBot="1" x14ac:dyDescent="0.35">
      <c r="A4056" s="8">
        <v>1992</v>
      </c>
      <c r="B4056" s="7" t="s">
        <v>58</v>
      </c>
      <c r="C4056" s="7" t="str">
        <f t="shared" si="63"/>
        <v>1992Ghana</v>
      </c>
      <c r="D4056" s="8">
        <v>0.40129999999999999</v>
      </c>
    </row>
    <row r="4057" spans="1:4" ht="15" thickBot="1" x14ac:dyDescent="0.35">
      <c r="A4057" s="8">
        <v>1993</v>
      </c>
      <c r="B4057" s="7" t="s">
        <v>58</v>
      </c>
      <c r="C4057" s="7" t="str">
        <f t="shared" si="63"/>
        <v>1993Ghana</v>
      </c>
      <c r="D4057" s="8">
        <v>0.40060000000000001</v>
      </c>
    </row>
    <row r="4058" spans="1:4" ht="15" thickBot="1" x14ac:dyDescent="0.35">
      <c r="A4058" s="8">
        <v>1994</v>
      </c>
      <c r="B4058" s="7" t="s">
        <v>58</v>
      </c>
      <c r="C4058" s="7" t="str">
        <f t="shared" si="63"/>
        <v>1994Ghana</v>
      </c>
      <c r="D4058" s="8">
        <v>0.40010000000000001</v>
      </c>
    </row>
    <row r="4059" spans="1:4" ht="15" thickBot="1" x14ac:dyDescent="0.35">
      <c r="A4059" s="8">
        <v>1995</v>
      </c>
      <c r="B4059" s="7" t="s">
        <v>58</v>
      </c>
      <c r="C4059" s="7" t="str">
        <f t="shared" si="63"/>
        <v>1995Ghana</v>
      </c>
      <c r="D4059" s="8">
        <v>0.40100000000000002</v>
      </c>
    </row>
    <row r="4060" spans="1:4" ht="15" thickBot="1" x14ac:dyDescent="0.35">
      <c r="A4060" s="8">
        <v>1996</v>
      </c>
      <c r="B4060" s="7" t="s">
        <v>58</v>
      </c>
      <c r="C4060" s="7" t="str">
        <f t="shared" si="63"/>
        <v>1996Ghana</v>
      </c>
      <c r="D4060" s="8">
        <v>0.4007</v>
      </c>
    </row>
    <row r="4061" spans="1:4" ht="15" thickBot="1" x14ac:dyDescent="0.35">
      <c r="A4061" s="8">
        <v>1997</v>
      </c>
      <c r="B4061" s="7" t="s">
        <v>58</v>
      </c>
      <c r="C4061" s="7" t="str">
        <f t="shared" si="63"/>
        <v>1997Ghana</v>
      </c>
      <c r="D4061" s="8">
        <v>0.40310000000000001</v>
      </c>
    </row>
    <row r="4062" spans="1:4" ht="15" thickBot="1" x14ac:dyDescent="0.35">
      <c r="A4062" s="8">
        <v>1998</v>
      </c>
      <c r="B4062" s="7" t="s">
        <v>58</v>
      </c>
      <c r="C4062" s="7" t="str">
        <f t="shared" si="63"/>
        <v>1998Ghana</v>
      </c>
      <c r="D4062" s="8">
        <v>0.4022</v>
      </c>
    </row>
    <row r="4063" spans="1:4" ht="15" thickBot="1" x14ac:dyDescent="0.35">
      <c r="A4063" s="8">
        <v>1999</v>
      </c>
      <c r="B4063" s="7" t="s">
        <v>58</v>
      </c>
      <c r="C4063" s="7" t="str">
        <f t="shared" si="63"/>
        <v>1999Ghana</v>
      </c>
      <c r="D4063" s="8">
        <v>0.40479999999999999</v>
      </c>
    </row>
    <row r="4064" spans="1:4" ht="15" thickBot="1" x14ac:dyDescent="0.35">
      <c r="A4064" s="8">
        <v>2000</v>
      </c>
      <c r="B4064" s="7" t="s">
        <v>58</v>
      </c>
      <c r="C4064" s="7" t="str">
        <f t="shared" si="63"/>
        <v>2000Ghana</v>
      </c>
      <c r="D4064" s="8">
        <v>0.39829999999999999</v>
      </c>
    </row>
    <row r="4065" spans="1:4" ht="15" thickBot="1" x14ac:dyDescent="0.35">
      <c r="A4065" s="8">
        <v>2001</v>
      </c>
      <c r="B4065" s="7" t="s">
        <v>58</v>
      </c>
      <c r="C4065" s="7" t="str">
        <f t="shared" si="63"/>
        <v>2001Ghana</v>
      </c>
      <c r="D4065" s="8">
        <v>0.39429999999999998</v>
      </c>
    </row>
    <row r="4066" spans="1:4" ht="15" thickBot="1" x14ac:dyDescent="0.35">
      <c r="A4066" s="8">
        <v>2002</v>
      </c>
      <c r="B4066" s="7" t="s">
        <v>58</v>
      </c>
      <c r="C4066" s="7" t="str">
        <f t="shared" si="63"/>
        <v>2002Ghana</v>
      </c>
      <c r="D4066" s="8">
        <v>0.3967</v>
      </c>
    </row>
    <row r="4067" spans="1:4" ht="15" thickBot="1" x14ac:dyDescent="0.35">
      <c r="A4067" s="8">
        <v>2003</v>
      </c>
      <c r="B4067" s="7" t="s">
        <v>58</v>
      </c>
      <c r="C4067" s="7" t="str">
        <f t="shared" si="63"/>
        <v>2003Ghana</v>
      </c>
      <c r="D4067" s="8">
        <v>0.39429999999999998</v>
      </c>
    </row>
    <row r="4068" spans="1:4" ht="15" thickBot="1" x14ac:dyDescent="0.35">
      <c r="A4068" s="8">
        <v>2004</v>
      </c>
      <c r="B4068" s="7" t="s">
        <v>58</v>
      </c>
      <c r="C4068" s="7" t="str">
        <f t="shared" si="63"/>
        <v>2004Ghana</v>
      </c>
      <c r="D4068" s="8">
        <v>0.39319999999999999</v>
      </c>
    </row>
    <row r="4069" spans="1:4" ht="15" thickBot="1" x14ac:dyDescent="0.35">
      <c r="A4069" s="8">
        <v>2005</v>
      </c>
      <c r="B4069" s="7" t="s">
        <v>58</v>
      </c>
      <c r="C4069" s="7" t="str">
        <f t="shared" si="63"/>
        <v>2005Ghana</v>
      </c>
      <c r="D4069" s="8">
        <v>0.39200000000000002</v>
      </c>
    </row>
    <row r="4070" spans="1:4" ht="15" thickBot="1" x14ac:dyDescent="0.35">
      <c r="A4070" s="8">
        <v>2006</v>
      </c>
      <c r="B4070" s="7" t="s">
        <v>58</v>
      </c>
      <c r="C4070" s="7" t="str">
        <f t="shared" si="63"/>
        <v>2006Ghana</v>
      </c>
      <c r="D4070" s="8">
        <v>0.38719999999999999</v>
      </c>
    </row>
    <row r="4071" spans="1:4" ht="15" thickBot="1" x14ac:dyDescent="0.35">
      <c r="A4071" s="8">
        <v>2007</v>
      </c>
      <c r="B4071" s="7" t="s">
        <v>58</v>
      </c>
      <c r="C4071" s="7" t="str">
        <f t="shared" si="63"/>
        <v>2007Ghana</v>
      </c>
      <c r="D4071" s="8">
        <v>0.38300000000000001</v>
      </c>
    </row>
    <row r="4072" spans="1:4" ht="15" thickBot="1" x14ac:dyDescent="0.35">
      <c r="A4072" s="8">
        <v>2008</v>
      </c>
      <c r="B4072" s="7" t="s">
        <v>58</v>
      </c>
      <c r="C4072" s="7" t="str">
        <f t="shared" si="63"/>
        <v>2008Ghana</v>
      </c>
      <c r="D4072" s="8">
        <v>0.37659999999999999</v>
      </c>
    </row>
    <row r="4073" spans="1:4" ht="15" thickBot="1" x14ac:dyDescent="0.35">
      <c r="A4073" s="8">
        <v>2009</v>
      </c>
      <c r="B4073" s="7" t="s">
        <v>58</v>
      </c>
      <c r="C4073" s="7" t="str">
        <f t="shared" si="63"/>
        <v>2009Ghana</v>
      </c>
      <c r="D4073" s="8">
        <v>0.37130000000000002</v>
      </c>
    </row>
    <row r="4074" spans="1:4" ht="15" thickBot="1" x14ac:dyDescent="0.35">
      <c r="A4074" s="8">
        <v>2010</v>
      </c>
      <c r="B4074" s="7" t="s">
        <v>58</v>
      </c>
      <c r="C4074" s="7" t="str">
        <f t="shared" si="63"/>
        <v>2010Ghana</v>
      </c>
      <c r="D4074" s="8">
        <v>0.3649</v>
      </c>
    </row>
    <row r="4075" spans="1:4" ht="15" thickBot="1" x14ac:dyDescent="0.35">
      <c r="A4075" s="8">
        <v>2011</v>
      </c>
      <c r="B4075" s="7" t="s">
        <v>58</v>
      </c>
      <c r="C4075" s="7" t="str">
        <f t="shared" si="63"/>
        <v>2011Ghana</v>
      </c>
      <c r="D4075" s="8">
        <v>0.35720000000000002</v>
      </c>
    </row>
    <row r="4076" spans="1:4" ht="15" thickBot="1" x14ac:dyDescent="0.35">
      <c r="A4076" s="8">
        <v>2012</v>
      </c>
      <c r="B4076" s="7" t="s">
        <v>58</v>
      </c>
      <c r="C4076" s="7" t="str">
        <f t="shared" si="63"/>
        <v>2012Ghana</v>
      </c>
      <c r="D4076" s="8">
        <v>0.3458</v>
      </c>
    </row>
    <row r="4077" spans="1:4" ht="15" thickBot="1" x14ac:dyDescent="0.35">
      <c r="A4077" s="8">
        <v>2013</v>
      </c>
      <c r="B4077" s="7" t="s">
        <v>58</v>
      </c>
      <c r="C4077" s="7" t="str">
        <f t="shared" si="63"/>
        <v>2013Ghana</v>
      </c>
      <c r="D4077" s="8">
        <v>0.3392</v>
      </c>
    </row>
    <row r="4078" spans="1:4" ht="15" thickBot="1" x14ac:dyDescent="0.35">
      <c r="A4078" s="8">
        <v>2014</v>
      </c>
      <c r="B4078" s="7" t="s">
        <v>58</v>
      </c>
      <c r="C4078" s="7" t="str">
        <f t="shared" si="63"/>
        <v>2014Ghana</v>
      </c>
      <c r="D4078" s="8">
        <v>0.33300000000000002</v>
      </c>
    </row>
    <row r="4079" spans="1:4" ht="15" thickBot="1" x14ac:dyDescent="0.35">
      <c r="A4079" s="8">
        <v>2015</v>
      </c>
      <c r="B4079" s="7" t="s">
        <v>58</v>
      </c>
      <c r="C4079" s="7" t="str">
        <f t="shared" si="63"/>
        <v>2015Ghana</v>
      </c>
      <c r="D4079" s="8">
        <v>0.33400000000000002</v>
      </c>
    </row>
    <row r="4080" spans="1:4" ht="15" thickBot="1" x14ac:dyDescent="0.35">
      <c r="A4080" s="8">
        <v>2016</v>
      </c>
      <c r="B4080" s="7" t="s">
        <v>58</v>
      </c>
      <c r="C4080" s="7" t="str">
        <f t="shared" si="63"/>
        <v>2016Ghana</v>
      </c>
      <c r="D4080" s="8">
        <v>0.33510000000000001</v>
      </c>
    </row>
    <row r="4081" spans="1:4" ht="15" thickBot="1" x14ac:dyDescent="0.35">
      <c r="A4081" s="8">
        <v>2017</v>
      </c>
      <c r="B4081" s="7" t="s">
        <v>58</v>
      </c>
      <c r="C4081" s="7" t="str">
        <f t="shared" si="63"/>
        <v>2017Ghana</v>
      </c>
      <c r="D4081" s="8">
        <v>0.33610000000000001</v>
      </c>
    </row>
    <row r="4082" spans="1:4" ht="15" thickBot="1" x14ac:dyDescent="0.35">
      <c r="A4082" s="8">
        <v>1950</v>
      </c>
      <c r="B4082" s="7" t="s">
        <v>59</v>
      </c>
      <c r="C4082" s="7" t="str">
        <f t="shared" si="63"/>
        <v>1950Greece</v>
      </c>
      <c r="D4082" s="6"/>
    </row>
    <row r="4083" spans="1:4" ht="15" thickBot="1" x14ac:dyDescent="0.35">
      <c r="A4083" s="8">
        <v>1951</v>
      </c>
      <c r="B4083" s="7" t="s">
        <v>59</v>
      </c>
      <c r="C4083" s="7" t="str">
        <f t="shared" si="63"/>
        <v>1951Greece</v>
      </c>
      <c r="D4083" s="8">
        <v>0.5</v>
      </c>
    </row>
    <row r="4084" spans="1:4" ht="15" thickBot="1" x14ac:dyDescent="0.35">
      <c r="A4084" s="8">
        <v>1952</v>
      </c>
      <c r="B4084" s="7" t="s">
        <v>59</v>
      </c>
      <c r="C4084" s="7" t="str">
        <f t="shared" si="63"/>
        <v>1952Greece</v>
      </c>
      <c r="D4084" s="8">
        <v>0.4955</v>
      </c>
    </row>
    <row r="4085" spans="1:4" ht="15" thickBot="1" x14ac:dyDescent="0.35">
      <c r="A4085" s="8">
        <v>1953</v>
      </c>
      <c r="B4085" s="7" t="s">
        <v>59</v>
      </c>
      <c r="C4085" s="7" t="str">
        <f t="shared" si="63"/>
        <v>1953Greece</v>
      </c>
      <c r="D4085" s="8">
        <v>0.50180000000000002</v>
      </c>
    </row>
    <row r="4086" spans="1:4" ht="15" thickBot="1" x14ac:dyDescent="0.35">
      <c r="A4086" s="8">
        <v>1954</v>
      </c>
      <c r="B4086" s="7" t="s">
        <v>59</v>
      </c>
      <c r="C4086" s="7" t="str">
        <f t="shared" si="63"/>
        <v>1954Greece</v>
      </c>
      <c r="D4086" s="8">
        <v>0.50660000000000005</v>
      </c>
    </row>
    <row r="4087" spans="1:4" ht="15" thickBot="1" x14ac:dyDescent="0.35">
      <c r="A4087" s="8">
        <v>1955</v>
      </c>
      <c r="B4087" s="7" t="s">
        <v>59</v>
      </c>
      <c r="C4087" s="7" t="str">
        <f t="shared" si="63"/>
        <v>1955Greece</v>
      </c>
      <c r="D4087" s="8">
        <v>0.51119999999999999</v>
      </c>
    </row>
    <row r="4088" spans="1:4" ht="15" thickBot="1" x14ac:dyDescent="0.35">
      <c r="A4088" s="8">
        <v>1956</v>
      </c>
      <c r="B4088" s="7" t="s">
        <v>59</v>
      </c>
      <c r="C4088" s="7" t="str">
        <f t="shared" si="63"/>
        <v>1956Greece</v>
      </c>
      <c r="D4088" s="8">
        <v>0.51419999999999999</v>
      </c>
    </row>
    <row r="4089" spans="1:4" ht="15" thickBot="1" x14ac:dyDescent="0.35">
      <c r="A4089" s="8">
        <v>1957</v>
      </c>
      <c r="B4089" s="7" t="s">
        <v>59</v>
      </c>
      <c r="C4089" s="7" t="str">
        <f t="shared" si="63"/>
        <v>1957Greece</v>
      </c>
      <c r="D4089" s="8">
        <v>0.51249999999999996</v>
      </c>
    </row>
    <row r="4090" spans="1:4" ht="15" thickBot="1" x14ac:dyDescent="0.35">
      <c r="A4090" s="8">
        <v>1958</v>
      </c>
      <c r="B4090" s="7" t="s">
        <v>59</v>
      </c>
      <c r="C4090" s="7" t="str">
        <f t="shared" si="63"/>
        <v>1958Greece</v>
      </c>
      <c r="D4090" s="8">
        <v>0.51</v>
      </c>
    </row>
    <row r="4091" spans="1:4" ht="15" thickBot="1" x14ac:dyDescent="0.35">
      <c r="A4091" s="8">
        <v>1959</v>
      </c>
      <c r="B4091" s="7" t="s">
        <v>59</v>
      </c>
      <c r="C4091" s="7" t="str">
        <f t="shared" si="63"/>
        <v>1959Greece</v>
      </c>
      <c r="D4091" s="8">
        <v>0.50590000000000002</v>
      </c>
    </row>
    <row r="4092" spans="1:4" ht="15" thickBot="1" x14ac:dyDescent="0.35">
      <c r="A4092" s="8">
        <v>1960</v>
      </c>
      <c r="B4092" s="7" t="s">
        <v>59</v>
      </c>
      <c r="C4092" s="7" t="str">
        <f t="shared" si="63"/>
        <v>1960Greece</v>
      </c>
      <c r="D4092" s="8">
        <v>0.50070000000000003</v>
      </c>
    </row>
    <row r="4093" spans="1:4" ht="15" thickBot="1" x14ac:dyDescent="0.35">
      <c r="A4093" s="8">
        <v>1961</v>
      </c>
      <c r="B4093" s="7" t="s">
        <v>59</v>
      </c>
      <c r="C4093" s="7" t="str">
        <f t="shared" si="63"/>
        <v>1961Greece</v>
      </c>
      <c r="D4093" s="8">
        <v>0.4909</v>
      </c>
    </row>
    <row r="4094" spans="1:4" ht="15" thickBot="1" x14ac:dyDescent="0.35">
      <c r="A4094" s="8">
        <v>1962</v>
      </c>
      <c r="B4094" s="7" t="s">
        <v>59</v>
      </c>
      <c r="C4094" s="7" t="str">
        <f t="shared" si="63"/>
        <v>1962Greece</v>
      </c>
      <c r="D4094" s="8">
        <v>0.48</v>
      </c>
    </row>
    <row r="4095" spans="1:4" ht="15" thickBot="1" x14ac:dyDescent="0.35">
      <c r="A4095" s="8">
        <v>1963</v>
      </c>
      <c r="B4095" s="7" t="s">
        <v>59</v>
      </c>
      <c r="C4095" s="7" t="str">
        <f t="shared" si="63"/>
        <v>1963Greece</v>
      </c>
      <c r="D4095" s="8">
        <v>0.4677</v>
      </c>
    </row>
    <row r="4096" spans="1:4" ht="15" thickBot="1" x14ac:dyDescent="0.35">
      <c r="A4096" s="8">
        <v>1964</v>
      </c>
      <c r="B4096" s="7" t="s">
        <v>59</v>
      </c>
      <c r="C4096" s="7" t="str">
        <f t="shared" si="63"/>
        <v>1964Greece</v>
      </c>
      <c r="D4096" s="8">
        <v>0.45229999999999998</v>
      </c>
    </row>
    <row r="4097" spans="1:4" ht="15" thickBot="1" x14ac:dyDescent="0.35">
      <c r="A4097" s="8">
        <v>1965</v>
      </c>
      <c r="B4097" s="7" t="s">
        <v>59</v>
      </c>
      <c r="C4097" s="7" t="str">
        <f t="shared" si="63"/>
        <v>1965Greece</v>
      </c>
      <c r="D4097" s="8">
        <v>0.43630000000000002</v>
      </c>
    </row>
    <row r="4098" spans="1:4" ht="15" thickBot="1" x14ac:dyDescent="0.35">
      <c r="A4098" s="8">
        <v>1966</v>
      </c>
      <c r="B4098" s="7" t="s">
        <v>59</v>
      </c>
      <c r="C4098" s="7" t="str">
        <f t="shared" si="63"/>
        <v>1966Greece</v>
      </c>
      <c r="D4098" s="8">
        <v>0.4244</v>
      </c>
    </row>
    <row r="4099" spans="1:4" ht="15" thickBot="1" x14ac:dyDescent="0.35">
      <c r="A4099" s="8">
        <v>1967</v>
      </c>
      <c r="B4099" s="7" t="s">
        <v>59</v>
      </c>
      <c r="C4099" s="7" t="str">
        <f t="shared" ref="C4099:C4162" si="64">A4099&amp;B4099</f>
        <v>1967Greece</v>
      </c>
      <c r="D4099" s="8">
        <v>0.41370000000000001</v>
      </c>
    </row>
    <row r="4100" spans="1:4" ht="15" thickBot="1" x14ac:dyDescent="0.35">
      <c r="A4100" s="8">
        <v>1968</v>
      </c>
      <c r="B4100" s="7" t="s">
        <v>59</v>
      </c>
      <c r="C4100" s="7" t="str">
        <f t="shared" si="64"/>
        <v>1968Greece</v>
      </c>
      <c r="D4100" s="8">
        <v>0.4032</v>
      </c>
    </row>
    <row r="4101" spans="1:4" ht="15" thickBot="1" x14ac:dyDescent="0.35">
      <c r="A4101" s="8">
        <v>1969</v>
      </c>
      <c r="B4101" s="7" t="s">
        <v>59</v>
      </c>
      <c r="C4101" s="7" t="str">
        <f t="shared" si="64"/>
        <v>1969Greece</v>
      </c>
      <c r="D4101" s="8">
        <v>0.39129999999999998</v>
      </c>
    </row>
    <row r="4102" spans="1:4" ht="15" thickBot="1" x14ac:dyDescent="0.35">
      <c r="A4102" s="8">
        <v>1970</v>
      </c>
      <c r="B4102" s="7" t="s">
        <v>59</v>
      </c>
      <c r="C4102" s="7" t="str">
        <f t="shared" si="64"/>
        <v>1970Greece</v>
      </c>
      <c r="D4102" s="8">
        <v>0.38109999999999999</v>
      </c>
    </row>
    <row r="4103" spans="1:4" ht="15" thickBot="1" x14ac:dyDescent="0.35">
      <c r="A4103" s="8">
        <v>1971</v>
      </c>
      <c r="B4103" s="7" t="s">
        <v>59</v>
      </c>
      <c r="C4103" s="7" t="str">
        <f t="shared" si="64"/>
        <v>1971Greece</v>
      </c>
      <c r="D4103" s="8">
        <v>0.37119999999999997</v>
      </c>
    </row>
    <row r="4104" spans="1:4" ht="15" thickBot="1" x14ac:dyDescent="0.35">
      <c r="A4104" s="8">
        <v>1972</v>
      </c>
      <c r="B4104" s="7" t="s">
        <v>59</v>
      </c>
      <c r="C4104" s="7" t="str">
        <f t="shared" si="64"/>
        <v>1972Greece</v>
      </c>
      <c r="D4104" s="8">
        <v>0.36030000000000001</v>
      </c>
    </row>
    <row r="4105" spans="1:4" ht="15" thickBot="1" x14ac:dyDescent="0.35">
      <c r="A4105" s="8">
        <v>1973</v>
      </c>
      <c r="B4105" s="7" t="s">
        <v>59</v>
      </c>
      <c r="C4105" s="7" t="str">
        <f t="shared" si="64"/>
        <v>1973Greece</v>
      </c>
      <c r="D4105" s="8">
        <v>0.35039999999999999</v>
      </c>
    </row>
    <row r="4106" spans="1:4" ht="15" thickBot="1" x14ac:dyDescent="0.35">
      <c r="A4106" s="8">
        <v>1974</v>
      </c>
      <c r="B4106" s="7" t="s">
        <v>59</v>
      </c>
      <c r="C4106" s="7" t="str">
        <f t="shared" si="64"/>
        <v>1974Greece</v>
      </c>
      <c r="D4106" s="8">
        <v>0.34410000000000002</v>
      </c>
    </row>
    <row r="4107" spans="1:4" ht="15" thickBot="1" x14ac:dyDescent="0.35">
      <c r="A4107" s="8">
        <v>1975</v>
      </c>
      <c r="B4107" s="7" t="s">
        <v>59</v>
      </c>
      <c r="C4107" s="7" t="str">
        <f t="shared" si="64"/>
        <v>1975Greece</v>
      </c>
      <c r="D4107" s="8">
        <v>0.33810000000000001</v>
      </c>
    </row>
    <row r="4108" spans="1:4" ht="15" thickBot="1" x14ac:dyDescent="0.35">
      <c r="A4108" s="8">
        <v>1976</v>
      </c>
      <c r="B4108" s="7" t="s">
        <v>59</v>
      </c>
      <c r="C4108" s="7" t="str">
        <f t="shared" si="64"/>
        <v>1976Greece</v>
      </c>
      <c r="D4108" s="8">
        <v>0.33329999999999999</v>
      </c>
    </row>
    <row r="4109" spans="1:4" ht="15" thickBot="1" x14ac:dyDescent="0.35">
      <c r="A4109" s="8">
        <v>1977</v>
      </c>
      <c r="B4109" s="7" t="s">
        <v>59</v>
      </c>
      <c r="C4109" s="7" t="str">
        <f t="shared" si="64"/>
        <v>1977Greece</v>
      </c>
      <c r="D4109" s="8">
        <v>0.32750000000000001</v>
      </c>
    </row>
    <row r="4110" spans="1:4" ht="15" thickBot="1" x14ac:dyDescent="0.35">
      <c r="A4110" s="8">
        <v>1978</v>
      </c>
      <c r="B4110" s="7" t="s">
        <v>59</v>
      </c>
      <c r="C4110" s="7" t="str">
        <f t="shared" si="64"/>
        <v>1978Greece</v>
      </c>
      <c r="D4110" s="8">
        <v>0.32190000000000002</v>
      </c>
    </row>
    <row r="4111" spans="1:4" ht="15" thickBot="1" x14ac:dyDescent="0.35">
      <c r="A4111" s="8">
        <v>1979</v>
      </c>
      <c r="B4111" s="7" t="s">
        <v>59</v>
      </c>
      <c r="C4111" s="7" t="str">
        <f t="shared" si="64"/>
        <v>1979Greece</v>
      </c>
      <c r="D4111" s="8">
        <v>0.31630000000000003</v>
      </c>
    </row>
    <row r="4112" spans="1:4" ht="15" thickBot="1" x14ac:dyDescent="0.35">
      <c r="A4112" s="8">
        <v>1980</v>
      </c>
      <c r="B4112" s="7" t="s">
        <v>59</v>
      </c>
      <c r="C4112" s="7" t="str">
        <f t="shared" si="64"/>
        <v>1980Greece</v>
      </c>
      <c r="D4112" s="8">
        <v>0.31290000000000001</v>
      </c>
    </row>
    <row r="4113" spans="1:4" ht="15" thickBot="1" x14ac:dyDescent="0.35">
      <c r="A4113" s="8">
        <v>1981</v>
      </c>
      <c r="B4113" s="7" t="s">
        <v>59</v>
      </c>
      <c r="C4113" s="7" t="str">
        <f t="shared" si="64"/>
        <v>1981Greece</v>
      </c>
      <c r="D4113" s="8">
        <v>0.31180000000000002</v>
      </c>
    </row>
    <row r="4114" spans="1:4" ht="15" thickBot="1" x14ac:dyDescent="0.35">
      <c r="A4114" s="8">
        <v>1982</v>
      </c>
      <c r="B4114" s="7" t="s">
        <v>59</v>
      </c>
      <c r="C4114" s="7" t="str">
        <f t="shared" si="64"/>
        <v>1982Greece</v>
      </c>
      <c r="D4114" s="8">
        <v>0.308</v>
      </c>
    </row>
    <row r="4115" spans="1:4" ht="15" thickBot="1" x14ac:dyDescent="0.35">
      <c r="A4115" s="8">
        <v>1983</v>
      </c>
      <c r="B4115" s="7" t="s">
        <v>59</v>
      </c>
      <c r="C4115" s="7" t="str">
        <f t="shared" si="64"/>
        <v>1983Greece</v>
      </c>
      <c r="D4115" s="8">
        <v>0.30470000000000003</v>
      </c>
    </row>
    <row r="4116" spans="1:4" ht="15" thickBot="1" x14ac:dyDescent="0.35">
      <c r="A4116" s="8">
        <v>1984</v>
      </c>
      <c r="B4116" s="7" t="s">
        <v>59</v>
      </c>
      <c r="C4116" s="7" t="str">
        <f t="shared" si="64"/>
        <v>1984Greece</v>
      </c>
      <c r="D4116" s="8">
        <v>0.30230000000000001</v>
      </c>
    </row>
    <row r="4117" spans="1:4" ht="15" thickBot="1" x14ac:dyDescent="0.35">
      <c r="A4117" s="8">
        <v>1985</v>
      </c>
      <c r="B4117" s="7" t="s">
        <v>59</v>
      </c>
      <c r="C4117" s="7" t="str">
        <f t="shared" si="64"/>
        <v>1985Greece</v>
      </c>
      <c r="D4117" s="8">
        <v>0.30109999999999998</v>
      </c>
    </row>
    <row r="4118" spans="1:4" ht="15" thickBot="1" x14ac:dyDescent="0.35">
      <c r="A4118" s="8">
        <v>1986</v>
      </c>
      <c r="B4118" s="7" t="s">
        <v>59</v>
      </c>
      <c r="C4118" s="7" t="str">
        <f t="shared" si="64"/>
        <v>1986Greece</v>
      </c>
      <c r="D4118" s="8">
        <v>0.29909999999999998</v>
      </c>
    </row>
    <row r="4119" spans="1:4" ht="15" thickBot="1" x14ac:dyDescent="0.35">
      <c r="A4119" s="8">
        <v>1987</v>
      </c>
      <c r="B4119" s="7" t="s">
        <v>59</v>
      </c>
      <c r="C4119" s="7" t="str">
        <f t="shared" si="64"/>
        <v>1987Greece</v>
      </c>
      <c r="D4119" s="8">
        <v>0.29680000000000001</v>
      </c>
    </row>
    <row r="4120" spans="1:4" ht="15" thickBot="1" x14ac:dyDescent="0.35">
      <c r="A4120" s="8">
        <v>1988</v>
      </c>
      <c r="B4120" s="7" t="s">
        <v>59</v>
      </c>
      <c r="C4120" s="7" t="str">
        <f t="shared" si="64"/>
        <v>1988Greece</v>
      </c>
      <c r="D4120" s="8">
        <v>0.29659999999999997</v>
      </c>
    </row>
    <row r="4121" spans="1:4" ht="15" thickBot="1" x14ac:dyDescent="0.35">
      <c r="A4121" s="8">
        <v>1989</v>
      </c>
      <c r="B4121" s="7" t="s">
        <v>59</v>
      </c>
      <c r="C4121" s="7" t="str">
        <f t="shared" si="64"/>
        <v>1989Greece</v>
      </c>
      <c r="D4121" s="8">
        <v>0.29420000000000002</v>
      </c>
    </row>
    <row r="4122" spans="1:4" ht="15" thickBot="1" x14ac:dyDescent="0.35">
      <c r="A4122" s="8">
        <v>1990</v>
      </c>
      <c r="B4122" s="7" t="s">
        <v>59</v>
      </c>
      <c r="C4122" s="7" t="str">
        <f t="shared" si="64"/>
        <v>1990Greece</v>
      </c>
      <c r="D4122" s="8">
        <v>0.29260000000000003</v>
      </c>
    </row>
    <row r="4123" spans="1:4" ht="15" thickBot="1" x14ac:dyDescent="0.35">
      <c r="A4123" s="8">
        <v>1991</v>
      </c>
      <c r="B4123" s="7" t="s">
        <v>59</v>
      </c>
      <c r="C4123" s="7" t="str">
        <f t="shared" si="64"/>
        <v>1991Greece</v>
      </c>
      <c r="D4123" s="8">
        <v>0.28960000000000002</v>
      </c>
    </row>
    <row r="4124" spans="1:4" ht="15" thickBot="1" x14ac:dyDescent="0.35">
      <c r="A4124" s="8">
        <v>1992</v>
      </c>
      <c r="B4124" s="7" t="s">
        <v>59</v>
      </c>
      <c r="C4124" s="7" t="str">
        <f t="shared" si="64"/>
        <v>1992Greece</v>
      </c>
      <c r="D4124" s="8">
        <v>0.28770000000000001</v>
      </c>
    </row>
    <row r="4125" spans="1:4" ht="15" thickBot="1" x14ac:dyDescent="0.35">
      <c r="A4125" s="8">
        <v>1993</v>
      </c>
      <c r="B4125" s="7" t="s">
        <v>59</v>
      </c>
      <c r="C4125" s="7" t="str">
        <f t="shared" si="64"/>
        <v>1993Greece</v>
      </c>
      <c r="D4125" s="8">
        <v>0.28660000000000002</v>
      </c>
    </row>
    <row r="4126" spans="1:4" ht="15" thickBot="1" x14ac:dyDescent="0.35">
      <c r="A4126" s="8">
        <v>1994</v>
      </c>
      <c r="B4126" s="7" t="s">
        <v>59</v>
      </c>
      <c r="C4126" s="7" t="str">
        <f t="shared" si="64"/>
        <v>1994Greece</v>
      </c>
      <c r="D4126" s="8">
        <v>0.2863</v>
      </c>
    </row>
    <row r="4127" spans="1:4" ht="15" thickBot="1" x14ac:dyDescent="0.35">
      <c r="A4127" s="8">
        <v>1995</v>
      </c>
      <c r="B4127" s="7" t="s">
        <v>59</v>
      </c>
      <c r="C4127" s="7" t="str">
        <f t="shared" si="64"/>
        <v>1995Greece</v>
      </c>
      <c r="D4127" s="8">
        <v>0.28489999999999999</v>
      </c>
    </row>
    <row r="4128" spans="1:4" ht="15" thickBot="1" x14ac:dyDescent="0.35">
      <c r="A4128" s="8">
        <v>1996</v>
      </c>
      <c r="B4128" s="7" t="s">
        <v>59</v>
      </c>
      <c r="C4128" s="7" t="str">
        <f t="shared" si="64"/>
        <v>1996Greece</v>
      </c>
      <c r="D4128" s="8">
        <v>0.2833</v>
      </c>
    </row>
    <row r="4129" spans="1:4" ht="15" thickBot="1" x14ac:dyDescent="0.35">
      <c r="A4129" s="8">
        <v>1997</v>
      </c>
      <c r="B4129" s="7" t="s">
        <v>59</v>
      </c>
      <c r="C4129" s="7" t="str">
        <f t="shared" si="64"/>
        <v>1997Greece</v>
      </c>
      <c r="D4129" s="8">
        <v>0.28120000000000001</v>
      </c>
    </row>
    <row r="4130" spans="1:4" ht="15" thickBot="1" x14ac:dyDescent="0.35">
      <c r="A4130" s="8">
        <v>1998</v>
      </c>
      <c r="B4130" s="7" t="s">
        <v>59</v>
      </c>
      <c r="C4130" s="7" t="str">
        <f t="shared" si="64"/>
        <v>1998Greece</v>
      </c>
      <c r="D4130" s="8">
        <v>0.28110000000000002</v>
      </c>
    </row>
    <row r="4131" spans="1:4" ht="15" thickBot="1" x14ac:dyDescent="0.35">
      <c r="A4131" s="8">
        <v>1999</v>
      </c>
      <c r="B4131" s="7" t="s">
        <v>59</v>
      </c>
      <c r="C4131" s="7" t="str">
        <f t="shared" si="64"/>
        <v>1999Greece</v>
      </c>
      <c r="D4131" s="8">
        <v>0.27879999999999999</v>
      </c>
    </row>
    <row r="4132" spans="1:4" ht="15" thickBot="1" x14ac:dyDescent="0.35">
      <c r="A4132" s="8">
        <v>2000</v>
      </c>
      <c r="B4132" s="7" t="s">
        <v>59</v>
      </c>
      <c r="C4132" s="7" t="str">
        <f t="shared" si="64"/>
        <v>2000Greece</v>
      </c>
      <c r="D4132" s="8">
        <v>0.27629999999999999</v>
      </c>
    </row>
    <row r="4133" spans="1:4" ht="15" thickBot="1" x14ac:dyDescent="0.35">
      <c r="A4133" s="8">
        <v>2001</v>
      </c>
      <c r="B4133" s="7" t="s">
        <v>59</v>
      </c>
      <c r="C4133" s="7" t="str">
        <f t="shared" si="64"/>
        <v>2001Greece</v>
      </c>
      <c r="D4133" s="8">
        <v>0.2737</v>
      </c>
    </row>
    <row r="4134" spans="1:4" ht="15" thickBot="1" x14ac:dyDescent="0.35">
      <c r="A4134" s="8">
        <v>2002</v>
      </c>
      <c r="B4134" s="7" t="s">
        <v>59</v>
      </c>
      <c r="C4134" s="7" t="str">
        <f t="shared" si="64"/>
        <v>2002Greece</v>
      </c>
      <c r="D4134" s="8">
        <v>0.27250000000000002</v>
      </c>
    </row>
    <row r="4135" spans="1:4" ht="15" thickBot="1" x14ac:dyDescent="0.35">
      <c r="A4135" s="8">
        <v>2003</v>
      </c>
      <c r="B4135" s="7" t="s">
        <v>59</v>
      </c>
      <c r="C4135" s="7" t="str">
        <f t="shared" si="64"/>
        <v>2003Greece</v>
      </c>
      <c r="D4135" s="8">
        <v>0.27079999999999999</v>
      </c>
    </row>
    <row r="4136" spans="1:4" ht="15" thickBot="1" x14ac:dyDescent="0.35">
      <c r="A4136" s="8">
        <v>2004</v>
      </c>
      <c r="B4136" s="7" t="s">
        <v>59</v>
      </c>
      <c r="C4136" s="7" t="str">
        <f t="shared" si="64"/>
        <v>2004Greece</v>
      </c>
      <c r="D4136" s="8">
        <v>0.26939999999999997</v>
      </c>
    </row>
    <row r="4137" spans="1:4" ht="15" thickBot="1" x14ac:dyDescent="0.35">
      <c r="A4137" s="8">
        <v>2005</v>
      </c>
      <c r="B4137" s="7" t="s">
        <v>59</v>
      </c>
      <c r="C4137" s="7" t="str">
        <f t="shared" si="64"/>
        <v>2005Greece</v>
      </c>
      <c r="D4137" s="8">
        <v>0.26869999999999999</v>
      </c>
    </row>
    <row r="4138" spans="1:4" ht="15" thickBot="1" x14ac:dyDescent="0.35">
      <c r="A4138" s="8">
        <v>2006</v>
      </c>
      <c r="B4138" s="7" t="s">
        <v>59</v>
      </c>
      <c r="C4138" s="7" t="str">
        <f t="shared" si="64"/>
        <v>2006Greece</v>
      </c>
      <c r="D4138" s="8">
        <v>0.2671</v>
      </c>
    </row>
    <row r="4139" spans="1:4" ht="15" thickBot="1" x14ac:dyDescent="0.35">
      <c r="A4139" s="8">
        <v>2007</v>
      </c>
      <c r="B4139" s="7" t="s">
        <v>59</v>
      </c>
      <c r="C4139" s="7" t="str">
        <f t="shared" si="64"/>
        <v>2007Greece</v>
      </c>
      <c r="D4139" s="8">
        <v>0.26500000000000001</v>
      </c>
    </row>
    <row r="4140" spans="1:4" ht="15" thickBot="1" x14ac:dyDescent="0.35">
      <c r="A4140" s="8">
        <v>2008</v>
      </c>
      <c r="B4140" s="7" t="s">
        <v>59</v>
      </c>
      <c r="C4140" s="7" t="str">
        <f t="shared" si="64"/>
        <v>2008Greece</v>
      </c>
      <c r="D4140" s="8">
        <v>0.26279999999999998</v>
      </c>
    </row>
    <row r="4141" spans="1:4" ht="15" thickBot="1" x14ac:dyDescent="0.35">
      <c r="A4141" s="8">
        <v>2009</v>
      </c>
      <c r="B4141" s="7" t="s">
        <v>59</v>
      </c>
      <c r="C4141" s="7" t="str">
        <f t="shared" si="64"/>
        <v>2009Greece</v>
      </c>
      <c r="D4141" s="8">
        <v>0.25990000000000002</v>
      </c>
    </row>
    <row r="4142" spans="1:4" ht="15" thickBot="1" x14ac:dyDescent="0.35">
      <c r="A4142" s="8">
        <v>2010</v>
      </c>
      <c r="B4142" s="7" t="s">
        <v>59</v>
      </c>
      <c r="C4142" s="7" t="str">
        <f t="shared" si="64"/>
        <v>2010Greece</v>
      </c>
      <c r="D4142" s="8">
        <v>0.25779999999999997</v>
      </c>
    </row>
    <row r="4143" spans="1:4" ht="15" thickBot="1" x14ac:dyDescent="0.35">
      <c r="A4143" s="8">
        <v>2011</v>
      </c>
      <c r="B4143" s="7" t="s">
        <v>59</v>
      </c>
      <c r="C4143" s="7" t="str">
        <f t="shared" si="64"/>
        <v>2011Greece</v>
      </c>
      <c r="D4143" s="8">
        <v>0.25419999999999998</v>
      </c>
    </row>
    <row r="4144" spans="1:4" ht="15" thickBot="1" x14ac:dyDescent="0.35">
      <c r="A4144" s="8">
        <v>2012</v>
      </c>
      <c r="B4144" s="7" t="s">
        <v>59</v>
      </c>
      <c r="C4144" s="7" t="str">
        <f t="shared" si="64"/>
        <v>2012Greece</v>
      </c>
      <c r="D4144" s="8">
        <v>0.25109999999999999</v>
      </c>
    </row>
    <row r="4145" spans="1:4" ht="15" thickBot="1" x14ac:dyDescent="0.35">
      <c r="A4145" s="8">
        <v>2013</v>
      </c>
      <c r="B4145" s="7" t="s">
        <v>59</v>
      </c>
      <c r="C4145" s="7" t="str">
        <f t="shared" si="64"/>
        <v>2013Greece</v>
      </c>
      <c r="D4145" s="8">
        <v>0.25059999999999999</v>
      </c>
    </row>
    <row r="4146" spans="1:4" ht="15" thickBot="1" x14ac:dyDescent="0.35">
      <c r="A4146" s="8">
        <v>2014</v>
      </c>
      <c r="B4146" s="7" t="s">
        <v>59</v>
      </c>
      <c r="C4146" s="7" t="str">
        <f t="shared" si="64"/>
        <v>2014Greece</v>
      </c>
      <c r="D4146" s="8">
        <v>0.25180000000000002</v>
      </c>
    </row>
    <row r="4147" spans="1:4" ht="15" thickBot="1" x14ac:dyDescent="0.35">
      <c r="A4147" s="8">
        <v>2015</v>
      </c>
      <c r="B4147" s="7" t="s">
        <v>59</v>
      </c>
      <c r="C4147" s="7" t="str">
        <f t="shared" si="64"/>
        <v>2015Greece</v>
      </c>
      <c r="D4147" s="8">
        <v>0.25169999999999998</v>
      </c>
    </row>
    <row r="4148" spans="1:4" ht="15" thickBot="1" x14ac:dyDescent="0.35">
      <c r="A4148" s="8">
        <v>2016</v>
      </c>
      <c r="B4148" s="7" t="s">
        <v>59</v>
      </c>
      <c r="C4148" s="7" t="str">
        <f t="shared" si="64"/>
        <v>2016Greece</v>
      </c>
      <c r="D4148" s="8">
        <v>0.251</v>
      </c>
    </row>
    <row r="4149" spans="1:4" ht="15" thickBot="1" x14ac:dyDescent="0.35">
      <c r="A4149" s="8">
        <v>2017</v>
      </c>
      <c r="B4149" s="7" t="s">
        <v>59</v>
      </c>
      <c r="C4149" s="7" t="str">
        <f t="shared" si="64"/>
        <v>2017Greece</v>
      </c>
      <c r="D4149" s="8">
        <v>0.25069999999999998</v>
      </c>
    </row>
    <row r="4150" spans="1:4" ht="27.6" thickBot="1" x14ac:dyDescent="0.35">
      <c r="A4150" s="8">
        <v>1950</v>
      </c>
      <c r="B4150" s="7" t="s">
        <v>60</v>
      </c>
      <c r="C4150" s="7" t="str">
        <f t="shared" si="64"/>
        <v>1950Guatemala</v>
      </c>
      <c r="D4150" s="8">
        <v>0.628</v>
      </c>
    </row>
    <row r="4151" spans="1:4" ht="27.6" thickBot="1" x14ac:dyDescent="0.35">
      <c r="A4151" s="8">
        <v>1951</v>
      </c>
      <c r="B4151" s="7" t="s">
        <v>60</v>
      </c>
      <c r="C4151" s="7" t="str">
        <f t="shared" si="64"/>
        <v>1951Guatemala</v>
      </c>
      <c r="D4151" s="8">
        <v>0.62749999999999995</v>
      </c>
    </row>
    <row r="4152" spans="1:4" ht="27.6" thickBot="1" x14ac:dyDescent="0.35">
      <c r="A4152" s="8">
        <v>1952</v>
      </c>
      <c r="B4152" s="7" t="s">
        <v>60</v>
      </c>
      <c r="C4152" s="7" t="str">
        <f t="shared" si="64"/>
        <v>1952Guatemala</v>
      </c>
      <c r="D4152" s="8">
        <v>0.62960000000000005</v>
      </c>
    </row>
    <row r="4153" spans="1:4" ht="27.6" thickBot="1" x14ac:dyDescent="0.35">
      <c r="A4153" s="8">
        <v>1953</v>
      </c>
      <c r="B4153" s="7" t="s">
        <v>60</v>
      </c>
      <c r="C4153" s="7" t="str">
        <f t="shared" si="64"/>
        <v>1953Guatemala</v>
      </c>
      <c r="D4153" s="8">
        <v>0.63109999999999999</v>
      </c>
    </row>
    <row r="4154" spans="1:4" ht="27.6" thickBot="1" x14ac:dyDescent="0.35">
      <c r="A4154" s="8">
        <v>1954</v>
      </c>
      <c r="B4154" s="7" t="s">
        <v>60</v>
      </c>
      <c r="C4154" s="7" t="str">
        <f t="shared" si="64"/>
        <v>1954Guatemala</v>
      </c>
      <c r="D4154" s="8">
        <v>0.63419999999999999</v>
      </c>
    </row>
    <row r="4155" spans="1:4" ht="27.6" thickBot="1" x14ac:dyDescent="0.35">
      <c r="A4155" s="8">
        <v>1955</v>
      </c>
      <c r="B4155" s="7" t="s">
        <v>60</v>
      </c>
      <c r="C4155" s="7" t="str">
        <f t="shared" si="64"/>
        <v>1955Guatemala</v>
      </c>
      <c r="D4155" s="8">
        <v>0.63070000000000004</v>
      </c>
    </row>
    <row r="4156" spans="1:4" ht="27.6" thickBot="1" x14ac:dyDescent="0.35">
      <c r="A4156" s="8">
        <v>1956</v>
      </c>
      <c r="B4156" s="7" t="s">
        <v>60</v>
      </c>
      <c r="C4156" s="7" t="str">
        <f t="shared" si="64"/>
        <v>1956Guatemala</v>
      </c>
      <c r="D4156" s="8">
        <v>0.62260000000000004</v>
      </c>
    </row>
    <row r="4157" spans="1:4" ht="27.6" thickBot="1" x14ac:dyDescent="0.35">
      <c r="A4157" s="8">
        <v>1957</v>
      </c>
      <c r="B4157" s="7" t="s">
        <v>60</v>
      </c>
      <c r="C4157" s="7" t="str">
        <f t="shared" si="64"/>
        <v>1957Guatemala</v>
      </c>
      <c r="D4157" s="8">
        <v>0.61329999999999996</v>
      </c>
    </row>
    <row r="4158" spans="1:4" ht="27.6" thickBot="1" x14ac:dyDescent="0.35">
      <c r="A4158" s="8">
        <v>1958</v>
      </c>
      <c r="B4158" s="7" t="s">
        <v>60</v>
      </c>
      <c r="C4158" s="7" t="str">
        <f t="shared" si="64"/>
        <v>1958Guatemala</v>
      </c>
      <c r="D4158" s="8">
        <v>0.6099</v>
      </c>
    </row>
    <row r="4159" spans="1:4" ht="27.6" thickBot="1" x14ac:dyDescent="0.35">
      <c r="A4159" s="8">
        <v>1959</v>
      </c>
      <c r="B4159" s="7" t="s">
        <v>60</v>
      </c>
      <c r="C4159" s="7" t="str">
        <f t="shared" si="64"/>
        <v>1959Guatemala</v>
      </c>
      <c r="D4159" s="8">
        <v>0.60640000000000005</v>
      </c>
    </row>
    <row r="4160" spans="1:4" ht="27.6" thickBot="1" x14ac:dyDescent="0.35">
      <c r="A4160" s="8">
        <v>1960</v>
      </c>
      <c r="B4160" s="7" t="s">
        <v>60</v>
      </c>
      <c r="C4160" s="7" t="str">
        <f t="shared" si="64"/>
        <v>1960Guatemala</v>
      </c>
      <c r="D4160" s="8">
        <v>0.60619999999999996</v>
      </c>
    </row>
    <row r="4161" spans="1:4" ht="27.6" thickBot="1" x14ac:dyDescent="0.35">
      <c r="A4161" s="8">
        <v>1961</v>
      </c>
      <c r="B4161" s="7" t="s">
        <v>60</v>
      </c>
      <c r="C4161" s="7" t="str">
        <f t="shared" si="64"/>
        <v>1961Guatemala</v>
      </c>
      <c r="D4161" s="8">
        <v>0.60519999999999996</v>
      </c>
    </row>
    <row r="4162" spans="1:4" ht="27.6" thickBot="1" x14ac:dyDescent="0.35">
      <c r="A4162" s="8">
        <v>1962</v>
      </c>
      <c r="B4162" s="7" t="s">
        <v>60</v>
      </c>
      <c r="C4162" s="7" t="str">
        <f t="shared" si="64"/>
        <v>1962Guatemala</v>
      </c>
      <c r="D4162" s="8">
        <v>0.60850000000000004</v>
      </c>
    </row>
    <row r="4163" spans="1:4" ht="27.6" thickBot="1" x14ac:dyDescent="0.35">
      <c r="A4163" s="8">
        <v>1963</v>
      </c>
      <c r="B4163" s="7" t="s">
        <v>60</v>
      </c>
      <c r="C4163" s="7" t="str">
        <f t="shared" ref="C4163:C4226" si="65">A4163&amp;B4163</f>
        <v>1963Guatemala</v>
      </c>
      <c r="D4163" s="8">
        <v>0.60589999999999999</v>
      </c>
    </row>
    <row r="4164" spans="1:4" ht="27.6" thickBot="1" x14ac:dyDescent="0.35">
      <c r="A4164" s="8">
        <v>1964</v>
      </c>
      <c r="B4164" s="7" t="s">
        <v>60</v>
      </c>
      <c r="C4164" s="7" t="str">
        <f t="shared" si="65"/>
        <v>1964Guatemala</v>
      </c>
      <c r="D4164" s="8">
        <v>0.60150000000000003</v>
      </c>
    </row>
    <row r="4165" spans="1:4" ht="27.6" thickBot="1" x14ac:dyDescent="0.35">
      <c r="A4165" s="8">
        <v>1965</v>
      </c>
      <c r="B4165" s="7" t="s">
        <v>60</v>
      </c>
      <c r="C4165" s="7" t="str">
        <f t="shared" si="65"/>
        <v>1965Guatemala</v>
      </c>
      <c r="D4165" s="8">
        <v>0.59209999999999996</v>
      </c>
    </row>
    <row r="4166" spans="1:4" ht="27.6" thickBot="1" x14ac:dyDescent="0.35">
      <c r="A4166" s="8">
        <v>1966</v>
      </c>
      <c r="B4166" s="7" t="s">
        <v>60</v>
      </c>
      <c r="C4166" s="7" t="str">
        <f t="shared" si="65"/>
        <v>1966Guatemala</v>
      </c>
      <c r="D4166" s="8">
        <v>0.5907</v>
      </c>
    </row>
    <row r="4167" spans="1:4" ht="27.6" thickBot="1" x14ac:dyDescent="0.35">
      <c r="A4167" s="8">
        <v>1967</v>
      </c>
      <c r="B4167" s="7" t="s">
        <v>60</v>
      </c>
      <c r="C4167" s="7" t="str">
        <f t="shared" si="65"/>
        <v>1967Guatemala</v>
      </c>
      <c r="D4167" s="8">
        <v>0.5847</v>
      </c>
    </row>
    <row r="4168" spans="1:4" ht="27.6" thickBot="1" x14ac:dyDescent="0.35">
      <c r="A4168" s="8">
        <v>1968</v>
      </c>
      <c r="B4168" s="7" t="s">
        <v>60</v>
      </c>
      <c r="C4168" s="7" t="str">
        <f t="shared" si="65"/>
        <v>1968Guatemala</v>
      </c>
      <c r="D4168" s="8">
        <v>0.57889999999999997</v>
      </c>
    </row>
    <row r="4169" spans="1:4" ht="27.6" thickBot="1" x14ac:dyDescent="0.35">
      <c r="A4169" s="8">
        <v>1969</v>
      </c>
      <c r="B4169" s="7" t="s">
        <v>60</v>
      </c>
      <c r="C4169" s="7" t="str">
        <f t="shared" si="65"/>
        <v>1969Guatemala</v>
      </c>
      <c r="D4169" s="8">
        <v>0.5756</v>
      </c>
    </row>
    <row r="4170" spans="1:4" ht="27.6" thickBot="1" x14ac:dyDescent="0.35">
      <c r="A4170" s="8">
        <v>1970</v>
      </c>
      <c r="B4170" s="7" t="s">
        <v>60</v>
      </c>
      <c r="C4170" s="7" t="str">
        <f t="shared" si="65"/>
        <v>1970Guatemala</v>
      </c>
      <c r="D4170" s="8">
        <v>0.56720000000000004</v>
      </c>
    </row>
    <row r="4171" spans="1:4" ht="27.6" thickBot="1" x14ac:dyDescent="0.35">
      <c r="A4171" s="8">
        <v>1971</v>
      </c>
      <c r="B4171" s="7" t="s">
        <v>60</v>
      </c>
      <c r="C4171" s="7" t="str">
        <f t="shared" si="65"/>
        <v>1971Guatemala</v>
      </c>
      <c r="D4171" s="8">
        <v>0.56389999999999996</v>
      </c>
    </row>
    <row r="4172" spans="1:4" ht="27.6" thickBot="1" x14ac:dyDescent="0.35">
      <c r="A4172" s="8">
        <v>1972</v>
      </c>
      <c r="B4172" s="7" t="s">
        <v>60</v>
      </c>
      <c r="C4172" s="7" t="str">
        <f t="shared" si="65"/>
        <v>1972Guatemala</v>
      </c>
      <c r="D4172" s="8">
        <v>0.56200000000000006</v>
      </c>
    </row>
    <row r="4173" spans="1:4" ht="27.6" thickBot="1" x14ac:dyDescent="0.35">
      <c r="A4173" s="8">
        <v>1973</v>
      </c>
      <c r="B4173" s="7" t="s">
        <v>60</v>
      </c>
      <c r="C4173" s="7" t="str">
        <f t="shared" si="65"/>
        <v>1973Guatemala</v>
      </c>
      <c r="D4173" s="8">
        <v>0.55830000000000002</v>
      </c>
    </row>
    <row r="4174" spans="1:4" ht="27.6" thickBot="1" x14ac:dyDescent="0.35">
      <c r="A4174" s="8">
        <v>1974</v>
      </c>
      <c r="B4174" s="7" t="s">
        <v>60</v>
      </c>
      <c r="C4174" s="7" t="str">
        <f t="shared" si="65"/>
        <v>1974Guatemala</v>
      </c>
      <c r="D4174" s="8">
        <v>0.55700000000000005</v>
      </c>
    </row>
    <row r="4175" spans="1:4" ht="27.6" thickBot="1" x14ac:dyDescent="0.35">
      <c r="A4175" s="8">
        <v>1975</v>
      </c>
      <c r="B4175" s="7" t="s">
        <v>60</v>
      </c>
      <c r="C4175" s="7" t="str">
        <f t="shared" si="65"/>
        <v>1975Guatemala</v>
      </c>
      <c r="D4175" s="8">
        <v>0.55230000000000001</v>
      </c>
    </row>
    <row r="4176" spans="1:4" ht="27.6" thickBot="1" x14ac:dyDescent="0.35">
      <c r="A4176" s="8">
        <v>1976</v>
      </c>
      <c r="B4176" s="7" t="s">
        <v>60</v>
      </c>
      <c r="C4176" s="7" t="str">
        <f t="shared" si="65"/>
        <v>1976Guatemala</v>
      </c>
      <c r="D4176" s="8">
        <v>0.54449999999999998</v>
      </c>
    </row>
    <row r="4177" spans="1:4" ht="27.6" thickBot="1" x14ac:dyDescent="0.35">
      <c r="A4177" s="8">
        <v>1977</v>
      </c>
      <c r="B4177" s="7" t="s">
        <v>60</v>
      </c>
      <c r="C4177" s="7" t="str">
        <f t="shared" si="65"/>
        <v>1977Guatemala</v>
      </c>
      <c r="D4177" s="8">
        <v>0.53480000000000005</v>
      </c>
    </row>
    <row r="4178" spans="1:4" ht="27.6" thickBot="1" x14ac:dyDescent="0.35">
      <c r="A4178" s="8">
        <v>1978</v>
      </c>
      <c r="B4178" s="7" t="s">
        <v>60</v>
      </c>
      <c r="C4178" s="7" t="str">
        <f t="shared" si="65"/>
        <v>1978Guatemala</v>
      </c>
      <c r="D4178" s="8">
        <v>0.52749999999999997</v>
      </c>
    </row>
    <row r="4179" spans="1:4" ht="27.6" thickBot="1" x14ac:dyDescent="0.35">
      <c r="A4179" s="8">
        <v>1979</v>
      </c>
      <c r="B4179" s="7" t="s">
        <v>60</v>
      </c>
      <c r="C4179" s="7" t="str">
        <f t="shared" si="65"/>
        <v>1979Guatemala</v>
      </c>
      <c r="D4179" s="8">
        <v>0.52090000000000003</v>
      </c>
    </row>
    <row r="4180" spans="1:4" ht="27.6" thickBot="1" x14ac:dyDescent="0.35">
      <c r="A4180" s="8">
        <v>1980</v>
      </c>
      <c r="B4180" s="7" t="s">
        <v>60</v>
      </c>
      <c r="C4180" s="7" t="str">
        <f t="shared" si="65"/>
        <v>1980Guatemala</v>
      </c>
      <c r="D4180" s="8">
        <v>0.51839999999999997</v>
      </c>
    </row>
    <row r="4181" spans="1:4" ht="27.6" thickBot="1" x14ac:dyDescent="0.35">
      <c r="A4181" s="8">
        <v>1981</v>
      </c>
      <c r="B4181" s="7" t="s">
        <v>60</v>
      </c>
      <c r="C4181" s="7" t="str">
        <f t="shared" si="65"/>
        <v>1981Guatemala</v>
      </c>
      <c r="D4181" s="8">
        <v>0.51339999999999997</v>
      </c>
    </row>
    <row r="4182" spans="1:4" ht="27.6" thickBot="1" x14ac:dyDescent="0.35">
      <c r="A4182" s="8">
        <v>1982</v>
      </c>
      <c r="B4182" s="7" t="s">
        <v>60</v>
      </c>
      <c r="C4182" s="7" t="str">
        <f t="shared" si="65"/>
        <v>1982Guatemala</v>
      </c>
      <c r="D4182" s="8">
        <v>0.51290000000000002</v>
      </c>
    </row>
    <row r="4183" spans="1:4" ht="27.6" thickBot="1" x14ac:dyDescent="0.35">
      <c r="A4183" s="8">
        <v>1983</v>
      </c>
      <c r="B4183" s="7" t="s">
        <v>60</v>
      </c>
      <c r="C4183" s="7" t="str">
        <f t="shared" si="65"/>
        <v>1983Guatemala</v>
      </c>
      <c r="D4183" s="8">
        <v>0.51459999999999995</v>
      </c>
    </row>
    <row r="4184" spans="1:4" ht="27.6" thickBot="1" x14ac:dyDescent="0.35">
      <c r="A4184" s="8">
        <v>1984</v>
      </c>
      <c r="B4184" s="7" t="s">
        <v>60</v>
      </c>
      <c r="C4184" s="7" t="str">
        <f t="shared" si="65"/>
        <v>1984Guatemala</v>
      </c>
      <c r="D4184" s="8">
        <v>0.51910000000000001</v>
      </c>
    </row>
    <row r="4185" spans="1:4" ht="27.6" thickBot="1" x14ac:dyDescent="0.35">
      <c r="A4185" s="8">
        <v>1985</v>
      </c>
      <c r="B4185" s="7" t="s">
        <v>60</v>
      </c>
      <c r="C4185" s="7" t="str">
        <f t="shared" si="65"/>
        <v>1985Guatemala</v>
      </c>
      <c r="D4185" s="8">
        <v>0.51859999999999995</v>
      </c>
    </row>
    <row r="4186" spans="1:4" ht="27.6" thickBot="1" x14ac:dyDescent="0.35">
      <c r="A4186" s="8">
        <v>1986</v>
      </c>
      <c r="B4186" s="7" t="s">
        <v>60</v>
      </c>
      <c r="C4186" s="7" t="str">
        <f t="shared" si="65"/>
        <v>1986Guatemala</v>
      </c>
      <c r="D4186" s="8">
        <v>0.51919999999999999</v>
      </c>
    </row>
    <row r="4187" spans="1:4" ht="27.6" thickBot="1" x14ac:dyDescent="0.35">
      <c r="A4187" s="8">
        <v>1987</v>
      </c>
      <c r="B4187" s="7" t="s">
        <v>60</v>
      </c>
      <c r="C4187" s="7" t="str">
        <f t="shared" si="65"/>
        <v>1987Guatemala</v>
      </c>
      <c r="D4187" s="8">
        <v>0.52039999999999997</v>
      </c>
    </row>
    <row r="4188" spans="1:4" ht="27.6" thickBot="1" x14ac:dyDescent="0.35">
      <c r="A4188" s="8">
        <v>1988</v>
      </c>
      <c r="B4188" s="7" t="s">
        <v>60</v>
      </c>
      <c r="C4188" s="7" t="str">
        <f t="shared" si="65"/>
        <v>1988Guatemala</v>
      </c>
      <c r="D4188" s="8">
        <v>0.52170000000000005</v>
      </c>
    </row>
    <row r="4189" spans="1:4" ht="27.6" thickBot="1" x14ac:dyDescent="0.35">
      <c r="A4189" s="8">
        <v>1989</v>
      </c>
      <c r="B4189" s="7" t="s">
        <v>60</v>
      </c>
      <c r="C4189" s="7" t="str">
        <f t="shared" si="65"/>
        <v>1989Guatemala</v>
      </c>
      <c r="D4189" s="8">
        <v>0.52310000000000001</v>
      </c>
    </row>
    <row r="4190" spans="1:4" ht="27.6" thickBot="1" x14ac:dyDescent="0.35">
      <c r="A4190" s="8">
        <v>1990</v>
      </c>
      <c r="B4190" s="7" t="s">
        <v>60</v>
      </c>
      <c r="C4190" s="7" t="str">
        <f t="shared" si="65"/>
        <v>1990Guatemala</v>
      </c>
      <c r="D4190" s="8">
        <v>0.52500000000000002</v>
      </c>
    </row>
    <row r="4191" spans="1:4" ht="27.6" thickBot="1" x14ac:dyDescent="0.35">
      <c r="A4191" s="8">
        <v>1991</v>
      </c>
      <c r="B4191" s="7" t="s">
        <v>60</v>
      </c>
      <c r="C4191" s="7" t="str">
        <f t="shared" si="65"/>
        <v>1991Guatemala</v>
      </c>
      <c r="D4191" s="8">
        <v>0.52490000000000003</v>
      </c>
    </row>
    <row r="4192" spans="1:4" ht="27.6" thickBot="1" x14ac:dyDescent="0.35">
      <c r="A4192" s="8">
        <v>1992</v>
      </c>
      <c r="B4192" s="7" t="s">
        <v>60</v>
      </c>
      <c r="C4192" s="7" t="str">
        <f t="shared" si="65"/>
        <v>1992Guatemala</v>
      </c>
      <c r="D4192" s="8">
        <v>0.52380000000000004</v>
      </c>
    </row>
    <row r="4193" spans="1:4" ht="27.6" thickBot="1" x14ac:dyDescent="0.35">
      <c r="A4193" s="8">
        <v>1993</v>
      </c>
      <c r="B4193" s="7" t="s">
        <v>60</v>
      </c>
      <c r="C4193" s="7" t="str">
        <f t="shared" si="65"/>
        <v>1993Guatemala</v>
      </c>
      <c r="D4193" s="8">
        <v>0.51990000000000003</v>
      </c>
    </row>
    <row r="4194" spans="1:4" ht="27.6" thickBot="1" x14ac:dyDescent="0.35">
      <c r="A4194" s="8">
        <v>1994</v>
      </c>
      <c r="B4194" s="7" t="s">
        <v>60</v>
      </c>
      <c r="C4194" s="7" t="str">
        <f t="shared" si="65"/>
        <v>1994Guatemala</v>
      </c>
      <c r="D4194" s="8">
        <v>0.5202</v>
      </c>
    </row>
    <row r="4195" spans="1:4" ht="27.6" thickBot="1" x14ac:dyDescent="0.35">
      <c r="A4195" s="8">
        <v>1995</v>
      </c>
      <c r="B4195" s="7" t="s">
        <v>60</v>
      </c>
      <c r="C4195" s="7" t="str">
        <f t="shared" si="65"/>
        <v>1995Guatemala</v>
      </c>
      <c r="D4195" s="8">
        <v>0.51600000000000001</v>
      </c>
    </row>
    <row r="4196" spans="1:4" ht="27.6" thickBot="1" x14ac:dyDescent="0.35">
      <c r="A4196" s="8">
        <v>1996</v>
      </c>
      <c r="B4196" s="7" t="s">
        <v>60</v>
      </c>
      <c r="C4196" s="7" t="str">
        <f t="shared" si="65"/>
        <v>1996Guatemala</v>
      </c>
      <c r="D4196" s="8">
        <v>0.51390000000000002</v>
      </c>
    </row>
    <row r="4197" spans="1:4" ht="27.6" thickBot="1" x14ac:dyDescent="0.35">
      <c r="A4197" s="8">
        <v>1997</v>
      </c>
      <c r="B4197" s="7" t="s">
        <v>60</v>
      </c>
      <c r="C4197" s="7" t="str">
        <f t="shared" si="65"/>
        <v>1997Guatemala</v>
      </c>
      <c r="D4197" s="8">
        <v>0.50790000000000002</v>
      </c>
    </row>
    <row r="4198" spans="1:4" ht="27.6" thickBot="1" x14ac:dyDescent="0.35">
      <c r="A4198" s="8">
        <v>1998</v>
      </c>
      <c r="B4198" s="7" t="s">
        <v>60</v>
      </c>
      <c r="C4198" s="7" t="str">
        <f t="shared" si="65"/>
        <v>1998Guatemala</v>
      </c>
      <c r="D4198" s="8">
        <v>0.50319999999999998</v>
      </c>
    </row>
    <row r="4199" spans="1:4" ht="27.6" thickBot="1" x14ac:dyDescent="0.35">
      <c r="A4199" s="8">
        <v>1999</v>
      </c>
      <c r="B4199" s="7" t="s">
        <v>60</v>
      </c>
      <c r="C4199" s="7" t="str">
        <f t="shared" si="65"/>
        <v>1999Guatemala</v>
      </c>
      <c r="D4199" s="8">
        <v>0.4955</v>
      </c>
    </row>
    <row r="4200" spans="1:4" ht="27.6" thickBot="1" x14ac:dyDescent="0.35">
      <c r="A4200" s="8">
        <v>2000</v>
      </c>
      <c r="B4200" s="7" t="s">
        <v>60</v>
      </c>
      <c r="C4200" s="7" t="str">
        <f t="shared" si="65"/>
        <v>2000Guatemala</v>
      </c>
      <c r="D4200" s="8">
        <v>0.49280000000000002</v>
      </c>
    </row>
    <row r="4201" spans="1:4" ht="27.6" thickBot="1" x14ac:dyDescent="0.35">
      <c r="A4201" s="8">
        <v>2001</v>
      </c>
      <c r="B4201" s="7" t="s">
        <v>60</v>
      </c>
      <c r="C4201" s="7" t="str">
        <f t="shared" si="65"/>
        <v>2001Guatemala</v>
      </c>
      <c r="D4201" s="8">
        <v>0.49170000000000003</v>
      </c>
    </row>
    <row r="4202" spans="1:4" ht="27.6" thickBot="1" x14ac:dyDescent="0.35">
      <c r="A4202" s="8">
        <v>2002</v>
      </c>
      <c r="B4202" s="7" t="s">
        <v>60</v>
      </c>
      <c r="C4202" s="7" t="str">
        <f t="shared" si="65"/>
        <v>2002Guatemala</v>
      </c>
      <c r="D4202" s="8">
        <v>0.49070000000000003</v>
      </c>
    </row>
    <row r="4203" spans="1:4" ht="27.6" thickBot="1" x14ac:dyDescent="0.35">
      <c r="A4203" s="8">
        <v>2003</v>
      </c>
      <c r="B4203" s="7" t="s">
        <v>60</v>
      </c>
      <c r="C4203" s="7" t="str">
        <f t="shared" si="65"/>
        <v>2003Guatemala</v>
      </c>
      <c r="D4203" s="8">
        <v>0.4894</v>
      </c>
    </row>
    <row r="4204" spans="1:4" ht="27.6" thickBot="1" x14ac:dyDescent="0.35">
      <c r="A4204" s="8">
        <v>2004</v>
      </c>
      <c r="B4204" s="7" t="s">
        <v>60</v>
      </c>
      <c r="C4204" s="7" t="str">
        <f t="shared" si="65"/>
        <v>2004Guatemala</v>
      </c>
      <c r="D4204" s="8">
        <v>0.48509999999999998</v>
      </c>
    </row>
    <row r="4205" spans="1:4" ht="27.6" thickBot="1" x14ac:dyDescent="0.35">
      <c r="A4205" s="8">
        <v>2005</v>
      </c>
      <c r="B4205" s="7" t="s">
        <v>60</v>
      </c>
      <c r="C4205" s="7" t="str">
        <f t="shared" si="65"/>
        <v>2005Guatemala</v>
      </c>
      <c r="D4205" s="8">
        <v>0.4859</v>
      </c>
    </row>
    <row r="4206" spans="1:4" ht="27.6" thickBot="1" x14ac:dyDescent="0.35">
      <c r="A4206" s="8">
        <v>2006</v>
      </c>
      <c r="B4206" s="7" t="s">
        <v>60</v>
      </c>
      <c r="C4206" s="7" t="str">
        <f t="shared" si="65"/>
        <v>2006Guatemala</v>
      </c>
      <c r="D4206" s="8">
        <v>0.48509999999999998</v>
      </c>
    </row>
    <row r="4207" spans="1:4" ht="27.6" thickBot="1" x14ac:dyDescent="0.35">
      <c r="A4207" s="8">
        <v>2007</v>
      </c>
      <c r="B4207" s="7" t="s">
        <v>60</v>
      </c>
      <c r="C4207" s="7" t="str">
        <f t="shared" si="65"/>
        <v>2007Guatemala</v>
      </c>
      <c r="D4207" s="8">
        <v>0.47899999999999998</v>
      </c>
    </row>
    <row r="4208" spans="1:4" ht="27.6" thickBot="1" x14ac:dyDescent="0.35">
      <c r="A4208" s="8">
        <v>2008</v>
      </c>
      <c r="B4208" s="7" t="s">
        <v>60</v>
      </c>
      <c r="C4208" s="7" t="str">
        <f t="shared" si="65"/>
        <v>2008Guatemala</v>
      </c>
      <c r="D4208" s="8">
        <v>0.4738</v>
      </c>
    </row>
    <row r="4209" spans="1:4" ht="27.6" thickBot="1" x14ac:dyDescent="0.35">
      <c r="A4209" s="8">
        <v>2009</v>
      </c>
      <c r="B4209" s="7" t="s">
        <v>60</v>
      </c>
      <c r="C4209" s="7" t="str">
        <f t="shared" si="65"/>
        <v>2009Guatemala</v>
      </c>
      <c r="D4209" s="8">
        <v>0.47020000000000001</v>
      </c>
    </row>
    <row r="4210" spans="1:4" ht="27.6" thickBot="1" x14ac:dyDescent="0.35">
      <c r="A4210" s="8">
        <v>2010</v>
      </c>
      <c r="B4210" s="7" t="s">
        <v>60</v>
      </c>
      <c r="C4210" s="7" t="str">
        <f t="shared" si="65"/>
        <v>2010Guatemala</v>
      </c>
      <c r="D4210" s="8">
        <v>0.46500000000000002</v>
      </c>
    </row>
    <row r="4211" spans="1:4" ht="27.6" thickBot="1" x14ac:dyDescent="0.35">
      <c r="A4211" s="8">
        <v>2011</v>
      </c>
      <c r="B4211" s="7" t="s">
        <v>60</v>
      </c>
      <c r="C4211" s="7" t="str">
        <f t="shared" si="65"/>
        <v>2011Guatemala</v>
      </c>
      <c r="D4211" s="8">
        <v>0.46439999999999998</v>
      </c>
    </row>
    <row r="4212" spans="1:4" ht="27.6" thickBot="1" x14ac:dyDescent="0.35">
      <c r="A4212" s="8">
        <v>2012</v>
      </c>
      <c r="B4212" s="7" t="s">
        <v>60</v>
      </c>
      <c r="C4212" s="7" t="str">
        <f t="shared" si="65"/>
        <v>2012Guatemala</v>
      </c>
      <c r="D4212" s="8">
        <v>0.47249999999999998</v>
      </c>
    </row>
    <row r="4213" spans="1:4" ht="27.6" thickBot="1" x14ac:dyDescent="0.35">
      <c r="A4213" s="8">
        <v>2013</v>
      </c>
      <c r="B4213" s="7" t="s">
        <v>60</v>
      </c>
      <c r="C4213" s="7" t="str">
        <f t="shared" si="65"/>
        <v>2013Guatemala</v>
      </c>
      <c r="D4213" s="8">
        <v>0.46579999999999999</v>
      </c>
    </row>
    <row r="4214" spans="1:4" ht="27.6" thickBot="1" x14ac:dyDescent="0.35">
      <c r="A4214" s="8">
        <v>2014</v>
      </c>
      <c r="B4214" s="7" t="s">
        <v>60</v>
      </c>
      <c r="C4214" s="7" t="str">
        <f t="shared" si="65"/>
        <v>2014Guatemala</v>
      </c>
      <c r="D4214" s="8">
        <v>0.46489999999999998</v>
      </c>
    </row>
    <row r="4215" spans="1:4" ht="27.6" thickBot="1" x14ac:dyDescent="0.35">
      <c r="A4215" s="8">
        <v>2015</v>
      </c>
      <c r="B4215" s="7" t="s">
        <v>60</v>
      </c>
      <c r="C4215" s="7" t="str">
        <f t="shared" si="65"/>
        <v>2015Guatemala</v>
      </c>
      <c r="D4215" s="8">
        <v>0.46500000000000002</v>
      </c>
    </row>
    <row r="4216" spans="1:4" ht="27.6" thickBot="1" x14ac:dyDescent="0.35">
      <c r="A4216" s="8">
        <v>2016</v>
      </c>
      <c r="B4216" s="7" t="s">
        <v>60</v>
      </c>
      <c r="C4216" s="7" t="str">
        <f t="shared" si="65"/>
        <v>2016Guatemala</v>
      </c>
      <c r="D4216" s="8">
        <v>0.46410000000000001</v>
      </c>
    </row>
    <row r="4217" spans="1:4" ht="27.6" thickBot="1" x14ac:dyDescent="0.35">
      <c r="A4217" s="8">
        <v>2017</v>
      </c>
      <c r="B4217" s="7" t="s">
        <v>60</v>
      </c>
      <c r="C4217" s="7" t="str">
        <f t="shared" si="65"/>
        <v>2017Guatemala</v>
      </c>
      <c r="D4217" s="8">
        <v>0.46389999999999998</v>
      </c>
    </row>
    <row r="4218" spans="1:4" ht="15" thickBot="1" x14ac:dyDescent="0.35">
      <c r="A4218" s="8">
        <v>1950</v>
      </c>
      <c r="B4218" s="7" t="s">
        <v>61</v>
      </c>
      <c r="C4218" s="7" t="str">
        <f t="shared" si="65"/>
        <v>1950Guinea</v>
      </c>
      <c r="D4218" s="6"/>
    </row>
    <row r="4219" spans="1:4" ht="15" thickBot="1" x14ac:dyDescent="0.35">
      <c r="A4219" s="8">
        <v>1951</v>
      </c>
      <c r="B4219" s="7" t="s">
        <v>61</v>
      </c>
      <c r="C4219" s="7" t="str">
        <f t="shared" si="65"/>
        <v>1951Guinea</v>
      </c>
      <c r="D4219" s="6"/>
    </row>
    <row r="4220" spans="1:4" ht="15" thickBot="1" x14ac:dyDescent="0.35">
      <c r="A4220" s="8">
        <v>1952</v>
      </c>
      <c r="B4220" s="7" t="s">
        <v>61</v>
      </c>
      <c r="C4220" s="7" t="str">
        <f t="shared" si="65"/>
        <v>1952Guinea</v>
      </c>
      <c r="D4220" s="6"/>
    </row>
    <row r="4221" spans="1:4" ht="15" thickBot="1" x14ac:dyDescent="0.35">
      <c r="A4221" s="8">
        <v>1953</v>
      </c>
      <c r="B4221" s="7" t="s">
        <v>61</v>
      </c>
      <c r="C4221" s="7" t="str">
        <f t="shared" si="65"/>
        <v>1953Guinea</v>
      </c>
      <c r="D4221" s="6"/>
    </row>
    <row r="4222" spans="1:4" ht="15" thickBot="1" x14ac:dyDescent="0.35">
      <c r="A4222" s="8">
        <v>1954</v>
      </c>
      <c r="B4222" s="7" t="s">
        <v>61</v>
      </c>
      <c r="C4222" s="7" t="str">
        <f t="shared" si="65"/>
        <v>1954Guinea</v>
      </c>
      <c r="D4222" s="6"/>
    </row>
    <row r="4223" spans="1:4" ht="15" thickBot="1" x14ac:dyDescent="0.35">
      <c r="A4223" s="8">
        <v>1955</v>
      </c>
      <c r="B4223" s="7" t="s">
        <v>61</v>
      </c>
      <c r="C4223" s="7" t="str">
        <f t="shared" si="65"/>
        <v>1955Guinea</v>
      </c>
      <c r="D4223" s="6"/>
    </row>
    <row r="4224" spans="1:4" ht="15" thickBot="1" x14ac:dyDescent="0.35">
      <c r="A4224" s="8">
        <v>1956</v>
      </c>
      <c r="B4224" s="7" t="s">
        <v>61</v>
      </c>
      <c r="C4224" s="7" t="str">
        <f t="shared" si="65"/>
        <v>1956Guinea</v>
      </c>
      <c r="D4224" s="6"/>
    </row>
    <row r="4225" spans="1:4" ht="15" thickBot="1" x14ac:dyDescent="0.35">
      <c r="A4225" s="8">
        <v>1957</v>
      </c>
      <c r="B4225" s="7" t="s">
        <v>61</v>
      </c>
      <c r="C4225" s="7" t="str">
        <f t="shared" si="65"/>
        <v>1957Guinea</v>
      </c>
      <c r="D4225" s="6"/>
    </row>
    <row r="4226" spans="1:4" ht="15" thickBot="1" x14ac:dyDescent="0.35">
      <c r="A4226" s="8">
        <v>1958</v>
      </c>
      <c r="B4226" s="7" t="s">
        <v>61</v>
      </c>
      <c r="C4226" s="7" t="str">
        <f t="shared" si="65"/>
        <v>1958Guinea</v>
      </c>
      <c r="D4226" s="6"/>
    </row>
    <row r="4227" spans="1:4" ht="15" thickBot="1" x14ac:dyDescent="0.35">
      <c r="A4227" s="8">
        <v>1959</v>
      </c>
      <c r="B4227" s="7" t="s">
        <v>61</v>
      </c>
      <c r="C4227" s="7" t="str">
        <f t="shared" ref="C4227:C4290" si="66">A4227&amp;B4227</f>
        <v>1959Guinea</v>
      </c>
      <c r="D4227" s="6"/>
    </row>
    <row r="4228" spans="1:4" ht="15" thickBot="1" x14ac:dyDescent="0.35">
      <c r="A4228" s="8">
        <v>1960</v>
      </c>
      <c r="B4228" s="7" t="s">
        <v>61</v>
      </c>
      <c r="C4228" s="7" t="str">
        <f t="shared" si="66"/>
        <v>1960Guinea</v>
      </c>
      <c r="D4228" s="6"/>
    </row>
    <row r="4229" spans="1:4" ht="15" thickBot="1" x14ac:dyDescent="0.35">
      <c r="A4229" s="8">
        <v>1961</v>
      </c>
      <c r="B4229" s="7" t="s">
        <v>61</v>
      </c>
      <c r="C4229" s="7" t="str">
        <f t="shared" si="66"/>
        <v>1961Guinea</v>
      </c>
      <c r="D4229" s="6"/>
    </row>
    <row r="4230" spans="1:4" ht="15" thickBot="1" x14ac:dyDescent="0.35">
      <c r="A4230" s="8">
        <v>1962</v>
      </c>
      <c r="B4230" s="7" t="s">
        <v>61</v>
      </c>
      <c r="C4230" s="7" t="str">
        <f t="shared" si="66"/>
        <v>1962Guinea</v>
      </c>
      <c r="D4230" s="6"/>
    </row>
    <row r="4231" spans="1:4" ht="15" thickBot="1" x14ac:dyDescent="0.35">
      <c r="A4231" s="8">
        <v>1963</v>
      </c>
      <c r="B4231" s="7" t="s">
        <v>61</v>
      </c>
      <c r="C4231" s="7" t="str">
        <f t="shared" si="66"/>
        <v>1963Guinea</v>
      </c>
      <c r="D4231" s="6"/>
    </row>
    <row r="4232" spans="1:4" ht="15" thickBot="1" x14ac:dyDescent="0.35">
      <c r="A4232" s="8">
        <v>1964</v>
      </c>
      <c r="B4232" s="7" t="s">
        <v>61</v>
      </c>
      <c r="C4232" s="7" t="str">
        <f t="shared" si="66"/>
        <v>1964Guinea</v>
      </c>
      <c r="D4232" s="6"/>
    </row>
    <row r="4233" spans="1:4" ht="15" thickBot="1" x14ac:dyDescent="0.35">
      <c r="A4233" s="8">
        <v>1965</v>
      </c>
      <c r="B4233" s="7" t="s">
        <v>61</v>
      </c>
      <c r="C4233" s="7" t="str">
        <f t="shared" si="66"/>
        <v>1965Guinea</v>
      </c>
      <c r="D4233" s="6"/>
    </row>
    <row r="4234" spans="1:4" ht="15" thickBot="1" x14ac:dyDescent="0.35">
      <c r="A4234" s="8">
        <v>1966</v>
      </c>
      <c r="B4234" s="7" t="s">
        <v>61</v>
      </c>
      <c r="C4234" s="7" t="str">
        <f t="shared" si="66"/>
        <v>1966Guinea</v>
      </c>
      <c r="D4234" s="6"/>
    </row>
    <row r="4235" spans="1:4" ht="15" thickBot="1" x14ac:dyDescent="0.35">
      <c r="A4235" s="8">
        <v>1967</v>
      </c>
      <c r="B4235" s="7" t="s">
        <v>61</v>
      </c>
      <c r="C4235" s="7" t="str">
        <f t="shared" si="66"/>
        <v>1967Guinea</v>
      </c>
      <c r="D4235" s="6"/>
    </row>
    <row r="4236" spans="1:4" ht="15" thickBot="1" x14ac:dyDescent="0.35">
      <c r="A4236" s="8">
        <v>1968</v>
      </c>
      <c r="B4236" s="7" t="s">
        <v>61</v>
      </c>
      <c r="C4236" s="7" t="str">
        <f t="shared" si="66"/>
        <v>1968Guinea</v>
      </c>
      <c r="D4236" s="6"/>
    </row>
    <row r="4237" spans="1:4" ht="15" thickBot="1" x14ac:dyDescent="0.35">
      <c r="A4237" s="8">
        <v>1969</v>
      </c>
      <c r="B4237" s="7" t="s">
        <v>61</v>
      </c>
      <c r="C4237" s="7" t="str">
        <f t="shared" si="66"/>
        <v>1969Guinea</v>
      </c>
      <c r="D4237" s="6"/>
    </row>
    <row r="4238" spans="1:4" ht="15" thickBot="1" x14ac:dyDescent="0.35">
      <c r="A4238" s="8">
        <v>1970</v>
      </c>
      <c r="B4238" s="7" t="s">
        <v>61</v>
      </c>
      <c r="C4238" s="7" t="str">
        <f t="shared" si="66"/>
        <v>1970Guinea</v>
      </c>
      <c r="D4238" s="6"/>
    </row>
    <row r="4239" spans="1:4" ht="15" thickBot="1" x14ac:dyDescent="0.35">
      <c r="A4239" s="8">
        <v>1971</v>
      </c>
      <c r="B4239" s="7" t="s">
        <v>61</v>
      </c>
      <c r="C4239" s="7" t="str">
        <f t="shared" si="66"/>
        <v>1971Guinea</v>
      </c>
      <c r="D4239" s="6"/>
    </row>
    <row r="4240" spans="1:4" ht="15" thickBot="1" x14ac:dyDescent="0.35">
      <c r="A4240" s="8">
        <v>1972</v>
      </c>
      <c r="B4240" s="7" t="s">
        <v>61</v>
      </c>
      <c r="C4240" s="7" t="str">
        <f t="shared" si="66"/>
        <v>1972Guinea</v>
      </c>
      <c r="D4240" s="6"/>
    </row>
    <row r="4241" spans="1:4" ht="15" thickBot="1" x14ac:dyDescent="0.35">
      <c r="A4241" s="8">
        <v>1973</v>
      </c>
      <c r="B4241" s="7" t="s">
        <v>61</v>
      </c>
      <c r="C4241" s="7" t="str">
        <f t="shared" si="66"/>
        <v>1973Guinea</v>
      </c>
      <c r="D4241" s="6"/>
    </row>
    <row r="4242" spans="1:4" ht="15" thickBot="1" x14ac:dyDescent="0.35">
      <c r="A4242" s="8">
        <v>1974</v>
      </c>
      <c r="B4242" s="7" t="s">
        <v>61</v>
      </c>
      <c r="C4242" s="7" t="str">
        <f t="shared" si="66"/>
        <v>1974Guinea</v>
      </c>
      <c r="D4242" s="6"/>
    </row>
    <row r="4243" spans="1:4" ht="15" thickBot="1" x14ac:dyDescent="0.35">
      <c r="A4243" s="8">
        <v>1975</v>
      </c>
      <c r="B4243" s="7" t="s">
        <v>61</v>
      </c>
      <c r="C4243" s="7" t="str">
        <f t="shared" si="66"/>
        <v>1975Guinea</v>
      </c>
      <c r="D4243" s="6"/>
    </row>
    <row r="4244" spans="1:4" ht="15" thickBot="1" x14ac:dyDescent="0.35">
      <c r="A4244" s="8">
        <v>1976</v>
      </c>
      <c r="B4244" s="7" t="s">
        <v>61</v>
      </c>
      <c r="C4244" s="7" t="str">
        <f t="shared" si="66"/>
        <v>1976Guinea</v>
      </c>
      <c r="D4244" s="6"/>
    </row>
    <row r="4245" spans="1:4" ht="15" thickBot="1" x14ac:dyDescent="0.35">
      <c r="A4245" s="8">
        <v>1977</v>
      </c>
      <c r="B4245" s="7" t="s">
        <v>61</v>
      </c>
      <c r="C4245" s="7" t="str">
        <f t="shared" si="66"/>
        <v>1977Guinea</v>
      </c>
      <c r="D4245" s="6"/>
    </row>
    <row r="4246" spans="1:4" ht="15" thickBot="1" x14ac:dyDescent="0.35">
      <c r="A4246" s="8">
        <v>1978</v>
      </c>
      <c r="B4246" s="7" t="s">
        <v>61</v>
      </c>
      <c r="C4246" s="7" t="str">
        <f t="shared" si="66"/>
        <v>1978Guinea</v>
      </c>
      <c r="D4246" s="6"/>
    </row>
    <row r="4247" spans="1:4" ht="15" thickBot="1" x14ac:dyDescent="0.35">
      <c r="A4247" s="8">
        <v>1979</v>
      </c>
      <c r="B4247" s="7" t="s">
        <v>61</v>
      </c>
      <c r="C4247" s="7" t="str">
        <f t="shared" si="66"/>
        <v>1979Guinea</v>
      </c>
      <c r="D4247" s="6"/>
    </row>
    <row r="4248" spans="1:4" ht="15" thickBot="1" x14ac:dyDescent="0.35">
      <c r="A4248" s="8">
        <v>1980</v>
      </c>
      <c r="B4248" s="7" t="s">
        <v>61</v>
      </c>
      <c r="C4248" s="7" t="str">
        <f t="shared" si="66"/>
        <v>1980Guinea</v>
      </c>
      <c r="D4248" s="8">
        <v>0.45669999999999999</v>
      </c>
    </row>
    <row r="4249" spans="1:4" ht="15" thickBot="1" x14ac:dyDescent="0.35">
      <c r="A4249" s="8">
        <v>1981</v>
      </c>
      <c r="B4249" s="7" t="s">
        <v>61</v>
      </c>
      <c r="C4249" s="7" t="str">
        <f t="shared" si="66"/>
        <v>1981Guinea</v>
      </c>
      <c r="D4249" s="8">
        <v>0.45550000000000002</v>
      </c>
    </row>
    <row r="4250" spans="1:4" ht="15" thickBot="1" x14ac:dyDescent="0.35">
      <c r="A4250" s="8">
        <v>1982</v>
      </c>
      <c r="B4250" s="7" t="s">
        <v>61</v>
      </c>
      <c r="C4250" s="7" t="str">
        <f t="shared" si="66"/>
        <v>1982Guinea</v>
      </c>
      <c r="D4250" s="8">
        <v>0.4546</v>
      </c>
    </row>
    <row r="4251" spans="1:4" ht="15" thickBot="1" x14ac:dyDescent="0.35">
      <c r="A4251" s="8">
        <v>1983</v>
      </c>
      <c r="B4251" s="7" t="s">
        <v>61</v>
      </c>
      <c r="C4251" s="7" t="str">
        <f t="shared" si="66"/>
        <v>1983Guinea</v>
      </c>
      <c r="D4251" s="8">
        <v>0.45450000000000002</v>
      </c>
    </row>
    <row r="4252" spans="1:4" ht="15" thickBot="1" x14ac:dyDescent="0.35">
      <c r="A4252" s="8">
        <v>1984</v>
      </c>
      <c r="B4252" s="7" t="s">
        <v>61</v>
      </c>
      <c r="C4252" s="7" t="str">
        <f t="shared" si="66"/>
        <v>1984Guinea</v>
      </c>
      <c r="D4252" s="8">
        <v>0.45469999999999999</v>
      </c>
    </row>
    <row r="4253" spans="1:4" ht="15" thickBot="1" x14ac:dyDescent="0.35">
      <c r="A4253" s="8">
        <v>1985</v>
      </c>
      <c r="B4253" s="7" t="s">
        <v>61</v>
      </c>
      <c r="C4253" s="7" t="str">
        <f t="shared" si="66"/>
        <v>1985Guinea</v>
      </c>
      <c r="D4253" s="8">
        <v>0.45450000000000002</v>
      </c>
    </row>
    <row r="4254" spans="1:4" ht="15" thickBot="1" x14ac:dyDescent="0.35">
      <c r="A4254" s="8">
        <v>1986</v>
      </c>
      <c r="B4254" s="7" t="s">
        <v>61</v>
      </c>
      <c r="C4254" s="7" t="str">
        <f t="shared" si="66"/>
        <v>1986Guinea</v>
      </c>
      <c r="D4254" s="8">
        <v>0.45319999999999999</v>
      </c>
    </row>
    <row r="4255" spans="1:4" ht="15" thickBot="1" x14ac:dyDescent="0.35">
      <c r="A4255" s="8">
        <v>1987</v>
      </c>
      <c r="B4255" s="7" t="s">
        <v>61</v>
      </c>
      <c r="C4255" s="7" t="str">
        <f t="shared" si="66"/>
        <v>1987Guinea</v>
      </c>
      <c r="D4255" s="8">
        <v>0.45100000000000001</v>
      </c>
    </row>
    <row r="4256" spans="1:4" ht="15" thickBot="1" x14ac:dyDescent="0.35">
      <c r="A4256" s="8">
        <v>1988</v>
      </c>
      <c r="B4256" s="7" t="s">
        <v>61</v>
      </c>
      <c r="C4256" s="7" t="str">
        <f t="shared" si="66"/>
        <v>1988Guinea</v>
      </c>
      <c r="D4256" s="8">
        <v>0.44919999999999999</v>
      </c>
    </row>
    <row r="4257" spans="1:4" ht="15" thickBot="1" x14ac:dyDescent="0.35">
      <c r="A4257" s="8">
        <v>1989</v>
      </c>
      <c r="B4257" s="7" t="s">
        <v>61</v>
      </c>
      <c r="C4257" s="7" t="str">
        <f t="shared" si="66"/>
        <v>1989Guinea</v>
      </c>
      <c r="D4257" s="8">
        <v>0.4471</v>
      </c>
    </row>
    <row r="4258" spans="1:4" ht="15" thickBot="1" x14ac:dyDescent="0.35">
      <c r="A4258" s="8">
        <v>1990</v>
      </c>
      <c r="B4258" s="7" t="s">
        <v>61</v>
      </c>
      <c r="C4258" s="7" t="str">
        <f t="shared" si="66"/>
        <v>1990Guinea</v>
      </c>
      <c r="D4258" s="8">
        <v>0.44400000000000001</v>
      </c>
    </row>
    <row r="4259" spans="1:4" ht="15" thickBot="1" x14ac:dyDescent="0.35">
      <c r="A4259" s="8">
        <v>1991</v>
      </c>
      <c r="B4259" s="7" t="s">
        <v>61</v>
      </c>
      <c r="C4259" s="7" t="str">
        <f t="shared" si="66"/>
        <v>1991Guinea</v>
      </c>
      <c r="D4259" s="8">
        <v>0.4395</v>
      </c>
    </row>
    <row r="4260" spans="1:4" ht="15" thickBot="1" x14ac:dyDescent="0.35">
      <c r="A4260" s="8">
        <v>1992</v>
      </c>
      <c r="B4260" s="7" t="s">
        <v>61</v>
      </c>
      <c r="C4260" s="7" t="str">
        <f t="shared" si="66"/>
        <v>1992Guinea</v>
      </c>
      <c r="D4260" s="8">
        <v>0.44109999999999999</v>
      </c>
    </row>
    <row r="4261" spans="1:4" ht="15" thickBot="1" x14ac:dyDescent="0.35">
      <c r="A4261" s="8">
        <v>1993</v>
      </c>
      <c r="B4261" s="7" t="s">
        <v>61</v>
      </c>
      <c r="C4261" s="7" t="str">
        <f t="shared" si="66"/>
        <v>1993Guinea</v>
      </c>
      <c r="D4261" s="8">
        <v>0.442</v>
      </c>
    </row>
    <row r="4262" spans="1:4" ht="15" thickBot="1" x14ac:dyDescent="0.35">
      <c r="A4262" s="8">
        <v>1994</v>
      </c>
      <c r="B4262" s="7" t="s">
        <v>61</v>
      </c>
      <c r="C4262" s="7" t="str">
        <f t="shared" si="66"/>
        <v>1994Guinea</v>
      </c>
      <c r="D4262" s="8">
        <v>0.443</v>
      </c>
    </row>
    <row r="4263" spans="1:4" ht="15" thickBot="1" x14ac:dyDescent="0.35">
      <c r="A4263" s="8">
        <v>1995</v>
      </c>
      <c r="B4263" s="7" t="s">
        <v>61</v>
      </c>
      <c r="C4263" s="7" t="str">
        <f t="shared" si="66"/>
        <v>1995Guinea</v>
      </c>
      <c r="D4263" s="8">
        <v>0.44319999999999998</v>
      </c>
    </row>
    <row r="4264" spans="1:4" ht="15" thickBot="1" x14ac:dyDescent="0.35">
      <c r="A4264" s="8">
        <v>1996</v>
      </c>
      <c r="B4264" s="7" t="s">
        <v>61</v>
      </c>
      <c r="C4264" s="7" t="str">
        <f t="shared" si="66"/>
        <v>1996Guinea</v>
      </c>
      <c r="D4264" s="8">
        <v>0.44240000000000002</v>
      </c>
    </row>
    <row r="4265" spans="1:4" ht="15" thickBot="1" x14ac:dyDescent="0.35">
      <c r="A4265" s="8">
        <v>1997</v>
      </c>
      <c r="B4265" s="7" t="s">
        <v>61</v>
      </c>
      <c r="C4265" s="7" t="str">
        <f t="shared" si="66"/>
        <v>1997Guinea</v>
      </c>
      <c r="D4265" s="8">
        <v>0.44030000000000002</v>
      </c>
    </row>
    <row r="4266" spans="1:4" ht="15" thickBot="1" x14ac:dyDescent="0.35">
      <c r="A4266" s="8">
        <v>1998</v>
      </c>
      <c r="B4266" s="7" t="s">
        <v>61</v>
      </c>
      <c r="C4266" s="7" t="str">
        <f t="shared" si="66"/>
        <v>1998Guinea</v>
      </c>
      <c r="D4266" s="8">
        <v>0.43969999999999998</v>
      </c>
    </row>
    <row r="4267" spans="1:4" ht="15" thickBot="1" x14ac:dyDescent="0.35">
      <c r="A4267" s="8">
        <v>1999</v>
      </c>
      <c r="B4267" s="7" t="s">
        <v>61</v>
      </c>
      <c r="C4267" s="7" t="str">
        <f t="shared" si="66"/>
        <v>1999Guinea</v>
      </c>
      <c r="D4267" s="8">
        <v>0.43730000000000002</v>
      </c>
    </row>
    <row r="4268" spans="1:4" ht="15" thickBot="1" x14ac:dyDescent="0.35">
      <c r="A4268" s="8">
        <v>2000</v>
      </c>
      <c r="B4268" s="7" t="s">
        <v>61</v>
      </c>
      <c r="C4268" s="7" t="str">
        <f t="shared" si="66"/>
        <v>2000Guinea</v>
      </c>
      <c r="D4268" s="8">
        <v>0.43519999999999998</v>
      </c>
    </row>
    <row r="4269" spans="1:4" ht="15" thickBot="1" x14ac:dyDescent="0.35">
      <c r="A4269" s="8">
        <v>2001</v>
      </c>
      <c r="B4269" s="7" t="s">
        <v>61</v>
      </c>
      <c r="C4269" s="7" t="str">
        <f t="shared" si="66"/>
        <v>2001Guinea</v>
      </c>
      <c r="D4269" s="8">
        <v>0.4335</v>
      </c>
    </row>
    <row r="4270" spans="1:4" ht="15" thickBot="1" x14ac:dyDescent="0.35">
      <c r="A4270" s="8">
        <v>2002</v>
      </c>
      <c r="B4270" s="7" t="s">
        <v>61</v>
      </c>
      <c r="C4270" s="7" t="str">
        <f t="shared" si="66"/>
        <v>2002Guinea</v>
      </c>
      <c r="D4270" s="8">
        <v>0.42870000000000003</v>
      </c>
    </row>
    <row r="4271" spans="1:4" ht="15" thickBot="1" x14ac:dyDescent="0.35">
      <c r="A4271" s="8">
        <v>2003</v>
      </c>
      <c r="B4271" s="7" t="s">
        <v>61</v>
      </c>
      <c r="C4271" s="7" t="str">
        <f t="shared" si="66"/>
        <v>2003Guinea</v>
      </c>
      <c r="D4271" s="8">
        <v>0.4234</v>
      </c>
    </row>
    <row r="4272" spans="1:4" ht="15" thickBot="1" x14ac:dyDescent="0.35">
      <c r="A4272" s="8">
        <v>2004</v>
      </c>
      <c r="B4272" s="7" t="s">
        <v>61</v>
      </c>
      <c r="C4272" s="7" t="str">
        <f t="shared" si="66"/>
        <v>2004Guinea</v>
      </c>
      <c r="D4272" s="8">
        <v>0.41739999999999999</v>
      </c>
    </row>
    <row r="4273" spans="1:4" ht="15" thickBot="1" x14ac:dyDescent="0.35">
      <c r="A4273" s="8">
        <v>2005</v>
      </c>
      <c r="B4273" s="7" t="s">
        <v>61</v>
      </c>
      <c r="C4273" s="7" t="str">
        <f t="shared" si="66"/>
        <v>2005Guinea</v>
      </c>
      <c r="D4273" s="8">
        <v>0.40949999999999998</v>
      </c>
    </row>
    <row r="4274" spans="1:4" ht="15" thickBot="1" x14ac:dyDescent="0.35">
      <c r="A4274" s="8">
        <v>2006</v>
      </c>
      <c r="B4274" s="7" t="s">
        <v>61</v>
      </c>
      <c r="C4274" s="7" t="str">
        <f t="shared" si="66"/>
        <v>2006Guinea</v>
      </c>
      <c r="D4274" s="8">
        <v>0.39679999999999999</v>
      </c>
    </row>
    <row r="4275" spans="1:4" ht="15" thickBot="1" x14ac:dyDescent="0.35">
      <c r="A4275" s="8">
        <v>2007</v>
      </c>
      <c r="B4275" s="7" t="s">
        <v>61</v>
      </c>
      <c r="C4275" s="7" t="str">
        <f t="shared" si="66"/>
        <v>2007Guinea</v>
      </c>
      <c r="D4275" s="8">
        <v>0.39200000000000002</v>
      </c>
    </row>
    <row r="4276" spans="1:4" ht="15" thickBot="1" x14ac:dyDescent="0.35">
      <c r="A4276" s="8">
        <v>2008</v>
      </c>
      <c r="B4276" s="7" t="s">
        <v>61</v>
      </c>
      <c r="C4276" s="7" t="str">
        <f t="shared" si="66"/>
        <v>2008Guinea</v>
      </c>
      <c r="D4276" s="8">
        <v>0.3841</v>
      </c>
    </row>
    <row r="4277" spans="1:4" ht="15" thickBot="1" x14ac:dyDescent="0.35">
      <c r="A4277" s="8">
        <v>2009</v>
      </c>
      <c r="B4277" s="7" t="s">
        <v>61</v>
      </c>
      <c r="C4277" s="7" t="str">
        <f t="shared" si="66"/>
        <v>2009Guinea</v>
      </c>
      <c r="D4277" s="8">
        <v>0.37719999999999998</v>
      </c>
    </row>
    <row r="4278" spans="1:4" ht="15" thickBot="1" x14ac:dyDescent="0.35">
      <c r="A4278" s="8">
        <v>2010</v>
      </c>
      <c r="B4278" s="7" t="s">
        <v>61</v>
      </c>
      <c r="C4278" s="7" t="str">
        <f t="shared" si="66"/>
        <v>2010Guinea</v>
      </c>
      <c r="D4278" s="8">
        <v>0.36680000000000001</v>
      </c>
    </row>
    <row r="4279" spans="1:4" ht="15" thickBot="1" x14ac:dyDescent="0.35">
      <c r="A4279" s="8">
        <v>2011</v>
      </c>
      <c r="B4279" s="7" t="s">
        <v>61</v>
      </c>
      <c r="C4279" s="7" t="str">
        <f t="shared" si="66"/>
        <v>2011Guinea</v>
      </c>
      <c r="D4279" s="8">
        <v>0.36080000000000001</v>
      </c>
    </row>
    <row r="4280" spans="1:4" ht="15" thickBot="1" x14ac:dyDescent="0.35">
      <c r="A4280" s="8">
        <v>2012</v>
      </c>
      <c r="B4280" s="7" t="s">
        <v>61</v>
      </c>
      <c r="C4280" s="7" t="str">
        <f t="shared" si="66"/>
        <v>2012Guinea</v>
      </c>
      <c r="D4280" s="8">
        <v>0.35110000000000002</v>
      </c>
    </row>
    <row r="4281" spans="1:4" ht="15" thickBot="1" x14ac:dyDescent="0.35">
      <c r="A4281" s="8">
        <v>2013</v>
      </c>
      <c r="B4281" s="7" t="s">
        <v>61</v>
      </c>
      <c r="C4281" s="7" t="str">
        <f t="shared" si="66"/>
        <v>2013Guinea</v>
      </c>
      <c r="D4281" s="8">
        <v>0.35099999999999998</v>
      </c>
    </row>
    <row r="4282" spans="1:4" ht="15" thickBot="1" x14ac:dyDescent="0.35">
      <c r="A4282" s="8">
        <v>2014</v>
      </c>
      <c r="B4282" s="7" t="s">
        <v>61</v>
      </c>
      <c r="C4282" s="7" t="str">
        <f t="shared" si="66"/>
        <v>2014Guinea</v>
      </c>
      <c r="D4282" s="8">
        <v>0.34799999999999998</v>
      </c>
    </row>
    <row r="4283" spans="1:4" ht="15" thickBot="1" x14ac:dyDescent="0.35">
      <c r="A4283" s="8">
        <v>2015</v>
      </c>
      <c r="B4283" s="7" t="s">
        <v>61</v>
      </c>
      <c r="C4283" s="7" t="str">
        <f t="shared" si="66"/>
        <v>2015Guinea</v>
      </c>
      <c r="D4283" s="8">
        <v>0.34899999999999998</v>
      </c>
    </row>
    <row r="4284" spans="1:4" ht="15" thickBot="1" x14ac:dyDescent="0.35">
      <c r="A4284" s="8">
        <v>2016</v>
      </c>
      <c r="B4284" s="7" t="s">
        <v>61</v>
      </c>
      <c r="C4284" s="7" t="str">
        <f t="shared" si="66"/>
        <v>2016Guinea</v>
      </c>
      <c r="D4284" s="8">
        <v>0.34789999999999999</v>
      </c>
    </row>
    <row r="4285" spans="1:4" ht="15" thickBot="1" x14ac:dyDescent="0.35">
      <c r="A4285" s="8">
        <v>2017</v>
      </c>
      <c r="B4285" s="7" t="s">
        <v>61</v>
      </c>
      <c r="C4285" s="7" t="str">
        <f t="shared" si="66"/>
        <v>2017Guinea</v>
      </c>
      <c r="D4285" s="8">
        <v>0.34820000000000001</v>
      </c>
    </row>
    <row r="4286" spans="1:4" ht="27.6" thickBot="1" x14ac:dyDescent="0.35">
      <c r="A4286" s="8">
        <v>1950</v>
      </c>
      <c r="B4286" s="7" t="s">
        <v>62</v>
      </c>
      <c r="C4286" s="7" t="str">
        <f t="shared" si="66"/>
        <v>1950Guinea-Bissau</v>
      </c>
      <c r="D4286" s="6"/>
    </row>
    <row r="4287" spans="1:4" ht="27.6" thickBot="1" x14ac:dyDescent="0.35">
      <c r="A4287" s="8">
        <v>1951</v>
      </c>
      <c r="B4287" s="7" t="s">
        <v>62</v>
      </c>
      <c r="C4287" s="7" t="str">
        <f t="shared" si="66"/>
        <v>1951Guinea-Bissau</v>
      </c>
      <c r="D4287" s="6"/>
    </row>
    <row r="4288" spans="1:4" ht="27.6" thickBot="1" x14ac:dyDescent="0.35">
      <c r="A4288" s="8">
        <v>1952</v>
      </c>
      <c r="B4288" s="7" t="s">
        <v>62</v>
      </c>
      <c r="C4288" s="7" t="str">
        <f t="shared" si="66"/>
        <v>1952Guinea-Bissau</v>
      </c>
      <c r="D4288" s="6"/>
    </row>
    <row r="4289" spans="1:4" ht="27.6" thickBot="1" x14ac:dyDescent="0.35">
      <c r="A4289" s="8">
        <v>1953</v>
      </c>
      <c r="B4289" s="7" t="s">
        <v>62</v>
      </c>
      <c r="C4289" s="7" t="str">
        <f t="shared" si="66"/>
        <v>1953Guinea-Bissau</v>
      </c>
      <c r="D4289" s="6"/>
    </row>
    <row r="4290" spans="1:4" ht="27.6" thickBot="1" x14ac:dyDescent="0.35">
      <c r="A4290" s="8">
        <v>1954</v>
      </c>
      <c r="B4290" s="7" t="s">
        <v>62</v>
      </c>
      <c r="C4290" s="7" t="str">
        <f t="shared" si="66"/>
        <v>1954Guinea-Bissau</v>
      </c>
      <c r="D4290" s="6"/>
    </row>
    <row r="4291" spans="1:4" ht="27.6" thickBot="1" x14ac:dyDescent="0.35">
      <c r="A4291" s="8">
        <v>1955</v>
      </c>
      <c r="B4291" s="7" t="s">
        <v>62</v>
      </c>
      <c r="C4291" s="7" t="str">
        <f t="shared" ref="C4291:C4354" si="67">A4291&amp;B4291</f>
        <v>1955Guinea-Bissau</v>
      </c>
      <c r="D4291" s="6"/>
    </row>
    <row r="4292" spans="1:4" ht="27.6" thickBot="1" x14ac:dyDescent="0.35">
      <c r="A4292" s="8">
        <v>1956</v>
      </c>
      <c r="B4292" s="7" t="s">
        <v>62</v>
      </c>
      <c r="C4292" s="7" t="str">
        <f t="shared" si="67"/>
        <v>1956Guinea-Bissau</v>
      </c>
      <c r="D4292" s="6"/>
    </row>
    <row r="4293" spans="1:4" ht="27.6" thickBot="1" x14ac:dyDescent="0.35">
      <c r="A4293" s="8">
        <v>1957</v>
      </c>
      <c r="B4293" s="7" t="s">
        <v>62</v>
      </c>
      <c r="C4293" s="7" t="str">
        <f t="shared" si="67"/>
        <v>1957Guinea-Bissau</v>
      </c>
      <c r="D4293" s="6"/>
    </row>
    <row r="4294" spans="1:4" ht="27.6" thickBot="1" x14ac:dyDescent="0.35">
      <c r="A4294" s="8">
        <v>1958</v>
      </c>
      <c r="B4294" s="7" t="s">
        <v>62</v>
      </c>
      <c r="C4294" s="7" t="str">
        <f t="shared" si="67"/>
        <v>1958Guinea-Bissau</v>
      </c>
      <c r="D4294" s="6"/>
    </row>
    <row r="4295" spans="1:4" ht="27.6" thickBot="1" x14ac:dyDescent="0.35">
      <c r="A4295" s="8">
        <v>1959</v>
      </c>
      <c r="B4295" s="7" t="s">
        <v>62</v>
      </c>
      <c r="C4295" s="7" t="str">
        <f t="shared" si="67"/>
        <v>1959Guinea-Bissau</v>
      </c>
      <c r="D4295" s="6"/>
    </row>
    <row r="4296" spans="1:4" ht="27.6" thickBot="1" x14ac:dyDescent="0.35">
      <c r="A4296" s="8">
        <v>1960</v>
      </c>
      <c r="B4296" s="7" t="s">
        <v>62</v>
      </c>
      <c r="C4296" s="7" t="str">
        <f t="shared" si="67"/>
        <v>1960Guinea-Bissau</v>
      </c>
      <c r="D4296" s="6"/>
    </row>
    <row r="4297" spans="1:4" ht="27.6" thickBot="1" x14ac:dyDescent="0.35">
      <c r="A4297" s="8">
        <v>1961</v>
      </c>
      <c r="B4297" s="7" t="s">
        <v>62</v>
      </c>
      <c r="C4297" s="7" t="str">
        <f t="shared" si="67"/>
        <v>1961Guinea-Bissau</v>
      </c>
      <c r="D4297" s="6"/>
    </row>
    <row r="4298" spans="1:4" ht="27.6" thickBot="1" x14ac:dyDescent="0.35">
      <c r="A4298" s="8">
        <v>1962</v>
      </c>
      <c r="B4298" s="7" t="s">
        <v>62</v>
      </c>
      <c r="C4298" s="7" t="str">
        <f t="shared" si="67"/>
        <v>1962Guinea-Bissau</v>
      </c>
      <c r="D4298" s="6"/>
    </row>
    <row r="4299" spans="1:4" ht="27.6" thickBot="1" x14ac:dyDescent="0.35">
      <c r="A4299" s="8">
        <v>1963</v>
      </c>
      <c r="B4299" s="7" t="s">
        <v>62</v>
      </c>
      <c r="C4299" s="7" t="str">
        <f t="shared" si="67"/>
        <v>1963Guinea-Bissau</v>
      </c>
      <c r="D4299" s="6"/>
    </row>
    <row r="4300" spans="1:4" ht="27.6" thickBot="1" x14ac:dyDescent="0.35">
      <c r="A4300" s="8">
        <v>1964</v>
      </c>
      <c r="B4300" s="7" t="s">
        <v>62</v>
      </c>
      <c r="C4300" s="7" t="str">
        <f t="shared" si="67"/>
        <v>1964Guinea-Bissau</v>
      </c>
      <c r="D4300" s="6"/>
    </row>
    <row r="4301" spans="1:4" ht="27.6" thickBot="1" x14ac:dyDescent="0.35">
      <c r="A4301" s="8">
        <v>1965</v>
      </c>
      <c r="B4301" s="7" t="s">
        <v>62</v>
      </c>
      <c r="C4301" s="7" t="str">
        <f t="shared" si="67"/>
        <v>1965Guinea-Bissau</v>
      </c>
      <c r="D4301" s="6"/>
    </row>
    <row r="4302" spans="1:4" ht="27.6" thickBot="1" x14ac:dyDescent="0.35">
      <c r="A4302" s="8">
        <v>1966</v>
      </c>
      <c r="B4302" s="7" t="s">
        <v>62</v>
      </c>
      <c r="C4302" s="7" t="str">
        <f t="shared" si="67"/>
        <v>1966Guinea-Bissau</v>
      </c>
      <c r="D4302" s="6"/>
    </row>
    <row r="4303" spans="1:4" ht="27.6" thickBot="1" x14ac:dyDescent="0.35">
      <c r="A4303" s="8">
        <v>1967</v>
      </c>
      <c r="B4303" s="7" t="s">
        <v>62</v>
      </c>
      <c r="C4303" s="7" t="str">
        <f t="shared" si="67"/>
        <v>1967Guinea-Bissau</v>
      </c>
      <c r="D4303" s="6"/>
    </row>
    <row r="4304" spans="1:4" ht="27.6" thickBot="1" x14ac:dyDescent="0.35">
      <c r="A4304" s="8">
        <v>1968</v>
      </c>
      <c r="B4304" s="7" t="s">
        <v>62</v>
      </c>
      <c r="C4304" s="7" t="str">
        <f t="shared" si="67"/>
        <v>1968Guinea-Bissau</v>
      </c>
      <c r="D4304" s="6"/>
    </row>
    <row r="4305" spans="1:4" ht="27.6" thickBot="1" x14ac:dyDescent="0.35">
      <c r="A4305" s="8">
        <v>1969</v>
      </c>
      <c r="B4305" s="7" t="s">
        <v>62</v>
      </c>
      <c r="C4305" s="7" t="str">
        <f t="shared" si="67"/>
        <v>1969Guinea-Bissau</v>
      </c>
      <c r="D4305" s="6"/>
    </row>
    <row r="4306" spans="1:4" ht="27.6" thickBot="1" x14ac:dyDescent="0.35">
      <c r="A4306" s="8">
        <v>1970</v>
      </c>
      <c r="B4306" s="7" t="s">
        <v>62</v>
      </c>
      <c r="C4306" s="7" t="str">
        <f t="shared" si="67"/>
        <v>1970Guinea-Bissau</v>
      </c>
      <c r="D4306" s="6"/>
    </row>
    <row r="4307" spans="1:4" ht="27.6" thickBot="1" x14ac:dyDescent="0.35">
      <c r="A4307" s="8">
        <v>1971</v>
      </c>
      <c r="B4307" s="7" t="s">
        <v>62</v>
      </c>
      <c r="C4307" s="7" t="str">
        <f t="shared" si="67"/>
        <v>1971Guinea-Bissau</v>
      </c>
      <c r="D4307" s="6"/>
    </row>
    <row r="4308" spans="1:4" ht="27.6" thickBot="1" x14ac:dyDescent="0.35">
      <c r="A4308" s="8">
        <v>1972</v>
      </c>
      <c r="B4308" s="7" t="s">
        <v>62</v>
      </c>
      <c r="C4308" s="7" t="str">
        <f t="shared" si="67"/>
        <v>1972Guinea-Bissau</v>
      </c>
      <c r="D4308" s="6"/>
    </row>
    <row r="4309" spans="1:4" ht="27.6" thickBot="1" x14ac:dyDescent="0.35">
      <c r="A4309" s="8">
        <v>1973</v>
      </c>
      <c r="B4309" s="7" t="s">
        <v>62</v>
      </c>
      <c r="C4309" s="7" t="str">
        <f t="shared" si="67"/>
        <v>1973Guinea-Bissau</v>
      </c>
      <c r="D4309" s="6"/>
    </row>
    <row r="4310" spans="1:4" ht="27.6" thickBot="1" x14ac:dyDescent="0.35">
      <c r="A4310" s="8">
        <v>1974</v>
      </c>
      <c r="B4310" s="7" t="s">
        <v>62</v>
      </c>
      <c r="C4310" s="7" t="str">
        <f t="shared" si="67"/>
        <v>1974Guinea-Bissau</v>
      </c>
      <c r="D4310" s="6"/>
    </row>
    <row r="4311" spans="1:4" ht="27.6" thickBot="1" x14ac:dyDescent="0.35">
      <c r="A4311" s="8">
        <v>1975</v>
      </c>
      <c r="B4311" s="7" t="s">
        <v>62</v>
      </c>
      <c r="C4311" s="7" t="str">
        <f t="shared" si="67"/>
        <v>1975Guinea-Bissau</v>
      </c>
      <c r="D4311" s="6"/>
    </row>
    <row r="4312" spans="1:4" ht="27.6" thickBot="1" x14ac:dyDescent="0.35">
      <c r="A4312" s="8">
        <v>1976</v>
      </c>
      <c r="B4312" s="7" t="s">
        <v>62</v>
      </c>
      <c r="C4312" s="7" t="str">
        <f t="shared" si="67"/>
        <v>1976Guinea-Bissau</v>
      </c>
      <c r="D4312" s="6"/>
    </row>
    <row r="4313" spans="1:4" ht="27.6" thickBot="1" x14ac:dyDescent="0.35">
      <c r="A4313" s="8">
        <v>1977</v>
      </c>
      <c r="B4313" s="7" t="s">
        <v>62</v>
      </c>
      <c r="C4313" s="7" t="str">
        <f t="shared" si="67"/>
        <v>1977Guinea-Bissau</v>
      </c>
      <c r="D4313" s="6"/>
    </row>
    <row r="4314" spans="1:4" ht="27.6" thickBot="1" x14ac:dyDescent="0.35">
      <c r="A4314" s="8">
        <v>1978</v>
      </c>
      <c r="B4314" s="7" t="s">
        <v>62</v>
      </c>
      <c r="C4314" s="7" t="str">
        <f t="shared" si="67"/>
        <v>1978Guinea-Bissau</v>
      </c>
      <c r="D4314" s="6"/>
    </row>
    <row r="4315" spans="1:4" ht="27.6" thickBot="1" x14ac:dyDescent="0.35">
      <c r="A4315" s="8">
        <v>1979</v>
      </c>
      <c r="B4315" s="7" t="s">
        <v>62</v>
      </c>
      <c r="C4315" s="7" t="str">
        <f t="shared" si="67"/>
        <v>1979Guinea-Bissau</v>
      </c>
      <c r="D4315" s="6"/>
    </row>
    <row r="4316" spans="1:4" ht="27.6" thickBot="1" x14ac:dyDescent="0.35">
      <c r="A4316" s="8">
        <v>1980</v>
      </c>
      <c r="B4316" s="7" t="s">
        <v>62</v>
      </c>
      <c r="C4316" s="7" t="str">
        <f t="shared" si="67"/>
        <v>1980Guinea-Bissau</v>
      </c>
      <c r="D4316" s="8">
        <v>0.29680000000000001</v>
      </c>
    </row>
    <row r="4317" spans="1:4" ht="27.6" thickBot="1" x14ac:dyDescent="0.35">
      <c r="A4317" s="8">
        <v>1981</v>
      </c>
      <c r="B4317" s="7" t="s">
        <v>62</v>
      </c>
      <c r="C4317" s="7" t="str">
        <f t="shared" si="67"/>
        <v>1981Guinea-Bissau</v>
      </c>
      <c r="D4317" s="8">
        <v>0.38450000000000001</v>
      </c>
    </row>
    <row r="4318" spans="1:4" ht="27.6" thickBot="1" x14ac:dyDescent="0.35">
      <c r="A4318" s="8">
        <v>1982</v>
      </c>
      <c r="B4318" s="7" t="s">
        <v>62</v>
      </c>
      <c r="C4318" s="7" t="str">
        <f t="shared" si="67"/>
        <v>1982Guinea-Bissau</v>
      </c>
      <c r="D4318" s="8">
        <v>0.38250000000000001</v>
      </c>
    </row>
    <row r="4319" spans="1:4" ht="27.6" thickBot="1" x14ac:dyDescent="0.35">
      <c r="A4319" s="8">
        <v>1983</v>
      </c>
      <c r="B4319" s="7" t="s">
        <v>62</v>
      </c>
      <c r="C4319" s="7" t="str">
        <f t="shared" si="67"/>
        <v>1983Guinea-Bissau</v>
      </c>
      <c r="D4319" s="8">
        <v>0.39290000000000003</v>
      </c>
    </row>
    <row r="4320" spans="1:4" ht="27.6" thickBot="1" x14ac:dyDescent="0.35">
      <c r="A4320" s="8">
        <v>1984</v>
      </c>
      <c r="B4320" s="7" t="s">
        <v>62</v>
      </c>
      <c r="C4320" s="7" t="str">
        <f t="shared" si="67"/>
        <v>1984Guinea-Bissau</v>
      </c>
      <c r="D4320" s="8">
        <v>0.39700000000000002</v>
      </c>
    </row>
    <row r="4321" spans="1:4" ht="27.6" thickBot="1" x14ac:dyDescent="0.35">
      <c r="A4321" s="8">
        <v>1985</v>
      </c>
      <c r="B4321" s="7" t="s">
        <v>62</v>
      </c>
      <c r="C4321" s="7" t="str">
        <f t="shared" si="67"/>
        <v>1985Guinea-Bissau</v>
      </c>
      <c r="D4321" s="8">
        <v>0.40250000000000002</v>
      </c>
    </row>
    <row r="4322" spans="1:4" ht="27.6" thickBot="1" x14ac:dyDescent="0.35">
      <c r="A4322" s="8">
        <v>1986</v>
      </c>
      <c r="B4322" s="7" t="s">
        <v>62</v>
      </c>
      <c r="C4322" s="7" t="str">
        <f t="shared" si="67"/>
        <v>1986Guinea-Bissau</v>
      </c>
      <c r="D4322" s="8">
        <v>0.40670000000000001</v>
      </c>
    </row>
    <row r="4323" spans="1:4" ht="27.6" thickBot="1" x14ac:dyDescent="0.35">
      <c r="A4323" s="8">
        <v>1987</v>
      </c>
      <c r="B4323" s="7" t="s">
        <v>62</v>
      </c>
      <c r="C4323" s="7" t="str">
        <f t="shared" si="67"/>
        <v>1987Guinea-Bissau</v>
      </c>
      <c r="D4323" s="8">
        <v>0.40989999999999999</v>
      </c>
    </row>
    <row r="4324" spans="1:4" ht="27.6" thickBot="1" x14ac:dyDescent="0.35">
      <c r="A4324" s="8">
        <v>1988</v>
      </c>
      <c r="B4324" s="7" t="s">
        <v>62</v>
      </c>
      <c r="C4324" s="7" t="str">
        <f t="shared" si="67"/>
        <v>1988Guinea-Bissau</v>
      </c>
      <c r="D4324" s="8">
        <v>0.40889999999999999</v>
      </c>
    </row>
    <row r="4325" spans="1:4" ht="27.6" thickBot="1" x14ac:dyDescent="0.35">
      <c r="A4325" s="8">
        <v>1989</v>
      </c>
      <c r="B4325" s="7" t="s">
        <v>62</v>
      </c>
      <c r="C4325" s="7" t="str">
        <f t="shared" si="67"/>
        <v>1989Guinea-Bissau</v>
      </c>
      <c r="D4325" s="8">
        <v>0.40620000000000001</v>
      </c>
    </row>
    <row r="4326" spans="1:4" ht="27.6" thickBot="1" x14ac:dyDescent="0.35">
      <c r="A4326" s="8">
        <v>1990</v>
      </c>
      <c r="B4326" s="7" t="s">
        <v>62</v>
      </c>
      <c r="C4326" s="7" t="str">
        <f t="shared" si="67"/>
        <v>1990Guinea-Bissau</v>
      </c>
      <c r="D4326" s="8">
        <v>0.40739999999999998</v>
      </c>
    </row>
    <row r="4327" spans="1:4" ht="27.6" thickBot="1" x14ac:dyDescent="0.35">
      <c r="A4327" s="8">
        <v>1991</v>
      </c>
      <c r="B4327" s="7" t="s">
        <v>62</v>
      </c>
      <c r="C4327" s="7" t="str">
        <f t="shared" si="67"/>
        <v>1991Guinea-Bissau</v>
      </c>
      <c r="D4327" s="8">
        <v>0.40579999999999999</v>
      </c>
    </row>
    <row r="4328" spans="1:4" ht="27.6" thickBot="1" x14ac:dyDescent="0.35">
      <c r="A4328" s="8">
        <v>1992</v>
      </c>
      <c r="B4328" s="7" t="s">
        <v>62</v>
      </c>
      <c r="C4328" s="7" t="str">
        <f t="shared" si="67"/>
        <v>1992Guinea-Bissau</v>
      </c>
      <c r="D4328" s="8">
        <v>0.39989999999999998</v>
      </c>
    </row>
    <row r="4329" spans="1:4" ht="27.6" thickBot="1" x14ac:dyDescent="0.35">
      <c r="A4329" s="8">
        <v>1993</v>
      </c>
      <c r="B4329" s="7" t="s">
        <v>62</v>
      </c>
      <c r="C4329" s="7" t="str">
        <f t="shared" si="67"/>
        <v>1993Guinea-Bissau</v>
      </c>
      <c r="D4329" s="8">
        <v>0.40629999999999999</v>
      </c>
    </row>
    <row r="4330" spans="1:4" ht="27.6" thickBot="1" x14ac:dyDescent="0.35">
      <c r="A4330" s="8">
        <v>1994</v>
      </c>
      <c r="B4330" s="7" t="s">
        <v>62</v>
      </c>
      <c r="C4330" s="7" t="str">
        <f t="shared" si="67"/>
        <v>1994Guinea-Bissau</v>
      </c>
      <c r="D4330" s="8">
        <v>0.40629999999999999</v>
      </c>
    </row>
    <row r="4331" spans="1:4" ht="27.6" thickBot="1" x14ac:dyDescent="0.35">
      <c r="A4331" s="8">
        <v>1995</v>
      </c>
      <c r="B4331" s="7" t="s">
        <v>62</v>
      </c>
      <c r="C4331" s="7" t="str">
        <f t="shared" si="67"/>
        <v>1995Guinea-Bissau</v>
      </c>
      <c r="D4331" s="8">
        <v>0.4073</v>
      </c>
    </row>
    <row r="4332" spans="1:4" ht="27.6" thickBot="1" x14ac:dyDescent="0.35">
      <c r="A4332" s="8">
        <v>1996</v>
      </c>
      <c r="B4332" s="7" t="s">
        <v>62</v>
      </c>
      <c r="C4332" s="7" t="str">
        <f t="shared" si="67"/>
        <v>1996Guinea-Bissau</v>
      </c>
      <c r="D4332" s="8">
        <v>0.40760000000000002</v>
      </c>
    </row>
    <row r="4333" spans="1:4" ht="27.6" thickBot="1" x14ac:dyDescent="0.35">
      <c r="A4333" s="8">
        <v>1997</v>
      </c>
      <c r="B4333" s="7" t="s">
        <v>62</v>
      </c>
      <c r="C4333" s="7" t="str">
        <f t="shared" si="67"/>
        <v>1997Guinea-Bissau</v>
      </c>
      <c r="D4333" s="8">
        <v>0.40389999999999998</v>
      </c>
    </row>
    <row r="4334" spans="1:4" ht="27.6" thickBot="1" x14ac:dyDescent="0.35">
      <c r="A4334" s="8">
        <v>1998</v>
      </c>
      <c r="B4334" s="7" t="s">
        <v>62</v>
      </c>
      <c r="C4334" s="7" t="str">
        <f t="shared" si="67"/>
        <v>1998Guinea-Bissau</v>
      </c>
      <c r="D4334" s="8">
        <v>0.40389999999999998</v>
      </c>
    </row>
    <row r="4335" spans="1:4" ht="27.6" thickBot="1" x14ac:dyDescent="0.35">
      <c r="A4335" s="8">
        <v>1999</v>
      </c>
      <c r="B4335" s="7" t="s">
        <v>62</v>
      </c>
      <c r="C4335" s="7" t="str">
        <f t="shared" si="67"/>
        <v>1999Guinea-Bissau</v>
      </c>
      <c r="D4335" s="8">
        <v>0.4037</v>
      </c>
    </row>
    <row r="4336" spans="1:4" ht="27.6" thickBot="1" x14ac:dyDescent="0.35">
      <c r="A4336" s="8">
        <v>2000</v>
      </c>
      <c r="B4336" s="7" t="s">
        <v>62</v>
      </c>
      <c r="C4336" s="7" t="str">
        <f t="shared" si="67"/>
        <v>2000Guinea-Bissau</v>
      </c>
      <c r="D4336" s="8">
        <v>0.40550000000000003</v>
      </c>
    </row>
    <row r="4337" spans="1:4" ht="27.6" thickBot="1" x14ac:dyDescent="0.35">
      <c r="A4337" s="8">
        <v>2001</v>
      </c>
      <c r="B4337" s="7" t="s">
        <v>62</v>
      </c>
      <c r="C4337" s="7" t="str">
        <f t="shared" si="67"/>
        <v>2001Guinea-Bissau</v>
      </c>
      <c r="D4337" s="8">
        <v>0.4078</v>
      </c>
    </row>
    <row r="4338" spans="1:4" ht="27.6" thickBot="1" x14ac:dyDescent="0.35">
      <c r="A4338" s="8">
        <v>2002</v>
      </c>
      <c r="B4338" s="7" t="s">
        <v>62</v>
      </c>
      <c r="C4338" s="7" t="str">
        <f t="shared" si="67"/>
        <v>2002Guinea-Bissau</v>
      </c>
      <c r="D4338" s="8">
        <v>0.40910000000000002</v>
      </c>
    </row>
    <row r="4339" spans="1:4" ht="27.6" thickBot="1" x14ac:dyDescent="0.35">
      <c r="A4339" s="8">
        <v>2003</v>
      </c>
      <c r="B4339" s="7" t="s">
        <v>62</v>
      </c>
      <c r="C4339" s="7" t="str">
        <f t="shared" si="67"/>
        <v>2003Guinea-Bissau</v>
      </c>
      <c r="D4339" s="8">
        <v>0.40649999999999997</v>
      </c>
    </row>
    <row r="4340" spans="1:4" ht="27.6" thickBot="1" x14ac:dyDescent="0.35">
      <c r="A4340" s="8">
        <v>2004</v>
      </c>
      <c r="B4340" s="7" t="s">
        <v>62</v>
      </c>
      <c r="C4340" s="7" t="str">
        <f t="shared" si="67"/>
        <v>2004Guinea-Bissau</v>
      </c>
      <c r="D4340" s="8">
        <v>0.41210000000000002</v>
      </c>
    </row>
    <row r="4341" spans="1:4" ht="27.6" thickBot="1" x14ac:dyDescent="0.35">
      <c r="A4341" s="8">
        <v>2005</v>
      </c>
      <c r="B4341" s="7" t="s">
        <v>62</v>
      </c>
      <c r="C4341" s="7" t="str">
        <f t="shared" si="67"/>
        <v>2005Guinea-Bissau</v>
      </c>
      <c r="D4341" s="8">
        <v>0.4108</v>
      </c>
    </row>
    <row r="4342" spans="1:4" ht="27.6" thickBot="1" x14ac:dyDescent="0.35">
      <c r="A4342" s="8">
        <v>2006</v>
      </c>
      <c r="B4342" s="7" t="s">
        <v>62</v>
      </c>
      <c r="C4342" s="7" t="str">
        <f t="shared" si="67"/>
        <v>2006Guinea-Bissau</v>
      </c>
      <c r="D4342" s="8">
        <v>0.41449999999999998</v>
      </c>
    </row>
    <row r="4343" spans="1:4" ht="27.6" thickBot="1" x14ac:dyDescent="0.35">
      <c r="A4343" s="8">
        <v>2007</v>
      </c>
      <c r="B4343" s="7" t="s">
        <v>62</v>
      </c>
      <c r="C4343" s="7" t="str">
        <f t="shared" si="67"/>
        <v>2007Guinea-Bissau</v>
      </c>
      <c r="D4343" s="8">
        <v>0.41599999999999998</v>
      </c>
    </row>
    <row r="4344" spans="1:4" ht="27.6" thickBot="1" x14ac:dyDescent="0.35">
      <c r="A4344" s="8">
        <v>2008</v>
      </c>
      <c r="B4344" s="7" t="s">
        <v>62</v>
      </c>
      <c r="C4344" s="7" t="str">
        <f t="shared" si="67"/>
        <v>2008Guinea-Bissau</v>
      </c>
      <c r="D4344" s="8">
        <v>0.42209999999999998</v>
      </c>
    </row>
    <row r="4345" spans="1:4" ht="27.6" thickBot="1" x14ac:dyDescent="0.35">
      <c r="A4345" s="8">
        <v>2009</v>
      </c>
      <c r="B4345" s="7" t="s">
        <v>62</v>
      </c>
      <c r="C4345" s="7" t="str">
        <f t="shared" si="67"/>
        <v>2009Guinea-Bissau</v>
      </c>
      <c r="D4345" s="8">
        <v>0.42049999999999998</v>
      </c>
    </row>
    <row r="4346" spans="1:4" ht="27.6" thickBot="1" x14ac:dyDescent="0.35">
      <c r="A4346" s="8">
        <v>2010</v>
      </c>
      <c r="B4346" s="7" t="s">
        <v>62</v>
      </c>
      <c r="C4346" s="7" t="str">
        <f t="shared" si="67"/>
        <v>2010Guinea-Bissau</v>
      </c>
      <c r="D4346" s="8">
        <v>0.42299999999999999</v>
      </c>
    </row>
    <row r="4347" spans="1:4" ht="27.6" thickBot="1" x14ac:dyDescent="0.35">
      <c r="A4347" s="8">
        <v>2011</v>
      </c>
      <c r="B4347" s="7" t="s">
        <v>62</v>
      </c>
      <c r="C4347" s="7" t="str">
        <f t="shared" si="67"/>
        <v>2011Guinea-Bissau</v>
      </c>
      <c r="D4347" s="8">
        <v>0.4264</v>
      </c>
    </row>
    <row r="4348" spans="1:4" ht="27.6" thickBot="1" x14ac:dyDescent="0.35">
      <c r="A4348" s="8">
        <v>2012</v>
      </c>
      <c r="B4348" s="7" t="s">
        <v>62</v>
      </c>
      <c r="C4348" s="7" t="str">
        <f t="shared" si="67"/>
        <v>2012Guinea-Bissau</v>
      </c>
      <c r="D4348" s="8">
        <v>0.4274</v>
      </c>
    </row>
    <row r="4349" spans="1:4" ht="27.6" thickBot="1" x14ac:dyDescent="0.35">
      <c r="A4349" s="8">
        <v>2013</v>
      </c>
      <c r="B4349" s="7" t="s">
        <v>62</v>
      </c>
      <c r="C4349" s="7" t="str">
        <f t="shared" si="67"/>
        <v>2013Guinea-Bissau</v>
      </c>
      <c r="D4349" s="8">
        <v>0.43020000000000003</v>
      </c>
    </row>
    <row r="4350" spans="1:4" ht="27.6" thickBot="1" x14ac:dyDescent="0.35">
      <c r="A4350" s="8">
        <v>2014</v>
      </c>
      <c r="B4350" s="7" t="s">
        <v>62</v>
      </c>
      <c r="C4350" s="7" t="str">
        <f t="shared" si="67"/>
        <v>2014Guinea-Bissau</v>
      </c>
      <c r="D4350" s="8">
        <v>0.43109999999999998</v>
      </c>
    </row>
    <row r="4351" spans="1:4" ht="27.6" thickBot="1" x14ac:dyDescent="0.35">
      <c r="A4351" s="8">
        <v>2015</v>
      </c>
      <c r="B4351" s="7" t="s">
        <v>62</v>
      </c>
      <c r="C4351" s="7" t="str">
        <f t="shared" si="67"/>
        <v>2015Guinea-Bissau</v>
      </c>
      <c r="D4351" s="8">
        <v>0.43</v>
      </c>
    </row>
    <row r="4352" spans="1:4" ht="27.6" thickBot="1" x14ac:dyDescent="0.35">
      <c r="A4352" s="8">
        <v>2016</v>
      </c>
      <c r="B4352" s="7" t="s">
        <v>62</v>
      </c>
      <c r="C4352" s="7" t="str">
        <f t="shared" si="67"/>
        <v>2016Guinea-Bissau</v>
      </c>
      <c r="D4352" s="8">
        <v>0.4294</v>
      </c>
    </row>
    <row r="4353" spans="1:4" ht="27.6" thickBot="1" x14ac:dyDescent="0.35">
      <c r="A4353" s="8">
        <v>2017</v>
      </c>
      <c r="B4353" s="7" t="s">
        <v>62</v>
      </c>
      <c r="C4353" s="7" t="str">
        <f t="shared" si="67"/>
        <v>2017Guinea-Bissau</v>
      </c>
      <c r="D4353" s="8">
        <v>0.42930000000000001</v>
      </c>
    </row>
    <row r="4354" spans="1:4" ht="15" thickBot="1" x14ac:dyDescent="0.35">
      <c r="A4354" s="8">
        <v>1950</v>
      </c>
      <c r="B4354" s="7" t="s">
        <v>65</v>
      </c>
      <c r="C4354" s="7" t="str">
        <f t="shared" si="67"/>
        <v>1950Honduras</v>
      </c>
      <c r="D4354" s="6"/>
    </row>
    <row r="4355" spans="1:4" ht="15" thickBot="1" x14ac:dyDescent="0.35">
      <c r="A4355" s="8">
        <v>1951</v>
      </c>
      <c r="B4355" s="7" t="s">
        <v>65</v>
      </c>
      <c r="C4355" s="7" t="str">
        <f t="shared" ref="C4355:C4418" si="68">A4355&amp;B4355</f>
        <v>1951Honduras</v>
      </c>
      <c r="D4355" s="6"/>
    </row>
    <row r="4356" spans="1:4" ht="15" thickBot="1" x14ac:dyDescent="0.35">
      <c r="A4356" s="8">
        <v>1952</v>
      </c>
      <c r="B4356" s="7" t="s">
        <v>65</v>
      </c>
      <c r="C4356" s="7" t="str">
        <f t="shared" si="68"/>
        <v>1952Honduras</v>
      </c>
      <c r="D4356" s="6"/>
    </row>
    <row r="4357" spans="1:4" ht="15" thickBot="1" x14ac:dyDescent="0.35">
      <c r="A4357" s="8">
        <v>1953</v>
      </c>
      <c r="B4357" s="7" t="s">
        <v>65</v>
      </c>
      <c r="C4357" s="7" t="str">
        <f t="shared" si="68"/>
        <v>1953Honduras</v>
      </c>
      <c r="D4357" s="6"/>
    </row>
    <row r="4358" spans="1:4" ht="15" thickBot="1" x14ac:dyDescent="0.35">
      <c r="A4358" s="8">
        <v>1954</v>
      </c>
      <c r="B4358" s="7" t="s">
        <v>65</v>
      </c>
      <c r="C4358" s="7" t="str">
        <f t="shared" si="68"/>
        <v>1954Honduras</v>
      </c>
      <c r="D4358" s="6"/>
    </row>
    <row r="4359" spans="1:4" ht="15" thickBot="1" x14ac:dyDescent="0.35">
      <c r="A4359" s="8">
        <v>1955</v>
      </c>
      <c r="B4359" s="7" t="s">
        <v>65</v>
      </c>
      <c r="C4359" s="7" t="str">
        <f t="shared" si="68"/>
        <v>1955Honduras</v>
      </c>
      <c r="D4359" s="6"/>
    </row>
    <row r="4360" spans="1:4" ht="15" thickBot="1" x14ac:dyDescent="0.35">
      <c r="A4360" s="8">
        <v>1956</v>
      </c>
      <c r="B4360" s="7" t="s">
        <v>65</v>
      </c>
      <c r="C4360" s="7" t="str">
        <f t="shared" si="68"/>
        <v>1956Honduras</v>
      </c>
      <c r="D4360" s="6"/>
    </row>
    <row r="4361" spans="1:4" ht="15" thickBot="1" x14ac:dyDescent="0.35">
      <c r="A4361" s="8">
        <v>1957</v>
      </c>
      <c r="B4361" s="7" t="s">
        <v>65</v>
      </c>
      <c r="C4361" s="7" t="str">
        <f t="shared" si="68"/>
        <v>1957Honduras</v>
      </c>
      <c r="D4361" s="6"/>
    </row>
    <row r="4362" spans="1:4" ht="15" thickBot="1" x14ac:dyDescent="0.35">
      <c r="A4362" s="8">
        <v>1958</v>
      </c>
      <c r="B4362" s="7" t="s">
        <v>65</v>
      </c>
      <c r="C4362" s="7" t="str">
        <f t="shared" si="68"/>
        <v>1958Honduras</v>
      </c>
      <c r="D4362" s="6"/>
    </row>
    <row r="4363" spans="1:4" ht="15" thickBot="1" x14ac:dyDescent="0.35">
      <c r="A4363" s="8">
        <v>1959</v>
      </c>
      <c r="B4363" s="7" t="s">
        <v>65</v>
      </c>
      <c r="C4363" s="7" t="str">
        <f t="shared" si="68"/>
        <v>1959Honduras</v>
      </c>
      <c r="D4363" s="6"/>
    </row>
    <row r="4364" spans="1:4" ht="15" thickBot="1" x14ac:dyDescent="0.35">
      <c r="A4364" s="8">
        <v>1960</v>
      </c>
      <c r="B4364" s="7" t="s">
        <v>65</v>
      </c>
      <c r="C4364" s="7" t="str">
        <f t="shared" si="68"/>
        <v>1960Honduras</v>
      </c>
      <c r="D4364" s="6"/>
    </row>
    <row r="4365" spans="1:4" ht="15" thickBot="1" x14ac:dyDescent="0.35">
      <c r="A4365" s="8">
        <v>1961</v>
      </c>
      <c r="B4365" s="7" t="s">
        <v>65</v>
      </c>
      <c r="C4365" s="7" t="str">
        <f t="shared" si="68"/>
        <v>1961Honduras</v>
      </c>
      <c r="D4365" s="6"/>
    </row>
    <row r="4366" spans="1:4" ht="15" thickBot="1" x14ac:dyDescent="0.35">
      <c r="A4366" s="8">
        <v>1962</v>
      </c>
      <c r="B4366" s="7" t="s">
        <v>65</v>
      </c>
      <c r="C4366" s="7" t="str">
        <f t="shared" si="68"/>
        <v>1962Honduras</v>
      </c>
      <c r="D4366" s="6"/>
    </row>
    <row r="4367" spans="1:4" ht="15" thickBot="1" x14ac:dyDescent="0.35">
      <c r="A4367" s="8">
        <v>1963</v>
      </c>
      <c r="B4367" s="7" t="s">
        <v>65</v>
      </c>
      <c r="C4367" s="7" t="str">
        <f t="shared" si="68"/>
        <v>1963Honduras</v>
      </c>
      <c r="D4367" s="6"/>
    </row>
    <row r="4368" spans="1:4" ht="15" thickBot="1" x14ac:dyDescent="0.35">
      <c r="A4368" s="8">
        <v>1964</v>
      </c>
      <c r="B4368" s="7" t="s">
        <v>65</v>
      </c>
      <c r="C4368" s="7" t="str">
        <f t="shared" si="68"/>
        <v>1964Honduras</v>
      </c>
      <c r="D4368" s="6"/>
    </row>
    <row r="4369" spans="1:4" ht="15" thickBot="1" x14ac:dyDescent="0.35">
      <c r="A4369" s="8">
        <v>1965</v>
      </c>
      <c r="B4369" s="7" t="s">
        <v>65</v>
      </c>
      <c r="C4369" s="7" t="str">
        <f t="shared" si="68"/>
        <v>1965Honduras</v>
      </c>
      <c r="D4369" s="6"/>
    </row>
    <row r="4370" spans="1:4" ht="15" thickBot="1" x14ac:dyDescent="0.35">
      <c r="A4370" s="8">
        <v>1966</v>
      </c>
      <c r="B4370" s="7" t="s">
        <v>65</v>
      </c>
      <c r="C4370" s="7" t="str">
        <f t="shared" si="68"/>
        <v>1966Honduras</v>
      </c>
      <c r="D4370" s="6"/>
    </row>
    <row r="4371" spans="1:4" ht="15" thickBot="1" x14ac:dyDescent="0.35">
      <c r="A4371" s="8">
        <v>1967</v>
      </c>
      <c r="B4371" s="7" t="s">
        <v>65</v>
      </c>
      <c r="C4371" s="7" t="str">
        <f t="shared" si="68"/>
        <v>1967Honduras</v>
      </c>
      <c r="D4371" s="6"/>
    </row>
    <row r="4372" spans="1:4" ht="15" thickBot="1" x14ac:dyDescent="0.35">
      <c r="A4372" s="8">
        <v>1968</v>
      </c>
      <c r="B4372" s="7" t="s">
        <v>65</v>
      </c>
      <c r="C4372" s="7" t="str">
        <f t="shared" si="68"/>
        <v>1968Honduras</v>
      </c>
      <c r="D4372" s="6"/>
    </row>
    <row r="4373" spans="1:4" ht="15" thickBot="1" x14ac:dyDescent="0.35">
      <c r="A4373" s="8">
        <v>1969</v>
      </c>
      <c r="B4373" s="7" t="s">
        <v>65</v>
      </c>
      <c r="C4373" s="7" t="str">
        <f t="shared" si="68"/>
        <v>1969Honduras</v>
      </c>
      <c r="D4373" s="6"/>
    </row>
    <row r="4374" spans="1:4" ht="15" thickBot="1" x14ac:dyDescent="0.35">
      <c r="A4374" s="8">
        <v>1970</v>
      </c>
      <c r="B4374" s="7" t="s">
        <v>65</v>
      </c>
      <c r="C4374" s="7" t="str">
        <f t="shared" si="68"/>
        <v>1970Honduras</v>
      </c>
      <c r="D4374" s="8">
        <v>0.54520000000000002</v>
      </c>
    </row>
    <row r="4375" spans="1:4" ht="15" thickBot="1" x14ac:dyDescent="0.35">
      <c r="A4375" s="8">
        <v>1971</v>
      </c>
      <c r="B4375" s="7" t="s">
        <v>65</v>
      </c>
      <c r="C4375" s="7" t="str">
        <f t="shared" si="68"/>
        <v>1971Honduras</v>
      </c>
      <c r="D4375" s="8">
        <v>0.54259999999999997</v>
      </c>
    </row>
    <row r="4376" spans="1:4" ht="15" thickBot="1" x14ac:dyDescent="0.35">
      <c r="A4376" s="8">
        <v>1972</v>
      </c>
      <c r="B4376" s="7" t="s">
        <v>65</v>
      </c>
      <c r="C4376" s="7" t="str">
        <f t="shared" si="68"/>
        <v>1972Honduras</v>
      </c>
      <c r="D4376" s="8">
        <v>0.54120000000000001</v>
      </c>
    </row>
    <row r="4377" spans="1:4" ht="15" thickBot="1" x14ac:dyDescent="0.35">
      <c r="A4377" s="8">
        <v>1973</v>
      </c>
      <c r="B4377" s="7" t="s">
        <v>65</v>
      </c>
      <c r="C4377" s="7" t="str">
        <f t="shared" si="68"/>
        <v>1973Honduras</v>
      </c>
      <c r="D4377" s="8">
        <v>0.53979999999999995</v>
      </c>
    </row>
    <row r="4378" spans="1:4" ht="15" thickBot="1" x14ac:dyDescent="0.35">
      <c r="A4378" s="8">
        <v>1974</v>
      </c>
      <c r="B4378" s="7" t="s">
        <v>65</v>
      </c>
      <c r="C4378" s="7" t="str">
        <f t="shared" si="68"/>
        <v>1974Honduras</v>
      </c>
      <c r="D4378" s="8">
        <v>0.53349999999999997</v>
      </c>
    </row>
    <row r="4379" spans="1:4" ht="15" thickBot="1" x14ac:dyDescent="0.35">
      <c r="A4379" s="8">
        <v>1975</v>
      </c>
      <c r="B4379" s="7" t="s">
        <v>65</v>
      </c>
      <c r="C4379" s="7" t="str">
        <f t="shared" si="68"/>
        <v>1975Honduras</v>
      </c>
      <c r="D4379" s="8">
        <v>0.52829999999999999</v>
      </c>
    </row>
    <row r="4380" spans="1:4" ht="15" thickBot="1" x14ac:dyDescent="0.35">
      <c r="A4380" s="8">
        <v>1976</v>
      </c>
      <c r="B4380" s="7" t="s">
        <v>65</v>
      </c>
      <c r="C4380" s="7" t="str">
        <f t="shared" si="68"/>
        <v>1976Honduras</v>
      </c>
      <c r="D4380" s="8">
        <v>0.52410000000000001</v>
      </c>
    </row>
    <row r="4381" spans="1:4" ht="15" thickBot="1" x14ac:dyDescent="0.35">
      <c r="A4381" s="8">
        <v>1977</v>
      </c>
      <c r="B4381" s="7" t="s">
        <v>65</v>
      </c>
      <c r="C4381" s="7" t="str">
        <f t="shared" si="68"/>
        <v>1977Honduras</v>
      </c>
      <c r="D4381" s="8">
        <v>0.51970000000000005</v>
      </c>
    </row>
    <row r="4382" spans="1:4" ht="15" thickBot="1" x14ac:dyDescent="0.35">
      <c r="A4382" s="8">
        <v>1978</v>
      </c>
      <c r="B4382" s="7" t="s">
        <v>65</v>
      </c>
      <c r="C4382" s="7" t="str">
        <f t="shared" si="68"/>
        <v>1978Honduras</v>
      </c>
      <c r="D4382" s="8">
        <v>0.51359999999999995</v>
      </c>
    </row>
    <row r="4383" spans="1:4" ht="15" thickBot="1" x14ac:dyDescent="0.35">
      <c r="A4383" s="8">
        <v>1979</v>
      </c>
      <c r="B4383" s="7" t="s">
        <v>65</v>
      </c>
      <c r="C4383" s="7" t="str">
        <f t="shared" si="68"/>
        <v>1979Honduras</v>
      </c>
      <c r="D4383" s="8">
        <v>0.50419999999999998</v>
      </c>
    </row>
    <row r="4384" spans="1:4" ht="15" thickBot="1" x14ac:dyDescent="0.35">
      <c r="A4384" s="8">
        <v>1980</v>
      </c>
      <c r="B4384" s="7" t="s">
        <v>65</v>
      </c>
      <c r="C4384" s="7" t="str">
        <f t="shared" si="68"/>
        <v>1980Honduras</v>
      </c>
      <c r="D4384" s="8">
        <v>0.49370000000000003</v>
      </c>
    </row>
    <row r="4385" spans="1:4" ht="15" thickBot="1" x14ac:dyDescent="0.35">
      <c r="A4385" s="8">
        <v>1981</v>
      </c>
      <c r="B4385" s="7" t="s">
        <v>65</v>
      </c>
      <c r="C4385" s="7" t="str">
        <f t="shared" si="68"/>
        <v>1981Honduras</v>
      </c>
      <c r="D4385" s="8">
        <v>0.49120000000000003</v>
      </c>
    </row>
    <row r="4386" spans="1:4" ht="15" thickBot="1" x14ac:dyDescent="0.35">
      <c r="A4386" s="8">
        <v>1982</v>
      </c>
      <c r="B4386" s="7" t="s">
        <v>65</v>
      </c>
      <c r="C4386" s="7" t="str">
        <f t="shared" si="68"/>
        <v>1982Honduras</v>
      </c>
      <c r="D4386" s="8">
        <v>0.49209999999999998</v>
      </c>
    </row>
    <row r="4387" spans="1:4" ht="15" thickBot="1" x14ac:dyDescent="0.35">
      <c r="A4387" s="8">
        <v>1983</v>
      </c>
      <c r="B4387" s="7" t="s">
        <v>65</v>
      </c>
      <c r="C4387" s="7" t="str">
        <f t="shared" si="68"/>
        <v>1983Honduras</v>
      </c>
      <c r="D4387" s="8">
        <v>0.48259999999999997</v>
      </c>
    </row>
    <row r="4388" spans="1:4" ht="15" thickBot="1" x14ac:dyDescent="0.35">
      <c r="A4388" s="8">
        <v>1984</v>
      </c>
      <c r="B4388" s="7" t="s">
        <v>65</v>
      </c>
      <c r="C4388" s="7" t="str">
        <f t="shared" si="68"/>
        <v>1984Honduras</v>
      </c>
      <c r="D4388" s="8">
        <v>0.49</v>
      </c>
    </row>
    <row r="4389" spans="1:4" ht="15" thickBot="1" x14ac:dyDescent="0.35">
      <c r="A4389" s="8">
        <v>1985</v>
      </c>
      <c r="B4389" s="7" t="s">
        <v>65</v>
      </c>
      <c r="C4389" s="7" t="str">
        <f t="shared" si="68"/>
        <v>1985Honduras</v>
      </c>
      <c r="D4389" s="8">
        <v>0.50549999999999995</v>
      </c>
    </row>
    <row r="4390" spans="1:4" ht="15" thickBot="1" x14ac:dyDescent="0.35">
      <c r="A4390" s="8">
        <v>1986</v>
      </c>
      <c r="B4390" s="7" t="s">
        <v>65</v>
      </c>
      <c r="C4390" s="7" t="str">
        <f t="shared" si="68"/>
        <v>1986Honduras</v>
      </c>
      <c r="D4390" s="8">
        <v>0.50480000000000003</v>
      </c>
    </row>
    <row r="4391" spans="1:4" ht="15" thickBot="1" x14ac:dyDescent="0.35">
      <c r="A4391" s="8">
        <v>1987</v>
      </c>
      <c r="B4391" s="7" t="s">
        <v>65</v>
      </c>
      <c r="C4391" s="7" t="str">
        <f t="shared" si="68"/>
        <v>1987Honduras</v>
      </c>
      <c r="D4391" s="8">
        <v>0.50380000000000003</v>
      </c>
    </row>
    <row r="4392" spans="1:4" ht="15" thickBot="1" x14ac:dyDescent="0.35">
      <c r="A4392" s="8">
        <v>1988</v>
      </c>
      <c r="B4392" s="7" t="s">
        <v>65</v>
      </c>
      <c r="C4392" s="7" t="str">
        <f t="shared" si="68"/>
        <v>1988Honduras</v>
      </c>
      <c r="D4392" s="8">
        <v>0.50090000000000001</v>
      </c>
    </row>
    <row r="4393" spans="1:4" ht="15" thickBot="1" x14ac:dyDescent="0.35">
      <c r="A4393" s="8">
        <v>1989</v>
      </c>
      <c r="B4393" s="7" t="s">
        <v>65</v>
      </c>
      <c r="C4393" s="7" t="str">
        <f t="shared" si="68"/>
        <v>1989Honduras</v>
      </c>
      <c r="D4393" s="8">
        <v>0.49790000000000001</v>
      </c>
    </row>
    <row r="4394" spans="1:4" ht="15" thickBot="1" x14ac:dyDescent="0.35">
      <c r="A4394" s="8">
        <v>1990</v>
      </c>
      <c r="B4394" s="7" t="s">
        <v>65</v>
      </c>
      <c r="C4394" s="7" t="str">
        <f t="shared" si="68"/>
        <v>1990Honduras</v>
      </c>
      <c r="D4394" s="8">
        <v>0.48330000000000001</v>
      </c>
    </row>
    <row r="4395" spans="1:4" ht="15" thickBot="1" x14ac:dyDescent="0.35">
      <c r="A4395" s="8">
        <v>1991</v>
      </c>
      <c r="B4395" s="7" t="s">
        <v>65</v>
      </c>
      <c r="C4395" s="7" t="str">
        <f t="shared" si="68"/>
        <v>1991Honduras</v>
      </c>
      <c r="D4395" s="8">
        <v>0.50460000000000005</v>
      </c>
    </row>
    <row r="4396" spans="1:4" ht="15" thickBot="1" x14ac:dyDescent="0.35">
      <c r="A4396" s="8">
        <v>1992</v>
      </c>
      <c r="B4396" s="7" t="s">
        <v>65</v>
      </c>
      <c r="C4396" s="7" t="str">
        <f t="shared" si="68"/>
        <v>1992Honduras</v>
      </c>
      <c r="D4396" s="8">
        <v>0.50519999999999998</v>
      </c>
    </row>
    <row r="4397" spans="1:4" ht="15" thickBot="1" x14ac:dyDescent="0.35">
      <c r="A4397" s="8">
        <v>1993</v>
      </c>
      <c r="B4397" s="7" t="s">
        <v>65</v>
      </c>
      <c r="C4397" s="7" t="str">
        <f t="shared" si="68"/>
        <v>1993Honduras</v>
      </c>
      <c r="D4397" s="8">
        <v>0.49840000000000001</v>
      </c>
    </row>
    <row r="4398" spans="1:4" ht="15" thickBot="1" x14ac:dyDescent="0.35">
      <c r="A4398" s="8">
        <v>1994</v>
      </c>
      <c r="B4398" s="7" t="s">
        <v>65</v>
      </c>
      <c r="C4398" s="7" t="str">
        <f t="shared" si="68"/>
        <v>1994Honduras</v>
      </c>
      <c r="D4398" s="8">
        <v>0.49270000000000003</v>
      </c>
    </row>
    <row r="4399" spans="1:4" ht="15" thickBot="1" x14ac:dyDescent="0.35">
      <c r="A4399" s="8">
        <v>1995</v>
      </c>
      <c r="B4399" s="7" t="s">
        <v>65</v>
      </c>
      <c r="C4399" s="7" t="str">
        <f t="shared" si="68"/>
        <v>1995Honduras</v>
      </c>
      <c r="D4399" s="8">
        <v>0.49</v>
      </c>
    </row>
    <row r="4400" spans="1:4" ht="15" thickBot="1" x14ac:dyDescent="0.35">
      <c r="A4400" s="8">
        <v>1996</v>
      </c>
      <c r="B4400" s="7" t="s">
        <v>65</v>
      </c>
      <c r="C4400" s="7" t="str">
        <f t="shared" si="68"/>
        <v>1996Honduras</v>
      </c>
      <c r="D4400" s="8">
        <v>0.49109999999999998</v>
      </c>
    </row>
    <row r="4401" spans="1:4" ht="15" thickBot="1" x14ac:dyDescent="0.35">
      <c r="A4401" s="8">
        <v>1997</v>
      </c>
      <c r="B4401" s="7" t="s">
        <v>65</v>
      </c>
      <c r="C4401" s="7" t="str">
        <f t="shared" si="68"/>
        <v>1997Honduras</v>
      </c>
      <c r="D4401" s="8">
        <v>0.4884</v>
      </c>
    </row>
    <row r="4402" spans="1:4" ht="15" thickBot="1" x14ac:dyDescent="0.35">
      <c r="A4402" s="8">
        <v>1998</v>
      </c>
      <c r="B4402" s="7" t="s">
        <v>65</v>
      </c>
      <c r="C4402" s="7" t="str">
        <f t="shared" si="68"/>
        <v>1998Honduras</v>
      </c>
      <c r="D4402" s="8">
        <v>0.48280000000000001</v>
      </c>
    </row>
    <row r="4403" spans="1:4" ht="15" thickBot="1" x14ac:dyDescent="0.35">
      <c r="A4403" s="8">
        <v>1999</v>
      </c>
      <c r="B4403" s="7" t="s">
        <v>65</v>
      </c>
      <c r="C4403" s="7" t="str">
        <f t="shared" si="68"/>
        <v>1999Honduras</v>
      </c>
      <c r="D4403" s="8">
        <v>0.48070000000000002</v>
      </c>
    </row>
    <row r="4404" spans="1:4" ht="15" thickBot="1" x14ac:dyDescent="0.35">
      <c r="A4404" s="8">
        <v>2000</v>
      </c>
      <c r="B4404" s="7" t="s">
        <v>65</v>
      </c>
      <c r="C4404" s="7" t="str">
        <f t="shared" si="68"/>
        <v>2000Honduras</v>
      </c>
      <c r="D4404" s="8">
        <v>0.47449999999999998</v>
      </c>
    </row>
    <row r="4405" spans="1:4" ht="15" thickBot="1" x14ac:dyDescent="0.35">
      <c r="A4405" s="8">
        <v>2001</v>
      </c>
      <c r="B4405" s="7" t="s">
        <v>65</v>
      </c>
      <c r="C4405" s="7" t="str">
        <f t="shared" si="68"/>
        <v>2001Honduras</v>
      </c>
      <c r="D4405" s="8">
        <v>0.46989999999999998</v>
      </c>
    </row>
    <row r="4406" spans="1:4" ht="15" thickBot="1" x14ac:dyDescent="0.35">
      <c r="A4406" s="8">
        <v>2002</v>
      </c>
      <c r="B4406" s="7" t="s">
        <v>65</v>
      </c>
      <c r="C4406" s="7" t="str">
        <f t="shared" si="68"/>
        <v>2002Honduras</v>
      </c>
      <c r="D4406" s="8">
        <v>0.4677</v>
      </c>
    </row>
    <row r="4407" spans="1:4" ht="15" thickBot="1" x14ac:dyDescent="0.35">
      <c r="A4407" s="8">
        <v>2003</v>
      </c>
      <c r="B4407" s="7" t="s">
        <v>65</v>
      </c>
      <c r="C4407" s="7" t="str">
        <f t="shared" si="68"/>
        <v>2003Honduras</v>
      </c>
      <c r="D4407" s="8">
        <v>0.46550000000000002</v>
      </c>
    </row>
    <row r="4408" spans="1:4" ht="15" thickBot="1" x14ac:dyDescent="0.35">
      <c r="A4408" s="8">
        <v>2004</v>
      </c>
      <c r="B4408" s="7" t="s">
        <v>65</v>
      </c>
      <c r="C4408" s="7" t="str">
        <f t="shared" si="68"/>
        <v>2004Honduras</v>
      </c>
      <c r="D4408" s="8">
        <v>0.46010000000000001</v>
      </c>
    </row>
    <row r="4409" spans="1:4" ht="15" thickBot="1" x14ac:dyDescent="0.35">
      <c r="A4409" s="8">
        <v>2005</v>
      </c>
      <c r="B4409" s="7" t="s">
        <v>65</v>
      </c>
      <c r="C4409" s="7" t="str">
        <f t="shared" si="68"/>
        <v>2005Honduras</v>
      </c>
      <c r="D4409" s="8">
        <v>0.45700000000000002</v>
      </c>
    </row>
    <row r="4410" spans="1:4" ht="15" thickBot="1" x14ac:dyDescent="0.35">
      <c r="A4410" s="8">
        <v>2006</v>
      </c>
      <c r="B4410" s="7" t="s">
        <v>65</v>
      </c>
      <c r="C4410" s="7" t="str">
        <f t="shared" si="68"/>
        <v>2006Honduras</v>
      </c>
      <c r="D4410" s="8">
        <v>0.45679999999999998</v>
      </c>
    </row>
    <row r="4411" spans="1:4" ht="15" thickBot="1" x14ac:dyDescent="0.35">
      <c r="A4411" s="8">
        <v>2007</v>
      </c>
      <c r="B4411" s="7" t="s">
        <v>65</v>
      </c>
      <c r="C4411" s="7" t="str">
        <f t="shared" si="68"/>
        <v>2007Honduras</v>
      </c>
      <c r="D4411" s="8">
        <v>0.45100000000000001</v>
      </c>
    </row>
    <row r="4412" spans="1:4" ht="15" thickBot="1" x14ac:dyDescent="0.35">
      <c r="A4412" s="8">
        <v>2008</v>
      </c>
      <c r="B4412" s="7" t="s">
        <v>65</v>
      </c>
      <c r="C4412" s="7" t="str">
        <f t="shared" si="68"/>
        <v>2008Honduras</v>
      </c>
      <c r="D4412" s="8">
        <v>0.44209999999999999</v>
      </c>
    </row>
    <row r="4413" spans="1:4" ht="15" thickBot="1" x14ac:dyDescent="0.35">
      <c r="A4413" s="8">
        <v>2009</v>
      </c>
      <c r="B4413" s="7" t="s">
        <v>65</v>
      </c>
      <c r="C4413" s="7" t="str">
        <f t="shared" si="68"/>
        <v>2009Honduras</v>
      </c>
      <c r="D4413" s="8">
        <v>0.44280000000000003</v>
      </c>
    </row>
    <row r="4414" spans="1:4" ht="15" thickBot="1" x14ac:dyDescent="0.35">
      <c r="A4414" s="8">
        <v>2010</v>
      </c>
      <c r="B4414" s="7" t="s">
        <v>65</v>
      </c>
      <c r="C4414" s="7" t="str">
        <f t="shared" si="68"/>
        <v>2010Honduras</v>
      </c>
      <c r="D4414" s="8">
        <v>0.44219999999999998</v>
      </c>
    </row>
    <row r="4415" spans="1:4" ht="15" thickBot="1" x14ac:dyDescent="0.35">
      <c r="A4415" s="8">
        <v>2011</v>
      </c>
      <c r="B4415" s="7" t="s">
        <v>65</v>
      </c>
      <c r="C4415" s="7" t="str">
        <f t="shared" si="68"/>
        <v>2011Honduras</v>
      </c>
      <c r="D4415" s="8">
        <v>0.442</v>
      </c>
    </row>
    <row r="4416" spans="1:4" ht="15" thickBot="1" x14ac:dyDescent="0.35">
      <c r="A4416" s="8">
        <v>2012</v>
      </c>
      <c r="B4416" s="7" t="s">
        <v>65</v>
      </c>
      <c r="C4416" s="7" t="str">
        <f t="shared" si="68"/>
        <v>2012Honduras</v>
      </c>
      <c r="D4416" s="8">
        <v>0.44080000000000003</v>
      </c>
    </row>
    <row r="4417" spans="1:4" ht="15" thickBot="1" x14ac:dyDescent="0.35">
      <c r="A4417" s="8">
        <v>2013</v>
      </c>
      <c r="B4417" s="7" t="s">
        <v>65</v>
      </c>
      <c r="C4417" s="7" t="str">
        <f t="shared" si="68"/>
        <v>2013Honduras</v>
      </c>
      <c r="D4417" s="8">
        <v>0.4395</v>
      </c>
    </row>
    <row r="4418" spans="1:4" ht="15" thickBot="1" x14ac:dyDescent="0.35">
      <c r="A4418" s="8">
        <v>2014</v>
      </c>
      <c r="B4418" s="7" t="s">
        <v>65</v>
      </c>
      <c r="C4418" s="7" t="str">
        <f t="shared" si="68"/>
        <v>2014Honduras</v>
      </c>
      <c r="D4418" s="8">
        <v>0.43909999999999999</v>
      </c>
    </row>
    <row r="4419" spans="1:4" ht="15" thickBot="1" x14ac:dyDescent="0.35">
      <c r="A4419" s="8">
        <v>2015</v>
      </c>
      <c r="B4419" s="7" t="s">
        <v>65</v>
      </c>
      <c r="C4419" s="7" t="str">
        <f t="shared" ref="C4419:C4482" si="69">A4419&amp;B4419</f>
        <v>2015Honduras</v>
      </c>
      <c r="D4419" s="8">
        <v>0.439</v>
      </c>
    </row>
    <row r="4420" spans="1:4" ht="15" thickBot="1" x14ac:dyDescent="0.35">
      <c r="A4420" s="8">
        <v>2016</v>
      </c>
      <c r="B4420" s="7" t="s">
        <v>65</v>
      </c>
      <c r="C4420" s="7" t="str">
        <f t="shared" si="69"/>
        <v>2016Honduras</v>
      </c>
      <c r="D4420" s="8">
        <v>0.43740000000000001</v>
      </c>
    </row>
    <row r="4421" spans="1:4" ht="15" thickBot="1" x14ac:dyDescent="0.35">
      <c r="A4421" s="8">
        <v>2017</v>
      </c>
      <c r="B4421" s="7" t="s">
        <v>65</v>
      </c>
      <c r="C4421" s="7" t="str">
        <f t="shared" si="69"/>
        <v>2017Honduras</v>
      </c>
      <c r="D4421" s="8">
        <v>0.43680000000000002</v>
      </c>
    </row>
    <row r="4422" spans="1:4" ht="15" thickBot="1" x14ac:dyDescent="0.35">
      <c r="A4422" s="8">
        <v>1950</v>
      </c>
      <c r="B4422" s="7" t="s">
        <v>67</v>
      </c>
      <c r="C4422" s="7" t="str">
        <f t="shared" si="69"/>
        <v>1950Hungary</v>
      </c>
      <c r="D4422" s="6"/>
    </row>
    <row r="4423" spans="1:4" ht="15" thickBot="1" x14ac:dyDescent="0.35">
      <c r="A4423" s="8">
        <v>1951</v>
      </c>
      <c r="B4423" s="7" t="s">
        <v>67</v>
      </c>
      <c r="C4423" s="7" t="str">
        <f t="shared" si="69"/>
        <v>1951Hungary</v>
      </c>
      <c r="D4423" s="6"/>
    </row>
    <row r="4424" spans="1:4" ht="15" thickBot="1" x14ac:dyDescent="0.35">
      <c r="A4424" s="8">
        <v>1952</v>
      </c>
      <c r="B4424" s="7" t="s">
        <v>67</v>
      </c>
      <c r="C4424" s="7" t="str">
        <f t="shared" si="69"/>
        <v>1952Hungary</v>
      </c>
      <c r="D4424" s="6"/>
    </row>
    <row r="4425" spans="1:4" ht="15" thickBot="1" x14ac:dyDescent="0.35">
      <c r="A4425" s="8">
        <v>1953</v>
      </c>
      <c r="B4425" s="7" t="s">
        <v>67</v>
      </c>
      <c r="C4425" s="7" t="str">
        <f t="shared" si="69"/>
        <v>1953Hungary</v>
      </c>
      <c r="D4425" s="6"/>
    </row>
    <row r="4426" spans="1:4" ht="15" thickBot="1" x14ac:dyDescent="0.35">
      <c r="A4426" s="8">
        <v>1954</v>
      </c>
      <c r="B4426" s="7" t="s">
        <v>67</v>
      </c>
      <c r="C4426" s="7" t="str">
        <f t="shared" si="69"/>
        <v>1954Hungary</v>
      </c>
      <c r="D4426" s="6"/>
    </row>
    <row r="4427" spans="1:4" ht="15" thickBot="1" x14ac:dyDescent="0.35">
      <c r="A4427" s="8">
        <v>1955</v>
      </c>
      <c r="B4427" s="7" t="s">
        <v>67</v>
      </c>
      <c r="C4427" s="7" t="str">
        <f t="shared" si="69"/>
        <v>1955Hungary</v>
      </c>
      <c r="D4427" s="6"/>
    </row>
    <row r="4428" spans="1:4" ht="15" thickBot="1" x14ac:dyDescent="0.35">
      <c r="A4428" s="8">
        <v>1956</v>
      </c>
      <c r="B4428" s="7" t="s">
        <v>67</v>
      </c>
      <c r="C4428" s="7" t="str">
        <f t="shared" si="69"/>
        <v>1956Hungary</v>
      </c>
      <c r="D4428" s="6"/>
    </row>
    <row r="4429" spans="1:4" ht="15" thickBot="1" x14ac:dyDescent="0.35">
      <c r="A4429" s="8">
        <v>1957</v>
      </c>
      <c r="B4429" s="7" t="s">
        <v>67</v>
      </c>
      <c r="C4429" s="7" t="str">
        <f t="shared" si="69"/>
        <v>1957Hungary</v>
      </c>
      <c r="D4429" s="6"/>
    </row>
    <row r="4430" spans="1:4" ht="15" thickBot="1" x14ac:dyDescent="0.35">
      <c r="A4430" s="8">
        <v>1958</v>
      </c>
      <c r="B4430" s="7" t="s">
        <v>67</v>
      </c>
      <c r="C4430" s="7" t="str">
        <f t="shared" si="69"/>
        <v>1958Hungary</v>
      </c>
      <c r="D4430" s="6"/>
    </row>
    <row r="4431" spans="1:4" ht="15" thickBot="1" x14ac:dyDescent="0.35">
      <c r="A4431" s="8">
        <v>1959</v>
      </c>
      <c r="B4431" s="7" t="s">
        <v>67</v>
      </c>
      <c r="C4431" s="7" t="str">
        <f t="shared" si="69"/>
        <v>1959Hungary</v>
      </c>
      <c r="D4431" s="6"/>
    </row>
    <row r="4432" spans="1:4" ht="15" thickBot="1" x14ac:dyDescent="0.35">
      <c r="A4432" s="8">
        <v>1960</v>
      </c>
      <c r="B4432" s="7" t="s">
        <v>67</v>
      </c>
      <c r="C4432" s="7" t="str">
        <f t="shared" si="69"/>
        <v>1960Hungary</v>
      </c>
      <c r="D4432" s="6"/>
    </row>
    <row r="4433" spans="1:4" ht="15" thickBot="1" x14ac:dyDescent="0.35">
      <c r="A4433" s="8">
        <v>1961</v>
      </c>
      <c r="B4433" s="7" t="s">
        <v>67</v>
      </c>
      <c r="C4433" s="7" t="str">
        <f t="shared" si="69"/>
        <v>1961Hungary</v>
      </c>
      <c r="D4433" s="6"/>
    </row>
    <row r="4434" spans="1:4" ht="15" thickBot="1" x14ac:dyDescent="0.35">
      <c r="A4434" s="8">
        <v>1962</v>
      </c>
      <c r="B4434" s="7" t="s">
        <v>67</v>
      </c>
      <c r="C4434" s="7" t="str">
        <f t="shared" si="69"/>
        <v>1962Hungary</v>
      </c>
      <c r="D4434" s="6"/>
    </row>
    <row r="4435" spans="1:4" ht="15" thickBot="1" x14ac:dyDescent="0.35">
      <c r="A4435" s="8">
        <v>1963</v>
      </c>
      <c r="B4435" s="7" t="s">
        <v>67</v>
      </c>
      <c r="C4435" s="7" t="str">
        <f t="shared" si="69"/>
        <v>1963Hungary</v>
      </c>
      <c r="D4435" s="6"/>
    </row>
    <row r="4436" spans="1:4" ht="15" thickBot="1" x14ac:dyDescent="0.35">
      <c r="A4436" s="8">
        <v>1964</v>
      </c>
      <c r="B4436" s="7" t="s">
        <v>67</v>
      </c>
      <c r="C4436" s="7" t="str">
        <f t="shared" si="69"/>
        <v>1964Hungary</v>
      </c>
      <c r="D4436" s="6"/>
    </row>
    <row r="4437" spans="1:4" ht="15" thickBot="1" x14ac:dyDescent="0.35">
      <c r="A4437" s="8">
        <v>1965</v>
      </c>
      <c r="B4437" s="7" t="s">
        <v>67</v>
      </c>
      <c r="C4437" s="7" t="str">
        <f t="shared" si="69"/>
        <v>1965Hungary</v>
      </c>
      <c r="D4437" s="6"/>
    </row>
    <row r="4438" spans="1:4" ht="15" thickBot="1" x14ac:dyDescent="0.35">
      <c r="A4438" s="8">
        <v>1966</v>
      </c>
      <c r="B4438" s="7" t="s">
        <v>67</v>
      </c>
      <c r="C4438" s="7" t="str">
        <f t="shared" si="69"/>
        <v>1966Hungary</v>
      </c>
      <c r="D4438" s="6"/>
    </row>
    <row r="4439" spans="1:4" ht="15" thickBot="1" x14ac:dyDescent="0.35">
      <c r="A4439" s="8">
        <v>1967</v>
      </c>
      <c r="B4439" s="7" t="s">
        <v>67</v>
      </c>
      <c r="C4439" s="7" t="str">
        <f t="shared" si="69"/>
        <v>1967Hungary</v>
      </c>
      <c r="D4439" s="6"/>
    </row>
    <row r="4440" spans="1:4" ht="15" thickBot="1" x14ac:dyDescent="0.35">
      <c r="A4440" s="8">
        <v>1968</v>
      </c>
      <c r="B4440" s="7" t="s">
        <v>67</v>
      </c>
      <c r="C4440" s="7" t="str">
        <f t="shared" si="69"/>
        <v>1968Hungary</v>
      </c>
      <c r="D4440" s="6"/>
    </row>
    <row r="4441" spans="1:4" ht="15" thickBot="1" x14ac:dyDescent="0.35">
      <c r="A4441" s="8">
        <v>1969</v>
      </c>
      <c r="B4441" s="7" t="s">
        <v>67</v>
      </c>
      <c r="C4441" s="7" t="str">
        <f t="shared" si="69"/>
        <v>1969Hungary</v>
      </c>
      <c r="D4441" s="6"/>
    </row>
    <row r="4442" spans="1:4" ht="15" thickBot="1" x14ac:dyDescent="0.35">
      <c r="A4442" s="8">
        <v>1970</v>
      </c>
      <c r="B4442" s="7" t="s">
        <v>67</v>
      </c>
      <c r="C4442" s="7" t="str">
        <f t="shared" si="69"/>
        <v>1970Hungary</v>
      </c>
      <c r="D4442" s="8">
        <v>0.40839999999999999</v>
      </c>
    </row>
    <row r="4443" spans="1:4" ht="15" thickBot="1" x14ac:dyDescent="0.35">
      <c r="A4443" s="8">
        <v>1971</v>
      </c>
      <c r="B4443" s="7" t="s">
        <v>67</v>
      </c>
      <c r="C4443" s="7" t="str">
        <f t="shared" si="69"/>
        <v>1971Hungary</v>
      </c>
      <c r="D4443" s="8">
        <v>0.38250000000000001</v>
      </c>
    </row>
    <row r="4444" spans="1:4" ht="15" thickBot="1" x14ac:dyDescent="0.35">
      <c r="A4444" s="8">
        <v>1972</v>
      </c>
      <c r="B4444" s="7" t="s">
        <v>67</v>
      </c>
      <c r="C4444" s="7" t="str">
        <f t="shared" si="69"/>
        <v>1972Hungary</v>
      </c>
      <c r="D4444" s="8">
        <v>0.37259999999999999</v>
      </c>
    </row>
    <row r="4445" spans="1:4" ht="15" thickBot="1" x14ac:dyDescent="0.35">
      <c r="A4445" s="8">
        <v>1973</v>
      </c>
      <c r="B4445" s="7" t="s">
        <v>67</v>
      </c>
      <c r="C4445" s="7" t="str">
        <f t="shared" si="69"/>
        <v>1973Hungary</v>
      </c>
      <c r="D4445" s="8">
        <v>0.36420000000000002</v>
      </c>
    </row>
    <row r="4446" spans="1:4" ht="15" thickBot="1" x14ac:dyDescent="0.35">
      <c r="A4446" s="8">
        <v>1974</v>
      </c>
      <c r="B4446" s="7" t="s">
        <v>67</v>
      </c>
      <c r="C4446" s="7" t="str">
        <f t="shared" si="69"/>
        <v>1974Hungary</v>
      </c>
      <c r="D4446" s="8">
        <v>0.35420000000000001</v>
      </c>
    </row>
    <row r="4447" spans="1:4" ht="15" thickBot="1" x14ac:dyDescent="0.35">
      <c r="A4447" s="8">
        <v>1975</v>
      </c>
      <c r="B4447" s="7" t="s">
        <v>67</v>
      </c>
      <c r="C4447" s="7" t="str">
        <f t="shared" si="69"/>
        <v>1975Hungary</v>
      </c>
      <c r="D4447" s="8">
        <v>0.34510000000000002</v>
      </c>
    </row>
    <row r="4448" spans="1:4" ht="15" thickBot="1" x14ac:dyDescent="0.35">
      <c r="A4448" s="8">
        <v>1976</v>
      </c>
      <c r="B4448" s="7" t="s">
        <v>67</v>
      </c>
      <c r="C4448" s="7" t="str">
        <f t="shared" si="69"/>
        <v>1976Hungary</v>
      </c>
      <c r="D4448" s="8">
        <v>0.33789999999999998</v>
      </c>
    </row>
    <row r="4449" spans="1:4" ht="15" thickBot="1" x14ac:dyDescent="0.35">
      <c r="A4449" s="8">
        <v>1977</v>
      </c>
      <c r="B4449" s="7" t="s">
        <v>67</v>
      </c>
      <c r="C4449" s="7" t="str">
        <f t="shared" si="69"/>
        <v>1977Hungary</v>
      </c>
      <c r="D4449" s="8">
        <v>0.3306</v>
      </c>
    </row>
    <row r="4450" spans="1:4" ht="15" thickBot="1" x14ac:dyDescent="0.35">
      <c r="A4450" s="8">
        <v>1978</v>
      </c>
      <c r="B4450" s="7" t="s">
        <v>67</v>
      </c>
      <c r="C4450" s="7" t="str">
        <f t="shared" si="69"/>
        <v>1978Hungary</v>
      </c>
      <c r="D4450" s="8">
        <v>0.32350000000000001</v>
      </c>
    </row>
    <row r="4451" spans="1:4" ht="15" thickBot="1" x14ac:dyDescent="0.35">
      <c r="A4451" s="8">
        <v>1979</v>
      </c>
      <c r="B4451" s="7" t="s">
        <v>67</v>
      </c>
      <c r="C4451" s="7" t="str">
        <f t="shared" si="69"/>
        <v>1979Hungary</v>
      </c>
      <c r="D4451" s="8">
        <v>0.31740000000000002</v>
      </c>
    </row>
    <row r="4452" spans="1:4" ht="15" thickBot="1" x14ac:dyDescent="0.35">
      <c r="A4452" s="8">
        <v>1980</v>
      </c>
      <c r="B4452" s="7" t="s">
        <v>67</v>
      </c>
      <c r="C4452" s="7" t="str">
        <f t="shared" si="69"/>
        <v>1980Hungary</v>
      </c>
      <c r="D4452" s="8">
        <v>0.31240000000000001</v>
      </c>
    </row>
    <row r="4453" spans="1:4" ht="15" thickBot="1" x14ac:dyDescent="0.35">
      <c r="A4453" s="8">
        <v>1981</v>
      </c>
      <c r="B4453" s="7" t="s">
        <v>67</v>
      </c>
      <c r="C4453" s="7" t="str">
        <f t="shared" si="69"/>
        <v>1981Hungary</v>
      </c>
      <c r="D4453" s="8">
        <v>0.30940000000000001</v>
      </c>
    </row>
    <row r="4454" spans="1:4" ht="15" thickBot="1" x14ac:dyDescent="0.35">
      <c r="A4454" s="8">
        <v>1982</v>
      </c>
      <c r="B4454" s="7" t="s">
        <v>67</v>
      </c>
      <c r="C4454" s="7" t="str">
        <f t="shared" si="69"/>
        <v>1982Hungary</v>
      </c>
      <c r="D4454" s="8">
        <v>0.30499999999999999</v>
      </c>
    </row>
    <row r="4455" spans="1:4" ht="15" thickBot="1" x14ac:dyDescent="0.35">
      <c r="A4455" s="8">
        <v>1983</v>
      </c>
      <c r="B4455" s="7" t="s">
        <v>67</v>
      </c>
      <c r="C4455" s="7" t="str">
        <f t="shared" si="69"/>
        <v>1983Hungary</v>
      </c>
      <c r="D4455" s="8">
        <v>0.30120000000000002</v>
      </c>
    </row>
    <row r="4456" spans="1:4" ht="15" thickBot="1" x14ac:dyDescent="0.35">
      <c r="A4456" s="8">
        <v>1984</v>
      </c>
      <c r="B4456" s="7" t="s">
        <v>67</v>
      </c>
      <c r="C4456" s="7" t="str">
        <f t="shared" si="69"/>
        <v>1984Hungary</v>
      </c>
      <c r="D4456" s="8">
        <v>0.29799999999999999</v>
      </c>
    </row>
    <row r="4457" spans="1:4" ht="15" thickBot="1" x14ac:dyDescent="0.35">
      <c r="A4457" s="8">
        <v>1985</v>
      </c>
      <c r="B4457" s="7" t="s">
        <v>67</v>
      </c>
      <c r="C4457" s="7" t="str">
        <f t="shared" si="69"/>
        <v>1985Hungary</v>
      </c>
      <c r="D4457" s="8">
        <v>0.2949</v>
      </c>
    </row>
    <row r="4458" spans="1:4" ht="15" thickBot="1" x14ac:dyDescent="0.35">
      <c r="A4458" s="8">
        <v>1986</v>
      </c>
      <c r="B4458" s="7" t="s">
        <v>67</v>
      </c>
      <c r="C4458" s="7" t="str">
        <f t="shared" si="69"/>
        <v>1986Hungary</v>
      </c>
      <c r="D4458" s="8">
        <v>0.29120000000000001</v>
      </c>
    </row>
    <row r="4459" spans="1:4" ht="15" thickBot="1" x14ac:dyDescent="0.35">
      <c r="A4459" s="8">
        <v>1987</v>
      </c>
      <c r="B4459" s="7" t="s">
        <v>67</v>
      </c>
      <c r="C4459" s="7" t="str">
        <f t="shared" si="69"/>
        <v>1987Hungary</v>
      </c>
      <c r="D4459" s="8">
        <v>0.28770000000000001</v>
      </c>
    </row>
    <row r="4460" spans="1:4" ht="15" thickBot="1" x14ac:dyDescent="0.35">
      <c r="A4460" s="8">
        <v>1988</v>
      </c>
      <c r="B4460" s="7" t="s">
        <v>67</v>
      </c>
      <c r="C4460" s="7" t="str">
        <f t="shared" si="69"/>
        <v>1988Hungary</v>
      </c>
      <c r="D4460" s="8">
        <v>0.28499999999999998</v>
      </c>
    </row>
    <row r="4461" spans="1:4" ht="15" thickBot="1" x14ac:dyDescent="0.35">
      <c r="A4461" s="8">
        <v>1989</v>
      </c>
      <c r="B4461" s="7" t="s">
        <v>67</v>
      </c>
      <c r="C4461" s="7" t="str">
        <f t="shared" si="69"/>
        <v>1989Hungary</v>
      </c>
      <c r="D4461" s="8">
        <v>0.28210000000000002</v>
      </c>
    </row>
    <row r="4462" spans="1:4" ht="15" thickBot="1" x14ac:dyDescent="0.35">
      <c r="A4462" s="8">
        <v>1990</v>
      </c>
      <c r="B4462" s="7" t="s">
        <v>67</v>
      </c>
      <c r="C4462" s="7" t="str">
        <f t="shared" si="69"/>
        <v>1990Hungary</v>
      </c>
      <c r="D4462" s="8">
        <v>0.27929999999999999</v>
      </c>
    </row>
    <row r="4463" spans="1:4" ht="15" thickBot="1" x14ac:dyDescent="0.35">
      <c r="A4463" s="8">
        <v>1991</v>
      </c>
      <c r="B4463" s="7" t="s">
        <v>67</v>
      </c>
      <c r="C4463" s="7" t="str">
        <f t="shared" si="69"/>
        <v>1991Hungary</v>
      </c>
      <c r="D4463" s="8">
        <v>0.2737</v>
      </c>
    </row>
    <row r="4464" spans="1:4" ht="15" thickBot="1" x14ac:dyDescent="0.35">
      <c r="A4464" s="8">
        <v>1992</v>
      </c>
      <c r="B4464" s="7" t="s">
        <v>67</v>
      </c>
      <c r="C4464" s="7" t="str">
        <f t="shared" si="69"/>
        <v>1992Hungary</v>
      </c>
      <c r="D4464" s="8">
        <v>0.26779999999999998</v>
      </c>
    </row>
    <row r="4465" spans="1:4" ht="15" thickBot="1" x14ac:dyDescent="0.35">
      <c r="A4465" s="8">
        <v>1993</v>
      </c>
      <c r="B4465" s="7" t="s">
        <v>67</v>
      </c>
      <c r="C4465" s="7" t="str">
        <f t="shared" si="69"/>
        <v>1993Hungary</v>
      </c>
      <c r="D4465" s="8">
        <v>0.26240000000000002</v>
      </c>
    </row>
    <row r="4466" spans="1:4" ht="15" thickBot="1" x14ac:dyDescent="0.35">
      <c r="A4466" s="8">
        <v>1994</v>
      </c>
      <c r="B4466" s="7" t="s">
        <v>67</v>
      </c>
      <c r="C4466" s="7" t="str">
        <f t="shared" si="69"/>
        <v>1994Hungary</v>
      </c>
      <c r="D4466" s="8">
        <v>0.26050000000000001</v>
      </c>
    </row>
    <row r="4467" spans="1:4" ht="15" thickBot="1" x14ac:dyDescent="0.35">
      <c r="A4467" s="8">
        <v>1995</v>
      </c>
      <c r="B4467" s="7" t="s">
        <v>67</v>
      </c>
      <c r="C4467" s="7" t="str">
        <f t="shared" si="69"/>
        <v>1995Hungary</v>
      </c>
      <c r="D4467" s="8">
        <v>0.25819999999999999</v>
      </c>
    </row>
    <row r="4468" spans="1:4" ht="15" thickBot="1" x14ac:dyDescent="0.35">
      <c r="A4468" s="8">
        <v>1996</v>
      </c>
      <c r="B4468" s="7" t="s">
        <v>67</v>
      </c>
      <c r="C4468" s="7" t="str">
        <f t="shared" si="69"/>
        <v>1996Hungary</v>
      </c>
      <c r="D4468" s="8">
        <v>0.25719999999999998</v>
      </c>
    </row>
    <row r="4469" spans="1:4" ht="15" thickBot="1" x14ac:dyDescent="0.35">
      <c r="A4469" s="8">
        <v>1997</v>
      </c>
      <c r="B4469" s="7" t="s">
        <v>67</v>
      </c>
      <c r="C4469" s="7" t="str">
        <f t="shared" si="69"/>
        <v>1997Hungary</v>
      </c>
      <c r="D4469" s="8">
        <v>0.2555</v>
      </c>
    </row>
    <row r="4470" spans="1:4" ht="15" thickBot="1" x14ac:dyDescent="0.35">
      <c r="A4470" s="8">
        <v>1998</v>
      </c>
      <c r="B4470" s="7" t="s">
        <v>67</v>
      </c>
      <c r="C4470" s="7" t="str">
        <f t="shared" si="69"/>
        <v>1998Hungary</v>
      </c>
      <c r="D4470" s="8">
        <v>0.25440000000000002</v>
      </c>
    </row>
    <row r="4471" spans="1:4" ht="15" thickBot="1" x14ac:dyDescent="0.35">
      <c r="A4471" s="8">
        <v>1999</v>
      </c>
      <c r="B4471" s="7" t="s">
        <v>67</v>
      </c>
      <c r="C4471" s="7" t="str">
        <f t="shared" si="69"/>
        <v>1999Hungary</v>
      </c>
      <c r="D4471" s="8">
        <v>0.25340000000000001</v>
      </c>
    </row>
    <row r="4472" spans="1:4" ht="15" thickBot="1" x14ac:dyDescent="0.35">
      <c r="A4472" s="8">
        <v>2000</v>
      </c>
      <c r="B4472" s="7" t="s">
        <v>67</v>
      </c>
      <c r="C4472" s="7" t="str">
        <f t="shared" si="69"/>
        <v>2000Hungary</v>
      </c>
      <c r="D4472" s="8">
        <v>0.25130000000000002</v>
      </c>
    </row>
    <row r="4473" spans="1:4" ht="15" thickBot="1" x14ac:dyDescent="0.35">
      <c r="A4473" s="8">
        <v>2001</v>
      </c>
      <c r="B4473" s="7" t="s">
        <v>67</v>
      </c>
      <c r="C4473" s="7" t="str">
        <f t="shared" si="69"/>
        <v>2001Hungary</v>
      </c>
      <c r="D4473" s="8">
        <v>0.24890000000000001</v>
      </c>
    </row>
    <row r="4474" spans="1:4" ht="15" thickBot="1" x14ac:dyDescent="0.35">
      <c r="A4474" s="8">
        <v>2002</v>
      </c>
      <c r="B4474" s="7" t="s">
        <v>67</v>
      </c>
      <c r="C4474" s="7" t="str">
        <f t="shared" si="69"/>
        <v>2002Hungary</v>
      </c>
      <c r="D4474" s="8">
        <v>0.2465</v>
      </c>
    </row>
    <row r="4475" spans="1:4" ht="15" thickBot="1" x14ac:dyDescent="0.35">
      <c r="A4475" s="8">
        <v>2003</v>
      </c>
      <c r="B4475" s="7" t="s">
        <v>67</v>
      </c>
      <c r="C4475" s="7" t="str">
        <f t="shared" si="69"/>
        <v>2003Hungary</v>
      </c>
      <c r="D4475" s="8">
        <v>0.24479999999999999</v>
      </c>
    </row>
    <row r="4476" spans="1:4" ht="15" thickBot="1" x14ac:dyDescent="0.35">
      <c r="A4476" s="8">
        <v>2004</v>
      </c>
      <c r="B4476" s="7" t="s">
        <v>67</v>
      </c>
      <c r="C4476" s="7" t="str">
        <f t="shared" si="69"/>
        <v>2004Hungary</v>
      </c>
      <c r="D4476" s="8">
        <v>0.24260000000000001</v>
      </c>
    </row>
    <row r="4477" spans="1:4" ht="15" thickBot="1" x14ac:dyDescent="0.35">
      <c r="A4477" s="8">
        <v>2005</v>
      </c>
      <c r="B4477" s="7" t="s">
        <v>67</v>
      </c>
      <c r="C4477" s="7" t="str">
        <f t="shared" si="69"/>
        <v>2005Hungary</v>
      </c>
      <c r="D4477" s="8">
        <v>0.2409</v>
      </c>
    </row>
    <row r="4478" spans="1:4" ht="15" thickBot="1" x14ac:dyDescent="0.35">
      <c r="A4478" s="8">
        <v>2006</v>
      </c>
      <c r="B4478" s="7" t="s">
        <v>67</v>
      </c>
      <c r="C4478" s="7" t="str">
        <f t="shared" si="69"/>
        <v>2006Hungary</v>
      </c>
      <c r="D4478" s="8">
        <v>0.23899999999999999</v>
      </c>
    </row>
    <row r="4479" spans="1:4" ht="15" thickBot="1" x14ac:dyDescent="0.35">
      <c r="A4479" s="8">
        <v>2007</v>
      </c>
      <c r="B4479" s="7" t="s">
        <v>67</v>
      </c>
      <c r="C4479" s="7" t="str">
        <f t="shared" si="69"/>
        <v>2007Hungary</v>
      </c>
      <c r="D4479" s="8">
        <v>0.23699999999999999</v>
      </c>
    </row>
    <row r="4480" spans="1:4" ht="15" thickBot="1" x14ac:dyDescent="0.35">
      <c r="A4480" s="8">
        <v>2008</v>
      </c>
      <c r="B4480" s="7" t="s">
        <v>67</v>
      </c>
      <c r="C4480" s="7" t="str">
        <f t="shared" si="69"/>
        <v>2008Hungary</v>
      </c>
      <c r="D4480" s="8">
        <v>0.23380000000000001</v>
      </c>
    </row>
    <row r="4481" spans="1:4" ht="15" thickBot="1" x14ac:dyDescent="0.35">
      <c r="A4481" s="8">
        <v>2009</v>
      </c>
      <c r="B4481" s="7" t="s">
        <v>67</v>
      </c>
      <c r="C4481" s="7" t="str">
        <f t="shared" si="69"/>
        <v>2009Hungary</v>
      </c>
      <c r="D4481" s="8">
        <v>0.23089999999999999</v>
      </c>
    </row>
    <row r="4482" spans="1:4" ht="15" thickBot="1" x14ac:dyDescent="0.35">
      <c r="A4482" s="8">
        <v>2010</v>
      </c>
      <c r="B4482" s="7" t="s">
        <v>67</v>
      </c>
      <c r="C4482" s="7" t="str">
        <f t="shared" si="69"/>
        <v>2010Hungary</v>
      </c>
      <c r="D4482" s="8">
        <v>0.2296</v>
      </c>
    </row>
    <row r="4483" spans="1:4" ht="15" thickBot="1" x14ac:dyDescent="0.35">
      <c r="A4483" s="8">
        <v>2011</v>
      </c>
      <c r="B4483" s="7" t="s">
        <v>67</v>
      </c>
      <c r="C4483" s="7" t="str">
        <f t="shared" ref="C4483:C4546" si="70">A4483&amp;B4483</f>
        <v>2011Hungary</v>
      </c>
      <c r="D4483" s="8">
        <v>0.22900000000000001</v>
      </c>
    </row>
    <row r="4484" spans="1:4" ht="15" thickBot="1" x14ac:dyDescent="0.35">
      <c r="A4484" s="8">
        <v>2012</v>
      </c>
      <c r="B4484" s="7" t="s">
        <v>67</v>
      </c>
      <c r="C4484" s="7" t="str">
        <f t="shared" si="70"/>
        <v>2012Hungary</v>
      </c>
      <c r="D4484" s="8">
        <v>0.22869999999999999</v>
      </c>
    </row>
    <row r="4485" spans="1:4" ht="15" thickBot="1" x14ac:dyDescent="0.35">
      <c r="A4485" s="8">
        <v>2013</v>
      </c>
      <c r="B4485" s="7" t="s">
        <v>67</v>
      </c>
      <c r="C4485" s="7" t="str">
        <f t="shared" si="70"/>
        <v>2013Hungary</v>
      </c>
      <c r="D4485" s="8">
        <v>0.2286</v>
      </c>
    </row>
    <row r="4486" spans="1:4" ht="15" thickBot="1" x14ac:dyDescent="0.35">
      <c r="A4486" s="8">
        <v>2014</v>
      </c>
      <c r="B4486" s="7" t="s">
        <v>67</v>
      </c>
      <c r="C4486" s="7" t="str">
        <f t="shared" si="70"/>
        <v>2014Hungary</v>
      </c>
      <c r="D4486" s="8">
        <v>0.2288</v>
      </c>
    </row>
    <row r="4487" spans="1:4" ht="15" thickBot="1" x14ac:dyDescent="0.35">
      <c r="A4487" s="8">
        <v>2015</v>
      </c>
      <c r="B4487" s="7" t="s">
        <v>67</v>
      </c>
      <c r="C4487" s="7" t="str">
        <f t="shared" si="70"/>
        <v>2015Hungary</v>
      </c>
      <c r="D4487" s="8">
        <v>0.22900000000000001</v>
      </c>
    </row>
    <row r="4488" spans="1:4" ht="15" thickBot="1" x14ac:dyDescent="0.35">
      <c r="A4488" s="8">
        <v>2016</v>
      </c>
      <c r="B4488" s="7" t="s">
        <v>67</v>
      </c>
      <c r="C4488" s="7" t="str">
        <f t="shared" si="70"/>
        <v>2016Hungary</v>
      </c>
      <c r="D4488" s="8">
        <v>0.22939999999999999</v>
      </c>
    </row>
    <row r="4489" spans="1:4" ht="15" thickBot="1" x14ac:dyDescent="0.35">
      <c r="A4489" s="8">
        <v>2017</v>
      </c>
      <c r="B4489" s="7" t="s">
        <v>67</v>
      </c>
      <c r="C4489" s="7" t="str">
        <f t="shared" si="70"/>
        <v>2017Hungary</v>
      </c>
      <c r="D4489" s="8">
        <v>0.2298</v>
      </c>
    </row>
    <row r="4490" spans="1:4" ht="15" thickBot="1" x14ac:dyDescent="0.35">
      <c r="A4490" s="8">
        <v>1950</v>
      </c>
      <c r="B4490" s="7" t="s">
        <v>68</v>
      </c>
      <c r="C4490" s="7" t="str">
        <f t="shared" si="70"/>
        <v>1950Iceland</v>
      </c>
      <c r="D4490" s="8">
        <v>0.29749999999999999</v>
      </c>
    </row>
    <row r="4491" spans="1:4" ht="15" thickBot="1" x14ac:dyDescent="0.35">
      <c r="A4491" s="8">
        <v>1951</v>
      </c>
      <c r="B4491" s="7" t="s">
        <v>68</v>
      </c>
      <c r="C4491" s="7" t="str">
        <f t="shared" si="70"/>
        <v>1951Iceland</v>
      </c>
      <c r="D4491" s="8">
        <v>0.29110000000000003</v>
      </c>
    </row>
    <row r="4492" spans="1:4" ht="15" thickBot="1" x14ac:dyDescent="0.35">
      <c r="A4492" s="8">
        <v>1952</v>
      </c>
      <c r="B4492" s="7" t="s">
        <v>68</v>
      </c>
      <c r="C4492" s="7" t="str">
        <f t="shared" si="70"/>
        <v>1952Iceland</v>
      </c>
      <c r="D4492" s="8">
        <v>0.28699999999999998</v>
      </c>
    </row>
    <row r="4493" spans="1:4" ht="15" thickBot="1" x14ac:dyDescent="0.35">
      <c r="A4493" s="8">
        <v>1953</v>
      </c>
      <c r="B4493" s="7" t="s">
        <v>68</v>
      </c>
      <c r="C4493" s="7" t="str">
        <f t="shared" si="70"/>
        <v>1953Iceland</v>
      </c>
      <c r="D4493" s="8">
        <v>0.28249999999999997</v>
      </c>
    </row>
    <row r="4494" spans="1:4" ht="15" thickBot="1" x14ac:dyDescent="0.35">
      <c r="A4494" s="8">
        <v>1954</v>
      </c>
      <c r="B4494" s="7" t="s">
        <v>68</v>
      </c>
      <c r="C4494" s="7" t="str">
        <f t="shared" si="70"/>
        <v>1954Iceland</v>
      </c>
      <c r="D4494" s="8">
        <v>0.2772</v>
      </c>
    </row>
    <row r="4495" spans="1:4" ht="15" thickBot="1" x14ac:dyDescent="0.35">
      <c r="A4495" s="8">
        <v>1955</v>
      </c>
      <c r="B4495" s="7" t="s">
        <v>68</v>
      </c>
      <c r="C4495" s="7" t="str">
        <f t="shared" si="70"/>
        <v>1955Iceland</v>
      </c>
      <c r="D4495" s="8">
        <v>0.26960000000000001</v>
      </c>
    </row>
    <row r="4496" spans="1:4" ht="15" thickBot="1" x14ac:dyDescent="0.35">
      <c r="A4496" s="8">
        <v>1956</v>
      </c>
      <c r="B4496" s="7" t="s">
        <v>68</v>
      </c>
      <c r="C4496" s="7" t="str">
        <f t="shared" si="70"/>
        <v>1956Iceland</v>
      </c>
      <c r="D4496" s="8">
        <v>0.26340000000000002</v>
      </c>
    </row>
    <row r="4497" spans="1:4" ht="15" thickBot="1" x14ac:dyDescent="0.35">
      <c r="A4497" s="8">
        <v>1957</v>
      </c>
      <c r="B4497" s="7" t="s">
        <v>68</v>
      </c>
      <c r="C4497" s="7" t="str">
        <f t="shared" si="70"/>
        <v>1957Iceland</v>
      </c>
      <c r="D4497" s="8">
        <v>0.25740000000000002</v>
      </c>
    </row>
    <row r="4498" spans="1:4" ht="15" thickBot="1" x14ac:dyDescent="0.35">
      <c r="A4498" s="8">
        <v>1958</v>
      </c>
      <c r="B4498" s="7" t="s">
        <v>68</v>
      </c>
      <c r="C4498" s="7" t="str">
        <f t="shared" si="70"/>
        <v>1958Iceland</v>
      </c>
      <c r="D4498" s="8">
        <v>0.2525</v>
      </c>
    </row>
    <row r="4499" spans="1:4" ht="15" thickBot="1" x14ac:dyDescent="0.35">
      <c r="A4499" s="8">
        <v>1959</v>
      </c>
      <c r="B4499" s="7" t="s">
        <v>68</v>
      </c>
      <c r="C4499" s="7" t="str">
        <f t="shared" si="70"/>
        <v>1959Iceland</v>
      </c>
      <c r="D4499" s="8">
        <v>0.24709999999999999</v>
      </c>
    </row>
    <row r="4500" spans="1:4" ht="15" thickBot="1" x14ac:dyDescent="0.35">
      <c r="A4500" s="8">
        <v>1960</v>
      </c>
      <c r="B4500" s="7" t="s">
        <v>68</v>
      </c>
      <c r="C4500" s="7" t="str">
        <f t="shared" si="70"/>
        <v>1960Iceland</v>
      </c>
      <c r="D4500" s="8">
        <v>0.24229999999999999</v>
      </c>
    </row>
    <row r="4501" spans="1:4" ht="15" thickBot="1" x14ac:dyDescent="0.35">
      <c r="A4501" s="8">
        <v>1961</v>
      </c>
      <c r="B4501" s="7" t="s">
        <v>68</v>
      </c>
      <c r="C4501" s="7" t="str">
        <f t="shared" si="70"/>
        <v>1961Iceland</v>
      </c>
      <c r="D4501" s="8">
        <v>0.2392</v>
      </c>
    </row>
    <row r="4502" spans="1:4" ht="15" thickBot="1" x14ac:dyDescent="0.35">
      <c r="A4502" s="8">
        <v>1962</v>
      </c>
      <c r="B4502" s="7" t="s">
        <v>68</v>
      </c>
      <c r="C4502" s="7" t="str">
        <f t="shared" si="70"/>
        <v>1962Iceland</v>
      </c>
      <c r="D4502" s="8">
        <v>0.23649999999999999</v>
      </c>
    </row>
    <row r="4503" spans="1:4" ht="15" thickBot="1" x14ac:dyDescent="0.35">
      <c r="A4503" s="8">
        <v>1963</v>
      </c>
      <c r="B4503" s="7" t="s">
        <v>68</v>
      </c>
      <c r="C4503" s="7" t="str">
        <f t="shared" si="70"/>
        <v>1963Iceland</v>
      </c>
      <c r="D4503" s="8">
        <v>0.23280000000000001</v>
      </c>
    </row>
    <row r="4504" spans="1:4" ht="15" thickBot="1" x14ac:dyDescent="0.35">
      <c r="A4504" s="8">
        <v>1964</v>
      </c>
      <c r="B4504" s="7" t="s">
        <v>68</v>
      </c>
      <c r="C4504" s="7" t="str">
        <f t="shared" si="70"/>
        <v>1964Iceland</v>
      </c>
      <c r="D4504" s="8">
        <v>0.2306</v>
      </c>
    </row>
    <row r="4505" spans="1:4" ht="15" thickBot="1" x14ac:dyDescent="0.35">
      <c r="A4505" s="8">
        <v>1965</v>
      </c>
      <c r="B4505" s="7" t="s">
        <v>68</v>
      </c>
      <c r="C4505" s="7" t="str">
        <f t="shared" si="70"/>
        <v>1965Iceland</v>
      </c>
      <c r="D4505" s="8">
        <v>0.22670000000000001</v>
      </c>
    </row>
    <row r="4506" spans="1:4" ht="15" thickBot="1" x14ac:dyDescent="0.35">
      <c r="A4506" s="8">
        <v>1966</v>
      </c>
      <c r="B4506" s="7" t="s">
        <v>68</v>
      </c>
      <c r="C4506" s="7" t="str">
        <f t="shared" si="70"/>
        <v>1966Iceland</v>
      </c>
      <c r="D4506" s="8">
        <v>0.2223</v>
      </c>
    </row>
    <row r="4507" spans="1:4" ht="15" thickBot="1" x14ac:dyDescent="0.35">
      <c r="A4507" s="8">
        <v>1967</v>
      </c>
      <c r="B4507" s="7" t="s">
        <v>68</v>
      </c>
      <c r="C4507" s="7" t="str">
        <f t="shared" si="70"/>
        <v>1967Iceland</v>
      </c>
      <c r="D4507" s="8">
        <v>0.2162</v>
      </c>
    </row>
    <row r="4508" spans="1:4" ht="15" thickBot="1" x14ac:dyDescent="0.35">
      <c r="A4508" s="8">
        <v>1968</v>
      </c>
      <c r="B4508" s="7" t="s">
        <v>68</v>
      </c>
      <c r="C4508" s="7" t="str">
        <f t="shared" si="70"/>
        <v>1968Iceland</v>
      </c>
      <c r="D4508" s="8">
        <v>0.21199999999999999</v>
      </c>
    </row>
    <row r="4509" spans="1:4" ht="15" thickBot="1" x14ac:dyDescent="0.35">
      <c r="A4509" s="8">
        <v>1969</v>
      </c>
      <c r="B4509" s="7" t="s">
        <v>68</v>
      </c>
      <c r="C4509" s="7" t="str">
        <f t="shared" si="70"/>
        <v>1969Iceland</v>
      </c>
      <c r="D4509" s="8">
        <v>0.2099</v>
      </c>
    </row>
    <row r="4510" spans="1:4" ht="15" thickBot="1" x14ac:dyDescent="0.35">
      <c r="A4510" s="8">
        <v>1970</v>
      </c>
      <c r="B4510" s="7" t="s">
        <v>68</v>
      </c>
      <c r="C4510" s="7" t="str">
        <f t="shared" si="70"/>
        <v>1970Iceland</v>
      </c>
      <c r="D4510" s="8">
        <v>0.2087</v>
      </c>
    </row>
    <row r="4511" spans="1:4" ht="15" thickBot="1" x14ac:dyDescent="0.35">
      <c r="A4511" s="8">
        <v>1971</v>
      </c>
      <c r="B4511" s="7" t="s">
        <v>68</v>
      </c>
      <c r="C4511" s="7" t="str">
        <f t="shared" si="70"/>
        <v>1971Iceland</v>
      </c>
      <c r="D4511" s="8">
        <v>0.2074</v>
      </c>
    </row>
    <row r="4512" spans="1:4" ht="15" thickBot="1" x14ac:dyDescent="0.35">
      <c r="A4512" s="8">
        <v>1972</v>
      </c>
      <c r="B4512" s="7" t="s">
        <v>68</v>
      </c>
      <c r="C4512" s="7" t="str">
        <f t="shared" si="70"/>
        <v>1972Iceland</v>
      </c>
      <c r="D4512" s="8">
        <v>0.20399999999999999</v>
      </c>
    </row>
    <row r="4513" spans="1:4" ht="15" thickBot="1" x14ac:dyDescent="0.35">
      <c r="A4513" s="8">
        <v>1973</v>
      </c>
      <c r="B4513" s="7" t="s">
        <v>68</v>
      </c>
      <c r="C4513" s="7" t="str">
        <f t="shared" si="70"/>
        <v>1973Iceland</v>
      </c>
      <c r="D4513" s="8">
        <v>0.20080000000000001</v>
      </c>
    </row>
    <row r="4514" spans="1:4" ht="15" thickBot="1" x14ac:dyDescent="0.35">
      <c r="A4514" s="8">
        <v>1974</v>
      </c>
      <c r="B4514" s="7" t="s">
        <v>68</v>
      </c>
      <c r="C4514" s="7" t="str">
        <f t="shared" si="70"/>
        <v>1974Iceland</v>
      </c>
      <c r="D4514" s="8">
        <v>0.1976</v>
      </c>
    </row>
    <row r="4515" spans="1:4" ht="15" thickBot="1" x14ac:dyDescent="0.35">
      <c r="A4515" s="8">
        <v>1975</v>
      </c>
      <c r="B4515" s="7" t="s">
        <v>68</v>
      </c>
      <c r="C4515" s="7" t="str">
        <f t="shared" si="70"/>
        <v>1975Iceland</v>
      </c>
      <c r="D4515" s="8">
        <v>0.1943</v>
      </c>
    </row>
    <row r="4516" spans="1:4" ht="15" thickBot="1" x14ac:dyDescent="0.35">
      <c r="A4516" s="8">
        <v>1976</v>
      </c>
      <c r="B4516" s="7" t="s">
        <v>68</v>
      </c>
      <c r="C4516" s="7" t="str">
        <f t="shared" si="70"/>
        <v>1976Iceland</v>
      </c>
      <c r="D4516" s="8">
        <v>0.1925</v>
      </c>
    </row>
    <row r="4517" spans="1:4" ht="15" thickBot="1" x14ac:dyDescent="0.35">
      <c r="A4517" s="8">
        <v>1977</v>
      </c>
      <c r="B4517" s="7" t="s">
        <v>68</v>
      </c>
      <c r="C4517" s="7" t="str">
        <f t="shared" si="70"/>
        <v>1977Iceland</v>
      </c>
      <c r="D4517" s="8">
        <v>0.18990000000000001</v>
      </c>
    </row>
    <row r="4518" spans="1:4" ht="15" thickBot="1" x14ac:dyDescent="0.35">
      <c r="A4518" s="8">
        <v>1978</v>
      </c>
      <c r="B4518" s="7" t="s">
        <v>68</v>
      </c>
      <c r="C4518" s="7" t="str">
        <f t="shared" si="70"/>
        <v>1978Iceland</v>
      </c>
      <c r="D4518" s="8">
        <v>0.18820000000000001</v>
      </c>
    </row>
    <row r="4519" spans="1:4" ht="15" thickBot="1" x14ac:dyDescent="0.35">
      <c r="A4519" s="8">
        <v>1979</v>
      </c>
      <c r="B4519" s="7" t="s">
        <v>68</v>
      </c>
      <c r="C4519" s="7" t="str">
        <f t="shared" si="70"/>
        <v>1979Iceland</v>
      </c>
      <c r="D4519" s="8">
        <v>0.186</v>
      </c>
    </row>
    <row r="4520" spans="1:4" ht="15" thickBot="1" x14ac:dyDescent="0.35">
      <c r="A4520" s="8">
        <v>1980</v>
      </c>
      <c r="B4520" s="7" t="s">
        <v>68</v>
      </c>
      <c r="C4520" s="7" t="str">
        <f t="shared" si="70"/>
        <v>1980Iceland</v>
      </c>
      <c r="D4520" s="8">
        <v>0.18459999999999999</v>
      </c>
    </row>
    <row r="4521" spans="1:4" ht="15" thickBot="1" x14ac:dyDescent="0.35">
      <c r="A4521" s="8">
        <v>1981</v>
      </c>
      <c r="B4521" s="7" t="s">
        <v>68</v>
      </c>
      <c r="C4521" s="7" t="str">
        <f t="shared" si="70"/>
        <v>1981Iceland</v>
      </c>
      <c r="D4521" s="8">
        <v>0.18360000000000001</v>
      </c>
    </row>
    <row r="4522" spans="1:4" ht="15" thickBot="1" x14ac:dyDescent="0.35">
      <c r="A4522" s="8">
        <v>1982</v>
      </c>
      <c r="B4522" s="7" t="s">
        <v>68</v>
      </c>
      <c r="C4522" s="7" t="str">
        <f t="shared" si="70"/>
        <v>1982Iceland</v>
      </c>
      <c r="D4522" s="8">
        <v>0.1822</v>
      </c>
    </row>
    <row r="4523" spans="1:4" ht="15" thickBot="1" x14ac:dyDescent="0.35">
      <c r="A4523" s="8">
        <v>1983</v>
      </c>
      <c r="B4523" s="7" t="s">
        <v>68</v>
      </c>
      <c r="C4523" s="7" t="str">
        <f t="shared" si="70"/>
        <v>1983Iceland</v>
      </c>
      <c r="D4523" s="8">
        <v>0.18010000000000001</v>
      </c>
    </row>
    <row r="4524" spans="1:4" ht="15" thickBot="1" x14ac:dyDescent="0.35">
      <c r="A4524" s="8">
        <v>1984</v>
      </c>
      <c r="B4524" s="7" t="s">
        <v>68</v>
      </c>
      <c r="C4524" s="7" t="str">
        <f t="shared" si="70"/>
        <v>1984Iceland</v>
      </c>
      <c r="D4524" s="8">
        <v>0.17929999999999999</v>
      </c>
    </row>
    <row r="4525" spans="1:4" ht="15" thickBot="1" x14ac:dyDescent="0.35">
      <c r="A4525" s="8">
        <v>1985</v>
      </c>
      <c r="B4525" s="7" t="s">
        <v>68</v>
      </c>
      <c r="C4525" s="7" t="str">
        <f t="shared" si="70"/>
        <v>1985Iceland</v>
      </c>
      <c r="D4525" s="8">
        <v>0.17849999999999999</v>
      </c>
    </row>
    <row r="4526" spans="1:4" ht="15" thickBot="1" x14ac:dyDescent="0.35">
      <c r="A4526" s="8">
        <v>1986</v>
      </c>
      <c r="B4526" s="7" t="s">
        <v>68</v>
      </c>
      <c r="C4526" s="7" t="str">
        <f t="shared" si="70"/>
        <v>1986Iceland</v>
      </c>
      <c r="D4526" s="8">
        <v>0.17810000000000001</v>
      </c>
    </row>
    <row r="4527" spans="1:4" ht="15" thickBot="1" x14ac:dyDescent="0.35">
      <c r="A4527" s="8">
        <v>1987</v>
      </c>
      <c r="B4527" s="7" t="s">
        <v>68</v>
      </c>
      <c r="C4527" s="7" t="str">
        <f t="shared" si="70"/>
        <v>1987Iceland</v>
      </c>
      <c r="D4527" s="8">
        <v>0.17829999999999999</v>
      </c>
    </row>
    <row r="4528" spans="1:4" ht="15" thickBot="1" x14ac:dyDescent="0.35">
      <c r="A4528" s="8">
        <v>1988</v>
      </c>
      <c r="B4528" s="7" t="s">
        <v>68</v>
      </c>
      <c r="C4528" s="7" t="str">
        <f t="shared" si="70"/>
        <v>1988Iceland</v>
      </c>
      <c r="D4528" s="8">
        <v>0.17510000000000001</v>
      </c>
    </row>
    <row r="4529" spans="1:4" ht="15" thickBot="1" x14ac:dyDescent="0.35">
      <c r="A4529" s="8">
        <v>1989</v>
      </c>
      <c r="B4529" s="7" t="s">
        <v>68</v>
      </c>
      <c r="C4529" s="7" t="str">
        <f t="shared" si="70"/>
        <v>1989Iceland</v>
      </c>
      <c r="D4529" s="8">
        <v>0.17280000000000001</v>
      </c>
    </row>
    <row r="4530" spans="1:4" ht="15" thickBot="1" x14ac:dyDescent="0.35">
      <c r="A4530" s="8">
        <v>1990</v>
      </c>
      <c r="B4530" s="7" t="s">
        <v>68</v>
      </c>
      <c r="C4530" s="7" t="str">
        <f t="shared" si="70"/>
        <v>1990Iceland</v>
      </c>
      <c r="D4530" s="8">
        <v>0.17100000000000001</v>
      </c>
    </row>
    <row r="4531" spans="1:4" ht="15" thickBot="1" x14ac:dyDescent="0.35">
      <c r="A4531" s="8">
        <v>1991</v>
      </c>
      <c r="B4531" s="7" t="s">
        <v>68</v>
      </c>
      <c r="C4531" s="7" t="str">
        <f t="shared" si="70"/>
        <v>1991Iceland</v>
      </c>
      <c r="D4531" s="8">
        <v>0.1696</v>
      </c>
    </row>
    <row r="4532" spans="1:4" ht="15" thickBot="1" x14ac:dyDescent="0.35">
      <c r="A4532" s="8">
        <v>1992</v>
      </c>
      <c r="B4532" s="7" t="s">
        <v>68</v>
      </c>
      <c r="C4532" s="7" t="str">
        <f t="shared" si="70"/>
        <v>1992Iceland</v>
      </c>
      <c r="D4532" s="8">
        <v>0.16830000000000001</v>
      </c>
    </row>
    <row r="4533" spans="1:4" ht="15" thickBot="1" x14ac:dyDescent="0.35">
      <c r="A4533" s="8">
        <v>1993</v>
      </c>
      <c r="B4533" s="7" t="s">
        <v>68</v>
      </c>
      <c r="C4533" s="7" t="str">
        <f t="shared" si="70"/>
        <v>1993Iceland</v>
      </c>
      <c r="D4533" s="8">
        <v>0.16739999999999999</v>
      </c>
    </row>
    <row r="4534" spans="1:4" ht="15" thickBot="1" x14ac:dyDescent="0.35">
      <c r="A4534" s="8">
        <v>1994</v>
      </c>
      <c r="B4534" s="7" t="s">
        <v>68</v>
      </c>
      <c r="C4534" s="7" t="str">
        <f t="shared" si="70"/>
        <v>1994Iceland</v>
      </c>
      <c r="D4534" s="8">
        <v>0.1666</v>
      </c>
    </row>
    <row r="4535" spans="1:4" ht="15" thickBot="1" x14ac:dyDescent="0.35">
      <c r="A4535" s="8">
        <v>1995</v>
      </c>
      <c r="B4535" s="7" t="s">
        <v>68</v>
      </c>
      <c r="C4535" s="7" t="str">
        <f t="shared" si="70"/>
        <v>1995Iceland</v>
      </c>
      <c r="D4535" s="8">
        <v>0.1666</v>
      </c>
    </row>
    <row r="4536" spans="1:4" ht="15" thickBot="1" x14ac:dyDescent="0.35">
      <c r="A4536" s="8">
        <v>1996</v>
      </c>
      <c r="B4536" s="7" t="s">
        <v>68</v>
      </c>
      <c r="C4536" s="7" t="str">
        <f t="shared" si="70"/>
        <v>1996Iceland</v>
      </c>
      <c r="D4536" s="8">
        <v>0.1658</v>
      </c>
    </row>
    <row r="4537" spans="1:4" ht="15" thickBot="1" x14ac:dyDescent="0.35">
      <c r="A4537" s="8">
        <v>1997</v>
      </c>
      <c r="B4537" s="7" t="s">
        <v>68</v>
      </c>
      <c r="C4537" s="7" t="str">
        <f t="shared" si="70"/>
        <v>1997Iceland</v>
      </c>
      <c r="D4537" s="8">
        <v>0.1641</v>
      </c>
    </row>
    <row r="4538" spans="1:4" ht="15" thickBot="1" x14ac:dyDescent="0.35">
      <c r="A4538" s="8">
        <v>1998</v>
      </c>
      <c r="B4538" s="7" t="s">
        <v>68</v>
      </c>
      <c r="C4538" s="7" t="str">
        <f t="shared" si="70"/>
        <v>1998Iceland</v>
      </c>
      <c r="D4538" s="8">
        <v>0.16300000000000001</v>
      </c>
    </row>
    <row r="4539" spans="1:4" ht="15" thickBot="1" x14ac:dyDescent="0.35">
      <c r="A4539" s="8">
        <v>1999</v>
      </c>
      <c r="B4539" s="7" t="s">
        <v>68</v>
      </c>
      <c r="C4539" s="7" t="str">
        <f t="shared" si="70"/>
        <v>1999Iceland</v>
      </c>
      <c r="D4539" s="8">
        <v>0.16220000000000001</v>
      </c>
    </row>
    <row r="4540" spans="1:4" ht="15" thickBot="1" x14ac:dyDescent="0.35">
      <c r="A4540" s="8">
        <v>2000</v>
      </c>
      <c r="B4540" s="7" t="s">
        <v>68</v>
      </c>
      <c r="C4540" s="7" t="str">
        <f t="shared" si="70"/>
        <v>2000Iceland</v>
      </c>
      <c r="D4540" s="8">
        <v>0.16039999999999999</v>
      </c>
    </row>
    <row r="4541" spans="1:4" ht="15" thickBot="1" x14ac:dyDescent="0.35">
      <c r="A4541" s="8">
        <v>2001</v>
      </c>
      <c r="B4541" s="7" t="s">
        <v>68</v>
      </c>
      <c r="C4541" s="7" t="str">
        <f t="shared" si="70"/>
        <v>2001Iceland</v>
      </c>
      <c r="D4541" s="8">
        <v>0.15920000000000001</v>
      </c>
    </row>
    <row r="4542" spans="1:4" ht="15" thickBot="1" x14ac:dyDescent="0.35">
      <c r="A4542" s="8">
        <v>2002</v>
      </c>
      <c r="B4542" s="7" t="s">
        <v>68</v>
      </c>
      <c r="C4542" s="7" t="str">
        <f t="shared" si="70"/>
        <v>2002Iceland</v>
      </c>
      <c r="D4542" s="8">
        <v>0.1573</v>
      </c>
    </row>
    <row r="4543" spans="1:4" ht="15" thickBot="1" x14ac:dyDescent="0.35">
      <c r="A4543" s="8">
        <v>2003</v>
      </c>
      <c r="B4543" s="7" t="s">
        <v>68</v>
      </c>
      <c r="C4543" s="7" t="str">
        <f t="shared" si="70"/>
        <v>2003Iceland</v>
      </c>
      <c r="D4543" s="8">
        <v>0.156</v>
      </c>
    </row>
    <row r="4544" spans="1:4" ht="15" thickBot="1" x14ac:dyDescent="0.35">
      <c r="A4544" s="8">
        <v>2004</v>
      </c>
      <c r="B4544" s="7" t="s">
        <v>68</v>
      </c>
      <c r="C4544" s="7" t="str">
        <f t="shared" si="70"/>
        <v>2004Iceland</v>
      </c>
      <c r="D4544" s="8">
        <v>0.1542</v>
      </c>
    </row>
    <row r="4545" spans="1:4" ht="15" thickBot="1" x14ac:dyDescent="0.35">
      <c r="A4545" s="8">
        <v>2005</v>
      </c>
      <c r="B4545" s="7" t="s">
        <v>68</v>
      </c>
      <c r="C4545" s="7" t="str">
        <f t="shared" si="70"/>
        <v>2005Iceland</v>
      </c>
      <c r="D4545" s="8">
        <v>0.15310000000000001</v>
      </c>
    </row>
    <row r="4546" spans="1:4" ht="15" thickBot="1" x14ac:dyDescent="0.35">
      <c r="A4546" s="8">
        <v>2006</v>
      </c>
      <c r="B4546" s="7" t="s">
        <v>68</v>
      </c>
      <c r="C4546" s="7" t="str">
        <f t="shared" si="70"/>
        <v>2006Iceland</v>
      </c>
      <c r="D4546" s="8">
        <v>0.15090000000000001</v>
      </c>
    </row>
    <row r="4547" spans="1:4" ht="15" thickBot="1" x14ac:dyDescent="0.35">
      <c r="A4547" s="8">
        <v>2007</v>
      </c>
      <c r="B4547" s="7" t="s">
        <v>68</v>
      </c>
      <c r="C4547" s="7" t="str">
        <f t="shared" ref="C4547:C4610" si="71">A4547&amp;B4547</f>
        <v>2007Iceland</v>
      </c>
      <c r="D4547" s="8">
        <v>0.15</v>
      </c>
    </row>
    <row r="4548" spans="1:4" ht="15" thickBot="1" x14ac:dyDescent="0.35">
      <c r="A4548" s="8">
        <v>2008</v>
      </c>
      <c r="B4548" s="7" t="s">
        <v>68</v>
      </c>
      <c r="C4548" s="7" t="str">
        <f t="shared" si="71"/>
        <v>2008Iceland</v>
      </c>
      <c r="D4548" s="8">
        <v>0.14940000000000001</v>
      </c>
    </row>
    <row r="4549" spans="1:4" ht="15" thickBot="1" x14ac:dyDescent="0.35">
      <c r="A4549" s="8">
        <v>2009</v>
      </c>
      <c r="B4549" s="7" t="s">
        <v>68</v>
      </c>
      <c r="C4549" s="7" t="str">
        <f t="shared" si="71"/>
        <v>2009Iceland</v>
      </c>
      <c r="D4549" s="8">
        <v>0.1479</v>
      </c>
    </row>
    <row r="4550" spans="1:4" ht="15" thickBot="1" x14ac:dyDescent="0.35">
      <c r="A4550" s="8">
        <v>2010</v>
      </c>
      <c r="B4550" s="7" t="s">
        <v>68</v>
      </c>
      <c r="C4550" s="7" t="str">
        <f t="shared" si="71"/>
        <v>2010Iceland</v>
      </c>
      <c r="D4550" s="8">
        <v>0.14849999999999999</v>
      </c>
    </row>
    <row r="4551" spans="1:4" ht="15" thickBot="1" x14ac:dyDescent="0.35">
      <c r="A4551" s="8">
        <v>2011</v>
      </c>
      <c r="B4551" s="7" t="s">
        <v>68</v>
      </c>
      <c r="C4551" s="7" t="str">
        <f t="shared" si="71"/>
        <v>2011Iceland</v>
      </c>
      <c r="D4551" s="8">
        <v>0.14860000000000001</v>
      </c>
    </row>
    <row r="4552" spans="1:4" ht="15" thickBot="1" x14ac:dyDescent="0.35">
      <c r="A4552" s="8">
        <v>2012</v>
      </c>
      <c r="B4552" s="7" t="s">
        <v>68</v>
      </c>
      <c r="C4552" s="7" t="str">
        <f t="shared" si="71"/>
        <v>2012Iceland</v>
      </c>
      <c r="D4552" s="8">
        <v>0.1492</v>
      </c>
    </row>
    <row r="4553" spans="1:4" ht="15" thickBot="1" x14ac:dyDescent="0.35">
      <c r="A4553" s="8">
        <v>2013</v>
      </c>
      <c r="B4553" s="7" t="s">
        <v>68</v>
      </c>
      <c r="C4553" s="7" t="str">
        <f t="shared" si="71"/>
        <v>2013Iceland</v>
      </c>
      <c r="D4553" s="8">
        <v>0.15029999999999999</v>
      </c>
    </row>
    <row r="4554" spans="1:4" ht="15" thickBot="1" x14ac:dyDescent="0.35">
      <c r="A4554" s="8">
        <v>2014</v>
      </c>
      <c r="B4554" s="7" t="s">
        <v>68</v>
      </c>
      <c r="C4554" s="7" t="str">
        <f t="shared" si="71"/>
        <v>2014Iceland</v>
      </c>
      <c r="D4554" s="8">
        <v>0.15060000000000001</v>
      </c>
    </row>
    <row r="4555" spans="1:4" ht="15" thickBot="1" x14ac:dyDescent="0.35">
      <c r="A4555" s="8">
        <v>2015</v>
      </c>
      <c r="B4555" s="7" t="s">
        <v>68</v>
      </c>
      <c r="C4555" s="7" t="str">
        <f t="shared" si="71"/>
        <v>2015Iceland</v>
      </c>
      <c r="D4555" s="8">
        <v>0.15</v>
      </c>
    </row>
    <row r="4556" spans="1:4" ht="15" thickBot="1" x14ac:dyDescent="0.35">
      <c r="A4556" s="8">
        <v>2016</v>
      </c>
      <c r="B4556" s="7" t="s">
        <v>68</v>
      </c>
      <c r="C4556" s="7" t="str">
        <f t="shared" si="71"/>
        <v>2016Iceland</v>
      </c>
      <c r="D4556" s="8">
        <v>0.14899999999999999</v>
      </c>
    </row>
    <row r="4557" spans="1:4" ht="15" thickBot="1" x14ac:dyDescent="0.35">
      <c r="A4557" s="8">
        <v>2017</v>
      </c>
      <c r="B4557" s="7" t="s">
        <v>68</v>
      </c>
      <c r="C4557" s="7" t="str">
        <f t="shared" si="71"/>
        <v>2017Iceland</v>
      </c>
      <c r="D4557" s="8">
        <v>0.1482</v>
      </c>
    </row>
    <row r="4558" spans="1:4" ht="15" thickBot="1" x14ac:dyDescent="0.35">
      <c r="A4558" s="8">
        <v>1950</v>
      </c>
      <c r="B4558" s="7" t="s">
        <v>69</v>
      </c>
      <c r="C4558" s="7" t="str">
        <f t="shared" si="71"/>
        <v>1950India</v>
      </c>
      <c r="D4558" s="8">
        <v>0.31459999999999999</v>
      </c>
    </row>
    <row r="4559" spans="1:4" ht="15" thickBot="1" x14ac:dyDescent="0.35">
      <c r="A4559" s="8">
        <v>1951</v>
      </c>
      <c r="B4559" s="7" t="s">
        <v>69</v>
      </c>
      <c r="C4559" s="7" t="str">
        <f t="shared" si="71"/>
        <v>1951India</v>
      </c>
      <c r="D4559" s="8">
        <v>0.31580000000000003</v>
      </c>
    </row>
    <row r="4560" spans="1:4" ht="15" thickBot="1" x14ac:dyDescent="0.35">
      <c r="A4560" s="8">
        <v>1952</v>
      </c>
      <c r="B4560" s="7" t="s">
        <v>69</v>
      </c>
      <c r="C4560" s="7" t="str">
        <f t="shared" si="71"/>
        <v>1952India</v>
      </c>
      <c r="D4560" s="8">
        <v>0.31780000000000003</v>
      </c>
    </row>
    <row r="4561" spans="1:4" ht="15" thickBot="1" x14ac:dyDescent="0.35">
      <c r="A4561" s="8">
        <v>1953</v>
      </c>
      <c r="B4561" s="7" t="s">
        <v>69</v>
      </c>
      <c r="C4561" s="7" t="str">
        <f t="shared" si="71"/>
        <v>1953India</v>
      </c>
      <c r="D4561" s="8">
        <v>0.31909999999999999</v>
      </c>
    </row>
    <row r="4562" spans="1:4" ht="15" thickBot="1" x14ac:dyDescent="0.35">
      <c r="A4562" s="8">
        <v>1954</v>
      </c>
      <c r="B4562" s="7" t="s">
        <v>69</v>
      </c>
      <c r="C4562" s="7" t="str">
        <f t="shared" si="71"/>
        <v>1954India</v>
      </c>
      <c r="D4562" s="8">
        <v>0.31909999999999999</v>
      </c>
    </row>
    <row r="4563" spans="1:4" ht="15" thickBot="1" x14ac:dyDescent="0.35">
      <c r="A4563" s="8">
        <v>1955</v>
      </c>
      <c r="B4563" s="7" t="s">
        <v>69</v>
      </c>
      <c r="C4563" s="7" t="str">
        <f t="shared" si="71"/>
        <v>1955India</v>
      </c>
      <c r="D4563" s="8">
        <v>0.31879999999999997</v>
      </c>
    </row>
    <row r="4564" spans="1:4" ht="15" thickBot="1" x14ac:dyDescent="0.35">
      <c r="A4564" s="8">
        <v>1956</v>
      </c>
      <c r="B4564" s="7" t="s">
        <v>69</v>
      </c>
      <c r="C4564" s="7" t="str">
        <f t="shared" si="71"/>
        <v>1956India</v>
      </c>
      <c r="D4564" s="8">
        <v>0.31759999999999999</v>
      </c>
    </row>
    <row r="4565" spans="1:4" ht="15" thickBot="1" x14ac:dyDescent="0.35">
      <c r="A4565" s="8">
        <v>1957</v>
      </c>
      <c r="B4565" s="7" t="s">
        <v>69</v>
      </c>
      <c r="C4565" s="7" t="str">
        <f t="shared" si="71"/>
        <v>1957India</v>
      </c>
      <c r="D4565" s="8">
        <v>0.31680000000000003</v>
      </c>
    </row>
    <row r="4566" spans="1:4" ht="15" thickBot="1" x14ac:dyDescent="0.35">
      <c r="A4566" s="8">
        <v>1958</v>
      </c>
      <c r="B4566" s="7" t="s">
        <v>69</v>
      </c>
      <c r="C4566" s="7" t="str">
        <f t="shared" si="71"/>
        <v>1958India</v>
      </c>
      <c r="D4566" s="8">
        <v>0.31559999999999999</v>
      </c>
    </row>
    <row r="4567" spans="1:4" ht="15" thickBot="1" x14ac:dyDescent="0.35">
      <c r="A4567" s="8">
        <v>1959</v>
      </c>
      <c r="B4567" s="7" t="s">
        <v>69</v>
      </c>
      <c r="C4567" s="7" t="str">
        <f t="shared" si="71"/>
        <v>1959India</v>
      </c>
      <c r="D4567" s="8">
        <v>0.31459999999999999</v>
      </c>
    </row>
    <row r="4568" spans="1:4" ht="15" thickBot="1" x14ac:dyDescent="0.35">
      <c r="A4568" s="8">
        <v>1960</v>
      </c>
      <c r="B4568" s="7" t="s">
        <v>69</v>
      </c>
      <c r="C4568" s="7" t="str">
        <f t="shared" si="71"/>
        <v>1960India</v>
      </c>
      <c r="D4568" s="8">
        <v>0.31430000000000002</v>
      </c>
    </row>
    <row r="4569" spans="1:4" ht="15" thickBot="1" x14ac:dyDescent="0.35">
      <c r="A4569" s="8">
        <v>1961</v>
      </c>
      <c r="B4569" s="7" t="s">
        <v>69</v>
      </c>
      <c r="C4569" s="7" t="str">
        <f t="shared" si="71"/>
        <v>1961India</v>
      </c>
      <c r="D4569" s="8">
        <v>0.31240000000000001</v>
      </c>
    </row>
    <row r="4570" spans="1:4" ht="15" thickBot="1" x14ac:dyDescent="0.35">
      <c r="A4570" s="8">
        <v>1962</v>
      </c>
      <c r="B4570" s="7" t="s">
        <v>69</v>
      </c>
      <c r="C4570" s="7" t="str">
        <f t="shared" si="71"/>
        <v>1962India</v>
      </c>
      <c r="D4570" s="8">
        <v>0.30969999999999998</v>
      </c>
    </row>
    <row r="4571" spans="1:4" ht="15" thickBot="1" x14ac:dyDescent="0.35">
      <c r="A4571" s="8">
        <v>1963</v>
      </c>
      <c r="B4571" s="7" t="s">
        <v>69</v>
      </c>
      <c r="C4571" s="7" t="str">
        <f t="shared" si="71"/>
        <v>1963India</v>
      </c>
      <c r="D4571" s="8">
        <v>0.30649999999999999</v>
      </c>
    </row>
    <row r="4572" spans="1:4" ht="15" thickBot="1" x14ac:dyDescent="0.35">
      <c r="A4572" s="8">
        <v>1964</v>
      </c>
      <c r="B4572" s="7" t="s">
        <v>69</v>
      </c>
      <c r="C4572" s="7" t="str">
        <f t="shared" si="71"/>
        <v>1964India</v>
      </c>
      <c r="D4572" s="8">
        <v>0.30430000000000001</v>
      </c>
    </row>
    <row r="4573" spans="1:4" ht="15" thickBot="1" x14ac:dyDescent="0.35">
      <c r="A4573" s="8">
        <v>1965</v>
      </c>
      <c r="B4573" s="7" t="s">
        <v>69</v>
      </c>
      <c r="C4573" s="7" t="str">
        <f t="shared" si="71"/>
        <v>1965India</v>
      </c>
      <c r="D4573" s="8">
        <v>0.30059999999999998</v>
      </c>
    </row>
    <row r="4574" spans="1:4" ht="15" thickBot="1" x14ac:dyDescent="0.35">
      <c r="A4574" s="8">
        <v>1966</v>
      </c>
      <c r="B4574" s="7" t="s">
        <v>69</v>
      </c>
      <c r="C4574" s="7" t="str">
        <f t="shared" si="71"/>
        <v>1966India</v>
      </c>
      <c r="D4574" s="8">
        <v>0.29780000000000001</v>
      </c>
    </row>
    <row r="4575" spans="1:4" ht="15" thickBot="1" x14ac:dyDescent="0.35">
      <c r="A4575" s="8">
        <v>1967</v>
      </c>
      <c r="B4575" s="7" t="s">
        <v>69</v>
      </c>
      <c r="C4575" s="7" t="str">
        <f t="shared" si="71"/>
        <v>1967India</v>
      </c>
      <c r="D4575" s="8">
        <v>0.29570000000000002</v>
      </c>
    </row>
    <row r="4576" spans="1:4" ht="15" thickBot="1" x14ac:dyDescent="0.35">
      <c r="A4576" s="8">
        <v>1968</v>
      </c>
      <c r="B4576" s="7" t="s">
        <v>69</v>
      </c>
      <c r="C4576" s="7" t="str">
        <f t="shared" si="71"/>
        <v>1968India</v>
      </c>
      <c r="D4576" s="8">
        <v>0.29360000000000003</v>
      </c>
    </row>
    <row r="4577" spans="1:4" ht="15" thickBot="1" x14ac:dyDescent="0.35">
      <c r="A4577" s="8">
        <v>1969</v>
      </c>
      <c r="B4577" s="7" t="s">
        <v>69</v>
      </c>
      <c r="C4577" s="7" t="str">
        <f t="shared" si="71"/>
        <v>1969India</v>
      </c>
      <c r="D4577" s="8">
        <v>0.29149999999999998</v>
      </c>
    </row>
    <row r="4578" spans="1:4" ht="15" thickBot="1" x14ac:dyDescent="0.35">
      <c r="A4578" s="8">
        <v>1970</v>
      </c>
      <c r="B4578" s="7" t="s">
        <v>69</v>
      </c>
      <c r="C4578" s="7" t="str">
        <f t="shared" si="71"/>
        <v>1970India</v>
      </c>
      <c r="D4578" s="8">
        <v>0.28870000000000001</v>
      </c>
    </row>
    <row r="4579" spans="1:4" ht="15" thickBot="1" x14ac:dyDescent="0.35">
      <c r="A4579" s="8">
        <v>1971</v>
      </c>
      <c r="B4579" s="7" t="s">
        <v>69</v>
      </c>
      <c r="C4579" s="7" t="str">
        <f t="shared" si="71"/>
        <v>1971India</v>
      </c>
      <c r="D4579" s="8">
        <v>0.28570000000000001</v>
      </c>
    </row>
    <row r="4580" spans="1:4" ht="15" thickBot="1" x14ac:dyDescent="0.35">
      <c r="A4580" s="8">
        <v>1972</v>
      </c>
      <c r="B4580" s="7" t="s">
        <v>69</v>
      </c>
      <c r="C4580" s="7" t="str">
        <f t="shared" si="71"/>
        <v>1972India</v>
      </c>
      <c r="D4580" s="8">
        <v>0.2833</v>
      </c>
    </row>
    <row r="4581" spans="1:4" ht="15" thickBot="1" x14ac:dyDescent="0.35">
      <c r="A4581" s="8">
        <v>1973</v>
      </c>
      <c r="B4581" s="7" t="s">
        <v>69</v>
      </c>
      <c r="C4581" s="7" t="str">
        <f t="shared" si="71"/>
        <v>1973India</v>
      </c>
      <c r="D4581" s="8">
        <v>0.28199999999999997</v>
      </c>
    </row>
    <row r="4582" spans="1:4" ht="15" thickBot="1" x14ac:dyDescent="0.35">
      <c r="A4582" s="8">
        <v>1974</v>
      </c>
      <c r="B4582" s="7" t="s">
        <v>69</v>
      </c>
      <c r="C4582" s="7" t="str">
        <f t="shared" si="71"/>
        <v>1974India</v>
      </c>
      <c r="D4582" s="8">
        <v>0.28039999999999998</v>
      </c>
    </row>
    <row r="4583" spans="1:4" ht="15" thickBot="1" x14ac:dyDescent="0.35">
      <c r="A4583" s="8">
        <v>1975</v>
      </c>
      <c r="B4583" s="7" t="s">
        <v>69</v>
      </c>
      <c r="C4583" s="7" t="str">
        <f t="shared" si="71"/>
        <v>1975India</v>
      </c>
      <c r="D4583" s="8">
        <v>0.27800000000000002</v>
      </c>
    </row>
    <row r="4584" spans="1:4" ht="15" thickBot="1" x14ac:dyDescent="0.35">
      <c r="A4584" s="8">
        <v>1976</v>
      </c>
      <c r="B4584" s="7" t="s">
        <v>69</v>
      </c>
      <c r="C4584" s="7" t="str">
        <f t="shared" si="71"/>
        <v>1976India</v>
      </c>
      <c r="D4584" s="8">
        <v>0.2757</v>
      </c>
    </row>
    <row r="4585" spans="1:4" ht="15" thickBot="1" x14ac:dyDescent="0.35">
      <c r="A4585" s="8">
        <v>1977</v>
      </c>
      <c r="B4585" s="7" t="s">
        <v>69</v>
      </c>
      <c r="C4585" s="7" t="str">
        <f t="shared" si="71"/>
        <v>1977India</v>
      </c>
      <c r="D4585" s="8">
        <v>0.2737</v>
      </c>
    </row>
    <row r="4586" spans="1:4" ht="15" thickBot="1" x14ac:dyDescent="0.35">
      <c r="A4586" s="8">
        <v>1978</v>
      </c>
      <c r="B4586" s="7" t="s">
        <v>69</v>
      </c>
      <c r="C4586" s="7" t="str">
        <f t="shared" si="71"/>
        <v>1978India</v>
      </c>
      <c r="D4586" s="8">
        <v>0.27129999999999999</v>
      </c>
    </row>
    <row r="4587" spans="1:4" ht="15" thickBot="1" x14ac:dyDescent="0.35">
      <c r="A4587" s="8">
        <v>1979</v>
      </c>
      <c r="B4587" s="7" t="s">
        <v>69</v>
      </c>
      <c r="C4587" s="7" t="str">
        <f t="shared" si="71"/>
        <v>1979India</v>
      </c>
      <c r="D4587" s="8">
        <v>0.26869999999999999</v>
      </c>
    </row>
    <row r="4588" spans="1:4" ht="15" thickBot="1" x14ac:dyDescent="0.35">
      <c r="A4588" s="8">
        <v>1980</v>
      </c>
      <c r="B4588" s="7" t="s">
        <v>69</v>
      </c>
      <c r="C4588" s="7" t="str">
        <f t="shared" si="71"/>
        <v>1980India</v>
      </c>
      <c r="D4588" s="8">
        <v>0.2666</v>
      </c>
    </row>
    <row r="4589" spans="1:4" ht="15" thickBot="1" x14ac:dyDescent="0.35">
      <c r="A4589" s="8">
        <v>1981</v>
      </c>
      <c r="B4589" s="7" t="s">
        <v>69</v>
      </c>
      <c r="C4589" s="7" t="str">
        <f t="shared" si="71"/>
        <v>1981India</v>
      </c>
      <c r="D4589" s="8">
        <v>0.26669999999999999</v>
      </c>
    </row>
    <row r="4590" spans="1:4" ht="15" thickBot="1" x14ac:dyDescent="0.35">
      <c r="A4590" s="8">
        <v>1982</v>
      </c>
      <c r="B4590" s="7" t="s">
        <v>69</v>
      </c>
      <c r="C4590" s="7" t="str">
        <f t="shared" si="71"/>
        <v>1982India</v>
      </c>
      <c r="D4590" s="8">
        <v>0.2646</v>
      </c>
    </row>
    <row r="4591" spans="1:4" ht="15" thickBot="1" x14ac:dyDescent="0.35">
      <c r="A4591" s="8">
        <v>1983</v>
      </c>
      <c r="B4591" s="7" t="s">
        <v>69</v>
      </c>
      <c r="C4591" s="7" t="str">
        <f t="shared" si="71"/>
        <v>1983India</v>
      </c>
      <c r="D4591" s="8">
        <v>0.26400000000000001</v>
      </c>
    </row>
    <row r="4592" spans="1:4" ht="15" thickBot="1" x14ac:dyDescent="0.35">
      <c r="A4592" s="8">
        <v>1984</v>
      </c>
      <c r="B4592" s="7" t="s">
        <v>69</v>
      </c>
      <c r="C4592" s="7" t="str">
        <f t="shared" si="71"/>
        <v>1984India</v>
      </c>
      <c r="D4592" s="8">
        <v>0.26279999999999998</v>
      </c>
    </row>
    <row r="4593" spans="1:4" ht="15" thickBot="1" x14ac:dyDescent="0.35">
      <c r="A4593" s="8">
        <v>1985</v>
      </c>
      <c r="B4593" s="7" t="s">
        <v>69</v>
      </c>
      <c r="C4593" s="7" t="str">
        <f t="shared" si="71"/>
        <v>1985India</v>
      </c>
      <c r="D4593" s="8">
        <v>0.26140000000000002</v>
      </c>
    </row>
    <row r="4594" spans="1:4" ht="15" thickBot="1" x14ac:dyDescent="0.35">
      <c r="A4594" s="8">
        <v>1986</v>
      </c>
      <c r="B4594" s="7" t="s">
        <v>69</v>
      </c>
      <c r="C4594" s="7" t="str">
        <f t="shared" si="71"/>
        <v>1986India</v>
      </c>
      <c r="D4594" s="8">
        <v>0.2596</v>
      </c>
    </row>
    <row r="4595" spans="1:4" ht="15" thickBot="1" x14ac:dyDescent="0.35">
      <c r="A4595" s="8">
        <v>1987</v>
      </c>
      <c r="B4595" s="7" t="s">
        <v>69</v>
      </c>
      <c r="C4595" s="7" t="str">
        <f t="shared" si="71"/>
        <v>1987India</v>
      </c>
      <c r="D4595" s="8">
        <v>0.2581</v>
      </c>
    </row>
    <row r="4596" spans="1:4" ht="15" thickBot="1" x14ac:dyDescent="0.35">
      <c r="A4596" s="8">
        <v>1988</v>
      </c>
      <c r="B4596" s="7" t="s">
        <v>69</v>
      </c>
      <c r="C4596" s="7" t="str">
        <f t="shared" si="71"/>
        <v>1988India</v>
      </c>
      <c r="D4596" s="8">
        <v>0.2571</v>
      </c>
    </row>
    <row r="4597" spans="1:4" ht="15" thickBot="1" x14ac:dyDescent="0.35">
      <c r="A4597" s="8">
        <v>1989</v>
      </c>
      <c r="B4597" s="7" t="s">
        <v>69</v>
      </c>
      <c r="C4597" s="7" t="str">
        <f t="shared" si="71"/>
        <v>1989India</v>
      </c>
      <c r="D4597" s="8">
        <v>0.2555</v>
      </c>
    </row>
    <row r="4598" spans="1:4" ht="15" thickBot="1" x14ac:dyDescent="0.35">
      <c r="A4598" s="8">
        <v>1990</v>
      </c>
      <c r="B4598" s="7" t="s">
        <v>69</v>
      </c>
      <c r="C4598" s="7" t="str">
        <f t="shared" si="71"/>
        <v>1990India</v>
      </c>
      <c r="D4598" s="8">
        <v>0.25440000000000002</v>
      </c>
    </row>
    <row r="4599" spans="1:4" ht="15" thickBot="1" x14ac:dyDescent="0.35">
      <c r="A4599" s="8">
        <v>1991</v>
      </c>
      <c r="B4599" s="7" t="s">
        <v>69</v>
      </c>
      <c r="C4599" s="7" t="str">
        <f t="shared" si="71"/>
        <v>1991India</v>
      </c>
      <c r="D4599" s="8">
        <v>0.25380000000000003</v>
      </c>
    </row>
    <row r="4600" spans="1:4" ht="15" thickBot="1" x14ac:dyDescent="0.35">
      <c r="A4600" s="8">
        <v>1992</v>
      </c>
      <c r="B4600" s="7" t="s">
        <v>69</v>
      </c>
      <c r="C4600" s="7" t="str">
        <f t="shared" si="71"/>
        <v>1992India</v>
      </c>
      <c r="D4600" s="8">
        <v>0.25180000000000002</v>
      </c>
    </row>
    <row r="4601" spans="1:4" ht="15" thickBot="1" x14ac:dyDescent="0.35">
      <c r="A4601" s="8">
        <v>1993</v>
      </c>
      <c r="B4601" s="7" t="s">
        <v>69</v>
      </c>
      <c r="C4601" s="7" t="str">
        <f t="shared" si="71"/>
        <v>1993India</v>
      </c>
      <c r="D4601" s="8">
        <v>0.25</v>
      </c>
    </row>
    <row r="4602" spans="1:4" ht="15" thickBot="1" x14ac:dyDescent="0.35">
      <c r="A4602" s="8">
        <v>1994</v>
      </c>
      <c r="B4602" s="7" t="s">
        <v>69</v>
      </c>
      <c r="C4602" s="7" t="str">
        <f t="shared" si="71"/>
        <v>1994India</v>
      </c>
      <c r="D4602" s="8">
        <v>0.248</v>
      </c>
    </row>
    <row r="4603" spans="1:4" ht="15" thickBot="1" x14ac:dyDescent="0.35">
      <c r="A4603" s="8">
        <v>1995</v>
      </c>
      <c r="B4603" s="7" t="s">
        <v>69</v>
      </c>
      <c r="C4603" s="7" t="str">
        <f t="shared" si="71"/>
        <v>1995India</v>
      </c>
      <c r="D4603" s="8">
        <v>0.245</v>
      </c>
    </row>
    <row r="4604" spans="1:4" ht="15" thickBot="1" x14ac:dyDescent="0.35">
      <c r="A4604" s="8">
        <v>1996</v>
      </c>
      <c r="B4604" s="7" t="s">
        <v>69</v>
      </c>
      <c r="C4604" s="7" t="str">
        <f t="shared" si="71"/>
        <v>1996India</v>
      </c>
      <c r="D4604" s="8">
        <v>0.24279999999999999</v>
      </c>
    </row>
    <row r="4605" spans="1:4" ht="15" thickBot="1" x14ac:dyDescent="0.35">
      <c r="A4605" s="8">
        <v>1997</v>
      </c>
      <c r="B4605" s="7" t="s">
        <v>69</v>
      </c>
      <c r="C4605" s="7" t="str">
        <f t="shared" si="71"/>
        <v>1997India</v>
      </c>
      <c r="D4605" s="8">
        <v>0.24010000000000001</v>
      </c>
    </row>
    <row r="4606" spans="1:4" ht="15" thickBot="1" x14ac:dyDescent="0.35">
      <c r="A4606" s="8">
        <v>1998</v>
      </c>
      <c r="B4606" s="7" t="s">
        <v>69</v>
      </c>
      <c r="C4606" s="7" t="str">
        <f t="shared" si="71"/>
        <v>1998India</v>
      </c>
      <c r="D4606" s="8">
        <v>0.23730000000000001</v>
      </c>
    </row>
    <row r="4607" spans="1:4" ht="15" thickBot="1" x14ac:dyDescent="0.35">
      <c r="A4607" s="8">
        <v>1999</v>
      </c>
      <c r="B4607" s="7" t="s">
        <v>69</v>
      </c>
      <c r="C4607" s="7" t="str">
        <f t="shared" si="71"/>
        <v>1999India</v>
      </c>
      <c r="D4607" s="8">
        <v>0.23430000000000001</v>
      </c>
    </row>
    <row r="4608" spans="1:4" ht="15" thickBot="1" x14ac:dyDescent="0.35">
      <c r="A4608" s="8">
        <v>2000</v>
      </c>
      <c r="B4608" s="7" t="s">
        <v>69</v>
      </c>
      <c r="C4608" s="7" t="str">
        <f t="shared" si="71"/>
        <v>2000India</v>
      </c>
      <c r="D4608" s="8">
        <v>0.2321</v>
      </c>
    </row>
    <row r="4609" spans="1:4" ht="15" thickBot="1" x14ac:dyDescent="0.35">
      <c r="A4609" s="8">
        <v>2001</v>
      </c>
      <c r="B4609" s="7" t="s">
        <v>69</v>
      </c>
      <c r="C4609" s="7" t="str">
        <f t="shared" si="71"/>
        <v>2001India</v>
      </c>
      <c r="D4609" s="8">
        <v>0.23100000000000001</v>
      </c>
    </row>
    <row r="4610" spans="1:4" ht="15" thickBot="1" x14ac:dyDescent="0.35">
      <c r="A4610" s="8">
        <v>2002</v>
      </c>
      <c r="B4610" s="7" t="s">
        <v>69</v>
      </c>
      <c r="C4610" s="7" t="str">
        <f t="shared" si="71"/>
        <v>2002India</v>
      </c>
      <c r="D4610" s="8">
        <v>0.22969999999999999</v>
      </c>
    </row>
    <row r="4611" spans="1:4" ht="15" thickBot="1" x14ac:dyDescent="0.35">
      <c r="A4611" s="8">
        <v>2003</v>
      </c>
      <c r="B4611" s="7" t="s">
        <v>69</v>
      </c>
      <c r="C4611" s="7" t="str">
        <f t="shared" ref="C4611:C4674" si="72">A4611&amp;B4611</f>
        <v>2003India</v>
      </c>
      <c r="D4611" s="8">
        <v>0.2276</v>
      </c>
    </row>
    <row r="4612" spans="1:4" ht="15" thickBot="1" x14ac:dyDescent="0.35">
      <c r="A4612" s="8">
        <v>2004</v>
      </c>
      <c r="B4612" s="7" t="s">
        <v>69</v>
      </c>
      <c r="C4612" s="7" t="str">
        <f t="shared" si="72"/>
        <v>2004India</v>
      </c>
      <c r="D4612" s="8">
        <v>0.22470000000000001</v>
      </c>
    </row>
    <row r="4613" spans="1:4" ht="15" thickBot="1" x14ac:dyDescent="0.35">
      <c r="A4613" s="8">
        <v>2005</v>
      </c>
      <c r="B4613" s="7" t="s">
        <v>69</v>
      </c>
      <c r="C4613" s="7" t="str">
        <f t="shared" si="72"/>
        <v>2005India</v>
      </c>
      <c r="D4613" s="8">
        <v>0.219</v>
      </c>
    </row>
    <row r="4614" spans="1:4" ht="15" thickBot="1" x14ac:dyDescent="0.35">
      <c r="A4614" s="8">
        <v>2006</v>
      </c>
      <c r="B4614" s="7" t="s">
        <v>69</v>
      </c>
      <c r="C4614" s="7" t="str">
        <f t="shared" si="72"/>
        <v>2006India</v>
      </c>
      <c r="D4614" s="8">
        <v>0.21310000000000001</v>
      </c>
    </row>
    <row r="4615" spans="1:4" ht="15" thickBot="1" x14ac:dyDescent="0.35">
      <c r="A4615" s="8">
        <v>2007</v>
      </c>
      <c r="B4615" s="7" t="s">
        <v>69</v>
      </c>
      <c r="C4615" s="7" t="str">
        <f t="shared" si="72"/>
        <v>2007India</v>
      </c>
      <c r="D4615" s="8">
        <v>0.20699999999999999</v>
      </c>
    </row>
    <row r="4616" spans="1:4" ht="15" thickBot="1" x14ac:dyDescent="0.35">
      <c r="A4616" s="8">
        <v>2008</v>
      </c>
      <c r="B4616" s="7" t="s">
        <v>69</v>
      </c>
      <c r="C4616" s="7" t="str">
        <f t="shared" si="72"/>
        <v>2008India</v>
      </c>
      <c r="D4616" s="8">
        <v>0.2011</v>
      </c>
    </row>
    <row r="4617" spans="1:4" ht="15" thickBot="1" x14ac:dyDescent="0.35">
      <c r="A4617" s="8">
        <v>2009</v>
      </c>
      <c r="B4617" s="7" t="s">
        <v>69</v>
      </c>
      <c r="C4617" s="7" t="str">
        <f t="shared" si="72"/>
        <v>2009India</v>
      </c>
      <c r="D4617" s="8">
        <v>0.19550000000000001</v>
      </c>
    </row>
    <row r="4618" spans="1:4" ht="15" thickBot="1" x14ac:dyDescent="0.35">
      <c r="A4618" s="8">
        <v>2010</v>
      </c>
      <c r="B4618" s="7" t="s">
        <v>69</v>
      </c>
      <c r="C4618" s="7" t="str">
        <f t="shared" si="72"/>
        <v>2010India</v>
      </c>
      <c r="D4618" s="8">
        <v>0.1905</v>
      </c>
    </row>
    <row r="4619" spans="1:4" ht="15" thickBot="1" x14ac:dyDescent="0.35">
      <c r="A4619" s="8">
        <v>2011</v>
      </c>
      <c r="B4619" s="7" t="s">
        <v>69</v>
      </c>
      <c r="C4619" s="7" t="str">
        <f t="shared" si="72"/>
        <v>2011India</v>
      </c>
      <c r="D4619" s="8">
        <v>0.18540000000000001</v>
      </c>
    </row>
    <row r="4620" spans="1:4" ht="15" thickBot="1" x14ac:dyDescent="0.35">
      <c r="A4620" s="8">
        <v>2012</v>
      </c>
      <c r="B4620" s="7" t="s">
        <v>69</v>
      </c>
      <c r="C4620" s="7" t="str">
        <f t="shared" si="72"/>
        <v>2012India</v>
      </c>
      <c r="D4620" s="8">
        <v>0.18129999999999999</v>
      </c>
    </row>
    <row r="4621" spans="1:4" ht="15" thickBot="1" x14ac:dyDescent="0.35">
      <c r="A4621" s="8">
        <v>2013</v>
      </c>
      <c r="B4621" s="7" t="s">
        <v>69</v>
      </c>
      <c r="C4621" s="7" t="str">
        <f t="shared" si="72"/>
        <v>2013India</v>
      </c>
      <c r="D4621" s="8">
        <v>0.17730000000000001</v>
      </c>
    </row>
    <row r="4622" spans="1:4" ht="15" thickBot="1" x14ac:dyDescent="0.35">
      <c r="A4622" s="8">
        <v>2014</v>
      </c>
      <c r="B4622" s="7" t="s">
        <v>69</v>
      </c>
      <c r="C4622" s="7" t="str">
        <f t="shared" si="72"/>
        <v>2014India</v>
      </c>
      <c r="D4622" s="8">
        <v>0.1744</v>
      </c>
    </row>
    <row r="4623" spans="1:4" ht="15" thickBot="1" x14ac:dyDescent="0.35">
      <c r="A4623" s="8">
        <v>2015</v>
      </c>
      <c r="B4623" s="7" t="s">
        <v>69</v>
      </c>
      <c r="C4623" s="7" t="str">
        <f t="shared" si="72"/>
        <v>2015India</v>
      </c>
      <c r="D4623" s="8">
        <v>0.1749</v>
      </c>
    </row>
    <row r="4624" spans="1:4" ht="15" thickBot="1" x14ac:dyDescent="0.35">
      <c r="A4624" s="8">
        <v>2016</v>
      </c>
      <c r="B4624" s="7" t="s">
        <v>69</v>
      </c>
      <c r="C4624" s="7" t="str">
        <f t="shared" si="72"/>
        <v>2016India</v>
      </c>
      <c r="D4624" s="8">
        <v>0.17549999999999999</v>
      </c>
    </row>
    <row r="4625" spans="1:4" ht="15" thickBot="1" x14ac:dyDescent="0.35">
      <c r="A4625" s="8">
        <v>2017</v>
      </c>
      <c r="B4625" s="7" t="s">
        <v>69</v>
      </c>
      <c r="C4625" s="7" t="str">
        <f t="shared" si="72"/>
        <v>2017India</v>
      </c>
      <c r="D4625" s="8">
        <v>0.17599999999999999</v>
      </c>
    </row>
    <row r="4626" spans="1:4" ht="27.6" thickBot="1" x14ac:dyDescent="0.35">
      <c r="A4626" s="8">
        <v>1950</v>
      </c>
      <c r="B4626" s="7" t="s">
        <v>70</v>
      </c>
      <c r="C4626" s="7" t="str">
        <f t="shared" si="72"/>
        <v>1950Indonesia</v>
      </c>
      <c r="D4626" s="6"/>
    </row>
    <row r="4627" spans="1:4" ht="27.6" thickBot="1" x14ac:dyDescent="0.35">
      <c r="A4627" s="8">
        <v>1951</v>
      </c>
      <c r="B4627" s="7" t="s">
        <v>70</v>
      </c>
      <c r="C4627" s="7" t="str">
        <f t="shared" si="72"/>
        <v>1951Indonesia</v>
      </c>
      <c r="D4627" s="6"/>
    </row>
    <row r="4628" spans="1:4" ht="27.6" thickBot="1" x14ac:dyDescent="0.35">
      <c r="A4628" s="8">
        <v>1952</v>
      </c>
      <c r="B4628" s="7" t="s">
        <v>70</v>
      </c>
      <c r="C4628" s="7" t="str">
        <f t="shared" si="72"/>
        <v>1952Indonesia</v>
      </c>
      <c r="D4628" s="6"/>
    </row>
    <row r="4629" spans="1:4" ht="27.6" thickBot="1" x14ac:dyDescent="0.35">
      <c r="A4629" s="8">
        <v>1953</v>
      </c>
      <c r="B4629" s="7" t="s">
        <v>70</v>
      </c>
      <c r="C4629" s="7" t="str">
        <f t="shared" si="72"/>
        <v>1953Indonesia</v>
      </c>
      <c r="D4629" s="6"/>
    </row>
    <row r="4630" spans="1:4" ht="27.6" thickBot="1" x14ac:dyDescent="0.35">
      <c r="A4630" s="8">
        <v>1954</v>
      </c>
      <c r="B4630" s="7" t="s">
        <v>70</v>
      </c>
      <c r="C4630" s="7" t="str">
        <f t="shared" si="72"/>
        <v>1954Indonesia</v>
      </c>
      <c r="D4630" s="6"/>
    </row>
    <row r="4631" spans="1:4" ht="27.6" thickBot="1" x14ac:dyDescent="0.35">
      <c r="A4631" s="8">
        <v>1955</v>
      </c>
      <c r="B4631" s="7" t="s">
        <v>70</v>
      </c>
      <c r="C4631" s="7" t="str">
        <f t="shared" si="72"/>
        <v>1955Indonesia</v>
      </c>
      <c r="D4631" s="6"/>
    </row>
    <row r="4632" spans="1:4" ht="27.6" thickBot="1" x14ac:dyDescent="0.35">
      <c r="A4632" s="8">
        <v>1956</v>
      </c>
      <c r="B4632" s="7" t="s">
        <v>70</v>
      </c>
      <c r="C4632" s="7" t="str">
        <f t="shared" si="72"/>
        <v>1956Indonesia</v>
      </c>
      <c r="D4632" s="6"/>
    </row>
    <row r="4633" spans="1:4" ht="27.6" thickBot="1" x14ac:dyDescent="0.35">
      <c r="A4633" s="8">
        <v>1957</v>
      </c>
      <c r="B4633" s="7" t="s">
        <v>70</v>
      </c>
      <c r="C4633" s="7" t="str">
        <f t="shared" si="72"/>
        <v>1957Indonesia</v>
      </c>
      <c r="D4633" s="6"/>
    </row>
    <row r="4634" spans="1:4" ht="27.6" thickBot="1" x14ac:dyDescent="0.35">
      <c r="A4634" s="8">
        <v>1958</v>
      </c>
      <c r="B4634" s="7" t="s">
        <v>70</v>
      </c>
      <c r="C4634" s="7" t="str">
        <f t="shared" si="72"/>
        <v>1958Indonesia</v>
      </c>
      <c r="D4634" s="6"/>
    </row>
    <row r="4635" spans="1:4" ht="27.6" thickBot="1" x14ac:dyDescent="0.35">
      <c r="A4635" s="8">
        <v>1959</v>
      </c>
      <c r="B4635" s="7" t="s">
        <v>70</v>
      </c>
      <c r="C4635" s="7" t="str">
        <f t="shared" si="72"/>
        <v>1959Indonesia</v>
      </c>
      <c r="D4635" s="6"/>
    </row>
    <row r="4636" spans="1:4" ht="27.6" thickBot="1" x14ac:dyDescent="0.35">
      <c r="A4636" s="8">
        <v>1960</v>
      </c>
      <c r="B4636" s="7" t="s">
        <v>70</v>
      </c>
      <c r="C4636" s="7" t="str">
        <f t="shared" si="72"/>
        <v>1960Indonesia</v>
      </c>
      <c r="D4636" s="8">
        <v>0.32400000000000001</v>
      </c>
    </row>
    <row r="4637" spans="1:4" ht="27.6" thickBot="1" x14ac:dyDescent="0.35">
      <c r="A4637" s="8">
        <v>1961</v>
      </c>
      <c r="B4637" s="7" t="s">
        <v>70</v>
      </c>
      <c r="C4637" s="7" t="str">
        <f t="shared" si="72"/>
        <v>1961Indonesia</v>
      </c>
      <c r="D4637" s="8">
        <v>0.32419999999999999</v>
      </c>
    </row>
    <row r="4638" spans="1:4" ht="27.6" thickBot="1" x14ac:dyDescent="0.35">
      <c r="A4638" s="8">
        <v>1962</v>
      </c>
      <c r="B4638" s="7" t="s">
        <v>70</v>
      </c>
      <c r="C4638" s="7" t="str">
        <f t="shared" si="72"/>
        <v>1962Indonesia</v>
      </c>
      <c r="D4638" s="8">
        <v>0.32600000000000001</v>
      </c>
    </row>
    <row r="4639" spans="1:4" ht="27.6" thickBot="1" x14ac:dyDescent="0.35">
      <c r="A4639" s="8">
        <v>1963</v>
      </c>
      <c r="B4639" s="7" t="s">
        <v>70</v>
      </c>
      <c r="C4639" s="7" t="str">
        <f t="shared" si="72"/>
        <v>1963Indonesia</v>
      </c>
      <c r="D4639" s="8">
        <v>0.3276</v>
      </c>
    </row>
    <row r="4640" spans="1:4" ht="27.6" thickBot="1" x14ac:dyDescent="0.35">
      <c r="A4640" s="8">
        <v>1964</v>
      </c>
      <c r="B4640" s="7" t="s">
        <v>70</v>
      </c>
      <c r="C4640" s="7" t="str">
        <f t="shared" si="72"/>
        <v>1964Indonesia</v>
      </c>
      <c r="D4640" s="8">
        <v>0.3281</v>
      </c>
    </row>
    <row r="4641" spans="1:4" ht="27.6" thickBot="1" x14ac:dyDescent="0.35">
      <c r="A4641" s="8">
        <v>1965</v>
      </c>
      <c r="B4641" s="7" t="s">
        <v>70</v>
      </c>
      <c r="C4641" s="7" t="str">
        <f t="shared" si="72"/>
        <v>1965Indonesia</v>
      </c>
      <c r="D4641" s="8">
        <v>0.32690000000000002</v>
      </c>
    </row>
    <row r="4642" spans="1:4" ht="27.6" thickBot="1" x14ac:dyDescent="0.35">
      <c r="A4642" s="8">
        <v>1966</v>
      </c>
      <c r="B4642" s="7" t="s">
        <v>70</v>
      </c>
      <c r="C4642" s="7" t="str">
        <f t="shared" si="72"/>
        <v>1966Indonesia</v>
      </c>
      <c r="D4642" s="8">
        <v>0.32550000000000001</v>
      </c>
    </row>
    <row r="4643" spans="1:4" ht="27.6" thickBot="1" x14ac:dyDescent="0.35">
      <c r="A4643" s="8">
        <v>1967</v>
      </c>
      <c r="B4643" s="7" t="s">
        <v>70</v>
      </c>
      <c r="C4643" s="7" t="str">
        <f t="shared" si="72"/>
        <v>1967Indonesia</v>
      </c>
      <c r="D4643" s="8">
        <v>0.32729999999999998</v>
      </c>
    </row>
    <row r="4644" spans="1:4" ht="27.6" thickBot="1" x14ac:dyDescent="0.35">
      <c r="A4644" s="8">
        <v>1968</v>
      </c>
      <c r="B4644" s="7" t="s">
        <v>70</v>
      </c>
      <c r="C4644" s="7" t="str">
        <f t="shared" si="72"/>
        <v>1968Indonesia</v>
      </c>
      <c r="D4644" s="8">
        <v>0.32719999999999999</v>
      </c>
    </row>
    <row r="4645" spans="1:4" ht="27.6" thickBot="1" x14ac:dyDescent="0.35">
      <c r="A4645" s="8">
        <v>1969</v>
      </c>
      <c r="B4645" s="7" t="s">
        <v>70</v>
      </c>
      <c r="C4645" s="7" t="str">
        <f t="shared" si="72"/>
        <v>1969Indonesia</v>
      </c>
      <c r="D4645" s="8">
        <v>0.32590000000000002</v>
      </c>
    </row>
    <row r="4646" spans="1:4" ht="27.6" thickBot="1" x14ac:dyDescent="0.35">
      <c r="A4646" s="8">
        <v>1970</v>
      </c>
      <c r="B4646" s="7" t="s">
        <v>70</v>
      </c>
      <c r="C4646" s="7" t="str">
        <f t="shared" si="72"/>
        <v>1970Indonesia</v>
      </c>
      <c r="D4646" s="8">
        <v>0.32319999999999999</v>
      </c>
    </row>
    <row r="4647" spans="1:4" ht="27.6" thickBot="1" x14ac:dyDescent="0.35">
      <c r="A4647" s="8">
        <v>1971</v>
      </c>
      <c r="B4647" s="7" t="s">
        <v>70</v>
      </c>
      <c r="C4647" s="7" t="str">
        <f t="shared" si="72"/>
        <v>1971Indonesia</v>
      </c>
      <c r="D4647" s="8">
        <v>0.32079999999999997</v>
      </c>
    </row>
    <row r="4648" spans="1:4" ht="27.6" thickBot="1" x14ac:dyDescent="0.35">
      <c r="A4648" s="8">
        <v>1972</v>
      </c>
      <c r="B4648" s="7" t="s">
        <v>70</v>
      </c>
      <c r="C4648" s="7" t="str">
        <f t="shared" si="72"/>
        <v>1972Indonesia</v>
      </c>
      <c r="D4648" s="8">
        <v>0.31759999999999999</v>
      </c>
    </row>
    <row r="4649" spans="1:4" ht="27.6" thickBot="1" x14ac:dyDescent="0.35">
      <c r="A4649" s="8">
        <v>1973</v>
      </c>
      <c r="B4649" s="7" t="s">
        <v>70</v>
      </c>
      <c r="C4649" s="7" t="str">
        <f t="shared" si="72"/>
        <v>1973Indonesia</v>
      </c>
      <c r="D4649" s="8">
        <v>0.3135</v>
      </c>
    </row>
    <row r="4650" spans="1:4" ht="27.6" thickBot="1" x14ac:dyDescent="0.35">
      <c r="A4650" s="8">
        <v>1974</v>
      </c>
      <c r="B4650" s="7" t="s">
        <v>70</v>
      </c>
      <c r="C4650" s="7" t="str">
        <f t="shared" si="72"/>
        <v>1974Indonesia</v>
      </c>
      <c r="D4650" s="8">
        <v>0.311</v>
      </c>
    </row>
    <row r="4651" spans="1:4" ht="27.6" thickBot="1" x14ac:dyDescent="0.35">
      <c r="A4651" s="8">
        <v>1975</v>
      </c>
      <c r="B4651" s="7" t="s">
        <v>70</v>
      </c>
      <c r="C4651" s="7" t="str">
        <f t="shared" si="72"/>
        <v>1975Indonesia</v>
      </c>
      <c r="D4651" s="8">
        <v>0.30590000000000001</v>
      </c>
    </row>
    <row r="4652" spans="1:4" ht="27.6" thickBot="1" x14ac:dyDescent="0.35">
      <c r="A4652" s="8">
        <v>1976</v>
      </c>
      <c r="B4652" s="7" t="s">
        <v>70</v>
      </c>
      <c r="C4652" s="7" t="str">
        <f t="shared" si="72"/>
        <v>1976Indonesia</v>
      </c>
      <c r="D4652" s="8">
        <v>0.30270000000000002</v>
      </c>
    </row>
    <row r="4653" spans="1:4" ht="27.6" thickBot="1" x14ac:dyDescent="0.35">
      <c r="A4653" s="8">
        <v>1977</v>
      </c>
      <c r="B4653" s="7" t="s">
        <v>70</v>
      </c>
      <c r="C4653" s="7" t="str">
        <f t="shared" si="72"/>
        <v>1977Indonesia</v>
      </c>
      <c r="D4653" s="8">
        <v>0.29609999999999997</v>
      </c>
    </row>
    <row r="4654" spans="1:4" ht="27.6" thickBot="1" x14ac:dyDescent="0.35">
      <c r="A4654" s="8">
        <v>1978</v>
      </c>
      <c r="B4654" s="7" t="s">
        <v>70</v>
      </c>
      <c r="C4654" s="7" t="str">
        <f t="shared" si="72"/>
        <v>1978Indonesia</v>
      </c>
      <c r="D4654" s="8">
        <v>0.29149999999999998</v>
      </c>
    </row>
    <row r="4655" spans="1:4" ht="27.6" thickBot="1" x14ac:dyDescent="0.35">
      <c r="A4655" s="8">
        <v>1979</v>
      </c>
      <c r="B4655" s="7" t="s">
        <v>70</v>
      </c>
      <c r="C4655" s="7" t="str">
        <f t="shared" si="72"/>
        <v>1979Indonesia</v>
      </c>
      <c r="D4655" s="8">
        <v>0.28349999999999997</v>
      </c>
    </row>
    <row r="4656" spans="1:4" ht="27.6" thickBot="1" x14ac:dyDescent="0.35">
      <c r="A4656" s="8">
        <v>1980</v>
      </c>
      <c r="B4656" s="7" t="s">
        <v>70</v>
      </c>
      <c r="C4656" s="7" t="str">
        <f t="shared" si="72"/>
        <v>1980Indonesia</v>
      </c>
      <c r="D4656" s="8">
        <v>0.27629999999999999</v>
      </c>
    </row>
    <row r="4657" spans="1:4" ht="27.6" thickBot="1" x14ac:dyDescent="0.35">
      <c r="A4657" s="8">
        <v>1981</v>
      </c>
      <c r="B4657" s="7" t="s">
        <v>70</v>
      </c>
      <c r="C4657" s="7" t="str">
        <f t="shared" si="72"/>
        <v>1981Indonesia</v>
      </c>
      <c r="D4657" s="8">
        <v>0.27060000000000001</v>
      </c>
    </row>
    <row r="4658" spans="1:4" ht="27.6" thickBot="1" x14ac:dyDescent="0.35">
      <c r="A4658" s="8">
        <v>1982</v>
      </c>
      <c r="B4658" s="7" t="s">
        <v>70</v>
      </c>
      <c r="C4658" s="7" t="str">
        <f t="shared" si="72"/>
        <v>1982Indonesia</v>
      </c>
      <c r="D4658" s="8">
        <v>0.26579999999999998</v>
      </c>
    </row>
    <row r="4659" spans="1:4" ht="27.6" thickBot="1" x14ac:dyDescent="0.35">
      <c r="A4659" s="8">
        <v>1983</v>
      </c>
      <c r="B4659" s="7" t="s">
        <v>70</v>
      </c>
      <c r="C4659" s="7" t="str">
        <f t="shared" si="72"/>
        <v>1983Indonesia</v>
      </c>
      <c r="D4659" s="8">
        <v>0.25969999999999999</v>
      </c>
    </row>
    <row r="4660" spans="1:4" ht="27.6" thickBot="1" x14ac:dyDescent="0.35">
      <c r="A4660" s="8">
        <v>1984</v>
      </c>
      <c r="B4660" s="7" t="s">
        <v>70</v>
      </c>
      <c r="C4660" s="7" t="str">
        <f t="shared" si="72"/>
        <v>1984Indonesia</v>
      </c>
      <c r="D4660" s="8">
        <v>0.25540000000000002</v>
      </c>
    </row>
    <row r="4661" spans="1:4" ht="27.6" thickBot="1" x14ac:dyDescent="0.35">
      <c r="A4661" s="8">
        <v>1985</v>
      </c>
      <c r="B4661" s="7" t="s">
        <v>70</v>
      </c>
      <c r="C4661" s="7" t="str">
        <f t="shared" si="72"/>
        <v>1985Indonesia</v>
      </c>
      <c r="D4661" s="8">
        <v>0.2515</v>
      </c>
    </row>
    <row r="4662" spans="1:4" ht="27.6" thickBot="1" x14ac:dyDescent="0.35">
      <c r="A4662" s="8">
        <v>1986</v>
      </c>
      <c r="B4662" s="7" t="s">
        <v>70</v>
      </c>
      <c r="C4662" s="7" t="str">
        <f t="shared" si="72"/>
        <v>1986Indonesia</v>
      </c>
      <c r="D4662" s="8">
        <v>0.24790000000000001</v>
      </c>
    </row>
    <row r="4663" spans="1:4" ht="27.6" thickBot="1" x14ac:dyDescent="0.35">
      <c r="A4663" s="8">
        <v>1987</v>
      </c>
      <c r="B4663" s="7" t="s">
        <v>70</v>
      </c>
      <c r="C4663" s="7" t="str">
        <f t="shared" si="72"/>
        <v>1987Indonesia</v>
      </c>
      <c r="D4663" s="8">
        <v>0.24440000000000001</v>
      </c>
    </row>
    <row r="4664" spans="1:4" ht="27.6" thickBot="1" x14ac:dyDescent="0.35">
      <c r="A4664" s="8">
        <v>1988</v>
      </c>
      <c r="B4664" s="7" t="s">
        <v>70</v>
      </c>
      <c r="C4664" s="7" t="str">
        <f t="shared" si="72"/>
        <v>1988Indonesia</v>
      </c>
      <c r="D4664" s="8">
        <v>0.24</v>
      </c>
    </row>
    <row r="4665" spans="1:4" ht="27.6" thickBot="1" x14ac:dyDescent="0.35">
      <c r="A4665" s="8">
        <v>1989</v>
      </c>
      <c r="B4665" s="7" t="s">
        <v>70</v>
      </c>
      <c r="C4665" s="7" t="str">
        <f t="shared" si="72"/>
        <v>1989Indonesia</v>
      </c>
      <c r="D4665" s="8">
        <v>0.23449999999999999</v>
      </c>
    </row>
    <row r="4666" spans="1:4" ht="27.6" thickBot="1" x14ac:dyDescent="0.35">
      <c r="A4666" s="8">
        <v>1990</v>
      </c>
      <c r="B4666" s="7" t="s">
        <v>70</v>
      </c>
      <c r="C4666" s="7" t="str">
        <f t="shared" si="72"/>
        <v>1990Indonesia</v>
      </c>
      <c r="D4666" s="8">
        <v>0.2311</v>
      </c>
    </row>
    <row r="4667" spans="1:4" ht="27.6" thickBot="1" x14ac:dyDescent="0.35">
      <c r="A4667" s="8">
        <v>1991</v>
      </c>
      <c r="B4667" s="7" t="s">
        <v>70</v>
      </c>
      <c r="C4667" s="7" t="str">
        <f t="shared" si="72"/>
        <v>1991Indonesia</v>
      </c>
      <c r="D4667" s="8">
        <v>0.22539999999999999</v>
      </c>
    </row>
    <row r="4668" spans="1:4" ht="27.6" thickBot="1" x14ac:dyDescent="0.35">
      <c r="A4668" s="8">
        <v>1992</v>
      </c>
      <c r="B4668" s="7" t="s">
        <v>70</v>
      </c>
      <c r="C4668" s="7" t="str">
        <f t="shared" si="72"/>
        <v>1992Indonesia</v>
      </c>
      <c r="D4668" s="8">
        <v>0.2208</v>
      </c>
    </row>
    <row r="4669" spans="1:4" ht="27.6" thickBot="1" x14ac:dyDescent="0.35">
      <c r="A4669" s="8">
        <v>1993</v>
      </c>
      <c r="B4669" s="7" t="s">
        <v>70</v>
      </c>
      <c r="C4669" s="7" t="str">
        <f t="shared" si="72"/>
        <v>1993Indonesia</v>
      </c>
      <c r="D4669" s="8">
        <v>0.21609999999999999</v>
      </c>
    </row>
    <row r="4670" spans="1:4" ht="27.6" thickBot="1" x14ac:dyDescent="0.35">
      <c r="A4670" s="8">
        <v>1994</v>
      </c>
      <c r="B4670" s="7" t="s">
        <v>70</v>
      </c>
      <c r="C4670" s="7" t="str">
        <f t="shared" si="72"/>
        <v>1994Indonesia</v>
      </c>
      <c r="D4670" s="8">
        <v>0.21199999999999999</v>
      </c>
    </row>
    <row r="4671" spans="1:4" ht="27.6" thickBot="1" x14ac:dyDescent="0.35">
      <c r="A4671" s="8">
        <v>1995</v>
      </c>
      <c r="B4671" s="7" t="s">
        <v>70</v>
      </c>
      <c r="C4671" s="7" t="str">
        <f t="shared" si="72"/>
        <v>1995Indonesia</v>
      </c>
      <c r="D4671" s="8">
        <v>0.20619999999999999</v>
      </c>
    </row>
    <row r="4672" spans="1:4" ht="27.6" thickBot="1" x14ac:dyDescent="0.35">
      <c r="A4672" s="8">
        <v>1996</v>
      </c>
      <c r="B4672" s="7" t="s">
        <v>70</v>
      </c>
      <c r="C4672" s="7" t="str">
        <f t="shared" si="72"/>
        <v>1996Indonesia</v>
      </c>
      <c r="D4672" s="8">
        <v>0.2016</v>
      </c>
    </row>
    <row r="4673" spans="1:4" ht="27.6" thickBot="1" x14ac:dyDescent="0.35">
      <c r="A4673" s="8">
        <v>1997</v>
      </c>
      <c r="B4673" s="7" t="s">
        <v>70</v>
      </c>
      <c r="C4673" s="7" t="str">
        <f t="shared" si="72"/>
        <v>1997Indonesia</v>
      </c>
      <c r="D4673" s="8">
        <v>0.19350000000000001</v>
      </c>
    </row>
    <row r="4674" spans="1:4" ht="27.6" thickBot="1" x14ac:dyDescent="0.35">
      <c r="A4674" s="8">
        <v>1998</v>
      </c>
      <c r="B4674" s="7" t="s">
        <v>70</v>
      </c>
      <c r="C4674" s="7" t="str">
        <f t="shared" si="72"/>
        <v>1998Indonesia</v>
      </c>
      <c r="D4674" s="8">
        <v>0.1903</v>
      </c>
    </row>
    <row r="4675" spans="1:4" ht="27.6" thickBot="1" x14ac:dyDescent="0.35">
      <c r="A4675" s="8">
        <v>1999</v>
      </c>
      <c r="B4675" s="7" t="s">
        <v>70</v>
      </c>
      <c r="C4675" s="7" t="str">
        <f t="shared" ref="C4675:C4738" si="73">A4675&amp;B4675</f>
        <v>1999Indonesia</v>
      </c>
      <c r="D4675" s="8">
        <v>0.1903</v>
      </c>
    </row>
    <row r="4676" spans="1:4" ht="27.6" thickBot="1" x14ac:dyDescent="0.35">
      <c r="A4676" s="8">
        <v>2000</v>
      </c>
      <c r="B4676" s="7" t="s">
        <v>70</v>
      </c>
      <c r="C4676" s="7" t="str">
        <f t="shared" si="73"/>
        <v>2000Indonesia</v>
      </c>
      <c r="D4676" s="8">
        <v>0.1893</v>
      </c>
    </row>
    <row r="4677" spans="1:4" ht="27.6" thickBot="1" x14ac:dyDescent="0.35">
      <c r="A4677" s="8">
        <v>2001</v>
      </c>
      <c r="B4677" s="7" t="s">
        <v>70</v>
      </c>
      <c r="C4677" s="7" t="str">
        <f t="shared" si="73"/>
        <v>2001Indonesia</v>
      </c>
      <c r="D4677" s="8">
        <v>0.18820000000000001</v>
      </c>
    </row>
    <row r="4678" spans="1:4" ht="27.6" thickBot="1" x14ac:dyDescent="0.35">
      <c r="A4678" s="8">
        <v>2002</v>
      </c>
      <c r="B4678" s="7" t="s">
        <v>70</v>
      </c>
      <c r="C4678" s="7" t="str">
        <f t="shared" si="73"/>
        <v>2002Indonesia</v>
      </c>
      <c r="D4678" s="8">
        <v>0.18690000000000001</v>
      </c>
    </row>
    <row r="4679" spans="1:4" ht="27.6" thickBot="1" x14ac:dyDescent="0.35">
      <c r="A4679" s="8">
        <v>2003</v>
      </c>
      <c r="B4679" s="7" t="s">
        <v>70</v>
      </c>
      <c r="C4679" s="7" t="str">
        <f t="shared" si="73"/>
        <v>2003Indonesia</v>
      </c>
      <c r="D4679" s="8">
        <v>0.1855</v>
      </c>
    </row>
    <row r="4680" spans="1:4" ht="27.6" thickBot="1" x14ac:dyDescent="0.35">
      <c r="A4680" s="8">
        <v>2004</v>
      </c>
      <c r="B4680" s="7" t="s">
        <v>70</v>
      </c>
      <c r="C4680" s="7" t="str">
        <f t="shared" si="73"/>
        <v>2004Indonesia</v>
      </c>
      <c r="D4680" s="8">
        <v>0.18410000000000001</v>
      </c>
    </row>
    <row r="4681" spans="1:4" ht="27.6" thickBot="1" x14ac:dyDescent="0.35">
      <c r="A4681" s="8">
        <v>2005</v>
      </c>
      <c r="B4681" s="7" t="s">
        <v>70</v>
      </c>
      <c r="C4681" s="7" t="str">
        <f t="shared" si="73"/>
        <v>2005Indonesia</v>
      </c>
      <c r="D4681" s="8">
        <v>0.182</v>
      </c>
    </row>
    <row r="4682" spans="1:4" ht="27.6" thickBot="1" x14ac:dyDescent="0.35">
      <c r="A4682" s="8">
        <v>2006</v>
      </c>
      <c r="B4682" s="7" t="s">
        <v>70</v>
      </c>
      <c r="C4682" s="7" t="str">
        <f t="shared" si="73"/>
        <v>2006Indonesia</v>
      </c>
      <c r="D4682" s="8">
        <v>0.18</v>
      </c>
    </row>
    <row r="4683" spans="1:4" ht="27.6" thickBot="1" x14ac:dyDescent="0.35">
      <c r="A4683" s="8">
        <v>2007</v>
      </c>
      <c r="B4683" s="7" t="s">
        <v>70</v>
      </c>
      <c r="C4683" s="7" t="str">
        <f t="shared" si="73"/>
        <v>2007Indonesia</v>
      </c>
      <c r="D4683" s="8">
        <v>0.17899999999999999</v>
      </c>
    </row>
    <row r="4684" spans="1:4" ht="27.6" thickBot="1" x14ac:dyDescent="0.35">
      <c r="A4684" s="8">
        <v>2008</v>
      </c>
      <c r="B4684" s="7" t="s">
        <v>70</v>
      </c>
      <c r="C4684" s="7" t="str">
        <f t="shared" si="73"/>
        <v>2008Indonesia</v>
      </c>
      <c r="D4684" s="8">
        <v>0.17710000000000001</v>
      </c>
    </row>
    <row r="4685" spans="1:4" ht="27.6" thickBot="1" x14ac:dyDescent="0.35">
      <c r="A4685" s="8">
        <v>2009</v>
      </c>
      <c r="B4685" s="7" t="s">
        <v>70</v>
      </c>
      <c r="C4685" s="7" t="str">
        <f t="shared" si="73"/>
        <v>2009Indonesia</v>
      </c>
      <c r="D4685" s="8">
        <v>0.17480000000000001</v>
      </c>
    </row>
    <row r="4686" spans="1:4" ht="27.6" thickBot="1" x14ac:dyDescent="0.35">
      <c r="A4686" s="8">
        <v>2010</v>
      </c>
      <c r="B4686" s="7" t="s">
        <v>70</v>
      </c>
      <c r="C4686" s="7" t="str">
        <f t="shared" si="73"/>
        <v>2010Indonesia</v>
      </c>
      <c r="D4686" s="8">
        <v>0.1734</v>
      </c>
    </row>
    <row r="4687" spans="1:4" ht="27.6" thickBot="1" x14ac:dyDescent="0.35">
      <c r="A4687" s="8">
        <v>2011</v>
      </c>
      <c r="B4687" s="7" t="s">
        <v>70</v>
      </c>
      <c r="C4687" s="7" t="str">
        <f t="shared" si="73"/>
        <v>2011Indonesia</v>
      </c>
      <c r="D4687" s="8">
        <v>0.17130000000000001</v>
      </c>
    </row>
    <row r="4688" spans="1:4" ht="27.6" thickBot="1" x14ac:dyDescent="0.35">
      <c r="A4688" s="8">
        <v>2012</v>
      </c>
      <c r="B4688" s="7" t="s">
        <v>70</v>
      </c>
      <c r="C4688" s="7" t="str">
        <f t="shared" si="73"/>
        <v>2012Indonesia</v>
      </c>
      <c r="D4688" s="8">
        <v>0.16869999999999999</v>
      </c>
    </row>
    <row r="4689" spans="1:4" ht="27.6" thickBot="1" x14ac:dyDescent="0.35">
      <c r="A4689" s="8">
        <v>2013</v>
      </c>
      <c r="B4689" s="7" t="s">
        <v>70</v>
      </c>
      <c r="C4689" s="7" t="str">
        <f t="shared" si="73"/>
        <v>2013Indonesia</v>
      </c>
      <c r="D4689" s="8">
        <v>0.1666</v>
      </c>
    </row>
    <row r="4690" spans="1:4" ht="27.6" thickBot="1" x14ac:dyDescent="0.35">
      <c r="A4690" s="8">
        <v>2014</v>
      </c>
      <c r="B4690" s="7" t="s">
        <v>70</v>
      </c>
      <c r="C4690" s="7" t="str">
        <f t="shared" si="73"/>
        <v>2014Indonesia</v>
      </c>
      <c r="D4690" s="8">
        <v>0.16300000000000001</v>
      </c>
    </row>
    <row r="4691" spans="1:4" ht="27.6" thickBot="1" x14ac:dyDescent="0.35">
      <c r="A4691" s="8">
        <v>2015</v>
      </c>
      <c r="B4691" s="7" t="s">
        <v>70</v>
      </c>
      <c r="C4691" s="7" t="str">
        <f t="shared" si="73"/>
        <v>2015Indonesia</v>
      </c>
      <c r="D4691" s="8">
        <v>0.16350000000000001</v>
      </c>
    </row>
    <row r="4692" spans="1:4" ht="27.6" thickBot="1" x14ac:dyDescent="0.35">
      <c r="A4692" s="8">
        <v>2016</v>
      </c>
      <c r="B4692" s="7" t="s">
        <v>70</v>
      </c>
      <c r="C4692" s="7" t="str">
        <f t="shared" si="73"/>
        <v>2016Indonesia</v>
      </c>
      <c r="D4692" s="8">
        <v>0.1633</v>
      </c>
    </row>
    <row r="4693" spans="1:4" ht="27.6" thickBot="1" x14ac:dyDescent="0.35">
      <c r="A4693" s="8">
        <v>2017</v>
      </c>
      <c r="B4693" s="7" t="s">
        <v>70</v>
      </c>
      <c r="C4693" s="7" t="str">
        <f t="shared" si="73"/>
        <v>2017Indonesia</v>
      </c>
      <c r="D4693" s="8">
        <v>0.1608</v>
      </c>
    </row>
    <row r="4694" spans="1:4" ht="15" thickBot="1" x14ac:dyDescent="0.35">
      <c r="A4694" s="8">
        <v>1950</v>
      </c>
      <c r="B4694" s="7" t="s">
        <v>175</v>
      </c>
      <c r="C4694" s="7" t="str">
        <f t="shared" si="73"/>
        <v>1950Iran</v>
      </c>
      <c r="D4694" s="6"/>
    </row>
    <row r="4695" spans="1:4" ht="15" thickBot="1" x14ac:dyDescent="0.35">
      <c r="A4695" s="8">
        <v>1951</v>
      </c>
      <c r="B4695" s="7" t="s">
        <v>175</v>
      </c>
      <c r="C4695" s="7" t="str">
        <f t="shared" si="73"/>
        <v>1951Iran</v>
      </c>
      <c r="D4695" s="6"/>
    </row>
    <row r="4696" spans="1:4" ht="15" thickBot="1" x14ac:dyDescent="0.35">
      <c r="A4696" s="8">
        <v>1952</v>
      </c>
      <c r="B4696" s="7" t="s">
        <v>175</v>
      </c>
      <c r="C4696" s="7" t="str">
        <f t="shared" si="73"/>
        <v>1952Iran</v>
      </c>
      <c r="D4696" s="6"/>
    </row>
    <row r="4697" spans="1:4" ht="15" thickBot="1" x14ac:dyDescent="0.35">
      <c r="A4697" s="8">
        <v>1953</v>
      </c>
      <c r="B4697" s="7" t="s">
        <v>175</v>
      </c>
      <c r="C4697" s="7" t="str">
        <f t="shared" si="73"/>
        <v>1953Iran</v>
      </c>
      <c r="D4697" s="6"/>
    </row>
    <row r="4698" spans="1:4" ht="15" thickBot="1" x14ac:dyDescent="0.35">
      <c r="A4698" s="8">
        <v>1954</v>
      </c>
      <c r="B4698" s="7" t="s">
        <v>175</v>
      </c>
      <c r="C4698" s="7" t="str">
        <f t="shared" si="73"/>
        <v>1954Iran</v>
      </c>
      <c r="D4698" s="6"/>
    </row>
    <row r="4699" spans="1:4" ht="15" thickBot="1" x14ac:dyDescent="0.35">
      <c r="A4699" s="8">
        <v>1955</v>
      </c>
      <c r="B4699" s="7" t="s">
        <v>175</v>
      </c>
      <c r="C4699" s="7" t="str">
        <f t="shared" si="73"/>
        <v>1955Iran</v>
      </c>
      <c r="D4699" s="6"/>
    </row>
    <row r="4700" spans="1:4" ht="15" thickBot="1" x14ac:dyDescent="0.35">
      <c r="A4700" s="8">
        <v>1956</v>
      </c>
      <c r="B4700" s="7" t="s">
        <v>175</v>
      </c>
      <c r="C4700" s="7" t="str">
        <f t="shared" si="73"/>
        <v>1956Iran</v>
      </c>
      <c r="D4700" s="6"/>
    </row>
    <row r="4701" spans="1:4" ht="15" thickBot="1" x14ac:dyDescent="0.35">
      <c r="A4701" s="8">
        <v>1957</v>
      </c>
      <c r="B4701" s="7" t="s">
        <v>175</v>
      </c>
      <c r="C4701" s="7" t="str">
        <f t="shared" si="73"/>
        <v>1957Iran</v>
      </c>
      <c r="D4701" s="6"/>
    </row>
    <row r="4702" spans="1:4" ht="15" thickBot="1" x14ac:dyDescent="0.35">
      <c r="A4702" s="8">
        <v>1958</v>
      </c>
      <c r="B4702" s="7" t="s">
        <v>175</v>
      </c>
      <c r="C4702" s="7" t="str">
        <f t="shared" si="73"/>
        <v>1958Iran</v>
      </c>
      <c r="D4702" s="6"/>
    </row>
    <row r="4703" spans="1:4" ht="15" thickBot="1" x14ac:dyDescent="0.35">
      <c r="A4703" s="8">
        <v>1959</v>
      </c>
      <c r="B4703" s="7" t="s">
        <v>175</v>
      </c>
      <c r="C4703" s="7" t="str">
        <f t="shared" si="73"/>
        <v>1959Iran</v>
      </c>
      <c r="D4703" s="6"/>
    </row>
    <row r="4704" spans="1:4" ht="15" thickBot="1" x14ac:dyDescent="0.35">
      <c r="A4704" s="8">
        <v>1960</v>
      </c>
      <c r="B4704" s="7" t="s">
        <v>175</v>
      </c>
      <c r="C4704" s="7" t="str">
        <f t="shared" si="73"/>
        <v>1960Iran</v>
      </c>
      <c r="D4704" s="8">
        <v>0.32929999999999998</v>
      </c>
    </row>
    <row r="4705" spans="1:4" ht="15" thickBot="1" x14ac:dyDescent="0.35">
      <c r="A4705" s="8">
        <v>1961</v>
      </c>
      <c r="B4705" s="7" t="s">
        <v>175</v>
      </c>
      <c r="C4705" s="7" t="str">
        <f t="shared" si="73"/>
        <v>1961Iran</v>
      </c>
      <c r="D4705" s="8">
        <v>0.3226</v>
      </c>
    </row>
    <row r="4706" spans="1:4" ht="15" thickBot="1" x14ac:dyDescent="0.35">
      <c r="A4706" s="8">
        <v>1962</v>
      </c>
      <c r="B4706" s="7" t="s">
        <v>175</v>
      </c>
      <c r="C4706" s="7" t="str">
        <f t="shared" si="73"/>
        <v>1962Iran</v>
      </c>
      <c r="D4706" s="8">
        <v>0.31609999999999999</v>
      </c>
    </row>
    <row r="4707" spans="1:4" ht="15" thickBot="1" x14ac:dyDescent="0.35">
      <c r="A4707" s="8">
        <v>1963</v>
      </c>
      <c r="B4707" s="7" t="s">
        <v>175</v>
      </c>
      <c r="C4707" s="7" t="str">
        <f t="shared" si="73"/>
        <v>1963Iran</v>
      </c>
      <c r="D4707" s="8">
        <v>0.30990000000000001</v>
      </c>
    </row>
    <row r="4708" spans="1:4" ht="15" thickBot="1" x14ac:dyDescent="0.35">
      <c r="A4708" s="8">
        <v>1964</v>
      </c>
      <c r="B4708" s="7" t="s">
        <v>175</v>
      </c>
      <c r="C4708" s="7" t="str">
        <f t="shared" si="73"/>
        <v>1964Iran</v>
      </c>
      <c r="D4708" s="8">
        <v>0.30099999999999999</v>
      </c>
    </row>
    <row r="4709" spans="1:4" ht="15" thickBot="1" x14ac:dyDescent="0.35">
      <c r="A4709" s="8">
        <v>1965</v>
      </c>
      <c r="B4709" s="7" t="s">
        <v>175</v>
      </c>
      <c r="C4709" s="7" t="str">
        <f t="shared" si="73"/>
        <v>1965Iran</v>
      </c>
      <c r="D4709" s="8">
        <v>0.2898</v>
      </c>
    </row>
    <row r="4710" spans="1:4" ht="15" thickBot="1" x14ac:dyDescent="0.35">
      <c r="A4710" s="8">
        <v>1966</v>
      </c>
      <c r="B4710" s="7" t="s">
        <v>175</v>
      </c>
      <c r="C4710" s="7" t="str">
        <f t="shared" si="73"/>
        <v>1966Iran</v>
      </c>
      <c r="D4710" s="8">
        <v>0.28039999999999998</v>
      </c>
    </row>
    <row r="4711" spans="1:4" ht="15" thickBot="1" x14ac:dyDescent="0.35">
      <c r="A4711" s="8">
        <v>1967</v>
      </c>
      <c r="B4711" s="7" t="s">
        <v>175</v>
      </c>
      <c r="C4711" s="7" t="str">
        <f t="shared" si="73"/>
        <v>1967Iran</v>
      </c>
      <c r="D4711" s="8">
        <v>0.27189999999999998</v>
      </c>
    </row>
    <row r="4712" spans="1:4" ht="15" thickBot="1" x14ac:dyDescent="0.35">
      <c r="A4712" s="8">
        <v>1968</v>
      </c>
      <c r="B4712" s="7" t="s">
        <v>175</v>
      </c>
      <c r="C4712" s="7" t="str">
        <f t="shared" si="73"/>
        <v>1968Iran</v>
      </c>
      <c r="D4712" s="8">
        <v>0.26190000000000002</v>
      </c>
    </row>
    <row r="4713" spans="1:4" ht="15" thickBot="1" x14ac:dyDescent="0.35">
      <c r="A4713" s="8">
        <v>1969</v>
      </c>
      <c r="B4713" s="7" t="s">
        <v>175</v>
      </c>
      <c r="C4713" s="7" t="str">
        <f t="shared" si="73"/>
        <v>1969Iran</v>
      </c>
      <c r="D4713" s="8">
        <v>0.254</v>
      </c>
    </row>
    <row r="4714" spans="1:4" ht="15" thickBot="1" x14ac:dyDescent="0.35">
      <c r="A4714" s="8">
        <v>1970</v>
      </c>
      <c r="B4714" s="7" t="s">
        <v>175</v>
      </c>
      <c r="C4714" s="7" t="str">
        <f t="shared" si="73"/>
        <v>1970Iran</v>
      </c>
      <c r="D4714" s="8">
        <v>0.24959999999999999</v>
      </c>
    </row>
    <row r="4715" spans="1:4" ht="15" thickBot="1" x14ac:dyDescent="0.35">
      <c r="A4715" s="8">
        <v>1971</v>
      </c>
      <c r="B4715" s="7" t="s">
        <v>175</v>
      </c>
      <c r="C4715" s="7" t="str">
        <f t="shared" si="73"/>
        <v>1971Iran</v>
      </c>
      <c r="D4715" s="8">
        <v>0.2442</v>
      </c>
    </row>
    <row r="4716" spans="1:4" ht="15" thickBot="1" x14ac:dyDescent="0.35">
      <c r="A4716" s="8">
        <v>1972</v>
      </c>
      <c r="B4716" s="7" t="s">
        <v>175</v>
      </c>
      <c r="C4716" s="7" t="str">
        <f t="shared" si="73"/>
        <v>1972Iran</v>
      </c>
      <c r="D4716" s="8">
        <v>0.23760000000000001</v>
      </c>
    </row>
    <row r="4717" spans="1:4" ht="15" thickBot="1" x14ac:dyDescent="0.35">
      <c r="A4717" s="8">
        <v>1973</v>
      </c>
      <c r="B4717" s="7" t="s">
        <v>175</v>
      </c>
      <c r="C4717" s="7" t="str">
        <f t="shared" si="73"/>
        <v>1973Iran</v>
      </c>
      <c r="D4717" s="8">
        <v>0.23180000000000001</v>
      </c>
    </row>
    <row r="4718" spans="1:4" ht="15" thickBot="1" x14ac:dyDescent="0.35">
      <c r="A4718" s="8">
        <v>1974</v>
      </c>
      <c r="B4718" s="7" t="s">
        <v>175</v>
      </c>
      <c r="C4718" s="7" t="str">
        <f t="shared" si="73"/>
        <v>1974Iran</v>
      </c>
      <c r="D4718" s="8">
        <v>0.224</v>
      </c>
    </row>
    <row r="4719" spans="1:4" ht="15" thickBot="1" x14ac:dyDescent="0.35">
      <c r="A4719" s="8">
        <v>1975</v>
      </c>
      <c r="B4719" s="7" t="s">
        <v>175</v>
      </c>
      <c r="C4719" s="7" t="str">
        <f t="shared" si="73"/>
        <v>1975Iran</v>
      </c>
      <c r="D4719" s="8">
        <v>0.2132</v>
      </c>
    </row>
    <row r="4720" spans="1:4" ht="15" thickBot="1" x14ac:dyDescent="0.35">
      <c r="A4720" s="8">
        <v>1976</v>
      </c>
      <c r="B4720" s="7" t="s">
        <v>175</v>
      </c>
      <c r="C4720" s="7" t="str">
        <f t="shared" si="73"/>
        <v>1976Iran</v>
      </c>
      <c r="D4720" s="8">
        <v>0.20349999999999999</v>
      </c>
    </row>
    <row r="4721" spans="1:4" ht="15" thickBot="1" x14ac:dyDescent="0.35">
      <c r="A4721" s="8">
        <v>1977</v>
      </c>
      <c r="B4721" s="7" t="s">
        <v>175</v>
      </c>
      <c r="C4721" s="7" t="str">
        <f t="shared" si="73"/>
        <v>1977Iran</v>
      </c>
      <c r="D4721" s="8">
        <v>0.1963</v>
      </c>
    </row>
    <row r="4722" spans="1:4" ht="15" thickBot="1" x14ac:dyDescent="0.35">
      <c r="A4722" s="8">
        <v>1978</v>
      </c>
      <c r="B4722" s="7" t="s">
        <v>175</v>
      </c>
      <c r="C4722" s="7" t="str">
        <f t="shared" si="73"/>
        <v>1978Iran</v>
      </c>
      <c r="D4722" s="8">
        <v>0.19120000000000001</v>
      </c>
    </row>
    <row r="4723" spans="1:4" ht="15" thickBot="1" x14ac:dyDescent="0.35">
      <c r="A4723" s="8">
        <v>1979</v>
      </c>
      <c r="B4723" s="7" t="s">
        <v>175</v>
      </c>
      <c r="C4723" s="7" t="str">
        <f t="shared" si="73"/>
        <v>1979Iran</v>
      </c>
      <c r="D4723" s="8">
        <v>0.1903</v>
      </c>
    </row>
    <row r="4724" spans="1:4" ht="15" thickBot="1" x14ac:dyDescent="0.35">
      <c r="A4724" s="8">
        <v>1980</v>
      </c>
      <c r="B4724" s="7" t="s">
        <v>175</v>
      </c>
      <c r="C4724" s="7" t="str">
        <f t="shared" si="73"/>
        <v>1980Iran</v>
      </c>
      <c r="D4724" s="8">
        <v>0.18609999999999999</v>
      </c>
    </row>
    <row r="4725" spans="1:4" ht="15" thickBot="1" x14ac:dyDescent="0.35">
      <c r="A4725" s="8">
        <v>1981</v>
      </c>
      <c r="B4725" s="7" t="s">
        <v>175</v>
      </c>
      <c r="C4725" s="7" t="str">
        <f t="shared" si="73"/>
        <v>1981Iran</v>
      </c>
      <c r="D4725" s="8">
        <v>0.18479999999999999</v>
      </c>
    </row>
    <row r="4726" spans="1:4" ht="15" thickBot="1" x14ac:dyDescent="0.35">
      <c r="A4726" s="8">
        <v>1982</v>
      </c>
      <c r="B4726" s="7" t="s">
        <v>175</v>
      </c>
      <c r="C4726" s="7" t="str">
        <f t="shared" si="73"/>
        <v>1982Iran</v>
      </c>
      <c r="D4726" s="8">
        <v>0.18759999999999999</v>
      </c>
    </row>
    <row r="4727" spans="1:4" ht="15" thickBot="1" x14ac:dyDescent="0.35">
      <c r="A4727" s="8">
        <v>1983</v>
      </c>
      <c r="B4727" s="7" t="s">
        <v>175</v>
      </c>
      <c r="C4727" s="7" t="str">
        <f t="shared" si="73"/>
        <v>1983Iran</v>
      </c>
      <c r="D4727" s="8">
        <v>0.18490000000000001</v>
      </c>
    </row>
    <row r="4728" spans="1:4" ht="15" thickBot="1" x14ac:dyDescent="0.35">
      <c r="A4728" s="8">
        <v>1984</v>
      </c>
      <c r="B4728" s="7" t="s">
        <v>175</v>
      </c>
      <c r="C4728" s="7" t="str">
        <f t="shared" si="73"/>
        <v>1984Iran</v>
      </c>
      <c r="D4728" s="8">
        <v>0.183</v>
      </c>
    </row>
    <row r="4729" spans="1:4" ht="15" thickBot="1" x14ac:dyDescent="0.35">
      <c r="A4729" s="8">
        <v>1985</v>
      </c>
      <c r="B4729" s="7" t="s">
        <v>175</v>
      </c>
      <c r="C4729" s="7" t="str">
        <f t="shared" si="73"/>
        <v>1985Iran</v>
      </c>
      <c r="D4729" s="8">
        <v>0.1822</v>
      </c>
    </row>
    <row r="4730" spans="1:4" ht="15" thickBot="1" x14ac:dyDescent="0.35">
      <c r="A4730" s="8">
        <v>1986</v>
      </c>
      <c r="B4730" s="7" t="s">
        <v>175</v>
      </c>
      <c r="C4730" s="7" t="str">
        <f t="shared" si="73"/>
        <v>1986Iran</v>
      </c>
      <c r="D4730" s="8">
        <v>0.18229999999999999</v>
      </c>
    </row>
    <row r="4731" spans="1:4" ht="15" thickBot="1" x14ac:dyDescent="0.35">
      <c r="A4731" s="8">
        <v>1987</v>
      </c>
      <c r="B4731" s="7" t="s">
        <v>175</v>
      </c>
      <c r="C4731" s="7" t="str">
        <f t="shared" si="73"/>
        <v>1987Iran</v>
      </c>
      <c r="D4731" s="8">
        <v>0.18310000000000001</v>
      </c>
    </row>
    <row r="4732" spans="1:4" ht="15" thickBot="1" x14ac:dyDescent="0.35">
      <c r="A4732" s="8">
        <v>1988</v>
      </c>
      <c r="B4732" s="7" t="s">
        <v>175</v>
      </c>
      <c r="C4732" s="7" t="str">
        <f t="shared" si="73"/>
        <v>1988Iran</v>
      </c>
      <c r="D4732" s="8">
        <v>0.18290000000000001</v>
      </c>
    </row>
    <row r="4733" spans="1:4" ht="15" thickBot="1" x14ac:dyDescent="0.35">
      <c r="A4733" s="8">
        <v>1989</v>
      </c>
      <c r="B4733" s="7" t="s">
        <v>175</v>
      </c>
      <c r="C4733" s="7" t="str">
        <f t="shared" si="73"/>
        <v>1989Iran</v>
      </c>
      <c r="D4733" s="8">
        <v>0.1837</v>
      </c>
    </row>
    <row r="4734" spans="1:4" ht="15" thickBot="1" x14ac:dyDescent="0.35">
      <c r="A4734" s="8">
        <v>1990</v>
      </c>
      <c r="B4734" s="7" t="s">
        <v>175</v>
      </c>
      <c r="C4734" s="7" t="str">
        <f t="shared" si="73"/>
        <v>1990Iran</v>
      </c>
      <c r="D4734" s="8">
        <v>0.18429999999999999</v>
      </c>
    </row>
    <row r="4735" spans="1:4" ht="15" thickBot="1" x14ac:dyDescent="0.35">
      <c r="A4735" s="8">
        <v>1991</v>
      </c>
      <c r="B4735" s="7" t="s">
        <v>175</v>
      </c>
      <c r="C4735" s="7" t="str">
        <f t="shared" si="73"/>
        <v>1991Iran</v>
      </c>
      <c r="D4735" s="8">
        <v>0.18310000000000001</v>
      </c>
    </row>
    <row r="4736" spans="1:4" ht="15" thickBot="1" x14ac:dyDescent="0.35">
      <c r="A4736" s="8">
        <v>1992</v>
      </c>
      <c r="B4736" s="7" t="s">
        <v>175</v>
      </c>
      <c r="C4736" s="7" t="str">
        <f t="shared" si="73"/>
        <v>1992Iran</v>
      </c>
      <c r="D4736" s="8">
        <v>0.18160000000000001</v>
      </c>
    </row>
    <row r="4737" spans="1:4" ht="15" thickBot="1" x14ac:dyDescent="0.35">
      <c r="A4737" s="8">
        <v>1993</v>
      </c>
      <c r="B4737" s="7" t="s">
        <v>175</v>
      </c>
      <c r="C4737" s="7" t="str">
        <f t="shared" si="73"/>
        <v>1993Iran</v>
      </c>
      <c r="D4737" s="8">
        <v>0.18060000000000001</v>
      </c>
    </row>
    <row r="4738" spans="1:4" ht="15" thickBot="1" x14ac:dyDescent="0.35">
      <c r="A4738" s="8">
        <v>1994</v>
      </c>
      <c r="B4738" s="7" t="s">
        <v>175</v>
      </c>
      <c r="C4738" s="7" t="str">
        <f t="shared" si="73"/>
        <v>1994Iran</v>
      </c>
      <c r="D4738" s="8">
        <v>0.1799</v>
      </c>
    </row>
    <row r="4739" spans="1:4" ht="15" thickBot="1" x14ac:dyDescent="0.35">
      <c r="A4739" s="8">
        <v>1995</v>
      </c>
      <c r="B4739" s="7" t="s">
        <v>175</v>
      </c>
      <c r="C4739" s="7" t="str">
        <f t="shared" ref="C4739:C4802" si="74">A4739&amp;B4739</f>
        <v>1995Iran</v>
      </c>
      <c r="D4739" s="8">
        <v>0.1794</v>
      </c>
    </row>
    <row r="4740" spans="1:4" ht="15" thickBot="1" x14ac:dyDescent="0.35">
      <c r="A4740" s="8">
        <v>1996</v>
      </c>
      <c r="B4740" s="7" t="s">
        <v>175</v>
      </c>
      <c r="C4740" s="7" t="str">
        <f t="shared" si="74"/>
        <v>1996Iran</v>
      </c>
      <c r="D4740" s="8">
        <v>0.1787</v>
      </c>
    </row>
    <row r="4741" spans="1:4" ht="15" thickBot="1" x14ac:dyDescent="0.35">
      <c r="A4741" s="8">
        <v>1997</v>
      </c>
      <c r="B4741" s="7" t="s">
        <v>175</v>
      </c>
      <c r="C4741" s="7" t="str">
        <f t="shared" si="74"/>
        <v>1997Iran</v>
      </c>
      <c r="D4741" s="8">
        <v>0.1784</v>
      </c>
    </row>
    <row r="4742" spans="1:4" ht="15" thickBot="1" x14ac:dyDescent="0.35">
      <c r="A4742" s="8">
        <v>1998</v>
      </c>
      <c r="B4742" s="7" t="s">
        <v>175</v>
      </c>
      <c r="C4742" s="7" t="str">
        <f t="shared" si="74"/>
        <v>1998Iran</v>
      </c>
      <c r="D4742" s="8">
        <v>0.17810000000000001</v>
      </c>
    </row>
    <row r="4743" spans="1:4" ht="15" thickBot="1" x14ac:dyDescent="0.35">
      <c r="A4743" s="8">
        <v>1999</v>
      </c>
      <c r="B4743" s="7" t="s">
        <v>175</v>
      </c>
      <c r="C4743" s="7" t="str">
        <f t="shared" si="74"/>
        <v>1999Iran</v>
      </c>
      <c r="D4743" s="8">
        <v>0.1792</v>
      </c>
    </row>
    <row r="4744" spans="1:4" ht="15" thickBot="1" x14ac:dyDescent="0.35">
      <c r="A4744" s="8">
        <v>2000</v>
      </c>
      <c r="B4744" s="7" t="s">
        <v>175</v>
      </c>
      <c r="C4744" s="7" t="str">
        <f t="shared" si="74"/>
        <v>2000Iran</v>
      </c>
      <c r="D4744" s="8">
        <v>0.17849999999999999</v>
      </c>
    </row>
    <row r="4745" spans="1:4" ht="15" thickBot="1" x14ac:dyDescent="0.35">
      <c r="A4745" s="8">
        <v>2001</v>
      </c>
      <c r="B4745" s="7" t="s">
        <v>175</v>
      </c>
      <c r="C4745" s="7" t="str">
        <f t="shared" si="74"/>
        <v>2001Iran</v>
      </c>
      <c r="D4745" s="8">
        <v>0.17879999999999999</v>
      </c>
    </row>
    <row r="4746" spans="1:4" ht="15" thickBot="1" x14ac:dyDescent="0.35">
      <c r="A4746" s="8">
        <v>2002</v>
      </c>
      <c r="B4746" s="7" t="s">
        <v>175</v>
      </c>
      <c r="C4746" s="7" t="str">
        <f t="shared" si="74"/>
        <v>2002Iran</v>
      </c>
      <c r="D4746" s="8">
        <v>0.1787</v>
      </c>
    </row>
    <row r="4747" spans="1:4" ht="15" thickBot="1" x14ac:dyDescent="0.35">
      <c r="A4747" s="8">
        <v>2003</v>
      </c>
      <c r="B4747" s="7" t="s">
        <v>175</v>
      </c>
      <c r="C4747" s="7" t="str">
        <f t="shared" si="74"/>
        <v>2003Iran</v>
      </c>
      <c r="D4747" s="8">
        <v>0.17849999999999999</v>
      </c>
    </row>
    <row r="4748" spans="1:4" ht="15" thickBot="1" x14ac:dyDescent="0.35">
      <c r="A4748" s="8">
        <v>2004</v>
      </c>
      <c r="B4748" s="7" t="s">
        <v>175</v>
      </c>
      <c r="C4748" s="7" t="str">
        <f t="shared" si="74"/>
        <v>2004Iran</v>
      </c>
      <c r="D4748" s="8">
        <v>0.17810000000000001</v>
      </c>
    </row>
    <row r="4749" spans="1:4" ht="15" thickBot="1" x14ac:dyDescent="0.35">
      <c r="A4749" s="8">
        <v>2005</v>
      </c>
      <c r="B4749" s="7" t="s">
        <v>175</v>
      </c>
      <c r="C4749" s="7" t="str">
        <f t="shared" si="74"/>
        <v>2005Iran</v>
      </c>
      <c r="D4749" s="8">
        <v>0.1764</v>
      </c>
    </row>
    <row r="4750" spans="1:4" ht="15" thickBot="1" x14ac:dyDescent="0.35">
      <c r="A4750" s="8">
        <v>2006</v>
      </c>
      <c r="B4750" s="7" t="s">
        <v>175</v>
      </c>
      <c r="C4750" s="7" t="str">
        <f t="shared" si="74"/>
        <v>2006Iran</v>
      </c>
      <c r="D4750" s="8">
        <v>0.17419999999999999</v>
      </c>
    </row>
    <row r="4751" spans="1:4" ht="15" thickBot="1" x14ac:dyDescent="0.35">
      <c r="A4751" s="8">
        <v>2007</v>
      </c>
      <c r="B4751" s="7" t="s">
        <v>175</v>
      </c>
      <c r="C4751" s="7" t="str">
        <f t="shared" si="74"/>
        <v>2007Iran</v>
      </c>
      <c r="D4751" s="8">
        <v>0.17299999999999999</v>
      </c>
    </row>
    <row r="4752" spans="1:4" ht="15" thickBot="1" x14ac:dyDescent="0.35">
      <c r="A4752" s="8">
        <v>2008</v>
      </c>
      <c r="B4752" s="7" t="s">
        <v>175</v>
      </c>
      <c r="C4752" s="7" t="str">
        <f t="shared" si="74"/>
        <v>2008Iran</v>
      </c>
      <c r="D4752" s="8">
        <v>0.16900000000000001</v>
      </c>
    </row>
    <row r="4753" spans="1:4" ht="15" thickBot="1" x14ac:dyDescent="0.35">
      <c r="A4753" s="8">
        <v>2009</v>
      </c>
      <c r="B4753" s="7" t="s">
        <v>175</v>
      </c>
      <c r="C4753" s="7" t="str">
        <f t="shared" si="74"/>
        <v>2009Iran</v>
      </c>
      <c r="D4753" s="8">
        <v>0.16650000000000001</v>
      </c>
    </row>
    <row r="4754" spans="1:4" ht="15" thickBot="1" x14ac:dyDescent="0.35">
      <c r="A4754" s="8">
        <v>2010</v>
      </c>
      <c r="B4754" s="7" t="s">
        <v>175</v>
      </c>
      <c r="C4754" s="7" t="str">
        <f t="shared" si="74"/>
        <v>2010Iran</v>
      </c>
      <c r="D4754" s="8">
        <v>0.16439999999999999</v>
      </c>
    </row>
    <row r="4755" spans="1:4" ht="15" thickBot="1" x14ac:dyDescent="0.35">
      <c r="A4755" s="8">
        <v>2011</v>
      </c>
      <c r="B4755" s="7" t="s">
        <v>175</v>
      </c>
      <c r="C4755" s="7" t="str">
        <f t="shared" si="74"/>
        <v>2011Iran</v>
      </c>
      <c r="D4755" s="8">
        <v>0.16309999999999999</v>
      </c>
    </row>
    <row r="4756" spans="1:4" ht="15" thickBot="1" x14ac:dyDescent="0.35">
      <c r="A4756" s="8">
        <v>2012</v>
      </c>
      <c r="B4756" s="7" t="s">
        <v>175</v>
      </c>
      <c r="C4756" s="7" t="str">
        <f t="shared" si="74"/>
        <v>2012Iran</v>
      </c>
      <c r="D4756" s="8">
        <v>0.16250000000000001</v>
      </c>
    </row>
    <row r="4757" spans="1:4" ht="15" thickBot="1" x14ac:dyDescent="0.35">
      <c r="A4757" s="8">
        <v>2013</v>
      </c>
      <c r="B4757" s="7" t="s">
        <v>175</v>
      </c>
      <c r="C4757" s="7" t="str">
        <f t="shared" si="74"/>
        <v>2013Iran</v>
      </c>
      <c r="D4757" s="8">
        <v>0.16239999999999999</v>
      </c>
    </row>
    <row r="4758" spans="1:4" ht="15" thickBot="1" x14ac:dyDescent="0.35">
      <c r="A4758" s="8">
        <v>2014</v>
      </c>
      <c r="B4758" s="7" t="s">
        <v>175</v>
      </c>
      <c r="C4758" s="7" t="str">
        <f t="shared" si="74"/>
        <v>2014Iran</v>
      </c>
      <c r="D4758" s="8">
        <v>0.1618</v>
      </c>
    </row>
    <row r="4759" spans="1:4" ht="15" thickBot="1" x14ac:dyDescent="0.35">
      <c r="A4759" s="8">
        <v>2015</v>
      </c>
      <c r="B4759" s="7" t="s">
        <v>175</v>
      </c>
      <c r="C4759" s="7" t="str">
        <f t="shared" si="74"/>
        <v>2015Iran</v>
      </c>
      <c r="D4759" s="8">
        <v>0.16289999999999999</v>
      </c>
    </row>
    <row r="4760" spans="1:4" ht="15" thickBot="1" x14ac:dyDescent="0.35">
      <c r="A4760" s="8">
        <v>2016</v>
      </c>
      <c r="B4760" s="7" t="s">
        <v>175</v>
      </c>
      <c r="C4760" s="7" t="str">
        <f t="shared" si="74"/>
        <v>2016Iran</v>
      </c>
      <c r="D4760" s="8">
        <v>0.16439999999999999</v>
      </c>
    </row>
    <row r="4761" spans="1:4" ht="15" thickBot="1" x14ac:dyDescent="0.35">
      <c r="A4761" s="8">
        <v>2017</v>
      </c>
      <c r="B4761" s="7" t="s">
        <v>175</v>
      </c>
      <c r="C4761" s="7" t="str">
        <f t="shared" si="74"/>
        <v>2017Iran</v>
      </c>
      <c r="D4761" s="8">
        <v>0.16470000000000001</v>
      </c>
    </row>
    <row r="4762" spans="1:4" ht="15" thickBot="1" x14ac:dyDescent="0.35">
      <c r="A4762" s="8">
        <v>1950</v>
      </c>
      <c r="B4762" s="7" t="s">
        <v>73</v>
      </c>
      <c r="C4762" s="7" t="str">
        <f t="shared" si="74"/>
        <v>1950Ireland</v>
      </c>
      <c r="D4762" s="8">
        <v>0.33750000000000002</v>
      </c>
    </row>
    <row r="4763" spans="1:4" ht="15" thickBot="1" x14ac:dyDescent="0.35">
      <c r="A4763" s="8">
        <v>1951</v>
      </c>
      <c r="B4763" s="7" t="s">
        <v>73</v>
      </c>
      <c r="C4763" s="7" t="str">
        <f t="shared" si="74"/>
        <v>1951Ireland</v>
      </c>
      <c r="D4763" s="8">
        <v>0.28210000000000002</v>
      </c>
    </row>
    <row r="4764" spans="1:4" ht="15" thickBot="1" x14ac:dyDescent="0.35">
      <c r="A4764" s="8">
        <v>1952</v>
      </c>
      <c r="B4764" s="7" t="s">
        <v>73</v>
      </c>
      <c r="C4764" s="7" t="str">
        <f t="shared" si="74"/>
        <v>1952Ireland</v>
      </c>
      <c r="D4764" s="8">
        <v>0.27960000000000002</v>
      </c>
    </row>
    <row r="4765" spans="1:4" ht="15" thickBot="1" x14ac:dyDescent="0.35">
      <c r="A4765" s="8">
        <v>1953</v>
      </c>
      <c r="B4765" s="7" t="s">
        <v>73</v>
      </c>
      <c r="C4765" s="7" t="str">
        <f t="shared" si="74"/>
        <v>1953Ireland</v>
      </c>
      <c r="D4765" s="8">
        <v>0.2767</v>
      </c>
    </row>
    <row r="4766" spans="1:4" ht="15" thickBot="1" x14ac:dyDescent="0.35">
      <c r="A4766" s="8">
        <v>1954</v>
      </c>
      <c r="B4766" s="7" t="s">
        <v>73</v>
      </c>
      <c r="C4766" s="7" t="str">
        <f t="shared" si="74"/>
        <v>1954Ireland</v>
      </c>
      <c r="D4766" s="8">
        <v>0.27439999999999998</v>
      </c>
    </row>
    <row r="4767" spans="1:4" ht="15" thickBot="1" x14ac:dyDescent="0.35">
      <c r="A4767" s="8">
        <v>1955</v>
      </c>
      <c r="B4767" s="7" t="s">
        <v>73</v>
      </c>
      <c r="C4767" s="7" t="str">
        <f t="shared" si="74"/>
        <v>1955Ireland</v>
      </c>
      <c r="D4767" s="8">
        <v>0.27139999999999997</v>
      </c>
    </row>
    <row r="4768" spans="1:4" ht="15" thickBot="1" x14ac:dyDescent="0.35">
      <c r="A4768" s="8">
        <v>1956</v>
      </c>
      <c r="B4768" s="7" t="s">
        <v>73</v>
      </c>
      <c r="C4768" s="7" t="str">
        <f t="shared" si="74"/>
        <v>1956Ireland</v>
      </c>
      <c r="D4768" s="8">
        <v>0.26979999999999998</v>
      </c>
    </row>
    <row r="4769" spans="1:4" ht="15" thickBot="1" x14ac:dyDescent="0.35">
      <c r="A4769" s="8">
        <v>1957</v>
      </c>
      <c r="B4769" s="7" t="s">
        <v>73</v>
      </c>
      <c r="C4769" s="7" t="str">
        <f t="shared" si="74"/>
        <v>1957Ireland</v>
      </c>
      <c r="D4769" s="8">
        <v>0.26829999999999998</v>
      </c>
    </row>
    <row r="4770" spans="1:4" ht="15" thickBot="1" x14ac:dyDescent="0.35">
      <c r="A4770" s="8">
        <v>1958</v>
      </c>
      <c r="B4770" s="7" t="s">
        <v>73</v>
      </c>
      <c r="C4770" s="7" t="str">
        <f t="shared" si="74"/>
        <v>1958Ireland</v>
      </c>
      <c r="D4770" s="8">
        <v>0.26779999999999998</v>
      </c>
    </row>
    <row r="4771" spans="1:4" ht="15" thickBot="1" x14ac:dyDescent="0.35">
      <c r="A4771" s="8">
        <v>1959</v>
      </c>
      <c r="B4771" s="7" t="s">
        <v>73</v>
      </c>
      <c r="C4771" s="7" t="str">
        <f t="shared" si="74"/>
        <v>1959Ireland</v>
      </c>
      <c r="D4771" s="8">
        <v>0.26590000000000003</v>
      </c>
    </row>
    <row r="4772" spans="1:4" ht="15" thickBot="1" x14ac:dyDescent="0.35">
      <c r="A4772" s="8">
        <v>1960</v>
      </c>
      <c r="B4772" s="7" t="s">
        <v>73</v>
      </c>
      <c r="C4772" s="7" t="str">
        <f t="shared" si="74"/>
        <v>1960Ireland</v>
      </c>
      <c r="D4772" s="8">
        <v>0.2646</v>
      </c>
    </row>
    <row r="4773" spans="1:4" ht="15" thickBot="1" x14ac:dyDescent="0.35">
      <c r="A4773" s="8">
        <v>1961</v>
      </c>
      <c r="B4773" s="7" t="s">
        <v>73</v>
      </c>
      <c r="C4773" s="7" t="str">
        <f t="shared" si="74"/>
        <v>1961Ireland</v>
      </c>
      <c r="D4773" s="8">
        <v>0.26169999999999999</v>
      </c>
    </row>
    <row r="4774" spans="1:4" ht="15" thickBot="1" x14ac:dyDescent="0.35">
      <c r="A4774" s="8">
        <v>1962</v>
      </c>
      <c r="B4774" s="7" t="s">
        <v>73</v>
      </c>
      <c r="C4774" s="7" t="str">
        <f t="shared" si="74"/>
        <v>1962Ireland</v>
      </c>
      <c r="D4774" s="8">
        <v>0.25990000000000002</v>
      </c>
    </row>
    <row r="4775" spans="1:4" ht="15" thickBot="1" x14ac:dyDescent="0.35">
      <c r="A4775" s="8">
        <v>1963</v>
      </c>
      <c r="B4775" s="7" t="s">
        <v>73</v>
      </c>
      <c r="C4775" s="7" t="str">
        <f t="shared" si="74"/>
        <v>1963Ireland</v>
      </c>
      <c r="D4775" s="8">
        <v>0.2576</v>
      </c>
    </row>
    <row r="4776" spans="1:4" ht="15" thickBot="1" x14ac:dyDescent="0.35">
      <c r="A4776" s="8">
        <v>1964</v>
      </c>
      <c r="B4776" s="7" t="s">
        <v>73</v>
      </c>
      <c r="C4776" s="7" t="str">
        <f t="shared" si="74"/>
        <v>1964Ireland</v>
      </c>
      <c r="D4776" s="8">
        <v>0.25480000000000003</v>
      </c>
    </row>
    <row r="4777" spans="1:4" ht="15" thickBot="1" x14ac:dyDescent="0.35">
      <c r="A4777" s="8">
        <v>1965</v>
      </c>
      <c r="B4777" s="7" t="s">
        <v>73</v>
      </c>
      <c r="C4777" s="7" t="str">
        <f t="shared" si="74"/>
        <v>1965Ireland</v>
      </c>
      <c r="D4777" s="8">
        <v>0.249</v>
      </c>
    </row>
    <row r="4778" spans="1:4" ht="15" thickBot="1" x14ac:dyDescent="0.35">
      <c r="A4778" s="8">
        <v>1966</v>
      </c>
      <c r="B4778" s="7" t="s">
        <v>73</v>
      </c>
      <c r="C4778" s="7" t="str">
        <f t="shared" si="74"/>
        <v>1966Ireland</v>
      </c>
      <c r="D4778" s="8">
        <v>0.2465</v>
      </c>
    </row>
    <row r="4779" spans="1:4" ht="15" thickBot="1" x14ac:dyDescent="0.35">
      <c r="A4779" s="8">
        <v>1967</v>
      </c>
      <c r="B4779" s="7" t="s">
        <v>73</v>
      </c>
      <c r="C4779" s="7" t="str">
        <f t="shared" si="74"/>
        <v>1967Ireland</v>
      </c>
      <c r="D4779" s="8">
        <v>0.24390000000000001</v>
      </c>
    </row>
    <row r="4780" spans="1:4" ht="15" thickBot="1" x14ac:dyDescent="0.35">
      <c r="A4780" s="8">
        <v>1968</v>
      </c>
      <c r="B4780" s="7" t="s">
        <v>73</v>
      </c>
      <c r="C4780" s="7" t="str">
        <f t="shared" si="74"/>
        <v>1968Ireland</v>
      </c>
      <c r="D4780" s="8">
        <v>0.2409</v>
      </c>
    </row>
    <row r="4781" spans="1:4" ht="15" thickBot="1" x14ac:dyDescent="0.35">
      <c r="A4781" s="8">
        <v>1969</v>
      </c>
      <c r="B4781" s="7" t="s">
        <v>73</v>
      </c>
      <c r="C4781" s="7" t="str">
        <f t="shared" si="74"/>
        <v>1969Ireland</v>
      </c>
      <c r="D4781" s="8">
        <v>0.23669999999999999</v>
      </c>
    </row>
    <row r="4782" spans="1:4" ht="15" thickBot="1" x14ac:dyDescent="0.35">
      <c r="A4782" s="8">
        <v>1970</v>
      </c>
      <c r="B4782" s="7" t="s">
        <v>73</v>
      </c>
      <c r="C4782" s="7" t="str">
        <f t="shared" si="74"/>
        <v>1970Ireland</v>
      </c>
      <c r="D4782" s="8">
        <v>0.23230000000000001</v>
      </c>
    </row>
    <row r="4783" spans="1:4" ht="15" thickBot="1" x14ac:dyDescent="0.35">
      <c r="A4783" s="8">
        <v>1971</v>
      </c>
      <c r="B4783" s="7" t="s">
        <v>73</v>
      </c>
      <c r="C4783" s="7" t="str">
        <f t="shared" si="74"/>
        <v>1971Ireland</v>
      </c>
      <c r="D4783" s="8">
        <v>0.2288</v>
      </c>
    </row>
    <row r="4784" spans="1:4" ht="15" thickBot="1" x14ac:dyDescent="0.35">
      <c r="A4784" s="8">
        <v>1972</v>
      </c>
      <c r="B4784" s="7" t="s">
        <v>73</v>
      </c>
      <c r="C4784" s="7" t="str">
        <f t="shared" si="74"/>
        <v>1972Ireland</v>
      </c>
      <c r="D4784" s="8">
        <v>0.2243</v>
      </c>
    </row>
    <row r="4785" spans="1:4" ht="15" thickBot="1" x14ac:dyDescent="0.35">
      <c r="A4785" s="8">
        <v>1973</v>
      </c>
      <c r="B4785" s="7" t="s">
        <v>73</v>
      </c>
      <c r="C4785" s="7" t="str">
        <f t="shared" si="74"/>
        <v>1973Ireland</v>
      </c>
      <c r="D4785" s="8">
        <v>0.22020000000000001</v>
      </c>
    </row>
    <row r="4786" spans="1:4" ht="15" thickBot="1" x14ac:dyDescent="0.35">
      <c r="A4786" s="8">
        <v>1974</v>
      </c>
      <c r="B4786" s="7" t="s">
        <v>73</v>
      </c>
      <c r="C4786" s="7" t="str">
        <f t="shared" si="74"/>
        <v>1974Ireland</v>
      </c>
      <c r="D4786" s="8">
        <v>0.21709999999999999</v>
      </c>
    </row>
    <row r="4787" spans="1:4" ht="15" thickBot="1" x14ac:dyDescent="0.35">
      <c r="A4787" s="8">
        <v>1975</v>
      </c>
      <c r="B4787" s="7" t="s">
        <v>73</v>
      </c>
      <c r="C4787" s="7" t="str">
        <f t="shared" si="74"/>
        <v>1975Ireland</v>
      </c>
      <c r="D4787" s="8">
        <v>0.214</v>
      </c>
    </row>
    <row r="4788" spans="1:4" ht="15" thickBot="1" x14ac:dyDescent="0.35">
      <c r="A4788" s="8">
        <v>1976</v>
      </c>
      <c r="B4788" s="7" t="s">
        <v>73</v>
      </c>
      <c r="C4788" s="7" t="str">
        <f t="shared" si="74"/>
        <v>1976Ireland</v>
      </c>
      <c r="D4788" s="8">
        <v>0.2104</v>
      </c>
    </row>
    <row r="4789" spans="1:4" ht="15" thickBot="1" x14ac:dyDescent="0.35">
      <c r="A4789" s="8">
        <v>1977</v>
      </c>
      <c r="B4789" s="7" t="s">
        <v>73</v>
      </c>
      <c r="C4789" s="7" t="str">
        <f t="shared" si="74"/>
        <v>1977Ireland</v>
      </c>
      <c r="D4789" s="8">
        <v>0.20880000000000001</v>
      </c>
    </row>
    <row r="4790" spans="1:4" ht="15" thickBot="1" x14ac:dyDescent="0.35">
      <c r="A4790" s="8">
        <v>1978</v>
      </c>
      <c r="B4790" s="7" t="s">
        <v>73</v>
      </c>
      <c r="C4790" s="7" t="str">
        <f t="shared" si="74"/>
        <v>1978Ireland</v>
      </c>
      <c r="D4790" s="8">
        <v>0.2051</v>
      </c>
    </row>
    <row r="4791" spans="1:4" ht="15" thickBot="1" x14ac:dyDescent="0.35">
      <c r="A4791" s="8">
        <v>1979</v>
      </c>
      <c r="B4791" s="7" t="s">
        <v>73</v>
      </c>
      <c r="C4791" s="7" t="str">
        <f t="shared" si="74"/>
        <v>1979Ireland</v>
      </c>
      <c r="D4791" s="8">
        <v>0.20219999999999999</v>
      </c>
    </row>
    <row r="4792" spans="1:4" ht="15" thickBot="1" x14ac:dyDescent="0.35">
      <c r="A4792" s="8">
        <v>1980</v>
      </c>
      <c r="B4792" s="7" t="s">
        <v>73</v>
      </c>
      <c r="C4792" s="7" t="str">
        <f t="shared" si="74"/>
        <v>1980Ireland</v>
      </c>
      <c r="D4792" s="8">
        <v>0.19769999999999999</v>
      </c>
    </row>
    <row r="4793" spans="1:4" ht="15" thickBot="1" x14ac:dyDescent="0.35">
      <c r="A4793" s="8">
        <v>1981</v>
      </c>
      <c r="B4793" s="7" t="s">
        <v>73</v>
      </c>
      <c r="C4793" s="7" t="str">
        <f t="shared" si="74"/>
        <v>1981Ireland</v>
      </c>
      <c r="D4793" s="8">
        <v>0.19409999999999999</v>
      </c>
    </row>
    <row r="4794" spans="1:4" ht="15" thickBot="1" x14ac:dyDescent="0.35">
      <c r="A4794" s="8">
        <v>1982</v>
      </c>
      <c r="B4794" s="7" t="s">
        <v>73</v>
      </c>
      <c r="C4794" s="7" t="str">
        <f t="shared" si="74"/>
        <v>1982Ireland</v>
      </c>
      <c r="D4794" s="8">
        <v>0.19109999999999999</v>
      </c>
    </row>
    <row r="4795" spans="1:4" ht="15" thickBot="1" x14ac:dyDescent="0.35">
      <c r="A4795" s="8">
        <v>1983</v>
      </c>
      <c r="B4795" s="7" t="s">
        <v>73</v>
      </c>
      <c r="C4795" s="7" t="str">
        <f t="shared" si="74"/>
        <v>1983Ireland</v>
      </c>
      <c r="D4795" s="8">
        <v>0.189</v>
      </c>
    </row>
    <row r="4796" spans="1:4" ht="15" thickBot="1" x14ac:dyDescent="0.35">
      <c r="A4796" s="8">
        <v>1984</v>
      </c>
      <c r="B4796" s="7" t="s">
        <v>73</v>
      </c>
      <c r="C4796" s="7" t="str">
        <f t="shared" si="74"/>
        <v>1984Ireland</v>
      </c>
      <c r="D4796" s="8">
        <v>0.187</v>
      </c>
    </row>
    <row r="4797" spans="1:4" ht="15" thickBot="1" x14ac:dyDescent="0.35">
      <c r="A4797" s="8">
        <v>1985</v>
      </c>
      <c r="B4797" s="7" t="s">
        <v>73</v>
      </c>
      <c r="C4797" s="7" t="str">
        <f t="shared" si="74"/>
        <v>1985Ireland</v>
      </c>
      <c r="D4797" s="8">
        <v>0.1857</v>
      </c>
    </row>
    <row r="4798" spans="1:4" ht="15" thickBot="1" x14ac:dyDescent="0.35">
      <c r="A4798" s="8">
        <v>1986</v>
      </c>
      <c r="B4798" s="7" t="s">
        <v>73</v>
      </c>
      <c r="C4798" s="7" t="str">
        <f t="shared" si="74"/>
        <v>1986Ireland</v>
      </c>
      <c r="D4798" s="8">
        <v>0.18429999999999999</v>
      </c>
    </row>
    <row r="4799" spans="1:4" ht="15" thickBot="1" x14ac:dyDescent="0.35">
      <c r="A4799" s="8">
        <v>1987</v>
      </c>
      <c r="B4799" s="7" t="s">
        <v>73</v>
      </c>
      <c r="C4799" s="7" t="str">
        <f t="shared" si="74"/>
        <v>1987Ireland</v>
      </c>
      <c r="D4799" s="8">
        <v>0.18410000000000001</v>
      </c>
    </row>
    <row r="4800" spans="1:4" ht="15" thickBot="1" x14ac:dyDescent="0.35">
      <c r="A4800" s="8">
        <v>1988</v>
      </c>
      <c r="B4800" s="7" t="s">
        <v>73</v>
      </c>
      <c r="C4800" s="7" t="str">
        <f t="shared" si="74"/>
        <v>1988Ireland</v>
      </c>
      <c r="D4800" s="8">
        <v>0.18340000000000001</v>
      </c>
    </row>
    <row r="4801" spans="1:4" ht="15" thickBot="1" x14ac:dyDescent="0.35">
      <c r="A4801" s="8">
        <v>1989</v>
      </c>
      <c r="B4801" s="7" t="s">
        <v>73</v>
      </c>
      <c r="C4801" s="7" t="str">
        <f t="shared" si="74"/>
        <v>1989Ireland</v>
      </c>
      <c r="D4801" s="8">
        <v>0.18229999999999999</v>
      </c>
    </row>
    <row r="4802" spans="1:4" ht="15" thickBot="1" x14ac:dyDescent="0.35">
      <c r="A4802" s="8">
        <v>1990</v>
      </c>
      <c r="B4802" s="7" t="s">
        <v>73</v>
      </c>
      <c r="C4802" s="7" t="str">
        <f t="shared" si="74"/>
        <v>1990Ireland</v>
      </c>
      <c r="D4802" s="8">
        <v>0.18079999999999999</v>
      </c>
    </row>
    <row r="4803" spans="1:4" ht="15" thickBot="1" x14ac:dyDescent="0.35">
      <c r="A4803" s="8">
        <v>1991</v>
      </c>
      <c r="B4803" s="7" t="s">
        <v>73</v>
      </c>
      <c r="C4803" s="7" t="str">
        <f t="shared" ref="C4803:C4866" si="75">A4803&amp;B4803</f>
        <v>1991Ireland</v>
      </c>
      <c r="D4803" s="8">
        <v>0.17910000000000001</v>
      </c>
    </row>
    <row r="4804" spans="1:4" ht="15" thickBot="1" x14ac:dyDescent="0.35">
      <c r="A4804" s="8">
        <v>1992</v>
      </c>
      <c r="B4804" s="7" t="s">
        <v>73</v>
      </c>
      <c r="C4804" s="7" t="str">
        <f t="shared" si="75"/>
        <v>1992Ireland</v>
      </c>
      <c r="D4804" s="8">
        <v>0.17760000000000001</v>
      </c>
    </row>
    <row r="4805" spans="1:4" ht="15" thickBot="1" x14ac:dyDescent="0.35">
      <c r="A4805" s="8">
        <v>1993</v>
      </c>
      <c r="B4805" s="7" t="s">
        <v>73</v>
      </c>
      <c r="C4805" s="7" t="str">
        <f t="shared" si="75"/>
        <v>1993Ireland</v>
      </c>
      <c r="D4805" s="8">
        <v>0.1772</v>
      </c>
    </row>
    <row r="4806" spans="1:4" ht="15" thickBot="1" x14ac:dyDescent="0.35">
      <c r="A4806" s="8">
        <v>1994</v>
      </c>
      <c r="B4806" s="7" t="s">
        <v>73</v>
      </c>
      <c r="C4806" s="7" t="str">
        <f t="shared" si="75"/>
        <v>1994Ireland</v>
      </c>
      <c r="D4806" s="8">
        <v>0.17699999999999999</v>
      </c>
    </row>
    <row r="4807" spans="1:4" ht="15" thickBot="1" x14ac:dyDescent="0.35">
      <c r="A4807" s="8">
        <v>1995</v>
      </c>
      <c r="B4807" s="7" t="s">
        <v>73</v>
      </c>
      <c r="C4807" s="7" t="str">
        <f t="shared" si="75"/>
        <v>1995Ireland</v>
      </c>
      <c r="D4807" s="8">
        <v>0.1767</v>
      </c>
    </row>
    <row r="4808" spans="1:4" ht="15" thickBot="1" x14ac:dyDescent="0.35">
      <c r="A4808" s="8">
        <v>1996</v>
      </c>
      <c r="B4808" s="7" t="s">
        <v>73</v>
      </c>
      <c r="C4808" s="7" t="str">
        <f t="shared" si="75"/>
        <v>1996Ireland</v>
      </c>
      <c r="D4808" s="8">
        <v>0.17549999999999999</v>
      </c>
    </row>
    <row r="4809" spans="1:4" ht="15" thickBot="1" x14ac:dyDescent="0.35">
      <c r="A4809" s="8">
        <v>1997</v>
      </c>
      <c r="B4809" s="7" t="s">
        <v>73</v>
      </c>
      <c r="C4809" s="7" t="str">
        <f t="shared" si="75"/>
        <v>1997Ireland</v>
      </c>
      <c r="D4809" s="8">
        <v>0.1741</v>
      </c>
    </row>
    <row r="4810" spans="1:4" ht="15" thickBot="1" x14ac:dyDescent="0.35">
      <c r="A4810" s="8">
        <v>1998</v>
      </c>
      <c r="B4810" s="7" t="s">
        <v>73</v>
      </c>
      <c r="C4810" s="7" t="str">
        <f t="shared" si="75"/>
        <v>1998Ireland</v>
      </c>
      <c r="D4810" s="8">
        <v>0.1734</v>
      </c>
    </row>
    <row r="4811" spans="1:4" ht="15" thickBot="1" x14ac:dyDescent="0.35">
      <c r="A4811" s="8">
        <v>1999</v>
      </c>
      <c r="B4811" s="7" t="s">
        <v>73</v>
      </c>
      <c r="C4811" s="7" t="str">
        <f t="shared" si="75"/>
        <v>1999Ireland</v>
      </c>
      <c r="D4811" s="8">
        <v>0.1721</v>
      </c>
    </row>
    <row r="4812" spans="1:4" ht="15" thickBot="1" x14ac:dyDescent="0.35">
      <c r="A4812" s="8">
        <v>2000</v>
      </c>
      <c r="B4812" s="7" t="s">
        <v>73</v>
      </c>
      <c r="C4812" s="7" t="str">
        <f t="shared" si="75"/>
        <v>2000Ireland</v>
      </c>
      <c r="D4812" s="8">
        <v>0.1701</v>
      </c>
    </row>
    <row r="4813" spans="1:4" ht="15" thickBot="1" x14ac:dyDescent="0.35">
      <c r="A4813" s="8">
        <v>2001</v>
      </c>
      <c r="B4813" s="7" t="s">
        <v>73</v>
      </c>
      <c r="C4813" s="7" t="str">
        <f t="shared" si="75"/>
        <v>2001Ireland</v>
      </c>
      <c r="D4813" s="8">
        <v>0.16769999999999999</v>
      </c>
    </row>
    <row r="4814" spans="1:4" ht="15" thickBot="1" x14ac:dyDescent="0.35">
      <c r="A4814" s="8">
        <v>2002</v>
      </c>
      <c r="B4814" s="7" t="s">
        <v>73</v>
      </c>
      <c r="C4814" s="7" t="str">
        <f t="shared" si="75"/>
        <v>2002Ireland</v>
      </c>
      <c r="D4814" s="8">
        <v>0.16500000000000001</v>
      </c>
    </row>
    <row r="4815" spans="1:4" ht="15" thickBot="1" x14ac:dyDescent="0.35">
      <c r="A4815" s="8">
        <v>2003</v>
      </c>
      <c r="B4815" s="7" t="s">
        <v>73</v>
      </c>
      <c r="C4815" s="7" t="str">
        <f t="shared" si="75"/>
        <v>2003Ireland</v>
      </c>
      <c r="D4815" s="8">
        <v>0.16259999999999999</v>
      </c>
    </row>
    <row r="4816" spans="1:4" ht="15" thickBot="1" x14ac:dyDescent="0.35">
      <c r="A4816" s="8">
        <v>2004</v>
      </c>
      <c r="B4816" s="7" t="s">
        <v>73</v>
      </c>
      <c r="C4816" s="7" t="str">
        <f t="shared" si="75"/>
        <v>2004Ireland</v>
      </c>
      <c r="D4816" s="8">
        <v>0.16039999999999999</v>
      </c>
    </row>
    <row r="4817" spans="1:4" ht="15" thickBot="1" x14ac:dyDescent="0.35">
      <c r="A4817" s="8">
        <v>2005</v>
      </c>
      <c r="B4817" s="7" t="s">
        <v>73</v>
      </c>
      <c r="C4817" s="7" t="str">
        <f t="shared" si="75"/>
        <v>2005Ireland</v>
      </c>
      <c r="D4817" s="8">
        <v>0.1583</v>
      </c>
    </row>
    <row r="4818" spans="1:4" ht="15" thickBot="1" x14ac:dyDescent="0.35">
      <c r="A4818" s="8">
        <v>2006</v>
      </c>
      <c r="B4818" s="7" t="s">
        <v>73</v>
      </c>
      <c r="C4818" s="7" t="str">
        <f t="shared" si="75"/>
        <v>2006Ireland</v>
      </c>
      <c r="D4818" s="8">
        <v>0.15590000000000001</v>
      </c>
    </row>
    <row r="4819" spans="1:4" ht="15" thickBot="1" x14ac:dyDescent="0.35">
      <c r="A4819" s="8">
        <v>2007</v>
      </c>
      <c r="B4819" s="7" t="s">
        <v>73</v>
      </c>
      <c r="C4819" s="7" t="str">
        <f t="shared" si="75"/>
        <v>2007Ireland</v>
      </c>
      <c r="D4819" s="8">
        <v>0.154</v>
      </c>
    </row>
    <row r="4820" spans="1:4" ht="15" thickBot="1" x14ac:dyDescent="0.35">
      <c r="A4820" s="8">
        <v>2008</v>
      </c>
      <c r="B4820" s="7" t="s">
        <v>73</v>
      </c>
      <c r="C4820" s="7" t="str">
        <f t="shared" si="75"/>
        <v>2008Ireland</v>
      </c>
      <c r="D4820" s="8">
        <v>0.151</v>
      </c>
    </row>
    <row r="4821" spans="1:4" ht="15" thickBot="1" x14ac:dyDescent="0.35">
      <c r="A4821" s="8">
        <v>2009</v>
      </c>
      <c r="B4821" s="7" t="s">
        <v>73</v>
      </c>
      <c r="C4821" s="7" t="str">
        <f t="shared" si="75"/>
        <v>2009Ireland</v>
      </c>
      <c r="D4821" s="8">
        <v>0.14729999999999999</v>
      </c>
    </row>
    <row r="4822" spans="1:4" ht="15" thickBot="1" x14ac:dyDescent="0.35">
      <c r="A4822" s="8">
        <v>2010</v>
      </c>
      <c r="B4822" s="7" t="s">
        <v>73</v>
      </c>
      <c r="C4822" s="7" t="str">
        <f t="shared" si="75"/>
        <v>2010Ireland</v>
      </c>
      <c r="D4822" s="8">
        <v>0.14560000000000001</v>
      </c>
    </row>
    <row r="4823" spans="1:4" ht="15" thickBot="1" x14ac:dyDescent="0.35">
      <c r="A4823" s="8">
        <v>2011</v>
      </c>
      <c r="B4823" s="7" t="s">
        <v>73</v>
      </c>
      <c r="C4823" s="7" t="str">
        <f t="shared" si="75"/>
        <v>2011Ireland</v>
      </c>
      <c r="D4823" s="8">
        <v>0.14449999999999999</v>
      </c>
    </row>
    <row r="4824" spans="1:4" ht="15" thickBot="1" x14ac:dyDescent="0.35">
      <c r="A4824" s="8">
        <v>2012</v>
      </c>
      <c r="B4824" s="7" t="s">
        <v>73</v>
      </c>
      <c r="C4824" s="7" t="str">
        <f t="shared" si="75"/>
        <v>2012Ireland</v>
      </c>
      <c r="D4824" s="8">
        <v>0.14299999999999999</v>
      </c>
    </row>
    <row r="4825" spans="1:4" ht="15" thickBot="1" x14ac:dyDescent="0.35">
      <c r="A4825" s="8">
        <v>2013</v>
      </c>
      <c r="B4825" s="7" t="s">
        <v>73</v>
      </c>
      <c r="C4825" s="7" t="str">
        <f t="shared" si="75"/>
        <v>2013Ireland</v>
      </c>
      <c r="D4825" s="8">
        <v>0.14280000000000001</v>
      </c>
    </row>
    <row r="4826" spans="1:4" ht="15" thickBot="1" x14ac:dyDescent="0.35">
      <c r="A4826" s="8">
        <v>2014</v>
      </c>
      <c r="B4826" s="7" t="s">
        <v>73</v>
      </c>
      <c r="C4826" s="7" t="str">
        <f t="shared" si="75"/>
        <v>2014Ireland</v>
      </c>
      <c r="D4826" s="8">
        <v>0.1421</v>
      </c>
    </row>
    <row r="4827" spans="1:4" ht="15" thickBot="1" x14ac:dyDescent="0.35">
      <c r="A4827" s="8">
        <v>2015</v>
      </c>
      <c r="B4827" s="7" t="s">
        <v>73</v>
      </c>
      <c r="C4827" s="7" t="str">
        <f t="shared" si="75"/>
        <v>2015Ireland</v>
      </c>
      <c r="D4827" s="8">
        <v>0.14099999999999999</v>
      </c>
    </row>
    <row r="4828" spans="1:4" ht="15" thickBot="1" x14ac:dyDescent="0.35">
      <c r="A4828" s="8">
        <v>2016</v>
      </c>
      <c r="B4828" s="7" t="s">
        <v>73</v>
      </c>
      <c r="C4828" s="7" t="str">
        <f t="shared" si="75"/>
        <v>2016Ireland</v>
      </c>
      <c r="D4828" s="8">
        <v>0.1401</v>
      </c>
    </row>
    <row r="4829" spans="1:4" ht="15" thickBot="1" x14ac:dyDescent="0.35">
      <c r="A4829" s="8">
        <v>2017</v>
      </c>
      <c r="B4829" s="7" t="s">
        <v>73</v>
      </c>
      <c r="C4829" s="7" t="str">
        <f t="shared" si="75"/>
        <v>2017Ireland</v>
      </c>
      <c r="D4829" s="8">
        <v>0.13919999999999999</v>
      </c>
    </row>
    <row r="4830" spans="1:4" ht="15" thickBot="1" x14ac:dyDescent="0.35">
      <c r="A4830" s="8">
        <v>1950</v>
      </c>
      <c r="B4830" s="7" t="s">
        <v>74</v>
      </c>
      <c r="C4830" s="7" t="str">
        <f t="shared" si="75"/>
        <v>1950Israel</v>
      </c>
      <c r="D4830" s="8">
        <v>0.42430000000000001</v>
      </c>
    </row>
    <row r="4831" spans="1:4" ht="15" thickBot="1" x14ac:dyDescent="0.35">
      <c r="A4831" s="8">
        <v>1951</v>
      </c>
      <c r="B4831" s="7" t="s">
        <v>74</v>
      </c>
      <c r="C4831" s="7" t="str">
        <f t="shared" si="75"/>
        <v>1951Israel</v>
      </c>
      <c r="D4831" s="8">
        <v>0.3921</v>
      </c>
    </row>
    <row r="4832" spans="1:4" ht="15" thickBot="1" x14ac:dyDescent="0.35">
      <c r="A4832" s="8">
        <v>1952</v>
      </c>
      <c r="B4832" s="7" t="s">
        <v>74</v>
      </c>
      <c r="C4832" s="7" t="str">
        <f t="shared" si="75"/>
        <v>1952Israel</v>
      </c>
      <c r="D4832" s="8">
        <v>0.3866</v>
      </c>
    </row>
    <row r="4833" spans="1:4" ht="15" thickBot="1" x14ac:dyDescent="0.35">
      <c r="A4833" s="8">
        <v>1953</v>
      </c>
      <c r="B4833" s="7" t="s">
        <v>74</v>
      </c>
      <c r="C4833" s="7" t="str">
        <f t="shared" si="75"/>
        <v>1953Israel</v>
      </c>
      <c r="D4833" s="8">
        <v>0.38240000000000002</v>
      </c>
    </row>
    <row r="4834" spans="1:4" ht="15" thickBot="1" x14ac:dyDescent="0.35">
      <c r="A4834" s="8">
        <v>1954</v>
      </c>
      <c r="B4834" s="7" t="s">
        <v>74</v>
      </c>
      <c r="C4834" s="7" t="str">
        <f t="shared" si="75"/>
        <v>1954Israel</v>
      </c>
      <c r="D4834" s="8">
        <v>0.37940000000000002</v>
      </c>
    </row>
    <row r="4835" spans="1:4" ht="15" thickBot="1" x14ac:dyDescent="0.35">
      <c r="A4835" s="8">
        <v>1955</v>
      </c>
      <c r="B4835" s="7" t="s">
        <v>74</v>
      </c>
      <c r="C4835" s="7" t="str">
        <f t="shared" si="75"/>
        <v>1955Israel</v>
      </c>
      <c r="D4835" s="8">
        <v>0.37330000000000002</v>
      </c>
    </row>
    <row r="4836" spans="1:4" ht="15" thickBot="1" x14ac:dyDescent="0.35">
      <c r="A4836" s="8">
        <v>1956</v>
      </c>
      <c r="B4836" s="7" t="s">
        <v>74</v>
      </c>
      <c r="C4836" s="7" t="str">
        <f t="shared" si="75"/>
        <v>1956Israel</v>
      </c>
      <c r="D4836" s="8">
        <v>0.36380000000000001</v>
      </c>
    </row>
    <row r="4837" spans="1:4" ht="15" thickBot="1" x14ac:dyDescent="0.35">
      <c r="A4837" s="8">
        <v>1957</v>
      </c>
      <c r="B4837" s="7" t="s">
        <v>74</v>
      </c>
      <c r="C4837" s="7" t="str">
        <f t="shared" si="75"/>
        <v>1957Israel</v>
      </c>
      <c r="D4837" s="8">
        <v>0.36730000000000002</v>
      </c>
    </row>
    <row r="4838" spans="1:4" ht="15" thickBot="1" x14ac:dyDescent="0.35">
      <c r="A4838" s="8">
        <v>1958</v>
      </c>
      <c r="B4838" s="7" t="s">
        <v>74</v>
      </c>
      <c r="C4838" s="7" t="str">
        <f t="shared" si="75"/>
        <v>1958Israel</v>
      </c>
      <c r="D4838" s="8">
        <v>0.36370000000000002</v>
      </c>
    </row>
    <row r="4839" spans="1:4" ht="15" thickBot="1" x14ac:dyDescent="0.35">
      <c r="A4839" s="8">
        <v>1959</v>
      </c>
      <c r="B4839" s="7" t="s">
        <v>74</v>
      </c>
      <c r="C4839" s="7" t="str">
        <f t="shared" si="75"/>
        <v>1959Israel</v>
      </c>
      <c r="D4839" s="8">
        <v>0.36080000000000001</v>
      </c>
    </row>
    <row r="4840" spans="1:4" ht="15" thickBot="1" x14ac:dyDescent="0.35">
      <c r="A4840" s="8">
        <v>1960</v>
      </c>
      <c r="B4840" s="7" t="s">
        <v>74</v>
      </c>
      <c r="C4840" s="7" t="str">
        <f t="shared" si="75"/>
        <v>1960Israel</v>
      </c>
      <c r="D4840" s="8">
        <v>0.35539999999999999</v>
      </c>
    </row>
    <row r="4841" spans="1:4" ht="15" thickBot="1" x14ac:dyDescent="0.35">
      <c r="A4841" s="8">
        <v>1961</v>
      </c>
      <c r="B4841" s="7" t="s">
        <v>74</v>
      </c>
      <c r="C4841" s="7" t="str">
        <f t="shared" si="75"/>
        <v>1961Israel</v>
      </c>
      <c r="D4841" s="8">
        <v>0.34660000000000002</v>
      </c>
    </row>
    <row r="4842" spans="1:4" ht="15" thickBot="1" x14ac:dyDescent="0.35">
      <c r="A4842" s="8">
        <v>1962</v>
      </c>
      <c r="B4842" s="7" t="s">
        <v>74</v>
      </c>
      <c r="C4842" s="7" t="str">
        <f t="shared" si="75"/>
        <v>1962Israel</v>
      </c>
      <c r="D4842" s="8">
        <v>0.34050000000000002</v>
      </c>
    </row>
    <row r="4843" spans="1:4" ht="15" thickBot="1" x14ac:dyDescent="0.35">
      <c r="A4843" s="8">
        <v>1963</v>
      </c>
      <c r="B4843" s="7" t="s">
        <v>74</v>
      </c>
      <c r="C4843" s="7" t="str">
        <f t="shared" si="75"/>
        <v>1963Israel</v>
      </c>
      <c r="D4843" s="8">
        <v>0.33510000000000001</v>
      </c>
    </row>
    <row r="4844" spans="1:4" ht="15" thickBot="1" x14ac:dyDescent="0.35">
      <c r="A4844" s="8">
        <v>1964</v>
      </c>
      <c r="B4844" s="7" t="s">
        <v>74</v>
      </c>
      <c r="C4844" s="7" t="str">
        <f t="shared" si="75"/>
        <v>1964Israel</v>
      </c>
      <c r="D4844" s="8">
        <v>0.33579999999999999</v>
      </c>
    </row>
    <row r="4845" spans="1:4" ht="15" thickBot="1" x14ac:dyDescent="0.35">
      <c r="A4845" s="8">
        <v>1965</v>
      </c>
      <c r="B4845" s="7" t="s">
        <v>74</v>
      </c>
      <c r="C4845" s="7" t="str">
        <f t="shared" si="75"/>
        <v>1965Israel</v>
      </c>
      <c r="D4845" s="8">
        <v>0.32790000000000002</v>
      </c>
    </row>
    <row r="4846" spans="1:4" ht="15" thickBot="1" x14ac:dyDescent="0.35">
      <c r="A4846" s="8">
        <v>1966</v>
      </c>
      <c r="B4846" s="7" t="s">
        <v>74</v>
      </c>
      <c r="C4846" s="7" t="str">
        <f t="shared" si="75"/>
        <v>1966Israel</v>
      </c>
      <c r="D4846" s="8">
        <v>0.32350000000000001</v>
      </c>
    </row>
    <row r="4847" spans="1:4" ht="15" thickBot="1" x14ac:dyDescent="0.35">
      <c r="A4847" s="8">
        <v>1967</v>
      </c>
      <c r="B4847" s="7" t="s">
        <v>74</v>
      </c>
      <c r="C4847" s="7" t="str">
        <f t="shared" si="75"/>
        <v>1967Israel</v>
      </c>
      <c r="D4847" s="8">
        <v>0.31979999999999997</v>
      </c>
    </row>
    <row r="4848" spans="1:4" ht="15" thickBot="1" x14ac:dyDescent="0.35">
      <c r="A4848" s="8">
        <v>1968</v>
      </c>
      <c r="B4848" s="7" t="s">
        <v>74</v>
      </c>
      <c r="C4848" s="7" t="str">
        <f t="shared" si="75"/>
        <v>1968Israel</v>
      </c>
      <c r="D4848" s="8">
        <v>0.30919999999999997</v>
      </c>
    </row>
    <row r="4849" spans="1:4" ht="15" thickBot="1" x14ac:dyDescent="0.35">
      <c r="A4849" s="8">
        <v>1969</v>
      </c>
      <c r="B4849" s="7" t="s">
        <v>74</v>
      </c>
      <c r="C4849" s="7" t="str">
        <f t="shared" si="75"/>
        <v>1969Israel</v>
      </c>
      <c r="D4849" s="8">
        <v>0.30249999999999999</v>
      </c>
    </row>
    <row r="4850" spans="1:4" ht="15" thickBot="1" x14ac:dyDescent="0.35">
      <c r="A4850" s="8">
        <v>1970</v>
      </c>
      <c r="B4850" s="7" t="s">
        <v>74</v>
      </c>
      <c r="C4850" s="7" t="str">
        <f t="shared" si="75"/>
        <v>1970Israel</v>
      </c>
      <c r="D4850" s="8">
        <v>0.2918</v>
      </c>
    </row>
    <row r="4851" spans="1:4" ht="15" thickBot="1" x14ac:dyDescent="0.35">
      <c r="A4851" s="8">
        <v>1971</v>
      </c>
      <c r="B4851" s="7" t="s">
        <v>74</v>
      </c>
      <c r="C4851" s="7" t="str">
        <f t="shared" si="75"/>
        <v>1971Israel</v>
      </c>
      <c r="D4851" s="8">
        <v>0.2853</v>
      </c>
    </row>
    <row r="4852" spans="1:4" ht="15" thickBot="1" x14ac:dyDescent="0.35">
      <c r="A4852" s="8">
        <v>1972</v>
      </c>
      <c r="B4852" s="7" t="s">
        <v>74</v>
      </c>
      <c r="C4852" s="7" t="str">
        <f t="shared" si="75"/>
        <v>1972Israel</v>
      </c>
      <c r="D4852" s="8">
        <v>0.28039999999999998</v>
      </c>
    </row>
    <row r="4853" spans="1:4" ht="15" thickBot="1" x14ac:dyDescent="0.35">
      <c r="A4853" s="8">
        <v>1973</v>
      </c>
      <c r="B4853" s="7" t="s">
        <v>74</v>
      </c>
      <c r="C4853" s="7" t="str">
        <f t="shared" si="75"/>
        <v>1973Israel</v>
      </c>
      <c r="D4853" s="8">
        <v>0.26619999999999999</v>
      </c>
    </row>
    <row r="4854" spans="1:4" ht="15" thickBot="1" x14ac:dyDescent="0.35">
      <c r="A4854" s="8">
        <v>1974</v>
      </c>
      <c r="B4854" s="7" t="s">
        <v>74</v>
      </c>
      <c r="C4854" s="7" t="str">
        <f t="shared" si="75"/>
        <v>1974Israel</v>
      </c>
      <c r="D4854" s="8">
        <v>0.25829999999999997</v>
      </c>
    </row>
    <row r="4855" spans="1:4" ht="15" thickBot="1" x14ac:dyDescent="0.35">
      <c r="A4855" s="8">
        <v>1975</v>
      </c>
      <c r="B4855" s="7" t="s">
        <v>74</v>
      </c>
      <c r="C4855" s="7" t="str">
        <f t="shared" si="75"/>
        <v>1975Israel</v>
      </c>
      <c r="D4855" s="8">
        <v>0.2505</v>
      </c>
    </row>
    <row r="4856" spans="1:4" ht="15" thickBot="1" x14ac:dyDescent="0.35">
      <c r="A4856" s="8">
        <v>1976</v>
      </c>
      <c r="B4856" s="7" t="s">
        <v>74</v>
      </c>
      <c r="C4856" s="7" t="str">
        <f t="shared" si="75"/>
        <v>1976Israel</v>
      </c>
      <c r="D4856" s="8">
        <v>0.25019999999999998</v>
      </c>
    </row>
    <row r="4857" spans="1:4" ht="15" thickBot="1" x14ac:dyDescent="0.35">
      <c r="A4857" s="8">
        <v>1977</v>
      </c>
      <c r="B4857" s="7" t="s">
        <v>74</v>
      </c>
      <c r="C4857" s="7" t="str">
        <f t="shared" si="75"/>
        <v>1977Israel</v>
      </c>
      <c r="D4857" s="8">
        <v>0.25230000000000002</v>
      </c>
    </row>
    <row r="4858" spans="1:4" ht="15" thickBot="1" x14ac:dyDescent="0.35">
      <c r="A4858" s="8">
        <v>1978</v>
      </c>
      <c r="B4858" s="7" t="s">
        <v>74</v>
      </c>
      <c r="C4858" s="7" t="str">
        <f t="shared" si="75"/>
        <v>1978Israel</v>
      </c>
      <c r="D4858" s="8">
        <v>0.24979999999999999</v>
      </c>
    </row>
    <row r="4859" spans="1:4" ht="15" thickBot="1" x14ac:dyDescent="0.35">
      <c r="A4859" s="8">
        <v>1979</v>
      </c>
      <c r="B4859" s="7" t="s">
        <v>74</v>
      </c>
      <c r="C4859" s="7" t="str">
        <f t="shared" si="75"/>
        <v>1979Israel</v>
      </c>
      <c r="D4859" s="8">
        <v>0.24970000000000001</v>
      </c>
    </row>
    <row r="4860" spans="1:4" ht="15" thickBot="1" x14ac:dyDescent="0.35">
      <c r="A4860" s="8">
        <v>1980</v>
      </c>
      <c r="B4860" s="7" t="s">
        <v>74</v>
      </c>
      <c r="C4860" s="7" t="str">
        <f t="shared" si="75"/>
        <v>1980Israel</v>
      </c>
      <c r="D4860" s="8">
        <v>0.24529999999999999</v>
      </c>
    </row>
    <row r="4861" spans="1:4" ht="15" thickBot="1" x14ac:dyDescent="0.35">
      <c r="A4861" s="8">
        <v>1981</v>
      </c>
      <c r="B4861" s="7" t="s">
        <v>74</v>
      </c>
      <c r="C4861" s="7" t="str">
        <f t="shared" si="75"/>
        <v>1981Israel</v>
      </c>
      <c r="D4861" s="8">
        <v>0.24229999999999999</v>
      </c>
    </row>
    <row r="4862" spans="1:4" ht="15" thickBot="1" x14ac:dyDescent="0.35">
      <c r="A4862" s="8">
        <v>1982</v>
      </c>
      <c r="B4862" s="7" t="s">
        <v>74</v>
      </c>
      <c r="C4862" s="7" t="str">
        <f t="shared" si="75"/>
        <v>1982Israel</v>
      </c>
      <c r="D4862" s="8">
        <v>0.24199999999999999</v>
      </c>
    </row>
    <row r="4863" spans="1:4" ht="15" thickBot="1" x14ac:dyDescent="0.35">
      <c r="A4863" s="8">
        <v>1983</v>
      </c>
      <c r="B4863" s="7" t="s">
        <v>74</v>
      </c>
      <c r="C4863" s="7" t="str">
        <f t="shared" si="75"/>
        <v>1983Israel</v>
      </c>
      <c r="D4863" s="8">
        <v>0.2417</v>
      </c>
    </row>
    <row r="4864" spans="1:4" ht="15" thickBot="1" x14ac:dyDescent="0.35">
      <c r="A4864" s="8">
        <v>1984</v>
      </c>
      <c r="B4864" s="7" t="s">
        <v>74</v>
      </c>
      <c r="C4864" s="7" t="str">
        <f t="shared" si="75"/>
        <v>1984Israel</v>
      </c>
      <c r="D4864" s="8">
        <v>0.23880000000000001</v>
      </c>
    </row>
    <row r="4865" spans="1:4" ht="15" thickBot="1" x14ac:dyDescent="0.35">
      <c r="A4865" s="8">
        <v>1985</v>
      </c>
      <c r="B4865" s="7" t="s">
        <v>74</v>
      </c>
      <c r="C4865" s="7" t="str">
        <f t="shared" si="75"/>
        <v>1985Israel</v>
      </c>
      <c r="D4865" s="8">
        <v>0.2359</v>
      </c>
    </row>
    <row r="4866" spans="1:4" ht="15" thickBot="1" x14ac:dyDescent="0.35">
      <c r="A4866" s="8">
        <v>1986</v>
      </c>
      <c r="B4866" s="7" t="s">
        <v>74</v>
      </c>
      <c r="C4866" s="7" t="str">
        <f t="shared" si="75"/>
        <v>1986Israel</v>
      </c>
      <c r="D4866" s="8">
        <v>0.23730000000000001</v>
      </c>
    </row>
    <row r="4867" spans="1:4" ht="15" thickBot="1" x14ac:dyDescent="0.35">
      <c r="A4867" s="8">
        <v>1987</v>
      </c>
      <c r="B4867" s="7" t="s">
        <v>74</v>
      </c>
      <c r="C4867" s="7" t="str">
        <f t="shared" ref="C4867:C4930" si="76">A4867&amp;B4867</f>
        <v>1987Israel</v>
      </c>
      <c r="D4867" s="8">
        <v>0.23430000000000001</v>
      </c>
    </row>
    <row r="4868" spans="1:4" ht="15" thickBot="1" x14ac:dyDescent="0.35">
      <c r="A4868" s="8">
        <v>1988</v>
      </c>
      <c r="B4868" s="7" t="s">
        <v>74</v>
      </c>
      <c r="C4868" s="7" t="str">
        <f t="shared" si="76"/>
        <v>1988Israel</v>
      </c>
      <c r="D4868" s="8">
        <v>0.23480000000000001</v>
      </c>
    </row>
    <row r="4869" spans="1:4" ht="15" thickBot="1" x14ac:dyDescent="0.35">
      <c r="A4869" s="8">
        <v>1989</v>
      </c>
      <c r="B4869" s="7" t="s">
        <v>74</v>
      </c>
      <c r="C4869" s="7" t="str">
        <f t="shared" si="76"/>
        <v>1989Israel</v>
      </c>
      <c r="D4869" s="8">
        <v>0.2346</v>
      </c>
    </row>
    <row r="4870" spans="1:4" ht="15" thickBot="1" x14ac:dyDescent="0.35">
      <c r="A4870" s="8">
        <v>1990</v>
      </c>
      <c r="B4870" s="7" t="s">
        <v>74</v>
      </c>
      <c r="C4870" s="7" t="str">
        <f t="shared" si="76"/>
        <v>1990Israel</v>
      </c>
      <c r="D4870" s="8">
        <v>0.2334</v>
      </c>
    </row>
    <row r="4871" spans="1:4" ht="15" thickBot="1" x14ac:dyDescent="0.35">
      <c r="A4871" s="8">
        <v>1991</v>
      </c>
      <c r="B4871" s="7" t="s">
        <v>74</v>
      </c>
      <c r="C4871" s="7" t="str">
        <f t="shared" si="76"/>
        <v>1991Israel</v>
      </c>
      <c r="D4871" s="8">
        <v>0.23180000000000001</v>
      </c>
    </row>
    <row r="4872" spans="1:4" ht="15" thickBot="1" x14ac:dyDescent="0.35">
      <c r="A4872" s="8">
        <v>1992</v>
      </c>
      <c r="B4872" s="7" t="s">
        <v>74</v>
      </c>
      <c r="C4872" s="7" t="str">
        <f t="shared" si="76"/>
        <v>1992Israel</v>
      </c>
      <c r="D4872" s="8">
        <v>0.22939999999999999</v>
      </c>
    </row>
    <row r="4873" spans="1:4" ht="15" thickBot="1" x14ac:dyDescent="0.35">
      <c r="A4873" s="8">
        <v>1993</v>
      </c>
      <c r="B4873" s="7" t="s">
        <v>74</v>
      </c>
      <c r="C4873" s="7" t="str">
        <f t="shared" si="76"/>
        <v>1993Israel</v>
      </c>
      <c r="D4873" s="8">
        <v>0.2278</v>
      </c>
    </row>
    <row r="4874" spans="1:4" ht="15" thickBot="1" x14ac:dyDescent="0.35">
      <c r="A4874" s="8">
        <v>1994</v>
      </c>
      <c r="B4874" s="7" t="s">
        <v>74</v>
      </c>
      <c r="C4874" s="7" t="str">
        <f t="shared" si="76"/>
        <v>1994Israel</v>
      </c>
      <c r="D4874" s="8">
        <v>0.22670000000000001</v>
      </c>
    </row>
    <row r="4875" spans="1:4" ht="15" thickBot="1" x14ac:dyDescent="0.35">
      <c r="A4875" s="8">
        <v>1995</v>
      </c>
      <c r="B4875" s="7" t="s">
        <v>74</v>
      </c>
      <c r="C4875" s="7" t="str">
        <f t="shared" si="76"/>
        <v>1995Israel</v>
      </c>
      <c r="D4875" s="8">
        <v>0.22509999999999999</v>
      </c>
    </row>
    <row r="4876" spans="1:4" ht="15" thickBot="1" x14ac:dyDescent="0.35">
      <c r="A4876" s="8">
        <v>1996</v>
      </c>
      <c r="B4876" s="7" t="s">
        <v>74</v>
      </c>
      <c r="C4876" s="7" t="str">
        <f t="shared" si="76"/>
        <v>1996Israel</v>
      </c>
      <c r="D4876" s="8">
        <v>0.22270000000000001</v>
      </c>
    </row>
    <row r="4877" spans="1:4" ht="15" thickBot="1" x14ac:dyDescent="0.35">
      <c r="A4877" s="8">
        <v>1997</v>
      </c>
      <c r="B4877" s="7" t="s">
        <v>74</v>
      </c>
      <c r="C4877" s="7" t="str">
        <f t="shared" si="76"/>
        <v>1997Israel</v>
      </c>
      <c r="D4877" s="8">
        <v>0.21959999999999999</v>
      </c>
    </row>
    <row r="4878" spans="1:4" ht="15" thickBot="1" x14ac:dyDescent="0.35">
      <c r="A4878" s="8">
        <v>1998</v>
      </c>
      <c r="B4878" s="7" t="s">
        <v>74</v>
      </c>
      <c r="C4878" s="7" t="str">
        <f t="shared" si="76"/>
        <v>1998Israel</v>
      </c>
      <c r="D4878" s="8">
        <v>0.217</v>
      </c>
    </row>
    <row r="4879" spans="1:4" ht="15" thickBot="1" x14ac:dyDescent="0.35">
      <c r="A4879" s="8">
        <v>1999</v>
      </c>
      <c r="B4879" s="7" t="s">
        <v>74</v>
      </c>
      <c r="C4879" s="7" t="str">
        <f t="shared" si="76"/>
        <v>1999Israel</v>
      </c>
      <c r="D4879" s="8">
        <v>0.21479999999999999</v>
      </c>
    </row>
    <row r="4880" spans="1:4" ht="15" thickBot="1" x14ac:dyDescent="0.35">
      <c r="A4880" s="8">
        <v>2000</v>
      </c>
      <c r="B4880" s="7" t="s">
        <v>74</v>
      </c>
      <c r="C4880" s="7" t="str">
        <f t="shared" si="76"/>
        <v>2000Israel</v>
      </c>
      <c r="D4880" s="8">
        <v>0.21379999999999999</v>
      </c>
    </row>
    <row r="4881" spans="1:4" ht="15" thickBot="1" x14ac:dyDescent="0.35">
      <c r="A4881" s="8">
        <v>2001</v>
      </c>
      <c r="B4881" s="7" t="s">
        <v>74</v>
      </c>
      <c r="C4881" s="7" t="str">
        <f t="shared" si="76"/>
        <v>2001Israel</v>
      </c>
      <c r="D4881" s="8">
        <v>0.21129999999999999</v>
      </c>
    </row>
    <row r="4882" spans="1:4" ht="15" thickBot="1" x14ac:dyDescent="0.35">
      <c r="A4882" s="8">
        <v>2002</v>
      </c>
      <c r="B4882" s="7" t="s">
        <v>74</v>
      </c>
      <c r="C4882" s="7" t="str">
        <f t="shared" si="76"/>
        <v>2002Israel</v>
      </c>
      <c r="D4882" s="8">
        <v>0.20910000000000001</v>
      </c>
    </row>
    <row r="4883" spans="1:4" ht="15" thickBot="1" x14ac:dyDescent="0.35">
      <c r="A4883" s="8">
        <v>2003</v>
      </c>
      <c r="B4883" s="7" t="s">
        <v>74</v>
      </c>
      <c r="C4883" s="7" t="str">
        <f t="shared" si="76"/>
        <v>2003Israel</v>
      </c>
      <c r="D4883" s="8">
        <v>0.2084</v>
      </c>
    </row>
    <row r="4884" spans="1:4" ht="15" thickBot="1" x14ac:dyDescent="0.35">
      <c r="A4884" s="8">
        <v>2004</v>
      </c>
      <c r="B4884" s="7" t="s">
        <v>74</v>
      </c>
      <c r="C4884" s="7" t="str">
        <f t="shared" si="76"/>
        <v>2004Israel</v>
      </c>
      <c r="D4884" s="8">
        <v>0.2082</v>
      </c>
    </row>
    <row r="4885" spans="1:4" ht="15" thickBot="1" x14ac:dyDescent="0.35">
      <c r="A4885" s="8">
        <v>2005</v>
      </c>
      <c r="B4885" s="7" t="s">
        <v>74</v>
      </c>
      <c r="C4885" s="7" t="str">
        <f t="shared" si="76"/>
        <v>2005Israel</v>
      </c>
      <c r="D4885" s="8">
        <v>0.20810000000000001</v>
      </c>
    </row>
    <row r="4886" spans="1:4" ht="15" thickBot="1" x14ac:dyDescent="0.35">
      <c r="A4886" s="8">
        <v>2006</v>
      </c>
      <c r="B4886" s="7" t="s">
        <v>74</v>
      </c>
      <c r="C4886" s="7" t="str">
        <f t="shared" si="76"/>
        <v>2006Israel</v>
      </c>
      <c r="D4886" s="8">
        <v>0.20730000000000001</v>
      </c>
    </row>
    <row r="4887" spans="1:4" ht="15" thickBot="1" x14ac:dyDescent="0.35">
      <c r="A4887" s="8">
        <v>2007</v>
      </c>
      <c r="B4887" s="7" t="s">
        <v>74</v>
      </c>
      <c r="C4887" s="7" t="str">
        <f t="shared" si="76"/>
        <v>2007Israel</v>
      </c>
      <c r="D4887" s="8">
        <v>0.20699999999999999</v>
      </c>
    </row>
    <row r="4888" spans="1:4" ht="15" thickBot="1" x14ac:dyDescent="0.35">
      <c r="A4888" s="8">
        <v>2008</v>
      </c>
      <c r="B4888" s="7" t="s">
        <v>74</v>
      </c>
      <c r="C4888" s="7" t="str">
        <f t="shared" si="76"/>
        <v>2008Israel</v>
      </c>
      <c r="D4888" s="8">
        <v>0.2064</v>
      </c>
    </row>
    <row r="4889" spans="1:4" ht="15" thickBot="1" x14ac:dyDescent="0.35">
      <c r="A4889" s="8">
        <v>2009</v>
      </c>
      <c r="B4889" s="7" t="s">
        <v>74</v>
      </c>
      <c r="C4889" s="7" t="str">
        <f t="shared" si="76"/>
        <v>2009Israel</v>
      </c>
      <c r="D4889" s="8">
        <v>0.20619999999999999</v>
      </c>
    </row>
    <row r="4890" spans="1:4" ht="15" thickBot="1" x14ac:dyDescent="0.35">
      <c r="A4890" s="8">
        <v>2010</v>
      </c>
      <c r="B4890" s="7" t="s">
        <v>74</v>
      </c>
      <c r="C4890" s="7" t="str">
        <f t="shared" si="76"/>
        <v>2010Israel</v>
      </c>
      <c r="D4890" s="8">
        <v>0.2056</v>
      </c>
    </row>
    <row r="4891" spans="1:4" ht="15" thickBot="1" x14ac:dyDescent="0.35">
      <c r="A4891" s="8">
        <v>2011</v>
      </c>
      <c r="B4891" s="7" t="s">
        <v>74</v>
      </c>
      <c r="C4891" s="7" t="str">
        <f t="shared" si="76"/>
        <v>2011Israel</v>
      </c>
      <c r="D4891" s="8">
        <v>0.20449999999999999</v>
      </c>
    </row>
    <row r="4892" spans="1:4" ht="15" thickBot="1" x14ac:dyDescent="0.35">
      <c r="A4892" s="8">
        <v>2012</v>
      </c>
      <c r="B4892" s="7" t="s">
        <v>74</v>
      </c>
      <c r="C4892" s="7" t="str">
        <f t="shared" si="76"/>
        <v>2012Israel</v>
      </c>
      <c r="D4892" s="8">
        <v>0.20369999999999999</v>
      </c>
    </row>
    <row r="4893" spans="1:4" ht="15" thickBot="1" x14ac:dyDescent="0.35">
      <c r="A4893" s="8">
        <v>2013</v>
      </c>
      <c r="B4893" s="7" t="s">
        <v>74</v>
      </c>
      <c r="C4893" s="7" t="str">
        <f t="shared" si="76"/>
        <v>2013Israel</v>
      </c>
      <c r="D4893" s="8">
        <v>0.2024</v>
      </c>
    </row>
    <row r="4894" spans="1:4" ht="15" thickBot="1" x14ac:dyDescent="0.35">
      <c r="A4894" s="8">
        <v>2014</v>
      </c>
      <c r="B4894" s="7" t="s">
        <v>74</v>
      </c>
      <c r="C4894" s="7" t="str">
        <f t="shared" si="76"/>
        <v>2014Israel</v>
      </c>
      <c r="D4894" s="8">
        <v>0.20150000000000001</v>
      </c>
    </row>
    <row r="4895" spans="1:4" ht="15" thickBot="1" x14ac:dyDescent="0.35">
      <c r="A4895" s="8">
        <v>2015</v>
      </c>
      <c r="B4895" s="7" t="s">
        <v>74</v>
      </c>
      <c r="C4895" s="7" t="str">
        <f t="shared" si="76"/>
        <v>2015Israel</v>
      </c>
      <c r="D4895" s="8">
        <v>0.2011</v>
      </c>
    </row>
    <row r="4896" spans="1:4" ht="15" thickBot="1" x14ac:dyDescent="0.35">
      <c r="A4896" s="8">
        <v>2016</v>
      </c>
      <c r="B4896" s="7" t="s">
        <v>74</v>
      </c>
      <c r="C4896" s="7" t="str">
        <f t="shared" si="76"/>
        <v>2016Israel</v>
      </c>
      <c r="D4896" s="8">
        <v>0.20030000000000001</v>
      </c>
    </row>
    <row r="4897" spans="1:4" ht="15" thickBot="1" x14ac:dyDescent="0.35">
      <c r="A4897" s="8">
        <v>2017</v>
      </c>
      <c r="B4897" s="7" t="s">
        <v>74</v>
      </c>
      <c r="C4897" s="7" t="str">
        <f t="shared" si="76"/>
        <v>2017Israel</v>
      </c>
      <c r="D4897" s="8">
        <v>0.19969999999999999</v>
      </c>
    </row>
    <row r="4898" spans="1:4" ht="15" thickBot="1" x14ac:dyDescent="0.35">
      <c r="A4898" s="8">
        <v>1950</v>
      </c>
      <c r="B4898" s="7" t="s">
        <v>75</v>
      </c>
      <c r="C4898" s="7" t="str">
        <f t="shared" si="76"/>
        <v>1950Italy</v>
      </c>
      <c r="D4898" s="8">
        <v>0.53859999999999997</v>
      </c>
    </row>
    <row r="4899" spans="1:4" ht="15" thickBot="1" x14ac:dyDescent="0.35">
      <c r="A4899" s="8">
        <v>1951</v>
      </c>
      <c r="B4899" s="7" t="s">
        <v>75</v>
      </c>
      <c r="C4899" s="7" t="str">
        <f t="shared" si="76"/>
        <v>1951Italy</v>
      </c>
      <c r="D4899" s="8">
        <v>0.52</v>
      </c>
    </row>
    <row r="4900" spans="1:4" ht="15" thickBot="1" x14ac:dyDescent="0.35">
      <c r="A4900" s="8">
        <v>1952</v>
      </c>
      <c r="B4900" s="7" t="s">
        <v>75</v>
      </c>
      <c r="C4900" s="7" t="str">
        <f t="shared" si="76"/>
        <v>1952Italy</v>
      </c>
      <c r="D4900" s="8">
        <v>0.51539999999999997</v>
      </c>
    </row>
    <row r="4901" spans="1:4" ht="15" thickBot="1" x14ac:dyDescent="0.35">
      <c r="A4901" s="8">
        <v>1953</v>
      </c>
      <c r="B4901" s="7" t="s">
        <v>75</v>
      </c>
      <c r="C4901" s="7" t="str">
        <f t="shared" si="76"/>
        <v>1953Italy</v>
      </c>
      <c r="D4901" s="8">
        <v>0.51049999999999995</v>
      </c>
    </row>
    <row r="4902" spans="1:4" ht="15" thickBot="1" x14ac:dyDescent="0.35">
      <c r="A4902" s="8">
        <v>1954</v>
      </c>
      <c r="B4902" s="7" t="s">
        <v>75</v>
      </c>
      <c r="C4902" s="7" t="str">
        <f t="shared" si="76"/>
        <v>1954Italy</v>
      </c>
      <c r="D4902" s="8">
        <v>0.50439999999999996</v>
      </c>
    </row>
    <row r="4903" spans="1:4" ht="15" thickBot="1" x14ac:dyDescent="0.35">
      <c r="A4903" s="8">
        <v>1955</v>
      </c>
      <c r="B4903" s="7" t="s">
        <v>75</v>
      </c>
      <c r="C4903" s="7" t="str">
        <f t="shared" si="76"/>
        <v>1955Italy</v>
      </c>
      <c r="D4903" s="8">
        <v>0.49759999999999999</v>
      </c>
    </row>
    <row r="4904" spans="1:4" ht="15" thickBot="1" x14ac:dyDescent="0.35">
      <c r="A4904" s="8">
        <v>1956</v>
      </c>
      <c r="B4904" s="7" t="s">
        <v>75</v>
      </c>
      <c r="C4904" s="7" t="str">
        <f t="shared" si="76"/>
        <v>1956Italy</v>
      </c>
      <c r="D4904" s="8">
        <v>0.4904</v>
      </c>
    </row>
    <row r="4905" spans="1:4" ht="15" thickBot="1" x14ac:dyDescent="0.35">
      <c r="A4905" s="8">
        <v>1957</v>
      </c>
      <c r="B4905" s="7" t="s">
        <v>75</v>
      </c>
      <c r="C4905" s="7" t="str">
        <f t="shared" si="76"/>
        <v>1957Italy</v>
      </c>
      <c r="D4905" s="8">
        <v>0.4824</v>
      </c>
    </row>
    <row r="4906" spans="1:4" ht="15" thickBot="1" x14ac:dyDescent="0.35">
      <c r="A4906" s="8">
        <v>1958</v>
      </c>
      <c r="B4906" s="7" t="s">
        <v>75</v>
      </c>
      <c r="C4906" s="7" t="str">
        <f t="shared" si="76"/>
        <v>1958Italy</v>
      </c>
      <c r="D4906" s="8">
        <v>0.47460000000000002</v>
      </c>
    </row>
    <row r="4907" spans="1:4" ht="15" thickBot="1" x14ac:dyDescent="0.35">
      <c r="A4907" s="8">
        <v>1959</v>
      </c>
      <c r="B4907" s="7" t="s">
        <v>75</v>
      </c>
      <c r="C4907" s="7" t="str">
        <f t="shared" si="76"/>
        <v>1959Italy</v>
      </c>
      <c r="D4907" s="8">
        <v>0.46750000000000003</v>
      </c>
    </row>
    <row r="4908" spans="1:4" ht="15" thickBot="1" x14ac:dyDescent="0.35">
      <c r="A4908" s="8">
        <v>1960</v>
      </c>
      <c r="B4908" s="7" t="s">
        <v>75</v>
      </c>
      <c r="C4908" s="7" t="str">
        <f t="shared" si="76"/>
        <v>1960Italy</v>
      </c>
      <c r="D4908" s="8">
        <v>0.4582</v>
      </c>
    </row>
    <row r="4909" spans="1:4" ht="15" thickBot="1" x14ac:dyDescent="0.35">
      <c r="A4909" s="8">
        <v>1961</v>
      </c>
      <c r="B4909" s="7" t="s">
        <v>75</v>
      </c>
      <c r="C4909" s="7" t="str">
        <f t="shared" si="76"/>
        <v>1961Italy</v>
      </c>
      <c r="D4909" s="8">
        <v>0.44779999999999998</v>
      </c>
    </row>
    <row r="4910" spans="1:4" ht="15" thickBot="1" x14ac:dyDescent="0.35">
      <c r="A4910" s="8">
        <v>1962</v>
      </c>
      <c r="B4910" s="7" t="s">
        <v>75</v>
      </c>
      <c r="C4910" s="7" t="str">
        <f t="shared" si="76"/>
        <v>1962Italy</v>
      </c>
      <c r="D4910" s="8">
        <v>0.43809999999999999</v>
      </c>
    </row>
    <row r="4911" spans="1:4" ht="15" thickBot="1" x14ac:dyDescent="0.35">
      <c r="A4911" s="8">
        <v>1963</v>
      </c>
      <c r="B4911" s="7" t="s">
        <v>75</v>
      </c>
      <c r="C4911" s="7" t="str">
        <f t="shared" si="76"/>
        <v>1963Italy</v>
      </c>
      <c r="D4911" s="8">
        <v>0.42770000000000002</v>
      </c>
    </row>
    <row r="4912" spans="1:4" ht="15" thickBot="1" x14ac:dyDescent="0.35">
      <c r="A4912" s="8">
        <v>1964</v>
      </c>
      <c r="B4912" s="7" t="s">
        <v>75</v>
      </c>
      <c r="C4912" s="7" t="str">
        <f t="shared" si="76"/>
        <v>1964Italy</v>
      </c>
      <c r="D4912" s="8">
        <v>0.42049999999999998</v>
      </c>
    </row>
    <row r="4913" spans="1:4" ht="15" thickBot="1" x14ac:dyDescent="0.35">
      <c r="A4913" s="8">
        <v>1965</v>
      </c>
      <c r="B4913" s="7" t="s">
        <v>75</v>
      </c>
      <c r="C4913" s="7" t="str">
        <f t="shared" si="76"/>
        <v>1965Italy</v>
      </c>
      <c r="D4913" s="8">
        <v>0.41120000000000001</v>
      </c>
    </row>
    <row r="4914" spans="1:4" ht="15" thickBot="1" x14ac:dyDescent="0.35">
      <c r="A4914" s="8">
        <v>1966</v>
      </c>
      <c r="B4914" s="7" t="s">
        <v>75</v>
      </c>
      <c r="C4914" s="7" t="str">
        <f t="shared" si="76"/>
        <v>1966Italy</v>
      </c>
      <c r="D4914" s="8">
        <v>0.40450000000000003</v>
      </c>
    </row>
    <row r="4915" spans="1:4" ht="15" thickBot="1" x14ac:dyDescent="0.35">
      <c r="A4915" s="8">
        <v>1967</v>
      </c>
      <c r="B4915" s="7" t="s">
        <v>75</v>
      </c>
      <c r="C4915" s="7" t="str">
        <f t="shared" si="76"/>
        <v>1967Italy</v>
      </c>
      <c r="D4915" s="8">
        <v>0.3992</v>
      </c>
    </row>
    <row r="4916" spans="1:4" ht="15" thickBot="1" x14ac:dyDescent="0.35">
      <c r="A4916" s="8">
        <v>1968</v>
      </c>
      <c r="B4916" s="7" t="s">
        <v>75</v>
      </c>
      <c r="C4916" s="7" t="str">
        <f t="shared" si="76"/>
        <v>1968Italy</v>
      </c>
      <c r="D4916" s="8">
        <v>0.39290000000000003</v>
      </c>
    </row>
    <row r="4917" spans="1:4" ht="15" thickBot="1" x14ac:dyDescent="0.35">
      <c r="A4917" s="8">
        <v>1969</v>
      </c>
      <c r="B4917" s="7" t="s">
        <v>75</v>
      </c>
      <c r="C4917" s="7" t="str">
        <f t="shared" si="76"/>
        <v>1969Italy</v>
      </c>
      <c r="D4917" s="8">
        <v>0.38590000000000002</v>
      </c>
    </row>
    <row r="4918" spans="1:4" ht="15" thickBot="1" x14ac:dyDescent="0.35">
      <c r="A4918" s="8">
        <v>1970</v>
      </c>
      <c r="B4918" s="7" t="s">
        <v>75</v>
      </c>
      <c r="C4918" s="7" t="str">
        <f t="shared" si="76"/>
        <v>1970Italy</v>
      </c>
      <c r="D4918" s="8">
        <v>0.3775</v>
      </c>
    </row>
    <row r="4919" spans="1:4" ht="15" thickBot="1" x14ac:dyDescent="0.35">
      <c r="A4919" s="8">
        <v>1971</v>
      </c>
      <c r="B4919" s="7" t="s">
        <v>75</v>
      </c>
      <c r="C4919" s="7" t="str">
        <f t="shared" si="76"/>
        <v>1971Italy</v>
      </c>
      <c r="D4919" s="8">
        <v>0.36870000000000003</v>
      </c>
    </row>
    <row r="4920" spans="1:4" ht="15" thickBot="1" x14ac:dyDescent="0.35">
      <c r="A4920" s="8">
        <v>1972</v>
      </c>
      <c r="B4920" s="7" t="s">
        <v>75</v>
      </c>
      <c r="C4920" s="7" t="str">
        <f t="shared" si="76"/>
        <v>1972Italy</v>
      </c>
      <c r="D4920" s="8">
        <v>0.36059999999999998</v>
      </c>
    </row>
    <row r="4921" spans="1:4" ht="15" thickBot="1" x14ac:dyDescent="0.35">
      <c r="A4921" s="8">
        <v>1973</v>
      </c>
      <c r="B4921" s="7" t="s">
        <v>75</v>
      </c>
      <c r="C4921" s="7" t="str">
        <f t="shared" si="76"/>
        <v>1973Italy</v>
      </c>
      <c r="D4921" s="8">
        <v>0.35439999999999999</v>
      </c>
    </row>
    <row r="4922" spans="1:4" ht="15" thickBot="1" x14ac:dyDescent="0.35">
      <c r="A4922" s="8">
        <v>1974</v>
      </c>
      <c r="B4922" s="7" t="s">
        <v>75</v>
      </c>
      <c r="C4922" s="7" t="str">
        <f t="shared" si="76"/>
        <v>1974Italy</v>
      </c>
      <c r="D4922" s="8">
        <v>0.34849999999999998</v>
      </c>
    </row>
    <row r="4923" spans="1:4" ht="15" thickBot="1" x14ac:dyDescent="0.35">
      <c r="A4923" s="8">
        <v>1975</v>
      </c>
      <c r="B4923" s="7" t="s">
        <v>75</v>
      </c>
      <c r="C4923" s="7" t="str">
        <f t="shared" si="76"/>
        <v>1975Italy</v>
      </c>
      <c r="D4923" s="8">
        <v>0.34239999999999998</v>
      </c>
    </row>
    <row r="4924" spans="1:4" ht="15" thickBot="1" x14ac:dyDescent="0.35">
      <c r="A4924" s="8">
        <v>1976</v>
      </c>
      <c r="B4924" s="7" t="s">
        <v>75</v>
      </c>
      <c r="C4924" s="7" t="str">
        <f t="shared" si="76"/>
        <v>1976Italy</v>
      </c>
      <c r="D4924" s="8">
        <v>0.3382</v>
      </c>
    </row>
    <row r="4925" spans="1:4" ht="15" thickBot="1" x14ac:dyDescent="0.35">
      <c r="A4925" s="8">
        <v>1977</v>
      </c>
      <c r="B4925" s="7" t="s">
        <v>75</v>
      </c>
      <c r="C4925" s="7" t="str">
        <f t="shared" si="76"/>
        <v>1977Italy</v>
      </c>
      <c r="D4925" s="8">
        <v>0.33350000000000002</v>
      </c>
    </row>
    <row r="4926" spans="1:4" ht="15" thickBot="1" x14ac:dyDescent="0.35">
      <c r="A4926" s="8">
        <v>1978</v>
      </c>
      <c r="B4926" s="7" t="s">
        <v>75</v>
      </c>
      <c r="C4926" s="7" t="str">
        <f t="shared" si="76"/>
        <v>1978Italy</v>
      </c>
      <c r="D4926" s="8">
        <v>0.32919999999999999</v>
      </c>
    </row>
    <row r="4927" spans="1:4" ht="15" thickBot="1" x14ac:dyDescent="0.35">
      <c r="A4927" s="8">
        <v>1979</v>
      </c>
      <c r="B4927" s="7" t="s">
        <v>75</v>
      </c>
      <c r="C4927" s="7" t="str">
        <f t="shared" si="76"/>
        <v>1979Italy</v>
      </c>
      <c r="D4927" s="8">
        <v>0.32569999999999999</v>
      </c>
    </row>
    <row r="4928" spans="1:4" ht="15" thickBot="1" x14ac:dyDescent="0.35">
      <c r="A4928" s="8">
        <v>1980</v>
      </c>
      <c r="B4928" s="7" t="s">
        <v>75</v>
      </c>
      <c r="C4928" s="7" t="str">
        <f t="shared" si="76"/>
        <v>1980Italy</v>
      </c>
      <c r="D4928" s="8">
        <v>0.32219999999999999</v>
      </c>
    </row>
    <row r="4929" spans="1:4" ht="15" thickBot="1" x14ac:dyDescent="0.35">
      <c r="A4929" s="8">
        <v>1981</v>
      </c>
      <c r="B4929" s="7" t="s">
        <v>75</v>
      </c>
      <c r="C4929" s="7" t="str">
        <f t="shared" si="76"/>
        <v>1981Italy</v>
      </c>
      <c r="D4929" s="8">
        <v>0.318</v>
      </c>
    </row>
    <row r="4930" spans="1:4" ht="15" thickBot="1" x14ac:dyDescent="0.35">
      <c r="A4930" s="8">
        <v>1982</v>
      </c>
      <c r="B4930" s="7" t="s">
        <v>75</v>
      </c>
      <c r="C4930" s="7" t="str">
        <f t="shared" si="76"/>
        <v>1982Italy</v>
      </c>
      <c r="D4930" s="8">
        <v>0.31469999999999998</v>
      </c>
    </row>
    <row r="4931" spans="1:4" ht="15" thickBot="1" x14ac:dyDescent="0.35">
      <c r="A4931" s="8">
        <v>1983</v>
      </c>
      <c r="B4931" s="7" t="s">
        <v>75</v>
      </c>
      <c r="C4931" s="7" t="str">
        <f t="shared" ref="C4931:C4994" si="77">A4931&amp;B4931</f>
        <v>1983Italy</v>
      </c>
      <c r="D4931" s="8">
        <v>0.31190000000000001</v>
      </c>
    </row>
    <row r="4932" spans="1:4" ht="15" thickBot="1" x14ac:dyDescent="0.35">
      <c r="A4932" s="8">
        <v>1984</v>
      </c>
      <c r="B4932" s="7" t="s">
        <v>75</v>
      </c>
      <c r="C4932" s="7" t="str">
        <f t="shared" si="77"/>
        <v>1984Italy</v>
      </c>
      <c r="D4932" s="8">
        <v>0.30909999999999999</v>
      </c>
    </row>
    <row r="4933" spans="1:4" ht="15" thickBot="1" x14ac:dyDescent="0.35">
      <c r="A4933" s="8">
        <v>1985</v>
      </c>
      <c r="B4933" s="7" t="s">
        <v>75</v>
      </c>
      <c r="C4933" s="7" t="str">
        <f t="shared" si="77"/>
        <v>1985Italy</v>
      </c>
      <c r="D4933" s="8">
        <v>0.30690000000000001</v>
      </c>
    </row>
    <row r="4934" spans="1:4" ht="15" thickBot="1" x14ac:dyDescent="0.35">
      <c r="A4934" s="8">
        <v>1986</v>
      </c>
      <c r="B4934" s="7" t="s">
        <v>75</v>
      </c>
      <c r="C4934" s="7" t="str">
        <f t="shared" si="77"/>
        <v>1986Italy</v>
      </c>
      <c r="D4934" s="8">
        <v>0.30470000000000003</v>
      </c>
    </row>
    <row r="4935" spans="1:4" ht="15" thickBot="1" x14ac:dyDescent="0.35">
      <c r="A4935" s="8">
        <v>1987</v>
      </c>
      <c r="B4935" s="7" t="s">
        <v>75</v>
      </c>
      <c r="C4935" s="7" t="str">
        <f t="shared" si="77"/>
        <v>1987Italy</v>
      </c>
      <c r="D4935" s="8">
        <v>0.30199999999999999</v>
      </c>
    </row>
    <row r="4936" spans="1:4" ht="15" thickBot="1" x14ac:dyDescent="0.35">
      <c r="A4936" s="8">
        <v>1988</v>
      </c>
      <c r="B4936" s="7" t="s">
        <v>75</v>
      </c>
      <c r="C4936" s="7" t="str">
        <f t="shared" si="77"/>
        <v>1988Italy</v>
      </c>
      <c r="D4936" s="8">
        <v>0.29970000000000002</v>
      </c>
    </row>
    <row r="4937" spans="1:4" ht="15" thickBot="1" x14ac:dyDescent="0.35">
      <c r="A4937" s="8">
        <v>1989</v>
      </c>
      <c r="B4937" s="7" t="s">
        <v>75</v>
      </c>
      <c r="C4937" s="7" t="str">
        <f t="shared" si="77"/>
        <v>1989Italy</v>
      </c>
      <c r="D4937" s="8">
        <v>0.2974</v>
      </c>
    </row>
    <row r="4938" spans="1:4" ht="15" thickBot="1" x14ac:dyDescent="0.35">
      <c r="A4938" s="8">
        <v>1990</v>
      </c>
      <c r="B4938" s="7" t="s">
        <v>75</v>
      </c>
      <c r="C4938" s="7" t="str">
        <f t="shared" si="77"/>
        <v>1990Italy</v>
      </c>
      <c r="D4938" s="8">
        <v>0.2954</v>
      </c>
    </row>
    <row r="4939" spans="1:4" ht="15" thickBot="1" x14ac:dyDescent="0.35">
      <c r="A4939" s="8">
        <v>1991</v>
      </c>
      <c r="B4939" s="7" t="s">
        <v>75</v>
      </c>
      <c r="C4939" s="7" t="str">
        <f t="shared" si="77"/>
        <v>1991Italy</v>
      </c>
      <c r="D4939" s="8">
        <v>0.29389999999999999</v>
      </c>
    </row>
    <row r="4940" spans="1:4" ht="15" thickBot="1" x14ac:dyDescent="0.35">
      <c r="A4940" s="8">
        <v>1992</v>
      </c>
      <c r="B4940" s="7" t="s">
        <v>75</v>
      </c>
      <c r="C4940" s="7" t="str">
        <f t="shared" si="77"/>
        <v>1992Italy</v>
      </c>
      <c r="D4940" s="8">
        <v>0.29099999999999998</v>
      </c>
    </row>
    <row r="4941" spans="1:4" ht="15" thickBot="1" x14ac:dyDescent="0.35">
      <c r="A4941" s="8">
        <v>1993</v>
      </c>
      <c r="B4941" s="7" t="s">
        <v>75</v>
      </c>
      <c r="C4941" s="7" t="str">
        <f t="shared" si="77"/>
        <v>1993Italy</v>
      </c>
      <c r="D4941" s="8">
        <v>0.28799999999999998</v>
      </c>
    </row>
    <row r="4942" spans="1:4" ht="15" thickBot="1" x14ac:dyDescent="0.35">
      <c r="A4942" s="8">
        <v>1994</v>
      </c>
      <c r="B4942" s="7" t="s">
        <v>75</v>
      </c>
      <c r="C4942" s="7" t="str">
        <f t="shared" si="77"/>
        <v>1994Italy</v>
      </c>
      <c r="D4942" s="8">
        <v>0.2858</v>
      </c>
    </row>
    <row r="4943" spans="1:4" ht="15" thickBot="1" x14ac:dyDescent="0.35">
      <c r="A4943" s="8">
        <v>1995</v>
      </c>
      <c r="B4943" s="7" t="s">
        <v>75</v>
      </c>
      <c r="C4943" s="7" t="str">
        <f t="shared" si="77"/>
        <v>1995Italy</v>
      </c>
      <c r="D4943" s="8">
        <v>0.28420000000000001</v>
      </c>
    </row>
    <row r="4944" spans="1:4" ht="15" thickBot="1" x14ac:dyDescent="0.35">
      <c r="A4944" s="8">
        <v>1996</v>
      </c>
      <c r="B4944" s="7" t="s">
        <v>75</v>
      </c>
      <c r="C4944" s="7" t="str">
        <f t="shared" si="77"/>
        <v>1996Italy</v>
      </c>
      <c r="D4944" s="8">
        <v>0.2828</v>
      </c>
    </row>
    <row r="4945" spans="1:4" ht="15" thickBot="1" x14ac:dyDescent="0.35">
      <c r="A4945" s="8">
        <v>1997</v>
      </c>
      <c r="B4945" s="7" t="s">
        <v>75</v>
      </c>
      <c r="C4945" s="7" t="str">
        <f t="shared" si="77"/>
        <v>1997Italy</v>
      </c>
      <c r="D4945" s="8">
        <v>0.28089999999999998</v>
      </c>
    </row>
    <row r="4946" spans="1:4" ht="15" thickBot="1" x14ac:dyDescent="0.35">
      <c r="A4946" s="8">
        <v>1998</v>
      </c>
      <c r="B4946" s="7" t="s">
        <v>75</v>
      </c>
      <c r="C4946" s="7" t="str">
        <f t="shared" si="77"/>
        <v>1998Italy</v>
      </c>
      <c r="D4946" s="8">
        <v>0.2792</v>
      </c>
    </row>
    <row r="4947" spans="1:4" ht="15" thickBot="1" x14ac:dyDescent="0.35">
      <c r="A4947" s="8">
        <v>1999</v>
      </c>
      <c r="B4947" s="7" t="s">
        <v>75</v>
      </c>
      <c r="C4947" s="7" t="str">
        <f t="shared" si="77"/>
        <v>1999Italy</v>
      </c>
      <c r="D4947" s="8">
        <v>0.27789999999999998</v>
      </c>
    </row>
    <row r="4948" spans="1:4" ht="15" thickBot="1" x14ac:dyDescent="0.35">
      <c r="A4948" s="8">
        <v>2000</v>
      </c>
      <c r="B4948" s="7" t="s">
        <v>75</v>
      </c>
      <c r="C4948" s="7" t="str">
        <f t="shared" si="77"/>
        <v>2000Italy</v>
      </c>
      <c r="D4948" s="8">
        <v>0.27650000000000002</v>
      </c>
    </row>
    <row r="4949" spans="1:4" ht="15" thickBot="1" x14ac:dyDescent="0.35">
      <c r="A4949" s="8">
        <v>2001</v>
      </c>
      <c r="B4949" s="7" t="s">
        <v>75</v>
      </c>
      <c r="C4949" s="7" t="str">
        <f t="shared" si="77"/>
        <v>2001Italy</v>
      </c>
      <c r="D4949" s="8">
        <v>0.27460000000000001</v>
      </c>
    </row>
    <row r="4950" spans="1:4" ht="15" thickBot="1" x14ac:dyDescent="0.35">
      <c r="A4950" s="8">
        <v>2002</v>
      </c>
      <c r="B4950" s="7" t="s">
        <v>75</v>
      </c>
      <c r="C4950" s="7" t="str">
        <f t="shared" si="77"/>
        <v>2002Italy</v>
      </c>
      <c r="D4950" s="8">
        <v>0.27389999999999998</v>
      </c>
    </row>
    <row r="4951" spans="1:4" ht="15" thickBot="1" x14ac:dyDescent="0.35">
      <c r="A4951" s="8">
        <v>2003</v>
      </c>
      <c r="B4951" s="7" t="s">
        <v>75</v>
      </c>
      <c r="C4951" s="7" t="str">
        <f t="shared" si="77"/>
        <v>2003Italy</v>
      </c>
      <c r="D4951" s="8">
        <v>0.27310000000000001</v>
      </c>
    </row>
    <row r="4952" spans="1:4" ht="15" thickBot="1" x14ac:dyDescent="0.35">
      <c r="A4952" s="8">
        <v>2004</v>
      </c>
      <c r="B4952" s="7" t="s">
        <v>75</v>
      </c>
      <c r="C4952" s="7" t="str">
        <f t="shared" si="77"/>
        <v>2004Italy</v>
      </c>
      <c r="D4952" s="8">
        <v>0.27189999999999998</v>
      </c>
    </row>
    <row r="4953" spans="1:4" ht="15" thickBot="1" x14ac:dyDescent="0.35">
      <c r="A4953" s="8">
        <v>2005</v>
      </c>
      <c r="B4953" s="7" t="s">
        <v>75</v>
      </c>
      <c r="C4953" s="7" t="str">
        <f t="shared" si="77"/>
        <v>2005Italy</v>
      </c>
      <c r="D4953" s="8">
        <v>0.27050000000000002</v>
      </c>
    </row>
    <row r="4954" spans="1:4" ht="15" thickBot="1" x14ac:dyDescent="0.35">
      <c r="A4954" s="8">
        <v>2006</v>
      </c>
      <c r="B4954" s="7" t="s">
        <v>75</v>
      </c>
      <c r="C4954" s="7" t="str">
        <f t="shared" si="77"/>
        <v>2006Italy</v>
      </c>
      <c r="D4954" s="8">
        <v>0.26939999999999997</v>
      </c>
    </row>
    <row r="4955" spans="1:4" ht="15" thickBot="1" x14ac:dyDescent="0.35">
      <c r="A4955" s="8">
        <v>2007</v>
      </c>
      <c r="B4955" s="7" t="s">
        <v>75</v>
      </c>
      <c r="C4955" s="7" t="str">
        <f t="shared" si="77"/>
        <v>2007Italy</v>
      </c>
      <c r="D4955" s="8">
        <v>0.26800000000000002</v>
      </c>
    </row>
    <row r="4956" spans="1:4" ht="15" thickBot="1" x14ac:dyDescent="0.35">
      <c r="A4956" s="8">
        <v>2008</v>
      </c>
      <c r="B4956" s="7" t="s">
        <v>75</v>
      </c>
      <c r="C4956" s="7" t="str">
        <f t="shared" si="77"/>
        <v>2008Italy</v>
      </c>
      <c r="D4956" s="8">
        <v>0.26579999999999998</v>
      </c>
    </row>
    <row r="4957" spans="1:4" ht="15" thickBot="1" x14ac:dyDescent="0.35">
      <c r="A4957" s="8">
        <v>2009</v>
      </c>
      <c r="B4957" s="7" t="s">
        <v>75</v>
      </c>
      <c r="C4957" s="7" t="str">
        <f t="shared" si="77"/>
        <v>2009Italy</v>
      </c>
      <c r="D4957" s="8">
        <v>0.26340000000000002</v>
      </c>
    </row>
    <row r="4958" spans="1:4" ht="15" thickBot="1" x14ac:dyDescent="0.35">
      <c r="A4958" s="8">
        <v>2010</v>
      </c>
      <c r="B4958" s="7" t="s">
        <v>75</v>
      </c>
      <c r="C4958" s="7" t="str">
        <f t="shared" si="77"/>
        <v>2010Italy</v>
      </c>
      <c r="D4958" s="8">
        <v>0.26169999999999999</v>
      </c>
    </row>
    <row r="4959" spans="1:4" ht="15" thickBot="1" x14ac:dyDescent="0.35">
      <c r="A4959" s="8">
        <v>2011</v>
      </c>
      <c r="B4959" s="7" t="s">
        <v>75</v>
      </c>
      <c r="C4959" s="7" t="str">
        <f t="shared" si="77"/>
        <v>2011Italy</v>
      </c>
      <c r="D4959" s="8">
        <v>0.26090000000000002</v>
      </c>
    </row>
    <row r="4960" spans="1:4" ht="15" thickBot="1" x14ac:dyDescent="0.35">
      <c r="A4960" s="8">
        <v>2012</v>
      </c>
      <c r="B4960" s="7" t="s">
        <v>75</v>
      </c>
      <c r="C4960" s="7" t="str">
        <f t="shared" si="77"/>
        <v>2012Italy</v>
      </c>
      <c r="D4960" s="8">
        <v>0.26</v>
      </c>
    </row>
    <row r="4961" spans="1:4" ht="15" thickBot="1" x14ac:dyDescent="0.35">
      <c r="A4961" s="8">
        <v>2013</v>
      </c>
      <c r="B4961" s="7" t="s">
        <v>75</v>
      </c>
      <c r="C4961" s="7" t="str">
        <f t="shared" si="77"/>
        <v>2013Italy</v>
      </c>
      <c r="D4961" s="8">
        <v>0.25879999999999997</v>
      </c>
    </row>
    <row r="4962" spans="1:4" ht="15" thickBot="1" x14ac:dyDescent="0.35">
      <c r="A4962" s="8">
        <v>2014</v>
      </c>
      <c r="B4962" s="7" t="s">
        <v>75</v>
      </c>
      <c r="C4962" s="7" t="str">
        <f t="shared" si="77"/>
        <v>2014Italy</v>
      </c>
      <c r="D4962" s="8">
        <v>0.25850000000000001</v>
      </c>
    </row>
    <row r="4963" spans="1:4" ht="15" thickBot="1" x14ac:dyDescent="0.35">
      <c r="A4963" s="8">
        <v>2015</v>
      </c>
      <c r="B4963" s="7" t="s">
        <v>75</v>
      </c>
      <c r="C4963" s="7" t="str">
        <f t="shared" si="77"/>
        <v>2015Italy</v>
      </c>
      <c r="D4963" s="8">
        <v>0.25890000000000002</v>
      </c>
    </row>
    <row r="4964" spans="1:4" ht="15" thickBot="1" x14ac:dyDescent="0.35">
      <c r="A4964" s="8">
        <v>2016</v>
      </c>
      <c r="B4964" s="7" t="s">
        <v>75</v>
      </c>
      <c r="C4964" s="7" t="str">
        <f t="shared" si="77"/>
        <v>2016Italy</v>
      </c>
      <c r="D4964" s="8">
        <v>0.25919999999999999</v>
      </c>
    </row>
    <row r="4965" spans="1:4" ht="15" thickBot="1" x14ac:dyDescent="0.35">
      <c r="A4965" s="8">
        <v>2017</v>
      </c>
      <c r="B4965" s="7" t="s">
        <v>75</v>
      </c>
      <c r="C4965" s="7" t="str">
        <f t="shared" si="77"/>
        <v>2017Italy</v>
      </c>
      <c r="D4965" s="8">
        <v>0.25929999999999997</v>
      </c>
    </row>
    <row r="4966" spans="1:4" ht="15" thickBot="1" x14ac:dyDescent="0.35">
      <c r="A4966" s="8">
        <v>1950</v>
      </c>
      <c r="B4966" s="7" t="s">
        <v>76</v>
      </c>
      <c r="C4966" s="7" t="str">
        <f t="shared" si="77"/>
        <v>1950Jamaica</v>
      </c>
      <c r="D4966" s="6"/>
    </row>
    <row r="4967" spans="1:4" ht="15" thickBot="1" x14ac:dyDescent="0.35">
      <c r="A4967" s="8">
        <v>1951</v>
      </c>
      <c r="B4967" s="7" t="s">
        <v>76</v>
      </c>
      <c r="C4967" s="7" t="str">
        <f t="shared" si="77"/>
        <v>1951Jamaica</v>
      </c>
      <c r="D4967" s="6"/>
    </row>
    <row r="4968" spans="1:4" ht="15" thickBot="1" x14ac:dyDescent="0.35">
      <c r="A4968" s="8">
        <v>1952</v>
      </c>
      <c r="B4968" s="7" t="s">
        <v>76</v>
      </c>
      <c r="C4968" s="7" t="str">
        <f t="shared" si="77"/>
        <v>1952Jamaica</v>
      </c>
      <c r="D4968" s="6"/>
    </row>
    <row r="4969" spans="1:4" ht="15" thickBot="1" x14ac:dyDescent="0.35">
      <c r="A4969" s="8">
        <v>1953</v>
      </c>
      <c r="B4969" s="7" t="s">
        <v>76</v>
      </c>
      <c r="C4969" s="7" t="str">
        <f t="shared" si="77"/>
        <v>1953Jamaica</v>
      </c>
      <c r="D4969" s="6"/>
    </row>
    <row r="4970" spans="1:4" ht="15" thickBot="1" x14ac:dyDescent="0.35">
      <c r="A4970" s="8">
        <v>1954</v>
      </c>
      <c r="B4970" s="7" t="s">
        <v>76</v>
      </c>
      <c r="C4970" s="7" t="str">
        <f t="shared" si="77"/>
        <v>1954Jamaica</v>
      </c>
      <c r="D4970" s="6"/>
    </row>
    <row r="4971" spans="1:4" ht="15" thickBot="1" x14ac:dyDescent="0.35">
      <c r="A4971" s="8">
        <v>1955</v>
      </c>
      <c r="B4971" s="7" t="s">
        <v>76</v>
      </c>
      <c r="C4971" s="7" t="str">
        <f t="shared" si="77"/>
        <v>1955Jamaica</v>
      </c>
      <c r="D4971" s="6"/>
    </row>
    <row r="4972" spans="1:4" ht="15" thickBot="1" x14ac:dyDescent="0.35">
      <c r="A4972" s="8">
        <v>1956</v>
      </c>
      <c r="B4972" s="7" t="s">
        <v>76</v>
      </c>
      <c r="C4972" s="7" t="str">
        <f t="shared" si="77"/>
        <v>1956Jamaica</v>
      </c>
      <c r="D4972" s="6"/>
    </row>
    <row r="4973" spans="1:4" ht="15" thickBot="1" x14ac:dyDescent="0.35">
      <c r="A4973" s="8">
        <v>1957</v>
      </c>
      <c r="B4973" s="7" t="s">
        <v>76</v>
      </c>
      <c r="C4973" s="7" t="str">
        <f t="shared" si="77"/>
        <v>1957Jamaica</v>
      </c>
      <c r="D4973" s="6"/>
    </row>
    <row r="4974" spans="1:4" ht="15" thickBot="1" x14ac:dyDescent="0.35">
      <c r="A4974" s="8">
        <v>1958</v>
      </c>
      <c r="B4974" s="7" t="s">
        <v>76</v>
      </c>
      <c r="C4974" s="7" t="str">
        <f t="shared" si="77"/>
        <v>1958Jamaica</v>
      </c>
      <c r="D4974" s="6"/>
    </row>
    <row r="4975" spans="1:4" ht="15" thickBot="1" x14ac:dyDescent="0.35">
      <c r="A4975" s="8">
        <v>1959</v>
      </c>
      <c r="B4975" s="7" t="s">
        <v>76</v>
      </c>
      <c r="C4975" s="7" t="str">
        <f t="shared" si="77"/>
        <v>1959Jamaica</v>
      </c>
      <c r="D4975" s="6"/>
    </row>
    <row r="4976" spans="1:4" ht="15" thickBot="1" x14ac:dyDescent="0.35">
      <c r="A4976" s="8">
        <v>1960</v>
      </c>
      <c r="B4976" s="7" t="s">
        <v>76</v>
      </c>
      <c r="C4976" s="7" t="str">
        <f t="shared" si="77"/>
        <v>1960Jamaica</v>
      </c>
      <c r="D4976" s="8">
        <v>0.3881</v>
      </c>
    </row>
    <row r="4977" spans="1:4" ht="15" thickBot="1" x14ac:dyDescent="0.35">
      <c r="A4977" s="8">
        <v>1961</v>
      </c>
      <c r="B4977" s="7" t="s">
        <v>76</v>
      </c>
      <c r="C4977" s="7" t="str">
        <f t="shared" si="77"/>
        <v>1961Jamaica</v>
      </c>
      <c r="D4977" s="8">
        <v>0.38429999999999997</v>
      </c>
    </row>
    <row r="4978" spans="1:4" ht="15" thickBot="1" x14ac:dyDescent="0.35">
      <c r="A4978" s="8">
        <v>1962</v>
      </c>
      <c r="B4978" s="7" t="s">
        <v>76</v>
      </c>
      <c r="C4978" s="7" t="str">
        <f t="shared" si="77"/>
        <v>1962Jamaica</v>
      </c>
      <c r="D4978" s="8">
        <v>0.38159999999999999</v>
      </c>
    </row>
    <row r="4979" spans="1:4" ht="15" thickBot="1" x14ac:dyDescent="0.35">
      <c r="A4979" s="8">
        <v>1963</v>
      </c>
      <c r="B4979" s="7" t="s">
        <v>76</v>
      </c>
      <c r="C4979" s="7" t="str">
        <f t="shared" si="77"/>
        <v>1963Jamaica</v>
      </c>
      <c r="D4979" s="8">
        <v>0.37969999999999998</v>
      </c>
    </row>
    <row r="4980" spans="1:4" ht="15" thickBot="1" x14ac:dyDescent="0.35">
      <c r="A4980" s="8">
        <v>1964</v>
      </c>
      <c r="B4980" s="7" t="s">
        <v>76</v>
      </c>
      <c r="C4980" s="7" t="str">
        <f t="shared" si="77"/>
        <v>1964Jamaica</v>
      </c>
      <c r="D4980" s="8">
        <v>0.37619999999999998</v>
      </c>
    </row>
    <row r="4981" spans="1:4" ht="15" thickBot="1" x14ac:dyDescent="0.35">
      <c r="A4981" s="8">
        <v>1965</v>
      </c>
      <c r="B4981" s="7" t="s">
        <v>76</v>
      </c>
      <c r="C4981" s="7" t="str">
        <f t="shared" si="77"/>
        <v>1965Jamaica</v>
      </c>
      <c r="D4981" s="8">
        <v>0.37090000000000001</v>
      </c>
    </row>
    <row r="4982" spans="1:4" ht="15" thickBot="1" x14ac:dyDescent="0.35">
      <c r="A4982" s="8">
        <v>1966</v>
      </c>
      <c r="B4982" s="7" t="s">
        <v>76</v>
      </c>
      <c r="C4982" s="7" t="str">
        <f t="shared" si="77"/>
        <v>1966Jamaica</v>
      </c>
      <c r="D4982" s="8">
        <v>0.36670000000000003</v>
      </c>
    </row>
    <row r="4983" spans="1:4" ht="15" thickBot="1" x14ac:dyDescent="0.35">
      <c r="A4983" s="8">
        <v>1967</v>
      </c>
      <c r="B4983" s="7" t="s">
        <v>76</v>
      </c>
      <c r="C4983" s="7" t="str">
        <f t="shared" si="77"/>
        <v>1967Jamaica</v>
      </c>
      <c r="D4983" s="8">
        <v>0.36159999999999998</v>
      </c>
    </row>
    <row r="4984" spans="1:4" ht="15" thickBot="1" x14ac:dyDescent="0.35">
      <c r="A4984" s="8">
        <v>1968</v>
      </c>
      <c r="B4984" s="7" t="s">
        <v>76</v>
      </c>
      <c r="C4984" s="7" t="str">
        <f t="shared" si="77"/>
        <v>1968Jamaica</v>
      </c>
      <c r="D4984" s="8">
        <v>0.35520000000000002</v>
      </c>
    </row>
    <row r="4985" spans="1:4" ht="15" thickBot="1" x14ac:dyDescent="0.35">
      <c r="A4985" s="8">
        <v>1969</v>
      </c>
      <c r="B4985" s="7" t="s">
        <v>76</v>
      </c>
      <c r="C4985" s="7" t="str">
        <f t="shared" si="77"/>
        <v>1969Jamaica</v>
      </c>
      <c r="D4985" s="8">
        <v>0.34889999999999999</v>
      </c>
    </row>
    <row r="4986" spans="1:4" ht="15" thickBot="1" x14ac:dyDescent="0.35">
      <c r="A4986" s="8">
        <v>1970</v>
      </c>
      <c r="B4986" s="7" t="s">
        <v>76</v>
      </c>
      <c r="C4986" s="7" t="str">
        <f t="shared" si="77"/>
        <v>1970Jamaica</v>
      </c>
      <c r="D4986" s="8">
        <v>0.3407</v>
      </c>
    </row>
    <row r="4987" spans="1:4" ht="15" thickBot="1" x14ac:dyDescent="0.35">
      <c r="A4987" s="8">
        <v>1971</v>
      </c>
      <c r="B4987" s="7" t="s">
        <v>76</v>
      </c>
      <c r="C4987" s="7" t="str">
        <f t="shared" si="77"/>
        <v>1971Jamaica</v>
      </c>
      <c r="D4987" s="8">
        <v>0.33600000000000002</v>
      </c>
    </row>
    <row r="4988" spans="1:4" ht="15" thickBot="1" x14ac:dyDescent="0.35">
      <c r="A4988" s="8">
        <v>1972</v>
      </c>
      <c r="B4988" s="7" t="s">
        <v>76</v>
      </c>
      <c r="C4988" s="7" t="str">
        <f t="shared" si="77"/>
        <v>1972Jamaica</v>
      </c>
      <c r="D4988" s="8">
        <v>0.33139999999999997</v>
      </c>
    </row>
    <row r="4989" spans="1:4" ht="15" thickBot="1" x14ac:dyDescent="0.35">
      <c r="A4989" s="8">
        <v>1973</v>
      </c>
      <c r="B4989" s="7" t="s">
        <v>76</v>
      </c>
      <c r="C4989" s="7" t="str">
        <f t="shared" si="77"/>
        <v>1973Jamaica</v>
      </c>
      <c r="D4989" s="8">
        <v>0.32700000000000001</v>
      </c>
    </row>
    <row r="4990" spans="1:4" ht="15" thickBot="1" x14ac:dyDescent="0.35">
      <c r="A4990" s="8">
        <v>1974</v>
      </c>
      <c r="B4990" s="7" t="s">
        <v>76</v>
      </c>
      <c r="C4990" s="7" t="str">
        <f t="shared" si="77"/>
        <v>1974Jamaica</v>
      </c>
      <c r="D4990" s="8">
        <v>0.32640000000000002</v>
      </c>
    </row>
    <row r="4991" spans="1:4" ht="15" thickBot="1" x14ac:dyDescent="0.35">
      <c r="A4991" s="8">
        <v>1975</v>
      </c>
      <c r="B4991" s="7" t="s">
        <v>76</v>
      </c>
      <c r="C4991" s="7" t="str">
        <f t="shared" si="77"/>
        <v>1975Jamaica</v>
      </c>
      <c r="D4991" s="8">
        <v>0.32469999999999999</v>
      </c>
    </row>
    <row r="4992" spans="1:4" ht="15" thickBot="1" x14ac:dyDescent="0.35">
      <c r="A4992" s="8">
        <v>1976</v>
      </c>
      <c r="B4992" s="7" t="s">
        <v>76</v>
      </c>
      <c r="C4992" s="7" t="str">
        <f t="shared" si="77"/>
        <v>1976Jamaica</v>
      </c>
      <c r="D4992" s="8">
        <v>0.32350000000000001</v>
      </c>
    </row>
    <row r="4993" spans="1:4" ht="15" thickBot="1" x14ac:dyDescent="0.35">
      <c r="A4993" s="8">
        <v>1977</v>
      </c>
      <c r="B4993" s="7" t="s">
        <v>76</v>
      </c>
      <c r="C4993" s="7" t="str">
        <f t="shared" si="77"/>
        <v>1977Jamaica</v>
      </c>
      <c r="D4993" s="8">
        <v>0.32529999999999998</v>
      </c>
    </row>
    <row r="4994" spans="1:4" ht="15" thickBot="1" x14ac:dyDescent="0.35">
      <c r="A4994" s="8">
        <v>1978</v>
      </c>
      <c r="B4994" s="7" t="s">
        <v>76</v>
      </c>
      <c r="C4994" s="7" t="str">
        <f t="shared" si="77"/>
        <v>1978Jamaica</v>
      </c>
      <c r="D4994" s="8">
        <v>0.32750000000000001</v>
      </c>
    </row>
    <row r="4995" spans="1:4" ht="15" thickBot="1" x14ac:dyDescent="0.35">
      <c r="A4995" s="8">
        <v>1979</v>
      </c>
      <c r="B4995" s="7" t="s">
        <v>76</v>
      </c>
      <c r="C4995" s="7" t="str">
        <f t="shared" ref="C4995:C5058" si="78">A4995&amp;B4995</f>
        <v>1979Jamaica</v>
      </c>
      <c r="D4995" s="8">
        <v>0.32690000000000002</v>
      </c>
    </row>
    <row r="4996" spans="1:4" ht="15" thickBot="1" x14ac:dyDescent="0.35">
      <c r="A4996" s="8">
        <v>1980</v>
      </c>
      <c r="B4996" s="7" t="s">
        <v>76</v>
      </c>
      <c r="C4996" s="7" t="str">
        <f t="shared" si="78"/>
        <v>1980Jamaica</v>
      </c>
      <c r="D4996" s="8">
        <v>0.32969999999999999</v>
      </c>
    </row>
    <row r="4997" spans="1:4" ht="15" thickBot="1" x14ac:dyDescent="0.35">
      <c r="A4997" s="8">
        <v>1981</v>
      </c>
      <c r="B4997" s="7" t="s">
        <v>76</v>
      </c>
      <c r="C4997" s="7" t="str">
        <f t="shared" si="78"/>
        <v>1981Jamaica</v>
      </c>
      <c r="D4997" s="8">
        <v>0.3332</v>
      </c>
    </row>
    <row r="4998" spans="1:4" ht="15" thickBot="1" x14ac:dyDescent="0.35">
      <c r="A4998" s="8">
        <v>1982</v>
      </c>
      <c r="B4998" s="7" t="s">
        <v>76</v>
      </c>
      <c r="C4998" s="7" t="str">
        <f t="shared" si="78"/>
        <v>1982Jamaica</v>
      </c>
      <c r="D4998" s="8">
        <v>0.3332</v>
      </c>
    </row>
    <row r="4999" spans="1:4" ht="15" thickBot="1" x14ac:dyDescent="0.35">
      <c r="A4999" s="8">
        <v>1983</v>
      </c>
      <c r="B4999" s="7" t="s">
        <v>76</v>
      </c>
      <c r="C4999" s="7" t="str">
        <f t="shared" si="78"/>
        <v>1983Jamaica</v>
      </c>
      <c r="D4999" s="8">
        <v>0.33589999999999998</v>
      </c>
    </row>
    <row r="5000" spans="1:4" ht="15" thickBot="1" x14ac:dyDescent="0.35">
      <c r="A5000" s="8">
        <v>1984</v>
      </c>
      <c r="B5000" s="7" t="s">
        <v>76</v>
      </c>
      <c r="C5000" s="7" t="str">
        <f t="shared" si="78"/>
        <v>1984Jamaica</v>
      </c>
      <c r="D5000" s="8">
        <v>0.3412</v>
      </c>
    </row>
    <row r="5001" spans="1:4" ht="15" thickBot="1" x14ac:dyDescent="0.35">
      <c r="A5001" s="8">
        <v>1985</v>
      </c>
      <c r="B5001" s="7" t="s">
        <v>76</v>
      </c>
      <c r="C5001" s="7" t="str">
        <f t="shared" si="78"/>
        <v>1985Jamaica</v>
      </c>
      <c r="D5001" s="8">
        <v>0.34200000000000003</v>
      </c>
    </row>
    <row r="5002" spans="1:4" ht="15" thickBot="1" x14ac:dyDescent="0.35">
      <c r="A5002" s="8">
        <v>1986</v>
      </c>
      <c r="B5002" s="7" t="s">
        <v>76</v>
      </c>
      <c r="C5002" s="7" t="str">
        <f t="shared" si="78"/>
        <v>1986Jamaica</v>
      </c>
      <c r="D5002" s="8">
        <v>0.34649999999999997</v>
      </c>
    </row>
    <row r="5003" spans="1:4" ht="15" thickBot="1" x14ac:dyDescent="0.35">
      <c r="A5003" s="8">
        <v>1987</v>
      </c>
      <c r="B5003" s="7" t="s">
        <v>76</v>
      </c>
      <c r="C5003" s="7" t="str">
        <f t="shared" si="78"/>
        <v>1987Jamaica</v>
      </c>
      <c r="D5003" s="8">
        <v>0.3483</v>
      </c>
    </row>
    <row r="5004" spans="1:4" ht="15" thickBot="1" x14ac:dyDescent="0.35">
      <c r="A5004" s="8">
        <v>1988</v>
      </c>
      <c r="B5004" s="7" t="s">
        <v>76</v>
      </c>
      <c r="C5004" s="7" t="str">
        <f t="shared" si="78"/>
        <v>1988Jamaica</v>
      </c>
      <c r="D5004" s="8">
        <v>0.34849999999999998</v>
      </c>
    </row>
    <row r="5005" spans="1:4" ht="15" thickBot="1" x14ac:dyDescent="0.35">
      <c r="A5005" s="8">
        <v>1989</v>
      </c>
      <c r="B5005" s="7" t="s">
        <v>76</v>
      </c>
      <c r="C5005" s="7" t="str">
        <f t="shared" si="78"/>
        <v>1989Jamaica</v>
      </c>
      <c r="D5005" s="8">
        <v>0.34720000000000001</v>
      </c>
    </row>
    <row r="5006" spans="1:4" ht="15" thickBot="1" x14ac:dyDescent="0.35">
      <c r="A5006" s="8">
        <v>1990</v>
      </c>
      <c r="B5006" s="7" t="s">
        <v>76</v>
      </c>
      <c r="C5006" s="7" t="str">
        <f t="shared" si="78"/>
        <v>1990Jamaica</v>
      </c>
      <c r="D5006" s="8">
        <v>0.34649999999999997</v>
      </c>
    </row>
    <row r="5007" spans="1:4" ht="15" thickBot="1" x14ac:dyDescent="0.35">
      <c r="A5007" s="8">
        <v>1991</v>
      </c>
      <c r="B5007" s="7" t="s">
        <v>76</v>
      </c>
      <c r="C5007" s="7" t="str">
        <f t="shared" si="78"/>
        <v>1991Jamaica</v>
      </c>
      <c r="D5007" s="8">
        <v>0.34610000000000002</v>
      </c>
    </row>
    <row r="5008" spans="1:4" ht="15" thickBot="1" x14ac:dyDescent="0.35">
      <c r="A5008" s="8">
        <v>1992</v>
      </c>
      <c r="B5008" s="7" t="s">
        <v>76</v>
      </c>
      <c r="C5008" s="7" t="str">
        <f t="shared" si="78"/>
        <v>1992Jamaica</v>
      </c>
      <c r="D5008" s="8">
        <v>0.34429999999999999</v>
      </c>
    </row>
    <row r="5009" spans="1:4" ht="15" thickBot="1" x14ac:dyDescent="0.35">
      <c r="A5009" s="8">
        <v>1993</v>
      </c>
      <c r="B5009" s="7" t="s">
        <v>76</v>
      </c>
      <c r="C5009" s="7" t="str">
        <f t="shared" si="78"/>
        <v>1993Jamaica</v>
      </c>
      <c r="D5009" s="8">
        <v>0.33939999999999998</v>
      </c>
    </row>
    <row r="5010" spans="1:4" ht="15" thickBot="1" x14ac:dyDescent="0.35">
      <c r="A5010" s="8">
        <v>1994</v>
      </c>
      <c r="B5010" s="7" t="s">
        <v>76</v>
      </c>
      <c r="C5010" s="7" t="str">
        <f t="shared" si="78"/>
        <v>1994Jamaica</v>
      </c>
      <c r="D5010" s="8">
        <v>0.3382</v>
      </c>
    </row>
    <row r="5011" spans="1:4" ht="15" thickBot="1" x14ac:dyDescent="0.35">
      <c r="A5011" s="8">
        <v>1995</v>
      </c>
      <c r="B5011" s="7" t="s">
        <v>76</v>
      </c>
      <c r="C5011" s="7" t="str">
        <f t="shared" si="78"/>
        <v>1995Jamaica</v>
      </c>
      <c r="D5011" s="8">
        <v>0.33829999999999999</v>
      </c>
    </row>
    <row r="5012" spans="1:4" ht="15" thickBot="1" x14ac:dyDescent="0.35">
      <c r="A5012" s="8">
        <v>1996</v>
      </c>
      <c r="B5012" s="7" t="s">
        <v>76</v>
      </c>
      <c r="C5012" s="7" t="str">
        <f t="shared" si="78"/>
        <v>1996Jamaica</v>
      </c>
      <c r="D5012" s="8">
        <v>0.33360000000000001</v>
      </c>
    </row>
    <row r="5013" spans="1:4" ht="15" thickBot="1" x14ac:dyDescent="0.35">
      <c r="A5013" s="8">
        <v>1997</v>
      </c>
      <c r="B5013" s="7" t="s">
        <v>76</v>
      </c>
      <c r="C5013" s="7" t="str">
        <f t="shared" si="78"/>
        <v>1997Jamaica</v>
      </c>
      <c r="D5013" s="8">
        <v>0.32969999999999999</v>
      </c>
    </row>
    <row r="5014" spans="1:4" ht="15" thickBot="1" x14ac:dyDescent="0.35">
      <c r="A5014" s="8">
        <v>1998</v>
      </c>
      <c r="B5014" s="7" t="s">
        <v>76</v>
      </c>
      <c r="C5014" s="7" t="str">
        <f t="shared" si="78"/>
        <v>1998Jamaica</v>
      </c>
      <c r="D5014" s="8">
        <v>0.32790000000000002</v>
      </c>
    </row>
    <row r="5015" spans="1:4" ht="15" thickBot="1" x14ac:dyDescent="0.35">
      <c r="A5015" s="8">
        <v>1999</v>
      </c>
      <c r="B5015" s="7" t="s">
        <v>76</v>
      </c>
      <c r="C5015" s="7" t="str">
        <f t="shared" si="78"/>
        <v>1999Jamaica</v>
      </c>
      <c r="D5015" s="8">
        <v>0.32769999999999999</v>
      </c>
    </row>
    <row r="5016" spans="1:4" ht="15" thickBot="1" x14ac:dyDescent="0.35">
      <c r="A5016" s="8">
        <v>2000</v>
      </c>
      <c r="B5016" s="7" t="s">
        <v>76</v>
      </c>
      <c r="C5016" s="7" t="str">
        <f t="shared" si="78"/>
        <v>2000Jamaica</v>
      </c>
      <c r="D5016" s="8">
        <v>0.32619999999999999</v>
      </c>
    </row>
    <row r="5017" spans="1:4" ht="15" thickBot="1" x14ac:dyDescent="0.35">
      <c r="A5017" s="8">
        <v>2001</v>
      </c>
      <c r="B5017" s="7" t="s">
        <v>76</v>
      </c>
      <c r="C5017" s="7" t="str">
        <f t="shared" si="78"/>
        <v>2001Jamaica</v>
      </c>
      <c r="D5017" s="8">
        <v>0.3241</v>
      </c>
    </row>
    <row r="5018" spans="1:4" ht="15" thickBot="1" x14ac:dyDescent="0.35">
      <c r="A5018" s="8">
        <v>2002</v>
      </c>
      <c r="B5018" s="7" t="s">
        <v>76</v>
      </c>
      <c r="C5018" s="7" t="str">
        <f t="shared" si="78"/>
        <v>2002Jamaica</v>
      </c>
      <c r="D5018" s="8">
        <v>0.32690000000000002</v>
      </c>
    </row>
    <row r="5019" spans="1:4" ht="15" thickBot="1" x14ac:dyDescent="0.35">
      <c r="A5019" s="8">
        <v>2003</v>
      </c>
      <c r="B5019" s="7" t="s">
        <v>76</v>
      </c>
      <c r="C5019" s="7" t="str">
        <f t="shared" si="78"/>
        <v>2003Jamaica</v>
      </c>
      <c r="D5019" s="8">
        <v>0.3281</v>
      </c>
    </row>
    <row r="5020" spans="1:4" ht="15" thickBot="1" x14ac:dyDescent="0.35">
      <c r="A5020" s="8">
        <v>2004</v>
      </c>
      <c r="B5020" s="7" t="s">
        <v>76</v>
      </c>
      <c r="C5020" s="7" t="str">
        <f t="shared" si="78"/>
        <v>2004Jamaica</v>
      </c>
      <c r="D5020" s="8">
        <v>0.32729999999999998</v>
      </c>
    </row>
    <row r="5021" spans="1:4" ht="15" thickBot="1" x14ac:dyDescent="0.35">
      <c r="A5021" s="8">
        <v>2005</v>
      </c>
      <c r="B5021" s="7" t="s">
        <v>76</v>
      </c>
      <c r="C5021" s="7" t="str">
        <f t="shared" si="78"/>
        <v>2005Jamaica</v>
      </c>
      <c r="D5021" s="8">
        <v>0.32540000000000002</v>
      </c>
    </row>
    <row r="5022" spans="1:4" ht="15" thickBot="1" x14ac:dyDescent="0.35">
      <c r="A5022" s="8">
        <v>2006</v>
      </c>
      <c r="B5022" s="7" t="s">
        <v>76</v>
      </c>
      <c r="C5022" s="7" t="str">
        <f t="shared" si="78"/>
        <v>2006Jamaica</v>
      </c>
      <c r="D5022" s="8">
        <v>0.3256</v>
      </c>
    </row>
    <row r="5023" spans="1:4" ht="15" thickBot="1" x14ac:dyDescent="0.35">
      <c r="A5023" s="8">
        <v>2007</v>
      </c>
      <c r="B5023" s="7" t="s">
        <v>76</v>
      </c>
      <c r="C5023" s="7" t="str">
        <f t="shared" si="78"/>
        <v>2007Jamaica</v>
      </c>
      <c r="D5023" s="8">
        <v>0.32500000000000001</v>
      </c>
    </row>
    <row r="5024" spans="1:4" ht="15" thickBot="1" x14ac:dyDescent="0.35">
      <c r="A5024" s="8">
        <v>2008</v>
      </c>
      <c r="B5024" s="7" t="s">
        <v>76</v>
      </c>
      <c r="C5024" s="7" t="str">
        <f t="shared" si="78"/>
        <v>2008Jamaica</v>
      </c>
      <c r="D5024" s="8">
        <v>0.3226</v>
      </c>
    </row>
    <row r="5025" spans="1:4" ht="15" thickBot="1" x14ac:dyDescent="0.35">
      <c r="A5025" s="8">
        <v>2009</v>
      </c>
      <c r="B5025" s="7" t="s">
        <v>76</v>
      </c>
      <c r="C5025" s="7" t="str">
        <f t="shared" si="78"/>
        <v>2009Jamaica</v>
      </c>
      <c r="D5025" s="8">
        <v>0.32119999999999999</v>
      </c>
    </row>
    <row r="5026" spans="1:4" ht="15" thickBot="1" x14ac:dyDescent="0.35">
      <c r="A5026" s="8">
        <v>2010</v>
      </c>
      <c r="B5026" s="7" t="s">
        <v>76</v>
      </c>
      <c r="C5026" s="7" t="str">
        <f t="shared" si="78"/>
        <v>2010Jamaica</v>
      </c>
      <c r="D5026" s="8">
        <v>0.31890000000000002</v>
      </c>
    </row>
    <row r="5027" spans="1:4" ht="15" thickBot="1" x14ac:dyDescent="0.35">
      <c r="A5027" s="8">
        <v>2011</v>
      </c>
      <c r="B5027" s="7" t="s">
        <v>76</v>
      </c>
      <c r="C5027" s="7" t="str">
        <f t="shared" si="78"/>
        <v>2011Jamaica</v>
      </c>
      <c r="D5027" s="8">
        <v>0.31840000000000002</v>
      </c>
    </row>
    <row r="5028" spans="1:4" ht="15" thickBot="1" x14ac:dyDescent="0.35">
      <c r="A5028" s="8">
        <v>2012</v>
      </c>
      <c r="B5028" s="7" t="s">
        <v>76</v>
      </c>
      <c r="C5028" s="7" t="str">
        <f t="shared" si="78"/>
        <v>2012Jamaica</v>
      </c>
      <c r="D5028" s="8">
        <v>0.31759999999999999</v>
      </c>
    </row>
    <row r="5029" spans="1:4" ht="15" thickBot="1" x14ac:dyDescent="0.35">
      <c r="A5029" s="8">
        <v>2013</v>
      </c>
      <c r="B5029" s="7" t="s">
        <v>76</v>
      </c>
      <c r="C5029" s="7" t="str">
        <f t="shared" si="78"/>
        <v>2013Jamaica</v>
      </c>
      <c r="D5029" s="8">
        <v>0.3175</v>
      </c>
    </row>
    <row r="5030" spans="1:4" ht="15" thickBot="1" x14ac:dyDescent="0.35">
      <c r="A5030" s="8">
        <v>2014</v>
      </c>
      <c r="B5030" s="7" t="s">
        <v>76</v>
      </c>
      <c r="C5030" s="7" t="str">
        <f t="shared" si="78"/>
        <v>2014Jamaica</v>
      </c>
      <c r="D5030" s="8">
        <v>0.31759999999999999</v>
      </c>
    </row>
    <row r="5031" spans="1:4" ht="15" thickBot="1" x14ac:dyDescent="0.35">
      <c r="A5031" s="8">
        <v>2015</v>
      </c>
      <c r="B5031" s="7" t="s">
        <v>76</v>
      </c>
      <c r="C5031" s="7" t="str">
        <f t="shared" si="78"/>
        <v>2015Jamaica</v>
      </c>
      <c r="D5031" s="8">
        <v>0.31769999999999998</v>
      </c>
    </row>
    <row r="5032" spans="1:4" ht="15" thickBot="1" x14ac:dyDescent="0.35">
      <c r="A5032" s="8">
        <v>2016</v>
      </c>
      <c r="B5032" s="7" t="s">
        <v>76</v>
      </c>
      <c r="C5032" s="7" t="str">
        <f t="shared" si="78"/>
        <v>2016Jamaica</v>
      </c>
      <c r="D5032" s="8">
        <v>0.318</v>
      </c>
    </row>
    <row r="5033" spans="1:4" ht="15" thickBot="1" x14ac:dyDescent="0.35">
      <c r="A5033" s="8">
        <v>2017</v>
      </c>
      <c r="B5033" s="7" t="s">
        <v>76</v>
      </c>
      <c r="C5033" s="7" t="str">
        <f t="shared" si="78"/>
        <v>2017Jamaica</v>
      </c>
      <c r="D5033" s="8">
        <v>0.31809999999999999</v>
      </c>
    </row>
    <row r="5034" spans="1:4" ht="15" thickBot="1" x14ac:dyDescent="0.35">
      <c r="A5034" s="8">
        <v>1950</v>
      </c>
      <c r="B5034" s="7" t="s">
        <v>77</v>
      </c>
      <c r="C5034" s="7" t="str">
        <f t="shared" si="78"/>
        <v>1950Japan</v>
      </c>
      <c r="D5034" s="8">
        <v>0.46150000000000002</v>
      </c>
    </row>
    <row r="5035" spans="1:4" ht="15" thickBot="1" x14ac:dyDescent="0.35">
      <c r="A5035" s="8">
        <v>1951</v>
      </c>
      <c r="B5035" s="7" t="s">
        <v>77</v>
      </c>
      <c r="C5035" s="7" t="str">
        <f t="shared" si="78"/>
        <v>1951Japan</v>
      </c>
      <c r="D5035" s="8">
        <v>0.4541</v>
      </c>
    </row>
    <row r="5036" spans="1:4" ht="15" thickBot="1" x14ac:dyDescent="0.35">
      <c r="A5036" s="8">
        <v>1952</v>
      </c>
      <c r="B5036" s="7" t="s">
        <v>77</v>
      </c>
      <c r="C5036" s="7" t="str">
        <f t="shared" si="78"/>
        <v>1952Japan</v>
      </c>
      <c r="D5036" s="8">
        <v>0.44600000000000001</v>
      </c>
    </row>
    <row r="5037" spans="1:4" ht="15" thickBot="1" x14ac:dyDescent="0.35">
      <c r="A5037" s="8">
        <v>1953</v>
      </c>
      <c r="B5037" s="7" t="s">
        <v>77</v>
      </c>
      <c r="C5037" s="7" t="str">
        <f t="shared" si="78"/>
        <v>1953Japan</v>
      </c>
      <c r="D5037" s="8">
        <v>0.44209999999999999</v>
      </c>
    </row>
    <row r="5038" spans="1:4" ht="15" thickBot="1" x14ac:dyDescent="0.35">
      <c r="A5038" s="8">
        <v>1954</v>
      </c>
      <c r="B5038" s="7" t="s">
        <v>77</v>
      </c>
      <c r="C5038" s="7" t="str">
        <f t="shared" si="78"/>
        <v>1954Japan</v>
      </c>
      <c r="D5038" s="8">
        <v>0.436</v>
      </c>
    </row>
    <row r="5039" spans="1:4" ht="15" thickBot="1" x14ac:dyDescent="0.35">
      <c r="A5039" s="8">
        <v>1955</v>
      </c>
      <c r="B5039" s="7" t="s">
        <v>77</v>
      </c>
      <c r="C5039" s="7" t="str">
        <f t="shared" si="78"/>
        <v>1955Japan</v>
      </c>
      <c r="D5039" s="8">
        <v>0.43159999999999998</v>
      </c>
    </row>
    <row r="5040" spans="1:4" ht="15" thickBot="1" x14ac:dyDescent="0.35">
      <c r="A5040" s="8">
        <v>1956</v>
      </c>
      <c r="B5040" s="7" t="s">
        <v>77</v>
      </c>
      <c r="C5040" s="7" t="str">
        <f t="shared" si="78"/>
        <v>1956Japan</v>
      </c>
      <c r="D5040" s="8">
        <v>0.4249</v>
      </c>
    </row>
    <row r="5041" spans="1:4" ht="15" thickBot="1" x14ac:dyDescent="0.35">
      <c r="A5041" s="8">
        <v>1957</v>
      </c>
      <c r="B5041" s="7" t="s">
        <v>77</v>
      </c>
      <c r="C5041" s="7" t="str">
        <f t="shared" si="78"/>
        <v>1957Japan</v>
      </c>
      <c r="D5041" s="8">
        <v>0.41720000000000002</v>
      </c>
    </row>
    <row r="5042" spans="1:4" ht="15" thickBot="1" x14ac:dyDescent="0.35">
      <c r="A5042" s="8">
        <v>1958</v>
      </c>
      <c r="B5042" s="7" t="s">
        <v>77</v>
      </c>
      <c r="C5042" s="7" t="str">
        <f t="shared" si="78"/>
        <v>1958Japan</v>
      </c>
      <c r="D5042" s="8">
        <v>0.40920000000000001</v>
      </c>
    </row>
    <row r="5043" spans="1:4" ht="15" thickBot="1" x14ac:dyDescent="0.35">
      <c r="A5043" s="8">
        <v>1959</v>
      </c>
      <c r="B5043" s="7" t="s">
        <v>77</v>
      </c>
      <c r="C5043" s="7" t="str">
        <f t="shared" si="78"/>
        <v>1959Japan</v>
      </c>
      <c r="D5043" s="8">
        <v>0.4</v>
      </c>
    </row>
    <row r="5044" spans="1:4" ht="15" thickBot="1" x14ac:dyDescent="0.35">
      <c r="A5044" s="8">
        <v>1960</v>
      </c>
      <c r="B5044" s="7" t="s">
        <v>77</v>
      </c>
      <c r="C5044" s="7" t="str">
        <f t="shared" si="78"/>
        <v>1960Japan</v>
      </c>
      <c r="D5044" s="8">
        <v>0.38979999999999998</v>
      </c>
    </row>
    <row r="5045" spans="1:4" ht="15" thickBot="1" x14ac:dyDescent="0.35">
      <c r="A5045" s="8">
        <v>1961</v>
      </c>
      <c r="B5045" s="7" t="s">
        <v>77</v>
      </c>
      <c r="C5045" s="7" t="str">
        <f t="shared" si="78"/>
        <v>1961Japan</v>
      </c>
      <c r="D5045" s="8">
        <v>0.37290000000000001</v>
      </c>
    </row>
    <row r="5046" spans="1:4" ht="15" thickBot="1" x14ac:dyDescent="0.35">
      <c r="A5046" s="8">
        <v>1962</v>
      </c>
      <c r="B5046" s="7" t="s">
        <v>77</v>
      </c>
      <c r="C5046" s="7" t="str">
        <f t="shared" si="78"/>
        <v>1962Japan</v>
      </c>
      <c r="D5046" s="8">
        <v>0.36199999999999999</v>
      </c>
    </row>
    <row r="5047" spans="1:4" ht="15" thickBot="1" x14ac:dyDescent="0.35">
      <c r="A5047" s="8">
        <v>1963</v>
      </c>
      <c r="B5047" s="7" t="s">
        <v>77</v>
      </c>
      <c r="C5047" s="7" t="str">
        <f t="shared" si="78"/>
        <v>1963Japan</v>
      </c>
      <c r="D5047" s="8">
        <v>0.35120000000000001</v>
      </c>
    </row>
    <row r="5048" spans="1:4" ht="15" thickBot="1" x14ac:dyDescent="0.35">
      <c r="A5048" s="8">
        <v>1964</v>
      </c>
      <c r="B5048" s="7" t="s">
        <v>77</v>
      </c>
      <c r="C5048" s="7" t="str">
        <f t="shared" si="78"/>
        <v>1964Japan</v>
      </c>
      <c r="D5048" s="8">
        <v>0.3412</v>
      </c>
    </row>
    <row r="5049" spans="1:4" ht="15" thickBot="1" x14ac:dyDescent="0.35">
      <c r="A5049" s="8">
        <v>1965</v>
      </c>
      <c r="B5049" s="7" t="s">
        <v>77</v>
      </c>
      <c r="C5049" s="7" t="str">
        <f t="shared" si="78"/>
        <v>1965Japan</v>
      </c>
      <c r="D5049" s="8">
        <v>0.32819999999999999</v>
      </c>
    </row>
    <row r="5050" spans="1:4" ht="15" thickBot="1" x14ac:dyDescent="0.35">
      <c r="A5050" s="8">
        <v>1966</v>
      </c>
      <c r="B5050" s="7" t="s">
        <v>77</v>
      </c>
      <c r="C5050" s="7" t="str">
        <f t="shared" si="78"/>
        <v>1966Japan</v>
      </c>
      <c r="D5050" s="8">
        <v>0.31969999999999998</v>
      </c>
    </row>
    <row r="5051" spans="1:4" ht="15" thickBot="1" x14ac:dyDescent="0.35">
      <c r="A5051" s="8">
        <v>1967</v>
      </c>
      <c r="B5051" s="7" t="s">
        <v>77</v>
      </c>
      <c r="C5051" s="7" t="str">
        <f t="shared" si="78"/>
        <v>1967Japan</v>
      </c>
      <c r="D5051" s="8">
        <v>0.31019999999999998</v>
      </c>
    </row>
    <row r="5052" spans="1:4" ht="15" thickBot="1" x14ac:dyDescent="0.35">
      <c r="A5052" s="8">
        <v>1968</v>
      </c>
      <c r="B5052" s="7" t="s">
        <v>77</v>
      </c>
      <c r="C5052" s="7" t="str">
        <f t="shared" si="78"/>
        <v>1968Japan</v>
      </c>
      <c r="D5052" s="8">
        <v>0.2999</v>
      </c>
    </row>
    <row r="5053" spans="1:4" ht="15" thickBot="1" x14ac:dyDescent="0.35">
      <c r="A5053" s="8">
        <v>1969</v>
      </c>
      <c r="B5053" s="7" t="s">
        <v>77</v>
      </c>
      <c r="C5053" s="7" t="str">
        <f t="shared" si="78"/>
        <v>1969Japan</v>
      </c>
      <c r="D5053" s="8">
        <v>0.28920000000000001</v>
      </c>
    </row>
    <row r="5054" spans="1:4" ht="15" thickBot="1" x14ac:dyDescent="0.35">
      <c r="A5054" s="8">
        <v>1970</v>
      </c>
      <c r="B5054" s="7" t="s">
        <v>77</v>
      </c>
      <c r="C5054" s="7" t="str">
        <f t="shared" si="78"/>
        <v>1970Japan</v>
      </c>
      <c r="D5054" s="8">
        <v>0.27839999999999998</v>
      </c>
    </row>
    <row r="5055" spans="1:4" ht="15" thickBot="1" x14ac:dyDescent="0.35">
      <c r="A5055" s="8">
        <v>1971</v>
      </c>
      <c r="B5055" s="7" t="s">
        <v>77</v>
      </c>
      <c r="C5055" s="7" t="str">
        <f t="shared" si="78"/>
        <v>1971Japan</v>
      </c>
      <c r="D5055" s="8">
        <v>0.26750000000000002</v>
      </c>
    </row>
    <row r="5056" spans="1:4" ht="15" thickBot="1" x14ac:dyDescent="0.35">
      <c r="A5056" s="8">
        <v>1972</v>
      </c>
      <c r="B5056" s="7" t="s">
        <v>77</v>
      </c>
      <c r="C5056" s="7" t="str">
        <f t="shared" si="78"/>
        <v>1972Japan</v>
      </c>
      <c r="D5056" s="8">
        <v>0.25650000000000001</v>
      </c>
    </row>
    <row r="5057" spans="1:4" ht="15" thickBot="1" x14ac:dyDescent="0.35">
      <c r="A5057" s="8">
        <v>1973</v>
      </c>
      <c r="B5057" s="7" t="s">
        <v>77</v>
      </c>
      <c r="C5057" s="7" t="str">
        <f t="shared" si="78"/>
        <v>1973Japan</v>
      </c>
      <c r="D5057" s="8">
        <v>0.24399999999999999</v>
      </c>
    </row>
    <row r="5058" spans="1:4" ht="15" thickBot="1" x14ac:dyDescent="0.35">
      <c r="A5058" s="8">
        <v>1974</v>
      </c>
      <c r="B5058" s="7" t="s">
        <v>77</v>
      </c>
      <c r="C5058" s="7" t="str">
        <f t="shared" si="78"/>
        <v>1974Japan</v>
      </c>
      <c r="D5058" s="8">
        <v>0.23150000000000001</v>
      </c>
    </row>
    <row r="5059" spans="1:4" ht="15" thickBot="1" x14ac:dyDescent="0.35">
      <c r="A5059" s="8">
        <v>1975</v>
      </c>
      <c r="B5059" s="7" t="s">
        <v>77</v>
      </c>
      <c r="C5059" s="7" t="str">
        <f t="shared" ref="C5059:C5122" si="79">A5059&amp;B5059</f>
        <v>1975Japan</v>
      </c>
      <c r="D5059" s="8">
        <v>0.22120000000000001</v>
      </c>
    </row>
    <row r="5060" spans="1:4" ht="15" thickBot="1" x14ac:dyDescent="0.35">
      <c r="A5060" s="8">
        <v>1976</v>
      </c>
      <c r="B5060" s="7" t="s">
        <v>77</v>
      </c>
      <c r="C5060" s="7" t="str">
        <f t="shared" si="79"/>
        <v>1976Japan</v>
      </c>
      <c r="D5060" s="8">
        <v>0.21290000000000001</v>
      </c>
    </row>
    <row r="5061" spans="1:4" ht="15" thickBot="1" x14ac:dyDescent="0.35">
      <c r="A5061" s="8">
        <v>1977</v>
      </c>
      <c r="B5061" s="7" t="s">
        <v>77</v>
      </c>
      <c r="C5061" s="7" t="str">
        <f t="shared" si="79"/>
        <v>1977Japan</v>
      </c>
      <c r="D5061" s="8">
        <v>0.2049</v>
      </c>
    </row>
    <row r="5062" spans="1:4" ht="15" thickBot="1" x14ac:dyDescent="0.35">
      <c r="A5062" s="8">
        <v>1978</v>
      </c>
      <c r="B5062" s="7" t="s">
        <v>77</v>
      </c>
      <c r="C5062" s="7" t="str">
        <f t="shared" si="79"/>
        <v>1978Japan</v>
      </c>
      <c r="D5062" s="8">
        <v>0.1963</v>
      </c>
    </row>
    <row r="5063" spans="1:4" ht="15" thickBot="1" x14ac:dyDescent="0.35">
      <c r="A5063" s="8">
        <v>1979</v>
      </c>
      <c r="B5063" s="7" t="s">
        <v>77</v>
      </c>
      <c r="C5063" s="7" t="str">
        <f t="shared" si="79"/>
        <v>1979Japan</v>
      </c>
      <c r="D5063" s="8">
        <v>0.18759999999999999</v>
      </c>
    </row>
    <row r="5064" spans="1:4" ht="15" thickBot="1" x14ac:dyDescent="0.35">
      <c r="A5064" s="8">
        <v>1980</v>
      </c>
      <c r="B5064" s="7" t="s">
        <v>77</v>
      </c>
      <c r="C5064" s="7" t="str">
        <f t="shared" si="79"/>
        <v>1980Japan</v>
      </c>
      <c r="D5064" s="8">
        <v>0.1799</v>
      </c>
    </row>
    <row r="5065" spans="1:4" ht="15" thickBot="1" x14ac:dyDescent="0.35">
      <c r="A5065" s="8">
        <v>1981</v>
      </c>
      <c r="B5065" s="7" t="s">
        <v>77</v>
      </c>
      <c r="C5065" s="7" t="str">
        <f t="shared" si="79"/>
        <v>1981Japan</v>
      </c>
      <c r="D5065" s="8">
        <v>0.17349999999999999</v>
      </c>
    </row>
    <row r="5066" spans="1:4" ht="15" thickBot="1" x14ac:dyDescent="0.35">
      <c r="A5066" s="8">
        <v>1982</v>
      </c>
      <c r="B5066" s="7" t="s">
        <v>77</v>
      </c>
      <c r="C5066" s="7" t="str">
        <f t="shared" si="79"/>
        <v>1982Japan</v>
      </c>
      <c r="D5066" s="8">
        <v>0.16819999999999999</v>
      </c>
    </row>
    <row r="5067" spans="1:4" ht="15" thickBot="1" x14ac:dyDescent="0.35">
      <c r="A5067" s="8">
        <v>1983</v>
      </c>
      <c r="B5067" s="7" t="s">
        <v>77</v>
      </c>
      <c r="C5067" s="7" t="str">
        <f t="shared" si="79"/>
        <v>1983Japan</v>
      </c>
      <c r="D5067" s="8">
        <v>0.1643</v>
      </c>
    </row>
    <row r="5068" spans="1:4" ht="15" thickBot="1" x14ac:dyDescent="0.35">
      <c r="A5068" s="8">
        <v>1984</v>
      </c>
      <c r="B5068" s="7" t="s">
        <v>77</v>
      </c>
      <c r="C5068" s="7" t="str">
        <f t="shared" si="79"/>
        <v>1984Japan</v>
      </c>
      <c r="D5068" s="8">
        <v>0.16009999999999999</v>
      </c>
    </row>
    <row r="5069" spans="1:4" ht="15" thickBot="1" x14ac:dyDescent="0.35">
      <c r="A5069" s="8">
        <v>1985</v>
      </c>
      <c r="B5069" s="7" t="s">
        <v>77</v>
      </c>
      <c r="C5069" s="7" t="str">
        <f t="shared" si="79"/>
        <v>1985Japan</v>
      </c>
      <c r="D5069" s="8">
        <v>0.15609999999999999</v>
      </c>
    </row>
    <row r="5070" spans="1:4" ht="15" thickBot="1" x14ac:dyDescent="0.35">
      <c r="A5070" s="8">
        <v>1986</v>
      </c>
      <c r="B5070" s="7" t="s">
        <v>77</v>
      </c>
      <c r="C5070" s="7" t="str">
        <f t="shared" si="79"/>
        <v>1986Japan</v>
      </c>
      <c r="D5070" s="8">
        <v>0.152</v>
      </c>
    </row>
    <row r="5071" spans="1:4" ht="15" thickBot="1" x14ac:dyDescent="0.35">
      <c r="A5071" s="8">
        <v>1987</v>
      </c>
      <c r="B5071" s="7" t="s">
        <v>77</v>
      </c>
      <c r="C5071" s="7" t="str">
        <f t="shared" si="79"/>
        <v>1987Japan</v>
      </c>
      <c r="D5071" s="8">
        <v>0.1477</v>
      </c>
    </row>
    <row r="5072" spans="1:4" ht="15" thickBot="1" x14ac:dyDescent="0.35">
      <c r="A5072" s="8">
        <v>1988</v>
      </c>
      <c r="B5072" s="7" t="s">
        <v>77</v>
      </c>
      <c r="C5072" s="7" t="str">
        <f t="shared" si="79"/>
        <v>1988Japan</v>
      </c>
      <c r="D5072" s="8">
        <v>0.14299999999999999</v>
      </c>
    </row>
    <row r="5073" spans="1:4" ht="15" thickBot="1" x14ac:dyDescent="0.35">
      <c r="A5073" s="8">
        <v>1989</v>
      </c>
      <c r="B5073" s="7" t="s">
        <v>77</v>
      </c>
      <c r="C5073" s="7" t="str">
        <f t="shared" si="79"/>
        <v>1989Japan</v>
      </c>
      <c r="D5073" s="8">
        <v>0.13800000000000001</v>
      </c>
    </row>
    <row r="5074" spans="1:4" ht="15" thickBot="1" x14ac:dyDescent="0.35">
      <c r="A5074" s="8">
        <v>1990</v>
      </c>
      <c r="B5074" s="7" t="s">
        <v>77</v>
      </c>
      <c r="C5074" s="7" t="str">
        <f t="shared" si="79"/>
        <v>1990Japan</v>
      </c>
      <c r="D5074" s="8">
        <v>0.13289999999999999</v>
      </c>
    </row>
    <row r="5075" spans="1:4" ht="15" thickBot="1" x14ac:dyDescent="0.35">
      <c r="A5075" s="8">
        <v>1991</v>
      </c>
      <c r="B5075" s="7" t="s">
        <v>77</v>
      </c>
      <c r="C5075" s="7" t="str">
        <f t="shared" si="79"/>
        <v>1991Japan</v>
      </c>
      <c r="D5075" s="8">
        <v>0.1283</v>
      </c>
    </row>
    <row r="5076" spans="1:4" ht="15" thickBot="1" x14ac:dyDescent="0.35">
      <c r="A5076" s="8">
        <v>1992</v>
      </c>
      <c r="B5076" s="7" t="s">
        <v>77</v>
      </c>
      <c r="C5076" s="7" t="str">
        <f t="shared" si="79"/>
        <v>1992Japan</v>
      </c>
      <c r="D5076" s="8">
        <v>0.1245</v>
      </c>
    </row>
    <row r="5077" spans="1:4" ht="15" thickBot="1" x14ac:dyDescent="0.35">
      <c r="A5077" s="8">
        <v>1993</v>
      </c>
      <c r="B5077" s="7" t="s">
        <v>77</v>
      </c>
      <c r="C5077" s="7" t="str">
        <f t="shared" si="79"/>
        <v>1993Japan</v>
      </c>
      <c r="D5077" s="8">
        <v>0.1215</v>
      </c>
    </row>
    <row r="5078" spans="1:4" ht="15" thickBot="1" x14ac:dyDescent="0.35">
      <c r="A5078" s="8">
        <v>1994</v>
      </c>
      <c r="B5078" s="7" t="s">
        <v>77</v>
      </c>
      <c r="C5078" s="7" t="str">
        <f t="shared" si="79"/>
        <v>1994Japan</v>
      </c>
      <c r="D5078" s="8">
        <v>0.11890000000000001</v>
      </c>
    </row>
    <row r="5079" spans="1:4" ht="15" thickBot="1" x14ac:dyDescent="0.35">
      <c r="A5079" s="8">
        <v>1995</v>
      </c>
      <c r="B5079" s="7" t="s">
        <v>77</v>
      </c>
      <c r="C5079" s="7" t="str">
        <f t="shared" si="79"/>
        <v>1995Japan</v>
      </c>
      <c r="D5079" s="8">
        <v>0.1168</v>
      </c>
    </row>
    <row r="5080" spans="1:4" ht="15" thickBot="1" x14ac:dyDescent="0.35">
      <c r="A5080" s="8">
        <v>1996</v>
      </c>
      <c r="B5080" s="7" t="s">
        <v>77</v>
      </c>
      <c r="C5080" s="7" t="str">
        <f t="shared" si="79"/>
        <v>1996Japan</v>
      </c>
      <c r="D5080" s="8">
        <v>0.1148</v>
      </c>
    </row>
    <row r="5081" spans="1:4" ht="15" thickBot="1" x14ac:dyDescent="0.35">
      <c r="A5081" s="8">
        <v>1997</v>
      </c>
      <c r="B5081" s="7" t="s">
        <v>77</v>
      </c>
      <c r="C5081" s="7" t="str">
        <f t="shared" si="79"/>
        <v>1997Japan</v>
      </c>
      <c r="D5081" s="8">
        <v>0.11310000000000001</v>
      </c>
    </row>
    <row r="5082" spans="1:4" ht="15" thickBot="1" x14ac:dyDescent="0.35">
      <c r="A5082" s="8">
        <v>1998</v>
      </c>
      <c r="B5082" s="7" t="s">
        <v>77</v>
      </c>
      <c r="C5082" s="7" t="str">
        <f t="shared" si="79"/>
        <v>1998Japan</v>
      </c>
      <c r="D5082" s="8">
        <v>0.1114</v>
      </c>
    </row>
    <row r="5083" spans="1:4" ht="15" thickBot="1" x14ac:dyDescent="0.35">
      <c r="A5083" s="8">
        <v>1999</v>
      </c>
      <c r="B5083" s="7" t="s">
        <v>77</v>
      </c>
      <c r="C5083" s="7" t="str">
        <f t="shared" si="79"/>
        <v>1999Japan</v>
      </c>
      <c r="D5083" s="8">
        <v>0.10970000000000001</v>
      </c>
    </row>
    <row r="5084" spans="1:4" ht="15" thickBot="1" x14ac:dyDescent="0.35">
      <c r="A5084" s="8">
        <v>2000</v>
      </c>
      <c r="B5084" s="7" t="s">
        <v>77</v>
      </c>
      <c r="C5084" s="7" t="str">
        <f t="shared" si="79"/>
        <v>2000Japan</v>
      </c>
      <c r="D5084" s="8">
        <v>0.10829999999999999</v>
      </c>
    </row>
    <row r="5085" spans="1:4" ht="15" thickBot="1" x14ac:dyDescent="0.35">
      <c r="A5085" s="8">
        <v>2001</v>
      </c>
      <c r="B5085" s="7" t="s">
        <v>77</v>
      </c>
      <c r="C5085" s="7" t="str">
        <f t="shared" si="79"/>
        <v>2001Japan</v>
      </c>
      <c r="D5085" s="8">
        <v>9.3100000000000002E-2</v>
      </c>
    </row>
    <row r="5086" spans="1:4" ht="15" thickBot="1" x14ac:dyDescent="0.35">
      <c r="A5086" s="8">
        <v>2002</v>
      </c>
      <c r="B5086" s="7" t="s">
        <v>77</v>
      </c>
      <c r="C5086" s="7" t="str">
        <f t="shared" si="79"/>
        <v>2002Japan</v>
      </c>
      <c r="D5086" s="8">
        <v>9.2200000000000004E-2</v>
      </c>
    </row>
    <row r="5087" spans="1:4" ht="15" thickBot="1" x14ac:dyDescent="0.35">
      <c r="A5087" s="8">
        <v>2003</v>
      </c>
      <c r="B5087" s="7" t="s">
        <v>77</v>
      </c>
      <c r="C5087" s="7" t="str">
        <f t="shared" si="79"/>
        <v>2003Japan</v>
      </c>
      <c r="D5087" s="8">
        <v>9.1499999999999998E-2</v>
      </c>
    </row>
    <row r="5088" spans="1:4" ht="15" thickBot="1" x14ac:dyDescent="0.35">
      <c r="A5088" s="8">
        <v>2004</v>
      </c>
      <c r="B5088" s="7" t="s">
        <v>77</v>
      </c>
      <c r="C5088" s="7" t="str">
        <f t="shared" si="79"/>
        <v>2004Japan</v>
      </c>
      <c r="D5088" s="8">
        <v>9.0999999999999998E-2</v>
      </c>
    </row>
    <row r="5089" spans="1:4" ht="15" thickBot="1" x14ac:dyDescent="0.35">
      <c r="A5089" s="8">
        <v>2005</v>
      </c>
      <c r="B5089" s="7" t="s">
        <v>77</v>
      </c>
      <c r="C5089" s="7" t="str">
        <f t="shared" si="79"/>
        <v>2005Japan</v>
      </c>
      <c r="D5089" s="8">
        <v>9.0499999999999997E-2</v>
      </c>
    </row>
    <row r="5090" spans="1:4" ht="15" thickBot="1" x14ac:dyDescent="0.35">
      <c r="A5090" s="8">
        <v>2006</v>
      </c>
      <c r="B5090" s="7" t="s">
        <v>77</v>
      </c>
      <c r="C5090" s="7" t="str">
        <f t="shared" si="79"/>
        <v>2006Japan</v>
      </c>
      <c r="D5090" s="8">
        <v>0.09</v>
      </c>
    </row>
    <row r="5091" spans="1:4" ht="15" thickBot="1" x14ac:dyDescent="0.35">
      <c r="A5091" s="8">
        <v>2007</v>
      </c>
      <c r="B5091" s="7" t="s">
        <v>77</v>
      </c>
      <c r="C5091" s="7" t="str">
        <f t="shared" si="79"/>
        <v>2007Japan</v>
      </c>
      <c r="D5091" s="8">
        <v>8.9599999999999999E-2</v>
      </c>
    </row>
    <row r="5092" spans="1:4" ht="15" thickBot="1" x14ac:dyDescent="0.35">
      <c r="A5092" s="8">
        <v>2008</v>
      </c>
      <c r="B5092" s="7" t="s">
        <v>77</v>
      </c>
      <c r="C5092" s="7" t="str">
        <f t="shared" si="79"/>
        <v>2008Japan</v>
      </c>
      <c r="D5092" s="8">
        <v>8.8999999999999996E-2</v>
      </c>
    </row>
    <row r="5093" spans="1:4" ht="15" thickBot="1" x14ac:dyDescent="0.35">
      <c r="A5093" s="8">
        <v>2009</v>
      </c>
      <c r="B5093" s="7" t="s">
        <v>77</v>
      </c>
      <c r="C5093" s="7" t="str">
        <f t="shared" si="79"/>
        <v>2009Japan</v>
      </c>
      <c r="D5093" s="8">
        <v>8.8300000000000003E-2</v>
      </c>
    </row>
    <row r="5094" spans="1:4" ht="15" thickBot="1" x14ac:dyDescent="0.35">
      <c r="A5094" s="8">
        <v>2010</v>
      </c>
      <c r="B5094" s="7" t="s">
        <v>77</v>
      </c>
      <c r="C5094" s="7" t="str">
        <f t="shared" si="79"/>
        <v>2010Japan</v>
      </c>
      <c r="D5094" s="8">
        <v>8.8099999999999998E-2</v>
      </c>
    </row>
    <row r="5095" spans="1:4" ht="15" thickBot="1" x14ac:dyDescent="0.35">
      <c r="A5095" s="8">
        <v>2011</v>
      </c>
      <c r="B5095" s="7" t="s">
        <v>77</v>
      </c>
      <c r="C5095" s="7" t="str">
        <f t="shared" si="79"/>
        <v>2011Japan</v>
      </c>
      <c r="D5095" s="8">
        <v>8.7800000000000003E-2</v>
      </c>
    </row>
    <row r="5096" spans="1:4" ht="15" thickBot="1" x14ac:dyDescent="0.35">
      <c r="A5096" s="8">
        <v>2012</v>
      </c>
      <c r="B5096" s="7" t="s">
        <v>77</v>
      </c>
      <c r="C5096" s="7" t="str">
        <f t="shared" si="79"/>
        <v>2012Japan</v>
      </c>
      <c r="D5096" s="8">
        <v>8.7599999999999997E-2</v>
      </c>
    </row>
    <row r="5097" spans="1:4" ht="15" thickBot="1" x14ac:dyDescent="0.35">
      <c r="A5097" s="8">
        <v>2013</v>
      </c>
      <c r="B5097" s="7" t="s">
        <v>77</v>
      </c>
      <c r="C5097" s="7" t="str">
        <f t="shared" si="79"/>
        <v>2013Japan</v>
      </c>
      <c r="D5097" s="8">
        <v>8.7300000000000003E-2</v>
      </c>
    </row>
    <row r="5098" spans="1:4" ht="15" thickBot="1" x14ac:dyDescent="0.35">
      <c r="A5098" s="8">
        <v>2014</v>
      </c>
      <c r="B5098" s="7" t="s">
        <v>77</v>
      </c>
      <c r="C5098" s="7" t="str">
        <f t="shared" si="79"/>
        <v>2014Japan</v>
      </c>
      <c r="D5098" s="8">
        <v>8.7099999999999997E-2</v>
      </c>
    </row>
    <row r="5099" spans="1:4" ht="15" thickBot="1" x14ac:dyDescent="0.35">
      <c r="A5099" s="8">
        <v>2015</v>
      </c>
      <c r="B5099" s="7" t="s">
        <v>77</v>
      </c>
      <c r="C5099" s="7" t="str">
        <f t="shared" si="79"/>
        <v>2015Japan</v>
      </c>
      <c r="D5099" s="8">
        <v>8.7099999999999997E-2</v>
      </c>
    </row>
    <row r="5100" spans="1:4" ht="15" thickBot="1" x14ac:dyDescent="0.35">
      <c r="A5100" s="8">
        <v>2016</v>
      </c>
      <c r="B5100" s="7" t="s">
        <v>77</v>
      </c>
      <c r="C5100" s="7" t="str">
        <f t="shared" si="79"/>
        <v>2016Japan</v>
      </c>
      <c r="D5100" s="8">
        <v>8.6999999999999994E-2</v>
      </c>
    </row>
    <row r="5101" spans="1:4" ht="15" thickBot="1" x14ac:dyDescent="0.35">
      <c r="A5101" s="8">
        <v>2017</v>
      </c>
      <c r="B5101" s="7" t="s">
        <v>77</v>
      </c>
      <c r="C5101" s="7" t="str">
        <f t="shared" si="79"/>
        <v>2017Japan</v>
      </c>
      <c r="D5101" s="8">
        <v>8.6900000000000005E-2</v>
      </c>
    </row>
    <row r="5102" spans="1:4" ht="15" thickBot="1" x14ac:dyDescent="0.35">
      <c r="A5102" s="8">
        <v>1950</v>
      </c>
      <c r="B5102" s="7" t="s">
        <v>78</v>
      </c>
      <c r="C5102" s="7" t="str">
        <f t="shared" si="79"/>
        <v>1950Jordan</v>
      </c>
      <c r="D5102" s="6"/>
    </row>
    <row r="5103" spans="1:4" ht="15" thickBot="1" x14ac:dyDescent="0.35">
      <c r="A5103" s="8">
        <v>1951</v>
      </c>
      <c r="B5103" s="7" t="s">
        <v>78</v>
      </c>
      <c r="C5103" s="7" t="str">
        <f t="shared" si="79"/>
        <v>1951Jordan</v>
      </c>
      <c r="D5103" s="6"/>
    </row>
    <row r="5104" spans="1:4" ht="15" thickBot="1" x14ac:dyDescent="0.35">
      <c r="A5104" s="8">
        <v>1952</v>
      </c>
      <c r="B5104" s="7" t="s">
        <v>78</v>
      </c>
      <c r="C5104" s="7" t="str">
        <f t="shared" si="79"/>
        <v>1952Jordan</v>
      </c>
      <c r="D5104" s="6"/>
    </row>
    <row r="5105" spans="1:4" ht="15" thickBot="1" x14ac:dyDescent="0.35">
      <c r="A5105" s="8">
        <v>1953</v>
      </c>
      <c r="B5105" s="7" t="s">
        <v>78</v>
      </c>
      <c r="C5105" s="7" t="str">
        <f t="shared" si="79"/>
        <v>1953Jordan</v>
      </c>
      <c r="D5105" s="6"/>
    </row>
    <row r="5106" spans="1:4" ht="15" thickBot="1" x14ac:dyDescent="0.35">
      <c r="A5106" s="8">
        <v>1954</v>
      </c>
      <c r="B5106" s="7" t="s">
        <v>78</v>
      </c>
      <c r="C5106" s="7" t="str">
        <f t="shared" si="79"/>
        <v>1954Jordan</v>
      </c>
      <c r="D5106" s="8">
        <v>0.2661</v>
      </c>
    </row>
    <row r="5107" spans="1:4" ht="15" thickBot="1" x14ac:dyDescent="0.35">
      <c r="A5107" s="8">
        <v>1955</v>
      </c>
      <c r="B5107" s="7" t="s">
        <v>78</v>
      </c>
      <c r="C5107" s="7" t="str">
        <f t="shared" si="79"/>
        <v>1955Jordan</v>
      </c>
      <c r="D5107" s="8">
        <v>0.26279999999999998</v>
      </c>
    </row>
    <row r="5108" spans="1:4" ht="15" thickBot="1" x14ac:dyDescent="0.35">
      <c r="A5108" s="8">
        <v>1956</v>
      </c>
      <c r="B5108" s="7" t="s">
        <v>78</v>
      </c>
      <c r="C5108" s="7" t="str">
        <f t="shared" si="79"/>
        <v>1956Jordan</v>
      </c>
      <c r="D5108" s="8">
        <v>0.2712</v>
      </c>
    </row>
    <row r="5109" spans="1:4" ht="15" thickBot="1" x14ac:dyDescent="0.35">
      <c r="A5109" s="8">
        <v>1957</v>
      </c>
      <c r="B5109" s="7" t="s">
        <v>78</v>
      </c>
      <c r="C5109" s="7" t="str">
        <f t="shared" si="79"/>
        <v>1957Jordan</v>
      </c>
      <c r="D5109" s="8">
        <v>0.26850000000000002</v>
      </c>
    </row>
    <row r="5110" spans="1:4" ht="15" thickBot="1" x14ac:dyDescent="0.35">
      <c r="A5110" s="8">
        <v>1958</v>
      </c>
      <c r="B5110" s="7" t="s">
        <v>78</v>
      </c>
      <c r="C5110" s="7" t="str">
        <f t="shared" si="79"/>
        <v>1958Jordan</v>
      </c>
      <c r="D5110" s="8">
        <v>0.26619999999999999</v>
      </c>
    </row>
    <row r="5111" spans="1:4" ht="15" thickBot="1" x14ac:dyDescent="0.35">
      <c r="A5111" s="8">
        <v>1959</v>
      </c>
      <c r="B5111" s="7" t="s">
        <v>78</v>
      </c>
      <c r="C5111" s="7" t="str">
        <f t="shared" si="79"/>
        <v>1959Jordan</v>
      </c>
      <c r="D5111" s="8">
        <v>0.2722</v>
      </c>
    </row>
    <row r="5112" spans="1:4" ht="15" thickBot="1" x14ac:dyDescent="0.35">
      <c r="A5112" s="8">
        <v>1960</v>
      </c>
      <c r="B5112" s="7" t="s">
        <v>78</v>
      </c>
      <c r="C5112" s="7" t="str">
        <f t="shared" si="79"/>
        <v>1960Jordan</v>
      </c>
      <c r="D5112" s="8">
        <v>0.26860000000000001</v>
      </c>
    </row>
    <row r="5113" spans="1:4" ht="15" thickBot="1" x14ac:dyDescent="0.35">
      <c r="A5113" s="8">
        <v>1961</v>
      </c>
      <c r="B5113" s="7" t="s">
        <v>78</v>
      </c>
      <c r="C5113" s="7" t="str">
        <f t="shared" si="79"/>
        <v>1961Jordan</v>
      </c>
      <c r="D5113" s="8">
        <v>0.27079999999999999</v>
      </c>
    </row>
    <row r="5114" spans="1:4" ht="15" thickBot="1" x14ac:dyDescent="0.35">
      <c r="A5114" s="8">
        <v>1962</v>
      </c>
      <c r="B5114" s="7" t="s">
        <v>78</v>
      </c>
      <c r="C5114" s="7" t="str">
        <f t="shared" si="79"/>
        <v>1962Jordan</v>
      </c>
      <c r="D5114" s="8">
        <v>0.2676</v>
      </c>
    </row>
    <row r="5115" spans="1:4" ht="15" thickBot="1" x14ac:dyDescent="0.35">
      <c r="A5115" s="8">
        <v>1963</v>
      </c>
      <c r="B5115" s="7" t="s">
        <v>78</v>
      </c>
      <c r="C5115" s="7" t="str">
        <f t="shared" si="79"/>
        <v>1963Jordan</v>
      </c>
      <c r="D5115" s="8">
        <v>0.26479999999999998</v>
      </c>
    </row>
    <row r="5116" spans="1:4" ht="15" thickBot="1" x14ac:dyDescent="0.35">
      <c r="A5116" s="8">
        <v>1964</v>
      </c>
      <c r="B5116" s="7" t="s">
        <v>78</v>
      </c>
      <c r="C5116" s="7" t="str">
        <f t="shared" si="79"/>
        <v>1964Jordan</v>
      </c>
      <c r="D5116" s="8">
        <v>0.26600000000000001</v>
      </c>
    </row>
    <row r="5117" spans="1:4" ht="15" thickBot="1" x14ac:dyDescent="0.35">
      <c r="A5117" s="8">
        <v>1965</v>
      </c>
      <c r="B5117" s="7" t="s">
        <v>78</v>
      </c>
      <c r="C5117" s="7" t="str">
        <f t="shared" si="79"/>
        <v>1965Jordan</v>
      </c>
      <c r="D5117" s="8">
        <v>0.26179999999999998</v>
      </c>
    </row>
    <row r="5118" spans="1:4" ht="15" thickBot="1" x14ac:dyDescent="0.35">
      <c r="A5118" s="8">
        <v>1966</v>
      </c>
      <c r="B5118" s="7" t="s">
        <v>78</v>
      </c>
      <c r="C5118" s="7" t="str">
        <f t="shared" si="79"/>
        <v>1966Jordan</v>
      </c>
      <c r="D5118" s="8">
        <v>0.25829999999999997</v>
      </c>
    </row>
    <row r="5119" spans="1:4" ht="15" thickBot="1" x14ac:dyDescent="0.35">
      <c r="A5119" s="8">
        <v>1967</v>
      </c>
      <c r="B5119" s="7" t="s">
        <v>78</v>
      </c>
      <c r="C5119" s="7" t="str">
        <f t="shared" si="79"/>
        <v>1967Jordan</v>
      </c>
      <c r="D5119" s="8">
        <v>0.25580000000000003</v>
      </c>
    </row>
    <row r="5120" spans="1:4" ht="15" thickBot="1" x14ac:dyDescent="0.35">
      <c r="A5120" s="8">
        <v>1968</v>
      </c>
      <c r="B5120" s="7" t="s">
        <v>78</v>
      </c>
      <c r="C5120" s="7" t="str">
        <f t="shared" si="79"/>
        <v>1968Jordan</v>
      </c>
      <c r="D5120" s="8">
        <v>0.2457</v>
      </c>
    </row>
    <row r="5121" spans="1:4" ht="15" thickBot="1" x14ac:dyDescent="0.35">
      <c r="A5121" s="8">
        <v>1969</v>
      </c>
      <c r="B5121" s="7" t="s">
        <v>78</v>
      </c>
      <c r="C5121" s="7" t="str">
        <f t="shared" si="79"/>
        <v>1969Jordan</v>
      </c>
      <c r="D5121" s="8">
        <v>0.23619999999999999</v>
      </c>
    </row>
    <row r="5122" spans="1:4" ht="15" thickBot="1" x14ac:dyDescent="0.35">
      <c r="A5122" s="8">
        <v>1970</v>
      </c>
      <c r="B5122" s="7" t="s">
        <v>78</v>
      </c>
      <c r="C5122" s="7" t="str">
        <f t="shared" si="79"/>
        <v>1970Jordan</v>
      </c>
      <c r="D5122" s="8">
        <v>0.23730000000000001</v>
      </c>
    </row>
    <row r="5123" spans="1:4" ht="15" thickBot="1" x14ac:dyDescent="0.35">
      <c r="A5123" s="8">
        <v>1971</v>
      </c>
      <c r="B5123" s="7" t="s">
        <v>78</v>
      </c>
      <c r="C5123" s="7" t="str">
        <f t="shared" ref="C5123:C5186" si="80">A5123&amp;B5123</f>
        <v>1971Jordan</v>
      </c>
      <c r="D5123" s="8">
        <v>0.23499999999999999</v>
      </c>
    </row>
    <row r="5124" spans="1:4" ht="15" thickBot="1" x14ac:dyDescent="0.35">
      <c r="A5124" s="8">
        <v>1972</v>
      </c>
      <c r="B5124" s="7" t="s">
        <v>78</v>
      </c>
      <c r="C5124" s="7" t="str">
        <f t="shared" si="80"/>
        <v>1972Jordan</v>
      </c>
      <c r="D5124" s="8">
        <v>0.23080000000000001</v>
      </c>
    </row>
    <row r="5125" spans="1:4" ht="15" thickBot="1" x14ac:dyDescent="0.35">
      <c r="A5125" s="8">
        <v>1973</v>
      </c>
      <c r="B5125" s="7" t="s">
        <v>78</v>
      </c>
      <c r="C5125" s="7" t="str">
        <f t="shared" si="80"/>
        <v>1973Jordan</v>
      </c>
      <c r="D5125" s="8">
        <v>0.2235</v>
      </c>
    </row>
    <row r="5126" spans="1:4" ht="15" thickBot="1" x14ac:dyDescent="0.35">
      <c r="A5126" s="8">
        <v>1974</v>
      </c>
      <c r="B5126" s="7" t="s">
        <v>78</v>
      </c>
      <c r="C5126" s="7" t="str">
        <f t="shared" si="80"/>
        <v>1974Jordan</v>
      </c>
      <c r="D5126" s="8">
        <v>0.21479999999999999</v>
      </c>
    </row>
    <row r="5127" spans="1:4" ht="15" thickBot="1" x14ac:dyDescent="0.35">
      <c r="A5127" s="8">
        <v>1975</v>
      </c>
      <c r="B5127" s="7" t="s">
        <v>78</v>
      </c>
      <c r="C5127" s="7" t="str">
        <f t="shared" si="80"/>
        <v>1975Jordan</v>
      </c>
      <c r="D5127" s="8">
        <v>0.21340000000000001</v>
      </c>
    </row>
    <row r="5128" spans="1:4" ht="15" thickBot="1" x14ac:dyDescent="0.35">
      <c r="A5128" s="8">
        <v>1976</v>
      </c>
      <c r="B5128" s="7" t="s">
        <v>78</v>
      </c>
      <c r="C5128" s="7" t="str">
        <f t="shared" si="80"/>
        <v>1976Jordan</v>
      </c>
      <c r="D5128" s="8">
        <v>0.2059</v>
      </c>
    </row>
    <row r="5129" spans="1:4" ht="15" thickBot="1" x14ac:dyDescent="0.35">
      <c r="A5129" s="8">
        <v>1977</v>
      </c>
      <c r="B5129" s="7" t="s">
        <v>78</v>
      </c>
      <c r="C5129" s="7" t="str">
        <f t="shared" si="80"/>
        <v>1977Jordan</v>
      </c>
      <c r="D5129" s="8">
        <v>0.2019</v>
      </c>
    </row>
    <row r="5130" spans="1:4" ht="15" thickBot="1" x14ac:dyDescent="0.35">
      <c r="A5130" s="8">
        <v>1978</v>
      </c>
      <c r="B5130" s="7" t="s">
        <v>78</v>
      </c>
      <c r="C5130" s="7" t="str">
        <f t="shared" si="80"/>
        <v>1978Jordan</v>
      </c>
      <c r="D5130" s="8">
        <v>0.19489999999999999</v>
      </c>
    </row>
    <row r="5131" spans="1:4" ht="15" thickBot="1" x14ac:dyDescent="0.35">
      <c r="A5131" s="8">
        <v>1979</v>
      </c>
      <c r="B5131" s="7" t="s">
        <v>78</v>
      </c>
      <c r="C5131" s="7" t="str">
        <f t="shared" si="80"/>
        <v>1979Jordan</v>
      </c>
      <c r="D5131" s="8">
        <v>0.18410000000000001</v>
      </c>
    </row>
    <row r="5132" spans="1:4" ht="15" thickBot="1" x14ac:dyDescent="0.35">
      <c r="A5132" s="8">
        <v>1980</v>
      </c>
      <c r="B5132" s="7" t="s">
        <v>78</v>
      </c>
      <c r="C5132" s="7" t="str">
        <f t="shared" si="80"/>
        <v>1980Jordan</v>
      </c>
      <c r="D5132" s="8">
        <v>0.183</v>
      </c>
    </row>
    <row r="5133" spans="1:4" ht="15" thickBot="1" x14ac:dyDescent="0.35">
      <c r="A5133" s="8">
        <v>1981</v>
      </c>
      <c r="B5133" s="7" t="s">
        <v>78</v>
      </c>
      <c r="C5133" s="7" t="str">
        <f t="shared" si="80"/>
        <v>1981Jordan</v>
      </c>
      <c r="D5133" s="8">
        <v>0.1731</v>
      </c>
    </row>
    <row r="5134" spans="1:4" ht="15" thickBot="1" x14ac:dyDescent="0.35">
      <c r="A5134" s="8">
        <v>1982</v>
      </c>
      <c r="B5134" s="7" t="s">
        <v>78</v>
      </c>
      <c r="C5134" s="7" t="str">
        <f t="shared" si="80"/>
        <v>1982Jordan</v>
      </c>
      <c r="D5134" s="8">
        <v>0.17519999999999999</v>
      </c>
    </row>
    <row r="5135" spans="1:4" ht="15" thickBot="1" x14ac:dyDescent="0.35">
      <c r="A5135" s="8">
        <v>1983</v>
      </c>
      <c r="B5135" s="7" t="s">
        <v>78</v>
      </c>
      <c r="C5135" s="7" t="str">
        <f t="shared" si="80"/>
        <v>1983Jordan</v>
      </c>
      <c r="D5135" s="8">
        <v>0.1769</v>
      </c>
    </row>
    <row r="5136" spans="1:4" ht="15" thickBot="1" x14ac:dyDescent="0.35">
      <c r="A5136" s="8">
        <v>1984</v>
      </c>
      <c r="B5136" s="7" t="s">
        <v>78</v>
      </c>
      <c r="C5136" s="7" t="str">
        <f t="shared" si="80"/>
        <v>1984Jordan</v>
      </c>
      <c r="D5136" s="8">
        <v>0.1749</v>
      </c>
    </row>
    <row r="5137" spans="1:4" ht="15" thickBot="1" x14ac:dyDescent="0.35">
      <c r="A5137" s="8">
        <v>1985</v>
      </c>
      <c r="B5137" s="7" t="s">
        <v>78</v>
      </c>
      <c r="C5137" s="7" t="str">
        <f t="shared" si="80"/>
        <v>1985Jordan</v>
      </c>
      <c r="D5137" s="8">
        <v>0.17580000000000001</v>
      </c>
    </row>
    <row r="5138" spans="1:4" ht="15" thickBot="1" x14ac:dyDescent="0.35">
      <c r="A5138" s="8">
        <v>1986</v>
      </c>
      <c r="B5138" s="7" t="s">
        <v>78</v>
      </c>
      <c r="C5138" s="7" t="str">
        <f t="shared" si="80"/>
        <v>1986Jordan</v>
      </c>
      <c r="D5138" s="8">
        <v>0.1757</v>
      </c>
    </row>
    <row r="5139" spans="1:4" ht="15" thickBot="1" x14ac:dyDescent="0.35">
      <c r="A5139" s="8">
        <v>1987</v>
      </c>
      <c r="B5139" s="7" t="s">
        <v>78</v>
      </c>
      <c r="C5139" s="7" t="str">
        <f t="shared" si="80"/>
        <v>1987Jordan</v>
      </c>
      <c r="D5139" s="8">
        <v>0.1762</v>
      </c>
    </row>
    <row r="5140" spans="1:4" ht="15" thickBot="1" x14ac:dyDescent="0.35">
      <c r="A5140" s="8">
        <v>1988</v>
      </c>
      <c r="B5140" s="7" t="s">
        <v>78</v>
      </c>
      <c r="C5140" s="7" t="str">
        <f t="shared" si="80"/>
        <v>1988Jordan</v>
      </c>
      <c r="D5140" s="8">
        <v>0.1762</v>
      </c>
    </row>
    <row r="5141" spans="1:4" ht="15" thickBot="1" x14ac:dyDescent="0.35">
      <c r="A5141" s="8">
        <v>1989</v>
      </c>
      <c r="B5141" s="7" t="s">
        <v>78</v>
      </c>
      <c r="C5141" s="7" t="str">
        <f t="shared" si="80"/>
        <v>1989Jordan</v>
      </c>
      <c r="D5141" s="8">
        <v>0.17730000000000001</v>
      </c>
    </row>
    <row r="5142" spans="1:4" ht="15" thickBot="1" x14ac:dyDescent="0.35">
      <c r="A5142" s="8">
        <v>1990</v>
      </c>
      <c r="B5142" s="7" t="s">
        <v>78</v>
      </c>
      <c r="C5142" s="7" t="str">
        <f t="shared" si="80"/>
        <v>1990Jordan</v>
      </c>
      <c r="D5142" s="8">
        <v>0.1774</v>
      </c>
    </row>
    <row r="5143" spans="1:4" ht="15" thickBot="1" x14ac:dyDescent="0.35">
      <c r="A5143" s="8">
        <v>1991</v>
      </c>
      <c r="B5143" s="7" t="s">
        <v>78</v>
      </c>
      <c r="C5143" s="7" t="str">
        <f t="shared" si="80"/>
        <v>1991Jordan</v>
      </c>
      <c r="D5143" s="8">
        <v>0.17849999999999999</v>
      </c>
    </row>
    <row r="5144" spans="1:4" ht="15" thickBot="1" x14ac:dyDescent="0.35">
      <c r="A5144" s="8">
        <v>1992</v>
      </c>
      <c r="B5144" s="7" t="s">
        <v>78</v>
      </c>
      <c r="C5144" s="7" t="str">
        <f t="shared" si="80"/>
        <v>1992Jordan</v>
      </c>
      <c r="D5144" s="8">
        <v>0.17899999999999999</v>
      </c>
    </row>
    <row r="5145" spans="1:4" ht="15" thickBot="1" x14ac:dyDescent="0.35">
      <c r="A5145" s="8">
        <v>1993</v>
      </c>
      <c r="B5145" s="7" t="s">
        <v>78</v>
      </c>
      <c r="C5145" s="7" t="str">
        <f t="shared" si="80"/>
        <v>1993Jordan</v>
      </c>
      <c r="D5145" s="8">
        <v>0.17799999999999999</v>
      </c>
    </row>
    <row r="5146" spans="1:4" ht="15" thickBot="1" x14ac:dyDescent="0.35">
      <c r="A5146" s="8">
        <v>1994</v>
      </c>
      <c r="B5146" s="7" t="s">
        <v>78</v>
      </c>
      <c r="C5146" s="7" t="str">
        <f t="shared" si="80"/>
        <v>1994Jordan</v>
      </c>
      <c r="D5146" s="8">
        <v>0.17710000000000001</v>
      </c>
    </row>
    <row r="5147" spans="1:4" ht="15" thickBot="1" x14ac:dyDescent="0.35">
      <c r="A5147" s="8">
        <v>1995</v>
      </c>
      <c r="B5147" s="7" t="s">
        <v>78</v>
      </c>
      <c r="C5147" s="7" t="str">
        <f t="shared" si="80"/>
        <v>1995Jordan</v>
      </c>
      <c r="D5147" s="8">
        <v>0.17730000000000001</v>
      </c>
    </row>
    <row r="5148" spans="1:4" ht="15" thickBot="1" x14ac:dyDescent="0.35">
      <c r="A5148" s="8">
        <v>1996</v>
      </c>
      <c r="B5148" s="7" t="s">
        <v>78</v>
      </c>
      <c r="C5148" s="7" t="str">
        <f t="shared" si="80"/>
        <v>1996Jordan</v>
      </c>
      <c r="D5148" s="8">
        <v>0.1757</v>
      </c>
    </row>
    <row r="5149" spans="1:4" ht="15" thickBot="1" x14ac:dyDescent="0.35">
      <c r="A5149" s="8">
        <v>1997</v>
      </c>
      <c r="B5149" s="7" t="s">
        <v>78</v>
      </c>
      <c r="C5149" s="7" t="str">
        <f t="shared" si="80"/>
        <v>1997Jordan</v>
      </c>
      <c r="D5149" s="8">
        <v>0.1749</v>
      </c>
    </row>
    <row r="5150" spans="1:4" ht="15" thickBot="1" x14ac:dyDescent="0.35">
      <c r="A5150" s="8">
        <v>1998</v>
      </c>
      <c r="B5150" s="7" t="s">
        <v>78</v>
      </c>
      <c r="C5150" s="7" t="str">
        <f t="shared" si="80"/>
        <v>1998Jordan</v>
      </c>
      <c r="D5150" s="8">
        <v>0.1749</v>
      </c>
    </row>
    <row r="5151" spans="1:4" ht="15" thickBot="1" x14ac:dyDescent="0.35">
      <c r="A5151" s="8">
        <v>1999</v>
      </c>
      <c r="B5151" s="7" t="s">
        <v>78</v>
      </c>
      <c r="C5151" s="7" t="str">
        <f t="shared" si="80"/>
        <v>1999Jordan</v>
      </c>
      <c r="D5151" s="8">
        <v>0.17430000000000001</v>
      </c>
    </row>
    <row r="5152" spans="1:4" ht="15" thickBot="1" x14ac:dyDescent="0.35">
      <c r="A5152" s="8">
        <v>2000</v>
      </c>
      <c r="B5152" s="7" t="s">
        <v>78</v>
      </c>
      <c r="C5152" s="7" t="str">
        <f t="shared" si="80"/>
        <v>2000Jordan</v>
      </c>
      <c r="D5152" s="8">
        <v>0.1739</v>
      </c>
    </row>
    <row r="5153" spans="1:4" ht="15" thickBot="1" x14ac:dyDescent="0.35">
      <c r="A5153" s="8">
        <v>2001</v>
      </c>
      <c r="B5153" s="7" t="s">
        <v>78</v>
      </c>
      <c r="C5153" s="7" t="str">
        <f t="shared" si="80"/>
        <v>2001Jordan</v>
      </c>
      <c r="D5153" s="8">
        <v>0.1734</v>
      </c>
    </row>
    <row r="5154" spans="1:4" ht="15" thickBot="1" x14ac:dyDescent="0.35">
      <c r="A5154" s="8">
        <v>2002</v>
      </c>
      <c r="B5154" s="7" t="s">
        <v>78</v>
      </c>
      <c r="C5154" s="7" t="str">
        <f t="shared" si="80"/>
        <v>2002Jordan</v>
      </c>
      <c r="D5154" s="8">
        <v>0.17349999999999999</v>
      </c>
    </row>
    <row r="5155" spans="1:4" ht="15" thickBot="1" x14ac:dyDescent="0.35">
      <c r="A5155" s="8">
        <v>2003</v>
      </c>
      <c r="B5155" s="7" t="s">
        <v>78</v>
      </c>
      <c r="C5155" s="7" t="str">
        <f t="shared" si="80"/>
        <v>2003Jordan</v>
      </c>
      <c r="D5155" s="8">
        <v>0.1729</v>
      </c>
    </row>
    <row r="5156" spans="1:4" ht="15" thickBot="1" x14ac:dyDescent="0.35">
      <c r="A5156" s="8">
        <v>2004</v>
      </c>
      <c r="B5156" s="7" t="s">
        <v>78</v>
      </c>
      <c r="C5156" s="7" t="str">
        <f t="shared" si="80"/>
        <v>2004Jordan</v>
      </c>
      <c r="D5156" s="8">
        <v>0.1741</v>
      </c>
    </row>
    <row r="5157" spans="1:4" ht="15" thickBot="1" x14ac:dyDescent="0.35">
      <c r="A5157" s="8">
        <v>2005</v>
      </c>
      <c r="B5157" s="7" t="s">
        <v>78</v>
      </c>
      <c r="C5157" s="7" t="str">
        <f t="shared" si="80"/>
        <v>2005Jordan</v>
      </c>
      <c r="D5157" s="8">
        <v>0.17280000000000001</v>
      </c>
    </row>
    <row r="5158" spans="1:4" ht="15" thickBot="1" x14ac:dyDescent="0.35">
      <c r="A5158" s="8">
        <v>2006</v>
      </c>
      <c r="B5158" s="7" t="s">
        <v>78</v>
      </c>
      <c r="C5158" s="7" t="str">
        <f t="shared" si="80"/>
        <v>2006Jordan</v>
      </c>
      <c r="D5158" s="8">
        <v>0.17150000000000001</v>
      </c>
    </row>
    <row r="5159" spans="1:4" ht="15" thickBot="1" x14ac:dyDescent="0.35">
      <c r="A5159" s="8">
        <v>2007</v>
      </c>
      <c r="B5159" s="7" t="s">
        <v>78</v>
      </c>
      <c r="C5159" s="7" t="str">
        <f t="shared" si="80"/>
        <v>2007Jordan</v>
      </c>
      <c r="D5159" s="8">
        <v>0.17199999999999999</v>
      </c>
    </row>
    <row r="5160" spans="1:4" ht="15" thickBot="1" x14ac:dyDescent="0.35">
      <c r="A5160" s="8">
        <v>2008</v>
      </c>
      <c r="B5160" s="7" t="s">
        <v>78</v>
      </c>
      <c r="C5160" s="7" t="str">
        <f t="shared" si="80"/>
        <v>2008Jordan</v>
      </c>
      <c r="D5160" s="8">
        <v>0.1699</v>
      </c>
    </row>
    <row r="5161" spans="1:4" ht="15" thickBot="1" x14ac:dyDescent="0.35">
      <c r="A5161" s="8">
        <v>2009</v>
      </c>
      <c r="B5161" s="7" t="s">
        <v>78</v>
      </c>
      <c r="C5161" s="7" t="str">
        <f t="shared" si="80"/>
        <v>2009Jordan</v>
      </c>
      <c r="D5161" s="8">
        <v>0.1691</v>
      </c>
    </row>
    <row r="5162" spans="1:4" ht="15" thickBot="1" x14ac:dyDescent="0.35">
      <c r="A5162" s="8">
        <v>2010</v>
      </c>
      <c r="B5162" s="7" t="s">
        <v>78</v>
      </c>
      <c r="C5162" s="7" t="str">
        <f t="shared" si="80"/>
        <v>2010Jordan</v>
      </c>
      <c r="D5162" s="8">
        <v>0.16850000000000001</v>
      </c>
    </row>
    <row r="5163" spans="1:4" ht="15" thickBot="1" x14ac:dyDescent="0.35">
      <c r="A5163" s="8">
        <v>2011</v>
      </c>
      <c r="B5163" s="7" t="s">
        <v>78</v>
      </c>
      <c r="C5163" s="7" t="str">
        <f t="shared" si="80"/>
        <v>2011Jordan</v>
      </c>
      <c r="D5163" s="8">
        <v>0.16689999999999999</v>
      </c>
    </row>
    <row r="5164" spans="1:4" ht="15" thickBot="1" x14ac:dyDescent="0.35">
      <c r="A5164" s="8">
        <v>2012</v>
      </c>
      <c r="B5164" s="7" t="s">
        <v>78</v>
      </c>
      <c r="C5164" s="7" t="str">
        <f t="shared" si="80"/>
        <v>2012Jordan</v>
      </c>
      <c r="D5164" s="8">
        <v>0.1658</v>
      </c>
    </row>
    <row r="5165" spans="1:4" ht="15" thickBot="1" x14ac:dyDescent="0.35">
      <c r="A5165" s="8">
        <v>2013</v>
      </c>
      <c r="B5165" s="7" t="s">
        <v>78</v>
      </c>
      <c r="C5165" s="7" t="str">
        <f t="shared" si="80"/>
        <v>2013Jordan</v>
      </c>
      <c r="D5165" s="8">
        <v>0.1653</v>
      </c>
    </row>
    <row r="5166" spans="1:4" ht="15" thickBot="1" x14ac:dyDescent="0.35">
      <c r="A5166" s="8">
        <v>2014</v>
      </c>
      <c r="B5166" s="7" t="s">
        <v>78</v>
      </c>
      <c r="C5166" s="7" t="str">
        <f t="shared" si="80"/>
        <v>2014Jordan</v>
      </c>
      <c r="D5166" s="8">
        <v>0.16389999999999999</v>
      </c>
    </row>
    <row r="5167" spans="1:4" ht="15" thickBot="1" x14ac:dyDescent="0.35">
      <c r="A5167" s="8">
        <v>2015</v>
      </c>
      <c r="B5167" s="7" t="s">
        <v>78</v>
      </c>
      <c r="C5167" s="7" t="str">
        <f t="shared" si="80"/>
        <v>2015Jordan</v>
      </c>
      <c r="D5167" s="8">
        <v>0.1633</v>
      </c>
    </row>
    <row r="5168" spans="1:4" ht="15" thickBot="1" x14ac:dyDescent="0.35">
      <c r="A5168" s="8">
        <v>2016</v>
      </c>
      <c r="B5168" s="7" t="s">
        <v>78</v>
      </c>
      <c r="C5168" s="7" t="str">
        <f t="shared" si="80"/>
        <v>2016Jordan</v>
      </c>
      <c r="D5168" s="8">
        <v>0.16389999999999999</v>
      </c>
    </row>
    <row r="5169" spans="1:4" ht="15" thickBot="1" x14ac:dyDescent="0.35">
      <c r="A5169" s="8">
        <v>2017</v>
      </c>
      <c r="B5169" s="7" t="s">
        <v>78</v>
      </c>
      <c r="C5169" s="7" t="str">
        <f t="shared" si="80"/>
        <v>2017Jordan</v>
      </c>
      <c r="D5169" s="8">
        <v>0.16370000000000001</v>
      </c>
    </row>
    <row r="5170" spans="1:4" ht="27.6" thickBot="1" x14ac:dyDescent="0.35">
      <c r="A5170" s="8">
        <v>1950</v>
      </c>
      <c r="B5170" s="7" t="s">
        <v>79</v>
      </c>
      <c r="C5170" s="7" t="str">
        <f t="shared" si="80"/>
        <v>1950Kazakhstan</v>
      </c>
      <c r="D5170" s="6"/>
    </row>
    <row r="5171" spans="1:4" ht="27.6" thickBot="1" x14ac:dyDescent="0.35">
      <c r="A5171" s="8">
        <v>1951</v>
      </c>
      <c r="B5171" s="7" t="s">
        <v>79</v>
      </c>
      <c r="C5171" s="7" t="str">
        <f t="shared" si="80"/>
        <v>1951Kazakhstan</v>
      </c>
      <c r="D5171" s="6"/>
    </row>
    <row r="5172" spans="1:4" ht="27.6" thickBot="1" x14ac:dyDescent="0.35">
      <c r="A5172" s="8">
        <v>1952</v>
      </c>
      <c r="B5172" s="7" t="s">
        <v>79</v>
      </c>
      <c r="C5172" s="7" t="str">
        <f t="shared" si="80"/>
        <v>1952Kazakhstan</v>
      </c>
      <c r="D5172" s="6"/>
    </row>
    <row r="5173" spans="1:4" ht="27.6" thickBot="1" x14ac:dyDescent="0.35">
      <c r="A5173" s="8">
        <v>1953</v>
      </c>
      <c r="B5173" s="7" t="s">
        <v>79</v>
      </c>
      <c r="C5173" s="7" t="str">
        <f t="shared" si="80"/>
        <v>1953Kazakhstan</v>
      </c>
      <c r="D5173" s="6"/>
    </row>
    <row r="5174" spans="1:4" ht="27.6" thickBot="1" x14ac:dyDescent="0.35">
      <c r="A5174" s="8">
        <v>1954</v>
      </c>
      <c r="B5174" s="7" t="s">
        <v>79</v>
      </c>
      <c r="C5174" s="7" t="str">
        <f t="shared" si="80"/>
        <v>1954Kazakhstan</v>
      </c>
      <c r="D5174" s="6"/>
    </row>
    <row r="5175" spans="1:4" ht="27.6" thickBot="1" x14ac:dyDescent="0.35">
      <c r="A5175" s="8">
        <v>1955</v>
      </c>
      <c r="B5175" s="7" t="s">
        <v>79</v>
      </c>
      <c r="C5175" s="7" t="str">
        <f t="shared" si="80"/>
        <v>1955Kazakhstan</v>
      </c>
      <c r="D5175" s="6"/>
    </row>
    <row r="5176" spans="1:4" ht="27.6" thickBot="1" x14ac:dyDescent="0.35">
      <c r="A5176" s="8">
        <v>1956</v>
      </c>
      <c r="B5176" s="7" t="s">
        <v>79</v>
      </c>
      <c r="C5176" s="7" t="str">
        <f t="shared" si="80"/>
        <v>1956Kazakhstan</v>
      </c>
      <c r="D5176" s="6"/>
    </row>
    <row r="5177" spans="1:4" ht="27.6" thickBot="1" x14ac:dyDescent="0.35">
      <c r="A5177" s="8">
        <v>1957</v>
      </c>
      <c r="B5177" s="7" t="s">
        <v>79</v>
      </c>
      <c r="C5177" s="7" t="str">
        <f t="shared" si="80"/>
        <v>1957Kazakhstan</v>
      </c>
      <c r="D5177" s="6"/>
    </row>
    <row r="5178" spans="1:4" ht="27.6" thickBot="1" x14ac:dyDescent="0.35">
      <c r="A5178" s="8">
        <v>1958</v>
      </c>
      <c r="B5178" s="7" t="s">
        <v>79</v>
      </c>
      <c r="C5178" s="7" t="str">
        <f t="shared" si="80"/>
        <v>1958Kazakhstan</v>
      </c>
      <c r="D5178" s="6"/>
    </row>
    <row r="5179" spans="1:4" ht="27.6" thickBot="1" x14ac:dyDescent="0.35">
      <c r="A5179" s="8">
        <v>1959</v>
      </c>
      <c r="B5179" s="7" t="s">
        <v>79</v>
      </c>
      <c r="C5179" s="7" t="str">
        <f t="shared" si="80"/>
        <v>1959Kazakhstan</v>
      </c>
      <c r="D5179" s="6"/>
    </row>
    <row r="5180" spans="1:4" ht="27.6" thickBot="1" x14ac:dyDescent="0.35">
      <c r="A5180" s="8">
        <v>1960</v>
      </c>
      <c r="B5180" s="7" t="s">
        <v>79</v>
      </c>
      <c r="C5180" s="7" t="str">
        <f t="shared" si="80"/>
        <v>1960Kazakhstan</v>
      </c>
      <c r="D5180" s="6"/>
    </row>
    <row r="5181" spans="1:4" ht="27.6" thickBot="1" x14ac:dyDescent="0.35">
      <c r="A5181" s="8">
        <v>1961</v>
      </c>
      <c r="B5181" s="7" t="s">
        <v>79</v>
      </c>
      <c r="C5181" s="7" t="str">
        <f t="shared" si="80"/>
        <v>1961Kazakhstan</v>
      </c>
      <c r="D5181" s="6"/>
    </row>
    <row r="5182" spans="1:4" ht="27.6" thickBot="1" x14ac:dyDescent="0.35">
      <c r="A5182" s="8">
        <v>1962</v>
      </c>
      <c r="B5182" s="7" t="s">
        <v>79</v>
      </c>
      <c r="C5182" s="7" t="str">
        <f t="shared" si="80"/>
        <v>1962Kazakhstan</v>
      </c>
      <c r="D5182" s="6"/>
    </row>
    <row r="5183" spans="1:4" ht="27.6" thickBot="1" x14ac:dyDescent="0.35">
      <c r="A5183" s="8">
        <v>1963</v>
      </c>
      <c r="B5183" s="7" t="s">
        <v>79</v>
      </c>
      <c r="C5183" s="7" t="str">
        <f t="shared" si="80"/>
        <v>1963Kazakhstan</v>
      </c>
      <c r="D5183" s="6"/>
    </row>
    <row r="5184" spans="1:4" ht="27.6" thickBot="1" x14ac:dyDescent="0.35">
      <c r="A5184" s="8">
        <v>1964</v>
      </c>
      <c r="B5184" s="7" t="s">
        <v>79</v>
      </c>
      <c r="C5184" s="7" t="str">
        <f t="shared" si="80"/>
        <v>1964Kazakhstan</v>
      </c>
      <c r="D5184" s="6"/>
    </row>
    <row r="5185" spans="1:4" ht="27.6" thickBot="1" x14ac:dyDescent="0.35">
      <c r="A5185" s="8">
        <v>1965</v>
      </c>
      <c r="B5185" s="7" t="s">
        <v>79</v>
      </c>
      <c r="C5185" s="7" t="str">
        <f t="shared" si="80"/>
        <v>1965Kazakhstan</v>
      </c>
      <c r="D5185" s="6"/>
    </row>
    <row r="5186" spans="1:4" ht="27.6" thickBot="1" x14ac:dyDescent="0.35">
      <c r="A5186" s="8">
        <v>1966</v>
      </c>
      <c r="B5186" s="7" t="s">
        <v>79</v>
      </c>
      <c r="C5186" s="7" t="str">
        <f t="shared" si="80"/>
        <v>1966Kazakhstan</v>
      </c>
      <c r="D5186" s="6"/>
    </row>
    <row r="5187" spans="1:4" ht="27.6" thickBot="1" x14ac:dyDescent="0.35">
      <c r="A5187" s="8">
        <v>1967</v>
      </c>
      <c r="B5187" s="7" t="s">
        <v>79</v>
      </c>
      <c r="C5187" s="7" t="str">
        <f t="shared" ref="C5187:C5250" si="81">A5187&amp;B5187</f>
        <v>1967Kazakhstan</v>
      </c>
      <c r="D5187" s="6"/>
    </row>
    <row r="5188" spans="1:4" ht="27.6" thickBot="1" x14ac:dyDescent="0.35">
      <c r="A5188" s="8">
        <v>1968</v>
      </c>
      <c r="B5188" s="7" t="s">
        <v>79</v>
      </c>
      <c r="C5188" s="7" t="str">
        <f t="shared" si="81"/>
        <v>1968Kazakhstan</v>
      </c>
      <c r="D5188" s="6"/>
    </row>
    <row r="5189" spans="1:4" ht="27.6" thickBot="1" x14ac:dyDescent="0.35">
      <c r="A5189" s="8">
        <v>1969</v>
      </c>
      <c r="B5189" s="7" t="s">
        <v>79</v>
      </c>
      <c r="C5189" s="7" t="str">
        <f t="shared" si="81"/>
        <v>1969Kazakhstan</v>
      </c>
      <c r="D5189" s="6"/>
    </row>
    <row r="5190" spans="1:4" ht="27.6" thickBot="1" x14ac:dyDescent="0.35">
      <c r="A5190" s="8">
        <v>1970</v>
      </c>
      <c r="B5190" s="7" t="s">
        <v>79</v>
      </c>
      <c r="C5190" s="7" t="str">
        <f t="shared" si="81"/>
        <v>1970Kazakhstan</v>
      </c>
      <c r="D5190" s="6"/>
    </row>
    <row r="5191" spans="1:4" ht="27.6" thickBot="1" x14ac:dyDescent="0.35">
      <c r="A5191" s="8">
        <v>1971</v>
      </c>
      <c r="B5191" s="7" t="s">
        <v>79</v>
      </c>
      <c r="C5191" s="7" t="str">
        <f t="shared" si="81"/>
        <v>1971Kazakhstan</v>
      </c>
      <c r="D5191" s="6"/>
    </row>
    <row r="5192" spans="1:4" ht="27.6" thickBot="1" x14ac:dyDescent="0.35">
      <c r="A5192" s="8">
        <v>1972</v>
      </c>
      <c r="B5192" s="7" t="s">
        <v>79</v>
      </c>
      <c r="C5192" s="7" t="str">
        <f t="shared" si="81"/>
        <v>1972Kazakhstan</v>
      </c>
      <c r="D5192" s="6"/>
    </row>
    <row r="5193" spans="1:4" ht="27.6" thickBot="1" x14ac:dyDescent="0.35">
      <c r="A5193" s="8">
        <v>1973</v>
      </c>
      <c r="B5193" s="7" t="s">
        <v>79</v>
      </c>
      <c r="C5193" s="7" t="str">
        <f t="shared" si="81"/>
        <v>1973Kazakhstan</v>
      </c>
      <c r="D5193" s="6"/>
    </row>
    <row r="5194" spans="1:4" ht="27.6" thickBot="1" x14ac:dyDescent="0.35">
      <c r="A5194" s="8">
        <v>1974</v>
      </c>
      <c r="B5194" s="7" t="s">
        <v>79</v>
      </c>
      <c r="C5194" s="7" t="str">
        <f t="shared" si="81"/>
        <v>1974Kazakhstan</v>
      </c>
      <c r="D5194" s="6"/>
    </row>
    <row r="5195" spans="1:4" ht="27.6" thickBot="1" x14ac:dyDescent="0.35">
      <c r="A5195" s="8">
        <v>1975</v>
      </c>
      <c r="B5195" s="7" t="s">
        <v>79</v>
      </c>
      <c r="C5195" s="7" t="str">
        <f t="shared" si="81"/>
        <v>1975Kazakhstan</v>
      </c>
      <c r="D5195" s="6"/>
    </row>
    <row r="5196" spans="1:4" ht="27.6" thickBot="1" x14ac:dyDescent="0.35">
      <c r="A5196" s="8">
        <v>1976</v>
      </c>
      <c r="B5196" s="7" t="s">
        <v>79</v>
      </c>
      <c r="C5196" s="7" t="str">
        <f t="shared" si="81"/>
        <v>1976Kazakhstan</v>
      </c>
      <c r="D5196" s="6"/>
    </row>
    <row r="5197" spans="1:4" ht="27.6" thickBot="1" x14ac:dyDescent="0.35">
      <c r="A5197" s="8">
        <v>1977</v>
      </c>
      <c r="B5197" s="7" t="s">
        <v>79</v>
      </c>
      <c r="C5197" s="7" t="str">
        <f t="shared" si="81"/>
        <v>1977Kazakhstan</v>
      </c>
      <c r="D5197" s="6"/>
    </row>
    <row r="5198" spans="1:4" ht="27.6" thickBot="1" x14ac:dyDescent="0.35">
      <c r="A5198" s="8">
        <v>1978</v>
      </c>
      <c r="B5198" s="7" t="s">
        <v>79</v>
      </c>
      <c r="C5198" s="7" t="str">
        <f t="shared" si="81"/>
        <v>1978Kazakhstan</v>
      </c>
      <c r="D5198" s="6"/>
    </row>
    <row r="5199" spans="1:4" ht="27.6" thickBot="1" x14ac:dyDescent="0.35">
      <c r="A5199" s="8">
        <v>1979</v>
      </c>
      <c r="B5199" s="7" t="s">
        <v>79</v>
      </c>
      <c r="C5199" s="7" t="str">
        <f t="shared" si="81"/>
        <v>1979Kazakhstan</v>
      </c>
      <c r="D5199" s="6"/>
    </row>
    <row r="5200" spans="1:4" ht="27.6" thickBot="1" x14ac:dyDescent="0.35">
      <c r="A5200" s="8">
        <v>1980</v>
      </c>
      <c r="B5200" s="7" t="s">
        <v>79</v>
      </c>
      <c r="C5200" s="7" t="str">
        <f t="shared" si="81"/>
        <v>1980Kazakhstan</v>
      </c>
      <c r="D5200" s="6"/>
    </row>
    <row r="5201" spans="1:4" ht="27.6" thickBot="1" x14ac:dyDescent="0.35">
      <c r="A5201" s="8">
        <v>1981</v>
      </c>
      <c r="B5201" s="7" t="s">
        <v>79</v>
      </c>
      <c r="C5201" s="7" t="str">
        <f t="shared" si="81"/>
        <v>1981Kazakhstan</v>
      </c>
      <c r="D5201" s="6"/>
    </row>
    <row r="5202" spans="1:4" ht="27.6" thickBot="1" x14ac:dyDescent="0.35">
      <c r="A5202" s="8">
        <v>1982</v>
      </c>
      <c r="B5202" s="7" t="s">
        <v>79</v>
      </c>
      <c r="C5202" s="7" t="str">
        <f t="shared" si="81"/>
        <v>1982Kazakhstan</v>
      </c>
      <c r="D5202" s="6"/>
    </row>
    <row r="5203" spans="1:4" ht="27.6" thickBot="1" x14ac:dyDescent="0.35">
      <c r="A5203" s="8">
        <v>1983</v>
      </c>
      <c r="B5203" s="7" t="s">
        <v>79</v>
      </c>
      <c r="C5203" s="7" t="str">
        <f t="shared" si="81"/>
        <v>1983Kazakhstan</v>
      </c>
      <c r="D5203" s="6"/>
    </row>
    <row r="5204" spans="1:4" ht="27.6" thickBot="1" x14ac:dyDescent="0.35">
      <c r="A5204" s="8">
        <v>1984</v>
      </c>
      <c r="B5204" s="7" t="s">
        <v>79</v>
      </c>
      <c r="C5204" s="7" t="str">
        <f t="shared" si="81"/>
        <v>1984Kazakhstan</v>
      </c>
      <c r="D5204" s="6"/>
    </row>
    <row r="5205" spans="1:4" ht="27.6" thickBot="1" x14ac:dyDescent="0.35">
      <c r="A5205" s="8">
        <v>1985</v>
      </c>
      <c r="B5205" s="7" t="s">
        <v>79</v>
      </c>
      <c r="C5205" s="7" t="str">
        <f t="shared" si="81"/>
        <v>1985Kazakhstan</v>
      </c>
      <c r="D5205" s="6"/>
    </row>
    <row r="5206" spans="1:4" ht="27.6" thickBot="1" x14ac:dyDescent="0.35">
      <c r="A5206" s="8">
        <v>1986</v>
      </c>
      <c r="B5206" s="7" t="s">
        <v>79</v>
      </c>
      <c r="C5206" s="7" t="str">
        <f t="shared" si="81"/>
        <v>1986Kazakhstan</v>
      </c>
      <c r="D5206" s="6"/>
    </row>
    <row r="5207" spans="1:4" ht="27.6" thickBot="1" x14ac:dyDescent="0.35">
      <c r="A5207" s="8">
        <v>1987</v>
      </c>
      <c r="B5207" s="7" t="s">
        <v>79</v>
      </c>
      <c r="C5207" s="7" t="str">
        <f t="shared" si="81"/>
        <v>1987Kazakhstan</v>
      </c>
      <c r="D5207" s="6"/>
    </row>
    <row r="5208" spans="1:4" ht="27.6" thickBot="1" x14ac:dyDescent="0.35">
      <c r="A5208" s="8">
        <v>1988</v>
      </c>
      <c r="B5208" s="7" t="s">
        <v>79</v>
      </c>
      <c r="C5208" s="7" t="str">
        <f t="shared" si="81"/>
        <v>1988Kazakhstan</v>
      </c>
      <c r="D5208" s="6"/>
    </row>
    <row r="5209" spans="1:4" ht="27.6" thickBot="1" x14ac:dyDescent="0.35">
      <c r="A5209" s="8">
        <v>1989</v>
      </c>
      <c r="B5209" s="7" t="s">
        <v>79</v>
      </c>
      <c r="C5209" s="7" t="str">
        <f t="shared" si="81"/>
        <v>1989Kazakhstan</v>
      </c>
      <c r="D5209" s="6"/>
    </row>
    <row r="5210" spans="1:4" ht="27.6" thickBot="1" x14ac:dyDescent="0.35">
      <c r="A5210" s="8">
        <v>1990</v>
      </c>
      <c r="B5210" s="7" t="s">
        <v>79</v>
      </c>
      <c r="C5210" s="7" t="str">
        <f t="shared" si="81"/>
        <v>1990Kazakhstan</v>
      </c>
      <c r="D5210" s="8">
        <v>0.44009999999999999</v>
      </c>
    </row>
    <row r="5211" spans="1:4" ht="27.6" thickBot="1" x14ac:dyDescent="0.35">
      <c r="A5211" s="8">
        <v>1991</v>
      </c>
      <c r="B5211" s="7" t="s">
        <v>79</v>
      </c>
      <c r="C5211" s="7" t="str">
        <f t="shared" si="81"/>
        <v>1991Kazakhstan</v>
      </c>
      <c r="D5211" s="8">
        <v>0.40229999999999999</v>
      </c>
    </row>
    <row r="5212" spans="1:4" ht="27.6" thickBot="1" x14ac:dyDescent="0.35">
      <c r="A5212" s="8">
        <v>1992</v>
      </c>
      <c r="B5212" s="7" t="s">
        <v>79</v>
      </c>
      <c r="C5212" s="7" t="str">
        <f t="shared" si="81"/>
        <v>1992Kazakhstan</v>
      </c>
      <c r="D5212" s="8">
        <v>0.39429999999999998</v>
      </c>
    </row>
    <row r="5213" spans="1:4" ht="27.6" thickBot="1" x14ac:dyDescent="0.35">
      <c r="A5213" s="8">
        <v>1993</v>
      </c>
      <c r="B5213" s="7" t="s">
        <v>79</v>
      </c>
      <c r="C5213" s="7" t="str">
        <f t="shared" si="81"/>
        <v>1993Kazakhstan</v>
      </c>
      <c r="D5213" s="8">
        <v>0.3846</v>
      </c>
    </row>
    <row r="5214" spans="1:4" ht="27.6" thickBot="1" x14ac:dyDescent="0.35">
      <c r="A5214" s="8">
        <v>1994</v>
      </c>
      <c r="B5214" s="7" t="s">
        <v>79</v>
      </c>
      <c r="C5214" s="7" t="str">
        <f t="shared" si="81"/>
        <v>1994Kazakhstan</v>
      </c>
      <c r="D5214" s="8">
        <v>0.37519999999999998</v>
      </c>
    </row>
    <row r="5215" spans="1:4" ht="27.6" thickBot="1" x14ac:dyDescent="0.35">
      <c r="A5215" s="8">
        <v>1995</v>
      </c>
      <c r="B5215" s="7" t="s">
        <v>79</v>
      </c>
      <c r="C5215" s="7" t="str">
        <f t="shared" si="81"/>
        <v>1995Kazakhstan</v>
      </c>
      <c r="D5215" s="8">
        <v>0.37290000000000001</v>
      </c>
    </row>
    <row r="5216" spans="1:4" ht="27.6" thickBot="1" x14ac:dyDescent="0.35">
      <c r="A5216" s="8">
        <v>1996</v>
      </c>
      <c r="B5216" s="7" t="s">
        <v>79</v>
      </c>
      <c r="C5216" s="7" t="str">
        <f t="shared" si="81"/>
        <v>1996Kazakhstan</v>
      </c>
      <c r="D5216" s="8">
        <v>0.37780000000000002</v>
      </c>
    </row>
    <row r="5217" spans="1:4" ht="27.6" thickBot="1" x14ac:dyDescent="0.35">
      <c r="A5217" s="8">
        <v>1997</v>
      </c>
      <c r="B5217" s="7" t="s">
        <v>79</v>
      </c>
      <c r="C5217" s="7" t="str">
        <f t="shared" si="81"/>
        <v>1997Kazakhstan</v>
      </c>
      <c r="D5217" s="8">
        <v>0.38119999999999998</v>
      </c>
    </row>
    <row r="5218" spans="1:4" ht="27.6" thickBot="1" x14ac:dyDescent="0.35">
      <c r="A5218" s="8">
        <v>1998</v>
      </c>
      <c r="B5218" s="7" t="s">
        <v>79</v>
      </c>
      <c r="C5218" s="7" t="str">
        <f t="shared" si="81"/>
        <v>1998Kazakhstan</v>
      </c>
      <c r="D5218" s="8">
        <v>0.38159999999999999</v>
      </c>
    </row>
    <row r="5219" spans="1:4" ht="27.6" thickBot="1" x14ac:dyDescent="0.35">
      <c r="A5219" s="8">
        <v>1999</v>
      </c>
      <c r="B5219" s="7" t="s">
        <v>79</v>
      </c>
      <c r="C5219" s="7" t="str">
        <f t="shared" si="81"/>
        <v>1999Kazakhstan</v>
      </c>
      <c r="D5219" s="8">
        <v>0.38150000000000001</v>
      </c>
    </row>
    <row r="5220" spans="1:4" ht="27.6" thickBot="1" x14ac:dyDescent="0.35">
      <c r="A5220" s="8">
        <v>2000</v>
      </c>
      <c r="B5220" s="7" t="s">
        <v>79</v>
      </c>
      <c r="C5220" s="7" t="str">
        <f t="shared" si="81"/>
        <v>2000Kazakhstan</v>
      </c>
      <c r="D5220" s="8">
        <v>0.3836</v>
      </c>
    </row>
    <row r="5221" spans="1:4" ht="27.6" thickBot="1" x14ac:dyDescent="0.35">
      <c r="A5221" s="8">
        <v>2001</v>
      </c>
      <c r="B5221" s="7" t="s">
        <v>79</v>
      </c>
      <c r="C5221" s="7" t="str">
        <f t="shared" si="81"/>
        <v>2001Kazakhstan</v>
      </c>
      <c r="D5221" s="8">
        <v>0.3886</v>
      </c>
    </row>
    <row r="5222" spans="1:4" ht="27.6" thickBot="1" x14ac:dyDescent="0.35">
      <c r="A5222" s="8">
        <v>2002</v>
      </c>
      <c r="B5222" s="7" t="s">
        <v>79</v>
      </c>
      <c r="C5222" s="7" t="str">
        <f t="shared" si="81"/>
        <v>2002Kazakhstan</v>
      </c>
      <c r="D5222" s="8">
        <v>0.3906</v>
      </c>
    </row>
    <row r="5223" spans="1:4" ht="27.6" thickBot="1" x14ac:dyDescent="0.35">
      <c r="A5223" s="8">
        <v>2003</v>
      </c>
      <c r="B5223" s="7" t="s">
        <v>79</v>
      </c>
      <c r="C5223" s="7" t="str">
        <f t="shared" si="81"/>
        <v>2003Kazakhstan</v>
      </c>
      <c r="D5223" s="8">
        <v>0.39329999999999998</v>
      </c>
    </row>
    <row r="5224" spans="1:4" ht="27.6" thickBot="1" x14ac:dyDescent="0.35">
      <c r="A5224" s="8">
        <v>2004</v>
      </c>
      <c r="B5224" s="7" t="s">
        <v>79</v>
      </c>
      <c r="C5224" s="7" t="str">
        <f t="shared" si="81"/>
        <v>2004Kazakhstan</v>
      </c>
      <c r="D5224" s="8">
        <v>0.39400000000000002</v>
      </c>
    </row>
    <row r="5225" spans="1:4" ht="27.6" thickBot="1" x14ac:dyDescent="0.35">
      <c r="A5225" s="8">
        <v>2005</v>
      </c>
      <c r="B5225" s="7" t="s">
        <v>79</v>
      </c>
      <c r="C5225" s="7" t="str">
        <f t="shared" si="81"/>
        <v>2005Kazakhstan</v>
      </c>
      <c r="D5225" s="8">
        <v>0.3921</v>
      </c>
    </row>
    <row r="5226" spans="1:4" ht="27.6" thickBot="1" x14ac:dyDescent="0.35">
      <c r="A5226" s="8">
        <v>2006</v>
      </c>
      <c r="B5226" s="7" t="s">
        <v>79</v>
      </c>
      <c r="C5226" s="7" t="str">
        <f t="shared" si="81"/>
        <v>2006Kazakhstan</v>
      </c>
      <c r="D5226" s="8">
        <v>0.3886</v>
      </c>
    </row>
    <row r="5227" spans="1:4" ht="27.6" thickBot="1" x14ac:dyDescent="0.35">
      <c r="A5227" s="8">
        <v>2007</v>
      </c>
      <c r="B5227" s="7" t="s">
        <v>79</v>
      </c>
      <c r="C5227" s="7" t="str">
        <f t="shared" si="81"/>
        <v>2007Kazakhstan</v>
      </c>
      <c r="D5227" s="8">
        <v>0.38400000000000001</v>
      </c>
    </row>
    <row r="5228" spans="1:4" ht="27.6" thickBot="1" x14ac:dyDescent="0.35">
      <c r="A5228" s="8">
        <v>2008</v>
      </c>
      <c r="B5228" s="7" t="s">
        <v>79</v>
      </c>
      <c r="C5228" s="7" t="str">
        <f t="shared" si="81"/>
        <v>2008Kazakhstan</v>
      </c>
      <c r="D5228" s="8">
        <v>0.38069999999999998</v>
      </c>
    </row>
    <row r="5229" spans="1:4" ht="27.6" thickBot="1" x14ac:dyDescent="0.35">
      <c r="A5229" s="8">
        <v>2009</v>
      </c>
      <c r="B5229" s="7" t="s">
        <v>79</v>
      </c>
      <c r="C5229" s="7" t="str">
        <f t="shared" si="81"/>
        <v>2009Kazakhstan</v>
      </c>
      <c r="D5229" s="8">
        <v>0.375</v>
      </c>
    </row>
    <row r="5230" spans="1:4" ht="27.6" thickBot="1" x14ac:dyDescent="0.35">
      <c r="A5230" s="8">
        <v>2010</v>
      </c>
      <c r="B5230" s="7" t="s">
        <v>79</v>
      </c>
      <c r="C5230" s="7" t="str">
        <f t="shared" si="81"/>
        <v>2010Kazakhstan</v>
      </c>
      <c r="D5230" s="8">
        <v>0.3725</v>
      </c>
    </row>
    <row r="5231" spans="1:4" ht="27.6" thickBot="1" x14ac:dyDescent="0.35">
      <c r="A5231" s="8">
        <v>2011</v>
      </c>
      <c r="B5231" s="7" t="s">
        <v>79</v>
      </c>
      <c r="C5231" s="7" t="str">
        <f t="shared" si="81"/>
        <v>2011Kazakhstan</v>
      </c>
      <c r="D5231" s="8">
        <v>0.36959999999999998</v>
      </c>
    </row>
    <row r="5232" spans="1:4" ht="27.6" thickBot="1" x14ac:dyDescent="0.35">
      <c r="A5232" s="8">
        <v>2012</v>
      </c>
      <c r="B5232" s="7" t="s">
        <v>79</v>
      </c>
      <c r="C5232" s="7" t="str">
        <f t="shared" si="81"/>
        <v>2012Kazakhstan</v>
      </c>
      <c r="D5232" s="8">
        <v>0.36580000000000001</v>
      </c>
    </row>
    <row r="5233" spans="1:4" ht="27.6" thickBot="1" x14ac:dyDescent="0.35">
      <c r="A5233" s="8">
        <v>2013</v>
      </c>
      <c r="B5233" s="7" t="s">
        <v>79</v>
      </c>
      <c r="C5233" s="7" t="str">
        <f t="shared" si="81"/>
        <v>2013Kazakhstan</v>
      </c>
      <c r="D5233" s="8">
        <v>0.36249999999999999</v>
      </c>
    </row>
    <row r="5234" spans="1:4" ht="27.6" thickBot="1" x14ac:dyDescent="0.35">
      <c r="A5234" s="8">
        <v>2014</v>
      </c>
      <c r="B5234" s="7" t="s">
        <v>79</v>
      </c>
      <c r="C5234" s="7" t="str">
        <f t="shared" si="81"/>
        <v>2014Kazakhstan</v>
      </c>
      <c r="D5234" s="8">
        <v>0.35820000000000002</v>
      </c>
    </row>
    <row r="5235" spans="1:4" ht="27.6" thickBot="1" x14ac:dyDescent="0.35">
      <c r="A5235" s="8">
        <v>2015</v>
      </c>
      <c r="B5235" s="7" t="s">
        <v>79</v>
      </c>
      <c r="C5235" s="7" t="str">
        <f t="shared" si="81"/>
        <v>2015Kazakhstan</v>
      </c>
      <c r="D5235" s="8">
        <v>0.35899999999999999</v>
      </c>
    </row>
    <row r="5236" spans="1:4" ht="27.6" thickBot="1" x14ac:dyDescent="0.35">
      <c r="A5236" s="8">
        <v>2016</v>
      </c>
      <c r="B5236" s="7" t="s">
        <v>79</v>
      </c>
      <c r="C5236" s="7" t="str">
        <f t="shared" si="81"/>
        <v>2016Kazakhstan</v>
      </c>
      <c r="D5236" s="8">
        <v>0.36109999999999998</v>
      </c>
    </row>
    <row r="5237" spans="1:4" ht="27.6" thickBot="1" x14ac:dyDescent="0.35">
      <c r="A5237" s="8">
        <v>2017</v>
      </c>
      <c r="B5237" s="7" t="s">
        <v>79</v>
      </c>
      <c r="C5237" s="7" t="str">
        <f t="shared" si="81"/>
        <v>2017Kazakhstan</v>
      </c>
      <c r="D5237" s="8">
        <v>0.35930000000000001</v>
      </c>
    </row>
    <row r="5238" spans="1:4" ht="15" thickBot="1" x14ac:dyDescent="0.35">
      <c r="A5238" s="8">
        <v>1950</v>
      </c>
      <c r="B5238" s="7" t="s">
        <v>80</v>
      </c>
      <c r="C5238" s="7" t="str">
        <f t="shared" si="81"/>
        <v>1950Kenya</v>
      </c>
      <c r="D5238" s="8">
        <v>0.3619</v>
      </c>
    </row>
    <row r="5239" spans="1:4" ht="15" thickBot="1" x14ac:dyDescent="0.35">
      <c r="A5239" s="8">
        <v>1951</v>
      </c>
      <c r="B5239" s="7" t="s">
        <v>80</v>
      </c>
      <c r="C5239" s="7" t="str">
        <f t="shared" si="81"/>
        <v>1951Kenya</v>
      </c>
      <c r="D5239" s="8">
        <v>0.34810000000000002</v>
      </c>
    </row>
    <row r="5240" spans="1:4" ht="15" thickBot="1" x14ac:dyDescent="0.35">
      <c r="A5240" s="8">
        <v>1952</v>
      </c>
      <c r="B5240" s="7" t="s">
        <v>80</v>
      </c>
      <c r="C5240" s="7" t="str">
        <f t="shared" si="81"/>
        <v>1952Kenya</v>
      </c>
      <c r="D5240" s="8">
        <v>0.34770000000000001</v>
      </c>
    </row>
    <row r="5241" spans="1:4" ht="15" thickBot="1" x14ac:dyDescent="0.35">
      <c r="A5241" s="8">
        <v>1953</v>
      </c>
      <c r="B5241" s="7" t="s">
        <v>80</v>
      </c>
      <c r="C5241" s="7" t="str">
        <f t="shared" si="81"/>
        <v>1953Kenya</v>
      </c>
      <c r="D5241" s="8">
        <v>0.34689999999999999</v>
      </c>
    </row>
    <row r="5242" spans="1:4" ht="15" thickBot="1" x14ac:dyDescent="0.35">
      <c r="A5242" s="8">
        <v>1954</v>
      </c>
      <c r="B5242" s="7" t="s">
        <v>80</v>
      </c>
      <c r="C5242" s="7" t="str">
        <f t="shared" si="81"/>
        <v>1954Kenya</v>
      </c>
      <c r="D5242" s="8">
        <v>0.34510000000000002</v>
      </c>
    </row>
    <row r="5243" spans="1:4" ht="15" thickBot="1" x14ac:dyDescent="0.35">
      <c r="A5243" s="8">
        <v>1955</v>
      </c>
      <c r="B5243" s="7" t="s">
        <v>80</v>
      </c>
      <c r="C5243" s="7" t="str">
        <f t="shared" si="81"/>
        <v>1955Kenya</v>
      </c>
      <c r="D5243" s="8">
        <v>0.34179999999999999</v>
      </c>
    </row>
    <row r="5244" spans="1:4" ht="15" thickBot="1" x14ac:dyDescent="0.35">
      <c r="A5244" s="8">
        <v>1956</v>
      </c>
      <c r="B5244" s="7" t="s">
        <v>80</v>
      </c>
      <c r="C5244" s="7" t="str">
        <f t="shared" si="81"/>
        <v>1956Kenya</v>
      </c>
      <c r="D5244" s="8">
        <v>0.33979999999999999</v>
      </c>
    </row>
    <row r="5245" spans="1:4" ht="15" thickBot="1" x14ac:dyDescent="0.35">
      <c r="A5245" s="8">
        <v>1957</v>
      </c>
      <c r="B5245" s="7" t="s">
        <v>80</v>
      </c>
      <c r="C5245" s="7" t="str">
        <f t="shared" si="81"/>
        <v>1957Kenya</v>
      </c>
      <c r="D5245" s="8">
        <v>0.33779999999999999</v>
      </c>
    </row>
    <row r="5246" spans="1:4" ht="15" thickBot="1" x14ac:dyDescent="0.35">
      <c r="A5246" s="8">
        <v>1958</v>
      </c>
      <c r="B5246" s="7" t="s">
        <v>80</v>
      </c>
      <c r="C5246" s="7" t="str">
        <f t="shared" si="81"/>
        <v>1958Kenya</v>
      </c>
      <c r="D5246" s="8">
        <v>0.33710000000000001</v>
      </c>
    </row>
    <row r="5247" spans="1:4" ht="15" thickBot="1" x14ac:dyDescent="0.35">
      <c r="A5247" s="8">
        <v>1959</v>
      </c>
      <c r="B5247" s="7" t="s">
        <v>80</v>
      </c>
      <c r="C5247" s="7" t="str">
        <f t="shared" si="81"/>
        <v>1959Kenya</v>
      </c>
      <c r="D5247" s="8">
        <v>0.33629999999999999</v>
      </c>
    </row>
    <row r="5248" spans="1:4" ht="15" thickBot="1" x14ac:dyDescent="0.35">
      <c r="A5248" s="8">
        <v>1960</v>
      </c>
      <c r="B5248" s="7" t="s">
        <v>80</v>
      </c>
      <c r="C5248" s="7" t="str">
        <f t="shared" si="81"/>
        <v>1960Kenya</v>
      </c>
      <c r="D5248" s="8">
        <v>0.33529999999999999</v>
      </c>
    </row>
    <row r="5249" spans="1:4" ht="15" thickBot="1" x14ac:dyDescent="0.35">
      <c r="A5249" s="8">
        <v>1961</v>
      </c>
      <c r="B5249" s="7" t="s">
        <v>80</v>
      </c>
      <c r="C5249" s="7" t="str">
        <f t="shared" si="81"/>
        <v>1961Kenya</v>
      </c>
      <c r="D5249" s="8">
        <v>0.33639999999999998</v>
      </c>
    </row>
    <row r="5250" spans="1:4" ht="15" thickBot="1" x14ac:dyDescent="0.35">
      <c r="A5250" s="8">
        <v>1962</v>
      </c>
      <c r="B5250" s="7" t="s">
        <v>80</v>
      </c>
      <c r="C5250" s="7" t="str">
        <f t="shared" si="81"/>
        <v>1962Kenya</v>
      </c>
      <c r="D5250" s="8">
        <v>0.33860000000000001</v>
      </c>
    </row>
    <row r="5251" spans="1:4" ht="15" thickBot="1" x14ac:dyDescent="0.35">
      <c r="A5251" s="8">
        <v>1963</v>
      </c>
      <c r="B5251" s="7" t="s">
        <v>80</v>
      </c>
      <c r="C5251" s="7" t="str">
        <f t="shared" ref="C5251:C5314" si="82">A5251&amp;B5251</f>
        <v>1963Kenya</v>
      </c>
      <c r="D5251" s="8">
        <v>0.3397</v>
      </c>
    </row>
    <row r="5252" spans="1:4" ht="15" thickBot="1" x14ac:dyDescent="0.35">
      <c r="A5252" s="8">
        <v>1964</v>
      </c>
      <c r="B5252" s="7" t="s">
        <v>80</v>
      </c>
      <c r="C5252" s="7" t="str">
        <f t="shared" si="82"/>
        <v>1964Kenya</v>
      </c>
      <c r="D5252" s="8">
        <v>0.34060000000000001</v>
      </c>
    </row>
    <row r="5253" spans="1:4" ht="15" thickBot="1" x14ac:dyDescent="0.35">
      <c r="A5253" s="8">
        <v>1965</v>
      </c>
      <c r="B5253" s="7" t="s">
        <v>80</v>
      </c>
      <c r="C5253" s="7" t="str">
        <f t="shared" si="82"/>
        <v>1965Kenya</v>
      </c>
      <c r="D5253" s="8">
        <v>0.34250000000000003</v>
      </c>
    </row>
    <row r="5254" spans="1:4" ht="15" thickBot="1" x14ac:dyDescent="0.35">
      <c r="A5254" s="8">
        <v>1966</v>
      </c>
      <c r="B5254" s="7" t="s">
        <v>80</v>
      </c>
      <c r="C5254" s="7" t="str">
        <f t="shared" si="82"/>
        <v>1966Kenya</v>
      </c>
      <c r="D5254" s="8">
        <v>0.34229999999999999</v>
      </c>
    </row>
    <row r="5255" spans="1:4" ht="15" thickBot="1" x14ac:dyDescent="0.35">
      <c r="A5255" s="8">
        <v>1967</v>
      </c>
      <c r="B5255" s="7" t="s">
        <v>80</v>
      </c>
      <c r="C5255" s="7" t="str">
        <f t="shared" si="82"/>
        <v>1967Kenya</v>
      </c>
      <c r="D5255" s="8">
        <v>0.34160000000000001</v>
      </c>
    </row>
    <row r="5256" spans="1:4" ht="15" thickBot="1" x14ac:dyDescent="0.35">
      <c r="A5256" s="8">
        <v>1968</v>
      </c>
      <c r="B5256" s="7" t="s">
        <v>80</v>
      </c>
      <c r="C5256" s="7" t="str">
        <f t="shared" si="82"/>
        <v>1968Kenya</v>
      </c>
      <c r="D5256" s="8">
        <v>0.3387</v>
      </c>
    </row>
    <row r="5257" spans="1:4" ht="15" thickBot="1" x14ac:dyDescent="0.35">
      <c r="A5257" s="8">
        <v>1969</v>
      </c>
      <c r="B5257" s="7" t="s">
        <v>80</v>
      </c>
      <c r="C5257" s="7" t="str">
        <f t="shared" si="82"/>
        <v>1969Kenya</v>
      </c>
      <c r="D5257" s="8">
        <v>0.33750000000000002</v>
      </c>
    </row>
    <row r="5258" spans="1:4" ht="15" thickBot="1" x14ac:dyDescent="0.35">
      <c r="A5258" s="8">
        <v>1970</v>
      </c>
      <c r="B5258" s="7" t="s">
        <v>80</v>
      </c>
      <c r="C5258" s="7" t="str">
        <f t="shared" si="82"/>
        <v>1970Kenya</v>
      </c>
      <c r="D5258" s="8">
        <v>0.33400000000000002</v>
      </c>
    </row>
    <row r="5259" spans="1:4" ht="15" thickBot="1" x14ac:dyDescent="0.35">
      <c r="A5259" s="8">
        <v>1971</v>
      </c>
      <c r="B5259" s="7" t="s">
        <v>80</v>
      </c>
      <c r="C5259" s="7" t="str">
        <f t="shared" si="82"/>
        <v>1971Kenya</v>
      </c>
      <c r="D5259" s="8">
        <v>0.33129999999999998</v>
      </c>
    </row>
    <row r="5260" spans="1:4" ht="15" thickBot="1" x14ac:dyDescent="0.35">
      <c r="A5260" s="8">
        <v>1972</v>
      </c>
      <c r="B5260" s="7" t="s">
        <v>80</v>
      </c>
      <c r="C5260" s="7" t="str">
        <f t="shared" si="82"/>
        <v>1972Kenya</v>
      </c>
      <c r="D5260" s="8">
        <v>0.32869999999999999</v>
      </c>
    </row>
    <row r="5261" spans="1:4" ht="15" thickBot="1" x14ac:dyDescent="0.35">
      <c r="A5261" s="8">
        <v>1973</v>
      </c>
      <c r="B5261" s="7" t="s">
        <v>80</v>
      </c>
      <c r="C5261" s="7" t="str">
        <f t="shared" si="82"/>
        <v>1973Kenya</v>
      </c>
      <c r="D5261" s="8">
        <v>0.3266</v>
      </c>
    </row>
    <row r="5262" spans="1:4" ht="15" thickBot="1" x14ac:dyDescent="0.35">
      <c r="A5262" s="8">
        <v>1974</v>
      </c>
      <c r="B5262" s="7" t="s">
        <v>80</v>
      </c>
      <c r="C5262" s="7" t="str">
        <f t="shared" si="82"/>
        <v>1974Kenya</v>
      </c>
      <c r="D5262" s="8">
        <v>0.32669999999999999</v>
      </c>
    </row>
    <row r="5263" spans="1:4" ht="15" thickBot="1" x14ac:dyDescent="0.35">
      <c r="A5263" s="8">
        <v>1975</v>
      </c>
      <c r="B5263" s="7" t="s">
        <v>80</v>
      </c>
      <c r="C5263" s="7" t="str">
        <f t="shared" si="82"/>
        <v>1975Kenya</v>
      </c>
      <c r="D5263" s="8">
        <v>0.32400000000000001</v>
      </c>
    </row>
    <row r="5264" spans="1:4" ht="15" thickBot="1" x14ac:dyDescent="0.35">
      <c r="A5264" s="8">
        <v>1976</v>
      </c>
      <c r="B5264" s="7" t="s">
        <v>80</v>
      </c>
      <c r="C5264" s="7" t="str">
        <f t="shared" si="82"/>
        <v>1976Kenya</v>
      </c>
      <c r="D5264" s="8">
        <v>0.32190000000000002</v>
      </c>
    </row>
    <row r="5265" spans="1:4" ht="15" thickBot="1" x14ac:dyDescent="0.35">
      <c r="A5265" s="8">
        <v>1977</v>
      </c>
      <c r="B5265" s="7" t="s">
        <v>80</v>
      </c>
      <c r="C5265" s="7" t="str">
        <f t="shared" si="82"/>
        <v>1977Kenya</v>
      </c>
      <c r="D5265" s="8">
        <v>0.31859999999999999</v>
      </c>
    </row>
    <row r="5266" spans="1:4" ht="15" thickBot="1" x14ac:dyDescent="0.35">
      <c r="A5266" s="8">
        <v>1978</v>
      </c>
      <c r="B5266" s="7" t="s">
        <v>80</v>
      </c>
      <c r="C5266" s="7" t="str">
        <f t="shared" si="82"/>
        <v>1978Kenya</v>
      </c>
      <c r="D5266" s="8">
        <v>0.31309999999999999</v>
      </c>
    </row>
    <row r="5267" spans="1:4" ht="15" thickBot="1" x14ac:dyDescent="0.35">
      <c r="A5267" s="8">
        <v>1979</v>
      </c>
      <c r="B5267" s="7" t="s">
        <v>80</v>
      </c>
      <c r="C5267" s="7" t="str">
        <f t="shared" si="82"/>
        <v>1979Kenya</v>
      </c>
      <c r="D5267" s="8">
        <v>0.31019999999999998</v>
      </c>
    </row>
    <row r="5268" spans="1:4" ht="15" thickBot="1" x14ac:dyDescent="0.35">
      <c r="A5268" s="8">
        <v>1980</v>
      </c>
      <c r="B5268" s="7" t="s">
        <v>80</v>
      </c>
      <c r="C5268" s="7" t="str">
        <f t="shared" si="82"/>
        <v>1980Kenya</v>
      </c>
      <c r="D5268" s="8">
        <v>0.30769999999999997</v>
      </c>
    </row>
    <row r="5269" spans="1:4" ht="15" thickBot="1" x14ac:dyDescent="0.35">
      <c r="A5269" s="8">
        <v>1981</v>
      </c>
      <c r="B5269" s="7" t="s">
        <v>80</v>
      </c>
      <c r="C5269" s="7" t="str">
        <f t="shared" si="82"/>
        <v>1981Kenya</v>
      </c>
      <c r="D5269" s="8">
        <v>0.30630000000000002</v>
      </c>
    </row>
    <row r="5270" spans="1:4" ht="15" thickBot="1" x14ac:dyDescent="0.35">
      <c r="A5270" s="8">
        <v>1982</v>
      </c>
      <c r="B5270" s="7" t="s">
        <v>80</v>
      </c>
      <c r="C5270" s="7" t="str">
        <f t="shared" si="82"/>
        <v>1982Kenya</v>
      </c>
      <c r="D5270" s="8">
        <v>0.30640000000000001</v>
      </c>
    </row>
    <row r="5271" spans="1:4" ht="15" thickBot="1" x14ac:dyDescent="0.35">
      <c r="A5271" s="8">
        <v>1983</v>
      </c>
      <c r="B5271" s="7" t="s">
        <v>80</v>
      </c>
      <c r="C5271" s="7" t="str">
        <f t="shared" si="82"/>
        <v>1983Kenya</v>
      </c>
      <c r="D5271" s="8">
        <v>0.30649999999999999</v>
      </c>
    </row>
    <row r="5272" spans="1:4" ht="15" thickBot="1" x14ac:dyDescent="0.35">
      <c r="A5272" s="8">
        <v>1984</v>
      </c>
      <c r="B5272" s="7" t="s">
        <v>80</v>
      </c>
      <c r="C5272" s="7" t="str">
        <f t="shared" si="82"/>
        <v>1984Kenya</v>
      </c>
      <c r="D5272" s="8">
        <v>0.30769999999999997</v>
      </c>
    </row>
    <row r="5273" spans="1:4" ht="15" thickBot="1" x14ac:dyDescent="0.35">
      <c r="A5273" s="8">
        <v>1985</v>
      </c>
      <c r="B5273" s="7" t="s">
        <v>80</v>
      </c>
      <c r="C5273" s="7" t="str">
        <f t="shared" si="82"/>
        <v>1985Kenya</v>
      </c>
      <c r="D5273" s="8">
        <v>0.30819999999999997</v>
      </c>
    </row>
    <row r="5274" spans="1:4" ht="15" thickBot="1" x14ac:dyDescent="0.35">
      <c r="A5274" s="8">
        <v>1986</v>
      </c>
      <c r="B5274" s="7" t="s">
        <v>80</v>
      </c>
      <c r="C5274" s="7" t="str">
        <f t="shared" si="82"/>
        <v>1986Kenya</v>
      </c>
      <c r="D5274" s="8">
        <v>0.31130000000000002</v>
      </c>
    </row>
    <row r="5275" spans="1:4" ht="15" thickBot="1" x14ac:dyDescent="0.35">
      <c r="A5275" s="8">
        <v>1987</v>
      </c>
      <c r="B5275" s="7" t="s">
        <v>80</v>
      </c>
      <c r="C5275" s="7" t="str">
        <f t="shared" si="82"/>
        <v>1987Kenya</v>
      </c>
      <c r="D5275" s="8">
        <v>0.31309999999999999</v>
      </c>
    </row>
    <row r="5276" spans="1:4" ht="15" thickBot="1" x14ac:dyDescent="0.35">
      <c r="A5276" s="8">
        <v>1988</v>
      </c>
      <c r="B5276" s="7" t="s">
        <v>80</v>
      </c>
      <c r="C5276" s="7" t="str">
        <f t="shared" si="82"/>
        <v>1988Kenya</v>
      </c>
      <c r="D5276" s="8">
        <v>0.3145</v>
      </c>
    </row>
    <row r="5277" spans="1:4" ht="15" thickBot="1" x14ac:dyDescent="0.35">
      <c r="A5277" s="8">
        <v>1989</v>
      </c>
      <c r="B5277" s="7" t="s">
        <v>80</v>
      </c>
      <c r="C5277" s="7" t="str">
        <f t="shared" si="82"/>
        <v>1989Kenya</v>
      </c>
      <c r="D5277" s="8">
        <v>0.31590000000000001</v>
      </c>
    </row>
    <row r="5278" spans="1:4" ht="15" thickBot="1" x14ac:dyDescent="0.35">
      <c r="A5278" s="8">
        <v>1990</v>
      </c>
      <c r="B5278" s="7" t="s">
        <v>80</v>
      </c>
      <c r="C5278" s="7" t="str">
        <f t="shared" si="82"/>
        <v>1990Kenya</v>
      </c>
      <c r="D5278" s="8">
        <v>0.31680000000000003</v>
      </c>
    </row>
    <row r="5279" spans="1:4" ht="15" thickBot="1" x14ac:dyDescent="0.35">
      <c r="A5279" s="8">
        <v>1991</v>
      </c>
      <c r="B5279" s="7" t="s">
        <v>80</v>
      </c>
      <c r="C5279" s="7" t="str">
        <f t="shared" si="82"/>
        <v>1991Kenya</v>
      </c>
      <c r="D5279" s="8">
        <v>0.31740000000000002</v>
      </c>
    </row>
    <row r="5280" spans="1:4" ht="15" thickBot="1" x14ac:dyDescent="0.35">
      <c r="A5280" s="8">
        <v>1992</v>
      </c>
      <c r="B5280" s="7" t="s">
        <v>80</v>
      </c>
      <c r="C5280" s="7" t="str">
        <f t="shared" si="82"/>
        <v>1992Kenya</v>
      </c>
      <c r="D5280" s="8">
        <v>0.31759999999999999</v>
      </c>
    </row>
    <row r="5281" spans="1:4" ht="15" thickBot="1" x14ac:dyDescent="0.35">
      <c r="A5281" s="8">
        <v>1993</v>
      </c>
      <c r="B5281" s="7" t="s">
        <v>80</v>
      </c>
      <c r="C5281" s="7" t="str">
        <f t="shared" si="82"/>
        <v>1993Kenya</v>
      </c>
      <c r="D5281" s="8">
        <v>0.31929999999999997</v>
      </c>
    </row>
    <row r="5282" spans="1:4" ht="15" thickBot="1" x14ac:dyDescent="0.35">
      <c r="A5282" s="8">
        <v>1994</v>
      </c>
      <c r="B5282" s="7" t="s">
        <v>80</v>
      </c>
      <c r="C5282" s="7" t="str">
        <f t="shared" si="82"/>
        <v>1994Kenya</v>
      </c>
      <c r="D5282" s="8">
        <v>0.32040000000000002</v>
      </c>
    </row>
    <row r="5283" spans="1:4" ht="15" thickBot="1" x14ac:dyDescent="0.35">
      <c r="A5283" s="8">
        <v>1995</v>
      </c>
      <c r="B5283" s="7" t="s">
        <v>80</v>
      </c>
      <c r="C5283" s="7" t="str">
        <f t="shared" si="82"/>
        <v>1995Kenya</v>
      </c>
      <c r="D5283" s="8">
        <v>0.3211</v>
      </c>
    </row>
    <row r="5284" spans="1:4" ht="15" thickBot="1" x14ac:dyDescent="0.35">
      <c r="A5284" s="8">
        <v>1996</v>
      </c>
      <c r="B5284" s="7" t="s">
        <v>80</v>
      </c>
      <c r="C5284" s="7" t="str">
        <f t="shared" si="82"/>
        <v>1996Kenya</v>
      </c>
      <c r="D5284" s="8">
        <v>0.31290000000000001</v>
      </c>
    </row>
    <row r="5285" spans="1:4" ht="15" thickBot="1" x14ac:dyDescent="0.35">
      <c r="A5285" s="8">
        <v>1997</v>
      </c>
      <c r="B5285" s="7" t="s">
        <v>80</v>
      </c>
      <c r="C5285" s="7" t="str">
        <f t="shared" si="82"/>
        <v>1997Kenya</v>
      </c>
      <c r="D5285" s="8">
        <v>0.31259999999999999</v>
      </c>
    </row>
    <row r="5286" spans="1:4" ht="15" thickBot="1" x14ac:dyDescent="0.35">
      <c r="A5286" s="8">
        <v>1998</v>
      </c>
      <c r="B5286" s="7" t="s">
        <v>80</v>
      </c>
      <c r="C5286" s="7" t="str">
        <f t="shared" si="82"/>
        <v>1998Kenya</v>
      </c>
      <c r="D5286" s="8">
        <v>0.311</v>
      </c>
    </row>
    <row r="5287" spans="1:4" ht="15" thickBot="1" x14ac:dyDescent="0.35">
      <c r="A5287" s="8">
        <v>1999</v>
      </c>
      <c r="B5287" s="7" t="s">
        <v>80</v>
      </c>
      <c r="C5287" s="7" t="str">
        <f t="shared" si="82"/>
        <v>1999Kenya</v>
      </c>
      <c r="D5287" s="8">
        <v>0.31030000000000002</v>
      </c>
    </row>
    <row r="5288" spans="1:4" ht="15" thickBot="1" x14ac:dyDescent="0.35">
      <c r="A5288" s="8">
        <v>2000</v>
      </c>
      <c r="B5288" s="7" t="s">
        <v>80</v>
      </c>
      <c r="C5288" s="7" t="str">
        <f t="shared" si="82"/>
        <v>2000Kenya</v>
      </c>
      <c r="D5288" s="8">
        <v>0.30869999999999997</v>
      </c>
    </row>
    <row r="5289" spans="1:4" ht="15" thickBot="1" x14ac:dyDescent="0.35">
      <c r="A5289" s="8">
        <v>2001</v>
      </c>
      <c r="B5289" s="7" t="s">
        <v>80</v>
      </c>
      <c r="C5289" s="7" t="str">
        <f t="shared" si="82"/>
        <v>2001Kenya</v>
      </c>
      <c r="D5289" s="8">
        <v>0.30709999999999998</v>
      </c>
    </row>
    <row r="5290" spans="1:4" ht="15" thickBot="1" x14ac:dyDescent="0.35">
      <c r="A5290" s="8">
        <v>2002</v>
      </c>
      <c r="B5290" s="7" t="s">
        <v>80</v>
      </c>
      <c r="C5290" s="7" t="str">
        <f t="shared" si="82"/>
        <v>2002Kenya</v>
      </c>
      <c r="D5290" s="8">
        <v>0.30580000000000002</v>
      </c>
    </row>
    <row r="5291" spans="1:4" ht="15" thickBot="1" x14ac:dyDescent="0.35">
      <c r="A5291" s="8">
        <v>2003</v>
      </c>
      <c r="B5291" s="7" t="s">
        <v>80</v>
      </c>
      <c r="C5291" s="7" t="str">
        <f t="shared" si="82"/>
        <v>2003Kenya</v>
      </c>
      <c r="D5291" s="8">
        <v>0.3044</v>
      </c>
    </row>
    <row r="5292" spans="1:4" ht="15" thickBot="1" x14ac:dyDescent="0.35">
      <c r="A5292" s="8">
        <v>2004</v>
      </c>
      <c r="B5292" s="7" t="s">
        <v>80</v>
      </c>
      <c r="C5292" s="7" t="str">
        <f t="shared" si="82"/>
        <v>2004Kenya</v>
      </c>
      <c r="D5292" s="8">
        <v>0.30399999999999999</v>
      </c>
    </row>
    <row r="5293" spans="1:4" ht="15" thickBot="1" x14ac:dyDescent="0.35">
      <c r="A5293" s="8">
        <v>2005</v>
      </c>
      <c r="B5293" s="7" t="s">
        <v>80</v>
      </c>
      <c r="C5293" s="7" t="str">
        <f t="shared" si="82"/>
        <v>2005Kenya</v>
      </c>
      <c r="D5293" s="8">
        <v>0.30159999999999998</v>
      </c>
    </row>
    <row r="5294" spans="1:4" ht="15" thickBot="1" x14ac:dyDescent="0.35">
      <c r="A5294" s="8">
        <v>2006</v>
      </c>
      <c r="B5294" s="7" t="s">
        <v>80</v>
      </c>
      <c r="C5294" s="7" t="str">
        <f t="shared" si="82"/>
        <v>2006Kenya</v>
      </c>
      <c r="D5294" s="8">
        <v>0.29849999999999999</v>
      </c>
    </row>
    <row r="5295" spans="1:4" ht="15" thickBot="1" x14ac:dyDescent="0.35">
      <c r="A5295" s="8">
        <v>2007</v>
      </c>
      <c r="B5295" s="7" t="s">
        <v>80</v>
      </c>
      <c r="C5295" s="7" t="str">
        <f t="shared" si="82"/>
        <v>2007Kenya</v>
      </c>
      <c r="D5295" s="8">
        <v>0.29499999999999998</v>
      </c>
    </row>
    <row r="5296" spans="1:4" ht="15" thickBot="1" x14ac:dyDescent="0.35">
      <c r="A5296" s="8">
        <v>2008</v>
      </c>
      <c r="B5296" s="7" t="s">
        <v>80</v>
      </c>
      <c r="C5296" s="7" t="str">
        <f t="shared" si="82"/>
        <v>2008Kenya</v>
      </c>
      <c r="D5296" s="8">
        <v>0.2918</v>
      </c>
    </row>
    <row r="5297" spans="1:4" ht="15" thickBot="1" x14ac:dyDescent="0.35">
      <c r="A5297" s="8">
        <v>2009</v>
      </c>
      <c r="B5297" s="7" t="s">
        <v>80</v>
      </c>
      <c r="C5297" s="7" t="str">
        <f t="shared" si="82"/>
        <v>2009Kenya</v>
      </c>
      <c r="D5297" s="8">
        <v>0.28810000000000002</v>
      </c>
    </row>
    <row r="5298" spans="1:4" ht="15" thickBot="1" x14ac:dyDescent="0.35">
      <c r="A5298" s="8">
        <v>2010</v>
      </c>
      <c r="B5298" s="7" t="s">
        <v>80</v>
      </c>
      <c r="C5298" s="7" t="str">
        <f t="shared" si="82"/>
        <v>2010Kenya</v>
      </c>
      <c r="D5298" s="8">
        <v>0.28439999999999999</v>
      </c>
    </row>
    <row r="5299" spans="1:4" ht="15" thickBot="1" x14ac:dyDescent="0.35">
      <c r="A5299" s="8">
        <v>2011</v>
      </c>
      <c r="B5299" s="7" t="s">
        <v>80</v>
      </c>
      <c r="C5299" s="7" t="str">
        <f t="shared" si="82"/>
        <v>2011Kenya</v>
      </c>
      <c r="D5299" s="8">
        <v>0.28089999999999998</v>
      </c>
    </row>
    <row r="5300" spans="1:4" ht="15" thickBot="1" x14ac:dyDescent="0.35">
      <c r="A5300" s="8">
        <v>2012</v>
      </c>
      <c r="B5300" s="7" t="s">
        <v>80</v>
      </c>
      <c r="C5300" s="7" t="str">
        <f t="shared" si="82"/>
        <v>2012Kenya</v>
      </c>
      <c r="D5300" s="8">
        <v>0.27729999999999999</v>
      </c>
    </row>
    <row r="5301" spans="1:4" ht="15" thickBot="1" x14ac:dyDescent="0.35">
      <c r="A5301" s="8">
        <v>2013</v>
      </c>
      <c r="B5301" s="7" t="s">
        <v>80</v>
      </c>
      <c r="C5301" s="7" t="str">
        <f t="shared" si="82"/>
        <v>2013Kenya</v>
      </c>
      <c r="D5301" s="8">
        <v>0.27410000000000001</v>
      </c>
    </row>
    <row r="5302" spans="1:4" ht="15" thickBot="1" x14ac:dyDescent="0.35">
      <c r="A5302" s="8">
        <v>2014</v>
      </c>
      <c r="B5302" s="7" t="s">
        <v>80</v>
      </c>
      <c r="C5302" s="7" t="str">
        <f t="shared" si="82"/>
        <v>2014Kenya</v>
      </c>
      <c r="D5302" s="8">
        <v>0.2707</v>
      </c>
    </row>
    <row r="5303" spans="1:4" ht="15" thickBot="1" x14ac:dyDescent="0.35">
      <c r="A5303" s="8">
        <v>2015</v>
      </c>
      <c r="B5303" s="7" t="s">
        <v>80</v>
      </c>
      <c r="C5303" s="7" t="str">
        <f t="shared" si="82"/>
        <v>2015Kenya</v>
      </c>
      <c r="D5303" s="8">
        <v>0.27110000000000001</v>
      </c>
    </row>
    <row r="5304" spans="1:4" ht="15" thickBot="1" x14ac:dyDescent="0.35">
      <c r="A5304" s="8">
        <v>2016</v>
      </c>
      <c r="B5304" s="7" t="s">
        <v>80</v>
      </c>
      <c r="C5304" s="7" t="str">
        <f t="shared" si="82"/>
        <v>2016Kenya</v>
      </c>
      <c r="D5304" s="8">
        <v>0.2722</v>
      </c>
    </row>
    <row r="5305" spans="1:4" ht="15" thickBot="1" x14ac:dyDescent="0.35">
      <c r="A5305" s="8">
        <v>2017</v>
      </c>
      <c r="B5305" s="7" t="s">
        <v>80</v>
      </c>
      <c r="C5305" s="7" t="str">
        <f t="shared" si="82"/>
        <v>2017Kenya</v>
      </c>
      <c r="D5305" s="8">
        <v>0.2707</v>
      </c>
    </row>
    <row r="5306" spans="1:4" ht="15" thickBot="1" x14ac:dyDescent="0.35">
      <c r="A5306" s="8">
        <v>1950</v>
      </c>
      <c r="B5306" s="7" t="s">
        <v>82</v>
      </c>
      <c r="C5306" s="7" t="str">
        <f t="shared" si="82"/>
        <v>1950Kuwait</v>
      </c>
      <c r="D5306" s="6"/>
    </row>
    <row r="5307" spans="1:4" ht="15" thickBot="1" x14ac:dyDescent="0.35">
      <c r="A5307" s="8">
        <v>1951</v>
      </c>
      <c r="B5307" s="7" t="s">
        <v>82</v>
      </c>
      <c r="C5307" s="7" t="str">
        <f t="shared" si="82"/>
        <v>1951Kuwait</v>
      </c>
      <c r="D5307" s="6"/>
    </row>
    <row r="5308" spans="1:4" ht="15" thickBot="1" x14ac:dyDescent="0.35">
      <c r="A5308" s="8">
        <v>1952</v>
      </c>
      <c r="B5308" s="7" t="s">
        <v>82</v>
      </c>
      <c r="C5308" s="7" t="str">
        <f t="shared" si="82"/>
        <v>1952Kuwait</v>
      </c>
      <c r="D5308" s="6"/>
    </row>
    <row r="5309" spans="1:4" ht="15" thickBot="1" x14ac:dyDescent="0.35">
      <c r="A5309" s="8">
        <v>1953</v>
      </c>
      <c r="B5309" s="7" t="s">
        <v>82</v>
      </c>
      <c r="C5309" s="7" t="str">
        <f t="shared" si="82"/>
        <v>1953Kuwait</v>
      </c>
      <c r="D5309" s="6"/>
    </row>
    <row r="5310" spans="1:4" ht="15" thickBot="1" x14ac:dyDescent="0.35">
      <c r="A5310" s="8">
        <v>1954</v>
      </c>
      <c r="B5310" s="7" t="s">
        <v>82</v>
      </c>
      <c r="C5310" s="7" t="str">
        <f t="shared" si="82"/>
        <v>1954Kuwait</v>
      </c>
      <c r="D5310" s="6"/>
    </row>
    <row r="5311" spans="1:4" ht="15" thickBot="1" x14ac:dyDescent="0.35">
      <c r="A5311" s="8">
        <v>1955</v>
      </c>
      <c r="B5311" s="7" t="s">
        <v>82</v>
      </c>
      <c r="C5311" s="7" t="str">
        <f t="shared" si="82"/>
        <v>1955Kuwait</v>
      </c>
      <c r="D5311" s="6"/>
    </row>
    <row r="5312" spans="1:4" ht="15" thickBot="1" x14ac:dyDescent="0.35">
      <c r="A5312" s="8">
        <v>1956</v>
      </c>
      <c r="B5312" s="7" t="s">
        <v>82</v>
      </c>
      <c r="C5312" s="7" t="str">
        <f t="shared" si="82"/>
        <v>1956Kuwait</v>
      </c>
      <c r="D5312" s="6"/>
    </row>
    <row r="5313" spans="1:4" ht="15" thickBot="1" x14ac:dyDescent="0.35">
      <c r="A5313" s="8">
        <v>1957</v>
      </c>
      <c r="B5313" s="7" t="s">
        <v>82</v>
      </c>
      <c r="C5313" s="7" t="str">
        <f t="shared" si="82"/>
        <v>1957Kuwait</v>
      </c>
      <c r="D5313" s="6"/>
    </row>
    <row r="5314" spans="1:4" ht="15" thickBot="1" x14ac:dyDescent="0.35">
      <c r="A5314" s="8">
        <v>1958</v>
      </c>
      <c r="B5314" s="7" t="s">
        <v>82</v>
      </c>
      <c r="C5314" s="7" t="str">
        <f t="shared" si="82"/>
        <v>1958Kuwait</v>
      </c>
      <c r="D5314" s="6"/>
    </row>
    <row r="5315" spans="1:4" ht="15" thickBot="1" x14ac:dyDescent="0.35">
      <c r="A5315" s="8">
        <v>1959</v>
      </c>
      <c r="B5315" s="7" t="s">
        <v>82</v>
      </c>
      <c r="C5315" s="7" t="str">
        <f t="shared" ref="C5315:C5378" si="83">A5315&amp;B5315</f>
        <v>1959Kuwait</v>
      </c>
      <c r="D5315" s="6"/>
    </row>
    <row r="5316" spans="1:4" ht="15" thickBot="1" x14ac:dyDescent="0.35">
      <c r="A5316" s="8">
        <v>1960</v>
      </c>
      <c r="B5316" s="7" t="s">
        <v>82</v>
      </c>
      <c r="C5316" s="7" t="str">
        <f t="shared" si="83"/>
        <v>1960Kuwait</v>
      </c>
      <c r="D5316" s="6"/>
    </row>
    <row r="5317" spans="1:4" ht="15" thickBot="1" x14ac:dyDescent="0.35">
      <c r="A5317" s="8">
        <v>1961</v>
      </c>
      <c r="B5317" s="7" t="s">
        <v>82</v>
      </c>
      <c r="C5317" s="7" t="str">
        <f t="shared" si="83"/>
        <v>1961Kuwait</v>
      </c>
      <c r="D5317" s="6"/>
    </row>
    <row r="5318" spans="1:4" ht="15" thickBot="1" x14ac:dyDescent="0.35">
      <c r="A5318" s="8">
        <v>1962</v>
      </c>
      <c r="B5318" s="7" t="s">
        <v>82</v>
      </c>
      <c r="C5318" s="7" t="str">
        <f t="shared" si="83"/>
        <v>1962Kuwait</v>
      </c>
      <c r="D5318" s="6"/>
    </row>
    <row r="5319" spans="1:4" ht="15" thickBot="1" x14ac:dyDescent="0.35">
      <c r="A5319" s="8">
        <v>1963</v>
      </c>
      <c r="B5319" s="7" t="s">
        <v>82</v>
      </c>
      <c r="C5319" s="7" t="str">
        <f t="shared" si="83"/>
        <v>1963Kuwait</v>
      </c>
      <c r="D5319" s="6"/>
    </row>
    <row r="5320" spans="1:4" ht="15" thickBot="1" x14ac:dyDescent="0.35">
      <c r="A5320" s="8">
        <v>1964</v>
      </c>
      <c r="B5320" s="7" t="s">
        <v>82</v>
      </c>
      <c r="C5320" s="7" t="str">
        <f t="shared" si="83"/>
        <v>1964Kuwait</v>
      </c>
      <c r="D5320" s="6"/>
    </row>
    <row r="5321" spans="1:4" ht="15" thickBot="1" x14ac:dyDescent="0.35">
      <c r="A5321" s="8">
        <v>1965</v>
      </c>
      <c r="B5321" s="7" t="s">
        <v>82</v>
      </c>
      <c r="C5321" s="7" t="str">
        <f t="shared" si="83"/>
        <v>1965Kuwait</v>
      </c>
      <c r="D5321" s="6"/>
    </row>
    <row r="5322" spans="1:4" ht="15" thickBot="1" x14ac:dyDescent="0.35">
      <c r="A5322" s="8">
        <v>1966</v>
      </c>
      <c r="B5322" s="7" t="s">
        <v>82</v>
      </c>
      <c r="C5322" s="7" t="str">
        <f t="shared" si="83"/>
        <v>1966Kuwait</v>
      </c>
      <c r="D5322" s="6"/>
    </row>
    <row r="5323" spans="1:4" ht="15" thickBot="1" x14ac:dyDescent="0.35">
      <c r="A5323" s="8">
        <v>1967</v>
      </c>
      <c r="B5323" s="7" t="s">
        <v>82</v>
      </c>
      <c r="C5323" s="7" t="str">
        <f t="shared" si="83"/>
        <v>1967Kuwait</v>
      </c>
      <c r="D5323" s="6"/>
    </row>
    <row r="5324" spans="1:4" ht="15" thickBot="1" x14ac:dyDescent="0.35">
      <c r="A5324" s="8">
        <v>1968</v>
      </c>
      <c r="B5324" s="7" t="s">
        <v>82</v>
      </c>
      <c r="C5324" s="7" t="str">
        <f t="shared" si="83"/>
        <v>1968Kuwait</v>
      </c>
      <c r="D5324" s="6"/>
    </row>
    <row r="5325" spans="1:4" ht="15" thickBot="1" x14ac:dyDescent="0.35">
      <c r="A5325" s="8">
        <v>1969</v>
      </c>
      <c r="B5325" s="7" t="s">
        <v>82</v>
      </c>
      <c r="C5325" s="7" t="str">
        <f t="shared" si="83"/>
        <v>1969Kuwait</v>
      </c>
      <c r="D5325" s="6"/>
    </row>
    <row r="5326" spans="1:4" ht="15" thickBot="1" x14ac:dyDescent="0.35">
      <c r="A5326" s="8">
        <v>1970</v>
      </c>
      <c r="B5326" s="7" t="s">
        <v>82</v>
      </c>
      <c r="C5326" s="7" t="str">
        <f t="shared" si="83"/>
        <v>1970Kuwait</v>
      </c>
      <c r="D5326" s="8">
        <v>0.17599999999999999</v>
      </c>
    </row>
    <row r="5327" spans="1:4" ht="15" thickBot="1" x14ac:dyDescent="0.35">
      <c r="A5327" s="8">
        <v>1971</v>
      </c>
      <c r="B5327" s="7" t="s">
        <v>82</v>
      </c>
      <c r="C5327" s="7" t="str">
        <f t="shared" si="83"/>
        <v>1971Kuwait</v>
      </c>
      <c r="D5327" s="8">
        <v>0.17319999999999999</v>
      </c>
    </row>
    <row r="5328" spans="1:4" ht="15" thickBot="1" x14ac:dyDescent="0.35">
      <c r="A5328" s="8">
        <v>1972</v>
      </c>
      <c r="B5328" s="7" t="s">
        <v>82</v>
      </c>
      <c r="C5328" s="7" t="str">
        <f t="shared" si="83"/>
        <v>1972Kuwait</v>
      </c>
      <c r="D5328" s="8">
        <v>0.17549999999999999</v>
      </c>
    </row>
    <row r="5329" spans="1:4" ht="15" thickBot="1" x14ac:dyDescent="0.35">
      <c r="A5329" s="8">
        <v>1973</v>
      </c>
      <c r="B5329" s="7" t="s">
        <v>82</v>
      </c>
      <c r="C5329" s="7" t="str">
        <f t="shared" si="83"/>
        <v>1973Kuwait</v>
      </c>
      <c r="D5329" s="8">
        <v>0.17780000000000001</v>
      </c>
    </row>
    <row r="5330" spans="1:4" ht="15" thickBot="1" x14ac:dyDescent="0.35">
      <c r="A5330" s="8">
        <v>1974</v>
      </c>
      <c r="B5330" s="7" t="s">
        <v>82</v>
      </c>
      <c r="C5330" s="7" t="str">
        <f t="shared" si="83"/>
        <v>1974Kuwait</v>
      </c>
      <c r="D5330" s="8">
        <v>0.17949999999999999</v>
      </c>
    </row>
    <row r="5331" spans="1:4" ht="15" thickBot="1" x14ac:dyDescent="0.35">
      <c r="A5331" s="8">
        <v>1975</v>
      </c>
      <c r="B5331" s="7" t="s">
        <v>82</v>
      </c>
      <c r="C5331" s="7" t="str">
        <f t="shared" si="83"/>
        <v>1975Kuwait</v>
      </c>
      <c r="D5331" s="8">
        <v>0.17849999999999999</v>
      </c>
    </row>
    <row r="5332" spans="1:4" ht="15" thickBot="1" x14ac:dyDescent="0.35">
      <c r="A5332" s="8">
        <v>1976</v>
      </c>
      <c r="B5332" s="7" t="s">
        <v>82</v>
      </c>
      <c r="C5332" s="7" t="str">
        <f t="shared" si="83"/>
        <v>1976Kuwait</v>
      </c>
      <c r="D5332" s="8">
        <v>0.1767</v>
      </c>
    </row>
    <row r="5333" spans="1:4" ht="15" thickBot="1" x14ac:dyDescent="0.35">
      <c r="A5333" s="8">
        <v>1977</v>
      </c>
      <c r="B5333" s="7" t="s">
        <v>82</v>
      </c>
      <c r="C5333" s="7" t="str">
        <f t="shared" si="83"/>
        <v>1977Kuwait</v>
      </c>
      <c r="D5333" s="8">
        <v>0.17280000000000001</v>
      </c>
    </row>
    <row r="5334" spans="1:4" ht="15" thickBot="1" x14ac:dyDescent="0.35">
      <c r="A5334" s="8">
        <v>1978</v>
      </c>
      <c r="B5334" s="7" t="s">
        <v>82</v>
      </c>
      <c r="C5334" s="7" t="str">
        <f t="shared" si="83"/>
        <v>1978Kuwait</v>
      </c>
      <c r="D5334" s="8">
        <v>0.17080000000000001</v>
      </c>
    </row>
    <row r="5335" spans="1:4" ht="15" thickBot="1" x14ac:dyDescent="0.35">
      <c r="A5335" s="8">
        <v>1979</v>
      </c>
      <c r="B5335" s="7" t="s">
        <v>82</v>
      </c>
      <c r="C5335" s="7" t="str">
        <f t="shared" si="83"/>
        <v>1979Kuwait</v>
      </c>
      <c r="D5335" s="8">
        <v>0.1706</v>
      </c>
    </row>
    <row r="5336" spans="1:4" ht="15" thickBot="1" x14ac:dyDescent="0.35">
      <c r="A5336" s="8">
        <v>1980</v>
      </c>
      <c r="B5336" s="7" t="s">
        <v>82</v>
      </c>
      <c r="C5336" s="7" t="str">
        <f t="shared" si="83"/>
        <v>1980Kuwait</v>
      </c>
      <c r="D5336" s="8">
        <v>0.16889999999999999</v>
      </c>
    </row>
    <row r="5337" spans="1:4" ht="15" thickBot="1" x14ac:dyDescent="0.35">
      <c r="A5337" s="8">
        <v>1981</v>
      </c>
      <c r="B5337" s="7" t="s">
        <v>82</v>
      </c>
      <c r="C5337" s="7" t="str">
        <f t="shared" si="83"/>
        <v>1981Kuwait</v>
      </c>
      <c r="D5337" s="8">
        <v>0.16830000000000001</v>
      </c>
    </row>
    <row r="5338" spans="1:4" ht="15" thickBot="1" x14ac:dyDescent="0.35">
      <c r="A5338" s="8">
        <v>1982</v>
      </c>
      <c r="B5338" s="7" t="s">
        <v>82</v>
      </c>
      <c r="C5338" s="7" t="str">
        <f t="shared" si="83"/>
        <v>1982Kuwait</v>
      </c>
      <c r="D5338" s="8">
        <v>0.16650000000000001</v>
      </c>
    </row>
    <row r="5339" spans="1:4" ht="15" thickBot="1" x14ac:dyDescent="0.35">
      <c r="A5339" s="8">
        <v>1983</v>
      </c>
      <c r="B5339" s="7" t="s">
        <v>82</v>
      </c>
      <c r="C5339" s="7" t="str">
        <f t="shared" si="83"/>
        <v>1983Kuwait</v>
      </c>
      <c r="D5339" s="8">
        <v>0.1653</v>
      </c>
    </row>
    <row r="5340" spans="1:4" ht="15" thickBot="1" x14ac:dyDescent="0.35">
      <c r="A5340" s="8">
        <v>1984</v>
      </c>
      <c r="B5340" s="7" t="s">
        <v>82</v>
      </c>
      <c r="C5340" s="7" t="str">
        <f t="shared" si="83"/>
        <v>1984Kuwait</v>
      </c>
      <c r="D5340" s="8">
        <v>0.1641</v>
      </c>
    </row>
    <row r="5341" spans="1:4" ht="15" thickBot="1" x14ac:dyDescent="0.35">
      <c r="A5341" s="8">
        <v>1985</v>
      </c>
      <c r="B5341" s="7" t="s">
        <v>82</v>
      </c>
      <c r="C5341" s="7" t="str">
        <f t="shared" si="83"/>
        <v>1985Kuwait</v>
      </c>
      <c r="D5341" s="8">
        <v>0.16300000000000001</v>
      </c>
    </row>
    <row r="5342" spans="1:4" ht="15" thickBot="1" x14ac:dyDescent="0.35">
      <c r="A5342" s="8">
        <v>1986</v>
      </c>
      <c r="B5342" s="7" t="s">
        <v>82</v>
      </c>
      <c r="C5342" s="7" t="str">
        <f t="shared" si="83"/>
        <v>1986Kuwait</v>
      </c>
      <c r="D5342" s="8">
        <v>0.16220000000000001</v>
      </c>
    </row>
    <row r="5343" spans="1:4" ht="15" thickBot="1" x14ac:dyDescent="0.35">
      <c r="A5343" s="8">
        <v>1987</v>
      </c>
      <c r="B5343" s="7" t="s">
        <v>82</v>
      </c>
      <c r="C5343" s="7" t="str">
        <f t="shared" si="83"/>
        <v>1987Kuwait</v>
      </c>
      <c r="D5343" s="8">
        <v>0.1638</v>
      </c>
    </row>
    <row r="5344" spans="1:4" ht="15" thickBot="1" x14ac:dyDescent="0.35">
      <c r="A5344" s="8">
        <v>1988</v>
      </c>
      <c r="B5344" s="7" t="s">
        <v>82</v>
      </c>
      <c r="C5344" s="7" t="str">
        <f t="shared" si="83"/>
        <v>1988Kuwait</v>
      </c>
      <c r="D5344" s="8">
        <v>0.16370000000000001</v>
      </c>
    </row>
    <row r="5345" spans="1:4" ht="15" thickBot="1" x14ac:dyDescent="0.35">
      <c r="A5345" s="8">
        <v>1989</v>
      </c>
      <c r="B5345" s="7" t="s">
        <v>82</v>
      </c>
      <c r="C5345" s="7" t="str">
        <f t="shared" si="83"/>
        <v>1989Kuwait</v>
      </c>
      <c r="D5345" s="8">
        <v>0.16450000000000001</v>
      </c>
    </row>
    <row r="5346" spans="1:4" ht="15" thickBot="1" x14ac:dyDescent="0.35">
      <c r="A5346" s="8">
        <v>1990</v>
      </c>
      <c r="B5346" s="7" t="s">
        <v>82</v>
      </c>
      <c r="C5346" s="7" t="str">
        <f t="shared" si="83"/>
        <v>1990Kuwait</v>
      </c>
      <c r="D5346" s="8">
        <v>0.16250000000000001</v>
      </c>
    </row>
    <row r="5347" spans="1:4" ht="15" thickBot="1" x14ac:dyDescent="0.35">
      <c r="A5347" s="8">
        <v>1991</v>
      </c>
      <c r="B5347" s="7" t="s">
        <v>82</v>
      </c>
      <c r="C5347" s="7" t="str">
        <f t="shared" si="83"/>
        <v>1991Kuwait</v>
      </c>
      <c r="D5347" s="8">
        <v>0.17960000000000001</v>
      </c>
    </row>
    <row r="5348" spans="1:4" ht="15" thickBot="1" x14ac:dyDescent="0.35">
      <c r="A5348" s="8">
        <v>1992</v>
      </c>
      <c r="B5348" s="7" t="s">
        <v>82</v>
      </c>
      <c r="C5348" s="7" t="str">
        <f t="shared" si="83"/>
        <v>1992Kuwait</v>
      </c>
      <c r="D5348" s="8">
        <v>0.24859999999999999</v>
      </c>
    </row>
    <row r="5349" spans="1:4" ht="15" thickBot="1" x14ac:dyDescent="0.35">
      <c r="A5349" s="8">
        <v>1993</v>
      </c>
      <c r="B5349" s="7" t="s">
        <v>82</v>
      </c>
      <c r="C5349" s="7" t="str">
        <f t="shared" si="83"/>
        <v>1993Kuwait</v>
      </c>
      <c r="D5349" s="8">
        <v>0.25509999999999999</v>
      </c>
    </row>
    <row r="5350" spans="1:4" ht="15" thickBot="1" x14ac:dyDescent="0.35">
      <c r="A5350" s="8">
        <v>1994</v>
      </c>
      <c r="B5350" s="7" t="s">
        <v>82</v>
      </c>
      <c r="C5350" s="7" t="str">
        <f t="shared" si="83"/>
        <v>1994Kuwait</v>
      </c>
      <c r="D5350" s="8">
        <v>0.254</v>
      </c>
    </row>
    <row r="5351" spans="1:4" ht="15" thickBot="1" x14ac:dyDescent="0.35">
      <c r="A5351" s="8">
        <v>1995</v>
      </c>
      <c r="B5351" s="7" t="s">
        <v>82</v>
      </c>
      <c r="C5351" s="7" t="str">
        <f t="shared" si="83"/>
        <v>1995Kuwait</v>
      </c>
      <c r="D5351" s="8">
        <v>0.25359999999999999</v>
      </c>
    </row>
    <row r="5352" spans="1:4" ht="15" thickBot="1" x14ac:dyDescent="0.35">
      <c r="A5352" s="8">
        <v>1996</v>
      </c>
      <c r="B5352" s="7" t="s">
        <v>82</v>
      </c>
      <c r="C5352" s="7" t="str">
        <f t="shared" si="83"/>
        <v>1996Kuwait</v>
      </c>
      <c r="D5352" s="8">
        <v>0.25640000000000002</v>
      </c>
    </row>
    <row r="5353" spans="1:4" ht="15" thickBot="1" x14ac:dyDescent="0.35">
      <c r="A5353" s="8">
        <v>1997</v>
      </c>
      <c r="B5353" s="7" t="s">
        <v>82</v>
      </c>
      <c r="C5353" s="7" t="str">
        <f t="shared" si="83"/>
        <v>1997Kuwait</v>
      </c>
      <c r="D5353" s="8">
        <v>0.25650000000000001</v>
      </c>
    </row>
    <row r="5354" spans="1:4" ht="15" thickBot="1" x14ac:dyDescent="0.35">
      <c r="A5354" s="8">
        <v>1998</v>
      </c>
      <c r="B5354" s="7" t="s">
        <v>82</v>
      </c>
      <c r="C5354" s="7" t="str">
        <f t="shared" si="83"/>
        <v>1998Kuwait</v>
      </c>
      <c r="D5354" s="8">
        <v>0.25369999999999998</v>
      </c>
    </row>
    <row r="5355" spans="1:4" ht="15" thickBot="1" x14ac:dyDescent="0.35">
      <c r="A5355" s="8">
        <v>1999</v>
      </c>
      <c r="B5355" s="7" t="s">
        <v>82</v>
      </c>
      <c r="C5355" s="7" t="str">
        <f t="shared" si="83"/>
        <v>1999Kuwait</v>
      </c>
      <c r="D5355" s="8">
        <v>0.25559999999999999</v>
      </c>
    </row>
    <row r="5356" spans="1:4" ht="15" thickBot="1" x14ac:dyDescent="0.35">
      <c r="A5356" s="8">
        <v>2000</v>
      </c>
      <c r="B5356" s="7" t="s">
        <v>82</v>
      </c>
      <c r="C5356" s="7" t="str">
        <f t="shared" si="83"/>
        <v>2000Kuwait</v>
      </c>
      <c r="D5356" s="8">
        <v>0.26</v>
      </c>
    </row>
    <row r="5357" spans="1:4" ht="15" thickBot="1" x14ac:dyDescent="0.35">
      <c r="A5357" s="8">
        <v>2001</v>
      </c>
      <c r="B5357" s="7" t="s">
        <v>82</v>
      </c>
      <c r="C5357" s="7" t="str">
        <f t="shared" si="83"/>
        <v>2001Kuwait</v>
      </c>
      <c r="D5357" s="8">
        <v>0.26</v>
      </c>
    </row>
    <row r="5358" spans="1:4" ht="15" thickBot="1" x14ac:dyDescent="0.35">
      <c r="A5358" s="8">
        <v>2002</v>
      </c>
      <c r="B5358" s="7" t="s">
        <v>82</v>
      </c>
      <c r="C5358" s="7" t="str">
        <f t="shared" si="83"/>
        <v>2002Kuwait</v>
      </c>
      <c r="D5358" s="8">
        <v>0.25890000000000002</v>
      </c>
    </row>
    <row r="5359" spans="1:4" ht="15" thickBot="1" x14ac:dyDescent="0.35">
      <c r="A5359" s="8">
        <v>2003</v>
      </c>
      <c r="B5359" s="7" t="s">
        <v>82</v>
      </c>
      <c r="C5359" s="7" t="str">
        <f t="shared" si="83"/>
        <v>2003Kuwait</v>
      </c>
      <c r="D5359" s="8">
        <v>0.25819999999999999</v>
      </c>
    </row>
    <row r="5360" spans="1:4" ht="15" thickBot="1" x14ac:dyDescent="0.35">
      <c r="A5360" s="8">
        <v>2004</v>
      </c>
      <c r="B5360" s="7" t="s">
        <v>82</v>
      </c>
      <c r="C5360" s="7" t="str">
        <f t="shared" si="83"/>
        <v>2004Kuwait</v>
      </c>
      <c r="D5360" s="8">
        <v>0.25729999999999997</v>
      </c>
    </row>
    <row r="5361" spans="1:4" ht="15" thickBot="1" x14ac:dyDescent="0.35">
      <c r="A5361" s="8">
        <v>2005</v>
      </c>
      <c r="B5361" s="7" t="s">
        <v>82</v>
      </c>
      <c r="C5361" s="7" t="str">
        <f t="shared" si="83"/>
        <v>2005Kuwait</v>
      </c>
      <c r="D5361" s="8">
        <v>0.25509999999999999</v>
      </c>
    </row>
    <row r="5362" spans="1:4" ht="15" thickBot="1" x14ac:dyDescent="0.35">
      <c r="A5362" s="8">
        <v>2006</v>
      </c>
      <c r="B5362" s="7" t="s">
        <v>82</v>
      </c>
      <c r="C5362" s="7" t="str">
        <f t="shared" si="83"/>
        <v>2006Kuwait</v>
      </c>
      <c r="D5362" s="8">
        <v>0.25140000000000001</v>
      </c>
    </row>
    <row r="5363" spans="1:4" ht="15" thickBot="1" x14ac:dyDescent="0.35">
      <c r="A5363" s="8">
        <v>2007</v>
      </c>
      <c r="B5363" s="7" t="s">
        <v>82</v>
      </c>
      <c r="C5363" s="7" t="str">
        <f t="shared" si="83"/>
        <v>2007Kuwait</v>
      </c>
      <c r="D5363" s="8">
        <v>0.1754</v>
      </c>
    </row>
    <row r="5364" spans="1:4" ht="15" thickBot="1" x14ac:dyDescent="0.35">
      <c r="A5364" s="8">
        <v>2008</v>
      </c>
      <c r="B5364" s="7" t="s">
        <v>82</v>
      </c>
      <c r="C5364" s="7" t="str">
        <f t="shared" si="83"/>
        <v>2008Kuwait</v>
      </c>
      <c r="D5364" s="8">
        <v>0.17150000000000001</v>
      </c>
    </row>
    <row r="5365" spans="1:4" ht="15" thickBot="1" x14ac:dyDescent="0.35">
      <c r="A5365" s="8">
        <v>2009</v>
      </c>
      <c r="B5365" s="7" t="s">
        <v>82</v>
      </c>
      <c r="C5365" s="7" t="str">
        <f t="shared" si="83"/>
        <v>2009Kuwait</v>
      </c>
      <c r="D5365" s="8">
        <v>0.1691</v>
      </c>
    </row>
    <row r="5366" spans="1:4" ht="15" thickBot="1" x14ac:dyDescent="0.35">
      <c r="A5366" s="8">
        <v>2010</v>
      </c>
      <c r="B5366" s="7" t="s">
        <v>82</v>
      </c>
      <c r="C5366" s="7" t="str">
        <f t="shared" si="83"/>
        <v>2010Kuwait</v>
      </c>
      <c r="D5366" s="8">
        <v>0.16789999999999999</v>
      </c>
    </row>
    <row r="5367" spans="1:4" ht="15" thickBot="1" x14ac:dyDescent="0.35">
      <c r="A5367" s="8">
        <v>2011</v>
      </c>
      <c r="B5367" s="7" t="s">
        <v>82</v>
      </c>
      <c r="C5367" s="7" t="str">
        <f t="shared" si="83"/>
        <v>2011Kuwait</v>
      </c>
      <c r="D5367" s="8">
        <v>0.16589999999999999</v>
      </c>
    </row>
    <row r="5368" spans="1:4" ht="15" thickBot="1" x14ac:dyDescent="0.35">
      <c r="A5368" s="8">
        <v>2012</v>
      </c>
      <c r="B5368" s="7" t="s">
        <v>82</v>
      </c>
      <c r="C5368" s="7" t="str">
        <f t="shared" si="83"/>
        <v>2012Kuwait</v>
      </c>
      <c r="D5368" s="8">
        <v>0.1648</v>
      </c>
    </row>
    <row r="5369" spans="1:4" ht="15" thickBot="1" x14ac:dyDescent="0.35">
      <c r="A5369" s="8">
        <v>2013</v>
      </c>
      <c r="B5369" s="7" t="s">
        <v>82</v>
      </c>
      <c r="C5369" s="7" t="str">
        <f t="shared" si="83"/>
        <v>2013Kuwait</v>
      </c>
      <c r="D5369" s="8">
        <v>0.16289999999999999</v>
      </c>
    </row>
    <row r="5370" spans="1:4" ht="15" thickBot="1" x14ac:dyDescent="0.35">
      <c r="A5370" s="8">
        <v>2014</v>
      </c>
      <c r="B5370" s="7" t="s">
        <v>82</v>
      </c>
      <c r="C5370" s="7" t="str">
        <f t="shared" si="83"/>
        <v>2014Kuwait</v>
      </c>
      <c r="D5370" s="8">
        <v>0.1608</v>
      </c>
    </row>
    <row r="5371" spans="1:4" ht="15" thickBot="1" x14ac:dyDescent="0.35">
      <c r="A5371" s="8">
        <v>2015</v>
      </c>
      <c r="B5371" s="7" t="s">
        <v>82</v>
      </c>
      <c r="C5371" s="7" t="str">
        <f t="shared" si="83"/>
        <v>2015Kuwait</v>
      </c>
      <c r="D5371" s="8">
        <v>0.161</v>
      </c>
    </row>
    <row r="5372" spans="1:4" ht="15" thickBot="1" x14ac:dyDescent="0.35">
      <c r="A5372" s="8">
        <v>2016</v>
      </c>
      <c r="B5372" s="7" t="s">
        <v>82</v>
      </c>
      <c r="C5372" s="7" t="str">
        <f t="shared" si="83"/>
        <v>2016Kuwait</v>
      </c>
      <c r="D5372" s="8">
        <v>0.16</v>
      </c>
    </row>
    <row r="5373" spans="1:4" ht="15" thickBot="1" x14ac:dyDescent="0.35">
      <c r="A5373" s="8">
        <v>2017</v>
      </c>
      <c r="B5373" s="7" t="s">
        <v>82</v>
      </c>
      <c r="C5373" s="7" t="str">
        <f t="shared" si="83"/>
        <v>2017Kuwait</v>
      </c>
      <c r="D5373" s="8">
        <v>0.1598</v>
      </c>
    </row>
    <row r="5374" spans="1:4" ht="27.6" thickBot="1" x14ac:dyDescent="0.35">
      <c r="A5374" s="8">
        <v>1950</v>
      </c>
      <c r="B5374" s="7" t="s">
        <v>199</v>
      </c>
      <c r="C5374" s="7" t="str">
        <f t="shared" si="83"/>
        <v>1950Kyrgyzstan</v>
      </c>
      <c r="D5374" s="6"/>
    </row>
    <row r="5375" spans="1:4" ht="27.6" thickBot="1" x14ac:dyDescent="0.35">
      <c r="A5375" s="8">
        <v>1951</v>
      </c>
      <c r="B5375" s="7" t="s">
        <v>199</v>
      </c>
      <c r="C5375" s="7" t="str">
        <f t="shared" si="83"/>
        <v>1951Kyrgyzstan</v>
      </c>
      <c r="D5375" s="6"/>
    </row>
    <row r="5376" spans="1:4" ht="27.6" thickBot="1" x14ac:dyDescent="0.35">
      <c r="A5376" s="8">
        <v>1952</v>
      </c>
      <c r="B5376" s="7" t="s">
        <v>199</v>
      </c>
      <c r="C5376" s="7" t="str">
        <f t="shared" si="83"/>
        <v>1952Kyrgyzstan</v>
      </c>
      <c r="D5376" s="6"/>
    </row>
    <row r="5377" spans="1:4" ht="27.6" thickBot="1" x14ac:dyDescent="0.35">
      <c r="A5377" s="8">
        <v>1953</v>
      </c>
      <c r="B5377" s="7" t="s">
        <v>199</v>
      </c>
      <c r="C5377" s="7" t="str">
        <f t="shared" si="83"/>
        <v>1953Kyrgyzstan</v>
      </c>
      <c r="D5377" s="6"/>
    </row>
    <row r="5378" spans="1:4" ht="27.6" thickBot="1" x14ac:dyDescent="0.35">
      <c r="A5378" s="8">
        <v>1954</v>
      </c>
      <c r="B5378" s="7" t="s">
        <v>199</v>
      </c>
      <c r="C5378" s="7" t="str">
        <f t="shared" si="83"/>
        <v>1954Kyrgyzstan</v>
      </c>
      <c r="D5378" s="6"/>
    </row>
    <row r="5379" spans="1:4" ht="27.6" thickBot="1" x14ac:dyDescent="0.35">
      <c r="A5379" s="8">
        <v>1955</v>
      </c>
      <c r="B5379" s="7" t="s">
        <v>199</v>
      </c>
      <c r="C5379" s="7" t="str">
        <f t="shared" ref="C5379:C5442" si="84">A5379&amp;B5379</f>
        <v>1955Kyrgyzstan</v>
      </c>
      <c r="D5379" s="6"/>
    </row>
    <row r="5380" spans="1:4" ht="27.6" thickBot="1" x14ac:dyDescent="0.35">
      <c r="A5380" s="8">
        <v>1956</v>
      </c>
      <c r="B5380" s="7" t="s">
        <v>199</v>
      </c>
      <c r="C5380" s="7" t="str">
        <f t="shared" si="84"/>
        <v>1956Kyrgyzstan</v>
      </c>
      <c r="D5380" s="6"/>
    </row>
    <row r="5381" spans="1:4" ht="27.6" thickBot="1" x14ac:dyDescent="0.35">
      <c r="A5381" s="8">
        <v>1957</v>
      </c>
      <c r="B5381" s="7" t="s">
        <v>199</v>
      </c>
      <c r="C5381" s="7" t="str">
        <f t="shared" si="84"/>
        <v>1957Kyrgyzstan</v>
      </c>
      <c r="D5381" s="6"/>
    </row>
    <row r="5382" spans="1:4" ht="27.6" thickBot="1" x14ac:dyDescent="0.35">
      <c r="A5382" s="8">
        <v>1958</v>
      </c>
      <c r="B5382" s="7" t="s">
        <v>199</v>
      </c>
      <c r="C5382" s="7" t="str">
        <f t="shared" si="84"/>
        <v>1958Kyrgyzstan</v>
      </c>
      <c r="D5382" s="6"/>
    </row>
    <row r="5383" spans="1:4" ht="27.6" thickBot="1" x14ac:dyDescent="0.35">
      <c r="A5383" s="8">
        <v>1959</v>
      </c>
      <c r="B5383" s="7" t="s">
        <v>199</v>
      </c>
      <c r="C5383" s="7" t="str">
        <f t="shared" si="84"/>
        <v>1959Kyrgyzstan</v>
      </c>
      <c r="D5383" s="6"/>
    </row>
    <row r="5384" spans="1:4" ht="27.6" thickBot="1" x14ac:dyDescent="0.35">
      <c r="A5384" s="8">
        <v>1960</v>
      </c>
      <c r="B5384" s="7" t="s">
        <v>199</v>
      </c>
      <c r="C5384" s="7" t="str">
        <f t="shared" si="84"/>
        <v>1960Kyrgyzstan</v>
      </c>
      <c r="D5384" s="6"/>
    </row>
    <row r="5385" spans="1:4" ht="27.6" thickBot="1" x14ac:dyDescent="0.35">
      <c r="A5385" s="8">
        <v>1961</v>
      </c>
      <c r="B5385" s="7" t="s">
        <v>199</v>
      </c>
      <c r="C5385" s="7" t="str">
        <f t="shared" si="84"/>
        <v>1961Kyrgyzstan</v>
      </c>
      <c r="D5385" s="6"/>
    </row>
    <row r="5386" spans="1:4" ht="27.6" thickBot="1" x14ac:dyDescent="0.35">
      <c r="A5386" s="8">
        <v>1962</v>
      </c>
      <c r="B5386" s="7" t="s">
        <v>199</v>
      </c>
      <c r="C5386" s="7" t="str">
        <f t="shared" si="84"/>
        <v>1962Kyrgyzstan</v>
      </c>
      <c r="D5386" s="6"/>
    </row>
    <row r="5387" spans="1:4" ht="27.6" thickBot="1" x14ac:dyDescent="0.35">
      <c r="A5387" s="8">
        <v>1963</v>
      </c>
      <c r="B5387" s="7" t="s">
        <v>199</v>
      </c>
      <c r="C5387" s="7" t="str">
        <f t="shared" si="84"/>
        <v>1963Kyrgyzstan</v>
      </c>
      <c r="D5387" s="6"/>
    </row>
    <row r="5388" spans="1:4" ht="27.6" thickBot="1" x14ac:dyDescent="0.35">
      <c r="A5388" s="8">
        <v>1964</v>
      </c>
      <c r="B5388" s="7" t="s">
        <v>199</v>
      </c>
      <c r="C5388" s="7" t="str">
        <f t="shared" si="84"/>
        <v>1964Kyrgyzstan</v>
      </c>
      <c r="D5388" s="6"/>
    </row>
    <row r="5389" spans="1:4" ht="27.6" thickBot="1" x14ac:dyDescent="0.35">
      <c r="A5389" s="8">
        <v>1965</v>
      </c>
      <c r="B5389" s="7" t="s">
        <v>199</v>
      </c>
      <c r="C5389" s="7" t="str">
        <f t="shared" si="84"/>
        <v>1965Kyrgyzstan</v>
      </c>
      <c r="D5389" s="6"/>
    </row>
    <row r="5390" spans="1:4" ht="27.6" thickBot="1" x14ac:dyDescent="0.35">
      <c r="A5390" s="8">
        <v>1966</v>
      </c>
      <c r="B5390" s="7" t="s">
        <v>199</v>
      </c>
      <c r="C5390" s="7" t="str">
        <f t="shared" si="84"/>
        <v>1966Kyrgyzstan</v>
      </c>
      <c r="D5390" s="6"/>
    </row>
    <row r="5391" spans="1:4" ht="27.6" thickBot="1" x14ac:dyDescent="0.35">
      <c r="A5391" s="8">
        <v>1967</v>
      </c>
      <c r="B5391" s="7" t="s">
        <v>199</v>
      </c>
      <c r="C5391" s="7" t="str">
        <f t="shared" si="84"/>
        <v>1967Kyrgyzstan</v>
      </c>
      <c r="D5391" s="6"/>
    </row>
    <row r="5392" spans="1:4" ht="27.6" thickBot="1" x14ac:dyDescent="0.35">
      <c r="A5392" s="8">
        <v>1968</v>
      </c>
      <c r="B5392" s="7" t="s">
        <v>199</v>
      </c>
      <c r="C5392" s="7" t="str">
        <f t="shared" si="84"/>
        <v>1968Kyrgyzstan</v>
      </c>
      <c r="D5392" s="6"/>
    </row>
    <row r="5393" spans="1:4" ht="27.6" thickBot="1" x14ac:dyDescent="0.35">
      <c r="A5393" s="8">
        <v>1969</v>
      </c>
      <c r="B5393" s="7" t="s">
        <v>199</v>
      </c>
      <c r="C5393" s="7" t="str">
        <f t="shared" si="84"/>
        <v>1969Kyrgyzstan</v>
      </c>
      <c r="D5393" s="6"/>
    </row>
    <row r="5394" spans="1:4" ht="27.6" thickBot="1" x14ac:dyDescent="0.35">
      <c r="A5394" s="8">
        <v>1970</v>
      </c>
      <c r="B5394" s="7" t="s">
        <v>199</v>
      </c>
      <c r="C5394" s="7" t="str">
        <f t="shared" si="84"/>
        <v>1970Kyrgyzstan</v>
      </c>
      <c r="D5394" s="6"/>
    </row>
    <row r="5395" spans="1:4" ht="27.6" thickBot="1" x14ac:dyDescent="0.35">
      <c r="A5395" s="8">
        <v>1971</v>
      </c>
      <c r="B5395" s="7" t="s">
        <v>199</v>
      </c>
      <c r="C5395" s="7" t="str">
        <f t="shared" si="84"/>
        <v>1971Kyrgyzstan</v>
      </c>
      <c r="D5395" s="6"/>
    </row>
    <row r="5396" spans="1:4" ht="27.6" thickBot="1" x14ac:dyDescent="0.35">
      <c r="A5396" s="8">
        <v>1972</v>
      </c>
      <c r="B5396" s="7" t="s">
        <v>199</v>
      </c>
      <c r="C5396" s="7" t="str">
        <f t="shared" si="84"/>
        <v>1972Kyrgyzstan</v>
      </c>
      <c r="D5396" s="6"/>
    </row>
    <row r="5397" spans="1:4" ht="27.6" thickBot="1" x14ac:dyDescent="0.35">
      <c r="A5397" s="8">
        <v>1973</v>
      </c>
      <c r="B5397" s="7" t="s">
        <v>199</v>
      </c>
      <c r="C5397" s="7" t="str">
        <f t="shared" si="84"/>
        <v>1973Kyrgyzstan</v>
      </c>
      <c r="D5397" s="6"/>
    </row>
    <row r="5398" spans="1:4" ht="27.6" thickBot="1" x14ac:dyDescent="0.35">
      <c r="A5398" s="8">
        <v>1974</v>
      </c>
      <c r="B5398" s="7" t="s">
        <v>199</v>
      </c>
      <c r="C5398" s="7" t="str">
        <f t="shared" si="84"/>
        <v>1974Kyrgyzstan</v>
      </c>
      <c r="D5398" s="6"/>
    </row>
    <row r="5399" spans="1:4" ht="27.6" thickBot="1" x14ac:dyDescent="0.35">
      <c r="A5399" s="8">
        <v>1975</v>
      </c>
      <c r="B5399" s="7" t="s">
        <v>199</v>
      </c>
      <c r="C5399" s="7" t="str">
        <f t="shared" si="84"/>
        <v>1975Kyrgyzstan</v>
      </c>
      <c r="D5399" s="6"/>
    </row>
    <row r="5400" spans="1:4" ht="27.6" thickBot="1" x14ac:dyDescent="0.35">
      <c r="A5400" s="8">
        <v>1976</v>
      </c>
      <c r="B5400" s="7" t="s">
        <v>199</v>
      </c>
      <c r="C5400" s="7" t="str">
        <f t="shared" si="84"/>
        <v>1976Kyrgyzstan</v>
      </c>
      <c r="D5400" s="6"/>
    </row>
    <row r="5401" spans="1:4" ht="27.6" thickBot="1" x14ac:dyDescent="0.35">
      <c r="A5401" s="8">
        <v>1977</v>
      </c>
      <c r="B5401" s="7" t="s">
        <v>199</v>
      </c>
      <c r="C5401" s="7" t="str">
        <f t="shared" si="84"/>
        <v>1977Kyrgyzstan</v>
      </c>
      <c r="D5401" s="6"/>
    </row>
    <row r="5402" spans="1:4" ht="27.6" thickBot="1" x14ac:dyDescent="0.35">
      <c r="A5402" s="8">
        <v>1978</v>
      </c>
      <c r="B5402" s="7" t="s">
        <v>199</v>
      </c>
      <c r="C5402" s="7" t="str">
        <f t="shared" si="84"/>
        <v>1978Kyrgyzstan</v>
      </c>
      <c r="D5402" s="6"/>
    </row>
    <row r="5403" spans="1:4" ht="27.6" thickBot="1" x14ac:dyDescent="0.35">
      <c r="A5403" s="8">
        <v>1979</v>
      </c>
      <c r="B5403" s="7" t="s">
        <v>199</v>
      </c>
      <c r="C5403" s="7" t="str">
        <f t="shared" si="84"/>
        <v>1979Kyrgyzstan</v>
      </c>
      <c r="D5403" s="6"/>
    </row>
    <row r="5404" spans="1:4" ht="27.6" thickBot="1" x14ac:dyDescent="0.35">
      <c r="A5404" s="8">
        <v>1980</v>
      </c>
      <c r="B5404" s="7" t="s">
        <v>199</v>
      </c>
      <c r="C5404" s="7" t="str">
        <f t="shared" si="84"/>
        <v>1980Kyrgyzstan</v>
      </c>
      <c r="D5404" s="6"/>
    </row>
    <row r="5405" spans="1:4" ht="27.6" thickBot="1" x14ac:dyDescent="0.35">
      <c r="A5405" s="8">
        <v>1981</v>
      </c>
      <c r="B5405" s="7" t="s">
        <v>199</v>
      </c>
      <c r="C5405" s="7" t="str">
        <f t="shared" si="84"/>
        <v>1981Kyrgyzstan</v>
      </c>
      <c r="D5405" s="6"/>
    </row>
    <row r="5406" spans="1:4" ht="27.6" thickBot="1" x14ac:dyDescent="0.35">
      <c r="A5406" s="8">
        <v>1982</v>
      </c>
      <c r="B5406" s="7" t="s">
        <v>199</v>
      </c>
      <c r="C5406" s="7" t="str">
        <f t="shared" si="84"/>
        <v>1982Kyrgyzstan</v>
      </c>
      <c r="D5406" s="6"/>
    </row>
    <row r="5407" spans="1:4" ht="27.6" thickBot="1" x14ac:dyDescent="0.35">
      <c r="A5407" s="8">
        <v>1983</v>
      </c>
      <c r="B5407" s="7" t="s">
        <v>199</v>
      </c>
      <c r="C5407" s="7" t="str">
        <f t="shared" si="84"/>
        <v>1983Kyrgyzstan</v>
      </c>
      <c r="D5407" s="6"/>
    </row>
    <row r="5408" spans="1:4" ht="27.6" thickBot="1" x14ac:dyDescent="0.35">
      <c r="A5408" s="8">
        <v>1984</v>
      </c>
      <c r="B5408" s="7" t="s">
        <v>199</v>
      </c>
      <c r="C5408" s="7" t="str">
        <f t="shared" si="84"/>
        <v>1984Kyrgyzstan</v>
      </c>
      <c r="D5408" s="6"/>
    </row>
    <row r="5409" spans="1:4" ht="27.6" thickBot="1" x14ac:dyDescent="0.35">
      <c r="A5409" s="8">
        <v>1985</v>
      </c>
      <c r="B5409" s="7" t="s">
        <v>199</v>
      </c>
      <c r="C5409" s="7" t="str">
        <f t="shared" si="84"/>
        <v>1985Kyrgyzstan</v>
      </c>
      <c r="D5409" s="6"/>
    </row>
    <row r="5410" spans="1:4" ht="27.6" thickBot="1" x14ac:dyDescent="0.35">
      <c r="A5410" s="8">
        <v>1986</v>
      </c>
      <c r="B5410" s="7" t="s">
        <v>199</v>
      </c>
      <c r="C5410" s="7" t="str">
        <f t="shared" si="84"/>
        <v>1986Kyrgyzstan</v>
      </c>
      <c r="D5410" s="6"/>
    </row>
    <row r="5411" spans="1:4" ht="27.6" thickBot="1" x14ac:dyDescent="0.35">
      <c r="A5411" s="8">
        <v>1987</v>
      </c>
      <c r="B5411" s="7" t="s">
        <v>199</v>
      </c>
      <c r="C5411" s="7" t="str">
        <f t="shared" si="84"/>
        <v>1987Kyrgyzstan</v>
      </c>
      <c r="D5411" s="6"/>
    </row>
    <row r="5412" spans="1:4" ht="27.6" thickBot="1" x14ac:dyDescent="0.35">
      <c r="A5412" s="8">
        <v>1988</v>
      </c>
      <c r="B5412" s="7" t="s">
        <v>199</v>
      </c>
      <c r="C5412" s="7" t="str">
        <f t="shared" si="84"/>
        <v>1988Kyrgyzstan</v>
      </c>
      <c r="D5412" s="6"/>
    </row>
    <row r="5413" spans="1:4" ht="27.6" thickBot="1" x14ac:dyDescent="0.35">
      <c r="A5413" s="8">
        <v>1989</v>
      </c>
      <c r="B5413" s="7" t="s">
        <v>199</v>
      </c>
      <c r="C5413" s="7" t="str">
        <f t="shared" si="84"/>
        <v>1989Kyrgyzstan</v>
      </c>
      <c r="D5413" s="6"/>
    </row>
    <row r="5414" spans="1:4" ht="27.6" thickBot="1" x14ac:dyDescent="0.35">
      <c r="A5414" s="8">
        <v>1990</v>
      </c>
      <c r="B5414" s="7" t="s">
        <v>199</v>
      </c>
      <c r="C5414" s="7" t="str">
        <f t="shared" si="84"/>
        <v>1990Kyrgyzstan</v>
      </c>
      <c r="D5414" s="8">
        <v>0.36220000000000002</v>
      </c>
    </row>
    <row r="5415" spans="1:4" ht="27.6" thickBot="1" x14ac:dyDescent="0.35">
      <c r="A5415" s="8">
        <v>1991</v>
      </c>
      <c r="B5415" s="7" t="s">
        <v>199</v>
      </c>
      <c r="C5415" s="7" t="str">
        <f t="shared" si="84"/>
        <v>1991Kyrgyzstan</v>
      </c>
      <c r="D5415" s="8">
        <v>0.3599</v>
      </c>
    </row>
    <row r="5416" spans="1:4" ht="27.6" thickBot="1" x14ac:dyDescent="0.35">
      <c r="A5416" s="8">
        <v>1992</v>
      </c>
      <c r="B5416" s="7" t="s">
        <v>199</v>
      </c>
      <c r="C5416" s="7" t="str">
        <f t="shared" si="84"/>
        <v>1992Kyrgyzstan</v>
      </c>
      <c r="D5416" s="8">
        <v>0.35770000000000002</v>
      </c>
    </row>
    <row r="5417" spans="1:4" ht="27.6" thickBot="1" x14ac:dyDescent="0.35">
      <c r="A5417" s="8">
        <v>1993</v>
      </c>
      <c r="B5417" s="7" t="s">
        <v>199</v>
      </c>
      <c r="C5417" s="7" t="str">
        <f t="shared" si="84"/>
        <v>1993Kyrgyzstan</v>
      </c>
      <c r="D5417" s="8">
        <v>0.3589</v>
      </c>
    </row>
    <row r="5418" spans="1:4" ht="27.6" thickBot="1" x14ac:dyDescent="0.35">
      <c r="A5418" s="8">
        <v>1994</v>
      </c>
      <c r="B5418" s="7" t="s">
        <v>199</v>
      </c>
      <c r="C5418" s="7" t="str">
        <f t="shared" si="84"/>
        <v>1994Kyrgyzstan</v>
      </c>
      <c r="D5418" s="8">
        <v>0.36120000000000002</v>
      </c>
    </row>
    <row r="5419" spans="1:4" ht="27.6" thickBot="1" x14ac:dyDescent="0.35">
      <c r="A5419" s="8">
        <v>1995</v>
      </c>
      <c r="B5419" s="7" t="s">
        <v>199</v>
      </c>
      <c r="C5419" s="7" t="str">
        <f t="shared" si="84"/>
        <v>1995Kyrgyzstan</v>
      </c>
      <c r="D5419" s="8">
        <v>0.3599</v>
      </c>
    </row>
    <row r="5420" spans="1:4" ht="27.6" thickBot="1" x14ac:dyDescent="0.35">
      <c r="A5420" s="8">
        <v>1996</v>
      </c>
      <c r="B5420" s="7" t="s">
        <v>199</v>
      </c>
      <c r="C5420" s="7" t="str">
        <f t="shared" si="84"/>
        <v>1996Kyrgyzstan</v>
      </c>
      <c r="D5420" s="8">
        <v>0.3569</v>
      </c>
    </row>
    <row r="5421" spans="1:4" ht="27.6" thickBot="1" x14ac:dyDescent="0.35">
      <c r="A5421" s="8">
        <v>1997</v>
      </c>
      <c r="B5421" s="7" t="s">
        <v>199</v>
      </c>
      <c r="C5421" s="7" t="str">
        <f t="shared" si="84"/>
        <v>1997Kyrgyzstan</v>
      </c>
      <c r="D5421" s="8">
        <v>0.3755</v>
      </c>
    </row>
    <row r="5422" spans="1:4" ht="27.6" thickBot="1" x14ac:dyDescent="0.35">
      <c r="A5422" s="8">
        <v>1998</v>
      </c>
      <c r="B5422" s="7" t="s">
        <v>199</v>
      </c>
      <c r="C5422" s="7" t="str">
        <f t="shared" si="84"/>
        <v>1998Kyrgyzstan</v>
      </c>
      <c r="D5422" s="8">
        <v>0.38100000000000001</v>
      </c>
    </row>
    <row r="5423" spans="1:4" ht="27.6" thickBot="1" x14ac:dyDescent="0.35">
      <c r="A5423" s="8">
        <v>1999</v>
      </c>
      <c r="B5423" s="7" t="s">
        <v>199</v>
      </c>
      <c r="C5423" s="7" t="str">
        <f t="shared" si="84"/>
        <v>1999Kyrgyzstan</v>
      </c>
      <c r="D5423" s="8">
        <v>0.38640000000000002</v>
      </c>
    </row>
    <row r="5424" spans="1:4" ht="27.6" thickBot="1" x14ac:dyDescent="0.35">
      <c r="A5424" s="8">
        <v>2000</v>
      </c>
      <c r="B5424" s="7" t="s">
        <v>199</v>
      </c>
      <c r="C5424" s="7" t="str">
        <f t="shared" si="84"/>
        <v>2000Kyrgyzstan</v>
      </c>
      <c r="D5424" s="8">
        <v>0.38719999999999999</v>
      </c>
    </row>
    <row r="5425" spans="1:4" ht="27.6" thickBot="1" x14ac:dyDescent="0.35">
      <c r="A5425" s="8">
        <v>2001</v>
      </c>
      <c r="B5425" s="7" t="s">
        <v>199</v>
      </c>
      <c r="C5425" s="7" t="str">
        <f t="shared" si="84"/>
        <v>2001Kyrgyzstan</v>
      </c>
      <c r="D5425" s="8">
        <v>0.38819999999999999</v>
      </c>
    </row>
    <row r="5426" spans="1:4" ht="27.6" thickBot="1" x14ac:dyDescent="0.35">
      <c r="A5426" s="8">
        <v>2002</v>
      </c>
      <c r="B5426" s="7" t="s">
        <v>199</v>
      </c>
      <c r="C5426" s="7" t="str">
        <f t="shared" si="84"/>
        <v>2002Kyrgyzstan</v>
      </c>
      <c r="D5426" s="8">
        <v>0.38750000000000001</v>
      </c>
    </row>
    <row r="5427" spans="1:4" ht="27.6" thickBot="1" x14ac:dyDescent="0.35">
      <c r="A5427" s="8">
        <v>2003</v>
      </c>
      <c r="B5427" s="7" t="s">
        <v>199</v>
      </c>
      <c r="C5427" s="7" t="str">
        <f t="shared" si="84"/>
        <v>2003Kyrgyzstan</v>
      </c>
      <c r="D5427" s="8">
        <v>0.3906</v>
      </c>
    </row>
    <row r="5428" spans="1:4" ht="27.6" thickBot="1" x14ac:dyDescent="0.35">
      <c r="A5428" s="8">
        <v>2004</v>
      </c>
      <c r="B5428" s="7" t="s">
        <v>199</v>
      </c>
      <c r="C5428" s="7" t="str">
        <f t="shared" si="84"/>
        <v>2004Kyrgyzstan</v>
      </c>
      <c r="D5428" s="8">
        <v>0.3916</v>
      </c>
    </row>
    <row r="5429" spans="1:4" ht="27.6" thickBot="1" x14ac:dyDescent="0.35">
      <c r="A5429" s="8">
        <v>2005</v>
      </c>
      <c r="B5429" s="7" t="s">
        <v>199</v>
      </c>
      <c r="C5429" s="7" t="str">
        <f t="shared" si="84"/>
        <v>2005Kyrgyzstan</v>
      </c>
      <c r="D5429" s="8">
        <v>0.39329999999999998</v>
      </c>
    </row>
    <row r="5430" spans="1:4" ht="27.6" thickBot="1" x14ac:dyDescent="0.35">
      <c r="A5430" s="8">
        <v>2006</v>
      </c>
      <c r="B5430" s="7" t="s">
        <v>199</v>
      </c>
      <c r="C5430" s="7" t="str">
        <f t="shared" si="84"/>
        <v>2006Kyrgyzstan</v>
      </c>
      <c r="D5430" s="8">
        <v>0.3916</v>
      </c>
    </row>
    <row r="5431" spans="1:4" ht="27.6" thickBot="1" x14ac:dyDescent="0.35">
      <c r="A5431" s="8">
        <v>2007</v>
      </c>
      <c r="B5431" s="7" t="s">
        <v>199</v>
      </c>
      <c r="C5431" s="7" t="str">
        <f t="shared" si="84"/>
        <v>2007Kyrgyzstan</v>
      </c>
      <c r="D5431" s="8">
        <v>0.38800000000000001</v>
      </c>
    </row>
    <row r="5432" spans="1:4" ht="27.6" thickBot="1" x14ac:dyDescent="0.35">
      <c r="A5432" s="8">
        <v>2008</v>
      </c>
      <c r="B5432" s="7" t="s">
        <v>199</v>
      </c>
      <c r="C5432" s="7" t="str">
        <f t="shared" si="84"/>
        <v>2008Kyrgyzstan</v>
      </c>
      <c r="D5432" s="8">
        <v>0.38340000000000002</v>
      </c>
    </row>
    <row r="5433" spans="1:4" ht="27.6" thickBot="1" x14ac:dyDescent="0.35">
      <c r="A5433" s="8">
        <v>2009</v>
      </c>
      <c r="B5433" s="7" t="s">
        <v>199</v>
      </c>
      <c r="C5433" s="7" t="str">
        <f t="shared" si="84"/>
        <v>2009Kyrgyzstan</v>
      </c>
      <c r="D5433" s="8">
        <v>0.37659999999999999</v>
      </c>
    </row>
    <row r="5434" spans="1:4" ht="27.6" thickBot="1" x14ac:dyDescent="0.35">
      <c r="A5434" s="8">
        <v>2010</v>
      </c>
      <c r="B5434" s="7" t="s">
        <v>199</v>
      </c>
      <c r="C5434" s="7" t="str">
        <f t="shared" si="84"/>
        <v>2010Kyrgyzstan</v>
      </c>
      <c r="D5434" s="8">
        <v>0.37069999999999997</v>
      </c>
    </row>
    <row r="5435" spans="1:4" ht="27.6" thickBot="1" x14ac:dyDescent="0.35">
      <c r="A5435" s="8">
        <v>2011</v>
      </c>
      <c r="B5435" s="7" t="s">
        <v>199</v>
      </c>
      <c r="C5435" s="7" t="str">
        <f t="shared" si="84"/>
        <v>2011Kyrgyzstan</v>
      </c>
      <c r="D5435" s="8">
        <v>0.3669</v>
      </c>
    </row>
    <row r="5436" spans="1:4" ht="27.6" thickBot="1" x14ac:dyDescent="0.35">
      <c r="A5436" s="8">
        <v>2012</v>
      </c>
      <c r="B5436" s="7" t="s">
        <v>199</v>
      </c>
      <c r="C5436" s="7" t="str">
        <f t="shared" si="84"/>
        <v>2012Kyrgyzstan</v>
      </c>
      <c r="D5436" s="8">
        <v>0.36099999999999999</v>
      </c>
    </row>
    <row r="5437" spans="1:4" ht="27.6" thickBot="1" x14ac:dyDescent="0.35">
      <c r="A5437" s="8">
        <v>2013</v>
      </c>
      <c r="B5437" s="7" t="s">
        <v>199</v>
      </c>
      <c r="C5437" s="7" t="str">
        <f t="shared" si="84"/>
        <v>2013Kyrgyzstan</v>
      </c>
      <c r="D5437" s="8">
        <v>0.35749999999999998</v>
      </c>
    </row>
    <row r="5438" spans="1:4" ht="27.6" thickBot="1" x14ac:dyDescent="0.35">
      <c r="A5438" s="8">
        <v>2014</v>
      </c>
      <c r="B5438" s="7" t="s">
        <v>199</v>
      </c>
      <c r="C5438" s="7" t="str">
        <f t="shared" si="84"/>
        <v>2014Kyrgyzstan</v>
      </c>
      <c r="D5438" s="8">
        <v>0.35830000000000001</v>
      </c>
    </row>
    <row r="5439" spans="1:4" ht="27.6" thickBot="1" x14ac:dyDescent="0.35">
      <c r="A5439" s="8">
        <v>2015</v>
      </c>
      <c r="B5439" s="7" t="s">
        <v>199</v>
      </c>
      <c r="C5439" s="7" t="str">
        <f t="shared" si="84"/>
        <v>2015Kyrgyzstan</v>
      </c>
      <c r="D5439" s="8">
        <v>0.35899999999999999</v>
      </c>
    </row>
    <row r="5440" spans="1:4" ht="27.6" thickBot="1" x14ac:dyDescent="0.35">
      <c r="A5440" s="8">
        <v>2016</v>
      </c>
      <c r="B5440" s="7" t="s">
        <v>199</v>
      </c>
      <c r="C5440" s="7" t="str">
        <f t="shared" si="84"/>
        <v>2016Kyrgyzstan</v>
      </c>
      <c r="D5440" s="8">
        <v>0.3599</v>
      </c>
    </row>
    <row r="5441" spans="1:4" ht="27.6" thickBot="1" x14ac:dyDescent="0.35">
      <c r="A5441" s="8">
        <v>2017</v>
      </c>
      <c r="B5441" s="7" t="s">
        <v>199</v>
      </c>
      <c r="C5441" s="7" t="str">
        <f t="shared" si="84"/>
        <v>2017Kyrgyzstan</v>
      </c>
      <c r="D5441" s="8">
        <v>0.36070000000000002</v>
      </c>
    </row>
    <row r="5442" spans="1:4" ht="15" thickBot="1" x14ac:dyDescent="0.35">
      <c r="A5442" s="8">
        <v>1950</v>
      </c>
      <c r="B5442" s="7" t="s">
        <v>200</v>
      </c>
      <c r="C5442" s="7" t="str">
        <f t="shared" si="84"/>
        <v>1950Laos</v>
      </c>
      <c r="D5442" s="6"/>
    </row>
    <row r="5443" spans="1:4" ht="15" thickBot="1" x14ac:dyDescent="0.35">
      <c r="A5443" s="8">
        <v>1951</v>
      </c>
      <c r="B5443" s="7" t="s">
        <v>200</v>
      </c>
      <c r="C5443" s="7" t="str">
        <f t="shared" ref="C5443:C5506" si="85">A5443&amp;B5443</f>
        <v>1951Laos</v>
      </c>
      <c r="D5443" s="6"/>
    </row>
    <row r="5444" spans="1:4" ht="15" thickBot="1" x14ac:dyDescent="0.35">
      <c r="A5444" s="8">
        <v>1952</v>
      </c>
      <c r="B5444" s="7" t="s">
        <v>200</v>
      </c>
      <c r="C5444" s="7" t="str">
        <f t="shared" si="85"/>
        <v>1952Laos</v>
      </c>
      <c r="D5444" s="6"/>
    </row>
    <row r="5445" spans="1:4" ht="15" thickBot="1" x14ac:dyDescent="0.35">
      <c r="A5445" s="8">
        <v>1953</v>
      </c>
      <c r="B5445" s="7" t="s">
        <v>200</v>
      </c>
      <c r="C5445" s="7" t="str">
        <f t="shared" si="85"/>
        <v>1953Laos</v>
      </c>
      <c r="D5445" s="6"/>
    </row>
    <row r="5446" spans="1:4" ht="15" thickBot="1" x14ac:dyDescent="0.35">
      <c r="A5446" s="8">
        <v>1954</v>
      </c>
      <c r="B5446" s="7" t="s">
        <v>200</v>
      </c>
      <c r="C5446" s="7" t="str">
        <f t="shared" si="85"/>
        <v>1954Laos</v>
      </c>
      <c r="D5446" s="6"/>
    </row>
    <row r="5447" spans="1:4" ht="15" thickBot="1" x14ac:dyDescent="0.35">
      <c r="A5447" s="8">
        <v>1955</v>
      </c>
      <c r="B5447" s="7" t="s">
        <v>200</v>
      </c>
      <c r="C5447" s="7" t="str">
        <f t="shared" si="85"/>
        <v>1955Laos</v>
      </c>
      <c r="D5447" s="6"/>
    </row>
    <row r="5448" spans="1:4" ht="15" thickBot="1" x14ac:dyDescent="0.35">
      <c r="A5448" s="8">
        <v>1956</v>
      </c>
      <c r="B5448" s="7" t="s">
        <v>200</v>
      </c>
      <c r="C5448" s="7" t="str">
        <f t="shared" si="85"/>
        <v>1956Laos</v>
      </c>
      <c r="D5448" s="6"/>
    </row>
    <row r="5449" spans="1:4" ht="15" thickBot="1" x14ac:dyDescent="0.35">
      <c r="A5449" s="8">
        <v>1957</v>
      </c>
      <c r="B5449" s="7" t="s">
        <v>200</v>
      </c>
      <c r="C5449" s="7" t="str">
        <f t="shared" si="85"/>
        <v>1957Laos</v>
      </c>
      <c r="D5449" s="6"/>
    </row>
    <row r="5450" spans="1:4" ht="15" thickBot="1" x14ac:dyDescent="0.35">
      <c r="A5450" s="8">
        <v>1958</v>
      </c>
      <c r="B5450" s="7" t="s">
        <v>200</v>
      </c>
      <c r="C5450" s="7" t="str">
        <f t="shared" si="85"/>
        <v>1958Laos</v>
      </c>
      <c r="D5450" s="6"/>
    </row>
    <row r="5451" spans="1:4" ht="15" thickBot="1" x14ac:dyDescent="0.35">
      <c r="A5451" s="8">
        <v>1959</v>
      </c>
      <c r="B5451" s="7" t="s">
        <v>200</v>
      </c>
      <c r="C5451" s="7" t="str">
        <f t="shared" si="85"/>
        <v>1959Laos</v>
      </c>
      <c r="D5451" s="6"/>
    </row>
    <row r="5452" spans="1:4" ht="15" thickBot="1" x14ac:dyDescent="0.35">
      <c r="A5452" s="8">
        <v>1960</v>
      </c>
      <c r="B5452" s="7" t="s">
        <v>200</v>
      </c>
      <c r="C5452" s="7" t="str">
        <f t="shared" si="85"/>
        <v>1960Laos</v>
      </c>
      <c r="D5452" s="6"/>
    </row>
    <row r="5453" spans="1:4" ht="15" thickBot="1" x14ac:dyDescent="0.35">
      <c r="A5453" s="8">
        <v>1961</v>
      </c>
      <c r="B5453" s="7" t="s">
        <v>200</v>
      </c>
      <c r="C5453" s="7" t="str">
        <f t="shared" si="85"/>
        <v>1961Laos</v>
      </c>
      <c r="D5453" s="6"/>
    </row>
    <row r="5454" spans="1:4" ht="15" thickBot="1" x14ac:dyDescent="0.35">
      <c r="A5454" s="8">
        <v>1962</v>
      </c>
      <c r="B5454" s="7" t="s">
        <v>200</v>
      </c>
      <c r="C5454" s="7" t="str">
        <f t="shared" si="85"/>
        <v>1962Laos</v>
      </c>
      <c r="D5454" s="6"/>
    </row>
    <row r="5455" spans="1:4" ht="15" thickBot="1" x14ac:dyDescent="0.35">
      <c r="A5455" s="8">
        <v>1963</v>
      </c>
      <c r="B5455" s="7" t="s">
        <v>200</v>
      </c>
      <c r="C5455" s="7" t="str">
        <f t="shared" si="85"/>
        <v>1963Laos</v>
      </c>
      <c r="D5455" s="6"/>
    </row>
    <row r="5456" spans="1:4" ht="15" thickBot="1" x14ac:dyDescent="0.35">
      <c r="A5456" s="8">
        <v>1964</v>
      </c>
      <c r="B5456" s="7" t="s">
        <v>200</v>
      </c>
      <c r="C5456" s="7" t="str">
        <f t="shared" si="85"/>
        <v>1964Laos</v>
      </c>
      <c r="D5456" s="6"/>
    </row>
    <row r="5457" spans="1:4" ht="15" thickBot="1" x14ac:dyDescent="0.35">
      <c r="A5457" s="8">
        <v>1965</v>
      </c>
      <c r="B5457" s="7" t="s">
        <v>200</v>
      </c>
      <c r="C5457" s="7" t="str">
        <f t="shared" si="85"/>
        <v>1965Laos</v>
      </c>
      <c r="D5457" s="6"/>
    </row>
    <row r="5458" spans="1:4" ht="15" thickBot="1" x14ac:dyDescent="0.35">
      <c r="A5458" s="8">
        <v>1966</v>
      </c>
      <c r="B5458" s="7" t="s">
        <v>200</v>
      </c>
      <c r="C5458" s="7" t="str">
        <f t="shared" si="85"/>
        <v>1966Laos</v>
      </c>
      <c r="D5458" s="6"/>
    </row>
    <row r="5459" spans="1:4" ht="15" thickBot="1" x14ac:dyDescent="0.35">
      <c r="A5459" s="8">
        <v>1967</v>
      </c>
      <c r="B5459" s="7" t="s">
        <v>200</v>
      </c>
      <c r="C5459" s="7" t="str">
        <f t="shared" si="85"/>
        <v>1967Laos</v>
      </c>
      <c r="D5459" s="6"/>
    </row>
    <row r="5460" spans="1:4" ht="15" thickBot="1" x14ac:dyDescent="0.35">
      <c r="A5460" s="8">
        <v>1968</v>
      </c>
      <c r="B5460" s="7" t="s">
        <v>200</v>
      </c>
      <c r="C5460" s="7" t="str">
        <f t="shared" si="85"/>
        <v>1968Laos</v>
      </c>
      <c r="D5460" s="6"/>
    </row>
    <row r="5461" spans="1:4" ht="15" thickBot="1" x14ac:dyDescent="0.35">
      <c r="A5461" s="8">
        <v>1969</v>
      </c>
      <c r="B5461" s="7" t="s">
        <v>200</v>
      </c>
      <c r="C5461" s="7" t="str">
        <f t="shared" si="85"/>
        <v>1969Laos</v>
      </c>
      <c r="D5461" s="6"/>
    </row>
    <row r="5462" spans="1:4" ht="15" thickBot="1" x14ac:dyDescent="0.35">
      <c r="A5462" s="8">
        <v>1970</v>
      </c>
      <c r="B5462" s="7" t="s">
        <v>200</v>
      </c>
      <c r="C5462" s="7" t="str">
        <f t="shared" si="85"/>
        <v>1970Laos</v>
      </c>
      <c r="D5462" s="6"/>
    </row>
    <row r="5463" spans="1:4" ht="15" thickBot="1" x14ac:dyDescent="0.35">
      <c r="A5463" s="8">
        <v>1971</v>
      </c>
      <c r="B5463" s="7" t="s">
        <v>200</v>
      </c>
      <c r="C5463" s="7" t="str">
        <f t="shared" si="85"/>
        <v>1971Laos</v>
      </c>
      <c r="D5463" s="6"/>
    </row>
    <row r="5464" spans="1:4" ht="15" thickBot="1" x14ac:dyDescent="0.35">
      <c r="A5464" s="8">
        <v>1972</v>
      </c>
      <c r="B5464" s="7" t="s">
        <v>200</v>
      </c>
      <c r="C5464" s="7" t="str">
        <f t="shared" si="85"/>
        <v>1972Laos</v>
      </c>
      <c r="D5464" s="6"/>
    </row>
    <row r="5465" spans="1:4" ht="15" thickBot="1" x14ac:dyDescent="0.35">
      <c r="A5465" s="8">
        <v>1973</v>
      </c>
      <c r="B5465" s="7" t="s">
        <v>200</v>
      </c>
      <c r="C5465" s="7" t="str">
        <f t="shared" si="85"/>
        <v>1973Laos</v>
      </c>
      <c r="D5465" s="6"/>
    </row>
    <row r="5466" spans="1:4" ht="15" thickBot="1" x14ac:dyDescent="0.35">
      <c r="A5466" s="8">
        <v>1974</v>
      </c>
      <c r="B5466" s="7" t="s">
        <v>200</v>
      </c>
      <c r="C5466" s="7" t="str">
        <f t="shared" si="85"/>
        <v>1974Laos</v>
      </c>
      <c r="D5466" s="6"/>
    </row>
    <row r="5467" spans="1:4" ht="15" thickBot="1" x14ac:dyDescent="0.35">
      <c r="A5467" s="8">
        <v>1975</v>
      </c>
      <c r="B5467" s="7" t="s">
        <v>200</v>
      </c>
      <c r="C5467" s="7" t="str">
        <f t="shared" si="85"/>
        <v>1975Laos</v>
      </c>
      <c r="D5467" s="6"/>
    </row>
    <row r="5468" spans="1:4" ht="15" thickBot="1" x14ac:dyDescent="0.35">
      <c r="A5468" s="8">
        <v>1976</v>
      </c>
      <c r="B5468" s="7" t="s">
        <v>200</v>
      </c>
      <c r="C5468" s="7" t="str">
        <f t="shared" si="85"/>
        <v>1976Laos</v>
      </c>
      <c r="D5468" s="6"/>
    </row>
    <row r="5469" spans="1:4" ht="15" thickBot="1" x14ac:dyDescent="0.35">
      <c r="A5469" s="8">
        <v>1977</v>
      </c>
      <c r="B5469" s="7" t="s">
        <v>200</v>
      </c>
      <c r="C5469" s="7" t="str">
        <f t="shared" si="85"/>
        <v>1977Laos</v>
      </c>
      <c r="D5469" s="6"/>
    </row>
    <row r="5470" spans="1:4" ht="15" thickBot="1" x14ac:dyDescent="0.35">
      <c r="A5470" s="8">
        <v>1978</v>
      </c>
      <c r="B5470" s="7" t="s">
        <v>200</v>
      </c>
      <c r="C5470" s="7" t="str">
        <f t="shared" si="85"/>
        <v>1978Laos</v>
      </c>
      <c r="D5470" s="6"/>
    </row>
    <row r="5471" spans="1:4" ht="15" thickBot="1" x14ac:dyDescent="0.35">
      <c r="A5471" s="8">
        <v>1979</v>
      </c>
      <c r="B5471" s="7" t="s">
        <v>200</v>
      </c>
      <c r="C5471" s="7" t="str">
        <f t="shared" si="85"/>
        <v>1979Laos</v>
      </c>
      <c r="D5471" s="6"/>
    </row>
    <row r="5472" spans="1:4" ht="15" thickBot="1" x14ac:dyDescent="0.35">
      <c r="A5472" s="8">
        <v>1980</v>
      </c>
      <c r="B5472" s="7" t="s">
        <v>200</v>
      </c>
      <c r="C5472" s="7" t="str">
        <f t="shared" si="85"/>
        <v>1980Laos</v>
      </c>
      <c r="D5472" s="8">
        <v>0.4078</v>
      </c>
    </row>
    <row r="5473" spans="1:4" ht="15" thickBot="1" x14ac:dyDescent="0.35">
      <c r="A5473" s="8">
        <v>1981</v>
      </c>
      <c r="B5473" s="7" t="s">
        <v>200</v>
      </c>
      <c r="C5473" s="7" t="str">
        <f t="shared" si="85"/>
        <v>1981Laos</v>
      </c>
      <c r="D5473" s="8">
        <v>0.40379999999999999</v>
      </c>
    </row>
    <row r="5474" spans="1:4" ht="15" thickBot="1" x14ac:dyDescent="0.35">
      <c r="A5474" s="8">
        <v>1982</v>
      </c>
      <c r="B5474" s="7" t="s">
        <v>200</v>
      </c>
      <c r="C5474" s="7" t="str">
        <f t="shared" si="85"/>
        <v>1982Laos</v>
      </c>
      <c r="D5474" s="8">
        <v>0.40410000000000001</v>
      </c>
    </row>
    <row r="5475" spans="1:4" ht="15" thickBot="1" x14ac:dyDescent="0.35">
      <c r="A5475" s="8">
        <v>1983</v>
      </c>
      <c r="B5475" s="7" t="s">
        <v>200</v>
      </c>
      <c r="C5475" s="7" t="str">
        <f t="shared" si="85"/>
        <v>1983Laos</v>
      </c>
      <c r="D5475" s="8">
        <v>0.40350000000000003</v>
      </c>
    </row>
    <row r="5476" spans="1:4" ht="15" thickBot="1" x14ac:dyDescent="0.35">
      <c r="A5476" s="8">
        <v>1984</v>
      </c>
      <c r="B5476" s="7" t="s">
        <v>200</v>
      </c>
      <c r="C5476" s="7" t="str">
        <f t="shared" si="85"/>
        <v>1984Laos</v>
      </c>
      <c r="D5476" s="8">
        <v>0.40960000000000002</v>
      </c>
    </row>
    <row r="5477" spans="1:4" ht="15" thickBot="1" x14ac:dyDescent="0.35">
      <c r="A5477" s="8">
        <v>1985</v>
      </c>
      <c r="B5477" s="7" t="s">
        <v>200</v>
      </c>
      <c r="C5477" s="7" t="str">
        <f t="shared" si="85"/>
        <v>1985Laos</v>
      </c>
      <c r="D5477" s="8">
        <v>0.40679999999999999</v>
      </c>
    </row>
    <row r="5478" spans="1:4" ht="15" thickBot="1" x14ac:dyDescent="0.35">
      <c r="A5478" s="8">
        <v>1986</v>
      </c>
      <c r="B5478" s="7" t="s">
        <v>200</v>
      </c>
      <c r="C5478" s="7" t="str">
        <f t="shared" si="85"/>
        <v>1986Laos</v>
      </c>
      <c r="D5478" s="8">
        <v>0.40720000000000001</v>
      </c>
    </row>
    <row r="5479" spans="1:4" ht="15" thickBot="1" x14ac:dyDescent="0.35">
      <c r="A5479" s="8">
        <v>1987</v>
      </c>
      <c r="B5479" s="7" t="s">
        <v>200</v>
      </c>
      <c r="C5479" s="7" t="str">
        <f t="shared" si="85"/>
        <v>1987Laos</v>
      </c>
      <c r="D5479" s="8">
        <v>0.40720000000000001</v>
      </c>
    </row>
    <row r="5480" spans="1:4" ht="15" thickBot="1" x14ac:dyDescent="0.35">
      <c r="A5480" s="8">
        <v>1988</v>
      </c>
      <c r="B5480" s="7" t="s">
        <v>200</v>
      </c>
      <c r="C5480" s="7" t="str">
        <f t="shared" si="85"/>
        <v>1988Laos</v>
      </c>
      <c r="D5480" s="8">
        <v>0.39979999999999999</v>
      </c>
    </row>
    <row r="5481" spans="1:4" ht="15" thickBot="1" x14ac:dyDescent="0.35">
      <c r="A5481" s="8">
        <v>1989</v>
      </c>
      <c r="B5481" s="7" t="s">
        <v>200</v>
      </c>
      <c r="C5481" s="7" t="str">
        <f t="shared" si="85"/>
        <v>1989Laos</v>
      </c>
      <c r="D5481" s="8">
        <v>0.39750000000000002</v>
      </c>
    </row>
    <row r="5482" spans="1:4" ht="15" thickBot="1" x14ac:dyDescent="0.35">
      <c r="A5482" s="8">
        <v>1990</v>
      </c>
      <c r="B5482" s="7" t="s">
        <v>200</v>
      </c>
      <c r="C5482" s="7" t="str">
        <f t="shared" si="85"/>
        <v>1990Laos</v>
      </c>
      <c r="D5482" s="8">
        <v>0.3906</v>
      </c>
    </row>
    <row r="5483" spans="1:4" ht="15" thickBot="1" x14ac:dyDescent="0.35">
      <c r="A5483" s="8">
        <v>1991</v>
      </c>
      <c r="B5483" s="7" t="s">
        <v>200</v>
      </c>
      <c r="C5483" s="7" t="str">
        <f t="shared" si="85"/>
        <v>1991Laos</v>
      </c>
      <c r="D5483" s="8">
        <v>0.38340000000000002</v>
      </c>
    </row>
    <row r="5484" spans="1:4" ht="15" thickBot="1" x14ac:dyDescent="0.35">
      <c r="A5484" s="8">
        <v>1992</v>
      </c>
      <c r="B5484" s="7" t="s">
        <v>200</v>
      </c>
      <c r="C5484" s="7" t="str">
        <f t="shared" si="85"/>
        <v>1992Laos</v>
      </c>
      <c r="D5484" s="8">
        <v>0.37669999999999998</v>
      </c>
    </row>
    <row r="5485" spans="1:4" ht="15" thickBot="1" x14ac:dyDescent="0.35">
      <c r="A5485" s="8">
        <v>1993</v>
      </c>
      <c r="B5485" s="7" t="s">
        <v>200</v>
      </c>
      <c r="C5485" s="7" t="str">
        <f t="shared" si="85"/>
        <v>1993Laos</v>
      </c>
      <c r="D5485" s="8">
        <v>0.3705</v>
      </c>
    </row>
    <row r="5486" spans="1:4" ht="15" thickBot="1" x14ac:dyDescent="0.35">
      <c r="A5486" s="8">
        <v>1994</v>
      </c>
      <c r="B5486" s="7" t="s">
        <v>200</v>
      </c>
      <c r="C5486" s="7" t="str">
        <f t="shared" si="85"/>
        <v>1994Laos</v>
      </c>
      <c r="D5486" s="8">
        <v>0.36309999999999998</v>
      </c>
    </row>
    <row r="5487" spans="1:4" ht="15" thickBot="1" x14ac:dyDescent="0.35">
      <c r="A5487" s="8">
        <v>1995</v>
      </c>
      <c r="B5487" s="7" t="s">
        <v>200</v>
      </c>
      <c r="C5487" s="7" t="str">
        <f t="shared" si="85"/>
        <v>1995Laos</v>
      </c>
      <c r="D5487" s="8">
        <v>0.3569</v>
      </c>
    </row>
    <row r="5488" spans="1:4" ht="15" thickBot="1" x14ac:dyDescent="0.35">
      <c r="A5488" s="8">
        <v>1996</v>
      </c>
      <c r="B5488" s="7" t="s">
        <v>200</v>
      </c>
      <c r="C5488" s="7" t="str">
        <f t="shared" si="85"/>
        <v>1996Laos</v>
      </c>
      <c r="D5488" s="8">
        <v>0.34970000000000001</v>
      </c>
    </row>
    <row r="5489" spans="1:4" ht="15" thickBot="1" x14ac:dyDescent="0.35">
      <c r="A5489" s="8">
        <v>1997</v>
      </c>
      <c r="B5489" s="7" t="s">
        <v>200</v>
      </c>
      <c r="C5489" s="7" t="str">
        <f t="shared" si="85"/>
        <v>1997Laos</v>
      </c>
      <c r="D5489" s="8">
        <v>0.34300000000000003</v>
      </c>
    </row>
    <row r="5490" spans="1:4" ht="15" thickBot="1" x14ac:dyDescent="0.35">
      <c r="A5490" s="8">
        <v>1998</v>
      </c>
      <c r="B5490" s="7" t="s">
        <v>200</v>
      </c>
      <c r="C5490" s="7" t="str">
        <f t="shared" si="85"/>
        <v>1998Laos</v>
      </c>
      <c r="D5490" s="8">
        <v>0.3382</v>
      </c>
    </row>
    <row r="5491" spans="1:4" ht="15" thickBot="1" x14ac:dyDescent="0.35">
      <c r="A5491" s="8">
        <v>1999</v>
      </c>
      <c r="B5491" s="7" t="s">
        <v>200</v>
      </c>
      <c r="C5491" s="7" t="str">
        <f t="shared" si="85"/>
        <v>1999Laos</v>
      </c>
      <c r="D5491" s="8">
        <v>0.33040000000000003</v>
      </c>
    </row>
    <row r="5492" spans="1:4" ht="15" thickBot="1" x14ac:dyDescent="0.35">
      <c r="A5492" s="8">
        <v>2000</v>
      </c>
      <c r="B5492" s="7" t="s">
        <v>200</v>
      </c>
      <c r="C5492" s="7" t="str">
        <f t="shared" si="85"/>
        <v>2000Laos</v>
      </c>
      <c r="D5492" s="8">
        <v>0.32750000000000001</v>
      </c>
    </row>
    <row r="5493" spans="1:4" ht="15" thickBot="1" x14ac:dyDescent="0.35">
      <c r="A5493" s="8">
        <v>2001</v>
      </c>
      <c r="B5493" s="7" t="s">
        <v>200</v>
      </c>
      <c r="C5493" s="7" t="str">
        <f t="shared" si="85"/>
        <v>2001Laos</v>
      </c>
      <c r="D5493" s="8">
        <v>0.3236</v>
      </c>
    </row>
    <row r="5494" spans="1:4" ht="15" thickBot="1" x14ac:dyDescent="0.35">
      <c r="A5494" s="8">
        <v>2002</v>
      </c>
      <c r="B5494" s="7" t="s">
        <v>200</v>
      </c>
      <c r="C5494" s="7" t="str">
        <f t="shared" si="85"/>
        <v>2002Laos</v>
      </c>
      <c r="D5494" s="8">
        <v>0.31780000000000003</v>
      </c>
    </row>
    <row r="5495" spans="1:4" ht="15" thickBot="1" x14ac:dyDescent="0.35">
      <c r="A5495" s="8">
        <v>2003</v>
      </c>
      <c r="B5495" s="7" t="s">
        <v>200</v>
      </c>
      <c r="C5495" s="7" t="str">
        <f t="shared" si="85"/>
        <v>2003Laos</v>
      </c>
      <c r="D5495" s="8">
        <v>0.314</v>
      </c>
    </row>
    <row r="5496" spans="1:4" ht="15" thickBot="1" x14ac:dyDescent="0.35">
      <c r="A5496" s="8">
        <v>2004</v>
      </c>
      <c r="B5496" s="7" t="s">
        <v>200</v>
      </c>
      <c r="C5496" s="7" t="str">
        <f t="shared" si="85"/>
        <v>2004Laos</v>
      </c>
      <c r="D5496" s="8">
        <v>0.3075</v>
      </c>
    </row>
    <row r="5497" spans="1:4" ht="15" thickBot="1" x14ac:dyDescent="0.35">
      <c r="A5497" s="8">
        <v>2005</v>
      </c>
      <c r="B5497" s="7" t="s">
        <v>200</v>
      </c>
      <c r="C5497" s="7" t="str">
        <f t="shared" si="85"/>
        <v>2005Laos</v>
      </c>
      <c r="D5497" s="8">
        <v>0.30199999999999999</v>
      </c>
    </row>
    <row r="5498" spans="1:4" ht="15" thickBot="1" x14ac:dyDescent="0.35">
      <c r="A5498" s="8">
        <v>2006</v>
      </c>
      <c r="B5498" s="7" t="s">
        <v>200</v>
      </c>
      <c r="C5498" s="7" t="str">
        <f t="shared" si="85"/>
        <v>2006Laos</v>
      </c>
      <c r="D5498" s="8">
        <v>0.28989999999999999</v>
      </c>
    </row>
    <row r="5499" spans="1:4" ht="15" thickBot="1" x14ac:dyDescent="0.35">
      <c r="A5499" s="8">
        <v>2007</v>
      </c>
      <c r="B5499" s="7" t="s">
        <v>200</v>
      </c>
      <c r="C5499" s="7" t="str">
        <f t="shared" si="85"/>
        <v>2007Laos</v>
      </c>
      <c r="D5499" s="8">
        <v>0.28000000000000003</v>
      </c>
    </row>
    <row r="5500" spans="1:4" ht="15" thickBot="1" x14ac:dyDescent="0.35">
      <c r="A5500" s="8">
        <v>2008</v>
      </c>
      <c r="B5500" s="7" t="s">
        <v>200</v>
      </c>
      <c r="C5500" s="7" t="str">
        <f t="shared" si="85"/>
        <v>2008Laos</v>
      </c>
      <c r="D5500" s="8">
        <v>0.27010000000000001</v>
      </c>
    </row>
    <row r="5501" spans="1:4" ht="15" thickBot="1" x14ac:dyDescent="0.35">
      <c r="A5501" s="8">
        <v>2009</v>
      </c>
      <c r="B5501" s="7" t="s">
        <v>200</v>
      </c>
      <c r="C5501" s="7" t="str">
        <f t="shared" si="85"/>
        <v>2009Laos</v>
      </c>
      <c r="D5501" s="8">
        <v>0.26200000000000001</v>
      </c>
    </row>
    <row r="5502" spans="1:4" ht="15" thickBot="1" x14ac:dyDescent="0.35">
      <c r="A5502" s="8">
        <v>2010</v>
      </c>
      <c r="B5502" s="7" t="s">
        <v>200</v>
      </c>
      <c r="C5502" s="7" t="str">
        <f t="shared" si="85"/>
        <v>2010Laos</v>
      </c>
      <c r="D5502" s="8">
        <v>0.25879999999999997</v>
      </c>
    </row>
    <row r="5503" spans="1:4" ht="15" thickBot="1" x14ac:dyDescent="0.35">
      <c r="A5503" s="8">
        <v>2011</v>
      </c>
      <c r="B5503" s="7" t="s">
        <v>200</v>
      </c>
      <c r="C5503" s="7" t="str">
        <f t="shared" si="85"/>
        <v>2011Laos</v>
      </c>
      <c r="D5503" s="8">
        <v>0.254</v>
      </c>
    </row>
    <row r="5504" spans="1:4" ht="15" thickBot="1" x14ac:dyDescent="0.35">
      <c r="A5504" s="8">
        <v>2012</v>
      </c>
      <c r="B5504" s="7" t="s">
        <v>200</v>
      </c>
      <c r="C5504" s="7" t="str">
        <f t="shared" si="85"/>
        <v>2012Laos</v>
      </c>
      <c r="D5504" s="8">
        <v>0.2457</v>
      </c>
    </row>
    <row r="5505" spans="1:4" ht="15" thickBot="1" x14ac:dyDescent="0.35">
      <c r="A5505" s="8">
        <v>2013</v>
      </c>
      <c r="B5505" s="7" t="s">
        <v>200</v>
      </c>
      <c r="C5505" s="7" t="str">
        <f t="shared" si="85"/>
        <v>2013Laos</v>
      </c>
      <c r="D5505" s="8">
        <v>0.23710000000000001</v>
      </c>
    </row>
    <row r="5506" spans="1:4" ht="15" thickBot="1" x14ac:dyDescent="0.35">
      <c r="A5506" s="8">
        <v>2014</v>
      </c>
      <c r="B5506" s="7" t="s">
        <v>200</v>
      </c>
      <c r="C5506" s="7" t="str">
        <f t="shared" si="85"/>
        <v>2014Laos</v>
      </c>
      <c r="D5506" s="8">
        <v>0.2311</v>
      </c>
    </row>
    <row r="5507" spans="1:4" ht="15" thickBot="1" x14ac:dyDescent="0.35">
      <c r="A5507" s="8">
        <v>2015</v>
      </c>
      <c r="B5507" s="7" t="s">
        <v>200</v>
      </c>
      <c r="C5507" s="7" t="str">
        <f t="shared" ref="C5507:C5570" si="86">A5507&amp;B5507</f>
        <v>2015Laos</v>
      </c>
      <c r="D5507" s="8">
        <v>0.23100000000000001</v>
      </c>
    </row>
    <row r="5508" spans="1:4" ht="15" thickBot="1" x14ac:dyDescent="0.35">
      <c r="A5508" s="8">
        <v>2016</v>
      </c>
      <c r="B5508" s="7" t="s">
        <v>200</v>
      </c>
      <c r="C5508" s="7" t="str">
        <f t="shared" si="86"/>
        <v>2016Laos</v>
      </c>
      <c r="D5508" s="8">
        <v>0.23119999999999999</v>
      </c>
    </row>
    <row r="5509" spans="1:4" ht="15" thickBot="1" x14ac:dyDescent="0.35">
      <c r="A5509" s="8">
        <v>2017</v>
      </c>
      <c r="B5509" s="7" t="s">
        <v>200</v>
      </c>
      <c r="C5509" s="7" t="str">
        <f t="shared" si="86"/>
        <v>2017Laos</v>
      </c>
      <c r="D5509" s="8">
        <v>0.23119999999999999</v>
      </c>
    </row>
    <row r="5510" spans="1:4" ht="15" thickBot="1" x14ac:dyDescent="0.35">
      <c r="A5510" s="8">
        <v>1950</v>
      </c>
      <c r="B5510" s="7" t="s">
        <v>85</v>
      </c>
      <c r="C5510" s="7" t="str">
        <f t="shared" si="86"/>
        <v>1950Latvia</v>
      </c>
      <c r="D5510" s="6"/>
    </row>
    <row r="5511" spans="1:4" ht="15" thickBot="1" x14ac:dyDescent="0.35">
      <c r="A5511" s="8">
        <v>1951</v>
      </c>
      <c r="B5511" s="7" t="s">
        <v>85</v>
      </c>
      <c r="C5511" s="7" t="str">
        <f t="shared" si="86"/>
        <v>1951Latvia</v>
      </c>
      <c r="D5511" s="6"/>
    </row>
    <row r="5512" spans="1:4" ht="15" thickBot="1" x14ac:dyDescent="0.35">
      <c r="A5512" s="8">
        <v>1952</v>
      </c>
      <c r="B5512" s="7" t="s">
        <v>85</v>
      </c>
      <c r="C5512" s="7" t="str">
        <f t="shared" si="86"/>
        <v>1952Latvia</v>
      </c>
      <c r="D5512" s="6"/>
    </row>
    <row r="5513" spans="1:4" ht="15" thickBot="1" x14ac:dyDescent="0.35">
      <c r="A5513" s="8">
        <v>1953</v>
      </c>
      <c r="B5513" s="7" t="s">
        <v>85</v>
      </c>
      <c r="C5513" s="7" t="str">
        <f t="shared" si="86"/>
        <v>1953Latvia</v>
      </c>
      <c r="D5513" s="6"/>
    </row>
    <row r="5514" spans="1:4" ht="15" thickBot="1" x14ac:dyDescent="0.35">
      <c r="A5514" s="8">
        <v>1954</v>
      </c>
      <c r="B5514" s="7" t="s">
        <v>85</v>
      </c>
      <c r="C5514" s="7" t="str">
        <f t="shared" si="86"/>
        <v>1954Latvia</v>
      </c>
      <c r="D5514" s="6"/>
    </row>
    <row r="5515" spans="1:4" ht="15" thickBot="1" x14ac:dyDescent="0.35">
      <c r="A5515" s="8">
        <v>1955</v>
      </c>
      <c r="B5515" s="7" t="s">
        <v>85</v>
      </c>
      <c r="C5515" s="7" t="str">
        <f t="shared" si="86"/>
        <v>1955Latvia</v>
      </c>
      <c r="D5515" s="6"/>
    </row>
    <row r="5516" spans="1:4" ht="15" thickBot="1" x14ac:dyDescent="0.35">
      <c r="A5516" s="8">
        <v>1956</v>
      </c>
      <c r="B5516" s="7" t="s">
        <v>85</v>
      </c>
      <c r="C5516" s="7" t="str">
        <f t="shared" si="86"/>
        <v>1956Latvia</v>
      </c>
      <c r="D5516" s="6"/>
    </row>
    <row r="5517" spans="1:4" ht="15" thickBot="1" x14ac:dyDescent="0.35">
      <c r="A5517" s="8">
        <v>1957</v>
      </c>
      <c r="B5517" s="7" t="s">
        <v>85</v>
      </c>
      <c r="C5517" s="7" t="str">
        <f t="shared" si="86"/>
        <v>1957Latvia</v>
      </c>
      <c r="D5517" s="6"/>
    </row>
    <row r="5518" spans="1:4" ht="15" thickBot="1" x14ac:dyDescent="0.35">
      <c r="A5518" s="8">
        <v>1958</v>
      </c>
      <c r="B5518" s="7" t="s">
        <v>85</v>
      </c>
      <c r="C5518" s="7" t="str">
        <f t="shared" si="86"/>
        <v>1958Latvia</v>
      </c>
      <c r="D5518" s="6"/>
    </row>
    <row r="5519" spans="1:4" ht="15" thickBot="1" x14ac:dyDescent="0.35">
      <c r="A5519" s="8">
        <v>1959</v>
      </c>
      <c r="B5519" s="7" t="s">
        <v>85</v>
      </c>
      <c r="C5519" s="7" t="str">
        <f t="shared" si="86"/>
        <v>1959Latvia</v>
      </c>
      <c r="D5519" s="6"/>
    </row>
    <row r="5520" spans="1:4" ht="15" thickBot="1" x14ac:dyDescent="0.35">
      <c r="A5520" s="8">
        <v>1960</v>
      </c>
      <c r="B5520" s="7" t="s">
        <v>85</v>
      </c>
      <c r="C5520" s="7" t="str">
        <f t="shared" si="86"/>
        <v>1960Latvia</v>
      </c>
      <c r="D5520" s="6"/>
    </row>
    <row r="5521" spans="1:4" ht="15" thickBot="1" x14ac:dyDescent="0.35">
      <c r="A5521" s="8">
        <v>1961</v>
      </c>
      <c r="B5521" s="7" t="s">
        <v>85</v>
      </c>
      <c r="C5521" s="7" t="str">
        <f t="shared" si="86"/>
        <v>1961Latvia</v>
      </c>
      <c r="D5521" s="6"/>
    </row>
    <row r="5522" spans="1:4" ht="15" thickBot="1" x14ac:dyDescent="0.35">
      <c r="A5522" s="8">
        <v>1962</v>
      </c>
      <c r="B5522" s="7" t="s">
        <v>85</v>
      </c>
      <c r="C5522" s="7" t="str">
        <f t="shared" si="86"/>
        <v>1962Latvia</v>
      </c>
      <c r="D5522" s="6"/>
    </row>
    <row r="5523" spans="1:4" ht="15" thickBot="1" x14ac:dyDescent="0.35">
      <c r="A5523" s="8">
        <v>1963</v>
      </c>
      <c r="B5523" s="7" t="s">
        <v>85</v>
      </c>
      <c r="C5523" s="7" t="str">
        <f t="shared" si="86"/>
        <v>1963Latvia</v>
      </c>
      <c r="D5523" s="6"/>
    </row>
    <row r="5524" spans="1:4" ht="15" thickBot="1" x14ac:dyDescent="0.35">
      <c r="A5524" s="8">
        <v>1964</v>
      </c>
      <c r="B5524" s="7" t="s">
        <v>85</v>
      </c>
      <c r="C5524" s="7" t="str">
        <f t="shared" si="86"/>
        <v>1964Latvia</v>
      </c>
      <c r="D5524" s="6"/>
    </row>
    <row r="5525" spans="1:4" ht="15" thickBot="1" x14ac:dyDescent="0.35">
      <c r="A5525" s="8">
        <v>1965</v>
      </c>
      <c r="B5525" s="7" t="s">
        <v>85</v>
      </c>
      <c r="C5525" s="7" t="str">
        <f t="shared" si="86"/>
        <v>1965Latvia</v>
      </c>
      <c r="D5525" s="6"/>
    </row>
    <row r="5526" spans="1:4" ht="15" thickBot="1" x14ac:dyDescent="0.35">
      <c r="A5526" s="8">
        <v>1966</v>
      </c>
      <c r="B5526" s="7" t="s">
        <v>85</v>
      </c>
      <c r="C5526" s="7" t="str">
        <f t="shared" si="86"/>
        <v>1966Latvia</v>
      </c>
      <c r="D5526" s="6"/>
    </row>
    <row r="5527" spans="1:4" ht="15" thickBot="1" x14ac:dyDescent="0.35">
      <c r="A5527" s="8">
        <v>1967</v>
      </c>
      <c r="B5527" s="7" t="s">
        <v>85</v>
      </c>
      <c r="C5527" s="7" t="str">
        <f t="shared" si="86"/>
        <v>1967Latvia</v>
      </c>
      <c r="D5527" s="6"/>
    </row>
    <row r="5528" spans="1:4" ht="15" thickBot="1" x14ac:dyDescent="0.35">
      <c r="A5528" s="8">
        <v>1968</v>
      </c>
      <c r="B5528" s="7" t="s">
        <v>85</v>
      </c>
      <c r="C5528" s="7" t="str">
        <f t="shared" si="86"/>
        <v>1968Latvia</v>
      </c>
      <c r="D5528" s="6"/>
    </row>
    <row r="5529" spans="1:4" ht="15" thickBot="1" x14ac:dyDescent="0.35">
      <c r="A5529" s="8">
        <v>1969</v>
      </c>
      <c r="B5529" s="7" t="s">
        <v>85</v>
      </c>
      <c r="C5529" s="7" t="str">
        <f t="shared" si="86"/>
        <v>1969Latvia</v>
      </c>
      <c r="D5529" s="6"/>
    </row>
    <row r="5530" spans="1:4" ht="15" thickBot="1" x14ac:dyDescent="0.35">
      <c r="A5530" s="8">
        <v>1970</v>
      </c>
      <c r="B5530" s="7" t="s">
        <v>85</v>
      </c>
      <c r="C5530" s="7" t="str">
        <f t="shared" si="86"/>
        <v>1970Latvia</v>
      </c>
      <c r="D5530" s="6"/>
    </row>
    <row r="5531" spans="1:4" ht="15" thickBot="1" x14ac:dyDescent="0.35">
      <c r="A5531" s="8">
        <v>1971</v>
      </c>
      <c r="B5531" s="7" t="s">
        <v>85</v>
      </c>
      <c r="C5531" s="7" t="str">
        <f t="shared" si="86"/>
        <v>1971Latvia</v>
      </c>
      <c r="D5531" s="6"/>
    </row>
    <row r="5532" spans="1:4" ht="15" thickBot="1" x14ac:dyDescent="0.35">
      <c r="A5532" s="8">
        <v>1972</v>
      </c>
      <c r="B5532" s="7" t="s">
        <v>85</v>
      </c>
      <c r="C5532" s="7" t="str">
        <f t="shared" si="86"/>
        <v>1972Latvia</v>
      </c>
      <c r="D5532" s="6"/>
    </row>
    <row r="5533" spans="1:4" ht="15" thickBot="1" x14ac:dyDescent="0.35">
      <c r="A5533" s="8">
        <v>1973</v>
      </c>
      <c r="B5533" s="7" t="s">
        <v>85</v>
      </c>
      <c r="C5533" s="7" t="str">
        <f t="shared" si="86"/>
        <v>1973Latvia</v>
      </c>
      <c r="D5533" s="6"/>
    </row>
    <row r="5534" spans="1:4" ht="15" thickBot="1" x14ac:dyDescent="0.35">
      <c r="A5534" s="8">
        <v>1974</v>
      </c>
      <c r="B5534" s="7" t="s">
        <v>85</v>
      </c>
      <c r="C5534" s="7" t="str">
        <f t="shared" si="86"/>
        <v>1974Latvia</v>
      </c>
      <c r="D5534" s="6"/>
    </row>
    <row r="5535" spans="1:4" ht="15" thickBot="1" x14ac:dyDescent="0.35">
      <c r="A5535" s="8">
        <v>1975</v>
      </c>
      <c r="B5535" s="7" t="s">
        <v>85</v>
      </c>
      <c r="C5535" s="7" t="str">
        <f t="shared" si="86"/>
        <v>1975Latvia</v>
      </c>
      <c r="D5535" s="6"/>
    </row>
    <row r="5536" spans="1:4" ht="15" thickBot="1" x14ac:dyDescent="0.35">
      <c r="A5536" s="8">
        <v>1976</v>
      </c>
      <c r="B5536" s="7" t="s">
        <v>85</v>
      </c>
      <c r="C5536" s="7" t="str">
        <f t="shared" si="86"/>
        <v>1976Latvia</v>
      </c>
      <c r="D5536" s="6"/>
    </row>
    <row r="5537" spans="1:4" ht="15" thickBot="1" x14ac:dyDescent="0.35">
      <c r="A5537" s="8">
        <v>1977</v>
      </c>
      <c r="B5537" s="7" t="s">
        <v>85</v>
      </c>
      <c r="C5537" s="7" t="str">
        <f t="shared" si="86"/>
        <v>1977Latvia</v>
      </c>
      <c r="D5537" s="6"/>
    </row>
    <row r="5538" spans="1:4" ht="15" thickBot="1" x14ac:dyDescent="0.35">
      <c r="A5538" s="8">
        <v>1978</v>
      </c>
      <c r="B5538" s="7" t="s">
        <v>85</v>
      </c>
      <c r="C5538" s="7" t="str">
        <f t="shared" si="86"/>
        <v>1978Latvia</v>
      </c>
      <c r="D5538" s="6"/>
    </row>
    <row r="5539" spans="1:4" ht="15" thickBot="1" x14ac:dyDescent="0.35">
      <c r="A5539" s="8">
        <v>1979</v>
      </c>
      <c r="B5539" s="7" t="s">
        <v>85</v>
      </c>
      <c r="C5539" s="7" t="str">
        <f t="shared" si="86"/>
        <v>1979Latvia</v>
      </c>
      <c r="D5539" s="6"/>
    </row>
    <row r="5540" spans="1:4" ht="15" thickBot="1" x14ac:dyDescent="0.35">
      <c r="A5540" s="8">
        <v>1980</v>
      </c>
      <c r="B5540" s="7" t="s">
        <v>85</v>
      </c>
      <c r="C5540" s="7" t="str">
        <f t="shared" si="86"/>
        <v>1980Latvia</v>
      </c>
      <c r="D5540" s="6"/>
    </row>
    <row r="5541" spans="1:4" ht="15" thickBot="1" x14ac:dyDescent="0.35">
      <c r="A5541" s="8">
        <v>1981</v>
      </c>
      <c r="B5541" s="7" t="s">
        <v>85</v>
      </c>
      <c r="C5541" s="7" t="str">
        <f t="shared" si="86"/>
        <v>1981Latvia</v>
      </c>
      <c r="D5541" s="6"/>
    </row>
    <row r="5542" spans="1:4" ht="15" thickBot="1" x14ac:dyDescent="0.35">
      <c r="A5542" s="8">
        <v>1982</v>
      </c>
      <c r="B5542" s="7" t="s">
        <v>85</v>
      </c>
      <c r="C5542" s="7" t="str">
        <f t="shared" si="86"/>
        <v>1982Latvia</v>
      </c>
      <c r="D5542" s="6"/>
    </row>
    <row r="5543" spans="1:4" ht="15" thickBot="1" x14ac:dyDescent="0.35">
      <c r="A5543" s="8">
        <v>1983</v>
      </c>
      <c r="B5543" s="7" t="s">
        <v>85</v>
      </c>
      <c r="C5543" s="7" t="str">
        <f t="shared" si="86"/>
        <v>1983Latvia</v>
      </c>
      <c r="D5543" s="6"/>
    </row>
    <row r="5544" spans="1:4" ht="15" thickBot="1" x14ac:dyDescent="0.35">
      <c r="A5544" s="8">
        <v>1984</v>
      </c>
      <c r="B5544" s="7" t="s">
        <v>85</v>
      </c>
      <c r="C5544" s="7" t="str">
        <f t="shared" si="86"/>
        <v>1984Latvia</v>
      </c>
      <c r="D5544" s="6"/>
    </row>
    <row r="5545" spans="1:4" ht="15" thickBot="1" x14ac:dyDescent="0.35">
      <c r="A5545" s="8">
        <v>1985</v>
      </c>
      <c r="B5545" s="7" t="s">
        <v>85</v>
      </c>
      <c r="C5545" s="7" t="str">
        <f t="shared" si="86"/>
        <v>1985Latvia</v>
      </c>
      <c r="D5545" s="6"/>
    </row>
    <row r="5546" spans="1:4" ht="15" thickBot="1" x14ac:dyDescent="0.35">
      <c r="A5546" s="8">
        <v>1986</v>
      </c>
      <c r="B5546" s="7" t="s">
        <v>85</v>
      </c>
      <c r="C5546" s="7" t="str">
        <f t="shared" si="86"/>
        <v>1986Latvia</v>
      </c>
      <c r="D5546" s="6"/>
    </row>
    <row r="5547" spans="1:4" ht="15" thickBot="1" x14ac:dyDescent="0.35">
      <c r="A5547" s="8">
        <v>1987</v>
      </c>
      <c r="B5547" s="7" t="s">
        <v>85</v>
      </c>
      <c r="C5547" s="7" t="str">
        <f t="shared" si="86"/>
        <v>1987Latvia</v>
      </c>
      <c r="D5547" s="6"/>
    </row>
    <row r="5548" spans="1:4" ht="15" thickBot="1" x14ac:dyDescent="0.35">
      <c r="A5548" s="8">
        <v>1988</v>
      </c>
      <c r="B5548" s="7" t="s">
        <v>85</v>
      </c>
      <c r="C5548" s="7" t="str">
        <f t="shared" si="86"/>
        <v>1988Latvia</v>
      </c>
      <c r="D5548" s="6"/>
    </row>
    <row r="5549" spans="1:4" ht="15" thickBot="1" x14ac:dyDescent="0.35">
      <c r="A5549" s="8">
        <v>1989</v>
      </c>
      <c r="B5549" s="7" t="s">
        <v>85</v>
      </c>
      <c r="C5549" s="7" t="str">
        <f t="shared" si="86"/>
        <v>1989Latvia</v>
      </c>
      <c r="D5549" s="6"/>
    </row>
    <row r="5550" spans="1:4" ht="15" thickBot="1" x14ac:dyDescent="0.35">
      <c r="A5550" s="8">
        <v>1990</v>
      </c>
      <c r="B5550" s="7" t="s">
        <v>85</v>
      </c>
      <c r="C5550" s="7" t="str">
        <f t="shared" si="86"/>
        <v>1990Latvia</v>
      </c>
      <c r="D5550" s="8">
        <v>0.30769999999999997</v>
      </c>
    </row>
    <row r="5551" spans="1:4" ht="15" thickBot="1" x14ac:dyDescent="0.35">
      <c r="A5551" s="8">
        <v>1991</v>
      </c>
      <c r="B5551" s="7" t="s">
        <v>85</v>
      </c>
      <c r="C5551" s="7" t="str">
        <f t="shared" si="86"/>
        <v>1991Latvia</v>
      </c>
      <c r="D5551" s="8">
        <v>0.30259999999999998</v>
      </c>
    </row>
    <row r="5552" spans="1:4" ht="15" thickBot="1" x14ac:dyDescent="0.35">
      <c r="A5552" s="8">
        <v>1992</v>
      </c>
      <c r="B5552" s="7" t="s">
        <v>85</v>
      </c>
      <c r="C5552" s="7" t="str">
        <f t="shared" si="86"/>
        <v>1992Latvia</v>
      </c>
      <c r="D5552" s="8">
        <v>0.29680000000000001</v>
      </c>
    </row>
    <row r="5553" spans="1:4" ht="15" thickBot="1" x14ac:dyDescent="0.35">
      <c r="A5553" s="8">
        <v>1993</v>
      </c>
      <c r="B5553" s="7" t="s">
        <v>85</v>
      </c>
      <c r="C5553" s="7" t="str">
        <f t="shared" si="86"/>
        <v>1993Latvia</v>
      </c>
      <c r="D5553" s="8">
        <v>0.2928</v>
      </c>
    </row>
    <row r="5554" spans="1:4" ht="15" thickBot="1" x14ac:dyDescent="0.35">
      <c r="A5554" s="8">
        <v>1994</v>
      </c>
      <c r="B5554" s="7" t="s">
        <v>85</v>
      </c>
      <c r="C5554" s="7" t="str">
        <f t="shared" si="86"/>
        <v>1994Latvia</v>
      </c>
      <c r="D5554" s="8">
        <v>0.28849999999999998</v>
      </c>
    </row>
    <row r="5555" spans="1:4" ht="15" thickBot="1" x14ac:dyDescent="0.35">
      <c r="A5555" s="8">
        <v>1995</v>
      </c>
      <c r="B5555" s="7" t="s">
        <v>85</v>
      </c>
      <c r="C5555" s="7" t="str">
        <f t="shared" si="86"/>
        <v>1995Latvia</v>
      </c>
      <c r="D5555" s="8">
        <v>0.28339999999999999</v>
      </c>
    </row>
    <row r="5556" spans="1:4" ht="15" thickBot="1" x14ac:dyDescent="0.35">
      <c r="A5556" s="8">
        <v>1996</v>
      </c>
      <c r="B5556" s="7" t="s">
        <v>85</v>
      </c>
      <c r="C5556" s="7" t="str">
        <f t="shared" si="86"/>
        <v>1996Latvia</v>
      </c>
      <c r="D5556" s="8">
        <v>0.28410000000000002</v>
      </c>
    </row>
    <row r="5557" spans="1:4" ht="15" thickBot="1" x14ac:dyDescent="0.35">
      <c r="A5557" s="8">
        <v>1997</v>
      </c>
      <c r="B5557" s="7" t="s">
        <v>85</v>
      </c>
      <c r="C5557" s="7" t="str">
        <f t="shared" si="86"/>
        <v>1997Latvia</v>
      </c>
      <c r="D5557" s="8">
        <v>0.28610000000000002</v>
      </c>
    </row>
    <row r="5558" spans="1:4" ht="15" thickBot="1" x14ac:dyDescent="0.35">
      <c r="A5558" s="8">
        <v>1998</v>
      </c>
      <c r="B5558" s="7" t="s">
        <v>85</v>
      </c>
      <c r="C5558" s="7" t="str">
        <f t="shared" si="86"/>
        <v>1998Latvia</v>
      </c>
      <c r="D5558" s="8">
        <v>0.28370000000000001</v>
      </c>
    </row>
    <row r="5559" spans="1:4" ht="15" thickBot="1" x14ac:dyDescent="0.35">
      <c r="A5559" s="8">
        <v>1999</v>
      </c>
      <c r="B5559" s="7" t="s">
        <v>85</v>
      </c>
      <c r="C5559" s="7" t="str">
        <f t="shared" si="86"/>
        <v>1999Latvia</v>
      </c>
      <c r="D5559" s="8">
        <v>0.28210000000000002</v>
      </c>
    </row>
    <row r="5560" spans="1:4" ht="15" thickBot="1" x14ac:dyDescent="0.35">
      <c r="A5560" s="8">
        <v>2000</v>
      </c>
      <c r="B5560" s="7" t="s">
        <v>85</v>
      </c>
      <c r="C5560" s="7" t="str">
        <f t="shared" si="86"/>
        <v>2000Latvia</v>
      </c>
      <c r="D5560" s="8">
        <v>0.28029999999999999</v>
      </c>
    </row>
    <row r="5561" spans="1:4" ht="15" thickBot="1" x14ac:dyDescent="0.35">
      <c r="A5561" s="8">
        <v>2001</v>
      </c>
      <c r="B5561" s="7" t="s">
        <v>85</v>
      </c>
      <c r="C5561" s="7" t="str">
        <f t="shared" si="86"/>
        <v>2001Latvia</v>
      </c>
      <c r="D5561" s="8">
        <v>0.27910000000000001</v>
      </c>
    </row>
    <row r="5562" spans="1:4" ht="15" thickBot="1" x14ac:dyDescent="0.35">
      <c r="A5562" s="8">
        <v>2002</v>
      </c>
      <c r="B5562" s="7" t="s">
        <v>85</v>
      </c>
      <c r="C5562" s="7" t="str">
        <f t="shared" si="86"/>
        <v>2002Latvia</v>
      </c>
      <c r="D5562" s="8">
        <v>0.27829999999999999</v>
      </c>
    </row>
    <row r="5563" spans="1:4" ht="15" thickBot="1" x14ac:dyDescent="0.35">
      <c r="A5563" s="8">
        <v>2003</v>
      </c>
      <c r="B5563" s="7" t="s">
        <v>85</v>
      </c>
      <c r="C5563" s="7" t="str">
        <f t="shared" si="86"/>
        <v>2003Latvia</v>
      </c>
      <c r="D5563" s="8">
        <v>0.27800000000000002</v>
      </c>
    </row>
    <row r="5564" spans="1:4" ht="15" thickBot="1" x14ac:dyDescent="0.35">
      <c r="A5564" s="8">
        <v>2004</v>
      </c>
      <c r="B5564" s="7" t="s">
        <v>85</v>
      </c>
      <c r="C5564" s="7" t="str">
        <f t="shared" si="86"/>
        <v>2004Latvia</v>
      </c>
      <c r="D5564" s="8">
        <v>0.2767</v>
      </c>
    </row>
    <row r="5565" spans="1:4" ht="15" thickBot="1" x14ac:dyDescent="0.35">
      <c r="A5565" s="8">
        <v>2005</v>
      </c>
      <c r="B5565" s="7" t="s">
        <v>85</v>
      </c>
      <c r="C5565" s="7" t="str">
        <f t="shared" si="86"/>
        <v>2005Latvia</v>
      </c>
      <c r="D5565" s="8">
        <v>0.27660000000000001</v>
      </c>
    </row>
    <row r="5566" spans="1:4" ht="15" thickBot="1" x14ac:dyDescent="0.35">
      <c r="A5566" s="8">
        <v>2006</v>
      </c>
      <c r="B5566" s="7" t="s">
        <v>85</v>
      </c>
      <c r="C5566" s="7" t="str">
        <f t="shared" si="86"/>
        <v>2006Latvia</v>
      </c>
      <c r="D5566" s="8">
        <v>0.27439999999999998</v>
      </c>
    </row>
    <row r="5567" spans="1:4" ht="15" thickBot="1" x14ac:dyDescent="0.35">
      <c r="A5567" s="8">
        <v>2007</v>
      </c>
      <c r="B5567" s="7" t="s">
        <v>85</v>
      </c>
      <c r="C5567" s="7" t="str">
        <f t="shared" si="86"/>
        <v>2007Latvia</v>
      </c>
      <c r="D5567" s="8">
        <v>0.27200000000000002</v>
      </c>
    </row>
    <row r="5568" spans="1:4" ht="15" thickBot="1" x14ac:dyDescent="0.35">
      <c r="A5568" s="8">
        <v>2008</v>
      </c>
      <c r="B5568" s="7" t="s">
        <v>85</v>
      </c>
      <c r="C5568" s="7" t="str">
        <f t="shared" si="86"/>
        <v>2008Latvia</v>
      </c>
      <c r="D5568" s="8">
        <v>0.26779999999999998</v>
      </c>
    </row>
    <row r="5569" spans="1:4" ht="15" thickBot="1" x14ac:dyDescent="0.35">
      <c r="A5569" s="8">
        <v>2009</v>
      </c>
      <c r="B5569" s="7" t="s">
        <v>85</v>
      </c>
      <c r="C5569" s="7" t="str">
        <f t="shared" si="86"/>
        <v>2009Latvia</v>
      </c>
      <c r="D5569" s="8">
        <v>0.2601</v>
      </c>
    </row>
    <row r="5570" spans="1:4" ht="15" thickBot="1" x14ac:dyDescent="0.35">
      <c r="A5570" s="8">
        <v>2010</v>
      </c>
      <c r="B5570" s="7" t="s">
        <v>85</v>
      </c>
      <c r="C5570" s="7" t="str">
        <f t="shared" si="86"/>
        <v>2010Latvia</v>
      </c>
      <c r="D5570" s="8">
        <v>0.25700000000000001</v>
      </c>
    </row>
    <row r="5571" spans="1:4" ht="15" thickBot="1" x14ac:dyDescent="0.35">
      <c r="A5571" s="8">
        <v>2011</v>
      </c>
      <c r="B5571" s="7" t="s">
        <v>85</v>
      </c>
      <c r="C5571" s="7" t="str">
        <f t="shared" ref="C5571:C5634" si="87">A5571&amp;B5571</f>
        <v>2011Latvia</v>
      </c>
      <c r="D5571" s="8">
        <v>0.25679999999999997</v>
      </c>
    </row>
    <row r="5572" spans="1:4" ht="15" thickBot="1" x14ac:dyDescent="0.35">
      <c r="A5572" s="8">
        <v>2012</v>
      </c>
      <c r="B5572" s="7" t="s">
        <v>85</v>
      </c>
      <c r="C5572" s="7" t="str">
        <f t="shared" si="87"/>
        <v>2012Latvia</v>
      </c>
      <c r="D5572" s="8">
        <v>0.25690000000000002</v>
      </c>
    </row>
    <row r="5573" spans="1:4" ht="15" thickBot="1" x14ac:dyDescent="0.35">
      <c r="A5573" s="8">
        <v>2013</v>
      </c>
      <c r="B5573" s="7" t="s">
        <v>85</v>
      </c>
      <c r="C5573" s="7" t="str">
        <f t="shared" si="87"/>
        <v>2013Latvia</v>
      </c>
      <c r="D5573" s="8">
        <v>0.25729999999999997</v>
      </c>
    </row>
    <row r="5574" spans="1:4" ht="15" thickBot="1" x14ac:dyDescent="0.35">
      <c r="A5574" s="8">
        <v>2014</v>
      </c>
      <c r="B5574" s="7" t="s">
        <v>85</v>
      </c>
      <c r="C5574" s="7" t="str">
        <f t="shared" si="87"/>
        <v>2014Latvia</v>
      </c>
      <c r="D5574" s="8">
        <v>0.25619999999999998</v>
      </c>
    </row>
    <row r="5575" spans="1:4" ht="15" thickBot="1" x14ac:dyDescent="0.35">
      <c r="A5575" s="8">
        <v>2015</v>
      </c>
      <c r="B5575" s="7" t="s">
        <v>85</v>
      </c>
      <c r="C5575" s="7" t="str">
        <f t="shared" si="87"/>
        <v>2015Latvia</v>
      </c>
      <c r="D5575" s="8">
        <v>0.25650000000000001</v>
      </c>
    </row>
    <row r="5576" spans="1:4" ht="15" thickBot="1" x14ac:dyDescent="0.35">
      <c r="A5576" s="8">
        <v>2016</v>
      </c>
      <c r="B5576" s="7" t="s">
        <v>85</v>
      </c>
      <c r="C5576" s="7" t="str">
        <f t="shared" si="87"/>
        <v>2016Latvia</v>
      </c>
      <c r="D5576" s="8">
        <v>0.255</v>
      </c>
    </row>
    <row r="5577" spans="1:4" ht="15" thickBot="1" x14ac:dyDescent="0.35">
      <c r="A5577" s="8">
        <v>2017</v>
      </c>
      <c r="B5577" s="7" t="s">
        <v>85</v>
      </c>
      <c r="C5577" s="7" t="str">
        <f t="shared" si="87"/>
        <v>2017Latvia</v>
      </c>
      <c r="D5577" s="8">
        <v>0.25459999999999999</v>
      </c>
    </row>
    <row r="5578" spans="1:4" ht="15" thickBot="1" x14ac:dyDescent="0.35">
      <c r="A5578" s="8">
        <v>1950</v>
      </c>
      <c r="B5578" s="7" t="s">
        <v>86</v>
      </c>
      <c r="C5578" s="7" t="str">
        <f t="shared" si="87"/>
        <v>1950Lebanon</v>
      </c>
      <c r="D5578" s="6"/>
    </row>
    <row r="5579" spans="1:4" ht="15" thickBot="1" x14ac:dyDescent="0.35">
      <c r="A5579" s="8">
        <v>1951</v>
      </c>
      <c r="B5579" s="7" t="s">
        <v>86</v>
      </c>
      <c r="C5579" s="7" t="str">
        <f t="shared" si="87"/>
        <v>1951Lebanon</v>
      </c>
      <c r="D5579" s="6"/>
    </row>
    <row r="5580" spans="1:4" ht="15" thickBot="1" x14ac:dyDescent="0.35">
      <c r="A5580" s="8">
        <v>1952</v>
      </c>
      <c r="B5580" s="7" t="s">
        <v>86</v>
      </c>
      <c r="C5580" s="7" t="str">
        <f t="shared" si="87"/>
        <v>1952Lebanon</v>
      </c>
      <c r="D5580" s="6"/>
    </row>
    <row r="5581" spans="1:4" ht="15" thickBot="1" x14ac:dyDescent="0.35">
      <c r="A5581" s="8">
        <v>1953</v>
      </c>
      <c r="B5581" s="7" t="s">
        <v>86</v>
      </c>
      <c r="C5581" s="7" t="str">
        <f t="shared" si="87"/>
        <v>1953Lebanon</v>
      </c>
      <c r="D5581" s="6"/>
    </row>
    <row r="5582" spans="1:4" ht="15" thickBot="1" x14ac:dyDescent="0.35">
      <c r="A5582" s="8">
        <v>1954</v>
      </c>
      <c r="B5582" s="7" t="s">
        <v>86</v>
      </c>
      <c r="C5582" s="7" t="str">
        <f t="shared" si="87"/>
        <v>1954Lebanon</v>
      </c>
      <c r="D5582" s="6"/>
    </row>
    <row r="5583" spans="1:4" ht="15" thickBot="1" x14ac:dyDescent="0.35">
      <c r="A5583" s="8">
        <v>1955</v>
      </c>
      <c r="B5583" s="7" t="s">
        <v>86</v>
      </c>
      <c r="C5583" s="7" t="str">
        <f t="shared" si="87"/>
        <v>1955Lebanon</v>
      </c>
      <c r="D5583" s="6"/>
    </row>
    <row r="5584" spans="1:4" ht="15" thickBot="1" x14ac:dyDescent="0.35">
      <c r="A5584" s="8">
        <v>1956</v>
      </c>
      <c r="B5584" s="7" t="s">
        <v>86</v>
      </c>
      <c r="C5584" s="7" t="str">
        <f t="shared" si="87"/>
        <v>1956Lebanon</v>
      </c>
      <c r="D5584" s="6"/>
    </row>
    <row r="5585" spans="1:4" ht="15" thickBot="1" x14ac:dyDescent="0.35">
      <c r="A5585" s="8">
        <v>1957</v>
      </c>
      <c r="B5585" s="7" t="s">
        <v>86</v>
      </c>
      <c r="C5585" s="7" t="str">
        <f t="shared" si="87"/>
        <v>1957Lebanon</v>
      </c>
      <c r="D5585" s="6"/>
    </row>
    <row r="5586" spans="1:4" ht="15" thickBot="1" x14ac:dyDescent="0.35">
      <c r="A5586" s="8">
        <v>1958</v>
      </c>
      <c r="B5586" s="7" t="s">
        <v>86</v>
      </c>
      <c r="C5586" s="7" t="str">
        <f t="shared" si="87"/>
        <v>1958Lebanon</v>
      </c>
      <c r="D5586" s="6"/>
    </row>
    <row r="5587" spans="1:4" ht="15" thickBot="1" x14ac:dyDescent="0.35">
      <c r="A5587" s="8">
        <v>1959</v>
      </c>
      <c r="B5587" s="7" t="s">
        <v>86</v>
      </c>
      <c r="C5587" s="7" t="str">
        <f t="shared" si="87"/>
        <v>1959Lebanon</v>
      </c>
      <c r="D5587" s="6"/>
    </row>
    <row r="5588" spans="1:4" ht="15" thickBot="1" x14ac:dyDescent="0.35">
      <c r="A5588" s="8">
        <v>1960</v>
      </c>
      <c r="B5588" s="7" t="s">
        <v>86</v>
      </c>
      <c r="C5588" s="7" t="str">
        <f t="shared" si="87"/>
        <v>1960Lebanon</v>
      </c>
      <c r="D5588" s="6"/>
    </row>
    <row r="5589" spans="1:4" ht="15" thickBot="1" x14ac:dyDescent="0.35">
      <c r="A5589" s="8">
        <v>1961</v>
      </c>
      <c r="B5589" s="7" t="s">
        <v>86</v>
      </c>
      <c r="C5589" s="7" t="str">
        <f t="shared" si="87"/>
        <v>1961Lebanon</v>
      </c>
      <c r="D5589" s="6"/>
    </row>
    <row r="5590" spans="1:4" ht="15" thickBot="1" x14ac:dyDescent="0.35">
      <c r="A5590" s="8">
        <v>1962</v>
      </c>
      <c r="B5590" s="7" t="s">
        <v>86</v>
      </c>
      <c r="C5590" s="7" t="str">
        <f t="shared" si="87"/>
        <v>1962Lebanon</v>
      </c>
      <c r="D5590" s="6"/>
    </row>
    <row r="5591" spans="1:4" ht="15" thickBot="1" x14ac:dyDescent="0.35">
      <c r="A5591" s="8">
        <v>1963</v>
      </c>
      <c r="B5591" s="7" t="s">
        <v>86</v>
      </c>
      <c r="C5591" s="7" t="str">
        <f t="shared" si="87"/>
        <v>1963Lebanon</v>
      </c>
      <c r="D5591" s="6"/>
    </row>
    <row r="5592" spans="1:4" ht="15" thickBot="1" x14ac:dyDescent="0.35">
      <c r="A5592" s="8">
        <v>1964</v>
      </c>
      <c r="B5592" s="7" t="s">
        <v>86</v>
      </c>
      <c r="C5592" s="7" t="str">
        <f t="shared" si="87"/>
        <v>1964Lebanon</v>
      </c>
      <c r="D5592" s="6"/>
    </row>
    <row r="5593" spans="1:4" ht="15" thickBot="1" x14ac:dyDescent="0.35">
      <c r="A5593" s="8">
        <v>1965</v>
      </c>
      <c r="B5593" s="7" t="s">
        <v>86</v>
      </c>
      <c r="C5593" s="7" t="str">
        <f t="shared" si="87"/>
        <v>1965Lebanon</v>
      </c>
      <c r="D5593" s="6"/>
    </row>
    <row r="5594" spans="1:4" ht="15" thickBot="1" x14ac:dyDescent="0.35">
      <c r="A5594" s="8">
        <v>1966</v>
      </c>
      <c r="B5594" s="7" t="s">
        <v>86</v>
      </c>
      <c r="C5594" s="7" t="str">
        <f t="shared" si="87"/>
        <v>1966Lebanon</v>
      </c>
      <c r="D5594" s="6"/>
    </row>
    <row r="5595" spans="1:4" ht="15" thickBot="1" x14ac:dyDescent="0.35">
      <c r="A5595" s="8">
        <v>1967</v>
      </c>
      <c r="B5595" s="7" t="s">
        <v>86</v>
      </c>
      <c r="C5595" s="7" t="str">
        <f t="shared" si="87"/>
        <v>1967Lebanon</v>
      </c>
      <c r="D5595" s="6"/>
    </row>
    <row r="5596" spans="1:4" ht="15" thickBot="1" x14ac:dyDescent="0.35">
      <c r="A5596" s="8">
        <v>1968</v>
      </c>
      <c r="B5596" s="7" t="s">
        <v>86</v>
      </c>
      <c r="C5596" s="7" t="str">
        <f t="shared" si="87"/>
        <v>1968Lebanon</v>
      </c>
      <c r="D5596" s="6"/>
    </row>
    <row r="5597" spans="1:4" ht="15" thickBot="1" x14ac:dyDescent="0.35">
      <c r="A5597" s="8">
        <v>1969</v>
      </c>
      <c r="B5597" s="7" t="s">
        <v>86</v>
      </c>
      <c r="C5597" s="7" t="str">
        <f t="shared" si="87"/>
        <v>1969Lebanon</v>
      </c>
      <c r="D5597" s="6"/>
    </row>
    <row r="5598" spans="1:4" ht="15" thickBot="1" x14ac:dyDescent="0.35">
      <c r="A5598" s="8">
        <v>1970</v>
      </c>
      <c r="B5598" s="7" t="s">
        <v>86</v>
      </c>
      <c r="C5598" s="7" t="str">
        <f t="shared" si="87"/>
        <v>1970Lebanon</v>
      </c>
      <c r="D5598" s="6"/>
    </row>
    <row r="5599" spans="1:4" ht="15" thickBot="1" x14ac:dyDescent="0.35">
      <c r="A5599" s="8">
        <v>1971</v>
      </c>
      <c r="B5599" s="7" t="s">
        <v>86</v>
      </c>
      <c r="C5599" s="7" t="str">
        <f t="shared" si="87"/>
        <v>1971Lebanon</v>
      </c>
      <c r="D5599" s="6"/>
    </row>
    <row r="5600" spans="1:4" ht="15" thickBot="1" x14ac:dyDescent="0.35">
      <c r="A5600" s="8">
        <v>1972</v>
      </c>
      <c r="B5600" s="7" t="s">
        <v>86</v>
      </c>
      <c r="C5600" s="7" t="str">
        <f t="shared" si="87"/>
        <v>1972Lebanon</v>
      </c>
      <c r="D5600" s="6"/>
    </row>
    <row r="5601" spans="1:4" ht="15" thickBot="1" x14ac:dyDescent="0.35">
      <c r="A5601" s="8">
        <v>1973</v>
      </c>
      <c r="B5601" s="7" t="s">
        <v>86</v>
      </c>
      <c r="C5601" s="7" t="str">
        <f t="shared" si="87"/>
        <v>1973Lebanon</v>
      </c>
      <c r="D5601" s="6"/>
    </row>
    <row r="5602" spans="1:4" ht="15" thickBot="1" x14ac:dyDescent="0.35">
      <c r="A5602" s="8">
        <v>1974</v>
      </c>
      <c r="B5602" s="7" t="s">
        <v>86</v>
      </c>
      <c r="C5602" s="7" t="str">
        <f t="shared" si="87"/>
        <v>1974Lebanon</v>
      </c>
      <c r="D5602" s="6"/>
    </row>
    <row r="5603" spans="1:4" ht="15" thickBot="1" x14ac:dyDescent="0.35">
      <c r="A5603" s="8">
        <v>1975</v>
      </c>
      <c r="B5603" s="7" t="s">
        <v>86</v>
      </c>
      <c r="C5603" s="7" t="str">
        <f t="shared" si="87"/>
        <v>1975Lebanon</v>
      </c>
      <c r="D5603" s="6"/>
    </row>
    <row r="5604" spans="1:4" ht="15" thickBot="1" x14ac:dyDescent="0.35">
      <c r="A5604" s="8">
        <v>1976</v>
      </c>
      <c r="B5604" s="7" t="s">
        <v>86</v>
      </c>
      <c r="C5604" s="7" t="str">
        <f t="shared" si="87"/>
        <v>1976Lebanon</v>
      </c>
      <c r="D5604" s="6"/>
    </row>
    <row r="5605" spans="1:4" ht="15" thickBot="1" x14ac:dyDescent="0.35">
      <c r="A5605" s="8">
        <v>1977</v>
      </c>
      <c r="B5605" s="7" t="s">
        <v>86</v>
      </c>
      <c r="C5605" s="7" t="str">
        <f t="shared" si="87"/>
        <v>1977Lebanon</v>
      </c>
      <c r="D5605" s="6"/>
    </row>
    <row r="5606" spans="1:4" ht="15" thickBot="1" x14ac:dyDescent="0.35">
      <c r="A5606" s="8">
        <v>1978</v>
      </c>
      <c r="B5606" s="7" t="s">
        <v>86</v>
      </c>
      <c r="C5606" s="7" t="str">
        <f t="shared" si="87"/>
        <v>1978Lebanon</v>
      </c>
      <c r="D5606" s="6"/>
    </row>
    <row r="5607" spans="1:4" ht="15" thickBot="1" x14ac:dyDescent="0.35">
      <c r="A5607" s="8">
        <v>1979</v>
      </c>
      <c r="B5607" s="7" t="s">
        <v>86</v>
      </c>
      <c r="C5607" s="7" t="str">
        <f t="shared" si="87"/>
        <v>1979Lebanon</v>
      </c>
      <c r="D5607" s="6"/>
    </row>
    <row r="5608" spans="1:4" ht="15" thickBot="1" x14ac:dyDescent="0.35">
      <c r="A5608" s="8">
        <v>1980</v>
      </c>
      <c r="B5608" s="7" t="s">
        <v>86</v>
      </c>
      <c r="C5608" s="7" t="str">
        <f t="shared" si="87"/>
        <v>1980Lebanon</v>
      </c>
      <c r="D5608" s="8">
        <v>0.26650000000000001</v>
      </c>
    </row>
    <row r="5609" spans="1:4" ht="15" thickBot="1" x14ac:dyDescent="0.35">
      <c r="A5609" s="8">
        <v>1981</v>
      </c>
      <c r="B5609" s="7" t="s">
        <v>86</v>
      </c>
      <c r="C5609" s="7" t="str">
        <f t="shared" si="87"/>
        <v>1981Lebanon</v>
      </c>
      <c r="D5609" s="8">
        <v>0.26479999999999998</v>
      </c>
    </row>
    <row r="5610" spans="1:4" ht="15" thickBot="1" x14ac:dyDescent="0.35">
      <c r="A5610" s="8">
        <v>1982</v>
      </c>
      <c r="B5610" s="7" t="s">
        <v>86</v>
      </c>
      <c r="C5610" s="7" t="str">
        <f t="shared" si="87"/>
        <v>1982Lebanon</v>
      </c>
      <c r="D5610" s="8">
        <v>0.26479999999999998</v>
      </c>
    </row>
    <row r="5611" spans="1:4" ht="15" thickBot="1" x14ac:dyDescent="0.35">
      <c r="A5611" s="8">
        <v>1983</v>
      </c>
      <c r="B5611" s="7" t="s">
        <v>86</v>
      </c>
      <c r="C5611" s="7" t="str">
        <f t="shared" si="87"/>
        <v>1983Lebanon</v>
      </c>
      <c r="D5611" s="8">
        <v>0.26340000000000002</v>
      </c>
    </row>
    <row r="5612" spans="1:4" ht="15" thickBot="1" x14ac:dyDescent="0.35">
      <c r="A5612" s="8">
        <v>1984</v>
      </c>
      <c r="B5612" s="7" t="s">
        <v>86</v>
      </c>
      <c r="C5612" s="7" t="str">
        <f t="shared" si="87"/>
        <v>1984Lebanon</v>
      </c>
      <c r="D5612" s="8">
        <v>0.25519999999999998</v>
      </c>
    </row>
    <row r="5613" spans="1:4" ht="15" thickBot="1" x14ac:dyDescent="0.35">
      <c r="A5613" s="8">
        <v>1985</v>
      </c>
      <c r="B5613" s="7" t="s">
        <v>86</v>
      </c>
      <c r="C5613" s="7" t="str">
        <f t="shared" si="87"/>
        <v>1985Lebanon</v>
      </c>
      <c r="D5613" s="8">
        <v>0.29449999999999998</v>
      </c>
    </row>
    <row r="5614" spans="1:4" ht="15" thickBot="1" x14ac:dyDescent="0.35">
      <c r="A5614" s="8">
        <v>1986</v>
      </c>
      <c r="B5614" s="7" t="s">
        <v>86</v>
      </c>
      <c r="C5614" s="7" t="str">
        <f t="shared" si="87"/>
        <v>1986Lebanon</v>
      </c>
      <c r="D5614" s="8">
        <v>0.30420000000000003</v>
      </c>
    </row>
    <row r="5615" spans="1:4" ht="15" thickBot="1" x14ac:dyDescent="0.35">
      <c r="A5615" s="8">
        <v>1987</v>
      </c>
      <c r="B5615" s="7" t="s">
        <v>86</v>
      </c>
      <c r="C5615" s="7" t="str">
        <f t="shared" si="87"/>
        <v>1987Lebanon</v>
      </c>
      <c r="D5615" s="8">
        <v>0.29139999999999999</v>
      </c>
    </row>
    <row r="5616" spans="1:4" ht="15" thickBot="1" x14ac:dyDescent="0.35">
      <c r="A5616" s="8">
        <v>1988</v>
      </c>
      <c r="B5616" s="7" t="s">
        <v>86</v>
      </c>
      <c r="C5616" s="7" t="str">
        <f t="shared" si="87"/>
        <v>1988Lebanon</v>
      </c>
      <c r="D5616" s="8">
        <v>0.28760000000000002</v>
      </c>
    </row>
    <row r="5617" spans="1:4" ht="15" thickBot="1" x14ac:dyDescent="0.35">
      <c r="A5617" s="8">
        <v>1989</v>
      </c>
      <c r="B5617" s="7" t="s">
        <v>86</v>
      </c>
      <c r="C5617" s="7" t="str">
        <f t="shared" si="87"/>
        <v>1989Lebanon</v>
      </c>
      <c r="D5617" s="8">
        <v>0.29049999999999998</v>
      </c>
    </row>
    <row r="5618" spans="1:4" ht="15" thickBot="1" x14ac:dyDescent="0.35">
      <c r="A5618" s="8">
        <v>1990</v>
      </c>
      <c r="B5618" s="7" t="s">
        <v>86</v>
      </c>
      <c r="C5618" s="7" t="str">
        <f t="shared" si="87"/>
        <v>1990Lebanon</v>
      </c>
      <c r="D5618" s="8">
        <v>0.29039999999999999</v>
      </c>
    </row>
    <row r="5619" spans="1:4" ht="15" thickBot="1" x14ac:dyDescent="0.35">
      <c r="A5619" s="8">
        <v>1991</v>
      </c>
      <c r="B5619" s="7" t="s">
        <v>86</v>
      </c>
      <c r="C5619" s="7" t="str">
        <f t="shared" si="87"/>
        <v>1991Lebanon</v>
      </c>
      <c r="D5619" s="8">
        <v>0.3085</v>
      </c>
    </row>
    <row r="5620" spans="1:4" ht="15" thickBot="1" x14ac:dyDescent="0.35">
      <c r="A5620" s="8">
        <v>1992</v>
      </c>
      <c r="B5620" s="7" t="s">
        <v>86</v>
      </c>
      <c r="C5620" s="7" t="str">
        <f t="shared" si="87"/>
        <v>1992Lebanon</v>
      </c>
      <c r="D5620" s="8">
        <v>0.32240000000000002</v>
      </c>
    </row>
    <row r="5621" spans="1:4" ht="15" thickBot="1" x14ac:dyDescent="0.35">
      <c r="A5621" s="8">
        <v>1993</v>
      </c>
      <c r="B5621" s="7" t="s">
        <v>86</v>
      </c>
      <c r="C5621" s="7" t="str">
        <f t="shared" si="87"/>
        <v>1993Lebanon</v>
      </c>
      <c r="D5621" s="8">
        <v>0.3226</v>
      </c>
    </row>
    <row r="5622" spans="1:4" ht="15" thickBot="1" x14ac:dyDescent="0.35">
      <c r="A5622" s="8">
        <v>1994</v>
      </c>
      <c r="B5622" s="7" t="s">
        <v>86</v>
      </c>
      <c r="C5622" s="7" t="str">
        <f t="shared" si="87"/>
        <v>1994Lebanon</v>
      </c>
      <c r="D5622" s="8">
        <v>0.32100000000000001</v>
      </c>
    </row>
    <row r="5623" spans="1:4" ht="15" thickBot="1" x14ac:dyDescent="0.35">
      <c r="A5623" s="8">
        <v>1995</v>
      </c>
      <c r="B5623" s="7" t="s">
        <v>86</v>
      </c>
      <c r="C5623" s="7" t="str">
        <f t="shared" si="87"/>
        <v>1995Lebanon</v>
      </c>
      <c r="D5623" s="8">
        <v>0.31869999999999998</v>
      </c>
    </row>
    <row r="5624" spans="1:4" ht="15" thickBot="1" x14ac:dyDescent="0.35">
      <c r="A5624" s="8">
        <v>1996</v>
      </c>
      <c r="B5624" s="7" t="s">
        <v>86</v>
      </c>
      <c r="C5624" s="7" t="str">
        <f t="shared" si="87"/>
        <v>1996Lebanon</v>
      </c>
      <c r="D5624" s="8">
        <v>0.31359999999999999</v>
      </c>
    </row>
    <row r="5625" spans="1:4" ht="15" thickBot="1" x14ac:dyDescent="0.35">
      <c r="A5625" s="8">
        <v>1997</v>
      </c>
      <c r="B5625" s="7" t="s">
        <v>86</v>
      </c>
      <c r="C5625" s="7" t="str">
        <f t="shared" si="87"/>
        <v>1997Lebanon</v>
      </c>
      <c r="D5625" s="8">
        <v>0.3075</v>
      </c>
    </row>
    <row r="5626" spans="1:4" ht="15" thickBot="1" x14ac:dyDescent="0.35">
      <c r="A5626" s="8">
        <v>1998</v>
      </c>
      <c r="B5626" s="7" t="s">
        <v>86</v>
      </c>
      <c r="C5626" s="7" t="str">
        <f t="shared" si="87"/>
        <v>1998Lebanon</v>
      </c>
      <c r="D5626" s="8">
        <v>0.30659999999999998</v>
      </c>
    </row>
    <row r="5627" spans="1:4" ht="15" thickBot="1" x14ac:dyDescent="0.35">
      <c r="A5627" s="8">
        <v>1999</v>
      </c>
      <c r="B5627" s="7" t="s">
        <v>86</v>
      </c>
      <c r="C5627" s="7" t="str">
        <f t="shared" si="87"/>
        <v>1999Lebanon</v>
      </c>
      <c r="D5627" s="8">
        <v>0.30959999999999999</v>
      </c>
    </row>
    <row r="5628" spans="1:4" ht="15" thickBot="1" x14ac:dyDescent="0.35">
      <c r="A5628" s="8">
        <v>2000</v>
      </c>
      <c r="B5628" s="7" t="s">
        <v>86</v>
      </c>
      <c r="C5628" s="7" t="str">
        <f t="shared" si="87"/>
        <v>2000Lebanon</v>
      </c>
      <c r="D5628" s="8">
        <v>0.31159999999999999</v>
      </c>
    </row>
    <row r="5629" spans="1:4" ht="15" thickBot="1" x14ac:dyDescent="0.35">
      <c r="A5629" s="8">
        <v>2001</v>
      </c>
      <c r="B5629" s="7" t="s">
        <v>86</v>
      </c>
      <c r="C5629" s="7" t="str">
        <f t="shared" si="87"/>
        <v>2001Lebanon</v>
      </c>
      <c r="D5629" s="8">
        <v>0.31430000000000002</v>
      </c>
    </row>
    <row r="5630" spans="1:4" ht="15" thickBot="1" x14ac:dyDescent="0.35">
      <c r="A5630" s="8">
        <v>2002</v>
      </c>
      <c r="B5630" s="7" t="s">
        <v>86</v>
      </c>
      <c r="C5630" s="7" t="str">
        <f t="shared" si="87"/>
        <v>2002Lebanon</v>
      </c>
      <c r="D5630" s="8">
        <v>0.31869999999999998</v>
      </c>
    </row>
    <row r="5631" spans="1:4" ht="15" thickBot="1" x14ac:dyDescent="0.35">
      <c r="A5631" s="8">
        <v>2003</v>
      </c>
      <c r="B5631" s="7" t="s">
        <v>86</v>
      </c>
      <c r="C5631" s="7" t="str">
        <f t="shared" si="87"/>
        <v>2003Lebanon</v>
      </c>
      <c r="D5631" s="8">
        <v>0.32190000000000002</v>
      </c>
    </row>
    <row r="5632" spans="1:4" ht="15" thickBot="1" x14ac:dyDescent="0.35">
      <c r="A5632" s="8">
        <v>2004</v>
      </c>
      <c r="B5632" s="7" t="s">
        <v>86</v>
      </c>
      <c r="C5632" s="7" t="str">
        <f t="shared" si="87"/>
        <v>2004Lebanon</v>
      </c>
      <c r="D5632" s="8">
        <v>0.32419999999999999</v>
      </c>
    </row>
    <row r="5633" spans="1:4" ht="15" thickBot="1" x14ac:dyDescent="0.35">
      <c r="A5633" s="8">
        <v>2005</v>
      </c>
      <c r="B5633" s="7" t="s">
        <v>86</v>
      </c>
      <c r="C5633" s="7" t="str">
        <f t="shared" si="87"/>
        <v>2005Lebanon</v>
      </c>
      <c r="D5633" s="8">
        <v>0.32700000000000001</v>
      </c>
    </row>
    <row r="5634" spans="1:4" ht="15" thickBot="1" x14ac:dyDescent="0.35">
      <c r="A5634" s="8">
        <v>2006</v>
      </c>
      <c r="B5634" s="7" t="s">
        <v>86</v>
      </c>
      <c r="C5634" s="7" t="str">
        <f t="shared" si="87"/>
        <v>2006Lebanon</v>
      </c>
      <c r="D5634" s="8">
        <v>0.32590000000000002</v>
      </c>
    </row>
    <row r="5635" spans="1:4" ht="15" thickBot="1" x14ac:dyDescent="0.35">
      <c r="A5635" s="8">
        <v>2007</v>
      </c>
      <c r="B5635" s="7" t="s">
        <v>86</v>
      </c>
      <c r="C5635" s="7" t="str">
        <f t="shared" ref="C5635:C5698" si="88">A5635&amp;B5635</f>
        <v>2007Lebanon</v>
      </c>
      <c r="D5635" s="8">
        <v>0.32</v>
      </c>
    </row>
    <row r="5636" spans="1:4" ht="15" thickBot="1" x14ac:dyDescent="0.35">
      <c r="A5636" s="8">
        <v>2008</v>
      </c>
      <c r="B5636" s="7" t="s">
        <v>86</v>
      </c>
      <c r="C5636" s="7" t="str">
        <f t="shared" si="88"/>
        <v>2008Lebanon</v>
      </c>
      <c r="D5636" s="8">
        <v>0.32250000000000001</v>
      </c>
    </row>
    <row r="5637" spans="1:4" ht="15" thickBot="1" x14ac:dyDescent="0.35">
      <c r="A5637" s="8">
        <v>2009</v>
      </c>
      <c r="B5637" s="7" t="s">
        <v>86</v>
      </c>
      <c r="C5637" s="7" t="str">
        <f t="shared" si="88"/>
        <v>2009Lebanon</v>
      </c>
      <c r="D5637" s="8">
        <v>0.31850000000000001</v>
      </c>
    </row>
    <row r="5638" spans="1:4" ht="15" thickBot="1" x14ac:dyDescent="0.35">
      <c r="A5638" s="8">
        <v>2010</v>
      </c>
      <c r="B5638" s="7" t="s">
        <v>86</v>
      </c>
      <c r="C5638" s="7" t="str">
        <f t="shared" si="88"/>
        <v>2010Lebanon</v>
      </c>
      <c r="D5638" s="8">
        <v>0.31619999999999998</v>
      </c>
    </row>
    <row r="5639" spans="1:4" ht="15" thickBot="1" x14ac:dyDescent="0.35">
      <c r="A5639" s="8">
        <v>2011</v>
      </c>
      <c r="B5639" s="7" t="s">
        <v>86</v>
      </c>
      <c r="C5639" s="7" t="str">
        <f t="shared" si="88"/>
        <v>2011Lebanon</v>
      </c>
      <c r="D5639" s="8">
        <v>0.31459999999999999</v>
      </c>
    </row>
    <row r="5640" spans="1:4" ht="15" thickBot="1" x14ac:dyDescent="0.35">
      <c r="A5640" s="8">
        <v>2012</v>
      </c>
      <c r="B5640" s="7" t="s">
        <v>86</v>
      </c>
      <c r="C5640" s="7" t="str">
        <f t="shared" si="88"/>
        <v>2012Lebanon</v>
      </c>
      <c r="D5640" s="8">
        <v>0.31309999999999999</v>
      </c>
    </row>
    <row r="5641" spans="1:4" ht="15" thickBot="1" x14ac:dyDescent="0.35">
      <c r="A5641" s="8">
        <v>2013</v>
      </c>
      <c r="B5641" s="7" t="s">
        <v>86</v>
      </c>
      <c r="C5641" s="7" t="str">
        <f t="shared" si="88"/>
        <v>2013Lebanon</v>
      </c>
      <c r="D5641" s="8">
        <v>0.31280000000000002</v>
      </c>
    </row>
    <row r="5642" spans="1:4" ht="15" thickBot="1" x14ac:dyDescent="0.35">
      <c r="A5642" s="8">
        <v>2014</v>
      </c>
      <c r="B5642" s="7" t="s">
        <v>86</v>
      </c>
      <c r="C5642" s="7" t="str">
        <f t="shared" si="88"/>
        <v>2014Lebanon</v>
      </c>
      <c r="D5642" s="8">
        <v>0.31269999999999998</v>
      </c>
    </row>
    <row r="5643" spans="1:4" ht="15" thickBot="1" x14ac:dyDescent="0.35">
      <c r="A5643" s="8">
        <v>2015</v>
      </c>
      <c r="B5643" s="7" t="s">
        <v>86</v>
      </c>
      <c r="C5643" s="7" t="str">
        <f t="shared" si="88"/>
        <v>2015Lebanon</v>
      </c>
      <c r="D5643" s="8">
        <v>0.31390000000000001</v>
      </c>
    </row>
    <row r="5644" spans="1:4" ht="15" thickBot="1" x14ac:dyDescent="0.35">
      <c r="A5644" s="8">
        <v>2016</v>
      </c>
      <c r="B5644" s="7" t="s">
        <v>86</v>
      </c>
      <c r="C5644" s="7" t="str">
        <f t="shared" si="88"/>
        <v>2016Lebanon</v>
      </c>
      <c r="D5644" s="8">
        <v>0.3145</v>
      </c>
    </row>
    <row r="5645" spans="1:4" ht="15" thickBot="1" x14ac:dyDescent="0.35">
      <c r="A5645" s="8">
        <v>2017</v>
      </c>
      <c r="B5645" s="7" t="s">
        <v>86</v>
      </c>
      <c r="C5645" s="7" t="str">
        <f t="shared" si="88"/>
        <v>2017Lebanon</v>
      </c>
      <c r="D5645" s="8">
        <v>0.315</v>
      </c>
    </row>
    <row r="5646" spans="1:4" ht="15" thickBot="1" x14ac:dyDescent="0.35">
      <c r="A5646" s="8">
        <v>1950</v>
      </c>
      <c r="B5646" s="7" t="s">
        <v>87</v>
      </c>
      <c r="C5646" s="7" t="str">
        <f t="shared" si="88"/>
        <v>1950Lesotho</v>
      </c>
      <c r="D5646" s="6"/>
    </row>
    <row r="5647" spans="1:4" ht="15" thickBot="1" x14ac:dyDescent="0.35">
      <c r="A5647" s="8">
        <v>1951</v>
      </c>
      <c r="B5647" s="7" t="s">
        <v>87</v>
      </c>
      <c r="C5647" s="7" t="str">
        <f t="shared" si="88"/>
        <v>1951Lesotho</v>
      </c>
      <c r="D5647" s="6"/>
    </row>
    <row r="5648" spans="1:4" ht="15" thickBot="1" x14ac:dyDescent="0.35">
      <c r="A5648" s="8">
        <v>1952</v>
      </c>
      <c r="B5648" s="7" t="s">
        <v>87</v>
      </c>
      <c r="C5648" s="7" t="str">
        <f t="shared" si="88"/>
        <v>1952Lesotho</v>
      </c>
      <c r="D5648" s="6"/>
    </row>
    <row r="5649" spans="1:4" ht="15" thickBot="1" x14ac:dyDescent="0.35">
      <c r="A5649" s="8">
        <v>1953</v>
      </c>
      <c r="B5649" s="7" t="s">
        <v>87</v>
      </c>
      <c r="C5649" s="7" t="str">
        <f t="shared" si="88"/>
        <v>1953Lesotho</v>
      </c>
      <c r="D5649" s="6"/>
    </row>
    <row r="5650" spans="1:4" ht="15" thickBot="1" x14ac:dyDescent="0.35">
      <c r="A5650" s="8">
        <v>1954</v>
      </c>
      <c r="B5650" s="7" t="s">
        <v>87</v>
      </c>
      <c r="C5650" s="7" t="str">
        <f t="shared" si="88"/>
        <v>1954Lesotho</v>
      </c>
      <c r="D5650" s="6"/>
    </row>
    <row r="5651" spans="1:4" ht="15" thickBot="1" x14ac:dyDescent="0.35">
      <c r="A5651" s="8">
        <v>1955</v>
      </c>
      <c r="B5651" s="7" t="s">
        <v>87</v>
      </c>
      <c r="C5651" s="7" t="str">
        <f t="shared" si="88"/>
        <v>1955Lesotho</v>
      </c>
      <c r="D5651" s="6"/>
    </row>
    <row r="5652" spans="1:4" ht="15" thickBot="1" x14ac:dyDescent="0.35">
      <c r="A5652" s="8">
        <v>1956</v>
      </c>
      <c r="B5652" s="7" t="s">
        <v>87</v>
      </c>
      <c r="C5652" s="7" t="str">
        <f t="shared" si="88"/>
        <v>1956Lesotho</v>
      </c>
      <c r="D5652" s="6"/>
    </row>
    <row r="5653" spans="1:4" ht="15" thickBot="1" x14ac:dyDescent="0.35">
      <c r="A5653" s="8">
        <v>1957</v>
      </c>
      <c r="B5653" s="7" t="s">
        <v>87</v>
      </c>
      <c r="C5653" s="7" t="str">
        <f t="shared" si="88"/>
        <v>1957Lesotho</v>
      </c>
      <c r="D5653" s="6"/>
    </row>
    <row r="5654" spans="1:4" ht="15" thickBot="1" x14ac:dyDescent="0.35">
      <c r="A5654" s="8">
        <v>1958</v>
      </c>
      <c r="B5654" s="7" t="s">
        <v>87</v>
      </c>
      <c r="C5654" s="7" t="str">
        <f t="shared" si="88"/>
        <v>1958Lesotho</v>
      </c>
      <c r="D5654" s="6"/>
    </row>
    <row r="5655" spans="1:4" ht="15" thickBot="1" x14ac:dyDescent="0.35">
      <c r="A5655" s="8">
        <v>1959</v>
      </c>
      <c r="B5655" s="7" t="s">
        <v>87</v>
      </c>
      <c r="C5655" s="7" t="str">
        <f t="shared" si="88"/>
        <v>1959Lesotho</v>
      </c>
      <c r="D5655" s="6"/>
    </row>
    <row r="5656" spans="1:4" ht="15" thickBot="1" x14ac:dyDescent="0.35">
      <c r="A5656" s="8">
        <v>1960</v>
      </c>
      <c r="B5656" s="7" t="s">
        <v>87</v>
      </c>
      <c r="C5656" s="7" t="str">
        <f t="shared" si="88"/>
        <v>1960Lesotho</v>
      </c>
      <c r="D5656" s="6"/>
    </row>
    <row r="5657" spans="1:4" ht="15" thickBot="1" x14ac:dyDescent="0.35">
      <c r="A5657" s="8">
        <v>1961</v>
      </c>
      <c r="B5657" s="7" t="s">
        <v>87</v>
      </c>
      <c r="C5657" s="7" t="str">
        <f t="shared" si="88"/>
        <v>1961Lesotho</v>
      </c>
      <c r="D5657" s="6"/>
    </row>
    <row r="5658" spans="1:4" ht="15" thickBot="1" x14ac:dyDescent="0.35">
      <c r="A5658" s="8">
        <v>1962</v>
      </c>
      <c r="B5658" s="7" t="s">
        <v>87</v>
      </c>
      <c r="C5658" s="7" t="str">
        <f t="shared" si="88"/>
        <v>1962Lesotho</v>
      </c>
      <c r="D5658" s="6"/>
    </row>
    <row r="5659" spans="1:4" ht="15" thickBot="1" x14ac:dyDescent="0.35">
      <c r="A5659" s="8">
        <v>1963</v>
      </c>
      <c r="B5659" s="7" t="s">
        <v>87</v>
      </c>
      <c r="C5659" s="7" t="str">
        <f t="shared" si="88"/>
        <v>1963Lesotho</v>
      </c>
      <c r="D5659" s="6"/>
    </row>
    <row r="5660" spans="1:4" ht="15" thickBot="1" x14ac:dyDescent="0.35">
      <c r="A5660" s="8">
        <v>1964</v>
      </c>
      <c r="B5660" s="7" t="s">
        <v>87</v>
      </c>
      <c r="C5660" s="7" t="str">
        <f t="shared" si="88"/>
        <v>1964Lesotho</v>
      </c>
      <c r="D5660" s="6"/>
    </row>
    <row r="5661" spans="1:4" ht="15" thickBot="1" x14ac:dyDescent="0.35">
      <c r="A5661" s="8">
        <v>1965</v>
      </c>
      <c r="B5661" s="7" t="s">
        <v>87</v>
      </c>
      <c r="C5661" s="7" t="str">
        <f t="shared" si="88"/>
        <v>1965Lesotho</v>
      </c>
      <c r="D5661" s="6"/>
    </row>
    <row r="5662" spans="1:4" ht="15" thickBot="1" x14ac:dyDescent="0.35">
      <c r="A5662" s="8">
        <v>1966</v>
      </c>
      <c r="B5662" s="7" t="s">
        <v>87</v>
      </c>
      <c r="C5662" s="7" t="str">
        <f t="shared" si="88"/>
        <v>1966Lesotho</v>
      </c>
      <c r="D5662" s="6"/>
    </row>
    <row r="5663" spans="1:4" ht="15" thickBot="1" x14ac:dyDescent="0.35">
      <c r="A5663" s="8">
        <v>1967</v>
      </c>
      <c r="B5663" s="7" t="s">
        <v>87</v>
      </c>
      <c r="C5663" s="7" t="str">
        <f t="shared" si="88"/>
        <v>1967Lesotho</v>
      </c>
      <c r="D5663" s="6"/>
    </row>
    <row r="5664" spans="1:4" ht="15" thickBot="1" x14ac:dyDescent="0.35">
      <c r="A5664" s="8">
        <v>1968</v>
      </c>
      <c r="B5664" s="7" t="s">
        <v>87</v>
      </c>
      <c r="C5664" s="7" t="str">
        <f t="shared" si="88"/>
        <v>1968Lesotho</v>
      </c>
      <c r="D5664" s="6"/>
    </row>
    <row r="5665" spans="1:4" ht="15" thickBot="1" x14ac:dyDescent="0.35">
      <c r="A5665" s="8">
        <v>1969</v>
      </c>
      <c r="B5665" s="7" t="s">
        <v>87</v>
      </c>
      <c r="C5665" s="7" t="str">
        <f t="shared" si="88"/>
        <v>1969Lesotho</v>
      </c>
      <c r="D5665" s="6"/>
    </row>
    <row r="5666" spans="1:4" ht="15" thickBot="1" x14ac:dyDescent="0.35">
      <c r="A5666" s="8">
        <v>1970</v>
      </c>
      <c r="B5666" s="7" t="s">
        <v>87</v>
      </c>
      <c r="C5666" s="7" t="str">
        <f t="shared" si="88"/>
        <v>1970Lesotho</v>
      </c>
      <c r="D5666" s="6"/>
    </row>
    <row r="5667" spans="1:4" ht="15" thickBot="1" x14ac:dyDescent="0.35">
      <c r="A5667" s="8">
        <v>1971</v>
      </c>
      <c r="B5667" s="7" t="s">
        <v>87</v>
      </c>
      <c r="C5667" s="7" t="str">
        <f t="shared" si="88"/>
        <v>1971Lesotho</v>
      </c>
      <c r="D5667" s="6"/>
    </row>
    <row r="5668" spans="1:4" ht="15" thickBot="1" x14ac:dyDescent="0.35">
      <c r="A5668" s="8">
        <v>1972</v>
      </c>
      <c r="B5668" s="7" t="s">
        <v>87</v>
      </c>
      <c r="C5668" s="7" t="str">
        <f t="shared" si="88"/>
        <v>1972Lesotho</v>
      </c>
      <c r="D5668" s="6"/>
    </row>
    <row r="5669" spans="1:4" ht="15" thickBot="1" x14ac:dyDescent="0.35">
      <c r="A5669" s="8">
        <v>1973</v>
      </c>
      <c r="B5669" s="7" t="s">
        <v>87</v>
      </c>
      <c r="C5669" s="7" t="str">
        <f t="shared" si="88"/>
        <v>1973Lesotho</v>
      </c>
      <c r="D5669" s="6"/>
    </row>
    <row r="5670" spans="1:4" ht="15" thickBot="1" x14ac:dyDescent="0.35">
      <c r="A5670" s="8">
        <v>1974</v>
      </c>
      <c r="B5670" s="7" t="s">
        <v>87</v>
      </c>
      <c r="C5670" s="7" t="str">
        <f t="shared" si="88"/>
        <v>1974Lesotho</v>
      </c>
      <c r="D5670" s="6"/>
    </row>
    <row r="5671" spans="1:4" ht="15" thickBot="1" x14ac:dyDescent="0.35">
      <c r="A5671" s="8">
        <v>1975</v>
      </c>
      <c r="B5671" s="7" t="s">
        <v>87</v>
      </c>
      <c r="C5671" s="7" t="str">
        <f t="shared" si="88"/>
        <v>1975Lesotho</v>
      </c>
      <c r="D5671" s="6"/>
    </row>
    <row r="5672" spans="1:4" ht="15" thickBot="1" x14ac:dyDescent="0.35">
      <c r="A5672" s="8">
        <v>1976</v>
      </c>
      <c r="B5672" s="7" t="s">
        <v>87</v>
      </c>
      <c r="C5672" s="7" t="str">
        <f t="shared" si="88"/>
        <v>1976Lesotho</v>
      </c>
      <c r="D5672" s="6"/>
    </row>
    <row r="5673" spans="1:4" ht="15" thickBot="1" x14ac:dyDescent="0.35">
      <c r="A5673" s="8">
        <v>1977</v>
      </c>
      <c r="B5673" s="7" t="s">
        <v>87</v>
      </c>
      <c r="C5673" s="7" t="str">
        <f t="shared" si="88"/>
        <v>1977Lesotho</v>
      </c>
      <c r="D5673" s="6"/>
    </row>
    <row r="5674" spans="1:4" ht="15" thickBot="1" x14ac:dyDescent="0.35">
      <c r="A5674" s="8">
        <v>1978</v>
      </c>
      <c r="B5674" s="7" t="s">
        <v>87</v>
      </c>
      <c r="C5674" s="7" t="str">
        <f t="shared" si="88"/>
        <v>1978Lesotho</v>
      </c>
      <c r="D5674" s="6"/>
    </row>
    <row r="5675" spans="1:4" ht="15" thickBot="1" x14ac:dyDescent="0.35">
      <c r="A5675" s="8">
        <v>1979</v>
      </c>
      <c r="B5675" s="7" t="s">
        <v>87</v>
      </c>
      <c r="C5675" s="7" t="str">
        <f t="shared" si="88"/>
        <v>1979Lesotho</v>
      </c>
      <c r="D5675" s="6"/>
    </row>
    <row r="5676" spans="1:4" ht="15" thickBot="1" x14ac:dyDescent="0.35">
      <c r="A5676" s="8">
        <v>1980</v>
      </c>
      <c r="B5676" s="7" t="s">
        <v>87</v>
      </c>
      <c r="C5676" s="7" t="str">
        <f t="shared" si="88"/>
        <v>1980Lesotho</v>
      </c>
      <c r="D5676" s="8">
        <v>0.43130000000000002</v>
      </c>
    </row>
    <row r="5677" spans="1:4" ht="15" thickBot="1" x14ac:dyDescent="0.35">
      <c r="A5677" s="8">
        <v>1981</v>
      </c>
      <c r="B5677" s="7" t="s">
        <v>87</v>
      </c>
      <c r="C5677" s="7" t="str">
        <f t="shared" si="88"/>
        <v>1981Lesotho</v>
      </c>
      <c r="D5677" s="8">
        <v>0.42320000000000002</v>
      </c>
    </row>
    <row r="5678" spans="1:4" ht="15" thickBot="1" x14ac:dyDescent="0.35">
      <c r="A5678" s="8">
        <v>1982</v>
      </c>
      <c r="B5678" s="7" t="s">
        <v>87</v>
      </c>
      <c r="C5678" s="7" t="str">
        <f t="shared" si="88"/>
        <v>1982Lesotho</v>
      </c>
      <c r="D5678" s="8">
        <v>0.41249999999999998</v>
      </c>
    </row>
    <row r="5679" spans="1:4" ht="15" thickBot="1" x14ac:dyDescent="0.35">
      <c r="A5679" s="8">
        <v>1983</v>
      </c>
      <c r="B5679" s="7" t="s">
        <v>87</v>
      </c>
      <c r="C5679" s="7" t="str">
        <f t="shared" si="88"/>
        <v>1983Lesotho</v>
      </c>
      <c r="D5679" s="8">
        <v>0.41349999999999998</v>
      </c>
    </row>
    <row r="5680" spans="1:4" ht="15" thickBot="1" x14ac:dyDescent="0.35">
      <c r="A5680" s="8">
        <v>1984</v>
      </c>
      <c r="B5680" s="7" t="s">
        <v>87</v>
      </c>
      <c r="C5680" s="7" t="str">
        <f t="shared" si="88"/>
        <v>1984Lesotho</v>
      </c>
      <c r="D5680" s="8">
        <v>0.40949999999999998</v>
      </c>
    </row>
    <row r="5681" spans="1:4" ht="15" thickBot="1" x14ac:dyDescent="0.35">
      <c r="A5681" s="8">
        <v>1985</v>
      </c>
      <c r="B5681" s="7" t="s">
        <v>87</v>
      </c>
      <c r="C5681" s="7" t="str">
        <f t="shared" si="88"/>
        <v>1985Lesotho</v>
      </c>
      <c r="D5681" s="8">
        <v>0.4027</v>
      </c>
    </row>
    <row r="5682" spans="1:4" ht="15" thickBot="1" x14ac:dyDescent="0.35">
      <c r="A5682" s="8">
        <v>1986</v>
      </c>
      <c r="B5682" s="7" t="s">
        <v>87</v>
      </c>
      <c r="C5682" s="7" t="str">
        <f t="shared" si="88"/>
        <v>1986Lesotho</v>
      </c>
      <c r="D5682" s="8">
        <v>0.39939999999999998</v>
      </c>
    </row>
    <row r="5683" spans="1:4" ht="15" thickBot="1" x14ac:dyDescent="0.35">
      <c r="A5683" s="8">
        <v>1987</v>
      </c>
      <c r="B5683" s="7" t="s">
        <v>87</v>
      </c>
      <c r="C5683" s="7" t="str">
        <f t="shared" si="88"/>
        <v>1987Lesotho</v>
      </c>
      <c r="D5683" s="8">
        <v>0.39879999999999999</v>
      </c>
    </row>
    <row r="5684" spans="1:4" ht="15" thickBot="1" x14ac:dyDescent="0.35">
      <c r="A5684" s="8">
        <v>1988</v>
      </c>
      <c r="B5684" s="7" t="s">
        <v>87</v>
      </c>
      <c r="C5684" s="7" t="str">
        <f t="shared" si="88"/>
        <v>1988Lesotho</v>
      </c>
      <c r="D5684" s="8">
        <v>0.39090000000000003</v>
      </c>
    </row>
    <row r="5685" spans="1:4" ht="15" thickBot="1" x14ac:dyDescent="0.35">
      <c r="A5685" s="8">
        <v>1989</v>
      </c>
      <c r="B5685" s="7" t="s">
        <v>87</v>
      </c>
      <c r="C5685" s="7" t="str">
        <f t="shared" si="88"/>
        <v>1989Lesotho</v>
      </c>
      <c r="D5685" s="8">
        <v>0.3821</v>
      </c>
    </row>
    <row r="5686" spans="1:4" ht="15" thickBot="1" x14ac:dyDescent="0.35">
      <c r="A5686" s="8">
        <v>1990</v>
      </c>
      <c r="B5686" s="7" t="s">
        <v>87</v>
      </c>
      <c r="C5686" s="7" t="str">
        <f t="shared" si="88"/>
        <v>1990Lesotho</v>
      </c>
      <c r="D5686" s="8">
        <v>0.372</v>
      </c>
    </row>
    <row r="5687" spans="1:4" ht="15" thickBot="1" x14ac:dyDescent="0.35">
      <c r="A5687" s="8">
        <v>1991</v>
      </c>
      <c r="B5687" s="7" t="s">
        <v>87</v>
      </c>
      <c r="C5687" s="7" t="str">
        <f t="shared" si="88"/>
        <v>1991Lesotho</v>
      </c>
      <c r="D5687" s="8">
        <v>0.35770000000000002</v>
      </c>
    </row>
    <row r="5688" spans="1:4" ht="15" thickBot="1" x14ac:dyDescent="0.35">
      <c r="A5688" s="8">
        <v>1992</v>
      </c>
      <c r="B5688" s="7" t="s">
        <v>87</v>
      </c>
      <c r="C5688" s="7" t="str">
        <f t="shared" si="88"/>
        <v>1992Lesotho</v>
      </c>
      <c r="D5688" s="8">
        <v>0.34539999999999998</v>
      </c>
    </row>
    <row r="5689" spans="1:4" ht="15" thickBot="1" x14ac:dyDescent="0.35">
      <c r="A5689" s="8">
        <v>1993</v>
      </c>
      <c r="B5689" s="7" t="s">
        <v>87</v>
      </c>
      <c r="C5689" s="7" t="str">
        <f t="shared" si="88"/>
        <v>1993Lesotho</v>
      </c>
      <c r="D5689" s="8">
        <v>0.34110000000000001</v>
      </c>
    </row>
    <row r="5690" spans="1:4" ht="15" thickBot="1" x14ac:dyDescent="0.35">
      <c r="A5690" s="8">
        <v>1994</v>
      </c>
      <c r="B5690" s="7" t="s">
        <v>87</v>
      </c>
      <c r="C5690" s="7" t="str">
        <f t="shared" si="88"/>
        <v>1994Lesotho</v>
      </c>
      <c r="D5690" s="8">
        <v>0.33379999999999999</v>
      </c>
    </row>
    <row r="5691" spans="1:4" ht="15" thickBot="1" x14ac:dyDescent="0.35">
      <c r="A5691" s="8">
        <v>1995</v>
      </c>
      <c r="B5691" s="7" t="s">
        <v>87</v>
      </c>
      <c r="C5691" s="7" t="str">
        <f t="shared" si="88"/>
        <v>1995Lesotho</v>
      </c>
      <c r="D5691" s="8">
        <v>0.31940000000000002</v>
      </c>
    </row>
    <row r="5692" spans="1:4" ht="15" thickBot="1" x14ac:dyDescent="0.35">
      <c r="A5692" s="8">
        <v>1996</v>
      </c>
      <c r="B5692" s="7" t="s">
        <v>87</v>
      </c>
      <c r="C5692" s="7" t="str">
        <f t="shared" si="88"/>
        <v>1996Lesotho</v>
      </c>
      <c r="D5692" s="8">
        <v>0.32150000000000001</v>
      </c>
    </row>
    <row r="5693" spans="1:4" ht="15" thickBot="1" x14ac:dyDescent="0.35">
      <c r="A5693" s="8">
        <v>1997</v>
      </c>
      <c r="B5693" s="7" t="s">
        <v>87</v>
      </c>
      <c r="C5693" s="7" t="str">
        <f t="shared" si="88"/>
        <v>1997Lesotho</v>
      </c>
      <c r="D5693" s="8">
        <v>0.29820000000000002</v>
      </c>
    </row>
    <row r="5694" spans="1:4" ht="15" thickBot="1" x14ac:dyDescent="0.35">
      <c r="A5694" s="8">
        <v>1998</v>
      </c>
      <c r="B5694" s="7" t="s">
        <v>87</v>
      </c>
      <c r="C5694" s="7" t="str">
        <f t="shared" si="88"/>
        <v>1998Lesotho</v>
      </c>
      <c r="D5694" s="8">
        <v>0.30620000000000003</v>
      </c>
    </row>
    <row r="5695" spans="1:4" ht="15" thickBot="1" x14ac:dyDescent="0.35">
      <c r="A5695" s="8">
        <v>1999</v>
      </c>
      <c r="B5695" s="7" t="s">
        <v>87</v>
      </c>
      <c r="C5695" s="7" t="str">
        <f t="shared" si="88"/>
        <v>1999Lesotho</v>
      </c>
      <c r="D5695" s="8">
        <v>0.31090000000000001</v>
      </c>
    </row>
    <row r="5696" spans="1:4" ht="15" thickBot="1" x14ac:dyDescent="0.35">
      <c r="A5696" s="8">
        <v>2000</v>
      </c>
      <c r="B5696" s="7" t="s">
        <v>87</v>
      </c>
      <c r="C5696" s="7" t="str">
        <f t="shared" si="88"/>
        <v>2000Lesotho</v>
      </c>
      <c r="D5696" s="8">
        <v>0.30559999999999998</v>
      </c>
    </row>
    <row r="5697" spans="1:4" ht="15" thickBot="1" x14ac:dyDescent="0.35">
      <c r="A5697" s="8">
        <v>2001</v>
      </c>
      <c r="B5697" s="7" t="s">
        <v>87</v>
      </c>
      <c r="C5697" s="7" t="str">
        <f t="shared" si="88"/>
        <v>2001Lesotho</v>
      </c>
      <c r="D5697" s="8">
        <v>0.29420000000000002</v>
      </c>
    </row>
    <row r="5698" spans="1:4" ht="15" thickBot="1" x14ac:dyDescent="0.35">
      <c r="A5698" s="8">
        <v>2002</v>
      </c>
      <c r="B5698" s="7" t="s">
        <v>87</v>
      </c>
      <c r="C5698" s="7" t="str">
        <f t="shared" si="88"/>
        <v>2002Lesotho</v>
      </c>
      <c r="D5698" s="8">
        <v>0.29949999999999999</v>
      </c>
    </row>
    <row r="5699" spans="1:4" ht="15" thickBot="1" x14ac:dyDescent="0.35">
      <c r="A5699" s="8">
        <v>2003</v>
      </c>
      <c r="B5699" s="7" t="s">
        <v>87</v>
      </c>
      <c r="C5699" s="7" t="str">
        <f t="shared" ref="C5699:C5762" si="89">A5699&amp;B5699</f>
        <v>2003Lesotho</v>
      </c>
      <c r="D5699" s="8">
        <v>0.29870000000000002</v>
      </c>
    </row>
    <row r="5700" spans="1:4" ht="15" thickBot="1" x14ac:dyDescent="0.35">
      <c r="A5700" s="8">
        <v>2004</v>
      </c>
      <c r="B5700" s="7" t="s">
        <v>87</v>
      </c>
      <c r="C5700" s="7" t="str">
        <f t="shared" si="89"/>
        <v>2004Lesotho</v>
      </c>
      <c r="D5700" s="8">
        <v>0.29299999999999998</v>
      </c>
    </row>
    <row r="5701" spans="1:4" ht="15" thickBot="1" x14ac:dyDescent="0.35">
      <c r="A5701" s="8">
        <v>2005</v>
      </c>
      <c r="B5701" s="7" t="s">
        <v>87</v>
      </c>
      <c r="C5701" s="7" t="str">
        <f t="shared" si="89"/>
        <v>2005Lesotho</v>
      </c>
      <c r="D5701" s="8">
        <v>0.2878</v>
      </c>
    </row>
    <row r="5702" spans="1:4" ht="15" thickBot="1" x14ac:dyDescent="0.35">
      <c r="A5702" s="8">
        <v>2006</v>
      </c>
      <c r="B5702" s="7" t="s">
        <v>87</v>
      </c>
      <c r="C5702" s="7" t="str">
        <f t="shared" si="89"/>
        <v>2006Lesotho</v>
      </c>
      <c r="D5702" s="8">
        <v>0.2959</v>
      </c>
    </row>
    <row r="5703" spans="1:4" ht="15" thickBot="1" x14ac:dyDescent="0.35">
      <c r="A5703" s="8">
        <v>2007</v>
      </c>
      <c r="B5703" s="7" t="s">
        <v>87</v>
      </c>
      <c r="C5703" s="7" t="str">
        <f t="shared" si="89"/>
        <v>2007Lesotho</v>
      </c>
      <c r="D5703" s="8">
        <v>0.28799999999999998</v>
      </c>
    </row>
    <row r="5704" spans="1:4" ht="15" thickBot="1" x14ac:dyDescent="0.35">
      <c r="A5704" s="8">
        <v>2008</v>
      </c>
      <c r="B5704" s="7" t="s">
        <v>87</v>
      </c>
      <c r="C5704" s="7" t="str">
        <f t="shared" si="89"/>
        <v>2008Lesotho</v>
      </c>
      <c r="D5704" s="8">
        <v>0.28389999999999999</v>
      </c>
    </row>
    <row r="5705" spans="1:4" ht="15" thickBot="1" x14ac:dyDescent="0.35">
      <c r="A5705" s="8">
        <v>2009</v>
      </c>
      <c r="B5705" s="7" t="s">
        <v>87</v>
      </c>
      <c r="C5705" s="7" t="str">
        <f t="shared" si="89"/>
        <v>2009Lesotho</v>
      </c>
      <c r="D5705" s="8">
        <v>0.28299999999999997</v>
      </c>
    </row>
    <row r="5706" spans="1:4" ht="15" thickBot="1" x14ac:dyDescent="0.35">
      <c r="A5706" s="8">
        <v>2010</v>
      </c>
      <c r="B5706" s="7" t="s">
        <v>87</v>
      </c>
      <c r="C5706" s="7" t="str">
        <f t="shared" si="89"/>
        <v>2010Lesotho</v>
      </c>
      <c r="D5706" s="8">
        <v>0.27879999999999999</v>
      </c>
    </row>
    <row r="5707" spans="1:4" ht="15" thickBot="1" x14ac:dyDescent="0.35">
      <c r="A5707" s="8">
        <v>2011</v>
      </c>
      <c r="B5707" s="7" t="s">
        <v>87</v>
      </c>
      <c r="C5707" s="7" t="str">
        <f t="shared" si="89"/>
        <v>2011Lesotho</v>
      </c>
      <c r="D5707" s="8">
        <v>0.27839999999999998</v>
      </c>
    </row>
    <row r="5708" spans="1:4" ht="15" thickBot="1" x14ac:dyDescent="0.35">
      <c r="A5708" s="8">
        <v>2012</v>
      </c>
      <c r="B5708" s="7" t="s">
        <v>87</v>
      </c>
      <c r="C5708" s="7" t="str">
        <f t="shared" si="89"/>
        <v>2012Lesotho</v>
      </c>
      <c r="D5708" s="8">
        <v>0.27489999999999998</v>
      </c>
    </row>
    <row r="5709" spans="1:4" ht="15" thickBot="1" x14ac:dyDescent="0.35">
      <c r="A5709" s="8">
        <v>2013</v>
      </c>
      <c r="B5709" s="7" t="s">
        <v>87</v>
      </c>
      <c r="C5709" s="7" t="str">
        <f t="shared" si="89"/>
        <v>2013Lesotho</v>
      </c>
      <c r="D5709" s="8">
        <v>0.27250000000000002</v>
      </c>
    </row>
    <row r="5710" spans="1:4" ht="15" thickBot="1" x14ac:dyDescent="0.35">
      <c r="A5710" s="8">
        <v>2014</v>
      </c>
      <c r="B5710" s="7" t="s">
        <v>87</v>
      </c>
      <c r="C5710" s="7" t="str">
        <f t="shared" si="89"/>
        <v>2014Lesotho</v>
      </c>
      <c r="D5710" s="8">
        <v>0.26829999999999998</v>
      </c>
    </row>
    <row r="5711" spans="1:4" ht="15" thickBot="1" x14ac:dyDescent="0.35">
      <c r="A5711" s="8">
        <v>2015</v>
      </c>
      <c r="B5711" s="7" t="s">
        <v>87</v>
      </c>
      <c r="C5711" s="7" t="str">
        <f t="shared" si="89"/>
        <v>2015Lesotho</v>
      </c>
      <c r="D5711" s="8">
        <v>0.26900000000000002</v>
      </c>
    </row>
    <row r="5712" spans="1:4" ht="15" thickBot="1" x14ac:dyDescent="0.35">
      <c r="A5712" s="8">
        <v>2016</v>
      </c>
      <c r="B5712" s="7" t="s">
        <v>87</v>
      </c>
      <c r="C5712" s="7" t="str">
        <f t="shared" si="89"/>
        <v>2016Lesotho</v>
      </c>
      <c r="D5712" s="8">
        <v>0.27100000000000002</v>
      </c>
    </row>
    <row r="5713" spans="1:4" ht="15" thickBot="1" x14ac:dyDescent="0.35">
      <c r="A5713" s="8">
        <v>2017</v>
      </c>
      <c r="B5713" s="7" t="s">
        <v>87</v>
      </c>
      <c r="C5713" s="7" t="str">
        <f t="shared" si="89"/>
        <v>2017Lesotho</v>
      </c>
      <c r="D5713" s="8">
        <v>0.26919999999999999</v>
      </c>
    </row>
    <row r="5714" spans="1:4" ht="15" thickBot="1" x14ac:dyDescent="0.35">
      <c r="A5714" s="8">
        <v>1950</v>
      </c>
      <c r="B5714" s="7" t="s">
        <v>88</v>
      </c>
      <c r="C5714" s="7" t="str">
        <f t="shared" si="89"/>
        <v>1950Liberia</v>
      </c>
      <c r="D5714" s="6"/>
    </row>
    <row r="5715" spans="1:4" ht="15" thickBot="1" x14ac:dyDescent="0.35">
      <c r="A5715" s="8">
        <v>1951</v>
      </c>
      <c r="B5715" s="7" t="s">
        <v>88</v>
      </c>
      <c r="C5715" s="7" t="str">
        <f t="shared" si="89"/>
        <v>1951Liberia</v>
      </c>
      <c r="D5715" s="6"/>
    </row>
    <row r="5716" spans="1:4" ht="15" thickBot="1" x14ac:dyDescent="0.35">
      <c r="A5716" s="8">
        <v>1952</v>
      </c>
      <c r="B5716" s="7" t="s">
        <v>88</v>
      </c>
      <c r="C5716" s="7" t="str">
        <f t="shared" si="89"/>
        <v>1952Liberia</v>
      </c>
      <c r="D5716" s="6"/>
    </row>
    <row r="5717" spans="1:4" ht="15" thickBot="1" x14ac:dyDescent="0.35">
      <c r="A5717" s="8">
        <v>1953</v>
      </c>
      <c r="B5717" s="7" t="s">
        <v>88</v>
      </c>
      <c r="C5717" s="7" t="str">
        <f t="shared" si="89"/>
        <v>1953Liberia</v>
      </c>
      <c r="D5717" s="6"/>
    </row>
    <row r="5718" spans="1:4" ht="15" thickBot="1" x14ac:dyDescent="0.35">
      <c r="A5718" s="8">
        <v>1954</v>
      </c>
      <c r="B5718" s="7" t="s">
        <v>88</v>
      </c>
      <c r="C5718" s="7" t="str">
        <f t="shared" si="89"/>
        <v>1954Liberia</v>
      </c>
      <c r="D5718" s="6"/>
    </row>
    <row r="5719" spans="1:4" ht="15" thickBot="1" x14ac:dyDescent="0.35">
      <c r="A5719" s="8">
        <v>1955</v>
      </c>
      <c r="B5719" s="7" t="s">
        <v>88</v>
      </c>
      <c r="C5719" s="7" t="str">
        <f t="shared" si="89"/>
        <v>1955Liberia</v>
      </c>
      <c r="D5719" s="6"/>
    </row>
    <row r="5720" spans="1:4" ht="15" thickBot="1" x14ac:dyDescent="0.35">
      <c r="A5720" s="8">
        <v>1956</v>
      </c>
      <c r="B5720" s="7" t="s">
        <v>88</v>
      </c>
      <c r="C5720" s="7" t="str">
        <f t="shared" si="89"/>
        <v>1956Liberia</v>
      </c>
      <c r="D5720" s="6"/>
    </row>
    <row r="5721" spans="1:4" ht="15" thickBot="1" x14ac:dyDescent="0.35">
      <c r="A5721" s="8">
        <v>1957</v>
      </c>
      <c r="B5721" s="7" t="s">
        <v>88</v>
      </c>
      <c r="C5721" s="7" t="str">
        <f t="shared" si="89"/>
        <v>1957Liberia</v>
      </c>
      <c r="D5721" s="6"/>
    </row>
    <row r="5722" spans="1:4" ht="15" thickBot="1" x14ac:dyDescent="0.35">
      <c r="A5722" s="8">
        <v>1958</v>
      </c>
      <c r="B5722" s="7" t="s">
        <v>88</v>
      </c>
      <c r="C5722" s="7" t="str">
        <f t="shared" si="89"/>
        <v>1958Liberia</v>
      </c>
      <c r="D5722" s="6"/>
    </row>
    <row r="5723" spans="1:4" ht="15" thickBot="1" x14ac:dyDescent="0.35">
      <c r="A5723" s="8">
        <v>1959</v>
      </c>
      <c r="B5723" s="7" t="s">
        <v>88</v>
      </c>
      <c r="C5723" s="7" t="str">
        <f t="shared" si="89"/>
        <v>1959Liberia</v>
      </c>
      <c r="D5723" s="6"/>
    </row>
    <row r="5724" spans="1:4" ht="15" thickBot="1" x14ac:dyDescent="0.35">
      <c r="A5724" s="8">
        <v>1960</v>
      </c>
      <c r="B5724" s="7" t="s">
        <v>88</v>
      </c>
      <c r="C5724" s="7" t="str">
        <f t="shared" si="89"/>
        <v>1960Liberia</v>
      </c>
      <c r="D5724" s="6"/>
    </row>
    <row r="5725" spans="1:4" ht="15" thickBot="1" x14ac:dyDescent="0.35">
      <c r="A5725" s="8">
        <v>1961</v>
      </c>
      <c r="B5725" s="7" t="s">
        <v>88</v>
      </c>
      <c r="C5725" s="7" t="str">
        <f t="shared" si="89"/>
        <v>1961Liberia</v>
      </c>
      <c r="D5725" s="6"/>
    </row>
    <row r="5726" spans="1:4" ht="15" thickBot="1" x14ac:dyDescent="0.35">
      <c r="A5726" s="8">
        <v>1962</v>
      </c>
      <c r="B5726" s="7" t="s">
        <v>88</v>
      </c>
      <c r="C5726" s="7" t="str">
        <f t="shared" si="89"/>
        <v>1962Liberia</v>
      </c>
      <c r="D5726" s="6"/>
    </row>
    <row r="5727" spans="1:4" ht="15" thickBot="1" x14ac:dyDescent="0.35">
      <c r="A5727" s="8">
        <v>1963</v>
      </c>
      <c r="B5727" s="7" t="s">
        <v>88</v>
      </c>
      <c r="C5727" s="7" t="str">
        <f t="shared" si="89"/>
        <v>1963Liberia</v>
      </c>
      <c r="D5727" s="6"/>
    </row>
    <row r="5728" spans="1:4" ht="15" thickBot="1" x14ac:dyDescent="0.35">
      <c r="A5728" s="8">
        <v>1964</v>
      </c>
      <c r="B5728" s="7" t="s">
        <v>88</v>
      </c>
      <c r="C5728" s="7" t="str">
        <f t="shared" si="89"/>
        <v>1964Liberia</v>
      </c>
      <c r="D5728" s="6"/>
    </row>
    <row r="5729" spans="1:4" ht="15" thickBot="1" x14ac:dyDescent="0.35">
      <c r="A5729" s="8">
        <v>1965</v>
      </c>
      <c r="B5729" s="7" t="s">
        <v>88</v>
      </c>
      <c r="C5729" s="7" t="str">
        <f t="shared" si="89"/>
        <v>1965Liberia</v>
      </c>
      <c r="D5729" s="6"/>
    </row>
    <row r="5730" spans="1:4" ht="15" thickBot="1" x14ac:dyDescent="0.35">
      <c r="A5730" s="8">
        <v>1966</v>
      </c>
      <c r="B5730" s="7" t="s">
        <v>88</v>
      </c>
      <c r="C5730" s="7" t="str">
        <f t="shared" si="89"/>
        <v>1966Liberia</v>
      </c>
      <c r="D5730" s="6"/>
    </row>
    <row r="5731" spans="1:4" ht="15" thickBot="1" x14ac:dyDescent="0.35">
      <c r="A5731" s="8">
        <v>1967</v>
      </c>
      <c r="B5731" s="7" t="s">
        <v>88</v>
      </c>
      <c r="C5731" s="7" t="str">
        <f t="shared" si="89"/>
        <v>1967Liberia</v>
      </c>
      <c r="D5731" s="6"/>
    </row>
    <row r="5732" spans="1:4" ht="15" thickBot="1" x14ac:dyDescent="0.35">
      <c r="A5732" s="8">
        <v>1968</v>
      </c>
      <c r="B5732" s="7" t="s">
        <v>88</v>
      </c>
      <c r="C5732" s="7" t="str">
        <f t="shared" si="89"/>
        <v>1968Liberia</v>
      </c>
      <c r="D5732" s="6"/>
    </row>
    <row r="5733" spans="1:4" ht="15" thickBot="1" x14ac:dyDescent="0.35">
      <c r="A5733" s="8">
        <v>1969</v>
      </c>
      <c r="B5733" s="7" t="s">
        <v>88</v>
      </c>
      <c r="C5733" s="7" t="str">
        <f t="shared" si="89"/>
        <v>1969Liberia</v>
      </c>
      <c r="D5733" s="6"/>
    </row>
    <row r="5734" spans="1:4" ht="15" thickBot="1" x14ac:dyDescent="0.35">
      <c r="A5734" s="8">
        <v>1970</v>
      </c>
      <c r="B5734" s="7" t="s">
        <v>88</v>
      </c>
      <c r="C5734" s="7" t="str">
        <f t="shared" si="89"/>
        <v>1970Liberia</v>
      </c>
      <c r="D5734" s="6"/>
    </row>
    <row r="5735" spans="1:4" ht="15" thickBot="1" x14ac:dyDescent="0.35">
      <c r="A5735" s="8">
        <v>1971</v>
      </c>
      <c r="B5735" s="7" t="s">
        <v>88</v>
      </c>
      <c r="C5735" s="7" t="str">
        <f t="shared" si="89"/>
        <v>1971Liberia</v>
      </c>
      <c r="D5735" s="6"/>
    </row>
    <row r="5736" spans="1:4" ht="15" thickBot="1" x14ac:dyDescent="0.35">
      <c r="A5736" s="8">
        <v>1972</v>
      </c>
      <c r="B5736" s="7" t="s">
        <v>88</v>
      </c>
      <c r="C5736" s="7" t="str">
        <f t="shared" si="89"/>
        <v>1972Liberia</v>
      </c>
      <c r="D5736" s="6"/>
    </row>
    <row r="5737" spans="1:4" ht="15" thickBot="1" x14ac:dyDescent="0.35">
      <c r="A5737" s="8">
        <v>1973</v>
      </c>
      <c r="B5737" s="7" t="s">
        <v>88</v>
      </c>
      <c r="C5737" s="7" t="str">
        <f t="shared" si="89"/>
        <v>1973Liberia</v>
      </c>
      <c r="D5737" s="6"/>
    </row>
    <row r="5738" spans="1:4" ht="15" thickBot="1" x14ac:dyDescent="0.35">
      <c r="A5738" s="8">
        <v>1974</v>
      </c>
      <c r="B5738" s="7" t="s">
        <v>88</v>
      </c>
      <c r="C5738" s="7" t="str">
        <f t="shared" si="89"/>
        <v>1974Liberia</v>
      </c>
      <c r="D5738" s="6"/>
    </row>
    <row r="5739" spans="1:4" ht="15" thickBot="1" x14ac:dyDescent="0.35">
      <c r="A5739" s="8">
        <v>1975</v>
      </c>
      <c r="B5739" s="7" t="s">
        <v>88</v>
      </c>
      <c r="C5739" s="7" t="str">
        <f t="shared" si="89"/>
        <v>1975Liberia</v>
      </c>
      <c r="D5739" s="6"/>
    </row>
    <row r="5740" spans="1:4" ht="15" thickBot="1" x14ac:dyDescent="0.35">
      <c r="A5740" s="8">
        <v>1976</v>
      </c>
      <c r="B5740" s="7" t="s">
        <v>88</v>
      </c>
      <c r="C5740" s="7" t="str">
        <f t="shared" si="89"/>
        <v>1976Liberia</v>
      </c>
      <c r="D5740" s="6"/>
    </row>
    <row r="5741" spans="1:4" ht="15" thickBot="1" x14ac:dyDescent="0.35">
      <c r="A5741" s="8">
        <v>1977</v>
      </c>
      <c r="B5741" s="7" t="s">
        <v>88</v>
      </c>
      <c r="C5741" s="7" t="str">
        <f t="shared" si="89"/>
        <v>1977Liberia</v>
      </c>
      <c r="D5741" s="6"/>
    </row>
    <row r="5742" spans="1:4" ht="15" thickBot="1" x14ac:dyDescent="0.35">
      <c r="A5742" s="8">
        <v>1978</v>
      </c>
      <c r="B5742" s="7" t="s">
        <v>88</v>
      </c>
      <c r="C5742" s="7" t="str">
        <f t="shared" si="89"/>
        <v>1978Liberia</v>
      </c>
      <c r="D5742" s="6"/>
    </row>
    <row r="5743" spans="1:4" ht="15" thickBot="1" x14ac:dyDescent="0.35">
      <c r="A5743" s="8">
        <v>1979</v>
      </c>
      <c r="B5743" s="7" t="s">
        <v>88</v>
      </c>
      <c r="C5743" s="7" t="str">
        <f t="shared" si="89"/>
        <v>1979Liberia</v>
      </c>
      <c r="D5743" s="6"/>
    </row>
    <row r="5744" spans="1:4" ht="15" thickBot="1" x14ac:dyDescent="0.35">
      <c r="A5744" s="8">
        <v>1980</v>
      </c>
      <c r="B5744" s="7" t="s">
        <v>88</v>
      </c>
      <c r="C5744" s="7" t="str">
        <f t="shared" si="89"/>
        <v>1980Liberia</v>
      </c>
      <c r="D5744" s="8">
        <v>0.36859999999999998</v>
      </c>
    </row>
    <row r="5745" spans="1:4" ht="15" thickBot="1" x14ac:dyDescent="0.35">
      <c r="A5745" s="8">
        <v>1981</v>
      </c>
      <c r="B5745" s="7" t="s">
        <v>88</v>
      </c>
      <c r="C5745" s="7" t="str">
        <f t="shared" si="89"/>
        <v>1981Liberia</v>
      </c>
      <c r="D5745" s="8">
        <v>0.36990000000000001</v>
      </c>
    </row>
    <row r="5746" spans="1:4" ht="15" thickBot="1" x14ac:dyDescent="0.35">
      <c r="A5746" s="8">
        <v>1982</v>
      </c>
      <c r="B5746" s="7" t="s">
        <v>88</v>
      </c>
      <c r="C5746" s="7" t="str">
        <f t="shared" si="89"/>
        <v>1982Liberia</v>
      </c>
      <c r="D5746" s="8">
        <v>0.37109999999999999</v>
      </c>
    </row>
    <row r="5747" spans="1:4" ht="15" thickBot="1" x14ac:dyDescent="0.35">
      <c r="A5747" s="8">
        <v>1983</v>
      </c>
      <c r="B5747" s="7" t="s">
        <v>88</v>
      </c>
      <c r="C5747" s="7" t="str">
        <f t="shared" si="89"/>
        <v>1983Liberia</v>
      </c>
      <c r="D5747" s="8">
        <v>0.37440000000000001</v>
      </c>
    </row>
    <row r="5748" spans="1:4" ht="15" thickBot="1" x14ac:dyDescent="0.35">
      <c r="A5748" s="8">
        <v>1984</v>
      </c>
      <c r="B5748" s="7" t="s">
        <v>88</v>
      </c>
      <c r="C5748" s="7" t="str">
        <f t="shared" si="89"/>
        <v>1984Liberia</v>
      </c>
      <c r="D5748" s="8">
        <v>0.37730000000000002</v>
      </c>
    </row>
    <row r="5749" spans="1:4" ht="15" thickBot="1" x14ac:dyDescent="0.35">
      <c r="A5749" s="8">
        <v>1985</v>
      </c>
      <c r="B5749" s="7" t="s">
        <v>88</v>
      </c>
      <c r="C5749" s="7" t="str">
        <f t="shared" si="89"/>
        <v>1985Liberia</v>
      </c>
      <c r="D5749" s="8">
        <v>0.38090000000000002</v>
      </c>
    </row>
    <row r="5750" spans="1:4" ht="15" thickBot="1" x14ac:dyDescent="0.35">
      <c r="A5750" s="8">
        <v>1986</v>
      </c>
      <c r="B5750" s="7" t="s">
        <v>88</v>
      </c>
      <c r="C5750" s="7" t="str">
        <f t="shared" si="89"/>
        <v>1986Liberia</v>
      </c>
      <c r="D5750" s="8">
        <v>0.38329999999999997</v>
      </c>
    </row>
    <row r="5751" spans="1:4" ht="15" thickBot="1" x14ac:dyDescent="0.35">
      <c r="A5751" s="8">
        <v>1987</v>
      </c>
      <c r="B5751" s="7" t="s">
        <v>88</v>
      </c>
      <c r="C5751" s="7" t="str">
        <f t="shared" si="89"/>
        <v>1987Liberia</v>
      </c>
      <c r="D5751" s="8">
        <v>0.38519999999999999</v>
      </c>
    </row>
    <row r="5752" spans="1:4" ht="15" thickBot="1" x14ac:dyDescent="0.35">
      <c r="A5752" s="8">
        <v>1988</v>
      </c>
      <c r="B5752" s="7" t="s">
        <v>88</v>
      </c>
      <c r="C5752" s="7" t="str">
        <f t="shared" si="89"/>
        <v>1988Liberia</v>
      </c>
      <c r="D5752" s="8">
        <v>0.38740000000000002</v>
      </c>
    </row>
    <row r="5753" spans="1:4" ht="15" thickBot="1" x14ac:dyDescent="0.35">
      <c r="A5753" s="8">
        <v>1989</v>
      </c>
      <c r="B5753" s="7" t="s">
        <v>88</v>
      </c>
      <c r="C5753" s="7" t="str">
        <f t="shared" si="89"/>
        <v>1989Liberia</v>
      </c>
      <c r="D5753" s="8">
        <v>0.38900000000000001</v>
      </c>
    </row>
    <row r="5754" spans="1:4" ht="15" thickBot="1" x14ac:dyDescent="0.35">
      <c r="A5754" s="8">
        <v>1990</v>
      </c>
      <c r="B5754" s="7" t="s">
        <v>88</v>
      </c>
      <c r="C5754" s="7" t="str">
        <f t="shared" si="89"/>
        <v>1990Liberia</v>
      </c>
      <c r="D5754" s="8">
        <v>0.39179999999999998</v>
      </c>
    </row>
    <row r="5755" spans="1:4" ht="15" thickBot="1" x14ac:dyDescent="0.35">
      <c r="A5755" s="8">
        <v>1991</v>
      </c>
      <c r="B5755" s="7" t="s">
        <v>88</v>
      </c>
      <c r="C5755" s="7" t="str">
        <f t="shared" si="89"/>
        <v>1991Liberia</v>
      </c>
      <c r="D5755" s="8">
        <v>0.39600000000000002</v>
      </c>
    </row>
    <row r="5756" spans="1:4" ht="15" thickBot="1" x14ac:dyDescent="0.35">
      <c r="A5756" s="8">
        <v>1992</v>
      </c>
      <c r="B5756" s="7" t="s">
        <v>88</v>
      </c>
      <c r="C5756" s="7" t="str">
        <f t="shared" si="89"/>
        <v>1992Liberia</v>
      </c>
      <c r="D5756" s="8">
        <v>0.39939999999999998</v>
      </c>
    </row>
    <row r="5757" spans="1:4" ht="15" thickBot="1" x14ac:dyDescent="0.35">
      <c r="A5757" s="8">
        <v>1993</v>
      </c>
      <c r="B5757" s="7" t="s">
        <v>88</v>
      </c>
      <c r="C5757" s="7" t="str">
        <f t="shared" si="89"/>
        <v>1993Liberia</v>
      </c>
      <c r="D5757" s="8">
        <v>0.40379999999999999</v>
      </c>
    </row>
    <row r="5758" spans="1:4" ht="15" thickBot="1" x14ac:dyDescent="0.35">
      <c r="A5758" s="8">
        <v>1994</v>
      </c>
      <c r="B5758" s="7" t="s">
        <v>88</v>
      </c>
      <c r="C5758" s="7" t="str">
        <f t="shared" si="89"/>
        <v>1994Liberia</v>
      </c>
      <c r="D5758" s="8">
        <v>0.40939999999999999</v>
      </c>
    </row>
    <row r="5759" spans="1:4" ht="15" thickBot="1" x14ac:dyDescent="0.35">
      <c r="A5759" s="8">
        <v>1995</v>
      </c>
      <c r="B5759" s="7" t="s">
        <v>88</v>
      </c>
      <c r="C5759" s="7" t="str">
        <f t="shared" si="89"/>
        <v>1995Liberia</v>
      </c>
      <c r="D5759" s="8">
        <v>0.41649999999999998</v>
      </c>
    </row>
    <row r="5760" spans="1:4" ht="15" thickBot="1" x14ac:dyDescent="0.35">
      <c r="A5760" s="8">
        <v>1996</v>
      </c>
      <c r="B5760" s="7" t="s">
        <v>88</v>
      </c>
      <c r="C5760" s="7" t="str">
        <f t="shared" si="89"/>
        <v>1996Liberia</v>
      </c>
      <c r="D5760" s="8">
        <v>0.41649999999999998</v>
      </c>
    </row>
    <row r="5761" spans="1:4" ht="15" thickBot="1" x14ac:dyDescent="0.35">
      <c r="A5761" s="8">
        <v>1997</v>
      </c>
      <c r="B5761" s="7" t="s">
        <v>88</v>
      </c>
      <c r="C5761" s="7" t="str">
        <f t="shared" si="89"/>
        <v>1997Liberia</v>
      </c>
      <c r="D5761" s="8">
        <v>0.41760000000000003</v>
      </c>
    </row>
    <row r="5762" spans="1:4" ht="15" thickBot="1" x14ac:dyDescent="0.35">
      <c r="A5762" s="8">
        <v>1998</v>
      </c>
      <c r="B5762" s="7" t="s">
        <v>88</v>
      </c>
      <c r="C5762" s="7" t="str">
        <f t="shared" si="89"/>
        <v>1998Liberia</v>
      </c>
      <c r="D5762" s="8">
        <v>0.4173</v>
      </c>
    </row>
    <row r="5763" spans="1:4" ht="15" thickBot="1" x14ac:dyDescent="0.35">
      <c r="A5763" s="8">
        <v>1999</v>
      </c>
      <c r="B5763" s="7" t="s">
        <v>88</v>
      </c>
      <c r="C5763" s="7" t="str">
        <f t="shared" ref="C5763:C5826" si="90">A5763&amp;B5763</f>
        <v>1999Liberia</v>
      </c>
      <c r="D5763" s="8">
        <v>0.41249999999999998</v>
      </c>
    </row>
    <row r="5764" spans="1:4" ht="15" thickBot="1" x14ac:dyDescent="0.35">
      <c r="A5764" s="8">
        <v>2000</v>
      </c>
      <c r="B5764" s="7" t="s">
        <v>88</v>
      </c>
      <c r="C5764" s="7" t="str">
        <f t="shared" si="90"/>
        <v>2000Liberia</v>
      </c>
      <c r="D5764" s="8">
        <v>0.42949999999999999</v>
      </c>
    </row>
    <row r="5765" spans="1:4" ht="15" thickBot="1" x14ac:dyDescent="0.35">
      <c r="A5765" s="8">
        <v>2001</v>
      </c>
      <c r="B5765" s="7" t="s">
        <v>88</v>
      </c>
      <c r="C5765" s="7" t="str">
        <f t="shared" si="90"/>
        <v>2001Liberia</v>
      </c>
      <c r="D5765" s="8">
        <v>0.43730000000000002</v>
      </c>
    </row>
    <row r="5766" spans="1:4" ht="15" thickBot="1" x14ac:dyDescent="0.35">
      <c r="A5766" s="8">
        <v>2002</v>
      </c>
      <c r="B5766" s="7" t="s">
        <v>88</v>
      </c>
      <c r="C5766" s="7" t="str">
        <f t="shared" si="90"/>
        <v>2002Liberia</v>
      </c>
      <c r="D5766" s="8">
        <v>0.441</v>
      </c>
    </row>
    <row r="5767" spans="1:4" ht="15" thickBot="1" x14ac:dyDescent="0.35">
      <c r="A5767" s="8">
        <v>2003</v>
      </c>
      <c r="B5767" s="7" t="s">
        <v>88</v>
      </c>
      <c r="C5767" s="7" t="str">
        <f t="shared" si="90"/>
        <v>2003Liberia</v>
      </c>
      <c r="D5767" s="8">
        <v>0.44579999999999997</v>
      </c>
    </row>
    <row r="5768" spans="1:4" ht="15" thickBot="1" x14ac:dyDescent="0.35">
      <c r="A5768" s="8">
        <v>2004</v>
      </c>
      <c r="B5768" s="7" t="s">
        <v>88</v>
      </c>
      <c r="C5768" s="7" t="str">
        <f t="shared" si="90"/>
        <v>2004Liberia</v>
      </c>
      <c r="D5768" s="8">
        <v>0.45029999999999998</v>
      </c>
    </row>
    <row r="5769" spans="1:4" ht="15" thickBot="1" x14ac:dyDescent="0.35">
      <c r="A5769" s="8">
        <v>2005</v>
      </c>
      <c r="B5769" s="7" t="s">
        <v>88</v>
      </c>
      <c r="C5769" s="7" t="str">
        <f t="shared" si="90"/>
        <v>2005Liberia</v>
      </c>
      <c r="D5769" s="8">
        <v>0.45129999999999998</v>
      </c>
    </row>
    <row r="5770" spans="1:4" ht="15" thickBot="1" x14ac:dyDescent="0.35">
      <c r="A5770" s="8">
        <v>2006</v>
      </c>
      <c r="B5770" s="7" t="s">
        <v>88</v>
      </c>
      <c r="C5770" s="7" t="str">
        <f t="shared" si="90"/>
        <v>2006Liberia</v>
      </c>
      <c r="D5770" s="8">
        <v>0.44979999999999998</v>
      </c>
    </row>
    <row r="5771" spans="1:4" ht="15" thickBot="1" x14ac:dyDescent="0.35">
      <c r="A5771" s="8">
        <v>2007</v>
      </c>
      <c r="B5771" s="7" t="s">
        <v>88</v>
      </c>
      <c r="C5771" s="7" t="str">
        <f t="shared" si="90"/>
        <v>2007Liberia</v>
      </c>
      <c r="D5771" s="8">
        <v>0.442</v>
      </c>
    </row>
    <row r="5772" spans="1:4" ht="15" thickBot="1" x14ac:dyDescent="0.35">
      <c r="A5772" s="8">
        <v>2008</v>
      </c>
      <c r="B5772" s="7" t="s">
        <v>88</v>
      </c>
      <c r="C5772" s="7" t="str">
        <f t="shared" si="90"/>
        <v>2008Liberia</v>
      </c>
      <c r="D5772" s="8">
        <v>0.4325</v>
      </c>
    </row>
    <row r="5773" spans="1:4" ht="15" thickBot="1" x14ac:dyDescent="0.35">
      <c r="A5773" s="8">
        <v>2009</v>
      </c>
      <c r="B5773" s="7" t="s">
        <v>88</v>
      </c>
      <c r="C5773" s="7" t="str">
        <f t="shared" si="90"/>
        <v>2009Liberia</v>
      </c>
      <c r="D5773" s="8">
        <v>0.43330000000000002</v>
      </c>
    </row>
    <row r="5774" spans="1:4" ht="15" thickBot="1" x14ac:dyDescent="0.35">
      <c r="A5774" s="8">
        <v>2010</v>
      </c>
      <c r="B5774" s="7" t="s">
        <v>88</v>
      </c>
      <c r="C5774" s="7" t="str">
        <f t="shared" si="90"/>
        <v>2010Liberia</v>
      </c>
      <c r="D5774" s="8">
        <v>0.42980000000000002</v>
      </c>
    </row>
    <row r="5775" spans="1:4" ht="15" thickBot="1" x14ac:dyDescent="0.35">
      <c r="A5775" s="8">
        <v>2011</v>
      </c>
      <c r="B5775" s="7" t="s">
        <v>88</v>
      </c>
      <c r="C5775" s="7" t="str">
        <f t="shared" si="90"/>
        <v>2011Liberia</v>
      </c>
      <c r="D5775" s="8">
        <v>0.42359999999999998</v>
      </c>
    </row>
    <row r="5776" spans="1:4" ht="15" thickBot="1" x14ac:dyDescent="0.35">
      <c r="A5776" s="8">
        <v>2012</v>
      </c>
      <c r="B5776" s="7" t="s">
        <v>88</v>
      </c>
      <c r="C5776" s="7" t="str">
        <f t="shared" si="90"/>
        <v>2012Liberia</v>
      </c>
      <c r="D5776" s="8">
        <v>0.41839999999999999</v>
      </c>
    </row>
    <row r="5777" spans="1:4" ht="15" thickBot="1" x14ac:dyDescent="0.35">
      <c r="A5777" s="8">
        <v>2013</v>
      </c>
      <c r="B5777" s="7" t="s">
        <v>88</v>
      </c>
      <c r="C5777" s="7" t="str">
        <f t="shared" si="90"/>
        <v>2013Liberia</v>
      </c>
      <c r="D5777" s="8">
        <v>0.41389999999999999</v>
      </c>
    </row>
    <row r="5778" spans="1:4" ht="15" thickBot="1" x14ac:dyDescent="0.35">
      <c r="A5778" s="8">
        <v>2014</v>
      </c>
      <c r="B5778" s="7" t="s">
        <v>88</v>
      </c>
      <c r="C5778" s="7" t="str">
        <f t="shared" si="90"/>
        <v>2014Liberia</v>
      </c>
      <c r="D5778" s="8">
        <v>0.4093</v>
      </c>
    </row>
    <row r="5779" spans="1:4" ht="15" thickBot="1" x14ac:dyDescent="0.35">
      <c r="A5779" s="8">
        <v>2015</v>
      </c>
      <c r="B5779" s="7" t="s">
        <v>88</v>
      </c>
      <c r="C5779" s="7" t="str">
        <f t="shared" si="90"/>
        <v>2015Liberia</v>
      </c>
      <c r="D5779" s="8">
        <v>0.40989999999999999</v>
      </c>
    </row>
    <row r="5780" spans="1:4" ht="15" thickBot="1" x14ac:dyDescent="0.35">
      <c r="A5780" s="8">
        <v>2016</v>
      </c>
      <c r="B5780" s="7" t="s">
        <v>88</v>
      </c>
      <c r="C5780" s="7" t="str">
        <f t="shared" si="90"/>
        <v>2016Liberia</v>
      </c>
      <c r="D5780" s="8">
        <v>0.40849999999999997</v>
      </c>
    </row>
    <row r="5781" spans="1:4" ht="15" thickBot="1" x14ac:dyDescent="0.35">
      <c r="A5781" s="8">
        <v>1950</v>
      </c>
      <c r="B5781" s="7" t="s">
        <v>90</v>
      </c>
      <c r="C5781" s="7" t="str">
        <f t="shared" si="90"/>
        <v>1950Lithuania</v>
      </c>
      <c r="D5781" s="6"/>
    </row>
    <row r="5782" spans="1:4" ht="15" thickBot="1" x14ac:dyDescent="0.35">
      <c r="A5782" s="8">
        <v>1951</v>
      </c>
      <c r="B5782" s="7" t="s">
        <v>90</v>
      </c>
      <c r="C5782" s="7" t="str">
        <f t="shared" si="90"/>
        <v>1951Lithuania</v>
      </c>
      <c r="D5782" s="6"/>
    </row>
    <row r="5783" spans="1:4" ht="15" thickBot="1" x14ac:dyDescent="0.35">
      <c r="A5783" s="8">
        <v>1952</v>
      </c>
      <c r="B5783" s="7" t="s">
        <v>90</v>
      </c>
      <c r="C5783" s="7" t="str">
        <f t="shared" si="90"/>
        <v>1952Lithuania</v>
      </c>
      <c r="D5783" s="6"/>
    </row>
    <row r="5784" spans="1:4" ht="15" thickBot="1" x14ac:dyDescent="0.35">
      <c r="A5784" s="8">
        <v>1953</v>
      </c>
      <c r="B5784" s="7" t="s">
        <v>90</v>
      </c>
      <c r="C5784" s="7" t="str">
        <f t="shared" si="90"/>
        <v>1953Lithuania</v>
      </c>
      <c r="D5784" s="6"/>
    </row>
    <row r="5785" spans="1:4" ht="15" thickBot="1" x14ac:dyDescent="0.35">
      <c r="A5785" s="8">
        <v>1954</v>
      </c>
      <c r="B5785" s="7" t="s">
        <v>90</v>
      </c>
      <c r="C5785" s="7" t="str">
        <f t="shared" si="90"/>
        <v>1954Lithuania</v>
      </c>
      <c r="D5785" s="6"/>
    </row>
    <row r="5786" spans="1:4" ht="15" thickBot="1" x14ac:dyDescent="0.35">
      <c r="A5786" s="8">
        <v>1955</v>
      </c>
      <c r="B5786" s="7" t="s">
        <v>90</v>
      </c>
      <c r="C5786" s="7" t="str">
        <f t="shared" si="90"/>
        <v>1955Lithuania</v>
      </c>
      <c r="D5786" s="6"/>
    </row>
    <row r="5787" spans="1:4" ht="15" thickBot="1" x14ac:dyDescent="0.35">
      <c r="A5787" s="8">
        <v>1956</v>
      </c>
      <c r="B5787" s="7" t="s">
        <v>90</v>
      </c>
      <c r="C5787" s="7" t="str">
        <f t="shared" si="90"/>
        <v>1956Lithuania</v>
      </c>
      <c r="D5787" s="6"/>
    </row>
    <row r="5788" spans="1:4" ht="15" thickBot="1" x14ac:dyDescent="0.35">
      <c r="A5788" s="8">
        <v>1957</v>
      </c>
      <c r="B5788" s="7" t="s">
        <v>90</v>
      </c>
      <c r="C5788" s="7" t="str">
        <f t="shared" si="90"/>
        <v>1957Lithuania</v>
      </c>
      <c r="D5788" s="6"/>
    </row>
    <row r="5789" spans="1:4" ht="15" thickBot="1" x14ac:dyDescent="0.35">
      <c r="A5789" s="8">
        <v>1958</v>
      </c>
      <c r="B5789" s="7" t="s">
        <v>90</v>
      </c>
      <c r="C5789" s="7" t="str">
        <f t="shared" si="90"/>
        <v>1958Lithuania</v>
      </c>
      <c r="D5789" s="6"/>
    </row>
    <row r="5790" spans="1:4" ht="15" thickBot="1" x14ac:dyDescent="0.35">
      <c r="A5790" s="8">
        <v>1959</v>
      </c>
      <c r="B5790" s="7" t="s">
        <v>90</v>
      </c>
      <c r="C5790" s="7" t="str">
        <f t="shared" si="90"/>
        <v>1959Lithuania</v>
      </c>
      <c r="D5790" s="6"/>
    </row>
    <row r="5791" spans="1:4" ht="15" thickBot="1" x14ac:dyDescent="0.35">
      <c r="A5791" s="8">
        <v>1960</v>
      </c>
      <c r="B5791" s="7" t="s">
        <v>90</v>
      </c>
      <c r="C5791" s="7" t="str">
        <f t="shared" si="90"/>
        <v>1960Lithuania</v>
      </c>
      <c r="D5791" s="6"/>
    </row>
    <row r="5792" spans="1:4" ht="15" thickBot="1" x14ac:dyDescent="0.35">
      <c r="A5792" s="8">
        <v>1961</v>
      </c>
      <c r="B5792" s="7" t="s">
        <v>90</v>
      </c>
      <c r="C5792" s="7" t="str">
        <f t="shared" si="90"/>
        <v>1961Lithuania</v>
      </c>
      <c r="D5792" s="6"/>
    </row>
    <row r="5793" spans="1:4" ht="15" thickBot="1" x14ac:dyDescent="0.35">
      <c r="A5793" s="8">
        <v>1962</v>
      </c>
      <c r="B5793" s="7" t="s">
        <v>90</v>
      </c>
      <c r="C5793" s="7" t="str">
        <f t="shared" si="90"/>
        <v>1962Lithuania</v>
      </c>
      <c r="D5793" s="6"/>
    </row>
    <row r="5794" spans="1:4" ht="15" thickBot="1" x14ac:dyDescent="0.35">
      <c r="A5794" s="8">
        <v>1963</v>
      </c>
      <c r="B5794" s="7" t="s">
        <v>90</v>
      </c>
      <c r="C5794" s="7" t="str">
        <f t="shared" si="90"/>
        <v>1963Lithuania</v>
      </c>
      <c r="D5794" s="6"/>
    </row>
    <row r="5795" spans="1:4" ht="15" thickBot="1" x14ac:dyDescent="0.35">
      <c r="A5795" s="8">
        <v>1964</v>
      </c>
      <c r="B5795" s="7" t="s">
        <v>90</v>
      </c>
      <c r="C5795" s="7" t="str">
        <f t="shared" si="90"/>
        <v>1964Lithuania</v>
      </c>
      <c r="D5795" s="6"/>
    </row>
    <row r="5796" spans="1:4" ht="15" thickBot="1" x14ac:dyDescent="0.35">
      <c r="A5796" s="8">
        <v>1965</v>
      </c>
      <c r="B5796" s="7" t="s">
        <v>90</v>
      </c>
      <c r="C5796" s="7" t="str">
        <f t="shared" si="90"/>
        <v>1965Lithuania</v>
      </c>
      <c r="D5796" s="6"/>
    </row>
    <row r="5797" spans="1:4" ht="15" thickBot="1" x14ac:dyDescent="0.35">
      <c r="A5797" s="8">
        <v>1966</v>
      </c>
      <c r="B5797" s="7" t="s">
        <v>90</v>
      </c>
      <c r="C5797" s="7" t="str">
        <f t="shared" si="90"/>
        <v>1966Lithuania</v>
      </c>
      <c r="D5797" s="6"/>
    </row>
    <row r="5798" spans="1:4" ht="15" thickBot="1" x14ac:dyDescent="0.35">
      <c r="A5798" s="8">
        <v>1967</v>
      </c>
      <c r="B5798" s="7" t="s">
        <v>90</v>
      </c>
      <c r="C5798" s="7" t="str">
        <f t="shared" si="90"/>
        <v>1967Lithuania</v>
      </c>
      <c r="D5798" s="6"/>
    </row>
    <row r="5799" spans="1:4" ht="15" thickBot="1" x14ac:dyDescent="0.35">
      <c r="A5799" s="8">
        <v>1968</v>
      </c>
      <c r="B5799" s="7" t="s">
        <v>90</v>
      </c>
      <c r="C5799" s="7" t="str">
        <f t="shared" si="90"/>
        <v>1968Lithuania</v>
      </c>
      <c r="D5799" s="6"/>
    </row>
    <row r="5800" spans="1:4" ht="15" thickBot="1" x14ac:dyDescent="0.35">
      <c r="A5800" s="8">
        <v>1969</v>
      </c>
      <c r="B5800" s="7" t="s">
        <v>90</v>
      </c>
      <c r="C5800" s="7" t="str">
        <f t="shared" si="90"/>
        <v>1969Lithuania</v>
      </c>
      <c r="D5800" s="6"/>
    </row>
    <row r="5801" spans="1:4" ht="16.2" thickBot="1" x14ac:dyDescent="0.35">
      <c r="A5801" s="10">
        <v>1970</v>
      </c>
      <c r="B5801" s="7" t="s">
        <v>90</v>
      </c>
      <c r="C5801" s="7" t="str">
        <f t="shared" si="90"/>
        <v>1970Lithuania</v>
      </c>
      <c r="D5801" s="6"/>
    </row>
    <row r="5802" spans="1:4" ht="16.2" thickBot="1" x14ac:dyDescent="0.35">
      <c r="A5802" s="10">
        <v>1971</v>
      </c>
      <c r="B5802" s="7" t="s">
        <v>90</v>
      </c>
      <c r="C5802" s="7" t="str">
        <f t="shared" si="90"/>
        <v>1971Lithuania</v>
      </c>
      <c r="D5802" s="6"/>
    </row>
    <row r="5803" spans="1:4" ht="16.2" thickBot="1" x14ac:dyDescent="0.35">
      <c r="A5803" s="10">
        <v>1972</v>
      </c>
      <c r="B5803" s="7" t="s">
        <v>90</v>
      </c>
      <c r="C5803" s="7" t="str">
        <f t="shared" si="90"/>
        <v>1972Lithuania</v>
      </c>
      <c r="D5803" s="6"/>
    </row>
    <row r="5804" spans="1:4" ht="16.2" thickBot="1" x14ac:dyDescent="0.35">
      <c r="A5804" s="10">
        <v>1973</v>
      </c>
      <c r="B5804" s="7" t="s">
        <v>90</v>
      </c>
      <c r="C5804" s="7" t="str">
        <f t="shared" si="90"/>
        <v>1973Lithuania</v>
      </c>
      <c r="D5804" s="6"/>
    </row>
    <row r="5805" spans="1:4" ht="16.2" thickBot="1" x14ac:dyDescent="0.35">
      <c r="A5805" s="10">
        <v>1974</v>
      </c>
      <c r="B5805" s="7" t="s">
        <v>90</v>
      </c>
      <c r="C5805" s="7" t="str">
        <f t="shared" si="90"/>
        <v>1974Lithuania</v>
      </c>
      <c r="D5805" s="6"/>
    </row>
    <row r="5806" spans="1:4" ht="16.2" thickBot="1" x14ac:dyDescent="0.35">
      <c r="A5806" s="10">
        <v>1975</v>
      </c>
      <c r="B5806" s="7" t="s">
        <v>90</v>
      </c>
      <c r="C5806" s="7" t="str">
        <f t="shared" si="90"/>
        <v>1975Lithuania</v>
      </c>
      <c r="D5806" s="6"/>
    </row>
    <row r="5807" spans="1:4" ht="16.2" thickBot="1" x14ac:dyDescent="0.35">
      <c r="A5807" s="10">
        <v>1976</v>
      </c>
      <c r="B5807" s="7" t="s">
        <v>90</v>
      </c>
      <c r="C5807" s="7" t="str">
        <f t="shared" si="90"/>
        <v>1976Lithuania</v>
      </c>
      <c r="D5807" s="6"/>
    </row>
    <row r="5808" spans="1:4" ht="16.2" thickBot="1" x14ac:dyDescent="0.35">
      <c r="A5808" s="10">
        <v>1977</v>
      </c>
      <c r="B5808" s="7" t="s">
        <v>90</v>
      </c>
      <c r="C5808" s="7" t="str">
        <f t="shared" si="90"/>
        <v>1977Lithuania</v>
      </c>
      <c r="D5808" s="6"/>
    </row>
    <row r="5809" spans="1:4" ht="16.2" thickBot="1" x14ac:dyDescent="0.35">
      <c r="A5809" s="10">
        <v>1978</v>
      </c>
      <c r="B5809" s="7" t="s">
        <v>90</v>
      </c>
      <c r="C5809" s="7" t="str">
        <f t="shared" si="90"/>
        <v>1978Lithuania</v>
      </c>
      <c r="D5809" s="6"/>
    </row>
    <row r="5810" spans="1:4" ht="16.2" thickBot="1" x14ac:dyDescent="0.35">
      <c r="A5810" s="10">
        <v>1979</v>
      </c>
      <c r="B5810" s="7" t="s">
        <v>90</v>
      </c>
      <c r="C5810" s="7" t="str">
        <f t="shared" si="90"/>
        <v>1979Lithuania</v>
      </c>
      <c r="D5810" s="6"/>
    </row>
    <row r="5811" spans="1:4" ht="16.2" thickBot="1" x14ac:dyDescent="0.35">
      <c r="A5811" s="10">
        <v>1980</v>
      </c>
      <c r="B5811" s="7" t="s">
        <v>90</v>
      </c>
      <c r="C5811" s="7" t="str">
        <f t="shared" si="90"/>
        <v>1980Lithuania</v>
      </c>
      <c r="D5811" s="6"/>
    </row>
    <row r="5812" spans="1:4" ht="16.2" thickBot="1" x14ac:dyDescent="0.35">
      <c r="A5812" s="10">
        <v>1981</v>
      </c>
      <c r="B5812" s="7" t="s">
        <v>90</v>
      </c>
      <c r="C5812" s="7" t="str">
        <f t="shared" si="90"/>
        <v>1981Lithuania</v>
      </c>
      <c r="D5812" s="6"/>
    </row>
    <row r="5813" spans="1:4" ht="16.2" thickBot="1" x14ac:dyDescent="0.35">
      <c r="A5813" s="10">
        <v>1982</v>
      </c>
      <c r="B5813" s="7" t="s">
        <v>90</v>
      </c>
      <c r="C5813" s="7" t="str">
        <f t="shared" si="90"/>
        <v>1982Lithuania</v>
      </c>
      <c r="D5813" s="6"/>
    </row>
    <row r="5814" spans="1:4" ht="16.2" thickBot="1" x14ac:dyDescent="0.35">
      <c r="A5814" s="10">
        <v>1983</v>
      </c>
      <c r="B5814" s="7" t="s">
        <v>90</v>
      </c>
      <c r="C5814" s="7" t="str">
        <f t="shared" si="90"/>
        <v>1983Lithuania</v>
      </c>
      <c r="D5814" s="6"/>
    </row>
    <row r="5815" spans="1:4" ht="16.2" thickBot="1" x14ac:dyDescent="0.35">
      <c r="A5815" s="10">
        <v>1984</v>
      </c>
      <c r="B5815" s="7" t="s">
        <v>90</v>
      </c>
      <c r="C5815" s="7" t="str">
        <f t="shared" si="90"/>
        <v>1984Lithuania</v>
      </c>
      <c r="D5815" s="6"/>
    </row>
    <row r="5816" spans="1:4" ht="16.2" thickBot="1" x14ac:dyDescent="0.35">
      <c r="A5816" s="10">
        <v>1985</v>
      </c>
      <c r="B5816" s="7" t="s">
        <v>90</v>
      </c>
      <c r="C5816" s="7" t="str">
        <f t="shared" si="90"/>
        <v>1985Lithuania</v>
      </c>
      <c r="D5816" s="6"/>
    </row>
    <row r="5817" spans="1:4" ht="16.2" thickBot="1" x14ac:dyDescent="0.35">
      <c r="A5817" s="10">
        <v>1986</v>
      </c>
      <c r="B5817" s="7" t="s">
        <v>90</v>
      </c>
      <c r="C5817" s="7" t="str">
        <f t="shared" si="90"/>
        <v>1986Lithuania</v>
      </c>
      <c r="D5817" s="6"/>
    </row>
    <row r="5818" spans="1:4" ht="16.2" thickBot="1" x14ac:dyDescent="0.35">
      <c r="A5818" s="10">
        <v>1987</v>
      </c>
      <c r="B5818" s="7" t="s">
        <v>90</v>
      </c>
      <c r="C5818" s="7" t="str">
        <f t="shared" si="90"/>
        <v>1987Lithuania</v>
      </c>
      <c r="D5818" s="6"/>
    </row>
    <row r="5819" spans="1:4" ht="16.2" thickBot="1" x14ac:dyDescent="0.35">
      <c r="A5819" s="10">
        <v>1988</v>
      </c>
      <c r="B5819" s="7" t="s">
        <v>90</v>
      </c>
      <c r="C5819" s="7" t="str">
        <f t="shared" si="90"/>
        <v>1988Lithuania</v>
      </c>
      <c r="D5819" s="6"/>
    </row>
    <row r="5820" spans="1:4" ht="16.2" thickBot="1" x14ac:dyDescent="0.35">
      <c r="A5820" s="10">
        <v>1989</v>
      </c>
      <c r="B5820" s="7" t="s">
        <v>90</v>
      </c>
      <c r="C5820" s="7" t="str">
        <f t="shared" si="90"/>
        <v>1989Lithuania</v>
      </c>
      <c r="D5820" s="6"/>
    </row>
    <row r="5821" spans="1:4" ht="16.2" thickBot="1" x14ac:dyDescent="0.35">
      <c r="A5821" s="10">
        <v>1990</v>
      </c>
      <c r="B5821" s="7" t="s">
        <v>90</v>
      </c>
      <c r="C5821" s="7" t="str">
        <f t="shared" si="90"/>
        <v>1990Lithuania</v>
      </c>
      <c r="D5821" s="10">
        <v>0.35370000000000001</v>
      </c>
    </row>
    <row r="5822" spans="1:4" ht="16.2" thickBot="1" x14ac:dyDescent="0.35">
      <c r="A5822" s="10">
        <v>1991</v>
      </c>
      <c r="B5822" s="7" t="s">
        <v>90</v>
      </c>
      <c r="C5822" s="7" t="str">
        <f t="shared" si="90"/>
        <v>1991Lithuania</v>
      </c>
      <c r="D5822" s="10">
        <v>0.35680000000000001</v>
      </c>
    </row>
    <row r="5823" spans="1:4" ht="16.2" thickBot="1" x14ac:dyDescent="0.35">
      <c r="A5823" s="10">
        <v>1992</v>
      </c>
      <c r="B5823" s="7" t="s">
        <v>90</v>
      </c>
      <c r="C5823" s="7" t="str">
        <f t="shared" si="90"/>
        <v>1992Lithuania</v>
      </c>
      <c r="D5823" s="10">
        <v>0.35149999999999998</v>
      </c>
    </row>
    <row r="5824" spans="1:4" ht="16.2" thickBot="1" x14ac:dyDescent="0.35">
      <c r="A5824" s="10">
        <v>1993</v>
      </c>
      <c r="B5824" s="7" t="s">
        <v>90</v>
      </c>
      <c r="C5824" s="7" t="str">
        <f t="shared" si="90"/>
        <v>1993Lithuania</v>
      </c>
      <c r="D5824" s="10">
        <v>0.34610000000000002</v>
      </c>
    </row>
    <row r="5825" spans="1:4" ht="16.2" thickBot="1" x14ac:dyDescent="0.35">
      <c r="A5825" s="10">
        <v>1994</v>
      </c>
      <c r="B5825" s="7" t="s">
        <v>90</v>
      </c>
      <c r="C5825" s="7" t="str">
        <f t="shared" si="90"/>
        <v>1994Lithuania</v>
      </c>
      <c r="D5825" s="10">
        <v>0.33800000000000002</v>
      </c>
    </row>
    <row r="5826" spans="1:4" ht="16.2" thickBot="1" x14ac:dyDescent="0.35">
      <c r="A5826" s="10">
        <v>1995</v>
      </c>
      <c r="B5826" s="7" t="s">
        <v>90</v>
      </c>
      <c r="C5826" s="7" t="str">
        <f t="shared" si="90"/>
        <v>1995Lithuania</v>
      </c>
      <c r="D5826" s="10">
        <v>0.32869999999999999</v>
      </c>
    </row>
    <row r="5827" spans="1:4" ht="16.2" thickBot="1" x14ac:dyDescent="0.35">
      <c r="A5827" s="10">
        <v>1996</v>
      </c>
      <c r="B5827" s="7" t="s">
        <v>90</v>
      </c>
      <c r="C5827" s="7" t="str">
        <f t="shared" ref="C5827:C5890" si="91">A5827&amp;B5827</f>
        <v>1996Lithuania</v>
      </c>
      <c r="D5827" s="10">
        <v>0.32900000000000001</v>
      </c>
    </row>
    <row r="5828" spans="1:4" ht="16.2" thickBot="1" x14ac:dyDescent="0.35">
      <c r="A5828" s="10">
        <v>1997</v>
      </c>
      <c r="B5828" s="7" t="s">
        <v>90</v>
      </c>
      <c r="C5828" s="7" t="str">
        <f t="shared" si="91"/>
        <v>1997Lithuania</v>
      </c>
      <c r="D5828" s="10">
        <v>0.32669999999999999</v>
      </c>
    </row>
    <row r="5829" spans="1:4" ht="16.2" thickBot="1" x14ac:dyDescent="0.35">
      <c r="A5829" s="10">
        <v>1998</v>
      </c>
      <c r="B5829" s="7" t="s">
        <v>90</v>
      </c>
      <c r="C5829" s="7" t="str">
        <f t="shared" si="91"/>
        <v>1998Lithuania</v>
      </c>
      <c r="D5829" s="10">
        <v>0.32240000000000002</v>
      </c>
    </row>
    <row r="5830" spans="1:4" ht="16.2" thickBot="1" x14ac:dyDescent="0.35">
      <c r="A5830" s="10">
        <v>1999</v>
      </c>
      <c r="B5830" s="7" t="s">
        <v>90</v>
      </c>
      <c r="C5830" s="7" t="str">
        <f t="shared" si="91"/>
        <v>1999Lithuania</v>
      </c>
      <c r="D5830" s="10">
        <v>0.31979999999999997</v>
      </c>
    </row>
    <row r="5831" spans="1:4" ht="16.2" thickBot="1" x14ac:dyDescent="0.35">
      <c r="A5831" s="10">
        <v>2000</v>
      </c>
      <c r="B5831" s="7" t="s">
        <v>90</v>
      </c>
      <c r="C5831" s="7" t="str">
        <f t="shared" si="91"/>
        <v>2000Lithuania</v>
      </c>
      <c r="D5831" s="10">
        <v>0.31590000000000001</v>
      </c>
    </row>
    <row r="5832" spans="1:4" ht="16.2" thickBot="1" x14ac:dyDescent="0.35">
      <c r="A5832" s="10">
        <v>2001</v>
      </c>
      <c r="B5832" s="7" t="s">
        <v>90</v>
      </c>
      <c r="C5832" s="7" t="str">
        <f t="shared" si="91"/>
        <v>2001Lithuania</v>
      </c>
      <c r="D5832" s="10">
        <v>0.31180000000000002</v>
      </c>
    </row>
    <row r="5833" spans="1:4" ht="16.2" thickBot="1" x14ac:dyDescent="0.35">
      <c r="A5833" s="10">
        <v>2002</v>
      </c>
      <c r="B5833" s="7" t="s">
        <v>90</v>
      </c>
      <c r="C5833" s="7" t="str">
        <f t="shared" si="91"/>
        <v>2002Lithuania</v>
      </c>
      <c r="D5833" s="10">
        <v>0.31080000000000002</v>
      </c>
    </row>
    <row r="5834" spans="1:4" ht="16.2" thickBot="1" x14ac:dyDescent="0.35">
      <c r="A5834" s="10">
        <v>2003</v>
      </c>
      <c r="B5834" s="7" t="s">
        <v>90</v>
      </c>
      <c r="C5834" s="7" t="str">
        <f t="shared" si="91"/>
        <v>2003Lithuania</v>
      </c>
      <c r="D5834" s="10">
        <v>0.311</v>
      </c>
    </row>
    <row r="5835" spans="1:4" ht="16.2" thickBot="1" x14ac:dyDescent="0.35">
      <c r="A5835" s="10">
        <v>2004</v>
      </c>
      <c r="B5835" s="7" t="s">
        <v>90</v>
      </c>
      <c r="C5835" s="7" t="str">
        <f t="shared" si="91"/>
        <v>2004Lithuania</v>
      </c>
      <c r="D5835" s="10">
        <v>0.30740000000000001</v>
      </c>
    </row>
    <row r="5836" spans="1:4" ht="16.2" thickBot="1" x14ac:dyDescent="0.35">
      <c r="A5836" s="10">
        <v>2005</v>
      </c>
      <c r="B5836" s="7" t="s">
        <v>90</v>
      </c>
      <c r="C5836" s="7" t="str">
        <f t="shared" si="91"/>
        <v>2005Lithuania</v>
      </c>
      <c r="D5836" s="10">
        <v>0.30590000000000001</v>
      </c>
    </row>
    <row r="5837" spans="1:4" ht="16.2" thickBot="1" x14ac:dyDescent="0.35">
      <c r="A5837" s="10">
        <v>2006</v>
      </c>
      <c r="B5837" s="7" t="s">
        <v>90</v>
      </c>
      <c r="C5837" s="7" t="str">
        <f t="shared" si="91"/>
        <v>2006Lithuania</v>
      </c>
      <c r="D5837" s="10">
        <v>0.30080000000000001</v>
      </c>
    </row>
    <row r="5838" spans="1:4" ht="16.2" thickBot="1" x14ac:dyDescent="0.35">
      <c r="A5838" s="10">
        <v>2007</v>
      </c>
      <c r="B5838" s="7" t="s">
        <v>90</v>
      </c>
      <c r="C5838" s="7" t="str">
        <f t="shared" si="91"/>
        <v>2007Lithuania</v>
      </c>
      <c r="D5838" s="10">
        <v>0.29699999999999999</v>
      </c>
    </row>
    <row r="5839" spans="1:4" ht="16.2" thickBot="1" x14ac:dyDescent="0.35">
      <c r="A5839" s="10">
        <v>2008</v>
      </c>
      <c r="B5839" s="7" t="s">
        <v>90</v>
      </c>
      <c r="C5839" s="7" t="str">
        <f t="shared" si="91"/>
        <v>2008Lithuania</v>
      </c>
      <c r="D5839" s="10">
        <v>0.29070000000000001</v>
      </c>
    </row>
    <row r="5840" spans="1:4" ht="16.2" thickBot="1" x14ac:dyDescent="0.35">
      <c r="A5840" s="10">
        <v>2009</v>
      </c>
      <c r="B5840" s="7" t="s">
        <v>90</v>
      </c>
      <c r="C5840" s="7" t="str">
        <f t="shared" si="91"/>
        <v>2009Lithuania</v>
      </c>
      <c r="D5840" s="10">
        <v>0.28410000000000002</v>
      </c>
    </row>
    <row r="5841" spans="1:4" ht="16.2" thickBot="1" x14ac:dyDescent="0.35">
      <c r="A5841" s="10">
        <v>2010</v>
      </c>
      <c r="B5841" s="7" t="s">
        <v>90</v>
      </c>
      <c r="C5841" s="7" t="str">
        <f t="shared" si="91"/>
        <v>2010Lithuania</v>
      </c>
      <c r="D5841" s="10">
        <v>0.28039999999999998</v>
      </c>
    </row>
    <row r="5842" spans="1:4" ht="16.2" thickBot="1" x14ac:dyDescent="0.35">
      <c r="A5842" s="10">
        <v>2011</v>
      </c>
      <c r="B5842" s="7" t="s">
        <v>90</v>
      </c>
      <c r="C5842" s="7" t="str">
        <f t="shared" si="91"/>
        <v>2011Lithuania</v>
      </c>
      <c r="D5842" s="10">
        <v>0.27850000000000003</v>
      </c>
    </row>
    <row r="5843" spans="1:4" ht="16.2" thickBot="1" x14ac:dyDescent="0.35">
      <c r="A5843" s="10">
        <v>2012</v>
      </c>
      <c r="B5843" s="7" t="s">
        <v>90</v>
      </c>
      <c r="C5843" s="7" t="str">
        <f t="shared" si="91"/>
        <v>2012Lithuania</v>
      </c>
      <c r="D5843" s="10">
        <v>0.27760000000000001</v>
      </c>
    </row>
    <row r="5844" spans="1:4" ht="16.2" thickBot="1" x14ac:dyDescent="0.35">
      <c r="A5844" s="10">
        <v>2013</v>
      </c>
      <c r="B5844" s="7" t="s">
        <v>90</v>
      </c>
      <c r="C5844" s="7" t="str">
        <f t="shared" si="91"/>
        <v>2013Lithuania</v>
      </c>
      <c r="D5844" s="10">
        <v>0.27600000000000002</v>
      </c>
    </row>
    <row r="5845" spans="1:4" ht="16.2" thickBot="1" x14ac:dyDescent="0.35">
      <c r="A5845" s="10">
        <v>2014</v>
      </c>
      <c r="B5845" s="7" t="s">
        <v>90</v>
      </c>
      <c r="C5845" s="7" t="str">
        <f t="shared" si="91"/>
        <v>2014Lithuania</v>
      </c>
      <c r="D5845" s="10">
        <v>0.27450000000000002</v>
      </c>
    </row>
    <row r="5846" spans="1:4" ht="16.2" thickBot="1" x14ac:dyDescent="0.35">
      <c r="A5846" s="10">
        <v>2015</v>
      </c>
      <c r="B5846" s="7" t="s">
        <v>90</v>
      </c>
      <c r="C5846" s="7" t="str">
        <f t="shared" si="91"/>
        <v>2015Lithuania</v>
      </c>
      <c r="D5846" s="10">
        <v>0.27400000000000002</v>
      </c>
    </row>
    <row r="5847" spans="1:4" ht="16.2" thickBot="1" x14ac:dyDescent="0.35">
      <c r="A5847" s="10">
        <v>2016</v>
      </c>
      <c r="B5847" s="7" t="s">
        <v>90</v>
      </c>
      <c r="C5847" s="7" t="str">
        <f t="shared" si="91"/>
        <v>2016Lithuania</v>
      </c>
      <c r="D5847" s="10">
        <v>0.27310000000000001</v>
      </c>
    </row>
    <row r="5848" spans="1:4" ht="16.2" thickBot="1" x14ac:dyDescent="0.35">
      <c r="A5848" s="10">
        <v>2017</v>
      </c>
      <c r="B5848" s="7" t="s">
        <v>90</v>
      </c>
      <c r="C5848" s="7" t="str">
        <f t="shared" si="91"/>
        <v>2017Lithuania</v>
      </c>
      <c r="D5848" s="10">
        <v>0.27250000000000002</v>
      </c>
    </row>
    <row r="5849" spans="1:4" ht="31.8" thickBot="1" x14ac:dyDescent="0.35">
      <c r="A5849" s="10">
        <v>1950</v>
      </c>
      <c r="B5849" s="11" t="s">
        <v>91</v>
      </c>
      <c r="C5849" s="7" t="str">
        <f t="shared" si="91"/>
        <v>1950Luxembourg</v>
      </c>
      <c r="D5849" s="10">
        <v>0.1474</v>
      </c>
    </row>
    <row r="5850" spans="1:4" ht="31.8" thickBot="1" x14ac:dyDescent="0.35">
      <c r="A5850" s="10">
        <v>1951</v>
      </c>
      <c r="B5850" s="11" t="s">
        <v>91</v>
      </c>
      <c r="C5850" s="7" t="str">
        <f t="shared" si="91"/>
        <v>1951Luxembourg</v>
      </c>
      <c r="D5850" s="10">
        <v>0.1444</v>
      </c>
    </row>
    <row r="5851" spans="1:4" ht="31.8" thickBot="1" x14ac:dyDescent="0.35">
      <c r="A5851" s="10">
        <v>1952</v>
      </c>
      <c r="B5851" s="11" t="s">
        <v>91</v>
      </c>
      <c r="C5851" s="7" t="str">
        <f t="shared" si="91"/>
        <v>1952Luxembourg</v>
      </c>
      <c r="D5851" s="10">
        <v>0.14249999999999999</v>
      </c>
    </row>
    <row r="5852" spans="1:4" ht="31.8" thickBot="1" x14ac:dyDescent="0.35">
      <c r="A5852" s="10">
        <v>1953</v>
      </c>
      <c r="B5852" s="11" t="s">
        <v>91</v>
      </c>
      <c r="C5852" s="7" t="str">
        <f t="shared" si="91"/>
        <v>1953Luxembourg</v>
      </c>
      <c r="D5852" s="10">
        <v>0.1396</v>
      </c>
    </row>
    <row r="5853" spans="1:4" ht="31.8" thickBot="1" x14ac:dyDescent="0.35">
      <c r="A5853" s="10">
        <v>1954</v>
      </c>
      <c r="B5853" s="11" t="s">
        <v>91</v>
      </c>
      <c r="C5853" s="7" t="str">
        <f t="shared" si="91"/>
        <v>1954Luxembourg</v>
      </c>
      <c r="D5853" s="10">
        <v>0.13750000000000001</v>
      </c>
    </row>
    <row r="5854" spans="1:4" ht="31.8" thickBot="1" x14ac:dyDescent="0.35">
      <c r="A5854" s="10">
        <v>1955</v>
      </c>
      <c r="B5854" s="11" t="s">
        <v>91</v>
      </c>
      <c r="C5854" s="7" t="str">
        <f t="shared" si="91"/>
        <v>1955Luxembourg</v>
      </c>
      <c r="D5854" s="10">
        <v>0.13600000000000001</v>
      </c>
    </row>
    <row r="5855" spans="1:4" ht="31.8" thickBot="1" x14ac:dyDescent="0.35">
      <c r="A5855" s="10">
        <v>1956</v>
      </c>
      <c r="B5855" s="11" t="s">
        <v>91</v>
      </c>
      <c r="C5855" s="7" t="str">
        <f t="shared" si="91"/>
        <v>1956Luxembourg</v>
      </c>
      <c r="D5855" s="10">
        <v>0.1346</v>
      </c>
    </row>
    <row r="5856" spans="1:4" ht="31.8" thickBot="1" x14ac:dyDescent="0.35">
      <c r="A5856" s="10">
        <v>1957</v>
      </c>
      <c r="B5856" s="11" t="s">
        <v>91</v>
      </c>
      <c r="C5856" s="7" t="str">
        <f t="shared" si="91"/>
        <v>1957Luxembourg</v>
      </c>
      <c r="D5856" s="10">
        <v>0.1326</v>
      </c>
    </row>
    <row r="5857" spans="1:4" ht="31.8" thickBot="1" x14ac:dyDescent="0.35">
      <c r="A5857" s="10">
        <v>1958</v>
      </c>
      <c r="B5857" s="11" t="s">
        <v>91</v>
      </c>
      <c r="C5857" s="7" t="str">
        <f t="shared" si="91"/>
        <v>1958Luxembourg</v>
      </c>
      <c r="D5857" s="10">
        <v>0.1305</v>
      </c>
    </row>
    <row r="5858" spans="1:4" ht="31.8" thickBot="1" x14ac:dyDescent="0.35">
      <c r="A5858" s="10">
        <v>1959</v>
      </c>
      <c r="B5858" s="11" t="s">
        <v>91</v>
      </c>
      <c r="C5858" s="7" t="str">
        <f t="shared" si="91"/>
        <v>1959Luxembourg</v>
      </c>
      <c r="D5858" s="10">
        <v>0.12939999999999999</v>
      </c>
    </row>
    <row r="5859" spans="1:4" ht="31.8" thickBot="1" x14ac:dyDescent="0.35">
      <c r="A5859" s="10">
        <v>1960</v>
      </c>
      <c r="B5859" s="11" t="s">
        <v>91</v>
      </c>
      <c r="C5859" s="7" t="str">
        <f t="shared" si="91"/>
        <v>1960Luxembourg</v>
      </c>
      <c r="D5859" s="10">
        <v>0.1278</v>
      </c>
    </row>
    <row r="5860" spans="1:4" ht="31.8" thickBot="1" x14ac:dyDescent="0.35">
      <c r="A5860" s="10">
        <v>1961</v>
      </c>
      <c r="B5860" s="11" t="s">
        <v>91</v>
      </c>
      <c r="C5860" s="7" t="str">
        <f t="shared" si="91"/>
        <v>1961Luxembourg</v>
      </c>
      <c r="D5860" s="10">
        <v>0.12590000000000001</v>
      </c>
    </row>
    <row r="5861" spans="1:4" ht="31.8" thickBot="1" x14ac:dyDescent="0.35">
      <c r="A5861" s="10">
        <v>1962</v>
      </c>
      <c r="B5861" s="11" t="s">
        <v>91</v>
      </c>
      <c r="C5861" s="7" t="str">
        <f t="shared" si="91"/>
        <v>1962Luxembourg</v>
      </c>
      <c r="D5861" s="10">
        <v>0.12429999999999999</v>
      </c>
    </row>
    <row r="5862" spans="1:4" ht="31.8" thickBot="1" x14ac:dyDescent="0.35">
      <c r="A5862" s="10">
        <v>1963</v>
      </c>
      <c r="B5862" s="11" t="s">
        <v>91</v>
      </c>
      <c r="C5862" s="7" t="str">
        <f t="shared" si="91"/>
        <v>1963Luxembourg</v>
      </c>
      <c r="D5862" s="10">
        <v>0.1226</v>
      </c>
    </row>
    <row r="5863" spans="1:4" ht="31.8" thickBot="1" x14ac:dyDescent="0.35">
      <c r="A5863" s="10">
        <v>1964</v>
      </c>
      <c r="B5863" s="11" t="s">
        <v>91</v>
      </c>
      <c r="C5863" s="7" t="str">
        <f t="shared" si="91"/>
        <v>1964Luxembourg</v>
      </c>
      <c r="D5863" s="10">
        <v>0.1215</v>
      </c>
    </row>
    <row r="5864" spans="1:4" ht="31.8" thickBot="1" x14ac:dyDescent="0.35">
      <c r="A5864" s="10">
        <v>1965</v>
      </c>
      <c r="B5864" s="11" t="s">
        <v>91</v>
      </c>
      <c r="C5864" s="7" t="str">
        <f t="shared" si="91"/>
        <v>1965Luxembourg</v>
      </c>
      <c r="D5864" s="10">
        <v>0.11990000000000001</v>
      </c>
    </row>
    <row r="5865" spans="1:4" ht="31.8" thickBot="1" x14ac:dyDescent="0.35">
      <c r="A5865" s="10">
        <v>1966</v>
      </c>
      <c r="B5865" s="11" t="s">
        <v>91</v>
      </c>
      <c r="C5865" s="7" t="str">
        <f t="shared" si="91"/>
        <v>1966Luxembourg</v>
      </c>
      <c r="D5865" s="10">
        <v>0.11890000000000001</v>
      </c>
    </row>
    <row r="5866" spans="1:4" ht="31.8" thickBot="1" x14ac:dyDescent="0.35">
      <c r="A5866" s="10">
        <v>1967</v>
      </c>
      <c r="B5866" s="11" t="s">
        <v>91</v>
      </c>
      <c r="C5866" s="7" t="str">
        <f t="shared" si="91"/>
        <v>1967Luxembourg</v>
      </c>
      <c r="D5866" s="10">
        <v>0.1181</v>
      </c>
    </row>
    <row r="5867" spans="1:4" ht="31.8" thickBot="1" x14ac:dyDescent="0.35">
      <c r="A5867" s="10">
        <v>1968</v>
      </c>
      <c r="B5867" s="11" t="s">
        <v>91</v>
      </c>
      <c r="C5867" s="7" t="str">
        <f t="shared" si="91"/>
        <v>1968Luxembourg</v>
      </c>
      <c r="D5867" s="10">
        <v>0.11749999999999999</v>
      </c>
    </row>
    <row r="5868" spans="1:4" ht="31.8" thickBot="1" x14ac:dyDescent="0.35">
      <c r="A5868" s="10">
        <v>1969</v>
      </c>
      <c r="B5868" s="11" t="s">
        <v>91</v>
      </c>
      <c r="C5868" s="7" t="str">
        <f t="shared" si="91"/>
        <v>1969Luxembourg</v>
      </c>
      <c r="D5868" s="10">
        <v>0.1172</v>
      </c>
    </row>
    <row r="5869" spans="1:4" ht="31.8" thickBot="1" x14ac:dyDescent="0.35">
      <c r="A5869" s="10">
        <v>1970</v>
      </c>
      <c r="B5869" s="11" t="s">
        <v>91</v>
      </c>
      <c r="C5869" s="7" t="str">
        <f t="shared" si="91"/>
        <v>1970Luxembourg</v>
      </c>
      <c r="D5869" s="10">
        <v>0.1164</v>
      </c>
    </row>
    <row r="5870" spans="1:4" ht="31.8" thickBot="1" x14ac:dyDescent="0.35">
      <c r="A5870" s="10">
        <v>1971</v>
      </c>
      <c r="B5870" s="11" t="s">
        <v>91</v>
      </c>
      <c r="C5870" s="7" t="str">
        <f t="shared" si="91"/>
        <v>1971Luxembourg</v>
      </c>
      <c r="D5870" s="10">
        <v>0.11550000000000001</v>
      </c>
    </row>
    <row r="5871" spans="1:4" ht="31.8" thickBot="1" x14ac:dyDescent="0.35">
      <c r="A5871" s="10">
        <v>1972</v>
      </c>
      <c r="B5871" s="11" t="s">
        <v>91</v>
      </c>
      <c r="C5871" s="7" t="str">
        <f t="shared" si="91"/>
        <v>1972Luxembourg</v>
      </c>
      <c r="D5871" s="10">
        <v>0.1147</v>
      </c>
    </row>
    <row r="5872" spans="1:4" ht="31.8" thickBot="1" x14ac:dyDescent="0.35">
      <c r="A5872" s="10">
        <v>1973</v>
      </c>
      <c r="B5872" s="11" t="s">
        <v>91</v>
      </c>
      <c r="C5872" s="7" t="str">
        <f t="shared" si="91"/>
        <v>1973Luxembourg</v>
      </c>
      <c r="D5872" s="10">
        <v>0.11360000000000001</v>
      </c>
    </row>
    <row r="5873" spans="1:4" ht="31.8" thickBot="1" x14ac:dyDescent="0.35">
      <c r="A5873" s="10">
        <v>1974</v>
      </c>
      <c r="B5873" s="11" t="s">
        <v>91</v>
      </c>
      <c r="C5873" s="7" t="str">
        <f t="shared" si="91"/>
        <v>1974Luxembourg</v>
      </c>
      <c r="D5873" s="10">
        <v>0.11269999999999999</v>
      </c>
    </row>
    <row r="5874" spans="1:4" ht="31.8" thickBot="1" x14ac:dyDescent="0.35">
      <c r="A5874" s="10">
        <v>1975</v>
      </c>
      <c r="B5874" s="11" t="s">
        <v>91</v>
      </c>
      <c r="C5874" s="7" t="str">
        <f t="shared" si="91"/>
        <v>1975Luxembourg</v>
      </c>
      <c r="D5874" s="10">
        <v>0.1114</v>
      </c>
    </row>
    <row r="5875" spans="1:4" ht="31.8" thickBot="1" x14ac:dyDescent="0.35">
      <c r="A5875" s="10">
        <v>1976</v>
      </c>
      <c r="B5875" s="11" t="s">
        <v>91</v>
      </c>
      <c r="C5875" s="7" t="str">
        <f t="shared" si="91"/>
        <v>1976Luxembourg</v>
      </c>
      <c r="D5875" s="10">
        <v>0.11070000000000001</v>
      </c>
    </row>
    <row r="5876" spans="1:4" ht="31.8" thickBot="1" x14ac:dyDescent="0.35">
      <c r="A5876" s="10">
        <v>1977</v>
      </c>
      <c r="B5876" s="11" t="s">
        <v>91</v>
      </c>
      <c r="C5876" s="7" t="str">
        <f t="shared" si="91"/>
        <v>1977Luxembourg</v>
      </c>
      <c r="D5876" s="10">
        <v>0.10979999999999999</v>
      </c>
    </row>
    <row r="5877" spans="1:4" ht="31.8" thickBot="1" x14ac:dyDescent="0.35">
      <c r="A5877" s="10">
        <v>1978</v>
      </c>
      <c r="B5877" s="11" t="s">
        <v>91</v>
      </c>
      <c r="C5877" s="7" t="str">
        <f t="shared" si="91"/>
        <v>1978Luxembourg</v>
      </c>
      <c r="D5877" s="10">
        <v>0.109</v>
      </c>
    </row>
    <row r="5878" spans="1:4" ht="31.8" thickBot="1" x14ac:dyDescent="0.35">
      <c r="A5878" s="10">
        <v>1979</v>
      </c>
      <c r="B5878" s="11" t="s">
        <v>91</v>
      </c>
      <c r="C5878" s="7" t="str">
        <f t="shared" si="91"/>
        <v>1979Luxembourg</v>
      </c>
      <c r="D5878" s="10">
        <v>0.10829999999999999</v>
      </c>
    </row>
    <row r="5879" spans="1:4" ht="31.8" thickBot="1" x14ac:dyDescent="0.35">
      <c r="A5879" s="10">
        <v>1980</v>
      </c>
      <c r="B5879" s="11" t="s">
        <v>91</v>
      </c>
      <c r="C5879" s="7" t="str">
        <f t="shared" si="91"/>
        <v>1980Luxembourg</v>
      </c>
      <c r="D5879" s="10">
        <v>0.1071</v>
      </c>
    </row>
    <row r="5880" spans="1:4" ht="31.8" thickBot="1" x14ac:dyDescent="0.35">
      <c r="A5880" s="10">
        <v>1981</v>
      </c>
      <c r="B5880" s="11" t="s">
        <v>91</v>
      </c>
      <c r="C5880" s="7" t="str">
        <f t="shared" si="91"/>
        <v>1981Luxembourg</v>
      </c>
      <c r="D5880" s="10">
        <v>0.10630000000000001</v>
      </c>
    </row>
    <row r="5881" spans="1:4" ht="31.8" thickBot="1" x14ac:dyDescent="0.35">
      <c r="A5881" s="10">
        <v>1982</v>
      </c>
      <c r="B5881" s="11" t="s">
        <v>91</v>
      </c>
      <c r="C5881" s="7" t="str">
        <f t="shared" si="91"/>
        <v>1982Luxembourg</v>
      </c>
      <c r="D5881" s="10">
        <v>0.1056</v>
      </c>
    </row>
    <row r="5882" spans="1:4" ht="31.8" thickBot="1" x14ac:dyDescent="0.35">
      <c r="A5882" s="10">
        <v>1983</v>
      </c>
      <c r="B5882" s="11" t="s">
        <v>91</v>
      </c>
      <c r="C5882" s="7" t="str">
        <f t="shared" si="91"/>
        <v>1983Luxembourg</v>
      </c>
      <c r="D5882" s="10">
        <v>0.1053</v>
      </c>
    </row>
    <row r="5883" spans="1:4" ht="31.8" thickBot="1" x14ac:dyDescent="0.35">
      <c r="A5883" s="10">
        <v>1984</v>
      </c>
      <c r="B5883" s="11" t="s">
        <v>91</v>
      </c>
      <c r="C5883" s="7" t="str">
        <f t="shared" si="91"/>
        <v>1984Luxembourg</v>
      </c>
      <c r="D5883" s="10">
        <v>0.105</v>
      </c>
    </row>
    <row r="5884" spans="1:4" ht="31.8" thickBot="1" x14ac:dyDescent="0.35">
      <c r="A5884" s="10">
        <v>1985</v>
      </c>
      <c r="B5884" s="11" t="s">
        <v>91</v>
      </c>
      <c r="C5884" s="7" t="str">
        <f t="shared" si="91"/>
        <v>1985Luxembourg</v>
      </c>
      <c r="D5884" s="10">
        <v>0.105</v>
      </c>
    </row>
    <row r="5885" spans="1:4" ht="31.8" thickBot="1" x14ac:dyDescent="0.35">
      <c r="A5885" s="10">
        <v>1986</v>
      </c>
      <c r="B5885" s="11" t="s">
        <v>91</v>
      </c>
      <c r="C5885" s="7" t="str">
        <f t="shared" si="91"/>
        <v>1986Luxembourg</v>
      </c>
      <c r="D5885" s="10">
        <v>0.1048</v>
      </c>
    </row>
    <row r="5886" spans="1:4" ht="31.8" thickBot="1" x14ac:dyDescent="0.35">
      <c r="A5886" s="10">
        <v>1987</v>
      </c>
      <c r="B5886" s="11" t="s">
        <v>91</v>
      </c>
      <c r="C5886" s="7" t="str">
        <f t="shared" si="91"/>
        <v>1987Luxembourg</v>
      </c>
      <c r="D5886" s="10">
        <v>0.1042</v>
      </c>
    </row>
    <row r="5887" spans="1:4" ht="31.8" thickBot="1" x14ac:dyDescent="0.35">
      <c r="A5887" s="10">
        <v>1988</v>
      </c>
      <c r="B5887" s="11" t="s">
        <v>91</v>
      </c>
      <c r="C5887" s="7" t="str">
        <f t="shared" si="91"/>
        <v>1988Luxembourg</v>
      </c>
      <c r="D5887" s="10">
        <v>0.1037</v>
      </c>
    </row>
    <row r="5888" spans="1:4" ht="31.8" thickBot="1" x14ac:dyDescent="0.35">
      <c r="A5888" s="10">
        <v>1989</v>
      </c>
      <c r="B5888" s="11" t="s">
        <v>91</v>
      </c>
      <c r="C5888" s="7" t="str">
        <f t="shared" si="91"/>
        <v>1989Luxembourg</v>
      </c>
      <c r="D5888" s="10">
        <v>0.10340000000000001</v>
      </c>
    </row>
    <row r="5889" spans="1:4" ht="31.8" thickBot="1" x14ac:dyDescent="0.35">
      <c r="A5889" s="10">
        <v>1990</v>
      </c>
      <c r="B5889" s="11" t="s">
        <v>91</v>
      </c>
      <c r="C5889" s="7" t="str">
        <f t="shared" si="91"/>
        <v>1990Luxembourg</v>
      </c>
      <c r="D5889" s="10">
        <v>0.1032</v>
      </c>
    </row>
    <row r="5890" spans="1:4" ht="31.8" thickBot="1" x14ac:dyDescent="0.35">
      <c r="A5890" s="10">
        <v>1991</v>
      </c>
      <c r="B5890" s="11" t="s">
        <v>91</v>
      </c>
      <c r="C5890" s="7" t="str">
        <f t="shared" si="91"/>
        <v>1991Luxembourg</v>
      </c>
      <c r="D5890" s="10">
        <v>0.10299999999999999</v>
      </c>
    </row>
    <row r="5891" spans="1:4" ht="31.8" thickBot="1" x14ac:dyDescent="0.35">
      <c r="A5891" s="10">
        <v>1992</v>
      </c>
      <c r="B5891" s="11" t="s">
        <v>91</v>
      </c>
      <c r="C5891" s="7" t="str">
        <f t="shared" ref="C5891:C5954" si="92">A5891&amp;B5891</f>
        <v>1992Luxembourg</v>
      </c>
      <c r="D5891" s="10">
        <v>0.1026</v>
      </c>
    </row>
    <row r="5892" spans="1:4" ht="31.8" thickBot="1" x14ac:dyDescent="0.35">
      <c r="A5892" s="10">
        <v>1993</v>
      </c>
      <c r="B5892" s="11" t="s">
        <v>91</v>
      </c>
      <c r="C5892" s="7" t="str">
        <f t="shared" si="92"/>
        <v>1993Luxembourg</v>
      </c>
      <c r="D5892" s="10">
        <v>0.1018</v>
      </c>
    </row>
    <row r="5893" spans="1:4" ht="31.8" thickBot="1" x14ac:dyDescent="0.35">
      <c r="A5893" s="10">
        <v>1994</v>
      </c>
      <c r="B5893" s="11" t="s">
        <v>91</v>
      </c>
      <c r="C5893" s="7" t="str">
        <f t="shared" si="92"/>
        <v>1994Luxembourg</v>
      </c>
      <c r="D5893" s="10">
        <v>0.1014</v>
      </c>
    </row>
    <row r="5894" spans="1:4" ht="31.8" thickBot="1" x14ac:dyDescent="0.35">
      <c r="A5894" s="10">
        <v>1995</v>
      </c>
      <c r="B5894" s="11" t="s">
        <v>91</v>
      </c>
      <c r="C5894" s="7" t="str">
        <f t="shared" si="92"/>
        <v>1995Luxembourg</v>
      </c>
      <c r="D5894" s="10">
        <v>0.1009</v>
      </c>
    </row>
    <row r="5895" spans="1:4" ht="31.8" thickBot="1" x14ac:dyDescent="0.35">
      <c r="A5895" s="10">
        <v>1996</v>
      </c>
      <c r="B5895" s="11" t="s">
        <v>91</v>
      </c>
      <c r="C5895" s="7" t="str">
        <f t="shared" si="92"/>
        <v>1996Luxembourg</v>
      </c>
      <c r="D5895" s="10">
        <v>0.1004</v>
      </c>
    </row>
    <row r="5896" spans="1:4" ht="31.8" thickBot="1" x14ac:dyDescent="0.35">
      <c r="A5896" s="10">
        <v>1997</v>
      </c>
      <c r="B5896" s="11" t="s">
        <v>91</v>
      </c>
      <c r="C5896" s="7" t="str">
        <f t="shared" si="92"/>
        <v>1997Luxembourg</v>
      </c>
      <c r="D5896" s="10">
        <v>9.98E-2</v>
      </c>
    </row>
    <row r="5897" spans="1:4" ht="31.8" thickBot="1" x14ac:dyDescent="0.35">
      <c r="A5897" s="10">
        <v>1998</v>
      </c>
      <c r="B5897" s="11" t="s">
        <v>91</v>
      </c>
      <c r="C5897" s="7" t="str">
        <f t="shared" si="92"/>
        <v>1998Luxembourg</v>
      </c>
      <c r="D5897" s="10">
        <v>9.9500000000000005E-2</v>
      </c>
    </row>
    <row r="5898" spans="1:4" ht="31.8" thickBot="1" x14ac:dyDescent="0.35">
      <c r="A5898" s="10">
        <v>1999</v>
      </c>
      <c r="B5898" s="11" t="s">
        <v>91</v>
      </c>
      <c r="C5898" s="7" t="str">
        <f t="shared" si="92"/>
        <v>1999Luxembourg</v>
      </c>
      <c r="D5898" s="10">
        <v>9.8900000000000002E-2</v>
      </c>
    </row>
    <row r="5899" spans="1:4" ht="31.8" thickBot="1" x14ac:dyDescent="0.35">
      <c r="A5899" s="10">
        <v>2000</v>
      </c>
      <c r="B5899" s="11" t="s">
        <v>91</v>
      </c>
      <c r="C5899" s="7" t="str">
        <f t="shared" si="92"/>
        <v>2000Luxembourg</v>
      </c>
      <c r="D5899" s="10">
        <v>9.8500000000000004E-2</v>
      </c>
    </row>
    <row r="5900" spans="1:4" ht="31.8" thickBot="1" x14ac:dyDescent="0.35">
      <c r="A5900" s="10">
        <v>2001</v>
      </c>
      <c r="B5900" s="11" t="s">
        <v>91</v>
      </c>
      <c r="C5900" s="7" t="str">
        <f t="shared" si="92"/>
        <v>2001Luxembourg</v>
      </c>
      <c r="D5900" s="10">
        <v>9.8000000000000004E-2</v>
      </c>
    </row>
    <row r="5901" spans="1:4" ht="31.8" thickBot="1" x14ac:dyDescent="0.35">
      <c r="A5901" s="10">
        <v>2002</v>
      </c>
      <c r="B5901" s="11" t="s">
        <v>91</v>
      </c>
      <c r="C5901" s="7" t="str">
        <f t="shared" si="92"/>
        <v>2002Luxembourg</v>
      </c>
      <c r="D5901" s="10">
        <v>9.7100000000000006E-2</v>
      </c>
    </row>
    <row r="5902" spans="1:4" ht="31.8" thickBot="1" x14ac:dyDescent="0.35">
      <c r="A5902" s="10">
        <v>2003</v>
      </c>
      <c r="B5902" s="11" t="s">
        <v>91</v>
      </c>
      <c r="C5902" s="7" t="str">
        <f t="shared" si="92"/>
        <v>2003Luxembourg</v>
      </c>
      <c r="D5902" s="10">
        <v>9.6100000000000005E-2</v>
      </c>
    </row>
    <row r="5903" spans="1:4" ht="31.8" thickBot="1" x14ac:dyDescent="0.35">
      <c r="A5903" s="10">
        <v>2004</v>
      </c>
      <c r="B5903" s="11" t="s">
        <v>91</v>
      </c>
      <c r="C5903" s="7" t="str">
        <f t="shared" si="92"/>
        <v>2004Luxembourg</v>
      </c>
      <c r="D5903" s="10">
        <v>9.5200000000000007E-2</v>
      </c>
    </row>
    <row r="5904" spans="1:4" ht="31.8" thickBot="1" x14ac:dyDescent="0.35">
      <c r="A5904" s="10">
        <v>2005</v>
      </c>
      <c r="B5904" s="11" t="s">
        <v>91</v>
      </c>
      <c r="C5904" s="7" t="str">
        <f t="shared" si="92"/>
        <v>2005Luxembourg</v>
      </c>
      <c r="D5904" s="10">
        <v>9.4600000000000004E-2</v>
      </c>
    </row>
    <row r="5905" spans="1:4" ht="31.8" thickBot="1" x14ac:dyDescent="0.35">
      <c r="A5905" s="10">
        <v>2006</v>
      </c>
      <c r="B5905" s="11" t="s">
        <v>91</v>
      </c>
      <c r="C5905" s="7" t="str">
        <f t="shared" si="92"/>
        <v>2006Luxembourg</v>
      </c>
      <c r="D5905" s="10">
        <v>9.4200000000000006E-2</v>
      </c>
    </row>
    <row r="5906" spans="1:4" ht="31.8" thickBot="1" x14ac:dyDescent="0.35">
      <c r="A5906" s="10">
        <v>2007</v>
      </c>
      <c r="B5906" s="11" t="s">
        <v>91</v>
      </c>
      <c r="C5906" s="7" t="str">
        <f t="shared" si="92"/>
        <v>2007Luxembourg</v>
      </c>
      <c r="D5906" s="10">
        <v>9.4E-2</v>
      </c>
    </row>
    <row r="5907" spans="1:4" ht="31.8" thickBot="1" x14ac:dyDescent="0.35">
      <c r="A5907" s="10">
        <v>2008</v>
      </c>
      <c r="B5907" s="11" t="s">
        <v>91</v>
      </c>
      <c r="C5907" s="7" t="str">
        <f t="shared" si="92"/>
        <v>2008Luxembourg</v>
      </c>
      <c r="D5907" s="10">
        <v>9.3399999999999997E-2</v>
      </c>
    </row>
    <row r="5908" spans="1:4" ht="31.8" thickBot="1" x14ac:dyDescent="0.35">
      <c r="A5908" s="10">
        <v>2009</v>
      </c>
      <c r="B5908" s="11" t="s">
        <v>91</v>
      </c>
      <c r="C5908" s="7" t="str">
        <f t="shared" si="92"/>
        <v>2009Luxembourg</v>
      </c>
      <c r="D5908" s="10">
        <v>9.2799999999999994E-2</v>
      </c>
    </row>
    <row r="5909" spans="1:4" ht="31.8" thickBot="1" x14ac:dyDescent="0.35">
      <c r="A5909" s="10">
        <v>2010</v>
      </c>
      <c r="B5909" s="11" t="s">
        <v>91</v>
      </c>
      <c r="C5909" s="7" t="str">
        <f t="shared" si="92"/>
        <v>2010Luxembourg</v>
      </c>
      <c r="D5909" s="10">
        <v>9.2799999999999994E-2</v>
      </c>
    </row>
    <row r="5910" spans="1:4" ht="31.8" thickBot="1" x14ac:dyDescent="0.35">
      <c r="A5910" s="10">
        <v>2011</v>
      </c>
      <c r="B5910" s="11" t="s">
        <v>91</v>
      </c>
      <c r="C5910" s="7" t="str">
        <f t="shared" si="92"/>
        <v>2011Luxembourg</v>
      </c>
      <c r="D5910" s="10">
        <v>9.2100000000000001E-2</v>
      </c>
    </row>
    <row r="5911" spans="1:4" ht="31.8" thickBot="1" x14ac:dyDescent="0.35">
      <c r="A5911" s="10">
        <v>2012</v>
      </c>
      <c r="B5911" s="11" t="s">
        <v>91</v>
      </c>
      <c r="C5911" s="7" t="str">
        <f t="shared" si="92"/>
        <v>2012Luxembourg</v>
      </c>
      <c r="D5911" s="10">
        <v>9.1999999999999998E-2</v>
      </c>
    </row>
    <row r="5912" spans="1:4" ht="31.8" thickBot="1" x14ac:dyDescent="0.35">
      <c r="A5912" s="10">
        <v>2013</v>
      </c>
      <c r="B5912" s="11" t="s">
        <v>91</v>
      </c>
      <c r="C5912" s="7" t="str">
        <f t="shared" si="92"/>
        <v>2013Luxembourg</v>
      </c>
      <c r="D5912" s="10">
        <v>9.1600000000000001E-2</v>
      </c>
    </row>
    <row r="5913" spans="1:4" ht="31.8" thickBot="1" x14ac:dyDescent="0.35">
      <c r="A5913" s="10">
        <v>2014</v>
      </c>
      <c r="B5913" s="11" t="s">
        <v>91</v>
      </c>
      <c r="C5913" s="7" t="str">
        <f t="shared" si="92"/>
        <v>2014Luxembourg</v>
      </c>
      <c r="D5913" s="10">
        <v>9.1700000000000004E-2</v>
      </c>
    </row>
    <row r="5914" spans="1:4" ht="31.8" thickBot="1" x14ac:dyDescent="0.35">
      <c r="A5914" s="10">
        <v>2015</v>
      </c>
      <c r="B5914" s="11" t="s">
        <v>91</v>
      </c>
      <c r="C5914" s="7" t="str">
        <f t="shared" si="92"/>
        <v>2015Luxembourg</v>
      </c>
      <c r="D5914" s="10">
        <v>9.1600000000000001E-2</v>
      </c>
    </row>
    <row r="5915" spans="1:4" ht="31.8" thickBot="1" x14ac:dyDescent="0.35">
      <c r="A5915" s="10">
        <v>2016</v>
      </c>
      <c r="B5915" s="11" t="s">
        <v>91</v>
      </c>
      <c r="C5915" s="7" t="str">
        <f t="shared" si="92"/>
        <v>2016Luxembourg</v>
      </c>
      <c r="D5915" s="10">
        <v>9.0999999999999998E-2</v>
      </c>
    </row>
    <row r="5916" spans="1:4" ht="31.8" thickBot="1" x14ac:dyDescent="0.35">
      <c r="A5916" s="10">
        <v>2017</v>
      </c>
      <c r="B5916" s="11" t="s">
        <v>91</v>
      </c>
      <c r="C5916" s="7" t="str">
        <f t="shared" si="92"/>
        <v>2017Luxembourg</v>
      </c>
      <c r="D5916" s="10">
        <v>9.0999999999999998E-2</v>
      </c>
    </row>
    <row r="5917" spans="1:4" ht="31.8" thickBot="1" x14ac:dyDescent="0.35">
      <c r="A5917" s="10">
        <v>1950</v>
      </c>
      <c r="B5917" s="11" t="s">
        <v>92</v>
      </c>
      <c r="C5917" s="7" t="str">
        <f t="shared" si="92"/>
        <v>1950Madagascar</v>
      </c>
      <c r="D5917" s="6"/>
    </row>
    <row r="5918" spans="1:4" ht="31.8" thickBot="1" x14ac:dyDescent="0.35">
      <c r="A5918" s="10">
        <v>1951</v>
      </c>
      <c r="B5918" s="11" t="s">
        <v>92</v>
      </c>
      <c r="C5918" s="7" t="str">
        <f t="shared" si="92"/>
        <v>1951Madagascar</v>
      </c>
      <c r="D5918" s="6"/>
    </row>
    <row r="5919" spans="1:4" ht="31.8" thickBot="1" x14ac:dyDescent="0.35">
      <c r="A5919" s="10">
        <v>1952</v>
      </c>
      <c r="B5919" s="11" t="s">
        <v>92</v>
      </c>
      <c r="C5919" s="7" t="str">
        <f t="shared" si="92"/>
        <v>1952Madagascar</v>
      </c>
      <c r="D5919" s="6"/>
    </row>
    <row r="5920" spans="1:4" ht="31.8" thickBot="1" x14ac:dyDescent="0.35">
      <c r="A5920" s="10">
        <v>1953</v>
      </c>
      <c r="B5920" s="11" t="s">
        <v>92</v>
      </c>
      <c r="C5920" s="7" t="str">
        <f t="shared" si="92"/>
        <v>1953Madagascar</v>
      </c>
      <c r="D5920" s="6"/>
    </row>
    <row r="5921" spans="1:4" ht="31.8" thickBot="1" x14ac:dyDescent="0.35">
      <c r="A5921" s="10">
        <v>1954</v>
      </c>
      <c r="B5921" s="11" t="s">
        <v>92</v>
      </c>
      <c r="C5921" s="7" t="str">
        <f t="shared" si="92"/>
        <v>1954Madagascar</v>
      </c>
      <c r="D5921" s="6"/>
    </row>
    <row r="5922" spans="1:4" ht="31.8" thickBot="1" x14ac:dyDescent="0.35">
      <c r="A5922" s="10">
        <v>1955</v>
      </c>
      <c r="B5922" s="11" t="s">
        <v>92</v>
      </c>
      <c r="C5922" s="7" t="str">
        <f t="shared" si="92"/>
        <v>1955Madagascar</v>
      </c>
      <c r="D5922" s="6"/>
    </row>
    <row r="5923" spans="1:4" ht="31.8" thickBot="1" x14ac:dyDescent="0.35">
      <c r="A5923" s="10">
        <v>1956</v>
      </c>
      <c r="B5923" s="11" t="s">
        <v>92</v>
      </c>
      <c r="C5923" s="7" t="str">
        <f t="shared" si="92"/>
        <v>1956Madagascar</v>
      </c>
      <c r="D5923" s="6"/>
    </row>
    <row r="5924" spans="1:4" ht="31.8" thickBot="1" x14ac:dyDescent="0.35">
      <c r="A5924" s="10">
        <v>1957</v>
      </c>
      <c r="B5924" s="11" t="s">
        <v>92</v>
      </c>
      <c r="C5924" s="7" t="str">
        <f t="shared" si="92"/>
        <v>1957Madagascar</v>
      </c>
      <c r="D5924" s="6"/>
    </row>
    <row r="5925" spans="1:4" ht="31.8" thickBot="1" x14ac:dyDescent="0.35">
      <c r="A5925" s="10">
        <v>1958</v>
      </c>
      <c r="B5925" s="11" t="s">
        <v>92</v>
      </c>
      <c r="C5925" s="7" t="str">
        <f t="shared" si="92"/>
        <v>1958Madagascar</v>
      </c>
      <c r="D5925" s="6"/>
    </row>
    <row r="5926" spans="1:4" ht="31.8" thickBot="1" x14ac:dyDescent="0.35">
      <c r="A5926" s="10">
        <v>1959</v>
      </c>
      <c r="B5926" s="11" t="s">
        <v>92</v>
      </c>
      <c r="C5926" s="7" t="str">
        <f t="shared" si="92"/>
        <v>1959Madagascar</v>
      </c>
      <c r="D5926" s="6"/>
    </row>
    <row r="5927" spans="1:4" ht="31.8" thickBot="1" x14ac:dyDescent="0.35">
      <c r="A5927" s="10">
        <v>1960</v>
      </c>
      <c r="B5927" s="11" t="s">
        <v>92</v>
      </c>
      <c r="C5927" s="7" t="str">
        <f t="shared" si="92"/>
        <v>1960Madagascar</v>
      </c>
      <c r="D5927" s="10">
        <v>0.37259999999999999</v>
      </c>
    </row>
    <row r="5928" spans="1:4" ht="31.8" thickBot="1" x14ac:dyDescent="0.35">
      <c r="A5928" s="10">
        <v>1961</v>
      </c>
      <c r="B5928" s="11" t="s">
        <v>92</v>
      </c>
      <c r="C5928" s="7" t="str">
        <f t="shared" si="92"/>
        <v>1961Madagascar</v>
      </c>
      <c r="D5928" s="10">
        <v>0.37119999999999997</v>
      </c>
    </row>
    <row r="5929" spans="1:4" ht="31.8" thickBot="1" x14ac:dyDescent="0.35">
      <c r="A5929" s="10">
        <v>1962</v>
      </c>
      <c r="B5929" s="11" t="s">
        <v>92</v>
      </c>
      <c r="C5929" s="7" t="str">
        <f t="shared" si="92"/>
        <v>1962Madagascar</v>
      </c>
      <c r="D5929" s="10">
        <v>0.37169999999999997</v>
      </c>
    </row>
    <row r="5930" spans="1:4" ht="31.8" thickBot="1" x14ac:dyDescent="0.35">
      <c r="A5930" s="10">
        <v>1963</v>
      </c>
      <c r="B5930" s="11" t="s">
        <v>92</v>
      </c>
      <c r="C5930" s="7" t="str">
        <f t="shared" si="92"/>
        <v>1963Madagascar</v>
      </c>
      <c r="D5930" s="10">
        <v>0.3725</v>
      </c>
    </row>
    <row r="5931" spans="1:4" ht="31.8" thickBot="1" x14ac:dyDescent="0.35">
      <c r="A5931" s="10">
        <v>1964</v>
      </c>
      <c r="B5931" s="11" t="s">
        <v>92</v>
      </c>
      <c r="C5931" s="7" t="str">
        <f t="shared" si="92"/>
        <v>1964Madagascar</v>
      </c>
      <c r="D5931" s="10">
        <v>0.37380000000000002</v>
      </c>
    </row>
    <row r="5932" spans="1:4" ht="31.8" thickBot="1" x14ac:dyDescent="0.35">
      <c r="A5932" s="10">
        <v>1965</v>
      </c>
      <c r="B5932" s="11" t="s">
        <v>92</v>
      </c>
      <c r="C5932" s="7" t="str">
        <f t="shared" si="92"/>
        <v>1965Madagascar</v>
      </c>
      <c r="D5932" s="10">
        <v>0.37380000000000002</v>
      </c>
    </row>
    <row r="5933" spans="1:4" ht="31.8" thickBot="1" x14ac:dyDescent="0.35">
      <c r="A5933" s="10">
        <v>1966</v>
      </c>
      <c r="B5933" s="11" t="s">
        <v>92</v>
      </c>
      <c r="C5933" s="7" t="str">
        <f t="shared" si="92"/>
        <v>1966Madagascar</v>
      </c>
      <c r="D5933" s="10">
        <v>0.3745</v>
      </c>
    </row>
    <row r="5934" spans="1:4" ht="31.8" thickBot="1" x14ac:dyDescent="0.35">
      <c r="A5934" s="10">
        <v>1967</v>
      </c>
      <c r="B5934" s="11" t="s">
        <v>92</v>
      </c>
      <c r="C5934" s="7" t="str">
        <f t="shared" si="92"/>
        <v>1967Madagascar</v>
      </c>
      <c r="D5934" s="10">
        <v>0.374</v>
      </c>
    </row>
    <row r="5935" spans="1:4" ht="31.8" thickBot="1" x14ac:dyDescent="0.35">
      <c r="A5935" s="10">
        <v>1968</v>
      </c>
      <c r="B5935" s="11" t="s">
        <v>92</v>
      </c>
      <c r="C5935" s="7" t="str">
        <f t="shared" si="92"/>
        <v>1968Madagascar</v>
      </c>
      <c r="D5935" s="10">
        <v>0.37219999999999998</v>
      </c>
    </row>
    <row r="5936" spans="1:4" ht="31.8" thickBot="1" x14ac:dyDescent="0.35">
      <c r="A5936" s="10">
        <v>1969</v>
      </c>
      <c r="B5936" s="11" t="s">
        <v>92</v>
      </c>
      <c r="C5936" s="7" t="str">
        <f t="shared" si="92"/>
        <v>1969Madagascar</v>
      </c>
      <c r="D5936" s="10">
        <v>0.37069999999999997</v>
      </c>
    </row>
    <row r="5937" spans="1:4" ht="31.8" thickBot="1" x14ac:dyDescent="0.35">
      <c r="A5937" s="10">
        <v>1970</v>
      </c>
      <c r="B5937" s="11" t="s">
        <v>92</v>
      </c>
      <c r="C5937" s="7" t="str">
        <f t="shared" si="92"/>
        <v>1970Madagascar</v>
      </c>
      <c r="D5937" s="10">
        <v>0.37040000000000001</v>
      </c>
    </row>
    <row r="5938" spans="1:4" ht="31.8" thickBot="1" x14ac:dyDescent="0.35">
      <c r="A5938" s="10">
        <v>1971</v>
      </c>
      <c r="B5938" s="11" t="s">
        <v>92</v>
      </c>
      <c r="C5938" s="7" t="str">
        <f t="shared" si="92"/>
        <v>1971Madagascar</v>
      </c>
      <c r="D5938" s="10">
        <v>0.3679</v>
      </c>
    </row>
    <row r="5939" spans="1:4" ht="31.8" thickBot="1" x14ac:dyDescent="0.35">
      <c r="A5939" s="10">
        <v>1972</v>
      </c>
      <c r="B5939" s="11" t="s">
        <v>92</v>
      </c>
      <c r="C5939" s="7" t="str">
        <f t="shared" si="92"/>
        <v>1972Madagascar</v>
      </c>
      <c r="D5939" s="10">
        <v>0.3705</v>
      </c>
    </row>
    <row r="5940" spans="1:4" ht="31.8" thickBot="1" x14ac:dyDescent="0.35">
      <c r="A5940" s="10">
        <v>1973</v>
      </c>
      <c r="B5940" s="11" t="s">
        <v>92</v>
      </c>
      <c r="C5940" s="7" t="str">
        <f t="shared" si="92"/>
        <v>1973Madagascar</v>
      </c>
      <c r="D5940" s="10">
        <v>0.37180000000000002</v>
      </c>
    </row>
    <row r="5941" spans="1:4" ht="31.8" thickBot="1" x14ac:dyDescent="0.35">
      <c r="A5941" s="10">
        <v>1974</v>
      </c>
      <c r="B5941" s="11" t="s">
        <v>92</v>
      </c>
      <c r="C5941" s="7" t="str">
        <f t="shared" si="92"/>
        <v>1974Madagascar</v>
      </c>
      <c r="D5941" s="10">
        <v>0.371</v>
      </c>
    </row>
    <row r="5942" spans="1:4" ht="31.8" thickBot="1" x14ac:dyDescent="0.35">
      <c r="A5942" s="10">
        <v>1975</v>
      </c>
      <c r="B5942" s="11" t="s">
        <v>92</v>
      </c>
      <c r="C5942" s="7" t="str">
        <f t="shared" si="92"/>
        <v>1975Madagascar</v>
      </c>
      <c r="D5942" s="10">
        <v>0.37090000000000001</v>
      </c>
    </row>
    <row r="5943" spans="1:4" ht="31.8" thickBot="1" x14ac:dyDescent="0.35">
      <c r="A5943" s="10">
        <v>1976</v>
      </c>
      <c r="B5943" s="11" t="s">
        <v>92</v>
      </c>
      <c r="C5943" s="7" t="str">
        <f t="shared" si="92"/>
        <v>1976Madagascar</v>
      </c>
      <c r="D5943" s="10">
        <v>0.3715</v>
      </c>
    </row>
    <row r="5944" spans="1:4" ht="31.8" thickBot="1" x14ac:dyDescent="0.35">
      <c r="A5944" s="10">
        <v>1977</v>
      </c>
      <c r="B5944" s="11" t="s">
        <v>92</v>
      </c>
      <c r="C5944" s="7" t="str">
        <f t="shared" si="92"/>
        <v>1977Madagascar</v>
      </c>
      <c r="D5944" s="10">
        <v>0.37330000000000002</v>
      </c>
    </row>
    <row r="5945" spans="1:4" ht="31.8" thickBot="1" x14ac:dyDescent="0.35">
      <c r="A5945" s="10">
        <v>1978</v>
      </c>
      <c r="B5945" s="11" t="s">
        <v>92</v>
      </c>
      <c r="C5945" s="7" t="str">
        <f t="shared" si="92"/>
        <v>1978Madagascar</v>
      </c>
      <c r="D5945" s="10">
        <v>0.37340000000000001</v>
      </c>
    </row>
    <row r="5946" spans="1:4" ht="31.8" thickBot="1" x14ac:dyDescent="0.35">
      <c r="A5946" s="10">
        <v>1979</v>
      </c>
      <c r="B5946" s="11" t="s">
        <v>92</v>
      </c>
      <c r="C5946" s="7" t="str">
        <f t="shared" si="92"/>
        <v>1979Madagascar</v>
      </c>
      <c r="D5946" s="10">
        <v>0.36969999999999997</v>
      </c>
    </row>
    <row r="5947" spans="1:4" ht="31.8" thickBot="1" x14ac:dyDescent="0.35">
      <c r="A5947" s="10">
        <v>1980</v>
      </c>
      <c r="B5947" s="11" t="s">
        <v>92</v>
      </c>
      <c r="C5947" s="7" t="str">
        <f t="shared" si="92"/>
        <v>1980Madagascar</v>
      </c>
      <c r="D5947" s="10">
        <v>0.36770000000000003</v>
      </c>
    </row>
    <row r="5948" spans="1:4" ht="31.8" thickBot="1" x14ac:dyDescent="0.35">
      <c r="A5948" s="10">
        <v>1981</v>
      </c>
      <c r="B5948" s="11" t="s">
        <v>92</v>
      </c>
      <c r="C5948" s="7" t="str">
        <f t="shared" si="92"/>
        <v>1981Madagascar</v>
      </c>
      <c r="D5948" s="10">
        <v>0.36809999999999998</v>
      </c>
    </row>
    <row r="5949" spans="1:4" ht="31.8" thickBot="1" x14ac:dyDescent="0.35">
      <c r="A5949" s="10">
        <v>1982</v>
      </c>
      <c r="B5949" s="11" t="s">
        <v>92</v>
      </c>
      <c r="C5949" s="7" t="str">
        <f t="shared" si="92"/>
        <v>1982Madagascar</v>
      </c>
      <c r="D5949" s="10">
        <v>0.372</v>
      </c>
    </row>
    <row r="5950" spans="1:4" ht="31.8" thickBot="1" x14ac:dyDescent="0.35">
      <c r="A5950" s="10">
        <v>1983</v>
      </c>
      <c r="B5950" s="11" t="s">
        <v>92</v>
      </c>
      <c r="C5950" s="7" t="str">
        <f t="shared" si="92"/>
        <v>1983Madagascar</v>
      </c>
      <c r="D5950" s="10">
        <v>0.37580000000000002</v>
      </c>
    </row>
    <row r="5951" spans="1:4" ht="31.8" thickBot="1" x14ac:dyDescent="0.35">
      <c r="A5951" s="10">
        <v>1984</v>
      </c>
      <c r="B5951" s="11" t="s">
        <v>92</v>
      </c>
      <c r="C5951" s="7" t="str">
        <f t="shared" si="92"/>
        <v>1984Madagascar</v>
      </c>
      <c r="D5951" s="10">
        <v>0.37940000000000002</v>
      </c>
    </row>
    <row r="5952" spans="1:4" ht="31.8" thickBot="1" x14ac:dyDescent="0.35">
      <c r="A5952" s="10">
        <v>1985</v>
      </c>
      <c r="B5952" s="11" t="s">
        <v>92</v>
      </c>
      <c r="C5952" s="7" t="str">
        <f t="shared" si="92"/>
        <v>1985Madagascar</v>
      </c>
      <c r="D5952" s="10">
        <v>0.38190000000000002</v>
      </c>
    </row>
    <row r="5953" spans="1:4" ht="31.8" thickBot="1" x14ac:dyDescent="0.35">
      <c r="A5953" s="10">
        <v>1986</v>
      </c>
      <c r="B5953" s="11" t="s">
        <v>92</v>
      </c>
      <c r="C5953" s="7" t="str">
        <f t="shared" si="92"/>
        <v>1986Madagascar</v>
      </c>
      <c r="D5953" s="10">
        <v>0.38550000000000001</v>
      </c>
    </row>
    <row r="5954" spans="1:4" ht="31.8" thickBot="1" x14ac:dyDescent="0.35">
      <c r="A5954" s="10">
        <v>1987</v>
      </c>
      <c r="B5954" s="11" t="s">
        <v>92</v>
      </c>
      <c r="C5954" s="7" t="str">
        <f t="shared" si="92"/>
        <v>1987Madagascar</v>
      </c>
      <c r="D5954" s="10">
        <v>0.38600000000000001</v>
      </c>
    </row>
    <row r="5955" spans="1:4" ht="31.8" thickBot="1" x14ac:dyDescent="0.35">
      <c r="A5955" s="10">
        <v>1988</v>
      </c>
      <c r="B5955" s="11" t="s">
        <v>92</v>
      </c>
      <c r="C5955" s="7" t="str">
        <f t="shared" ref="C5955:C6018" si="93">A5955&amp;B5955</f>
        <v>1988Madagascar</v>
      </c>
      <c r="D5955" s="10">
        <v>0.38779999999999998</v>
      </c>
    </row>
    <row r="5956" spans="1:4" ht="31.8" thickBot="1" x14ac:dyDescent="0.35">
      <c r="A5956" s="10">
        <v>1989</v>
      </c>
      <c r="B5956" s="11" t="s">
        <v>92</v>
      </c>
      <c r="C5956" s="7" t="str">
        <f t="shared" si="93"/>
        <v>1989Madagascar</v>
      </c>
      <c r="D5956" s="10">
        <v>0.38740000000000002</v>
      </c>
    </row>
    <row r="5957" spans="1:4" ht="31.8" thickBot="1" x14ac:dyDescent="0.35">
      <c r="A5957" s="10">
        <v>1990</v>
      </c>
      <c r="B5957" s="11" t="s">
        <v>92</v>
      </c>
      <c r="C5957" s="7" t="str">
        <f t="shared" si="93"/>
        <v>1990Madagascar</v>
      </c>
      <c r="D5957" s="10">
        <v>0.38829999999999998</v>
      </c>
    </row>
    <row r="5958" spans="1:4" ht="31.8" thickBot="1" x14ac:dyDescent="0.35">
      <c r="A5958" s="10">
        <v>1991</v>
      </c>
      <c r="B5958" s="11" t="s">
        <v>92</v>
      </c>
      <c r="C5958" s="7" t="str">
        <f t="shared" si="93"/>
        <v>1991Madagascar</v>
      </c>
      <c r="D5958" s="10">
        <v>0.39350000000000002</v>
      </c>
    </row>
    <row r="5959" spans="1:4" ht="31.8" thickBot="1" x14ac:dyDescent="0.35">
      <c r="A5959" s="10">
        <v>1992</v>
      </c>
      <c r="B5959" s="11" t="s">
        <v>92</v>
      </c>
      <c r="C5959" s="7" t="str">
        <f t="shared" si="93"/>
        <v>1992Madagascar</v>
      </c>
      <c r="D5959" s="10">
        <v>0.39589999999999997</v>
      </c>
    </row>
    <row r="5960" spans="1:4" ht="31.8" thickBot="1" x14ac:dyDescent="0.35">
      <c r="A5960" s="10">
        <v>1993</v>
      </c>
      <c r="B5960" s="11" t="s">
        <v>92</v>
      </c>
      <c r="C5960" s="7" t="str">
        <f t="shared" si="93"/>
        <v>1993Madagascar</v>
      </c>
      <c r="D5960" s="10">
        <v>0.39900000000000002</v>
      </c>
    </row>
    <row r="5961" spans="1:4" ht="31.8" thickBot="1" x14ac:dyDescent="0.35">
      <c r="A5961" s="10">
        <v>1994</v>
      </c>
      <c r="B5961" s="11" t="s">
        <v>92</v>
      </c>
      <c r="C5961" s="7" t="str">
        <f t="shared" si="93"/>
        <v>1994Madagascar</v>
      </c>
      <c r="D5961" s="10">
        <v>0.4022</v>
      </c>
    </row>
    <row r="5962" spans="1:4" ht="31.8" thickBot="1" x14ac:dyDescent="0.35">
      <c r="A5962" s="10">
        <v>1995</v>
      </c>
      <c r="B5962" s="11" t="s">
        <v>92</v>
      </c>
      <c r="C5962" s="7" t="str">
        <f t="shared" si="93"/>
        <v>1995Madagascar</v>
      </c>
      <c r="D5962" s="10">
        <v>0.40579999999999999</v>
      </c>
    </row>
    <row r="5963" spans="1:4" ht="31.8" thickBot="1" x14ac:dyDescent="0.35">
      <c r="A5963" s="10">
        <v>1996</v>
      </c>
      <c r="B5963" s="11" t="s">
        <v>92</v>
      </c>
      <c r="C5963" s="7" t="str">
        <f t="shared" si="93"/>
        <v>1996Madagascar</v>
      </c>
      <c r="D5963" s="10">
        <v>0.40889999999999999</v>
      </c>
    </row>
    <row r="5964" spans="1:4" ht="31.8" thickBot="1" x14ac:dyDescent="0.35">
      <c r="A5964" s="10">
        <v>1997</v>
      </c>
      <c r="B5964" s="11" t="s">
        <v>92</v>
      </c>
      <c r="C5964" s="7" t="str">
        <f t="shared" si="93"/>
        <v>1997Madagascar</v>
      </c>
      <c r="D5964" s="10">
        <v>0.41010000000000002</v>
      </c>
    </row>
    <row r="5965" spans="1:4" ht="31.8" thickBot="1" x14ac:dyDescent="0.35">
      <c r="A5965" s="10">
        <v>1998</v>
      </c>
      <c r="B5965" s="11" t="s">
        <v>92</v>
      </c>
      <c r="C5965" s="7" t="str">
        <f t="shared" si="93"/>
        <v>1998Madagascar</v>
      </c>
      <c r="D5965" s="10">
        <v>0.41099999999999998</v>
      </c>
    </row>
    <row r="5966" spans="1:4" ht="31.8" thickBot="1" x14ac:dyDescent="0.35">
      <c r="A5966" s="10">
        <v>1999</v>
      </c>
      <c r="B5966" s="11" t="s">
        <v>92</v>
      </c>
      <c r="C5966" s="7" t="str">
        <f t="shared" si="93"/>
        <v>1999Madagascar</v>
      </c>
      <c r="D5966" s="10">
        <v>0.41210000000000002</v>
      </c>
    </row>
    <row r="5967" spans="1:4" ht="31.8" thickBot="1" x14ac:dyDescent="0.35">
      <c r="A5967" s="10">
        <v>2000</v>
      </c>
      <c r="B5967" s="11" t="s">
        <v>92</v>
      </c>
      <c r="C5967" s="7" t="str">
        <f t="shared" si="93"/>
        <v>2000Madagascar</v>
      </c>
      <c r="D5967" s="10">
        <v>0.41160000000000002</v>
      </c>
    </row>
    <row r="5968" spans="1:4" ht="31.8" thickBot="1" x14ac:dyDescent="0.35">
      <c r="A5968" s="10">
        <v>2001</v>
      </c>
      <c r="B5968" s="11" t="s">
        <v>92</v>
      </c>
      <c r="C5968" s="7" t="str">
        <f t="shared" si="93"/>
        <v>2001Madagascar</v>
      </c>
      <c r="D5968" s="10">
        <v>0.40789999999999998</v>
      </c>
    </row>
    <row r="5969" spans="1:4" ht="31.8" thickBot="1" x14ac:dyDescent="0.35">
      <c r="A5969" s="10">
        <v>2002</v>
      </c>
      <c r="B5969" s="11" t="s">
        <v>92</v>
      </c>
      <c r="C5969" s="7" t="str">
        <f t="shared" si="93"/>
        <v>2002Madagascar</v>
      </c>
      <c r="D5969" s="10">
        <v>0.41039999999999999</v>
      </c>
    </row>
    <row r="5970" spans="1:4" ht="31.8" thickBot="1" x14ac:dyDescent="0.35">
      <c r="A5970" s="10">
        <v>2003</v>
      </c>
      <c r="B5970" s="11" t="s">
        <v>92</v>
      </c>
      <c r="C5970" s="7" t="str">
        <f t="shared" si="93"/>
        <v>2003Madagascar</v>
      </c>
      <c r="D5970" s="10">
        <v>0.40839999999999999</v>
      </c>
    </row>
    <row r="5971" spans="1:4" ht="31.8" thickBot="1" x14ac:dyDescent="0.35">
      <c r="A5971" s="10">
        <v>2004</v>
      </c>
      <c r="B5971" s="11" t="s">
        <v>92</v>
      </c>
      <c r="C5971" s="7" t="str">
        <f t="shared" si="93"/>
        <v>2004Madagascar</v>
      </c>
      <c r="D5971" s="10">
        <v>0.4078</v>
      </c>
    </row>
    <row r="5972" spans="1:4" ht="31.8" thickBot="1" x14ac:dyDescent="0.35">
      <c r="A5972" s="10">
        <v>2005</v>
      </c>
      <c r="B5972" s="11" t="s">
        <v>92</v>
      </c>
      <c r="C5972" s="7" t="str">
        <f t="shared" si="93"/>
        <v>2005Madagascar</v>
      </c>
      <c r="D5972" s="10">
        <v>0.40660000000000002</v>
      </c>
    </row>
    <row r="5973" spans="1:4" ht="31.8" thickBot="1" x14ac:dyDescent="0.35">
      <c r="A5973" s="10">
        <v>2006</v>
      </c>
      <c r="B5973" s="11" t="s">
        <v>92</v>
      </c>
      <c r="C5973" s="7" t="str">
        <f t="shared" si="93"/>
        <v>2006Madagascar</v>
      </c>
      <c r="D5973" s="10">
        <v>0.39889999999999998</v>
      </c>
    </row>
    <row r="5974" spans="1:4" ht="31.8" thickBot="1" x14ac:dyDescent="0.35">
      <c r="A5974" s="10">
        <v>2007</v>
      </c>
      <c r="B5974" s="11" t="s">
        <v>92</v>
      </c>
      <c r="C5974" s="7" t="str">
        <f t="shared" si="93"/>
        <v>2007Madagascar</v>
      </c>
      <c r="D5974" s="10">
        <v>0.38500000000000001</v>
      </c>
    </row>
    <row r="5975" spans="1:4" ht="31.8" thickBot="1" x14ac:dyDescent="0.35">
      <c r="A5975" s="10">
        <v>2008</v>
      </c>
      <c r="B5975" s="11" t="s">
        <v>92</v>
      </c>
      <c r="C5975" s="7" t="str">
        <f t="shared" si="93"/>
        <v>2008Madagascar</v>
      </c>
      <c r="D5975" s="10">
        <v>0.37069999999999997</v>
      </c>
    </row>
    <row r="5976" spans="1:4" ht="31.8" thickBot="1" x14ac:dyDescent="0.35">
      <c r="A5976" s="10">
        <v>2009</v>
      </c>
      <c r="B5976" s="11" t="s">
        <v>92</v>
      </c>
      <c r="C5976" s="7" t="str">
        <f t="shared" si="93"/>
        <v>2009Madagascar</v>
      </c>
      <c r="D5976" s="10">
        <v>0.35749999999999998</v>
      </c>
    </row>
    <row r="5977" spans="1:4" ht="31.8" thickBot="1" x14ac:dyDescent="0.35">
      <c r="A5977" s="10">
        <v>2010</v>
      </c>
      <c r="B5977" s="11" t="s">
        <v>92</v>
      </c>
      <c r="C5977" s="7" t="str">
        <f t="shared" si="93"/>
        <v>2010Madagascar</v>
      </c>
      <c r="D5977" s="10">
        <v>0.34739999999999999</v>
      </c>
    </row>
    <row r="5978" spans="1:4" ht="31.8" thickBot="1" x14ac:dyDescent="0.35">
      <c r="A5978" s="10">
        <v>2011</v>
      </c>
      <c r="B5978" s="11" t="s">
        <v>92</v>
      </c>
      <c r="C5978" s="7" t="str">
        <f t="shared" si="93"/>
        <v>2011Madagascar</v>
      </c>
      <c r="D5978" s="10">
        <v>0.35539999999999999</v>
      </c>
    </row>
    <row r="5979" spans="1:4" ht="31.8" thickBot="1" x14ac:dyDescent="0.35">
      <c r="A5979" s="10">
        <v>2012</v>
      </c>
      <c r="B5979" s="11" t="s">
        <v>92</v>
      </c>
      <c r="C5979" s="7" t="str">
        <f t="shared" si="93"/>
        <v>2012Madagascar</v>
      </c>
      <c r="D5979" s="10">
        <v>0.34429999999999999</v>
      </c>
    </row>
    <row r="5980" spans="1:4" ht="31.8" thickBot="1" x14ac:dyDescent="0.35">
      <c r="A5980" s="10">
        <v>2013</v>
      </c>
      <c r="B5980" s="11" t="s">
        <v>92</v>
      </c>
      <c r="C5980" s="7" t="str">
        <f t="shared" si="93"/>
        <v>2013Madagascar</v>
      </c>
      <c r="D5980" s="10">
        <v>0.3387</v>
      </c>
    </row>
    <row r="5981" spans="1:4" ht="31.8" thickBot="1" x14ac:dyDescent="0.35">
      <c r="A5981" s="10">
        <v>2014</v>
      </c>
      <c r="B5981" s="11" t="s">
        <v>92</v>
      </c>
      <c r="C5981" s="7" t="str">
        <f t="shared" si="93"/>
        <v>2014Madagascar</v>
      </c>
      <c r="D5981" s="10">
        <v>0.38279999999999997</v>
      </c>
    </row>
    <row r="5982" spans="1:4" ht="31.8" thickBot="1" x14ac:dyDescent="0.35">
      <c r="A5982" s="10">
        <v>2015</v>
      </c>
      <c r="B5982" s="11" t="s">
        <v>92</v>
      </c>
      <c r="C5982" s="7" t="str">
        <f t="shared" si="93"/>
        <v>2015Madagascar</v>
      </c>
      <c r="D5982" s="10">
        <v>0.38200000000000001</v>
      </c>
    </row>
    <row r="5983" spans="1:4" ht="31.8" thickBot="1" x14ac:dyDescent="0.35">
      <c r="A5983" s="10">
        <v>2016</v>
      </c>
      <c r="B5983" s="11" t="s">
        <v>92</v>
      </c>
      <c r="C5983" s="7" t="str">
        <f t="shared" si="93"/>
        <v>2016Madagascar</v>
      </c>
      <c r="D5983" s="10">
        <v>0.37659999999999999</v>
      </c>
    </row>
    <row r="5984" spans="1:4" ht="31.8" thickBot="1" x14ac:dyDescent="0.35">
      <c r="A5984" s="10">
        <v>2017</v>
      </c>
      <c r="B5984" s="11" t="s">
        <v>92</v>
      </c>
      <c r="C5984" s="7" t="str">
        <f t="shared" si="93"/>
        <v>2017Madagascar</v>
      </c>
      <c r="D5984" s="10">
        <v>0.39829999999999999</v>
      </c>
    </row>
    <row r="5985" spans="1:4" ht="16.2" thickBot="1" x14ac:dyDescent="0.35">
      <c r="A5985" s="10">
        <v>1950</v>
      </c>
      <c r="B5985" s="11" t="s">
        <v>93</v>
      </c>
      <c r="C5985" s="7" t="str">
        <f t="shared" si="93"/>
        <v>1950Malawi</v>
      </c>
      <c r="D5985" s="6"/>
    </row>
    <row r="5986" spans="1:4" ht="16.2" thickBot="1" x14ac:dyDescent="0.35">
      <c r="A5986" s="10">
        <v>1951</v>
      </c>
      <c r="B5986" s="11" t="s">
        <v>93</v>
      </c>
      <c r="C5986" s="7" t="str">
        <f t="shared" si="93"/>
        <v>1951Malawi</v>
      </c>
      <c r="D5986" s="6"/>
    </row>
    <row r="5987" spans="1:4" ht="16.2" thickBot="1" x14ac:dyDescent="0.35">
      <c r="A5987" s="10">
        <v>1952</v>
      </c>
      <c r="B5987" s="11" t="s">
        <v>93</v>
      </c>
      <c r="C5987" s="7" t="str">
        <f t="shared" si="93"/>
        <v>1952Malawi</v>
      </c>
      <c r="D5987" s="6"/>
    </row>
    <row r="5988" spans="1:4" ht="16.2" thickBot="1" x14ac:dyDescent="0.35">
      <c r="A5988" s="10">
        <v>1953</v>
      </c>
      <c r="B5988" s="11" t="s">
        <v>93</v>
      </c>
      <c r="C5988" s="7" t="str">
        <f t="shared" si="93"/>
        <v>1953Malawi</v>
      </c>
      <c r="D5988" s="6"/>
    </row>
    <row r="5989" spans="1:4" ht="16.2" thickBot="1" x14ac:dyDescent="0.35">
      <c r="A5989" s="10">
        <v>1954</v>
      </c>
      <c r="B5989" s="11" t="s">
        <v>93</v>
      </c>
      <c r="C5989" s="7" t="str">
        <f t="shared" si="93"/>
        <v>1954Malawi</v>
      </c>
      <c r="D5989" s="10">
        <v>0.61240000000000006</v>
      </c>
    </row>
    <row r="5990" spans="1:4" ht="16.2" thickBot="1" x14ac:dyDescent="0.35">
      <c r="A5990" s="10">
        <v>1955</v>
      </c>
      <c r="B5990" s="11" t="s">
        <v>93</v>
      </c>
      <c r="C5990" s="7" t="str">
        <f t="shared" si="93"/>
        <v>1955Malawi</v>
      </c>
      <c r="D5990" s="10">
        <v>0.61560000000000004</v>
      </c>
    </row>
    <row r="5991" spans="1:4" ht="16.2" thickBot="1" x14ac:dyDescent="0.35">
      <c r="A5991" s="10">
        <v>1956</v>
      </c>
      <c r="B5991" s="11" t="s">
        <v>93</v>
      </c>
      <c r="C5991" s="7" t="str">
        <f t="shared" si="93"/>
        <v>1956Malawi</v>
      </c>
      <c r="D5991" s="10">
        <v>0.61370000000000002</v>
      </c>
    </row>
    <row r="5992" spans="1:4" ht="16.2" thickBot="1" x14ac:dyDescent="0.35">
      <c r="A5992" s="10">
        <v>1957</v>
      </c>
      <c r="B5992" s="11" t="s">
        <v>93</v>
      </c>
      <c r="C5992" s="7" t="str">
        <f t="shared" si="93"/>
        <v>1957Malawi</v>
      </c>
      <c r="D5992" s="10">
        <v>0.61219999999999997</v>
      </c>
    </row>
    <row r="5993" spans="1:4" ht="16.2" thickBot="1" x14ac:dyDescent="0.35">
      <c r="A5993" s="10">
        <v>1958</v>
      </c>
      <c r="B5993" s="11" t="s">
        <v>93</v>
      </c>
      <c r="C5993" s="7" t="str">
        <f t="shared" si="93"/>
        <v>1958Malawi</v>
      </c>
      <c r="D5993" s="10">
        <v>0.61009999999999998</v>
      </c>
    </row>
    <row r="5994" spans="1:4" ht="16.2" thickBot="1" x14ac:dyDescent="0.35">
      <c r="A5994" s="10">
        <v>1959</v>
      </c>
      <c r="B5994" s="11" t="s">
        <v>93</v>
      </c>
      <c r="C5994" s="7" t="str">
        <f t="shared" si="93"/>
        <v>1959Malawi</v>
      </c>
      <c r="D5994" s="10">
        <v>0.61260000000000003</v>
      </c>
    </row>
    <row r="5995" spans="1:4" ht="16.2" thickBot="1" x14ac:dyDescent="0.35">
      <c r="A5995" s="10">
        <v>1960</v>
      </c>
      <c r="B5995" s="11" t="s">
        <v>93</v>
      </c>
      <c r="C5995" s="7" t="str">
        <f t="shared" si="93"/>
        <v>1960Malawi</v>
      </c>
      <c r="D5995" s="10">
        <v>0.61219999999999997</v>
      </c>
    </row>
    <row r="5996" spans="1:4" ht="16.2" thickBot="1" x14ac:dyDescent="0.35">
      <c r="A5996" s="10">
        <v>1961</v>
      </c>
      <c r="B5996" s="11" t="s">
        <v>93</v>
      </c>
      <c r="C5996" s="7" t="str">
        <f t="shared" si="93"/>
        <v>1961Malawi</v>
      </c>
      <c r="D5996" s="10">
        <v>0.60609999999999997</v>
      </c>
    </row>
    <row r="5997" spans="1:4" ht="16.2" thickBot="1" x14ac:dyDescent="0.35">
      <c r="A5997" s="10">
        <v>1962</v>
      </c>
      <c r="B5997" s="11" t="s">
        <v>93</v>
      </c>
      <c r="C5997" s="7" t="str">
        <f t="shared" si="93"/>
        <v>1962Malawi</v>
      </c>
      <c r="D5997" s="10">
        <v>0.60580000000000001</v>
      </c>
    </row>
    <row r="5998" spans="1:4" ht="16.2" thickBot="1" x14ac:dyDescent="0.35">
      <c r="A5998" s="10">
        <v>1963</v>
      </c>
      <c r="B5998" s="11" t="s">
        <v>93</v>
      </c>
      <c r="C5998" s="7" t="str">
        <f t="shared" si="93"/>
        <v>1963Malawi</v>
      </c>
      <c r="D5998" s="10">
        <v>0.60519999999999996</v>
      </c>
    </row>
    <row r="5999" spans="1:4" ht="16.2" thickBot="1" x14ac:dyDescent="0.35">
      <c r="A5999" s="10">
        <v>1964</v>
      </c>
      <c r="B5999" s="11" t="s">
        <v>93</v>
      </c>
      <c r="C5999" s="7" t="str">
        <f t="shared" si="93"/>
        <v>1964Malawi</v>
      </c>
      <c r="D5999" s="10">
        <v>0.60919999999999996</v>
      </c>
    </row>
    <row r="6000" spans="1:4" ht="16.2" thickBot="1" x14ac:dyDescent="0.35">
      <c r="A6000" s="10">
        <v>1965</v>
      </c>
      <c r="B6000" s="11" t="s">
        <v>93</v>
      </c>
      <c r="C6000" s="7" t="str">
        <f t="shared" si="93"/>
        <v>1965Malawi</v>
      </c>
      <c r="D6000" s="10">
        <v>0.6038</v>
      </c>
    </row>
    <row r="6001" spans="1:4" ht="16.2" thickBot="1" x14ac:dyDescent="0.35">
      <c r="A6001" s="10">
        <v>1966</v>
      </c>
      <c r="B6001" s="11" t="s">
        <v>93</v>
      </c>
      <c r="C6001" s="7" t="str">
        <f t="shared" si="93"/>
        <v>1966Malawi</v>
      </c>
      <c r="D6001" s="10">
        <v>0.59289999999999998</v>
      </c>
    </row>
    <row r="6002" spans="1:4" ht="16.2" thickBot="1" x14ac:dyDescent="0.35">
      <c r="A6002" s="10">
        <v>1967</v>
      </c>
      <c r="B6002" s="11" t="s">
        <v>93</v>
      </c>
      <c r="C6002" s="7" t="str">
        <f t="shared" si="93"/>
        <v>1967Malawi</v>
      </c>
      <c r="D6002" s="10">
        <v>0.58440000000000003</v>
      </c>
    </row>
    <row r="6003" spans="1:4" ht="16.2" thickBot="1" x14ac:dyDescent="0.35">
      <c r="A6003" s="10">
        <v>1968</v>
      </c>
      <c r="B6003" s="11" t="s">
        <v>93</v>
      </c>
      <c r="C6003" s="7" t="str">
        <f t="shared" si="93"/>
        <v>1968Malawi</v>
      </c>
      <c r="D6003" s="10">
        <v>0.57509999999999994</v>
      </c>
    </row>
    <row r="6004" spans="1:4" ht="16.2" thickBot="1" x14ac:dyDescent="0.35">
      <c r="A6004" s="10">
        <v>1969</v>
      </c>
      <c r="B6004" s="11" t="s">
        <v>93</v>
      </c>
      <c r="C6004" s="7" t="str">
        <f t="shared" si="93"/>
        <v>1969Malawi</v>
      </c>
      <c r="D6004" s="10">
        <v>0.56540000000000001</v>
      </c>
    </row>
    <row r="6005" spans="1:4" ht="16.2" thickBot="1" x14ac:dyDescent="0.35">
      <c r="A6005" s="10">
        <v>1970</v>
      </c>
      <c r="B6005" s="11" t="s">
        <v>93</v>
      </c>
      <c r="C6005" s="7" t="str">
        <f t="shared" si="93"/>
        <v>1970Malawi</v>
      </c>
      <c r="D6005" s="10">
        <v>0.54690000000000005</v>
      </c>
    </row>
    <row r="6006" spans="1:4" ht="16.2" thickBot="1" x14ac:dyDescent="0.35">
      <c r="A6006" s="10">
        <v>1971</v>
      </c>
      <c r="B6006" s="11" t="s">
        <v>93</v>
      </c>
      <c r="C6006" s="7" t="str">
        <f t="shared" si="93"/>
        <v>1971Malawi</v>
      </c>
      <c r="D6006" s="10">
        <v>0.53600000000000003</v>
      </c>
    </row>
    <row r="6007" spans="1:4" ht="16.2" thickBot="1" x14ac:dyDescent="0.35">
      <c r="A6007" s="10">
        <v>1972</v>
      </c>
      <c r="B6007" s="11" t="s">
        <v>93</v>
      </c>
      <c r="C6007" s="7" t="str">
        <f t="shared" si="93"/>
        <v>1972Malawi</v>
      </c>
      <c r="D6007" s="10">
        <v>0.51800000000000002</v>
      </c>
    </row>
    <row r="6008" spans="1:4" ht="16.2" thickBot="1" x14ac:dyDescent="0.35">
      <c r="A6008" s="10">
        <v>1973</v>
      </c>
      <c r="B6008" s="11" t="s">
        <v>93</v>
      </c>
      <c r="C6008" s="7" t="str">
        <f t="shared" si="93"/>
        <v>1973Malawi</v>
      </c>
      <c r="D6008" s="10">
        <v>0.49059999999999998</v>
      </c>
    </row>
    <row r="6009" spans="1:4" ht="16.2" thickBot="1" x14ac:dyDescent="0.35">
      <c r="A6009" s="10">
        <v>1974</v>
      </c>
      <c r="B6009" s="11" t="s">
        <v>93</v>
      </c>
      <c r="C6009" s="7" t="str">
        <f t="shared" si="93"/>
        <v>1974Malawi</v>
      </c>
      <c r="D6009" s="10">
        <v>0.47010000000000002</v>
      </c>
    </row>
    <row r="6010" spans="1:4" ht="16.2" thickBot="1" x14ac:dyDescent="0.35">
      <c r="A6010" s="10">
        <v>1975</v>
      </c>
      <c r="B6010" s="11" t="s">
        <v>93</v>
      </c>
      <c r="C6010" s="7" t="str">
        <f t="shared" si="93"/>
        <v>1975Malawi</v>
      </c>
      <c r="D6010" s="10">
        <v>0.44529999999999997</v>
      </c>
    </row>
    <row r="6011" spans="1:4" ht="16.2" thickBot="1" x14ac:dyDescent="0.35">
      <c r="A6011" s="10">
        <v>1976</v>
      </c>
      <c r="B6011" s="11" t="s">
        <v>93</v>
      </c>
      <c r="C6011" s="7" t="str">
        <f t="shared" si="93"/>
        <v>1976Malawi</v>
      </c>
      <c r="D6011" s="10">
        <v>0.4284</v>
      </c>
    </row>
    <row r="6012" spans="1:4" ht="16.2" thickBot="1" x14ac:dyDescent="0.35">
      <c r="A6012" s="10">
        <v>1977</v>
      </c>
      <c r="B6012" s="11" t="s">
        <v>93</v>
      </c>
      <c r="C6012" s="7" t="str">
        <f t="shared" si="93"/>
        <v>1977Malawi</v>
      </c>
      <c r="D6012" s="10">
        <v>0.41539999999999999</v>
      </c>
    </row>
    <row r="6013" spans="1:4" ht="16.2" thickBot="1" x14ac:dyDescent="0.35">
      <c r="A6013" s="10">
        <v>1978</v>
      </c>
      <c r="B6013" s="11" t="s">
        <v>93</v>
      </c>
      <c r="C6013" s="7" t="str">
        <f t="shared" si="93"/>
        <v>1978Malawi</v>
      </c>
      <c r="D6013" s="10">
        <v>0.3921</v>
      </c>
    </row>
    <row r="6014" spans="1:4" ht="16.2" thickBot="1" x14ac:dyDescent="0.35">
      <c r="A6014" s="10">
        <v>1979</v>
      </c>
      <c r="B6014" s="11" t="s">
        <v>93</v>
      </c>
      <c r="C6014" s="7" t="str">
        <f t="shared" si="93"/>
        <v>1979Malawi</v>
      </c>
      <c r="D6014" s="10">
        <v>0.37919999999999998</v>
      </c>
    </row>
    <row r="6015" spans="1:4" ht="16.2" thickBot="1" x14ac:dyDescent="0.35">
      <c r="A6015" s="10">
        <v>1980</v>
      </c>
      <c r="B6015" s="11" t="s">
        <v>93</v>
      </c>
      <c r="C6015" s="7" t="str">
        <f t="shared" si="93"/>
        <v>1980Malawi</v>
      </c>
      <c r="D6015" s="10">
        <v>0.37880000000000003</v>
      </c>
    </row>
    <row r="6016" spans="1:4" ht="16.2" thickBot="1" x14ac:dyDescent="0.35">
      <c r="A6016" s="10">
        <v>1981</v>
      </c>
      <c r="B6016" s="11" t="s">
        <v>93</v>
      </c>
      <c r="C6016" s="7" t="str">
        <f t="shared" si="93"/>
        <v>1981Malawi</v>
      </c>
      <c r="D6016" s="10">
        <v>0.37990000000000002</v>
      </c>
    </row>
    <row r="6017" spans="1:4" ht="16.2" thickBot="1" x14ac:dyDescent="0.35">
      <c r="A6017" s="10">
        <v>1982</v>
      </c>
      <c r="B6017" s="11" t="s">
        <v>93</v>
      </c>
      <c r="C6017" s="7" t="str">
        <f t="shared" si="93"/>
        <v>1982Malawi</v>
      </c>
      <c r="D6017" s="10">
        <v>0.3805</v>
      </c>
    </row>
    <row r="6018" spans="1:4" ht="16.2" thickBot="1" x14ac:dyDescent="0.35">
      <c r="A6018" s="10">
        <v>1983</v>
      </c>
      <c r="B6018" s="11" t="s">
        <v>93</v>
      </c>
      <c r="C6018" s="7" t="str">
        <f t="shared" si="93"/>
        <v>1983Malawi</v>
      </c>
      <c r="D6018" s="10">
        <v>0.38300000000000001</v>
      </c>
    </row>
    <row r="6019" spans="1:4" ht="16.2" thickBot="1" x14ac:dyDescent="0.35">
      <c r="A6019" s="10">
        <v>1984</v>
      </c>
      <c r="B6019" s="11" t="s">
        <v>93</v>
      </c>
      <c r="C6019" s="7" t="str">
        <f t="shared" ref="C6019:C6082" si="94">A6019&amp;B6019</f>
        <v>1984Malawi</v>
      </c>
      <c r="D6019" s="10">
        <v>0.38350000000000001</v>
      </c>
    </row>
    <row r="6020" spans="1:4" ht="16.2" thickBot="1" x14ac:dyDescent="0.35">
      <c r="A6020" s="10">
        <v>1985</v>
      </c>
      <c r="B6020" s="11" t="s">
        <v>93</v>
      </c>
      <c r="C6020" s="7" t="str">
        <f t="shared" si="94"/>
        <v>1985Malawi</v>
      </c>
      <c r="D6020" s="10">
        <v>0.38319999999999999</v>
      </c>
    </row>
    <row r="6021" spans="1:4" ht="16.2" thickBot="1" x14ac:dyDescent="0.35">
      <c r="A6021" s="10">
        <v>1986</v>
      </c>
      <c r="B6021" s="11" t="s">
        <v>93</v>
      </c>
      <c r="C6021" s="7" t="str">
        <f t="shared" si="94"/>
        <v>1986Malawi</v>
      </c>
      <c r="D6021" s="10">
        <v>0.38779999999999998</v>
      </c>
    </row>
    <row r="6022" spans="1:4" ht="16.2" thickBot="1" x14ac:dyDescent="0.35">
      <c r="A6022" s="10">
        <v>1987</v>
      </c>
      <c r="B6022" s="11" t="s">
        <v>93</v>
      </c>
      <c r="C6022" s="7" t="str">
        <f t="shared" si="94"/>
        <v>1987Malawi</v>
      </c>
      <c r="D6022" s="10">
        <v>0.39050000000000001</v>
      </c>
    </row>
    <row r="6023" spans="1:4" ht="16.2" thickBot="1" x14ac:dyDescent="0.35">
      <c r="A6023" s="10">
        <v>1988</v>
      </c>
      <c r="B6023" s="11" t="s">
        <v>93</v>
      </c>
      <c r="C6023" s="7" t="str">
        <f t="shared" si="94"/>
        <v>1988Malawi</v>
      </c>
      <c r="D6023" s="10">
        <v>0.39379999999999998</v>
      </c>
    </row>
    <row r="6024" spans="1:4" ht="16.2" thickBot="1" x14ac:dyDescent="0.35">
      <c r="A6024" s="10">
        <v>1989</v>
      </c>
      <c r="B6024" s="11" t="s">
        <v>93</v>
      </c>
      <c r="C6024" s="7" t="str">
        <f t="shared" si="94"/>
        <v>1989Malawi</v>
      </c>
      <c r="D6024" s="10">
        <v>0.39750000000000002</v>
      </c>
    </row>
    <row r="6025" spans="1:4" ht="16.2" thickBot="1" x14ac:dyDescent="0.35">
      <c r="A6025" s="10">
        <v>1990</v>
      </c>
      <c r="B6025" s="11" t="s">
        <v>93</v>
      </c>
      <c r="C6025" s="7" t="str">
        <f t="shared" si="94"/>
        <v>1990Malawi</v>
      </c>
      <c r="D6025" s="10">
        <v>0.39939999999999998</v>
      </c>
    </row>
    <row r="6026" spans="1:4" ht="16.2" thickBot="1" x14ac:dyDescent="0.35">
      <c r="A6026" s="10">
        <v>1991</v>
      </c>
      <c r="B6026" s="11" t="s">
        <v>93</v>
      </c>
      <c r="C6026" s="7" t="str">
        <f t="shared" si="94"/>
        <v>1991Malawi</v>
      </c>
      <c r="D6026" s="10">
        <v>0.39610000000000001</v>
      </c>
    </row>
    <row r="6027" spans="1:4" ht="16.2" thickBot="1" x14ac:dyDescent="0.35">
      <c r="A6027" s="10">
        <v>1992</v>
      </c>
      <c r="B6027" s="11" t="s">
        <v>93</v>
      </c>
      <c r="C6027" s="7" t="str">
        <f t="shared" si="94"/>
        <v>1992Malawi</v>
      </c>
      <c r="D6027" s="10">
        <v>0.39240000000000003</v>
      </c>
    </row>
    <row r="6028" spans="1:4" ht="16.2" thickBot="1" x14ac:dyDescent="0.35">
      <c r="A6028" s="10">
        <v>1993</v>
      </c>
      <c r="B6028" s="11" t="s">
        <v>93</v>
      </c>
      <c r="C6028" s="7" t="str">
        <f t="shared" si="94"/>
        <v>1993Malawi</v>
      </c>
      <c r="D6028" s="10">
        <v>0.39</v>
      </c>
    </row>
    <row r="6029" spans="1:4" ht="16.2" thickBot="1" x14ac:dyDescent="0.35">
      <c r="A6029" s="10">
        <v>1994</v>
      </c>
      <c r="B6029" s="11" t="s">
        <v>93</v>
      </c>
      <c r="C6029" s="7" t="str">
        <f t="shared" si="94"/>
        <v>1994Malawi</v>
      </c>
      <c r="D6029" s="10">
        <v>0.39140000000000003</v>
      </c>
    </row>
    <row r="6030" spans="1:4" ht="16.2" thickBot="1" x14ac:dyDescent="0.35">
      <c r="A6030" s="10">
        <v>1995</v>
      </c>
      <c r="B6030" s="11" t="s">
        <v>93</v>
      </c>
      <c r="C6030" s="7" t="str">
        <f t="shared" si="94"/>
        <v>1995Malawi</v>
      </c>
      <c r="D6030" s="10">
        <v>0.39419999999999999</v>
      </c>
    </row>
    <row r="6031" spans="1:4" ht="16.2" thickBot="1" x14ac:dyDescent="0.35">
      <c r="A6031" s="10">
        <v>1996</v>
      </c>
      <c r="B6031" s="11" t="s">
        <v>93</v>
      </c>
      <c r="C6031" s="7" t="str">
        <f t="shared" si="94"/>
        <v>1996Malawi</v>
      </c>
      <c r="D6031" s="10">
        <v>0.39679999999999999</v>
      </c>
    </row>
    <row r="6032" spans="1:4" ht="16.2" thickBot="1" x14ac:dyDescent="0.35">
      <c r="A6032" s="10">
        <v>1997</v>
      </c>
      <c r="B6032" s="11" t="s">
        <v>93</v>
      </c>
      <c r="C6032" s="7" t="str">
        <f t="shared" si="94"/>
        <v>1997Malawi</v>
      </c>
      <c r="D6032" s="10">
        <v>0.39810000000000001</v>
      </c>
    </row>
    <row r="6033" spans="1:4" ht="16.2" thickBot="1" x14ac:dyDescent="0.35">
      <c r="A6033" s="10">
        <v>1998</v>
      </c>
      <c r="B6033" s="11" t="s">
        <v>93</v>
      </c>
      <c r="C6033" s="7" t="str">
        <f t="shared" si="94"/>
        <v>1998Malawi</v>
      </c>
      <c r="D6033" s="10">
        <v>0.3987</v>
      </c>
    </row>
    <row r="6034" spans="1:4" ht="16.2" thickBot="1" x14ac:dyDescent="0.35">
      <c r="A6034" s="10">
        <v>1999</v>
      </c>
      <c r="B6034" s="11" t="s">
        <v>93</v>
      </c>
      <c r="C6034" s="7" t="str">
        <f t="shared" si="94"/>
        <v>1999Malawi</v>
      </c>
      <c r="D6034" s="10">
        <v>0.39850000000000002</v>
      </c>
    </row>
    <row r="6035" spans="1:4" ht="16.2" thickBot="1" x14ac:dyDescent="0.35">
      <c r="A6035" s="10">
        <v>2000</v>
      </c>
      <c r="B6035" s="11" t="s">
        <v>93</v>
      </c>
      <c r="C6035" s="7" t="str">
        <f t="shared" si="94"/>
        <v>2000Malawi</v>
      </c>
      <c r="D6035" s="10">
        <v>0.3977</v>
      </c>
    </row>
    <row r="6036" spans="1:4" ht="16.2" thickBot="1" x14ac:dyDescent="0.35">
      <c r="A6036" s="10">
        <v>2001</v>
      </c>
      <c r="B6036" s="11" t="s">
        <v>93</v>
      </c>
      <c r="C6036" s="7" t="str">
        <f t="shared" si="94"/>
        <v>2001Malawi</v>
      </c>
      <c r="D6036" s="10">
        <v>0.39600000000000002</v>
      </c>
    </row>
    <row r="6037" spans="1:4" ht="16.2" thickBot="1" x14ac:dyDescent="0.35">
      <c r="A6037" s="10">
        <v>2002</v>
      </c>
      <c r="B6037" s="11" t="s">
        <v>93</v>
      </c>
      <c r="C6037" s="7" t="str">
        <f t="shared" si="94"/>
        <v>2002Malawi</v>
      </c>
      <c r="D6037" s="10">
        <v>0.39800000000000002</v>
      </c>
    </row>
    <row r="6038" spans="1:4" ht="16.2" thickBot="1" x14ac:dyDescent="0.35">
      <c r="A6038" s="10">
        <v>2003</v>
      </c>
      <c r="B6038" s="11" t="s">
        <v>93</v>
      </c>
      <c r="C6038" s="7" t="str">
        <f t="shared" si="94"/>
        <v>2003Malawi</v>
      </c>
      <c r="D6038" s="10">
        <v>0.39710000000000001</v>
      </c>
    </row>
    <row r="6039" spans="1:4" ht="16.2" thickBot="1" x14ac:dyDescent="0.35">
      <c r="A6039" s="10">
        <v>2004</v>
      </c>
      <c r="B6039" s="11" t="s">
        <v>93</v>
      </c>
      <c r="C6039" s="7" t="str">
        <f t="shared" si="94"/>
        <v>2004Malawi</v>
      </c>
      <c r="D6039" s="10">
        <v>0.39679999999999999</v>
      </c>
    </row>
    <row r="6040" spans="1:4" ht="16.2" thickBot="1" x14ac:dyDescent="0.35">
      <c r="A6040" s="10">
        <v>2005</v>
      </c>
      <c r="B6040" s="11" t="s">
        <v>93</v>
      </c>
      <c r="C6040" s="7" t="str">
        <f t="shared" si="94"/>
        <v>2005Malawi</v>
      </c>
      <c r="D6040" s="10">
        <v>0.39489999999999997</v>
      </c>
    </row>
    <row r="6041" spans="1:4" ht="16.2" thickBot="1" x14ac:dyDescent="0.35">
      <c r="A6041" s="10">
        <v>2006</v>
      </c>
      <c r="B6041" s="11" t="s">
        <v>93</v>
      </c>
      <c r="C6041" s="7" t="str">
        <f t="shared" si="94"/>
        <v>2006Malawi</v>
      </c>
      <c r="D6041" s="10">
        <v>0.39429999999999998</v>
      </c>
    </row>
    <row r="6042" spans="1:4" ht="16.2" thickBot="1" x14ac:dyDescent="0.35">
      <c r="A6042" s="10">
        <v>2007</v>
      </c>
      <c r="B6042" s="11" t="s">
        <v>93</v>
      </c>
      <c r="C6042" s="7" t="str">
        <f t="shared" si="94"/>
        <v>2007Malawi</v>
      </c>
      <c r="D6042" s="10">
        <v>0.39400000000000002</v>
      </c>
    </row>
    <row r="6043" spans="1:4" ht="16.2" thickBot="1" x14ac:dyDescent="0.35">
      <c r="A6043" s="10">
        <v>2008</v>
      </c>
      <c r="B6043" s="11" t="s">
        <v>93</v>
      </c>
      <c r="C6043" s="7" t="str">
        <f t="shared" si="94"/>
        <v>2008Malawi</v>
      </c>
      <c r="D6043" s="10">
        <v>0.39529999999999998</v>
      </c>
    </row>
    <row r="6044" spans="1:4" ht="16.2" thickBot="1" x14ac:dyDescent="0.35">
      <c r="A6044" s="10">
        <v>2009</v>
      </c>
      <c r="B6044" s="11" t="s">
        <v>93</v>
      </c>
      <c r="C6044" s="7" t="str">
        <f t="shared" si="94"/>
        <v>2009Malawi</v>
      </c>
      <c r="D6044" s="10">
        <v>0.39650000000000002</v>
      </c>
    </row>
    <row r="6045" spans="1:4" ht="16.2" thickBot="1" x14ac:dyDescent="0.35">
      <c r="A6045" s="10">
        <v>2010</v>
      </c>
      <c r="B6045" s="11" t="s">
        <v>93</v>
      </c>
      <c r="C6045" s="7" t="str">
        <f t="shared" si="94"/>
        <v>2010Malawi</v>
      </c>
      <c r="D6045" s="10">
        <v>0.4017</v>
      </c>
    </row>
    <row r="6046" spans="1:4" ht="16.2" thickBot="1" x14ac:dyDescent="0.35">
      <c r="A6046" s="10">
        <v>2011</v>
      </c>
      <c r="B6046" s="11" t="s">
        <v>93</v>
      </c>
      <c r="C6046" s="7" t="str">
        <f t="shared" si="94"/>
        <v>2011Malawi</v>
      </c>
      <c r="D6046" s="10">
        <v>0.39729999999999999</v>
      </c>
    </row>
    <row r="6047" spans="1:4" ht="16.2" thickBot="1" x14ac:dyDescent="0.35">
      <c r="A6047" s="10">
        <v>2012</v>
      </c>
      <c r="B6047" s="11" t="s">
        <v>93</v>
      </c>
      <c r="C6047" s="7" t="str">
        <f t="shared" si="94"/>
        <v>2012Malawi</v>
      </c>
      <c r="D6047" s="10">
        <v>0.40039999999999998</v>
      </c>
    </row>
    <row r="6048" spans="1:4" ht="16.2" thickBot="1" x14ac:dyDescent="0.35">
      <c r="A6048" s="10">
        <v>2013</v>
      </c>
      <c r="B6048" s="11" t="s">
        <v>93</v>
      </c>
      <c r="C6048" s="7" t="str">
        <f t="shared" si="94"/>
        <v>2013Malawi</v>
      </c>
      <c r="D6048" s="10">
        <v>0.4012</v>
      </c>
    </row>
    <row r="6049" spans="1:4" ht="16.2" thickBot="1" x14ac:dyDescent="0.35">
      <c r="A6049" s="10">
        <v>2014</v>
      </c>
      <c r="B6049" s="11" t="s">
        <v>93</v>
      </c>
      <c r="C6049" s="7" t="str">
        <f t="shared" si="94"/>
        <v>2014Malawi</v>
      </c>
      <c r="D6049" s="10">
        <v>0.40389999999999998</v>
      </c>
    </row>
    <row r="6050" spans="1:4" ht="16.2" thickBot="1" x14ac:dyDescent="0.35">
      <c r="A6050" s="10">
        <v>2015</v>
      </c>
      <c r="B6050" s="11" t="s">
        <v>93</v>
      </c>
      <c r="C6050" s="7" t="str">
        <f t="shared" si="94"/>
        <v>2015Malawi</v>
      </c>
      <c r="D6050" s="10">
        <v>0.40300000000000002</v>
      </c>
    </row>
    <row r="6051" spans="1:4" ht="16.2" thickBot="1" x14ac:dyDescent="0.35">
      <c r="A6051" s="10">
        <v>2016</v>
      </c>
      <c r="B6051" s="11" t="s">
        <v>93</v>
      </c>
      <c r="C6051" s="7" t="str">
        <f t="shared" si="94"/>
        <v>2016Malawi</v>
      </c>
      <c r="D6051" s="10">
        <v>0.4</v>
      </c>
    </row>
    <row r="6052" spans="1:4" ht="16.2" thickBot="1" x14ac:dyDescent="0.35">
      <c r="A6052" s="10">
        <v>2017</v>
      </c>
      <c r="B6052" s="11" t="s">
        <v>93</v>
      </c>
      <c r="C6052" s="7" t="str">
        <f t="shared" si="94"/>
        <v>2017Malawi</v>
      </c>
      <c r="D6052" s="10">
        <v>0.40089999999999998</v>
      </c>
    </row>
    <row r="6053" spans="1:4" ht="31.8" thickBot="1" x14ac:dyDescent="0.35">
      <c r="A6053" s="10">
        <v>1950</v>
      </c>
      <c r="B6053" s="11" t="s">
        <v>94</v>
      </c>
      <c r="C6053" s="7" t="str">
        <f t="shared" si="94"/>
        <v>1950Malaysia</v>
      </c>
      <c r="D6053" s="6"/>
    </row>
    <row r="6054" spans="1:4" ht="31.8" thickBot="1" x14ac:dyDescent="0.35">
      <c r="A6054" s="10">
        <v>1951</v>
      </c>
      <c r="B6054" s="11" t="s">
        <v>94</v>
      </c>
      <c r="C6054" s="7" t="str">
        <f t="shared" si="94"/>
        <v>1951Malaysia</v>
      </c>
      <c r="D6054" s="6"/>
    </row>
    <row r="6055" spans="1:4" ht="31.8" thickBot="1" x14ac:dyDescent="0.35">
      <c r="A6055" s="10">
        <v>1952</v>
      </c>
      <c r="B6055" s="11" t="s">
        <v>94</v>
      </c>
      <c r="C6055" s="7" t="str">
        <f t="shared" si="94"/>
        <v>1952Malaysia</v>
      </c>
      <c r="D6055" s="6"/>
    </row>
    <row r="6056" spans="1:4" ht="31.8" thickBot="1" x14ac:dyDescent="0.35">
      <c r="A6056" s="10">
        <v>1953</v>
      </c>
      <c r="B6056" s="11" t="s">
        <v>94</v>
      </c>
      <c r="C6056" s="7" t="str">
        <f t="shared" si="94"/>
        <v>1953Malaysia</v>
      </c>
      <c r="D6056" s="6"/>
    </row>
    <row r="6057" spans="1:4" ht="31.8" thickBot="1" x14ac:dyDescent="0.35">
      <c r="A6057" s="10">
        <v>1954</v>
      </c>
      <c r="B6057" s="11" t="s">
        <v>94</v>
      </c>
      <c r="C6057" s="7" t="str">
        <f t="shared" si="94"/>
        <v>1954Malaysia</v>
      </c>
      <c r="D6057" s="6"/>
    </row>
    <row r="6058" spans="1:4" ht="31.8" thickBot="1" x14ac:dyDescent="0.35">
      <c r="A6058" s="10">
        <v>1955</v>
      </c>
      <c r="B6058" s="11" t="s">
        <v>94</v>
      </c>
      <c r="C6058" s="7" t="str">
        <f t="shared" si="94"/>
        <v>1955Malaysia</v>
      </c>
      <c r="D6058" s="6"/>
    </row>
    <row r="6059" spans="1:4" ht="31.8" thickBot="1" x14ac:dyDescent="0.35">
      <c r="A6059" s="10">
        <v>1956</v>
      </c>
      <c r="B6059" s="11" t="s">
        <v>94</v>
      </c>
      <c r="C6059" s="7" t="str">
        <f t="shared" si="94"/>
        <v>1956Malaysia</v>
      </c>
      <c r="D6059" s="6"/>
    </row>
    <row r="6060" spans="1:4" ht="31.8" thickBot="1" x14ac:dyDescent="0.35">
      <c r="A6060" s="10">
        <v>1957</v>
      </c>
      <c r="B6060" s="11" t="s">
        <v>94</v>
      </c>
      <c r="C6060" s="7" t="str">
        <f t="shared" si="94"/>
        <v>1957Malaysia</v>
      </c>
      <c r="D6060" s="6"/>
    </row>
    <row r="6061" spans="1:4" ht="31.8" thickBot="1" x14ac:dyDescent="0.35">
      <c r="A6061" s="10">
        <v>1958</v>
      </c>
      <c r="B6061" s="11" t="s">
        <v>94</v>
      </c>
      <c r="C6061" s="7" t="str">
        <f t="shared" si="94"/>
        <v>1958Malaysia</v>
      </c>
      <c r="D6061" s="6"/>
    </row>
    <row r="6062" spans="1:4" ht="31.8" thickBot="1" x14ac:dyDescent="0.35">
      <c r="A6062" s="10">
        <v>1959</v>
      </c>
      <c r="B6062" s="11" t="s">
        <v>94</v>
      </c>
      <c r="C6062" s="7" t="str">
        <f t="shared" si="94"/>
        <v>1959Malaysia</v>
      </c>
      <c r="D6062" s="6"/>
    </row>
    <row r="6063" spans="1:4" ht="31.8" thickBot="1" x14ac:dyDescent="0.35">
      <c r="A6063" s="10">
        <v>1960</v>
      </c>
      <c r="B6063" s="11" t="s">
        <v>94</v>
      </c>
      <c r="C6063" s="7" t="str">
        <f t="shared" si="94"/>
        <v>1960Malaysia</v>
      </c>
      <c r="D6063" s="10">
        <v>0.63490000000000002</v>
      </c>
    </row>
    <row r="6064" spans="1:4" ht="31.8" thickBot="1" x14ac:dyDescent="0.35">
      <c r="A6064" s="10">
        <v>1961</v>
      </c>
      <c r="B6064" s="11" t="s">
        <v>94</v>
      </c>
      <c r="C6064" s="7" t="str">
        <f t="shared" si="94"/>
        <v>1961Malaysia</v>
      </c>
      <c r="D6064" s="10">
        <v>0.63180000000000003</v>
      </c>
    </row>
    <row r="6065" spans="1:4" ht="31.8" thickBot="1" x14ac:dyDescent="0.35">
      <c r="A6065" s="10">
        <v>1962</v>
      </c>
      <c r="B6065" s="11" t="s">
        <v>94</v>
      </c>
      <c r="C6065" s="7" t="str">
        <f t="shared" si="94"/>
        <v>1962Malaysia</v>
      </c>
      <c r="D6065" s="10">
        <v>0.628</v>
      </c>
    </row>
    <row r="6066" spans="1:4" ht="31.8" thickBot="1" x14ac:dyDescent="0.35">
      <c r="A6066" s="10">
        <v>1963</v>
      </c>
      <c r="B6066" s="11" t="s">
        <v>94</v>
      </c>
      <c r="C6066" s="7" t="str">
        <f t="shared" si="94"/>
        <v>1963Malaysia</v>
      </c>
      <c r="D6066" s="10">
        <v>0.62360000000000004</v>
      </c>
    </row>
    <row r="6067" spans="1:4" ht="31.8" thickBot="1" x14ac:dyDescent="0.35">
      <c r="A6067" s="10">
        <v>1964</v>
      </c>
      <c r="B6067" s="11" t="s">
        <v>94</v>
      </c>
      <c r="C6067" s="7" t="str">
        <f t="shared" si="94"/>
        <v>1964Malaysia</v>
      </c>
      <c r="D6067" s="10">
        <v>0.61880000000000002</v>
      </c>
    </row>
    <row r="6068" spans="1:4" ht="31.8" thickBot="1" x14ac:dyDescent="0.35">
      <c r="A6068" s="10">
        <v>1965</v>
      </c>
      <c r="B6068" s="11" t="s">
        <v>94</v>
      </c>
      <c r="C6068" s="7" t="str">
        <f t="shared" si="94"/>
        <v>1965Malaysia</v>
      </c>
      <c r="D6068" s="10">
        <v>0.61170000000000002</v>
      </c>
    </row>
    <row r="6069" spans="1:4" ht="31.8" thickBot="1" x14ac:dyDescent="0.35">
      <c r="A6069" s="10">
        <v>1966</v>
      </c>
      <c r="B6069" s="11" t="s">
        <v>94</v>
      </c>
      <c r="C6069" s="7" t="str">
        <f t="shared" si="94"/>
        <v>1966Malaysia</v>
      </c>
      <c r="D6069" s="10">
        <v>0.60599999999999998</v>
      </c>
    </row>
    <row r="6070" spans="1:4" ht="31.8" thickBot="1" x14ac:dyDescent="0.35">
      <c r="A6070" s="10">
        <v>1967</v>
      </c>
      <c r="B6070" s="11" t="s">
        <v>94</v>
      </c>
      <c r="C6070" s="7" t="str">
        <f t="shared" si="94"/>
        <v>1967Malaysia</v>
      </c>
      <c r="D6070" s="10">
        <v>0.60089999999999999</v>
      </c>
    </row>
    <row r="6071" spans="1:4" ht="31.8" thickBot="1" x14ac:dyDescent="0.35">
      <c r="A6071" s="10">
        <v>1968</v>
      </c>
      <c r="B6071" s="11" t="s">
        <v>94</v>
      </c>
      <c r="C6071" s="7" t="str">
        <f t="shared" si="94"/>
        <v>1968Malaysia</v>
      </c>
      <c r="D6071" s="10">
        <v>0.59640000000000004</v>
      </c>
    </row>
    <row r="6072" spans="1:4" ht="31.8" thickBot="1" x14ac:dyDescent="0.35">
      <c r="A6072" s="10">
        <v>1969</v>
      </c>
      <c r="B6072" s="11" t="s">
        <v>94</v>
      </c>
      <c r="C6072" s="7" t="str">
        <f t="shared" si="94"/>
        <v>1969Malaysia</v>
      </c>
      <c r="D6072" s="10">
        <v>0.59289999999999998</v>
      </c>
    </row>
    <row r="6073" spans="1:4" ht="31.8" thickBot="1" x14ac:dyDescent="0.35">
      <c r="A6073" s="10">
        <v>1970</v>
      </c>
      <c r="B6073" s="11" t="s">
        <v>94</v>
      </c>
      <c r="C6073" s="7" t="str">
        <f t="shared" si="94"/>
        <v>1970Malaysia</v>
      </c>
      <c r="D6073" s="10">
        <v>0.58489999999999998</v>
      </c>
    </row>
    <row r="6074" spans="1:4" ht="31.8" thickBot="1" x14ac:dyDescent="0.35">
      <c r="A6074" s="10">
        <v>1971</v>
      </c>
      <c r="B6074" s="11" t="s">
        <v>94</v>
      </c>
      <c r="C6074" s="7" t="str">
        <f t="shared" si="94"/>
        <v>1971Malaysia</v>
      </c>
      <c r="D6074" s="10">
        <v>0.57240000000000002</v>
      </c>
    </row>
    <row r="6075" spans="1:4" ht="31.8" thickBot="1" x14ac:dyDescent="0.35">
      <c r="A6075" s="10">
        <v>1972</v>
      </c>
      <c r="B6075" s="11" t="s">
        <v>94</v>
      </c>
      <c r="C6075" s="7" t="str">
        <f t="shared" si="94"/>
        <v>1972Malaysia</v>
      </c>
      <c r="D6075" s="10">
        <v>0.55830000000000002</v>
      </c>
    </row>
    <row r="6076" spans="1:4" ht="31.8" thickBot="1" x14ac:dyDescent="0.35">
      <c r="A6076" s="10">
        <v>1973</v>
      </c>
      <c r="B6076" s="11" t="s">
        <v>94</v>
      </c>
      <c r="C6076" s="7" t="str">
        <f t="shared" si="94"/>
        <v>1973Malaysia</v>
      </c>
      <c r="D6076" s="10">
        <v>0.5464</v>
      </c>
    </row>
    <row r="6077" spans="1:4" ht="31.8" thickBot="1" x14ac:dyDescent="0.35">
      <c r="A6077" s="10">
        <v>1974</v>
      </c>
      <c r="B6077" s="11" t="s">
        <v>94</v>
      </c>
      <c r="C6077" s="7" t="str">
        <f t="shared" si="94"/>
        <v>1974Malaysia</v>
      </c>
      <c r="D6077" s="10">
        <v>0.53110000000000002</v>
      </c>
    </row>
    <row r="6078" spans="1:4" ht="31.8" thickBot="1" x14ac:dyDescent="0.35">
      <c r="A6078" s="10">
        <v>1975</v>
      </c>
      <c r="B6078" s="11" t="s">
        <v>94</v>
      </c>
      <c r="C6078" s="7" t="str">
        <f t="shared" si="94"/>
        <v>1975Malaysia</v>
      </c>
      <c r="D6078" s="10">
        <v>0.51939999999999997</v>
      </c>
    </row>
    <row r="6079" spans="1:4" ht="31.8" thickBot="1" x14ac:dyDescent="0.35">
      <c r="A6079" s="10">
        <v>1976</v>
      </c>
      <c r="B6079" s="11" t="s">
        <v>94</v>
      </c>
      <c r="C6079" s="7" t="str">
        <f t="shared" si="94"/>
        <v>1976Malaysia</v>
      </c>
      <c r="D6079" s="10">
        <v>0.51580000000000004</v>
      </c>
    </row>
    <row r="6080" spans="1:4" ht="31.8" thickBot="1" x14ac:dyDescent="0.35">
      <c r="A6080" s="10">
        <v>1977</v>
      </c>
      <c r="B6080" s="11" t="s">
        <v>94</v>
      </c>
      <c r="C6080" s="7" t="str">
        <f t="shared" si="94"/>
        <v>1977Malaysia</v>
      </c>
      <c r="D6080" s="10">
        <v>0.50419999999999998</v>
      </c>
    </row>
    <row r="6081" spans="1:4" ht="31.8" thickBot="1" x14ac:dyDescent="0.35">
      <c r="A6081" s="10">
        <v>1978</v>
      </c>
      <c r="B6081" s="11" t="s">
        <v>94</v>
      </c>
      <c r="C6081" s="7" t="str">
        <f t="shared" si="94"/>
        <v>1978Malaysia</v>
      </c>
      <c r="D6081" s="10">
        <v>0.4924</v>
      </c>
    </row>
    <row r="6082" spans="1:4" ht="31.8" thickBot="1" x14ac:dyDescent="0.35">
      <c r="A6082" s="10">
        <v>1979</v>
      </c>
      <c r="B6082" s="11" t="s">
        <v>94</v>
      </c>
      <c r="C6082" s="7" t="str">
        <f t="shared" si="94"/>
        <v>1979Malaysia</v>
      </c>
      <c r="D6082" s="10">
        <v>0.48220000000000002</v>
      </c>
    </row>
    <row r="6083" spans="1:4" ht="31.8" thickBot="1" x14ac:dyDescent="0.35">
      <c r="A6083" s="10">
        <v>1980</v>
      </c>
      <c r="B6083" s="11" t="s">
        <v>94</v>
      </c>
      <c r="C6083" s="7" t="str">
        <f t="shared" ref="C6083:C6146" si="95">A6083&amp;B6083</f>
        <v>1980Malaysia</v>
      </c>
      <c r="D6083" s="10">
        <v>0.4662</v>
      </c>
    </row>
    <row r="6084" spans="1:4" ht="31.8" thickBot="1" x14ac:dyDescent="0.35">
      <c r="A6084" s="10">
        <v>1981</v>
      </c>
      <c r="B6084" s="11" t="s">
        <v>94</v>
      </c>
      <c r="C6084" s="7" t="str">
        <f t="shared" si="95"/>
        <v>1981Malaysia</v>
      </c>
      <c r="D6084" s="10">
        <v>0.45450000000000002</v>
      </c>
    </row>
    <row r="6085" spans="1:4" ht="31.8" thickBot="1" x14ac:dyDescent="0.35">
      <c r="A6085" s="10">
        <v>1982</v>
      </c>
      <c r="B6085" s="11" t="s">
        <v>94</v>
      </c>
      <c r="C6085" s="7" t="str">
        <f t="shared" si="95"/>
        <v>1982Malaysia</v>
      </c>
      <c r="D6085" s="10">
        <v>0.43890000000000001</v>
      </c>
    </row>
    <row r="6086" spans="1:4" ht="31.8" thickBot="1" x14ac:dyDescent="0.35">
      <c r="A6086" s="10">
        <v>1983</v>
      </c>
      <c r="B6086" s="11" t="s">
        <v>94</v>
      </c>
      <c r="C6086" s="7" t="str">
        <f t="shared" si="95"/>
        <v>1983Malaysia</v>
      </c>
      <c r="D6086" s="10">
        <v>0.4284</v>
      </c>
    </row>
    <row r="6087" spans="1:4" ht="31.8" thickBot="1" x14ac:dyDescent="0.35">
      <c r="A6087" s="10">
        <v>1984</v>
      </c>
      <c r="B6087" s="11" t="s">
        <v>94</v>
      </c>
      <c r="C6087" s="7" t="str">
        <f t="shared" si="95"/>
        <v>1984Malaysia</v>
      </c>
      <c r="D6087" s="10">
        <v>0.41970000000000002</v>
      </c>
    </row>
    <row r="6088" spans="1:4" ht="31.8" thickBot="1" x14ac:dyDescent="0.35">
      <c r="A6088" s="10">
        <v>1985</v>
      </c>
      <c r="B6088" s="11" t="s">
        <v>94</v>
      </c>
      <c r="C6088" s="7" t="str">
        <f t="shared" si="95"/>
        <v>1985Malaysia</v>
      </c>
      <c r="D6088" s="10">
        <v>0.4118</v>
      </c>
    </row>
    <row r="6089" spans="1:4" ht="31.8" thickBot="1" x14ac:dyDescent="0.35">
      <c r="A6089" s="10">
        <v>1986</v>
      </c>
      <c r="B6089" s="11" t="s">
        <v>94</v>
      </c>
      <c r="C6089" s="7" t="str">
        <f t="shared" si="95"/>
        <v>1986Malaysia</v>
      </c>
      <c r="D6089" s="10">
        <v>0.40699999999999997</v>
      </c>
    </row>
    <row r="6090" spans="1:4" ht="31.8" thickBot="1" x14ac:dyDescent="0.35">
      <c r="A6090" s="10">
        <v>1987</v>
      </c>
      <c r="B6090" s="11" t="s">
        <v>94</v>
      </c>
      <c r="C6090" s="7" t="str">
        <f t="shared" si="95"/>
        <v>1987Malaysia</v>
      </c>
      <c r="D6090" s="10">
        <v>0.4073</v>
      </c>
    </row>
    <row r="6091" spans="1:4" ht="31.8" thickBot="1" x14ac:dyDescent="0.35">
      <c r="A6091" s="10">
        <v>1988</v>
      </c>
      <c r="B6091" s="11" t="s">
        <v>94</v>
      </c>
      <c r="C6091" s="7" t="str">
        <f t="shared" si="95"/>
        <v>1988Malaysia</v>
      </c>
      <c r="D6091" s="10">
        <v>0.40510000000000002</v>
      </c>
    </row>
    <row r="6092" spans="1:4" ht="31.8" thickBot="1" x14ac:dyDescent="0.35">
      <c r="A6092" s="10">
        <v>1989</v>
      </c>
      <c r="B6092" s="11" t="s">
        <v>94</v>
      </c>
      <c r="C6092" s="7" t="str">
        <f t="shared" si="95"/>
        <v>1989Malaysia</v>
      </c>
      <c r="D6092" s="10">
        <v>0.40039999999999998</v>
      </c>
    </row>
    <row r="6093" spans="1:4" ht="31.8" thickBot="1" x14ac:dyDescent="0.35">
      <c r="A6093" s="10">
        <v>1990</v>
      </c>
      <c r="B6093" s="11" t="s">
        <v>94</v>
      </c>
      <c r="C6093" s="7" t="str">
        <f t="shared" si="95"/>
        <v>1990Malaysia</v>
      </c>
      <c r="D6093" s="10">
        <v>0.39450000000000002</v>
      </c>
    </row>
    <row r="6094" spans="1:4" ht="31.8" thickBot="1" x14ac:dyDescent="0.35">
      <c r="A6094" s="10">
        <v>1991</v>
      </c>
      <c r="B6094" s="11" t="s">
        <v>94</v>
      </c>
      <c r="C6094" s="7" t="str">
        <f t="shared" si="95"/>
        <v>1991Malaysia</v>
      </c>
      <c r="D6094" s="10">
        <v>0.38369999999999999</v>
      </c>
    </row>
    <row r="6095" spans="1:4" ht="31.8" thickBot="1" x14ac:dyDescent="0.35">
      <c r="A6095" s="10">
        <v>1992</v>
      </c>
      <c r="B6095" s="11" t="s">
        <v>94</v>
      </c>
      <c r="C6095" s="7" t="str">
        <f t="shared" si="95"/>
        <v>1992Malaysia</v>
      </c>
      <c r="D6095" s="10">
        <v>0.37419999999999998</v>
      </c>
    </row>
    <row r="6096" spans="1:4" ht="31.8" thickBot="1" x14ac:dyDescent="0.35">
      <c r="A6096" s="10">
        <v>1993</v>
      </c>
      <c r="B6096" s="11" t="s">
        <v>94</v>
      </c>
      <c r="C6096" s="7" t="str">
        <f t="shared" si="95"/>
        <v>1993Malaysia</v>
      </c>
      <c r="D6096" s="10">
        <v>0.3649</v>
      </c>
    </row>
    <row r="6097" spans="1:4" ht="31.8" thickBot="1" x14ac:dyDescent="0.35">
      <c r="A6097" s="10">
        <v>1994</v>
      </c>
      <c r="B6097" s="11" t="s">
        <v>94</v>
      </c>
      <c r="C6097" s="7" t="str">
        <f t="shared" si="95"/>
        <v>1994Malaysia</v>
      </c>
      <c r="D6097" s="10">
        <v>0.35410000000000003</v>
      </c>
    </row>
    <row r="6098" spans="1:4" ht="31.8" thickBot="1" x14ac:dyDescent="0.35">
      <c r="A6098" s="10">
        <v>1995</v>
      </c>
      <c r="B6098" s="11" t="s">
        <v>94</v>
      </c>
      <c r="C6098" s="7" t="str">
        <f t="shared" si="95"/>
        <v>1995Malaysia</v>
      </c>
      <c r="D6098" s="10">
        <v>0.34060000000000001</v>
      </c>
    </row>
    <row r="6099" spans="1:4" ht="31.8" thickBot="1" x14ac:dyDescent="0.35">
      <c r="A6099" s="10">
        <v>1996</v>
      </c>
      <c r="B6099" s="11" t="s">
        <v>94</v>
      </c>
      <c r="C6099" s="7" t="str">
        <f t="shared" si="95"/>
        <v>1996Malaysia</v>
      </c>
      <c r="D6099" s="10">
        <v>0.33510000000000001</v>
      </c>
    </row>
    <row r="6100" spans="1:4" ht="31.8" thickBot="1" x14ac:dyDescent="0.35">
      <c r="A6100" s="10">
        <v>1997</v>
      </c>
      <c r="B6100" s="11" t="s">
        <v>94</v>
      </c>
      <c r="C6100" s="7" t="str">
        <f t="shared" si="95"/>
        <v>1997Malaysia</v>
      </c>
      <c r="D6100" s="10">
        <v>0.32419999999999999</v>
      </c>
    </row>
    <row r="6101" spans="1:4" ht="31.8" thickBot="1" x14ac:dyDescent="0.35">
      <c r="A6101" s="10">
        <v>1998</v>
      </c>
      <c r="B6101" s="11" t="s">
        <v>94</v>
      </c>
      <c r="C6101" s="7" t="str">
        <f t="shared" si="95"/>
        <v>1998Malaysia</v>
      </c>
      <c r="D6101" s="10">
        <v>0.32140000000000002</v>
      </c>
    </row>
    <row r="6102" spans="1:4" ht="31.8" thickBot="1" x14ac:dyDescent="0.35">
      <c r="A6102" s="10">
        <v>1999</v>
      </c>
      <c r="B6102" s="11" t="s">
        <v>94</v>
      </c>
      <c r="C6102" s="7" t="str">
        <f t="shared" si="95"/>
        <v>1999Malaysia</v>
      </c>
      <c r="D6102" s="10">
        <v>0.3201</v>
      </c>
    </row>
    <row r="6103" spans="1:4" ht="31.8" thickBot="1" x14ac:dyDescent="0.35">
      <c r="A6103" s="10">
        <v>2000</v>
      </c>
      <c r="B6103" s="11" t="s">
        <v>94</v>
      </c>
      <c r="C6103" s="7" t="str">
        <f t="shared" si="95"/>
        <v>2000Malaysia</v>
      </c>
      <c r="D6103" s="10">
        <v>0.31940000000000002</v>
      </c>
    </row>
    <row r="6104" spans="1:4" ht="31.8" thickBot="1" x14ac:dyDescent="0.35">
      <c r="A6104" s="10">
        <v>2001</v>
      </c>
      <c r="B6104" s="11" t="s">
        <v>94</v>
      </c>
      <c r="C6104" s="7" t="str">
        <f t="shared" si="95"/>
        <v>2001Malaysia</v>
      </c>
      <c r="D6104" s="10">
        <v>0.31459999999999999</v>
      </c>
    </row>
    <row r="6105" spans="1:4" ht="31.8" thickBot="1" x14ac:dyDescent="0.35">
      <c r="A6105" s="10">
        <v>2002</v>
      </c>
      <c r="B6105" s="11" t="s">
        <v>94</v>
      </c>
      <c r="C6105" s="7" t="str">
        <f t="shared" si="95"/>
        <v>2002Malaysia</v>
      </c>
      <c r="D6105" s="10">
        <v>0.31159999999999999</v>
      </c>
    </row>
    <row r="6106" spans="1:4" ht="31.8" thickBot="1" x14ac:dyDescent="0.35">
      <c r="A6106" s="10">
        <v>2003</v>
      </c>
      <c r="B6106" s="11" t="s">
        <v>94</v>
      </c>
      <c r="C6106" s="7" t="str">
        <f t="shared" si="95"/>
        <v>2003Malaysia</v>
      </c>
      <c r="D6106" s="10">
        <v>0.309</v>
      </c>
    </row>
    <row r="6107" spans="1:4" ht="31.8" thickBot="1" x14ac:dyDescent="0.35">
      <c r="A6107" s="10">
        <v>2004</v>
      </c>
      <c r="B6107" s="11" t="s">
        <v>94</v>
      </c>
      <c r="C6107" s="7" t="str">
        <f t="shared" si="95"/>
        <v>2004Malaysia</v>
      </c>
      <c r="D6107" s="10">
        <v>0.3054</v>
      </c>
    </row>
    <row r="6108" spans="1:4" ht="31.8" thickBot="1" x14ac:dyDescent="0.35">
      <c r="A6108" s="10">
        <v>2005</v>
      </c>
      <c r="B6108" s="11" t="s">
        <v>94</v>
      </c>
      <c r="C6108" s="7" t="str">
        <f t="shared" si="95"/>
        <v>2005Malaysia</v>
      </c>
      <c r="D6108" s="10">
        <v>0.3014</v>
      </c>
    </row>
    <row r="6109" spans="1:4" ht="31.8" thickBot="1" x14ac:dyDescent="0.35">
      <c r="A6109" s="10">
        <v>2006</v>
      </c>
      <c r="B6109" s="11" t="s">
        <v>94</v>
      </c>
      <c r="C6109" s="7" t="str">
        <f t="shared" si="95"/>
        <v>2006Malaysia</v>
      </c>
      <c r="D6109" s="10">
        <v>0.29870000000000002</v>
      </c>
    </row>
    <row r="6110" spans="1:4" ht="31.8" thickBot="1" x14ac:dyDescent="0.35">
      <c r="A6110" s="10">
        <v>2007</v>
      </c>
      <c r="B6110" s="11" t="s">
        <v>94</v>
      </c>
      <c r="C6110" s="7" t="str">
        <f t="shared" si="95"/>
        <v>2007Malaysia</v>
      </c>
      <c r="D6110" s="10">
        <v>0.29599999999999999</v>
      </c>
    </row>
    <row r="6111" spans="1:4" ht="31.8" thickBot="1" x14ac:dyDescent="0.35">
      <c r="A6111" s="10">
        <v>2008</v>
      </c>
      <c r="B6111" s="11" t="s">
        <v>94</v>
      </c>
      <c r="C6111" s="7" t="str">
        <f t="shared" si="95"/>
        <v>2008Malaysia</v>
      </c>
      <c r="D6111" s="10">
        <v>0.29249999999999998</v>
      </c>
    </row>
    <row r="6112" spans="1:4" ht="31.8" thickBot="1" x14ac:dyDescent="0.35">
      <c r="A6112" s="10">
        <v>2009</v>
      </c>
      <c r="B6112" s="11" t="s">
        <v>94</v>
      </c>
      <c r="C6112" s="7" t="str">
        <f t="shared" si="95"/>
        <v>2009Malaysia</v>
      </c>
      <c r="D6112" s="10">
        <v>0.28939999999999999</v>
      </c>
    </row>
    <row r="6113" spans="1:4" ht="31.8" thickBot="1" x14ac:dyDescent="0.35">
      <c r="A6113" s="10">
        <v>2010</v>
      </c>
      <c r="B6113" s="11" t="s">
        <v>94</v>
      </c>
      <c r="C6113" s="7" t="str">
        <f t="shared" si="95"/>
        <v>2010Malaysia</v>
      </c>
      <c r="D6113" s="10">
        <v>0.29049999999999998</v>
      </c>
    </row>
    <row r="6114" spans="1:4" ht="31.8" thickBot="1" x14ac:dyDescent="0.35">
      <c r="A6114" s="10">
        <v>2011</v>
      </c>
      <c r="B6114" s="11" t="s">
        <v>94</v>
      </c>
      <c r="C6114" s="7" t="str">
        <f t="shared" si="95"/>
        <v>2011Malaysia</v>
      </c>
      <c r="D6114" s="10">
        <v>0.28749999999999998</v>
      </c>
    </row>
    <row r="6115" spans="1:4" ht="31.8" thickBot="1" x14ac:dyDescent="0.35">
      <c r="A6115" s="10">
        <v>2012</v>
      </c>
      <c r="B6115" s="11" t="s">
        <v>94</v>
      </c>
      <c r="C6115" s="7" t="str">
        <f t="shared" si="95"/>
        <v>2012Malaysia</v>
      </c>
      <c r="D6115" s="10">
        <v>0.28360000000000002</v>
      </c>
    </row>
    <row r="6116" spans="1:4" ht="31.8" thickBot="1" x14ac:dyDescent="0.35">
      <c r="A6116" s="10">
        <v>2013</v>
      </c>
      <c r="B6116" s="11" t="s">
        <v>94</v>
      </c>
      <c r="C6116" s="7" t="str">
        <f t="shared" si="95"/>
        <v>2013Malaysia</v>
      </c>
      <c r="D6116" s="10">
        <v>0.27950000000000003</v>
      </c>
    </row>
    <row r="6117" spans="1:4" ht="31.8" thickBot="1" x14ac:dyDescent="0.35">
      <c r="A6117" s="10">
        <v>2014</v>
      </c>
      <c r="B6117" s="11" t="s">
        <v>94</v>
      </c>
      <c r="C6117" s="7" t="str">
        <f t="shared" si="95"/>
        <v>2014Malaysia</v>
      </c>
      <c r="D6117" s="10">
        <v>0.27489999999999998</v>
      </c>
    </row>
    <row r="6118" spans="1:4" ht="31.8" thickBot="1" x14ac:dyDescent="0.35">
      <c r="A6118" s="10">
        <v>2015</v>
      </c>
      <c r="B6118" s="11" t="s">
        <v>94</v>
      </c>
      <c r="C6118" s="7" t="str">
        <f t="shared" si="95"/>
        <v>2015Malaysia</v>
      </c>
      <c r="D6118" s="10">
        <v>0.27439999999999998</v>
      </c>
    </row>
    <row r="6119" spans="1:4" ht="31.8" thickBot="1" x14ac:dyDescent="0.35">
      <c r="A6119" s="10">
        <v>2016</v>
      </c>
      <c r="B6119" s="11" t="s">
        <v>94</v>
      </c>
      <c r="C6119" s="7" t="str">
        <f t="shared" si="95"/>
        <v>2016Malaysia</v>
      </c>
      <c r="D6119" s="10">
        <v>0.27400000000000002</v>
      </c>
    </row>
    <row r="6120" spans="1:4" ht="31.8" thickBot="1" x14ac:dyDescent="0.35">
      <c r="A6120" s="10">
        <v>2017</v>
      </c>
      <c r="B6120" s="11" t="s">
        <v>94</v>
      </c>
      <c r="C6120" s="7" t="str">
        <f t="shared" si="95"/>
        <v>2017Malaysia</v>
      </c>
      <c r="D6120" s="10">
        <v>0.27350000000000002</v>
      </c>
    </row>
    <row r="6121" spans="1:4" ht="31.8" thickBot="1" x14ac:dyDescent="0.35">
      <c r="A6121" s="10">
        <v>1950</v>
      </c>
      <c r="B6121" s="11" t="s">
        <v>201</v>
      </c>
      <c r="C6121" s="7" t="str">
        <f t="shared" si="95"/>
        <v>1950Maldives</v>
      </c>
      <c r="D6121" s="6"/>
    </row>
    <row r="6122" spans="1:4" ht="31.8" thickBot="1" x14ac:dyDescent="0.35">
      <c r="A6122" s="10">
        <v>1951</v>
      </c>
      <c r="B6122" s="11" t="s">
        <v>201</v>
      </c>
      <c r="C6122" s="7" t="str">
        <f t="shared" si="95"/>
        <v>1951Maldives</v>
      </c>
      <c r="D6122" s="6"/>
    </row>
    <row r="6123" spans="1:4" ht="31.8" thickBot="1" x14ac:dyDescent="0.35">
      <c r="A6123" s="10">
        <v>1952</v>
      </c>
      <c r="B6123" s="11" t="s">
        <v>201</v>
      </c>
      <c r="C6123" s="7" t="str">
        <f t="shared" si="95"/>
        <v>1952Maldives</v>
      </c>
      <c r="D6123" s="6"/>
    </row>
    <row r="6124" spans="1:4" ht="31.8" thickBot="1" x14ac:dyDescent="0.35">
      <c r="A6124" s="10">
        <v>1953</v>
      </c>
      <c r="B6124" s="11" t="s">
        <v>201</v>
      </c>
      <c r="C6124" s="7" t="str">
        <f t="shared" si="95"/>
        <v>1953Maldives</v>
      </c>
      <c r="D6124" s="6"/>
    </row>
    <row r="6125" spans="1:4" ht="31.8" thickBot="1" x14ac:dyDescent="0.35">
      <c r="A6125" s="10">
        <v>1954</v>
      </c>
      <c r="B6125" s="11" t="s">
        <v>201</v>
      </c>
      <c r="C6125" s="7" t="str">
        <f t="shared" si="95"/>
        <v>1954Maldives</v>
      </c>
      <c r="D6125" s="6"/>
    </row>
    <row r="6126" spans="1:4" ht="31.8" thickBot="1" x14ac:dyDescent="0.35">
      <c r="A6126" s="10">
        <v>1955</v>
      </c>
      <c r="B6126" s="11" t="s">
        <v>201</v>
      </c>
      <c r="C6126" s="7" t="str">
        <f t="shared" si="95"/>
        <v>1955Maldives</v>
      </c>
      <c r="D6126" s="6"/>
    </row>
    <row r="6127" spans="1:4" ht="31.8" thickBot="1" x14ac:dyDescent="0.35">
      <c r="A6127" s="10">
        <v>1956</v>
      </c>
      <c r="B6127" s="11" t="s">
        <v>201</v>
      </c>
      <c r="C6127" s="7" t="str">
        <f t="shared" si="95"/>
        <v>1956Maldives</v>
      </c>
      <c r="D6127" s="6"/>
    </row>
    <row r="6128" spans="1:4" ht="31.8" thickBot="1" x14ac:dyDescent="0.35">
      <c r="A6128" s="10">
        <v>1957</v>
      </c>
      <c r="B6128" s="11" t="s">
        <v>201</v>
      </c>
      <c r="C6128" s="7" t="str">
        <f t="shared" si="95"/>
        <v>1957Maldives</v>
      </c>
      <c r="D6128" s="6"/>
    </row>
    <row r="6129" spans="1:4" ht="31.8" thickBot="1" x14ac:dyDescent="0.35">
      <c r="A6129" s="10">
        <v>1958</v>
      </c>
      <c r="B6129" s="11" t="s">
        <v>201</v>
      </c>
      <c r="C6129" s="7" t="str">
        <f t="shared" si="95"/>
        <v>1958Maldives</v>
      </c>
      <c r="D6129" s="6"/>
    </row>
    <row r="6130" spans="1:4" ht="31.8" thickBot="1" x14ac:dyDescent="0.35">
      <c r="A6130" s="10">
        <v>1959</v>
      </c>
      <c r="B6130" s="11" t="s">
        <v>201</v>
      </c>
      <c r="C6130" s="7" t="str">
        <f t="shared" si="95"/>
        <v>1959Maldives</v>
      </c>
      <c r="D6130" s="6"/>
    </row>
    <row r="6131" spans="1:4" ht="31.8" thickBot="1" x14ac:dyDescent="0.35">
      <c r="A6131" s="10">
        <v>1960</v>
      </c>
      <c r="B6131" s="11" t="s">
        <v>201</v>
      </c>
      <c r="C6131" s="7" t="str">
        <f t="shared" si="95"/>
        <v>1960Maldives</v>
      </c>
      <c r="D6131" s="6"/>
    </row>
    <row r="6132" spans="1:4" ht="31.8" thickBot="1" x14ac:dyDescent="0.35">
      <c r="A6132" s="10">
        <v>1961</v>
      </c>
      <c r="B6132" s="11" t="s">
        <v>201</v>
      </c>
      <c r="C6132" s="7" t="str">
        <f t="shared" si="95"/>
        <v>1961Maldives</v>
      </c>
      <c r="D6132" s="6"/>
    </row>
    <row r="6133" spans="1:4" ht="31.8" thickBot="1" x14ac:dyDescent="0.35">
      <c r="A6133" s="10">
        <v>1962</v>
      </c>
      <c r="B6133" s="11" t="s">
        <v>201</v>
      </c>
      <c r="C6133" s="7" t="str">
        <f t="shared" si="95"/>
        <v>1962Maldives</v>
      </c>
      <c r="D6133" s="6"/>
    </row>
    <row r="6134" spans="1:4" ht="31.8" thickBot="1" x14ac:dyDescent="0.35">
      <c r="A6134" s="10">
        <v>1963</v>
      </c>
      <c r="B6134" s="11" t="s">
        <v>201</v>
      </c>
      <c r="C6134" s="7" t="str">
        <f t="shared" si="95"/>
        <v>1963Maldives</v>
      </c>
      <c r="D6134" s="6"/>
    </row>
    <row r="6135" spans="1:4" ht="31.8" thickBot="1" x14ac:dyDescent="0.35">
      <c r="A6135" s="10">
        <v>1964</v>
      </c>
      <c r="B6135" s="11" t="s">
        <v>201</v>
      </c>
      <c r="C6135" s="7" t="str">
        <f t="shared" si="95"/>
        <v>1964Maldives</v>
      </c>
      <c r="D6135" s="6"/>
    </row>
    <row r="6136" spans="1:4" ht="31.8" thickBot="1" x14ac:dyDescent="0.35">
      <c r="A6136" s="10">
        <v>1965</v>
      </c>
      <c r="B6136" s="11" t="s">
        <v>201</v>
      </c>
      <c r="C6136" s="7" t="str">
        <f t="shared" si="95"/>
        <v>1965Maldives</v>
      </c>
      <c r="D6136" s="6"/>
    </row>
    <row r="6137" spans="1:4" ht="31.8" thickBot="1" x14ac:dyDescent="0.35">
      <c r="A6137" s="10">
        <v>1966</v>
      </c>
      <c r="B6137" s="11" t="s">
        <v>201</v>
      </c>
      <c r="C6137" s="7" t="str">
        <f t="shared" si="95"/>
        <v>1966Maldives</v>
      </c>
      <c r="D6137" s="6"/>
    </row>
    <row r="6138" spans="1:4" ht="31.8" thickBot="1" x14ac:dyDescent="0.35">
      <c r="A6138" s="10">
        <v>1967</v>
      </c>
      <c r="B6138" s="11" t="s">
        <v>201</v>
      </c>
      <c r="C6138" s="7" t="str">
        <f t="shared" si="95"/>
        <v>1967Maldives</v>
      </c>
      <c r="D6138" s="6"/>
    </row>
    <row r="6139" spans="1:4" ht="31.8" thickBot="1" x14ac:dyDescent="0.35">
      <c r="A6139" s="10">
        <v>1968</v>
      </c>
      <c r="B6139" s="11" t="s">
        <v>201</v>
      </c>
      <c r="C6139" s="7" t="str">
        <f t="shared" si="95"/>
        <v>1968Maldives</v>
      </c>
      <c r="D6139" s="6"/>
    </row>
    <row r="6140" spans="1:4" ht="31.8" thickBot="1" x14ac:dyDescent="0.35">
      <c r="A6140" s="10">
        <v>1969</v>
      </c>
      <c r="B6140" s="11" t="s">
        <v>201</v>
      </c>
      <c r="C6140" s="7" t="str">
        <f t="shared" si="95"/>
        <v>1969Maldives</v>
      </c>
      <c r="D6140" s="6"/>
    </row>
    <row r="6141" spans="1:4" ht="31.8" thickBot="1" x14ac:dyDescent="0.35">
      <c r="A6141" s="10">
        <v>1970</v>
      </c>
      <c r="B6141" s="11" t="s">
        <v>201</v>
      </c>
      <c r="C6141" s="7" t="str">
        <f t="shared" si="95"/>
        <v>1970Maldives</v>
      </c>
      <c r="D6141" s="6"/>
    </row>
    <row r="6142" spans="1:4" ht="31.8" thickBot="1" x14ac:dyDescent="0.35">
      <c r="A6142" s="10">
        <v>1971</v>
      </c>
      <c r="B6142" s="11" t="s">
        <v>201</v>
      </c>
      <c r="C6142" s="7" t="str">
        <f t="shared" si="95"/>
        <v>1971Maldives</v>
      </c>
      <c r="D6142" s="6"/>
    </row>
    <row r="6143" spans="1:4" ht="31.8" thickBot="1" x14ac:dyDescent="0.35">
      <c r="A6143" s="10">
        <v>1972</v>
      </c>
      <c r="B6143" s="11" t="s">
        <v>201</v>
      </c>
      <c r="C6143" s="7" t="str">
        <f t="shared" si="95"/>
        <v>1972Maldives</v>
      </c>
      <c r="D6143" s="6"/>
    </row>
    <row r="6144" spans="1:4" ht="31.8" thickBot="1" x14ac:dyDescent="0.35">
      <c r="A6144" s="10">
        <v>1973</v>
      </c>
      <c r="B6144" s="11" t="s">
        <v>201</v>
      </c>
      <c r="C6144" s="7" t="str">
        <f t="shared" si="95"/>
        <v>1973Maldives</v>
      </c>
      <c r="D6144" s="6"/>
    </row>
    <row r="6145" spans="1:4" ht="31.8" thickBot="1" x14ac:dyDescent="0.35">
      <c r="A6145" s="10">
        <v>1974</v>
      </c>
      <c r="B6145" s="11" t="s">
        <v>201</v>
      </c>
      <c r="C6145" s="7" t="str">
        <f t="shared" si="95"/>
        <v>1974Maldives</v>
      </c>
      <c r="D6145" s="6"/>
    </row>
    <row r="6146" spans="1:4" ht="31.8" thickBot="1" x14ac:dyDescent="0.35">
      <c r="A6146" s="10">
        <v>1975</v>
      </c>
      <c r="B6146" s="11" t="s">
        <v>201</v>
      </c>
      <c r="C6146" s="7" t="str">
        <f t="shared" si="95"/>
        <v>1975Maldives</v>
      </c>
      <c r="D6146" s="6"/>
    </row>
    <row r="6147" spans="1:4" ht="31.8" thickBot="1" x14ac:dyDescent="0.35">
      <c r="A6147" s="10">
        <v>1976</v>
      </c>
      <c r="B6147" s="11" t="s">
        <v>201</v>
      </c>
      <c r="C6147" s="7" t="str">
        <f t="shared" ref="C6147:C6210" si="96">A6147&amp;B6147</f>
        <v>1976Maldives</v>
      </c>
      <c r="D6147" s="6"/>
    </row>
    <row r="6148" spans="1:4" ht="31.8" thickBot="1" x14ac:dyDescent="0.35">
      <c r="A6148" s="10">
        <v>1977</v>
      </c>
      <c r="B6148" s="11" t="s">
        <v>201</v>
      </c>
      <c r="C6148" s="7" t="str">
        <f t="shared" si="96"/>
        <v>1977Maldives</v>
      </c>
      <c r="D6148" s="6"/>
    </row>
    <row r="6149" spans="1:4" ht="31.8" thickBot="1" x14ac:dyDescent="0.35">
      <c r="A6149" s="10">
        <v>1978</v>
      </c>
      <c r="B6149" s="11" t="s">
        <v>201</v>
      </c>
      <c r="C6149" s="7" t="str">
        <f t="shared" si="96"/>
        <v>1978Maldives</v>
      </c>
      <c r="D6149" s="6"/>
    </row>
    <row r="6150" spans="1:4" ht="31.8" thickBot="1" x14ac:dyDescent="0.35">
      <c r="A6150" s="10">
        <v>1979</v>
      </c>
      <c r="B6150" s="11" t="s">
        <v>201</v>
      </c>
      <c r="C6150" s="7" t="str">
        <f t="shared" si="96"/>
        <v>1979Maldives</v>
      </c>
      <c r="D6150" s="6"/>
    </row>
    <row r="6151" spans="1:4" ht="31.8" thickBot="1" x14ac:dyDescent="0.35">
      <c r="A6151" s="10">
        <v>1980</v>
      </c>
      <c r="B6151" s="11" t="s">
        <v>201</v>
      </c>
      <c r="C6151" s="7" t="str">
        <f t="shared" si="96"/>
        <v>1980Maldives</v>
      </c>
      <c r="D6151" s="10">
        <v>0.57989999999999997</v>
      </c>
    </row>
    <row r="6152" spans="1:4" ht="31.8" thickBot="1" x14ac:dyDescent="0.35">
      <c r="A6152" s="10">
        <v>1981</v>
      </c>
      <c r="B6152" s="11" t="s">
        <v>201</v>
      </c>
      <c r="C6152" s="7" t="str">
        <f t="shared" si="96"/>
        <v>1981Maldives</v>
      </c>
      <c r="D6152" s="10">
        <v>0.53969999999999996</v>
      </c>
    </row>
    <row r="6153" spans="1:4" ht="31.8" thickBot="1" x14ac:dyDescent="0.35">
      <c r="A6153" s="10">
        <v>1982</v>
      </c>
      <c r="B6153" s="11" t="s">
        <v>201</v>
      </c>
      <c r="C6153" s="7" t="str">
        <f t="shared" si="96"/>
        <v>1982Maldives</v>
      </c>
      <c r="D6153" s="10">
        <v>0.5212</v>
      </c>
    </row>
    <row r="6154" spans="1:4" ht="31.8" thickBot="1" x14ac:dyDescent="0.35">
      <c r="A6154" s="10">
        <v>1983</v>
      </c>
      <c r="B6154" s="11" t="s">
        <v>201</v>
      </c>
      <c r="C6154" s="7" t="str">
        <f t="shared" si="96"/>
        <v>1983Maldives</v>
      </c>
      <c r="D6154" s="10">
        <v>0.50090000000000001</v>
      </c>
    </row>
    <row r="6155" spans="1:4" ht="31.8" thickBot="1" x14ac:dyDescent="0.35">
      <c r="A6155" s="10">
        <v>1984</v>
      </c>
      <c r="B6155" s="11" t="s">
        <v>201</v>
      </c>
      <c r="C6155" s="7" t="str">
        <f t="shared" si="96"/>
        <v>1984Maldives</v>
      </c>
      <c r="D6155" s="10">
        <v>0.48549999999999999</v>
      </c>
    </row>
    <row r="6156" spans="1:4" ht="31.8" thickBot="1" x14ac:dyDescent="0.35">
      <c r="A6156" s="10">
        <v>1985</v>
      </c>
      <c r="B6156" s="11" t="s">
        <v>201</v>
      </c>
      <c r="C6156" s="7" t="str">
        <f t="shared" si="96"/>
        <v>1985Maldives</v>
      </c>
      <c r="D6156" s="10">
        <v>0.47</v>
      </c>
    </row>
    <row r="6157" spans="1:4" ht="31.8" thickBot="1" x14ac:dyDescent="0.35">
      <c r="A6157" s="10">
        <v>1986</v>
      </c>
      <c r="B6157" s="11" t="s">
        <v>201</v>
      </c>
      <c r="C6157" s="7" t="str">
        <f t="shared" si="96"/>
        <v>1986Maldives</v>
      </c>
      <c r="D6157" s="10">
        <v>0.45729999999999998</v>
      </c>
    </row>
    <row r="6158" spans="1:4" ht="31.8" thickBot="1" x14ac:dyDescent="0.35">
      <c r="A6158" s="10">
        <v>1987</v>
      </c>
      <c r="B6158" s="11" t="s">
        <v>201</v>
      </c>
      <c r="C6158" s="7" t="str">
        <f t="shared" si="96"/>
        <v>1987Maldives</v>
      </c>
      <c r="D6158" s="10">
        <v>0.4466</v>
      </c>
    </row>
    <row r="6159" spans="1:4" ht="31.8" thickBot="1" x14ac:dyDescent="0.35">
      <c r="A6159" s="10">
        <v>1988</v>
      </c>
      <c r="B6159" s="11" t="s">
        <v>201</v>
      </c>
      <c r="C6159" s="7" t="str">
        <f t="shared" si="96"/>
        <v>1988Maldives</v>
      </c>
      <c r="D6159" s="10">
        <v>0.43569999999999998</v>
      </c>
    </row>
    <row r="6160" spans="1:4" ht="31.8" thickBot="1" x14ac:dyDescent="0.35">
      <c r="A6160" s="10">
        <v>1989</v>
      </c>
      <c r="B6160" s="11" t="s">
        <v>201</v>
      </c>
      <c r="C6160" s="7" t="str">
        <f t="shared" si="96"/>
        <v>1989Maldives</v>
      </c>
      <c r="D6160" s="10">
        <v>0.4249</v>
      </c>
    </row>
    <row r="6161" spans="1:4" ht="31.8" thickBot="1" x14ac:dyDescent="0.35">
      <c r="A6161" s="10">
        <v>1990</v>
      </c>
      <c r="B6161" s="11" t="s">
        <v>201</v>
      </c>
      <c r="C6161" s="7" t="str">
        <f t="shared" si="96"/>
        <v>1990Maldives</v>
      </c>
      <c r="D6161" s="10">
        <v>0.41439999999999999</v>
      </c>
    </row>
    <row r="6162" spans="1:4" ht="31.8" thickBot="1" x14ac:dyDescent="0.35">
      <c r="A6162" s="10">
        <v>1991</v>
      </c>
      <c r="B6162" s="11" t="s">
        <v>201</v>
      </c>
      <c r="C6162" s="7" t="str">
        <f t="shared" si="96"/>
        <v>1991Maldives</v>
      </c>
      <c r="D6162" s="10">
        <v>0.39800000000000002</v>
      </c>
    </row>
    <row r="6163" spans="1:4" ht="31.8" thickBot="1" x14ac:dyDescent="0.35">
      <c r="A6163" s="10">
        <v>1992</v>
      </c>
      <c r="B6163" s="11" t="s">
        <v>201</v>
      </c>
      <c r="C6163" s="7" t="str">
        <f t="shared" si="96"/>
        <v>1992Maldives</v>
      </c>
      <c r="D6163" s="10">
        <v>0.38740000000000002</v>
      </c>
    </row>
    <row r="6164" spans="1:4" ht="31.8" thickBot="1" x14ac:dyDescent="0.35">
      <c r="A6164" s="10">
        <v>1993</v>
      </c>
      <c r="B6164" s="11" t="s">
        <v>201</v>
      </c>
      <c r="C6164" s="7" t="str">
        <f t="shared" si="96"/>
        <v>1993Maldives</v>
      </c>
      <c r="D6164" s="10">
        <v>0.37890000000000001</v>
      </c>
    </row>
    <row r="6165" spans="1:4" ht="31.8" thickBot="1" x14ac:dyDescent="0.35">
      <c r="A6165" s="10">
        <v>1994</v>
      </c>
      <c r="B6165" s="11" t="s">
        <v>201</v>
      </c>
      <c r="C6165" s="7" t="str">
        <f t="shared" si="96"/>
        <v>1994Maldives</v>
      </c>
      <c r="D6165" s="10">
        <v>0.37080000000000002</v>
      </c>
    </row>
    <row r="6166" spans="1:4" ht="31.8" thickBot="1" x14ac:dyDescent="0.35">
      <c r="A6166" s="10">
        <v>1995</v>
      </c>
      <c r="B6166" s="11" t="s">
        <v>201</v>
      </c>
      <c r="C6166" s="7" t="str">
        <f t="shared" si="96"/>
        <v>1995Maldives</v>
      </c>
      <c r="D6166" s="10">
        <v>0.36930000000000002</v>
      </c>
    </row>
    <row r="6167" spans="1:4" ht="31.8" thickBot="1" x14ac:dyDescent="0.35">
      <c r="A6167" s="10">
        <v>1996</v>
      </c>
      <c r="B6167" s="11" t="s">
        <v>201</v>
      </c>
      <c r="C6167" s="7" t="str">
        <f t="shared" si="96"/>
        <v>1996Maldives</v>
      </c>
      <c r="D6167" s="10">
        <v>0.36059999999999998</v>
      </c>
    </row>
    <row r="6168" spans="1:4" ht="31.8" thickBot="1" x14ac:dyDescent="0.35">
      <c r="A6168" s="10">
        <v>1997</v>
      </c>
      <c r="B6168" s="11" t="s">
        <v>201</v>
      </c>
      <c r="C6168" s="7" t="str">
        <f t="shared" si="96"/>
        <v>1997Maldives</v>
      </c>
      <c r="D6168" s="10">
        <v>0.34899999999999998</v>
      </c>
    </row>
    <row r="6169" spans="1:4" ht="31.8" thickBot="1" x14ac:dyDescent="0.35">
      <c r="A6169" s="10">
        <v>1998</v>
      </c>
      <c r="B6169" s="11" t="s">
        <v>201</v>
      </c>
      <c r="C6169" s="7" t="str">
        <f t="shared" si="96"/>
        <v>1998Maldives</v>
      </c>
      <c r="D6169" s="10">
        <v>0.34210000000000002</v>
      </c>
    </row>
    <row r="6170" spans="1:4" ht="31.8" thickBot="1" x14ac:dyDescent="0.35">
      <c r="A6170" s="10">
        <v>1999</v>
      </c>
      <c r="B6170" s="11" t="s">
        <v>201</v>
      </c>
      <c r="C6170" s="7" t="str">
        <f t="shared" si="96"/>
        <v>1999Maldives</v>
      </c>
      <c r="D6170" s="10">
        <v>0.33229999999999998</v>
      </c>
    </row>
    <row r="6171" spans="1:4" ht="31.8" thickBot="1" x14ac:dyDescent="0.35">
      <c r="A6171" s="10">
        <v>2000</v>
      </c>
      <c r="B6171" s="11" t="s">
        <v>201</v>
      </c>
      <c r="C6171" s="7" t="str">
        <f t="shared" si="96"/>
        <v>2000Maldives</v>
      </c>
      <c r="D6171" s="10">
        <v>0.33050000000000002</v>
      </c>
    </row>
    <row r="6172" spans="1:4" ht="31.8" thickBot="1" x14ac:dyDescent="0.35">
      <c r="A6172" s="10">
        <v>2001</v>
      </c>
      <c r="B6172" s="11" t="s">
        <v>201</v>
      </c>
      <c r="C6172" s="7" t="str">
        <f t="shared" si="96"/>
        <v>2001Maldives</v>
      </c>
      <c r="D6172" s="10">
        <v>0.3241</v>
      </c>
    </row>
    <row r="6173" spans="1:4" ht="31.8" thickBot="1" x14ac:dyDescent="0.35">
      <c r="A6173" s="10">
        <v>2002</v>
      </c>
      <c r="B6173" s="11" t="s">
        <v>201</v>
      </c>
      <c r="C6173" s="7" t="str">
        <f t="shared" si="96"/>
        <v>2002Maldives</v>
      </c>
      <c r="D6173" s="10">
        <v>0.32250000000000001</v>
      </c>
    </row>
    <row r="6174" spans="1:4" ht="31.8" thickBot="1" x14ac:dyDescent="0.35">
      <c r="A6174" s="10">
        <v>2003</v>
      </c>
      <c r="B6174" s="11" t="s">
        <v>201</v>
      </c>
      <c r="C6174" s="7" t="str">
        <f t="shared" si="96"/>
        <v>2003Maldives</v>
      </c>
      <c r="D6174" s="10">
        <v>0.31890000000000002</v>
      </c>
    </row>
    <row r="6175" spans="1:4" ht="31.8" thickBot="1" x14ac:dyDescent="0.35">
      <c r="A6175" s="10">
        <v>2004</v>
      </c>
      <c r="B6175" s="11" t="s">
        <v>201</v>
      </c>
      <c r="C6175" s="7" t="str">
        <f t="shared" si="96"/>
        <v>2004Maldives</v>
      </c>
      <c r="D6175" s="10">
        <v>0.31290000000000001</v>
      </c>
    </row>
    <row r="6176" spans="1:4" ht="31.8" thickBot="1" x14ac:dyDescent="0.35">
      <c r="A6176" s="10">
        <v>2005</v>
      </c>
      <c r="B6176" s="11" t="s">
        <v>201</v>
      </c>
      <c r="C6176" s="7" t="str">
        <f t="shared" si="96"/>
        <v>2005Maldives</v>
      </c>
      <c r="D6176" s="10">
        <v>0.29820000000000002</v>
      </c>
    </row>
    <row r="6177" spans="1:4" ht="31.8" thickBot="1" x14ac:dyDescent="0.35">
      <c r="A6177" s="10">
        <v>2006</v>
      </c>
      <c r="B6177" s="11" t="s">
        <v>201</v>
      </c>
      <c r="C6177" s="7" t="str">
        <f t="shared" si="96"/>
        <v>2006Maldives</v>
      </c>
      <c r="D6177" s="10">
        <v>0.29370000000000002</v>
      </c>
    </row>
    <row r="6178" spans="1:4" ht="31.8" thickBot="1" x14ac:dyDescent="0.35">
      <c r="A6178" s="10">
        <v>2007</v>
      </c>
      <c r="B6178" s="11" t="s">
        <v>201</v>
      </c>
      <c r="C6178" s="7" t="str">
        <f t="shared" si="96"/>
        <v>2007Maldives</v>
      </c>
      <c r="D6178" s="10">
        <v>0.28599999999999998</v>
      </c>
    </row>
    <row r="6179" spans="1:4" ht="31.8" thickBot="1" x14ac:dyDescent="0.35">
      <c r="A6179" s="10">
        <v>2008</v>
      </c>
      <c r="B6179" s="11" t="s">
        <v>201</v>
      </c>
      <c r="C6179" s="7" t="str">
        <f t="shared" si="96"/>
        <v>2008Maldives</v>
      </c>
      <c r="D6179" s="10">
        <v>0.27279999999999999</v>
      </c>
    </row>
    <row r="6180" spans="1:4" ht="31.8" thickBot="1" x14ac:dyDescent="0.35">
      <c r="A6180" s="10">
        <v>2009</v>
      </c>
      <c r="B6180" s="11" t="s">
        <v>201</v>
      </c>
      <c r="C6180" s="7" t="str">
        <f t="shared" si="96"/>
        <v>2009Maldives</v>
      </c>
      <c r="D6180" s="10">
        <v>0.26619999999999999</v>
      </c>
    </row>
    <row r="6181" spans="1:4" ht="31.8" thickBot="1" x14ac:dyDescent="0.35">
      <c r="A6181" s="10">
        <v>2010</v>
      </c>
      <c r="B6181" s="11" t="s">
        <v>201</v>
      </c>
      <c r="C6181" s="7" t="str">
        <f t="shared" si="96"/>
        <v>2010Maldives</v>
      </c>
      <c r="D6181" s="10">
        <v>0.2651</v>
      </c>
    </row>
    <row r="6182" spans="1:4" ht="31.8" thickBot="1" x14ac:dyDescent="0.35">
      <c r="A6182" s="10">
        <v>2011</v>
      </c>
      <c r="B6182" s="11" t="s">
        <v>201</v>
      </c>
      <c r="C6182" s="7" t="str">
        <f t="shared" si="96"/>
        <v>2011Maldives</v>
      </c>
      <c r="D6182" s="10">
        <v>0.26819999999999999</v>
      </c>
    </row>
    <row r="6183" spans="1:4" ht="31.8" thickBot="1" x14ac:dyDescent="0.35">
      <c r="A6183" s="10">
        <v>2012</v>
      </c>
      <c r="B6183" s="11" t="s">
        <v>201</v>
      </c>
      <c r="C6183" s="7" t="str">
        <f t="shared" si="96"/>
        <v>2012Maldives</v>
      </c>
      <c r="D6183" s="10">
        <v>0.26400000000000001</v>
      </c>
    </row>
    <row r="6184" spans="1:4" ht="31.8" thickBot="1" x14ac:dyDescent="0.35">
      <c r="A6184" s="10">
        <v>2013</v>
      </c>
      <c r="B6184" s="11" t="s">
        <v>201</v>
      </c>
      <c r="C6184" s="7" t="str">
        <f t="shared" si="96"/>
        <v>2013Maldives</v>
      </c>
      <c r="D6184" s="10">
        <v>0.25950000000000001</v>
      </c>
    </row>
    <row r="6185" spans="1:4" ht="31.8" thickBot="1" x14ac:dyDescent="0.35">
      <c r="A6185" s="10">
        <v>2014</v>
      </c>
      <c r="B6185" s="11" t="s">
        <v>201</v>
      </c>
      <c r="C6185" s="7" t="str">
        <f t="shared" si="96"/>
        <v>2014Maldives</v>
      </c>
      <c r="D6185" s="10">
        <v>0.25240000000000001</v>
      </c>
    </row>
    <row r="6186" spans="1:4" ht="31.8" thickBot="1" x14ac:dyDescent="0.35">
      <c r="A6186" s="10">
        <v>2015</v>
      </c>
      <c r="B6186" s="11" t="s">
        <v>201</v>
      </c>
      <c r="C6186" s="7" t="str">
        <f t="shared" si="96"/>
        <v>2015Maldives</v>
      </c>
      <c r="D6186" s="10">
        <v>0.25330000000000003</v>
      </c>
    </row>
    <row r="6187" spans="1:4" ht="31.8" thickBot="1" x14ac:dyDescent="0.35">
      <c r="A6187" s="10">
        <v>2016</v>
      </c>
      <c r="B6187" s="11" t="s">
        <v>201</v>
      </c>
      <c r="C6187" s="7" t="str">
        <f t="shared" si="96"/>
        <v>2016Maldives</v>
      </c>
      <c r="D6187" s="10">
        <v>0.2525</v>
      </c>
    </row>
    <row r="6188" spans="1:4" ht="31.8" thickBot="1" x14ac:dyDescent="0.35">
      <c r="A6188" s="10">
        <v>2017</v>
      </c>
      <c r="B6188" s="11" t="s">
        <v>201</v>
      </c>
      <c r="C6188" s="7" t="str">
        <f t="shared" si="96"/>
        <v>2017Maldives</v>
      </c>
      <c r="D6188" s="10">
        <v>0.25280000000000002</v>
      </c>
    </row>
    <row r="6189" spans="1:4" ht="16.2" thickBot="1" x14ac:dyDescent="0.35">
      <c r="A6189" s="10">
        <v>1950</v>
      </c>
      <c r="B6189" s="11" t="s">
        <v>95</v>
      </c>
      <c r="C6189" s="7" t="str">
        <f t="shared" si="96"/>
        <v>1950Mali</v>
      </c>
      <c r="D6189" s="6"/>
    </row>
    <row r="6190" spans="1:4" ht="16.2" thickBot="1" x14ac:dyDescent="0.35">
      <c r="A6190" s="10">
        <v>1951</v>
      </c>
      <c r="B6190" s="11" t="s">
        <v>95</v>
      </c>
      <c r="C6190" s="7" t="str">
        <f t="shared" si="96"/>
        <v>1951Mali</v>
      </c>
      <c r="D6190" s="6"/>
    </row>
    <row r="6191" spans="1:4" ht="16.2" thickBot="1" x14ac:dyDescent="0.35">
      <c r="A6191" s="10">
        <v>1952</v>
      </c>
      <c r="B6191" s="11" t="s">
        <v>95</v>
      </c>
      <c r="C6191" s="7" t="str">
        <f t="shared" si="96"/>
        <v>1952Mali</v>
      </c>
      <c r="D6191" s="6"/>
    </row>
    <row r="6192" spans="1:4" ht="16.2" thickBot="1" x14ac:dyDescent="0.35">
      <c r="A6192" s="10">
        <v>1953</v>
      </c>
      <c r="B6192" s="11" t="s">
        <v>95</v>
      </c>
      <c r="C6192" s="7" t="str">
        <f t="shared" si="96"/>
        <v>1953Mali</v>
      </c>
      <c r="D6192" s="6"/>
    </row>
    <row r="6193" spans="1:4" ht="16.2" thickBot="1" x14ac:dyDescent="0.35">
      <c r="A6193" s="10">
        <v>1954</v>
      </c>
      <c r="B6193" s="11" t="s">
        <v>95</v>
      </c>
      <c r="C6193" s="7" t="str">
        <f t="shared" si="96"/>
        <v>1954Mali</v>
      </c>
      <c r="D6193" s="6"/>
    </row>
    <row r="6194" spans="1:4" ht="16.2" thickBot="1" x14ac:dyDescent="0.35">
      <c r="A6194" s="10">
        <v>1955</v>
      </c>
      <c r="B6194" s="11" t="s">
        <v>95</v>
      </c>
      <c r="C6194" s="7" t="str">
        <f t="shared" si="96"/>
        <v>1955Mali</v>
      </c>
      <c r="D6194" s="6"/>
    </row>
    <row r="6195" spans="1:4" ht="16.2" thickBot="1" x14ac:dyDescent="0.35">
      <c r="A6195" s="10">
        <v>1956</v>
      </c>
      <c r="B6195" s="11" t="s">
        <v>95</v>
      </c>
      <c r="C6195" s="7" t="str">
        <f t="shared" si="96"/>
        <v>1956Mali</v>
      </c>
      <c r="D6195" s="6"/>
    </row>
    <row r="6196" spans="1:4" ht="16.2" thickBot="1" x14ac:dyDescent="0.35">
      <c r="A6196" s="10">
        <v>1957</v>
      </c>
      <c r="B6196" s="11" t="s">
        <v>95</v>
      </c>
      <c r="C6196" s="7" t="str">
        <f t="shared" si="96"/>
        <v>1957Mali</v>
      </c>
      <c r="D6196" s="6"/>
    </row>
    <row r="6197" spans="1:4" ht="16.2" thickBot="1" x14ac:dyDescent="0.35">
      <c r="A6197" s="10">
        <v>1958</v>
      </c>
      <c r="B6197" s="11" t="s">
        <v>95</v>
      </c>
      <c r="C6197" s="7" t="str">
        <f t="shared" si="96"/>
        <v>1958Mali</v>
      </c>
      <c r="D6197" s="6"/>
    </row>
    <row r="6198" spans="1:4" ht="16.2" thickBot="1" x14ac:dyDescent="0.35">
      <c r="A6198" s="10">
        <v>1959</v>
      </c>
      <c r="B6198" s="11" t="s">
        <v>95</v>
      </c>
      <c r="C6198" s="7" t="str">
        <f t="shared" si="96"/>
        <v>1959Mali</v>
      </c>
      <c r="D6198" s="6"/>
    </row>
    <row r="6199" spans="1:4" ht="16.2" thickBot="1" x14ac:dyDescent="0.35">
      <c r="A6199" s="10">
        <v>1960</v>
      </c>
      <c r="B6199" s="11" t="s">
        <v>95</v>
      </c>
      <c r="C6199" s="7" t="str">
        <f t="shared" si="96"/>
        <v>1960Mali</v>
      </c>
      <c r="D6199" s="10">
        <v>0.51429999999999998</v>
      </c>
    </row>
    <row r="6200" spans="1:4" ht="16.2" thickBot="1" x14ac:dyDescent="0.35">
      <c r="A6200" s="10">
        <v>1961</v>
      </c>
      <c r="B6200" s="11" t="s">
        <v>95</v>
      </c>
      <c r="C6200" s="7" t="str">
        <f t="shared" si="96"/>
        <v>1961Mali</v>
      </c>
      <c r="D6200" s="10">
        <v>0.51090000000000002</v>
      </c>
    </row>
    <row r="6201" spans="1:4" ht="16.2" thickBot="1" x14ac:dyDescent="0.35">
      <c r="A6201" s="10">
        <v>1962</v>
      </c>
      <c r="B6201" s="11" t="s">
        <v>95</v>
      </c>
      <c r="C6201" s="7" t="str">
        <f t="shared" si="96"/>
        <v>1962Mali</v>
      </c>
      <c r="D6201" s="10">
        <v>0.50990000000000002</v>
      </c>
    </row>
    <row r="6202" spans="1:4" ht="16.2" thickBot="1" x14ac:dyDescent="0.35">
      <c r="A6202" s="10">
        <v>1963</v>
      </c>
      <c r="B6202" s="11" t="s">
        <v>95</v>
      </c>
      <c r="C6202" s="7" t="str">
        <f t="shared" si="96"/>
        <v>1963Mali</v>
      </c>
      <c r="D6202" s="10">
        <v>0.50949999999999995</v>
      </c>
    </row>
    <row r="6203" spans="1:4" ht="16.2" thickBot="1" x14ac:dyDescent="0.35">
      <c r="A6203" s="10">
        <v>1964</v>
      </c>
      <c r="B6203" s="11" t="s">
        <v>95</v>
      </c>
      <c r="C6203" s="7" t="str">
        <f t="shared" si="96"/>
        <v>1964Mali</v>
      </c>
      <c r="D6203" s="10">
        <v>0.50619999999999998</v>
      </c>
    </row>
    <row r="6204" spans="1:4" ht="16.2" thickBot="1" x14ac:dyDescent="0.35">
      <c r="A6204" s="10">
        <v>1965</v>
      </c>
      <c r="B6204" s="11" t="s">
        <v>95</v>
      </c>
      <c r="C6204" s="7" t="str">
        <f t="shared" si="96"/>
        <v>1965Mali</v>
      </c>
      <c r="D6204" s="10">
        <v>0.505</v>
      </c>
    </row>
    <row r="6205" spans="1:4" ht="16.2" thickBot="1" x14ac:dyDescent="0.35">
      <c r="A6205" s="10">
        <v>1966</v>
      </c>
      <c r="B6205" s="11" t="s">
        <v>95</v>
      </c>
      <c r="C6205" s="7" t="str">
        <f t="shared" si="96"/>
        <v>1966Mali</v>
      </c>
      <c r="D6205" s="10">
        <v>0.50029999999999997</v>
      </c>
    </row>
    <row r="6206" spans="1:4" ht="16.2" thickBot="1" x14ac:dyDescent="0.35">
      <c r="A6206" s="10">
        <v>1967</v>
      </c>
      <c r="B6206" s="11" t="s">
        <v>95</v>
      </c>
      <c r="C6206" s="7" t="str">
        <f t="shared" si="96"/>
        <v>1967Mali</v>
      </c>
      <c r="D6206" s="10">
        <v>0.49830000000000002</v>
      </c>
    </row>
    <row r="6207" spans="1:4" ht="16.2" thickBot="1" x14ac:dyDescent="0.35">
      <c r="A6207" s="10">
        <v>1968</v>
      </c>
      <c r="B6207" s="11" t="s">
        <v>95</v>
      </c>
      <c r="C6207" s="7" t="str">
        <f t="shared" si="96"/>
        <v>1968Mali</v>
      </c>
      <c r="D6207" s="10">
        <v>0.49230000000000002</v>
      </c>
    </row>
    <row r="6208" spans="1:4" ht="16.2" thickBot="1" x14ac:dyDescent="0.35">
      <c r="A6208" s="10">
        <v>1969</v>
      </c>
      <c r="B6208" s="11" t="s">
        <v>95</v>
      </c>
      <c r="C6208" s="7" t="str">
        <f t="shared" si="96"/>
        <v>1969Mali</v>
      </c>
      <c r="D6208" s="10">
        <v>0.4889</v>
      </c>
    </row>
    <row r="6209" spans="1:4" ht="16.2" thickBot="1" x14ac:dyDescent="0.35">
      <c r="A6209" s="10">
        <v>1970</v>
      </c>
      <c r="B6209" s="11" t="s">
        <v>95</v>
      </c>
      <c r="C6209" s="7" t="str">
        <f t="shared" si="96"/>
        <v>1970Mali</v>
      </c>
      <c r="D6209" s="10">
        <v>0.48749999999999999</v>
      </c>
    </row>
    <row r="6210" spans="1:4" ht="16.2" thickBot="1" x14ac:dyDescent="0.35">
      <c r="A6210" s="10">
        <v>1971</v>
      </c>
      <c r="B6210" s="11" t="s">
        <v>95</v>
      </c>
      <c r="C6210" s="7" t="str">
        <f t="shared" si="96"/>
        <v>1971Mali</v>
      </c>
      <c r="D6210" s="10">
        <v>0.4854</v>
      </c>
    </row>
    <row r="6211" spans="1:4" ht="16.2" thickBot="1" x14ac:dyDescent="0.35">
      <c r="A6211" s="10">
        <v>1972</v>
      </c>
      <c r="B6211" s="11" t="s">
        <v>95</v>
      </c>
      <c r="C6211" s="7" t="str">
        <f t="shared" ref="C6211:C6274" si="97">A6211&amp;B6211</f>
        <v>1972Mali</v>
      </c>
      <c r="D6211" s="10">
        <v>0.50870000000000004</v>
      </c>
    </row>
    <row r="6212" spans="1:4" ht="16.2" thickBot="1" x14ac:dyDescent="0.35">
      <c r="A6212" s="10">
        <v>1973</v>
      </c>
      <c r="B6212" s="11" t="s">
        <v>95</v>
      </c>
      <c r="C6212" s="7" t="str">
        <f t="shared" si="97"/>
        <v>1973Mali</v>
      </c>
      <c r="D6212" s="10">
        <v>0.49940000000000001</v>
      </c>
    </row>
    <row r="6213" spans="1:4" ht="16.2" thickBot="1" x14ac:dyDescent="0.35">
      <c r="A6213" s="10">
        <v>1974</v>
      </c>
      <c r="B6213" s="11" t="s">
        <v>95</v>
      </c>
      <c r="C6213" s="7" t="str">
        <f t="shared" si="97"/>
        <v>1974Mali</v>
      </c>
      <c r="D6213" s="10">
        <v>0.50139999999999996</v>
      </c>
    </row>
    <row r="6214" spans="1:4" ht="16.2" thickBot="1" x14ac:dyDescent="0.35">
      <c r="A6214" s="10">
        <v>1975</v>
      </c>
      <c r="B6214" s="11" t="s">
        <v>95</v>
      </c>
      <c r="C6214" s="7" t="str">
        <f t="shared" si="97"/>
        <v>1975Mali</v>
      </c>
      <c r="D6214" s="10">
        <v>0.49640000000000001</v>
      </c>
    </row>
    <row r="6215" spans="1:4" ht="16.2" thickBot="1" x14ac:dyDescent="0.35">
      <c r="A6215" s="10">
        <v>1976</v>
      </c>
      <c r="B6215" s="11" t="s">
        <v>95</v>
      </c>
      <c r="C6215" s="7" t="str">
        <f t="shared" si="97"/>
        <v>1976Mali</v>
      </c>
      <c r="D6215" s="10">
        <v>0.49080000000000001</v>
      </c>
    </row>
    <row r="6216" spans="1:4" ht="16.2" thickBot="1" x14ac:dyDescent="0.35">
      <c r="A6216" s="10">
        <v>1977</v>
      </c>
      <c r="B6216" s="11" t="s">
        <v>95</v>
      </c>
      <c r="C6216" s="7" t="str">
        <f t="shared" si="97"/>
        <v>1977Mali</v>
      </c>
      <c r="D6216" s="10">
        <v>0.48370000000000002</v>
      </c>
    </row>
    <row r="6217" spans="1:4" ht="16.2" thickBot="1" x14ac:dyDescent="0.35">
      <c r="A6217" s="10">
        <v>1978</v>
      </c>
      <c r="B6217" s="11" t="s">
        <v>95</v>
      </c>
      <c r="C6217" s="7" t="str">
        <f t="shared" si="97"/>
        <v>1978Mali</v>
      </c>
      <c r="D6217" s="10">
        <v>0.47560000000000002</v>
      </c>
    </row>
    <row r="6218" spans="1:4" ht="16.2" thickBot="1" x14ac:dyDescent="0.35">
      <c r="A6218" s="10">
        <v>1979</v>
      </c>
      <c r="B6218" s="11" t="s">
        <v>95</v>
      </c>
      <c r="C6218" s="7" t="str">
        <f t="shared" si="97"/>
        <v>1979Mali</v>
      </c>
      <c r="D6218" s="10">
        <v>0.47049999999999997</v>
      </c>
    </row>
    <row r="6219" spans="1:4" ht="16.2" thickBot="1" x14ac:dyDescent="0.35">
      <c r="A6219" s="10">
        <v>1980</v>
      </c>
      <c r="B6219" s="11" t="s">
        <v>95</v>
      </c>
      <c r="C6219" s="7" t="str">
        <f t="shared" si="97"/>
        <v>1980Mali</v>
      </c>
      <c r="D6219" s="10">
        <v>0.46800000000000003</v>
      </c>
    </row>
    <row r="6220" spans="1:4" ht="16.2" thickBot="1" x14ac:dyDescent="0.35">
      <c r="A6220" s="10">
        <v>1981</v>
      </c>
      <c r="B6220" s="11" t="s">
        <v>95</v>
      </c>
      <c r="C6220" s="7" t="str">
        <f t="shared" si="97"/>
        <v>1981Mali</v>
      </c>
      <c r="D6220" s="10">
        <v>0.45669999999999999</v>
      </c>
    </row>
    <row r="6221" spans="1:4" ht="16.2" thickBot="1" x14ac:dyDescent="0.35">
      <c r="A6221" s="10">
        <v>1982</v>
      </c>
      <c r="B6221" s="11" t="s">
        <v>95</v>
      </c>
      <c r="C6221" s="7" t="str">
        <f t="shared" si="97"/>
        <v>1982Mali</v>
      </c>
      <c r="D6221" s="10">
        <v>0.45279999999999998</v>
      </c>
    </row>
    <row r="6222" spans="1:4" ht="16.2" thickBot="1" x14ac:dyDescent="0.35">
      <c r="A6222" s="10">
        <v>1983</v>
      </c>
      <c r="B6222" s="11" t="s">
        <v>95</v>
      </c>
      <c r="C6222" s="7" t="str">
        <f t="shared" si="97"/>
        <v>1983Mali</v>
      </c>
      <c r="D6222" s="10">
        <v>0.44840000000000002</v>
      </c>
    </row>
    <row r="6223" spans="1:4" ht="16.2" thickBot="1" x14ac:dyDescent="0.35">
      <c r="A6223" s="10">
        <v>1984</v>
      </c>
      <c r="B6223" s="11" t="s">
        <v>95</v>
      </c>
      <c r="C6223" s="7" t="str">
        <f t="shared" si="97"/>
        <v>1984Mali</v>
      </c>
      <c r="D6223" s="10">
        <v>0.44400000000000001</v>
      </c>
    </row>
    <row r="6224" spans="1:4" ht="16.2" thickBot="1" x14ac:dyDescent="0.35">
      <c r="A6224" s="10">
        <v>1985</v>
      </c>
      <c r="B6224" s="11" t="s">
        <v>95</v>
      </c>
      <c r="C6224" s="7" t="str">
        <f t="shared" si="97"/>
        <v>1985Mali</v>
      </c>
      <c r="D6224" s="10">
        <v>0.43</v>
      </c>
    </row>
    <row r="6225" spans="1:4" ht="16.2" thickBot="1" x14ac:dyDescent="0.35">
      <c r="A6225" s="10">
        <v>1986</v>
      </c>
      <c r="B6225" s="11" t="s">
        <v>95</v>
      </c>
      <c r="C6225" s="7" t="str">
        <f t="shared" si="97"/>
        <v>1986Mali</v>
      </c>
      <c r="D6225" s="10">
        <v>0.42859999999999998</v>
      </c>
    </row>
    <row r="6226" spans="1:4" ht="16.2" thickBot="1" x14ac:dyDescent="0.35">
      <c r="A6226" s="10">
        <v>1987</v>
      </c>
      <c r="B6226" s="11" t="s">
        <v>95</v>
      </c>
      <c r="C6226" s="7" t="str">
        <f t="shared" si="97"/>
        <v>1987Mali</v>
      </c>
      <c r="D6226" s="10">
        <v>0.43380000000000002</v>
      </c>
    </row>
    <row r="6227" spans="1:4" ht="16.2" thickBot="1" x14ac:dyDescent="0.35">
      <c r="A6227" s="10">
        <v>1988</v>
      </c>
      <c r="B6227" s="11" t="s">
        <v>95</v>
      </c>
      <c r="C6227" s="7" t="str">
        <f t="shared" si="97"/>
        <v>1988Mali</v>
      </c>
      <c r="D6227" s="10">
        <v>0.42980000000000002</v>
      </c>
    </row>
    <row r="6228" spans="1:4" ht="16.2" thickBot="1" x14ac:dyDescent="0.35">
      <c r="A6228" s="10">
        <v>1989</v>
      </c>
      <c r="B6228" s="11" t="s">
        <v>95</v>
      </c>
      <c r="C6228" s="7" t="str">
        <f t="shared" si="97"/>
        <v>1989Mali</v>
      </c>
      <c r="D6228" s="10">
        <v>0.42630000000000001</v>
      </c>
    </row>
    <row r="6229" spans="1:4" ht="16.2" thickBot="1" x14ac:dyDescent="0.35">
      <c r="A6229" s="10">
        <v>1990</v>
      </c>
      <c r="B6229" s="11" t="s">
        <v>95</v>
      </c>
      <c r="C6229" s="7" t="str">
        <f t="shared" si="97"/>
        <v>1990Mali</v>
      </c>
      <c r="D6229" s="10">
        <v>0.4279</v>
      </c>
    </row>
    <row r="6230" spans="1:4" ht="16.2" thickBot="1" x14ac:dyDescent="0.35">
      <c r="A6230" s="10">
        <v>1991</v>
      </c>
      <c r="B6230" s="11" t="s">
        <v>95</v>
      </c>
      <c r="C6230" s="7" t="str">
        <f t="shared" si="97"/>
        <v>1991Mali</v>
      </c>
      <c r="D6230" s="10">
        <v>0.42470000000000002</v>
      </c>
    </row>
    <row r="6231" spans="1:4" ht="16.2" thickBot="1" x14ac:dyDescent="0.35">
      <c r="A6231" s="10">
        <v>1992</v>
      </c>
      <c r="B6231" s="11" t="s">
        <v>95</v>
      </c>
      <c r="C6231" s="7" t="str">
        <f t="shared" si="97"/>
        <v>1992Mali</v>
      </c>
      <c r="D6231" s="10">
        <v>0.42520000000000002</v>
      </c>
    </row>
    <row r="6232" spans="1:4" ht="16.2" thickBot="1" x14ac:dyDescent="0.35">
      <c r="A6232" s="10">
        <v>1993</v>
      </c>
      <c r="B6232" s="11" t="s">
        <v>95</v>
      </c>
      <c r="C6232" s="7" t="str">
        <f t="shared" si="97"/>
        <v>1993Mali</v>
      </c>
      <c r="D6232" s="10">
        <v>0.41189999999999999</v>
      </c>
    </row>
    <row r="6233" spans="1:4" ht="16.2" thickBot="1" x14ac:dyDescent="0.35">
      <c r="A6233" s="10">
        <v>1994</v>
      </c>
      <c r="B6233" s="11" t="s">
        <v>95</v>
      </c>
      <c r="C6233" s="7" t="str">
        <f t="shared" si="97"/>
        <v>1994Mali</v>
      </c>
      <c r="D6233" s="10">
        <v>0.41239999999999999</v>
      </c>
    </row>
    <row r="6234" spans="1:4" ht="16.2" thickBot="1" x14ac:dyDescent="0.35">
      <c r="A6234" s="10">
        <v>1995</v>
      </c>
      <c r="B6234" s="11" t="s">
        <v>95</v>
      </c>
      <c r="C6234" s="7" t="str">
        <f t="shared" si="97"/>
        <v>1995Mali</v>
      </c>
      <c r="D6234" s="10">
        <v>0.41439999999999999</v>
      </c>
    </row>
    <row r="6235" spans="1:4" ht="16.2" thickBot="1" x14ac:dyDescent="0.35">
      <c r="A6235" s="10">
        <v>1996</v>
      </c>
      <c r="B6235" s="11" t="s">
        <v>95</v>
      </c>
      <c r="C6235" s="7" t="str">
        <f t="shared" si="97"/>
        <v>1996Mali</v>
      </c>
      <c r="D6235" s="10">
        <v>0.41210000000000002</v>
      </c>
    </row>
    <row r="6236" spans="1:4" ht="16.2" thickBot="1" x14ac:dyDescent="0.35">
      <c r="A6236" s="10">
        <v>1997</v>
      </c>
      <c r="B6236" s="11" t="s">
        <v>95</v>
      </c>
      <c r="C6236" s="7" t="str">
        <f t="shared" si="97"/>
        <v>1997Mali</v>
      </c>
      <c r="D6236" s="10">
        <v>0.40960000000000002</v>
      </c>
    </row>
    <row r="6237" spans="1:4" ht="16.2" thickBot="1" x14ac:dyDescent="0.35">
      <c r="A6237" s="10">
        <v>1998</v>
      </c>
      <c r="B6237" s="11" t="s">
        <v>95</v>
      </c>
      <c r="C6237" s="7" t="str">
        <f t="shared" si="97"/>
        <v>1998Mali</v>
      </c>
      <c r="D6237" s="10">
        <v>0.4103</v>
      </c>
    </row>
    <row r="6238" spans="1:4" ht="16.2" thickBot="1" x14ac:dyDescent="0.35">
      <c r="A6238" s="10">
        <v>1999</v>
      </c>
      <c r="B6238" s="11" t="s">
        <v>95</v>
      </c>
      <c r="C6238" s="7" t="str">
        <f t="shared" si="97"/>
        <v>1999Mali</v>
      </c>
      <c r="D6238" s="10">
        <v>0.41160000000000002</v>
      </c>
    </row>
    <row r="6239" spans="1:4" ht="16.2" thickBot="1" x14ac:dyDescent="0.35">
      <c r="A6239" s="10">
        <v>2000</v>
      </c>
      <c r="B6239" s="11" t="s">
        <v>95</v>
      </c>
      <c r="C6239" s="7" t="str">
        <f t="shared" si="97"/>
        <v>2000Mali</v>
      </c>
      <c r="D6239" s="10">
        <v>0.4123</v>
      </c>
    </row>
    <row r="6240" spans="1:4" ht="16.2" thickBot="1" x14ac:dyDescent="0.35">
      <c r="A6240" s="10">
        <v>2001</v>
      </c>
      <c r="B6240" s="11" t="s">
        <v>95</v>
      </c>
      <c r="C6240" s="7" t="str">
        <f t="shared" si="97"/>
        <v>2001Mali</v>
      </c>
      <c r="D6240" s="10">
        <v>0.41460000000000002</v>
      </c>
    </row>
    <row r="6241" spans="1:4" ht="16.2" thickBot="1" x14ac:dyDescent="0.35">
      <c r="A6241" s="10">
        <v>2002</v>
      </c>
      <c r="B6241" s="11" t="s">
        <v>95</v>
      </c>
      <c r="C6241" s="7" t="str">
        <f t="shared" si="97"/>
        <v>2002Mali</v>
      </c>
      <c r="D6241" s="10">
        <v>0.41589999999999999</v>
      </c>
    </row>
    <row r="6242" spans="1:4" ht="16.2" thickBot="1" x14ac:dyDescent="0.35">
      <c r="A6242" s="10">
        <v>2003</v>
      </c>
      <c r="B6242" s="11" t="s">
        <v>95</v>
      </c>
      <c r="C6242" s="7" t="str">
        <f t="shared" si="97"/>
        <v>2003Mali</v>
      </c>
      <c r="D6242" s="10">
        <v>0.41349999999999998</v>
      </c>
    </row>
    <row r="6243" spans="1:4" ht="16.2" thickBot="1" x14ac:dyDescent="0.35">
      <c r="A6243" s="10">
        <v>2004</v>
      </c>
      <c r="B6243" s="11" t="s">
        <v>95</v>
      </c>
      <c r="C6243" s="7" t="str">
        <f t="shared" si="97"/>
        <v>2004Mali</v>
      </c>
      <c r="D6243" s="10">
        <v>0.41289999999999999</v>
      </c>
    </row>
    <row r="6244" spans="1:4" ht="16.2" thickBot="1" x14ac:dyDescent="0.35">
      <c r="A6244" s="10">
        <v>2005</v>
      </c>
      <c r="B6244" s="11" t="s">
        <v>95</v>
      </c>
      <c r="C6244" s="7" t="str">
        <f t="shared" si="97"/>
        <v>2005Mali</v>
      </c>
      <c r="D6244" s="10">
        <v>0.41289999999999999</v>
      </c>
    </row>
    <row r="6245" spans="1:4" ht="16.2" thickBot="1" x14ac:dyDescent="0.35">
      <c r="A6245" s="10">
        <v>2006</v>
      </c>
      <c r="B6245" s="11" t="s">
        <v>95</v>
      </c>
      <c r="C6245" s="7" t="str">
        <f t="shared" si="97"/>
        <v>2006Mali</v>
      </c>
      <c r="D6245" s="10">
        <v>0.41</v>
      </c>
    </row>
    <row r="6246" spans="1:4" ht="16.2" thickBot="1" x14ac:dyDescent="0.35">
      <c r="A6246" s="10">
        <v>2007</v>
      </c>
      <c r="B6246" s="11" t="s">
        <v>95</v>
      </c>
      <c r="C6246" s="7" t="str">
        <f t="shared" si="97"/>
        <v>2007Mali</v>
      </c>
      <c r="D6246" s="10">
        <v>0.39900000000000002</v>
      </c>
    </row>
    <row r="6247" spans="1:4" ht="16.2" thickBot="1" x14ac:dyDescent="0.35">
      <c r="A6247" s="10">
        <v>2008</v>
      </c>
      <c r="B6247" s="11" t="s">
        <v>95</v>
      </c>
      <c r="C6247" s="7" t="str">
        <f t="shared" si="97"/>
        <v>2008Mali</v>
      </c>
      <c r="D6247" s="10">
        <v>0.39750000000000002</v>
      </c>
    </row>
    <row r="6248" spans="1:4" ht="16.2" thickBot="1" x14ac:dyDescent="0.35">
      <c r="A6248" s="10">
        <v>2009</v>
      </c>
      <c r="B6248" s="11" t="s">
        <v>95</v>
      </c>
      <c r="C6248" s="7" t="str">
        <f t="shared" si="97"/>
        <v>2009Mali</v>
      </c>
      <c r="D6248" s="10">
        <v>0.39550000000000002</v>
      </c>
    </row>
    <row r="6249" spans="1:4" ht="16.2" thickBot="1" x14ac:dyDescent="0.35">
      <c r="A6249" s="10">
        <v>2010</v>
      </c>
      <c r="B6249" s="11" t="s">
        <v>95</v>
      </c>
      <c r="C6249" s="7" t="str">
        <f t="shared" si="97"/>
        <v>2010Mali</v>
      </c>
      <c r="D6249" s="10">
        <v>0.3926</v>
      </c>
    </row>
    <row r="6250" spans="1:4" ht="16.2" thickBot="1" x14ac:dyDescent="0.35">
      <c r="A6250" s="10">
        <v>2011</v>
      </c>
      <c r="B6250" s="11" t="s">
        <v>95</v>
      </c>
      <c r="C6250" s="7" t="str">
        <f t="shared" si="97"/>
        <v>2011Mali</v>
      </c>
      <c r="D6250" s="10">
        <v>0.38779999999999998</v>
      </c>
    </row>
    <row r="6251" spans="1:4" ht="16.2" thickBot="1" x14ac:dyDescent="0.35">
      <c r="A6251" s="10">
        <v>2012</v>
      </c>
      <c r="B6251" s="11" t="s">
        <v>95</v>
      </c>
      <c r="C6251" s="7" t="str">
        <f t="shared" si="97"/>
        <v>2012Mali</v>
      </c>
      <c r="D6251" s="10">
        <v>0.38879999999999998</v>
      </c>
    </row>
    <row r="6252" spans="1:4" ht="16.2" thickBot="1" x14ac:dyDescent="0.35">
      <c r="A6252" s="10">
        <v>2013</v>
      </c>
      <c r="B6252" s="11" t="s">
        <v>95</v>
      </c>
      <c r="C6252" s="7" t="str">
        <f t="shared" si="97"/>
        <v>2013Mali</v>
      </c>
      <c r="D6252" s="10">
        <v>0.38629999999999998</v>
      </c>
    </row>
    <row r="6253" spans="1:4" ht="16.2" thickBot="1" x14ac:dyDescent="0.35">
      <c r="A6253" s="10">
        <v>2014</v>
      </c>
      <c r="B6253" s="11" t="s">
        <v>95</v>
      </c>
      <c r="C6253" s="7" t="str">
        <f t="shared" si="97"/>
        <v>2014Mali</v>
      </c>
      <c r="D6253" s="10">
        <v>0.38319999999999999</v>
      </c>
    </row>
    <row r="6254" spans="1:4" ht="16.2" thickBot="1" x14ac:dyDescent="0.35">
      <c r="A6254" s="10">
        <v>2015</v>
      </c>
      <c r="B6254" s="11" t="s">
        <v>95</v>
      </c>
      <c r="C6254" s="7" t="str">
        <f t="shared" si="97"/>
        <v>2015Mali</v>
      </c>
      <c r="D6254" s="10">
        <v>0.38329999999999997</v>
      </c>
    </row>
    <row r="6255" spans="1:4" ht="16.2" thickBot="1" x14ac:dyDescent="0.35">
      <c r="A6255" s="10">
        <v>2016</v>
      </c>
      <c r="B6255" s="11" t="s">
        <v>95</v>
      </c>
      <c r="C6255" s="7" t="str">
        <f t="shared" si="97"/>
        <v>2016Mali</v>
      </c>
      <c r="D6255" s="10">
        <v>0.38390000000000002</v>
      </c>
    </row>
    <row r="6256" spans="1:4" ht="16.2" thickBot="1" x14ac:dyDescent="0.35">
      <c r="A6256" s="10">
        <v>2017</v>
      </c>
      <c r="B6256" s="11" t="s">
        <v>95</v>
      </c>
      <c r="C6256" s="7" t="str">
        <f t="shared" si="97"/>
        <v>2017Mali</v>
      </c>
      <c r="D6256" s="10">
        <v>0.3841</v>
      </c>
    </row>
    <row r="6257" spans="1:4" ht="16.2" thickBot="1" x14ac:dyDescent="0.35">
      <c r="A6257" s="10">
        <v>1950</v>
      </c>
      <c r="B6257" s="11" t="s">
        <v>96</v>
      </c>
      <c r="C6257" s="7" t="str">
        <f t="shared" si="97"/>
        <v>1950Malta</v>
      </c>
      <c r="D6257" s="6"/>
    </row>
    <row r="6258" spans="1:4" ht="16.2" thickBot="1" x14ac:dyDescent="0.35">
      <c r="A6258" s="10">
        <v>1951</v>
      </c>
      <c r="B6258" s="11" t="s">
        <v>96</v>
      </c>
      <c r="C6258" s="7" t="str">
        <f t="shared" si="97"/>
        <v>1951Malta</v>
      </c>
      <c r="D6258" s="6"/>
    </row>
    <row r="6259" spans="1:4" ht="16.2" thickBot="1" x14ac:dyDescent="0.35">
      <c r="A6259" s="10">
        <v>1952</v>
      </c>
      <c r="B6259" s="11" t="s">
        <v>96</v>
      </c>
      <c r="C6259" s="7" t="str">
        <f t="shared" si="97"/>
        <v>1952Malta</v>
      </c>
      <c r="D6259" s="6"/>
    </row>
    <row r="6260" spans="1:4" ht="16.2" thickBot="1" x14ac:dyDescent="0.35">
      <c r="A6260" s="10">
        <v>1953</v>
      </c>
      <c r="B6260" s="11" t="s">
        <v>96</v>
      </c>
      <c r="C6260" s="7" t="str">
        <f t="shared" si="97"/>
        <v>1953Malta</v>
      </c>
      <c r="D6260" s="6"/>
    </row>
    <row r="6261" spans="1:4" ht="16.2" thickBot="1" x14ac:dyDescent="0.35">
      <c r="A6261" s="10">
        <v>1954</v>
      </c>
      <c r="B6261" s="11" t="s">
        <v>96</v>
      </c>
      <c r="C6261" s="7" t="str">
        <f t="shared" si="97"/>
        <v>1954Malta</v>
      </c>
      <c r="D6261" s="6"/>
    </row>
    <row r="6262" spans="1:4" ht="16.2" thickBot="1" x14ac:dyDescent="0.35">
      <c r="A6262" s="10">
        <v>1955</v>
      </c>
      <c r="B6262" s="11" t="s">
        <v>96</v>
      </c>
      <c r="C6262" s="7" t="str">
        <f t="shared" si="97"/>
        <v>1955Malta</v>
      </c>
      <c r="D6262" s="6"/>
    </row>
    <row r="6263" spans="1:4" ht="16.2" thickBot="1" x14ac:dyDescent="0.35">
      <c r="A6263" s="10">
        <v>1956</v>
      </c>
      <c r="B6263" s="11" t="s">
        <v>96</v>
      </c>
      <c r="C6263" s="7" t="str">
        <f t="shared" si="97"/>
        <v>1956Malta</v>
      </c>
      <c r="D6263" s="6"/>
    </row>
    <row r="6264" spans="1:4" ht="16.2" thickBot="1" x14ac:dyDescent="0.35">
      <c r="A6264" s="10">
        <v>1957</v>
      </c>
      <c r="B6264" s="11" t="s">
        <v>96</v>
      </c>
      <c r="C6264" s="7" t="str">
        <f t="shared" si="97"/>
        <v>1957Malta</v>
      </c>
      <c r="D6264" s="6"/>
    </row>
    <row r="6265" spans="1:4" ht="16.2" thickBot="1" x14ac:dyDescent="0.35">
      <c r="A6265" s="10">
        <v>1958</v>
      </c>
      <c r="B6265" s="11" t="s">
        <v>96</v>
      </c>
      <c r="C6265" s="7" t="str">
        <f t="shared" si="97"/>
        <v>1958Malta</v>
      </c>
      <c r="D6265" s="6"/>
    </row>
    <row r="6266" spans="1:4" ht="16.2" thickBot="1" x14ac:dyDescent="0.35">
      <c r="A6266" s="10">
        <v>1959</v>
      </c>
      <c r="B6266" s="11" t="s">
        <v>96</v>
      </c>
      <c r="C6266" s="7" t="str">
        <f t="shared" si="97"/>
        <v>1959Malta</v>
      </c>
      <c r="D6266" s="6"/>
    </row>
    <row r="6267" spans="1:4" ht="16.2" thickBot="1" x14ac:dyDescent="0.35">
      <c r="A6267" s="10">
        <v>1960</v>
      </c>
      <c r="B6267" s="11" t="s">
        <v>96</v>
      </c>
      <c r="C6267" s="7" t="str">
        <f t="shared" si="97"/>
        <v>1960Malta</v>
      </c>
      <c r="D6267" s="6"/>
    </row>
    <row r="6268" spans="1:4" ht="16.2" thickBot="1" x14ac:dyDescent="0.35">
      <c r="A6268" s="10">
        <v>1961</v>
      </c>
      <c r="B6268" s="11" t="s">
        <v>96</v>
      </c>
      <c r="C6268" s="7" t="str">
        <f t="shared" si="97"/>
        <v>1961Malta</v>
      </c>
      <c r="D6268" s="6"/>
    </row>
    <row r="6269" spans="1:4" ht="16.2" thickBot="1" x14ac:dyDescent="0.35">
      <c r="A6269" s="10">
        <v>1962</v>
      </c>
      <c r="B6269" s="11" t="s">
        <v>96</v>
      </c>
      <c r="C6269" s="7" t="str">
        <f t="shared" si="97"/>
        <v>1962Malta</v>
      </c>
      <c r="D6269" s="6"/>
    </row>
    <row r="6270" spans="1:4" ht="16.2" thickBot="1" x14ac:dyDescent="0.35">
      <c r="A6270" s="10">
        <v>1963</v>
      </c>
      <c r="B6270" s="11" t="s">
        <v>96</v>
      </c>
      <c r="C6270" s="7" t="str">
        <f t="shared" si="97"/>
        <v>1963Malta</v>
      </c>
      <c r="D6270" s="6"/>
    </row>
    <row r="6271" spans="1:4" ht="16.2" thickBot="1" x14ac:dyDescent="0.35">
      <c r="A6271" s="10">
        <v>1964</v>
      </c>
      <c r="B6271" s="11" t="s">
        <v>96</v>
      </c>
      <c r="C6271" s="7" t="str">
        <f t="shared" si="97"/>
        <v>1964Malta</v>
      </c>
      <c r="D6271" s="10">
        <v>0.49519999999999997</v>
      </c>
    </row>
    <row r="6272" spans="1:4" ht="16.2" thickBot="1" x14ac:dyDescent="0.35">
      <c r="A6272" s="10">
        <v>1965</v>
      </c>
      <c r="B6272" s="11" t="s">
        <v>96</v>
      </c>
      <c r="C6272" s="7" t="str">
        <f t="shared" si="97"/>
        <v>1965Malta</v>
      </c>
      <c r="D6272" s="10">
        <v>0.53069999999999995</v>
      </c>
    </row>
    <row r="6273" spans="1:4" ht="16.2" thickBot="1" x14ac:dyDescent="0.35">
      <c r="A6273" s="10">
        <v>1966</v>
      </c>
      <c r="B6273" s="11" t="s">
        <v>96</v>
      </c>
      <c r="C6273" s="7" t="str">
        <f t="shared" si="97"/>
        <v>1966Malta</v>
      </c>
      <c r="D6273" s="10">
        <v>0.52759999999999996</v>
      </c>
    </row>
    <row r="6274" spans="1:4" ht="16.2" thickBot="1" x14ac:dyDescent="0.35">
      <c r="A6274" s="10">
        <v>1967</v>
      </c>
      <c r="B6274" s="11" t="s">
        <v>96</v>
      </c>
      <c r="C6274" s="7" t="str">
        <f t="shared" si="97"/>
        <v>1967Malta</v>
      </c>
      <c r="D6274" s="10">
        <v>0.52080000000000004</v>
      </c>
    </row>
    <row r="6275" spans="1:4" ht="16.2" thickBot="1" x14ac:dyDescent="0.35">
      <c r="A6275" s="10">
        <v>1968</v>
      </c>
      <c r="B6275" s="11" t="s">
        <v>96</v>
      </c>
      <c r="C6275" s="7" t="str">
        <f t="shared" ref="C6275:C6338" si="98">A6275&amp;B6275</f>
        <v>1968Malta</v>
      </c>
      <c r="D6275" s="10">
        <v>0.51370000000000005</v>
      </c>
    </row>
    <row r="6276" spans="1:4" ht="16.2" thickBot="1" x14ac:dyDescent="0.35">
      <c r="A6276" s="10">
        <v>1969</v>
      </c>
      <c r="B6276" s="11" t="s">
        <v>96</v>
      </c>
      <c r="C6276" s="7" t="str">
        <f t="shared" si="98"/>
        <v>1969Malta</v>
      </c>
      <c r="D6276" s="10">
        <v>0.50419999999999998</v>
      </c>
    </row>
    <row r="6277" spans="1:4" ht="16.2" thickBot="1" x14ac:dyDescent="0.35">
      <c r="A6277" s="10">
        <v>1970</v>
      </c>
      <c r="B6277" s="11" t="s">
        <v>96</v>
      </c>
      <c r="C6277" s="7" t="str">
        <f t="shared" si="98"/>
        <v>1970Malta</v>
      </c>
      <c r="D6277" s="10">
        <v>0.49340000000000001</v>
      </c>
    </row>
    <row r="6278" spans="1:4" ht="16.2" thickBot="1" x14ac:dyDescent="0.35">
      <c r="A6278" s="10">
        <v>1971</v>
      </c>
      <c r="B6278" s="11" t="s">
        <v>96</v>
      </c>
      <c r="C6278" s="7" t="str">
        <f t="shared" si="98"/>
        <v>1971Malta</v>
      </c>
      <c r="D6278" s="10">
        <v>0.48809999999999998</v>
      </c>
    </row>
    <row r="6279" spans="1:4" ht="16.2" thickBot="1" x14ac:dyDescent="0.35">
      <c r="A6279" s="10">
        <v>1972</v>
      </c>
      <c r="B6279" s="11" t="s">
        <v>96</v>
      </c>
      <c r="C6279" s="7" t="str">
        <f t="shared" si="98"/>
        <v>1972Malta</v>
      </c>
      <c r="D6279" s="10">
        <v>0.48409999999999997</v>
      </c>
    </row>
    <row r="6280" spans="1:4" ht="16.2" thickBot="1" x14ac:dyDescent="0.35">
      <c r="A6280" s="10">
        <v>1973</v>
      </c>
      <c r="B6280" s="11" t="s">
        <v>96</v>
      </c>
      <c r="C6280" s="7" t="str">
        <f t="shared" si="98"/>
        <v>1973Malta</v>
      </c>
      <c r="D6280" s="10">
        <v>0.47739999999999999</v>
      </c>
    </row>
    <row r="6281" spans="1:4" ht="16.2" thickBot="1" x14ac:dyDescent="0.35">
      <c r="A6281" s="10">
        <v>1974</v>
      </c>
      <c r="B6281" s="11" t="s">
        <v>96</v>
      </c>
      <c r="C6281" s="7" t="str">
        <f t="shared" si="98"/>
        <v>1974Malta</v>
      </c>
      <c r="D6281" s="10">
        <v>0.46870000000000001</v>
      </c>
    </row>
    <row r="6282" spans="1:4" ht="16.2" thickBot="1" x14ac:dyDescent="0.35">
      <c r="A6282" s="10">
        <v>1975</v>
      </c>
      <c r="B6282" s="11" t="s">
        <v>96</v>
      </c>
      <c r="C6282" s="7" t="str">
        <f t="shared" si="98"/>
        <v>1975Malta</v>
      </c>
      <c r="D6282" s="10">
        <v>0.45960000000000001</v>
      </c>
    </row>
    <row r="6283" spans="1:4" ht="16.2" thickBot="1" x14ac:dyDescent="0.35">
      <c r="A6283" s="10">
        <v>1976</v>
      </c>
      <c r="B6283" s="11" t="s">
        <v>96</v>
      </c>
      <c r="C6283" s="7" t="str">
        <f t="shared" si="98"/>
        <v>1976Malta</v>
      </c>
      <c r="D6283" s="10">
        <v>0.45090000000000002</v>
      </c>
    </row>
    <row r="6284" spans="1:4" ht="16.2" thickBot="1" x14ac:dyDescent="0.35">
      <c r="A6284" s="10">
        <v>1977</v>
      </c>
      <c r="B6284" s="11" t="s">
        <v>96</v>
      </c>
      <c r="C6284" s="7" t="str">
        <f t="shared" si="98"/>
        <v>1977Malta</v>
      </c>
      <c r="D6284" s="10">
        <v>0.4425</v>
      </c>
    </row>
    <row r="6285" spans="1:4" ht="16.2" thickBot="1" x14ac:dyDescent="0.35">
      <c r="A6285" s="10">
        <v>1978</v>
      </c>
      <c r="B6285" s="11" t="s">
        <v>96</v>
      </c>
      <c r="C6285" s="7" t="str">
        <f t="shared" si="98"/>
        <v>1978Malta</v>
      </c>
      <c r="D6285" s="10">
        <v>0.43409999999999999</v>
      </c>
    </row>
    <row r="6286" spans="1:4" ht="16.2" thickBot="1" x14ac:dyDescent="0.35">
      <c r="A6286" s="10">
        <v>1979</v>
      </c>
      <c r="B6286" s="11" t="s">
        <v>96</v>
      </c>
      <c r="C6286" s="7" t="str">
        <f t="shared" si="98"/>
        <v>1979Malta</v>
      </c>
      <c r="D6286" s="10">
        <v>0.42480000000000001</v>
      </c>
    </row>
    <row r="6287" spans="1:4" ht="16.2" thickBot="1" x14ac:dyDescent="0.35">
      <c r="A6287" s="10">
        <v>1980</v>
      </c>
      <c r="B6287" s="11" t="s">
        <v>96</v>
      </c>
      <c r="C6287" s="7" t="str">
        <f t="shared" si="98"/>
        <v>1980Malta</v>
      </c>
      <c r="D6287" s="10">
        <v>0.41420000000000001</v>
      </c>
    </row>
    <row r="6288" spans="1:4" ht="16.2" thickBot="1" x14ac:dyDescent="0.35">
      <c r="A6288" s="10">
        <v>1981</v>
      </c>
      <c r="B6288" s="11" t="s">
        <v>96</v>
      </c>
      <c r="C6288" s="7" t="str">
        <f t="shared" si="98"/>
        <v>1981Malta</v>
      </c>
      <c r="D6288" s="10">
        <v>0.40529999999999999</v>
      </c>
    </row>
    <row r="6289" spans="1:4" ht="16.2" thickBot="1" x14ac:dyDescent="0.35">
      <c r="A6289" s="10">
        <v>1982</v>
      </c>
      <c r="B6289" s="11" t="s">
        <v>96</v>
      </c>
      <c r="C6289" s="7" t="str">
        <f t="shared" si="98"/>
        <v>1982Malta</v>
      </c>
      <c r="D6289" s="10">
        <v>0.39360000000000001</v>
      </c>
    </row>
    <row r="6290" spans="1:4" ht="16.2" thickBot="1" x14ac:dyDescent="0.35">
      <c r="A6290" s="10">
        <v>1983</v>
      </c>
      <c r="B6290" s="11" t="s">
        <v>96</v>
      </c>
      <c r="C6290" s="7" t="str">
        <f t="shared" si="98"/>
        <v>1983Malta</v>
      </c>
      <c r="D6290" s="10">
        <v>0.38440000000000002</v>
      </c>
    </row>
    <row r="6291" spans="1:4" ht="16.2" thickBot="1" x14ac:dyDescent="0.35">
      <c r="A6291" s="10">
        <v>1984</v>
      </c>
      <c r="B6291" s="11" t="s">
        <v>96</v>
      </c>
      <c r="C6291" s="7" t="str">
        <f t="shared" si="98"/>
        <v>1984Malta</v>
      </c>
      <c r="D6291" s="10">
        <v>0.37819999999999998</v>
      </c>
    </row>
    <row r="6292" spans="1:4" ht="16.2" thickBot="1" x14ac:dyDescent="0.35">
      <c r="A6292" s="10">
        <v>1985</v>
      </c>
      <c r="B6292" s="11" t="s">
        <v>96</v>
      </c>
      <c r="C6292" s="7" t="str">
        <f t="shared" si="98"/>
        <v>1985Malta</v>
      </c>
      <c r="D6292" s="10">
        <v>0.37340000000000001</v>
      </c>
    </row>
    <row r="6293" spans="1:4" ht="16.2" thickBot="1" x14ac:dyDescent="0.35">
      <c r="A6293" s="10">
        <v>1986</v>
      </c>
      <c r="B6293" s="11" t="s">
        <v>96</v>
      </c>
      <c r="C6293" s="7" t="str">
        <f t="shared" si="98"/>
        <v>1986Malta</v>
      </c>
      <c r="D6293" s="10">
        <v>0.37009999999999998</v>
      </c>
    </row>
    <row r="6294" spans="1:4" ht="16.2" thickBot="1" x14ac:dyDescent="0.35">
      <c r="A6294" s="10">
        <v>1987</v>
      </c>
      <c r="B6294" s="11" t="s">
        <v>96</v>
      </c>
      <c r="C6294" s="7" t="str">
        <f t="shared" si="98"/>
        <v>1987Malta</v>
      </c>
      <c r="D6294" s="10">
        <v>0.3664</v>
      </c>
    </row>
    <row r="6295" spans="1:4" ht="16.2" thickBot="1" x14ac:dyDescent="0.35">
      <c r="A6295" s="10">
        <v>1988</v>
      </c>
      <c r="B6295" s="11" t="s">
        <v>96</v>
      </c>
      <c r="C6295" s="7" t="str">
        <f t="shared" si="98"/>
        <v>1988Malta</v>
      </c>
      <c r="D6295" s="10">
        <v>0.36120000000000002</v>
      </c>
    </row>
    <row r="6296" spans="1:4" ht="16.2" thickBot="1" x14ac:dyDescent="0.35">
      <c r="A6296" s="10">
        <v>1989</v>
      </c>
      <c r="B6296" s="11" t="s">
        <v>96</v>
      </c>
      <c r="C6296" s="7" t="str">
        <f t="shared" si="98"/>
        <v>1989Malta</v>
      </c>
      <c r="D6296" s="10">
        <v>0.35489999999999999</v>
      </c>
    </row>
    <row r="6297" spans="1:4" ht="16.2" thickBot="1" x14ac:dyDescent="0.35">
      <c r="A6297" s="10">
        <v>1990</v>
      </c>
      <c r="B6297" s="11" t="s">
        <v>96</v>
      </c>
      <c r="C6297" s="7" t="str">
        <f t="shared" si="98"/>
        <v>1990Malta</v>
      </c>
      <c r="D6297" s="10">
        <v>0.3478</v>
      </c>
    </row>
    <row r="6298" spans="1:4" ht="16.2" thickBot="1" x14ac:dyDescent="0.35">
      <c r="A6298" s="10">
        <v>1991</v>
      </c>
      <c r="B6298" s="11" t="s">
        <v>96</v>
      </c>
      <c r="C6298" s="7" t="str">
        <f t="shared" si="98"/>
        <v>1991Malta</v>
      </c>
      <c r="D6298" s="10">
        <v>0.34320000000000001</v>
      </c>
    </row>
    <row r="6299" spans="1:4" ht="16.2" thickBot="1" x14ac:dyDescent="0.35">
      <c r="A6299" s="10">
        <v>1992</v>
      </c>
      <c r="B6299" s="11" t="s">
        <v>96</v>
      </c>
      <c r="C6299" s="7" t="str">
        <f t="shared" si="98"/>
        <v>1992Malta</v>
      </c>
      <c r="D6299" s="10">
        <v>0.33650000000000002</v>
      </c>
    </row>
    <row r="6300" spans="1:4" ht="16.2" thickBot="1" x14ac:dyDescent="0.35">
      <c r="A6300" s="10">
        <v>1993</v>
      </c>
      <c r="B6300" s="11" t="s">
        <v>96</v>
      </c>
      <c r="C6300" s="7" t="str">
        <f t="shared" si="98"/>
        <v>1993Malta</v>
      </c>
      <c r="D6300" s="10">
        <v>0.33079999999999998</v>
      </c>
    </row>
    <row r="6301" spans="1:4" ht="16.2" thickBot="1" x14ac:dyDescent="0.35">
      <c r="A6301" s="10">
        <v>1994</v>
      </c>
      <c r="B6301" s="11" t="s">
        <v>96</v>
      </c>
      <c r="C6301" s="7" t="str">
        <f t="shared" si="98"/>
        <v>1994Malta</v>
      </c>
      <c r="D6301" s="10">
        <v>0.32529999999999998</v>
      </c>
    </row>
    <row r="6302" spans="1:4" ht="16.2" thickBot="1" x14ac:dyDescent="0.35">
      <c r="A6302" s="10">
        <v>1995</v>
      </c>
      <c r="B6302" s="11" t="s">
        <v>96</v>
      </c>
      <c r="C6302" s="7" t="str">
        <f t="shared" si="98"/>
        <v>1995Malta</v>
      </c>
      <c r="D6302" s="10">
        <v>0.318</v>
      </c>
    </row>
    <row r="6303" spans="1:4" ht="16.2" thickBot="1" x14ac:dyDescent="0.35">
      <c r="A6303" s="10">
        <v>1996</v>
      </c>
      <c r="B6303" s="11" t="s">
        <v>96</v>
      </c>
      <c r="C6303" s="7" t="str">
        <f t="shared" si="98"/>
        <v>1996Malta</v>
      </c>
      <c r="D6303" s="10">
        <v>0.31269999999999998</v>
      </c>
    </row>
    <row r="6304" spans="1:4" ht="16.2" thickBot="1" x14ac:dyDescent="0.35">
      <c r="A6304" s="10">
        <v>1997</v>
      </c>
      <c r="B6304" s="11" t="s">
        <v>96</v>
      </c>
      <c r="C6304" s="7" t="str">
        <f t="shared" si="98"/>
        <v>1997Malta</v>
      </c>
      <c r="D6304" s="10">
        <v>0.30769999999999997</v>
      </c>
    </row>
    <row r="6305" spans="1:4" ht="16.2" thickBot="1" x14ac:dyDescent="0.35">
      <c r="A6305" s="10">
        <v>1998</v>
      </c>
      <c r="B6305" s="11" t="s">
        <v>96</v>
      </c>
      <c r="C6305" s="7" t="str">
        <f t="shared" si="98"/>
        <v>1998Malta</v>
      </c>
      <c r="D6305" s="10">
        <v>0.30159999999999998</v>
      </c>
    </row>
    <row r="6306" spans="1:4" ht="16.2" thickBot="1" x14ac:dyDescent="0.35">
      <c r="A6306" s="10">
        <v>1999</v>
      </c>
      <c r="B6306" s="11" t="s">
        <v>96</v>
      </c>
      <c r="C6306" s="7" t="str">
        <f t="shared" si="98"/>
        <v>1999Malta</v>
      </c>
      <c r="D6306" s="10">
        <v>0.29630000000000001</v>
      </c>
    </row>
    <row r="6307" spans="1:4" ht="16.2" thickBot="1" x14ac:dyDescent="0.35">
      <c r="A6307" s="10">
        <v>2000</v>
      </c>
      <c r="B6307" s="11" t="s">
        <v>96</v>
      </c>
      <c r="C6307" s="7" t="str">
        <f t="shared" si="98"/>
        <v>2000Malta</v>
      </c>
      <c r="D6307" s="10">
        <v>0.29139999999999999</v>
      </c>
    </row>
    <row r="6308" spans="1:4" ht="16.2" thickBot="1" x14ac:dyDescent="0.35">
      <c r="A6308" s="10">
        <v>2001</v>
      </c>
      <c r="B6308" s="11" t="s">
        <v>96</v>
      </c>
      <c r="C6308" s="7" t="str">
        <f t="shared" si="98"/>
        <v>2001Malta</v>
      </c>
      <c r="D6308" s="10">
        <v>0.2868</v>
      </c>
    </row>
    <row r="6309" spans="1:4" ht="16.2" thickBot="1" x14ac:dyDescent="0.35">
      <c r="A6309" s="10">
        <v>2002</v>
      </c>
      <c r="B6309" s="11" t="s">
        <v>96</v>
      </c>
      <c r="C6309" s="7" t="str">
        <f t="shared" si="98"/>
        <v>2002Malta</v>
      </c>
      <c r="D6309" s="10">
        <v>0.28449999999999998</v>
      </c>
    </row>
    <row r="6310" spans="1:4" ht="16.2" thickBot="1" x14ac:dyDescent="0.35">
      <c r="A6310" s="10">
        <v>2003</v>
      </c>
      <c r="B6310" s="11" t="s">
        <v>96</v>
      </c>
      <c r="C6310" s="7" t="str">
        <f t="shared" si="98"/>
        <v>2003Malta</v>
      </c>
      <c r="D6310" s="10">
        <v>0.28100000000000003</v>
      </c>
    </row>
    <row r="6311" spans="1:4" ht="16.2" thickBot="1" x14ac:dyDescent="0.35">
      <c r="A6311" s="10">
        <v>2004</v>
      </c>
      <c r="B6311" s="11" t="s">
        <v>96</v>
      </c>
      <c r="C6311" s="7" t="str">
        <f t="shared" si="98"/>
        <v>2004Malta</v>
      </c>
      <c r="D6311" s="10">
        <v>0.27600000000000002</v>
      </c>
    </row>
    <row r="6312" spans="1:4" ht="16.2" thickBot="1" x14ac:dyDescent="0.35">
      <c r="A6312" s="10">
        <v>2005</v>
      </c>
      <c r="B6312" s="11" t="s">
        <v>96</v>
      </c>
      <c r="C6312" s="7" t="str">
        <f t="shared" si="98"/>
        <v>2005Malta</v>
      </c>
      <c r="D6312" s="10">
        <v>0.27250000000000002</v>
      </c>
    </row>
    <row r="6313" spans="1:4" ht="16.2" thickBot="1" x14ac:dyDescent="0.35">
      <c r="A6313" s="10">
        <v>2006</v>
      </c>
      <c r="B6313" s="11" t="s">
        <v>96</v>
      </c>
      <c r="C6313" s="7" t="str">
        <f t="shared" si="98"/>
        <v>2006Malta</v>
      </c>
      <c r="D6313" s="10">
        <v>0.2681</v>
      </c>
    </row>
    <row r="6314" spans="1:4" ht="16.2" thickBot="1" x14ac:dyDescent="0.35">
      <c r="A6314" s="10">
        <v>2007</v>
      </c>
      <c r="B6314" s="11" t="s">
        <v>96</v>
      </c>
      <c r="C6314" s="7" t="str">
        <f t="shared" si="98"/>
        <v>2007Malta</v>
      </c>
      <c r="D6314" s="10">
        <v>0.26500000000000001</v>
      </c>
    </row>
    <row r="6315" spans="1:4" ht="16.2" thickBot="1" x14ac:dyDescent="0.35">
      <c r="A6315" s="10">
        <v>2008</v>
      </c>
      <c r="B6315" s="11" t="s">
        <v>96</v>
      </c>
      <c r="C6315" s="7" t="str">
        <f t="shared" si="98"/>
        <v>2008Malta</v>
      </c>
      <c r="D6315" s="10">
        <v>0.2611</v>
      </c>
    </row>
    <row r="6316" spans="1:4" ht="16.2" thickBot="1" x14ac:dyDescent="0.35">
      <c r="A6316" s="10">
        <v>2009</v>
      </c>
      <c r="B6316" s="11" t="s">
        <v>96</v>
      </c>
      <c r="C6316" s="7" t="str">
        <f t="shared" si="98"/>
        <v>2009Malta</v>
      </c>
      <c r="D6316" s="10">
        <v>0.25969999999999999</v>
      </c>
    </row>
    <row r="6317" spans="1:4" ht="16.2" thickBot="1" x14ac:dyDescent="0.35">
      <c r="A6317" s="10">
        <v>2010</v>
      </c>
      <c r="B6317" s="11" t="s">
        <v>96</v>
      </c>
      <c r="C6317" s="7" t="str">
        <f t="shared" si="98"/>
        <v>2010Malta</v>
      </c>
      <c r="D6317" s="10">
        <v>0.25750000000000001</v>
      </c>
    </row>
    <row r="6318" spans="1:4" ht="16.2" thickBot="1" x14ac:dyDescent="0.35">
      <c r="A6318" s="10">
        <v>2011</v>
      </c>
      <c r="B6318" s="11" t="s">
        <v>96</v>
      </c>
      <c r="C6318" s="7" t="str">
        <f t="shared" si="98"/>
        <v>2011Malta</v>
      </c>
      <c r="D6318" s="10">
        <v>0.25679999999999997</v>
      </c>
    </row>
    <row r="6319" spans="1:4" ht="16.2" thickBot="1" x14ac:dyDescent="0.35">
      <c r="A6319" s="10">
        <v>2012</v>
      </c>
      <c r="B6319" s="11" t="s">
        <v>96</v>
      </c>
      <c r="C6319" s="7" t="str">
        <f t="shared" si="98"/>
        <v>2012Malta</v>
      </c>
      <c r="D6319" s="10">
        <v>0.25600000000000001</v>
      </c>
    </row>
    <row r="6320" spans="1:4" ht="16.2" thickBot="1" x14ac:dyDescent="0.35">
      <c r="A6320" s="10">
        <v>2013</v>
      </c>
      <c r="B6320" s="11" t="s">
        <v>96</v>
      </c>
      <c r="C6320" s="7" t="str">
        <f t="shared" si="98"/>
        <v>2013Malta</v>
      </c>
      <c r="D6320" s="10">
        <v>0.25609999999999999</v>
      </c>
    </row>
    <row r="6321" spans="1:4" ht="16.2" thickBot="1" x14ac:dyDescent="0.35">
      <c r="A6321" s="10">
        <v>2014</v>
      </c>
      <c r="B6321" s="11" t="s">
        <v>96</v>
      </c>
      <c r="C6321" s="7" t="str">
        <f t="shared" si="98"/>
        <v>2014Malta</v>
      </c>
      <c r="D6321" s="10">
        <v>0.25519999999999998</v>
      </c>
    </row>
    <row r="6322" spans="1:4" ht="16.2" thickBot="1" x14ac:dyDescent="0.35">
      <c r="A6322" s="10">
        <v>2015</v>
      </c>
      <c r="B6322" s="11" t="s">
        <v>96</v>
      </c>
      <c r="C6322" s="7" t="str">
        <f t="shared" si="98"/>
        <v>2015Malta</v>
      </c>
      <c r="D6322" s="10">
        <v>0.25540000000000002</v>
      </c>
    </row>
    <row r="6323" spans="1:4" ht="16.2" thickBot="1" x14ac:dyDescent="0.35">
      <c r="A6323" s="10">
        <v>2016</v>
      </c>
      <c r="B6323" s="11" t="s">
        <v>96</v>
      </c>
      <c r="C6323" s="7" t="str">
        <f t="shared" si="98"/>
        <v>2016Malta</v>
      </c>
      <c r="D6323" s="10">
        <v>0.252</v>
      </c>
    </row>
    <row r="6324" spans="1:4" ht="16.2" thickBot="1" x14ac:dyDescent="0.35">
      <c r="A6324" s="10">
        <v>2017</v>
      </c>
      <c r="B6324" s="11" t="s">
        <v>96</v>
      </c>
      <c r="C6324" s="7" t="str">
        <f t="shared" si="98"/>
        <v>2017Malta</v>
      </c>
      <c r="D6324" s="10">
        <v>0.251</v>
      </c>
    </row>
    <row r="6325" spans="1:4" ht="31.8" thickBot="1" x14ac:dyDescent="0.35">
      <c r="A6325" s="10">
        <v>1950</v>
      </c>
      <c r="B6325" s="11" t="s">
        <v>97</v>
      </c>
      <c r="C6325" s="7" t="str">
        <f t="shared" si="98"/>
        <v>1950Mauritania</v>
      </c>
      <c r="D6325" s="6"/>
    </row>
    <row r="6326" spans="1:4" ht="31.8" thickBot="1" x14ac:dyDescent="0.35">
      <c r="A6326" s="10">
        <v>1951</v>
      </c>
      <c r="B6326" s="11" t="s">
        <v>97</v>
      </c>
      <c r="C6326" s="7" t="str">
        <f t="shared" si="98"/>
        <v>1951Mauritania</v>
      </c>
      <c r="D6326" s="6"/>
    </row>
    <row r="6327" spans="1:4" ht="31.8" thickBot="1" x14ac:dyDescent="0.35">
      <c r="A6327" s="10">
        <v>1952</v>
      </c>
      <c r="B6327" s="11" t="s">
        <v>97</v>
      </c>
      <c r="C6327" s="7" t="str">
        <f t="shared" si="98"/>
        <v>1952Mauritania</v>
      </c>
      <c r="D6327" s="6"/>
    </row>
    <row r="6328" spans="1:4" ht="31.8" thickBot="1" x14ac:dyDescent="0.35">
      <c r="A6328" s="10">
        <v>1953</v>
      </c>
      <c r="B6328" s="11" t="s">
        <v>97</v>
      </c>
      <c r="C6328" s="7" t="str">
        <f t="shared" si="98"/>
        <v>1953Mauritania</v>
      </c>
      <c r="D6328" s="6"/>
    </row>
    <row r="6329" spans="1:4" ht="31.8" thickBot="1" x14ac:dyDescent="0.35">
      <c r="A6329" s="10">
        <v>1954</v>
      </c>
      <c r="B6329" s="11" t="s">
        <v>97</v>
      </c>
      <c r="C6329" s="7" t="str">
        <f t="shared" si="98"/>
        <v>1954Mauritania</v>
      </c>
      <c r="D6329" s="6"/>
    </row>
    <row r="6330" spans="1:4" ht="31.8" thickBot="1" x14ac:dyDescent="0.35">
      <c r="A6330" s="10">
        <v>1955</v>
      </c>
      <c r="B6330" s="11" t="s">
        <v>97</v>
      </c>
      <c r="C6330" s="7" t="str">
        <f t="shared" si="98"/>
        <v>1955Mauritania</v>
      </c>
      <c r="D6330" s="6"/>
    </row>
    <row r="6331" spans="1:4" ht="31.8" thickBot="1" x14ac:dyDescent="0.35">
      <c r="A6331" s="10">
        <v>1956</v>
      </c>
      <c r="B6331" s="11" t="s">
        <v>97</v>
      </c>
      <c r="C6331" s="7" t="str">
        <f t="shared" si="98"/>
        <v>1956Mauritania</v>
      </c>
      <c r="D6331" s="6"/>
    </row>
    <row r="6332" spans="1:4" ht="31.8" thickBot="1" x14ac:dyDescent="0.35">
      <c r="A6332" s="10">
        <v>1957</v>
      </c>
      <c r="B6332" s="11" t="s">
        <v>97</v>
      </c>
      <c r="C6332" s="7" t="str">
        <f t="shared" si="98"/>
        <v>1957Mauritania</v>
      </c>
      <c r="D6332" s="6"/>
    </row>
    <row r="6333" spans="1:4" ht="31.8" thickBot="1" x14ac:dyDescent="0.35">
      <c r="A6333" s="10">
        <v>1958</v>
      </c>
      <c r="B6333" s="11" t="s">
        <v>97</v>
      </c>
      <c r="C6333" s="7" t="str">
        <f t="shared" si="98"/>
        <v>1958Mauritania</v>
      </c>
      <c r="D6333" s="6"/>
    </row>
    <row r="6334" spans="1:4" ht="31.8" thickBot="1" x14ac:dyDescent="0.35">
      <c r="A6334" s="10">
        <v>1959</v>
      </c>
      <c r="B6334" s="11" t="s">
        <v>97</v>
      </c>
      <c r="C6334" s="7" t="str">
        <f t="shared" si="98"/>
        <v>1959Mauritania</v>
      </c>
      <c r="D6334" s="6"/>
    </row>
    <row r="6335" spans="1:4" ht="31.8" thickBot="1" x14ac:dyDescent="0.35">
      <c r="A6335" s="10">
        <v>1960</v>
      </c>
      <c r="B6335" s="11" t="s">
        <v>97</v>
      </c>
      <c r="C6335" s="7" t="str">
        <f t="shared" si="98"/>
        <v>1960Mauritania</v>
      </c>
      <c r="D6335" s="6"/>
    </row>
    <row r="6336" spans="1:4" ht="31.8" thickBot="1" x14ac:dyDescent="0.35">
      <c r="A6336" s="10">
        <v>1961</v>
      </c>
      <c r="B6336" s="11" t="s">
        <v>97</v>
      </c>
      <c r="C6336" s="7" t="str">
        <f t="shared" si="98"/>
        <v>1961Mauritania</v>
      </c>
      <c r="D6336" s="6"/>
    </row>
    <row r="6337" spans="1:4" ht="31.8" thickBot="1" x14ac:dyDescent="0.35">
      <c r="A6337" s="10">
        <v>1962</v>
      </c>
      <c r="B6337" s="11" t="s">
        <v>97</v>
      </c>
      <c r="C6337" s="7" t="str">
        <f t="shared" si="98"/>
        <v>1962Mauritania</v>
      </c>
      <c r="D6337" s="6"/>
    </row>
    <row r="6338" spans="1:4" ht="31.8" thickBot="1" x14ac:dyDescent="0.35">
      <c r="A6338" s="10">
        <v>1963</v>
      </c>
      <c r="B6338" s="11" t="s">
        <v>97</v>
      </c>
      <c r="C6338" s="7" t="str">
        <f t="shared" si="98"/>
        <v>1963Mauritania</v>
      </c>
      <c r="D6338" s="6"/>
    </row>
    <row r="6339" spans="1:4" ht="31.8" thickBot="1" x14ac:dyDescent="0.35">
      <c r="A6339" s="10">
        <v>1964</v>
      </c>
      <c r="B6339" s="11" t="s">
        <v>97</v>
      </c>
      <c r="C6339" s="7" t="str">
        <f t="shared" ref="C6339:C6402" si="99">A6339&amp;B6339</f>
        <v>1964Mauritania</v>
      </c>
      <c r="D6339" s="6"/>
    </row>
    <row r="6340" spans="1:4" ht="31.8" thickBot="1" x14ac:dyDescent="0.35">
      <c r="A6340" s="10">
        <v>1965</v>
      </c>
      <c r="B6340" s="11" t="s">
        <v>97</v>
      </c>
      <c r="C6340" s="7" t="str">
        <f t="shared" si="99"/>
        <v>1965Mauritania</v>
      </c>
      <c r="D6340" s="6"/>
    </row>
    <row r="6341" spans="1:4" ht="31.8" thickBot="1" x14ac:dyDescent="0.35">
      <c r="A6341" s="10">
        <v>1966</v>
      </c>
      <c r="B6341" s="11" t="s">
        <v>97</v>
      </c>
      <c r="C6341" s="7" t="str">
        <f t="shared" si="99"/>
        <v>1966Mauritania</v>
      </c>
      <c r="D6341" s="6"/>
    </row>
    <row r="6342" spans="1:4" ht="31.8" thickBot="1" x14ac:dyDescent="0.35">
      <c r="A6342" s="10">
        <v>1967</v>
      </c>
      <c r="B6342" s="11" t="s">
        <v>97</v>
      </c>
      <c r="C6342" s="7" t="str">
        <f t="shared" si="99"/>
        <v>1967Mauritania</v>
      </c>
      <c r="D6342" s="6"/>
    </row>
    <row r="6343" spans="1:4" ht="31.8" thickBot="1" x14ac:dyDescent="0.35">
      <c r="A6343" s="10">
        <v>1968</v>
      </c>
      <c r="B6343" s="11" t="s">
        <v>97</v>
      </c>
      <c r="C6343" s="7" t="str">
        <f t="shared" si="99"/>
        <v>1968Mauritania</v>
      </c>
      <c r="D6343" s="6"/>
    </row>
    <row r="6344" spans="1:4" ht="31.8" thickBot="1" x14ac:dyDescent="0.35">
      <c r="A6344" s="10">
        <v>1969</v>
      </c>
      <c r="B6344" s="11" t="s">
        <v>97</v>
      </c>
      <c r="C6344" s="7" t="str">
        <f t="shared" si="99"/>
        <v>1969Mauritania</v>
      </c>
      <c r="D6344" s="6"/>
    </row>
    <row r="6345" spans="1:4" ht="31.8" thickBot="1" x14ac:dyDescent="0.35">
      <c r="A6345" s="10">
        <v>1970</v>
      </c>
      <c r="B6345" s="11" t="s">
        <v>97</v>
      </c>
      <c r="C6345" s="7" t="str">
        <f t="shared" si="99"/>
        <v>1970Mauritania</v>
      </c>
      <c r="D6345" s="6"/>
    </row>
    <row r="6346" spans="1:4" ht="31.8" thickBot="1" x14ac:dyDescent="0.35">
      <c r="A6346" s="10">
        <v>1971</v>
      </c>
      <c r="B6346" s="11" t="s">
        <v>97</v>
      </c>
      <c r="C6346" s="7" t="str">
        <f t="shared" si="99"/>
        <v>1971Mauritania</v>
      </c>
      <c r="D6346" s="6"/>
    </row>
    <row r="6347" spans="1:4" ht="31.8" thickBot="1" x14ac:dyDescent="0.35">
      <c r="A6347" s="10">
        <v>1972</v>
      </c>
      <c r="B6347" s="11" t="s">
        <v>97</v>
      </c>
      <c r="C6347" s="7" t="str">
        <f t="shared" si="99"/>
        <v>1972Mauritania</v>
      </c>
      <c r="D6347" s="6"/>
    </row>
    <row r="6348" spans="1:4" ht="31.8" thickBot="1" x14ac:dyDescent="0.35">
      <c r="A6348" s="10">
        <v>1973</v>
      </c>
      <c r="B6348" s="11" t="s">
        <v>97</v>
      </c>
      <c r="C6348" s="7" t="str">
        <f t="shared" si="99"/>
        <v>1973Mauritania</v>
      </c>
      <c r="D6348" s="6"/>
    </row>
    <row r="6349" spans="1:4" ht="31.8" thickBot="1" x14ac:dyDescent="0.35">
      <c r="A6349" s="10">
        <v>1974</v>
      </c>
      <c r="B6349" s="11" t="s">
        <v>97</v>
      </c>
      <c r="C6349" s="7" t="str">
        <f t="shared" si="99"/>
        <v>1974Mauritania</v>
      </c>
      <c r="D6349" s="6"/>
    </row>
    <row r="6350" spans="1:4" ht="31.8" thickBot="1" x14ac:dyDescent="0.35">
      <c r="A6350" s="10">
        <v>1975</v>
      </c>
      <c r="B6350" s="11" t="s">
        <v>97</v>
      </c>
      <c r="C6350" s="7" t="str">
        <f t="shared" si="99"/>
        <v>1975Mauritania</v>
      </c>
      <c r="D6350" s="6"/>
    </row>
    <row r="6351" spans="1:4" ht="31.8" thickBot="1" x14ac:dyDescent="0.35">
      <c r="A6351" s="10">
        <v>1976</v>
      </c>
      <c r="B6351" s="11" t="s">
        <v>97</v>
      </c>
      <c r="C6351" s="7" t="str">
        <f t="shared" si="99"/>
        <v>1976Mauritania</v>
      </c>
      <c r="D6351" s="6"/>
    </row>
    <row r="6352" spans="1:4" ht="31.8" thickBot="1" x14ac:dyDescent="0.35">
      <c r="A6352" s="10">
        <v>1977</v>
      </c>
      <c r="B6352" s="11" t="s">
        <v>97</v>
      </c>
      <c r="C6352" s="7" t="str">
        <f t="shared" si="99"/>
        <v>1977Mauritania</v>
      </c>
      <c r="D6352" s="6"/>
    </row>
    <row r="6353" spans="1:4" ht="31.8" thickBot="1" x14ac:dyDescent="0.35">
      <c r="A6353" s="10">
        <v>1978</v>
      </c>
      <c r="B6353" s="11" t="s">
        <v>97</v>
      </c>
      <c r="C6353" s="7" t="str">
        <f t="shared" si="99"/>
        <v>1978Mauritania</v>
      </c>
      <c r="D6353" s="6"/>
    </row>
    <row r="6354" spans="1:4" ht="31.8" thickBot="1" x14ac:dyDescent="0.35">
      <c r="A6354" s="10">
        <v>1979</v>
      </c>
      <c r="B6354" s="11" t="s">
        <v>97</v>
      </c>
      <c r="C6354" s="7" t="str">
        <f t="shared" si="99"/>
        <v>1979Mauritania</v>
      </c>
      <c r="D6354" s="6"/>
    </row>
    <row r="6355" spans="1:4" ht="31.8" thickBot="1" x14ac:dyDescent="0.35">
      <c r="A6355" s="10">
        <v>1980</v>
      </c>
      <c r="B6355" s="11" t="s">
        <v>97</v>
      </c>
      <c r="C6355" s="7" t="str">
        <f t="shared" si="99"/>
        <v>1980Mauritania</v>
      </c>
      <c r="D6355" s="10">
        <v>0.35749999999999998</v>
      </c>
    </row>
    <row r="6356" spans="1:4" ht="31.8" thickBot="1" x14ac:dyDescent="0.35">
      <c r="A6356" s="10">
        <v>1981</v>
      </c>
      <c r="B6356" s="11" t="s">
        <v>97</v>
      </c>
      <c r="C6356" s="7" t="str">
        <f t="shared" si="99"/>
        <v>1981Mauritania</v>
      </c>
      <c r="D6356" s="10">
        <v>0.35749999999999998</v>
      </c>
    </row>
    <row r="6357" spans="1:4" ht="31.8" thickBot="1" x14ac:dyDescent="0.35">
      <c r="A6357" s="10">
        <v>1982</v>
      </c>
      <c r="B6357" s="11" t="s">
        <v>97</v>
      </c>
      <c r="C6357" s="7" t="str">
        <f t="shared" si="99"/>
        <v>1982Mauritania</v>
      </c>
      <c r="D6357" s="10">
        <v>0.35589999999999999</v>
      </c>
    </row>
    <row r="6358" spans="1:4" ht="31.8" thickBot="1" x14ac:dyDescent="0.35">
      <c r="A6358" s="10">
        <v>1983</v>
      </c>
      <c r="B6358" s="11" t="s">
        <v>97</v>
      </c>
      <c r="C6358" s="7" t="str">
        <f t="shared" si="99"/>
        <v>1983Mauritania</v>
      </c>
      <c r="D6358" s="10">
        <v>0.35680000000000001</v>
      </c>
    </row>
    <row r="6359" spans="1:4" ht="31.8" thickBot="1" x14ac:dyDescent="0.35">
      <c r="A6359" s="10">
        <v>1984</v>
      </c>
      <c r="B6359" s="11" t="s">
        <v>97</v>
      </c>
      <c r="C6359" s="7" t="str">
        <f t="shared" si="99"/>
        <v>1984Mauritania</v>
      </c>
      <c r="D6359" s="10">
        <v>0.35539999999999999</v>
      </c>
    </row>
    <row r="6360" spans="1:4" ht="31.8" thickBot="1" x14ac:dyDescent="0.35">
      <c r="A6360" s="10">
        <v>1985</v>
      </c>
      <c r="B6360" s="11" t="s">
        <v>97</v>
      </c>
      <c r="C6360" s="7" t="str">
        <f t="shared" si="99"/>
        <v>1985Mauritania</v>
      </c>
      <c r="D6360" s="10">
        <v>0.35410000000000003</v>
      </c>
    </row>
    <row r="6361" spans="1:4" ht="31.8" thickBot="1" x14ac:dyDescent="0.35">
      <c r="A6361" s="10">
        <v>1986</v>
      </c>
      <c r="B6361" s="11" t="s">
        <v>97</v>
      </c>
      <c r="C6361" s="7" t="str">
        <f t="shared" si="99"/>
        <v>1986Mauritania</v>
      </c>
      <c r="D6361" s="10">
        <v>0.36080000000000001</v>
      </c>
    </row>
    <row r="6362" spans="1:4" ht="31.8" thickBot="1" x14ac:dyDescent="0.35">
      <c r="A6362" s="10">
        <v>1987</v>
      </c>
      <c r="B6362" s="11" t="s">
        <v>97</v>
      </c>
      <c r="C6362" s="7" t="str">
        <f t="shared" si="99"/>
        <v>1987Mauritania</v>
      </c>
      <c r="D6362" s="10">
        <v>0.36230000000000001</v>
      </c>
    </row>
    <row r="6363" spans="1:4" ht="31.8" thickBot="1" x14ac:dyDescent="0.35">
      <c r="A6363" s="10">
        <v>1988</v>
      </c>
      <c r="B6363" s="11" t="s">
        <v>97</v>
      </c>
      <c r="C6363" s="7" t="str">
        <f t="shared" si="99"/>
        <v>1988Mauritania</v>
      </c>
      <c r="D6363" s="10">
        <v>0.36080000000000001</v>
      </c>
    </row>
    <row r="6364" spans="1:4" ht="31.8" thickBot="1" x14ac:dyDescent="0.35">
      <c r="A6364" s="10">
        <v>1989</v>
      </c>
      <c r="B6364" s="11" t="s">
        <v>97</v>
      </c>
      <c r="C6364" s="7" t="str">
        <f t="shared" si="99"/>
        <v>1989Mauritania</v>
      </c>
      <c r="D6364" s="10">
        <v>0.35759999999999997</v>
      </c>
    </row>
    <row r="6365" spans="1:4" ht="31.8" thickBot="1" x14ac:dyDescent="0.35">
      <c r="A6365" s="10">
        <v>1990</v>
      </c>
      <c r="B6365" s="11" t="s">
        <v>97</v>
      </c>
      <c r="C6365" s="7" t="str">
        <f t="shared" si="99"/>
        <v>1990Mauritania</v>
      </c>
      <c r="D6365" s="10">
        <v>0.35549999999999998</v>
      </c>
    </row>
    <row r="6366" spans="1:4" ht="31.8" thickBot="1" x14ac:dyDescent="0.35">
      <c r="A6366" s="10">
        <v>1991</v>
      </c>
      <c r="B6366" s="11" t="s">
        <v>97</v>
      </c>
      <c r="C6366" s="7" t="str">
        <f t="shared" si="99"/>
        <v>1991Mauritania</v>
      </c>
      <c r="D6366" s="10">
        <v>0.35020000000000001</v>
      </c>
    </row>
    <row r="6367" spans="1:4" ht="31.8" thickBot="1" x14ac:dyDescent="0.35">
      <c r="A6367" s="10">
        <v>1992</v>
      </c>
      <c r="B6367" s="11" t="s">
        <v>97</v>
      </c>
      <c r="C6367" s="7" t="str">
        <f t="shared" si="99"/>
        <v>1992Mauritania</v>
      </c>
      <c r="D6367" s="10">
        <v>0.34970000000000001</v>
      </c>
    </row>
    <row r="6368" spans="1:4" ht="31.8" thickBot="1" x14ac:dyDescent="0.35">
      <c r="A6368" s="10">
        <v>1993</v>
      </c>
      <c r="B6368" s="11" t="s">
        <v>97</v>
      </c>
      <c r="C6368" s="7" t="str">
        <f t="shared" si="99"/>
        <v>1993Mauritania</v>
      </c>
      <c r="D6368" s="10">
        <v>0.34860000000000002</v>
      </c>
    </row>
    <row r="6369" spans="1:4" ht="31.8" thickBot="1" x14ac:dyDescent="0.35">
      <c r="A6369" s="10">
        <v>1994</v>
      </c>
      <c r="B6369" s="11" t="s">
        <v>97</v>
      </c>
      <c r="C6369" s="7" t="str">
        <f t="shared" si="99"/>
        <v>1994Mauritania</v>
      </c>
      <c r="D6369" s="10">
        <v>0.34960000000000002</v>
      </c>
    </row>
    <row r="6370" spans="1:4" ht="31.8" thickBot="1" x14ac:dyDescent="0.35">
      <c r="A6370" s="10">
        <v>1995</v>
      </c>
      <c r="B6370" s="11" t="s">
        <v>97</v>
      </c>
      <c r="C6370" s="7" t="str">
        <f t="shared" si="99"/>
        <v>1995Mauritania</v>
      </c>
      <c r="D6370" s="10">
        <v>0.34849999999999998</v>
      </c>
    </row>
    <row r="6371" spans="1:4" ht="31.8" thickBot="1" x14ac:dyDescent="0.35">
      <c r="A6371" s="10">
        <v>1996</v>
      </c>
      <c r="B6371" s="11" t="s">
        <v>97</v>
      </c>
      <c r="C6371" s="7" t="str">
        <f t="shared" si="99"/>
        <v>1996Mauritania</v>
      </c>
      <c r="D6371" s="10">
        <v>0.35120000000000001</v>
      </c>
    </row>
    <row r="6372" spans="1:4" ht="31.8" thickBot="1" x14ac:dyDescent="0.35">
      <c r="A6372" s="10">
        <v>1997</v>
      </c>
      <c r="B6372" s="11" t="s">
        <v>97</v>
      </c>
      <c r="C6372" s="7" t="str">
        <f t="shared" si="99"/>
        <v>1997Mauritania</v>
      </c>
      <c r="D6372" s="10">
        <v>0.35270000000000001</v>
      </c>
    </row>
    <row r="6373" spans="1:4" ht="31.8" thickBot="1" x14ac:dyDescent="0.35">
      <c r="A6373" s="10">
        <v>1998</v>
      </c>
      <c r="B6373" s="11" t="s">
        <v>97</v>
      </c>
      <c r="C6373" s="7" t="str">
        <f t="shared" si="99"/>
        <v>1998Mauritania</v>
      </c>
      <c r="D6373" s="10">
        <v>0.35439999999999999</v>
      </c>
    </row>
    <row r="6374" spans="1:4" ht="31.8" thickBot="1" x14ac:dyDescent="0.35">
      <c r="A6374" s="10">
        <v>1999</v>
      </c>
      <c r="B6374" s="11" t="s">
        <v>97</v>
      </c>
      <c r="C6374" s="7" t="str">
        <f t="shared" si="99"/>
        <v>1999Mauritania</v>
      </c>
      <c r="D6374" s="10">
        <v>0.35389999999999999</v>
      </c>
    </row>
    <row r="6375" spans="1:4" ht="31.8" thickBot="1" x14ac:dyDescent="0.35">
      <c r="A6375" s="10">
        <v>2000</v>
      </c>
      <c r="B6375" s="11" t="s">
        <v>97</v>
      </c>
      <c r="C6375" s="7" t="str">
        <f t="shared" si="99"/>
        <v>2000Mauritania</v>
      </c>
      <c r="D6375" s="10">
        <v>0.36030000000000001</v>
      </c>
    </row>
    <row r="6376" spans="1:4" ht="31.8" thickBot="1" x14ac:dyDescent="0.35">
      <c r="A6376" s="10">
        <v>2001</v>
      </c>
      <c r="B6376" s="11" t="s">
        <v>97</v>
      </c>
      <c r="C6376" s="7" t="str">
        <f t="shared" si="99"/>
        <v>2001Mauritania</v>
      </c>
      <c r="D6376" s="10">
        <v>0.35239999999999999</v>
      </c>
    </row>
    <row r="6377" spans="1:4" ht="31.8" thickBot="1" x14ac:dyDescent="0.35">
      <c r="A6377" s="10">
        <v>2002</v>
      </c>
      <c r="B6377" s="11" t="s">
        <v>97</v>
      </c>
      <c r="C6377" s="7" t="str">
        <f t="shared" si="99"/>
        <v>2002Mauritania</v>
      </c>
      <c r="D6377" s="10">
        <v>0.34770000000000001</v>
      </c>
    </row>
    <row r="6378" spans="1:4" ht="31.8" thickBot="1" x14ac:dyDescent="0.35">
      <c r="A6378" s="10">
        <v>2003</v>
      </c>
      <c r="B6378" s="11" t="s">
        <v>97</v>
      </c>
      <c r="C6378" s="7" t="str">
        <f t="shared" si="99"/>
        <v>2003Mauritania</v>
      </c>
      <c r="D6378" s="10">
        <v>0.34200000000000003</v>
      </c>
    </row>
    <row r="6379" spans="1:4" ht="31.8" thickBot="1" x14ac:dyDescent="0.35">
      <c r="A6379" s="10">
        <v>2004</v>
      </c>
      <c r="B6379" s="11" t="s">
        <v>97</v>
      </c>
      <c r="C6379" s="7" t="str">
        <f t="shared" si="99"/>
        <v>2004Mauritania</v>
      </c>
      <c r="D6379" s="10">
        <v>0.33260000000000001</v>
      </c>
    </row>
    <row r="6380" spans="1:4" ht="31.8" thickBot="1" x14ac:dyDescent="0.35">
      <c r="A6380" s="10">
        <v>2005</v>
      </c>
      <c r="B6380" s="11" t="s">
        <v>97</v>
      </c>
      <c r="C6380" s="7" t="str">
        <f t="shared" si="99"/>
        <v>2005Mauritania</v>
      </c>
      <c r="D6380" s="10">
        <v>0.32140000000000002</v>
      </c>
    </row>
    <row r="6381" spans="1:4" ht="31.8" thickBot="1" x14ac:dyDescent="0.35">
      <c r="A6381" s="10">
        <v>2006</v>
      </c>
      <c r="B6381" s="11" t="s">
        <v>97</v>
      </c>
      <c r="C6381" s="7" t="str">
        <f t="shared" si="99"/>
        <v>2006Mauritania</v>
      </c>
      <c r="D6381" s="10">
        <v>0.317</v>
      </c>
    </row>
    <row r="6382" spans="1:4" ht="31.8" thickBot="1" x14ac:dyDescent="0.35">
      <c r="A6382" s="10">
        <v>2007</v>
      </c>
      <c r="B6382" s="11" t="s">
        <v>97</v>
      </c>
      <c r="C6382" s="7" t="str">
        <f t="shared" si="99"/>
        <v>2007Mauritania</v>
      </c>
      <c r="D6382" s="10">
        <v>0.31040000000000001</v>
      </c>
    </row>
    <row r="6383" spans="1:4" ht="31.8" thickBot="1" x14ac:dyDescent="0.35">
      <c r="A6383" s="10">
        <v>2008</v>
      </c>
      <c r="B6383" s="11" t="s">
        <v>97</v>
      </c>
      <c r="C6383" s="7" t="str">
        <f t="shared" si="99"/>
        <v>2008Mauritania</v>
      </c>
      <c r="D6383" s="10">
        <v>0.30769999999999997</v>
      </c>
    </row>
    <row r="6384" spans="1:4" ht="31.8" thickBot="1" x14ac:dyDescent="0.35">
      <c r="A6384" s="10">
        <v>2009</v>
      </c>
      <c r="B6384" s="11" t="s">
        <v>97</v>
      </c>
      <c r="C6384" s="7" t="str">
        <f t="shared" si="99"/>
        <v>2009Mauritania</v>
      </c>
      <c r="D6384" s="10">
        <v>0.30599999999999999</v>
      </c>
    </row>
    <row r="6385" spans="1:4" ht="31.8" thickBot="1" x14ac:dyDescent="0.35">
      <c r="A6385" s="10">
        <v>2010</v>
      </c>
      <c r="B6385" s="11" t="s">
        <v>97</v>
      </c>
      <c r="C6385" s="7" t="str">
        <f t="shared" si="99"/>
        <v>2010Mauritania</v>
      </c>
      <c r="D6385" s="10">
        <v>0.30130000000000001</v>
      </c>
    </row>
    <row r="6386" spans="1:4" ht="31.8" thickBot="1" x14ac:dyDescent="0.35">
      <c r="A6386" s="10">
        <v>2011</v>
      </c>
      <c r="B6386" s="11" t="s">
        <v>97</v>
      </c>
      <c r="C6386" s="7" t="str">
        <f t="shared" si="99"/>
        <v>2011Mauritania</v>
      </c>
      <c r="D6386" s="10">
        <v>0.29380000000000001</v>
      </c>
    </row>
    <row r="6387" spans="1:4" ht="31.8" thickBot="1" x14ac:dyDescent="0.35">
      <c r="A6387" s="10">
        <v>2012</v>
      </c>
      <c r="B6387" s="11" t="s">
        <v>97</v>
      </c>
      <c r="C6387" s="7" t="str">
        <f t="shared" si="99"/>
        <v>2012Mauritania</v>
      </c>
      <c r="D6387" s="10">
        <v>0.28179999999999999</v>
      </c>
    </row>
    <row r="6388" spans="1:4" ht="31.8" thickBot="1" x14ac:dyDescent="0.35">
      <c r="A6388" s="10">
        <v>2013</v>
      </c>
      <c r="B6388" s="11" t="s">
        <v>97</v>
      </c>
      <c r="C6388" s="7" t="str">
        <f t="shared" si="99"/>
        <v>2013Mauritania</v>
      </c>
      <c r="D6388" s="10">
        <v>0.27429999999999999</v>
      </c>
    </row>
    <row r="6389" spans="1:4" ht="31.8" thickBot="1" x14ac:dyDescent="0.35">
      <c r="A6389" s="10">
        <v>2014</v>
      </c>
      <c r="B6389" s="11" t="s">
        <v>97</v>
      </c>
      <c r="C6389" s="7" t="str">
        <f t="shared" si="99"/>
        <v>2014Mauritania</v>
      </c>
      <c r="D6389" s="10">
        <v>0.26919999999999999</v>
      </c>
    </row>
    <row r="6390" spans="1:4" ht="31.8" thickBot="1" x14ac:dyDescent="0.35">
      <c r="A6390" s="10">
        <v>2015</v>
      </c>
      <c r="B6390" s="11" t="s">
        <v>97</v>
      </c>
      <c r="C6390" s="7" t="str">
        <f t="shared" si="99"/>
        <v>2015Mauritania</v>
      </c>
      <c r="D6390" s="10">
        <v>0.26989999999999997</v>
      </c>
    </row>
    <row r="6391" spans="1:4" ht="31.8" thickBot="1" x14ac:dyDescent="0.35">
      <c r="A6391" s="10">
        <v>2016</v>
      </c>
      <c r="B6391" s="11" t="s">
        <v>97</v>
      </c>
      <c r="C6391" s="7" t="str">
        <f t="shared" si="99"/>
        <v>2016Mauritania</v>
      </c>
      <c r="D6391" s="10">
        <v>0.27150000000000002</v>
      </c>
    </row>
    <row r="6392" spans="1:4" ht="31.8" thickBot="1" x14ac:dyDescent="0.35">
      <c r="A6392" s="10">
        <v>2017</v>
      </c>
      <c r="B6392" s="11" t="s">
        <v>97</v>
      </c>
      <c r="C6392" s="7" t="str">
        <f t="shared" si="99"/>
        <v>2017Mauritania</v>
      </c>
      <c r="D6392" s="10">
        <v>0.27250000000000002</v>
      </c>
    </row>
    <row r="6393" spans="1:4" ht="31.8" thickBot="1" x14ac:dyDescent="0.35">
      <c r="A6393" s="10">
        <v>1950</v>
      </c>
      <c r="B6393" s="11" t="s">
        <v>98</v>
      </c>
      <c r="C6393" s="7" t="str">
        <f t="shared" si="99"/>
        <v>1950Mauritius</v>
      </c>
      <c r="D6393" s="6"/>
    </row>
    <row r="6394" spans="1:4" ht="31.8" thickBot="1" x14ac:dyDescent="0.35">
      <c r="A6394" s="10">
        <v>1951</v>
      </c>
      <c r="B6394" s="11" t="s">
        <v>98</v>
      </c>
      <c r="C6394" s="7" t="str">
        <f t="shared" si="99"/>
        <v>1951Mauritius</v>
      </c>
      <c r="D6394" s="6"/>
    </row>
    <row r="6395" spans="1:4" ht="31.8" thickBot="1" x14ac:dyDescent="0.35">
      <c r="A6395" s="10">
        <v>1952</v>
      </c>
      <c r="B6395" s="11" t="s">
        <v>98</v>
      </c>
      <c r="C6395" s="7" t="str">
        <f t="shared" si="99"/>
        <v>1952Mauritius</v>
      </c>
      <c r="D6395" s="6"/>
    </row>
    <row r="6396" spans="1:4" ht="31.8" thickBot="1" x14ac:dyDescent="0.35">
      <c r="A6396" s="10">
        <v>1953</v>
      </c>
      <c r="B6396" s="11" t="s">
        <v>98</v>
      </c>
      <c r="C6396" s="7" t="str">
        <f t="shared" si="99"/>
        <v>1953Mauritius</v>
      </c>
      <c r="D6396" s="6"/>
    </row>
    <row r="6397" spans="1:4" ht="31.8" thickBot="1" x14ac:dyDescent="0.35">
      <c r="A6397" s="10">
        <v>1954</v>
      </c>
      <c r="B6397" s="11" t="s">
        <v>98</v>
      </c>
      <c r="C6397" s="7" t="str">
        <f t="shared" si="99"/>
        <v>1954Mauritius</v>
      </c>
      <c r="D6397" s="6"/>
    </row>
    <row r="6398" spans="1:4" ht="31.8" thickBot="1" x14ac:dyDescent="0.35">
      <c r="A6398" s="10">
        <v>1955</v>
      </c>
      <c r="B6398" s="11" t="s">
        <v>98</v>
      </c>
      <c r="C6398" s="7" t="str">
        <f t="shared" si="99"/>
        <v>1955Mauritius</v>
      </c>
      <c r="D6398" s="6"/>
    </row>
    <row r="6399" spans="1:4" ht="31.8" thickBot="1" x14ac:dyDescent="0.35">
      <c r="A6399" s="10">
        <v>1956</v>
      </c>
      <c r="B6399" s="11" t="s">
        <v>98</v>
      </c>
      <c r="C6399" s="7" t="str">
        <f t="shared" si="99"/>
        <v>1956Mauritius</v>
      </c>
      <c r="D6399" s="6"/>
    </row>
    <row r="6400" spans="1:4" ht="31.8" thickBot="1" x14ac:dyDescent="0.35">
      <c r="A6400" s="10">
        <v>1957</v>
      </c>
      <c r="B6400" s="11" t="s">
        <v>98</v>
      </c>
      <c r="C6400" s="7" t="str">
        <f t="shared" si="99"/>
        <v>1957Mauritius</v>
      </c>
      <c r="D6400" s="6"/>
    </row>
    <row r="6401" spans="1:4" ht="31.8" thickBot="1" x14ac:dyDescent="0.35">
      <c r="A6401" s="10">
        <v>1958</v>
      </c>
      <c r="B6401" s="11" t="s">
        <v>98</v>
      </c>
      <c r="C6401" s="7" t="str">
        <f t="shared" si="99"/>
        <v>1958Mauritius</v>
      </c>
      <c r="D6401" s="6"/>
    </row>
    <row r="6402" spans="1:4" ht="31.8" thickBot="1" x14ac:dyDescent="0.35">
      <c r="A6402" s="10">
        <v>1959</v>
      </c>
      <c r="B6402" s="11" t="s">
        <v>98</v>
      </c>
      <c r="C6402" s="7" t="str">
        <f t="shared" si="99"/>
        <v>1959Mauritius</v>
      </c>
      <c r="D6402" s="6"/>
    </row>
    <row r="6403" spans="1:4" ht="31.8" thickBot="1" x14ac:dyDescent="0.35">
      <c r="A6403" s="10">
        <v>1960</v>
      </c>
      <c r="B6403" s="11" t="s">
        <v>98</v>
      </c>
      <c r="C6403" s="7" t="str">
        <f t="shared" ref="C6403:C6466" si="100">A6403&amp;B6403</f>
        <v>1960Mauritius</v>
      </c>
      <c r="D6403" s="6"/>
    </row>
    <row r="6404" spans="1:4" ht="31.8" thickBot="1" x14ac:dyDescent="0.35">
      <c r="A6404" s="10">
        <v>1961</v>
      </c>
      <c r="B6404" s="11" t="s">
        <v>98</v>
      </c>
      <c r="C6404" s="7" t="str">
        <f t="shared" si="100"/>
        <v>1961Mauritius</v>
      </c>
      <c r="D6404" s="6"/>
    </row>
    <row r="6405" spans="1:4" ht="31.8" thickBot="1" x14ac:dyDescent="0.35">
      <c r="A6405" s="10">
        <v>1962</v>
      </c>
      <c r="B6405" s="11" t="s">
        <v>98</v>
      </c>
      <c r="C6405" s="7" t="str">
        <f t="shared" si="100"/>
        <v>1962Mauritius</v>
      </c>
      <c r="D6405" s="6"/>
    </row>
    <row r="6406" spans="1:4" ht="31.8" thickBot="1" x14ac:dyDescent="0.35">
      <c r="A6406" s="10">
        <v>1963</v>
      </c>
      <c r="B6406" s="11" t="s">
        <v>98</v>
      </c>
      <c r="C6406" s="7" t="str">
        <f t="shared" si="100"/>
        <v>1963Mauritius</v>
      </c>
      <c r="D6406" s="6"/>
    </row>
    <row r="6407" spans="1:4" ht="31.8" thickBot="1" x14ac:dyDescent="0.35">
      <c r="A6407" s="10">
        <v>1964</v>
      </c>
      <c r="B6407" s="11" t="s">
        <v>98</v>
      </c>
      <c r="C6407" s="7" t="str">
        <f t="shared" si="100"/>
        <v>1964Mauritius</v>
      </c>
      <c r="D6407" s="6"/>
    </row>
    <row r="6408" spans="1:4" ht="31.8" thickBot="1" x14ac:dyDescent="0.35">
      <c r="A6408" s="10">
        <v>1965</v>
      </c>
      <c r="B6408" s="11" t="s">
        <v>98</v>
      </c>
      <c r="C6408" s="7" t="str">
        <f t="shared" si="100"/>
        <v>1965Mauritius</v>
      </c>
      <c r="D6408" s="6"/>
    </row>
    <row r="6409" spans="1:4" ht="31.8" thickBot="1" x14ac:dyDescent="0.35">
      <c r="A6409" s="10">
        <v>1966</v>
      </c>
      <c r="B6409" s="11" t="s">
        <v>98</v>
      </c>
      <c r="C6409" s="7" t="str">
        <f t="shared" si="100"/>
        <v>1966Mauritius</v>
      </c>
      <c r="D6409" s="6"/>
    </row>
    <row r="6410" spans="1:4" ht="31.8" thickBot="1" x14ac:dyDescent="0.35">
      <c r="A6410" s="10">
        <v>1967</v>
      </c>
      <c r="B6410" s="11" t="s">
        <v>98</v>
      </c>
      <c r="C6410" s="7" t="str">
        <f t="shared" si="100"/>
        <v>1967Mauritius</v>
      </c>
      <c r="D6410" s="6"/>
    </row>
    <row r="6411" spans="1:4" ht="31.8" thickBot="1" x14ac:dyDescent="0.35">
      <c r="A6411" s="10">
        <v>1968</v>
      </c>
      <c r="B6411" s="11" t="s">
        <v>98</v>
      </c>
      <c r="C6411" s="7" t="str">
        <f t="shared" si="100"/>
        <v>1968Mauritius</v>
      </c>
      <c r="D6411" s="6"/>
    </row>
    <row r="6412" spans="1:4" ht="31.8" thickBot="1" x14ac:dyDescent="0.35">
      <c r="A6412" s="10">
        <v>1969</v>
      </c>
      <c r="B6412" s="11" t="s">
        <v>98</v>
      </c>
      <c r="C6412" s="7" t="str">
        <f t="shared" si="100"/>
        <v>1969Mauritius</v>
      </c>
      <c r="D6412" s="6"/>
    </row>
    <row r="6413" spans="1:4" ht="31.8" thickBot="1" x14ac:dyDescent="0.35">
      <c r="A6413" s="10">
        <v>1970</v>
      </c>
      <c r="B6413" s="11" t="s">
        <v>98</v>
      </c>
      <c r="C6413" s="7" t="str">
        <f t="shared" si="100"/>
        <v>1970Mauritius</v>
      </c>
      <c r="D6413" s="6"/>
    </row>
    <row r="6414" spans="1:4" ht="31.8" thickBot="1" x14ac:dyDescent="0.35">
      <c r="A6414" s="10">
        <v>1971</v>
      </c>
      <c r="B6414" s="11" t="s">
        <v>98</v>
      </c>
      <c r="C6414" s="7" t="str">
        <f t="shared" si="100"/>
        <v>1971Mauritius</v>
      </c>
      <c r="D6414" s="6"/>
    </row>
    <row r="6415" spans="1:4" ht="31.8" thickBot="1" x14ac:dyDescent="0.35">
      <c r="A6415" s="10">
        <v>1972</v>
      </c>
      <c r="B6415" s="11" t="s">
        <v>98</v>
      </c>
      <c r="C6415" s="7" t="str">
        <f t="shared" si="100"/>
        <v>1972Mauritius</v>
      </c>
      <c r="D6415" s="6"/>
    </row>
    <row r="6416" spans="1:4" ht="31.8" thickBot="1" x14ac:dyDescent="0.35">
      <c r="A6416" s="10">
        <v>1973</v>
      </c>
      <c r="B6416" s="11" t="s">
        <v>98</v>
      </c>
      <c r="C6416" s="7" t="str">
        <f t="shared" si="100"/>
        <v>1973Mauritius</v>
      </c>
      <c r="D6416" s="6"/>
    </row>
    <row r="6417" spans="1:4" ht="31.8" thickBot="1" x14ac:dyDescent="0.35">
      <c r="A6417" s="10">
        <v>1974</v>
      </c>
      <c r="B6417" s="11" t="s">
        <v>98</v>
      </c>
      <c r="C6417" s="7" t="str">
        <f t="shared" si="100"/>
        <v>1974Mauritius</v>
      </c>
      <c r="D6417" s="6"/>
    </row>
    <row r="6418" spans="1:4" ht="31.8" thickBot="1" x14ac:dyDescent="0.35">
      <c r="A6418" s="10">
        <v>1975</v>
      </c>
      <c r="B6418" s="11" t="s">
        <v>98</v>
      </c>
      <c r="C6418" s="7" t="str">
        <f t="shared" si="100"/>
        <v>1975Mauritius</v>
      </c>
      <c r="D6418" s="6"/>
    </row>
    <row r="6419" spans="1:4" ht="31.8" thickBot="1" x14ac:dyDescent="0.35">
      <c r="A6419" s="10">
        <v>1976</v>
      </c>
      <c r="B6419" s="11" t="s">
        <v>98</v>
      </c>
      <c r="C6419" s="7" t="str">
        <f t="shared" si="100"/>
        <v>1976Mauritius</v>
      </c>
      <c r="D6419" s="6"/>
    </row>
    <row r="6420" spans="1:4" ht="31.8" thickBot="1" x14ac:dyDescent="0.35">
      <c r="A6420" s="10">
        <v>1977</v>
      </c>
      <c r="B6420" s="11" t="s">
        <v>98</v>
      </c>
      <c r="C6420" s="7" t="str">
        <f t="shared" si="100"/>
        <v>1977Mauritius</v>
      </c>
      <c r="D6420" s="6"/>
    </row>
    <row r="6421" spans="1:4" ht="31.8" thickBot="1" x14ac:dyDescent="0.35">
      <c r="A6421" s="10">
        <v>1978</v>
      </c>
      <c r="B6421" s="11" t="s">
        <v>98</v>
      </c>
      <c r="C6421" s="7" t="str">
        <f t="shared" si="100"/>
        <v>1978Mauritius</v>
      </c>
      <c r="D6421" s="6"/>
    </row>
    <row r="6422" spans="1:4" ht="31.8" thickBot="1" x14ac:dyDescent="0.35">
      <c r="A6422" s="10">
        <v>1979</v>
      </c>
      <c r="B6422" s="11" t="s">
        <v>98</v>
      </c>
      <c r="C6422" s="7" t="str">
        <f t="shared" si="100"/>
        <v>1979Mauritius</v>
      </c>
      <c r="D6422" s="6"/>
    </row>
    <row r="6423" spans="1:4" ht="31.8" thickBot="1" x14ac:dyDescent="0.35">
      <c r="A6423" s="10">
        <v>1980</v>
      </c>
      <c r="B6423" s="11" t="s">
        <v>98</v>
      </c>
      <c r="C6423" s="7" t="str">
        <f t="shared" si="100"/>
        <v>1980Mauritius</v>
      </c>
      <c r="D6423" s="10">
        <v>0.2848</v>
      </c>
    </row>
    <row r="6424" spans="1:4" ht="31.8" thickBot="1" x14ac:dyDescent="0.35">
      <c r="A6424" s="10">
        <v>1981</v>
      </c>
      <c r="B6424" s="11" t="s">
        <v>98</v>
      </c>
      <c r="C6424" s="7" t="str">
        <f t="shared" si="100"/>
        <v>1981Mauritius</v>
      </c>
      <c r="D6424" s="10">
        <v>0.28389999999999999</v>
      </c>
    </row>
    <row r="6425" spans="1:4" ht="31.8" thickBot="1" x14ac:dyDescent="0.35">
      <c r="A6425" s="10">
        <v>1982</v>
      </c>
      <c r="B6425" s="11" t="s">
        <v>98</v>
      </c>
      <c r="C6425" s="7" t="str">
        <f t="shared" si="100"/>
        <v>1982Mauritius</v>
      </c>
      <c r="D6425" s="10">
        <v>0.28420000000000001</v>
      </c>
    </row>
    <row r="6426" spans="1:4" ht="31.8" thickBot="1" x14ac:dyDescent="0.35">
      <c r="A6426" s="10">
        <v>1983</v>
      </c>
      <c r="B6426" s="11" t="s">
        <v>98</v>
      </c>
      <c r="C6426" s="7" t="str">
        <f t="shared" si="100"/>
        <v>1983Mauritius</v>
      </c>
      <c r="D6426" s="10">
        <v>0.28420000000000001</v>
      </c>
    </row>
    <row r="6427" spans="1:4" ht="31.8" thickBot="1" x14ac:dyDescent="0.35">
      <c r="A6427" s="10">
        <v>1984</v>
      </c>
      <c r="B6427" s="11" t="s">
        <v>98</v>
      </c>
      <c r="C6427" s="7" t="str">
        <f t="shared" si="100"/>
        <v>1984Mauritius</v>
      </c>
      <c r="D6427" s="10">
        <v>0.2853</v>
      </c>
    </row>
    <row r="6428" spans="1:4" ht="31.8" thickBot="1" x14ac:dyDescent="0.35">
      <c r="A6428" s="10">
        <v>1985</v>
      </c>
      <c r="B6428" s="11" t="s">
        <v>98</v>
      </c>
      <c r="C6428" s="7" t="str">
        <f t="shared" si="100"/>
        <v>1985Mauritius</v>
      </c>
      <c r="D6428" s="10">
        <v>0.2843</v>
      </c>
    </row>
    <row r="6429" spans="1:4" ht="31.8" thickBot="1" x14ac:dyDescent="0.35">
      <c r="A6429" s="10">
        <v>1986</v>
      </c>
      <c r="B6429" s="11" t="s">
        <v>98</v>
      </c>
      <c r="C6429" s="7" t="str">
        <f t="shared" si="100"/>
        <v>1986Mauritius</v>
      </c>
      <c r="D6429" s="10">
        <v>0.28349999999999997</v>
      </c>
    </row>
    <row r="6430" spans="1:4" ht="31.8" thickBot="1" x14ac:dyDescent="0.35">
      <c r="A6430" s="10">
        <v>1987</v>
      </c>
      <c r="B6430" s="11" t="s">
        <v>98</v>
      </c>
      <c r="C6430" s="7" t="str">
        <f t="shared" si="100"/>
        <v>1987Mauritius</v>
      </c>
      <c r="D6430" s="10">
        <v>0.28249999999999997</v>
      </c>
    </row>
    <row r="6431" spans="1:4" ht="31.8" thickBot="1" x14ac:dyDescent="0.35">
      <c r="A6431" s="10">
        <v>1988</v>
      </c>
      <c r="B6431" s="11" t="s">
        <v>98</v>
      </c>
      <c r="C6431" s="7" t="str">
        <f t="shared" si="100"/>
        <v>1988Mauritius</v>
      </c>
      <c r="D6431" s="10">
        <v>0.27760000000000001</v>
      </c>
    </row>
    <row r="6432" spans="1:4" ht="31.8" thickBot="1" x14ac:dyDescent="0.35">
      <c r="A6432" s="10">
        <v>1989</v>
      </c>
      <c r="B6432" s="11" t="s">
        <v>98</v>
      </c>
      <c r="C6432" s="7" t="str">
        <f t="shared" si="100"/>
        <v>1989Mauritius</v>
      </c>
      <c r="D6432" s="10">
        <v>0.27460000000000001</v>
      </c>
    </row>
    <row r="6433" spans="1:4" ht="31.8" thickBot="1" x14ac:dyDescent="0.35">
      <c r="A6433" s="10">
        <v>1990</v>
      </c>
      <c r="B6433" s="11" t="s">
        <v>98</v>
      </c>
      <c r="C6433" s="7" t="str">
        <f t="shared" si="100"/>
        <v>1990Mauritius</v>
      </c>
      <c r="D6433" s="10">
        <v>0.27100000000000002</v>
      </c>
    </row>
    <row r="6434" spans="1:4" ht="31.8" thickBot="1" x14ac:dyDescent="0.35">
      <c r="A6434" s="10">
        <v>1991</v>
      </c>
      <c r="B6434" s="11" t="s">
        <v>98</v>
      </c>
      <c r="C6434" s="7" t="str">
        <f t="shared" si="100"/>
        <v>1991Mauritius</v>
      </c>
      <c r="D6434" s="10">
        <v>0.2681</v>
      </c>
    </row>
    <row r="6435" spans="1:4" ht="31.8" thickBot="1" x14ac:dyDescent="0.35">
      <c r="A6435" s="10">
        <v>1992</v>
      </c>
      <c r="B6435" s="11" t="s">
        <v>98</v>
      </c>
      <c r="C6435" s="7" t="str">
        <f t="shared" si="100"/>
        <v>1992Mauritius</v>
      </c>
      <c r="D6435" s="10">
        <v>0.26840000000000003</v>
      </c>
    </row>
    <row r="6436" spans="1:4" ht="31.8" thickBot="1" x14ac:dyDescent="0.35">
      <c r="A6436" s="10">
        <v>1993</v>
      </c>
      <c r="B6436" s="11" t="s">
        <v>98</v>
      </c>
      <c r="C6436" s="7" t="str">
        <f t="shared" si="100"/>
        <v>1993Mauritius</v>
      </c>
      <c r="D6436" s="10">
        <v>0.2651</v>
      </c>
    </row>
    <row r="6437" spans="1:4" ht="31.8" thickBot="1" x14ac:dyDescent="0.35">
      <c r="A6437" s="10">
        <v>1994</v>
      </c>
      <c r="B6437" s="11" t="s">
        <v>98</v>
      </c>
      <c r="C6437" s="7" t="str">
        <f t="shared" si="100"/>
        <v>1994Mauritius</v>
      </c>
      <c r="D6437" s="10">
        <v>0.26129999999999998</v>
      </c>
    </row>
    <row r="6438" spans="1:4" ht="31.8" thickBot="1" x14ac:dyDescent="0.35">
      <c r="A6438" s="10">
        <v>1995</v>
      </c>
      <c r="B6438" s="11" t="s">
        <v>98</v>
      </c>
      <c r="C6438" s="7" t="str">
        <f t="shared" si="100"/>
        <v>1995Mauritius</v>
      </c>
      <c r="D6438" s="10">
        <v>0.25669999999999998</v>
      </c>
    </row>
    <row r="6439" spans="1:4" ht="31.8" thickBot="1" x14ac:dyDescent="0.35">
      <c r="A6439" s="10">
        <v>1996</v>
      </c>
      <c r="B6439" s="11" t="s">
        <v>98</v>
      </c>
      <c r="C6439" s="7" t="str">
        <f t="shared" si="100"/>
        <v>1996Mauritius</v>
      </c>
      <c r="D6439" s="10">
        <v>0.25619999999999998</v>
      </c>
    </row>
    <row r="6440" spans="1:4" ht="31.8" thickBot="1" x14ac:dyDescent="0.35">
      <c r="A6440" s="10">
        <v>1997</v>
      </c>
      <c r="B6440" s="11" t="s">
        <v>98</v>
      </c>
      <c r="C6440" s="7" t="str">
        <f t="shared" si="100"/>
        <v>1997Mauritius</v>
      </c>
      <c r="D6440" s="10">
        <v>0.25280000000000002</v>
      </c>
    </row>
    <row r="6441" spans="1:4" ht="31.8" thickBot="1" x14ac:dyDescent="0.35">
      <c r="A6441" s="10">
        <v>1998</v>
      </c>
      <c r="B6441" s="11" t="s">
        <v>98</v>
      </c>
      <c r="C6441" s="7" t="str">
        <f t="shared" si="100"/>
        <v>1998Mauritius</v>
      </c>
      <c r="D6441" s="10">
        <v>0.25019999999999998</v>
      </c>
    </row>
    <row r="6442" spans="1:4" ht="31.8" thickBot="1" x14ac:dyDescent="0.35">
      <c r="A6442" s="10">
        <v>1999</v>
      </c>
      <c r="B6442" s="11" t="s">
        <v>98</v>
      </c>
      <c r="C6442" s="7" t="str">
        <f t="shared" si="100"/>
        <v>1999Mauritius</v>
      </c>
      <c r="D6442" s="10">
        <v>0.24579999999999999</v>
      </c>
    </row>
    <row r="6443" spans="1:4" ht="31.8" thickBot="1" x14ac:dyDescent="0.35">
      <c r="A6443" s="10">
        <v>2000</v>
      </c>
      <c r="B6443" s="11" t="s">
        <v>98</v>
      </c>
      <c r="C6443" s="7" t="str">
        <f t="shared" si="100"/>
        <v>2000Mauritius</v>
      </c>
      <c r="D6443" s="10">
        <v>0.2424</v>
      </c>
    </row>
    <row r="6444" spans="1:4" ht="31.8" thickBot="1" x14ac:dyDescent="0.35">
      <c r="A6444" s="10">
        <v>2001</v>
      </c>
      <c r="B6444" s="11" t="s">
        <v>98</v>
      </c>
      <c r="C6444" s="7" t="str">
        <f t="shared" si="100"/>
        <v>2001Mauritius</v>
      </c>
      <c r="D6444" s="10">
        <v>0.24</v>
      </c>
    </row>
    <row r="6445" spans="1:4" ht="31.8" thickBot="1" x14ac:dyDescent="0.35">
      <c r="A6445" s="10">
        <v>2002</v>
      </c>
      <c r="B6445" s="11" t="s">
        <v>98</v>
      </c>
      <c r="C6445" s="7" t="str">
        <f t="shared" si="100"/>
        <v>2002Mauritius</v>
      </c>
      <c r="D6445" s="10">
        <v>0.23669999999999999</v>
      </c>
    </row>
    <row r="6446" spans="1:4" ht="31.8" thickBot="1" x14ac:dyDescent="0.35">
      <c r="A6446" s="10">
        <v>2003</v>
      </c>
      <c r="B6446" s="11" t="s">
        <v>98</v>
      </c>
      <c r="C6446" s="7" t="str">
        <f t="shared" si="100"/>
        <v>2003Mauritius</v>
      </c>
      <c r="D6446" s="10">
        <v>0.23280000000000001</v>
      </c>
    </row>
    <row r="6447" spans="1:4" ht="31.8" thickBot="1" x14ac:dyDescent="0.35">
      <c r="A6447" s="10">
        <v>2004</v>
      </c>
      <c r="B6447" s="11" t="s">
        <v>98</v>
      </c>
      <c r="C6447" s="7" t="str">
        <f t="shared" si="100"/>
        <v>2004Mauritius</v>
      </c>
      <c r="D6447" s="10">
        <v>0.2286</v>
      </c>
    </row>
    <row r="6448" spans="1:4" ht="31.8" thickBot="1" x14ac:dyDescent="0.35">
      <c r="A6448" s="10">
        <v>2005</v>
      </c>
      <c r="B6448" s="11" t="s">
        <v>98</v>
      </c>
      <c r="C6448" s="7" t="str">
        <f t="shared" si="100"/>
        <v>2005Mauritius</v>
      </c>
      <c r="D6448" s="10">
        <v>0.22500000000000001</v>
      </c>
    </row>
    <row r="6449" spans="1:4" ht="31.8" thickBot="1" x14ac:dyDescent="0.35">
      <c r="A6449" s="10">
        <v>2006</v>
      </c>
      <c r="B6449" s="11" t="s">
        <v>98</v>
      </c>
      <c r="C6449" s="7" t="str">
        <f t="shared" si="100"/>
        <v>2006Mauritius</v>
      </c>
      <c r="D6449" s="10">
        <v>0.22189999999999999</v>
      </c>
    </row>
    <row r="6450" spans="1:4" ht="31.8" thickBot="1" x14ac:dyDescent="0.35">
      <c r="A6450" s="10">
        <v>2007</v>
      </c>
      <c r="B6450" s="11" t="s">
        <v>98</v>
      </c>
      <c r="C6450" s="7" t="str">
        <f t="shared" si="100"/>
        <v>2007Mauritius</v>
      </c>
      <c r="D6450" s="10">
        <v>0.219</v>
      </c>
    </row>
    <row r="6451" spans="1:4" ht="31.8" thickBot="1" x14ac:dyDescent="0.35">
      <c r="A6451" s="10">
        <v>2008</v>
      </c>
      <c r="B6451" s="11" t="s">
        <v>98</v>
      </c>
      <c r="C6451" s="7" t="str">
        <f t="shared" si="100"/>
        <v>2008Mauritius</v>
      </c>
      <c r="D6451" s="10">
        <v>0.21679999999999999</v>
      </c>
    </row>
    <row r="6452" spans="1:4" ht="31.8" thickBot="1" x14ac:dyDescent="0.35">
      <c r="A6452" s="10">
        <v>2009</v>
      </c>
      <c r="B6452" s="11" t="s">
        <v>98</v>
      </c>
      <c r="C6452" s="7" t="str">
        <f t="shared" si="100"/>
        <v>2009Mauritius</v>
      </c>
      <c r="D6452" s="10">
        <v>0.21110000000000001</v>
      </c>
    </row>
    <row r="6453" spans="1:4" ht="31.8" thickBot="1" x14ac:dyDescent="0.35">
      <c r="A6453" s="10">
        <v>2010</v>
      </c>
      <c r="B6453" s="11" t="s">
        <v>98</v>
      </c>
      <c r="C6453" s="7" t="str">
        <f t="shared" si="100"/>
        <v>2010Mauritius</v>
      </c>
      <c r="D6453" s="10">
        <v>0.20830000000000001</v>
      </c>
    </row>
    <row r="6454" spans="1:4" ht="31.8" thickBot="1" x14ac:dyDescent="0.35">
      <c r="A6454" s="10">
        <v>2011</v>
      </c>
      <c r="B6454" s="11" t="s">
        <v>98</v>
      </c>
      <c r="C6454" s="7" t="str">
        <f t="shared" si="100"/>
        <v>2011Mauritius</v>
      </c>
      <c r="D6454" s="10">
        <v>0.20519999999999999</v>
      </c>
    </row>
    <row r="6455" spans="1:4" ht="31.8" thickBot="1" x14ac:dyDescent="0.35">
      <c r="A6455" s="10">
        <v>2012</v>
      </c>
      <c r="B6455" s="11" t="s">
        <v>98</v>
      </c>
      <c r="C6455" s="7" t="str">
        <f t="shared" si="100"/>
        <v>2012Mauritius</v>
      </c>
      <c r="D6455" s="10">
        <v>0.20269999999999999</v>
      </c>
    </row>
    <row r="6456" spans="1:4" ht="31.8" thickBot="1" x14ac:dyDescent="0.35">
      <c r="A6456" s="10">
        <v>2013</v>
      </c>
      <c r="B6456" s="11" t="s">
        <v>98</v>
      </c>
      <c r="C6456" s="7" t="str">
        <f t="shared" si="100"/>
        <v>2013Mauritius</v>
      </c>
      <c r="D6456" s="10">
        <v>0.2021</v>
      </c>
    </row>
    <row r="6457" spans="1:4" ht="31.8" thickBot="1" x14ac:dyDescent="0.35">
      <c r="A6457" s="10">
        <v>2014</v>
      </c>
      <c r="B6457" s="11" t="s">
        <v>98</v>
      </c>
      <c r="C6457" s="7" t="str">
        <f t="shared" si="100"/>
        <v>2014Mauritius</v>
      </c>
      <c r="D6457" s="10">
        <v>0.20100000000000001</v>
      </c>
    </row>
    <row r="6458" spans="1:4" ht="31.8" thickBot="1" x14ac:dyDescent="0.35">
      <c r="A6458" s="10">
        <v>2015</v>
      </c>
      <c r="B6458" s="11" t="s">
        <v>98</v>
      </c>
      <c r="C6458" s="7" t="str">
        <f t="shared" si="100"/>
        <v>2015Mauritius</v>
      </c>
      <c r="D6458" s="10">
        <v>0.20230000000000001</v>
      </c>
    </row>
    <row r="6459" spans="1:4" ht="31.8" thickBot="1" x14ac:dyDescent="0.35">
      <c r="A6459" s="10">
        <v>2016</v>
      </c>
      <c r="B6459" s="11" t="s">
        <v>98</v>
      </c>
      <c r="C6459" s="7" t="str">
        <f t="shared" si="100"/>
        <v>2016Mauritius</v>
      </c>
      <c r="D6459" s="10">
        <v>0.20219999999999999</v>
      </c>
    </row>
    <row r="6460" spans="1:4" ht="31.8" thickBot="1" x14ac:dyDescent="0.35">
      <c r="A6460" s="10">
        <v>2017</v>
      </c>
      <c r="B6460" s="11" t="s">
        <v>98</v>
      </c>
      <c r="C6460" s="7" t="str">
        <f t="shared" si="100"/>
        <v>2017Mauritius</v>
      </c>
      <c r="D6460" s="10">
        <v>0.20230000000000001</v>
      </c>
    </row>
    <row r="6461" spans="1:4" ht="16.2" thickBot="1" x14ac:dyDescent="0.35">
      <c r="A6461" s="10">
        <v>1950</v>
      </c>
      <c r="B6461" s="11" t="s">
        <v>99</v>
      </c>
      <c r="C6461" s="7" t="str">
        <f t="shared" si="100"/>
        <v>1950Mexico</v>
      </c>
      <c r="D6461" s="10">
        <v>0.47160000000000002</v>
      </c>
    </row>
    <row r="6462" spans="1:4" ht="16.2" thickBot="1" x14ac:dyDescent="0.35">
      <c r="A6462" s="10">
        <v>1951</v>
      </c>
      <c r="B6462" s="11" t="s">
        <v>99</v>
      </c>
      <c r="C6462" s="7" t="str">
        <f t="shared" si="100"/>
        <v>1951Mexico</v>
      </c>
      <c r="D6462" s="10">
        <v>0.46600000000000003</v>
      </c>
    </row>
    <row r="6463" spans="1:4" ht="16.2" thickBot="1" x14ac:dyDescent="0.35">
      <c r="A6463" s="10">
        <v>1952</v>
      </c>
      <c r="B6463" s="11" t="s">
        <v>99</v>
      </c>
      <c r="C6463" s="7" t="str">
        <f t="shared" si="100"/>
        <v>1952Mexico</v>
      </c>
      <c r="D6463" s="10">
        <v>0.46360000000000001</v>
      </c>
    </row>
    <row r="6464" spans="1:4" ht="16.2" thickBot="1" x14ac:dyDescent="0.35">
      <c r="A6464" s="10">
        <v>1953</v>
      </c>
      <c r="B6464" s="11" t="s">
        <v>99</v>
      </c>
      <c r="C6464" s="7" t="str">
        <f t="shared" si="100"/>
        <v>1953Mexico</v>
      </c>
      <c r="D6464" s="10">
        <v>0.46129999999999999</v>
      </c>
    </row>
    <row r="6465" spans="1:4" ht="16.2" thickBot="1" x14ac:dyDescent="0.35">
      <c r="A6465" s="10">
        <v>1954</v>
      </c>
      <c r="B6465" s="11" t="s">
        <v>99</v>
      </c>
      <c r="C6465" s="7" t="str">
        <f t="shared" si="100"/>
        <v>1954Mexico</v>
      </c>
      <c r="D6465" s="10">
        <v>0.45829999999999999</v>
      </c>
    </row>
    <row r="6466" spans="1:4" ht="16.2" thickBot="1" x14ac:dyDescent="0.35">
      <c r="A6466" s="10">
        <v>1955</v>
      </c>
      <c r="B6466" s="11" t="s">
        <v>99</v>
      </c>
      <c r="C6466" s="7" t="str">
        <f t="shared" si="100"/>
        <v>1955Mexico</v>
      </c>
      <c r="D6466" s="10">
        <v>0.45440000000000003</v>
      </c>
    </row>
    <row r="6467" spans="1:4" ht="16.2" thickBot="1" x14ac:dyDescent="0.35">
      <c r="A6467" s="10">
        <v>1956</v>
      </c>
      <c r="B6467" s="11" t="s">
        <v>99</v>
      </c>
      <c r="C6467" s="7" t="str">
        <f t="shared" ref="C6467:C6530" si="101">A6467&amp;B6467</f>
        <v>1956Mexico</v>
      </c>
      <c r="D6467" s="10">
        <v>0.44890000000000002</v>
      </c>
    </row>
    <row r="6468" spans="1:4" ht="16.2" thickBot="1" x14ac:dyDescent="0.35">
      <c r="A6468" s="10">
        <v>1957</v>
      </c>
      <c r="B6468" s="11" t="s">
        <v>99</v>
      </c>
      <c r="C6468" s="7" t="str">
        <f t="shared" si="101"/>
        <v>1957Mexico</v>
      </c>
      <c r="D6468" s="10">
        <v>0.44319999999999998</v>
      </c>
    </row>
    <row r="6469" spans="1:4" ht="16.2" thickBot="1" x14ac:dyDescent="0.35">
      <c r="A6469" s="10">
        <v>1958</v>
      </c>
      <c r="B6469" s="11" t="s">
        <v>99</v>
      </c>
      <c r="C6469" s="7" t="str">
        <f t="shared" si="101"/>
        <v>1958Mexico</v>
      </c>
      <c r="D6469" s="10">
        <v>0.43890000000000001</v>
      </c>
    </row>
    <row r="6470" spans="1:4" ht="16.2" thickBot="1" x14ac:dyDescent="0.35">
      <c r="A6470" s="10">
        <v>1959</v>
      </c>
      <c r="B6470" s="11" t="s">
        <v>99</v>
      </c>
      <c r="C6470" s="7" t="str">
        <f t="shared" si="101"/>
        <v>1959Mexico</v>
      </c>
      <c r="D6470" s="10">
        <v>0.43509999999999999</v>
      </c>
    </row>
    <row r="6471" spans="1:4" ht="16.2" thickBot="1" x14ac:dyDescent="0.35">
      <c r="A6471" s="10">
        <v>1960</v>
      </c>
      <c r="B6471" s="11" t="s">
        <v>99</v>
      </c>
      <c r="C6471" s="7" t="str">
        <f t="shared" si="101"/>
        <v>1960Mexico</v>
      </c>
      <c r="D6471" s="10">
        <v>0.43030000000000002</v>
      </c>
    </row>
    <row r="6472" spans="1:4" ht="16.2" thickBot="1" x14ac:dyDescent="0.35">
      <c r="A6472" s="10">
        <v>1961</v>
      </c>
      <c r="B6472" s="11" t="s">
        <v>99</v>
      </c>
      <c r="C6472" s="7" t="str">
        <f t="shared" si="101"/>
        <v>1961Mexico</v>
      </c>
      <c r="D6472" s="10">
        <v>0.42620000000000002</v>
      </c>
    </row>
    <row r="6473" spans="1:4" ht="16.2" thickBot="1" x14ac:dyDescent="0.35">
      <c r="A6473" s="10">
        <v>1962</v>
      </c>
      <c r="B6473" s="11" t="s">
        <v>99</v>
      </c>
      <c r="C6473" s="7" t="str">
        <f t="shared" si="101"/>
        <v>1962Mexico</v>
      </c>
      <c r="D6473" s="10">
        <v>0.42299999999999999</v>
      </c>
    </row>
    <row r="6474" spans="1:4" ht="16.2" thickBot="1" x14ac:dyDescent="0.35">
      <c r="A6474" s="10">
        <v>1963</v>
      </c>
      <c r="B6474" s="11" t="s">
        <v>99</v>
      </c>
      <c r="C6474" s="7" t="str">
        <f t="shared" si="101"/>
        <v>1963Mexico</v>
      </c>
      <c r="D6474" s="10">
        <v>0.41870000000000002</v>
      </c>
    </row>
    <row r="6475" spans="1:4" ht="16.2" thickBot="1" x14ac:dyDescent="0.35">
      <c r="A6475" s="10">
        <v>1964</v>
      </c>
      <c r="B6475" s="11" t="s">
        <v>99</v>
      </c>
      <c r="C6475" s="7" t="str">
        <f t="shared" si="101"/>
        <v>1964Mexico</v>
      </c>
      <c r="D6475" s="10">
        <v>0.41310000000000002</v>
      </c>
    </row>
    <row r="6476" spans="1:4" ht="16.2" thickBot="1" x14ac:dyDescent="0.35">
      <c r="A6476" s="10">
        <v>1965</v>
      </c>
      <c r="B6476" s="11" t="s">
        <v>99</v>
      </c>
      <c r="C6476" s="7" t="str">
        <f t="shared" si="101"/>
        <v>1965Mexico</v>
      </c>
      <c r="D6476" s="10">
        <v>0.40570000000000001</v>
      </c>
    </row>
    <row r="6477" spans="1:4" ht="16.2" thickBot="1" x14ac:dyDescent="0.35">
      <c r="A6477" s="10">
        <v>1966</v>
      </c>
      <c r="B6477" s="11" t="s">
        <v>99</v>
      </c>
      <c r="C6477" s="7" t="str">
        <f t="shared" si="101"/>
        <v>1966Mexico</v>
      </c>
      <c r="D6477" s="10">
        <v>0.39950000000000002</v>
      </c>
    </row>
    <row r="6478" spans="1:4" ht="16.2" thickBot="1" x14ac:dyDescent="0.35">
      <c r="A6478" s="10">
        <v>1967</v>
      </c>
      <c r="B6478" s="11" t="s">
        <v>99</v>
      </c>
      <c r="C6478" s="7" t="str">
        <f t="shared" si="101"/>
        <v>1967Mexico</v>
      </c>
      <c r="D6478" s="10">
        <v>0.39389999999999997</v>
      </c>
    </row>
    <row r="6479" spans="1:4" ht="16.2" thickBot="1" x14ac:dyDescent="0.35">
      <c r="A6479" s="10">
        <v>1968</v>
      </c>
      <c r="B6479" s="11" t="s">
        <v>99</v>
      </c>
      <c r="C6479" s="7" t="str">
        <f t="shared" si="101"/>
        <v>1968Mexico</v>
      </c>
      <c r="D6479" s="10">
        <v>0.38740000000000002</v>
      </c>
    </row>
    <row r="6480" spans="1:4" ht="16.2" thickBot="1" x14ac:dyDescent="0.35">
      <c r="A6480" s="10">
        <v>1969</v>
      </c>
      <c r="B6480" s="11" t="s">
        <v>99</v>
      </c>
      <c r="C6480" s="7" t="str">
        <f t="shared" si="101"/>
        <v>1969Mexico</v>
      </c>
      <c r="D6480" s="10">
        <v>0.38279999999999997</v>
      </c>
    </row>
    <row r="6481" spans="1:4" ht="16.2" thickBot="1" x14ac:dyDescent="0.35">
      <c r="A6481" s="10">
        <v>1970</v>
      </c>
      <c r="B6481" s="11" t="s">
        <v>99</v>
      </c>
      <c r="C6481" s="7" t="str">
        <f t="shared" si="101"/>
        <v>1970Mexico</v>
      </c>
      <c r="D6481" s="10">
        <v>0.37840000000000001</v>
      </c>
    </row>
    <row r="6482" spans="1:4" ht="16.2" thickBot="1" x14ac:dyDescent="0.35">
      <c r="A6482" s="10">
        <v>1971</v>
      </c>
      <c r="B6482" s="11" t="s">
        <v>99</v>
      </c>
      <c r="C6482" s="7" t="str">
        <f t="shared" si="101"/>
        <v>1971Mexico</v>
      </c>
      <c r="D6482" s="10">
        <v>0.37609999999999999</v>
      </c>
    </row>
    <row r="6483" spans="1:4" ht="16.2" thickBot="1" x14ac:dyDescent="0.35">
      <c r="A6483" s="10">
        <v>1972</v>
      </c>
      <c r="B6483" s="11" t="s">
        <v>99</v>
      </c>
      <c r="C6483" s="7" t="str">
        <f t="shared" si="101"/>
        <v>1972Mexico</v>
      </c>
      <c r="D6483" s="10">
        <v>0.37330000000000002</v>
      </c>
    </row>
    <row r="6484" spans="1:4" ht="16.2" thickBot="1" x14ac:dyDescent="0.35">
      <c r="A6484" s="10">
        <v>1973</v>
      </c>
      <c r="B6484" s="11" t="s">
        <v>99</v>
      </c>
      <c r="C6484" s="7" t="str">
        <f t="shared" si="101"/>
        <v>1973Mexico</v>
      </c>
      <c r="D6484" s="10">
        <v>0.36990000000000001</v>
      </c>
    </row>
    <row r="6485" spans="1:4" ht="16.2" thickBot="1" x14ac:dyDescent="0.35">
      <c r="A6485" s="10">
        <v>1974</v>
      </c>
      <c r="B6485" s="11" t="s">
        <v>99</v>
      </c>
      <c r="C6485" s="7" t="str">
        <f t="shared" si="101"/>
        <v>1974Mexico</v>
      </c>
      <c r="D6485" s="10">
        <v>0.36649999999999999</v>
      </c>
    </row>
    <row r="6486" spans="1:4" ht="16.2" thickBot="1" x14ac:dyDescent="0.35">
      <c r="A6486" s="10">
        <v>1975</v>
      </c>
      <c r="B6486" s="11" t="s">
        <v>99</v>
      </c>
      <c r="C6486" s="7" t="str">
        <f t="shared" si="101"/>
        <v>1975Mexico</v>
      </c>
      <c r="D6486" s="10">
        <v>0.3629</v>
      </c>
    </row>
    <row r="6487" spans="1:4" ht="16.2" thickBot="1" x14ac:dyDescent="0.35">
      <c r="A6487" s="10">
        <v>1976</v>
      </c>
      <c r="B6487" s="11" t="s">
        <v>99</v>
      </c>
      <c r="C6487" s="7" t="str">
        <f t="shared" si="101"/>
        <v>1976Mexico</v>
      </c>
      <c r="D6487" s="10">
        <v>0.35920000000000002</v>
      </c>
    </row>
    <row r="6488" spans="1:4" ht="16.2" thickBot="1" x14ac:dyDescent="0.35">
      <c r="A6488" s="10">
        <v>1977</v>
      </c>
      <c r="B6488" s="11" t="s">
        <v>99</v>
      </c>
      <c r="C6488" s="7" t="str">
        <f t="shared" si="101"/>
        <v>1977Mexico</v>
      </c>
      <c r="D6488" s="10">
        <v>0.3569</v>
      </c>
    </row>
    <row r="6489" spans="1:4" ht="16.2" thickBot="1" x14ac:dyDescent="0.35">
      <c r="A6489" s="10">
        <v>1978</v>
      </c>
      <c r="B6489" s="11" t="s">
        <v>99</v>
      </c>
      <c r="C6489" s="7" t="str">
        <f t="shared" si="101"/>
        <v>1978Mexico</v>
      </c>
      <c r="D6489" s="10">
        <v>0.3538</v>
      </c>
    </row>
    <row r="6490" spans="1:4" ht="16.2" thickBot="1" x14ac:dyDescent="0.35">
      <c r="A6490" s="10">
        <v>1979</v>
      </c>
      <c r="B6490" s="11" t="s">
        <v>99</v>
      </c>
      <c r="C6490" s="7" t="str">
        <f t="shared" si="101"/>
        <v>1979Mexico</v>
      </c>
      <c r="D6490" s="10">
        <v>0.35020000000000001</v>
      </c>
    </row>
    <row r="6491" spans="1:4" ht="16.2" thickBot="1" x14ac:dyDescent="0.35">
      <c r="A6491" s="10">
        <v>1980</v>
      </c>
      <c r="B6491" s="11" t="s">
        <v>99</v>
      </c>
      <c r="C6491" s="7" t="str">
        <f t="shared" si="101"/>
        <v>1980Mexico</v>
      </c>
      <c r="D6491" s="10">
        <v>0.34610000000000002</v>
      </c>
    </row>
    <row r="6492" spans="1:4" ht="16.2" thickBot="1" x14ac:dyDescent="0.35">
      <c r="A6492" s="10">
        <v>1981</v>
      </c>
      <c r="B6492" s="11" t="s">
        <v>99</v>
      </c>
      <c r="C6492" s="7" t="str">
        <f t="shared" si="101"/>
        <v>1981Mexico</v>
      </c>
      <c r="D6492" s="10">
        <v>0.33879999999999999</v>
      </c>
    </row>
    <row r="6493" spans="1:4" ht="16.2" thickBot="1" x14ac:dyDescent="0.35">
      <c r="A6493" s="10">
        <v>1982</v>
      </c>
      <c r="B6493" s="11" t="s">
        <v>99</v>
      </c>
      <c r="C6493" s="7" t="str">
        <f t="shared" si="101"/>
        <v>1982Mexico</v>
      </c>
      <c r="D6493" s="10">
        <v>0.33479999999999999</v>
      </c>
    </row>
    <row r="6494" spans="1:4" ht="16.2" thickBot="1" x14ac:dyDescent="0.35">
      <c r="A6494" s="10">
        <v>1983</v>
      </c>
      <c r="B6494" s="11" t="s">
        <v>99</v>
      </c>
      <c r="C6494" s="7" t="str">
        <f t="shared" si="101"/>
        <v>1983Mexico</v>
      </c>
      <c r="D6494" s="10">
        <v>0.33179999999999998</v>
      </c>
    </row>
    <row r="6495" spans="1:4" ht="16.2" thickBot="1" x14ac:dyDescent="0.35">
      <c r="A6495" s="10">
        <v>1984</v>
      </c>
      <c r="B6495" s="11" t="s">
        <v>99</v>
      </c>
      <c r="C6495" s="7" t="str">
        <f t="shared" si="101"/>
        <v>1984Mexico</v>
      </c>
      <c r="D6495" s="10">
        <v>0.33100000000000002</v>
      </c>
    </row>
    <row r="6496" spans="1:4" ht="16.2" thickBot="1" x14ac:dyDescent="0.35">
      <c r="A6496" s="10">
        <v>1985</v>
      </c>
      <c r="B6496" s="11" t="s">
        <v>99</v>
      </c>
      <c r="C6496" s="7" t="str">
        <f t="shared" si="101"/>
        <v>1985Mexico</v>
      </c>
      <c r="D6496" s="10">
        <v>0.33029999999999998</v>
      </c>
    </row>
    <row r="6497" spans="1:4" ht="16.2" thickBot="1" x14ac:dyDescent="0.35">
      <c r="A6497" s="10">
        <v>1986</v>
      </c>
      <c r="B6497" s="11" t="s">
        <v>99</v>
      </c>
      <c r="C6497" s="7" t="str">
        <f t="shared" si="101"/>
        <v>1986Mexico</v>
      </c>
      <c r="D6497" s="10">
        <v>0.32900000000000001</v>
      </c>
    </row>
    <row r="6498" spans="1:4" ht="16.2" thickBot="1" x14ac:dyDescent="0.35">
      <c r="A6498" s="10">
        <v>1987</v>
      </c>
      <c r="B6498" s="11" t="s">
        <v>99</v>
      </c>
      <c r="C6498" s="7" t="str">
        <f t="shared" si="101"/>
        <v>1987Mexico</v>
      </c>
      <c r="D6498" s="10">
        <v>0.32869999999999999</v>
      </c>
    </row>
    <row r="6499" spans="1:4" ht="16.2" thickBot="1" x14ac:dyDescent="0.35">
      <c r="A6499" s="10">
        <v>1988</v>
      </c>
      <c r="B6499" s="11" t="s">
        <v>99</v>
      </c>
      <c r="C6499" s="7" t="str">
        <f t="shared" si="101"/>
        <v>1988Mexico</v>
      </c>
      <c r="D6499" s="10">
        <v>0.3281</v>
      </c>
    </row>
    <row r="6500" spans="1:4" ht="16.2" thickBot="1" x14ac:dyDescent="0.35">
      <c r="A6500" s="10">
        <v>1989</v>
      </c>
      <c r="B6500" s="11" t="s">
        <v>99</v>
      </c>
      <c r="C6500" s="7" t="str">
        <f t="shared" si="101"/>
        <v>1989Mexico</v>
      </c>
      <c r="D6500" s="10">
        <v>0.32740000000000002</v>
      </c>
    </row>
    <row r="6501" spans="1:4" ht="16.2" thickBot="1" x14ac:dyDescent="0.35">
      <c r="A6501" s="10">
        <v>1990</v>
      </c>
      <c r="B6501" s="11" t="s">
        <v>99</v>
      </c>
      <c r="C6501" s="7" t="str">
        <f t="shared" si="101"/>
        <v>1990Mexico</v>
      </c>
      <c r="D6501" s="10">
        <v>0.32650000000000001</v>
      </c>
    </row>
    <row r="6502" spans="1:4" ht="16.2" thickBot="1" x14ac:dyDescent="0.35">
      <c r="A6502" s="10">
        <v>1991</v>
      </c>
      <c r="B6502" s="11" t="s">
        <v>99</v>
      </c>
      <c r="C6502" s="7" t="str">
        <f t="shared" si="101"/>
        <v>1991Mexico</v>
      </c>
      <c r="D6502" s="10">
        <v>0.32429999999999998</v>
      </c>
    </row>
    <row r="6503" spans="1:4" ht="16.2" thickBot="1" x14ac:dyDescent="0.35">
      <c r="A6503" s="10">
        <v>1992</v>
      </c>
      <c r="B6503" s="11" t="s">
        <v>99</v>
      </c>
      <c r="C6503" s="7" t="str">
        <f t="shared" si="101"/>
        <v>1992Mexico</v>
      </c>
      <c r="D6503" s="10">
        <v>0.32200000000000001</v>
      </c>
    </row>
    <row r="6504" spans="1:4" ht="16.2" thickBot="1" x14ac:dyDescent="0.35">
      <c r="A6504" s="10">
        <v>1993</v>
      </c>
      <c r="B6504" s="11" t="s">
        <v>99</v>
      </c>
      <c r="C6504" s="7" t="str">
        <f t="shared" si="101"/>
        <v>1993Mexico</v>
      </c>
      <c r="D6504" s="10">
        <v>0.3201</v>
      </c>
    </row>
    <row r="6505" spans="1:4" ht="16.2" thickBot="1" x14ac:dyDescent="0.35">
      <c r="A6505" s="10">
        <v>1994</v>
      </c>
      <c r="B6505" s="11" t="s">
        <v>99</v>
      </c>
      <c r="C6505" s="7" t="str">
        <f t="shared" si="101"/>
        <v>1994Mexico</v>
      </c>
      <c r="D6505" s="10">
        <v>0.31790000000000002</v>
      </c>
    </row>
    <row r="6506" spans="1:4" ht="16.2" thickBot="1" x14ac:dyDescent="0.35">
      <c r="A6506" s="10">
        <v>1995</v>
      </c>
      <c r="B6506" s="11" t="s">
        <v>99</v>
      </c>
      <c r="C6506" s="7" t="str">
        <f t="shared" si="101"/>
        <v>1995Mexico</v>
      </c>
      <c r="D6506" s="10">
        <v>0.31509999999999999</v>
      </c>
    </row>
    <row r="6507" spans="1:4" ht="16.2" thickBot="1" x14ac:dyDescent="0.35">
      <c r="A6507" s="10">
        <v>1996</v>
      </c>
      <c r="B6507" s="11" t="s">
        <v>99</v>
      </c>
      <c r="C6507" s="7" t="str">
        <f t="shared" si="101"/>
        <v>1996Mexico</v>
      </c>
      <c r="D6507" s="10">
        <v>0.3155</v>
      </c>
    </row>
    <row r="6508" spans="1:4" ht="16.2" thickBot="1" x14ac:dyDescent="0.35">
      <c r="A6508" s="10">
        <v>1997</v>
      </c>
      <c r="B6508" s="11" t="s">
        <v>99</v>
      </c>
      <c r="C6508" s="7" t="str">
        <f t="shared" si="101"/>
        <v>1997Mexico</v>
      </c>
      <c r="D6508" s="10">
        <v>0.31540000000000001</v>
      </c>
    </row>
    <row r="6509" spans="1:4" ht="16.2" thickBot="1" x14ac:dyDescent="0.35">
      <c r="A6509" s="10">
        <v>1998</v>
      </c>
      <c r="B6509" s="11" t="s">
        <v>99</v>
      </c>
      <c r="C6509" s="7" t="str">
        <f t="shared" si="101"/>
        <v>1998Mexico</v>
      </c>
      <c r="D6509" s="10">
        <v>0.31309999999999999</v>
      </c>
    </row>
    <row r="6510" spans="1:4" ht="16.2" thickBot="1" x14ac:dyDescent="0.35">
      <c r="A6510" s="10">
        <v>1999</v>
      </c>
      <c r="B6510" s="11" t="s">
        <v>99</v>
      </c>
      <c r="C6510" s="7" t="str">
        <f t="shared" si="101"/>
        <v>1999Mexico</v>
      </c>
      <c r="D6510" s="10">
        <v>0.30940000000000001</v>
      </c>
    </row>
    <row r="6511" spans="1:4" ht="16.2" thickBot="1" x14ac:dyDescent="0.35">
      <c r="A6511" s="10">
        <v>2000</v>
      </c>
      <c r="B6511" s="11" t="s">
        <v>99</v>
      </c>
      <c r="C6511" s="7" t="str">
        <f t="shared" si="101"/>
        <v>2000Mexico</v>
      </c>
      <c r="D6511" s="10">
        <v>0.30649999999999999</v>
      </c>
    </row>
    <row r="6512" spans="1:4" ht="16.2" thickBot="1" x14ac:dyDescent="0.35">
      <c r="A6512" s="10">
        <v>2001</v>
      </c>
      <c r="B6512" s="11" t="s">
        <v>99</v>
      </c>
      <c r="C6512" s="7" t="str">
        <f t="shared" si="101"/>
        <v>2001Mexico</v>
      </c>
      <c r="D6512" s="10">
        <v>0.30299999999999999</v>
      </c>
    </row>
    <row r="6513" spans="1:4" ht="16.2" thickBot="1" x14ac:dyDescent="0.35">
      <c r="A6513" s="10">
        <v>2002</v>
      </c>
      <c r="B6513" s="11" t="s">
        <v>99</v>
      </c>
      <c r="C6513" s="7" t="str">
        <f t="shared" si="101"/>
        <v>2002Mexico</v>
      </c>
      <c r="D6513" s="10">
        <v>0.30080000000000001</v>
      </c>
    </row>
    <row r="6514" spans="1:4" ht="16.2" thickBot="1" x14ac:dyDescent="0.35">
      <c r="A6514" s="10">
        <v>2003</v>
      </c>
      <c r="B6514" s="11" t="s">
        <v>99</v>
      </c>
      <c r="C6514" s="7" t="str">
        <f t="shared" si="101"/>
        <v>2003Mexico</v>
      </c>
      <c r="D6514" s="10">
        <v>0.2979</v>
      </c>
    </row>
    <row r="6515" spans="1:4" ht="16.2" thickBot="1" x14ac:dyDescent="0.35">
      <c r="A6515" s="10">
        <v>2004</v>
      </c>
      <c r="B6515" s="11" t="s">
        <v>99</v>
      </c>
      <c r="C6515" s="7" t="str">
        <f t="shared" si="101"/>
        <v>2004Mexico</v>
      </c>
      <c r="D6515" s="10">
        <v>0.29670000000000002</v>
      </c>
    </row>
    <row r="6516" spans="1:4" ht="16.2" thickBot="1" x14ac:dyDescent="0.35">
      <c r="A6516" s="10">
        <v>2005</v>
      </c>
      <c r="B6516" s="11" t="s">
        <v>99</v>
      </c>
      <c r="C6516" s="7" t="str">
        <f t="shared" si="101"/>
        <v>2005Mexico</v>
      </c>
      <c r="D6516" s="10">
        <v>0.29360000000000003</v>
      </c>
    </row>
    <row r="6517" spans="1:4" ht="16.2" thickBot="1" x14ac:dyDescent="0.35">
      <c r="A6517" s="10">
        <v>2006</v>
      </c>
      <c r="B6517" s="11" t="s">
        <v>99</v>
      </c>
      <c r="C6517" s="7" t="str">
        <f t="shared" si="101"/>
        <v>2006Mexico</v>
      </c>
      <c r="D6517" s="10">
        <v>0.29139999999999999</v>
      </c>
    </row>
    <row r="6518" spans="1:4" ht="16.2" thickBot="1" x14ac:dyDescent="0.35">
      <c r="A6518" s="10">
        <v>2007</v>
      </c>
      <c r="B6518" s="11" t="s">
        <v>99</v>
      </c>
      <c r="C6518" s="7" t="str">
        <f t="shared" si="101"/>
        <v>2007Mexico</v>
      </c>
      <c r="D6518" s="10">
        <v>0.28799999999999998</v>
      </c>
    </row>
    <row r="6519" spans="1:4" ht="16.2" thickBot="1" x14ac:dyDescent="0.35">
      <c r="A6519" s="10">
        <v>2008</v>
      </c>
      <c r="B6519" s="11" t="s">
        <v>99</v>
      </c>
      <c r="C6519" s="7" t="str">
        <f t="shared" si="101"/>
        <v>2008Mexico</v>
      </c>
      <c r="D6519" s="10">
        <v>0.2848</v>
      </c>
    </row>
    <row r="6520" spans="1:4" ht="16.2" thickBot="1" x14ac:dyDescent="0.35">
      <c r="A6520" s="10">
        <v>2009</v>
      </c>
      <c r="B6520" s="11" t="s">
        <v>99</v>
      </c>
      <c r="C6520" s="7" t="str">
        <f t="shared" si="101"/>
        <v>2009Mexico</v>
      </c>
      <c r="D6520" s="10">
        <v>0.2802</v>
      </c>
    </row>
    <row r="6521" spans="1:4" ht="16.2" thickBot="1" x14ac:dyDescent="0.35">
      <c r="A6521" s="10">
        <v>2010</v>
      </c>
      <c r="B6521" s="11" t="s">
        <v>99</v>
      </c>
      <c r="C6521" s="7" t="str">
        <f t="shared" si="101"/>
        <v>2010Mexico</v>
      </c>
      <c r="D6521" s="10">
        <v>0.28129999999999999</v>
      </c>
    </row>
    <row r="6522" spans="1:4" ht="16.2" thickBot="1" x14ac:dyDescent="0.35">
      <c r="A6522" s="10">
        <v>2011</v>
      </c>
      <c r="B6522" s="11" t="s">
        <v>99</v>
      </c>
      <c r="C6522" s="7" t="str">
        <f t="shared" si="101"/>
        <v>2011Mexico</v>
      </c>
      <c r="D6522" s="10">
        <v>0.27829999999999999</v>
      </c>
    </row>
    <row r="6523" spans="1:4" ht="16.2" thickBot="1" x14ac:dyDescent="0.35">
      <c r="A6523" s="10">
        <v>2012</v>
      </c>
      <c r="B6523" s="11" t="s">
        <v>99</v>
      </c>
      <c r="C6523" s="7" t="str">
        <f t="shared" si="101"/>
        <v>2012Mexico</v>
      </c>
      <c r="D6523" s="10">
        <v>0.27729999999999999</v>
      </c>
    </row>
    <row r="6524" spans="1:4" ht="16.2" thickBot="1" x14ac:dyDescent="0.35">
      <c r="A6524" s="10">
        <v>2013</v>
      </c>
      <c r="B6524" s="11" t="s">
        <v>99</v>
      </c>
      <c r="C6524" s="7" t="str">
        <f t="shared" si="101"/>
        <v>2013Mexico</v>
      </c>
      <c r="D6524" s="10">
        <v>0.27489999999999998</v>
      </c>
    </row>
    <row r="6525" spans="1:4" ht="16.2" thickBot="1" x14ac:dyDescent="0.35">
      <c r="A6525" s="10">
        <v>2014</v>
      </c>
      <c r="B6525" s="11" t="s">
        <v>99</v>
      </c>
      <c r="C6525" s="7" t="str">
        <f t="shared" si="101"/>
        <v>2014Mexico</v>
      </c>
      <c r="D6525" s="10">
        <v>0.27250000000000002</v>
      </c>
    </row>
    <row r="6526" spans="1:4" ht="16.2" thickBot="1" x14ac:dyDescent="0.35">
      <c r="A6526" s="10">
        <v>2015</v>
      </c>
      <c r="B6526" s="11" t="s">
        <v>99</v>
      </c>
      <c r="C6526" s="7" t="str">
        <f t="shared" si="101"/>
        <v>2015Mexico</v>
      </c>
      <c r="D6526" s="10">
        <v>0.27329999999999999</v>
      </c>
    </row>
    <row r="6527" spans="1:4" ht="16.2" thickBot="1" x14ac:dyDescent="0.35">
      <c r="A6527" s="10">
        <v>2016</v>
      </c>
      <c r="B6527" s="11" t="s">
        <v>99</v>
      </c>
      <c r="C6527" s="7" t="str">
        <f t="shared" si="101"/>
        <v>2016Mexico</v>
      </c>
      <c r="D6527" s="10">
        <v>0.27400000000000002</v>
      </c>
    </row>
    <row r="6528" spans="1:4" ht="16.2" thickBot="1" x14ac:dyDescent="0.35">
      <c r="A6528" s="10">
        <v>2017</v>
      </c>
      <c r="B6528" s="11" t="s">
        <v>99</v>
      </c>
      <c r="C6528" s="7" t="str">
        <f t="shared" si="101"/>
        <v>2017Mexico</v>
      </c>
      <c r="D6528" s="10">
        <v>0.27479999999999999</v>
      </c>
    </row>
    <row r="6529" spans="1:4" ht="31.8" thickBot="1" x14ac:dyDescent="0.35">
      <c r="A6529" s="10">
        <v>1950</v>
      </c>
      <c r="B6529" s="11" t="s">
        <v>101</v>
      </c>
      <c r="C6529" s="7" t="str">
        <f t="shared" si="101"/>
        <v>1950Mongolia</v>
      </c>
      <c r="D6529" s="6"/>
    </row>
    <row r="6530" spans="1:4" ht="31.8" thickBot="1" x14ac:dyDescent="0.35">
      <c r="A6530" s="10">
        <v>1951</v>
      </c>
      <c r="B6530" s="11" t="s">
        <v>101</v>
      </c>
      <c r="C6530" s="7" t="str">
        <f t="shared" si="101"/>
        <v>1951Mongolia</v>
      </c>
      <c r="D6530" s="6"/>
    </row>
    <row r="6531" spans="1:4" ht="31.8" thickBot="1" x14ac:dyDescent="0.35">
      <c r="A6531" s="10">
        <v>1952</v>
      </c>
      <c r="B6531" s="11" t="s">
        <v>101</v>
      </c>
      <c r="C6531" s="7" t="str">
        <f t="shared" ref="C6531:C6594" si="102">A6531&amp;B6531</f>
        <v>1952Mongolia</v>
      </c>
      <c r="D6531" s="6"/>
    </row>
    <row r="6532" spans="1:4" ht="31.8" thickBot="1" x14ac:dyDescent="0.35">
      <c r="A6532" s="10">
        <v>1953</v>
      </c>
      <c r="B6532" s="11" t="s">
        <v>101</v>
      </c>
      <c r="C6532" s="7" t="str">
        <f t="shared" si="102"/>
        <v>1953Mongolia</v>
      </c>
      <c r="D6532" s="6"/>
    </row>
    <row r="6533" spans="1:4" ht="31.8" thickBot="1" x14ac:dyDescent="0.35">
      <c r="A6533" s="10">
        <v>1954</v>
      </c>
      <c r="B6533" s="11" t="s">
        <v>101</v>
      </c>
      <c r="C6533" s="7" t="str">
        <f t="shared" si="102"/>
        <v>1954Mongolia</v>
      </c>
      <c r="D6533" s="6"/>
    </row>
    <row r="6534" spans="1:4" ht="31.8" thickBot="1" x14ac:dyDescent="0.35">
      <c r="A6534" s="10">
        <v>1955</v>
      </c>
      <c r="B6534" s="11" t="s">
        <v>101</v>
      </c>
      <c r="C6534" s="7" t="str">
        <f t="shared" si="102"/>
        <v>1955Mongolia</v>
      </c>
      <c r="D6534" s="6"/>
    </row>
    <row r="6535" spans="1:4" ht="31.8" thickBot="1" x14ac:dyDescent="0.35">
      <c r="A6535" s="10">
        <v>1956</v>
      </c>
      <c r="B6535" s="11" t="s">
        <v>101</v>
      </c>
      <c r="C6535" s="7" t="str">
        <f t="shared" si="102"/>
        <v>1956Mongolia</v>
      </c>
      <c r="D6535" s="6"/>
    </row>
    <row r="6536" spans="1:4" ht="31.8" thickBot="1" x14ac:dyDescent="0.35">
      <c r="A6536" s="10">
        <v>1957</v>
      </c>
      <c r="B6536" s="11" t="s">
        <v>101</v>
      </c>
      <c r="C6536" s="7" t="str">
        <f t="shared" si="102"/>
        <v>1957Mongolia</v>
      </c>
      <c r="D6536" s="6"/>
    </row>
    <row r="6537" spans="1:4" ht="31.8" thickBot="1" x14ac:dyDescent="0.35">
      <c r="A6537" s="10">
        <v>1958</v>
      </c>
      <c r="B6537" s="11" t="s">
        <v>101</v>
      </c>
      <c r="C6537" s="7" t="str">
        <f t="shared" si="102"/>
        <v>1958Mongolia</v>
      </c>
      <c r="D6537" s="6"/>
    </row>
    <row r="6538" spans="1:4" ht="31.8" thickBot="1" x14ac:dyDescent="0.35">
      <c r="A6538" s="10">
        <v>1959</v>
      </c>
      <c r="B6538" s="11" t="s">
        <v>101</v>
      </c>
      <c r="C6538" s="7" t="str">
        <f t="shared" si="102"/>
        <v>1959Mongolia</v>
      </c>
      <c r="D6538" s="6"/>
    </row>
    <row r="6539" spans="1:4" ht="31.8" thickBot="1" x14ac:dyDescent="0.35">
      <c r="A6539" s="10">
        <v>1960</v>
      </c>
      <c r="B6539" s="11" t="s">
        <v>101</v>
      </c>
      <c r="C6539" s="7" t="str">
        <f t="shared" si="102"/>
        <v>1960Mongolia</v>
      </c>
      <c r="D6539" s="6"/>
    </row>
    <row r="6540" spans="1:4" ht="31.8" thickBot="1" x14ac:dyDescent="0.35">
      <c r="A6540" s="10">
        <v>1961</v>
      </c>
      <c r="B6540" s="11" t="s">
        <v>101</v>
      </c>
      <c r="C6540" s="7" t="str">
        <f t="shared" si="102"/>
        <v>1961Mongolia</v>
      </c>
      <c r="D6540" s="6"/>
    </row>
    <row r="6541" spans="1:4" ht="31.8" thickBot="1" x14ac:dyDescent="0.35">
      <c r="A6541" s="10">
        <v>1962</v>
      </c>
      <c r="B6541" s="11" t="s">
        <v>101</v>
      </c>
      <c r="C6541" s="7" t="str">
        <f t="shared" si="102"/>
        <v>1962Mongolia</v>
      </c>
      <c r="D6541" s="6"/>
    </row>
    <row r="6542" spans="1:4" ht="31.8" thickBot="1" x14ac:dyDescent="0.35">
      <c r="A6542" s="10">
        <v>1963</v>
      </c>
      <c r="B6542" s="11" t="s">
        <v>101</v>
      </c>
      <c r="C6542" s="7" t="str">
        <f t="shared" si="102"/>
        <v>1963Mongolia</v>
      </c>
      <c r="D6542" s="6"/>
    </row>
    <row r="6543" spans="1:4" ht="31.8" thickBot="1" x14ac:dyDescent="0.35">
      <c r="A6543" s="10">
        <v>1964</v>
      </c>
      <c r="B6543" s="11" t="s">
        <v>101</v>
      </c>
      <c r="C6543" s="7" t="str">
        <f t="shared" si="102"/>
        <v>1964Mongolia</v>
      </c>
      <c r="D6543" s="6"/>
    </row>
    <row r="6544" spans="1:4" ht="31.8" thickBot="1" x14ac:dyDescent="0.35">
      <c r="A6544" s="10">
        <v>1965</v>
      </c>
      <c r="B6544" s="11" t="s">
        <v>101</v>
      </c>
      <c r="C6544" s="7" t="str">
        <f t="shared" si="102"/>
        <v>1965Mongolia</v>
      </c>
      <c r="D6544" s="6"/>
    </row>
    <row r="6545" spans="1:4" ht="31.8" thickBot="1" x14ac:dyDescent="0.35">
      <c r="A6545" s="10">
        <v>1966</v>
      </c>
      <c r="B6545" s="11" t="s">
        <v>101</v>
      </c>
      <c r="C6545" s="7" t="str">
        <f t="shared" si="102"/>
        <v>1966Mongolia</v>
      </c>
      <c r="D6545" s="6"/>
    </row>
    <row r="6546" spans="1:4" ht="31.8" thickBot="1" x14ac:dyDescent="0.35">
      <c r="A6546" s="10">
        <v>1967</v>
      </c>
      <c r="B6546" s="11" t="s">
        <v>101</v>
      </c>
      <c r="C6546" s="7" t="str">
        <f t="shared" si="102"/>
        <v>1967Mongolia</v>
      </c>
      <c r="D6546" s="6"/>
    </row>
    <row r="6547" spans="1:4" ht="31.8" thickBot="1" x14ac:dyDescent="0.35">
      <c r="A6547" s="10">
        <v>1968</v>
      </c>
      <c r="B6547" s="11" t="s">
        <v>101</v>
      </c>
      <c r="C6547" s="7" t="str">
        <f t="shared" si="102"/>
        <v>1968Mongolia</v>
      </c>
      <c r="D6547" s="6"/>
    </row>
    <row r="6548" spans="1:4" ht="31.8" thickBot="1" x14ac:dyDescent="0.35">
      <c r="A6548" s="10">
        <v>1969</v>
      </c>
      <c r="B6548" s="11" t="s">
        <v>101</v>
      </c>
      <c r="C6548" s="7" t="str">
        <f t="shared" si="102"/>
        <v>1969Mongolia</v>
      </c>
      <c r="D6548" s="6"/>
    </row>
    <row r="6549" spans="1:4" ht="31.8" thickBot="1" x14ac:dyDescent="0.35">
      <c r="A6549" s="10">
        <v>1970</v>
      </c>
      <c r="B6549" s="11" t="s">
        <v>101</v>
      </c>
      <c r="C6549" s="7" t="str">
        <f t="shared" si="102"/>
        <v>1970Mongolia</v>
      </c>
      <c r="D6549" s="6"/>
    </row>
    <row r="6550" spans="1:4" ht="31.8" thickBot="1" x14ac:dyDescent="0.35">
      <c r="A6550" s="10">
        <v>1971</v>
      </c>
      <c r="B6550" s="11" t="s">
        <v>101</v>
      </c>
      <c r="C6550" s="7" t="str">
        <f t="shared" si="102"/>
        <v>1971Mongolia</v>
      </c>
      <c r="D6550" s="6"/>
    </row>
    <row r="6551" spans="1:4" ht="31.8" thickBot="1" x14ac:dyDescent="0.35">
      <c r="A6551" s="10">
        <v>1972</v>
      </c>
      <c r="B6551" s="11" t="s">
        <v>101</v>
      </c>
      <c r="C6551" s="7" t="str">
        <f t="shared" si="102"/>
        <v>1972Mongolia</v>
      </c>
      <c r="D6551" s="6"/>
    </row>
    <row r="6552" spans="1:4" ht="31.8" thickBot="1" x14ac:dyDescent="0.35">
      <c r="A6552" s="10">
        <v>1973</v>
      </c>
      <c r="B6552" s="11" t="s">
        <v>101</v>
      </c>
      <c r="C6552" s="7" t="str">
        <f t="shared" si="102"/>
        <v>1973Mongolia</v>
      </c>
      <c r="D6552" s="6"/>
    </row>
    <row r="6553" spans="1:4" ht="31.8" thickBot="1" x14ac:dyDescent="0.35">
      <c r="A6553" s="10">
        <v>1974</v>
      </c>
      <c r="B6553" s="11" t="s">
        <v>101</v>
      </c>
      <c r="C6553" s="7" t="str">
        <f t="shared" si="102"/>
        <v>1974Mongolia</v>
      </c>
      <c r="D6553" s="6"/>
    </row>
    <row r="6554" spans="1:4" ht="31.8" thickBot="1" x14ac:dyDescent="0.35">
      <c r="A6554" s="10">
        <v>1975</v>
      </c>
      <c r="B6554" s="11" t="s">
        <v>101</v>
      </c>
      <c r="C6554" s="7" t="str">
        <f t="shared" si="102"/>
        <v>1975Mongolia</v>
      </c>
      <c r="D6554" s="6"/>
    </row>
    <row r="6555" spans="1:4" ht="31.8" thickBot="1" x14ac:dyDescent="0.35">
      <c r="A6555" s="10">
        <v>1976</v>
      </c>
      <c r="B6555" s="11" t="s">
        <v>101</v>
      </c>
      <c r="C6555" s="7" t="str">
        <f t="shared" si="102"/>
        <v>1976Mongolia</v>
      </c>
      <c r="D6555" s="6"/>
    </row>
    <row r="6556" spans="1:4" ht="31.8" thickBot="1" x14ac:dyDescent="0.35">
      <c r="A6556" s="10">
        <v>1977</v>
      </c>
      <c r="B6556" s="11" t="s">
        <v>101</v>
      </c>
      <c r="C6556" s="7" t="str">
        <f t="shared" si="102"/>
        <v>1977Mongolia</v>
      </c>
      <c r="D6556" s="6"/>
    </row>
    <row r="6557" spans="1:4" ht="31.8" thickBot="1" x14ac:dyDescent="0.35">
      <c r="A6557" s="10">
        <v>1978</v>
      </c>
      <c r="B6557" s="11" t="s">
        <v>101</v>
      </c>
      <c r="C6557" s="7" t="str">
        <f t="shared" si="102"/>
        <v>1978Mongolia</v>
      </c>
      <c r="D6557" s="6"/>
    </row>
    <row r="6558" spans="1:4" ht="31.8" thickBot="1" x14ac:dyDescent="0.35">
      <c r="A6558" s="10">
        <v>1979</v>
      </c>
      <c r="B6558" s="11" t="s">
        <v>101</v>
      </c>
      <c r="C6558" s="7" t="str">
        <f t="shared" si="102"/>
        <v>1979Mongolia</v>
      </c>
      <c r="D6558" s="6"/>
    </row>
    <row r="6559" spans="1:4" ht="31.8" thickBot="1" x14ac:dyDescent="0.35">
      <c r="A6559" s="10">
        <v>1980</v>
      </c>
      <c r="B6559" s="11" t="s">
        <v>101</v>
      </c>
      <c r="C6559" s="7" t="str">
        <f t="shared" si="102"/>
        <v>1980Mongolia</v>
      </c>
      <c r="D6559" s="10">
        <v>0.1676</v>
      </c>
    </row>
    <row r="6560" spans="1:4" ht="31.8" thickBot="1" x14ac:dyDescent="0.35">
      <c r="A6560" s="10">
        <v>1981</v>
      </c>
      <c r="B6560" s="11" t="s">
        <v>101</v>
      </c>
      <c r="C6560" s="7" t="str">
        <f t="shared" si="102"/>
        <v>1981Mongolia</v>
      </c>
      <c r="D6560" s="10">
        <v>0.1759</v>
      </c>
    </row>
    <row r="6561" spans="1:4" ht="31.8" thickBot="1" x14ac:dyDescent="0.35">
      <c r="A6561" s="10">
        <v>1982</v>
      </c>
      <c r="B6561" s="11" t="s">
        <v>101</v>
      </c>
      <c r="C6561" s="7" t="str">
        <f t="shared" si="102"/>
        <v>1982Mongolia</v>
      </c>
      <c r="D6561" s="10">
        <v>0.1691</v>
      </c>
    </row>
    <row r="6562" spans="1:4" ht="31.8" thickBot="1" x14ac:dyDescent="0.35">
      <c r="A6562" s="10">
        <v>1983</v>
      </c>
      <c r="B6562" s="11" t="s">
        <v>101</v>
      </c>
      <c r="C6562" s="7" t="str">
        <f t="shared" si="102"/>
        <v>1983Mongolia</v>
      </c>
      <c r="D6562" s="10">
        <v>0.16289999999999999</v>
      </c>
    </row>
    <row r="6563" spans="1:4" ht="31.8" thickBot="1" x14ac:dyDescent="0.35">
      <c r="A6563" s="10">
        <v>1984</v>
      </c>
      <c r="B6563" s="11" t="s">
        <v>101</v>
      </c>
      <c r="C6563" s="7" t="str">
        <f t="shared" si="102"/>
        <v>1984Mongolia</v>
      </c>
      <c r="D6563" s="10">
        <v>0.1573</v>
      </c>
    </row>
    <row r="6564" spans="1:4" ht="31.8" thickBot="1" x14ac:dyDescent="0.35">
      <c r="A6564" s="10">
        <v>1985</v>
      </c>
      <c r="B6564" s="11" t="s">
        <v>101</v>
      </c>
      <c r="C6564" s="7" t="str">
        <f t="shared" si="102"/>
        <v>1985Mongolia</v>
      </c>
      <c r="D6564" s="10">
        <v>0.155</v>
      </c>
    </row>
    <row r="6565" spans="1:4" ht="31.8" thickBot="1" x14ac:dyDescent="0.35">
      <c r="A6565" s="10">
        <v>1986</v>
      </c>
      <c r="B6565" s="11" t="s">
        <v>101</v>
      </c>
      <c r="C6565" s="7" t="str">
        <f t="shared" si="102"/>
        <v>1986Mongolia</v>
      </c>
      <c r="D6565" s="10">
        <v>0.15179999999999999</v>
      </c>
    </row>
    <row r="6566" spans="1:4" ht="31.8" thickBot="1" x14ac:dyDescent="0.35">
      <c r="A6566" s="10">
        <v>1987</v>
      </c>
      <c r="B6566" s="11" t="s">
        <v>101</v>
      </c>
      <c r="C6566" s="7" t="str">
        <f t="shared" si="102"/>
        <v>1987Mongolia</v>
      </c>
      <c r="D6566" s="10">
        <v>0.1479</v>
      </c>
    </row>
    <row r="6567" spans="1:4" ht="31.8" thickBot="1" x14ac:dyDescent="0.35">
      <c r="A6567" s="10">
        <v>1988</v>
      </c>
      <c r="B6567" s="11" t="s">
        <v>101</v>
      </c>
      <c r="C6567" s="7" t="str">
        <f t="shared" si="102"/>
        <v>1988Mongolia</v>
      </c>
      <c r="D6567" s="10">
        <v>0.14710000000000001</v>
      </c>
    </row>
    <row r="6568" spans="1:4" ht="31.8" thickBot="1" x14ac:dyDescent="0.35">
      <c r="A6568" s="10">
        <v>1989</v>
      </c>
      <c r="B6568" s="11" t="s">
        <v>101</v>
      </c>
      <c r="C6568" s="7" t="str">
        <f t="shared" si="102"/>
        <v>1989Mongolia</v>
      </c>
      <c r="D6568" s="10">
        <v>0.14510000000000001</v>
      </c>
    </row>
    <row r="6569" spans="1:4" ht="31.8" thickBot="1" x14ac:dyDescent="0.35">
      <c r="A6569" s="10">
        <v>1990</v>
      </c>
      <c r="B6569" s="11" t="s">
        <v>101</v>
      </c>
      <c r="C6569" s="7" t="str">
        <f t="shared" si="102"/>
        <v>1990Mongolia</v>
      </c>
      <c r="D6569" s="10">
        <v>0.14430000000000001</v>
      </c>
    </row>
    <row r="6570" spans="1:4" ht="31.8" thickBot="1" x14ac:dyDescent="0.35">
      <c r="A6570" s="10">
        <v>1991</v>
      </c>
      <c r="B6570" s="11" t="s">
        <v>101</v>
      </c>
      <c r="C6570" s="7" t="str">
        <f t="shared" si="102"/>
        <v>1991Mongolia</v>
      </c>
      <c r="D6570" s="10">
        <v>0.1595</v>
      </c>
    </row>
    <row r="6571" spans="1:4" ht="31.8" thickBot="1" x14ac:dyDescent="0.35">
      <c r="A6571" s="10">
        <v>1992</v>
      </c>
      <c r="B6571" s="11" t="s">
        <v>101</v>
      </c>
      <c r="C6571" s="7" t="str">
        <f t="shared" si="102"/>
        <v>1992Mongolia</v>
      </c>
      <c r="D6571" s="10">
        <v>0.1676</v>
      </c>
    </row>
    <row r="6572" spans="1:4" ht="31.8" thickBot="1" x14ac:dyDescent="0.35">
      <c r="A6572" s="10">
        <v>1993</v>
      </c>
      <c r="B6572" s="11" t="s">
        <v>101</v>
      </c>
      <c r="C6572" s="7" t="str">
        <f t="shared" si="102"/>
        <v>1993Mongolia</v>
      </c>
      <c r="D6572" s="10">
        <v>0.16619999999999999</v>
      </c>
    </row>
    <row r="6573" spans="1:4" ht="31.8" thickBot="1" x14ac:dyDescent="0.35">
      <c r="A6573" s="10">
        <v>1994</v>
      </c>
      <c r="B6573" s="11" t="s">
        <v>101</v>
      </c>
      <c r="C6573" s="7" t="str">
        <f t="shared" si="102"/>
        <v>1994Mongolia</v>
      </c>
      <c r="D6573" s="10">
        <v>0.16439999999999999</v>
      </c>
    </row>
    <row r="6574" spans="1:4" ht="31.8" thickBot="1" x14ac:dyDescent="0.35">
      <c r="A6574" s="10">
        <v>1995</v>
      </c>
      <c r="B6574" s="11" t="s">
        <v>101</v>
      </c>
      <c r="C6574" s="7" t="str">
        <f t="shared" si="102"/>
        <v>1995Mongolia</v>
      </c>
      <c r="D6574" s="10">
        <v>0.16739999999999999</v>
      </c>
    </row>
    <row r="6575" spans="1:4" ht="31.8" thickBot="1" x14ac:dyDescent="0.35">
      <c r="A6575" s="10">
        <v>1996</v>
      </c>
      <c r="B6575" s="11" t="s">
        <v>101</v>
      </c>
      <c r="C6575" s="7" t="str">
        <f t="shared" si="102"/>
        <v>1996Mongolia</v>
      </c>
      <c r="D6575" s="10">
        <v>0.1661</v>
      </c>
    </row>
    <row r="6576" spans="1:4" ht="31.8" thickBot="1" x14ac:dyDescent="0.35">
      <c r="A6576" s="10">
        <v>1997</v>
      </c>
      <c r="B6576" s="11" t="s">
        <v>101</v>
      </c>
      <c r="C6576" s="7" t="str">
        <f t="shared" si="102"/>
        <v>1997Mongolia</v>
      </c>
      <c r="D6576" s="10">
        <v>0.1648</v>
      </c>
    </row>
    <row r="6577" spans="1:4" ht="31.8" thickBot="1" x14ac:dyDescent="0.35">
      <c r="A6577" s="10">
        <v>1998</v>
      </c>
      <c r="B6577" s="11" t="s">
        <v>101</v>
      </c>
      <c r="C6577" s="7" t="str">
        <f t="shared" si="102"/>
        <v>1998Mongolia</v>
      </c>
      <c r="D6577" s="10">
        <v>0.16209999999999999</v>
      </c>
    </row>
    <row r="6578" spans="1:4" ht="31.8" thickBot="1" x14ac:dyDescent="0.35">
      <c r="A6578" s="10">
        <v>1999</v>
      </c>
      <c r="B6578" s="11" t="s">
        <v>101</v>
      </c>
      <c r="C6578" s="7" t="str">
        <f t="shared" si="102"/>
        <v>1999Mongolia</v>
      </c>
      <c r="D6578" s="10">
        <v>0.16200000000000001</v>
      </c>
    </row>
    <row r="6579" spans="1:4" ht="31.8" thickBot="1" x14ac:dyDescent="0.35">
      <c r="A6579" s="10">
        <v>2000</v>
      </c>
      <c r="B6579" s="11" t="s">
        <v>101</v>
      </c>
      <c r="C6579" s="7" t="str">
        <f t="shared" si="102"/>
        <v>2000Mongolia</v>
      </c>
      <c r="D6579" s="10">
        <v>0.16009999999999999</v>
      </c>
    </row>
    <row r="6580" spans="1:4" ht="31.8" thickBot="1" x14ac:dyDescent="0.35">
      <c r="A6580" s="10">
        <v>2001</v>
      </c>
      <c r="B6580" s="11" t="s">
        <v>101</v>
      </c>
      <c r="C6580" s="7" t="str">
        <f t="shared" si="102"/>
        <v>2001Mongolia</v>
      </c>
      <c r="D6580" s="10">
        <v>0.1603</v>
      </c>
    </row>
    <row r="6581" spans="1:4" ht="31.8" thickBot="1" x14ac:dyDescent="0.35">
      <c r="A6581" s="10">
        <v>2002</v>
      </c>
      <c r="B6581" s="11" t="s">
        <v>101</v>
      </c>
      <c r="C6581" s="7" t="str">
        <f t="shared" si="102"/>
        <v>2002Mongolia</v>
      </c>
      <c r="D6581" s="10">
        <v>0.1618</v>
      </c>
    </row>
    <row r="6582" spans="1:4" ht="31.8" thickBot="1" x14ac:dyDescent="0.35">
      <c r="A6582" s="10">
        <v>2003</v>
      </c>
      <c r="B6582" s="11" t="s">
        <v>101</v>
      </c>
      <c r="C6582" s="7" t="str">
        <f t="shared" si="102"/>
        <v>2003Mongolia</v>
      </c>
      <c r="D6582" s="10">
        <v>0.16270000000000001</v>
      </c>
    </row>
    <row r="6583" spans="1:4" ht="31.8" thickBot="1" x14ac:dyDescent="0.35">
      <c r="A6583" s="10">
        <v>2004</v>
      </c>
      <c r="B6583" s="11" t="s">
        <v>101</v>
      </c>
      <c r="C6583" s="7" t="str">
        <f t="shared" si="102"/>
        <v>2004Mongolia</v>
      </c>
      <c r="D6583" s="10">
        <v>0.1636</v>
      </c>
    </row>
    <row r="6584" spans="1:4" ht="31.8" thickBot="1" x14ac:dyDescent="0.35">
      <c r="A6584" s="10">
        <v>2005</v>
      </c>
      <c r="B6584" s="11" t="s">
        <v>101</v>
      </c>
      <c r="C6584" s="7" t="str">
        <f t="shared" si="102"/>
        <v>2005Mongolia</v>
      </c>
      <c r="D6584" s="10">
        <v>0.1638</v>
      </c>
    </row>
    <row r="6585" spans="1:4" ht="31.8" thickBot="1" x14ac:dyDescent="0.35">
      <c r="A6585" s="10">
        <v>2006</v>
      </c>
      <c r="B6585" s="11" t="s">
        <v>101</v>
      </c>
      <c r="C6585" s="7" t="str">
        <f t="shared" si="102"/>
        <v>2006Mongolia</v>
      </c>
      <c r="D6585" s="10">
        <v>0.16520000000000001</v>
      </c>
    </row>
    <row r="6586" spans="1:4" ht="31.8" thickBot="1" x14ac:dyDescent="0.35">
      <c r="A6586" s="10">
        <v>2007</v>
      </c>
      <c r="B6586" s="11" t="s">
        <v>101</v>
      </c>
      <c r="C6586" s="7" t="str">
        <f t="shared" si="102"/>
        <v>2007Mongolia</v>
      </c>
      <c r="D6586" s="10">
        <v>0.16400000000000001</v>
      </c>
    </row>
    <row r="6587" spans="1:4" ht="31.8" thickBot="1" x14ac:dyDescent="0.35">
      <c r="A6587" s="10">
        <v>2008</v>
      </c>
      <c r="B6587" s="11" t="s">
        <v>101</v>
      </c>
      <c r="C6587" s="7" t="str">
        <f t="shared" si="102"/>
        <v>2008Mongolia</v>
      </c>
      <c r="D6587" s="10">
        <v>0.16289999999999999</v>
      </c>
    </row>
    <row r="6588" spans="1:4" ht="31.8" thickBot="1" x14ac:dyDescent="0.35">
      <c r="A6588" s="10">
        <v>2009</v>
      </c>
      <c r="B6588" s="11" t="s">
        <v>101</v>
      </c>
      <c r="C6588" s="7" t="str">
        <f t="shared" si="102"/>
        <v>2009Mongolia</v>
      </c>
      <c r="D6588" s="10">
        <v>0.16520000000000001</v>
      </c>
    </row>
    <row r="6589" spans="1:4" ht="31.8" thickBot="1" x14ac:dyDescent="0.35">
      <c r="A6589" s="10">
        <v>2010</v>
      </c>
      <c r="B6589" s="11" t="s">
        <v>101</v>
      </c>
      <c r="C6589" s="7" t="str">
        <f t="shared" si="102"/>
        <v>2010Mongolia</v>
      </c>
      <c r="D6589" s="10">
        <v>0.16420000000000001</v>
      </c>
    </row>
    <row r="6590" spans="1:4" ht="31.8" thickBot="1" x14ac:dyDescent="0.35">
      <c r="A6590" s="10">
        <v>2011</v>
      </c>
      <c r="B6590" s="11" t="s">
        <v>101</v>
      </c>
      <c r="C6590" s="7" t="str">
        <f t="shared" si="102"/>
        <v>2011Mongolia</v>
      </c>
      <c r="D6590" s="10">
        <v>0.16300000000000001</v>
      </c>
    </row>
    <row r="6591" spans="1:4" ht="31.8" thickBot="1" x14ac:dyDescent="0.35">
      <c r="A6591" s="10">
        <v>2012</v>
      </c>
      <c r="B6591" s="11" t="s">
        <v>101</v>
      </c>
      <c r="C6591" s="7" t="str">
        <f t="shared" si="102"/>
        <v>2012Mongolia</v>
      </c>
      <c r="D6591" s="10">
        <v>0.15920000000000001</v>
      </c>
    </row>
    <row r="6592" spans="1:4" ht="31.8" thickBot="1" x14ac:dyDescent="0.35">
      <c r="A6592" s="10">
        <v>2013</v>
      </c>
      <c r="B6592" s="11" t="s">
        <v>101</v>
      </c>
      <c r="C6592" s="7" t="str">
        <f t="shared" si="102"/>
        <v>2013Mongolia</v>
      </c>
      <c r="D6592" s="10">
        <v>0.15559999999999999</v>
      </c>
    </row>
    <row r="6593" spans="1:4" ht="31.8" thickBot="1" x14ac:dyDescent="0.35">
      <c r="A6593" s="10">
        <v>2014</v>
      </c>
      <c r="B6593" s="11" t="s">
        <v>101</v>
      </c>
      <c r="C6593" s="7" t="str">
        <f t="shared" si="102"/>
        <v>2014Mongolia</v>
      </c>
      <c r="D6593" s="10">
        <v>0.15529999999999999</v>
      </c>
    </row>
    <row r="6594" spans="1:4" ht="31.8" thickBot="1" x14ac:dyDescent="0.35">
      <c r="A6594" s="10">
        <v>2015</v>
      </c>
      <c r="B6594" s="11" t="s">
        <v>101</v>
      </c>
      <c r="C6594" s="7" t="str">
        <f t="shared" si="102"/>
        <v>2015Mongolia</v>
      </c>
      <c r="D6594" s="10">
        <v>0.15509999999999999</v>
      </c>
    </row>
    <row r="6595" spans="1:4" ht="31.8" thickBot="1" x14ac:dyDescent="0.35">
      <c r="A6595" s="10">
        <v>2016</v>
      </c>
      <c r="B6595" s="11" t="s">
        <v>101</v>
      </c>
      <c r="C6595" s="7" t="str">
        <f t="shared" ref="C6595:C6658" si="103">A6595&amp;B6595</f>
        <v>2016Mongolia</v>
      </c>
      <c r="D6595" s="10">
        <v>0.15540000000000001</v>
      </c>
    </row>
    <row r="6596" spans="1:4" ht="31.8" thickBot="1" x14ac:dyDescent="0.35">
      <c r="A6596" s="10">
        <v>2017</v>
      </c>
      <c r="B6596" s="11" t="s">
        <v>101</v>
      </c>
      <c r="C6596" s="7" t="str">
        <f t="shared" si="103"/>
        <v>2017Mongolia</v>
      </c>
      <c r="D6596" s="10">
        <v>0.1552</v>
      </c>
    </row>
    <row r="6597" spans="1:4" ht="31.8" thickBot="1" x14ac:dyDescent="0.35">
      <c r="A6597" s="10">
        <v>1950</v>
      </c>
      <c r="B6597" s="11" t="s">
        <v>103</v>
      </c>
      <c r="C6597" s="7" t="str">
        <f t="shared" si="103"/>
        <v>1950Morocco</v>
      </c>
      <c r="D6597" s="6"/>
    </row>
    <row r="6598" spans="1:4" ht="31.8" thickBot="1" x14ac:dyDescent="0.35">
      <c r="A6598" s="10">
        <v>1951</v>
      </c>
      <c r="B6598" s="11" t="s">
        <v>103</v>
      </c>
      <c r="C6598" s="7" t="str">
        <f t="shared" si="103"/>
        <v>1951Morocco</v>
      </c>
      <c r="D6598" s="6"/>
    </row>
    <row r="6599" spans="1:4" ht="31.8" thickBot="1" x14ac:dyDescent="0.35">
      <c r="A6599" s="10">
        <v>1952</v>
      </c>
      <c r="B6599" s="11" t="s">
        <v>103</v>
      </c>
      <c r="C6599" s="7" t="str">
        <f t="shared" si="103"/>
        <v>1952Morocco</v>
      </c>
      <c r="D6599" s="6"/>
    </row>
    <row r="6600" spans="1:4" ht="31.8" thickBot="1" x14ac:dyDescent="0.35">
      <c r="A6600" s="10">
        <v>1953</v>
      </c>
      <c r="B6600" s="11" t="s">
        <v>103</v>
      </c>
      <c r="C6600" s="7" t="str">
        <f t="shared" si="103"/>
        <v>1953Morocco</v>
      </c>
      <c r="D6600" s="6"/>
    </row>
    <row r="6601" spans="1:4" ht="31.8" thickBot="1" x14ac:dyDescent="0.35">
      <c r="A6601" s="10">
        <v>1954</v>
      </c>
      <c r="B6601" s="11" t="s">
        <v>103</v>
      </c>
      <c r="C6601" s="7" t="str">
        <f t="shared" si="103"/>
        <v>1954Morocco</v>
      </c>
      <c r="D6601" s="6"/>
    </row>
    <row r="6602" spans="1:4" ht="31.8" thickBot="1" x14ac:dyDescent="0.35">
      <c r="A6602" s="10">
        <v>1955</v>
      </c>
      <c r="B6602" s="11" t="s">
        <v>103</v>
      </c>
      <c r="C6602" s="7" t="str">
        <f t="shared" si="103"/>
        <v>1955Morocco</v>
      </c>
      <c r="D6602" s="6"/>
    </row>
    <row r="6603" spans="1:4" ht="31.8" thickBot="1" x14ac:dyDescent="0.35">
      <c r="A6603" s="10">
        <v>1956</v>
      </c>
      <c r="B6603" s="11" t="s">
        <v>103</v>
      </c>
      <c r="C6603" s="7" t="str">
        <f t="shared" si="103"/>
        <v>1956Morocco</v>
      </c>
      <c r="D6603" s="6"/>
    </row>
    <row r="6604" spans="1:4" ht="31.8" thickBot="1" x14ac:dyDescent="0.35">
      <c r="A6604" s="10">
        <v>1957</v>
      </c>
      <c r="B6604" s="11" t="s">
        <v>103</v>
      </c>
      <c r="C6604" s="7" t="str">
        <f t="shared" si="103"/>
        <v>1957Morocco</v>
      </c>
      <c r="D6604" s="6"/>
    </row>
    <row r="6605" spans="1:4" ht="31.8" thickBot="1" x14ac:dyDescent="0.35">
      <c r="A6605" s="10">
        <v>1958</v>
      </c>
      <c r="B6605" s="11" t="s">
        <v>103</v>
      </c>
      <c r="C6605" s="7" t="str">
        <f t="shared" si="103"/>
        <v>1958Morocco</v>
      </c>
      <c r="D6605" s="6"/>
    </row>
    <row r="6606" spans="1:4" ht="31.8" thickBot="1" x14ac:dyDescent="0.35">
      <c r="A6606" s="10">
        <v>1959</v>
      </c>
      <c r="B6606" s="11" t="s">
        <v>103</v>
      </c>
      <c r="C6606" s="7" t="str">
        <f t="shared" si="103"/>
        <v>1959Morocco</v>
      </c>
      <c r="D6606" s="6"/>
    </row>
    <row r="6607" spans="1:4" ht="31.8" thickBot="1" x14ac:dyDescent="0.35">
      <c r="A6607" s="10">
        <v>1960</v>
      </c>
      <c r="B6607" s="11" t="s">
        <v>103</v>
      </c>
      <c r="C6607" s="7" t="str">
        <f t="shared" si="103"/>
        <v>1960Morocco</v>
      </c>
      <c r="D6607" s="10">
        <v>0.46850000000000003</v>
      </c>
    </row>
    <row r="6608" spans="1:4" ht="31.8" thickBot="1" x14ac:dyDescent="0.35">
      <c r="A6608" s="10">
        <v>1961</v>
      </c>
      <c r="B6608" s="11" t="s">
        <v>103</v>
      </c>
      <c r="C6608" s="7" t="str">
        <f t="shared" si="103"/>
        <v>1961Morocco</v>
      </c>
      <c r="D6608" s="10">
        <v>0.45469999999999999</v>
      </c>
    </row>
    <row r="6609" spans="1:4" ht="31.8" thickBot="1" x14ac:dyDescent="0.35">
      <c r="A6609" s="10">
        <v>1962</v>
      </c>
      <c r="B6609" s="11" t="s">
        <v>103</v>
      </c>
      <c r="C6609" s="7" t="str">
        <f t="shared" si="103"/>
        <v>1962Morocco</v>
      </c>
      <c r="D6609" s="10">
        <v>0.47039999999999998</v>
      </c>
    </row>
    <row r="6610" spans="1:4" ht="31.8" thickBot="1" x14ac:dyDescent="0.35">
      <c r="A6610" s="10">
        <v>1963</v>
      </c>
      <c r="B6610" s="11" t="s">
        <v>103</v>
      </c>
      <c r="C6610" s="7" t="str">
        <f t="shared" si="103"/>
        <v>1963Morocco</v>
      </c>
      <c r="D6610" s="10">
        <v>0.46729999999999999</v>
      </c>
    </row>
    <row r="6611" spans="1:4" ht="31.8" thickBot="1" x14ac:dyDescent="0.35">
      <c r="A6611" s="10">
        <v>1964</v>
      </c>
      <c r="B6611" s="11" t="s">
        <v>103</v>
      </c>
      <c r="C6611" s="7" t="str">
        <f t="shared" si="103"/>
        <v>1964Morocco</v>
      </c>
      <c r="D6611" s="10">
        <v>0.46110000000000001</v>
      </c>
    </row>
    <row r="6612" spans="1:4" ht="31.8" thickBot="1" x14ac:dyDescent="0.35">
      <c r="A6612" s="10">
        <v>1965</v>
      </c>
      <c r="B6612" s="11" t="s">
        <v>103</v>
      </c>
      <c r="C6612" s="7" t="str">
        <f t="shared" si="103"/>
        <v>1965Morocco</v>
      </c>
      <c r="D6612" s="10">
        <v>0.46479999999999999</v>
      </c>
    </row>
    <row r="6613" spans="1:4" ht="31.8" thickBot="1" x14ac:dyDescent="0.35">
      <c r="A6613" s="10">
        <v>1966</v>
      </c>
      <c r="B6613" s="11" t="s">
        <v>103</v>
      </c>
      <c r="C6613" s="7" t="str">
        <f t="shared" si="103"/>
        <v>1966Morocco</v>
      </c>
      <c r="D6613" s="10">
        <v>0.45639999999999997</v>
      </c>
    </row>
    <row r="6614" spans="1:4" ht="31.8" thickBot="1" x14ac:dyDescent="0.35">
      <c r="A6614" s="10">
        <v>1967</v>
      </c>
      <c r="B6614" s="11" t="s">
        <v>103</v>
      </c>
      <c r="C6614" s="7" t="str">
        <f t="shared" si="103"/>
        <v>1967Morocco</v>
      </c>
      <c r="D6614" s="10">
        <v>0.4577</v>
      </c>
    </row>
    <row r="6615" spans="1:4" ht="31.8" thickBot="1" x14ac:dyDescent="0.35">
      <c r="A6615" s="10">
        <v>1968</v>
      </c>
      <c r="B6615" s="11" t="s">
        <v>103</v>
      </c>
      <c r="C6615" s="7" t="str">
        <f t="shared" si="103"/>
        <v>1968Morocco</v>
      </c>
      <c r="D6615" s="10">
        <v>0.46529999999999999</v>
      </c>
    </row>
    <row r="6616" spans="1:4" ht="31.8" thickBot="1" x14ac:dyDescent="0.35">
      <c r="A6616" s="10">
        <v>1969</v>
      </c>
      <c r="B6616" s="11" t="s">
        <v>103</v>
      </c>
      <c r="C6616" s="7" t="str">
        <f t="shared" si="103"/>
        <v>1969Morocco</v>
      </c>
      <c r="D6616" s="10">
        <v>0.45379999999999998</v>
      </c>
    </row>
    <row r="6617" spans="1:4" ht="31.8" thickBot="1" x14ac:dyDescent="0.35">
      <c r="A6617" s="10">
        <v>1970</v>
      </c>
      <c r="B6617" s="11" t="s">
        <v>103</v>
      </c>
      <c r="C6617" s="7" t="str">
        <f t="shared" si="103"/>
        <v>1970Morocco</v>
      </c>
      <c r="D6617" s="10">
        <v>0.46970000000000001</v>
      </c>
    </row>
    <row r="6618" spans="1:4" ht="31.8" thickBot="1" x14ac:dyDescent="0.35">
      <c r="A6618" s="10">
        <v>1971</v>
      </c>
      <c r="B6618" s="11" t="s">
        <v>103</v>
      </c>
      <c r="C6618" s="7" t="str">
        <f t="shared" si="103"/>
        <v>1971Morocco</v>
      </c>
      <c r="D6618" s="10">
        <v>0.4672</v>
      </c>
    </row>
    <row r="6619" spans="1:4" ht="31.8" thickBot="1" x14ac:dyDescent="0.35">
      <c r="A6619" s="10">
        <v>1972</v>
      </c>
      <c r="B6619" s="11" t="s">
        <v>103</v>
      </c>
      <c r="C6619" s="7" t="str">
        <f t="shared" si="103"/>
        <v>1972Morocco</v>
      </c>
      <c r="D6619" s="10">
        <v>0.4642</v>
      </c>
    </row>
    <row r="6620" spans="1:4" ht="31.8" thickBot="1" x14ac:dyDescent="0.35">
      <c r="A6620" s="10">
        <v>1973</v>
      </c>
      <c r="B6620" s="11" t="s">
        <v>103</v>
      </c>
      <c r="C6620" s="7" t="str">
        <f t="shared" si="103"/>
        <v>1973Morocco</v>
      </c>
      <c r="D6620" s="10">
        <v>0.4587</v>
      </c>
    </row>
    <row r="6621" spans="1:4" ht="31.8" thickBot="1" x14ac:dyDescent="0.35">
      <c r="A6621" s="10">
        <v>1974</v>
      </c>
      <c r="B6621" s="11" t="s">
        <v>103</v>
      </c>
      <c r="C6621" s="7" t="str">
        <f t="shared" si="103"/>
        <v>1974Morocco</v>
      </c>
      <c r="D6621" s="10">
        <v>0.45610000000000001</v>
      </c>
    </row>
    <row r="6622" spans="1:4" ht="31.8" thickBot="1" x14ac:dyDescent="0.35">
      <c r="A6622" s="10">
        <v>1975</v>
      </c>
      <c r="B6622" s="11" t="s">
        <v>103</v>
      </c>
      <c r="C6622" s="7" t="str">
        <f t="shared" si="103"/>
        <v>1975Morocco</v>
      </c>
      <c r="D6622" s="10">
        <v>0.44400000000000001</v>
      </c>
    </row>
    <row r="6623" spans="1:4" ht="31.8" thickBot="1" x14ac:dyDescent="0.35">
      <c r="A6623" s="10">
        <v>1976</v>
      </c>
      <c r="B6623" s="11" t="s">
        <v>103</v>
      </c>
      <c r="C6623" s="7" t="str">
        <f t="shared" si="103"/>
        <v>1976Morocco</v>
      </c>
      <c r="D6623" s="10">
        <v>0.43209999999999998</v>
      </c>
    </row>
    <row r="6624" spans="1:4" ht="31.8" thickBot="1" x14ac:dyDescent="0.35">
      <c r="A6624" s="10">
        <v>1977</v>
      </c>
      <c r="B6624" s="11" t="s">
        <v>103</v>
      </c>
      <c r="C6624" s="7" t="str">
        <f t="shared" si="103"/>
        <v>1977Morocco</v>
      </c>
      <c r="D6624" s="10">
        <v>0.41639999999999999</v>
      </c>
    </row>
    <row r="6625" spans="1:4" ht="31.8" thickBot="1" x14ac:dyDescent="0.35">
      <c r="A6625" s="10">
        <v>1978</v>
      </c>
      <c r="B6625" s="11" t="s">
        <v>103</v>
      </c>
      <c r="C6625" s="7" t="str">
        <f t="shared" si="103"/>
        <v>1978Morocco</v>
      </c>
      <c r="D6625" s="10">
        <v>0.41649999999999998</v>
      </c>
    </row>
    <row r="6626" spans="1:4" ht="31.8" thickBot="1" x14ac:dyDescent="0.35">
      <c r="A6626" s="10">
        <v>1979</v>
      </c>
      <c r="B6626" s="11" t="s">
        <v>103</v>
      </c>
      <c r="C6626" s="7" t="str">
        <f t="shared" si="103"/>
        <v>1979Morocco</v>
      </c>
      <c r="D6626" s="10">
        <v>0.41099999999999998</v>
      </c>
    </row>
    <row r="6627" spans="1:4" ht="31.8" thickBot="1" x14ac:dyDescent="0.35">
      <c r="A6627" s="10">
        <v>1980</v>
      </c>
      <c r="B6627" s="11" t="s">
        <v>103</v>
      </c>
      <c r="C6627" s="7" t="str">
        <f t="shared" si="103"/>
        <v>1980Morocco</v>
      </c>
      <c r="D6627" s="10">
        <v>0.41060000000000002</v>
      </c>
    </row>
    <row r="6628" spans="1:4" ht="31.8" thickBot="1" x14ac:dyDescent="0.35">
      <c r="A6628" s="10">
        <v>1981</v>
      </c>
      <c r="B6628" s="11" t="s">
        <v>103</v>
      </c>
      <c r="C6628" s="7" t="str">
        <f t="shared" si="103"/>
        <v>1981Morocco</v>
      </c>
      <c r="D6628" s="10">
        <v>0.39539999999999997</v>
      </c>
    </row>
    <row r="6629" spans="1:4" ht="31.8" thickBot="1" x14ac:dyDescent="0.35">
      <c r="A6629" s="10">
        <v>1982</v>
      </c>
      <c r="B6629" s="11" t="s">
        <v>103</v>
      </c>
      <c r="C6629" s="7" t="str">
        <f t="shared" si="103"/>
        <v>1982Morocco</v>
      </c>
      <c r="D6629" s="10">
        <v>0.40239999999999998</v>
      </c>
    </row>
    <row r="6630" spans="1:4" ht="31.8" thickBot="1" x14ac:dyDescent="0.35">
      <c r="A6630" s="10">
        <v>1983</v>
      </c>
      <c r="B6630" s="11" t="s">
        <v>103</v>
      </c>
      <c r="C6630" s="7" t="str">
        <f t="shared" si="103"/>
        <v>1983Morocco</v>
      </c>
      <c r="D6630" s="10">
        <v>0.3947</v>
      </c>
    </row>
    <row r="6631" spans="1:4" ht="31.8" thickBot="1" x14ac:dyDescent="0.35">
      <c r="A6631" s="10">
        <v>1984</v>
      </c>
      <c r="B6631" s="11" t="s">
        <v>103</v>
      </c>
      <c r="C6631" s="7" t="str">
        <f t="shared" si="103"/>
        <v>1984Morocco</v>
      </c>
      <c r="D6631" s="10">
        <v>0.3921</v>
      </c>
    </row>
    <row r="6632" spans="1:4" ht="31.8" thickBot="1" x14ac:dyDescent="0.35">
      <c r="A6632" s="10">
        <v>1985</v>
      </c>
      <c r="B6632" s="11" t="s">
        <v>103</v>
      </c>
      <c r="C6632" s="7" t="str">
        <f t="shared" si="103"/>
        <v>1985Morocco</v>
      </c>
      <c r="D6632" s="10">
        <v>0.39219999999999999</v>
      </c>
    </row>
    <row r="6633" spans="1:4" ht="31.8" thickBot="1" x14ac:dyDescent="0.35">
      <c r="A6633" s="10">
        <v>1986</v>
      </c>
      <c r="B6633" s="11" t="s">
        <v>103</v>
      </c>
      <c r="C6633" s="7" t="str">
        <f t="shared" si="103"/>
        <v>1986Morocco</v>
      </c>
      <c r="D6633" s="10">
        <v>0.39979999999999999</v>
      </c>
    </row>
    <row r="6634" spans="1:4" ht="31.8" thickBot="1" x14ac:dyDescent="0.35">
      <c r="A6634" s="10">
        <v>1987</v>
      </c>
      <c r="B6634" s="11" t="s">
        <v>103</v>
      </c>
      <c r="C6634" s="7" t="str">
        <f t="shared" si="103"/>
        <v>1987Morocco</v>
      </c>
      <c r="D6634" s="10">
        <v>0.38829999999999998</v>
      </c>
    </row>
    <row r="6635" spans="1:4" ht="31.8" thickBot="1" x14ac:dyDescent="0.35">
      <c r="A6635" s="10">
        <v>1988</v>
      </c>
      <c r="B6635" s="11" t="s">
        <v>103</v>
      </c>
      <c r="C6635" s="7" t="str">
        <f t="shared" si="103"/>
        <v>1988Morocco</v>
      </c>
      <c r="D6635" s="10">
        <v>0.39589999999999997</v>
      </c>
    </row>
    <row r="6636" spans="1:4" ht="31.8" thickBot="1" x14ac:dyDescent="0.35">
      <c r="A6636" s="10">
        <v>1989</v>
      </c>
      <c r="B6636" s="11" t="s">
        <v>103</v>
      </c>
      <c r="C6636" s="7" t="str">
        <f t="shared" si="103"/>
        <v>1989Morocco</v>
      </c>
      <c r="D6636" s="10">
        <v>0.39279999999999998</v>
      </c>
    </row>
    <row r="6637" spans="1:4" ht="31.8" thickBot="1" x14ac:dyDescent="0.35">
      <c r="A6637" s="10">
        <v>1990</v>
      </c>
      <c r="B6637" s="11" t="s">
        <v>103</v>
      </c>
      <c r="C6637" s="7" t="str">
        <f t="shared" si="103"/>
        <v>1990Morocco</v>
      </c>
      <c r="D6637" s="10">
        <v>0.38929999999999998</v>
      </c>
    </row>
    <row r="6638" spans="1:4" ht="31.8" thickBot="1" x14ac:dyDescent="0.35">
      <c r="A6638" s="10">
        <v>1991</v>
      </c>
      <c r="B6638" s="11" t="s">
        <v>103</v>
      </c>
      <c r="C6638" s="7" t="str">
        <f t="shared" si="103"/>
        <v>1991Morocco</v>
      </c>
      <c r="D6638" s="10">
        <v>0.39240000000000003</v>
      </c>
    </row>
    <row r="6639" spans="1:4" ht="31.8" thickBot="1" x14ac:dyDescent="0.35">
      <c r="A6639" s="10">
        <v>1992</v>
      </c>
      <c r="B6639" s="11" t="s">
        <v>103</v>
      </c>
      <c r="C6639" s="7" t="str">
        <f t="shared" si="103"/>
        <v>1992Morocco</v>
      </c>
      <c r="D6639" s="10">
        <v>0.37730000000000002</v>
      </c>
    </row>
    <row r="6640" spans="1:4" ht="31.8" thickBot="1" x14ac:dyDescent="0.35">
      <c r="A6640" s="10">
        <v>1993</v>
      </c>
      <c r="B6640" s="11" t="s">
        <v>103</v>
      </c>
      <c r="C6640" s="7" t="str">
        <f t="shared" si="103"/>
        <v>1993Morocco</v>
      </c>
      <c r="D6640" s="10">
        <v>0.3725</v>
      </c>
    </row>
    <row r="6641" spans="1:4" ht="31.8" thickBot="1" x14ac:dyDescent="0.35">
      <c r="A6641" s="10">
        <v>1994</v>
      </c>
      <c r="B6641" s="11" t="s">
        <v>103</v>
      </c>
      <c r="C6641" s="7" t="str">
        <f t="shared" si="103"/>
        <v>1994Morocco</v>
      </c>
      <c r="D6641" s="10">
        <v>0.38350000000000001</v>
      </c>
    </row>
    <row r="6642" spans="1:4" ht="31.8" thickBot="1" x14ac:dyDescent="0.35">
      <c r="A6642" s="10">
        <v>1995</v>
      </c>
      <c r="B6642" s="11" t="s">
        <v>103</v>
      </c>
      <c r="C6642" s="7" t="str">
        <f t="shared" si="103"/>
        <v>1995Morocco</v>
      </c>
      <c r="D6642" s="10">
        <v>0.36870000000000003</v>
      </c>
    </row>
    <row r="6643" spans="1:4" ht="31.8" thickBot="1" x14ac:dyDescent="0.35">
      <c r="A6643" s="10">
        <v>1996</v>
      </c>
      <c r="B6643" s="11" t="s">
        <v>103</v>
      </c>
      <c r="C6643" s="7" t="str">
        <f t="shared" si="103"/>
        <v>1996Morocco</v>
      </c>
      <c r="D6643" s="10">
        <v>0.38290000000000002</v>
      </c>
    </row>
    <row r="6644" spans="1:4" ht="31.8" thickBot="1" x14ac:dyDescent="0.35">
      <c r="A6644" s="10">
        <v>1997</v>
      </c>
      <c r="B6644" s="11" t="s">
        <v>103</v>
      </c>
      <c r="C6644" s="7" t="str">
        <f t="shared" si="103"/>
        <v>1997Morocco</v>
      </c>
      <c r="D6644" s="10">
        <v>0.37259999999999999</v>
      </c>
    </row>
    <row r="6645" spans="1:4" ht="31.8" thickBot="1" x14ac:dyDescent="0.35">
      <c r="A6645" s="10">
        <v>1998</v>
      </c>
      <c r="B6645" s="11" t="s">
        <v>103</v>
      </c>
      <c r="C6645" s="7" t="str">
        <f t="shared" si="103"/>
        <v>1998Morocco</v>
      </c>
      <c r="D6645" s="10">
        <v>0.35930000000000001</v>
      </c>
    </row>
    <row r="6646" spans="1:4" ht="31.8" thickBot="1" x14ac:dyDescent="0.35">
      <c r="A6646" s="10">
        <v>1999</v>
      </c>
      <c r="B6646" s="11" t="s">
        <v>103</v>
      </c>
      <c r="C6646" s="7" t="str">
        <f t="shared" si="103"/>
        <v>1999Morocco</v>
      </c>
      <c r="D6646" s="10">
        <v>0.3518</v>
      </c>
    </row>
    <row r="6647" spans="1:4" ht="31.8" thickBot="1" x14ac:dyDescent="0.35">
      <c r="A6647" s="10">
        <v>2000</v>
      </c>
      <c r="B6647" s="11" t="s">
        <v>103</v>
      </c>
      <c r="C6647" s="7" t="str">
        <f t="shared" si="103"/>
        <v>2000Morocco</v>
      </c>
      <c r="D6647" s="10">
        <v>0.34649999999999997</v>
      </c>
    </row>
    <row r="6648" spans="1:4" ht="31.8" thickBot="1" x14ac:dyDescent="0.35">
      <c r="A6648" s="10">
        <v>2001</v>
      </c>
      <c r="B6648" s="11" t="s">
        <v>103</v>
      </c>
      <c r="C6648" s="7" t="str">
        <f t="shared" si="103"/>
        <v>2001Morocco</v>
      </c>
      <c r="D6648" s="10">
        <v>0.3483</v>
      </c>
    </row>
    <row r="6649" spans="1:4" ht="31.8" thickBot="1" x14ac:dyDescent="0.35">
      <c r="A6649" s="10">
        <v>2002</v>
      </c>
      <c r="B6649" s="11" t="s">
        <v>103</v>
      </c>
      <c r="C6649" s="7" t="str">
        <f t="shared" si="103"/>
        <v>2002Morocco</v>
      </c>
      <c r="D6649" s="10">
        <v>0.34570000000000001</v>
      </c>
    </row>
    <row r="6650" spans="1:4" ht="31.8" thickBot="1" x14ac:dyDescent="0.35">
      <c r="A6650" s="10">
        <v>2003</v>
      </c>
      <c r="B6650" s="11" t="s">
        <v>103</v>
      </c>
      <c r="C6650" s="7" t="str">
        <f t="shared" si="103"/>
        <v>2003Morocco</v>
      </c>
      <c r="D6650" s="10">
        <v>0.34699999999999998</v>
      </c>
    </row>
    <row r="6651" spans="1:4" ht="31.8" thickBot="1" x14ac:dyDescent="0.35">
      <c r="A6651" s="10">
        <v>2004</v>
      </c>
      <c r="B6651" s="11" t="s">
        <v>103</v>
      </c>
      <c r="C6651" s="7" t="str">
        <f t="shared" si="103"/>
        <v>2004Morocco</v>
      </c>
      <c r="D6651" s="10">
        <v>0.34470000000000001</v>
      </c>
    </row>
    <row r="6652" spans="1:4" ht="31.8" thickBot="1" x14ac:dyDescent="0.35">
      <c r="A6652" s="10">
        <v>2005</v>
      </c>
      <c r="B6652" s="11" t="s">
        <v>103</v>
      </c>
      <c r="C6652" s="7" t="str">
        <f t="shared" si="103"/>
        <v>2005Morocco</v>
      </c>
      <c r="D6652" s="10">
        <v>0.33839999999999998</v>
      </c>
    </row>
    <row r="6653" spans="1:4" ht="31.8" thickBot="1" x14ac:dyDescent="0.35">
      <c r="A6653" s="10">
        <v>2006</v>
      </c>
      <c r="B6653" s="11" t="s">
        <v>103</v>
      </c>
      <c r="C6653" s="7" t="str">
        <f t="shared" si="103"/>
        <v>2006Morocco</v>
      </c>
      <c r="D6653" s="10">
        <v>0.33960000000000001</v>
      </c>
    </row>
    <row r="6654" spans="1:4" ht="31.8" thickBot="1" x14ac:dyDescent="0.35">
      <c r="A6654" s="10">
        <v>2007</v>
      </c>
      <c r="B6654" s="11" t="s">
        <v>103</v>
      </c>
      <c r="C6654" s="7" t="str">
        <f t="shared" si="103"/>
        <v>2007Morocco</v>
      </c>
      <c r="D6654" s="10">
        <v>0.33100000000000002</v>
      </c>
    </row>
    <row r="6655" spans="1:4" ht="31.8" thickBot="1" x14ac:dyDescent="0.35">
      <c r="A6655" s="10">
        <v>2008</v>
      </c>
      <c r="B6655" s="11" t="s">
        <v>103</v>
      </c>
      <c r="C6655" s="7" t="str">
        <f t="shared" si="103"/>
        <v>2008Morocco</v>
      </c>
      <c r="D6655" s="10">
        <v>0.32929999999999998</v>
      </c>
    </row>
    <row r="6656" spans="1:4" ht="31.8" thickBot="1" x14ac:dyDescent="0.35">
      <c r="A6656" s="10">
        <v>2009</v>
      </c>
      <c r="B6656" s="11" t="s">
        <v>103</v>
      </c>
      <c r="C6656" s="7" t="str">
        <f t="shared" si="103"/>
        <v>2009Morocco</v>
      </c>
      <c r="D6656" s="10">
        <v>0.32940000000000003</v>
      </c>
    </row>
    <row r="6657" spans="1:4" ht="31.8" thickBot="1" x14ac:dyDescent="0.35">
      <c r="A6657" s="10">
        <v>2010</v>
      </c>
      <c r="B6657" s="11" t="s">
        <v>103</v>
      </c>
      <c r="C6657" s="7" t="str">
        <f t="shared" si="103"/>
        <v>2010Morocco</v>
      </c>
      <c r="D6657" s="10">
        <v>0.32519999999999999</v>
      </c>
    </row>
    <row r="6658" spans="1:4" ht="31.8" thickBot="1" x14ac:dyDescent="0.35">
      <c r="A6658" s="10">
        <v>2011</v>
      </c>
      <c r="B6658" s="11" t="s">
        <v>103</v>
      </c>
      <c r="C6658" s="7" t="str">
        <f t="shared" si="103"/>
        <v>2011Morocco</v>
      </c>
      <c r="D6658" s="10">
        <v>0.32350000000000001</v>
      </c>
    </row>
    <row r="6659" spans="1:4" ht="31.8" thickBot="1" x14ac:dyDescent="0.35">
      <c r="A6659" s="10">
        <v>2012</v>
      </c>
      <c r="B6659" s="11" t="s">
        <v>103</v>
      </c>
      <c r="C6659" s="7" t="str">
        <f t="shared" ref="C6659:C6722" si="104">A6659&amp;B6659</f>
        <v>2012Morocco</v>
      </c>
      <c r="D6659" s="10">
        <v>0.31819999999999998</v>
      </c>
    </row>
    <row r="6660" spans="1:4" ht="31.8" thickBot="1" x14ac:dyDescent="0.35">
      <c r="A6660" s="10">
        <v>2013</v>
      </c>
      <c r="B6660" s="11" t="s">
        <v>103</v>
      </c>
      <c r="C6660" s="7" t="str">
        <f t="shared" si="104"/>
        <v>2013Morocco</v>
      </c>
      <c r="D6660" s="10">
        <v>0.31480000000000002</v>
      </c>
    </row>
    <row r="6661" spans="1:4" ht="31.8" thickBot="1" x14ac:dyDescent="0.35">
      <c r="A6661" s="10">
        <v>2014</v>
      </c>
      <c r="B6661" s="11" t="s">
        <v>103</v>
      </c>
      <c r="C6661" s="7" t="str">
        <f t="shared" si="104"/>
        <v>2014Morocco</v>
      </c>
      <c r="D6661" s="10">
        <v>0.3115</v>
      </c>
    </row>
    <row r="6662" spans="1:4" ht="31.8" thickBot="1" x14ac:dyDescent="0.35">
      <c r="A6662" s="10">
        <v>2015</v>
      </c>
      <c r="B6662" s="11" t="s">
        <v>103</v>
      </c>
      <c r="C6662" s="7" t="str">
        <f t="shared" si="104"/>
        <v>2015Morocco</v>
      </c>
      <c r="D6662" s="10">
        <v>0.31109999999999999</v>
      </c>
    </row>
    <row r="6663" spans="1:4" ht="31.8" thickBot="1" x14ac:dyDescent="0.35">
      <c r="A6663" s="10">
        <v>2016</v>
      </c>
      <c r="B6663" s="11" t="s">
        <v>103</v>
      </c>
      <c r="C6663" s="7" t="str">
        <f t="shared" si="104"/>
        <v>2016Morocco</v>
      </c>
      <c r="D6663" s="10">
        <v>0.312</v>
      </c>
    </row>
    <row r="6664" spans="1:4" ht="31.8" thickBot="1" x14ac:dyDescent="0.35">
      <c r="A6664" s="10">
        <v>2017</v>
      </c>
      <c r="B6664" s="11" t="s">
        <v>103</v>
      </c>
      <c r="C6664" s="7" t="str">
        <f t="shared" si="104"/>
        <v>2017Morocco</v>
      </c>
      <c r="D6664" s="10">
        <v>0.312</v>
      </c>
    </row>
    <row r="6665" spans="1:4" ht="31.8" thickBot="1" x14ac:dyDescent="0.35">
      <c r="A6665" s="10">
        <v>1950</v>
      </c>
      <c r="B6665" s="11" t="s">
        <v>104</v>
      </c>
      <c r="C6665" s="7" t="str">
        <f t="shared" si="104"/>
        <v>1950Mozambique</v>
      </c>
      <c r="D6665" s="6"/>
    </row>
    <row r="6666" spans="1:4" ht="31.8" thickBot="1" x14ac:dyDescent="0.35">
      <c r="A6666" s="10">
        <v>1951</v>
      </c>
      <c r="B6666" s="11" t="s">
        <v>104</v>
      </c>
      <c r="C6666" s="7" t="str">
        <f t="shared" si="104"/>
        <v>1951Mozambique</v>
      </c>
      <c r="D6666" s="6"/>
    </row>
    <row r="6667" spans="1:4" ht="31.8" thickBot="1" x14ac:dyDescent="0.35">
      <c r="A6667" s="10">
        <v>1952</v>
      </c>
      <c r="B6667" s="11" t="s">
        <v>104</v>
      </c>
      <c r="C6667" s="7" t="str">
        <f t="shared" si="104"/>
        <v>1952Mozambique</v>
      </c>
      <c r="D6667" s="6"/>
    </row>
    <row r="6668" spans="1:4" ht="31.8" thickBot="1" x14ac:dyDescent="0.35">
      <c r="A6668" s="10">
        <v>1953</v>
      </c>
      <c r="B6668" s="11" t="s">
        <v>104</v>
      </c>
      <c r="C6668" s="7" t="str">
        <f t="shared" si="104"/>
        <v>1953Mozambique</v>
      </c>
      <c r="D6668" s="6"/>
    </row>
    <row r="6669" spans="1:4" ht="31.8" thickBot="1" x14ac:dyDescent="0.35">
      <c r="A6669" s="10">
        <v>1954</v>
      </c>
      <c r="B6669" s="11" t="s">
        <v>104</v>
      </c>
      <c r="C6669" s="7" t="str">
        <f t="shared" si="104"/>
        <v>1954Mozambique</v>
      </c>
      <c r="D6669" s="6"/>
    </row>
    <row r="6670" spans="1:4" ht="31.8" thickBot="1" x14ac:dyDescent="0.35">
      <c r="A6670" s="10">
        <v>1955</v>
      </c>
      <c r="B6670" s="11" t="s">
        <v>104</v>
      </c>
      <c r="C6670" s="7" t="str">
        <f t="shared" si="104"/>
        <v>1955Mozambique</v>
      </c>
      <c r="D6670" s="6"/>
    </row>
    <row r="6671" spans="1:4" ht="31.8" thickBot="1" x14ac:dyDescent="0.35">
      <c r="A6671" s="10">
        <v>1956</v>
      </c>
      <c r="B6671" s="11" t="s">
        <v>104</v>
      </c>
      <c r="C6671" s="7" t="str">
        <f t="shared" si="104"/>
        <v>1956Mozambique</v>
      </c>
      <c r="D6671" s="6"/>
    </row>
    <row r="6672" spans="1:4" ht="31.8" thickBot="1" x14ac:dyDescent="0.35">
      <c r="A6672" s="10">
        <v>1957</v>
      </c>
      <c r="B6672" s="11" t="s">
        <v>104</v>
      </c>
      <c r="C6672" s="7" t="str">
        <f t="shared" si="104"/>
        <v>1957Mozambique</v>
      </c>
      <c r="D6672" s="6"/>
    </row>
    <row r="6673" spans="1:4" ht="31.8" thickBot="1" x14ac:dyDescent="0.35">
      <c r="A6673" s="10">
        <v>1958</v>
      </c>
      <c r="B6673" s="11" t="s">
        <v>104</v>
      </c>
      <c r="C6673" s="7" t="str">
        <f t="shared" si="104"/>
        <v>1958Mozambique</v>
      </c>
      <c r="D6673" s="6"/>
    </row>
    <row r="6674" spans="1:4" ht="31.8" thickBot="1" x14ac:dyDescent="0.35">
      <c r="A6674" s="10">
        <v>1959</v>
      </c>
      <c r="B6674" s="11" t="s">
        <v>104</v>
      </c>
      <c r="C6674" s="7" t="str">
        <f t="shared" si="104"/>
        <v>1959Mozambique</v>
      </c>
      <c r="D6674" s="6"/>
    </row>
    <row r="6675" spans="1:4" ht="31.8" thickBot="1" x14ac:dyDescent="0.35">
      <c r="A6675" s="10">
        <v>1960</v>
      </c>
      <c r="B6675" s="11" t="s">
        <v>104</v>
      </c>
      <c r="C6675" s="7" t="str">
        <f t="shared" si="104"/>
        <v>1960Mozambique</v>
      </c>
      <c r="D6675" s="10">
        <v>0.52559999999999996</v>
      </c>
    </row>
    <row r="6676" spans="1:4" ht="31.8" thickBot="1" x14ac:dyDescent="0.35">
      <c r="A6676" s="10">
        <v>1961</v>
      </c>
      <c r="B6676" s="11" t="s">
        <v>104</v>
      </c>
      <c r="C6676" s="7" t="str">
        <f t="shared" si="104"/>
        <v>1961Mozambique</v>
      </c>
      <c r="D6676" s="10">
        <v>0.52890000000000004</v>
      </c>
    </row>
    <row r="6677" spans="1:4" ht="31.8" thickBot="1" x14ac:dyDescent="0.35">
      <c r="A6677" s="10">
        <v>1962</v>
      </c>
      <c r="B6677" s="11" t="s">
        <v>104</v>
      </c>
      <c r="C6677" s="7" t="str">
        <f t="shared" si="104"/>
        <v>1962Mozambique</v>
      </c>
      <c r="D6677" s="10">
        <v>0.53239999999999998</v>
      </c>
    </row>
    <row r="6678" spans="1:4" ht="31.8" thickBot="1" x14ac:dyDescent="0.35">
      <c r="A6678" s="10">
        <v>1963</v>
      </c>
      <c r="B6678" s="11" t="s">
        <v>104</v>
      </c>
      <c r="C6678" s="7" t="str">
        <f t="shared" si="104"/>
        <v>1963Mozambique</v>
      </c>
      <c r="D6678" s="10">
        <v>0.53490000000000004</v>
      </c>
    </row>
    <row r="6679" spans="1:4" ht="31.8" thickBot="1" x14ac:dyDescent="0.35">
      <c r="A6679" s="10">
        <v>1964</v>
      </c>
      <c r="B6679" s="11" t="s">
        <v>104</v>
      </c>
      <c r="C6679" s="7" t="str">
        <f t="shared" si="104"/>
        <v>1964Mozambique</v>
      </c>
      <c r="D6679" s="10">
        <v>0.53749999999999998</v>
      </c>
    </row>
    <row r="6680" spans="1:4" ht="31.8" thickBot="1" x14ac:dyDescent="0.35">
      <c r="A6680" s="10">
        <v>1965</v>
      </c>
      <c r="B6680" s="11" t="s">
        <v>104</v>
      </c>
      <c r="C6680" s="7" t="str">
        <f t="shared" si="104"/>
        <v>1965Mozambique</v>
      </c>
      <c r="D6680" s="10">
        <v>0.53839999999999999</v>
      </c>
    </row>
    <row r="6681" spans="1:4" ht="31.8" thickBot="1" x14ac:dyDescent="0.35">
      <c r="A6681" s="10">
        <v>1966</v>
      </c>
      <c r="B6681" s="11" t="s">
        <v>104</v>
      </c>
      <c r="C6681" s="7" t="str">
        <f t="shared" si="104"/>
        <v>1966Mozambique</v>
      </c>
      <c r="D6681" s="10">
        <v>0.53800000000000003</v>
      </c>
    </row>
    <row r="6682" spans="1:4" ht="31.8" thickBot="1" x14ac:dyDescent="0.35">
      <c r="A6682" s="10">
        <v>1967</v>
      </c>
      <c r="B6682" s="11" t="s">
        <v>104</v>
      </c>
      <c r="C6682" s="7" t="str">
        <f t="shared" si="104"/>
        <v>1967Mozambique</v>
      </c>
      <c r="D6682" s="10">
        <v>0.53849999999999998</v>
      </c>
    </row>
    <row r="6683" spans="1:4" ht="31.8" thickBot="1" x14ac:dyDescent="0.35">
      <c r="A6683" s="10">
        <v>1968</v>
      </c>
      <c r="B6683" s="11" t="s">
        <v>104</v>
      </c>
      <c r="C6683" s="7" t="str">
        <f t="shared" si="104"/>
        <v>1968Mozambique</v>
      </c>
      <c r="D6683" s="10">
        <v>0.53720000000000001</v>
      </c>
    </row>
    <row r="6684" spans="1:4" ht="31.8" thickBot="1" x14ac:dyDescent="0.35">
      <c r="A6684" s="10">
        <v>1969</v>
      </c>
      <c r="B6684" s="11" t="s">
        <v>104</v>
      </c>
      <c r="C6684" s="7" t="str">
        <f t="shared" si="104"/>
        <v>1969Mozambique</v>
      </c>
      <c r="D6684" s="10">
        <v>0.53410000000000002</v>
      </c>
    </row>
    <row r="6685" spans="1:4" ht="31.8" thickBot="1" x14ac:dyDescent="0.35">
      <c r="A6685" s="10">
        <v>1970</v>
      </c>
      <c r="B6685" s="11" t="s">
        <v>104</v>
      </c>
      <c r="C6685" s="7" t="str">
        <f t="shared" si="104"/>
        <v>1970Mozambique</v>
      </c>
      <c r="D6685" s="10">
        <v>0.52890000000000004</v>
      </c>
    </row>
    <row r="6686" spans="1:4" ht="31.8" thickBot="1" x14ac:dyDescent="0.35">
      <c r="A6686" s="10">
        <v>1971</v>
      </c>
      <c r="B6686" s="11" t="s">
        <v>104</v>
      </c>
      <c r="C6686" s="7" t="str">
        <f t="shared" si="104"/>
        <v>1971Mozambique</v>
      </c>
      <c r="D6686" s="10">
        <v>0.52480000000000004</v>
      </c>
    </row>
    <row r="6687" spans="1:4" ht="31.8" thickBot="1" x14ac:dyDescent="0.35">
      <c r="A6687" s="10">
        <v>1972</v>
      </c>
      <c r="B6687" s="11" t="s">
        <v>104</v>
      </c>
      <c r="C6687" s="7" t="str">
        <f t="shared" si="104"/>
        <v>1972Mozambique</v>
      </c>
      <c r="D6687" s="10">
        <v>0.5202</v>
      </c>
    </row>
    <row r="6688" spans="1:4" ht="31.8" thickBot="1" x14ac:dyDescent="0.35">
      <c r="A6688" s="10">
        <v>1973</v>
      </c>
      <c r="B6688" s="11" t="s">
        <v>104</v>
      </c>
      <c r="C6688" s="7" t="str">
        <f t="shared" si="104"/>
        <v>1973Mozambique</v>
      </c>
      <c r="D6688" s="10">
        <v>0.51559999999999995</v>
      </c>
    </row>
    <row r="6689" spans="1:4" ht="31.8" thickBot="1" x14ac:dyDescent="0.35">
      <c r="A6689" s="10">
        <v>1974</v>
      </c>
      <c r="B6689" s="11" t="s">
        <v>104</v>
      </c>
      <c r="C6689" s="7" t="str">
        <f t="shared" si="104"/>
        <v>1974Mozambique</v>
      </c>
      <c r="D6689" s="10">
        <v>0.51049999999999995</v>
      </c>
    </row>
    <row r="6690" spans="1:4" ht="31.8" thickBot="1" x14ac:dyDescent="0.35">
      <c r="A6690" s="10">
        <v>1975</v>
      </c>
      <c r="B6690" s="11" t="s">
        <v>104</v>
      </c>
      <c r="C6690" s="7" t="str">
        <f t="shared" si="104"/>
        <v>1975Mozambique</v>
      </c>
      <c r="D6690" s="10">
        <v>0.50839999999999996</v>
      </c>
    </row>
    <row r="6691" spans="1:4" ht="31.8" thickBot="1" x14ac:dyDescent="0.35">
      <c r="A6691" s="10">
        <v>1976</v>
      </c>
      <c r="B6691" s="11" t="s">
        <v>104</v>
      </c>
      <c r="C6691" s="7" t="str">
        <f t="shared" si="104"/>
        <v>1976Mozambique</v>
      </c>
      <c r="D6691" s="10">
        <v>0.50409999999999999</v>
      </c>
    </row>
    <row r="6692" spans="1:4" ht="31.8" thickBot="1" x14ac:dyDescent="0.35">
      <c r="A6692" s="10">
        <v>1977</v>
      </c>
      <c r="B6692" s="11" t="s">
        <v>104</v>
      </c>
      <c r="C6692" s="7" t="str">
        <f t="shared" si="104"/>
        <v>1977Mozambique</v>
      </c>
      <c r="D6692" s="10">
        <v>0.50049999999999994</v>
      </c>
    </row>
    <row r="6693" spans="1:4" ht="31.8" thickBot="1" x14ac:dyDescent="0.35">
      <c r="A6693" s="10">
        <v>1978</v>
      </c>
      <c r="B6693" s="11" t="s">
        <v>104</v>
      </c>
      <c r="C6693" s="7" t="str">
        <f t="shared" si="104"/>
        <v>1978Mozambique</v>
      </c>
      <c r="D6693" s="10">
        <v>0.49719999999999998</v>
      </c>
    </row>
    <row r="6694" spans="1:4" ht="31.8" thickBot="1" x14ac:dyDescent="0.35">
      <c r="A6694" s="10">
        <v>1979</v>
      </c>
      <c r="B6694" s="11" t="s">
        <v>104</v>
      </c>
      <c r="C6694" s="7" t="str">
        <f t="shared" si="104"/>
        <v>1979Mozambique</v>
      </c>
      <c r="D6694" s="10">
        <v>0.49349999999999999</v>
      </c>
    </row>
    <row r="6695" spans="1:4" ht="31.8" thickBot="1" x14ac:dyDescent="0.35">
      <c r="A6695" s="10">
        <v>1980</v>
      </c>
      <c r="B6695" s="11" t="s">
        <v>104</v>
      </c>
      <c r="C6695" s="7" t="str">
        <f t="shared" si="104"/>
        <v>1980Mozambique</v>
      </c>
      <c r="D6695" s="10">
        <v>0.49099999999999999</v>
      </c>
    </row>
    <row r="6696" spans="1:4" ht="31.8" thickBot="1" x14ac:dyDescent="0.35">
      <c r="A6696" s="10">
        <v>1981</v>
      </c>
      <c r="B6696" s="11" t="s">
        <v>104</v>
      </c>
      <c r="C6696" s="7" t="str">
        <f t="shared" si="104"/>
        <v>1981Mozambique</v>
      </c>
      <c r="D6696" s="10">
        <v>0.48530000000000001</v>
      </c>
    </row>
    <row r="6697" spans="1:4" ht="31.8" thickBot="1" x14ac:dyDescent="0.35">
      <c r="A6697" s="10">
        <v>1982</v>
      </c>
      <c r="B6697" s="11" t="s">
        <v>104</v>
      </c>
      <c r="C6697" s="7" t="str">
        <f t="shared" si="104"/>
        <v>1982Mozambique</v>
      </c>
      <c r="D6697" s="10">
        <v>0.48120000000000002</v>
      </c>
    </row>
    <row r="6698" spans="1:4" ht="31.8" thickBot="1" x14ac:dyDescent="0.35">
      <c r="A6698" s="10">
        <v>1983</v>
      </c>
      <c r="B6698" s="11" t="s">
        <v>104</v>
      </c>
      <c r="C6698" s="7" t="str">
        <f t="shared" si="104"/>
        <v>1983Mozambique</v>
      </c>
      <c r="D6698" s="10">
        <v>0.48099999999999998</v>
      </c>
    </row>
    <row r="6699" spans="1:4" ht="31.8" thickBot="1" x14ac:dyDescent="0.35">
      <c r="A6699" s="10">
        <v>1984</v>
      </c>
      <c r="B6699" s="11" t="s">
        <v>104</v>
      </c>
      <c r="C6699" s="7" t="str">
        <f t="shared" si="104"/>
        <v>1984Mozambique</v>
      </c>
      <c r="D6699" s="10">
        <v>0.48309999999999997</v>
      </c>
    </row>
    <row r="6700" spans="1:4" ht="31.8" thickBot="1" x14ac:dyDescent="0.35">
      <c r="A6700" s="10">
        <v>1985</v>
      </c>
      <c r="B6700" s="11" t="s">
        <v>104</v>
      </c>
      <c r="C6700" s="7" t="str">
        <f t="shared" si="104"/>
        <v>1985Mozambique</v>
      </c>
      <c r="D6700" s="10">
        <v>0.48409999999999997</v>
      </c>
    </row>
    <row r="6701" spans="1:4" ht="31.8" thickBot="1" x14ac:dyDescent="0.35">
      <c r="A6701" s="10">
        <v>1986</v>
      </c>
      <c r="B6701" s="11" t="s">
        <v>104</v>
      </c>
      <c r="C6701" s="7" t="str">
        <f t="shared" si="104"/>
        <v>1986Mozambique</v>
      </c>
      <c r="D6701" s="10">
        <v>0.48349999999999999</v>
      </c>
    </row>
    <row r="6702" spans="1:4" ht="31.8" thickBot="1" x14ac:dyDescent="0.35">
      <c r="A6702" s="10">
        <v>1987</v>
      </c>
      <c r="B6702" s="11" t="s">
        <v>104</v>
      </c>
      <c r="C6702" s="7" t="str">
        <f t="shared" si="104"/>
        <v>1987Mozambique</v>
      </c>
      <c r="D6702" s="10">
        <v>0.48149999999999998</v>
      </c>
    </row>
    <row r="6703" spans="1:4" ht="31.8" thickBot="1" x14ac:dyDescent="0.35">
      <c r="A6703" s="10">
        <v>1988</v>
      </c>
      <c r="B6703" s="11" t="s">
        <v>104</v>
      </c>
      <c r="C6703" s="7" t="str">
        <f t="shared" si="104"/>
        <v>1988Mozambique</v>
      </c>
      <c r="D6703" s="10">
        <v>0.47660000000000002</v>
      </c>
    </row>
    <row r="6704" spans="1:4" ht="31.8" thickBot="1" x14ac:dyDescent="0.35">
      <c r="A6704" s="10">
        <v>1989</v>
      </c>
      <c r="B6704" s="11" t="s">
        <v>104</v>
      </c>
      <c r="C6704" s="7" t="str">
        <f t="shared" si="104"/>
        <v>1989Mozambique</v>
      </c>
      <c r="D6704" s="10">
        <v>0.46960000000000002</v>
      </c>
    </row>
    <row r="6705" spans="1:4" ht="31.8" thickBot="1" x14ac:dyDescent="0.35">
      <c r="A6705" s="10">
        <v>1990</v>
      </c>
      <c r="B6705" s="11" t="s">
        <v>104</v>
      </c>
      <c r="C6705" s="7" t="str">
        <f t="shared" si="104"/>
        <v>1990Mozambique</v>
      </c>
      <c r="D6705" s="10">
        <v>0.46310000000000001</v>
      </c>
    </row>
    <row r="6706" spans="1:4" ht="31.8" thickBot="1" x14ac:dyDescent="0.35">
      <c r="A6706" s="10">
        <v>1991</v>
      </c>
      <c r="B6706" s="11" t="s">
        <v>104</v>
      </c>
      <c r="C6706" s="7" t="str">
        <f t="shared" si="104"/>
        <v>1991Mozambique</v>
      </c>
      <c r="D6706" s="10">
        <v>0.46160000000000001</v>
      </c>
    </row>
    <row r="6707" spans="1:4" ht="31.8" thickBot="1" x14ac:dyDescent="0.35">
      <c r="A6707" s="10">
        <v>1992</v>
      </c>
      <c r="B6707" s="11" t="s">
        <v>104</v>
      </c>
      <c r="C6707" s="7" t="str">
        <f t="shared" si="104"/>
        <v>1992Mozambique</v>
      </c>
      <c r="D6707" s="10">
        <v>0.4597</v>
      </c>
    </row>
    <row r="6708" spans="1:4" ht="31.8" thickBot="1" x14ac:dyDescent="0.35">
      <c r="A6708" s="10">
        <v>1993</v>
      </c>
      <c r="B6708" s="11" t="s">
        <v>104</v>
      </c>
      <c r="C6708" s="7" t="str">
        <f t="shared" si="104"/>
        <v>1993Mozambique</v>
      </c>
      <c r="D6708" s="10">
        <v>0.45889999999999997</v>
      </c>
    </row>
    <row r="6709" spans="1:4" ht="31.8" thickBot="1" x14ac:dyDescent="0.35">
      <c r="A6709" s="10">
        <v>1994</v>
      </c>
      <c r="B6709" s="11" t="s">
        <v>104</v>
      </c>
      <c r="C6709" s="7" t="str">
        <f t="shared" si="104"/>
        <v>1994Mozambique</v>
      </c>
      <c r="D6709" s="10">
        <v>0.4541</v>
      </c>
    </row>
    <row r="6710" spans="1:4" ht="31.8" thickBot="1" x14ac:dyDescent="0.35">
      <c r="A6710" s="10">
        <v>1995</v>
      </c>
      <c r="B6710" s="11" t="s">
        <v>104</v>
      </c>
      <c r="C6710" s="7" t="str">
        <f t="shared" si="104"/>
        <v>1995Mozambique</v>
      </c>
      <c r="D6710" s="10">
        <v>0.45729999999999998</v>
      </c>
    </row>
    <row r="6711" spans="1:4" ht="31.8" thickBot="1" x14ac:dyDescent="0.35">
      <c r="A6711" s="10">
        <v>1996</v>
      </c>
      <c r="B6711" s="11" t="s">
        <v>104</v>
      </c>
      <c r="C6711" s="7" t="str">
        <f t="shared" si="104"/>
        <v>1996Mozambique</v>
      </c>
      <c r="D6711" s="10">
        <v>0.4546</v>
      </c>
    </row>
    <row r="6712" spans="1:4" ht="31.8" thickBot="1" x14ac:dyDescent="0.35">
      <c r="A6712" s="10">
        <v>1997</v>
      </c>
      <c r="B6712" s="11" t="s">
        <v>104</v>
      </c>
      <c r="C6712" s="7" t="str">
        <f t="shared" si="104"/>
        <v>1997Mozambique</v>
      </c>
      <c r="D6712" s="10">
        <v>0.44840000000000002</v>
      </c>
    </row>
    <row r="6713" spans="1:4" ht="31.8" thickBot="1" x14ac:dyDescent="0.35">
      <c r="A6713" s="10">
        <v>1998</v>
      </c>
      <c r="B6713" s="11" t="s">
        <v>104</v>
      </c>
      <c r="C6713" s="7" t="str">
        <f t="shared" si="104"/>
        <v>1998Mozambique</v>
      </c>
      <c r="D6713" s="10">
        <v>0.44309999999999999</v>
      </c>
    </row>
    <row r="6714" spans="1:4" ht="31.8" thickBot="1" x14ac:dyDescent="0.35">
      <c r="A6714" s="10">
        <v>1999</v>
      </c>
      <c r="B6714" s="11" t="s">
        <v>104</v>
      </c>
      <c r="C6714" s="7" t="str">
        <f t="shared" si="104"/>
        <v>1999Mozambique</v>
      </c>
      <c r="D6714" s="10">
        <v>0.436</v>
      </c>
    </row>
    <row r="6715" spans="1:4" ht="31.8" thickBot="1" x14ac:dyDescent="0.35">
      <c r="A6715" s="10">
        <v>2000</v>
      </c>
      <c r="B6715" s="11" t="s">
        <v>104</v>
      </c>
      <c r="C6715" s="7" t="str">
        <f t="shared" si="104"/>
        <v>2000Mozambique</v>
      </c>
      <c r="D6715" s="10">
        <v>0.42399999999999999</v>
      </c>
    </row>
    <row r="6716" spans="1:4" ht="31.8" thickBot="1" x14ac:dyDescent="0.35">
      <c r="A6716" s="10">
        <v>2001</v>
      </c>
      <c r="B6716" s="11" t="s">
        <v>104</v>
      </c>
      <c r="C6716" s="7" t="str">
        <f t="shared" si="104"/>
        <v>2001Mozambique</v>
      </c>
      <c r="D6716" s="10">
        <v>0.41760000000000003</v>
      </c>
    </row>
    <row r="6717" spans="1:4" ht="31.8" thickBot="1" x14ac:dyDescent="0.35">
      <c r="A6717" s="10">
        <v>2002</v>
      </c>
      <c r="B6717" s="11" t="s">
        <v>104</v>
      </c>
      <c r="C6717" s="7" t="str">
        <f t="shared" si="104"/>
        <v>2002Mozambique</v>
      </c>
      <c r="D6717" s="10">
        <v>0.4083</v>
      </c>
    </row>
    <row r="6718" spans="1:4" ht="31.8" thickBot="1" x14ac:dyDescent="0.35">
      <c r="A6718" s="10">
        <v>2003</v>
      </c>
      <c r="B6718" s="11" t="s">
        <v>104</v>
      </c>
      <c r="C6718" s="7" t="str">
        <f t="shared" si="104"/>
        <v>2003Mozambique</v>
      </c>
      <c r="D6718" s="10">
        <v>0.4017</v>
      </c>
    </row>
    <row r="6719" spans="1:4" ht="31.8" thickBot="1" x14ac:dyDescent="0.35">
      <c r="A6719" s="10">
        <v>2004</v>
      </c>
      <c r="B6719" s="11" t="s">
        <v>104</v>
      </c>
      <c r="C6719" s="7" t="str">
        <f t="shared" si="104"/>
        <v>2004Mozambique</v>
      </c>
      <c r="D6719" s="10">
        <v>0.39629999999999999</v>
      </c>
    </row>
    <row r="6720" spans="1:4" ht="31.8" thickBot="1" x14ac:dyDescent="0.35">
      <c r="A6720" s="10">
        <v>2005</v>
      </c>
      <c r="B6720" s="11" t="s">
        <v>104</v>
      </c>
      <c r="C6720" s="7" t="str">
        <f t="shared" si="104"/>
        <v>2005Mozambique</v>
      </c>
      <c r="D6720" s="10">
        <v>0.39090000000000003</v>
      </c>
    </row>
    <row r="6721" spans="1:4" ht="31.8" thickBot="1" x14ac:dyDescent="0.35">
      <c r="A6721" s="10">
        <v>2006</v>
      </c>
      <c r="B6721" s="11" t="s">
        <v>104</v>
      </c>
      <c r="C6721" s="7" t="str">
        <f t="shared" si="104"/>
        <v>2006Mozambique</v>
      </c>
      <c r="D6721" s="10">
        <v>0.38600000000000001</v>
      </c>
    </row>
    <row r="6722" spans="1:4" ht="31.8" thickBot="1" x14ac:dyDescent="0.35">
      <c r="A6722" s="10">
        <v>2007</v>
      </c>
      <c r="B6722" s="11" t="s">
        <v>104</v>
      </c>
      <c r="C6722" s="7" t="str">
        <f t="shared" si="104"/>
        <v>2007Mozambique</v>
      </c>
      <c r="D6722" s="10">
        <v>0.38150000000000001</v>
      </c>
    </row>
    <row r="6723" spans="1:4" ht="31.8" thickBot="1" x14ac:dyDescent="0.35">
      <c r="A6723" s="10">
        <v>2008</v>
      </c>
      <c r="B6723" s="11" t="s">
        <v>104</v>
      </c>
      <c r="C6723" s="7" t="str">
        <f t="shared" ref="C6723:C6786" si="105">A6723&amp;B6723</f>
        <v>2008Mozambique</v>
      </c>
      <c r="D6723" s="10">
        <v>0.372</v>
      </c>
    </row>
    <row r="6724" spans="1:4" ht="31.8" thickBot="1" x14ac:dyDescent="0.35">
      <c r="A6724" s="10">
        <v>2009</v>
      </c>
      <c r="B6724" s="11" t="s">
        <v>104</v>
      </c>
      <c r="C6724" s="7" t="str">
        <f t="shared" si="105"/>
        <v>2009Mozambique</v>
      </c>
      <c r="D6724" s="10">
        <v>0.36330000000000001</v>
      </c>
    </row>
    <row r="6725" spans="1:4" ht="31.8" thickBot="1" x14ac:dyDescent="0.35">
      <c r="A6725" s="10">
        <v>2010</v>
      </c>
      <c r="B6725" s="11" t="s">
        <v>104</v>
      </c>
      <c r="C6725" s="7" t="str">
        <f t="shared" si="105"/>
        <v>2010Mozambique</v>
      </c>
      <c r="D6725" s="10">
        <v>0.35339999999999999</v>
      </c>
    </row>
    <row r="6726" spans="1:4" ht="31.8" thickBot="1" x14ac:dyDescent="0.35">
      <c r="A6726" s="10">
        <v>2011</v>
      </c>
      <c r="B6726" s="11" t="s">
        <v>104</v>
      </c>
      <c r="C6726" s="7" t="str">
        <f t="shared" si="105"/>
        <v>2011Mozambique</v>
      </c>
      <c r="D6726" s="10">
        <v>0.34250000000000003</v>
      </c>
    </row>
    <row r="6727" spans="1:4" ht="31.8" thickBot="1" x14ac:dyDescent="0.35">
      <c r="A6727" s="10">
        <v>2012</v>
      </c>
      <c r="B6727" s="11" t="s">
        <v>104</v>
      </c>
      <c r="C6727" s="7" t="str">
        <f t="shared" si="105"/>
        <v>2012Mozambique</v>
      </c>
      <c r="D6727" s="10">
        <v>0.3241</v>
      </c>
    </row>
    <row r="6728" spans="1:4" ht="31.8" thickBot="1" x14ac:dyDescent="0.35">
      <c r="A6728" s="10">
        <v>2013</v>
      </c>
      <c r="B6728" s="11" t="s">
        <v>104</v>
      </c>
      <c r="C6728" s="7" t="str">
        <f t="shared" si="105"/>
        <v>2013Mozambique</v>
      </c>
      <c r="D6728" s="10">
        <v>0.30320000000000003</v>
      </c>
    </row>
    <row r="6729" spans="1:4" ht="31.8" thickBot="1" x14ac:dyDescent="0.35">
      <c r="A6729" s="10">
        <v>2014</v>
      </c>
      <c r="B6729" s="11" t="s">
        <v>104</v>
      </c>
      <c r="C6729" s="7" t="str">
        <f t="shared" si="105"/>
        <v>2014Mozambique</v>
      </c>
      <c r="D6729" s="10">
        <v>0.29160000000000003</v>
      </c>
    </row>
    <row r="6730" spans="1:4" ht="31.8" thickBot="1" x14ac:dyDescent="0.35">
      <c r="A6730" s="10">
        <v>2015</v>
      </c>
      <c r="B6730" s="11" t="s">
        <v>104</v>
      </c>
      <c r="C6730" s="7" t="str">
        <f t="shared" si="105"/>
        <v>2015Mozambique</v>
      </c>
      <c r="D6730" s="10">
        <v>0.29499999999999998</v>
      </c>
    </row>
    <row r="6731" spans="1:4" ht="31.8" thickBot="1" x14ac:dyDescent="0.35">
      <c r="A6731" s="10">
        <v>2016</v>
      </c>
      <c r="B6731" s="11" t="s">
        <v>104</v>
      </c>
      <c r="C6731" s="7" t="str">
        <f t="shared" si="105"/>
        <v>2016Mozambique</v>
      </c>
      <c r="D6731" s="10">
        <v>0.29659999999999997</v>
      </c>
    </row>
    <row r="6732" spans="1:4" ht="31.8" thickBot="1" x14ac:dyDescent="0.35">
      <c r="A6732" s="10">
        <v>2017</v>
      </c>
      <c r="B6732" s="11" t="s">
        <v>104</v>
      </c>
      <c r="C6732" s="7" t="str">
        <f t="shared" si="105"/>
        <v>2017Mozambique</v>
      </c>
      <c r="D6732" s="10">
        <v>0.2964</v>
      </c>
    </row>
    <row r="6733" spans="1:4" ht="31.8" thickBot="1" x14ac:dyDescent="0.35">
      <c r="A6733" s="10">
        <v>1950</v>
      </c>
      <c r="B6733" s="11" t="s">
        <v>105</v>
      </c>
      <c r="C6733" s="7" t="str">
        <f t="shared" si="105"/>
        <v>1950Myanmar</v>
      </c>
      <c r="D6733" s="6"/>
    </row>
    <row r="6734" spans="1:4" ht="31.8" thickBot="1" x14ac:dyDescent="0.35">
      <c r="A6734" s="10">
        <v>1951</v>
      </c>
      <c r="B6734" s="11" t="s">
        <v>105</v>
      </c>
      <c r="C6734" s="7" t="str">
        <f t="shared" si="105"/>
        <v>1951Myanmar</v>
      </c>
      <c r="D6734" s="6"/>
    </row>
    <row r="6735" spans="1:4" ht="31.8" thickBot="1" x14ac:dyDescent="0.35">
      <c r="A6735" s="10">
        <v>1952</v>
      </c>
      <c r="B6735" s="11" t="s">
        <v>105</v>
      </c>
      <c r="C6735" s="7" t="str">
        <f t="shared" si="105"/>
        <v>1952Myanmar</v>
      </c>
      <c r="D6735" s="6"/>
    </row>
    <row r="6736" spans="1:4" ht="31.8" thickBot="1" x14ac:dyDescent="0.35">
      <c r="A6736" s="10">
        <v>1953</v>
      </c>
      <c r="B6736" s="11" t="s">
        <v>105</v>
      </c>
      <c r="C6736" s="7" t="str">
        <f t="shared" si="105"/>
        <v>1953Myanmar</v>
      </c>
      <c r="D6736" s="6"/>
    </row>
    <row r="6737" spans="1:4" ht="31.8" thickBot="1" x14ac:dyDescent="0.35">
      <c r="A6737" s="10">
        <v>1954</v>
      </c>
      <c r="B6737" s="11" t="s">
        <v>105</v>
      </c>
      <c r="C6737" s="7" t="str">
        <f t="shared" si="105"/>
        <v>1954Myanmar</v>
      </c>
      <c r="D6737" s="6"/>
    </row>
    <row r="6738" spans="1:4" ht="31.8" thickBot="1" x14ac:dyDescent="0.35">
      <c r="A6738" s="10">
        <v>1955</v>
      </c>
      <c r="B6738" s="11" t="s">
        <v>105</v>
      </c>
      <c r="C6738" s="7" t="str">
        <f t="shared" si="105"/>
        <v>1955Myanmar</v>
      </c>
      <c r="D6738" s="6"/>
    </row>
    <row r="6739" spans="1:4" ht="31.8" thickBot="1" x14ac:dyDescent="0.35">
      <c r="A6739" s="10">
        <v>1956</v>
      </c>
      <c r="B6739" s="11" t="s">
        <v>105</v>
      </c>
      <c r="C6739" s="7" t="str">
        <f t="shared" si="105"/>
        <v>1956Myanmar</v>
      </c>
      <c r="D6739" s="6"/>
    </row>
    <row r="6740" spans="1:4" ht="31.8" thickBot="1" x14ac:dyDescent="0.35">
      <c r="A6740" s="10">
        <v>1957</v>
      </c>
      <c r="B6740" s="11" t="s">
        <v>105</v>
      </c>
      <c r="C6740" s="7" t="str">
        <f t="shared" si="105"/>
        <v>1957Myanmar</v>
      </c>
      <c r="D6740" s="6"/>
    </row>
    <row r="6741" spans="1:4" ht="31.8" thickBot="1" x14ac:dyDescent="0.35">
      <c r="A6741" s="10">
        <v>1958</v>
      </c>
      <c r="B6741" s="11" t="s">
        <v>105</v>
      </c>
      <c r="C6741" s="7" t="str">
        <f t="shared" si="105"/>
        <v>1958Myanmar</v>
      </c>
      <c r="D6741" s="6"/>
    </row>
    <row r="6742" spans="1:4" ht="31.8" thickBot="1" x14ac:dyDescent="0.35">
      <c r="A6742" s="10">
        <v>1959</v>
      </c>
      <c r="B6742" s="11" t="s">
        <v>105</v>
      </c>
      <c r="C6742" s="7" t="str">
        <f t="shared" si="105"/>
        <v>1959Myanmar</v>
      </c>
      <c r="D6742" s="6"/>
    </row>
    <row r="6743" spans="1:4" ht="31.8" thickBot="1" x14ac:dyDescent="0.35">
      <c r="A6743" s="10">
        <v>1960</v>
      </c>
      <c r="B6743" s="11" t="s">
        <v>105</v>
      </c>
      <c r="C6743" s="7" t="str">
        <f t="shared" si="105"/>
        <v>1960Myanmar</v>
      </c>
      <c r="D6743" s="6"/>
    </row>
    <row r="6744" spans="1:4" ht="31.8" thickBot="1" x14ac:dyDescent="0.35">
      <c r="A6744" s="10">
        <v>1961</v>
      </c>
      <c r="B6744" s="11" t="s">
        <v>105</v>
      </c>
      <c r="C6744" s="7" t="str">
        <f t="shared" si="105"/>
        <v>1961Myanmar</v>
      </c>
      <c r="D6744" s="6"/>
    </row>
    <row r="6745" spans="1:4" ht="31.8" thickBot="1" x14ac:dyDescent="0.35">
      <c r="A6745" s="10">
        <v>1962</v>
      </c>
      <c r="B6745" s="11" t="s">
        <v>105</v>
      </c>
      <c r="C6745" s="7" t="str">
        <f t="shared" si="105"/>
        <v>1962Myanmar</v>
      </c>
      <c r="D6745" s="6"/>
    </row>
    <row r="6746" spans="1:4" ht="31.8" thickBot="1" x14ac:dyDescent="0.35">
      <c r="A6746" s="10">
        <v>1963</v>
      </c>
      <c r="B6746" s="11" t="s">
        <v>105</v>
      </c>
      <c r="C6746" s="7" t="str">
        <f t="shared" si="105"/>
        <v>1963Myanmar</v>
      </c>
      <c r="D6746" s="6"/>
    </row>
    <row r="6747" spans="1:4" ht="31.8" thickBot="1" x14ac:dyDescent="0.35">
      <c r="A6747" s="10">
        <v>1964</v>
      </c>
      <c r="B6747" s="11" t="s">
        <v>105</v>
      </c>
      <c r="C6747" s="7" t="str">
        <f t="shared" si="105"/>
        <v>1964Myanmar</v>
      </c>
      <c r="D6747" s="6"/>
    </row>
    <row r="6748" spans="1:4" ht="31.8" thickBot="1" x14ac:dyDescent="0.35">
      <c r="A6748" s="10">
        <v>1965</v>
      </c>
      <c r="B6748" s="11" t="s">
        <v>105</v>
      </c>
      <c r="C6748" s="7" t="str">
        <f t="shared" si="105"/>
        <v>1965Myanmar</v>
      </c>
      <c r="D6748" s="6"/>
    </row>
    <row r="6749" spans="1:4" ht="31.8" thickBot="1" x14ac:dyDescent="0.35">
      <c r="A6749" s="10">
        <v>1966</v>
      </c>
      <c r="B6749" s="11" t="s">
        <v>105</v>
      </c>
      <c r="C6749" s="7" t="str">
        <f t="shared" si="105"/>
        <v>1966Myanmar</v>
      </c>
      <c r="D6749" s="6"/>
    </row>
    <row r="6750" spans="1:4" ht="31.8" thickBot="1" x14ac:dyDescent="0.35">
      <c r="A6750" s="10">
        <v>1967</v>
      </c>
      <c r="B6750" s="11" t="s">
        <v>105</v>
      </c>
      <c r="C6750" s="7" t="str">
        <f t="shared" si="105"/>
        <v>1967Myanmar</v>
      </c>
      <c r="D6750" s="6"/>
    </row>
    <row r="6751" spans="1:4" ht="31.8" thickBot="1" x14ac:dyDescent="0.35">
      <c r="A6751" s="10">
        <v>1968</v>
      </c>
      <c r="B6751" s="11" t="s">
        <v>105</v>
      </c>
      <c r="C6751" s="7" t="str">
        <f t="shared" si="105"/>
        <v>1968Myanmar</v>
      </c>
      <c r="D6751" s="6"/>
    </row>
    <row r="6752" spans="1:4" ht="31.8" thickBot="1" x14ac:dyDescent="0.35">
      <c r="A6752" s="10">
        <v>1969</v>
      </c>
      <c r="B6752" s="11" t="s">
        <v>105</v>
      </c>
      <c r="C6752" s="7" t="str">
        <f t="shared" si="105"/>
        <v>1969Myanmar</v>
      </c>
      <c r="D6752" s="6"/>
    </row>
    <row r="6753" spans="1:4" ht="31.8" thickBot="1" x14ac:dyDescent="0.35">
      <c r="A6753" s="10">
        <v>1970</v>
      </c>
      <c r="B6753" s="11" t="s">
        <v>105</v>
      </c>
      <c r="C6753" s="7" t="str">
        <f t="shared" si="105"/>
        <v>1970Myanmar</v>
      </c>
      <c r="D6753" s="6"/>
    </row>
    <row r="6754" spans="1:4" ht="31.8" thickBot="1" x14ac:dyDescent="0.35">
      <c r="A6754" s="10">
        <v>1971</v>
      </c>
      <c r="B6754" s="11" t="s">
        <v>105</v>
      </c>
      <c r="C6754" s="7" t="str">
        <f t="shared" si="105"/>
        <v>1971Myanmar</v>
      </c>
      <c r="D6754" s="6"/>
    </row>
    <row r="6755" spans="1:4" ht="31.8" thickBot="1" x14ac:dyDescent="0.35">
      <c r="A6755" s="10">
        <v>1972</v>
      </c>
      <c r="B6755" s="11" t="s">
        <v>105</v>
      </c>
      <c r="C6755" s="7" t="str">
        <f t="shared" si="105"/>
        <v>1972Myanmar</v>
      </c>
      <c r="D6755" s="6"/>
    </row>
    <row r="6756" spans="1:4" ht="31.8" thickBot="1" x14ac:dyDescent="0.35">
      <c r="A6756" s="10">
        <v>1973</v>
      </c>
      <c r="B6756" s="11" t="s">
        <v>105</v>
      </c>
      <c r="C6756" s="7" t="str">
        <f t="shared" si="105"/>
        <v>1973Myanmar</v>
      </c>
      <c r="D6756" s="6"/>
    </row>
    <row r="6757" spans="1:4" ht="31.8" thickBot="1" x14ac:dyDescent="0.35">
      <c r="A6757" s="10">
        <v>1974</v>
      </c>
      <c r="B6757" s="11" t="s">
        <v>105</v>
      </c>
      <c r="C6757" s="7" t="str">
        <f t="shared" si="105"/>
        <v>1974Myanmar</v>
      </c>
      <c r="D6757" s="6"/>
    </row>
    <row r="6758" spans="1:4" ht="31.8" thickBot="1" x14ac:dyDescent="0.35">
      <c r="A6758" s="10">
        <v>1975</v>
      </c>
      <c r="B6758" s="11" t="s">
        <v>105</v>
      </c>
      <c r="C6758" s="7" t="str">
        <f t="shared" si="105"/>
        <v>1975Myanmar</v>
      </c>
      <c r="D6758" s="6"/>
    </row>
    <row r="6759" spans="1:4" ht="31.8" thickBot="1" x14ac:dyDescent="0.35">
      <c r="A6759" s="10">
        <v>1976</v>
      </c>
      <c r="B6759" s="11" t="s">
        <v>105</v>
      </c>
      <c r="C6759" s="7" t="str">
        <f t="shared" si="105"/>
        <v>1976Myanmar</v>
      </c>
      <c r="D6759" s="6"/>
    </row>
    <row r="6760" spans="1:4" ht="31.8" thickBot="1" x14ac:dyDescent="0.35">
      <c r="A6760" s="10">
        <v>1977</v>
      </c>
      <c r="B6760" s="11" t="s">
        <v>105</v>
      </c>
      <c r="C6760" s="7" t="str">
        <f t="shared" si="105"/>
        <v>1977Myanmar</v>
      </c>
      <c r="D6760" s="6"/>
    </row>
    <row r="6761" spans="1:4" ht="31.8" thickBot="1" x14ac:dyDescent="0.35">
      <c r="A6761" s="10">
        <v>1978</v>
      </c>
      <c r="B6761" s="11" t="s">
        <v>105</v>
      </c>
      <c r="C6761" s="7" t="str">
        <f t="shared" si="105"/>
        <v>1978Myanmar</v>
      </c>
      <c r="D6761" s="6"/>
    </row>
    <row r="6762" spans="1:4" ht="31.8" thickBot="1" x14ac:dyDescent="0.35">
      <c r="A6762" s="10">
        <v>1979</v>
      </c>
      <c r="B6762" s="11" t="s">
        <v>105</v>
      </c>
      <c r="C6762" s="7" t="str">
        <f t="shared" si="105"/>
        <v>1979Myanmar</v>
      </c>
      <c r="D6762" s="6"/>
    </row>
    <row r="6763" spans="1:4" ht="31.8" thickBot="1" x14ac:dyDescent="0.35">
      <c r="A6763" s="10">
        <v>1980</v>
      </c>
      <c r="B6763" s="11" t="s">
        <v>105</v>
      </c>
      <c r="C6763" s="7" t="str">
        <f t="shared" si="105"/>
        <v>1980Myanmar</v>
      </c>
      <c r="D6763" s="10">
        <v>0.78459999999999996</v>
      </c>
    </row>
    <row r="6764" spans="1:4" ht="31.8" thickBot="1" x14ac:dyDescent="0.35">
      <c r="A6764" s="10">
        <v>1981</v>
      </c>
      <c r="B6764" s="11" t="s">
        <v>105</v>
      </c>
      <c r="C6764" s="7" t="str">
        <f t="shared" si="105"/>
        <v>1981Myanmar</v>
      </c>
      <c r="D6764" s="10">
        <v>0.76060000000000005</v>
      </c>
    </row>
    <row r="6765" spans="1:4" ht="31.8" thickBot="1" x14ac:dyDescent="0.35">
      <c r="A6765" s="10">
        <v>1982</v>
      </c>
      <c r="B6765" s="11" t="s">
        <v>105</v>
      </c>
      <c r="C6765" s="7" t="str">
        <f t="shared" si="105"/>
        <v>1982Myanmar</v>
      </c>
      <c r="D6765" s="10">
        <v>0.73909999999999998</v>
      </c>
    </row>
    <row r="6766" spans="1:4" ht="31.8" thickBot="1" x14ac:dyDescent="0.35">
      <c r="A6766" s="10">
        <v>1983</v>
      </c>
      <c r="B6766" s="11" t="s">
        <v>105</v>
      </c>
      <c r="C6766" s="7" t="str">
        <f t="shared" si="105"/>
        <v>1983Myanmar</v>
      </c>
      <c r="D6766" s="10">
        <v>0.72740000000000005</v>
      </c>
    </row>
    <row r="6767" spans="1:4" ht="31.8" thickBot="1" x14ac:dyDescent="0.35">
      <c r="A6767" s="10">
        <v>1984</v>
      </c>
      <c r="B6767" s="11" t="s">
        <v>105</v>
      </c>
      <c r="C6767" s="7" t="str">
        <f t="shared" si="105"/>
        <v>1984Myanmar</v>
      </c>
      <c r="D6767" s="10">
        <v>0.71779999999999999</v>
      </c>
    </row>
    <row r="6768" spans="1:4" ht="31.8" thickBot="1" x14ac:dyDescent="0.35">
      <c r="A6768" s="10">
        <v>1985</v>
      </c>
      <c r="B6768" s="11" t="s">
        <v>105</v>
      </c>
      <c r="C6768" s="7" t="str">
        <f t="shared" si="105"/>
        <v>1985Myanmar</v>
      </c>
      <c r="D6768" s="10">
        <v>0.70909999999999995</v>
      </c>
    </row>
    <row r="6769" spans="1:4" ht="31.8" thickBot="1" x14ac:dyDescent="0.35">
      <c r="A6769" s="10">
        <v>1986</v>
      </c>
      <c r="B6769" s="11" t="s">
        <v>105</v>
      </c>
      <c r="C6769" s="7" t="str">
        <f t="shared" si="105"/>
        <v>1986Myanmar</v>
      </c>
      <c r="D6769" s="10">
        <v>0.70220000000000005</v>
      </c>
    </row>
    <row r="6770" spans="1:4" ht="31.8" thickBot="1" x14ac:dyDescent="0.35">
      <c r="A6770" s="10">
        <v>1987</v>
      </c>
      <c r="B6770" s="11" t="s">
        <v>105</v>
      </c>
      <c r="C6770" s="7" t="str">
        <f t="shared" si="105"/>
        <v>1987Myanmar</v>
      </c>
      <c r="D6770" s="10">
        <v>0.69889999999999997</v>
      </c>
    </row>
    <row r="6771" spans="1:4" ht="31.8" thickBot="1" x14ac:dyDescent="0.35">
      <c r="A6771" s="10">
        <v>1988</v>
      </c>
      <c r="B6771" s="11" t="s">
        <v>105</v>
      </c>
      <c r="C6771" s="7" t="str">
        <f t="shared" si="105"/>
        <v>1988Myanmar</v>
      </c>
      <c r="D6771" s="10">
        <v>0.70120000000000005</v>
      </c>
    </row>
    <row r="6772" spans="1:4" ht="31.8" thickBot="1" x14ac:dyDescent="0.35">
      <c r="A6772" s="10">
        <v>1989</v>
      </c>
      <c r="B6772" s="11" t="s">
        <v>105</v>
      </c>
      <c r="C6772" s="7" t="str">
        <f t="shared" si="105"/>
        <v>1989Myanmar</v>
      </c>
      <c r="D6772" s="10">
        <v>0.6996</v>
      </c>
    </row>
    <row r="6773" spans="1:4" ht="31.8" thickBot="1" x14ac:dyDescent="0.35">
      <c r="A6773" s="10">
        <v>1990</v>
      </c>
      <c r="B6773" s="11" t="s">
        <v>105</v>
      </c>
      <c r="C6773" s="7" t="str">
        <f t="shared" si="105"/>
        <v>1990Myanmar</v>
      </c>
      <c r="D6773" s="10">
        <v>0.68589999999999995</v>
      </c>
    </row>
    <row r="6774" spans="1:4" ht="31.8" thickBot="1" x14ac:dyDescent="0.35">
      <c r="A6774" s="10">
        <v>1991</v>
      </c>
      <c r="B6774" s="11" t="s">
        <v>105</v>
      </c>
      <c r="C6774" s="7" t="str">
        <f t="shared" si="105"/>
        <v>1991Myanmar</v>
      </c>
      <c r="D6774" s="10">
        <v>0.67869999999999997</v>
      </c>
    </row>
    <row r="6775" spans="1:4" ht="31.8" thickBot="1" x14ac:dyDescent="0.35">
      <c r="A6775" s="10">
        <v>1992</v>
      </c>
      <c r="B6775" s="11" t="s">
        <v>105</v>
      </c>
      <c r="C6775" s="7" t="str">
        <f t="shared" si="105"/>
        <v>1992Myanmar</v>
      </c>
      <c r="D6775" s="10">
        <v>0.67320000000000002</v>
      </c>
    </row>
    <row r="6776" spans="1:4" ht="31.8" thickBot="1" x14ac:dyDescent="0.35">
      <c r="A6776" s="10">
        <v>1993</v>
      </c>
      <c r="B6776" s="11" t="s">
        <v>105</v>
      </c>
      <c r="C6776" s="7" t="str">
        <f t="shared" si="105"/>
        <v>1993Myanmar</v>
      </c>
      <c r="D6776" s="10">
        <v>0.67249999999999999</v>
      </c>
    </row>
    <row r="6777" spans="1:4" ht="31.8" thickBot="1" x14ac:dyDescent="0.35">
      <c r="A6777" s="10">
        <v>1994</v>
      </c>
      <c r="B6777" s="11" t="s">
        <v>105</v>
      </c>
      <c r="C6777" s="7" t="str">
        <f t="shared" si="105"/>
        <v>1994Myanmar</v>
      </c>
      <c r="D6777" s="10">
        <v>0.65910000000000002</v>
      </c>
    </row>
    <row r="6778" spans="1:4" ht="31.8" thickBot="1" x14ac:dyDescent="0.35">
      <c r="A6778" s="10">
        <v>1995</v>
      </c>
      <c r="B6778" s="11" t="s">
        <v>105</v>
      </c>
      <c r="C6778" s="7" t="str">
        <f t="shared" si="105"/>
        <v>1995Myanmar</v>
      </c>
      <c r="D6778" s="10">
        <v>0.64480000000000004</v>
      </c>
    </row>
    <row r="6779" spans="1:4" ht="31.8" thickBot="1" x14ac:dyDescent="0.35">
      <c r="A6779" s="10">
        <v>1996</v>
      </c>
      <c r="B6779" s="11" t="s">
        <v>105</v>
      </c>
      <c r="C6779" s="7" t="str">
        <f t="shared" si="105"/>
        <v>1996Myanmar</v>
      </c>
      <c r="D6779" s="10">
        <v>0.62749999999999995</v>
      </c>
    </row>
    <row r="6780" spans="1:4" ht="31.8" thickBot="1" x14ac:dyDescent="0.35">
      <c r="A6780" s="10">
        <v>1997</v>
      </c>
      <c r="B6780" s="11" t="s">
        <v>105</v>
      </c>
      <c r="C6780" s="7" t="str">
        <f t="shared" si="105"/>
        <v>1997Myanmar</v>
      </c>
      <c r="D6780" s="10">
        <v>0.61099999999999999</v>
      </c>
    </row>
    <row r="6781" spans="1:4" ht="31.8" thickBot="1" x14ac:dyDescent="0.35">
      <c r="A6781" s="10">
        <v>1998</v>
      </c>
      <c r="B6781" s="11" t="s">
        <v>105</v>
      </c>
      <c r="C6781" s="7" t="str">
        <f t="shared" si="105"/>
        <v>1998Myanmar</v>
      </c>
      <c r="D6781" s="10">
        <v>0.59409999999999996</v>
      </c>
    </row>
    <row r="6782" spans="1:4" ht="31.8" thickBot="1" x14ac:dyDescent="0.35">
      <c r="A6782" s="10">
        <v>1999</v>
      </c>
      <c r="B6782" s="11" t="s">
        <v>105</v>
      </c>
      <c r="C6782" s="7" t="str">
        <f t="shared" si="105"/>
        <v>1999Myanmar</v>
      </c>
      <c r="D6782" s="10">
        <v>0.57550000000000001</v>
      </c>
    </row>
    <row r="6783" spans="1:4" ht="31.8" thickBot="1" x14ac:dyDescent="0.35">
      <c r="A6783" s="10">
        <v>2000</v>
      </c>
      <c r="B6783" s="11" t="s">
        <v>105</v>
      </c>
      <c r="C6783" s="7" t="str">
        <f t="shared" si="105"/>
        <v>2000Myanmar</v>
      </c>
      <c r="D6783" s="10">
        <v>0.55500000000000005</v>
      </c>
    </row>
    <row r="6784" spans="1:4" ht="31.8" thickBot="1" x14ac:dyDescent="0.35">
      <c r="A6784" s="10">
        <v>2001</v>
      </c>
      <c r="B6784" s="11" t="s">
        <v>105</v>
      </c>
      <c r="C6784" s="7" t="str">
        <f t="shared" si="105"/>
        <v>2001Myanmar</v>
      </c>
      <c r="D6784" s="10">
        <v>0.54749999999999999</v>
      </c>
    </row>
    <row r="6785" spans="1:4" ht="31.8" thickBot="1" x14ac:dyDescent="0.35">
      <c r="A6785" s="10">
        <v>2002</v>
      </c>
      <c r="B6785" s="11" t="s">
        <v>105</v>
      </c>
      <c r="C6785" s="7" t="str">
        <f t="shared" si="105"/>
        <v>2002Myanmar</v>
      </c>
      <c r="D6785" s="10">
        <v>0.53949999999999998</v>
      </c>
    </row>
    <row r="6786" spans="1:4" ht="31.8" thickBot="1" x14ac:dyDescent="0.35">
      <c r="A6786" s="10">
        <v>2003</v>
      </c>
      <c r="B6786" s="11" t="s">
        <v>105</v>
      </c>
      <c r="C6786" s="7" t="str">
        <f t="shared" si="105"/>
        <v>2003Myanmar</v>
      </c>
      <c r="D6786" s="10">
        <v>0.52459999999999996</v>
      </c>
    </row>
    <row r="6787" spans="1:4" ht="31.8" thickBot="1" x14ac:dyDescent="0.35">
      <c r="A6787" s="10">
        <v>2004</v>
      </c>
      <c r="B6787" s="11" t="s">
        <v>105</v>
      </c>
      <c r="C6787" s="7" t="str">
        <f t="shared" ref="C6787:C6850" si="106">A6787&amp;B6787</f>
        <v>2004Myanmar</v>
      </c>
      <c r="D6787" s="10">
        <v>0.50329999999999997</v>
      </c>
    </row>
    <row r="6788" spans="1:4" ht="31.8" thickBot="1" x14ac:dyDescent="0.35">
      <c r="A6788" s="10">
        <v>2005</v>
      </c>
      <c r="B6788" s="11" t="s">
        <v>105</v>
      </c>
      <c r="C6788" s="7" t="str">
        <f t="shared" si="106"/>
        <v>2005Myanmar</v>
      </c>
      <c r="D6788" s="10">
        <v>0.47799999999999998</v>
      </c>
    </row>
    <row r="6789" spans="1:4" ht="31.8" thickBot="1" x14ac:dyDescent="0.35">
      <c r="A6789" s="10">
        <v>2006</v>
      </c>
      <c r="B6789" s="11" t="s">
        <v>105</v>
      </c>
      <c r="C6789" s="7" t="str">
        <f t="shared" si="106"/>
        <v>2006Myanmar</v>
      </c>
      <c r="D6789" s="10">
        <v>0.45250000000000001</v>
      </c>
    </row>
    <row r="6790" spans="1:4" ht="31.8" thickBot="1" x14ac:dyDescent="0.35">
      <c r="A6790" s="10">
        <v>2007</v>
      </c>
      <c r="B6790" s="11" t="s">
        <v>105</v>
      </c>
      <c r="C6790" s="7" t="str">
        <f t="shared" si="106"/>
        <v>2007Myanmar</v>
      </c>
      <c r="D6790" s="10">
        <v>0.43120000000000003</v>
      </c>
    </row>
    <row r="6791" spans="1:4" ht="31.8" thickBot="1" x14ac:dyDescent="0.35">
      <c r="A6791" s="10">
        <v>2008</v>
      </c>
      <c r="B6791" s="11" t="s">
        <v>105</v>
      </c>
      <c r="C6791" s="7" t="str">
        <f t="shared" si="106"/>
        <v>2008Myanmar</v>
      </c>
      <c r="D6791" s="10">
        <v>0.41170000000000001</v>
      </c>
    </row>
    <row r="6792" spans="1:4" ht="31.8" thickBot="1" x14ac:dyDescent="0.35">
      <c r="A6792" s="10">
        <v>2009</v>
      </c>
      <c r="B6792" s="11" t="s">
        <v>105</v>
      </c>
      <c r="C6792" s="7" t="str">
        <f t="shared" si="106"/>
        <v>2009Myanmar</v>
      </c>
      <c r="D6792" s="10">
        <v>0.38600000000000001</v>
      </c>
    </row>
    <row r="6793" spans="1:4" ht="31.8" thickBot="1" x14ac:dyDescent="0.35">
      <c r="A6793" s="10">
        <v>2010</v>
      </c>
      <c r="B6793" s="11" t="s">
        <v>105</v>
      </c>
      <c r="C6793" s="7" t="str">
        <f t="shared" si="106"/>
        <v>2010Myanmar</v>
      </c>
      <c r="D6793" s="10">
        <v>0.36309999999999998</v>
      </c>
    </row>
    <row r="6794" spans="1:4" ht="31.8" thickBot="1" x14ac:dyDescent="0.35">
      <c r="A6794" s="10">
        <v>2011</v>
      </c>
      <c r="B6794" s="11" t="s">
        <v>105</v>
      </c>
      <c r="C6794" s="7" t="str">
        <f t="shared" si="106"/>
        <v>2011Myanmar</v>
      </c>
      <c r="D6794" s="10">
        <v>0.33760000000000001</v>
      </c>
    </row>
    <row r="6795" spans="1:4" ht="31.8" thickBot="1" x14ac:dyDescent="0.35">
      <c r="A6795" s="10">
        <v>2012</v>
      </c>
      <c r="B6795" s="11" t="s">
        <v>105</v>
      </c>
      <c r="C6795" s="7" t="str">
        <f t="shared" si="106"/>
        <v>2012Myanmar</v>
      </c>
      <c r="D6795" s="10">
        <v>0.31209999999999999</v>
      </c>
    </row>
    <row r="6796" spans="1:4" ht="31.8" thickBot="1" x14ac:dyDescent="0.35">
      <c r="A6796" s="10">
        <v>2013</v>
      </c>
      <c r="B6796" s="11" t="s">
        <v>105</v>
      </c>
      <c r="C6796" s="7" t="str">
        <f t="shared" si="106"/>
        <v>2013Myanmar</v>
      </c>
      <c r="D6796" s="10">
        <v>0.29509999999999997</v>
      </c>
    </row>
    <row r="6797" spans="1:4" ht="31.8" thickBot="1" x14ac:dyDescent="0.35">
      <c r="A6797" s="10">
        <v>2014</v>
      </c>
      <c r="B6797" s="11" t="s">
        <v>105</v>
      </c>
      <c r="C6797" s="7" t="str">
        <f t="shared" si="106"/>
        <v>2014Myanmar</v>
      </c>
      <c r="D6797" s="10">
        <v>0.27600000000000002</v>
      </c>
    </row>
    <row r="6798" spans="1:4" ht="31.8" thickBot="1" x14ac:dyDescent="0.35">
      <c r="A6798" s="10">
        <v>2015</v>
      </c>
      <c r="B6798" s="11" t="s">
        <v>105</v>
      </c>
      <c r="C6798" s="7" t="str">
        <f t="shared" si="106"/>
        <v>2015Myanmar</v>
      </c>
      <c r="D6798" s="10">
        <v>0.27700000000000002</v>
      </c>
    </row>
    <row r="6799" spans="1:4" ht="31.8" thickBot="1" x14ac:dyDescent="0.35">
      <c r="A6799" s="10">
        <v>2016</v>
      </c>
      <c r="B6799" s="11" t="s">
        <v>105</v>
      </c>
      <c r="C6799" s="7" t="str">
        <f t="shared" si="106"/>
        <v>2016Myanmar</v>
      </c>
      <c r="D6799" s="10">
        <v>0.27550000000000002</v>
      </c>
    </row>
    <row r="6800" spans="1:4" ht="31.8" thickBot="1" x14ac:dyDescent="0.35">
      <c r="A6800" s="10">
        <v>2017</v>
      </c>
      <c r="B6800" s="11" t="s">
        <v>105</v>
      </c>
      <c r="C6800" s="7" t="str">
        <f t="shared" si="106"/>
        <v>2017Myanmar</v>
      </c>
      <c r="D6800" s="10">
        <v>0.2757</v>
      </c>
    </row>
    <row r="6801" spans="1:4" ht="16.2" thickBot="1" x14ac:dyDescent="0.35">
      <c r="A6801" s="10">
        <v>1950</v>
      </c>
      <c r="B6801" s="11" t="s">
        <v>106</v>
      </c>
      <c r="C6801" s="7" t="str">
        <f t="shared" si="106"/>
        <v>1950Namibia</v>
      </c>
      <c r="D6801" s="6"/>
    </row>
    <row r="6802" spans="1:4" ht="16.2" thickBot="1" x14ac:dyDescent="0.35">
      <c r="A6802" s="10">
        <v>1951</v>
      </c>
      <c r="B6802" s="11" t="s">
        <v>106</v>
      </c>
      <c r="C6802" s="7" t="str">
        <f t="shared" si="106"/>
        <v>1951Namibia</v>
      </c>
      <c r="D6802" s="6"/>
    </row>
    <row r="6803" spans="1:4" ht="16.2" thickBot="1" x14ac:dyDescent="0.35">
      <c r="A6803" s="10">
        <v>1952</v>
      </c>
      <c r="B6803" s="11" t="s">
        <v>106</v>
      </c>
      <c r="C6803" s="7" t="str">
        <f t="shared" si="106"/>
        <v>1952Namibia</v>
      </c>
      <c r="D6803" s="6"/>
    </row>
    <row r="6804" spans="1:4" ht="16.2" thickBot="1" x14ac:dyDescent="0.35">
      <c r="A6804" s="10">
        <v>1953</v>
      </c>
      <c r="B6804" s="11" t="s">
        <v>106</v>
      </c>
      <c r="C6804" s="7" t="str">
        <f t="shared" si="106"/>
        <v>1953Namibia</v>
      </c>
      <c r="D6804" s="6"/>
    </row>
    <row r="6805" spans="1:4" ht="16.2" thickBot="1" x14ac:dyDescent="0.35">
      <c r="A6805" s="10">
        <v>1954</v>
      </c>
      <c r="B6805" s="11" t="s">
        <v>106</v>
      </c>
      <c r="C6805" s="7" t="str">
        <f t="shared" si="106"/>
        <v>1954Namibia</v>
      </c>
      <c r="D6805" s="6"/>
    </row>
    <row r="6806" spans="1:4" ht="16.2" thickBot="1" x14ac:dyDescent="0.35">
      <c r="A6806" s="10">
        <v>1955</v>
      </c>
      <c r="B6806" s="11" t="s">
        <v>106</v>
      </c>
      <c r="C6806" s="7" t="str">
        <f t="shared" si="106"/>
        <v>1955Namibia</v>
      </c>
      <c r="D6806" s="6"/>
    </row>
    <row r="6807" spans="1:4" ht="16.2" thickBot="1" x14ac:dyDescent="0.35">
      <c r="A6807" s="10">
        <v>1956</v>
      </c>
      <c r="B6807" s="11" t="s">
        <v>106</v>
      </c>
      <c r="C6807" s="7" t="str">
        <f t="shared" si="106"/>
        <v>1956Namibia</v>
      </c>
      <c r="D6807" s="6"/>
    </row>
    <row r="6808" spans="1:4" ht="16.2" thickBot="1" x14ac:dyDescent="0.35">
      <c r="A6808" s="10">
        <v>1957</v>
      </c>
      <c r="B6808" s="11" t="s">
        <v>106</v>
      </c>
      <c r="C6808" s="7" t="str">
        <f t="shared" si="106"/>
        <v>1957Namibia</v>
      </c>
      <c r="D6808" s="6"/>
    </row>
    <row r="6809" spans="1:4" ht="16.2" thickBot="1" x14ac:dyDescent="0.35">
      <c r="A6809" s="10">
        <v>1958</v>
      </c>
      <c r="B6809" s="11" t="s">
        <v>106</v>
      </c>
      <c r="C6809" s="7" t="str">
        <f t="shared" si="106"/>
        <v>1958Namibia</v>
      </c>
      <c r="D6809" s="6"/>
    </row>
    <row r="6810" spans="1:4" ht="16.2" thickBot="1" x14ac:dyDescent="0.35">
      <c r="A6810" s="10">
        <v>1959</v>
      </c>
      <c r="B6810" s="11" t="s">
        <v>106</v>
      </c>
      <c r="C6810" s="7" t="str">
        <f t="shared" si="106"/>
        <v>1959Namibia</v>
      </c>
      <c r="D6810" s="6"/>
    </row>
    <row r="6811" spans="1:4" ht="16.2" thickBot="1" x14ac:dyDescent="0.35">
      <c r="A6811" s="10">
        <v>1960</v>
      </c>
      <c r="B6811" s="11" t="s">
        <v>106</v>
      </c>
      <c r="C6811" s="7" t="str">
        <f t="shared" si="106"/>
        <v>1960Namibia</v>
      </c>
      <c r="D6811" s="6"/>
    </row>
    <row r="6812" spans="1:4" ht="16.2" thickBot="1" x14ac:dyDescent="0.35">
      <c r="A6812" s="10">
        <v>1961</v>
      </c>
      <c r="B6812" s="11" t="s">
        <v>106</v>
      </c>
      <c r="C6812" s="7" t="str">
        <f t="shared" si="106"/>
        <v>1961Namibia</v>
      </c>
      <c r="D6812" s="6"/>
    </row>
    <row r="6813" spans="1:4" ht="16.2" thickBot="1" x14ac:dyDescent="0.35">
      <c r="A6813" s="10">
        <v>1962</v>
      </c>
      <c r="B6813" s="11" t="s">
        <v>106</v>
      </c>
      <c r="C6813" s="7" t="str">
        <f t="shared" si="106"/>
        <v>1962Namibia</v>
      </c>
      <c r="D6813" s="6"/>
    </row>
    <row r="6814" spans="1:4" ht="16.2" thickBot="1" x14ac:dyDescent="0.35">
      <c r="A6814" s="10">
        <v>1963</v>
      </c>
      <c r="B6814" s="11" t="s">
        <v>106</v>
      </c>
      <c r="C6814" s="7" t="str">
        <f t="shared" si="106"/>
        <v>1963Namibia</v>
      </c>
      <c r="D6814" s="6"/>
    </row>
    <row r="6815" spans="1:4" ht="16.2" thickBot="1" x14ac:dyDescent="0.35">
      <c r="A6815" s="10">
        <v>1964</v>
      </c>
      <c r="B6815" s="11" t="s">
        <v>106</v>
      </c>
      <c r="C6815" s="7" t="str">
        <f t="shared" si="106"/>
        <v>1964Namibia</v>
      </c>
      <c r="D6815" s="6"/>
    </row>
    <row r="6816" spans="1:4" ht="16.2" thickBot="1" x14ac:dyDescent="0.35">
      <c r="A6816" s="10">
        <v>1965</v>
      </c>
      <c r="B6816" s="11" t="s">
        <v>106</v>
      </c>
      <c r="C6816" s="7" t="str">
        <f t="shared" si="106"/>
        <v>1965Namibia</v>
      </c>
      <c r="D6816" s="6"/>
    </row>
    <row r="6817" spans="1:4" ht="16.2" thickBot="1" x14ac:dyDescent="0.35">
      <c r="A6817" s="10">
        <v>1966</v>
      </c>
      <c r="B6817" s="11" t="s">
        <v>106</v>
      </c>
      <c r="C6817" s="7" t="str">
        <f t="shared" si="106"/>
        <v>1966Namibia</v>
      </c>
      <c r="D6817" s="6"/>
    </row>
    <row r="6818" spans="1:4" ht="16.2" thickBot="1" x14ac:dyDescent="0.35">
      <c r="A6818" s="10">
        <v>1967</v>
      </c>
      <c r="B6818" s="11" t="s">
        <v>106</v>
      </c>
      <c r="C6818" s="7" t="str">
        <f t="shared" si="106"/>
        <v>1967Namibia</v>
      </c>
      <c r="D6818" s="6"/>
    </row>
    <row r="6819" spans="1:4" ht="16.2" thickBot="1" x14ac:dyDescent="0.35">
      <c r="A6819" s="10">
        <v>1968</v>
      </c>
      <c r="B6819" s="11" t="s">
        <v>106</v>
      </c>
      <c r="C6819" s="7" t="str">
        <f t="shared" si="106"/>
        <v>1968Namibia</v>
      </c>
      <c r="D6819" s="6"/>
    </row>
    <row r="6820" spans="1:4" ht="16.2" thickBot="1" x14ac:dyDescent="0.35">
      <c r="A6820" s="10">
        <v>1969</v>
      </c>
      <c r="B6820" s="11" t="s">
        <v>106</v>
      </c>
      <c r="C6820" s="7" t="str">
        <f t="shared" si="106"/>
        <v>1969Namibia</v>
      </c>
      <c r="D6820" s="6"/>
    </row>
    <row r="6821" spans="1:4" ht="16.2" thickBot="1" x14ac:dyDescent="0.35">
      <c r="A6821" s="10">
        <v>1970</v>
      </c>
      <c r="B6821" s="11" t="s">
        <v>106</v>
      </c>
      <c r="C6821" s="7" t="str">
        <f t="shared" si="106"/>
        <v>1970Namibia</v>
      </c>
      <c r="D6821" s="6"/>
    </row>
    <row r="6822" spans="1:4" ht="16.2" thickBot="1" x14ac:dyDescent="0.35">
      <c r="A6822" s="10">
        <v>1971</v>
      </c>
      <c r="B6822" s="11" t="s">
        <v>106</v>
      </c>
      <c r="C6822" s="7" t="str">
        <f t="shared" si="106"/>
        <v>1971Namibia</v>
      </c>
      <c r="D6822" s="6"/>
    </row>
    <row r="6823" spans="1:4" ht="16.2" thickBot="1" x14ac:dyDescent="0.35">
      <c r="A6823" s="10">
        <v>1972</v>
      </c>
      <c r="B6823" s="11" t="s">
        <v>106</v>
      </c>
      <c r="C6823" s="7" t="str">
        <f t="shared" si="106"/>
        <v>1972Namibia</v>
      </c>
      <c r="D6823" s="6"/>
    </row>
    <row r="6824" spans="1:4" ht="16.2" thickBot="1" x14ac:dyDescent="0.35">
      <c r="A6824" s="10">
        <v>1973</v>
      </c>
      <c r="B6824" s="11" t="s">
        <v>106</v>
      </c>
      <c r="C6824" s="7" t="str">
        <f t="shared" si="106"/>
        <v>1973Namibia</v>
      </c>
      <c r="D6824" s="6"/>
    </row>
    <row r="6825" spans="1:4" ht="16.2" thickBot="1" x14ac:dyDescent="0.35">
      <c r="A6825" s="10">
        <v>1974</v>
      </c>
      <c r="B6825" s="11" t="s">
        <v>106</v>
      </c>
      <c r="C6825" s="7" t="str">
        <f t="shared" si="106"/>
        <v>1974Namibia</v>
      </c>
      <c r="D6825" s="6"/>
    </row>
    <row r="6826" spans="1:4" ht="16.2" thickBot="1" x14ac:dyDescent="0.35">
      <c r="A6826" s="10">
        <v>1975</v>
      </c>
      <c r="B6826" s="11" t="s">
        <v>106</v>
      </c>
      <c r="C6826" s="7" t="str">
        <f t="shared" si="106"/>
        <v>1975Namibia</v>
      </c>
      <c r="D6826" s="6"/>
    </row>
    <row r="6827" spans="1:4" ht="16.2" thickBot="1" x14ac:dyDescent="0.35">
      <c r="A6827" s="10">
        <v>1976</v>
      </c>
      <c r="B6827" s="11" t="s">
        <v>106</v>
      </c>
      <c r="C6827" s="7" t="str">
        <f t="shared" si="106"/>
        <v>1976Namibia</v>
      </c>
      <c r="D6827" s="6"/>
    </row>
    <row r="6828" spans="1:4" ht="16.2" thickBot="1" x14ac:dyDescent="0.35">
      <c r="A6828" s="10">
        <v>1977</v>
      </c>
      <c r="B6828" s="11" t="s">
        <v>106</v>
      </c>
      <c r="C6828" s="7" t="str">
        <f t="shared" si="106"/>
        <v>1977Namibia</v>
      </c>
      <c r="D6828" s="6"/>
    </row>
    <row r="6829" spans="1:4" ht="16.2" thickBot="1" x14ac:dyDescent="0.35">
      <c r="A6829" s="10">
        <v>1978</v>
      </c>
      <c r="B6829" s="11" t="s">
        <v>106</v>
      </c>
      <c r="C6829" s="7" t="str">
        <f t="shared" si="106"/>
        <v>1978Namibia</v>
      </c>
      <c r="D6829" s="6"/>
    </row>
    <row r="6830" spans="1:4" ht="16.2" thickBot="1" x14ac:dyDescent="0.35">
      <c r="A6830" s="10">
        <v>1979</v>
      </c>
      <c r="B6830" s="11" t="s">
        <v>106</v>
      </c>
      <c r="C6830" s="7" t="str">
        <f t="shared" si="106"/>
        <v>1979Namibia</v>
      </c>
      <c r="D6830" s="6"/>
    </row>
    <row r="6831" spans="1:4" ht="16.2" thickBot="1" x14ac:dyDescent="0.35">
      <c r="A6831" s="10">
        <v>1980</v>
      </c>
      <c r="B6831" s="11" t="s">
        <v>106</v>
      </c>
      <c r="C6831" s="7" t="str">
        <f t="shared" si="106"/>
        <v>1980Namibia</v>
      </c>
      <c r="D6831" s="10">
        <v>0.30120000000000002</v>
      </c>
    </row>
    <row r="6832" spans="1:4" ht="16.2" thickBot="1" x14ac:dyDescent="0.35">
      <c r="A6832" s="10">
        <v>1981</v>
      </c>
      <c r="B6832" s="11" t="s">
        <v>106</v>
      </c>
      <c r="C6832" s="7" t="str">
        <f t="shared" si="106"/>
        <v>1981Namibia</v>
      </c>
      <c r="D6832" s="10">
        <v>0.2964</v>
      </c>
    </row>
    <row r="6833" spans="1:4" ht="16.2" thickBot="1" x14ac:dyDescent="0.35">
      <c r="A6833" s="10">
        <v>1982</v>
      </c>
      <c r="B6833" s="11" t="s">
        <v>106</v>
      </c>
      <c r="C6833" s="7" t="str">
        <f t="shared" si="106"/>
        <v>1982Namibia</v>
      </c>
      <c r="D6833" s="10">
        <v>0.29470000000000002</v>
      </c>
    </row>
    <row r="6834" spans="1:4" ht="16.2" thickBot="1" x14ac:dyDescent="0.35">
      <c r="A6834" s="10">
        <v>1983</v>
      </c>
      <c r="B6834" s="11" t="s">
        <v>106</v>
      </c>
      <c r="C6834" s="7" t="str">
        <f t="shared" si="106"/>
        <v>1983Namibia</v>
      </c>
      <c r="D6834" s="10">
        <v>0.29520000000000002</v>
      </c>
    </row>
    <row r="6835" spans="1:4" ht="16.2" thickBot="1" x14ac:dyDescent="0.35">
      <c r="A6835" s="10">
        <v>1984</v>
      </c>
      <c r="B6835" s="11" t="s">
        <v>106</v>
      </c>
      <c r="C6835" s="7" t="str">
        <f t="shared" si="106"/>
        <v>1984Namibia</v>
      </c>
      <c r="D6835" s="10">
        <v>0.29699999999999999</v>
      </c>
    </row>
    <row r="6836" spans="1:4" ht="16.2" thickBot="1" x14ac:dyDescent="0.35">
      <c r="A6836" s="10">
        <v>1985</v>
      </c>
      <c r="B6836" s="11" t="s">
        <v>106</v>
      </c>
      <c r="C6836" s="7" t="str">
        <f t="shared" si="106"/>
        <v>1985Namibia</v>
      </c>
      <c r="D6836" s="10">
        <v>0.29830000000000001</v>
      </c>
    </row>
    <row r="6837" spans="1:4" ht="16.2" thickBot="1" x14ac:dyDescent="0.35">
      <c r="A6837" s="10">
        <v>1986</v>
      </c>
      <c r="B6837" s="11" t="s">
        <v>106</v>
      </c>
      <c r="C6837" s="7" t="str">
        <f t="shared" si="106"/>
        <v>1986Namibia</v>
      </c>
      <c r="D6837" s="10">
        <v>0.30149999999999999</v>
      </c>
    </row>
    <row r="6838" spans="1:4" ht="16.2" thickBot="1" x14ac:dyDescent="0.35">
      <c r="A6838" s="10">
        <v>1987</v>
      </c>
      <c r="B6838" s="11" t="s">
        <v>106</v>
      </c>
      <c r="C6838" s="7" t="str">
        <f t="shared" si="106"/>
        <v>1987Namibia</v>
      </c>
      <c r="D6838" s="10">
        <v>0.30759999999999998</v>
      </c>
    </row>
    <row r="6839" spans="1:4" ht="16.2" thickBot="1" x14ac:dyDescent="0.35">
      <c r="A6839" s="10">
        <v>1988</v>
      </c>
      <c r="B6839" s="11" t="s">
        <v>106</v>
      </c>
      <c r="C6839" s="7" t="str">
        <f t="shared" si="106"/>
        <v>1988Namibia</v>
      </c>
      <c r="D6839" s="10">
        <v>0.311</v>
      </c>
    </row>
    <row r="6840" spans="1:4" ht="16.2" thickBot="1" x14ac:dyDescent="0.35">
      <c r="A6840" s="10">
        <v>1989</v>
      </c>
      <c r="B6840" s="11" t="s">
        <v>106</v>
      </c>
      <c r="C6840" s="7" t="str">
        <f t="shared" si="106"/>
        <v>1989Namibia</v>
      </c>
      <c r="D6840" s="10">
        <v>0.31419999999999998</v>
      </c>
    </row>
    <row r="6841" spans="1:4" ht="16.2" thickBot="1" x14ac:dyDescent="0.35">
      <c r="A6841" s="10">
        <v>1990</v>
      </c>
      <c r="B6841" s="11" t="s">
        <v>106</v>
      </c>
      <c r="C6841" s="7" t="str">
        <f t="shared" si="106"/>
        <v>1990Namibia</v>
      </c>
      <c r="D6841" s="10">
        <v>0.31540000000000001</v>
      </c>
    </row>
    <row r="6842" spans="1:4" ht="16.2" thickBot="1" x14ac:dyDescent="0.35">
      <c r="A6842" s="10">
        <v>1991</v>
      </c>
      <c r="B6842" s="11" t="s">
        <v>106</v>
      </c>
      <c r="C6842" s="7" t="str">
        <f t="shared" si="106"/>
        <v>1991Namibia</v>
      </c>
      <c r="D6842" s="10">
        <v>0.31659999999999999</v>
      </c>
    </row>
    <row r="6843" spans="1:4" ht="16.2" thickBot="1" x14ac:dyDescent="0.35">
      <c r="A6843" s="10">
        <v>1992</v>
      </c>
      <c r="B6843" s="11" t="s">
        <v>106</v>
      </c>
      <c r="C6843" s="7" t="str">
        <f t="shared" si="106"/>
        <v>1992Namibia</v>
      </c>
      <c r="D6843" s="10">
        <v>0.31630000000000003</v>
      </c>
    </row>
    <row r="6844" spans="1:4" ht="16.2" thickBot="1" x14ac:dyDescent="0.35">
      <c r="A6844" s="10">
        <v>1993</v>
      </c>
      <c r="B6844" s="11" t="s">
        <v>106</v>
      </c>
      <c r="C6844" s="7" t="str">
        <f t="shared" si="106"/>
        <v>1993Namibia</v>
      </c>
      <c r="D6844" s="10">
        <v>0.31519999999999998</v>
      </c>
    </row>
    <row r="6845" spans="1:4" ht="16.2" thickBot="1" x14ac:dyDescent="0.35">
      <c r="A6845" s="10">
        <v>1994</v>
      </c>
      <c r="B6845" s="11" t="s">
        <v>106</v>
      </c>
      <c r="C6845" s="7" t="str">
        <f t="shared" si="106"/>
        <v>1994Namibia</v>
      </c>
      <c r="D6845" s="10">
        <v>0.31469999999999998</v>
      </c>
    </row>
    <row r="6846" spans="1:4" ht="16.2" thickBot="1" x14ac:dyDescent="0.35">
      <c r="A6846" s="10">
        <v>1995</v>
      </c>
      <c r="B6846" s="11" t="s">
        <v>106</v>
      </c>
      <c r="C6846" s="7" t="str">
        <f t="shared" si="106"/>
        <v>1995Namibia</v>
      </c>
      <c r="D6846" s="10">
        <v>0.31330000000000002</v>
      </c>
    </row>
    <row r="6847" spans="1:4" ht="16.2" thickBot="1" x14ac:dyDescent="0.35">
      <c r="A6847" s="10">
        <v>1996</v>
      </c>
      <c r="B6847" s="11" t="s">
        <v>106</v>
      </c>
      <c r="C6847" s="7" t="str">
        <f t="shared" si="106"/>
        <v>1996Namibia</v>
      </c>
      <c r="D6847" s="10">
        <v>0.31040000000000001</v>
      </c>
    </row>
    <row r="6848" spans="1:4" ht="16.2" thickBot="1" x14ac:dyDescent="0.35">
      <c r="A6848" s="10">
        <v>1997</v>
      </c>
      <c r="B6848" s="11" t="s">
        <v>106</v>
      </c>
      <c r="C6848" s="7" t="str">
        <f t="shared" si="106"/>
        <v>1997Namibia</v>
      </c>
      <c r="D6848" s="10">
        <v>0.30859999999999999</v>
      </c>
    </row>
    <row r="6849" spans="1:4" ht="16.2" thickBot="1" x14ac:dyDescent="0.35">
      <c r="A6849" s="10">
        <v>1998</v>
      </c>
      <c r="B6849" s="11" t="s">
        <v>106</v>
      </c>
      <c r="C6849" s="7" t="str">
        <f t="shared" si="106"/>
        <v>1998Namibia</v>
      </c>
      <c r="D6849" s="10">
        <v>0.30669999999999997</v>
      </c>
    </row>
    <row r="6850" spans="1:4" ht="16.2" thickBot="1" x14ac:dyDescent="0.35">
      <c r="A6850" s="10">
        <v>1999</v>
      </c>
      <c r="B6850" s="11" t="s">
        <v>106</v>
      </c>
      <c r="C6850" s="7" t="str">
        <f t="shared" si="106"/>
        <v>1999Namibia</v>
      </c>
      <c r="D6850" s="10">
        <v>0.3044</v>
      </c>
    </row>
    <row r="6851" spans="1:4" ht="16.2" thickBot="1" x14ac:dyDescent="0.35">
      <c r="A6851" s="10">
        <v>2000</v>
      </c>
      <c r="B6851" s="11" t="s">
        <v>106</v>
      </c>
      <c r="C6851" s="7" t="str">
        <f t="shared" ref="C6851:C6914" si="107">A6851&amp;B6851</f>
        <v>2000Namibia</v>
      </c>
      <c r="D6851" s="10">
        <v>0.29899999999999999</v>
      </c>
    </row>
    <row r="6852" spans="1:4" ht="16.2" thickBot="1" x14ac:dyDescent="0.35">
      <c r="A6852" s="10">
        <v>2001</v>
      </c>
      <c r="B6852" s="11" t="s">
        <v>106</v>
      </c>
      <c r="C6852" s="7" t="str">
        <f t="shared" si="107"/>
        <v>2001Namibia</v>
      </c>
      <c r="D6852" s="10">
        <v>0.28770000000000001</v>
      </c>
    </row>
    <row r="6853" spans="1:4" ht="16.2" thickBot="1" x14ac:dyDescent="0.35">
      <c r="A6853" s="10">
        <v>2002</v>
      </c>
      <c r="B6853" s="11" t="s">
        <v>106</v>
      </c>
      <c r="C6853" s="7" t="str">
        <f t="shared" si="107"/>
        <v>2002Namibia</v>
      </c>
      <c r="D6853" s="10">
        <v>0.29959999999999998</v>
      </c>
    </row>
    <row r="6854" spans="1:4" ht="16.2" thickBot="1" x14ac:dyDescent="0.35">
      <c r="A6854" s="10">
        <v>2003</v>
      </c>
      <c r="B6854" s="11" t="s">
        <v>106</v>
      </c>
      <c r="C6854" s="7" t="str">
        <f t="shared" si="107"/>
        <v>2003Namibia</v>
      </c>
      <c r="D6854" s="10">
        <v>0.29780000000000001</v>
      </c>
    </row>
    <row r="6855" spans="1:4" ht="16.2" thickBot="1" x14ac:dyDescent="0.35">
      <c r="A6855" s="10">
        <v>2004</v>
      </c>
      <c r="B6855" s="11" t="s">
        <v>106</v>
      </c>
      <c r="C6855" s="7" t="str">
        <f t="shared" si="107"/>
        <v>2004Namibia</v>
      </c>
      <c r="D6855" s="10">
        <v>0.28560000000000002</v>
      </c>
    </row>
    <row r="6856" spans="1:4" ht="16.2" thickBot="1" x14ac:dyDescent="0.35">
      <c r="A6856" s="10">
        <v>2005</v>
      </c>
      <c r="B6856" s="11" t="s">
        <v>106</v>
      </c>
      <c r="C6856" s="7" t="str">
        <f t="shared" si="107"/>
        <v>2005Namibia</v>
      </c>
      <c r="D6856" s="10">
        <v>0.29320000000000002</v>
      </c>
    </row>
    <row r="6857" spans="1:4" ht="16.2" thickBot="1" x14ac:dyDescent="0.35">
      <c r="A6857" s="10">
        <v>2006</v>
      </c>
      <c r="B6857" s="11" t="s">
        <v>106</v>
      </c>
      <c r="C6857" s="7" t="str">
        <f t="shared" si="107"/>
        <v>2006Namibia</v>
      </c>
      <c r="D6857" s="10">
        <v>0.2913</v>
      </c>
    </row>
    <row r="6858" spans="1:4" ht="16.2" thickBot="1" x14ac:dyDescent="0.35">
      <c r="A6858" s="10">
        <v>2007</v>
      </c>
      <c r="B6858" s="11" t="s">
        <v>106</v>
      </c>
      <c r="C6858" s="7" t="str">
        <f t="shared" si="107"/>
        <v>2007Namibia</v>
      </c>
      <c r="D6858" s="10">
        <v>0.28499999999999998</v>
      </c>
    </row>
    <row r="6859" spans="1:4" ht="16.2" thickBot="1" x14ac:dyDescent="0.35">
      <c r="A6859" s="10">
        <v>2008</v>
      </c>
      <c r="B6859" s="11" t="s">
        <v>106</v>
      </c>
      <c r="C6859" s="7" t="str">
        <f t="shared" si="107"/>
        <v>2008Namibia</v>
      </c>
      <c r="D6859" s="10">
        <v>0.26779999999999998</v>
      </c>
    </row>
    <row r="6860" spans="1:4" ht="16.2" thickBot="1" x14ac:dyDescent="0.35">
      <c r="A6860" s="10">
        <v>2009</v>
      </c>
      <c r="B6860" s="11" t="s">
        <v>106</v>
      </c>
      <c r="C6860" s="7" t="str">
        <f t="shared" si="107"/>
        <v>2009Namibia</v>
      </c>
      <c r="D6860" s="10">
        <v>0.26590000000000003</v>
      </c>
    </row>
    <row r="6861" spans="1:4" ht="16.2" thickBot="1" x14ac:dyDescent="0.35">
      <c r="A6861" s="10">
        <v>2010</v>
      </c>
      <c r="B6861" s="11" t="s">
        <v>106</v>
      </c>
      <c r="C6861" s="7" t="str">
        <f t="shared" si="107"/>
        <v>2010Namibia</v>
      </c>
      <c r="D6861" s="10">
        <v>0.26500000000000001</v>
      </c>
    </row>
    <row r="6862" spans="1:4" ht="16.2" thickBot="1" x14ac:dyDescent="0.35">
      <c r="A6862" s="10">
        <v>2011</v>
      </c>
      <c r="B6862" s="11" t="s">
        <v>106</v>
      </c>
      <c r="C6862" s="7" t="str">
        <f t="shared" si="107"/>
        <v>2011Namibia</v>
      </c>
      <c r="D6862" s="10">
        <v>0.25879999999999997</v>
      </c>
    </row>
    <row r="6863" spans="1:4" ht="16.2" thickBot="1" x14ac:dyDescent="0.35">
      <c r="A6863" s="10">
        <v>2012</v>
      </c>
      <c r="B6863" s="11" t="s">
        <v>106</v>
      </c>
      <c r="C6863" s="7" t="str">
        <f t="shared" si="107"/>
        <v>2012Namibia</v>
      </c>
      <c r="D6863" s="10">
        <v>0.25119999999999998</v>
      </c>
    </row>
    <row r="6864" spans="1:4" ht="16.2" thickBot="1" x14ac:dyDescent="0.35">
      <c r="A6864" s="10">
        <v>2013</v>
      </c>
      <c r="B6864" s="11" t="s">
        <v>106</v>
      </c>
      <c r="C6864" s="7" t="str">
        <f t="shared" si="107"/>
        <v>2013Namibia</v>
      </c>
      <c r="D6864" s="10">
        <v>0.24390000000000001</v>
      </c>
    </row>
    <row r="6865" spans="1:4" ht="16.2" thickBot="1" x14ac:dyDescent="0.35">
      <c r="A6865" s="10">
        <v>2014</v>
      </c>
      <c r="B6865" s="11" t="s">
        <v>106</v>
      </c>
      <c r="C6865" s="7" t="str">
        <f t="shared" si="107"/>
        <v>2014Namibia</v>
      </c>
      <c r="D6865" s="10">
        <v>0.24049999999999999</v>
      </c>
    </row>
    <row r="6866" spans="1:4" ht="16.2" thickBot="1" x14ac:dyDescent="0.35">
      <c r="A6866" s="10">
        <v>2015</v>
      </c>
      <c r="B6866" s="11" t="s">
        <v>106</v>
      </c>
      <c r="C6866" s="7" t="str">
        <f t="shared" si="107"/>
        <v>2015Namibia</v>
      </c>
      <c r="D6866" s="10">
        <v>0.24099999999999999</v>
      </c>
    </row>
    <row r="6867" spans="1:4" ht="16.2" thickBot="1" x14ac:dyDescent="0.35">
      <c r="A6867" s="10">
        <v>2016</v>
      </c>
      <c r="B6867" s="11" t="s">
        <v>106</v>
      </c>
      <c r="C6867" s="7" t="str">
        <f t="shared" si="107"/>
        <v>2016Namibia</v>
      </c>
      <c r="D6867" s="10">
        <v>0.24149999999999999</v>
      </c>
    </row>
    <row r="6868" spans="1:4" ht="16.2" thickBot="1" x14ac:dyDescent="0.35">
      <c r="A6868" s="10">
        <v>2017</v>
      </c>
      <c r="B6868" s="11" t="s">
        <v>106</v>
      </c>
      <c r="C6868" s="7" t="str">
        <f t="shared" si="107"/>
        <v>2017Namibia</v>
      </c>
      <c r="D6868" s="10">
        <v>0.24199999999999999</v>
      </c>
    </row>
    <row r="6869" spans="1:4" ht="16.2" thickBot="1" x14ac:dyDescent="0.35">
      <c r="A6869" s="10">
        <v>1950</v>
      </c>
      <c r="B6869" s="11" t="s">
        <v>107</v>
      </c>
      <c r="C6869" s="7" t="str">
        <f t="shared" si="107"/>
        <v>1950Nepal</v>
      </c>
      <c r="D6869" s="6"/>
    </row>
    <row r="6870" spans="1:4" ht="16.2" thickBot="1" x14ac:dyDescent="0.35">
      <c r="A6870" s="10">
        <v>1951</v>
      </c>
      <c r="B6870" s="11" t="s">
        <v>107</v>
      </c>
      <c r="C6870" s="7" t="str">
        <f t="shared" si="107"/>
        <v>1951Nepal</v>
      </c>
      <c r="D6870" s="6"/>
    </row>
    <row r="6871" spans="1:4" ht="16.2" thickBot="1" x14ac:dyDescent="0.35">
      <c r="A6871" s="10">
        <v>1952</v>
      </c>
      <c r="B6871" s="11" t="s">
        <v>107</v>
      </c>
      <c r="C6871" s="7" t="str">
        <f t="shared" si="107"/>
        <v>1952Nepal</v>
      </c>
      <c r="D6871" s="6"/>
    </row>
    <row r="6872" spans="1:4" ht="16.2" thickBot="1" x14ac:dyDescent="0.35">
      <c r="A6872" s="10">
        <v>1953</v>
      </c>
      <c r="B6872" s="11" t="s">
        <v>107</v>
      </c>
      <c r="C6872" s="7" t="str">
        <f t="shared" si="107"/>
        <v>1953Nepal</v>
      </c>
      <c r="D6872" s="6"/>
    </row>
    <row r="6873" spans="1:4" ht="16.2" thickBot="1" x14ac:dyDescent="0.35">
      <c r="A6873" s="10">
        <v>1954</v>
      </c>
      <c r="B6873" s="11" t="s">
        <v>107</v>
      </c>
      <c r="C6873" s="7" t="str">
        <f t="shared" si="107"/>
        <v>1954Nepal</v>
      </c>
      <c r="D6873" s="6"/>
    </row>
    <row r="6874" spans="1:4" ht="16.2" thickBot="1" x14ac:dyDescent="0.35">
      <c r="A6874" s="10">
        <v>1955</v>
      </c>
      <c r="B6874" s="11" t="s">
        <v>107</v>
      </c>
      <c r="C6874" s="7" t="str">
        <f t="shared" si="107"/>
        <v>1955Nepal</v>
      </c>
      <c r="D6874" s="6"/>
    </row>
    <row r="6875" spans="1:4" ht="16.2" thickBot="1" x14ac:dyDescent="0.35">
      <c r="A6875" s="10">
        <v>1956</v>
      </c>
      <c r="B6875" s="11" t="s">
        <v>107</v>
      </c>
      <c r="C6875" s="7" t="str">
        <f t="shared" si="107"/>
        <v>1956Nepal</v>
      </c>
      <c r="D6875" s="6"/>
    </row>
    <row r="6876" spans="1:4" ht="16.2" thickBot="1" x14ac:dyDescent="0.35">
      <c r="A6876" s="10">
        <v>1957</v>
      </c>
      <c r="B6876" s="11" t="s">
        <v>107</v>
      </c>
      <c r="C6876" s="7" t="str">
        <f t="shared" si="107"/>
        <v>1957Nepal</v>
      </c>
      <c r="D6876" s="6"/>
    </row>
    <row r="6877" spans="1:4" ht="16.2" thickBot="1" x14ac:dyDescent="0.35">
      <c r="A6877" s="10">
        <v>1958</v>
      </c>
      <c r="B6877" s="11" t="s">
        <v>107</v>
      </c>
      <c r="C6877" s="7" t="str">
        <f t="shared" si="107"/>
        <v>1958Nepal</v>
      </c>
      <c r="D6877" s="6"/>
    </row>
    <row r="6878" spans="1:4" ht="16.2" thickBot="1" x14ac:dyDescent="0.35">
      <c r="A6878" s="10">
        <v>1959</v>
      </c>
      <c r="B6878" s="11" t="s">
        <v>107</v>
      </c>
      <c r="C6878" s="7" t="str">
        <f t="shared" si="107"/>
        <v>1959Nepal</v>
      </c>
      <c r="D6878" s="6"/>
    </row>
    <row r="6879" spans="1:4" ht="16.2" thickBot="1" x14ac:dyDescent="0.35">
      <c r="A6879" s="10">
        <v>1960</v>
      </c>
      <c r="B6879" s="11" t="s">
        <v>107</v>
      </c>
      <c r="C6879" s="7" t="str">
        <f t="shared" si="107"/>
        <v>1960Nepal</v>
      </c>
      <c r="D6879" s="6"/>
    </row>
    <row r="6880" spans="1:4" ht="16.2" thickBot="1" x14ac:dyDescent="0.35">
      <c r="A6880" s="10">
        <v>1961</v>
      </c>
      <c r="B6880" s="11" t="s">
        <v>107</v>
      </c>
      <c r="C6880" s="7" t="str">
        <f t="shared" si="107"/>
        <v>1961Nepal</v>
      </c>
      <c r="D6880" s="6"/>
    </row>
    <row r="6881" spans="1:4" ht="16.2" thickBot="1" x14ac:dyDescent="0.35">
      <c r="A6881" s="10">
        <v>1962</v>
      </c>
      <c r="B6881" s="11" t="s">
        <v>107</v>
      </c>
      <c r="C6881" s="7" t="str">
        <f t="shared" si="107"/>
        <v>1962Nepal</v>
      </c>
      <c r="D6881" s="6"/>
    </row>
    <row r="6882" spans="1:4" ht="16.2" thickBot="1" x14ac:dyDescent="0.35">
      <c r="A6882" s="10">
        <v>1963</v>
      </c>
      <c r="B6882" s="11" t="s">
        <v>107</v>
      </c>
      <c r="C6882" s="7" t="str">
        <f t="shared" si="107"/>
        <v>1963Nepal</v>
      </c>
      <c r="D6882" s="6"/>
    </row>
    <row r="6883" spans="1:4" ht="16.2" thickBot="1" x14ac:dyDescent="0.35">
      <c r="A6883" s="10">
        <v>1964</v>
      </c>
      <c r="B6883" s="11" t="s">
        <v>107</v>
      </c>
      <c r="C6883" s="7" t="str">
        <f t="shared" si="107"/>
        <v>1964Nepal</v>
      </c>
      <c r="D6883" s="6"/>
    </row>
    <row r="6884" spans="1:4" ht="16.2" thickBot="1" x14ac:dyDescent="0.35">
      <c r="A6884" s="10">
        <v>1965</v>
      </c>
      <c r="B6884" s="11" t="s">
        <v>107</v>
      </c>
      <c r="C6884" s="7" t="str">
        <f t="shared" si="107"/>
        <v>1965Nepal</v>
      </c>
      <c r="D6884" s="6"/>
    </row>
    <row r="6885" spans="1:4" ht="16.2" thickBot="1" x14ac:dyDescent="0.35">
      <c r="A6885" s="10">
        <v>1966</v>
      </c>
      <c r="B6885" s="11" t="s">
        <v>107</v>
      </c>
      <c r="C6885" s="7" t="str">
        <f t="shared" si="107"/>
        <v>1966Nepal</v>
      </c>
      <c r="D6885" s="6"/>
    </row>
    <row r="6886" spans="1:4" ht="16.2" thickBot="1" x14ac:dyDescent="0.35">
      <c r="A6886" s="10">
        <v>1967</v>
      </c>
      <c r="B6886" s="11" t="s">
        <v>107</v>
      </c>
      <c r="C6886" s="7" t="str">
        <f t="shared" si="107"/>
        <v>1967Nepal</v>
      </c>
      <c r="D6886" s="6"/>
    </row>
    <row r="6887" spans="1:4" ht="16.2" thickBot="1" x14ac:dyDescent="0.35">
      <c r="A6887" s="10">
        <v>1968</v>
      </c>
      <c r="B6887" s="11" t="s">
        <v>107</v>
      </c>
      <c r="C6887" s="7" t="str">
        <f t="shared" si="107"/>
        <v>1968Nepal</v>
      </c>
      <c r="D6887" s="6"/>
    </row>
    <row r="6888" spans="1:4" ht="16.2" thickBot="1" x14ac:dyDescent="0.35">
      <c r="A6888" s="10">
        <v>1969</v>
      </c>
      <c r="B6888" s="11" t="s">
        <v>107</v>
      </c>
      <c r="C6888" s="7" t="str">
        <f t="shared" si="107"/>
        <v>1969Nepal</v>
      </c>
      <c r="D6888" s="6"/>
    </row>
    <row r="6889" spans="1:4" ht="16.2" thickBot="1" x14ac:dyDescent="0.35">
      <c r="A6889" s="10">
        <v>1970</v>
      </c>
      <c r="B6889" s="11" t="s">
        <v>107</v>
      </c>
      <c r="C6889" s="7" t="str">
        <f t="shared" si="107"/>
        <v>1970Nepal</v>
      </c>
      <c r="D6889" s="6"/>
    </row>
    <row r="6890" spans="1:4" ht="16.2" thickBot="1" x14ac:dyDescent="0.35">
      <c r="A6890" s="10">
        <v>1971</v>
      </c>
      <c r="B6890" s="11" t="s">
        <v>107</v>
      </c>
      <c r="C6890" s="7" t="str">
        <f t="shared" si="107"/>
        <v>1971Nepal</v>
      </c>
      <c r="D6890" s="6"/>
    </row>
    <row r="6891" spans="1:4" ht="16.2" thickBot="1" x14ac:dyDescent="0.35">
      <c r="A6891" s="10">
        <v>1972</v>
      </c>
      <c r="B6891" s="11" t="s">
        <v>107</v>
      </c>
      <c r="C6891" s="7" t="str">
        <f t="shared" si="107"/>
        <v>1972Nepal</v>
      </c>
      <c r="D6891" s="6"/>
    </row>
    <row r="6892" spans="1:4" ht="16.2" thickBot="1" x14ac:dyDescent="0.35">
      <c r="A6892" s="10">
        <v>1973</v>
      </c>
      <c r="B6892" s="11" t="s">
        <v>107</v>
      </c>
      <c r="C6892" s="7" t="str">
        <f t="shared" si="107"/>
        <v>1973Nepal</v>
      </c>
      <c r="D6892" s="6"/>
    </row>
    <row r="6893" spans="1:4" ht="16.2" thickBot="1" x14ac:dyDescent="0.35">
      <c r="A6893" s="10">
        <v>1974</v>
      </c>
      <c r="B6893" s="11" t="s">
        <v>107</v>
      </c>
      <c r="C6893" s="7" t="str">
        <f t="shared" si="107"/>
        <v>1974Nepal</v>
      </c>
      <c r="D6893" s="6"/>
    </row>
    <row r="6894" spans="1:4" ht="16.2" thickBot="1" x14ac:dyDescent="0.35">
      <c r="A6894" s="10">
        <v>1975</v>
      </c>
      <c r="B6894" s="11" t="s">
        <v>107</v>
      </c>
      <c r="C6894" s="7" t="str">
        <f t="shared" si="107"/>
        <v>1975Nepal</v>
      </c>
      <c r="D6894" s="6"/>
    </row>
    <row r="6895" spans="1:4" ht="16.2" thickBot="1" x14ac:dyDescent="0.35">
      <c r="A6895" s="10">
        <v>1976</v>
      </c>
      <c r="B6895" s="11" t="s">
        <v>107</v>
      </c>
      <c r="C6895" s="7" t="str">
        <f t="shared" si="107"/>
        <v>1976Nepal</v>
      </c>
      <c r="D6895" s="6"/>
    </row>
    <row r="6896" spans="1:4" ht="16.2" thickBot="1" x14ac:dyDescent="0.35">
      <c r="A6896" s="10">
        <v>1977</v>
      </c>
      <c r="B6896" s="11" t="s">
        <v>107</v>
      </c>
      <c r="C6896" s="7" t="str">
        <f t="shared" si="107"/>
        <v>1977Nepal</v>
      </c>
      <c r="D6896" s="6"/>
    </row>
    <row r="6897" spans="1:4" ht="16.2" thickBot="1" x14ac:dyDescent="0.35">
      <c r="A6897" s="10">
        <v>1978</v>
      </c>
      <c r="B6897" s="11" t="s">
        <v>107</v>
      </c>
      <c r="C6897" s="7" t="str">
        <f t="shared" si="107"/>
        <v>1978Nepal</v>
      </c>
      <c r="D6897" s="6"/>
    </row>
    <row r="6898" spans="1:4" ht="16.2" thickBot="1" x14ac:dyDescent="0.35">
      <c r="A6898" s="10">
        <v>1979</v>
      </c>
      <c r="B6898" s="11" t="s">
        <v>107</v>
      </c>
      <c r="C6898" s="7" t="str">
        <f t="shared" si="107"/>
        <v>1979Nepal</v>
      </c>
      <c r="D6898" s="6"/>
    </row>
    <row r="6899" spans="1:4" ht="16.2" thickBot="1" x14ac:dyDescent="0.35">
      <c r="A6899" s="10">
        <v>1980</v>
      </c>
      <c r="B6899" s="11" t="s">
        <v>107</v>
      </c>
      <c r="C6899" s="7" t="str">
        <f t="shared" si="107"/>
        <v>1980Nepal</v>
      </c>
      <c r="D6899" s="10">
        <v>0.54120000000000001</v>
      </c>
    </row>
    <row r="6900" spans="1:4" ht="16.2" thickBot="1" x14ac:dyDescent="0.35">
      <c r="A6900" s="10">
        <v>1981</v>
      </c>
      <c r="B6900" s="11" t="s">
        <v>107</v>
      </c>
      <c r="C6900" s="7" t="str">
        <f t="shared" si="107"/>
        <v>1981Nepal</v>
      </c>
      <c r="D6900" s="10">
        <v>0.53110000000000002</v>
      </c>
    </row>
    <row r="6901" spans="1:4" ht="16.2" thickBot="1" x14ac:dyDescent="0.35">
      <c r="A6901" s="10">
        <v>1982</v>
      </c>
      <c r="B6901" s="11" t="s">
        <v>107</v>
      </c>
      <c r="C6901" s="7" t="str">
        <f t="shared" si="107"/>
        <v>1982Nepal</v>
      </c>
      <c r="D6901" s="10">
        <v>0.51690000000000003</v>
      </c>
    </row>
    <row r="6902" spans="1:4" ht="16.2" thickBot="1" x14ac:dyDescent="0.35">
      <c r="A6902" s="10">
        <v>1983</v>
      </c>
      <c r="B6902" s="11" t="s">
        <v>107</v>
      </c>
      <c r="C6902" s="7" t="str">
        <f t="shared" si="107"/>
        <v>1983Nepal</v>
      </c>
      <c r="D6902" s="10">
        <v>0.50460000000000005</v>
      </c>
    </row>
    <row r="6903" spans="1:4" ht="16.2" thickBot="1" x14ac:dyDescent="0.35">
      <c r="A6903" s="10">
        <v>1984</v>
      </c>
      <c r="B6903" s="11" t="s">
        <v>107</v>
      </c>
      <c r="C6903" s="7" t="str">
        <f t="shared" si="107"/>
        <v>1984Nepal</v>
      </c>
      <c r="D6903" s="10">
        <v>0.49790000000000001</v>
      </c>
    </row>
    <row r="6904" spans="1:4" ht="16.2" thickBot="1" x14ac:dyDescent="0.35">
      <c r="A6904" s="10">
        <v>1985</v>
      </c>
      <c r="B6904" s="11" t="s">
        <v>107</v>
      </c>
      <c r="C6904" s="7" t="str">
        <f t="shared" si="107"/>
        <v>1985Nepal</v>
      </c>
      <c r="D6904" s="10">
        <v>0.48680000000000001</v>
      </c>
    </row>
    <row r="6905" spans="1:4" ht="16.2" thickBot="1" x14ac:dyDescent="0.35">
      <c r="A6905" s="10">
        <v>1986</v>
      </c>
      <c r="B6905" s="11" t="s">
        <v>107</v>
      </c>
      <c r="C6905" s="7" t="str">
        <f t="shared" si="107"/>
        <v>1986Nepal</v>
      </c>
      <c r="D6905" s="10">
        <v>0.48070000000000002</v>
      </c>
    </row>
    <row r="6906" spans="1:4" ht="16.2" thickBot="1" x14ac:dyDescent="0.35">
      <c r="A6906" s="10">
        <v>1987</v>
      </c>
      <c r="B6906" s="11" t="s">
        <v>107</v>
      </c>
      <c r="C6906" s="7" t="str">
        <f t="shared" si="107"/>
        <v>1987Nepal</v>
      </c>
      <c r="D6906" s="10">
        <v>0.47349999999999998</v>
      </c>
    </row>
    <row r="6907" spans="1:4" ht="16.2" thickBot="1" x14ac:dyDescent="0.35">
      <c r="A6907" s="10">
        <v>1988</v>
      </c>
      <c r="B6907" s="11" t="s">
        <v>107</v>
      </c>
      <c r="C6907" s="7" t="str">
        <f t="shared" si="107"/>
        <v>1988Nepal</v>
      </c>
      <c r="D6907" s="10">
        <v>0.4662</v>
      </c>
    </row>
    <row r="6908" spans="1:4" ht="16.2" thickBot="1" x14ac:dyDescent="0.35">
      <c r="A6908" s="10">
        <v>1989</v>
      </c>
      <c r="B6908" s="11" t="s">
        <v>107</v>
      </c>
      <c r="C6908" s="7" t="str">
        <f t="shared" si="107"/>
        <v>1989Nepal</v>
      </c>
      <c r="D6908" s="10">
        <v>0.4587</v>
      </c>
    </row>
    <row r="6909" spans="1:4" ht="16.2" thickBot="1" x14ac:dyDescent="0.35">
      <c r="A6909" s="10">
        <v>1990</v>
      </c>
      <c r="B6909" s="11" t="s">
        <v>107</v>
      </c>
      <c r="C6909" s="7" t="str">
        <f t="shared" si="107"/>
        <v>1990Nepal</v>
      </c>
      <c r="D6909" s="10">
        <v>0.4592</v>
      </c>
    </row>
    <row r="6910" spans="1:4" ht="16.2" thickBot="1" x14ac:dyDescent="0.35">
      <c r="A6910" s="10">
        <v>1991</v>
      </c>
      <c r="B6910" s="11" t="s">
        <v>107</v>
      </c>
      <c r="C6910" s="7" t="str">
        <f t="shared" si="107"/>
        <v>1991Nepal</v>
      </c>
      <c r="D6910" s="10">
        <v>0.45290000000000002</v>
      </c>
    </row>
    <row r="6911" spans="1:4" ht="16.2" thickBot="1" x14ac:dyDescent="0.35">
      <c r="A6911" s="10">
        <v>1992</v>
      </c>
      <c r="B6911" s="11" t="s">
        <v>107</v>
      </c>
      <c r="C6911" s="7" t="str">
        <f t="shared" si="107"/>
        <v>1992Nepal</v>
      </c>
      <c r="D6911" s="10">
        <v>0.44779999999999998</v>
      </c>
    </row>
    <row r="6912" spans="1:4" ht="16.2" thickBot="1" x14ac:dyDescent="0.35">
      <c r="A6912" s="10">
        <v>1993</v>
      </c>
      <c r="B6912" s="11" t="s">
        <v>107</v>
      </c>
      <c r="C6912" s="7" t="str">
        <f t="shared" si="107"/>
        <v>1993Nepal</v>
      </c>
      <c r="D6912" s="10">
        <v>0.44030000000000002</v>
      </c>
    </row>
    <row r="6913" spans="1:4" ht="16.2" thickBot="1" x14ac:dyDescent="0.35">
      <c r="A6913" s="10">
        <v>1994</v>
      </c>
      <c r="B6913" s="11" t="s">
        <v>107</v>
      </c>
      <c r="C6913" s="7" t="str">
        <f t="shared" si="107"/>
        <v>1994Nepal</v>
      </c>
      <c r="D6913" s="10">
        <v>0.43609999999999999</v>
      </c>
    </row>
    <row r="6914" spans="1:4" ht="16.2" thickBot="1" x14ac:dyDescent="0.35">
      <c r="A6914" s="10">
        <v>1995</v>
      </c>
      <c r="B6914" s="11" t="s">
        <v>107</v>
      </c>
      <c r="C6914" s="7" t="str">
        <f t="shared" si="107"/>
        <v>1995Nepal</v>
      </c>
      <c r="D6914" s="10">
        <v>0.42759999999999998</v>
      </c>
    </row>
    <row r="6915" spans="1:4" ht="16.2" thickBot="1" x14ac:dyDescent="0.35">
      <c r="A6915" s="10">
        <v>1996</v>
      </c>
      <c r="B6915" s="11" t="s">
        <v>107</v>
      </c>
      <c r="C6915" s="7" t="str">
        <f t="shared" ref="C6915:C6978" si="108">A6915&amp;B6915</f>
        <v>1996Nepal</v>
      </c>
      <c r="D6915" s="10">
        <v>0.41889999999999999</v>
      </c>
    </row>
    <row r="6916" spans="1:4" ht="16.2" thickBot="1" x14ac:dyDescent="0.35">
      <c r="A6916" s="10">
        <v>1997</v>
      </c>
      <c r="B6916" s="11" t="s">
        <v>107</v>
      </c>
      <c r="C6916" s="7" t="str">
        <f t="shared" si="108"/>
        <v>1997Nepal</v>
      </c>
      <c r="D6916" s="10">
        <v>0.4133</v>
      </c>
    </row>
    <row r="6917" spans="1:4" ht="16.2" thickBot="1" x14ac:dyDescent="0.35">
      <c r="A6917" s="10">
        <v>1998</v>
      </c>
      <c r="B6917" s="11" t="s">
        <v>107</v>
      </c>
      <c r="C6917" s="7" t="str">
        <f t="shared" si="108"/>
        <v>1998Nepal</v>
      </c>
      <c r="D6917" s="10">
        <v>0.40670000000000001</v>
      </c>
    </row>
    <row r="6918" spans="1:4" ht="16.2" thickBot="1" x14ac:dyDescent="0.35">
      <c r="A6918" s="10">
        <v>1999</v>
      </c>
      <c r="B6918" s="11" t="s">
        <v>107</v>
      </c>
      <c r="C6918" s="7" t="str">
        <f t="shared" si="108"/>
        <v>1999Nepal</v>
      </c>
      <c r="D6918" s="10">
        <v>0.39610000000000001</v>
      </c>
    </row>
    <row r="6919" spans="1:4" ht="16.2" thickBot="1" x14ac:dyDescent="0.35">
      <c r="A6919" s="10">
        <v>2000</v>
      </c>
      <c r="B6919" s="11" t="s">
        <v>107</v>
      </c>
      <c r="C6919" s="7" t="str">
        <f t="shared" si="108"/>
        <v>2000Nepal</v>
      </c>
      <c r="D6919" s="10">
        <v>0.39810000000000001</v>
      </c>
    </row>
    <row r="6920" spans="1:4" ht="16.2" thickBot="1" x14ac:dyDescent="0.35">
      <c r="A6920" s="10">
        <v>2001</v>
      </c>
      <c r="B6920" s="11" t="s">
        <v>107</v>
      </c>
      <c r="C6920" s="7" t="str">
        <f t="shared" si="108"/>
        <v>2001Nepal</v>
      </c>
      <c r="D6920" s="10">
        <v>0.39069999999999999</v>
      </c>
    </row>
    <row r="6921" spans="1:4" ht="16.2" thickBot="1" x14ac:dyDescent="0.35">
      <c r="A6921" s="10">
        <v>2002</v>
      </c>
      <c r="B6921" s="11" t="s">
        <v>107</v>
      </c>
      <c r="C6921" s="7" t="str">
        <f t="shared" si="108"/>
        <v>2002Nepal</v>
      </c>
      <c r="D6921" s="10">
        <v>0.3856</v>
      </c>
    </row>
    <row r="6922" spans="1:4" ht="16.2" thickBot="1" x14ac:dyDescent="0.35">
      <c r="A6922" s="10">
        <v>2003</v>
      </c>
      <c r="B6922" s="11" t="s">
        <v>107</v>
      </c>
      <c r="C6922" s="7" t="str">
        <f t="shared" si="108"/>
        <v>2003Nepal</v>
      </c>
      <c r="D6922" s="10">
        <v>0.37969999999999998</v>
      </c>
    </row>
    <row r="6923" spans="1:4" ht="16.2" thickBot="1" x14ac:dyDescent="0.35">
      <c r="A6923" s="10">
        <v>2004</v>
      </c>
      <c r="B6923" s="11" t="s">
        <v>107</v>
      </c>
      <c r="C6923" s="7" t="str">
        <f t="shared" si="108"/>
        <v>2004Nepal</v>
      </c>
      <c r="D6923" s="10">
        <v>0.37430000000000002</v>
      </c>
    </row>
    <row r="6924" spans="1:4" ht="16.2" thickBot="1" x14ac:dyDescent="0.35">
      <c r="A6924" s="10">
        <v>2005</v>
      </c>
      <c r="B6924" s="11" t="s">
        <v>107</v>
      </c>
      <c r="C6924" s="7" t="str">
        <f t="shared" si="108"/>
        <v>2005Nepal</v>
      </c>
      <c r="D6924" s="10">
        <v>0.36899999999999999</v>
      </c>
    </row>
    <row r="6925" spans="1:4" ht="16.2" thickBot="1" x14ac:dyDescent="0.35">
      <c r="A6925" s="10">
        <v>2006</v>
      </c>
      <c r="B6925" s="11" t="s">
        <v>107</v>
      </c>
      <c r="C6925" s="7" t="str">
        <f t="shared" si="108"/>
        <v>2006Nepal</v>
      </c>
      <c r="D6925" s="10">
        <v>0.36459999999999998</v>
      </c>
    </row>
    <row r="6926" spans="1:4" ht="16.2" thickBot="1" x14ac:dyDescent="0.35">
      <c r="A6926" s="10">
        <v>2007</v>
      </c>
      <c r="B6926" s="11" t="s">
        <v>107</v>
      </c>
      <c r="C6926" s="7" t="str">
        <f t="shared" si="108"/>
        <v>2007Nepal</v>
      </c>
      <c r="D6926" s="10">
        <v>0.36</v>
      </c>
    </row>
    <row r="6927" spans="1:4" ht="16.2" thickBot="1" x14ac:dyDescent="0.35">
      <c r="A6927" s="10">
        <v>2008</v>
      </c>
      <c r="B6927" s="11" t="s">
        <v>107</v>
      </c>
      <c r="C6927" s="7" t="str">
        <f t="shared" si="108"/>
        <v>2008Nepal</v>
      </c>
      <c r="D6927" s="10">
        <v>0.35620000000000002</v>
      </c>
    </row>
    <row r="6928" spans="1:4" ht="16.2" thickBot="1" x14ac:dyDescent="0.35">
      <c r="A6928" s="10">
        <v>2009</v>
      </c>
      <c r="B6928" s="11" t="s">
        <v>107</v>
      </c>
      <c r="C6928" s="7" t="str">
        <f t="shared" si="108"/>
        <v>2009Nepal</v>
      </c>
      <c r="D6928" s="10">
        <v>0.35310000000000002</v>
      </c>
    </row>
    <row r="6929" spans="1:4" ht="16.2" thickBot="1" x14ac:dyDescent="0.35">
      <c r="A6929" s="10">
        <v>2010</v>
      </c>
      <c r="B6929" s="11" t="s">
        <v>107</v>
      </c>
      <c r="C6929" s="7" t="str">
        <f t="shared" si="108"/>
        <v>2010Nepal</v>
      </c>
      <c r="D6929" s="10">
        <v>0.34910000000000002</v>
      </c>
    </row>
    <row r="6930" spans="1:4" ht="16.2" thickBot="1" x14ac:dyDescent="0.35">
      <c r="A6930" s="10">
        <v>2011</v>
      </c>
      <c r="B6930" s="11" t="s">
        <v>107</v>
      </c>
      <c r="C6930" s="7" t="str">
        <f t="shared" si="108"/>
        <v>2011Nepal</v>
      </c>
      <c r="D6930" s="10">
        <v>0.3453</v>
      </c>
    </row>
    <row r="6931" spans="1:4" ht="16.2" thickBot="1" x14ac:dyDescent="0.35">
      <c r="A6931" s="10">
        <v>2012</v>
      </c>
      <c r="B6931" s="11" t="s">
        <v>107</v>
      </c>
      <c r="C6931" s="7" t="str">
        <f t="shared" si="108"/>
        <v>2012Nepal</v>
      </c>
      <c r="D6931" s="10">
        <v>0.34339999999999998</v>
      </c>
    </row>
    <row r="6932" spans="1:4" ht="16.2" thickBot="1" x14ac:dyDescent="0.35">
      <c r="A6932" s="10">
        <v>2013</v>
      </c>
      <c r="B6932" s="11" t="s">
        <v>107</v>
      </c>
      <c r="C6932" s="7" t="str">
        <f t="shared" si="108"/>
        <v>2013Nepal</v>
      </c>
      <c r="D6932" s="10">
        <v>0.34039999999999998</v>
      </c>
    </row>
    <row r="6933" spans="1:4" ht="16.2" thickBot="1" x14ac:dyDescent="0.35">
      <c r="A6933" s="10">
        <v>2014</v>
      </c>
      <c r="B6933" s="11" t="s">
        <v>107</v>
      </c>
      <c r="C6933" s="7" t="str">
        <f t="shared" si="108"/>
        <v>2014Nepal</v>
      </c>
      <c r="D6933" s="10">
        <v>0.33689999999999998</v>
      </c>
    </row>
    <row r="6934" spans="1:4" ht="16.2" thickBot="1" x14ac:dyDescent="0.35">
      <c r="A6934" s="10">
        <v>2015</v>
      </c>
      <c r="B6934" s="11" t="s">
        <v>107</v>
      </c>
      <c r="C6934" s="7" t="str">
        <f t="shared" si="108"/>
        <v>2015Nepal</v>
      </c>
      <c r="D6934" s="10">
        <v>0.33700000000000002</v>
      </c>
    </row>
    <row r="6935" spans="1:4" ht="16.2" thickBot="1" x14ac:dyDescent="0.35">
      <c r="A6935" s="10">
        <v>2016</v>
      </c>
      <c r="B6935" s="11" t="s">
        <v>107</v>
      </c>
      <c r="C6935" s="7" t="str">
        <f t="shared" si="108"/>
        <v>2016Nepal</v>
      </c>
      <c r="D6935" s="10">
        <v>0.33410000000000001</v>
      </c>
    </row>
    <row r="6936" spans="1:4" ht="16.2" thickBot="1" x14ac:dyDescent="0.35">
      <c r="A6936" s="10">
        <v>2017</v>
      </c>
      <c r="B6936" s="11" t="s">
        <v>107</v>
      </c>
      <c r="C6936" s="7" t="str">
        <f t="shared" si="108"/>
        <v>2017Nepal</v>
      </c>
      <c r="D6936" s="10">
        <v>0.3332</v>
      </c>
    </row>
    <row r="6937" spans="1:4" ht="31.8" thickBot="1" x14ac:dyDescent="0.35">
      <c r="A6937" s="10">
        <v>1950</v>
      </c>
      <c r="B6937" s="11" t="s">
        <v>108</v>
      </c>
      <c r="C6937" s="7" t="str">
        <f t="shared" si="108"/>
        <v>1950Netherlands</v>
      </c>
      <c r="D6937" s="10">
        <v>0.27400000000000002</v>
      </c>
    </row>
    <row r="6938" spans="1:4" ht="31.8" thickBot="1" x14ac:dyDescent="0.35">
      <c r="A6938" s="10">
        <v>1951</v>
      </c>
      <c r="B6938" s="11" t="s">
        <v>108</v>
      </c>
      <c r="C6938" s="7" t="str">
        <f t="shared" si="108"/>
        <v>1951Netherlands</v>
      </c>
      <c r="D6938" s="10">
        <v>0.22789999999999999</v>
      </c>
    </row>
    <row r="6939" spans="1:4" ht="31.8" thickBot="1" x14ac:dyDescent="0.35">
      <c r="A6939" s="10">
        <v>1952</v>
      </c>
      <c r="B6939" s="11" t="s">
        <v>108</v>
      </c>
      <c r="C6939" s="7" t="str">
        <f t="shared" si="108"/>
        <v>1952Netherlands</v>
      </c>
      <c r="D6939" s="10">
        <v>0.2243</v>
      </c>
    </row>
    <row r="6940" spans="1:4" ht="31.8" thickBot="1" x14ac:dyDescent="0.35">
      <c r="A6940" s="10">
        <v>1953</v>
      </c>
      <c r="B6940" s="11" t="s">
        <v>108</v>
      </c>
      <c r="C6940" s="7" t="str">
        <f t="shared" si="108"/>
        <v>1953Netherlands</v>
      </c>
      <c r="D6940" s="10">
        <v>0.22090000000000001</v>
      </c>
    </row>
    <row r="6941" spans="1:4" ht="31.8" thickBot="1" x14ac:dyDescent="0.35">
      <c r="A6941" s="10">
        <v>1954</v>
      </c>
      <c r="B6941" s="11" t="s">
        <v>108</v>
      </c>
      <c r="C6941" s="7" t="str">
        <f t="shared" si="108"/>
        <v>1954Netherlands</v>
      </c>
      <c r="D6941" s="10">
        <v>0.21690000000000001</v>
      </c>
    </row>
    <row r="6942" spans="1:4" ht="31.8" thickBot="1" x14ac:dyDescent="0.35">
      <c r="A6942" s="10">
        <v>1955</v>
      </c>
      <c r="B6942" s="11" t="s">
        <v>108</v>
      </c>
      <c r="C6942" s="7" t="str">
        <f t="shared" si="108"/>
        <v>1955Netherlands</v>
      </c>
      <c r="D6942" s="10">
        <v>0.21310000000000001</v>
      </c>
    </row>
    <row r="6943" spans="1:4" ht="31.8" thickBot="1" x14ac:dyDescent="0.35">
      <c r="A6943" s="10">
        <v>1956</v>
      </c>
      <c r="B6943" s="11" t="s">
        <v>108</v>
      </c>
      <c r="C6943" s="7" t="str">
        <f t="shared" si="108"/>
        <v>1956Netherlands</v>
      </c>
      <c r="D6943" s="10">
        <v>0.20910000000000001</v>
      </c>
    </row>
    <row r="6944" spans="1:4" ht="31.8" thickBot="1" x14ac:dyDescent="0.35">
      <c r="A6944" s="10">
        <v>1957</v>
      </c>
      <c r="B6944" s="11" t="s">
        <v>108</v>
      </c>
      <c r="C6944" s="7" t="str">
        <f t="shared" si="108"/>
        <v>1957Netherlands</v>
      </c>
      <c r="D6944" s="10">
        <v>0.20519999999999999</v>
      </c>
    </row>
    <row r="6945" spans="1:4" ht="31.8" thickBot="1" x14ac:dyDescent="0.35">
      <c r="A6945" s="10">
        <v>1958</v>
      </c>
      <c r="B6945" s="11" t="s">
        <v>108</v>
      </c>
      <c r="C6945" s="7" t="str">
        <f t="shared" si="108"/>
        <v>1958Netherlands</v>
      </c>
      <c r="D6945" s="10">
        <v>0.20230000000000001</v>
      </c>
    </row>
    <row r="6946" spans="1:4" ht="31.8" thickBot="1" x14ac:dyDescent="0.35">
      <c r="A6946" s="10">
        <v>1959</v>
      </c>
      <c r="B6946" s="11" t="s">
        <v>108</v>
      </c>
      <c r="C6946" s="7" t="str">
        <f t="shared" si="108"/>
        <v>1959Netherlands</v>
      </c>
      <c r="D6946" s="10">
        <v>0.19950000000000001</v>
      </c>
    </row>
    <row r="6947" spans="1:4" ht="31.8" thickBot="1" x14ac:dyDescent="0.35">
      <c r="A6947" s="10">
        <v>1960</v>
      </c>
      <c r="B6947" s="11" t="s">
        <v>108</v>
      </c>
      <c r="C6947" s="7" t="str">
        <f t="shared" si="108"/>
        <v>1960Netherlands</v>
      </c>
      <c r="D6947" s="10">
        <v>0.19650000000000001</v>
      </c>
    </row>
    <row r="6948" spans="1:4" ht="31.8" thickBot="1" x14ac:dyDescent="0.35">
      <c r="A6948" s="10">
        <v>1961</v>
      </c>
      <c r="B6948" s="11" t="s">
        <v>108</v>
      </c>
      <c r="C6948" s="7" t="str">
        <f t="shared" si="108"/>
        <v>1961Netherlands</v>
      </c>
      <c r="D6948" s="10">
        <v>0.19320000000000001</v>
      </c>
    </row>
    <row r="6949" spans="1:4" ht="31.8" thickBot="1" x14ac:dyDescent="0.35">
      <c r="A6949" s="10">
        <v>1962</v>
      </c>
      <c r="B6949" s="11" t="s">
        <v>108</v>
      </c>
      <c r="C6949" s="7" t="str">
        <f t="shared" si="108"/>
        <v>1962Netherlands</v>
      </c>
      <c r="D6949" s="10">
        <v>0.19059999999999999</v>
      </c>
    </row>
    <row r="6950" spans="1:4" ht="31.8" thickBot="1" x14ac:dyDescent="0.35">
      <c r="A6950" s="10">
        <v>1963</v>
      </c>
      <c r="B6950" s="11" t="s">
        <v>108</v>
      </c>
      <c r="C6950" s="7" t="str">
        <f t="shared" si="108"/>
        <v>1963Netherlands</v>
      </c>
      <c r="D6950" s="10">
        <v>0.18779999999999999</v>
      </c>
    </row>
    <row r="6951" spans="1:4" ht="31.8" thickBot="1" x14ac:dyDescent="0.35">
      <c r="A6951" s="10">
        <v>1964</v>
      </c>
      <c r="B6951" s="11" t="s">
        <v>108</v>
      </c>
      <c r="C6951" s="7" t="str">
        <f t="shared" si="108"/>
        <v>1964Netherlands</v>
      </c>
      <c r="D6951" s="10">
        <v>0.18529999999999999</v>
      </c>
    </row>
    <row r="6952" spans="1:4" ht="31.8" thickBot="1" x14ac:dyDescent="0.35">
      <c r="A6952" s="10">
        <v>1965</v>
      </c>
      <c r="B6952" s="11" t="s">
        <v>108</v>
      </c>
      <c r="C6952" s="7" t="str">
        <f t="shared" si="108"/>
        <v>1965Netherlands</v>
      </c>
      <c r="D6952" s="10">
        <v>0.1817</v>
      </c>
    </row>
    <row r="6953" spans="1:4" ht="31.8" thickBot="1" x14ac:dyDescent="0.35">
      <c r="A6953" s="10">
        <v>1966</v>
      </c>
      <c r="B6953" s="11" t="s">
        <v>108</v>
      </c>
      <c r="C6953" s="7" t="str">
        <f t="shared" si="108"/>
        <v>1966Netherlands</v>
      </c>
      <c r="D6953" s="10">
        <v>0.1784</v>
      </c>
    </row>
    <row r="6954" spans="1:4" ht="31.8" thickBot="1" x14ac:dyDescent="0.35">
      <c r="A6954" s="10">
        <v>1967</v>
      </c>
      <c r="B6954" s="11" t="s">
        <v>108</v>
      </c>
      <c r="C6954" s="7" t="str">
        <f t="shared" si="108"/>
        <v>1967Netherlands</v>
      </c>
      <c r="D6954" s="10">
        <v>0.17480000000000001</v>
      </c>
    </row>
    <row r="6955" spans="1:4" ht="31.8" thickBot="1" x14ac:dyDescent="0.35">
      <c r="A6955" s="10">
        <v>1968</v>
      </c>
      <c r="B6955" s="11" t="s">
        <v>108</v>
      </c>
      <c r="C6955" s="7" t="str">
        <f t="shared" si="108"/>
        <v>1968Netherlands</v>
      </c>
      <c r="D6955" s="10">
        <v>0.1716</v>
      </c>
    </row>
    <row r="6956" spans="1:4" ht="31.8" thickBot="1" x14ac:dyDescent="0.35">
      <c r="A6956" s="10">
        <v>1969</v>
      </c>
      <c r="B6956" s="11" t="s">
        <v>108</v>
      </c>
      <c r="C6956" s="7" t="str">
        <f t="shared" si="108"/>
        <v>1969Netherlands</v>
      </c>
      <c r="D6956" s="10">
        <v>0.16919999999999999</v>
      </c>
    </row>
    <row r="6957" spans="1:4" ht="31.8" thickBot="1" x14ac:dyDescent="0.35">
      <c r="A6957" s="10">
        <v>1970</v>
      </c>
      <c r="B6957" s="11" t="s">
        <v>108</v>
      </c>
      <c r="C6957" s="7" t="str">
        <f t="shared" si="108"/>
        <v>1970Netherlands</v>
      </c>
      <c r="D6957" s="10">
        <v>0.16650000000000001</v>
      </c>
    </row>
    <row r="6958" spans="1:4" ht="31.8" thickBot="1" x14ac:dyDescent="0.35">
      <c r="A6958" s="10">
        <v>1971</v>
      </c>
      <c r="B6958" s="11" t="s">
        <v>108</v>
      </c>
      <c r="C6958" s="7" t="str">
        <f t="shared" si="108"/>
        <v>1971Netherlands</v>
      </c>
      <c r="D6958" s="10">
        <v>0.1638</v>
      </c>
    </row>
    <row r="6959" spans="1:4" ht="31.8" thickBot="1" x14ac:dyDescent="0.35">
      <c r="A6959" s="10">
        <v>1972</v>
      </c>
      <c r="B6959" s="11" t="s">
        <v>108</v>
      </c>
      <c r="C6959" s="7" t="str">
        <f t="shared" si="108"/>
        <v>1972Netherlands</v>
      </c>
      <c r="D6959" s="10">
        <v>0.16109999999999999</v>
      </c>
    </row>
    <row r="6960" spans="1:4" ht="31.8" thickBot="1" x14ac:dyDescent="0.35">
      <c r="A6960" s="10">
        <v>1973</v>
      </c>
      <c r="B6960" s="11" t="s">
        <v>108</v>
      </c>
      <c r="C6960" s="7" t="str">
        <f t="shared" si="108"/>
        <v>1973Netherlands</v>
      </c>
      <c r="D6960" s="10">
        <v>0.15920000000000001</v>
      </c>
    </row>
    <row r="6961" spans="1:4" ht="31.8" thickBot="1" x14ac:dyDescent="0.35">
      <c r="A6961" s="10">
        <v>1974</v>
      </c>
      <c r="B6961" s="11" t="s">
        <v>108</v>
      </c>
      <c r="C6961" s="7" t="str">
        <f t="shared" si="108"/>
        <v>1974Netherlands</v>
      </c>
      <c r="D6961" s="10">
        <v>0.15770000000000001</v>
      </c>
    </row>
    <row r="6962" spans="1:4" ht="31.8" thickBot="1" x14ac:dyDescent="0.35">
      <c r="A6962" s="10">
        <v>1975</v>
      </c>
      <c r="B6962" s="11" t="s">
        <v>108</v>
      </c>
      <c r="C6962" s="7" t="str">
        <f t="shared" si="108"/>
        <v>1975Netherlands</v>
      </c>
      <c r="D6962" s="10">
        <v>0.15479999999999999</v>
      </c>
    </row>
    <row r="6963" spans="1:4" ht="31.8" thickBot="1" x14ac:dyDescent="0.35">
      <c r="A6963" s="10">
        <v>1976</v>
      </c>
      <c r="B6963" s="11" t="s">
        <v>108</v>
      </c>
      <c r="C6963" s="7" t="str">
        <f t="shared" si="108"/>
        <v>1976Netherlands</v>
      </c>
      <c r="D6963" s="10">
        <v>0.15340000000000001</v>
      </c>
    </row>
    <row r="6964" spans="1:4" ht="31.8" thickBot="1" x14ac:dyDescent="0.35">
      <c r="A6964" s="10">
        <v>1977</v>
      </c>
      <c r="B6964" s="11" t="s">
        <v>108</v>
      </c>
      <c r="C6964" s="7" t="str">
        <f t="shared" si="108"/>
        <v>1977Netherlands</v>
      </c>
      <c r="D6964" s="10">
        <v>0.1515</v>
      </c>
    </row>
    <row r="6965" spans="1:4" ht="31.8" thickBot="1" x14ac:dyDescent="0.35">
      <c r="A6965" s="10">
        <v>1978</v>
      </c>
      <c r="B6965" s="11" t="s">
        <v>108</v>
      </c>
      <c r="C6965" s="7" t="str">
        <f t="shared" si="108"/>
        <v>1978Netherlands</v>
      </c>
      <c r="D6965" s="10">
        <v>0.15010000000000001</v>
      </c>
    </row>
    <row r="6966" spans="1:4" ht="31.8" thickBot="1" x14ac:dyDescent="0.35">
      <c r="A6966" s="10">
        <v>1979</v>
      </c>
      <c r="B6966" s="11" t="s">
        <v>108</v>
      </c>
      <c r="C6966" s="7" t="str">
        <f t="shared" si="108"/>
        <v>1979Netherlands</v>
      </c>
      <c r="D6966" s="10">
        <v>0.1492</v>
      </c>
    </row>
    <row r="6967" spans="1:4" ht="31.8" thickBot="1" x14ac:dyDescent="0.35">
      <c r="A6967" s="10">
        <v>1980</v>
      </c>
      <c r="B6967" s="11" t="s">
        <v>108</v>
      </c>
      <c r="C6967" s="7" t="str">
        <f t="shared" si="108"/>
        <v>1980Netherlands</v>
      </c>
      <c r="D6967" s="10">
        <v>0.14799999999999999</v>
      </c>
    </row>
    <row r="6968" spans="1:4" ht="31.8" thickBot="1" x14ac:dyDescent="0.35">
      <c r="A6968" s="10">
        <v>1981</v>
      </c>
      <c r="B6968" s="11" t="s">
        <v>108</v>
      </c>
      <c r="C6968" s="7" t="str">
        <f t="shared" si="108"/>
        <v>1981Netherlands</v>
      </c>
      <c r="D6968" s="10">
        <v>0.1467</v>
      </c>
    </row>
    <row r="6969" spans="1:4" ht="31.8" thickBot="1" x14ac:dyDescent="0.35">
      <c r="A6969" s="10">
        <v>1982</v>
      </c>
      <c r="B6969" s="11" t="s">
        <v>108</v>
      </c>
      <c r="C6969" s="7" t="str">
        <f t="shared" si="108"/>
        <v>1982Netherlands</v>
      </c>
      <c r="D6969" s="10">
        <v>0.14530000000000001</v>
      </c>
    </row>
    <row r="6970" spans="1:4" ht="31.8" thickBot="1" x14ac:dyDescent="0.35">
      <c r="A6970" s="10">
        <v>1983</v>
      </c>
      <c r="B6970" s="11" t="s">
        <v>108</v>
      </c>
      <c r="C6970" s="7" t="str">
        <f t="shared" si="108"/>
        <v>1983Netherlands</v>
      </c>
      <c r="D6970" s="10">
        <v>0.14430000000000001</v>
      </c>
    </row>
    <row r="6971" spans="1:4" ht="31.8" thickBot="1" x14ac:dyDescent="0.35">
      <c r="A6971" s="10">
        <v>1984</v>
      </c>
      <c r="B6971" s="11" t="s">
        <v>108</v>
      </c>
      <c r="C6971" s="7" t="str">
        <f t="shared" si="108"/>
        <v>1984Netherlands</v>
      </c>
      <c r="D6971" s="10">
        <v>0.14380000000000001</v>
      </c>
    </row>
    <row r="6972" spans="1:4" ht="31.8" thickBot="1" x14ac:dyDescent="0.35">
      <c r="A6972" s="10">
        <v>1985</v>
      </c>
      <c r="B6972" s="11" t="s">
        <v>108</v>
      </c>
      <c r="C6972" s="7" t="str">
        <f t="shared" si="108"/>
        <v>1985Netherlands</v>
      </c>
      <c r="D6972" s="10">
        <v>0.14319999999999999</v>
      </c>
    </row>
    <row r="6973" spans="1:4" ht="31.8" thickBot="1" x14ac:dyDescent="0.35">
      <c r="A6973" s="10">
        <v>1986</v>
      </c>
      <c r="B6973" s="11" t="s">
        <v>108</v>
      </c>
      <c r="C6973" s="7" t="str">
        <f t="shared" si="108"/>
        <v>1986Netherlands</v>
      </c>
      <c r="D6973" s="10">
        <v>0.14249999999999999</v>
      </c>
    </row>
    <row r="6974" spans="1:4" ht="31.8" thickBot="1" x14ac:dyDescent="0.35">
      <c r="A6974" s="10">
        <v>1987</v>
      </c>
      <c r="B6974" s="11" t="s">
        <v>108</v>
      </c>
      <c r="C6974" s="7" t="str">
        <f t="shared" si="108"/>
        <v>1987Netherlands</v>
      </c>
      <c r="D6974" s="10">
        <v>0.14169999999999999</v>
      </c>
    </row>
    <row r="6975" spans="1:4" ht="31.8" thickBot="1" x14ac:dyDescent="0.35">
      <c r="A6975" s="10">
        <v>1988</v>
      </c>
      <c r="B6975" s="11" t="s">
        <v>108</v>
      </c>
      <c r="C6975" s="7" t="str">
        <f t="shared" si="108"/>
        <v>1988Netherlands</v>
      </c>
      <c r="D6975" s="10">
        <v>0.1411</v>
      </c>
    </row>
    <row r="6976" spans="1:4" ht="31.8" thickBot="1" x14ac:dyDescent="0.35">
      <c r="A6976" s="10">
        <v>1989</v>
      </c>
      <c r="B6976" s="11" t="s">
        <v>108</v>
      </c>
      <c r="C6976" s="7" t="str">
        <f t="shared" si="108"/>
        <v>1989Netherlands</v>
      </c>
      <c r="D6976" s="10">
        <v>0.1406</v>
      </c>
    </row>
    <row r="6977" spans="1:4" ht="31.8" thickBot="1" x14ac:dyDescent="0.35">
      <c r="A6977" s="10">
        <v>1990</v>
      </c>
      <c r="B6977" s="11" t="s">
        <v>108</v>
      </c>
      <c r="C6977" s="7" t="str">
        <f t="shared" si="108"/>
        <v>1990Netherlands</v>
      </c>
      <c r="D6977" s="10">
        <v>0.14050000000000001</v>
      </c>
    </row>
    <row r="6978" spans="1:4" ht="31.8" thickBot="1" x14ac:dyDescent="0.35">
      <c r="A6978" s="10">
        <v>1991</v>
      </c>
      <c r="B6978" s="11" t="s">
        <v>108</v>
      </c>
      <c r="C6978" s="7" t="str">
        <f t="shared" si="108"/>
        <v>1991Netherlands</v>
      </c>
      <c r="D6978" s="10">
        <v>0.1399</v>
      </c>
    </row>
    <row r="6979" spans="1:4" ht="31.8" thickBot="1" x14ac:dyDescent="0.35">
      <c r="A6979" s="10">
        <v>1992</v>
      </c>
      <c r="B6979" s="11" t="s">
        <v>108</v>
      </c>
      <c r="C6979" s="7" t="str">
        <f t="shared" ref="C6979:C7042" si="109">A6979&amp;B6979</f>
        <v>1992Netherlands</v>
      </c>
      <c r="D6979" s="10">
        <v>0.13919999999999999</v>
      </c>
    </row>
    <row r="6980" spans="1:4" ht="31.8" thickBot="1" x14ac:dyDescent="0.35">
      <c r="A6980" s="10">
        <v>1993</v>
      </c>
      <c r="B6980" s="11" t="s">
        <v>108</v>
      </c>
      <c r="C6980" s="7" t="str">
        <f t="shared" si="109"/>
        <v>1993Netherlands</v>
      </c>
      <c r="D6980" s="10">
        <v>0.1384</v>
      </c>
    </row>
    <row r="6981" spans="1:4" ht="31.8" thickBot="1" x14ac:dyDescent="0.35">
      <c r="A6981" s="10">
        <v>1994</v>
      </c>
      <c r="B6981" s="11" t="s">
        <v>108</v>
      </c>
      <c r="C6981" s="7" t="str">
        <f t="shared" si="109"/>
        <v>1994Netherlands</v>
      </c>
      <c r="D6981" s="10">
        <v>0.1376</v>
      </c>
    </row>
    <row r="6982" spans="1:4" ht="31.8" thickBot="1" x14ac:dyDescent="0.35">
      <c r="A6982" s="10">
        <v>1995</v>
      </c>
      <c r="B6982" s="11" t="s">
        <v>108</v>
      </c>
      <c r="C6982" s="7" t="str">
        <f t="shared" si="109"/>
        <v>1995Netherlands</v>
      </c>
      <c r="D6982" s="10">
        <v>0.13730000000000001</v>
      </c>
    </row>
    <row r="6983" spans="1:4" ht="31.8" thickBot="1" x14ac:dyDescent="0.35">
      <c r="A6983" s="10">
        <v>1996</v>
      </c>
      <c r="B6983" s="11" t="s">
        <v>108</v>
      </c>
      <c r="C6983" s="7" t="str">
        <f t="shared" si="109"/>
        <v>1996Netherlands</v>
      </c>
      <c r="D6983" s="10">
        <v>0.13700000000000001</v>
      </c>
    </row>
    <row r="6984" spans="1:4" ht="31.8" thickBot="1" x14ac:dyDescent="0.35">
      <c r="A6984" s="10">
        <v>1997</v>
      </c>
      <c r="B6984" s="11" t="s">
        <v>108</v>
      </c>
      <c r="C6984" s="7" t="str">
        <f t="shared" si="109"/>
        <v>1997Netherlands</v>
      </c>
      <c r="D6984" s="10">
        <v>0.1366</v>
      </c>
    </row>
    <row r="6985" spans="1:4" ht="31.8" thickBot="1" x14ac:dyDescent="0.35">
      <c r="A6985" s="10">
        <v>1998</v>
      </c>
      <c r="B6985" s="11" t="s">
        <v>108</v>
      </c>
      <c r="C6985" s="7" t="str">
        <f t="shared" si="109"/>
        <v>1998Netherlands</v>
      </c>
      <c r="D6985" s="10">
        <v>0.1358</v>
      </c>
    </row>
    <row r="6986" spans="1:4" ht="31.8" thickBot="1" x14ac:dyDescent="0.35">
      <c r="A6986" s="10">
        <v>1999</v>
      </c>
      <c r="B6986" s="11" t="s">
        <v>108</v>
      </c>
      <c r="C6986" s="7" t="str">
        <f t="shared" si="109"/>
        <v>1999Netherlands</v>
      </c>
      <c r="D6986" s="10">
        <v>0.13519999999999999</v>
      </c>
    </row>
    <row r="6987" spans="1:4" ht="31.8" thickBot="1" x14ac:dyDescent="0.35">
      <c r="A6987" s="10">
        <v>2000</v>
      </c>
      <c r="B6987" s="11" t="s">
        <v>108</v>
      </c>
      <c r="C6987" s="7" t="str">
        <f t="shared" si="109"/>
        <v>2000Netherlands</v>
      </c>
      <c r="D6987" s="10">
        <v>0.13439999999999999</v>
      </c>
    </row>
    <row r="6988" spans="1:4" ht="31.8" thickBot="1" x14ac:dyDescent="0.35">
      <c r="A6988" s="10">
        <v>2001</v>
      </c>
      <c r="B6988" s="11" t="s">
        <v>108</v>
      </c>
      <c r="C6988" s="7" t="str">
        <f t="shared" si="109"/>
        <v>2001Netherlands</v>
      </c>
      <c r="D6988" s="10">
        <v>0.13350000000000001</v>
      </c>
    </row>
    <row r="6989" spans="1:4" ht="31.8" thickBot="1" x14ac:dyDescent="0.35">
      <c r="A6989" s="10">
        <v>2002</v>
      </c>
      <c r="B6989" s="11" t="s">
        <v>108</v>
      </c>
      <c r="C6989" s="7" t="str">
        <f t="shared" si="109"/>
        <v>2002Netherlands</v>
      </c>
      <c r="D6989" s="10">
        <v>0.13239999999999999</v>
      </c>
    </row>
    <row r="6990" spans="1:4" ht="31.8" thickBot="1" x14ac:dyDescent="0.35">
      <c r="A6990" s="10">
        <v>2003</v>
      </c>
      <c r="B6990" s="11" t="s">
        <v>108</v>
      </c>
      <c r="C6990" s="7" t="str">
        <f t="shared" si="109"/>
        <v>2003Netherlands</v>
      </c>
      <c r="D6990" s="10">
        <v>0.13170000000000001</v>
      </c>
    </row>
    <row r="6991" spans="1:4" ht="31.8" thickBot="1" x14ac:dyDescent="0.35">
      <c r="A6991" s="10">
        <v>2004</v>
      </c>
      <c r="B6991" s="11" t="s">
        <v>108</v>
      </c>
      <c r="C6991" s="7" t="str">
        <f t="shared" si="109"/>
        <v>2004Netherlands</v>
      </c>
      <c r="D6991" s="10">
        <v>0.13100000000000001</v>
      </c>
    </row>
    <row r="6992" spans="1:4" ht="31.8" thickBot="1" x14ac:dyDescent="0.35">
      <c r="A6992" s="10">
        <v>2005</v>
      </c>
      <c r="B6992" s="11" t="s">
        <v>108</v>
      </c>
      <c r="C6992" s="7" t="str">
        <f t="shared" si="109"/>
        <v>2005Netherlands</v>
      </c>
      <c r="D6992" s="10">
        <v>0.1308</v>
      </c>
    </row>
    <row r="6993" spans="1:4" ht="31.8" thickBot="1" x14ac:dyDescent="0.35">
      <c r="A6993" s="10">
        <v>2006</v>
      </c>
      <c r="B6993" s="11" t="s">
        <v>108</v>
      </c>
      <c r="C6993" s="7" t="str">
        <f t="shared" si="109"/>
        <v>2006Netherlands</v>
      </c>
      <c r="D6993" s="10">
        <v>0.13020000000000001</v>
      </c>
    </row>
    <row r="6994" spans="1:4" ht="31.8" thickBot="1" x14ac:dyDescent="0.35">
      <c r="A6994" s="10">
        <v>2007</v>
      </c>
      <c r="B6994" s="11" t="s">
        <v>108</v>
      </c>
      <c r="C6994" s="7" t="str">
        <f t="shared" si="109"/>
        <v>2007Netherlands</v>
      </c>
      <c r="D6994" s="10">
        <v>0.13</v>
      </c>
    </row>
    <row r="6995" spans="1:4" ht="31.8" thickBot="1" x14ac:dyDescent="0.35">
      <c r="A6995" s="10">
        <v>2008</v>
      </c>
      <c r="B6995" s="11" t="s">
        <v>108</v>
      </c>
      <c r="C6995" s="7" t="str">
        <f t="shared" si="109"/>
        <v>2008Netherlands</v>
      </c>
      <c r="D6995" s="10">
        <v>0.12889999999999999</v>
      </c>
    </row>
    <row r="6996" spans="1:4" ht="31.8" thickBot="1" x14ac:dyDescent="0.35">
      <c r="A6996" s="10">
        <v>2009</v>
      </c>
      <c r="B6996" s="11" t="s">
        <v>108</v>
      </c>
      <c r="C6996" s="7" t="str">
        <f t="shared" si="109"/>
        <v>2009Netherlands</v>
      </c>
      <c r="D6996" s="10">
        <v>0.12740000000000001</v>
      </c>
    </row>
    <row r="6997" spans="1:4" ht="31.8" thickBot="1" x14ac:dyDescent="0.35">
      <c r="A6997" s="10">
        <v>2010</v>
      </c>
      <c r="B6997" s="11" t="s">
        <v>108</v>
      </c>
      <c r="C6997" s="7" t="str">
        <f t="shared" si="109"/>
        <v>2010Netherlands</v>
      </c>
      <c r="D6997" s="10">
        <v>0.12690000000000001</v>
      </c>
    </row>
    <row r="6998" spans="1:4" ht="31.8" thickBot="1" x14ac:dyDescent="0.35">
      <c r="A6998" s="10">
        <v>2011</v>
      </c>
      <c r="B6998" s="11" t="s">
        <v>108</v>
      </c>
      <c r="C6998" s="7" t="str">
        <f t="shared" si="109"/>
        <v>2011Netherlands</v>
      </c>
      <c r="D6998" s="10">
        <v>0.1263</v>
      </c>
    </row>
    <row r="6999" spans="1:4" ht="31.8" thickBot="1" x14ac:dyDescent="0.35">
      <c r="A6999" s="10">
        <v>2012</v>
      </c>
      <c r="B6999" s="11" t="s">
        <v>108</v>
      </c>
      <c r="C6999" s="7" t="str">
        <f t="shared" si="109"/>
        <v>2012Netherlands</v>
      </c>
      <c r="D6999" s="10">
        <v>0.12590000000000001</v>
      </c>
    </row>
    <row r="7000" spans="1:4" ht="31.8" thickBot="1" x14ac:dyDescent="0.35">
      <c r="A7000" s="10">
        <v>2013</v>
      </c>
      <c r="B7000" s="11" t="s">
        <v>108</v>
      </c>
      <c r="C7000" s="7" t="str">
        <f t="shared" si="109"/>
        <v>2013Netherlands</v>
      </c>
      <c r="D7000" s="10">
        <v>0.1255</v>
      </c>
    </row>
    <row r="7001" spans="1:4" ht="31.8" thickBot="1" x14ac:dyDescent="0.35">
      <c r="A7001" s="10">
        <v>2014</v>
      </c>
      <c r="B7001" s="11" t="s">
        <v>108</v>
      </c>
      <c r="C7001" s="7" t="str">
        <f t="shared" si="109"/>
        <v>2014Netherlands</v>
      </c>
      <c r="D7001" s="10">
        <v>0.125</v>
      </c>
    </row>
    <row r="7002" spans="1:4" ht="31.8" thickBot="1" x14ac:dyDescent="0.35">
      <c r="A7002" s="10">
        <v>2015</v>
      </c>
      <c r="B7002" s="11" t="s">
        <v>108</v>
      </c>
      <c r="C7002" s="7" t="str">
        <f t="shared" si="109"/>
        <v>2015Netherlands</v>
      </c>
      <c r="D7002" s="10">
        <v>0.1245</v>
      </c>
    </row>
    <row r="7003" spans="1:4" ht="31.8" thickBot="1" x14ac:dyDescent="0.35">
      <c r="A7003" s="10">
        <v>2016</v>
      </c>
      <c r="B7003" s="11" t="s">
        <v>108</v>
      </c>
      <c r="C7003" s="7" t="str">
        <f t="shared" si="109"/>
        <v>2016Netherlands</v>
      </c>
      <c r="D7003" s="10">
        <v>0.124</v>
      </c>
    </row>
    <row r="7004" spans="1:4" ht="31.8" thickBot="1" x14ac:dyDescent="0.35">
      <c r="A7004" s="10">
        <v>2017</v>
      </c>
      <c r="B7004" s="11" t="s">
        <v>108</v>
      </c>
      <c r="C7004" s="7" t="str">
        <f t="shared" si="109"/>
        <v>2017Netherlands</v>
      </c>
      <c r="D7004" s="10">
        <v>0.1235</v>
      </c>
    </row>
    <row r="7005" spans="1:4" ht="31.8" thickBot="1" x14ac:dyDescent="0.35">
      <c r="A7005" s="10">
        <v>1950</v>
      </c>
      <c r="B7005" s="11" t="s">
        <v>109</v>
      </c>
      <c r="C7005" s="7" t="str">
        <f t="shared" si="109"/>
        <v>1950New Zealand</v>
      </c>
      <c r="D7005" s="10">
        <v>0.192</v>
      </c>
    </row>
    <row r="7006" spans="1:4" ht="31.8" thickBot="1" x14ac:dyDescent="0.35">
      <c r="A7006" s="10">
        <v>1951</v>
      </c>
      <c r="B7006" s="11" t="s">
        <v>109</v>
      </c>
      <c r="C7006" s="7" t="str">
        <f t="shared" si="109"/>
        <v>1951New Zealand</v>
      </c>
      <c r="D7006" s="10">
        <v>0.17330000000000001</v>
      </c>
    </row>
    <row r="7007" spans="1:4" ht="31.8" thickBot="1" x14ac:dyDescent="0.35">
      <c r="A7007" s="10">
        <v>1952</v>
      </c>
      <c r="B7007" s="11" t="s">
        <v>109</v>
      </c>
      <c r="C7007" s="7" t="str">
        <f t="shared" si="109"/>
        <v>1952New Zealand</v>
      </c>
      <c r="D7007" s="10">
        <v>0.17249999999999999</v>
      </c>
    </row>
    <row r="7008" spans="1:4" ht="31.8" thickBot="1" x14ac:dyDescent="0.35">
      <c r="A7008" s="10">
        <v>1953</v>
      </c>
      <c r="B7008" s="11" t="s">
        <v>109</v>
      </c>
      <c r="C7008" s="7" t="str">
        <f t="shared" si="109"/>
        <v>1953New Zealand</v>
      </c>
      <c r="D7008" s="10">
        <v>0.17169999999999999</v>
      </c>
    </row>
    <row r="7009" spans="1:4" ht="31.8" thickBot="1" x14ac:dyDescent="0.35">
      <c r="A7009" s="10">
        <v>1954</v>
      </c>
      <c r="B7009" s="11" t="s">
        <v>109</v>
      </c>
      <c r="C7009" s="7" t="str">
        <f t="shared" si="109"/>
        <v>1954New Zealand</v>
      </c>
      <c r="D7009" s="10">
        <v>0.17030000000000001</v>
      </c>
    </row>
    <row r="7010" spans="1:4" ht="31.8" thickBot="1" x14ac:dyDescent="0.35">
      <c r="A7010" s="10">
        <v>1955</v>
      </c>
      <c r="B7010" s="11" t="s">
        <v>109</v>
      </c>
      <c r="C7010" s="7" t="str">
        <f t="shared" si="109"/>
        <v>1955New Zealand</v>
      </c>
      <c r="D7010" s="10">
        <v>0.16839999999999999</v>
      </c>
    </row>
    <row r="7011" spans="1:4" ht="31.8" thickBot="1" x14ac:dyDescent="0.35">
      <c r="A7011" s="10">
        <v>1956</v>
      </c>
      <c r="B7011" s="11" t="s">
        <v>109</v>
      </c>
      <c r="C7011" s="7" t="str">
        <f t="shared" si="109"/>
        <v>1956New Zealand</v>
      </c>
      <c r="D7011" s="10">
        <v>0.16700000000000001</v>
      </c>
    </row>
    <row r="7012" spans="1:4" ht="31.8" thickBot="1" x14ac:dyDescent="0.35">
      <c r="A7012" s="10">
        <v>1957</v>
      </c>
      <c r="B7012" s="11" t="s">
        <v>109</v>
      </c>
      <c r="C7012" s="7" t="str">
        <f t="shared" si="109"/>
        <v>1957New Zealand</v>
      </c>
      <c r="D7012" s="10">
        <v>0.16569999999999999</v>
      </c>
    </row>
    <row r="7013" spans="1:4" ht="31.8" thickBot="1" x14ac:dyDescent="0.35">
      <c r="A7013" s="10">
        <v>1958</v>
      </c>
      <c r="B7013" s="11" t="s">
        <v>109</v>
      </c>
      <c r="C7013" s="7" t="str">
        <f t="shared" si="109"/>
        <v>1958New Zealand</v>
      </c>
      <c r="D7013" s="10">
        <v>0.1646</v>
      </c>
    </row>
    <row r="7014" spans="1:4" ht="31.8" thickBot="1" x14ac:dyDescent="0.35">
      <c r="A7014" s="10">
        <v>1959</v>
      </c>
      <c r="B7014" s="11" t="s">
        <v>109</v>
      </c>
      <c r="C7014" s="7" t="str">
        <f t="shared" si="109"/>
        <v>1959New Zealand</v>
      </c>
      <c r="D7014" s="10">
        <v>0.1636</v>
      </c>
    </row>
    <row r="7015" spans="1:4" ht="31.8" thickBot="1" x14ac:dyDescent="0.35">
      <c r="A7015" s="10">
        <v>1960</v>
      </c>
      <c r="B7015" s="11" t="s">
        <v>109</v>
      </c>
      <c r="C7015" s="7" t="str">
        <f t="shared" si="109"/>
        <v>1960New Zealand</v>
      </c>
      <c r="D7015" s="10">
        <v>0.1623</v>
      </c>
    </row>
    <row r="7016" spans="1:4" ht="31.8" thickBot="1" x14ac:dyDescent="0.35">
      <c r="A7016" s="10">
        <v>1961</v>
      </c>
      <c r="B7016" s="11" t="s">
        <v>109</v>
      </c>
      <c r="C7016" s="7" t="str">
        <f t="shared" si="109"/>
        <v>1961New Zealand</v>
      </c>
      <c r="D7016" s="10">
        <v>0.16059999999999999</v>
      </c>
    </row>
    <row r="7017" spans="1:4" ht="31.8" thickBot="1" x14ac:dyDescent="0.35">
      <c r="A7017" s="10">
        <v>1962</v>
      </c>
      <c r="B7017" s="11" t="s">
        <v>109</v>
      </c>
      <c r="C7017" s="7" t="str">
        <f t="shared" si="109"/>
        <v>1962New Zealand</v>
      </c>
      <c r="D7017" s="10">
        <v>0.15970000000000001</v>
      </c>
    </row>
    <row r="7018" spans="1:4" ht="31.8" thickBot="1" x14ac:dyDescent="0.35">
      <c r="A7018" s="10">
        <v>1963</v>
      </c>
      <c r="B7018" s="11" t="s">
        <v>109</v>
      </c>
      <c r="C7018" s="7" t="str">
        <f t="shared" si="109"/>
        <v>1963New Zealand</v>
      </c>
      <c r="D7018" s="10">
        <v>0.15859999999999999</v>
      </c>
    </row>
    <row r="7019" spans="1:4" ht="31.8" thickBot="1" x14ac:dyDescent="0.35">
      <c r="A7019" s="10">
        <v>1964</v>
      </c>
      <c r="B7019" s="11" t="s">
        <v>109</v>
      </c>
      <c r="C7019" s="7" t="str">
        <f t="shared" si="109"/>
        <v>1964New Zealand</v>
      </c>
      <c r="D7019" s="10">
        <v>0.1573</v>
      </c>
    </row>
    <row r="7020" spans="1:4" ht="31.8" thickBot="1" x14ac:dyDescent="0.35">
      <c r="A7020" s="10">
        <v>1965</v>
      </c>
      <c r="B7020" s="11" t="s">
        <v>109</v>
      </c>
      <c r="C7020" s="7" t="str">
        <f t="shared" si="109"/>
        <v>1965New Zealand</v>
      </c>
      <c r="D7020" s="10">
        <v>0.15440000000000001</v>
      </c>
    </row>
    <row r="7021" spans="1:4" ht="31.8" thickBot="1" x14ac:dyDescent="0.35">
      <c r="A7021" s="10">
        <v>1966</v>
      </c>
      <c r="B7021" s="11" t="s">
        <v>109</v>
      </c>
      <c r="C7021" s="7" t="str">
        <f t="shared" si="109"/>
        <v>1966New Zealand</v>
      </c>
      <c r="D7021" s="10">
        <v>0.15260000000000001</v>
      </c>
    </row>
    <row r="7022" spans="1:4" ht="31.8" thickBot="1" x14ac:dyDescent="0.35">
      <c r="A7022" s="10">
        <v>1967</v>
      </c>
      <c r="B7022" s="11" t="s">
        <v>109</v>
      </c>
      <c r="C7022" s="7" t="str">
        <f t="shared" si="109"/>
        <v>1967New Zealand</v>
      </c>
      <c r="D7022" s="10">
        <v>0.152</v>
      </c>
    </row>
    <row r="7023" spans="1:4" ht="31.8" thickBot="1" x14ac:dyDescent="0.35">
      <c r="A7023" s="10">
        <v>1968</v>
      </c>
      <c r="B7023" s="11" t="s">
        <v>109</v>
      </c>
      <c r="C7023" s="7" t="str">
        <f t="shared" si="109"/>
        <v>1968New Zealand</v>
      </c>
      <c r="D7023" s="10">
        <v>0.15129999999999999</v>
      </c>
    </row>
    <row r="7024" spans="1:4" ht="31.8" thickBot="1" x14ac:dyDescent="0.35">
      <c r="A7024" s="10">
        <v>1969</v>
      </c>
      <c r="B7024" s="11" t="s">
        <v>109</v>
      </c>
      <c r="C7024" s="7" t="str">
        <f t="shared" si="109"/>
        <v>1969New Zealand</v>
      </c>
      <c r="D7024" s="10">
        <v>0.15040000000000001</v>
      </c>
    </row>
    <row r="7025" spans="1:4" ht="31.8" thickBot="1" x14ac:dyDescent="0.35">
      <c r="A7025" s="10">
        <v>1970</v>
      </c>
      <c r="B7025" s="11" t="s">
        <v>109</v>
      </c>
      <c r="C7025" s="7" t="str">
        <f t="shared" si="109"/>
        <v>1970New Zealand</v>
      </c>
      <c r="D7025" s="10">
        <v>0.14940000000000001</v>
      </c>
    </row>
    <row r="7026" spans="1:4" ht="31.8" thickBot="1" x14ac:dyDescent="0.35">
      <c r="A7026" s="10">
        <v>1971</v>
      </c>
      <c r="B7026" s="11" t="s">
        <v>109</v>
      </c>
      <c r="C7026" s="7" t="str">
        <f t="shared" si="109"/>
        <v>1971New Zealand</v>
      </c>
      <c r="D7026" s="10">
        <v>0.14879999999999999</v>
      </c>
    </row>
    <row r="7027" spans="1:4" ht="31.8" thickBot="1" x14ac:dyDescent="0.35">
      <c r="A7027" s="10">
        <v>1972</v>
      </c>
      <c r="B7027" s="11" t="s">
        <v>109</v>
      </c>
      <c r="C7027" s="7" t="str">
        <f t="shared" si="109"/>
        <v>1972New Zealand</v>
      </c>
      <c r="D7027" s="10">
        <v>0.1472</v>
      </c>
    </row>
    <row r="7028" spans="1:4" ht="31.8" thickBot="1" x14ac:dyDescent="0.35">
      <c r="A7028" s="10">
        <v>1973</v>
      </c>
      <c r="B7028" s="11" t="s">
        <v>109</v>
      </c>
      <c r="C7028" s="7" t="str">
        <f t="shared" si="109"/>
        <v>1973New Zealand</v>
      </c>
      <c r="D7028" s="10">
        <v>0.1457</v>
      </c>
    </row>
    <row r="7029" spans="1:4" ht="31.8" thickBot="1" x14ac:dyDescent="0.35">
      <c r="A7029" s="10">
        <v>1974</v>
      </c>
      <c r="B7029" s="11" t="s">
        <v>109</v>
      </c>
      <c r="C7029" s="7" t="str">
        <f t="shared" si="109"/>
        <v>1974New Zealand</v>
      </c>
      <c r="D7029" s="10">
        <v>0.14430000000000001</v>
      </c>
    </row>
    <row r="7030" spans="1:4" ht="31.8" thickBot="1" x14ac:dyDescent="0.35">
      <c r="A7030" s="10">
        <v>1975</v>
      </c>
      <c r="B7030" s="11" t="s">
        <v>109</v>
      </c>
      <c r="C7030" s="7" t="str">
        <f t="shared" si="109"/>
        <v>1975New Zealand</v>
      </c>
      <c r="D7030" s="10">
        <v>0.1429</v>
      </c>
    </row>
    <row r="7031" spans="1:4" ht="31.8" thickBot="1" x14ac:dyDescent="0.35">
      <c r="A7031" s="10">
        <v>1976</v>
      </c>
      <c r="B7031" s="11" t="s">
        <v>109</v>
      </c>
      <c r="C7031" s="7" t="str">
        <f t="shared" si="109"/>
        <v>1976New Zealand</v>
      </c>
      <c r="D7031" s="10">
        <v>0.14199999999999999</v>
      </c>
    </row>
    <row r="7032" spans="1:4" ht="31.8" thickBot="1" x14ac:dyDescent="0.35">
      <c r="A7032" s="10">
        <v>1977</v>
      </c>
      <c r="B7032" s="11" t="s">
        <v>109</v>
      </c>
      <c r="C7032" s="7" t="str">
        <f t="shared" si="109"/>
        <v>1977New Zealand</v>
      </c>
      <c r="D7032" s="10">
        <v>0.1409</v>
      </c>
    </row>
    <row r="7033" spans="1:4" ht="31.8" thickBot="1" x14ac:dyDescent="0.35">
      <c r="A7033" s="10">
        <v>1978</v>
      </c>
      <c r="B7033" s="11" t="s">
        <v>109</v>
      </c>
      <c r="C7033" s="7" t="str">
        <f t="shared" si="109"/>
        <v>1978New Zealand</v>
      </c>
      <c r="D7033" s="10">
        <v>0.1416</v>
      </c>
    </row>
    <row r="7034" spans="1:4" ht="31.8" thickBot="1" x14ac:dyDescent="0.35">
      <c r="A7034" s="10">
        <v>1979</v>
      </c>
      <c r="B7034" s="11" t="s">
        <v>109</v>
      </c>
      <c r="C7034" s="7" t="str">
        <f t="shared" si="109"/>
        <v>1979New Zealand</v>
      </c>
      <c r="D7034" s="10">
        <v>0.14130000000000001</v>
      </c>
    </row>
    <row r="7035" spans="1:4" ht="31.8" thickBot="1" x14ac:dyDescent="0.35">
      <c r="A7035" s="10">
        <v>1980</v>
      </c>
      <c r="B7035" s="11" t="s">
        <v>109</v>
      </c>
      <c r="C7035" s="7" t="str">
        <f t="shared" si="109"/>
        <v>1980New Zealand</v>
      </c>
      <c r="D7035" s="10">
        <v>0.1409</v>
      </c>
    </row>
    <row r="7036" spans="1:4" ht="31.8" thickBot="1" x14ac:dyDescent="0.35">
      <c r="A7036" s="10">
        <v>1981</v>
      </c>
      <c r="B7036" s="11" t="s">
        <v>109</v>
      </c>
      <c r="C7036" s="7" t="str">
        <f t="shared" si="109"/>
        <v>1981New Zealand</v>
      </c>
      <c r="D7036" s="10">
        <v>0.13950000000000001</v>
      </c>
    </row>
    <row r="7037" spans="1:4" ht="31.8" thickBot="1" x14ac:dyDescent="0.35">
      <c r="A7037" s="10">
        <v>1982</v>
      </c>
      <c r="B7037" s="11" t="s">
        <v>109</v>
      </c>
      <c r="C7037" s="7" t="str">
        <f t="shared" si="109"/>
        <v>1982New Zealand</v>
      </c>
      <c r="D7037" s="10">
        <v>0.1386</v>
      </c>
    </row>
    <row r="7038" spans="1:4" ht="31.8" thickBot="1" x14ac:dyDescent="0.35">
      <c r="A7038" s="10">
        <v>1983</v>
      </c>
      <c r="B7038" s="11" t="s">
        <v>109</v>
      </c>
      <c r="C7038" s="7" t="str">
        <f t="shared" si="109"/>
        <v>1983New Zealand</v>
      </c>
      <c r="D7038" s="10">
        <v>0.13739999999999999</v>
      </c>
    </row>
    <row r="7039" spans="1:4" ht="31.8" thickBot="1" x14ac:dyDescent="0.35">
      <c r="A7039" s="10">
        <v>1984</v>
      </c>
      <c r="B7039" s="11" t="s">
        <v>109</v>
      </c>
      <c r="C7039" s="7" t="str">
        <f t="shared" si="109"/>
        <v>1984New Zealand</v>
      </c>
      <c r="D7039" s="10">
        <v>0.13650000000000001</v>
      </c>
    </row>
    <row r="7040" spans="1:4" ht="31.8" thickBot="1" x14ac:dyDescent="0.35">
      <c r="A7040" s="10">
        <v>1985</v>
      </c>
      <c r="B7040" s="11" t="s">
        <v>109</v>
      </c>
      <c r="C7040" s="7" t="str">
        <f t="shared" si="109"/>
        <v>1985New Zealand</v>
      </c>
      <c r="D7040" s="10">
        <v>0.13589999999999999</v>
      </c>
    </row>
    <row r="7041" spans="1:4" ht="31.8" thickBot="1" x14ac:dyDescent="0.35">
      <c r="A7041" s="10">
        <v>1986</v>
      </c>
      <c r="B7041" s="11" t="s">
        <v>109</v>
      </c>
      <c r="C7041" s="7" t="str">
        <f t="shared" si="109"/>
        <v>1986New Zealand</v>
      </c>
      <c r="D7041" s="10">
        <v>0.1353</v>
      </c>
    </row>
    <row r="7042" spans="1:4" ht="31.8" thickBot="1" x14ac:dyDescent="0.35">
      <c r="A7042" s="10">
        <v>1987</v>
      </c>
      <c r="B7042" s="11" t="s">
        <v>109</v>
      </c>
      <c r="C7042" s="7" t="str">
        <f t="shared" si="109"/>
        <v>1987New Zealand</v>
      </c>
      <c r="D7042" s="10">
        <v>0.13400000000000001</v>
      </c>
    </row>
    <row r="7043" spans="1:4" ht="31.8" thickBot="1" x14ac:dyDescent="0.35">
      <c r="A7043" s="10">
        <v>1988</v>
      </c>
      <c r="B7043" s="11" t="s">
        <v>109</v>
      </c>
      <c r="C7043" s="7" t="str">
        <f t="shared" ref="C7043:C7106" si="110">A7043&amp;B7043</f>
        <v>1988New Zealand</v>
      </c>
      <c r="D7043" s="10">
        <v>0.1333</v>
      </c>
    </row>
    <row r="7044" spans="1:4" ht="31.8" thickBot="1" x14ac:dyDescent="0.35">
      <c r="A7044" s="10">
        <v>1989</v>
      </c>
      <c r="B7044" s="11" t="s">
        <v>109</v>
      </c>
      <c r="C7044" s="7" t="str">
        <f t="shared" si="110"/>
        <v>1989New Zealand</v>
      </c>
      <c r="D7044" s="10">
        <v>0.13120000000000001</v>
      </c>
    </row>
    <row r="7045" spans="1:4" ht="31.8" thickBot="1" x14ac:dyDescent="0.35">
      <c r="A7045" s="10">
        <v>1990</v>
      </c>
      <c r="B7045" s="11" t="s">
        <v>109</v>
      </c>
      <c r="C7045" s="7" t="str">
        <f t="shared" si="110"/>
        <v>1990New Zealand</v>
      </c>
      <c r="D7045" s="10">
        <v>0.1303</v>
      </c>
    </row>
    <row r="7046" spans="1:4" ht="31.8" thickBot="1" x14ac:dyDescent="0.35">
      <c r="A7046" s="10">
        <v>1991</v>
      </c>
      <c r="B7046" s="11" t="s">
        <v>109</v>
      </c>
      <c r="C7046" s="7" t="str">
        <f t="shared" si="110"/>
        <v>1991New Zealand</v>
      </c>
      <c r="D7046" s="10">
        <v>0.1298</v>
      </c>
    </row>
    <row r="7047" spans="1:4" ht="31.8" thickBot="1" x14ac:dyDescent="0.35">
      <c r="A7047" s="10">
        <v>1992</v>
      </c>
      <c r="B7047" s="11" t="s">
        <v>109</v>
      </c>
      <c r="C7047" s="7" t="str">
        <f t="shared" si="110"/>
        <v>1992New Zealand</v>
      </c>
      <c r="D7047" s="10">
        <v>0.12939999999999999</v>
      </c>
    </row>
    <row r="7048" spans="1:4" ht="31.8" thickBot="1" x14ac:dyDescent="0.35">
      <c r="A7048" s="10">
        <v>1993</v>
      </c>
      <c r="B7048" s="11" t="s">
        <v>109</v>
      </c>
      <c r="C7048" s="7" t="str">
        <f t="shared" si="110"/>
        <v>1993New Zealand</v>
      </c>
      <c r="D7048" s="10">
        <v>0.12870000000000001</v>
      </c>
    </row>
    <row r="7049" spans="1:4" ht="31.8" thickBot="1" x14ac:dyDescent="0.35">
      <c r="A7049" s="10">
        <v>1994</v>
      </c>
      <c r="B7049" s="11" t="s">
        <v>109</v>
      </c>
      <c r="C7049" s="7" t="str">
        <f t="shared" si="110"/>
        <v>1994New Zealand</v>
      </c>
      <c r="D7049" s="10">
        <v>0.12870000000000001</v>
      </c>
    </row>
    <row r="7050" spans="1:4" ht="31.8" thickBot="1" x14ac:dyDescent="0.35">
      <c r="A7050" s="10">
        <v>1995</v>
      </c>
      <c r="B7050" s="11" t="s">
        <v>109</v>
      </c>
      <c r="C7050" s="7" t="str">
        <f t="shared" si="110"/>
        <v>1995New Zealand</v>
      </c>
      <c r="D7050" s="10">
        <v>0.12859999999999999</v>
      </c>
    </row>
    <row r="7051" spans="1:4" ht="31.8" thickBot="1" x14ac:dyDescent="0.35">
      <c r="A7051" s="10">
        <v>1996</v>
      </c>
      <c r="B7051" s="11" t="s">
        <v>109</v>
      </c>
      <c r="C7051" s="7" t="str">
        <f t="shared" si="110"/>
        <v>1996New Zealand</v>
      </c>
      <c r="D7051" s="10">
        <v>0.1283</v>
      </c>
    </row>
    <row r="7052" spans="1:4" ht="31.8" thickBot="1" x14ac:dyDescent="0.35">
      <c r="A7052" s="10">
        <v>1997</v>
      </c>
      <c r="B7052" s="11" t="s">
        <v>109</v>
      </c>
      <c r="C7052" s="7" t="str">
        <f t="shared" si="110"/>
        <v>1997New Zealand</v>
      </c>
      <c r="D7052" s="10">
        <v>0.1273</v>
      </c>
    </row>
    <row r="7053" spans="1:4" ht="31.8" thickBot="1" x14ac:dyDescent="0.35">
      <c r="A7053" s="10">
        <v>1998</v>
      </c>
      <c r="B7053" s="11" t="s">
        <v>109</v>
      </c>
      <c r="C7053" s="7" t="str">
        <f t="shared" si="110"/>
        <v>1998New Zealand</v>
      </c>
      <c r="D7053" s="10">
        <v>0.12659999999999999</v>
      </c>
    </row>
    <row r="7054" spans="1:4" ht="31.8" thickBot="1" x14ac:dyDescent="0.35">
      <c r="A7054" s="10">
        <v>1999</v>
      </c>
      <c r="B7054" s="11" t="s">
        <v>109</v>
      </c>
      <c r="C7054" s="7" t="str">
        <f t="shared" si="110"/>
        <v>1999New Zealand</v>
      </c>
      <c r="D7054" s="10">
        <v>0.12609999999999999</v>
      </c>
    </row>
    <row r="7055" spans="1:4" ht="31.8" thickBot="1" x14ac:dyDescent="0.35">
      <c r="A7055" s="10">
        <v>2000</v>
      </c>
      <c r="B7055" s="11" t="s">
        <v>109</v>
      </c>
      <c r="C7055" s="7" t="str">
        <f t="shared" si="110"/>
        <v>2000New Zealand</v>
      </c>
      <c r="D7055" s="10">
        <v>0.12559999999999999</v>
      </c>
    </row>
    <row r="7056" spans="1:4" ht="31.8" thickBot="1" x14ac:dyDescent="0.35">
      <c r="A7056" s="10">
        <v>2001</v>
      </c>
      <c r="B7056" s="11" t="s">
        <v>109</v>
      </c>
      <c r="C7056" s="7" t="str">
        <f t="shared" si="110"/>
        <v>2001New Zealand</v>
      </c>
      <c r="D7056" s="10">
        <v>0.12479999999999999</v>
      </c>
    </row>
    <row r="7057" spans="1:4" ht="31.8" thickBot="1" x14ac:dyDescent="0.35">
      <c r="A7057" s="10">
        <v>2002</v>
      </c>
      <c r="B7057" s="11" t="s">
        <v>109</v>
      </c>
      <c r="C7057" s="7" t="str">
        <f t="shared" si="110"/>
        <v>2002New Zealand</v>
      </c>
      <c r="D7057" s="10">
        <v>0.1242</v>
      </c>
    </row>
    <row r="7058" spans="1:4" ht="31.8" thickBot="1" x14ac:dyDescent="0.35">
      <c r="A7058" s="10">
        <v>2003</v>
      </c>
      <c r="B7058" s="11" t="s">
        <v>109</v>
      </c>
      <c r="C7058" s="7" t="str">
        <f t="shared" si="110"/>
        <v>2003New Zealand</v>
      </c>
      <c r="D7058" s="10">
        <v>0.12330000000000001</v>
      </c>
    </row>
    <row r="7059" spans="1:4" ht="31.8" thickBot="1" x14ac:dyDescent="0.35">
      <c r="A7059" s="10">
        <v>2004</v>
      </c>
      <c r="B7059" s="11" t="s">
        <v>109</v>
      </c>
      <c r="C7059" s="7" t="str">
        <f t="shared" si="110"/>
        <v>2004New Zealand</v>
      </c>
      <c r="D7059" s="10">
        <v>0.12239999999999999</v>
      </c>
    </row>
    <row r="7060" spans="1:4" ht="31.8" thickBot="1" x14ac:dyDescent="0.35">
      <c r="A7060" s="10">
        <v>2005</v>
      </c>
      <c r="B7060" s="11" t="s">
        <v>109</v>
      </c>
      <c r="C7060" s="7" t="str">
        <f t="shared" si="110"/>
        <v>2005New Zealand</v>
      </c>
      <c r="D7060" s="10">
        <v>0.1217</v>
      </c>
    </row>
    <row r="7061" spans="1:4" ht="31.8" thickBot="1" x14ac:dyDescent="0.35">
      <c r="A7061" s="10">
        <v>2006</v>
      </c>
      <c r="B7061" s="11" t="s">
        <v>109</v>
      </c>
      <c r="C7061" s="7" t="str">
        <f t="shared" si="110"/>
        <v>2006New Zealand</v>
      </c>
      <c r="D7061" s="10">
        <v>0.121</v>
      </c>
    </row>
    <row r="7062" spans="1:4" ht="31.8" thickBot="1" x14ac:dyDescent="0.35">
      <c r="A7062" s="10">
        <v>2007</v>
      </c>
      <c r="B7062" s="11" t="s">
        <v>109</v>
      </c>
      <c r="C7062" s="7" t="str">
        <f t="shared" si="110"/>
        <v>2007New Zealand</v>
      </c>
      <c r="D7062" s="10">
        <v>0.12</v>
      </c>
    </row>
    <row r="7063" spans="1:4" ht="31.8" thickBot="1" x14ac:dyDescent="0.35">
      <c r="A7063" s="10">
        <v>2008</v>
      </c>
      <c r="B7063" s="11" t="s">
        <v>109</v>
      </c>
      <c r="C7063" s="7" t="str">
        <f t="shared" si="110"/>
        <v>2008New Zealand</v>
      </c>
      <c r="D7063" s="10">
        <v>0.11899999999999999</v>
      </c>
    </row>
    <row r="7064" spans="1:4" ht="31.8" thickBot="1" x14ac:dyDescent="0.35">
      <c r="A7064" s="10">
        <v>2009</v>
      </c>
      <c r="B7064" s="11" t="s">
        <v>109</v>
      </c>
      <c r="C7064" s="7" t="str">
        <f t="shared" si="110"/>
        <v>2009New Zealand</v>
      </c>
      <c r="D7064" s="10">
        <v>0.1186</v>
      </c>
    </row>
    <row r="7065" spans="1:4" ht="31.8" thickBot="1" x14ac:dyDescent="0.35">
      <c r="A7065" s="10">
        <v>2010</v>
      </c>
      <c r="B7065" s="11" t="s">
        <v>109</v>
      </c>
      <c r="C7065" s="7" t="str">
        <f t="shared" si="110"/>
        <v>2010New Zealand</v>
      </c>
      <c r="D7065" s="10">
        <v>0.1178</v>
      </c>
    </row>
    <row r="7066" spans="1:4" ht="31.8" thickBot="1" x14ac:dyDescent="0.35">
      <c r="A7066" s="10">
        <v>2011</v>
      </c>
      <c r="B7066" s="11" t="s">
        <v>109</v>
      </c>
      <c r="C7066" s="7" t="str">
        <f t="shared" si="110"/>
        <v>2011New Zealand</v>
      </c>
      <c r="D7066" s="10">
        <v>0.1174</v>
      </c>
    </row>
    <row r="7067" spans="1:4" ht="31.8" thickBot="1" x14ac:dyDescent="0.35">
      <c r="A7067" s="10">
        <v>2012</v>
      </c>
      <c r="B7067" s="11" t="s">
        <v>109</v>
      </c>
      <c r="C7067" s="7" t="str">
        <f t="shared" si="110"/>
        <v>2012New Zealand</v>
      </c>
      <c r="D7067" s="10">
        <v>0.1166</v>
      </c>
    </row>
    <row r="7068" spans="1:4" ht="31.8" thickBot="1" x14ac:dyDescent="0.35">
      <c r="A7068" s="10">
        <v>2013</v>
      </c>
      <c r="B7068" s="11" t="s">
        <v>109</v>
      </c>
      <c r="C7068" s="7" t="str">
        <f t="shared" si="110"/>
        <v>2013New Zealand</v>
      </c>
      <c r="D7068" s="10">
        <v>0.11609999999999999</v>
      </c>
    </row>
    <row r="7069" spans="1:4" ht="31.8" thickBot="1" x14ac:dyDescent="0.35">
      <c r="A7069" s="10">
        <v>2014</v>
      </c>
      <c r="B7069" s="11" t="s">
        <v>109</v>
      </c>
      <c r="C7069" s="7" t="str">
        <f t="shared" si="110"/>
        <v>2014New Zealand</v>
      </c>
      <c r="D7069" s="10">
        <v>0.1158</v>
      </c>
    </row>
    <row r="7070" spans="1:4" ht="31.8" thickBot="1" x14ac:dyDescent="0.35">
      <c r="A7070" s="10">
        <v>2015</v>
      </c>
      <c r="B7070" s="11" t="s">
        <v>109</v>
      </c>
      <c r="C7070" s="7" t="str">
        <f t="shared" si="110"/>
        <v>2015New Zealand</v>
      </c>
      <c r="D7070" s="10">
        <v>0.115</v>
      </c>
    </row>
    <row r="7071" spans="1:4" ht="31.8" thickBot="1" x14ac:dyDescent="0.35">
      <c r="A7071" s="10">
        <v>2016</v>
      </c>
      <c r="B7071" s="11" t="s">
        <v>109</v>
      </c>
      <c r="C7071" s="7" t="str">
        <f t="shared" si="110"/>
        <v>2016New Zealand</v>
      </c>
      <c r="D7071" s="10">
        <v>0.11409999999999999</v>
      </c>
    </row>
    <row r="7072" spans="1:4" ht="31.8" thickBot="1" x14ac:dyDescent="0.35">
      <c r="A7072" s="10">
        <v>2017</v>
      </c>
      <c r="B7072" s="11" t="s">
        <v>109</v>
      </c>
      <c r="C7072" s="7" t="str">
        <f t="shared" si="110"/>
        <v>2017New Zealand</v>
      </c>
      <c r="D7072" s="10">
        <v>0.1137</v>
      </c>
    </row>
    <row r="7073" spans="1:4" ht="31.8" thickBot="1" x14ac:dyDescent="0.35">
      <c r="A7073" s="10">
        <v>1950</v>
      </c>
      <c r="B7073" s="11" t="s">
        <v>110</v>
      </c>
      <c r="C7073" s="7" t="str">
        <f t="shared" si="110"/>
        <v>1950Nicaragua</v>
      </c>
      <c r="D7073" s="6"/>
    </row>
    <row r="7074" spans="1:4" ht="31.8" thickBot="1" x14ac:dyDescent="0.35">
      <c r="A7074" s="10">
        <v>1951</v>
      </c>
      <c r="B7074" s="11" t="s">
        <v>110</v>
      </c>
      <c r="C7074" s="7" t="str">
        <f t="shared" si="110"/>
        <v>1951Nicaragua</v>
      </c>
      <c r="D7074" s="6"/>
    </row>
    <row r="7075" spans="1:4" ht="31.8" thickBot="1" x14ac:dyDescent="0.35">
      <c r="A7075" s="10">
        <v>1952</v>
      </c>
      <c r="B7075" s="11" t="s">
        <v>110</v>
      </c>
      <c r="C7075" s="7" t="str">
        <f t="shared" si="110"/>
        <v>1952Nicaragua</v>
      </c>
      <c r="D7075" s="6"/>
    </row>
    <row r="7076" spans="1:4" ht="31.8" thickBot="1" x14ac:dyDescent="0.35">
      <c r="A7076" s="10">
        <v>1953</v>
      </c>
      <c r="B7076" s="11" t="s">
        <v>110</v>
      </c>
      <c r="C7076" s="7" t="str">
        <f t="shared" si="110"/>
        <v>1953Nicaragua</v>
      </c>
      <c r="D7076" s="6"/>
    </row>
    <row r="7077" spans="1:4" ht="31.8" thickBot="1" x14ac:dyDescent="0.35">
      <c r="A7077" s="10">
        <v>1954</v>
      </c>
      <c r="B7077" s="11" t="s">
        <v>110</v>
      </c>
      <c r="C7077" s="7" t="str">
        <f t="shared" si="110"/>
        <v>1954Nicaragua</v>
      </c>
      <c r="D7077" s="6"/>
    </row>
    <row r="7078" spans="1:4" ht="31.8" thickBot="1" x14ac:dyDescent="0.35">
      <c r="A7078" s="10">
        <v>1955</v>
      </c>
      <c r="B7078" s="11" t="s">
        <v>110</v>
      </c>
      <c r="C7078" s="7" t="str">
        <f t="shared" si="110"/>
        <v>1955Nicaragua</v>
      </c>
      <c r="D7078" s="6"/>
    </row>
    <row r="7079" spans="1:4" ht="31.8" thickBot="1" x14ac:dyDescent="0.35">
      <c r="A7079" s="10">
        <v>1956</v>
      </c>
      <c r="B7079" s="11" t="s">
        <v>110</v>
      </c>
      <c r="C7079" s="7" t="str">
        <f t="shared" si="110"/>
        <v>1956Nicaragua</v>
      </c>
      <c r="D7079" s="6"/>
    </row>
    <row r="7080" spans="1:4" ht="31.8" thickBot="1" x14ac:dyDescent="0.35">
      <c r="A7080" s="10">
        <v>1957</v>
      </c>
      <c r="B7080" s="11" t="s">
        <v>110</v>
      </c>
      <c r="C7080" s="7" t="str">
        <f t="shared" si="110"/>
        <v>1957Nicaragua</v>
      </c>
      <c r="D7080" s="6"/>
    </row>
    <row r="7081" spans="1:4" ht="31.8" thickBot="1" x14ac:dyDescent="0.35">
      <c r="A7081" s="10">
        <v>1958</v>
      </c>
      <c r="B7081" s="11" t="s">
        <v>110</v>
      </c>
      <c r="C7081" s="7" t="str">
        <f t="shared" si="110"/>
        <v>1958Nicaragua</v>
      </c>
      <c r="D7081" s="6"/>
    </row>
    <row r="7082" spans="1:4" ht="31.8" thickBot="1" x14ac:dyDescent="0.35">
      <c r="A7082" s="10">
        <v>1959</v>
      </c>
      <c r="B7082" s="11" t="s">
        <v>110</v>
      </c>
      <c r="C7082" s="7" t="str">
        <f t="shared" si="110"/>
        <v>1959Nicaragua</v>
      </c>
      <c r="D7082" s="6"/>
    </row>
    <row r="7083" spans="1:4" ht="31.8" thickBot="1" x14ac:dyDescent="0.35">
      <c r="A7083" s="10">
        <v>1960</v>
      </c>
      <c r="B7083" s="11" t="s">
        <v>110</v>
      </c>
      <c r="C7083" s="7" t="str">
        <f t="shared" si="110"/>
        <v>1960Nicaragua</v>
      </c>
      <c r="D7083" s="6"/>
    </row>
    <row r="7084" spans="1:4" ht="31.8" thickBot="1" x14ac:dyDescent="0.35">
      <c r="A7084" s="10">
        <v>1961</v>
      </c>
      <c r="B7084" s="11" t="s">
        <v>110</v>
      </c>
      <c r="C7084" s="7" t="str">
        <f t="shared" si="110"/>
        <v>1961Nicaragua</v>
      </c>
      <c r="D7084" s="6"/>
    </row>
    <row r="7085" spans="1:4" ht="31.8" thickBot="1" x14ac:dyDescent="0.35">
      <c r="A7085" s="10">
        <v>1962</v>
      </c>
      <c r="B7085" s="11" t="s">
        <v>110</v>
      </c>
      <c r="C7085" s="7" t="str">
        <f t="shared" si="110"/>
        <v>1962Nicaragua</v>
      </c>
      <c r="D7085" s="6"/>
    </row>
    <row r="7086" spans="1:4" ht="31.8" thickBot="1" x14ac:dyDescent="0.35">
      <c r="A7086" s="10">
        <v>1963</v>
      </c>
      <c r="B7086" s="11" t="s">
        <v>110</v>
      </c>
      <c r="C7086" s="7" t="str">
        <f t="shared" si="110"/>
        <v>1963Nicaragua</v>
      </c>
      <c r="D7086" s="6"/>
    </row>
    <row r="7087" spans="1:4" ht="31.8" thickBot="1" x14ac:dyDescent="0.35">
      <c r="A7087" s="10">
        <v>1964</v>
      </c>
      <c r="B7087" s="11" t="s">
        <v>110</v>
      </c>
      <c r="C7087" s="7" t="str">
        <f t="shared" si="110"/>
        <v>1964Nicaragua</v>
      </c>
      <c r="D7087" s="6"/>
    </row>
    <row r="7088" spans="1:4" ht="31.8" thickBot="1" x14ac:dyDescent="0.35">
      <c r="A7088" s="10">
        <v>1965</v>
      </c>
      <c r="B7088" s="11" t="s">
        <v>110</v>
      </c>
      <c r="C7088" s="7" t="str">
        <f t="shared" si="110"/>
        <v>1965Nicaragua</v>
      </c>
      <c r="D7088" s="6"/>
    </row>
    <row r="7089" spans="1:4" ht="31.8" thickBot="1" x14ac:dyDescent="0.35">
      <c r="A7089" s="10">
        <v>1966</v>
      </c>
      <c r="B7089" s="11" t="s">
        <v>110</v>
      </c>
      <c r="C7089" s="7" t="str">
        <f t="shared" si="110"/>
        <v>1966Nicaragua</v>
      </c>
      <c r="D7089" s="6"/>
    </row>
    <row r="7090" spans="1:4" ht="31.8" thickBot="1" x14ac:dyDescent="0.35">
      <c r="A7090" s="10">
        <v>1967</v>
      </c>
      <c r="B7090" s="11" t="s">
        <v>110</v>
      </c>
      <c r="C7090" s="7" t="str">
        <f t="shared" si="110"/>
        <v>1967Nicaragua</v>
      </c>
      <c r="D7090" s="6"/>
    </row>
    <row r="7091" spans="1:4" ht="31.8" thickBot="1" x14ac:dyDescent="0.35">
      <c r="A7091" s="10">
        <v>1968</v>
      </c>
      <c r="B7091" s="11" t="s">
        <v>110</v>
      </c>
      <c r="C7091" s="7" t="str">
        <f t="shared" si="110"/>
        <v>1968Nicaragua</v>
      </c>
      <c r="D7091" s="6"/>
    </row>
    <row r="7092" spans="1:4" ht="31.8" thickBot="1" x14ac:dyDescent="0.35">
      <c r="A7092" s="10">
        <v>1969</v>
      </c>
      <c r="B7092" s="11" t="s">
        <v>110</v>
      </c>
      <c r="C7092" s="7" t="str">
        <f t="shared" si="110"/>
        <v>1969Nicaragua</v>
      </c>
      <c r="D7092" s="6"/>
    </row>
    <row r="7093" spans="1:4" ht="31.8" thickBot="1" x14ac:dyDescent="0.35">
      <c r="A7093" s="10">
        <v>1970</v>
      </c>
      <c r="B7093" s="11" t="s">
        <v>110</v>
      </c>
      <c r="C7093" s="7" t="str">
        <f t="shared" si="110"/>
        <v>1970Nicaragua</v>
      </c>
      <c r="D7093" s="6"/>
    </row>
    <row r="7094" spans="1:4" ht="31.8" thickBot="1" x14ac:dyDescent="0.35">
      <c r="A7094" s="10">
        <v>1971</v>
      </c>
      <c r="B7094" s="11" t="s">
        <v>110</v>
      </c>
      <c r="C7094" s="7" t="str">
        <f t="shared" si="110"/>
        <v>1971Nicaragua</v>
      </c>
      <c r="D7094" s="6"/>
    </row>
    <row r="7095" spans="1:4" ht="31.8" thickBot="1" x14ac:dyDescent="0.35">
      <c r="A7095" s="10">
        <v>1972</v>
      </c>
      <c r="B7095" s="11" t="s">
        <v>110</v>
      </c>
      <c r="C7095" s="7" t="str">
        <f t="shared" si="110"/>
        <v>1972Nicaragua</v>
      </c>
      <c r="D7095" s="6"/>
    </row>
    <row r="7096" spans="1:4" ht="31.8" thickBot="1" x14ac:dyDescent="0.35">
      <c r="A7096" s="10">
        <v>1973</v>
      </c>
      <c r="B7096" s="11" t="s">
        <v>110</v>
      </c>
      <c r="C7096" s="7" t="str">
        <f t="shared" si="110"/>
        <v>1973Nicaragua</v>
      </c>
      <c r="D7096" s="6"/>
    </row>
    <row r="7097" spans="1:4" ht="31.8" thickBot="1" x14ac:dyDescent="0.35">
      <c r="A7097" s="10">
        <v>1974</v>
      </c>
      <c r="B7097" s="11" t="s">
        <v>110</v>
      </c>
      <c r="C7097" s="7" t="str">
        <f t="shared" si="110"/>
        <v>1974Nicaragua</v>
      </c>
      <c r="D7097" s="6"/>
    </row>
    <row r="7098" spans="1:4" ht="31.8" thickBot="1" x14ac:dyDescent="0.35">
      <c r="A7098" s="10">
        <v>1975</v>
      </c>
      <c r="B7098" s="11" t="s">
        <v>110</v>
      </c>
      <c r="C7098" s="7" t="str">
        <f t="shared" si="110"/>
        <v>1975Nicaragua</v>
      </c>
      <c r="D7098" s="6"/>
    </row>
    <row r="7099" spans="1:4" ht="31.8" thickBot="1" x14ac:dyDescent="0.35">
      <c r="A7099" s="10">
        <v>1976</v>
      </c>
      <c r="B7099" s="11" t="s">
        <v>110</v>
      </c>
      <c r="C7099" s="7" t="str">
        <f t="shared" si="110"/>
        <v>1976Nicaragua</v>
      </c>
      <c r="D7099" s="6"/>
    </row>
    <row r="7100" spans="1:4" ht="31.8" thickBot="1" x14ac:dyDescent="0.35">
      <c r="A7100" s="10">
        <v>1977</v>
      </c>
      <c r="B7100" s="11" t="s">
        <v>110</v>
      </c>
      <c r="C7100" s="7" t="str">
        <f t="shared" si="110"/>
        <v>1977Nicaragua</v>
      </c>
      <c r="D7100" s="6"/>
    </row>
    <row r="7101" spans="1:4" ht="31.8" thickBot="1" x14ac:dyDescent="0.35">
      <c r="A7101" s="10">
        <v>1978</v>
      </c>
      <c r="B7101" s="11" t="s">
        <v>110</v>
      </c>
      <c r="C7101" s="7" t="str">
        <f t="shared" si="110"/>
        <v>1978Nicaragua</v>
      </c>
      <c r="D7101" s="6"/>
    </row>
    <row r="7102" spans="1:4" ht="31.8" thickBot="1" x14ac:dyDescent="0.35">
      <c r="A7102" s="10">
        <v>1979</v>
      </c>
      <c r="B7102" s="11" t="s">
        <v>110</v>
      </c>
      <c r="C7102" s="7" t="str">
        <f t="shared" si="110"/>
        <v>1979Nicaragua</v>
      </c>
      <c r="D7102" s="6"/>
    </row>
    <row r="7103" spans="1:4" ht="31.8" thickBot="1" x14ac:dyDescent="0.35">
      <c r="A7103" s="10">
        <v>1980</v>
      </c>
      <c r="B7103" s="11" t="s">
        <v>110</v>
      </c>
      <c r="C7103" s="7" t="str">
        <f t="shared" si="110"/>
        <v>1980Nicaragua</v>
      </c>
      <c r="D7103" s="10">
        <v>0.42459999999999998</v>
      </c>
    </row>
    <row r="7104" spans="1:4" ht="31.8" thickBot="1" x14ac:dyDescent="0.35">
      <c r="A7104" s="10">
        <v>1981</v>
      </c>
      <c r="B7104" s="11" t="s">
        <v>110</v>
      </c>
      <c r="C7104" s="7" t="str">
        <f t="shared" si="110"/>
        <v>1981Nicaragua</v>
      </c>
      <c r="D7104" s="10">
        <v>0.41959999999999997</v>
      </c>
    </row>
    <row r="7105" spans="1:4" ht="31.8" thickBot="1" x14ac:dyDescent="0.35">
      <c r="A7105" s="10">
        <v>1982</v>
      </c>
      <c r="B7105" s="11" t="s">
        <v>110</v>
      </c>
      <c r="C7105" s="7" t="str">
        <f t="shared" si="110"/>
        <v>1982Nicaragua</v>
      </c>
      <c r="D7105" s="10">
        <v>0.41599999999999998</v>
      </c>
    </row>
    <row r="7106" spans="1:4" ht="31.8" thickBot="1" x14ac:dyDescent="0.35">
      <c r="A7106" s="10">
        <v>1983</v>
      </c>
      <c r="B7106" s="11" t="s">
        <v>110</v>
      </c>
      <c r="C7106" s="7" t="str">
        <f t="shared" si="110"/>
        <v>1983Nicaragua</v>
      </c>
      <c r="D7106" s="10">
        <v>0.41139999999999999</v>
      </c>
    </row>
    <row r="7107" spans="1:4" ht="31.8" thickBot="1" x14ac:dyDescent="0.35">
      <c r="A7107" s="10">
        <v>1984</v>
      </c>
      <c r="B7107" s="11" t="s">
        <v>110</v>
      </c>
      <c r="C7107" s="7" t="str">
        <f t="shared" ref="C7107:C7170" si="111">A7107&amp;B7107</f>
        <v>1984Nicaragua</v>
      </c>
      <c r="D7107" s="10">
        <v>0.40739999999999998</v>
      </c>
    </row>
    <row r="7108" spans="1:4" ht="31.8" thickBot="1" x14ac:dyDescent="0.35">
      <c r="A7108" s="10">
        <v>1985</v>
      </c>
      <c r="B7108" s="11" t="s">
        <v>110</v>
      </c>
      <c r="C7108" s="7" t="str">
        <f t="shared" si="111"/>
        <v>1985Nicaragua</v>
      </c>
      <c r="D7108" s="10">
        <v>0.40489999999999998</v>
      </c>
    </row>
    <row r="7109" spans="1:4" ht="31.8" thickBot="1" x14ac:dyDescent="0.35">
      <c r="A7109" s="10">
        <v>1986</v>
      </c>
      <c r="B7109" s="11" t="s">
        <v>110</v>
      </c>
      <c r="C7109" s="7" t="str">
        <f t="shared" si="111"/>
        <v>1986Nicaragua</v>
      </c>
      <c r="D7109" s="10">
        <v>0.40289999999999998</v>
      </c>
    </row>
    <row r="7110" spans="1:4" ht="31.8" thickBot="1" x14ac:dyDescent="0.35">
      <c r="A7110" s="10">
        <v>1987</v>
      </c>
      <c r="B7110" s="11" t="s">
        <v>110</v>
      </c>
      <c r="C7110" s="7" t="str">
        <f t="shared" si="111"/>
        <v>1987Nicaragua</v>
      </c>
      <c r="D7110" s="10">
        <v>0.4027</v>
      </c>
    </row>
    <row r="7111" spans="1:4" ht="31.8" thickBot="1" x14ac:dyDescent="0.35">
      <c r="A7111" s="10">
        <v>1988</v>
      </c>
      <c r="B7111" s="11" t="s">
        <v>110</v>
      </c>
      <c r="C7111" s="7" t="str">
        <f t="shared" si="111"/>
        <v>1988Nicaragua</v>
      </c>
      <c r="D7111" s="10">
        <v>0.40820000000000001</v>
      </c>
    </row>
    <row r="7112" spans="1:4" ht="31.8" thickBot="1" x14ac:dyDescent="0.35">
      <c r="A7112" s="10">
        <v>1989</v>
      </c>
      <c r="B7112" s="11" t="s">
        <v>110</v>
      </c>
      <c r="C7112" s="7" t="str">
        <f t="shared" si="111"/>
        <v>1989Nicaragua</v>
      </c>
      <c r="D7112" s="10">
        <v>0.41260000000000002</v>
      </c>
    </row>
    <row r="7113" spans="1:4" ht="31.8" thickBot="1" x14ac:dyDescent="0.35">
      <c r="A7113" s="10">
        <v>1990</v>
      </c>
      <c r="B7113" s="11" t="s">
        <v>110</v>
      </c>
      <c r="C7113" s="7" t="str">
        <f t="shared" si="111"/>
        <v>1990Nicaragua</v>
      </c>
      <c r="D7113" s="10">
        <v>0.4123</v>
      </c>
    </row>
    <row r="7114" spans="1:4" ht="31.8" thickBot="1" x14ac:dyDescent="0.35">
      <c r="A7114" s="10">
        <v>1991</v>
      </c>
      <c r="B7114" s="11" t="s">
        <v>110</v>
      </c>
      <c r="C7114" s="7" t="str">
        <f t="shared" si="111"/>
        <v>1991Nicaragua</v>
      </c>
      <c r="D7114" s="10">
        <v>0.42030000000000001</v>
      </c>
    </row>
    <row r="7115" spans="1:4" ht="31.8" thickBot="1" x14ac:dyDescent="0.35">
      <c r="A7115" s="10">
        <v>1992</v>
      </c>
      <c r="B7115" s="11" t="s">
        <v>110</v>
      </c>
      <c r="C7115" s="7" t="str">
        <f t="shared" si="111"/>
        <v>1992Nicaragua</v>
      </c>
      <c r="D7115" s="10">
        <v>0.42170000000000002</v>
      </c>
    </row>
    <row r="7116" spans="1:4" ht="31.8" thickBot="1" x14ac:dyDescent="0.35">
      <c r="A7116" s="10">
        <v>1993</v>
      </c>
      <c r="B7116" s="11" t="s">
        <v>110</v>
      </c>
      <c r="C7116" s="7" t="str">
        <f t="shared" si="111"/>
        <v>1993Nicaragua</v>
      </c>
      <c r="D7116" s="10">
        <v>0.42330000000000001</v>
      </c>
    </row>
    <row r="7117" spans="1:4" ht="31.8" thickBot="1" x14ac:dyDescent="0.35">
      <c r="A7117" s="10">
        <v>1994</v>
      </c>
      <c r="B7117" s="11" t="s">
        <v>110</v>
      </c>
      <c r="C7117" s="7" t="str">
        <f t="shared" si="111"/>
        <v>1994Nicaragua</v>
      </c>
      <c r="D7117" s="10">
        <v>0.42649999999999999</v>
      </c>
    </row>
    <row r="7118" spans="1:4" ht="31.8" thickBot="1" x14ac:dyDescent="0.35">
      <c r="A7118" s="10">
        <v>1995</v>
      </c>
      <c r="B7118" s="11" t="s">
        <v>110</v>
      </c>
      <c r="C7118" s="7" t="str">
        <f t="shared" si="111"/>
        <v>1995Nicaragua</v>
      </c>
      <c r="D7118" s="10">
        <v>0.42599999999999999</v>
      </c>
    </row>
    <row r="7119" spans="1:4" ht="31.8" thickBot="1" x14ac:dyDescent="0.35">
      <c r="A7119" s="10">
        <v>1996</v>
      </c>
      <c r="B7119" s="11" t="s">
        <v>110</v>
      </c>
      <c r="C7119" s="7" t="str">
        <f t="shared" si="111"/>
        <v>1996Nicaragua</v>
      </c>
      <c r="D7119" s="10">
        <v>0.42899999999999999</v>
      </c>
    </row>
    <row r="7120" spans="1:4" ht="31.8" thickBot="1" x14ac:dyDescent="0.35">
      <c r="A7120" s="10">
        <v>1997</v>
      </c>
      <c r="B7120" s="11" t="s">
        <v>110</v>
      </c>
      <c r="C7120" s="7" t="str">
        <f t="shared" si="111"/>
        <v>1997Nicaragua</v>
      </c>
      <c r="D7120" s="10">
        <v>0.43130000000000002</v>
      </c>
    </row>
    <row r="7121" spans="1:4" ht="31.8" thickBot="1" x14ac:dyDescent="0.35">
      <c r="A7121" s="10">
        <v>1998</v>
      </c>
      <c r="B7121" s="11" t="s">
        <v>110</v>
      </c>
      <c r="C7121" s="7" t="str">
        <f t="shared" si="111"/>
        <v>1998Nicaragua</v>
      </c>
      <c r="D7121" s="10">
        <v>0.43190000000000001</v>
      </c>
    </row>
    <row r="7122" spans="1:4" ht="31.8" thickBot="1" x14ac:dyDescent="0.35">
      <c r="A7122" s="10">
        <v>1999</v>
      </c>
      <c r="B7122" s="11" t="s">
        <v>110</v>
      </c>
      <c r="C7122" s="7" t="str">
        <f t="shared" si="111"/>
        <v>1999Nicaragua</v>
      </c>
      <c r="D7122" s="10">
        <v>0.43149999999999999</v>
      </c>
    </row>
    <row r="7123" spans="1:4" ht="31.8" thickBot="1" x14ac:dyDescent="0.35">
      <c r="A7123" s="10">
        <v>2000</v>
      </c>
      <c r="B7123" s="11" t="s">
        <v>110</v>
      </c>
      <c r="C7123" s="7" t="str">
        <f t="shared" si="111"/>
        <v>2000Nicaragua</v>
      </c>
      <c r="D7123" s="10">
        <v>0.43190000000000001</v>
      </c>
    </row>
    <row r="7124" spans="1:4" ht="31.8" thickBot="1" x14ac:dyDescent="0.35">
      <c r="A7124" s="10">
        <v>2001</v>
      </c>
      <c r="B7124" s="11" t="s">
        <v>110</v>
      </c>
      <c r="C7124" s="7" t="str">
        <f t="shared" si="111"/>
        <v>2001Nicaragua</v>
      </c>
      <c r="D7124" s="10">
        <v>0.43340000000000001</v>
      </c>
    </row>
    <row r="7125" spans="1:4" ht="31.8" thickBot="1" x14ac:dyDescent="0.35">
      <c r="A7125" s="10">
        <v>2002</v>
      </c>
      <c r="B7125" s="11" t="s">
        <v>110</v>
      </c>
      <c r="C7125" s="7" t="str">
        <f t="shared" si="111"/>
        <v>2002Nicaragua</v>
      </c>
      <c r="D7125" s="10">
        <v>0.42949999999999999</v>
      </c>
    </row>
    <row r="7126" spans="1:4" ht="31.8" thickBot="1" x14ac:dyDescent="0.35">
      <c r="A7126" s="10">
        <v>2003</v>
      </c>
      <c r="B7126" s="11" t="s">
        <v>110</v>
      </c>
      <c r="C7126" s="7" t="str">
        <f t="shared" si="111"/>
        <v>2003Nicaragua</v>
      </c>
      <c r="D7126" s="10">
        <v>0.43509999999999999</v>
      </c>
    </row>
    <row r="7127" spans="1:4" ht="31.8" thickBot="1" x14ac:dyDescent="0.35">
      <c r="A7127" s="10">
        <v>2004</v>
      </c>
      <c r="B7127" s="11" t="s">
        <v>110</v>
      </c>
      <c r="C7127" s="7" t="str">
        <f t="shared" si="111"/>
        <v>2004Nicaragua</v>
      </c>
      <c r="D7127" s="10">
        <v>0.43519999999999998</v>
      </c>
    </row>
    <row r="7128" spans="1:4" ht="31.8" thickBot="1" x14ac:dyDescent="0.35">
      <c r="A7128" s="10">
        <v>2005</v>
      </c>
      <c r="B7128" s="11" t="s">
        <v>110</v>
      </c>
      <c r="C7128" s="7" t="str">
        <f t="shared" si="111"/>
        <v>2005Nicaragua</v>
      </c>
      <c r="D7128" s="10">
        <v>0.43540000000000001</v>
      </c>
    </row>
    <row r="7129" spans="1:4" ht="31.8" thickBot="1" x14ac:dyDescent="0.35">
      <c r="A7129" s="10">
        <v>2006</v>
      </c>
      <c r="B7129" s="11" t="s">
        <v>110</v>
      </c>
      <c r="C7129" s="7" t="str">
        <f t="shared" si="111"/>
        <v>2006Nicaragua</v>
      </c>
      <c r="D7129" s="10">
        <v>0.43359999999999999</v>
      </c>
    </row>
    <row r="7130" spans="1:4" ht="31.8" thickBot="1" x14ac:dyDescent="0.35">
      <c r="A7130" s="10">
        <v>2007</v>
      </c>
      <c r="B7130" s="11" t="s">
        <v>110</v>
      </c>
      <c r="C7130" s="7" t="str">
        <f t="shared" si="111"/>
        <v>2007Nicaragua</v>
      </c>
      <c r="D7130" s="10">
        <v>0.43099999999999999</v>
      </c>
    </row>
    <row r="7131" spans="1:4" ht="31.8" thickBot="1" x14ac:dyDescent="0.35">
      <c r="A7131" s="10">
        <v>2008</v>
      </c>
      <c r="B7131" s="11" t="s">
        <v>110</v>
      </c>
      <c r="C7131" s="7" t="str">
        <f t="shared" si="111"/>
        <v>2008Nicaragua</v>
      </c>
      <c r="D7131" s="10">
        <v>0.42859999999999998</v>
      </c>
    </row>
    <row r="7132" spans="1:4" ht="31.8" thickBot="1" x14ac:dyDescent="0.35">
      <c r="A7132" s="10">
        <v>2009</v>
      </c>
      <c r="B7132" s="11" t="s">
        <v>110</v>
      </c>
      <c r="C7132" s="7" t="str">
        <f t="shared" si="111"/>
        <v>2009Nicaragua</v>
      </c>
      <c r="D7132" s="10">
        <v>0.42820000000000003</v>
      </c>
    </row>
    <row r="7133" spans="1:4" ht="31.8" thickBot="1" x14ac:dyDescent="0.35">
      <c r="A7133" s="10">
        <v>2010</v>
      </c>
      <c r="B7133" s="11" t="s">
        <v>110</v>
      </c>
      <c r="C7133" s="7" t="str">
        <f t="shared" si="111"/>
        <v>2010Nicaragua</v>
      </c>
      <c r="D7133" s="10">
        <v>0.42609999999999998</v>
      </c>
    </row>
    <row r="7134" spans="1:4" ht="31.8" thickBot="1" x14ac:dyDescent="0.35">
      <c r="A7134" s="10">
        <v>2011</v>
      </c>
      <c r="B7134" s="11" t="s">
        <v>110</v>
      </c>
      <c r="C7134" s="7" t="str">
        <f t="shared" si="111"/>
        <v>2011Nicaragua</v>
      </c>
      <c r="D7134" s="10">
        <v>0.42470000000000002</v>
      </c>
    </row>
    <row r="7135" spans="1:4" ht="31.8" thickBot="1" x14ac:dyDescent="0.35">
      <c r="A7135" s="10">
        <v>2012</v>
      </c>
      <c r="B7135" s="11" t="s">
        <v>110</v>
      </c>
      <c r="C7135" s="7" t="str">
        <f t="shared" si="111"/>
        <v>2012Nicaragua</v>
      </c>
      <c r="D7135" s="10">
        <v>0.42209999999999998</v>
      </c>
    </row>
    <row r="7136" spans="1:4" ht="31.8" thickBot="1" x14ac:dyDescent="0.35">
      <c r="A7136" s="10">
        <v>2013</v>
      </c>
      <c r="B7136" s="11" t="s">
        <v>110</v>
      </c>
      <c r="C7136" s="7" t="str">
        <f t="shared" si="111"/>
        <v>2013Nicaragua</v>
      </c>
      <c r="D7136" s="10">
        <v>0.42030000000000001</v>
      </c>
    </row>
    <row r="7137" spans="1:4" ht="31.8" thickBot="1" x14ac:dyDescent="0.35">
      <c r="A7137" s="10">
        <v>2014</v>
      </c>
      <c r="B7137" s="11" t="s">
        <v>110</v>
      </c>
      <c r="C7137" s="7" t="str">
        <f t="shared" si="111"/>
        <v>2014Nicaragua</v>
      </c>
      <c r="D7137" s="10">
        <v>0.41760000000000003</v>
      </c>
    </row>
    <row r="7138" spans="1:4" ht="31.8" thickBot="1" x14ac:dyDescent="0.35">
      <c r="A7138" s="10">
        <v>2015</v>
      </c>
      <c r="B7138" s="11" t="s">
        <v>110</v>
      </c>
      <c r="C7138" s="7" t="str">
        <f t="shared" si="111"/>
        <v>2015Nicaragua</v>
      </c>
      <c r="D7138" s="10">
        <v>0.41839999999999999</v>
      </c>
    </row>
    <row r="7139" spans="1:4" ht="31.8" thickBot="1" x14ac:dyDescent="0.35">
      <c r="A7139" s="10">
        <v>2016</v>
      </c>
      <c r="B7139" s="11" t="s">
        <v>110</v>
      </c>
      <c r="C7139" s="7" t="str">
        <f t="shared" si="111"/>
        <v>2016Nicaragua</v>
      </c>
      <c r="D7139" s="10">
        <v>0.41880000000000001</v>
      </c>
    </row>
    <row r="7140" spans="1:4" ht="31.8" thickBot="1" x14ac:dyDescent="0.35">
      <c r="A7140" s="10">
        <v>2017</v>
      </c>
      <c r="B7140" s="11" t="s">
        <v>110</v>
      </c>
      <c r="C7140" s="7" t="str">
        <f t="shared" si="111"/>
        <v>2017Nicaragua</v>
      </c>
      <c r="D7140" s="10">
        <v>0.41849999999999998</v>
      </c>
    </row>
    <row r="7141" spans="1:4" ht="16.2" thickBot="1" x14ac:dyDescent="0.35">
      <c r="A7141" s="10">
        <v>1950</v>
      </c>
      <c r="B7141" s="11" t="s">
        <v>111</v>
      </c>
      <c r="C7141" s="7" t="str">
        <f t="shared" si="111"/>
        <v>1950Niger</v>
      </c>
      <c r="D7141" s="6"/>
    </row>
    <row r="7142" spans="1:4" ht="16.2" thickBot="1" x14ac:dyDescent="0.35">
      <c r="A7142" s="10">
        <v>1951</v>
      </c>
      <c r="B7142" s="11" t="s">
        <v>111</v>
      </c>
      <c r="C7142" s="7" t="str">
        <f t="shared" si="111"/>
        <v>1951Niger</v>
      </c>
      <c r="D7142" s="6"/>
    </row>
    <row r="7143" spans="1:4" ht="16.2" thickBot="1" x14ac:dyDescent="0.35">
      <c r="A7143" s="10">
        <v>1952</v>
      </c>
      <c r="B7143" s="11" t="s">
        <v>111</v>
      </c>
      <c r="C7143" s="7" t="str">
        <f t="shared" si="111"/>
        <v>1952Niger</v>
      </c>
      <c r="D7143" s="6"/>
    </row>
    <row r="7144" spans="1:4" ht="16.2" thickBot="1" x14ac:dyDescent="0.35">
      <c r="A7144" s="10">
        <v>1953</v>
      </c>
      <c r="B7144" s="11" t="s">
        <v>111</v>
      </c>
      <c r="C7144" s="7" t="str">
        <f t="shared" si="111"/>
        <v>1953Niger</v>
      </c>
      <c r="D7144" s="6"/>
    </row>
    <row r="7145" spans="1:4" ht="16.2" thickBot="1" x14ac:dyDescent="0.35">
      <c r="A7145" s="10">
        <v>1954</v>
      </c>
      <c r="B7145" s="11" t="s">
        <v>111</v>
      </c>
      <c r="C7145" s="7" t="str">
        <f t="shared" si="111"/>
        <v>1954Niger</v>
      </c>
      <c r="D7145" s="6"/>
    </row>
    <row r="7146" spans="1:4" ht="16.2" thickBot="1" x14ac:dyDescent="0.35">
      <c r="A7146" s="10">
        <v>1955</v>
      </c>
      <c r="B7146" s="11" t="s">
        <v>111</v>
      </c>
      <c r="C7146" s="7" t="str">
        <f t="shared" si="111"/>
        <v>1955Niger</v>
      </c>
      <c r="D7146" s="6"/>
    </row>
    <row r="7147" spans="1:4" ht="16.2" thickBot="1" x14ac:dyDescent="0.35">
      <c r="A7147" s="10">
        <v>1956</v>
      </c>
      <c r="B7147" s="11" t="s">
        <v>111</v>
      </c>
      <c r="C7147" s="7" t="str">
        <f t="shared" si="111"/>
        <v>1956Niger</v>
      </c>
      <c r="D7147" s="6"/>
    </row>
    <row r="7148" spans="1:4" ht="16.2" thickBot="1" x14ac:dyDescent="0.35">
      <c r="A7148" s="10">
        <v>1957</v>
      </c>
      <c r="B7148" s="11" t="s">
        <v>111</v>
      </c>
      <c r="C7148" s="7" t="str">
        <f t="shared" si="111"/>
        <v>1957Niger</v>
      </c>
      <c r="D7148" s="6"/>
    </row>
    <row r="7149" spans="1:4" ht="16.2" thickBot="1" x14ac:dyDescent="0.35">
      <c r="A7149" s="10">
        <v>1958</v>
      </c>
      <c r="B7149" s="11" t="s">
        <v>111</v>
      </c>
      <c r="C7149" s="7" t="str">
        <f t="shared" si="111"/>
        <v>1958Niger</v>
      </c>
      <c r="D7149" s="6"/>
    </row>
    <row r="7150" spans="1:4" ht="16.2" thickBot="1" x14ac:dyDescent="0.35">
      <c r="A7150" s="10">
        <v>1959</v>
      </c>
      <c r="B7150" s="11" t="s">
        <v>111</v>
      </c>
      <c r="C7150" s="7" t="str">
        <f t="shared" si="111"/>
        <v>1959Niger</v>
      </c>
      <c r="D7150" s="6"/>
    </row>
    <row r="7151" spans="1:4" ht="16.2" thickBot="1" x14ac:dyDescent="0.35">
      <c r="A7151" s="10">
        <v>1960</v>
      </c>
      <c r="B7151" s="11" t="s">
        <v>111</v>
      </c>
      <c r="C7151" s="7" t="str">
        <f t="shared" si="111"/>
        <v>1960Niger</v>
      </c>
      <c r="D7151" s="10">
        <v>0.31019999999999998</v>
      </c>
    </row>
    <row r="7152" spans="1:4" ht="16.2" thickBot="1" x14ac:dyDescent="0.35">
      <c r="A7152" s="10">
        <v>1961</v>
      </c>
      <c r="B7152" s="11" t="s">
        <v>111</v>
      </c>
      <c r="C7152" s="7" t="str">
        <f t="shared" si="111"/>
        <v>1961Niger</v>
      </c>
      <c r="D7152" s="10">
        <v>0.31140000000000001</v>
      </c>
    </row>
    <row r="7153" spans="1:4" ht="16.2" thickBot="1" x14ac:dyDescent="0.35">
      <c r="A7153" s="10">
        <v>1962</v>
      </c>
      <c r="B7153" s="11" t="s">
        <v>111</v>
      </c>
      <c r="C7153" s="7" t="str">
        <f t="shared" si="111"/>
        <v>1962Niger</v>
      </c>
      <c r="D7153" s="10">
        <v>0.3145</v>
      </c>
    </row>
    <row r="7154" spans="1:4" ht="16.2" thickBot="1" x14ac:dyDescent="0.35">
      <c r="A7154" s="10">
        <v>1963</v>
      </c>
      <c r="B7154" s="11" t="s">
        <v>111</v>
      </c>
      <c r="C7154" s="7" t="str">
        <f t="shared" si="111"/>
        <v>1963Niger</v>
      </c>
      <c r="D7154" s="10">
        <v>0.317</v>
      </c>
    </row>
    <row r="7155" spans="1:4" ht="16.2" thickBot="1" x14ac:dyDescent="0.35">
      <c r="A7155" s="10">
        <v>1964</v>
      </c>
      <c r="B7155" s="11" t="s">
        <v>111</v>
      </c>
      <c r="C7155" s="7" t="str">
        <f t="shared" si="111"/>
        <v>1964Niger</v>
      </c>
      <c r="D7155" s="10">
        <v>0.31850000000000001</v>
      </c>
    </row>
    <row r="7156" spans="1:4" ht="16.2" thickBot="1" x14ac:dyDescent="0.35">
      <c r="A7156" s="10">
        <v>1965</v>
      </c>
      <c r="B7156" s="11" t="s">
        <v>111</v>
      </c>
      <c r="C7156" s="7" t="str">
        <f t="shared" si="111"/>
        <v>1965Niger</v>
      </c>
      <c r="D7156" s="10">
        <v>0.32100000000000001</v>
      </c>
    </row>
    <row r="7157" spans="1:4" ht="16.2" thickBot="1" x14ac:dyDescent="0.35">
      <c r="A7157" s="10">
        <v>1966</v>
      </c>
      <c r="B7157" s="11" t="s">
        <v>111</v>
      </c>
      <c r="C7157" s="7" t="str">
        <f t="shared" si="111"/>
        <v>1966Niger</v>
      </c>
      <c r="D7157" s="10">
        <v>0.32219999999999999</v>
      </c>
    </row>
    <row r="7158" spans="1:4" ht="16.2" thickBot="1" x14ac:dyDescent="0.35">
      <c r="A7158" s="10">
        <v>1967</v>
      </c>
      <c r="B7158" s="11" t="s">
        <v>111</v>
      </c>
      <c r="C7158" s="7" t="str">
        <f t="shared" si="111"/>
        <v>1967Niger</v>
      </c>
      <c r="D7158" s="10">
        <v>0.32319999999999999</v>
      </c>
    </row>
    <row r="7159" spans="1:4" ht="16.2" thickBot="1" x14ac:dyDescent="0.35">
      <c r="A7159" s="10">
        <v>1968</v>
      </c>
      <c r="B7159" s="11" t="s">
        <v>111</v>
      </c>
      <c r="C7159" s="7" t="str">
        <f t="shared" si="111"/>
        <v>1968Niger</v>
      </c>
      <c r="D7159" s="10">
        <v>0.32369999999999999</v>
      </c>
    </row>
    <row r="7160" spans="1:4" ht="16.2" thickBot="1" x14ac:dyDescent="0.35">
      <c r="A7160" s="10">
        <v>1969</v>
      </c>
      <c r="B7160" s="11" t="s">
        <v>111</v>
      </c>
      <c r="C7160" s="7" t="str">
        <f t="shared" si="111"/>
        <v>1969Niger</v>
      </c>
      <c r="D7160" s="10">
        <v>0.32529999999999998</v>
      </c>
    </row>
    <row r="7161" spans="1:4" ht="16.2" thickBot="1" x14ac:dyDescent="0.35">
      <c r="A7161" s="10">
        <v>1970</v>
      </c>
      <c r="B7161" s="11" t="s">
        <v>111</v>
      </c>
      <c r="C7161" s="7" t="str">
        <f t="shared" si="111"/>
        <v>1970Niger</v>
      </c>
      <c r="D7161" s="10">
        <v>0.3261</v>
      </c>
    </row>
    <row r="7162" spans="1:4" ht="16.2" thickBot="1" x14ac:dyDescent="0.35">
      <c r="A7162" s="10">
        <v>1971</v>
      </c>
      <c r="B7162" s="11" t="s">
        <v>111</v>
      </c>
      <c r="C7162" s="7" t="str">
        <f t="shared" si="111"/>
        <v>1971Niger</v>
      </c>
      <c r="D7162" s="10">
        <v>0.32950000000000002</v>
      </c>
    </row>
    <row r="7163" spans="1:4" ht="16.2" thickBot="1" x14ac:dyDescent="0.35">
      <c r="A7163" s="10">
        <v>1972</v>
      </c>
      <c r="B7163" s="11" t="s">
        <v>111</v>
      </c>
      <c r="C7163" s="7" t="str">
        <f t="shared" si="111"/>
        <v>1972Niger</v>
      </c>
      <c r="D7163" s="10">
        <v>0.33019999999999999</v>
      </c>
    </row>
    <row r="7164" spans="1:4" ht="16.2" thickBot="1" x14ac:dyDescent="0.35">
      <c r="A7164" s="10">
        <v>1973</v>
      </c>
      <c r="B7164" s="11" t="s">
        <v>111</v>
      </c>
      <c r="C7164" s="7" t="str">
        <f t="shared" si="111"/>
        <v>1973Niger</v>
      </c>
      <c r="D7164" s="10">
        <v>0.32869999999999999</v>
      </c>
    </row>
    <row r="7165" spans="1:4" ht="16.2" thickBot="1" x14ac:dyDescent="0.35">
      <c r="A7165" s="10">
        <v>1974</v>
      </c>
      <c r="B7165" s="11" t="s">
        <v>111</v>
      </c>
      <c r="C7165" s="7" t="str">
        <f t="shared" si="111"/>
        <v>1974Niger</v>
      </c>
      <c r="D7165" s="10">
        <v>0.3291</v>
      </c>
    </row>
    <row r="7166" spans="1:4" ht="16.2" thickBot="1" x14ac:dyDescent="0.35">
      <c r="A7166" s="10">
        <v>1975</v>
      </c>
      <c r="B7166" s="11" t="s">
        <v>111</v>
      </c>
      <c r="C7166" s="7" t="str">
        <f t="shared" si="111"/>
        <v>1975Niger</v>
      </c>
      <c r="D7166" s="10">
        <v>0.32579999999999998</v>
      </c>
    </row>
    <row r="7167" spans="1:4" ht="16.2" thickBot="1" x14ac:dyDescent="0.35">
      <c r="A7167" s="10">
        <v>1976</v>
      </c>
      <c r="B7167" s="11" t="s">
        <v>111</v>
      </c>
      <c r="C7167" s="7" t="str">
        <f t="shared" si="111"/>
        <v>1976Niger</v>
      </c>
      <c r="D7167" s="10">
        <v>0.32600000000000001</v>
      </c>
    </row>
    <row r="7168" spans="1:4" ht="16.2" thickBot="1" x14ac:dyDescent="0.35">
      <c r="A7168" s="10">
        <v>1977</v>
      </c>
      <c r="B7168" s="11" t="s">
        <v>111</v>
      </c>
      <c r="C7168" s="7" t="str">
        <f t="shared" si="111"/>
        <v>1977Niger</v>
      </c>
      <c r="D7168" s="10">
        <v>0.32569999999999999</v>
      </c>
    </row>
    <row r="7169" spans="1:4" ht="16.2" thickBot="1" x14ac:dyDescent="0.35">
      <c r="A7169" s="10">
        <v>1978</v>
      </c>
      <c r="B7169" s="11" t="s">
        <v>111</v>
      </c>
      <c r="C7169" s="7" t="str">
        <f t="shared" si="111"/>
        <v>1978Niger</v>
      </c>
      <c r="D7169" s="10">
        <v>0.32869999999999999</v>
      </c>
    </row>
    <row r="7170" spans="1:4" ht="16.2" thickBot="1" x14ac:dyDescent="0.35">
      <c r="A7170" s="10">
        <v>1979</v>
      </c>
      <c r="B7170" s="11" t="s">
        <v>111</v>
      </c>
      <c r="C7170" s="7" t="str">
        <f t="shared" si="111"/>
        <v>1979Niger</v>
      </c>
      <c r="D7170" s="10">
        <v>0.32969999999999999</v>
      </c>
    </row>
    <row r="7171" spans="1:4" ht="16.2" thickBot="1" x14ac:dyDescent="0.35">
      <c r="A7171" s="10">
        <v>1980</v>
      </c>
      <c r="B7171" s="11" t="s">
        <v>111</v>
      </c>
      <c r="C7171" s="7" t="str">
        <f t="shared" ref="C7171:C7234" si="112">A7171&amp;B7171</f>
        <v>1980Niger</v>
      </c>
      <c r="D7171" s="10">
        <v>0.33119999999999999</v>
      </c>
    </row>
    <row r="7172" spans="1:4" ht="16.2" thickBot="1" x14ac:dyDescent="0.35">
      <c r="A7172" s="10">
        <v>1981</v>
      </c>
      <c r="B7172" s="11" t="s">
        <v>111</v>
      </c>
      <c r="C7172" s="7" t="str">
        <f t="shared" si="112"/>
        <v>1981Niger</v>
      </c>
      <c r="D7172" s="10">
        <v>0.3291</v>
      </c>
    </row>
    <row r="7173" spans="1:4" ht="16.2" thickBot="1" x14ac:dyDescent="0.35">
      <c r="A7173" s="10">
        <v>1982</v>
      </c>
      <c r="B7173" s="11" t="s">
        <v>111</v>
      </c>
      <c r="C7173" s="7" t="str">
        <f t="shared" si="112"/>
        <v>1982Niger</v>
      </c>
      <c r="D7173" s="10">
        <v>0.32879999999999998</v>
      </c>
    </row>
    <row r="7174" spans="1:4" ht="16.2" thickBot="1" x14ac:dyDescent="0.35">
      <c r="A7174" s="10">
        <v>1983</v>
      </c>
      <c r="B7174" s="11" t="s">
        <v>111</v>
      </c>
      <c r="C7174" s="7" t="str">
        <f t="shared" si="112"/>
        <v>1983Niger</v>
      </c>
      <c r="D7174" s="10">
        <v>0.32940000000000003</v>
      </c>
    </row>
    <row r="7175" spans="1:4" ht="16.2" thickBot="1" x14ac:dyDescent="0.35">
      <c r="A7175" s="10">
        <v>1984</v>
      </c>
      <c r="B7175" s="11" t="s">
        <v>111</v>
      </c>
      <c r="C7175" s="7" t="str">
        <f t="shared" si="112"/>
        <v>1984Niger</v>
      </c>
      <c r="D7175" s="10">
        <v>0.33169999999999999</v>
      </c>
    </row>
    <row r="7176" spans="1:4" ht="16.2" thickBot="1" x14ac:dyDescent="0.35">
      <c r="A7176" s="10">
        <v>1985</v>
      </c>
      <c r="B7176" s="11" t="s">
        <v>111</v>
      </c>
      <c r="C7176" s="7" t="str">
        <f t="shared" si="112"/>
        <v>1985Niger</v>
      </c>
      <c r="D7176" s="10">
        <v>0.33379999999999999</v>
      </c>
    </row>
    <row r="7177" spans="1:4" ht="16.2" thickBot="1" x14ac:dyDescent="0.35">
      <c r="A7177" s="10">
        <v>1986</v>
      </c>
      <c r="B7177" s="11" t="s">
        <v>111</v>
      </c>
      <c r="C7177" s="7" t="str">
        <f t="shared" si="112"/>
        <v>1986Niger</v>
      </c>
      <c r="D7177" s="10">
        <v>0.33600000000000002</v>
      </c>
    </row>
    <row r="7178" spans="1:4" ht="16.2" thickBot="1" x14ac:dyDescent="0.35">
      <c r="A7178" s="10">
        <v>1987</v>
      </c>
      <c r="B7178" s="11" t="s">
        <v>111</v>
      </c>
      <c r="C7178" s="7" t="str">
        <f t="shared" si="112"/>
        <v>1987Niger</v>
      </c>
      <c r="D7178" s="10">
        <v>0.33689999999999998</v>
      </c>
    </row>
    <row r="7179" spans="1:4" ht="16.2" thickBot="1" x14ac:dyDescent="0.35">
      <c r="A7179" s="10">
        <v>1988</v>
      </c>
      <c r="B7179" s="11" t="s">
        <v>111</v>
      </c>
      <c r="C7179" s="7" t="str">
        <f t="shared" si="112"/>
        <v>1988Niger</v>
      </c>
      <c r="D7179" s="10">
        <v>0.33789999999999998</v>
      </c>
    </row>
    <row r="7180" spans="1:4" ht="16.2" thickBot="1" x14ac:dyDescent="0.35">
      <c r="A7180" s="10">
        <v>1989</v>
      </c>
      <c r="B7180" s="11" t="s">
        <v>111</v>
      </c>
      <c r="C7180" s="7" t="str">
        <f t="shared" si="112"/>
        <v>1989Niger</v>
      </c>
      <c r="D7180" s="10">
        <v>0.33929999999999999</v>
      </c>
    </row>
    <row r="7181" spans="1:4" ht="16.2" thickBot="1" x14ac:dyDescent="0.35">
      <c r="A7181" s="10">
        <v>1990</v>
      </c>
      <c r="B7181" s="11" t="s">
        <v>111</v>
      </c>
      <c r="C7181" s="7" t="str">
        <f t="shared" si="112"/>
        <v>1990Niger</v>
      </c>
      <c r="D7181" s="10">
        <v>0.3448</v>
      </c>
    </row>
    <row r="7182" spans="1:4" ht="16.2" thickBot="1" x14ac:dyDescent="0.35">
      <c r="A7182" s="10">
        <v>1991</v>
      </c>
      <c r="B7182" s="11" t="s">
        <v>111</v>
      </c>
      <c r="C7182" s="7" t="str">
        <f t="shared" si="112"/>
        <v>1991Niger</v>
      </c>
      <c r="D7182" s="10">
        <v>0.3493</v>
      </c>
    </row>
    <row r="7183" spans="1:4" ht="16.2" thickBot="1" x14ac:dyDescent="0.35">
      <c r="A7183" s="10">
        <v>1992</v>
      </c>
      <c r="B7183" s="11" t="s">
        <v>111</v>
      </c>
      <c r="C7183" s="7" t="str">
        <f t="shared" si="112"/>
        <v>1992Niger</v>
      </c>
      <c r="D7183" s="10">
        <v>0.35289999999999999</v>
      </c>
    </row>
    <row r="7184" spans="1:4" ht="16.2" thickBot="1" x14ac:dyDescent="0.35">
      <c r="A7184" s="10">
        <v>1993</v>
      </c>
      <c r="B7184" s="11" t="s">
        <v>111</v>
      </c>
      <c r="C7184" s="7" t="str">
        <f t="shared" si="112"/>
        <v>1993Niger</v>
      </c>
      <c r="D7184" s="10">
        <v>0.35560000000000003</v>
      </c>
    </row>
    <row r="7185" spans="1:4" ht="16.2" thickBot="1" x14ac:dyDescent="0.35">
      <c r="A7185" s="10">
        <v>1994</v>
      </c>
      <c r="B7185" s="11" t="s">
        <v>111</v>
      </c>
      <c r="C7185" s="7" t="str">
        <f t="shared" si="112"/>
        <v>1994Niger</v>
      </c>
      <c r="D7185" s="10">
        <v>0.36099999999999999</v>
      </c>
    </row>
    <row r="7186" spans="1:4" ht="16.2" thickBot="1" x14ac:dyDescent="0.35">
      <c r="A7186" s="10">
        <v>1995</v>
      </c>
      <c r="B7186" s="11" t="s">
        <v>111</v>
      </c>
      <c r="C7186" s="7" t="str">
        <f t="shared" si="112"/>
        <v>1995Niger</v>
      </c>
      <c r="D7186" s="10">
        <v>0.36549999999999999</v>
      </c>
    </row>
    <row r="7187" spans="1:4" ht="16.2" thickBot="1" x14ac:dyDescent="0.35">
      <c r="A7187" s="10">
        <v>1996</v>
      </c>
      <c r="B7187" s="11" t="s">
        <v>111</v>
      </c>
      <c r="C7187" s="7" t="str">
        <f t="shared" si="112"/>
        <v>1996Niger</v>
      </c>
      <c r="D7187" s="10">
        <v>0.36830000000000002</v>
      </c>
    </row>
    <row r="7188" spans="1:4" ht="16.2" thickBot="1" x14ac:dyDescent="0.35">
      <c r="A7188" s="10">
        <v>1997</v>
      </c>
      <c r="B7188" s="11" t="s">
        <v>111</v>
      </c>
      <c r="C7188" s="7" t="str">
        <f t="shared" si="112"/>
        <v>1997Niger</v>
      </c>
      <c r="D7188" s="10">
        <v>0.37109999999999999</v>
      </c>
    </row>
    <row r="7189" spans="1:4" ht="16.2" thickBot="1" x14ac:dyDescent="0.35">
      <c r="A7189" s="10">
        <v>1998</v>
      </c>
      <c r="B7189" s="11" t="s">
        <v>111</v>
      </c>
      <c r="C7189" s="7" t="str">
        <f t="shared" si="112"/>
        <v>1998Niger</v>
      </c>
      <c r="D7189" s="10">
        <v>0.37469999999999998</v>
      </c>
    </row>
    <row r="7190" spans="1:4" ht="16.2" thickBot="1" x14ac:dyDescent="0.35">
      <c r="A7190" s="10">
        <v>1999</v>
      </c>
      <c r="B7190" s="11" t="s">
        <v>111</v>
      </c>
      <c r="C7190" s="7" t="str">
        <f t="shared" si="112"/>
        <v>1999Niger</v>
      </c>
      <c r="D7190" s="10">
        <v>0.37759999999999999</v>
      </c>
    </row>
    <row r="7191" spans="1:4" ht="16.2" thickBot="1" x14ac:dyDescent="0.35">
      <c r="A7191" s="10">
        <v>2000</v>
      </c>
      <c r="B7191" s="11" t="s">
        <v>111</v>
      </c>
      <c r="C7191" s="7" t="str">
        <f t="shared" si="112"/>
        <v>2000Niger</v>
      </c>
      <c r="D7191" s="10">
        <v>0.37990000000000002</v>
      </c>
    </row>
    <row r="7192" spans="1:4" ht="16.2" thickBot="1" x14ac:dyDescent="0.35">
      <c r="A7192" s="10">
        <v>2001</v>
      </c>
      <c r="B7192" s="11" t="s">
        <v>111</v>
      </c>
      <c r="C7192" s="7" t="str">
        <f t="shared" si="112"/>
        <v>2001Niger</v>
      </c>
      <c r="D7192" s="10">
        <v>0.38219999999999998</v>
      </c>
    </row>
    <row r="7193" spans="1:4" ht="16.2" thickBot="1" x14ac:dyDescent="0.35">
      <c r="A7193" s="10">
        <v>2002</v>
      </c>
      <c r="B7193" s="11" t="s">
        <v>111</v>
      </c>
      <c r="C7193" s="7" t="str">
        <f t="shared" si="112"/>
        <v>2002Niger</v>
      </c>
      <c r="D7193" s="10">
        <v>0.38369999999999999</v>
      </c>
    </row>
    <row r="7194" spans="1:4" ht="16.2" thickBot="1" x14ac:dyDescent="0.35">
      <c r="A7194" s="10">
        <v>2003</v>
      </c>
      <c r="B7194" s="11" t="s">
        <v>111</v>
      </c>
      <c r="C7194" s="7" t="str">
        <f t="shared" si="112"/>
        <v>2003Niger</v>
      </c>
      <c r="D7194" s="10">
        <v>0.38500000000000001</v>
      </c>
    </row>
    <row r="7195" spans="1:4" ht="16.2" thickBot="1" x14ac:dyDescent="0.35">
      <c r="A7195" s="10">
        <v>2004</v>
      </c>
      <c r="B7195" s="11" t="s">
        <v>111</v>
      </c>
      <c r="C7195" s="7" t="str">
        <f t="shared" si="112"/>
        <v>2004Niger</v>
      </c>
      <c r="D7195" s="10">
        <v>0.38669999999999999</v>
      </c>
    </row>
    <row r="7196" spans="1:4" ht="16.2" thickBot="1" x14ac:dyDescent="0.35">
      <c r="A7196" s="10">
        <v>2005</v>
      </c>
      <c r="B7196" s="11" t="s">
        <v>111</v>
      </c>
      <c r="C7196" s="7" t="str">
        <f t="shared" si="112"/>
        <v>2005Niger</v>
      </c>
      <c r="D7196" s="10">
        <v>0.38590000000000002</v>
      </c>
    </row>
    <row r="7197" spans="1:4" ht="16.2" thickBot="1" x14ac:dyDescent="0.35">
      <c r="A7197" s="10">
        <v>2006</v>
      </c>
      <c r="B7197" s="11" t="s">
        <v>111</v>
      </c>
      <c r="C7197" s="7" t="str">
        <f t="shared" si="112"/>
        <v>2006Niger</v>
      </c>
      <c r="D7197" s="10">
        <v>0.38600000000000001</v>
      </c>
    </row>
    <row r="7198" spans="1:4" ht="16.2" thickBot="1" x14ac:dyDescent="0.35">
      <c r="A7198" s="10">
        <v>2007</v>
      </c>
      <c r="B7198" s="11" t="s">
        <v>111</v>
      </c>
      <c r="C7198" s="7" t="str">
        <f t="shared" si="112"/>
        <v>2007Niger</v>
      </c>
      <c r="D7198" s="10">
        <v>0.38590000000000002</v>
      </c>
    </row>
    <row r="7199" spans="1:4" ht="16.2" thickBot="1" x14ac:dyDescent="0.35">
      <c r="A7199" s="10">
        <v>2008</v>
      </c>
      <c r="B7199" s="11" t="s">
        <v>111</v>
      </c>
      <c r="C7199" s="7" t="str">
        <f t="shared" si="112"/>
        <v>2008Niger</v>
      </c>
      <c r="D7199" s="10">
        <v>0.3831</v>
      </c>
    </row>
    <row r="7200" spans="1:4" ht="16.2" thickBot="1" x14ac:dyDescent="0.35">
      <c r="A7200" s="10">
        <v>2009</v>
      </c>
      <c r="B7200" s="11" t="s">
        <v>111</v>
      </c>
      <c r="C7200" s="7" t="str">
        <f t="shared" si="112"/>
        <v>2009Niger</v>
      </c>
      <c r="D7200" s="10">
        <v>0.37980000000000003</v>
      </c>
    </row>
    <row r="7201" spans="1:4" ht="16.2" thickBot="1" x14ac:dyDescent="0.35">
      <c r="A7201" s="10">
        <v>2010</v>
      </c>
      <c r="B7201" s="11" t="s">
        <v>111</v>
      </c>
      <c r="C7201" s="7" t="str">
        <f t="shared" si="112"/>
        <v>2010Niger</v>
      </c>
      <c r="D7201" s="10">
        <v>0.379</v>
      </c>
    </row>
    <row r="7202" spans="1:4" ht="16.2" thickBot="1" x14ac:dyDescent="0.35">
      <c r="A7202" s="10">
        <v>2011</v>
      </c>
      <c r="B7202" s="11" t="s">
        <v>111</v>
      </c>
      <c r="C7202" s="7" t="str">
        <f t="shared" si="112"/>
        <v>2011Niger</v>
      </c>
      <c r="D7202" s="10">
        <v>0.37559999999999999</v>
      </c>
    </row>
    <row r="7203" spans="1:4" ht="16.2" thickBot="1" x14ac:dyDescent="0.35">
      <c r="A7203" s="10">
        <v>2012</v>
      </c>
      <c r="B7203" s="11" t="s">
        <v>111</v>
      </c>
      <c r="C7203" s="7" t="str">
        <f t="shared" si="112"/>
        <v>2012Niger</v>
      </c>
      <c r="D7203" s="10">
        <v>0.37359999999999999</v>
      </c>
    </row>
    <row r="7204" spans="1:4" ht="16.2" thickBot="1" x14ac:dyDescent="0.35">
      <c r="A7204" s="10">
        <v>2013</v>
      </c>
      <c r="B7204" s="11" t="s">
        <v>111</v>
      </c>
      <c r="C7204" s="7" t="str">
        <f t="shared" si="112"/>
        <v>2013Niger</v>
      </c>
      <c r="D7204" s="10">
        <v>0.37109999999999999</v>
      </c>
    </row>
    <row r="7205" spans="1:4" ht="16.2" thickBot="1" x14ac:dyDescent="0.35">
      <c r="A7205" s="10">
        <v>2014</v>
      </c>
      <c r="B7205" s="11" t="s">
        <v>111</v>
      </c>
      <c r="C7205" s="7" t="str">
        <f t="shared" si="112"/>
        <v>2014Niger</v>
      </c>
      <c r="D7205" s="10">
        <v>0.36680000000000001</v>
      </c>
    </row>
    <row r="7206" spans="1:4" ht="16.2" thickBot="1" x14ac:dyDescent="0.35">
      <c r="A7206" s="10">
        <v>2015</v>
      </c>
      <c r="B7206" s="11" t="s">
        <v>111</v>
      </c>
      <c r="C7206" s="7" t="str">
        <f t="shared" si="112"/>
        <v>2015Niger</v>
      </c>
      <c r="D7206" s="10">
        <v>0.36699999999999999</v>
      </c>
    </row>
    <row r="7207" spans="1:4" ht="16.2" thickBot="1" x14ac:dyDescent="0.35">
      <c r="A7207" s="10">
        <v>2016</v>
      </c>
      <c r="B7207" s="11" t="s">
        <v>111</v>
      </c>
      <c r="C7207" s="7" t="str">
        <f t="shared" si="112"/>
        <v>2016Niger</v>
      </c>
      <c r="D7207" s="10">
        <v>0.36749999999999999</v>
      </c>
    </row>
    <row r="7208" spans="1:4" ht="16.2" thickBot="1" x14ac:dyDescent="0.35">
      <c r="A7208" s="10">
        <v>2017</v>
      </c>
      <c r="B7208" s="11" t="s">
        <v>111</v>
      </c>
      <c r="C7208" s="7" t="str">
        <f t="shared" si="112"/>
        <v>2017Niger</v>
      </c>
      <c r="D7208" s="10">
        <v>0.36780000000000002</v>
      </c>
    </row>
    <row r="7209" spans="1:4" ht="16.2" thickBot="1" x14ac:dyDescent="0.35">
      <c r="A7209" s="10">
        <v>1950</v>
      </c>
      <c r="B7209" s="11" t="s">
        <v>112</v>
      </c>
      <c r="C7209" s="7" t="str">
        <f t="shared" si="112"/>
        <v>1950Nigeria</v>
      </c>
      <c r="D7209" s="10">
        <v>0.9123</v>
      </c>
    </row>
    <row r="7210" spans="1:4" ht="16.2" thickBot="1" x14ac:dyDescent="0.35">
      <c r="A7210" s="10">
        <v>1951</v>
      </c>
      <c r="B7210" s="11" t="s">
        <v>112</v>
      </c>
      <c r="C7210" s="7" t="str">
        <f t="shared" si="112"/>
        <v>1951Nigeria</v>
      </c>
      <c r="D7210" s="10">
        <v>0.90439999999999998</v>
      </c>
    </row>
    <row r="7211" spans="1:4" ht="16.2" thickBot="1" x14ac:dyDescent="0.35">
      <c r="A7211" s="10">
        <v>1952</v>
      </c>
      <c r="B7211" s="11" t="s">
        <v>112</v>
      </c>
      <c r="C7211" s="7" t="str">
        <f t="shared" si="112"/>
        <v>1952Nigeria</v>
      </c>
      <c r="D7211" s="10">
        <v>0.89329999999999998</v>
      </c>
    </row>
    <row r="7212" spans="1:4" ht="16.2" thickBot="1" x14ac:dyDescent="0.35">
      <c r="A7212" s="10">
        <v>1953</v>
      </c>
      <c r="B7212" s="11" t="s">
        <v>112</v>
      </c>
      <c r="C7212" s="7" t="str">
        <f t="shared" si="112"/>
        <v>1953Nigeria</v>
      </c>
      <c r="D7212" s="10">
        <v>0.89080000000000004</v>
      </c>
    </row>
    <row r="7213" spans="1:4" ht="16.2" thickBot="1" x14ac:dyDescent="0.35">
      <c r="A7213" s="10">
        <v>1954</v>
      </c>
      <c r="B7213" s="11" t="s">
        <v>112</v>
      </c>
      <c r="C7213" s="7" t="str">
        <f t="shared" si="112"/>
        <v>1954Nigeria</v>
      </c>
      <c r="D7213" s="10">
        <v>0.88490000000000002</v>
      </c>
    </row>
    <row r="7214" spans="1:4" ht="16.2" thickBot="1" x14ac:dyDescent="0.35">
      <c r="A7214" s="10">
        <v>1955</v>
      </c>
      <c r="B7214" s="11" t="s">
        <v>112</v>
      </c>
      <c r="C7214" s="7" t="str">
        <f t="shared" si="112"/>
        <v>1955Nigeria</v>
      </c>
      <c r="D7214" s="10">
        <v>0.8599</v>
      </c>
    </row>
    <row r="7215" spans="1:4" ht="16.2" thickBot="1" x14ac:dyDescent="0.35">
      <c r="A7215" s="10">
        <v>1956</v>
      </c>
      <c r="B7215" s="11" t="s">
        <v>112</v>
      </c>
      <c r="C7215" s="7" t="str">
        <f t="shared" si="112"/>
        <v>1956Nigeria</v>
      </c>
      <c r="D7215" s="10">
        <v>0.85019999999999996</v>
      </c>
    </row>
    <row r="7216" spans="1:4" ht="16.2" thickBot="1" x14ac:dyDescent="0.35">
      <c r="A7216" s="10">
        <v>1957</v>
      </c>
      <c r="B7216" s="11" t="s">
        <v>112</v>
      </c>
      <c r="C7216" s="7" t="str">
        <f t="shared" si="112"/>
        <v>1957Nigeria</v>
      </c>
      <c r="D7216" s="10">
        <v>0.8337</v>
      </c>
    </row>
    <row r="7217" spans="1:4" ht="16.2" thickBot="1" x14ac:dyDescent="0.35">
      <c r="A7217" s="10">
        <v>1958</v>
      </c>
      <c r="B7217" s="11" t="s">
        <v>112</v>
      </c>
      <c r="C7217" s="7" t="str">
        <f t="shared" si="112"/>
        <v>1958Nigeria</v>
      </c>
      <c r="D7217" s="10">
        <v>0.81940000000000002</v>
      </c>
    </row>
    <row r="7218" spans="1:4" ht="16.2" thickBot="1" x14ac:dyDescent="0.35">
      <c r="A7218" s="10">
        <v>1959</v>
      </c>
      <c r="B7218" s="11" t="s">
        <v>112</v>
      </c>
      <c r="C7218" s="7" t="str">
        <f t="shared" si="112"/>
        <v>1959Nigeria</v>
      </c>
      <c r="D7218" s="10">
        <v>0.80149999999999999</v>
      </c>
    </row>
    <row r="7219" spans="1:4" ht="16.2" thickBot="1" x14ac:dyDescent="0.35">
      <c r="A7219" s="10">
        <v>1960</v>
      </c>
      <c r="B7219" s="11" t="s">
        <v>112</v>
      </c>
      <c r="C7219" s="7" t="str">
        <f t="shared" si="112"/>
        <v>1960Nigeria</v>
      </c>
      <c r="D7219" s="10">
        <v>0.80089999999999995</v>
      </c>
    </row>
    <row r="7220" spans="1:4" ht="16.2" thickBot="1" x14ac:dyDescent="0.35">
      <c r="A7220" s="10">
        <v>1961</v>
      </c>
      <c r="B7220" s="11" t="s">
        <v>112</v>
      </c>
      <c r="C7220" s="7" t="str">
        <f t="shared" si="112"/>
        <v>1961Nigeria</v>
      </c>
      <c r="D7220" s="10">
        <v>0.78580000000000005</v>
      </c>
    </row>
    <row r="7221" spans="1:4" ht="16.2" thickBot="1" x14ac:dyDescent="0.35">
      <c r="A7221" s="10">
        <v>1962</v>
      </c>
      <c r="B7221" s="11" t="s">
        <v>112</v>
      </c>
      <c r="C7221" s="7" t="str">
        <f t="shared" si="112"/>
        <v>1962Nigeria</v>
      </c>
      <c r="D7221" s="10">
        <v>0.77849999999999997</v>
      </c>
    </row>
    <row r="7222" spans="1:4" ht="16.2" thickBot="1" x14ac:dyDescent="0.35">
      <c r="A7222" s="10">
        <v>1963</v>
      </c>
      <c r="B7222" s="11" t="s">
        <v>112</v>
      </c>
      <c r="C7222" s="7" t="str">
        <f t="shared" si="112"/>
        <v>1963Nigeria</v>
      </c>
      <c r="D7222" s="10">
        <v>0.77490000000000003</v>
      </c>
    </row>
    <row r="7223" spans="1:4" ht="16.2" thickBot="1" x14ac:dyDescent="0.35">
      <c r="A7223" s="10">
        <v>1964</v>
      </c>
      <c r="B7223" s="11" t="s">
        <v>112</v>
      </c>
      <c r="C7223" s="7" t="str">
        <f t="shared" si="112"/>
        <v>1964Nigeria</v>
      </c>
      <c r="D7223" s="10">
        <v>0.76</v>
      </c>
    </row>
    <row r="7224" spans="1:4" ht="16.2" thickBot="1" x14ac:dyDescent="0.35">
      <c r="A7224" s="10">
        <v>1965</v>
      </c>
      <c r="B7224" s="11" t="s">
        <v>112</v>
      </c>
      <c r="C7224" s="7" t="str">
        <f t="shared" si="112"/>
        <v>1965Nigeria</v>
      </c>
      <c r="D7224" s="10">
        <v>0.73770000000000002</v>
      </c>
    </row>
    <row r="7225" spans="1:4" ht="16.2" thickBot="1" x14ac:dyDescent="0.35">
      <c r="A7225" s="10">
        <v>1966</v>
      </c>
      <c r="B7225" s="11" t="s">
        <v>112</v>
      </c>
      <c r="C7225" s="7" t="str">
        <f t="shared" si="112"/>
        <v>1966Nigeria</v>
      </c>
      <c r="D7225" s="10">
        <v>0.72889999999999999</v>
      </c>
    </row>
    <row r="7226" spans="1:4" ht="16.2" thickBot="1" x14ac:dyDescent="0.35">
      <c r="A7226" s="10">
        <v>1967</v>
      </c>
      <c r="B7226" s="11" t="s">
        <v>112</v>
      </c>
      <c r="C7226" s="7" t="str">
        <f t="shared" si="112"/>
        <v>1967Nigeria</v>
      </c>
      <c r="D7226" s="10">
        <v>0.70409999999999995</v>
      </c>
    </row>
    <row r="7227" spans="1:4" ht="16.2" thickBot="1" x14ac:dyDescent="0.35">
      <c r="A7227" s="10">
        <v>1968</v>
      </c>
      <c r="B7227" s="11" t="s">
        <v>112</v>
      </c>
      <c r="C7227" s="7" t="str">
        <f t="shared" si="112"/>
        <v>1968Nigeria</v>
      </c>
      <c r="D7227" s="10">
        <v>0.68659999999999999</v>
      </c>
    </row>
    <row r="7228" spans="1:4" ht="16.2" thickBot="1" x14ac:dyDescent="0.35">
      <c r="A7228" s="10">
        <v>1969</v>
      </c>
      <c r="B7228" s="11" t="s">
        <v>112</v>
      </c>
      <c r="C7228" s="7" t="str">
        <f t="shared" si="112"/>
        <v>1969Nigeria</v>
      </c>
      <c r="D7228" s="10">
        <v>0.6663</v>
      </c>
    </row>
    <row r="7229" spans="1:4" ht="16.2" thickBot="1" x14ac:dyDescent="0.35">
      <c r="A7229" s="10">
        <v>1970</v>
      </c>
      <c r="B7229" s="11" t="s">
        <v>112</v>
      </c>
      <c r="C7229" s="7" t="str">
        <f t="shared" si="112"/>
        <v>1970Nigeria</v>
      </c>
      <c r="D7229" s="10">
        <v>0.7137</v>
      </c>
    </row>
    <row r="7230" spans="1:4" ht="16.2" thickBot="1" x14ac:dyDescent="0.35">
      <c r="A7230" s="10">
        <v>1971</v>
      </c>
      <c r="B7230" s="11" t="s">
        <v>112</v>
      </c>
      <c r="C7230" s="7" t="str">
        <f t="shared" si="112"/>
        <v>1971Nigeria</v>
      </c>
      <c r="D7230" s="10">
        <v>0.69269999999999998</v>
      </c>
    </row>
    <row r="7231" spans="1:4" ht="16.2" thickBot="1" x14ac:dyDescent="0.35">
      <c r="A7231" s="10">
        <v>1972</v>
      </c>
      <c r="B7231" s="11" t="s">
        <v>112</v>
      </c>
      <c r="C7231" s="7" t="str">
        <f t="shared" si="112"/>
        <v>1972Nigeria</v>
      </c>
      <c r="D7231" s="10">
        <v>0.66859999999999997</v>
      </c>
    </row>
    <row r="7232" spans="1:4" ht="16.2" thickBot="1" x14ac:dyDescent="0.35">
      <c r="A7232" s="10">
        <v>1973</v>
      </c>
      <c r="B7232" s="11" t="s">
        <v>112</v>
      </c>
      <c r="C7232" s="7" t="str">
        <f t="shared" si="112"/>
        <v>1973Nigeria</v>
      </c>
      <c r="D7232" s="10">
        <v>0.65329999999999999</v>
      </c>
    </row>
    <row r="7233" spans="1:4" ht="16.2" thickBot="1" x14ac:dyDescent="0.35">
      <c r="A7233" s="10">
        <v>1974</v>
      </c>
      <c r="B7233" s="11" t="s">
        <v>112</v>
      </c>
      <c r="C7233" s="7" t="str">
        <f t="shared" si="112"/>
        <v>1974Nigeria</v>
      </c>
      <c r="D7233" s="10">
        <v>0.6532</v>
      </c>
    </row>
    <row r="7234" spans="1:4" ht="16.2" thickBot="1" x14ac:dyDescent="0.35">
      <c r="A7234" s="10">
        <v>1975</v>
      </c>
      <c r="B7234" s="11" t="s">
        <v>112</v>
      </c>
      <c r="C7234" s="7" t="str">
        <f t="shared" si="112"/>
        <v>1975Nigeria</v>
      </c>
      <c r="D7234" s="10">
        <v>0.62019999999999997</v>
      </c>
    </row>
    <row r="7235" spans="1:4" ht="16.2" thickBot="1" x14ac:dyDescent="0.35">
      <c r="A7235" s="10">
        <v>1976</v>
      </c>
      <c r="B7235" s="11" t="s">
        <v>112</v>
      </c>
      <c r="C7235" s="7" t="str">
        <f t="shared" ref="C7235:C7298" si="113">A7235&amp;B7235</f>
        <v>1976Nigeria</v>
      </c>
      <c r="D7235" s="10">
        <v>0.59440000000000004</v>
      </c>
    </row>
    <row r="7236" spans="1:4" ht="16.2" thickBot="1" x14ac:dyDescent="0.35">
      <c r="A7236" s="10">
        <v>1977</v>
      </c>
      <c r="B7236" s="11" t="s">
        <v>112</v>
      </c>
      <c r="C7236" s="7" t="str">
        <f t="shared" si="113"/>
        <v>1977Nigeria</v>
      </c>
      <c r="D7236" s="10">
        <v>0.55830000000000002</v>
      </c>
    </row>
    <row r="7237" spans="1:4" ht="16.2" thickBot="1" x14ac:dyDescent="0.35">
      <c r="A7237" s="10">
        <v>1978</v>
      </c>
      <c r="B7237" s="11" t="s">
        <v>112</v>
      </c>
      <c r="C7237" s="7" t="str">
        <f t="shared" si="113"/>
        <v>1978Nigeria</v>
      </c>
      <c r="D7237" s="10">
        <v>0.52400000000000002</v>
      </c>
    </row>
    <row r="7238" spans="1:4" ht="16.2" thickBot="1" x14ac:dyDescent="0.35">
      <c r="A7238" s="10">
        <v>1979</v>
      </c>
      <c r="B7238" s="11" t="s">
        <v>112</v>
      </c>
      <c r="C7238" s="7" t="str">
        <f t="shared" si="113"/>
        <v>1979Nigeria</v>
      </c>
      <c r="D7238" s="10">
        <v>0.53749999999999998</v>
      </c>
    </row>
    <row r="7239" spans="1:4" ht="16.2" thickBot="1" x14ac:dyDescent="0.35">
      <c r="A7239" s="10">
        <v>1980</v>
      </c>
      <c r="B7239" s="11" t="s">
        <v>112</v>
      </c>
      <c r="C7239" s="7" t="str">
        <f t="shared" si="113"/>
        <v>1980Nigeria</v>
      </c>
      <c r="D7239" s="10">
        <v>0.55730000000000002</v>
      </c>
    </row>
    <row r="7240" spans="1:4" ht="16.2" thickBot="1" x14ac:dyDescent="0.35">
      <c r="A7240" s="10">
        <v>1981</v>
      </c>
      <c r="B7240" s="11" t="s">
        <v>112</v>
      </c>
      <c r="C7240" s="7" t="str">
        <f t="shared" si="113"/>
        <v>1981Nigeria</v>
      </c>
      <c r="D7240" s="10">
        <v>0.53710000000000002</v>
      </c>
    </row>
    <row r="7241" spans="1:4" ht="16.2" thickBot="1" x14ac:dyDescent="0.35">
      <c r="A7241" s="10">
        <v>1982</v>
      </c>
      <c r="B7241" s="11" t="s">
        <v>112</v>
      </c>
      <c r="C7241" s="7" t="str">
        <f t="shared" si="113"/>
        <v>1982Nigeria</v>
      </c>
      <c r="D7241" s="10">
        <v>0.53420000000000001</v>
      </c>
    </row>
    <row r="7242" spans="1:4" ht="16.2" thickBot="1" x14ac:dyDescent="0.35">
      <c r="A7242" s="10">
        <v>1983</v>
      </c>
      <c r="B7242" s="11" t="s">
        <v>112</v>
      </c>
      <c r="C7242" s="7" t="str">
        <f t="shared" si="113"/>
        <v>1983Nigeria</v>
      </c>
      <c r="D7242" s="10">
        <v>0.52500000000000002</v>
      </c>
    </row>
    <row r="7243" spans="1:4" ht="16.2" thickBot="1" x14ac:dyDescent="0.35">
      <c r="A7243" s="10">
        <v>1984</v>
      </c>
      <c r="B7243" s="11" t="s">
        <v>112</v>
      </c>
      <c r="C7243" s="7" t="str">
        <f t="shared" si="113"/>
        <v>1984Nigeria</v>
      </c>
      <c r="D7243" s="10">
        <v>0.52990000000000004</v>
      </c>
    </row>
    <row r="7244" spans="1:4" ht="16.2" thickBot="1" x14ac:dyDescent="0.35">
      <c r="A7244" s="10">
        <v>1985</v>
      </c>
      <c r="B7244" s="11" t="s">
        <v>112</v>
      </c>
      <c r="C7244" s="7" t="str">
        <f t="shared" si="113"/>
        <v>1985Nigeria</v>
      </c>
      <c r="D7244" s="10">
        <v>0.53520000000000001</v>
      </c>
    </row>
    <row r="7245" spans="1:4" ht="16.2" thickBot="1" x14ac:dyDescent="0.35">
      <c r="A7245" s="10">
        <v>1986</v>
      </c>
      <c r="B7245" s="11" t="s">
        <v>112</v>
      </c>
      <c r="C7245" s="7" t="str">
        <f t="shared" si="113"/>
        <v>1986Nigeria</v>
      </c>
      <c r="D7245" s="10">
        <v>0.60389999999999999</v>
      </c>
    </row>
    <row r="7246" spans="1:4" ht="16.2" thickBot="1" x14ac:dyDescent="0.35">
      <c r="A7246" s="10">
        <v>1987</v>
      </c>
      <c r="B7246" s="11" t="s">
        <v>112</v>
      </c>
      <c r="C7246" s="7" t="str">
        <f t="shared" si="113"/>
        <v>1987Nigeria</v>
      </c>
      <c r="D7246" s="10">
        <v>0.60940000000000005</v>
      </c>
    </row>
    <row r="7247" spans="1:4" ht="16.2" thickBot="1" x14ac:dyDescent="0.35">
      <c r="A7247" s="10">
        <v>1988</v>
      </c>
      <c r="B7247" s="11" t="s">
        <v>112</v>
      </c>
      <c r="C7247" s="7" t="str">
        <f t="shared" si="113"/>
        <v>1988Nigeria</v>
      </c>
      <c r="D7247" s="10">
        <v>0.61229999999999996</v>
      </c>
    </row>
    <row r="7248" spans="1:4" ht="16.2" thickBot="1" x14ac:dyDescent="0.35">
      <c r="A7248" s="10">
        <v>1989</v>
      </c>
      <c r="B7248" s="11" t="s">
        <v>112</v>
      </c>
      <c r="C7248" s="7" t="str">
        <f t="shared" si="113"/>
        <v>1989Nigeria</v>
      </c>
      <c r="D7248" s="10">
        <v>0.61350000000000005</v>
      </c>
    </row>
    <row r="7249" spans="1:4" ht="16.2" thickBot="1" x14ac:dyDescent="0.35">
      <c r="A7249" s="10">
        <v>1990</v>
      </c>
      <c r="B7249" s="11" t="s">
        <v>112</v>
      </c>
      <c r="C7249" s="7" t="str">
        <f t="shared" si="113"/>
        <v>1990Nigeria</v>
      </c>
      <c r="D7249" s="10">
        <v>0.60929999999999995</v>
      </c>
    </row>
    <row r="7250" spans="1:4" ht="16.2" thickBot="1" x14ac:dyDescent="0.35">
      <c r="A7250" s="10">
        <v>1991</v>
      </c>
      <c r="B7250" s="11" t="s">
        <v>112</v>
      </c>
      <c r="C7250" s="7" t="str">
        <f t="shared" si="113"/>
        <v>1991Nigeria</v>
      </c>
      <c r="D7250" s="10">
        <v>0.60299999999999998</v>
      </c>
    </row>
    <row r="7251" spans="1:4" ht="16.2" thickBot="1" x14ac:dyDescent="0.35">
      <c r="A7251" s="10">
        <v>1992</v>
      </c>
      <c r="B7251" s="11" t="s">
        <v>112</v>
      </c>
      <c r="C7251" s="7" t="str">
        <f t="shared" si="113"/>
        <v>1992Nigeria</v>
      </c>
      <c r="D7251" s="10">
        <v>0.59509999999999996</v>
      </c>
    </row>
    <row r="7252" spans="1:4" ht="16.2" thickBot="1" x14ac:dyDescent="0.35">
      <c r="A7252" s="10">
        <v>1993</v>
      </c>
      <c r="B7252" s="11" t="s">
        <v>112</v>
      </c>
      <c r="C7252" s="7" t="str">
        <f t="shared" si="113"/>
        <v>1993Nigeria</v>
      </c>
      <c r="D7252" s="10">
        <v>0.58479999999999999</v>
      </c>
    </row>
    <row r="7253" spans="1:4" ht="16.2" thickBot="1" x14ac:dyDescent="0.35">
      <c r="A7253" s="10">
        <v>1994</v>
      </c>
      <c r="B7253" s="11" t="s">
        <v>112</v>
      </c>
      <c r="C7253" s="7" t="str">
        <f t="shared" si="113"/>
        <v>1994Nigeria</v>
      </c>
      <c r="D7253" s="10">
        <v>0.57879999999999998</v>
      </c>
    </row>
    <row r="7254" spans="1:4" ht="16.2" thickBot="1" x14ac:dyDescent="0.35">
      <c r="A7254" s="10">
        <v>1995</v>
      </c>
      <c r="B7254" s="11" t="s">
        <v>112</v>
      </c>
      <c r="C7254" s="7" t="str">
        <f t="shared" si="113"/>
        <v>1995Nigeria</v>
      </c>
      <c r="D7254" s="10">
        <v>0.57569999999999999</v>
      </c>
    </row>
    <row r="7255" spans="1:4" ht="16.2" thickBot="1" x14ac:dyDescent="0.35">
      <c r="A7255" s="10">
        <v>1996</v>
      </c>
      <c r="B7255" s="11" t="s">
        <v>112</v>
      </c>
      <c r="C7255" s="7" t="str">
        <f t="shared" si="113"/>
        <v>1996Nigeria</v>
      </c>
      <c r="D7255" s="10">
        <v>0.57120000000000004</v>
      </c>
    </row>
    <row r="7256" spans="1:4" ht="16.2" thickBot="1" x14ac:dyDescent="0.35">
      <c r="A7256" s="10">
        <v>1997</v>
      </c>
      <c r="B7256" s="11" t="s">
        <v>112</v>
      </c>
      <c r="C7256" s="7" t="str">
        <f t="shared" si="113"/>
        <v>1997Nigeria</v>
      </c>
      <c r="D7256" s="10">
        <v>0.56530000000000002</v>
      </c>
    </row>
    <row r="7257" spans="1:4" ht="16.2" thickBot="1" x14ac:dyDescent="0.35">
      <c r="A7257" s="10">
        <v>1998</v>
      </c>
      <c r="B7257" s="11" t="s">
        <v>112</v>
      </c>
      <c r="C7257" s="7" t="str">
        <f t="shared" si="113"/>
        <v>1998Nigeria</v>
      </c>
      <c r="D7257" s="10">
        <v>0.56269999999999998</v>
      </c>
    </row>
    <row r="7258" spans="1:4" ht="16.2" thickBot="1" x14ac:dyDescent="0.35">
      <c r="A7258" s="10">
        <v>1999</v>
      </c>
      <c r="B7258" s="11" t="s">
        <v>112</v>
      </c>
      <c r="C7258" s="7" t="str">
        <f t="shared" si="113"/>
        <v>1999Nigeria</v>
      </c>
      <c r="D7258" s="10">
        <v>0.5645</v>
      </c>
    </row>
    <row r="7259" spans="1:4" ht="16.2" thickBot="1" x14ac:dyDescent="0.35">
      <c r="A7259" s="10">
        <v>2000</v>
      </c>
      <c r="B7259" s="11" t="s">
        <v>112</v>
      </c>
      <c r="C7259" s="7" t="str">
        <f t="shared" si="113"/>
        <v>2000Nigeria</v>
      </c>
      <c r="D7259" s="10">
        <v>0.55720000000000003</v>
      </c>
    </row>
    <row r="7260" spans="1:4" ht="16.2" thickBot="1" x14ac:dyDescent="0.35">
      <c r="A7260" s="10">
        <v>2001</v>
      </c>
      <c r="B7260" s="11" t="s">
        <v>112</v>
      </c>
      <c r="C7260" s="7" t="str">
        <f t="shared" si="113"/>
        <v>2001Nigeria</v>
      </c>
      <c r="D7260" s="10">
        <v>0.5514</v>
      </c>
    </row>
    <row r="7261" spans="1:4" ht="16.2" thickBot="1" x14ac:dyDescent="0.35">
      <c r="A7261" s="10">
        <v>2002</v>
      </c>
      <c r="B7261" s="11" t="s">
        <v>112</v>
      </c>
      <c r="C7261" s="7" t="str">
        <f t="shared" si="113"/>
        <v>2002Nigeria</v>
      </c>
      <c r="D7261" s="10">
        <v>0.54559999999999997</v>
      </c>
    </row>
    <row r="7262" spans="1:4" ht="16.2" thickBot="1" x14ac:dyDescent="0.35">
      <c r="A7262" s="10">
        <v>2003</v>
      </c>
      <c r="B7262" s="11" t="s">
        <v>112</v>
      </c>
      <c r="C7262" s="7" t="str">
        <f t="shared" si="113"/>
        <v>2003Nigeria</v>
      </c>
      <c r="D7262" s="10">
        <v>0.53159999999999996</v>
      </c>
    </row>
    <row r="7263" spans="1:4" ht="16.2" thickBot="1" x14ac:dyDescent="0.35">
      <c r="A7263" s="10">
        <v>2004</v>
      </c>
      <c r="B7263" s="11" t="s">
        <v>112</v>
      </c>
      <c r="C7263" s="7" t="str">
        <f t="shared" si="113"/>
        <v>2004Nigeria</v>
      </c>
      <c r="D7263" s="10">
        <v>0.5302</v>
      </c>
    </row>
    <row r="7264" spans="1:4" ht="16.2" thickBot="1" x14ac:dyDescent="0.35">
      <c r="A7264" s="10">
        <v>2005</v>
      </c>
      <c r="B7264" s="11" t="s">
        <v>112</v>
      </c>
      <c r="C7264" s="7" t="str">
        <f t="shared" si="113"/>
        <v>2005Nigeria</v>
      </c>
      <c r="D7264" s="10">
        <v>0.53320000000000001</v>
      </c>
    </row>
    <row r="7265" spans="1:4" ht="16.2" thickBot="1" x14ac:dyDescent="0.35">
      <c r="A7265" s="10">
        <v>2006</v>
      </c>
      <c r="B7265" s="11" t="s">
        <v>112</v>
      </c>
      <c r="C7265" s="7" t="str">
        <f t="shared" si="113"/>
        <v>2006Nigeria</v>
      </c>
      <c r="D7265" s="10">
        <v>0.53</v>
      </c>
    </row>
    <row r="7266" spans="1:4" ht="16.2" thickBot="1" x14ac:dyDescent="0.35">
      <c r="A7266" s="10">
        <v>2007</v>
      </c>
      <c r="B7266" s="11" t="s">
        <v>112</v>
      </c>
      <c r="C7266" s="7" t="str">
        <f t="shared" si="113"/>
        <v>2007Nigeria</v>
      </c>
      <c r="D7266" s="10">
        <v>0.52429999999999999</v>
      </c>
    </row>
    <row r="7267" spans="1:4" ht="16.2" thickBot="1" x14ac:dyDescent="0.35">
      <c r="A7267" s="10">
        <v>2008</v>
      </c>
      <c r="B7267" s="11" t="s">
        <v>112</v>
      </c>
      <c r="C7267" s="7" t="str">
        <f t="shared" si="113"/>
        <v>2008Nigeria</v>
      </c>
      <c r="D7267" s="10">
        <v>0.51890000000000003</v>
      </c>
    </row>
    <row r="7268" spans="1:4" ht="16.2" thickBot="1" x14ac:dyDescent="0.35">
      <c r="A7268" s="10">
        <v>2009</v>
      </c>
      <c r="B7268" s="11" t="s">
        <v>112</v>
      </c>
      <c r="C7268" s="7" t="str">
        <f t="shared" si="113"/>
        <v>2009Nigeria</v>
      </c>
      <c r="D7268" s="10">
        <v>0.51290000000000002</v>
      </c>
    </row>
    <row r="7269" spans="1:4" ht="16.2" thickBot="1" x14ac:dyDescent="0.35">
      <c r="A7269" s="10">
        <v>2010</v>
      </c>
      <c r="B7269" s="11" t="s">
        <v>112</v>
      </c>
      <c r="C7269" s="7" t="str">
        <f t="shared" si="113"/>
        <v>2010Nigeria</v>
      </c>
      <c r="D7269" s="10">
        <v>0.49280000000000002</v>
      </c>
    </row>
    <row r="7270" spans="1:4" ht="16.2" thickBot="1" x14ac:dyDescent="0.35">
      <c r="A7270" s="10">
        <v>2011</v>
      </c>
      <c r="B7270" s="11" t="s">
        <v>112</v>
      </c>
      <c r="C7270" s="7" t="str">
        <f t="shared" si="113"/>
        <v>2011Nigeria</v>
      </c>
      <c r="D7270" s="10">
        <v>0.48609999999999998</v>
      </c>
    </row>
    <row r="7271" spans="1:4" ht="16.2" thickBot="1" x14ac:dyDescent="0.35">
      <c r="A7271" s="10">
        <v>2012</v>
      </c>
      <c r="B7271" s="11" t="s">
        <v>112</v>
      </c>
      <c r="C7271" s="7" t="str">
        <f t="shared" si="113"/>
        <v>2012Nigeria</v>
      </c>
      <c r="D7271" s="10">
        <v>0.48259999999999997</v>
      </c>
    </row>
    <row r="7272" spans="1:4" ht="16.2" thickBot="1" x14ac:dyDescent="0.35">
      <c r="A7272" s="10">
        <v>2013</v>
      </c>
      <c r="B7272" s="11" t="s">
        <v>112</v>
      </c>
      <c r="C7272" s="7" t="str">
        <f t="shared" si="113"/>
        <v>2013Nigeria</v>
      </c>
      <c r="D7272" s="10">
        <v>0.47060000000000002</v>
      </c>
    </row>
    <row r="7273" spans="1:4" ht="16.2" thickBot="1" x14ac:dyDescent="0.35">
      <c r="A7273" s="10">
        <v>2014</v>
      </c>
      <c r="B7273" s="11" t="s">
        <v>112</v>
      </c>
      <c r="C7273" s="7" t="str">
        <f t="shared" si="113"/>
        <v>2014Nigeria</v>
      </c>
      <c r="D7273" s="10">
        <v>0.45829999999999999</v>
      </c>
    </row>
    <row r="7274" spans="1:4" ht="16.2" thickBot="1" x14ac:dyDescent="0.35">
      <c r="A7274" s="10">
        <v>2015</v>
      </c>
      <c r="B7274" s="11" t="s">
        <v>112</v>
      </c>
      <c r="C7274" s="7" t="str">
        <f t="shared" si="113"/>
        <v>2015Nigeria</v>
      </c>
      <c r="D7274" s="10">
        <v>0.45989999999999998</v>
      </c>
    </row>
    <row r="7275" spans="1:4" ht="16.2" thickBot="1" x14ac:dyDescent="0.35">
      <c r="A7275" s="10">
        <v>2016</v>
      </c>
      <c r="B7275" s="11" t="s">
        <v>112</v>
      </c>
      <c r="C7275" s="7" t="str">
        <f t="shared" si="113"/>
        <v>2016Nigeria</v>
      </c>
      <c r="D7275" s="10">
        <v>0.46110000000000001</v>
      </c>
    </row>
    <row r="7276" spans="1:4" ht="16.2" thickBot="1" x14ac:dyDescent="0.35">
      <c r="A7276" s="10">
        <v>2017</v>
      </c>
      <c r="B7276" s="11" t="s">
        <v>112</v>
      </c>
      <c r="C7276" s="7" t="str">
        <f t="shared" si="113"/>
        <v>2017Nigeria</v>
      </c>
      <c r="D7276" s="10">
        <v>0.46260000000000001</v>
      </c>
    </row>
    <row r="7277" spans="1:4" ht="16.2" thickBot="1" x14ac:dyDescent="0.35">
      <c r="A7277" s="10">
        <v>1950</v>
      </c>
      <c r="B7277" s="11" t="s">
        <v>114</v>
      </c>
      <c r="C7277" s="7" t="str">
        <f t="shared" si="113"/>
        <v>1950Norway</v>
      </c>
      <c r="D7277" s="10">
        <v>0.33789999999999998</v>
      </c>
    </row>
    <row r="7278" spans="1:4" ht="16.2" thickBot="1" x14ac:dyDescent="0.35">
      <c r="A7278" s="10">
        <v>1951</v>
      </c>
      <c r="B7278" s="11" t="s">
        <v>114</v>
      </c>
      <c r="C7278" s="7" t="str">
        <f t="shared" si="113"/>
        <v>1951Norway</v>
      </c>
      <c r="D7278" s="10">
        <v>0.31580000000000003</v>
      </c>
    </row>
    <row r="7279" spans="1:4" ht="16.2" thickBot="1" x14ac:dyDescent="0.35">
      <c r="A7279" s="10">
        <v>1952</v>
      </c>
      <c r="B7279" s="11" t="s">
        <v>114</v>
      </c>
      <c r="C7279" s="7" t="str">
        <f t="shared" si="113"/>
        <v>1952Norway</v>
      </c>
      <c r="D7279" s="10">
        <v>0.30959999999999999</v>
      </c>
    </row>
    <row r="7280" spans="1:4" ht="16.2" thickBot="1" x14ac:dyDescent="0.35">
      <c r="A7280" s="10">
        <v>1953</v>
      </c>
      <c r="B7280" s="11" t="s">
        <v>114</v>
      </c>
      <c r="C7280" s="7" t="str">
        <f t="shared" si="113"/>
        <v>1953Norway</v>
      </c>
      <c r="D7280" s="10">
        <v>0.30320000000000003</v>
      </c>
    </row>
    <row r="7281" spans="1:4" ht="16.2" thickBot="1" x14ac:dyDescent="0.35">
      <c r="A7281" s="10">
        <v>1954</v>
      </c>
      <c r="B7281" s="11" t="s">
        <v>114</v>
      </c>
      <c r="C7281" s="7" t="str">
        <f t="shared" si="113"/>
        <v>1954Norway</v>
      </c>
      <c r="D7281" s="10">
        <v>0.29749999999999999</v>
      </c>
    </row>
    <row r="7282" spans="1:4" ht="16.2" thickBot="1" x14ac:dyDescent="0.35">
      <c r="A7282" s="10">
        <v>1955</v>
      </c>
      <c r="B7282" s="11" t="s">
        <v>114</v>
      </c>
      <c r="C7282" s="7" t="str">
        <f t="shared" si="113"/>
        <v>1955Norway</v>
      </c>
      <c r="D7282" s="10">
        <v>0.29270000000000002</v>
      </c>
    </row>
    <row r="7283" spans="1:4" ht="16.2" thickBot="1" x14ac:dyDescent="0.35">
      <c r="A7283" s="10">
        <v>1956</v>
      </c>
      <c r="B7283" s="11" t="s">
        <v>114</v>
      </c>
      <c r="C7283" s="7" t="str">
        <f t="shared" si="113"/>
        <v>1956Norway</v>
      </c>
      <c r="D7283" s="10">
        <v>0.28820000000000001</v>
      </c>
    </row>
    <row r="7284" spans="1:4" ht="16.2" thickBot="1" x14ac:dyDescent="0.35">
      <c r="A7284" s="10">
        <v>1957</v>
      </c>
      <c r="B7284" s="11" t="s">
        <v>114</v>
      </c>
      <c r="C7284" s="7" t="str">
        <f t="shared" si="113"/>
        <v>1957Norway</v>
      </c>
      <c r="D7284" s="10">
        <v>0.28410000000000002</v>
      </c>
    </row>
    <row r="7285" spans="1:4" ht="16.2" thickBot="1" x14ac:dyDescent="0.35">
      <c r="A7285" s="10">
        <v>1958</v>
      </c>
      <c r="B7285" s="11" t="s">
        <v>114</v>
      </c>
      <c r="C7285" s="7" t="str">
        <f t="shared" si="113"/>
        <v>1958Norway</v>
      </c>
      <c r="D7285" s="10">
        <v>0.27929999999999999</v>
      </c>
    </row>
    <row r="7286" spans="1:4" ht="16.2" thickBot="1" x14ac:dyDescent="0.35">
      <c r="A7286" s="10">
        <v>1959</v>
      </c>
      <c r="B7286" s="11" t="s">
        <v>114</v>
      </c>
      <c r="C7286" s="7" t="str">
        <f t="shared" si="113"/>
        <v>1959Norway</v>
      </c>
      <c r="D7286" s="10">
        <v>0.27600000000000002</v>
      </c>
    </row>
    <row r="7287" spans="1:4" ht="16.2" thickBot="1" x14ac:dyDescent="0.35">
      <c r="A7287" s="10">
        <v>1960</v>
      </c>
      <c r="B7287" s="11" t="s">
        <v>114</v>
      </c>
      <c r="C7287" s="7" t="str">
        <f t="shared" si="113"/>
        <v>1960Norway</v>
      </c>
      <c r="D7287" s="10">
        <v>0.27310000000000001</v>
      </c>
    </row>
    <row r="7288" spans="1:4" ht="16.2" thickBot="1" x14ac:dyDescent="0.35">
      <c r="A7288" s="10">
        <v>1961</v>
      </c>
      <c r="B7288" s="11" t="s">
        <v>114</v>
      </c>
      <c r="C7288" s="7" t="str">
        <f t="shared" si="113"/>
        <v>1961Norway</v>
      </c>
      <c r="D7288" s="10">
        <v>0.26929999999999998</v>
      </c>
    </row>
    <row r="7289" spans="1:4" ht="16.2" thickBot="1" x14ac:dyDescent="0.35">
      <c r="A7289" s="10">
        <v>1962</v>
      </c>
      <c r="B7289" s="11" t="s">
        <v>114</v>
      </c>
      <c r="C7289" s="7" t="str">
        <f t="shared" si="113"/>
        <v>1962Norway</v>
      </c>
      <c r="D7289" s="10">
        <v>0.26629999999999998</v>
      </c>
    </row>
    <row r="7290" spans="1:4" ht="16.2" thickBot="1" x14ac:dyDescent="0.35">
      <c r="A7290" s="10">
        <v>1963</v>
      </c>
      <c r="B7290" s="11" t="s">
        <v>114</v>
      </c>
      <c r="C7290" s="7" t="str">
        <f t="shared" si="113"/>
        <v>1963Norway</v>
      </c>
      <c r="D7290" s="10">
        <v>0.2636</v>
      </c>
    </row>
    <row r="7291" spans="1:4" ht="16.2" thickBot="1" x14ac:dyDescent="0.35">
      <c r="A7291" s="10">
        <v>1964</v>
      </c>
      <c r="B7291" s="11" t="s">
        <v>114</v>
      </c>
      <c r="C7291" s="7" t="str">
        <f t="shared" si="113"/>
        <v>1964Norway</v>
      </c>
      <c r="D7291" s="10">
        <v>0.26090000000000002</v>
      </c>
    </row>
    <row r="7292" spans="1:4" ht="16.2" thickBot="1" x14ac:dyDescent="0.35">
      <c r="A7292" s="10">
        <v>1965</v>
      </c>
      <c r="B7292" s="11" t="s">
        <v>114</v>
      </c>
      <c r="C7292" s="7" t="str">
        <f t="shared" si="113"/>
        <v>1965Norway</v>
      </c>
      <c r="D7292" s="10">
        <v>0.25519999999999998</v>
      </c>
    </row>
    <row r="7293" spans="1:4" ht="16.2" thickBot="1" x14ac:dyDescent="0.35">
      <c r="A7293" s="10">
        <v>1966</v>
      </c>
      <c r="B7293" s="11" t="s">
        <v>114</v>
      </c>
      <c r="C7293" s="7" t="str">
        <f t="shared" si="113"/>
        <v>1966Norway</v>
      </c>
      <c r="D7293" s="10">
        <v>0.25180000000000002</v>
      </c>
    </row>
    <row r="7294" spans="1:4" ht="16.2" thickBot="1" x14ac:dyDescent="0.35">
      <c r="A7294" s="10">
        <v>1967</v>
      </c>
      <c r="B7294" s="11" t="s">
        <v>114</v>
      </c>
      <c r="C7294" s="7" t="str">
        <f t="shared" si="113"/>
        <v>1967Norway</v>
      </c>
      <c r="D7294" s="10">
        <v>0.2477</v>
      </c>
    </row>
    <row r="7295" spans="1:4" ht="16.2" thickBot="1" x14ac:dyDescent="0.35">
      <c r="A7295" s="10">
        <v>1968</v>
      </c>
      <c r="B7295" s="11" t="s">
        <v>114</v>
      </c>
      <c r="C7295" s="7" t="str">
        <f t="shared" si="113"/>
        <v>1968Norway</v>
      </c>
      <c r="D7295" s="10">
        <v>0.2447</v>
      </c>
    </row>
    <row r="7296" spans="1:4" ht="16.2" thickBot="1" x14ac:dyDescent="0.35">
      <c r="A7296" s="10">
        <v>1969</v>
      </c>
      <c r="B7296" s="11" t="s">
        <v>114</v>
      </c>
      <c r="C7296" s="7" t="str">
        <f t="shared" si="113"/>
        <v>1969Norway</v>
      </c>
      <c r="D7296" s="10">
        <v>0.2427</v>
      </c>
    </row>
    <row r="7297" spans="1:4" ht="16.2" thickBot="1" x14ac:dyDescent="0.35">
      <c r="A7297" s="10">
        <v>1970</v>
      </c>
      <c r="B7297" s="11" t="s">
        <v>114</v>
      </c>
      <c r="C7297" s="7" t="str">
        <f t="shared" si="113"/>
        <v>1970Norway</v>
      </c>
      <c r="D7297" s="10">
        <v>0.2382</v>
      </c>
    </row>
    <row r="7298" spans="1:4" ht="16.2" thickBot="1" x14ac:dyDescent="0.35">
      <c r="A7298" s="10">
        <v>1971</v>
      </c>
      <c r="B7298" s="11" t="s">
        <v>114</v>
      </c>
      <c r="C7298" s="7" t="str">
        <f t="shared" si="113"/>
        <v>1971Norway</v>
      </c>
      <c r="D7298" s="10">
        <v>0.23469999999999999</v>
      </c>
    </row>
    <row r="7299" spans="1:4" ht="16.2" thickBot="1" x14ac:dyDescent="0.35">
      <c r="A7299" s="10">
        <v>1972</v>
      </c>
      <c r="B7299" s="11" t="s">
        <v>114</v>
      </c>
      <c r="C7299" s="7" t="str">
        <f t="shared" ref="C7299:C7362" si="114">A7299&amp;B7299</f>
        <v>1972Norway</v>
      </c>
      <c r="D7299" s="10">
        <v>0.23250000000000001</v>
      </c>
    </row>
    <row r="7300" spans="1:4" ht="16.2" thickBot="1" x14ac:dyDescent="0.35">
      <c r="A7300" s="10">
        <v>1973</v>
      </c>
      <c r="B7300" s="11" t="s">
        <v>114</v>
      </c>
      <c r="C7300" s="7" t="str">
        <f t="shared" si="114"/>
        <v>1973Norway</v>
      </c>
      <c r="D7300" s="10">
        <v>0.22889999999999999</v>
      </c>
    </row>
    <row r="7301" spans="1:4" ht="16.2" thickBot="1" x14ac:dyDescent="0.35">
      <c r="A7301" s="10">
        <v>1974</v>
      </c>
      <c r="B7301" s="11" t="s">
        <v>114</v>
      </c>
      <c r="C7301" s="7" t="str">
        <f t="shared" si="114"/>
        <v>1974Norway</v>
      </c>
      <c r="D7301" s="10">
        <v>0.22600000000000001</v>
      </c>
    </row>
    <row r="7302" spans="1:4" ht="16.2" thickBot="1" x14ac:dyDescent="0.35">
      <c r="A7302" s="10">
        <v>1975</v>
      </c>
      <c r="B7302" s="11" t="s">
        <v>114</v>
      </c>
      <c r="C7302" s="7" t="str">
        <f t="shared" si="114"/>
        <v>1975Norway</v>
      </c>
      <c r="D7302" s="10">
        <v>0.22259999999999999</v>
      </c>
    </row>
    <row r="7303" spans="1:4" ht="16.2" thickBot="1" x14ac:dyDescent="0.35">
      <c r="A7303" s="10">
        <v>1976</v>
      </c>
      <c r="B7303" s="11" t="s">
        <v>114</v>
      </c>
      <c r="C7303" s="7" t="str">
        <f t="shared" si="114"/>
        <v>1976Norway</v>
      </c>
      <c r="D7303" s="10">
        <v>0.21929999999999999</v>
      </c>
    </row>
    <row r="7304" spans="1:4" ht="16.2" thickBot="1" x14ac:dyDescent="0.35">
      <c r="A7304" s="10">
        <v>1977</v>
      </c>
      <c r="B7304" s="11" t="s">
        <v>114</v>
      </c>
      <c r="C7304" s="7" t="str">
        <f t="shared" si="114"/>
        <v>1977Norway</v>
      </c>
      <c r="D7304" s="10">
        <v>0.21629999999999999</v>
      </c>
    </row>
    <row r="7305" spans="1:4" ht="16.2" thickBot="1" x14ac:dyDescent="0.35">
      <c r="A7305" s="10">
        <v>1978</v>
      </c>
      <c r="B7305" s="11" t="s">
        <v>114</v>
      </c>
      <c r="C7305" s="7" t="str">
        <f t="shared" si="114"/>
        <v>1978Norway</v>
      </c>
      <c r="D7305" s="10">
        <v>0.21410000000000001</v>
      </c>
    </row>
    <row r="7306" spans="1:4" ht="16.2" thickBot="1" x14ac:dyDescent="0.35">
      <c r="A7306" s="10">
        <v>1979</v>
      </c>
      <c r="B7306" s="11" t="s">
        <v>114</v>
      </c>
      <c r="C7306" s="7" t="str">
        <f t="shared" si="114"/>
        <v>1979Norway</v>
      </c>
      <c r="D7306" s="10">
        <v>0.2122</v>
      </c>
    </row>
    <row r="7307" spans="1:4" ht="16.2" thickBot="1" x14ac:dyDescent="0.35">
      <c r="A7307" s="10">
        <v>1980</v>
      </c>
      <c r="B7307" s="11" t="s">
        <v>114</v>
      </c>
      <c r="C7307" s="7" t="str">
        <f t="shared" si="114"/>
        <v>1980Norway</v>
      </c>
      <c r="D7307" s="10">
        <v>0.21079999999999999</v>
      </c>
    </row>
    <row r="7308" spans="1:4" ht="16.2" thickBot="1" x14ac:dyDescent="0.35">
      <c r="A7308" s="10">
        <v>1981</v>
      </c>
      <c r="B7308" s="11" t="s">
        <v>114</v>
      </c>
      <c r="C7308" s="7" t="str">
        <f t="shared" si="114"/>
        <v>1981Norway</v>
      </c>
      <c r="D7308" s="10">
        <v>0.2087</v>
      </c>
    </row>
    <row r="7309" spans="1:4" ht="16.2" thickBot="1" x14ac:dyDescent="0.35">
      <c r="A7309" s="10">
        <v>1982</v>
      </c>
      <c r="B7309" s="11" t="s">
        <v>114</v>
      </c>
      <c r="C7309" s="7" t="str">
        <f t="shared" si="114"/>
        <v>1982Norway</v>
      </c>
      <c r="D7309" s="10">
        <v>0.20630000000000001</v>
      </c>
    </row>
    <row r="7310" spans="1:4" ht="16.2" thickBot="1" x14ac:dyDescent="0.35">
      <c r="A7310" s="10">
        <v>1983</v>
      </c>
      <c r="B7310" s="11" t="s">
        <v>114</v>
      </c>
      <c r="C7310" s="7" t="str">
        <f t="shared" si="114"/>
        <v>1983Norway</v>
      </c>
      <c r="D7310" s="10">
        <v>0.20419999999999999</v>
      </c>
    </row>
    <row r="7311" spans="1:4" ht="16.2" thickBot="1" x14ac:dyDescent="0.35">
      <c r="A7311" s="10">
        <v>1984</v>
      </c>
      <c r="B7311" s="11" t="s">
        <v>114</v>
      </c>
      <c r="C7311" s="7" t="str">
        <f t="shared" si="114"/>
        <v>1984Norway</v>
      </c>
      <c r="D7311" s="10">
        <v>0.2029</v>
      </c>
    </row>
    <row r="7312" spans="1:4" ht="16.2" thickBot="1" x14ac:dyDescent="0.35">
      <c r="A7312" s="10">
        <v>1985</v>
      </c>
      <c r="B7312" s="11" t="s">
        <v>114</v>
      </c>
      <c r="C7312" s="7" t="str">
        <f t="shared" si="114"/>
        <v>1985Norway</v>
      </c>
      <c r="D7312" s="10">
        <v>0.2026</v>
      </c>
    </row>
    <row r="7313" spans="1:4" ht="16.2" thickBot="1" x14ac:dyDescent="0.35">
      <c r="A7313" s="10">
        <v>1986</v>
      </c>
      <c r="B7313" s="11" t="s">
        <v>114</v>
      </c>
      <c r="C7313" s="7" t="str">
        <f t="shared" si="114"/>
        <v>1986Norway</v>
      </c>
      <c r="D7313" s="10">
        <v>0.2014</v>
      </c>
    </row>
    <row r="7314" spans="1:4" ht="16.2" thickBot="1" x14ac:dyDescent="0.35">
      <c r="A7314" s="10">
        <v>1987</v>
      </c>
      <c r="B7314" s="11" t="s">
        <v>114</v>
      </c>
      <c r="C7314" s="7" t="str">
        <f t="shared" si="114"/>
        <v>1987Norway</v>
      </c>
      <c r="D7314" s="10">
        <v>0.20019999999999999</v>
      </c>
    </row>
    <row r="7315" spans="1:4" ht="16.2" thickBot="1" x14ac:dyDescent="0.35">
      <c r="A7315" s="10">
        <v>1988</v>
      </c>
      <c r="B7315" s="11" t="s">
        <v>114</v>
      </c>
      <c r="C7315" s="7" t="str">
        <f t="shared" si="114"/>
        <v>1988Norway</v>
      </c>
      <c r="D7315" s="10">
        <v>0.1981</v>
      </c>
    </row>
    <row r="7316" spans="1:4" ht="16.2" thickBot="1" x14ac:dyDescent="0.35">
      <c r="A7316" s="10">
        <v>1989</v>
      </c>
      <c r="B7316" s="11" t="s">
        <v>114</v>
      </c>
      <c r="C7316" s="7" t="str">
        <f t="shared" si="114"/>
        <v>1989Norway</v>
      </c>
      <c r="D7316" s="10">
        <v>0.19600000000000001</v>
      </c>
    </row>
    <row r="7317" spans="1:4" ht="16.2" thickBot="1" x14ac:dyDescent="0.35">
      <c r="A7317" s="10">
        <v>1990</v>
      </c>
      <c r="B7317" s="11" t="s">
        <v>114</v>
      </c>
      <c r="C7317" s="7" t="str">
        <f t="shared" si="114"/>
        <v>1990Norway</v>
      </c>
      <c r="D7317" s="10">
        <v>0.1956</v>
      </c>
    </row>
    <row r="7318" spans="1:4" ht="16.2" thickBot="1" x14ac:dyDescent="0.35">
      <c r="A7318" s="10">
        <v>1991</v>
      </c>
      <c r="B7318" s="11" t="s">
        <v>114</v>
      </c>
      <c r="C7318" s="7" t="str">
        <f t="shared" si="114"/>
        <v>1991Norway</v>
      </c>
      <c r="D7318" s="10">
        <v>0.19400000000000001</v>
      </c>
    </row>
    <row r="7319" spans="1:4" ht="16.2" thickBot="1" x14ac:dyDescent="0.35">
      <c r="A7319" s="10">
        <v>1992</v>
      </c>
      <c r="B7319" s="11" t="s">
        <v>114</v>
      </c>
      <c r="C7319" s="7" t="str">
        <f t="shared" si="114"/>
        <v>1992Norway</v>
      </c>
      <c r="D7319" s="10">
        <v>0.19409999999999999</v>
      </c>
    </row>
    <row r="7320" spans="1:4" ht="16.2" thickBot="1" x14ac:dyDescent="0.35">
      <c r="A7320" s="10">
        <v>1993</v>
      </c>
      <c r="B7320" s="11" t="s">
        <v>114</v>
      </c>
      <c r="C7320" s="7" t="str">
        <f t="shared" si="114"/>
        <v>1993Norway</v>
      </c>
      <c r="D7320" s="10">
        <v>0.193</v>
      </c>
    </row>
    <row r="7321" spans="1:4" ht="16.2" thickBot="1" x14ac:dyDescent="0.35">
      <c r="A7321" s="10">
        <v>1994</v>
      </c>
      <c r="B7321" s="11" t="s">
        <v>114</v>
      </c>
      <c r="C7321" s="7" t="str">
        <f t="shared" si="114"/>
        <v>1994Norway</v>
      </c>
      <c r="D7321" s="10">
        <v>0.19239999999999999</v>
      </c>
    </row>
    <row r="7322" spans="1:4" ht="16.2" thickBot="1" x14ac:dyDescent="0.35">
      <c r="A7322" s="10">
        <v>1995</v>
      </c>
      <c r="B7322" s="11" t="s">
        <v>114</v>
      </c>
      <c r="C7322" s="7" t="str">
        <f t="shared" si="114"/>
        <v>1995Norway</v>
      </c>
      <c r="D7322" s="10">
        <v>0.1923</v>
      </c>
    </row>
    <row r="7323" spans="1:4" ht="16.2" thickBot="1" x14ac:dyDescent="0.35">
      <c r="A7323" s="10">
        <v>1996</v>
      </c>
      <c r="B7323" s="11" t="s">
        <v>114</v>
      </c>
      <c r="C7323" s="7" t="str">
        <f t="shared" si="114"/>
        <v>1996Norway</v>
      </c>
      <c r="D7323" s="10">
        <v>0.192</v>
      </c>
    </row>
    <row r="7324" spans="1:4" ht="16.2" thickBot="1" x14ac:dyDescent="0.35">
      <c r="A7324" s="10">
        <v>1997</v>
      </c>
      <c r="B7324" s="11" t="s">
        <v>114</v>
      </c>
      <c r="C7324" s="7" t="str">
        <f t="shared" si="114"/>
        <v>1997Norway</v>
      </c>
      <c r="D7324" s="10">
        <v>0.19089999999999999</v>
      </c>
    </row>
    <row r="7325" spans="1:4" ht="16.2" thickBot="1" x14ac:dyDescent="0.35">
      <c r="A7325" s="10">
        <v>1998</v>
      </c>
      <c r="B7325" s="11" t="s">
        <v>114</v>
      </c>
      <c r="C7325" s="7" t="str">
        <f t="shared" si="114"/>
        <v>1998Norway</v>
      </c>
      <c r="D7325" s="10">
        <v>0.189</v>
      </c>
    </row>
    <row r="7326" spans="1:4" ht="16.2" thickBot="1" x14ac:dyDescent="0.35">
      <c r="A7326" s="10">
        <v>1999</v>
      </c>
      <c r="B7326" s="11" t="s">
        <v>114</v>
      </c>
      <c r="C7326" s="7" t="str">
        <f t="shared" si="114"/>
        <v>1999Norway</v>
      </c>
      <c r="D7326" s="10">
        <v>0.18779999999999999</v>
      </c>
    </row>
    <row r="7327" spans="1:4" ht="16.2" thickBot="1" x14ac:dyDescent="0.35">
      <c r="A7327" s="10">
        <v>2000</v>
      </c>
      <c r="B7327" s="11" t="s">
        <v>114</v>
      </c>
      <c r="C7327" s="7" t="str">
        <f t="shared" si="114"/>
        <v>2000Norway</v>
      </c>
      <c r="D7327" s="10">
        <v>0.18720000000000001</v>
      </c>
    </row>
    <row r="7328" spans="1:4" ht="16.2" thickBot="1" x14ac:dyDescent="0.35">
      <c r="A7328" s="10">
        <v>2001</v>
      </c>
      <c r="B7328" s="11" t="s">
        <v>114</v>
      </c>
      <c r="C7328" s="7" t="str">
        <f t="shared" si="114"/>
        <v>2001Norway</v>
      </c>
      <c r="D7328" s="10">
        <v>0.18579999999999999</v>
      </c>
    </row>
    <row r="7329" spans="1:4" ht="16.2" thickBot="1" x14ac:dyDescent="0.35">
      <c r="A7329" s="10">
        <v>2002</v>
      </c>
      <c r="B7329" s="11" t="s">
        <v>114</v>
      </c>
      <c r="C7329" s="7" t="str">
        <f t="shared" si="114"/>
        <v>2002Norway</v>
      </c>
      <c r="D7329" s="10">
        <v>0.18440000000000001</v>
      </c>
    </row>
    <row r="7330" spans="1:4" ht="16.2" thickBot="1" x14ac:dyDescent="0.35">
      <c r="A7330" s="10">
        <v>2003</v>
      </c>
      <c r="B7330" s="11" t="s">
        <v>114</v>
      </c>
      <c r="C7330" s="7" t="str">
        <f t="shared" si="114"/>
        <v>2003Norway</v>
      </c>
      <c r="D7330" s="10">
        <v>0.18310000000000001</v>
      </c>
    </row>
    <row r="7331" spans="1:4" ht="16.2" thickBot="1" x14ac:dyDescent="0.35">
      <c r="A7331" s="10">
        <v>2004</v>
      </c>
      <c r="B7331" s="11" t="s">
        <v>114</v>
      </c>
      <c r="C7331" s="7" t="str">
        <f t="shared" si="114"/>
        <v>2004Norway</v>
      </c>
      <c r="D7331" s="10">
        <v>0.1822</v>
      </c>
    </row>
    <row r="7332" spans="1:4" ht="16.2" thickBot="1" x14ac:dyDescent="0.35">
      <c r="A7332" s="10">
        <v>2005</v>
      </c>
      <c r="B7332" s="11" t="s">
        <v>114</v>
      </c>
      <c r="C7332" s="7" t="str">
        <f t="shared" si="114"/>
        <v>2005Norway</v>
      </c>
      <c r="D7332" s="10">
        <v>0.1817</v>
      </c>
    </row>
    <row r="7333" spans="1:4" ht="16.2" thickBot="1" x14ac:dyDescent="0.35">
      <c r="A7333" s="10">
        <v>2006</v>
      </c>
      <c r="B7333" s="11" t="s">
        <v>114</v>
      </c>
      <c r="C7333" s="7" t="str">
        <f t="shared" si="114"/>
        <v>2006Norway</v>
      </c>
      <c r="D7333" s="10">
        <v>0.18099999999999999</v>
      </c>
    </row>
    <row r="7334" spans="1:4" ht="16.2" thickBot="1" x14ac:dyDescent="0.35">
      <c r="A7334" s="10">
        <v>2007</v>
      </c>
      <c r="B7334" s="11" t="s">
        <v>114</v>
      </c>
      <c r="C7334" s="7" t="str">
        <f t="shared" si="114"/>
        <v>2007Norway</v>
      </c>
      <c r="D7334" s="10">
        <v>0.18</v>
      </c>
    </row>
    <row r="7335" spans="1:4" ht="16.2" thickBot="1" x14ac:dyDescent="0.35">
      <c r="A7335" s="10">
        <v>2008</v>
      </c>
      <c r="B7335" s="11" t="s">
        <v>114</v>
      </c>
      <c r="C7335" s="7" t="str">
        <f t="shared" si="114"/>
        <v>2008Norway</v>
      </c>
      <c r="D7335" s="10">
        <v>0.17899999999999999</v>
      </c>
    </row>
    <row r="7336" spans="1:4" ht="16.2" thickBot="1" x14ac:dyDescent="0.35">
      <c r="A7336" s="10">
        <v>2009</v>
      </c>
      <c r="B7336" s="11" t="s">
        <v>114</v>
      </c>
      <c r="C7336" s="7" t="str">
        <f t="shared" si="114"/>
        <v>2009Norway</v>
      </c>
      <c r="D7336" s="10">
        <v>0.17649999999999999</v>
      </c>
    </row>
    <row r="7337" spans="1:4" ht="16.2" thickBot="1" x14ac:dyDescent="0.35">
      <c r="A7337" s="10">
        <v>2010</v>
      </c>
      <c r="B7337" s="11" t="s">
        <v>114</v>
      </c>
      <c r="C7337" s="7" t="str">
        <f t="shared" si="114"/>
        <v>2010Norway</v>
      </c>
      <c r="D7337" s="10">
        <v>0.17519999999999999</v>
      </c>
    </row>
    <row r="7338" spans="1:4" ht="16.2" thickBot="1" x14ac:dyDescent="0.35">
      <c r="A7338" s="10">
        <v>2011</v>
      </c>
      <c r="B7338" s="11" t="s">
        <v>114</v>
      </c>
      <c r="C7338" s="7" t="str">
        <f t="shared" si="114"/>
        <v>2011Norway</v>
      </c>
      <c r="D7338" s="10">
        <v>0.17460000000000001</v>
      </c>
    </row>
    <row r="7339" spans="1:4" ht="16.2" thickBot="1" x14ac:dyDescent="0.35">
      <c r="A7339" s="10">
        <v>2012</v>
      </c>
      <c r="B7339" s="11" t="s">
        <v>114</v>
      </c>
      <c r="C7339" s="7" t="str">
        <f t="shared" si="114"/>
        <v>2012Norway</v>
      </c>
      <c r="D7339" s="10">
        <v>0.17380000000000001</v>
      </c>
    </row>
    <row r="7340" spans="1:4" ht="16.2" thickBot="1" x14ac:dyDescent="0.35">
      <c r="A7340" s="10">
        <v>2013</v>
      </c>
      <c r="B7340" s="11" t="s">
        <v>114</v>
      </c>
      <c r="C7340" s="7" t="str">
        <f t="shared" si="114"/>
        <v>2013Norway</v>
      </c>
      <c r="D7340" s="10">
        <v>0.17230000000000001</v>
      </c>
    </row>
    <row r="7341" spans="1:4" ht="16.2" thickBot="1" x14ac:dyDescent="0.35">
      <c r="A7341" s="10">
        <v>2014</v>
      </c>
      <c r="B7341" s="11" t="s">
        <v>114</v>
      </c>
      <c r="C7341" s="7" t="str">
        <f t="shared" si="114"/>
        <v>2014Norway</v>
      </c>
      <c r="D7341" s="10">
        <v>0.1709</v>
      </c>
    </row>
    <row r="7342" spans="1:4" ht="16.2" thickBot="1" x14ac:dyDescent="0.35">
      <c r="A7342" s="10">
        <v>2015</v>
      </c>
      <c r="B7342" s="11" t="s">
        <v>114</v>
      </c>
      <c r="C7342" s="7" t="str">
        <f t="shared" si="114"/>
        <v>2015Norway</v>
      </c>
      <c r="D7342" s="10">
        <v>0.1711</v>
      </c>
    </row>
    <row r="7343" spans="1:4" ht="16.2" thickBot="1" x14ac:dyDescent="0.35">
      <c r="A7343" s="10">
        <v>2016</v>
      </c>
      <c r="B7343" s="11" t="s">
        <v>114</v>
      </c>
      <c r="C7343" s="7" t="str">
        <f t="shared" si="114"/>
        <v>2016Norway</v>
      </c>
      <c r="D7343" s="10">
        <v>0.1714</v>
      </c>
    </row>
    <row r="7344" spans="1:4" ht="16.2" thickBot="1" x14ac:dyDescent="0.35">
      <c r="A7344" s="10">
        <v>2017</v>
      </c>
      <c r="B7344" s="11" t="s">
        <v>114</v>
      </c>
      <c r="C7344" s="7" t="str">
        <f t="shared" si="114"/>
        <v>2017Norway</v>
      </c>
      <c r="D7344" s="10">
        <v>0.17080000000000001</v>
      </c>
    </row>
    <row r="7345" spans="1:4" ht="16.2" thickBot="1" x14ac:dyDescent="0.35">
      <c r="A7345" s="10">
        <v>1950</v>
      </c>
      <c r="B7345" s="11" t="s">
        <v>115</v>
      </c>
      <c r="C7345" s="7" t="str">
        <f t="shared" si="114"/>
        <v>1950Oman</v>
      </c>
      <c r="D7345" s="6"/>
    </row>
    <row r="7346" spans="1:4" ht="16.2" thickBot="1" x14ac:dyDescent="0.35">
      <c r="A7346" s="10">
        <v>1951</v>
      </c>
      <c r="B7346" s="11" t="s">
        <v>115</v>
      </c>
      <c r="C7346" s="7" t="str">
        <f t="shared" si="114"/>
        <v>1951Oman</v>
      </c>
      <c r="D7346" s="6"/>
    </row>
    <row r="7347" spans="1:4" ht="16.2" thickBot="1" x14ac:dyDescent="0.35">
      <c r="A7347" s="10">
        <v>1952</v>
      </c>
      <c r="B7347" s="11" t="s">
        <v>115</v>
      </c>
      <c r="C7347" s="7" t="str">
        <f t="shared" si="114"/>
        <v>1952Oman</v>
      </c>
      <c r="D7347" s="6"/>
    </row>
    <row r="7348" spans="1:4" ht="16.2" thickBot="1" x14ac:dyDescent="0.35">
      <c r="A7348" s="10">
        <v>1953</v>
      </c>
      <c r="B7348" s="11" t="s">
        <v>115</v>
      </c>
      <c r="C7348" s="7" t="str">
        <f t="shared" si="114"/>
        <v>1953Oman</v>
      </c>
      <c r="D7348" s="6"/>
    </row>
    <row r="7349" spans="1:4" ht="16.2" thickBot="1" x14ac:dyDescent="0.35">
      <c r="A7349" s="10">
        <v>1954</v>
      </c>
      <c r="B7349" s="11" t="s">
        <v>115</v>
      </c>
      <c r="C7349" s="7" t="str">
        <f t="shared" si="114"/>
        <v>1954Oman</v>
      </c>
      <c r="D7349" s="6"/>
    </row>
    <row r="7350" spans="1:4" ht="16.2" thickBot="1" x14ac:dyDescent="0.35">
      <c r="A7350" s="10">
        <v>1955</v>
      </c>
      <c r="B7350" s="11" t="s">
        <v>115</v>
      </c>
      <c r="C7350" s="7" t="str">
        <f t="shared" si="114"/>
        <v>1955Oman</v>
      </c>
      <c r="D7350" s="6"/>
    </row>
    <row r="7351" spans="1:4" ht="16.2" thickBot="1" x14ac:dyDescent="0.35">
      <c r="A7351" s="10">
        <v>1956</v>
      </c>
      <c r="B7351" s="11" t="s">
        <v>115</v>
      </c>
      <c r="C7351" s="7" t="str">
        <f t="shared" si="114"/>
        <v>1956Oman</v>
      </c>
      <c r="D7351" s="6"/>
    </row>
    <row r="7352" spans="1:4" ht="16.2" thickBot="1" x14ac:dyDescent="0.35">
      <c r="A7352" s="10">
        <v>1957</v>
      </c>
      <c r="B7352" s="11" t="s">
        <v>115</v>
      </c>
      <c r="C7352" s="7" t="str">
        <f t="shared" si="114"/>
        <v>1957Oman</v>
      </c>
      <c r="D7352" s="6"/>
    </row>
    <row r="7353" spans="1:4" ht="16.2" thickBot="1" x14ac:dyDescent="0.35">
      <c r="A7353" s="10">
        <v>1958</v>
      </c>
      <c r="B7353" s="11" t="s">
        <v>115</v>
      </c>
      <c r="C7353" s="7" t="str">
        <f t="shared" si="114"/>
        <v>1958Oman</v>
      </c>
      <c r="D7353" s="6"/>
    </row>
    <row r="7354" spans="1:4" ht="16.2" thickBot="1" x14ac:dyDescent="0.35">
      <c r="A7354" s="10">
        <v>1959</v>
      </c>
      <c r="B7354" s="11" t="s">
        <v>115</v>
      </c>
      <c r="C7354" s="7" t="str">
        <f t="shared" si="114"/>
        <v>1959Oman</v>
      </c>
      <c r="D7354" s="6"/>
    </row>
    <row r="7355" spans="1:4" ht="16.2" thickBot="1" x14ac:dyDescent="0.35">
      <c r="A7355" s="10">
        <v>1960</v>
      </c>
      <c r="B7355" s="11" t="s">
        <v>115</v>
      </c>
      <c r="C7355" s="7" t="str">
        <f t="shared" si="114"/>
        <v>1960Oman</v>
      </c>
      <c r="D7355" s="6"/>
    </row>
    <row r="7356" spans="1:4" ht="16.2" thickBot="1" x14ac:dyDescent="0.35">
      <c r="A7356" s="10">
        <v>1961</v>
      </c>
      <c r="B7356" s="11" t="s">
        <v>115</v>
      </c>
      <c r="C7356" s="7" t="str">
        <f t="shared" si="114"/>
        <v>1961Oman</v>
      </c>
      <c r="D7356" s="6"/>
    </row>
    <row r="7357" spans="1:4" ht="16.2" thickBot="1" x14ac:dyDescent="0.35">
      <c r="A7357" s="10">
        <v>1962</v>
      </c>
      <c r="B7357" s="11" t="s">
        <v>115</v>
      </c>
      <c r="C7357" s="7" t="str">
        <f t="shared" si="114"/>
        <v>1962Oman</v>
      </c>
      <c r="D7357" s="6"/>
    </row>
    <row r="7358" spans="1:4" ht="16.2" thickBot="1" x14ac:dyDescent="0.35">
      <c r="A7358" s="10">
        <v>1963</v>
      </c>
      <c r="B7358" s="11" t="s">
        <v>115</v>
      </c>
      <c r="C7358" s="7" t="str">
        <f t="shared" si="114"/>
        <v>1963Oman</v>
      </c>
      <c r="D7358" s="6"/>
    </row>
    <row r="7359" spans="1:4" ht="16.2" thickBot="1" x14ac:dyDescent="0.35">
      <c r="A7359" s="10">
        <v>1964</v>
      </c>
      <c r="B7359" s="11" t="s">
        <v>115</v>
      </c>
      <c r="C7359" s="7" t="str">
        <f t="shared" si="114"/>
        <v>1964Oman</v>
      </c>
      <c r="D7359" s="6"/>
    </row>
    <row r="7360" spans="1:4" ht="16.2" thickBot="1" x14ac:dyDescent="0.35">
      <c r="A7360" s="10">
        <v>1965</v>
      </c>
      <c r="B7360" s="11" t="s">
        <v>115</v>
      </c>
      <c r="C7360" s="7" t="str">
        <f t="shared" si="114"/>
        <v>1965Oman</v>
      </c>
      <c r="D7360" s="6"/>
    </row>
    <row r="7361" spans="1:4" ht="16.2" thickBot="1" x14ac:dyDescent="0.35">
      <c r="A7361" s="10">
        <v>1966</v>
      </c>
      <c r="B7361" s="11" t="s">
        <v>115</v>
      </c>
      <c r="C7361" s="7" t="str">
        <f t="shared" si="114"/>
        <v>1966Oman</v>
      </c>
      <c r="D7361" s="6"/>
    </row>
    <row r="7362" spans="1:4" ht="16.2" thickBot="1" x14ac:dyDescent="0.35">
      <c r="A7362" s="10">
        <v>1967</v>
      </c>
      <c r="B7362" s="11" t="s">
        <v>115</v>
      </c>
      <c r="C7362" s="7" t="str">
        <f t="shared" si="114"/>
        <v>1967Oman</v>
      </c>
      <c r="D7362" s="6"/>
    </row>
    <row r="7363" spans="1:4" ht="16.2" thickBot="1" x14ac:dyDescent="0.35">
      <c r="A7363" s="10">
        <v>1968</v>
      </c>
      <c r="B7363" s="11" t="s">
        <v>115</v>
      </c>
      <c r="C7363" s="7" t="str">
        <f t="shared" ref="C7363:C7426" si="115">A7363&amp;B7363</f>
        <v>1968Oman</v>
      </c>
      <c r="D7363" s="6"/>
    </row>
    <row r="7364" spans="1:4" ht="16.2" thickBot="1" x14ac:dyDescent="0.35">
      <c r="A7364" s="10">
        <v>1969</v>
      </c>
      <c r="B7364" s="11" t="s">
        <v>115</v>
      </c>
      <c r="C7364" s="7" t="str">
        <f t="shared" si="115"/>
        <v>1969Oman</v>
      </c>
      <c r="D7364" s="6"/>
    </row>
    <row r="7365" spans="1:4" ht="16.2" thickBot="1" x14ac:dyDescent="0.35">
      <c r="A7365" s="10">
        <v>1970</v>
      </c>
      <c r="B7365" s="11" t="s">
        <v>115</v>
      </c>
      <c r="C7365" s="7" t="str">
        <f t="shared" si="115"/>
        <v>1970Oman</v>
      </c>
      <c r="D7365" s="10">
        <v>0.22059999999999999</v>
      </c>
    </row>
    <row r="7366" spans="1:4" ht="16.2" thickBot="1" x14ac:dyDescent="0.35">
      <c r="A7366" s="10">
        <v>1971</v>
      </c>
      <c r="B7366" s="11" t="s">
        <v>115</v>
      </c>
      <c r="C7366" s="7" t="str">
        <f t="shared" si="115"/>
        <v>1971Oman</v>
      </c>
      <c r="D7366" s="10">
        <v>0.22170000000000001</v>
      </c>
    </row>
    <row r="7367" spans="1:4" ht="16.2" thickBot="1" x14ac:dyDescent="0.35">
      <c r="A7367" s="10">
        <v>1972</v>
      </c>
      <c r="B7367" s="11" t="s">
        <v>115</v>
      </c>
      <c r="C7367" s="7" t="str">
        <f t="shared" si="115"/>
        <v>1972Oman</v>
      </c>
      <c r="D7367" s="10">
        <v>0.22270000000000001</v>
      </c>
    </row>
    <row r="7368" spans="1:4" ht="16.2" thickBot="1" x14ac:dyDescent="0.35">
      <c r="A7368" s="10">
        <v>1973</v>
      </c>
      <c r="B7368" s="11" t="s">
        <v>115</v>
      </c>
      <c r="C7368" s="7" t="str">
        <f t="shared" si="115"/>
        <v>1973Oman</v>
      </c>
      <c r="D7368" s="10">
        <v>0.22439999999999999</v>
      </c>
    </row>
    <row r="7369" spans="1:4" ht="16.2" thickBot="1" x14ac:dyDescent="0.35">
      <c r="A7369" s="10">
        <v>1974</v>
      </c>
      <c r="B7369" s="11" t="s">
        <v>115</v>
      </c>
      <c r="C7369" s="7" t="str">
        <f t="shared" si="115"/>
        <v>1974Oman</v>
      </c>
      <c r="D7369" s="10">
        <v>0.22550000000000001</v>
      </c>
    </row>
    <row r="7370" spans="1:4" ht="16.2" thickBot="1" x14ac:dyDescent="0.35">
      <c r="A7370" s="10">
        <v>1975</v>
      </c>
      <c r="B7370" s="11" t="s">
        <v>115</v>
      </c>
      <c r="C7370" s="7" t="str">
        <f t="shared" si="115"/>
        <v>1975Oman</v>
      </c>
      <c r="D7370" s="10">
        <v>0.22539999999999999</v>
      </c>
    </row>
    <row r="7371" spans="1:4" ht="16.2" thickBot="1" x14ac:dyDescent="0.35">
      <c r="A7371" s="10">
        <v>1976</v>
      </c>
      <c r="B7371" s="11" t="s">
        <v>115</v>
      </c>
      <c r="C7371" s="7" t="str">
        <f t="shared" si="115"/>
        <v>1976Oman</v>
      </c>
      <c r="D7371" s="10">
        <v>0.22409999999999999</v>
      </c>
    </row>
    <row r="7372" spans="1:4" ht="16.2" thickBot="1" x14ac:dyDescent="0.35">
      <c r="A7372" s="10">
        <v>1977</v>
      </c>
      <c r="B7372" s="11" t="s">
        <v>115</v>
      </c>
      <c r="C7372" s="7" t="str">
        <f t="shared" si="115"/>
        <v>1977Oman</v>
      </c>
      <c r="D7372" s="10">
        <v>0.22209999999999999</v>
      </c>
    </row>
    <row r="7373" spans="1:4" ht="16.2" thickBot="1" x14ac:dyDescent="0.35">
      <c r="A7373" s="10">
        <v>1978</v>
      </c>
      <c r="B7373" s="11" t="s">
        <v>115</v>
      </c>
      <c r="C7373" s="7" t="str">
        <f t="shared" si="115"/>
        <v>1978Oman</v>
      </c>
      <c r="D7373" s="10">
        <v>0.21920000000000001</v>
      </c>
    </row>
    <row r="7374" spans="1:4" ht="16.2" thickBot="1" x14ac:dyDescent="0.35">
      <c r="A7374" s="10">
        <v>1979</v>
      </c>
      <c r="B7374" s="11" t="s">
        <v>115</v>
      </c>
      <c r="C7374" s="7" t="str">
        <f t="shared" si="115"/>
        <v>1979Oman</v>
      </c>
      <c r="D7374" s="10">
        <v>0.2175</v>
      </c>
    </row>
    <row r="7375" spans="1:4" ht="16.2" thickBot="1" x14ac:dyDescent="0.35">
      <c r="A7375" s="10">
        <v>1980</v>
      </c>
      <c r="B7375" s="11" t="s">
        <v>115</v>
      </c>
      <c r="C7375" s="7" t="str">
        <f t="shared" si="115"/>
        <v>1980Oman</v>
      </c>
      <c r="D7375" s="10">
        <v>0.2162</v>
      </c>
    </row>
    <row r="7376" spans="1:4" ht="16.2" thickBot="1" x14ac:dyDescent="0.35">
      <c r="A7376" s="10">
        <v>1981</v>
      </c>
      <c r="B7376" s="11" t="s">
        <v>115</v>
      </c>
      <c r="C7376" s="7" t="str">
        <f t="shared" si="115"/>
        <v>1981Oman</v>
      </c>
      <c r="D7376" s="10">
        <v>0.21249999999999999</v>
      </c>
    </row>
    <row r="7377" spans="1:4" ht="16.2" thickBot="1" x14ac:dyDescent="0.35">
      <c r="A7377" s="10">
        <v>1982</v>
      </c>
      <c r="B7377" s="11" t="s">
        <v>115</v>
      </c>
      <c r="C7377" s="7" t="str">
        <f t="shared" si="115"/>
        <v>1982Oman</v>
      </c>
      <c r="D7377" s="10">
        <v>0.2079</v>
      </c>
    </row>
    <row r="7378" spans="1:4" ht="16.2" thickBot="1" x14ac:dyDescent="0.35">
      <c r="A7378" s="10">
        <v>1983</v>
      </c>
      <c r="B7378" s="11" t="s">
        <v>115</v>
      </c>
      <c r="C7378" s="7" t="str">
        <f t="shared" si="115"/>
        <v>1983Oman</v>
      </c>
      <c r="D7378" s="10">
        <v>0.20430000000000001</v>
      </c>
    </row>
    <row r="7379" spans="1:4" ht="16.2" thickBot="1" x14ac:dyDescent="0.35">
      <c r="A7379" s="10">
        <v>1984</v>
      </c>
      <c r="B7379" s="11" t="s">
        <v>115</v>
      </c>
      <c r="C7379" s="7" t="str">
        <f t="shared" si="115"/>
        <v>1984Oman</v>
      </c>
      <c r="D7379" s="10">
        <v>0.20039999999999999</v>
      </c>
    </row>
    <row r="7380" spans="1:4" ht="16.2" thickBot="1" x14ac:dyDescent="0.35">
      <c r="A7380" s="10">
        <v>1985</v>
      </c>
      <c r="B7380" s="11" t="s">
        <v>115</v>
      </c>
      <c r="C7380" s="7" t="str">
        <f t="shared" si="115"/>
        <v>1985Oman</v>
      </c>
      <c r="D7380" s="10">
        <v>0.1961</v>
      </c>
    </row>
    <row r="7381" spans="1:4" ht="16.2" thickBot="1" x14ac:dyDescent="0.35">
      <c r="A7381" s="10">
        <v>1986</v>
      </c>
      <c r="B7381" s="11" t="s">
        <v>115</v>
      </c>
      <c r="C7381" s="7" t="str">
        <f t="shared" si="115"/>
        <v>1986Oman</v>
      </c>
      <c r="D7381" s="10">
        <v>0.191</v>
      </c>
    </row>
    <row r="7382" spans="1:4" ht="16.2" thickBot="1" x14ac:dyDescent="0.35">
      <c r="A7382" s="10">
        <v>1987</v>
      </c>
      <c r="B7382" s="11" t="s">
        <v>115</v>
      </c>
      <c r="C7382" s="7" t="str">
        <f t="shared" si="115"/>
        <v>1987Oman</v>
      </c>
      <c r="D7382" s="10">
        <v>0.1913</v>
      </c>
    </row>
    <row r="7383" spans="1:4" ht="16.2" thickBot="1" x14ac:dyDescent="0.35">
      <c r="A7383" s="10">
        <v>1988</v>
      </c>
      <c r="B7383" s="11" t="s">
        <v>115</v>
      </c>
      <c r="C7383" s="7" t="str">
        <f t="shared" si="115"/>
        <v>1988Oman</v>
      </c>
      <c r="D7383" s="10">
        <v>0.18970000000000001</v>
      </c>
    </row>
    <row r="7384" spans="1:4" ht="16.2" thickBot="1" x14ac:dyDescent="0.35">
      <c r="A7384" s="10">
        <v>1989</v>
      </c>
      <c r="B7384" s="11" t="s">
        <v>115</v>
      </c>
      <c r="C7384" s="7" t="str">
        <f t="shared" si="115"/>
        <v>1989Oman</v>
      </c>
      <c r="D7384" s="10">
        <v>0.191</v>
      </c>
    </row>
    <row r="7385" spans="1:4" ht="16.2" thickBot="1" x14ac:dyDescent="0.35">
      <c r="A7385" s="10">
        <v>1990</v>
      </c>
      <c r="B7385" s="11" t="s">
        <v>115</v>
      </c>
      <c r="C7385" s="7" t="str">
        <f t="shared" si="115"/>
        <v>1990Oman</v>
      </c>
      <c r="D7385" s="10">
        <v>0.19220000000000001</v>
      </c>
    </row>
    <row r="7386" spans="1:4" ht="16.2" thickBot="1" x14ac:dyDescent="0.35">
      <c r="A7386" s="10">
        <v>1991</v>
      </c>
      <c r="B7386" s="11" t="s">
        <v>115</v>
      </c>
      <c r="C7386" s="7" t="str">
        <f t="shared" si="115"/>
        <v>1991Oman</v>
      </c>
      <c r="D7386" s="10">
        <v>0.19189999999999999</v>
      </c>
    </row>
    <row r="7387" spans="1:4" ht="16.2" thickBot="1" x14ac:dyDescent="0.35">
      <c r="A7387" s="10">
        <v>1992</v>
      </c>
      <c r="B7387" s="11" t="s">
        <v>115</v>
      </c>
      <c r="C7387" s="7" t="str">
        <f t="shared" si="115"/>
        <v>1992Oman</v>
      </c>
      <c r="D7387" s="10">
        <v>0.19520000000000001</v>
      </c>
    </row>
    <row r="7388" spans="1:4" ht="16.2" thickBot="1" x14ac:dyDescent="0.35">
      <c r="A7388" s="10">
        <v>1993</v>
      </c>
      <c r="B7388" s="11" t="s">
        <v>115</v>
      </c>
      <c r="C7388" s="7" t="str">
        <f t="shared" si="115"/>
        <v>1993Oman</v>
      </c>
      <c r="D7388" s="10">
        <v>0.19489999999999999</v>
      </c>
    </row>
    <row r="7389" spans="1:4" ht="16.2" thickBot="1" x14ac:dyDescent="0.35">
      <c r="A7389" s="10">
        <v>1994</v>
      </c>
      <c r="B7389" s="11" t="s">
        <v>115</v>
      </c>
      <c r="C7389" s="7" t="str">
        <f t="shared" si="115"/>
        <v>1994Oman</v>
      </c>
      <c r="D7389" s="10">
        <v>0.19450000000000001</v>
      </c>
    </row>
    <row r="7390" spans="1:4" ht="16.2" thickBot="1" x14ac:dyDescent="0.35">
      <c r="A7390" s="10">
        <v>1995</v>
      </c>
      <c r="B7390" s="11" t="s">
        <v>115</v>
      </c>
      <c r="C7390" s="7" t="str">
        <f t="shared" si="115"/>
        <v>1995Oman</v>
      </c>
      <c r="D7390" s="10">
        <v>0.19589999999999999</v>
      </c>
    </row>
    <row r="7391" spans="1:4" ht="16.2" thickBot="1" x14ac:dyDescent="0.35">
      <c r="A7391" s="10">
        <v>1996</v>
      </c>
      <c r="B7391" s="11" t="s">
        <v>115</v>
      </c>
      <c r="C7391" s="7" t="str">
        <f t="shared" si="115"/>
        <v>1996Oman</v>
      </c>
      <c r="D7391" s="10">
        <v>0.19489999999999999</v>
      </c>
    </row>
    <row r="7392" spans="1:4" ht="16.2" thickBot="1" x14ac:dyDescent="0.35">
      <c r="A7392" s="10">
        <v>1997</v>
      </c>
      <c r="B7392" s="11" t="s">
        <v>115</v>
      </c>
      <c r="C7392" s="7" t="str">
        <f t="shared" si="115"/>
        <v>1997Oman</v>
      </c>
      <c r="D7392" s="10">
        <v>0.1925</v>
      </c>
    </row>
    <row r="7393" spans="1:4" ht="16.2" thickBot="1" x14ac:dyDescent="0.35">
      <c r="A7393" s="10">
        <v>1998</v>
      </c>
      <c r="B7393" s="11" t="s">
        <v>115</v>
      </c>
      <c r="C7393" s="7" t="str">
        <f t="shared" si="115"/>
        <v>1998Oman</v>
      </c>
      <c r="D7393" s="10">
        <v>0.187</v>
      </c>
    </row>
    <row r="7394" spans="1:4" ht="16.2" thickBot="1" x14ac:dyDescent="0.35">
      <c r="A7394" s="10">
        <v>1999</v>
      </c>
      <c r="B7394" s="11" t="s">
        <v>115</v>
      </c>
      <c r="C7394" s="7" t="str">
        <f t="shared" si="115"/>
        <v>1999Oman</v>
      </c>
      <c r="D7394" s="10">
        <v>0.18540000000000001</v>
      </c>
    </row>
    <row r="7395" spans="1:4" ht="16.2" thickBot="1" x14ac:dyDescent="0.35">
      <c r="A7395" s="10">
        <v>2000</v>
      </c>
      <c r="B7395" s="11" t="s">
        <v>115</v>
      </c>
      <c r="C7395" s="7" t="str">
        <f t="shared" si="115"/>
        <v>2000Oman</v>
      </c>
      <c r="D7395" s="10">
        <v>0.18479999999999999</v>
      </c>
    </row>
    <row r="7396" spans="1:4" ht="16.2" thickBot="1" x14ac:dyDescent="0.35">
      <c r="A7396" s="10">
        <v>2001</v>
      </c>
      <c r="B7396" s="11" t="s">
        <v>115</v>
      </c>
      <c r="C7396" s="7" t="str">
        <f t="shared" si="115"/>
        <v>2001Oman</v>
      </c>
      <c r="D7396" s="10">
        <v>0.1832</v>
      </c>
    </row>
    <row r="7397" spans="1:4" ht="16.2" thickBot="1" x14ac:dyDescent="0.35">
      <c r="A7397" s="10">
        <v>2002</v>
      </c>
      <c r="B7397" s="11" t="s">
        <v>115</v>
      </c>
      <c r="C7397" s="7" t="str">
        <f t="shared" si="115"/>
        <v>2002Oman</v>
      </c>
      <c r="D7397" s="10">
        <v>0.18179999999999999</v>
      </c>
    </row>
    <row r="7398" spans="1:4" ht="16.2" thickBot="1" x14ac:dyDescent="0.35">
      <c r="A7398" s="10">
        <v>2003</v>
      </c>
      <c r="B7398" s="11" t="s">
        <v>115</v>
      </c>
      <c r="C7398" s="7" t="str">
        <f t="shared" si="115"/>
        <v>2003Oman</v>
      </c>
      <c r="D7398" s="10">
        <v>0.18099999999999999</v>
      </c>
    </row>
    <row r="7399" spans="1:4" ht="16.2" thickBot="1" x14ac:dyDescent="0.35">
      <c r="A7399" s="10">
        <v>2004</v>
      </c>
      <c r="B7399" s="11" t="s">
        <v>115</v>
      </c>
      <c r="C7399" s="7" t="str">
        <f t="shared" si="115"/>
        <v>2004Oman</v>
      </c>
      <c r="D7399" s="10">
        <v>0.17929999999999999</v>
      </c>
    </row>
    <row r="7400" spans="1:4" ht="16.2" thickBot="1" x14ac:dyDescent="0.35">
      <c r="A7400" s="10">
        <v>2005</v>
      </c>
      <c r="B7400" s="11" t="s">
        <v>115</v>
      </c>
      <c r="C7400" s="7" t="str">
        <f t="shared" si="115"/>
        <v>2005Oman</v>
      </c>
      <c r="D7400" s="10">
        <v>0.17660000000000001</v>
      </c>
    </row>
    <row r="7401" spans="1:4" ht="16.2" thickBot="1" x14ac:dyDescent="0.35">
      <c r="A7401" s="10">
        <v>2006</v>
      </c>
      <c r="B7401" s="11" t="s">
        <v>115</v>
      </c>
      <c r="C7401" s="7" t="str">
        <f t="shared" si="115"/>
        <v>2006Oman</v>
      </c>
      <c r="D7401" s="10">
        <v>0.17599999999999999</v>
      </c>
    </row>
    <row r="7402" spans="1:4" ht="16.2" thickBot="1" x14ac:dyDescent="0.35">
      <c r="A7402" s="10">
        <v>2007</v>
      </c>
      <c r="B7402" s="11" t="s">
        <v>115</v>
      </c>
      <c r="C7402" s="7" t="str">
        <f t="shared" si="115"/>
        <v>2007Oman</v>
      </c>
      <c r="D7402" s="10">
        <v>0.17280000000000001</v>
      </c>
    </row>
    <row r="7403" spans="1:4" ht="16.2" thickBot="1" x14ac:dyDescent="0.35">
      <c r="A7403" s="10">
        <v>2008</v>
      </c>
      <c r="B7403" s="11" t="s">
        <v>115</v>
      </c>
      <c r="C7403" s="7" t="str">
        <f t="shared" si="115"/>
        <v>2008Oman</v>
      </c>
      <c r="D7403" s="10">
        <v>0.1691</v>
      </c>
    </row>
    <row r="7404" spans="1:4" ht="16.2" thickBot="1" x14ac:dyDescent="0.35">
      <c r="A7404" s="10">
        <v>2009</v>
      </c>
      <c r="B7404" s="11" t="s">
        <v>115</v>
      </c>
      <c r="C7404" s="7" t="str">
        <f t="shared" si="115"/>
        <v>2009Oman</v>
      </c>
      <c r="D7404" s="10">
        <v>0.1666</v>
      </c>
    </row>
    <row r="7405" spans="1:4" ht="16.2" thickBot="1" x14ac:dyDescent="0.35">
      <c r="A7405" s="10">
        <v>2010</v>
      </c>
      <c r="B7405" s="11" t="s">
        <v>115</v>
      </c>
      <c r="C7405" s="7" t="str">
        <f t="shared" si="115"/>
        <v>2010Oman</v>
      </c>
      <c r="D7405" s="10">
        <v>0.1666</v>
      </c>
    </row>
    <row r="7406" spans="1:4" ht="16.2" thickBot="1" x14ac:dyDescent="0.35">
      <c r="A7406" s="10">
        <v>2011</v>
      </c>
      <c r="B7406" s="11" t="s">
        <v>115</v>
      </c>
      <c r="C7406" s="7" t="str">
        <f t="shared" si="115"/>
        <v>2011Oman</v>
      </c>
      <c r="D7406" s="10">
        <v>0.1676</v>
      </c>
    </row>
    <row r="7407" spans="1:4" ht="16.2" thickBot="1" x14ac:dyDescent="0.35">
      <c r="A7407" s="10">
        <v>2012</v>
      </c>
      <c r="B7407" s="11" t="s">
        <v>115</v>
      </c>
      <c r="C7407" s="7" t="str">
        <f t="shared" si="115"/>
        <v>2012Oman</v>
      </c>
      <c r="D7407" s="10">
        <v>0.16769999999999999</v>
      </c>
    </row>
    <row r="7408" spans="1:4" ht="16.2" thickBot="1" x14ac:dyDescent="0.35">
      <c r="A7408" s="10">
        <v>2013</v>
      </c>
      <c r="B7408" s="11" t="s">
        <v>115</v>
      </c>
      <c r="C7408" s="7" t="str">
        <f t="shared" si="115"/>
        <v>2013Oman</v>
      </c>
      <c r="D7408" s="10">
        <v>0.1676</v>
      </c>
    </row>
    <row r="7409" spans="1:4" ht="16.2" thickBot="1" x14ac:dyDescent="0.35">
      <c r="A7409" s="10">
        <v>2014</v>
      </c>
      <c r="B7409" s="11" t="s">
        <v>115</v>
      </c>
      <c r="C7409" s="7" t="str">
        <f t="shared" si="115"/>
        <v>2014Oman</v>
      </c>
      <c r="D7409" s="10">
        <v>0.1666</v>
      </c>
    </row>
    <row r="7410" spans="1:4" ht="16.2" thickBot="1" x14ac:dyDescent="0.35">
      <c r="A7410" s="10">
        <v>2015</v>
      </c>
      <c r="B7410" s="11" t="s">
        <v>115</v>
      </c>
      <c r="C7410" s="7" t="str">
        <f t="shared" si="115"/>
        <v>2015Oman</v>
      </c>
      <c r="D7410" s="10">
        <v>0.16800000000000001</v>
      </c>
    </row>
    <row r="7411" spans="1:4" ht="16.2" thickBot="1" x14ac:dyDescent="0.35">
      <c r="A7411" s="10">
        <v>2016</v>
      </c>
      <c r="B7411" s="11" t="s">
        <v>115</v>
      </c>
      <c r="C7411" s="7" t="str">
        <f t="shared" si="115"/>
        <v>2016Oman</v>
      </c>
      <c r="D7411" s="10">
        <v>0.16750000000000001</v>
      </c>
    </row>
    <row r="7412" spans="1:4" ht="16.2" thickBot="1" x14ac:dyDescent="0.35">
      <c r="A7412" s="10">
        <v>2017</v>
      </c>
      <c r="B7412" s="11" t="s">
        <v>115</v>
      </c>
      <c r="C7412" s="7" t="str">
        <f t="shared" si="115"/>
        <v>2017Oman</v>
      </c>
      <c r="D7412" s="10">
        <v>0.16769999999999999</v>
      </c>
    </row>
    <row r="7413" spans="1:4" ht="16.2" thickBot="1" x14ac:dyDescent="0.35">
      <c r="A7413" s="10">
        <v>1950</v>
      </c>
      <c r="B7413" s="11" t="s">
        <v>116</v>
      </c>
      <c r="C7413" s="7" t="str">
        <f t="shared" si="115"/>
        <v>1950Pakistan</v>
      </c>
      <c r="D7413" s="10">
        <v>0.46820000000000001</v>
      </c>
    </row>
    <row r="7414" spans="1:4" ht="16.2" thickBot="1" x14ac:dyDescent="0.35">
      <c r="A7414" s="10">
        <v>1951</v>
      </c>
      <c r="B7414" s="11" t="s">
        <v>116</v>
      </c>
      <c r="C7414" s="7" t="str">
        <f t="shared" si="115"/>
        <v>1951Pakistan</v>
      </c>
      <c r="D7414" s="10">
        <v>0.4718</v>
      </c>
    </row>
    <row r="7415" spans="1:4" ht="16.2" thickBot="1" x14ac:dyDescent="0.35">
      <c r="A7415" s="10">
        <v>1952</v>
      </c>
      <c r="B7415" s="11" t="s">
        <v>116</v>
      </c>
      <c r="C7415" s="7" t="str">
        <f t="shared" si="115"/>
        <v>1952Pakistan</v>
      </c>
      <c r="D7415" s="10">
        <v>0.47499999999999998</v>
      </c>
    </row>
    <row r="7416" spans="1:4" ht="16.2" thickBot="1" x14ac:dyDescent="0.35">
      <c r="A7416" s="10">
        <v>1953</v>
      </c>
      <c r="B7416" s="11" t="s">
        <v>116</v>
      </c>
      <c r="C7416" s="7" t="str">
        <f t="shared" si="115"/>
        <v>1953Pakistan</v>
      </c>
      <c r="D7416" s="10">
        <v>0.47749999999999998</v>
      </c>
    </row>
    <row r="7417" spans="1:4" ht="16.2" thickBot="1" x14ac:dyDescent="0.35">
      <c r="A7417" s="10">
        <v>1954</v>
      </c>
      <c r="B7417" s="11" t="s">
        <v>116</v>
      </c>
      <c r="C7417" s="7" t="str">
        <f t="shared" si="115"/>
        <v>1954Pakistan</v>
      </c>
      <c r="D7417" s="10">
        <v>0.47949999999999998</v>
      </c>
    </row>
    <row r="7418" spans="1:4" ht="16.2" thickBot="1" x14ac:dyDescent="0.35">
      <c r="A7418" s="10">
        <v>1955</v>
      </c>
      <c r="B7418" s="11" t="s">
        <v>116</v>
      </c>
      <c r="C7418" s="7" t="str">
        <f t="shared" si="115"/>
        <v>1955Pakistan</v>
      </c>
      <c r="D7418" s="10">
        <v>0.48110000000000003</v>
      </c>
    </row>
    <row r="7419" spans="1:4" ht="16.2" thickBot="1" x14ac:dyDescent="0.35">
      <c r="A7419" s="10">
        <v>1956</v>
      </c>
      <c r="B7419" s="11" t="s">
        <v>116</v>
      </c>
      <c r="C7419" s="7" t="str">
        <f t="shared" si="115"/>
        <v>1956Pakistan</v>
      </c>
      <c r="D7419" s="10">
        <v>0.48249999999999998</v>
      </c>
    </row>
    <row r="7420" spans="1:4" ht="16.2" thickBot="1" x14ac:dyDescent="0.35">
      <c r="A7420" s="10">
        <v>1957</v>
      </c>
      <c r="B7420" s="11" t="s">
        <v>116</v>
      </c>
      <c r="C7420" s="7" t="str">
        <f t="shared" si="115"/>
        <v>1957Pakistan</v>
      </c>
      <c r="D7420" s="10">
        <v>0.4829</v>
      </c>
    </row>
    <row r="7421" spans="1:4" ht="16.2" thickBot="1" x14ac:dyDescent="0.35">
      <c r="A7421" s="10">
        <v>1958</v>
      </c>
      <c r="B7421" s="11" t="s">
        <v>116</v>
      </c>
      <c r="C7421" s="7" t="str">
        <f t="shared" si="115"/>
        <v>1958Pakistan</v>
      </c>
      <c r="D7421" s="10">
        <v>0.48330000000000001</v>
      </c>
    </row>
    <row r="7422" spans="1:4" ht="16.2" thickBot="1" x14ac:dyDescent="0.35">
      <c r="A7422" s="10">
        <v>1959</v>
      </c>
      <c r="B7422" s="11" t="s">
        <v>116</v>
      </c>
      <c r="C7422" s="7" t="str">
        <f t="shared" si="115"/>
        <v>1959Pakistan</v>
      </c>
      <c r="D7422" s="10">
        <v>0.48309999999999997</v>
      </c>
    </row>
    <row r="7423" spans="1:4" ht="16.2" thickBot="1" x14ac:dyDescent="0.35">
      <c r="A7423" s="10">
        <v>1960</v>
      </c>
      <c r="B7423" s="11" t="s">
        <v>116</v>
      </c>
      <c r="C7423" s="7" t="str">
        <f t="shared" si="115"/>
        <v>1960Pakistan</v>
      </c>
      <c r="D7423" s="10">
        <v>0.47610000000000002</v>
      </c>
    </row>
    <row r="7424" spans="1:4" ht="16.2" thickBot="1" x14ac:dyDescent="0.35">
      <c r="A7424" s="10">
        <v>1961</v>
      </c>
      <c r="B7424" s="11" t="s">
        <v>116</v>
      </c>
      <c r="C7424" s="7" t="str">
        <f t="shared" si="115"/>
        <v>1961Pakistan</v>
      </c>
      <c r="D7424" s="10">
        <v>0.4733</v>
      </c>
    </row>
    <row r="7425" spans="1:4" ht="16.2" thickBot="1" x14ac:dyDescent="0.35">
      <c r="A7425" s="10">
        <v>1962</v>
      </c>
      <c r="B7425" s="11" t="s">
        <v>116</v>
      </c>
      <c r="C7425" s="7" t="str">
        <f t="shared" si="115"/>
        <v>1962Pakistan</v>
      </c>
      <c r="D7425" s="10">
        <v>0.46560000000000001</v>
      </c>
    </row>
    <row r="7426" spans="1:4" ht="16.2" thickBot="1" x14ac:dyDescent="0.35">
      <c r="A7426" s="10">
        <v>1963</v>
      </c>
      <c r="B7426" s="11" t="s">
        <v>116</v>
      </c>
      <c r="C7426" s="7" t="str">
        <f t="shared" si="115"/>
        <v>1963Pakistan</v>
      </c>
      <c r="D7426" s="10">
        <v>0.4577</v>
      </c>
    </row>
    <row r="7427" spans="1:4" ht="16.2" thickBot="1" x14ac:dyDescent="0.35">
      <c r="A7427" s="10">
        <v>1964</v>
      </c>
      <c r="B7427" s="11" t="s">
        <v>116</v>
      </c>
      <c r="C7427" s="7" t="str">
        <f t="shared" ref="C7427:C7490" si="116">A7427&amp;B7427</f>
        <v>1964Pakistan</v>
      </c>
      <c r="D7427" s="10">
        <v>0.44900000000000001</v>
      </c>
    </row>
    <row r="7428" spans="1:4" ht="16.2" thickBot="1" x14ac:dyDescent="0.35">
      <c r="A7428" s="10">
        <v>1965</v>
      </c>
      <c r="B7428" s="11" t="s">
        <v>116</v>
      </c>
      <c r="C7428" s="7" t="str">
        <f t="shared" si="116"/>
        <v>1965Pakistan</v>
      </c>
      <c r="D7428" s="10">
        <v>0.43790000000000001</v>
      </c>
    </row>
    <row r="7429" spans="1:4" ht="16.2" thickBot="1" x14ac:dyDescent="0.35">
      <c r="A7429" s="10">
        <v>1966</v>
      </c>
      <c r="B7429" s="11" t="s">
        <v>116</v>
      </c>
      <c r="C7429" s="7" t="str">
        <f t="shared" si="116"/>
        <v>1966Pakistan</v>
      </c>
      <c r="D7429" s="10">
        <v>0.42759999999999998</v>
      </c>
    </row>
    <row r="7430" spans="1:4" ht="16.2" thickBot="1" x14ac:dyDescent="0.35">
      <c r="A7430" s="10">
        <v>1967</v>
      </c>
      <c r="B7430" s="11" t="s">
        <v>116</v>
      </c>
      <c r="C7430" s="7" t="str">
        <f t="shared" si="116"/>
        <v>1967Pakistan</v>
      </c>
      <c r="D7430" s="10">
        <v>0.4249</v>
      </c>
    </row>
    <row r="7431" spans="1:4" ht="16.2" thickBot="1" x14ac:dyDescent="0.35">
      <c r="A7431" s="10">
        <v>1968</v>
      </c>
      <c r="B7431" s="11" t="s">
        <v>116</v>
      </c>
      <c r="C7431" s="7" t="str">
        <f t="shared" si="116"/>
        <v>1968Pakistan</v>
      </c>
      <c r="D7431" s="10">
        <v>0.42170000000000002</v>
      </c>
    </row>
    <row r="7432" spans="1:4" ht="16.2" thickBot="1" x14ac:dyDescent="0.35">
      <c r="A7432" s="10">
        <v>1969</v>
      </c>
      <c r="B7432" s="11" t="s">
        <v>116</v>
      </c>
      <c r="C7432" s="7" t="str">
        <f t="shared" si="116"/>
        <v>1969Pakistan</v>
      </c>
      <c r="D7432" s="10">
        <v>0.41860000000000003</v>
      </c>
    </row>
    <row r="7433" spans="1:4" ht="16.2" thickBot="1" x14ac:dyDescent="0.35">
      <c r="A7433" s="10">
        <v>1970</v>
      </c>
      <c r="B7433" s="11" t="s">
        <v>116</v>
      </c>
      <c r="C7433" s="7" t="str">
        <f t="shared" si="116"/>
        <v>1970Pakistan</v>
      </c>
      <c r="D7433" s="10">
        <v>0.41499999999999998</v>
      </c>
    </row>
    <row r="7434" spans="1:4" ht="16.2" thickBot="1" x14ac:dyDescent="0.35">
      <c r="A7434" s="10">
        <v>1971</v>
      </c>
      <c r="B7434" s="11" t="s">
        <v>116</v>
      </c>
      <c r="C7434" s="7" t="str">
        <f t="shared" si="116"/>
        <v>1971Pakistan</v>
      </c>
      <c r="D7434" s="10">
        <v>0.41210000000000002</v>
      </c>
    </row>
    <row r="7435" spans="1:4" ht="16.2" thickBot="1" x14ac:dyDescent="0.35">
      <c r="A7435" s="10">
        <v>1972</v>
      </c>
      <c r="B7435" s="11" t="s">
        <v>116</v>
      </c>
      <c r="C7435" s="7" t="str">
        <f t="shared" si="116"/>
        <v>1972Pakistan</v>
      </c>
      <c r="D7435" s="10">
        <v>0.40789999999999998</v>
      </c>
    </row>
    <row r="7436" spans="1:4" ht="16.2" thickBot="1" x14ac:dyDescent="0.35">
      <c r="A7436" s="10">
        <v>1973</v>
      </c>
      <c r="B7436" s="11" t="s">
        <v>116</v>
      </c>
      <c r="C7436" s="7" t="str">
        <f t="shared" si="116"/>
        <v>1973Pakistan</v>
      </c>
      <c r="D7436" s="10">
        <v>0.40810000000000002</v>
      </c>
    </row>
    <row r="7437" spans="1:4" ht="16.2" thickBot="1" x14ac:dyDescent="0.35">
      <c r="A7437" s="10">
        <v>1974</v>
      </c>
      <c r="B7437" s="11" t="s">
        <v>116</v>
      </c>
      <c r="C7437" s="7" t="str">
        <f t="shared" si="116"/>
        <v>1974Pakistan</v>
      </c>
      <c r="D7437" s="10">
        <v>0.40710000000000002</v>
      </c>
    </row>
    <row r="7438" spans="1:4" ht="16.2" thickBot="1" x14ac:dyDescent="0.35">
      <c r="A7438" s="10">
        <v>1975</v>
      </c>
      <c r="B7438" s="11" t="s">
        <v>116</v>
      </c>
      <c r="C7438" s="7" t="str">
        <f t="shared" si="116"/>
        <v>1975Pakistan</v>
      </c>
      <c r="D7438" s="10">
        <v>0.40479999999999999</v>
      </c>
    </row>
    <row r="7439" spans="1:4" ht="16.2" thickBot="1" x14ac:dyDescent="0.35">
      <c r="A7439" s="10">
        <v>1976</v>
      </c>
      <c r="B7439" s="11" t="s">
        <v>116</v>
      </c>
      <c r="C7439" s="7" t="str">
        <f t="shared" si="116"/>
        <v>1976Pakistan</v>
      </c>
      <c r="D7439" s="10">
        <v>0.39979999999999999</v>
      </c>
    </row>
    <row r="7440" spans="1:4" ht="16.2" thickBot="1" x14ac:dyDescent="0.35">
      <c r="A7440" s="10">
        <v>1977</v>
      </c>
      <c r="B7440" s="11" t="s">
        <v>116</v>
      </c>
      <c r="C7440" s="7" t="str">
        <f t="shared" si="116"/>
        <v>1977Pakistan</v>
      </c>
      <c r="D7440" s="10">
        <v>0.39729999999999999</v>
      </c>
    </row>
    <row r="7441" spans="1:4" ht="16.2" thickBot="1" x14ac:dyDescent="0.35">
      <c r="A7441" s="10">
        <v>1978</v>
      </c>
      <c r="B7441" s="11" t="s">
        <v>116</v>
      </c>
      <c r="C7441" s="7" t="str">
        <f t="shared" si="116"/>
        <v>1978Pakistan</v>
      </c>
      <c r="D7441" s="10">
        <v>0.3957</v>
      </c>
    </row>
    <row r="7442" spans="1:4" ht="16.2" thickBot="1" x14ac:dyDescent="0.35">
      <c r="A7442" s="10">
        <v>1979</v>
      </c>
      <c r="B7442" s="11" t="s">
        <v>116</v>
      </c>
      <c r="C7442" s="7" t="str">
        <f t="shared" si="116"/>
        <v>1979Pakistan</v>
      </c>
      <c r="D7442" s="10">
        <v>0.39460000000000001</v>
      </c>
    </row>
    <row r="7443" spans="1:4" ht="16.2" thickBot="1" x14ac:dyDescent="0.35">
      <c r="A7443" s="10">
        <v>1980</v>
      </c>
      <c r="B7443" s="11" t="s">
        <v>116</v>
      </c>
      <c r="C7443" s="7" t="str">
        <f t="shared" si="116"/>
        <v>1980Pakistan</v>
      </c>
      <c r="D7443" s="10">
        <v>0.39219999999999999</v>
      </c>
    </row>
    <row r="7444" spans="1:4" ht="16.2" thickBot="1" x14ac:dyDescent="0.35">
      <c r="A7444" s="10">
        <v>1981</v>
      </c>
      <c r="B7444" s="11" t="s">
        <v>116</v>
      </c>
      <c r="C7444" s="7" t="str">
        <f t="shared" si="116"/>
        <v>1981Pakistan</v>
      </c>
      <c r="D7444" s="10">
        <v>0.38929999999999998</v>
      </c>
    </row>
    <row r="7445" spans="1:4" ht="16.2" thickBot="1" x14ac:dyDescent="0.35">
      <c r="A7445" s="10">
        <v>1982</v>
      </c>
      <c r="B7445" s="11" t="s">
        <v>116</v>
      </c>
      <c r="C7445" s="7" t="str">
        <f t="shared" si="116"/>
        <v>1982Pakistan</v>
      </c>
      <c r="D7445" s="10">
        <v>0.38640000000000002</v>
      </c>
    </row>
    <row r="7446" spans="1:4" ht="16.2" thickBot="1" x14ac:dyDescent="0.35">
      <c r="A7446" s="10">
        <v>1983</v>
      </c>
      <c r="B7446" s="11" t="s">
        <v>116</v>
      </c>
      <c r="C7446" s="7" t="str">
        <f t="shared" si="116"/>
        <v>1983Pakistan</v>
      </c>
      <c r="D7446" s="10">
        <v>0.38300000000000001</v>
      </c>
    </row>
    <row r="7447" spans="1:4" ht="16.2" thickBot="1" x14ac:dyDescent="0.35">
      <c r="A7447" s="10">
        <v>1984</v>
      </c>
      <c r="B7447" s="11" t="s">
        <v>116</v>
      </c>
      <c r="C7447" s="7" t="str">
        <f t="shared" si="116"/>
        <v>1984Pakistan</v>
      </c>
      <c r="D7447" s="10">
        <v>0.38009999999999999</v>
      </c>
    </row>
    <row r="7448" spans="1:4" ht="16.2" thickBot="1" x14ac:dyDescent="0.35">
      <c r="A7448" s="10">
        <v>1985</v>
      </c>
      <c r="B7448" s="11" t="s">
        <v>116</v>
      </c>
      <c r="C7448" s="7" t="str">
        <f t="shared" si="116"/>
        <v>1985Pakistan</v>
      </c>
      <c r="D7448" s="10">
        <v>0.37690000000000001</v>
      </c>
    </row>
    <row r="7449" spans="1:4" ht="16.2" thickBot="1" x14ac:dyDescent="0.35">
      <c r="A7449" s="10">
        <v>1986</v>
      </c>
      <c r="B7449" s="11" t="s">
        <v>116</v>
      </c>
      <c r="C7449" s="7" t="str">
        <f t="shared" si="116"/>
        <v>1986Pakistan</v>
      </c>
      <c r="D7449" s="10">
        <v>0.37119999999999997</v>
      </c>
    </row>
    <row r="7450" spans="1:4" ht="16.2" thickBot="1" x14ac:dyDescent="0.35">
      <c r="A7450" s="10">
        <v>1987</v>
      </c>
      <c r="B7450" s="11" t="s">
        <v>116</v>
      </c>
      <c r="C7450" s="7" t="str">
        <f t="shared" si="116"/>
        <v>1987Pakistan</v>
      </c>
      <c r="D7450" s="10">
        <v>0.36980000000000002</v>
      </c>
    </row>
    <row r="7451" spans="1:4" ht="16.2" thickBot="1" x14ac:dyDescent="0.35">
      <c r="A7451" s="10">
        <v>1988</v>
      </c>
      <c r="B7451" s="11" t="s">
        <v>116</v>
      </c>
      <c r="C7451" s="7" t="str">
        <f t="shared" si="116"/>
        <v>1988Pakistan</v>
      </c>
      <c r="D7451" s="10">
        <v>0.36670000000000003</v>
      </c>
    </row>
    <row r="7452" spans="1:4" ht="16.2" thickBot="1" x14ac:dyDescent="0.35">
      <c r="A7452" s="10">
        <v>1989</v>
      </c>
      <c r="B7452" s="11" t="s">
        <v>116</v>
      </c>
      <c r="C7452" s="7" t="str">
        <f t="shared" si="116"/>
        <v>1989Pakistan</v>
      </c>
      <c r="D7452" s="10">
        <v>0.3624</v>
      </c>
    </row>
    <row r="7453" spans="1:4" ht="16.2" thickBot="1" x14ac:dyDescent="0.35">
      <c r="A7453" s="10">
        <v>1990</v>
      </c>
      <c r="B7453" s="11" t="s">
        <v>116</v>
      </c>
      <c r="C7453" s="7" t="str">
        <f t="shared" si="116"/>
        <v>1990Pakistan</v>
      </c>
      <c r="D7453" s="10">
        <v>0.36130000000000001</v>
      </c>
    </row>
    <row r="7454" spans="1:4" ht="16.2" thickBot="1" x14ac:dyDescent="0.35">
      <c r="A7454" s="10">
        <v>1991</v>
      </c>
      <c r="B7454" s="11" t="s">
        <v>116</v>
      </c>
      <c r="C7454" s="7" t="str">
        <f t="shared" si="116"/>
        <v>1991Pakistan</v>
      </c>
      <c r="D7454" s="10">
        <v>0.35470000000000002</v>
      </c>
    </row>
    <row r="7455" spans="1:4" ht="16.2" thickBot="1" x14ac:dyDescent="0.35">
      <c r="A7455" s="10">
        <v>1992</v>
      </c>
      <c r="B7455" s="11" t="s">
        <v>116</v>
      </c>
      <c r="C7455" s="7" t="str">
        <f t="shared" si="116"/>
        <v>1992Pakistan</v>
      </c>
      <c r="D7455" s="10">
        <v>0.3543</v>
      </c>
    </row>
    <row r="7456" spans="1:4" ht="16.2" thickBot="1" x14ac:dyDescent="0.35">
      <c r="A7456" s="10">
        <v>1993</v>
      </c>
      <c r="B7456" s="11" t="s">
        <v>116</v>
      </c>
      <c r="C7456" s="7" t="str">
        <f t="shared" si="116"/>
        <v>1993Pakistan</v>
      </c>
      <c r="D7456" s="10">
        <v>0.35010000000000002</v>
      </c>
    </row>
    <row r="7457" spans="1:4" ht="16.2" thickBot="1" x14ac:dyDescent="0.35">
      <c r="A7457" s="10">
        <v>1994</v>
      </c>
      <c r="B7457" s="11" t="s">
        <v>116</v>
      </c>
      <c r="C7457" s="7" t="str">
        <f t="shared" si="116"/>
        <v>1994Pakistan</v>
      </c>
      <c r="D7457" s="10">
        <v>0.34889999999999999</v>
      </c>
    </row>
    <row r="7458" spans="1:4" ht="16.2" thickBot="1" x14ac:dyDescent="0.35">
      <c r="A7458" s="10">
        <v>1995</v>
      </c>
      <c r="B7458" s="11" t="s">
        <v>116</v>
      </c>
      <c r="C7458" s="7" t="str">
        <f t="shared" si="116"/>
        <v>1995Pakistan</v>
      </c>
      <c r="D7458" s="10">
        <v>0.34499999999999997</v>
      </c>
    </row>
    <row r="7459" spans="1:4" ht="16.2" thickBot="1" x14ac:dyDescent="0.35">
      <c r="A7459" s="10">
        <v>1996</v>
      </c>
      <c r="B7459" s="11" t="s">
        <v>116</v>
      </c>
      <c r="C7459" s="7" t="str">
        <f t="shared" si="116"/>
        <v>1996Pakistan</v>
      </c>
      <c r="D7459" s="10">
        <v>0.34210000000000002</v>
      </c>
    </row>
    <row r="7460" spans="1:4" ht="16.2" thickBot="1" x14ac:dyDescent="0.35">
      <c r="A7460" s="10">
        <v>1997</v>
      </c>
      <c r="B7460" s="11" t="s">
        <v>116</v>
      </c>
      <c r="C7460" s="7" t="str">
        <f t="shared" si="116"/>
        <v>1997Pakistan</v>
      </c>
      <c r="D7460" s="10">
        <v>0.34439999999999998</v>
      </c>
    </row>
    <row r="7461" spans="1:4" ht="16.2" thickBot="1" x14ac:dyDescent="0.35">
      <c r="A7461" s="10">
        <v>1998</v>
      </c>
      <c r="B7461" s="11" t="s">
        <v>116</v>
      </c>
      <c r="C7461" s="7" t="str">
        <f t="shared" si="116"/>
        <v>1998Pakistan</v>
      </c>
      <c r="D7461" s="10">
        <v>0.3453</v>
      </c>
    </row>
    <row r="7462" spans="1:4" ht="16.2" thickBot="1" x14ac:dyDescent="0.35">
      <c r="A7462" s="10">
        <v>1999</v>
      </c>
      <c r="B7462" s="11" t="s">
        <v>116</v>
      </c>
      <c r="C7462" s="7" t="str">
        <f t="shared" si="116"/>
        <v>1999Pakistan</v>
      </c>
      <c r="D7462" s="10">
        <v>0.3458</v>
      </c>
    </row>
    <row r="7463" spans="1:4" ht="16.2" thickBot="1" x14ac:dyDescent="0.35">
      <c r="A7463" s="10">
        <v>2000</v>
      </c>
      <c r="B7463" s="11" t="s">
        <v>116</v>
      </c>
      <c r="C7463" s="7" t="str">
        <f t="shared" si="116"/>
        <v>2000Pakistan</v>
      </c>
      <c r="D7463" s="10">
        <v>0.3422</v>
      </c>
    </row>
    <row r="7464" spans="1:4" ht="16.2" thickBot="1" x14ac:dyDescent="0.35">
      <c r="A7464" s="10">
        <v>2001</v>
      </c>
      <c r="B7464" s="11" t="s">
        <v>116</v>
      </c>
      <c r="C7464" s="7" t="str">
        <f t="shared" si="116"/>
        <v>2001Pakistan</v>
      </c>
      <c r="D7464" s="10">
        <v>0.34139999999999998</v>
      </c>
    </row>
    <row r="7465" spans="1:4" ht="16.2" thickBot="1" x14ac:dyDescent="0.35">
      <c r="A7465" s="10">
        <v>2002</v>
      </c>
      <c r="B7465" s="11" t="s">
        <v>116</v>
      </c>
      <c r="C7465" s="7" t="str">
        <f t="shared" si="116"/>
        <v>2002Pakistan</v>
      </c>
      <c r="D7465" s="10">
        <v>0.34089999999999998</v>
      </c>
    </row>
    <row r="7466" spans="1:4" ht="16.2" thickBot="1" x14ac:dyDescent="0.35">
      <c r="A7466" s="10">
        <v>2003</v>
      </c>
      <c r="B7466" s="11" t="s">
        <v>116</v>
      </c>
      <c r="C7466" s="7" t="str">
        <f t="shared" si="116"/>
        <v>2003Pakistan</v>
      </c>
      <c r="D7466" s="10">
        <v>0.3397</v>
      </c>
    </row>
    <row r="7467" spans="1:4" ht="16.2" thickBot="1" x14ac:dyDescent="0.35">
      <c r="A7467" s="10">
        <v>2004</v>
      </c>
      <c r="B7467" s="11" t="s">
        <v>116</v>
      </c>
      <c r="C7467" s="7" t="str">
        <f t="shared" si="116"/>
        <v>2004Pakistan</v>
      </c>
      <c r="D7467" s="10">
        <v>0.34129999999999999</v>
      </c>
    </row>
    <row r="7468" spans="1:4" ht="16.2" thickBot="1" x14ac:dyDescent="0.35">
      <c r="A7468" s="10">
        <v>2005</v>
      </c>
      <c r="B7468" s="11" t="s">
        <v>116</v>
      </c>
      <c r="C7468" s="7" t="str">
        <f t="shared" si="116"/>
        <v>2005Pakistan</v>
      </c>
      <c r="D7468" s="10">
        <v>0.3407</v>
      </c>
    </row>
    <row r="7469" spans="1:4" ht="16.2" thickBot="1" x14ac:dyDescent="0.35">
      <c r="A7469" s="10">
        <v>2006</v>
      </c>
      <c r="B7469" s="11" t="s">
        <v>116</v>
      </c>
      <c r="C7469" s="7" t="str">
        <f t="shared" si="116"/>
        <v>2006Pakistan</v>
      </c>
      <c r="D7469" s="10">
        <v>0.3382</v>
      </c>
    </row>
    <row r="7470" spans="1:4" ht="16.2" thickBot="1" x14ac:dyDescent="0.35">
      <c r="A7470" s="10">
        <v>2007</v>
      </c>
      <c r="B7470" s="11" t="s">
        <v>116</v>
      </c>
      <c r="C7470" s="7" t="str">
        <f t="shared" si="116"/>
        <v>2007Pakistan</v>
      </c>
      <c r="D7470" s="10">
        <v>0.33600000000000002</v>
      </c>
    </row>
    <row r="7471" spans="1:4" ht="16.2" thickBot="1" x14ac:dyDescent="0.35">
      <c r="A7471" s="10">
        <v>2008</v>
      </c>
      <c r="B7471" s="11" t="s">
        <v>116</v>
      </c>
      <c r="C7471" s="7" t="str">
        <f t="shared" si="116"/>
        <v>2008Pakistan</v>
      </c>
      <c r="D7471" s="10">
        <v>0.33450000000000002</v>
      </c>
    </row>
    <row r="7472" spans="1:4" ht="16.2" thickBot="1" x14ac:dyDescent="0.35">
      <c r="A7472" s="10">
        <v>2009</v>
      </c>
      <c r="B7472" s="11" t="s">
        <v>116</v>
      </c>
      <c r="C7472" s="7" t="str">
        <f t="shared" si="116"/>
        <v>2009Pakistan</v>
      </c>
      <c r="D7472" s="10">
        <v>0.33339999999999997</v>
      </c>
    </row>
    <row r="7473" spans="1:4" ht="16.2" thickBot="1" x14ac:dyDescent="0.35">
      <c r="A7473" s="10">
        <v>2010</v>
      </c>
      <c r="B7473" s="11" t="s">
        <v>116</v>
      </c>
      <c r="C7473" s="7" t="str">
        <f t="shared" si="116"/>
        <v>2010Pakistan</v>
      </c>
      <c r="D7473" s="10">
        <v>0.33310000000000001</v>
      </c>
    </row>
    <row r="7474" spans="1:4" ht="16.2" thickBot="1" x14ac:dyDescent="0.35">
      <c r="A7474" s="10">
        <v>2011</v>
      </c>
      <c r="B7474" s="11" t="s">
        <v>116</v>
      </c>
      <c r="C7474" s="7" t="str">
        <f t="shared" si="116"/>
        <v>2011Pakistan</v>
      </c>
      <c r="D7474" s="10">
        <v>0.33410000000000001</v>
      </c>
    </row>
    <row r="7475" spans="1:4" ht="16.2" thickBot="1" x14ac:dyDescent="0.35">
      <c r="A7475" s="10">
        <v>2012</v>
      </c>
      <c r="B7475" s="11" t="s">
        <v>116</v>
      </c>
      <c r="C7475" s="7" t="str">
        <f t="shared" si="116"/>
        <v>2012Pakistan</v>
      </c>
      <c r="D7475" s="10">
        <v>0.33329999999999999</v>
      </c>
    </row>
    <row r="7476" spans="1:4" ht="16.2" thickBot="1" x14ac:dyDescent="0.35">
      <c r="A7476" s="10">
        <v>2013</v>
      </c>
      <c r="B7476" s="11" t="s">
        <v>116</v>
      </c>
      <c r="C7476" s="7" t="str">
        <f t="shared" si="116"/>
        <v>2013Pakistan</v>
      </c>
      <c r="D7476" s="10">
        <v>0.33239999999999997</v>
      </c>
    </row>
    <row r="7477" spans="1:4" ht="16.2" thickBot="1" x14ac:dyDescent="0.35">
      <c r="A7477" s="10">
        <v>2014</v>
      </c>
      <c r="B7477" s="11" t="s">
        <v>116</v>
      </c>
      <c r="C7477" s="7" t="str">
        <f t="shared" si="116"/>
        <v>2014Pakistan</v>
      </c>
      <c r="D7477" s="10">
        <v>0.33239999999999997</v>
      </c>
    </row>
    <row r="7478" spans="1:4" ht="16.2" thickBot="1" x14ac:dyDescent="0.35">
      <c r="A7478" s="10">
        <v>2015</v>
      </c>
      <c r="B7478" s="11" t="s">
        <v>116</v>
      </c>
      <c r="C7478" s="7" t="str">
        <f t="shared" si="116"/>
        <v>2015Pakistan</v>
      </c>
      <c r="D7478" s="10">
        <v>0.33289999999999997</v>
      </c>
    </row>
    <row r="7479" spans="1:4" ht="16.2" thickBot="1" x14ac:dyDescent="0.35">
      <c r="A7479" s="10">
        <v>2016</v>
      </c>
      <c r="B7479" s="11" t="s">
        <v>116</v>
      </c>
      <c r="C7479" s="7" t="str">
        <f t="shared" si="116"/>
        <v>2016Pakistan</v>
      </c>
      <c r="D7479" s="10">
        <v>0.33400000000000002</v>
      </c>
    </row>
    <row r="7480" spans="1:4" ht="16.2" thickBot="1" x14ac:dyDescent="0.35">
      <c r="A7480" s="10">
        <v>2017</v>
      </c>
      <c r="B7480" s="11" t="s">
        <v>116</v>
      </c>
      <c r="C7480" s="7" t="str">
        <f t="shared" si="116"/>
        <v>2017Pakistan</v>
      </c>
      <c r="D7480" s="10">
        <v>0.3347</v>
      </c>
    </row>
    <row r="7481" spans="1:4" ht="16.2" thickBot="1" x14ac:dyDescent="0.35">
      <c r="A7481" s="10">
        <v>1950</v>
      </c>
      <c r="B7481" s="11" t="s">
        <v>117</v>
      </c>
      <c r="C7481" s="7" t="str">
        <f t="shared" si="116"/>
        <v>1950Panama</v>
      </c>
      <c r="D7481" s="6"/>
    </row>
    <row r="7482" spans="1:4" ht="16.2" thickBot="1" x14ac:dyDescent="0.35">
      <c r="A7482" s="10">
        <v>1951</v>
      </c>
      <c r="B7482" s="11" t="s">
        <v>117</v>
      </c>
      <c r="C7482" s="7" t="str">
        <f t="shared" si="116"/>
        <v>1951Panama</v>
      </c>
      <c r="D7482" s="6"/>
    </row>
    <row r="7483" spans="1:4" ht="16.2" thickBot="1" x14ac:dyDescent="0.35">
      <c r="A7483" s="10">
        <v>1952</v>
      </c>
      <c r="B7483" s="11" t="s">
        <v>117</v>
      </c>
      <c r="C7483" s="7" t="str">
        <f t="shared" si="116"/>
        <v>1952Panama</v>
      </c>
      <c r="D7483" s="6"/>
    </row>
    <row r="7484" spans="1:4" ht="16.2" thickBot="1" x14ac:dyDescent="0.35">
      <c r="A7484" s="10">
        <v>1953</v>
      </c>
      <c r="B7484" s="11" t="s">
        <v>117</v>
      </c>
      <c r="C7484" s="7" t="str">
        <f t="shared" si="116"/>
        <v>1953Panama</v>
      </c>
      <c r="D7484" s="6"/>
    </row>
    <row r="7485" spans="1:4" ht="16.2" thickBot="1" x14ac:dyDescent="0.35">
      <c r="A7485" s="10">
        <v>1954</v>
      </c>
      <c r="B7485" s="11" t="s">
        <v>117</v>
      </c>
      <c r="C7485" s="7" t="str">
        <f t="shared" si="116"/>
        <v>1954Panama</v>
      </c>
      <c r="D7485" s="6"/>
    </row>
    <row r="7486" spans="1:4" ht="16.2" thickBot="1" x14ac:dyDescent="0.35">
      <c r="A7486" s="10">
        <v>1955</v>
      </c>
      <c r="B7486" s="11" t="s">
        <v>117</v>
      </c>
      <c r="C7486" s="7" t="str">
        <f t="shared" si="116"/>
        <v>1955Panama</v>
      </c>
      <c r="D7486" s="6"/>
    </row>
    <row r="7487" spans="1:4" ht="16.2" thickBot="1" x14ac:dyDescent="0.35">
      <c r="A7487" s="10">
        <v>1956</v>
      </c>
      <c r="B7487" s="11" t="s">
        <v>117</v>
      </c>
      <c r="C7487" s="7" t="str">
        <f t="shared" si="116"/>
        <v>1956Panama</v>
      </c>
      <c r="D7487" s="6"/>
    </row>
    <row r="7488" spans="1:4" ht="16.2" thickBot="1" x14ac:dyDescent="0.35">
      <c r="A7488" s="10">
        <v>1957</v>
      </c>
      <c r="B7488" s="11" t="s">
        <v>117</v>
      </c>
      <c r="C7488" s="7" t="str">
        <f t="shared" si="116"/>
        <v>1957Panama</v>
      </c>
      <c r="D7488" s="6"/>
    </row>
    <row r="7489" spans="1:4" ht="16.2" thickBot="1" x14ac:dyDescent="0.35">
      <c r="A7489" s="10">
        <v>1958</v>
      </c>
      <c r="B7489" s="11" t="s">
        <v>117</v>
      </c>
      <c r="C7489" s="7" t="str">
        <f t="shared" si="116"/>
        <v>1958Panama</v>
      </c>
      <c r="D7489" s="6"/>
    </row>
    <row r="7490" spans="1:4" ht="16.2" thickBot="1" x14ac:dyDescent="0.35">
      <c r="A7490" s="10">
        <v>1959</v>
      </c>
      <c r="B7490" s="11" t="s">
        <v>117</v>
      </c>
      <c r="C7490" s="7" t="str">
        <f t="shared" si="116"/>
        <v>1959Panama</v>
      </c>
      <c r="D7490" s="6"/>
    </row>
    <row r="7491" spans="1:4" ht="16.2" thickBot="1" x14ac:dyDescent="0.35">
      <c r="A7491" s="10">
        <v>1960</v>
      </c>
      <c r="B7491" s="11" t="s">
        <v>117</v>
      </c>
      <c r="C7491" s="7" t="str">
        <f t="shared" ref="C7491:C7554" si="117">A7491&amp;B7491</f>
        <v>1960Panama</v>
      </c>
      <c r="D7491" s="6"/>
    </row>
    <row r="7492" spans="1:4" ht="16.2" thickBot="1" x14ac:dyDescent="0.35">
      <c r="A7492" s="10">
        <v>1961</v>
      </c>
      <c r="B7492" s="11" t="s">
        <v>117</v>
      </c>
      <c r="C7492" s="7" t="str">
        <f t="shared" si="117"/>
        <v>1961Panama</v>
      </c>
      <c r="D7492" s="6"/>
    </row>
    <row r="7493" spans="1:4" ht="16.2" thickBot="1" x14ac:dyDescent="0.35">
      <c r="A7493" s="10">
        <v>1962</v>
      </c>
      <c r="B7493" s="11" t="s">
        <v>117</v>
      </c>
      <c r="C7493" s="7" t="str">
        <f t="shared" si="117"/>
        <v>1962Panama</v>
      </c>
      <c r="D7493" s="6"/>
    </row>
    <row r="7494" spans="1:4" ht="16.2" thickBot="1" x14ac:dyDescent="0.35">
      <c r="A7494" s="10">
        <v>1963</v>
      </c>
      <c r="B7494" s="11" t="s">
        <v>117</v>
      </c>
      <c r="C7494" s="7" t="str">
        <f t="shared" si="117"/>
        <v>1963Panama</v>
      </c>
      <c r="D7494" s="6"/>
    </row>
    <row r="7495" spans="1:4" ht="16.2" thickBot="1" x14ac:dyDescent="0.35">
      <c r="A7495" s="10">
        <v>1964</v>
      </c>
      <c r="B7495" s="11" t="s">
        <v>117</v>
      </c>
      <c r="C7495" s="7" t="str">
        <f t="shared" si="117"/>
        <v>1964Panama</v>
      </c>
      <c r="D7495" s="6"/>
    </row>
    <row r="7496" spans="1:4" ht="16.2" thickBot="1" x14ac:dyDescent="0.35">
      <c r="A7496" s="10">
        <v>1965</v>
      </c>
      <c r="B7496" s="11" t="s">
        <v>117</v>
      </c>
      <c r="C7496" s="7" t="str">
        <f t="shared" si="117"/>
        <v>1965Panama</v>
      </c>
      <c r="D7496" s="6"/>
    </row>
    <row r="7497" spans="1:4" ht="16.2" thickBot="1" x14ac:dyDescent="0.35">
      <c r="A7497" s="10">
        <v>1966</v>
      </c>
      <c r="B7497" s="11" t="s">
        <v>117</v>
      </c>
      <c r="C7497" s="7" t="str">
        <f t="shared" si="117"/>
        <v>1966Panama</v>
      </c>
      <c r="D7497" s="6"/>
    </row>
    <row r="7498" spans="1:4" ht="16.2" thickBot="1" x14ac:dyDescent="0.35">
      <c r="A7498" s="10">
        <v>1967</v>
      </c>
      <c r="B7498" s="11" t="s">
        <v>117</v>
      </c>
      <c r="C7498" s="7" t="str">
        <f t="shared" si="117"/>
        <v>1967Panama</v>
      </c>
      <c r="D7498" s="6"/>
    </row>
    <row r="7499" spans="1:4" ht="16.2" thickBot="1" x14ac:dyDescent="0.35">
      <c r="A7499" s="10">
        <v>1968</v>
      </c>
      <c r="B7499" s="11" t="s">
        <v>117</v>
      </c>
      <c r="C7499" s="7" t="str">
        <f t="shared" si="117"/>
        <v>1968Panama</v>
      </c>
      <c r="D7499" s="6"/>
    </row>
    <row r="7500" spans="1:4" ht="16.2" thickBot="1" x14ac:dyDescent="0.35">
      <c r="A7500" s="10">
        <v>1969</v>
      </c>
      <c r="B7500" s="11" t="s">
        <v>117</v>
      </c>
      <c r="C7500" s="7" t="str">
        <f t="shared" si="117"/>
        <v>1969Panama</v>
      </c>
      <c r="D7500" s="10">
        <v>0.8468</v>
      </c>
    </row>
    <row r="7501" spans="1:4" ht="16.2" thickBot="1" x14ac:dyDescent="0.35">
      <c r="A7501" s="10">
        <v>1970</v>
      </c>
      <c r="B7501" s="11" t="s">
        <v>117</v>
      </c>
      <c r="C7501" s="7" t="str">
        <f t="shared" si="117"/>
        <v>1970Panama</v>
      </c>
      <c r="D7501" s="10">
        <v>0.81769999999999998</v>
      </c>
    </row>
    <row r="7502" spans="1:4" ht="16.2" thickBot="1" x14ac:dyDescent="0.35">
      <c r="A7502" s="10">
        <v>1971</v>
      </c>
      <c r="B7502" s="11" t="s">
        <v>117</v>
      </c>
      <c r="C7502" s="7" t="str">
        <f t="shared" si="117"/>
        <v>1971Panama</v>
      </c>
      <c r="D7502" s="10">
        <v>0.79279999999999995</v>
      </c>
    </row>
    <row r="7503" spans="1:4" ht="16.2" thickBot="1" x14ac:dyDescent="0.35">
      <c r="A7503" s="10">
        <v>1972</v>
      </c>
      <c r="B7503" s="11" t="s">
        <v>117</v>
      </c>
      <c r="C7503" s="7" t="str">
        <f t="shared" si="117"/>
        <v>1972Panama</v>
      </c>
      <c r="D7503" s="10">
        <v>0.76549999999999996</v>
      </c>
    </row>
    <row r="7504" spans="1:4" ht="16.2" thickBot="1" x14ac:dyDescent="0.35">
      <c r="A7504" s="10">
        <v>1973</v>
      </c>
      <c r="B7504" s="11" t="s">
        <v>117</v>
      </c>
      <c r="C7504" s="7" t="str">
        <f t="shared" si="117"/>
        <v>1973Panama</v>
      </c>
      <c r="D7504" s="10">
        <v>0.745</v>
      </c>
    </row>
    <row r="7505" spans="1:4" ht="16.2" thickBot="1" x14ac:dyDescent="0.35">
      <c r="A7505" s="10">
        <v>1974</v>
      </c>
      <c r="B7505" s="11" t="s">
        <v>117</v>
      </c>
      <c r="C7505" s="7" t="str">
        <f t="shared" si="117"/>
        <v>1974Panama</v>
      </c>
      <c r="D7505" s="10">
        <v>0.73429999999999995</v>
      </c>
    </row>
    <row r="7506" spans="1:4" ht="16.2" thickBot="1" x14ac:dyDescent="0.35">
      <c r="A7506" s="10">
        <v>1975</v>
      </c>
      <c r="B7506" s="11" t="s">
        <v>117</v>
      </c>
      <c r="C7506" s="7" t="str">
        <f t="shared" si="117"/>
        <v>1975Panama</v>
      </c>
      <c r="D7506" s="10">
        <v>0.70809999999999995</v>
      </c>
    </row>
    <row r="7507" spans="1:4" ht="16.2" thickBot="1" x14ac:dyDescent="0.35">
      <c r="A7507" s="10">
        <v>1976</v>
      </c>
      <c r="B7507" s="11" t="s">
        <v>117</v>
      </c>
      <c r="C7507" s="7" t="str">
        <f t="shared" si="117"/>
        <v>1976Panama</v>
      </c>
      <c r="D7507" s="10">
        <v>0.69579999999999997</v>
      </c>
    </row>
    <row r="7508" spans="1:4" ht="16.2" thickBot="1" x14ac:dyDescent="0.35">
      <c r="A7508" s="10">
        <v>1977</v>
      </c>
      <c r="B7508" s="11" t="s">
        <v>117</v>
      </c>
      <c r="C7508" s="7" t="str">
        <f t="shared" si="117"/>
        <v>1977Panama</v>
      </c>
      <c r="D7508" s="10">
        <v>0.68859999999999999</v>
      </c>
    </row>
    <row r="7509" spans="1:4" ht="16.2" thickBot="1" x14ac:dyDescent="0.35">
      <c r="A7509" s="10">
        <v>1978</v>
      </c>
      <c r="B7509" s="11" t="s">
        <v>117</v>
      </c>
      <c r="C7509" s="7" t="str">
        <f t="shared" si="117"/>
        <v>1978Panama</v>
      </c>
      <c r="D7509" s="10">
        <v>0.68840000000000001</v>
      </c>
    </row>
    <row r="7510" spans="1:4" ht="16.2" thickBot="1" x14ac:dyDescent="0.35">
      <c r="A7510" s="10">
        <v>1979</v>
      </c>
      <c r="B7510" s="11" t="s">
        <v>117</v>
      </c>
      <c r="C7510" s="7" t="str">
        <f t="shared" si="117"/>
        <v>1979Panama</v>
      </c>
      <c r="D7510" s="10">
        <v>0.68740000000000001</v>
      </c>
    </row>
    <row r="7511" spans="1:4" ht="16.2" thickBot="1" x14ac:dyDescent="0.35">
      <c r="A7511" s="10">
        <v>1980</v>
      </c>
      <c r="B7511" s="11" t="s">
        <v>117</v>
      </c>
      <c r="C7511" s="7" t="str">
        <f t="shared" si="117"/>
        <v>1980Panama</v>
      </c>
      <c r="D7511" s="10">
        <v>0.6794</v>
      </c>
    </row>
    <row r="7512" spans="1:4" ht="16.2" thickBot="1" x14ac:dyDescent="0.35">
      <c r="A7512" s="10">
        <v>1981</v>
      </c>
      <c r="B7512" s="11" t="s">
        <v>117</v>
      </c>
      <c r="C7512" s="7" t="str">
        <f t="shared" si="117"/>
        <v>1981Panama</v>
      </c>
      <c r="D7512" s="10">
        <v>0.66600000000000004</v>
      </c>
    </row>
    <row r="7513" spans="1:4" ht="16.2" thickBot="1" x14ac:dyDescent="0.35">
      <c r="A7513" s="10">
        <v>1982</v>
      </c>
      <c r="B7513" s="11" t="s">
        <v>117</v>
      </c>
      <c r="C7513" s="7" t="str">
        <f t="shared" si="117"/>
        <v>1982Panama</v>
      </c>
      <c r="D7513" s="10">
        <v>0.6512</v>
      </c>
    </row>
    <row r="7514" spans="1:4" ht="16.2" thickBot="1" x14ac:dyDescent="0.35">
      <c r="A7514" s="10">
        <v>1983</v>
      </c>
      <c r="B7514" s="11" t="s">
        <v>117</v>
      </c>
      <c r="C7514" s="7" t="str">
        <f t="shared" si="117"/>
        <v>1983Panama</v>
      </c>
      <c r="D7514" s="10">
        <v>0.65669999999999995</v>
      </c>
    </row>
    <row r="7515" spans="1:4" ht="16.2" thickBot="1" x14ac:dyDescent="0.35">
      <c r="A7515" s="10">
        <v>1984</v>
      </c>
      <c r="B7515" s="11" t="s">
        <v>117</v>
      </c>
      <c r="C7515" s="7" t="str">
        <f t="shared" si="117"/>
        <v>1984Panama</v>
      </c>
      <c r="D7515" s="10">
        <v>0.65359999999999996</v>
      </c>
    </row>
    <row r="7516" spans="1:4" ht="16.2" thickBot="1" x14ac:dyDescent="0.35">
      <c r="A7516" s="10">
        <v>1985</v>
      </c>
      <c r="B7516" s="11" t="s">
        <v>117</v>
      </c>
      <c r="C7516" s="7" t="str">
        <f t="shared" si="117"/>
        <v>1985Panama</v>
      </c>
      <c r="D7516" s="10">
        <v>0.65049999999999997</v>
      </c>
    </row>
    <row r="7517" spans="1:4" ht="16.2" thickBot="1" x14ac:dyDescent="0.35">
      <c r="A7517" s="10">
        <v>1986</v>
      </c>
      <c r="B7517" s="11" t="s">
        <v>117</v>
      </c>
      <c r="C7517" s="7" t="str">
        <f t="shared" si="117"/>
        <v>1986Panama</v>
      </c>
      <c r="D7517" s="10">
        <v>0.6482</v>
      </c>
    </row>
    <row r="7518" spans="1:4" ht="16.2" thickBot="1" x14ac:dyDescent="0.35">
      <c r="A7518" s="10">
        <v>1987</v>
      </c>
      <c r="B7518" s="11" t="s">
        <v>117</v>
      </c>
      <c r="C7518" s="7" t="str">
        <f t="shared" si="117"/>
        <v>1987Panama</v>
      </c>
      <c r="D7518" s="10">
        <v>0.64729999999999999</v>
      </c>
    </row>
    <row r="7519" spans="1:4" ht="16.2" thickBot="1" x14ac:dyDescent="0.35">
      <c r="A7519" s="10">
        <v>1988</v>
      </c>
      <c r="B7519" s="11" t="s">
        <v>117</v>
      </c>
      <c r="C7519" s="7" t="str">
        <f t="shared" si="117"/>
        <v>1988Panama</v>
      </c>
      <c r="D7519" s="10">
        <v>0.64770000000000005</v>
      </c>
    </row>
    <row r="7520" spans="1:4" ht="16.2" thickBot="1" x14ac:dyDescent="0.35">
      <c r="A7520" s="10">
        <v>1989</v>
      </c>
      <c r="B7520" s="11" t="s">
        <v>117</v>
      </c>
      <c r="C7520" s="7" t="str">
        <f t="shared" si="117"/>
        <v>1989Panama</v>
      </c>
      <c r="D7520" s="10">
        <v>0.65980000000000005</v>
      </c>
    </row>
    <row r="7521" spans="1:4" ht="16.2" thickBot="1" x14ac:dyDescent="0.35">
      <c r="A7521" s="10">
        <v>1990</v>
      </c>
      <c r="B7521" s="11" t="s">
        <v>117</v>
      </c>
      <c r="C7521" s="7" t="str">
        <f t="shared" si="117"/>
        <v>1990Panama</v>
      </c>
      <c r="D7521" s="10">
        <v>0.6714</v>
      </c>
    </row>
    <row r="7522" spans="1:4" ht="16.2" thickBot="1" x14ac:dyDescent="0.35">
      <c r="A7522" s="10">
        <v>1991</v>
      </c>
      <c r="B7522" s="11" t="s">
        <v>117</v>
      </c>
      <c r="C7522" s="7" t="str">
        <f t="shared" si="117"/>
        <v>1991Panama</v>
      </c>
      <c r="D7522" s="10">
        <v>0.6744</v>
      </c>
    </row>
    <row r="7523" spans="1:4" ht="16.2" thickBot="1" x14ac:dyDescent="0.35">
      <c r="A7523" s="10">
        <v>1992</v>
      </c>
      <c r="B7523" s="11" t="s">
        <v>117</v>
      </c>
      <c r="C7523" s="7" t="str">
        <f t="shared" si="117"/>
        <v>1992Panama</v>
      </c>
      <c r="D7523" s="10">
        <v>0.67820000000000003</v>
      </c>
    </row>
    <row r="7524" spans="1:4" ht="16.2" thickBot="1" x14ac:dyDescent="0.35">
      <c r="A7524" s="10">
        <v>1993</v>
      </c>
      <c r="B7524" s="11" t="s">
        <v>117</v>
      </c>
      <c r="C7524" s="7" t="str">
        <f t="shared" si="117"/>
        <v>1993Panama</v>
      </c>
      <c r="D7524" s="10">
        <v>0.67030000000000001</v>
      </c>
    </row>
    <row r="7525" spans="1:4" ht="16.2" thickBot="1" x14ac:dyDescent="0.35">
      <c r="A7525" s="10">
        <v>1994</v>
      </c>
      <c r="B7525" s="11" t="s">
        <v>117</v>
      </c>
      <c r="C7525" s="7" t="str">
        <f t="shared" si="117"/>
        <v>1994Panama</v>
      </c>
      <c r="D7525" s="10">
        <v>0.65969999999999995</v>
      </c>
    </row>
    <row r="7526" spans="1:4" ht="16.2" thickBot="1" x14ac:dyDescent="0.35">
      <c r="A7526" s="10">
        <v>1995</v>
      </c>
      <c r="B7526" s="11" t="s">
        <v>117</v>
      </c>
      <c r="C7526" s="7" t="str">
        <f t="shared" si="117"/>
        <v>1995Panama</v>
      </c>
      <c r="D7526" s="10">
        <v>0.65039999999999998</v>
      </c>
    </row>
    <row r="7527" spans="1:4" ht="16.2" thickBot="1" x14ac:dyDescent="0.35">
      <c r="A7527" s="10">
        <v>1996</v>
      </c>
      <c r="B7527" s="11" t="s">
        <v>117</v>
      </c>
      <c r="C7527" s="7" t="str">
        <f t="shared" si="117"/>
        <v>1996Panama</v>
      </c>
      <c r="D7527" s="10">
        <v>0.64119999999999999</v>
      </c>
    </row>
    <row r="7528" spans="1:4" ht="16.2" thickBot="1" x14ac:dyDescent="0.35">
      <c r="A7528" s="10">
        <v>1997</v>
      </c>
      <c r="B7528" s="11" t="s">
        <v>117</v>
      </c>
      <c r="C7528" s="7" t="str">
        <f t="shared" si="117"/>
        <v>1997Panama</v>
      </c>
      <c r="D7528" s="10">
        <v>0.63700000000000001</v>
      </c>
    </row>
    <row r="7529" spans="1:4" ht="16.2" thickBot="1" x14ac:dyDescent="0.35">
      <c r="A7529" s="10">
        <v>1998</v>
      </c>
      <c r="B7529" s="11" t="s">
        <v>117</v>
      </c>
      <c r="C7529" s="7" t="str">
        <f t="shared" si="117"/>
        <v>1998Panama</v>
      </c>
      <c r="D7529" s="10">
        <v>0.62909999999999999</v>
      </c>
    </row>
    <row r="7530" spans="1:4" ht="16.2" thickBot="1" x14ac:dyDescent="0.35">
      <c r="A7530" s="10">
        <v>1999</v>
      </c>
      <c r="B7530" s="11" t="s">
        <v>117</v>
      </c>
      <c r="C7530" s="7" t="str">
        <f t="shared" si="117"/>
        <v>1999Panama</v>
      </c>
      <c r="D7530" s="10">
        <v>0.62050000000000005</v>
      </c>
    </row>
    <row r="7531" spans="1:4" ht="16.2" thickBot="1" x14ac:dyDescent="0.35">
      <c r="A7531" s="10">
        <v>2000</v>
      </c>
      <c r="B7531" s="11" t="s">
        <v>117</v>
      </c>
      <c r="C7531" s="7" t="str">
        <f t="shared" si="117"/>
        <v>2000Panama</v>
      </c>
      <c r="D7531" s="10">
        <v>0.61029999999999995</v>
      </c>
    </row>
    <row r="7532" spans="1:4" ht="16.2" thickBot="1" x14ac:dyDescent="0.35">
      <c r="A7532" s="10">
        <v>2001</v>
      </c>
      <c r="B7532" s="11" t="s">
        <v>117</v>
      </c>
      <c r="C7532" s="7" t="str">
        <f t="shared" si="117"/>
        <v>2001Panama</v>
      </c>
      <c r="D7532" s="10">
        <v>0.60880000000000001</v>
      </c>
    </row>
    <row r="7533" spans="1:4" ht="16.2" thickBot="1" x14ac:dyDescent="0.35">
      <c r="A7533" s="10">
        <v>2002</v>
      </c>
      <c r="B7533" s="11" t="s">
        <v>117</v>
      </c>
      <c r="C7533" s="7" t="str">
        <f t="shared" si="117"/>
        <v>2002Panama</v>
      </c>
      <c r="D7533" s="10">
        <v>0.61029999999999995</v>
      </c>
    </row>
    <row r="7534" spans="1:4" ht="16.2" thickBot="1" x14ac:dyDescent="0.35">
      <c r="A7534" s="10">
        <v>2003</v>
      </c>
      <c r="B7534" s="11" t="s">
        <v>117</v>
      </c>
      <c r="C7534" s="7" t="str">
        <f t="shared" si="117"/>
        <v>2003Panama</v>
      </c>
      <c r="D7534" s="10">
        <v>0.60929999999999995</v>
      </c>
    </row>
    <row r="7535" spans="1:4" ht="16.2" thickBot="1" x14ac:dyDescent="0.35">
      <c r="A7535" s="10">
        <v>2004</v>
      </c>
      <c r="B7535" s="11" t="s">
        <v>117</v>
      </c>
      <c r="C7535" s="7" t="str">
        <f t="shared" si="117"/>
        <v>2004Panama</v>
      </c>
      <c r="D7535" s="10">
        <v>0.60729999999999995</v>
      </c>
    </row>
    <row r="7536" spans="1:4" ht="16.2" thickBot="1" x14ac:dyDescent="0.35">
      <c r="A7536" s="10">
        <v>2005</v>
      </c>
      <c r="B7536" s="11" t="s">
        <v>117</v>
      </c>
      <c r="C7536" s="7" t="str">
        <f t="shared" si="117"/>
        <v>2005Panama</v>
      </c>
      <c r="D7536" s="10">
        <v>0.60670000000000002</v>
      </c>
    </row>
    <row r="7537" spans="1:4" ht="16.2" thickBot="1" x14ac:dyDescent="0.35">
      <c r="A7537" s="10">
        <v>2006</v>
      </c>
      <c r="B7537" s="11" t="s">
        <v>117</v>
      </c>
      <c r="C7537" s="7" t="str">
        <f t="shared" si="117"/>
        <v>2006Panama</v>
      </c>
      <c r="D7537" s="10">
        <v>0.6</v>
      </c>
    </row>
    <row r="7538" spans="1:4" ht="16.2" thickBot="1" x14ac:dyDescent="0.35">
      <c r="A7538" s="10">
        <v>2007</v>
      </c>
      <c r="B7538" s="11" t="s">
        <v>117</v>
      </c>
      <c r="C7538" s="7" t="str">
        <f t="shared" si="117"/>
        <v>2007Panama</v>
      </c>
      <c r="D7538" s="10">
        <v>0.58889999999999998</v>
      </c>
    </row>
    <row r="7539" spans="1:4" ht="16.2" thickBot="1" x14ac:dyDescent="0.35">
      <c r="A7539" s="10">
        <v>2008</v>
      </c>
      <c r="B7539" s="11" t="s">
        <v>117</v>
      </c>
      <c r="C7539" s="7" t="str">
        <f t="shared" si="117"/>
        <v>2008Panama</v>
      </c>
      <c r="D7539" s="10">
        <v>0.57789999999999997</v>
      </c>
    </row>
    <row r="7540" spans="1:4" ht="16.2" thickBot="1" x14ac:dyDescent="0.35">
      <c r="A7540" s="10">
        <v>2009</v>
      </c>
      <c r="B7540" s="11" t="s">
        <v>117</v>
      </c>
      <c r="C7540" s="7" t="str">
        <f t="shared" si="117"/>
        <v>2009Panama</v>
      </c>
      <c r="D7540" s="10">
        <v>0.57420000000000004</v>
      </c>
    </row>
    <row r="7541" spans="1:4" ht="16.2" thickBot="1" x14ac:dyDescent="0.35">
      <c r="A7541" s="10">
        <v>2010</v>
      </c>
      <c r="B7541" s="11" t="s">
        <v>117</v>
      </c>
      <c r="C7541" s="7" t="str">
        <f t="shared" si="117"/>
        <v>2010Panama</v>
      </c>
      <c r="D7541" s="10">
        <v>0.5605</v>
      </c>
    </row>
    <row r="7542" spans="1:4" ht="16.2" thickBot="1" x14ac:dyDescent="0.35">
      <c r="A7542" s="10">
        <v>2011</v>
      </c>
      <c r="B7542" s="11" t="s">
        <v>117</v>
      </c>
      <c r="C7542" s="7" t="str">
        <f t="shared" si="117"/>
        <v>2011Panama</v>
      </c>
      <c r="D7542" s="10">
        <v>0.54510000000000003</v>
      </c>
    </row>
    <row r="7543" spans="1:4" ht="16.2" thickBot="1" x14ac:dyDescent="0.35">
      <c r="A7543" s="10">
        <v>2012</v>
      </c>
      <c r="B7543" s="11" t="s">
        <v>117</v>
      </c>
      <c r="C7543" s="7" t="str">
        <f t="shared" si="117"/>
        <v>2012Panama</v>
      </c>
      <c r="D7543" s="10">
        <v>0.53280000000000005</v>
      </c>
    </row>
    <row r="7544" spans="1:4" ht="16.2" thickBot="1" x14ac:dyDescent="0.35">
      <c r="A7544" s="10">
        <v>2013</v>
      </c>
      <c r="B7544" s="11" t="s">
        <v>117</v>
      </c>
      <c r="C7544" s="7" t="str">
        <f t="shared" si="117"/>
        <v>2013Panama</v>
      </c>
      <c r="D7544" s="10">
        <v>0.51849999999999996</v>
      </c>
    </row>
    <row r="7545" spans="1:4" ht="16.2" thickBot="1" x14ac:dyDescent="0.35">
      <c r="A7545" s="10">
        <v>2014</v>
      </c>
      <c r="B7545" s="11" t="s">
        <v>117</v>
      </c>
      <c r="C7545" s="7" t="str">
        <f t="shared" si="117"/>
        <v>2014Panama</v>
      </c>
      <c r="D7545" s="10">
        <v>0.50260000000000005</v>
      </c>
    </row>
    <row r="7546" spans="1:4" ht="16.2" thickBot="1" x14ac:dyDescent="0.35">
      <c r="A7546" s="10">
        <v>2015</v>
      </c>
      <c r="B7546" s="11" t="s">
        <v>117</v>
      </c>
      <c r="C7546" s="7" t="str">
        <f t="shared" si="117"/>
        <v>2015Panama</v>
      </c>
      <c r="D7546" s="10">
        <v>0.501</v>
      </c>
    </row>
    <row r="7547" spans="1:4" ht="16.2" thickBot="1" x14ac:dyDescent="0.35">
      <c r="A7547" s="10">
        <v>2016</v>
      </c>
      <c r="B7547" s="11" t="s">
        <v>117</v>
      </c>
      <c r="C7547" s="7" t="str">
        <f t="shared" si="117"/>
        <v>2016Panama</v>
      </c>
      <c r="D7547" s="10">
        <v>0.49890000000000001</v>
      </c>
    </row>
    <row r="7548" spans="1:4" ht="16.2" thickBot="1" x14ac:dyDescent="0.35">
      <c r="A7548" s="10">
        <v>2017</v>
      </c>
      <c r="B7548" s="11" t="s">
        <v>117</v>
      </c>
      <c r="C7548" s="7" t="str">
        <f t="shared" si="117"/>
        <v>2017Panama</v>
      </c>
      <c r="D7548" s="10">
        <v>0.49809999999999999</v>
      </c>
    </row>
    <row r="7549" spans="1:4" ht="31.8" thickBot="1" x14ac:dyDescent="0.35">
      <c r="A7549" s="10">
        <v>1950</v>
      </c>
      <c r="B7549" s="11" t="s">
        <v>119</v>
      </c>
      <c r="C7549" s="7" t="str">
        <f t="shared" si="117"/>
        <v>1950Paraguay</v>
      </c>
      <c r="D7549" s="6"/>
    </row>
    <row r="7550" spans="1:4" ht="31.8" thickBot="1" x14ac:dyDescent="0.35">
      <c r="A7550" s="10">
        <v>1951</v>
      </c>
      <c r="B7550" s="11" t="s">
        <v>119</v>
      </c>
      <c r="C7550" s="7" t="str">
        <f t="shared" si="117"/>
        <v>1951Paraguay</v>
      </c>
      <c r="D7550" s="6"/>
    </row>
    <row r="7551" spans="1:4" ht="31.8" thickBot="1" x14ac:dyDescent="0.35">
      <c r="A7551" s="10">
        <v>1952</v>
      </c>
      <c r="B7551" s="11" t="s">
        <v>119</v>
      </c>
      <c r="C7551" s="7" t="str">
        <f t="shared" si="117"/>
        <v>1952Paraguay</v>
      </c>
      <c r="D7551" s="6"/>
    </row>
    <row r="7552" spans="1:4" ht="31.8" thickBot="1" x14ac:dyDescent="0.35">
      <c r="A7552" s="10">
        <v>1953</v>
      </c>
      <c r="B7552" s="11" t="s">
        <v>119</v>
      </c>
      <c r="C7552" s="7" t="str">
        <f t="shared" si="117"/>
        <v>1953Paraguay</v>
      </c>
      <c r="D7552" s="6"/>
    </row>
    <row r="7553" spans="1:4" ht="31.8" thickBot="1" x14ac:dyDescent="0.35">
      <c r="A7553" s="10">
        <v>1954</v>
      </c>
      <c r="B7553" s="11" t="s">
        <v>119</v>
      </c>
      <c r="C7553" s="7" t="str">
        <f t="shared" si="117"/>
        <v>1954Paraguay</v>
      </c>
      <c r="D7553" s="6"/>
    </row>
    <row r="7554" spans="1:4" ht="31.8" thickBot="1" x14ac:dyDescent="0.35">
      <c r="A7554" s="10">
        <v>1955</v>
      </c>
      <c r="B7554" s="11" t="s">
        <v>119</v>
      </c>
      <c r="C7554" s="7" t="str">
        <f t="shared" si="117"/>
        <v>1955Paraguay</v>
      </c>
      <c r="D7554" s="6"/>
    </row>
    <row r="7555" spans="1:4" ht="31.8" thickBot="1" x14ac:dyDescent="0.35">
      <c r="A7555" s="10">
        <v>1956</v>
      </c>
      <c r="B7555" s="11" t="s">
        <v>119</v>
      </c>
      <c r="C7555" s="7" t="str">
        <f t="shared" ref="C7555:C7618" si="118">A7555&amp;B7555</f>
        <v>1956Paraguay</v>
      </c>
      <c r="D7555" s="6"/>
    </row>
    <row r="7556" spans="1:4" ht="31.8" thickBot="1" x14ac:dyDescent="0.35">
      <c r="A7556" s="10">
        <v>1957</v>
      </c>
      <c r="B7556" s="11" t="s">
        <v>119</v>
      </c>
      <c r="C7556" s="7" t="str">
        <f t="shared" si="118"/>
        <v>1957Paraguay</v>
      </c>
      <c r="D7556" s="6"/>
    </row>
    <row r="7557" spans="1:4" ht="31.8" thickBot="1" x14ac:dyDescent="0.35">
      <c r="A7557" s="10">
        <v>1958</v>
      </c>
      <c r="B7557" s="11" t="s">
        <v>119</v>
      </c>
      <c r="C7557" s="7" t="str">
        <f t="shared" si="118"/>
        <v>1958Paraguay</v>
      </c>
      <c r="D7557" s="6"/>
    </row>
    <row r="7558" spans="1:4" ht="31.8" thickBot="1" x14ac:dyDescent="0.35">
      <c r="A7558" s="10">
        <v>1959</v>
      </c>
      <c r="B7558" s="11" t="s">
        <v>119</v>
      </c>
      <c r="C7558" s="7" t="str">
        <f t="shared" si="118"/>
        <v>1959Paraguay</v>
      </c>
      <c r="D7558" s="6"/>
    </row>
    <row r="7559" spans="1:4" ht="31.8" thickBot="1" x14ac:dyDescent="0.35">
      <c r="A7559" s="10">
        <v>1960</v>
      </c>
      <c r="B7559" s="11" t="s">
        <v>119</v>
      </c>
      <c r="C7559" s="7" t="str">
        <f t="shared" si="118"/>
        <v>1960Paraguay</v>
      </c>
      <c r="D7559" s="6"/>
    </row>
    <row r="7560" spans="1:4" ht="31.8" thickBot="1" x14ac:dyDescent="0.35">
      <c r="A7560" s="10">
        <v>1961</v>
      </c>
      <c r="B7560" s="11" t="s">
        <v>119</v>
      </c>
      <c r="C7560" s="7" t="str">
        <f t="shared" si="118"/>
        <v>1961Paraguay</v>
      </c>
      <c r="D7560" s="6"/>
    </row>
    <row r="7561" spans="1:4" ht="31.8" thickBot="1" x14ac:dyDescent="0.35">
      <c r="A7561" s="10">
        <v>1962</v>
      </c>
      <c r="B7561" s="11" t="s">
        <v>119</v>
      </c>
      <c r="C7561" s="7" t="str">
        <f t="shared" si="118"/>
        <v>1962Paraguay</v>
      </c>
      <c r="D7561" s="6"/>
    </row>
    <row r="7562" spans="1:4" ht="31.8" thickBot="1" x14ac:dyDescent="0.35">
      <c r="A7562" s="10">
        <v>1963</v>
      </c>
      <c r="B7562" s="11" t="s">
        <v>119</v>
      </c>
      <c r="C7562" s="7" t="str">
        <f t="shared" si="118"/>
        <v>1963Paraguay</v>
      </c>
      <c r="D7562" s="6"/>
    </row>
    <row r="7563" spans="1:4" ht="31.8" thickBot="1" x14ac:dyDescent="0.35">
      <c r="A7563" s="10">
        <v>1964</v>
      </c>
      <c r="B7563" s="11" t="s">
        <v>119</v>
      </c>
      <c r="C7563" s="7" t="str">
        <f t="shared" si="118"/>
        <v>1964Paraguay</v>
      </c>
      <c r="D7563" s="6"/>
    </row>
    <row r="7564" spans="1:4" ht="31.8" thickBot="1" x14ac:dyDescent="0.35">
      <c r="A7564" s="10">
        <v>1965</v>
      </c>
      <c r="B7564" s="11" t="s">
        <v>119</v>
      </c>
      <c r="C7564" s="7" t="str">
        <f t="shared" si="118"/>
        <v>1965Paraguay</v>
      </c>
      <c r="D7564" s="6"/>
    </row>
    <row r="7565" spans="1:4" ht="31.8" thickBot="1" x14ac:dyDescent="0.35">
      <c r="A7565" s="10">
        <v>1966</v>
      </c>
      <c r="B7565" s="11" t="s">
        <v>119</v>
      </c>
      <c r="C7565" s="7" t="str">
        <f t="shared" si="118"/>
        <v>1966Paraguay</v>
      </c>
      <c r="D7565" s="6"/>
    </row>
    <row r="7566" spans="1:4" ht="31.8" thickBot="1" x14ac:dyDescent="0.35">
      <c r="A7566" s="10">
        <v>1967</v>
      </c>
      <c r="B7566" s="11" t="s">
        <v>119</v>
      </c>
      <c r="C7566" s="7" t="str">
        <f t="shared" si="118"/>
        <v>1967Paraguay</v>
      </c>
      <c r="D7566" s="6"/>
    </row>
    <row r="7567" spans="1:4" ht="31.8" thickBot="1" x14ac:dyDescent="0.35">
      <c r="A7567" s="10">
        <v>1968</v>
      </c>
      <c r="B7567" s="11" t="s">
        <v>119</v>
      </c>
      <c r="C7567" s="7" t="str">
        <f t="shared" si="118"/>
        <v>1968Paraguay</v>
      </c>
      <c r="D7567" s="6"/>
    </row>
    <row r="7568" spans="1:4" ht="31.8" thickBot="1" x14ac:dyDescent="0.35">
      <c r="A7568" s="10">
        <v>1969</v>
      </c>
      <c r="B7568" s="11" t="s">
        <v>119</v>
      </c>
      <c r="C7568" s="7" t="str">
        <f t="shared" si="118"/>
        <v>1969Paraguay</v>
      </c>
      <c r="D7568" s="6"/>
    </row>
    <row r="7569" spans="1:4" ht="31.8" thickBot="1" x14ac:dyDescent="0.35">
      <c r="A7569" s="10">
        <v>1970</v>
      </c>
      <c r="B7569" s="11" t="s">
        <v>119</v>
      </c>
      <c r="C7569" s="7" t="str">
        <f t="shared" si="118"/>
        <v>1970Paraguay</v>
      </c>
      <c r="D7569" s="10">
        <v>0.57540000000000002</v>
      </c>
    </row>
    <row r="7570" spans="1:4" ht="31.8" thickBot="1" x14ac:dyDescent="0.35">
      <c r="A7570" s="10">
        <v>1971</v>
      </c>
      <c r="B7570" s="11" t="s">
        <v>119</v>
      </c>
      <c r="C7570" s="7" t="str">
        <f t="shared" si="118"/>
        <v>1971Paraguay</v>
      </c>
      <c r="D7570" s="10">
        <v>0.56920000000000004</v>
      </c>
    </row>
    <row r="7571" spans="1:4" ht="31.8" thickBot="1" x14ac:dyDescent="0.35">
      <c r="A7571" s="10">
        <v>1972</v>
      </c>
      <c r="B7571" s="11" t="s">
        <v>119</v>
      </c>
      <c r="C7571" s="7" t="str">
        <f t="shared" si="118"/>
        <v>1972Paraguay</v>
      </c>
      <c r="D7571" s="10">
        <v>0.56120000000000003</v>
      </c>
    </row>
    <row r="7572" spans="1:4" ht="31.8" thickBot="1" x14ac:dyDescent="0.35">
      <c r="A7572" s="10">
        <v>1973</v>
      </c>
      <c r="B7572" s="11" t="s">
        <v>119</v>
      </c>
      <c r="C7572" s="7" t="str">
        <f t="shared" si="118"/>
        <v>1973Paraguay</v>
      </c>
      <c r="D7572" s="10">
        <v>0.55200000000000005</v>
      </c>
    </row>
    <row r="7573" spans="1:4" ht="31.8" thickBot="1" x14ac:dyDescent="0.35">
      <c r="A7573" s="10">
        <v>1974</v>
      </c>
      <c r="B7573" s="11" t="s">
        <v>119</v>
      </c>
      <c r="C7573" s="7" t="str">
        <f t="shared" si="118"/>
        <v>1974Paraguay</v>
      </c>
      <c r="D7573" s="10">
        <v>0.54449999999999998</v>
      </c>
    </row>
    <row r="7574" spans="1:4" ht="31.8" thickBot="1" x14ac:dyDescent="0.35">
      <c r="A7574" s="10">
        <v>1975</v>
      </c>
      <c r="B7574" s="11" t="s">
        <v>119</v>
      </c>
      <c r="C7574" s="7" t="str">
        <f t="shared" si="118"/>
        <v>1975Paraguay</v>
      </c>
      <c r="D7574" s="10">
        <v>0.53600000000000003</v>
      </c>
    </row>
    <row r="7575" spans="1:4" ht="31.8" thickBot="1" x14ac:dyDescent="0.35">
      <c r="A7575" s="10">
        <v>1976</v>
      </c>
      <c r="B7575" s="11" t="s">
        <v>119</v>
      </c>
      <c r="C7575" s="7" t="str">
        <f t="shared" si="118"/>
        <v>1976Paraguay</v>
      </c>
      <c r="D7575" s="10">
        <v>0.52600000000000002</v>
      </c>
    </row>
    <row r="7576" spans="1:4" ht="31.8" thickBot="1" x14ac:dyDescent="0.35">
      <c r="A7576" s="10">
        <v>1977</v>
      </c>
      <c r="B7576" s="11" t="s">
        <v>119</v>
      </c>
      <c r="C7576" s="7" t="str">
        <f t="shared" si="118"/>
        <v>1977Paraguay</v>
      </c>
      <c r="D7576" s="10">
        <v>0.51100000000000001</v>
      </c>
    </row>
    <row r="7577" spans="1:4" ht="31.8" thickBot="1" x14ac:dyDescent="0.35">
      <c r="A7577" s="10">
        <v>1978</v>
      </c>
      <c r="B7577" s="11" t="s">
        <v>119</v>
      </c>
      <c r="C7577" s="7" t="str">
        <f t="shared" si="118"/>
        <v>1978Paraguay</v>
      </c>
      <c r="D7577" s="10">
        <v>0.49399999999999999</v>
      </c>
    </row>
    <row r="7578" spans="1:4" ht="31.8" thickBot="1" x14ac:dyDescent="0.35">
      <c r="A7578" s="10">
        <v>1979</v>
      </c>
      <c r="B7578" s="11" t="s">
        <v>119</v>
      </c>
      <c r="C7578" s="7" t="str">
        <f t="shared" si="118"/>
        <v>1979Paraguay</v>
      </c>
      <c r="D7578" s="10">
        <v>0.47910000000000003</v>
      </c>
    </row>
    <row r="7579" spans="1:4" ht="31.8" thickBot="1" x14ac:dyDescent="0.35">
      <c r="A7579" s="10">
        <v>1980</v>
      </c>
      <c r="B7579" s="11" t="s">
        <v>119</v>
      </c>
      <c r="C7579" s="7" t="str">
        <f t="shared" si="118"/>
        <v>1980Paraguay</v>
      </c>
      <c r="D7579" s="10">
        <v>0.46010000000000001</v>
      </c>
    </row>
    <row r="7580" spans="1:4" ht="31.8" thickBot="1" x14ac:dyDescent="0.35">
      <c r="A7580" s="10">
        <v>1981</v>
      </c>
      <c r="B7580" s="11" t="s">
        <v>119</v>
      </c>
      <c r="C7580" s="7" t="str">
        <f t="shared" si="118"/>
        <v>1981Paraguay</v>
      </c>
      <c r="D7580" s="10">
        <v>0.44119999999999998</v>
      </c>
    </row>
    <row r="7581" spans="1:4" ht="31.8" thickBot="1" x14ac:dyDescent="0.35">
      <c r="A7581" s="10">
        <v>1982</v>
      </c>
      <c r="B7581" s="11" t="s">
        <v>119</v>
      </c>
      <c r="C7581" s="7" t="str">
        <f t="shared" si="118"/>
        <v>1982Paraguay</v>
      </c>
      <c r="D7581" s="10">
        <v>0.43140000000000001</v>
      </c>
    </row>
    <row r="7582" spans="1:4" ht="31.8" thickBot="1" x14ac:dyDescent="0.35">
      <c r="A7582" s="10">
        <v>1983</v>
      </c>
      <c r="B7582" s="11" t="s">
        <v>119</v>
      </c>
      <c r="C7582" s="7" t="str">
        <f t="shared" si="118"/>
        <v>1983Paraguay</v>
      </c>
      <c r="D7582" s="10">
        <v>0.42809999999999998</v>
      </c>
    </row>
    <row r="7583" spans="1:4" ht="31.8" thickBot="1" x14ac:dyDescent="0.35">
      <c r="A7583" s="10">
        <v>1984</v>
      </c>
      <c r="B7583" s="11" t="s">
        <v>119</v>
      </c>
      <c r="C7583" s="7" t="str">
        <f t="shared" si="118"/>
        <v>1984Paraguay</v>
      </c>
      <c r="D7583" s="10">
        <v>0.42659999999999998</v>
      </c>
    </row>
    <row r="7584" spans="1:4" ht="31.8" thickBot="1" x14ac:dyDescent="0.35">
      <c r="A7584" s="10">
        <v>1985</v>
      </c>
      <c r="B7584" s="11" t="s">
        <v>119</v>
      </c>
      <c r="C7584" s="7" t="str">
        <f t="shared" si="118"/>
        <v>1985Paraguay</v>
      </c>
      <c r="D7584" s="10">
        <v>0.42420000000000002</v>
      </c>
    </row>
    <row r="7585" spans="1:4" ht="31.8" thickBot="1" x14ac:dyDescent="0.35">
      <c r="A7585" s="10">
        <v>1986</v>
      </c>
      <c r="B7585" s="11" t="s">
        <v>119</v>
      </c>
      <c r="C7585" s="7" t="str">
        <f t="shared" si="118"/>
        <v>1986Paraguay</v>
      </c>
      <c r="D7585" s="10">
        <v>0.4214</v>
      </c>
    </row>
    <row r="7586" spans="1:4" ht="31.8" thickBot="1" x14ac:dyDescent="0.35">
      <c r="A7586" s="10">
        <v>1987</v>
      </c>
      <c r="B7586" s="11" t="s">
        <v>119</v>
      </c>
      <c r="C7586" s="7" t="str">
        <f t="shared" si="118"/>
        <v>1987Paraguay</v>
      </c>
      <c r="D7586" s="10">
        <v>0.41820000000000002</v>
      </c>
    </row>
    <row r="7587" spans="1:4" ht="31.8" thickBot="1" x14ac:dyDescent="0.35">
      <c r="A7587" s="10">
        <v>1988</v>
      </c>
      <c r="B7587" s="11" t="s">
        <v>119</v>
      </c>
      <c r="C7587" s="7" t="str">
        <f t="shared" si="118"/>
        <v>1988Paraguay</v>
      </c>
      <c r="D7587" s="10">
        <v>0.4158</v>
      </c>
    </row>
    <row r="7588" spans="1:4" ht="31.8" thickBot="1" x14ac:dyDescent="0.35">
      <c r="A7588" s="10">
        <v>1989</v>
      </c>
      <c r="B7588" s="11" t="s">
        <v>119</v>
      </c>
      <c r="C7588" s="7" t="str">
        <f t="shared" si="118"/>
        <v>1989Paraguay</v>
      </c>
      <c r="D7588" s="10">
        <v>0.41210000000000002</v>
      </c>
    </row>
    <row r="7589" spans="1:4" ht="31.8" thickBot="1" x14ac:dyDescent="0.35">
      <c r="A7589" s="10">
        <v>1990</v>
      </c>
      <c r="B7589" s="11" t="s">
        <v>119</v>
      </c>
      <c r="C7589" s="7" t="str">
        <f t="shared" si="118"/>
        <v>1990Paraguay</v>
      </c>
      <c r="D7589" s="10">
        <v>0.40899999999999997</v>
      </c>
    </row>
    <row r="7590" spans="1:4" ht="31.8" thickBot="1" x14ac:dyDescent="0.35">
      <c r="A7590" s="10">
        <v>1991</v>
      </c>
      <c r="B7590" s="11" t="s">
        <v>119</v>
      </c>
      <c r="C7590" s="7" t="str">
        <f t="shared" si="118"/>
        <v>1991Paraguay</v>
      </c>
      <c r="D7590" s="10">
        <v>0.40389999999999998</v>
      </c>
    </row>
    <row r="7591" spans="1:4" ht="31.8" thickBot="1" x14ac:dyDescent="0.35">
      <c r="A7591" s="10">
        <v>1992</v>
      </c>
      <c r="B7591" s="11" t="s">
        <v>119</v>
      </c>
      <c r="C7591" s="7" t="str">
        <f t="shared" si="118"/>
        <v>1992Paraguay</v>
      </c>
      <c r="D7591" s="10">
        <v>0.40129999999999999</v>
      </c>
    </row>
    <row r="7592" spans="1:4" ht="31.8" thickBot="1" x14ac:dyDescent="0.35">
      <c r="A7592" s="10">
        <v>1993</v>
      </c>
      <c r="B7592" s="11" t="s">
        <v>119</v>
      </c>
      <c r="C7592" s="7" t="str">
        <f t="shared" si="118"/>
        <v>1993Paraguay</v>
      </c>
      <c r="D7592" s="10">
        <v>0.3957</v>
      </c>
    </row>
    <row r="7593" spans="1:4" ht="31.8" thickBot="1" x14ac:dyDescent="0.35">
      <c r="A7593" s="10">
        <v>1994</v>
      </c>
      <c r="B7593" s="11" t="s">
        <v>119</v>
      </c>
      <c r="C7593" s="7" t="str">
        <f t="shared" si="118"/>
        <v>1994Paraguay</v>
      </c>
      <c r="D7593" s="10">
        <v>0.39229999999999998</v>
      </c>
    </row>
    <row r="7594" spans="1:4" ht="31.8" thickBot="1" x14ac:dyDescent="0.35">
      <c r="A7594" s="10">
        <v>1995</v>
      </c>
      <c r="B7594" s="11" t="s">
        <v>119</v>
      </c>
      <c r="C7594" s="7" t="str">
        <f t="shared" si="118"/>
        <v>1995Paraguay</v>
      </c>
      <c r="D7594" s="10">
        <v>0.39100000000000001</v>
      </c>
    </row>
    <row r="7595" spans="1:4" ht="31.8" thickBot="1" x14ac:dyDescent="0.35">
      <c r="A7595" s="10">
        <v>1996</v>
      </c>
      <c r="B7595" s="11" t="s">
        <v>119</v>
      </c>
      <c r="C7595" s="7" t="str">
        <f t="shared" si="118"/>
        <v>1996Paraguay</v>
      </c>
      <c r="D7595" s="10">
        <v>0.38490000000000002</v>
      </c>
    </row>
    <row r="7596" spans="1:4" ht="31.8" thickBot="1" x14ac:dyDescent="0.35">
      <c r="A7596" s="10">
        <v>1997</v>
      </c>
      <c r="B7596" s="11" t="s">
        <v>119</v>
      </c>
      <c r="C7596" s="7" t="str">
        <f t="shared" si="118"/>
        <v>1997Paraguay</v>
      </c>
      <c r="D7596" s="10">
        <v>0.38240000000000002</v>
      </c>
    </row>
    <row r="7597" spans="1:4" ht="31.8" thickBot="1" x14ac:dyDescent="0.35">
      <c r="A7597" s="10">
        <v>1998</v>
      </c>
      <c r="B7597" s="11" t="s">
        <v>119</v>
      </c>
      <c r="C7597" s="7" t="str">
        <f t="shared" si="118"/>
        <v>1998Paraguay</v>
      </c>
      <c r="D7597" s="10">
        <v>0.37559999999999999</v>
      </c>
    </row>
    <row r="7598" spans="1:4" ht="31.8" thickBot="1" x14ac:dyDescent="0.35">
      <c r="A7598" s="10">
        <v>1999</v>
      </c>
      <c r="B7598" s="11" t="s">
        <v>119</v>
      </c>
      <c r="C7598" s="7" t="str">
        <f t="shared" si="118"/>
        <v>1999Paraguay</v>
      </c>
      <c r="D7598" s="10">
        <v>0.3745</v>
      </c>
    </row>
    <row r="7599" spans="1:4" ht="31.8" thickBot="1" x14ac:dyDescent="0.35">
      <c r="A7599" s="10">
        <v>2000</v>
      </c>
      <c r="B7599" s="11" t="s">
        <v>119</v>
      </c>
      <c r="C7599" s="7" t="str">
        <f t="shared" si="118"/>
        <v>2000Paraguay</v>
      </c>
      <c r="D7599" s="10">
        <v>0.37930000000000003</v>
      </c>
    </row>
    <row r="7600" spans="1:4" ht="31.8" thickBot="1" x14ac:dyDescent="0.35">
      <c r="A7600" s="10">
        <v>2001</v>
      </c>
      <c r="B7600" s="11" t="s">
        <v>119</v>
      </c>
      <c r="C7600" s="7" t="str">
        <f t="shared" si="118"/>
        <v>2001Paraguay</v>
      </c>
      <c r="D7600" s="10">
        <v>0.3745</v>
      </c>
    </row>
    <row r="7601" spans="1:4" ht="31.8" thickBot="1" x14ac:dyDescent="0.35">
      <c r="A7601" s="10">
        <v>2002</v>
      </c>
      <c r="B7601" s="11" t="s">
        <v>119</v>
      </c>
      <c r="C7601" s="7" t="str">
        <f t="shared" si="118"/>
        <v>2002Paraguay</v>
      </c>
      <c r="D7601" s="10">
        <v>0.37540000000000001</v>
      </c>
    </row>
    <row r="7602" spans="1:4" ht="31.8" thickBot="1" x14ac:dyDescent="0.35">
      <c r="A7602" s="10">
        <v>2003</v>
      </c>
      <c r="B7602" s="11" t="s">
        <v>119</v>
      </c>
      <c r="C7602" s="7" t="str">
        <f t="shared" si="118"/>
        <v>2003Paraguay</v>
      </c>
      <c r="D7602" s="10">
        <v>0.3765</v>
      </c>
    </row>
    <row r="7603" spans="1:4" ht="31.8" thickBot="1" x14ac:dyDescent="0.35">
      <c r="A7603" s="10">
        <v>2004</v>
      </c>
      <c r="B7603" s="11" t="s">
        <v>119</v>
      </c>
      <c r="C7603" s="7" t="str">
        <f t="shared" si="118"/>
        <v>2004Paraguay</v>
      </c>
      <c r="D7603" s="10">
        <v>0.37880000000000003</v>
      </c>
    </row>
    <row r="7604" spans="1:4" ht="31.8" thickBot="1" x14ac:dyDescent="0.35">
      <c r="A7604" s="10">
        <v>2005</v>
      </c>
      <c r="B7604" s="11" t="s">
        <v>119</v>
      </c>
      <c r="C7604" s="7" t="str">
        <f t="shared" si="118"/>
        <v>2005Paraguay</v>
      </c>
      <c r="D7604" s="10">
        <v>0.37640000000000001</v>
      </c>
    </row>
    <row r="7605" spans="1:4" ht="31.8" thickBot="1" x14ac:dyDescent="0.35">
      <c r="A7605" s="10">
        <v>2006</v>
      </c>
      <c r="B7605" s="11" t="s">
        <v>119</v>
      </c>
      <c r="C7605" s="7" t="str">
        <f t="shared" si="118"/>
        <v>2006Paraguay</v>
      </c>
      <c r="D7605" s="10">
        <v>0.374</v>
      </c>
    </row>
    <row r="7606" spans="1:4" ht="31.8" thickBot="1" x14ac:dyDescent="0.35">
      <c r="A7606" s="10">
        <v>2007</v>
      </c>
      <c r="B7606" s="11" t="s">
        <v>119</v>
      </c>
      <c r="C7606" s="7" t="str">
        <f t="shared" si="118"/>
        <v>2007Paraguay</v>
      </c>
      <c r="D7606" s="10">
        <v>0.374</v>
      </c>
    </row>
    <row r="7607" spans="1:4" ht="31.8" thickBot="1" x14ac:dyDescent="0.35">
      <c r="A7607" s="10">
        <v>2008</v>
      </c>
      <c r="B7607" s="11" t="s">
        <v>119</v>
      </c>
      <c r="C7607" s="7" t="str">
        <f t="shared" si="118"/>
        <v>2008Paraguay</v>
      </c>
      <c r="D7607" s="10">
        <v>0.37140000000000001</v>
      </c>
    </row>
    <row r="7608" spans="1:4" ht="31.8" thickBot="1" x14ac:dyDescent="0.35">
      <c r="A7608" s="10">
        <v>2009</v>
      </c>
      <c r="B7608" s="11" t="s">
        <v>119</v>
      </c>
      <c r="C7608" s="7" t="str">
        <f t="shared" si="118"/>
        <v>2009Paraguay</v>
      </c>
      <c r="D7608" s="10">
        <v>0.36780000000000002</v>
      </c>
    </row>
    <row r="7609" spans="1:4" ht="31.8" thickBot="1" x14ac:dyDescent="0.35">
      <c r="A7609" s="10">
        <v>2010</v>
      </c>
      <c r="B7609" s="11" t="s">
        <v>119</v>
      </c>
      <c r="C7609" s="7" t="str">
        <f t="shared" si="118"/>
        <v>2010Paraguay</v>
      </c>
      <c r="D7609" s="10">
        <v>0.3629</v>
      </c>
    </row>
    <row r="7610" spans="1:4" ht="31.8" thickBot="1" x14ac:dyDescent="0.35">
      <c r="A7610" s="10">
        <v>2011</v>
      </c>
      <c r="B7610" s="11" t="s">
        <v>119</v>
      </c>
      <c r="C7610" s="7" t="str">
        <f t="shared" si="118"/>
        <v>2011Paraguay</v>
      </c>
      <c r="D7610" s="10">
        <v>0.36080000000000001</v>
      </c>
    </row>
    <row r="7611" spans="1:4" ht="31.8" thickBot="1" x14ac:dyDescent="0.35">
      <c r="A7611" s="10">
        <v>2012</v>
      </c>
      <c r="B7611" s="11" t="s">
        <v>119</v>
      </c>
      <c r="C7611" s="7" t="str">
        <f t="shared" si="118"/>
        <v>2012Paraguay</v>
      </c>
      <c r="D7611" s="10">
        <v>0.35799999999999998</v>
      </c>
    </row>
    <row r="7612" spans="1:4" ht="31.8" thickBot="1" x14ac:dyDescent="0.35">
      <c r="A7612" s="10">
        <v>2013</v>
      </c>
      <c r="B7612" s="11" t="s">
        <v>119</v>
      </c>
      <c r="C7612" s="7" t="str">
        <f t="shared" si="118"/>
        <v>2013Paraguay</v>
      </c>
      <c r="D7612" s="10">
        <v>0.35570000000000002</v>
      </c>
    </row>
    <row r="7613" spans="1:4" ht="31.8" thickBot="1" x14ac:dyDescent="0.35">
      <c r="A7613" s="10">
        <v>2014</v>
      </c>
      <c r="B7613" s="11" t="s">
        <v>119</v>
      </c>
      <c r="C7613" s="7" t="str">
        <f t="shared" si="118"/>
        <v>2014Paraguay</v>
      </c>
      <c r="D7613" s="10">
        <v>0.35260000000000002</v>
      </c>
    </row>
    <row r="7614" spans="1:4" ht="31.8" thickBot="1" x14ac:dyDescent="0.35">
      <c r="A7614" s="10">
        <v>2015</v>
      </c>
      <c r="B7614" s="11" t="s">
        <v>119</v>
      </c>
      <c r="C7614" s="7" t="str">
        <f t="shared" si="118"/>
        <v>2015Paraguay</v>
      </c>
      <c r="D7614" s="10">
        <v>0.35149999999999998</v>
      </c>
    </row>
    <row r="7615" spans="1:4" ht="31.8" thickBot="1" x14ac:dyDescent="0.35">
      <c r="A7615" s="10">
        <v>2016</v>
      </c>
      <c r="B7615" s="11" t="s">
        <v>119</v>
      </c>
      <c r="C7615" s="7" t="str">
        <f t="shared" si="118"/>
        <v>2016Paraguay</v>
      </c>
      <c r="D7615" s="10">
        <v>0.35099999999999998</v>
      </c>
    </row>
    <row r="7616" spans="1:4" ht="31.8" thickBot="1" x14ac:dyDescent="0.35">
      <c r="A7616" s="10">
        <v>2017</v>
      </c>
      <c r="B7616" s="11" t="s">
        <v>119</v>
      </c>
      <c r="C7616" s="7" t="str">
        <f t="shared" si="118"/>
        <v>2017Paraguay</v>
      </c>
      <c r="D7616" s="10">
        <v>0.35039999999999999</v>
      </c>
    </row>
    <row r="7617" spans="1:4" ht="16.2" thickBot="1" x14ac:dyDescent="0.35">
      <c r="A7617" s="10">
        <v>1950</v>
      </c>
      <c r="B7617" s="11" t="s">
        <v>120</v>
      </c>
      <c r="C7617" s="7" t="str">
        <f t="shared" si="118"/>
        <v>1950Peru</v>
      </c>
      <c r="D7617" s="10">
        <v>0.75</v>
      </c>
    </row>
    <row r="7618" spans="1:4" ht="16.2" thickBot="1" x14ac:dyDescent="0.35">
      <c r="A7618" s="10">
        <v>1951</v>
      </c>
      <c r="B7618" s="11" t="s">
        <v>120</v>
      </c>
      <c r="C7618" s="7" t="str">
        <f t="shared" si="118"/>
        <v>1951Peru</v>
      </c>
      <c r="D7618" s="10">
        <v>0.74509999999999998</v>
      </c>
    </row>
    <row r="7619" spans="1:4" ht="16.2" thickBot="1" x14ac:dyDescent="0.35">
      <c r="A7619" s="10">
        <v>1952</v>
      </c>
      <c r="B7619" s="11" t="s">
        <v>120</v>
      </c>
      <c r="C7619" s="7" t="str">
        <f t="shared" ref="C7619:C7682" si="119">A7619&amp;B7619</f>
        <v>1952Peru</v>
      </c>
      <c r="D7619" s="10">
        <v>0.73780000000000001</v>
      </c>
    </row>
    <row r="7620" spans="1:4" ht="16.2" thickBot="1" x14ac:dyDescent="0.35">
      <c r="A7620" s="10">
        <v>1953</v>
      </c>
      <c r="B7620" s="11" t="s">
        <v>120</v>
      </c>
      <c r="C7620" s="7" t="str">
        <f t="shared" si="119"/>
        <v>1953Peru</v>
      </c>
      <c r="D7620" s="10">
        <v>0.73150000000000004</v>
      </c>
    </row>
    <row r="7621" spans="1:4" ht="16.2" thickBot="1" x14ac:dyDescent="0.35">
      <c r="A7621" s="10">
        <v>1954</v>
      </c>
      <c r="B7621" s="11" t="s">
        <v>120</v>
      </c>
      <c r="C7621" s="7" t="str">
        <f t="shared" si="119"/>
        <v>1954Peru</v>
      </c>
      <c r="D7621" s="10">
        <v>0.72670000000000001</v>
      </c>
    </row>
    <row r="7622" spans="1:4" ht="16.2" thickBot="1" x14ac:dyDescent="0.35">
      <c r="A7622" s="10">
        <v>1955</v>
      </c>
      <c r="B7622" s="11" t="s">
        <v>120</v>
      </c>
      <c r="C7622" s="7" t="str">
        <f t="shared" si="119"/>
        <v>1955Peru</v>
      </c>
      <c r="D7622" s="10">
        <v>0.72230000000000005</v>
      </c>
    </row>
    <row r="7623" spans="1:4" ht="16.2" thickBot="1" x14ac:dyDescent="0.35">
      <c r="A7623" s="10">
        <v>1956</v>
      </c>
      <c r="B7623" s="11" t="s">
        <v>120</v>
      </c>
      <c r="C7623" s="7" t="str">
        <f t="shared" si="119"/>
        <v>1956Peru</v>
      </c>
      <c r="D7623" s="10">
        <v>0.71450000000000002</v>
      </c>
    </row>
    <row r="7624" spans="1:4" ht="16.2" thickBot="1" x14ac:dyDescent="0.35">
      <c r="A7624" s="10">
        <v>1957</v>
      </c>
      <c r="B7624" s="11" t="s">
        <v>120</v>
      </c>
      <c r="C7624" s="7" t="str">
        <f t="shared" si="119"/>
        <v>1957Peru</v>
      </c>
      <c r="D7624" s="10">
        <v>0.70469999999999999</v>
      </c>
    </row>
    <row r="7625" spans="1:4" ht="16.2" thickBot="1" x14ac:dyDescent="0.35">
      <c r="A7625" s="10">
        <v>1958</v>
      </c>
      <c r="B7625" s="11" t="s">
        <v>120</v>
      </c>
      <c r="C7625" s="7" t="str">
        <f t="shared" si="119"/>
        <v>1958Peru</v>
      </c>
      <c r="D7625" s="10">
        <v>0.69979999999999998</v>
      </c>
    </row>
    <row r="7626" spans="1:4" ht="16.2" thickBot="1" x14ac:dyDescent="0.35">
      <c r="A7626" s="10">
        <v>1959</v>
      </c>
      <c r="B7626" s="11" t="s">
        <v>120</v>
      </c>
      <c r="C7626" s="7" t="str">
        <f t="shared" si="119"/>
        <v>1959Peru</v>
      </c>
      <c r="D7626" s="10">
        <v>0.69679999999999997</v>
      </c>
    </row>
    <row r="7627" spans="1:4" ht="16.2" thickBot="1" x14ac:dyDescent="0.35">
      <c r="A7627" s="10">
        <v>1960</v>
      </c>
      <c r="B7627" s="11" t="s">
        <v>120</v>
      </c>
      <c r="C7627" s="7" t="str">
        <f t="shared" si="119"/>
        <v>1960Peru</v>
      </c>
      <c r="D7627" s="10">
        <v>0.69110000000000005</v>
      </c>
    </row>
    <row r="7628" spans="1:4" ht="16.2" thickBot="1" x14ac:dyDescent="0.35">
      <c r="A7628" s="10">
        <v>1961</v>
      </c>
      <c r="B7628" s="11" t="s">
        <v>120</v>
      </c>
      <c r="C7628" s="7" t="str">
        <f t="shared" si="119"/>
        <v>1961Peru</v>
      </c>
      <c r="D7628" s="10">
        <v>0.68369999999999997</v>
      </c>
    </row>
    <row r="7629" spans="1:4" ht="16.2" thickBot="1" x14ac:dyDescent="0.35">
      <c r="A7629" s="10">
        <v>1962</v>
      </c>
      <c r="B7629" s="11" t="s">
        <v>120</v>
      </c>
      <c r="C7629" s="7" t="str">
        <f t="shared" si="119"/>
        <v>1962Peru</v>
      </c>
      <c r="D7629" s="10">
        <v>0.67959999999999998</v>
      </c>
    </row>
    <row r="7630" spans="1:4" ht="16.2" thickBot="1" x14ac:dyDescent="0.35">
      <c r="A7630" s="10">
        <v>1963</v>
      </c>
      <c r="B7630" s="11" t="s">
        <v>120</v>
      </c>
      <c r="C7630" s="7" t="str">
        <f t="shared" si="119"/>
        <v>1963Peru</v>
      </c>
      <c r="D7630" s="10">
        <v>0.67579999999999996</v>
      </c>
    </row>
    <row r="7631" spans="1:4" ht="16.2" thickBot="1" x14ac:dyDescent="0.35">
      <c r="A7631" s="10">
        <v>1964</v>
      </c>
      <c r="B7631" s="11" t="s">
        <v>120</v>
      </c>
      <c r="C7631" s="7" t="str">
        <f t="shared" si="119"/>
        <v>1964Peru</v>
      </c>
      <c r="D7631" s="10">
        <v>0.67059999999999997</v>
      </c>
    </row>
    <row r="7632" spans="1:4" ht="16.2" thickBot="1" x14ac:dyDescent="0.35">
      <c r="A7632" s="10">
        <v>1965</v>
      </c>
      <c r="B7632" s="11" t="s">
        <v>120</v>
      </c>
      <c r="C7632" s="7" t="str">
        <f t="shared" si="119"/>
        <v>1965Peru</v>
      </c>
      <c r="D7632" s="10">
        <v>0.65910000000000002</v>
      </c>
    </row>
    <row r="7633" spans="1:4" ht="16.2" thickBot="1" x14ac:dyDescent="0.35">
      <c r="A7633" s="10">
        <v>1966</v>
      </c>
      <c r="B7633" s="11" t="s">
        <v>120</v>
      </c>
      <c r="C7633" s="7" t="str">
        <f t="shared" si="119"/>
        <v>1966Peru</v>
      </c>
      <c r="D7633" s="10">
        <v>0.65239999999999998</v>
      </c>
    </row>
    <row r="7634" spans="1:4" ht="16.2" thickBot="1" x14ac:dyDescent="0.35">
      <c r="A7634" s="10">
        <v>1967</v>
      </c>
      <c r="B7634" s="11" t="s">
        <v>120</v>
      </c>
      <c r="C7634" s="7" t="str">
        <f t="shared" si="119"/>
        <v>1967Peru</v>
      </c>
      <c r="D7634" s="10">
        <v>0.6462</v>
      </c>
    </row>
    <row r="7635" spans="1:4" ht="16.2" thickBot="1" x14ac:dyDescent="0.35">
      <c r="A7635" s="10">
        <v>1968</v>
      </c>
      <c r="B7635" s="11" t="s">
        <v>120</v>
      </c>
      <c r="C7635" s="7" t="str">
        <f t="shared" si="119"/>
        <v>1968Peru</v>
      </c>
      <c r="D7635" s="10">
        <v>0.64419999999999999</v>
      </c>
    </row>
    <row r="7636" spans="1:4" ht="16.2" thickBot="1" x14ac:dyDescent="0.35">
      <c r="A7636" s="10">
        <v>1969</v>
      </c>
      <c r="B7636" s="11" t="s">
        <v>120</v>
      </c>
      <c r="C7636" s="7" t="str">
        <f t="shared" si="119"/>
        <v>1969Peru</v>
      </c>
      <c r="D7636" s="10">
        <v>0.64280000000000004</v>
      </c>
    </row>
    <row r="7637" spans="1:4" ht="16.2" thickBot="1" x14ac:dyDescent="0.35">
      <c r="A7637" s="10">
        <v>1970</v>
      </c>
      <c r="B7637" s="11" t="s">
        <v>120</v>
      </c>
      <c r="C7637" s="7" t="str">
        <f t="shared" si="119"/>
        <v>1970Peru</v>
      </c>
      <c r="D7637" s="10">
        <v>0.64380000000000004</v>
      </c>
    </row>
    <row r="7638" spans="1:4" ht="16.2" thickBot="1" x14ac:dyDescent="0.35">
      <c r="A7638" s="10">
        <v>1971</v>
      </c>
      <c r="B7638" s="11" t="s">
        <v>120</v>
      </c>
      <c r="C7638" s="7" t="str">
        <f t="shared" si="119"/>
        <v>1971Peru</v>
      </c>
      <c r="D7638" s="10">
        <v>0.64200000000000002</v>
      </c>
    </row>
    <row r="7639" spans="1:4" ht="16.2" thickBot="1" x14ac:dyDescent="0.35">
      <c r="A7639" s="10">
        <v>1972</v>
      </c>
      <c r="B7639" s="11" t="s">
        <v>120</v>
      </c>
      <c r="C7639" s="7" t="str">
        <f t="shared" si="119"/>
        <v>1972Peru</v>
      </c>
      <c r="D7639" s="10">
        <v>0.64059999999999995</v>
      </c>
    </row>
    <row r="7640" spans="1:4" ht="16.2" thickBot="1" x14ac:dyDescent="0.35">
      <c r="A7640" s="10">
        <v>1973</v>
      </c>
      <c r="B7640" s="11" t="s">
        <v>120</v>
      </c>
      <c r="C7640" s="7" t="str">
        <f t="shared" si="119"/>
        <v>1973Peru</v>
      </c>
      <c r="D7640" s="10">
        <v>0.63380000000000003</v>
      </c>
    </row>
    <row r="7641" spans="1:4" ht="16.2" thickBot="1" x14ac:dyDescent="0.35">
      <c r="A7641" s="10">
        <v>1974</v>
      </c>
      <c r="B7641" s="11" t="s">
        <v>120</v>
      </c>
      <c r="C7641" s="7" t="str">
        <f t="shared" si="119"/>
        <v>1974Peru</v>
      </c>
      <c r="D7641" s="10">
        <v>0.62250000000000005</v>
      </c>
    </row>
    <row r="7642" spans="1:4" ht="16.2" thickBot="1" x14ac:dyDescent="0.35">
      <c r="A7642" s="10">
        <v>1975</v>
      </c>
      <c r="B7642" s="11" t="s">
        <v>120</v>
      </c>
      <c r="C7642" s="7" t="str">
        <f t="shared" si="119"/>
        <v>1975Peru</v>
      </c>
      <c r="D7642" s="10">
        <v>0.61</v>
      </c>
    </row>
    <row r="7643" spans="1:4" ht="16.2" thickBot="1" x14ac:dyDescent="0.35">
      <c r="A7643" s="10">
        <v>1976</v>
      </c>
      <c r="B7643" s="11" t="s">
        <v>120</v>
      </c>
      <c r="C7643" s="7" t="str">
        <f t="shared" si="119"/>
        <v>1976Peru</v>
      </c>
      <c r="D7643" s="10">
        <v>0.60399999999999998</v>
      </c>
    </row>
    <row r="7644" spans="1:4" ht="16.2" thickBot="1" x14ac:dyDescent="0.35">
      <c r="A7644" s="10">
        <v>1977</v>
      </c>
      <c r="B7644" s="11" t="s">
        <v>120</v>
      </c>
      <c r="C7644" s="7" t="str">
        <f t="shared" si="119"/>
        <v>1977Peru</v>
      </c>
      <c r="D7644" s="10">
        <v>0.59740000000000004</v>
      </c>
    </row>
    <row r="7645" spans="1:4" ht="16.2" thickBot="1" x14ac:dyDescent="0.35">
      <c r="A7645" s="10">
        <v>1978</v>
      </c>
      <c r="B7645" s="11" t="s">
        <v>120</v>
      </c>
      <c r="C7645" s="7" t="str">
        <f t="shared" si="119"/>
        <v>1978Peru</v>
      </c>
      <c r="D7645" s="10">
        <v>0.59930000000000005</v>
      </c>
    </row>
    <row r="7646" spans="1:4" ht="16.2" thickBot="1" x14ac:dyDescent="0.35">
      <c r="A7646" s="10">
        <v>1979</v>
      </c>
      <c r="B7646" s="11" t="s">
        <v>120</v>
      </c>
      <c r="C7646" s="7" t="str">
        <f t="shared" si="119"/>
        <v>1979Peru</v>
      </c>
      <c r="D7646" s="10">
        <v>0.59899999999999998</v>
      </c>
    </row>
    <row r="7647" spans="1:4" ht="16.2" thickBot="1" x14ac:dyDescent="0.35">
      <c r="A7647" s="10">
        <v>1980</v>
      </c>
      <c r="B7647" s="11" t="s">
        <v>120</v>
      </c>
      <c r="C7647" s="7" t="str">
        <f t="shared" si="119"/>
        <v>1980Peru</v>
      </c>
      <c r="D7647" s="10">
        <v>0.58789999999999998</v>
      </c>
    </row>
    <row r="7648" spans="1:4" ht="16.2" thickBot="1" x14ac:dyDescent="0.35">
      <c r="A7648" s="10">
        <v>1981</v>
      </c>
      <c r="B7648" s="11" t="s">
        <v>120</v>
      </c>
      <c r="C7648" s="7" t="str">
        <f t="shared" si="119"/>
        <v>1981Peru</v>
      </c>
      <c r="D7648" s="10">
        <v>0.5796</v>
      </c>
    </row>
    <row r="7649" spans="1:4" ht="16.2" thickBot="1" x14ac:dyDescent="0.35">
      <c r="A7649" s="10">
        <v>1982</v>
      </c>
      <c r="B7649" s="11" t="s">
        <v>120</v>
      </c>
      <c r="C7649" s="7" t="str">
        <f t="shared" si="119"/>
        <v>1982Peru</v>
      </c>
      <c r="D7649" s="10">
        <v>0.56989999999999996</v>
      </c>
    </row>
    <row r="7650" spans="1:4" ht="16.2" thickBot="1" x14ac:dyDescent="0.35">
      <c r="A7650" s="10">
        <v>1983</v>
      </c>
      <c r="B7650" s="11" t="s">
        <v>120</v>
      </c>
      <c r="C7650" s="7" t="str">
        <f t="shared" si="119"/>
        <v>1983Peru</v>
      </c>
      <c r="D7650" s="10">
        <v>0.57340000000000002</v>
      </c>
    </row>
    <row r="7651" spans="1:4" ht="16.2" thickBot="1" x14ac:dyDescent="0.35">
      <c r="A7651" s="10">
        <v>1984</v>
      </c>
      <c r="B7651" s="11" t="s">
        <v>120</v>
      </c>
      <c r="C7651" s="7" t="str">
        <f t="shared" si="119"/>
        <v>1984Peru</v>
      </c>
      <c r="D7651" s="10">
        <v>0.57850000000000001</v>
      </c>
    </row>
    <row r="7652" spans="1:4" ht="16.2" thickBot="1" x14ac:dyDescent="0.35">
      <c r="A7652" s="10">
        <v>1985</v>
      </c>
      <c r="B7652" s="11" t="s">
        <v>120</v>
      </c>
      <c r="C7652" s="7" t="str">
        <f t="shared" si="119"/>
        <v>1985Peru</v>
      </c>
      <c r="D7652" s="10">
        <v>0.57969999999999999</v>
      </c>
    </row>
    <row r="7653" spans="1:4" ht="16.2" thickBot="1" x14ac:dyDescent="0.35">
      <c r="A7653" s="10">
        <v>1986</v>
      </c>
      <c r="B7653" s="11" t="s">
        <v>120</v>
      </c>
      <c r="C7653" s="7" t="str">
        <f t="shared" si="119"/>
        <v>1986Peru</v>
      </c>
      <c r="D7653" s="10">
        <v>0.5857</v>
      </c>
    </row>
    <row r="7654" spans="1:4" ht="16.2" thickBot="1" x14ac:dyDescent="0.35">
      <c r="A7654" s="10">
        <v>1987</v>
      </c>
      <c r="B7654" s="11" t="s">
        <v>120</v>
      </c>
      <c r="C7654" s="7" t="str">
        <f t="shared" si="119"/>
        <v>1987Peru</v>
      </c>
      <c r="D7654" s="10">
        <v>0.58379999999999999</v>
      </c>
    </row>
    <row r="7655" spans="1:4" ht="16.2" thickBot="1" x14ac:dyDescent="0.35">
      <c r="A7655" s="10">
        <v>1988</v>
      </c>
      <c r="B7655" s="11" t="s">
        <v>120</v>
      </c>
      <c r="C7655" s="7" t="str">
        <f t="shared" si="119"/>
        <v>1988Peru</v>
      </c>
      <c r="D7655" s="10">
        <v>0.58250000000000002</v>
      </c>
    </row>
    <row r="7656" spans="1:4" ht="16.2" thickBot="1" x14ac:dyDescent="0.35">
      <c r="A7656" s="10">
        <v>1989</v>
      </c>
      <c r="B7656" s="11" t="s">
        <v>120</v>
      </c>
      <c r="C7656" s="7" t="str">
        <f t="shared" si="119"/>
        <v>1989Peru</v>
      </c>
      <c r="D7656" s="10">
        <v>0.5837</v>
      </c>
    </row>
    <row r="7657" spans="1:4" ht="16.2" thickBot="1" x14ac:dyDescent="0.35">
      <c r="A7657" s="10">
        <v>1990</v>
      </c>
      <c r="B7657" s="11" t="s">
        <v>120</v>
      </c>
      <c r="C7657" s="7" t="str">
        <f t="shared" si="119"/>
        <v>1990Peru</v>
      </c>
      <c r="D7657" s="10">
        <v>0.5887</v>
      </c>
    </row>
    <row r="7658" spans="1:4" ht="16.2" thickBot="1" x14ac:dyDescent="0.35">
      <c r="A7658" s="10">
        <v>1991</v>
      </c>
      <c r="B7658" s="11" t="s">
        <v>120</v>
      </c>
      <c r="C7658" s="7" t="str">
        <f t="shared" si="119"/>
        <v>1991Peru</v>
      </c>
      <c r="D7658" s="10">
        <v>0.59350000000000003</v>
      </c>
    </row>
    <row r="7659" spans="1:4" ht="16.2" thickBot="1" x14ac:dyDescent="0.35">
      <c r="A7659" s="10">
        <v>1992</v>
      </c>
      <c r="B7659" s="11" t="s">
        <v>120</v>
      </c>
      <c r="C7659" s="7" t="str">
        <f t="shared" si="119"/>
        <v>1992Peru</v>
      </c>
      <c r="D7659" s="10">
        <v>0.58989999999999998</v>
      </c>
    </row>
    <row r="7660" spans="1:4" ht="16.2" thickBot="1" x14ac:dyDescent="0.35">
      <c r="A7660" s="10">
        <v>1993</v>
      </c>
      <c r="B7660" s="11" t="s">
        <v>120</v>
      </c>
      <c r="C7660" s="7" t="str">
        <f t="shared" si="119"/>
        <v>1993Peru</v>
      </c>
      <c r="D7660" s="10">
        <v>0.58909999999999996</v>
      </c>
    </row>
    <row r="7661" spans="1:4" ht="16.2" thickBot="1" x14ac:dyDescent="0.35">
      <c r="A7661" s="10">
        <v>1994</v>
      </c>
      <c r="B7661" s="11" t="s">
        <v>120</v>
      </c>
      <c r="C7661" s="7" t="str">
        <f t="shared" si="119"/>
        <v>1994Peru</v>
      </c>
      <c r="D7661" s="10">
        <v>0.58660000000000001</v>
      </c>
    </row>
    <row r="7662" spans="1:4" ht="16.2" thickBot="1" x14ac:dyDescent="0.35">
      <c r="A7662" s="10">
        <v>1995</v>
      </c>
      <c r="B7662" s="11" t="s">
        <v>120</v>
      </c>
      <c r="C7662" s="7" t="str">
        <f t="shared" si="119"/>
        <v>1995Peru</v>
      </c>
      <c r="D7662" s="10">
        <v>0.58079999999999998</v>
      </c>
    </row>
    <row r="7663" spans="1:4" ht="16.2" thickBot="1" x14ac:dyDescent="0.35">
      <c r="A7663" s="10">
        <v>1996</v>
      </c>
      <c r="B7663" s="11" t="s">
        <v>120</v>
      </c>
      <c r="C7663" s="7" t="str">
        <f t="shared" si="119"/>
        <v>1996Peru</v>
      </c>
      <c r="D7663" s="10">
        <v>0.57469999999999999</v>
      </c>
    </row>
    <row r="7664" spans="1:4" ht="16.2" thickBot="1" x14ac:dyDescent="0.35">
      <c r="A7664" s="10">
        <v>1997</v>
      </c>
      <c r="B7664" s="11" t="s">
        <v>120</v>
      </c>
      <c r="C7664" s="7" t="str">
        <f t="shared" si="119"/>
        <v>1997Peru</v>
      </c>
      <c r="D7664" s="10">
        <v>0.5675</v>
      </c>
    </row>
    <row r="7665" spans="1:4" ht="16.2" thickBot="1" x14ac:dyDescent="0.35">
      <c r="A7665" s="10">
        <v>1998</v>
      </c>
      <c r="B7665" s="11" t="s">
        <v>120</v>
      </c>
      <c r="C7665" s="7" t="str">
        <f t="shared" si="119"/>
        <v>1998Peru</v>
      </c>
      <c r="D7665" s="10">
        <v>0.56310000000000004</v>
      </c>
    </row>
    <row r="7666" spans="1:4" ht="16.2" thickBot="1" x14ac:dyDescent="0.35">
      <c r="A7666" s="10">
        <v>1999</v>
      </c>
      <c r="B7666" s="11" t="s">
        <v>120</v>
      </c>
      <c r="C7666" s="7" t="str">
        <f t="shared" si="119"/>
        <v>1999Peru</v>
      </c>
      <c r="D7666" s="10">
        <v>0.5595</v>
      </c>
    </row>
    <row r="7667" spans="1:4" ht="16.2" thickBot="1" x14ac:dyDescent="0.35">
      <c r="A7667" s="10">
        <v>2000</v>
      </c>
      <c r="B7667" s="11" t="s">
        <v>120</v>
      </c>
      <c r="C7667" s="7" t="str">
        <f t="shared" si="119"/>
        <v>2000Peru</v>
      </c>
      <c r="D7667" s="10">
        <v>0.5595</v>
      </c>
    </row>
    <row r="7668" spans="1:4" ht="16.2" thickBot="1" x14ac:dyDescent="0.35">
      <c r="A7668" s="10">
        <v>2001</v>
      </c>
      <c r="B7668" s="11" t="s">
        <v>120</v>
      </c>
      <c r="C7668" s="7" t="str">
        <f t="shared" si="119"/>
        <v>2001Peru</v>
      </c>
      <c r="D7668" s="10">
        <v>0.55740000000000001</v>
      </c>
    </row>
    <row r="7669" spans="1:4" ht="16.2" thickBot="1" x14ac:dyDescent="0.35">
      <c r="A7669" s="10">
        <v>2002</v>
      </c>
      <c r="B7669" s="11" t="s">
        <v>120</v>
      </c>
      <c r="C7669" s="7" t="str">
        <f t="shared" si="119"/>
        <v>2002Peru</v>
      </c>
      <c r="D7669" s="10">
        <v>0.55659999999999998</v>
      </c>
    </row>
    <row r="7670" spans="1:4" ht="16.2" thickBot="1" x14ac:dyDescent="0.35">
      <c r="A7670" s="10">
        <v>2003</v>
      </c>
      <c r="B7670" s="11" t="s">
        <v>120</v>
      </c>
      <c r="C7670" s="7" t="str">
        <f t="shared" si="119"/>
        <v>2003Peru</v>
      </c>
      <c r="D7670" s="10">
        <v>0.55449999999999999</v>
      </c>
    </row>
    <row r="7671" spans="1:4" ht="16.2" thickBot="1" x14ac:dyDescent="0.35">
      <c r="A7671" s="10">
        <v>2004</v>
      </c>
      <c r="B7671" s="11" t="s">
        <v>120</v>
      </c>
      <c r="C7671" s="7" t="str">
        <f t="shared" si="119"/>
        <v>2004Peru</v>
      </c>
      <c r="D7671" s="10">
        <v>0.55210000000000004</v>
      </c>
    </row>
    <row r="7672" spans="1:4" ht="16.2" thickBot="1" x14ac:dyDescent="0.35">
      <c r="A7672" s="10">
        <v>2005</v>
      </c>
      <c r="B7672" s="11" t="s">
        <v>120</v>
      </c>
      <c r="C7672" s="7" t="str">
        <f t="shared" si="119"/>
        <v>2005Peru</v>
      </c>
      <c r="D7672" s="10">
        <v>0.54820000000000002</v>
      </c>
    </row>
    <row r="7673" spans="1:4" ht="16.2" thickBot="1" x14ac:dyDescent="0.35">
      <c r="A7673" s="10">
        <v>2006</v>
      </c>
      <c r="B7673" s="11" t="s">
        <v>120</v>
      </c>
      <c r="C7673" s="7" t="str">
        <f t="shared" si="119"/>
        <v>2006Peru</v>
      </c>
      <c r="D7673" s="10">
        <v>0.54410000000000003</v>
      </c>
    </row>
    <row r="7674" spans="1:4" ht="16.2" thickBot="1" x14ac:dyDescent="0.35">
      <c r="A7674" s="10">
        <v>2007</v>
      </c>
      <c r="B7674" s="11" t="s">
        <v>120</v>
      </c>
      <c r="C7674" s="7" t="str">
        <f t="shared" si="119"/>
        <v>2007Peru</v>
      </c>
      <c r="D7674" s="10">
        <v>0.53700000000000003</v>
      </c>
    </row>
    <row r="7675" spans="1:4" ht="16.2" thickBot="1" x14ac:dyDescent="0.35">
      <c r="A7675" s="10">
        <v>2008</v>
      </c>
      <c r="B7675" s="11" t="s">
        <v>120</v>
      </c>
      <c r="C7675" s="7" t="str">
        <f t="shared" si="119"/>
        <v>2008Peru</v>
      </c>
      <c r="D7675" s="10">
        <v>0.52780000000000005</v>
      </c>
    </row>
    <row r="7676" spans="1:4" ht="16.2" thickBot="1" x14ac:dyDescent="0.35">
      <c r="A7676" s="10">
        <v>2009</v>
      </c>
      <c r="B7676" s="11" t="s">
        <v>120</v>
      </c>
      <c r="C7676" s="7" t="str">
        <f t="shared" si="119"/>
        <v>2009Peru</v>
      </c>
      <c r="D7676" s="10">
        <v>0.51919999999999999</v>
      </c>
    </row>
    <row r="7677" spans="1:4" ht="16.2" thickBot="1" x14ac:dyDescent="0.35">
      <c r="A7677" s="10">
        <v>2010</v>
      </c>
      <c r="B7677" s="11" t="s">
        <v>120</v>
      </c>
      <c r="C7677" s="7" t="str">
        <f t="shared" si="119"/>
        <v>2010Peru</v>
      </c>
      <c r="D7677" s="10">
        <v>0.51090000000000002</v>
      </c>
    </row>
    <row r="7678" spans="1:4" ht="16.2" thickBot="1" x14ac:dyDescent="0.35">
      <c r="A7678" s="10">
        <v>2011</v>
      </c>
      <c r="B7678" s="11" t="s">
        <v>120</v>
      </c>
      <c r="C7678" s="7" t="str">
        <f t="shared" si="119"/>
        <v>2011Peru</v>
      </c>
      <c r="D7678" s="10">
        <v>0.50219999999999998</v>
      </c>
    </row>
    <row r="7679" spans="1:4" ht="16.2" thickBot="1" x14ac:dyDescent="0.35">
      <c r="A7679" s="10">
        <v>2012</v>
      </c>
      <c r="B7679" s="11" t="s">
        <v>120</v>
      </c>
      <c r="C7679" s="7" t="str">
        <f t="shared" si="119"/>
        <v>2012Peru</v>
      </c>
      <c r="D7679" s="10">
        <v>0.49180000000000001</v>
      </c>
    </row>
    <row r="7680" spans="1:4" ht="16.2" thickBot="1" x14ac:dyDescent="0.35">
      <c r="A7680" s="10">
        <v>2013</v>
      </c>
      <c r="B7680" s="11" t="s">
        <v>120</v>
      </c>
      <c r="C7680" s="7" t="str">
        <f t="shared" si="119"/>
        <v>2013Peru</v>
      </c>
      <c r="D7680" s="10">
        <v>0.4829</v>
      </c>
    </row>
    <row r="7681" spans="1:4" ht="16.2" thickBot="1" x14ac:dyDescent="0.35">
      <c r="A7681" s="10">
        <v>2014</v>
      </c>
      <c r="B7681" s="11" t="s">
        <v>120</v>
      </c>
      <c r="C7681" s="7" t="str">
        <f t="shared" si="119"/>
        <v>2014Peru</v>
      </c>
      <c r="D7681" s="10">
        <v>0.47420000000000001</v>
      </c>
    </row>
    <row r="7682" spans="1:4" ht="16.2" thickBot="1" x14ac:dyDescent="0.35">
      <c r="A7682" s="10">
        <v>2015</v>
      </c>
      <c r="B7682" s="11" t="s">
        <v>120</v>
      </c>
      <c r="C7682" s="7" t="str">
        <f t="shared" si="119"/>
        <v>2015Peru</v>
      </c>
      <c r="D7682" s="10">
        <v>0.47299999999999998</v>
      </c>
    </row>
    <row r="7683" spans="1:4" ht="16.2" thickBot="1" x14ac:dyDescent="0.35">
      <c r="A7683" s="10">
        <v>2016</v>
      </c>
      <c r="B7683" s="11" t="s">
        <v>120</v>
      </c>
      <c r="C7683" s="7" t="str">
        <f t="shared" ref="C7683:C7746" si="120">A7683&amp;B7683</f>
        <v>2016Peru</v>
      </c>
      <c r="D7683" s="10">
        <v>0.4738</v>
      </c>
    </row>
    <row r="7684" spans="1:4" ht="16.2" thickBot="1" x14ac:dyDescent="0.35">
      <c r="A7684" s="10">
        <v>2017</v>
      </c>
      <c r="B7684" s="11" t="s">
        <v>120</v>
      </c>
      <c r="C7684" s="7" t="str">
        <f t="shared" si="120"/>
        <v>2017Peru</v>
      </c>
      <c r="D7684" s="10">
        <v>0.47320000000000001</v>
      </c>
    </row>
    <row r="7685" spans="1:4" ht="31.8" thickBot="1" x14ac:dyDescent="0.35">
      <c r="A7685" s="10">
        <v>1950</v>
      </c>
      <c r="B7685" s="11" t="s">
        <v>121</v>
      </c>
      <c r="C7685" s="7" t="str">
        <f t="shared" si="120"/>
        <v>1950Philippines</v>
      </c>
      <c r="D7685" s="10">
        <v>0.7369</v>
      </c>
    </row>
    <row r="7686" spans="1:4" ht="31.8" thickBot="1" x14ac:dyDescent="0.35">
      <c r="A7686" s="10">
        <v>1951</v>
      </c>
      <c r="B7686" s="11" t="s">
        <v>121</v>
      </c>
      <c r="C7686" s="7" t="str">
        <f t="shared" si="120"/>
        <v>1951Philippines</v>
      </c>
      <c r="D7686" s="10">
        <v>0.69669999999999999</v>
      </c>
    </row>
    <row r="7687" spans="1:4" ht="31.8" thickBot="1" x14ac:dyDescent="0.35">
      <c r="A7687" s="10">
        <v>1952</v>
      </c>
      <c r="B7687" s="11" t="s">
        <v>121</v>
      </c>
      <c r="C7687" s="7" t="str">
        <f t="shared" si="120"/>
        <v>1952Philippines</v>
      </c>
      <c r="D7687" s="10">
        <v>0.69469999999999998</v>
      </c>
    </row>
    <row r="7688" spans="1:4" ht="31.8" thickBot="1" x14ac:dyDescent="0.35">
      <c r="A7688" s="10">
        <v>1953</v>
      </c>
      <c r="B7688" s="11" t="s">
        <v>121</v>
      </c>
      <c r="C7688" s="7" t="str">
        <f t="shared" si="120"/>
        <v>1953Philippines</v>
      </c>
      <c r="D7688" s="10">
        <v>0.69059999999999999</v>
      </c>
    </row>
    <row r="7689" spans="1:4" ht="31.8" thickBot="1" x14ac:dyDescent="0.35">
      <c r="A7689" s="10">
        <v>1954</v>
      </c>
      <c r="B7689" s="11" t="s">
        <v>121</v>
      </c>
      <c r="C7689" s="7" t="str">
        <f t="shared" si="120"/>
        <v>1954Philippines</v>
      </c>
      <c r="D7689" s="10">
        <v>0.68510000000000004</v>
      </c>
    </row>
    <row r="7690" spans="1:4" ht="31.8" thickBot="1" x14ac:dyDescent="0.35">
      <c r="A7690" s="10">
        <v>1955</v>
      </c>
      <c r="B7690" s="11" t="s">
        <v>121</v>
      </c>
      <c r="C7690" s="7" t="str">
        <f t="shared" si="120"/>
        <v>1955Philippines</v>
      </c>
      <c r="D7690" s="10">
        <v>0.67969999999999997</v>
      </c>
    </row>
    <row r="7691" spans="1:4" ht="31.8" thickBot="1" x14ac:dyDescent="0.35">
      <c r="A7691" s="10">
        <v>1956</v>
      </c>
      <c r="B7691" s="11" t="s">
        <v>121</v>
      </c>
      <c r="C7691" s="7" t="str">
        <f t="shared" si="120"/>
        <v>1956Philippines</v>
      </c>
      <c r="D7691" s="10">
        <v>0.67530000000000001</v>
      </c>
    </row>
    <row r="7692" spans="1:4" ht="31.8" thickBot="1" x14ac:dyDescent="0.35">
      <c r="A7692" s="10">
        <v>1957</v>
      </c>
      <c r="B7692" s="11" t="s">
        <v>121</v>
      </c>
      <c r="C7692" s="7" t="str">
        <f t="shared" si="120"/>
        <v>1957Philippines</v>
      </c>
      <c r="D7692" s="10">
        <v>0.66700000000000004</v>
      </c>
    </row>
    <row r="7693" spans="1:4" ht="31.8" thickBot="1" x14ac:dyDescent="0.35">
      <c r="A7693" s="10">
        <v>1958</v>
      </c>
      <c r="B7693" s="11" t="s">
        <v>121</v>
      </c>
      <c r="C7693" s="7" t="str">
        <f t="shared" si="120"/>
        <v>1958Philippines</v>
      </c>
      <c r="D7693" s="10">
        <v>0.66479999999999995</v>
      </c>
    </row>
    <row r="7694" spans="1:4" ht="31.8" thickBot="1" x14ac:dyDescent="0.35">
      <c r="A7694" s="10">
        <v>1959</v>
      </c>
      <c r="B7694" s="11" t="s">
        <v>121</v>
      </c>
      <c r="C7694" s="7" t="str">
        <f t="shared" si="120"/>
        <v>1959Philippines</v>
      </c>
      <c r="D7694" s="10">
        <v>0.65769999999999995</v>
      </c>
    </row>
    <row r="7695" spans="1:4" ht="31.8" thickBot="1" x14ac:dyDescent="0.35">
      <c r="A7695" s="10">
        <v>1960</v>
      </c>
      <c r="B7695" s="11" t="s">
        <v>121</v>
      </c>
      <c r="C7695" s="7" t="str">
        <f t="shared" si="120"/>
        <v>1960Philippines</v>
      </c>
      <c r="D7695" s="10">
        <v>0.64710000000000001</v>
      </c>
    </row>
    <row r="7696" spans="1:4" ht="31.8" thickBot="1" x14ac:dyDescent="0.35">
      <c r="A7696" s="10">
        <v>1961</v>
      </c>
      <c r="B7696" s="11" t="s">
        <v>121</v>
      </c>
      <c r="C7696" s="7" t="str">
        <f t="shared" si="120"/>
        <v>1961Philippines</v>
      </c>
      <c r="D7696" s="10">
        <v>0.64610000000000001</v>
      </c>
    </row>
    <row r="7697" spans="1:4" ht="31.8" thickBot="1" x14ac:dyDescent="0.35">
      <c r="A7697" s="10">
        <v>1962</v>
      </c>
      <c r="B7697" s="11" t="s">
        <v>121</v>
      </c>
      <c r="C7697" s="7" t="str">
        <f t="shared" si="120"/>
        <v>1962Philippines</v>
      </c>
      <c r="D7697" s="10">
        <v>0.64339999999999997</v>
      </c>
    </row>
    <row r="7698" spans="1:4" ht="31.8" thickBot="1" x14ac:dyDescent="0.35">
      <c r="A7698" s="10">
        <v>1963</v>
      </c>
      <c r="B7698" s="11" t="s">
        <v>121</v>
      </c>
      <c r="C7698" s="7" t="str">
        <f t="shared" si="120"/>
        <v>1963Philippines</v>
      </c>
      <c r="D7698" s="10">
        <v>0.63759999999999994</v>
      </c>
    </row>
    <row r="7699" spans="1:4" ht="31.8" thickBot="1" x14ac:dyDescent="0.35">
      <c r="A7699" s="10">
        <v>1964</v>
      </c>
      <c r="B7699" s="11" t="s">
        <v>121</v>
      </c>
      <c r="C7699" s="7" t="str">
        <f t="shared" si="120"/>
        <v>1964Philippines</v>
      </c>
      <c r="D7699" s="10">
        <v>0.63239999999999996</v>
      </c>
    </row>
    <row r="7700" spans="1:4" ht="31.8" thickBot="1" x14ac:dyDescent="0.35">
      <c r="A7700" s="10">
        <v>1965</v>
      </c>
      <c r="B7700" s="11" t="s">
        <v>121</v>
      </c>
      <c r="C7700" s="7" t="str">
        <f t="shared" si="120"/>
        <v>1965Philippines</v>
      </c>
      <c r="D7700" s="10">
        <v>0.61499999999999999</v>
      </c>
    </row>
    <row r="7701" spans="1:4" ht="31.8" thickBot="1" x14ac:dyDescent="0.35">
      <c r="A7701" s="10">
        <v>1966</v>
      </c>
      <c r="B7701" s="11" t="s">
        <v>121</v>
      </c>
      <c r="C7701" s="7" t="str">
        <f t="shared" si="120"/>
        <v>1966Philippines</v>
      </c>
      <c r="D7701" s="10">
        <v>0.61260000000000003</v>
      </c>
    </row>
    <row r="7702" spans="1:4" ht="31.8" thickBot="1" x14ac:dyDescent="0.35">
      <c r="A7702" s="10">
        <v>1967</v>
      </c>
      <c r="B7702" s="11" t="s">
        <v>121</v>
      </c>
      <c r="C7702" s="7" t="str">
        <f t="shared" si="120"/>
        <v>1967Philippines</v>
      </c>
      <c r="D7702" s="10">
        <v>0.60609999999999997</v>
      </c>
    </row>
    <row r="7703" spans="1:4" ht="31.8" thickBot="1" x14ac:dyDescent="0.35">
      <c r="A7703" s="10">
        <v>1968</v>
      </c>
      <c r="B7703" s="11" t="s">
        <v>121</v>
      </c>
      <c r="C7703" s="7" t="str">
        <f t="shared" si="120"/>
        <v>1968Philippines</v>
      </c>
      <c r="D7703" s="10">
        <v>0.59570000000000001</v>
      </c>
    </row>
    <row r="7704" spans="1:4" ht="31.8" thickBot="1" x14ac:dyDescent="0.35">
      <c r="A7704" s="10">
        <v>1969</v>
      </c>
      <c r="B7704" s="11" t="s">
        <v>121</v>
      </c>
      <c r="C7704" s="7" t="str">
        <f t="shared" si="120"/>
        <v>1969Philippines</v>
      </c>
      <c r="D7704" s="10">
        <v>0.58399999999999996</v>
      </c>
    </row>
    <row r="7705" spans="1:4" ht="31.8" thickBot="1" x14ac:dyDescent="0.35">
      <c r="A7705" s="10">
        <v>1970</v>
      </c>
      <c r="B7705" s="11" t="s">
        <v>121</v>
      </c>
      <c r="C7705" s="7" t="str">
        <f t="shared" si="120"/>
        <v>1970Philippines</v>
      </c>
      <c r="D7705" s="10">
        <v>0.57750000000000001</v>
      </c>
    </row>
    <row r="7706" spans="1:4" ht="31.8" thickBot="1" x14ac:dyDescent="0.35">
      <c r="A7706" s="10">
        <v>1971</v>
      </c>
      <c r="B7706" s="11" t="s">
        <v>121</v>
      </c>
      <c r="C7706" s="7" t="str">
        <f t="shared" si="120"/>
        <v>1971Philippines</v>
      </c>
      <c r="D7706" s="10">
        <v>0.57920000000000005</v>
      </c>
    </row>
    <row r="7707" spans="1:4" ht="31.8" thickBot="1" x14ac:dyDescent="0.35">
      <c r="A7707" s="10">
        <v>1972</v>
      </c>
      <c r="B7707" s="11" t="s">
        <v>121</v>
      </c>
      <c r="C7707" s="7" t="str">
        <f t="shared" si="120"/>
        <v>1972Philippines</v>
      </c>
      <c r="D7707" s="10">
        <v>0.57010000000000005</v>
      </c>
    </row>
    <row r="7708" spans="1:4" ht="31.8" thickBot="1" x14ac:dyDescent="0.35">
      <c r="A7708" s="10">
        <v>1973</v>
      </c>
      <c r="B7708" s="11" t="s">
        <v>121</v>
      </c>
      <c r="C7708" s="7" t="str">
        <f t="shared" si="120"/>
        <v>1973Philippines</v>
      </c>
      <c r="D7708" s="10">
        <v>0.57189999999999996</v>
      </c>
    </row>
    <row r="7709" spans="1:4" ht="31.8" thickBot="1" x14ac:dyDescent="0.35">
      <c r="A7709" s="10">
        <v>1974</v>
      </c>
      <c r="B7709" s="11" t="s">
        <v>121</v>
      </c>
      <c r="C7709" s="7" t="str">
        <f t="shared" si="120"/>
        <v>1974Philippines</v>
      </c>
      <c r="D7709" s="10">
        <v>0.56010000000000004</v>
      </c>
    </row>
    <row r="7710" spans="1:4" ht="31.8" thickBot="1" x14ac:dyDescent="0.35">
      <c r="A7710" s="10">
        <v>1975</v>
      </c>
      <c r="B7710" s="11" t="s">
        <v>121</v>
      </c>
      <c r="C7710" s="7" t="str">
        <f t="shared" si="120"/>
        <v>1975Philippines</v>
      </c>
      <c r="D7710" s="10">
        <v>0.55110000000000003</v>
      </c>
    </row>
    <row r="7711" spans="1:4" ht="31.8" thickBot="1" x14ac:dyDescent="0.35">
      <c r="A7711" s="10">
        <v>1976</v>
      </c>
      <c r="B7711" s="11" t="s">
        <v>121</v>
      </c>
      <c r="C7711" s="7" t="str">
        <f t="shared" si="120"/>
        <v>1976Philippines</v>
      </c>
      <c r="D7711" s="10">
        <v>0.54490000000000005</v>
      </c>
    </row>
    <row r="7712" spans="1:4" ht="31.8" thickBot="1" x14ac:dyDescent="0.35">
      <c r="A7712" s="10">
        <v>1977</v>
      </c>
      <c r="B7712" s="11" t="s">
        <v>121</v>
      </c>
      <c r="C7712" s="7" t="str">
        <f t="shared" si="120"/>
        <v>1977Philippines</v>
      </c>
      <c r="D7712" s="10">
        <v>0.52539999999999998</v>
      </c>
    </row>
    <row r="7713" spans="1:4" ht="31.8" thickBot="1" x14ac:dyDescent="0.35">
      <c r="A7713" s="10">
        <v>1978</v>
      </c>
      <c r="B7713" s="11" t="s">
        <v>121</v>
      </c>
      <c r="C7713" s="7" t="str">
        <f t="shared" si="120"/>
        <v>1978Philippines</v>
      </c>
      <c r="D7713" s="10">
        <v>0.53010000000000002</v>
      </c>
    </row>
    <row r="7714" spans="1:4" ht="31.8" thickBot="1" x14ac:dyDescent="0.35">
      <c r="A7714" s="10">
        <v>1979</v>
      </c>
      <c r="B7714" s="11" t="s">
        <v>121</v>
      </c>
      <c r="C7714" s="7" t="str">
        <f t="shared" si="120"/>
        <v>1979Philippines</v>
      </c>
      <c r="D7714" s="10">
        <v>0.51439999999999997</v>
      </c>
    </row>
    <row r="7715" spans="1:4" ht="31.8" thickBot="1" x14ac:dyDescent="0.35">
      <c r="A7715" s="10">
        <v>1980</v>
      </c>
      <c r="B7715" s="11" t="s">
        <v>121</v>
      </c>
      <c r="C7715" s="7" t="str">
        <f t="shared" si="120"/>
        <v>1980Philippines</v>
      </c>
      <c r="D7715" s="10">
        <v>0.50770000000000004</v>
      </c>
    </row>
    <row r="7716" spans="1:4" ht="31.8" thickBot="1" x14ac:dyDescent="0.35">
      <c r="A7716" s="10">
        <v>1981</v>
      </c>
      <c r="B7716" s="11" t="s">
        <v>121</v>
      </c>
      <c r="C7716" s="7" t="str">
        <f t="shared" si="120"/>
        <v>1981Philippines</v>
      </c>
      <c r="D7716" s="10">
        <v>0.49890000000000001</v>
      </c>
    </row>
    <row r="7717" spans="1:4" ht="31.8" thickBot="1" x14ac:dyDescent="0.35">
      <c r="A7717" s="10">
        <v>1982</v>
      </c>
      <c r="B7717" s="11" t="s">
        <v>121</v>
      </c>
      <c r="C7717" s="7" t="str">
        <f t="shared" si="120"/>
        <v>1982Philippines</v>
      </c>
      <c r="D7717" s="10">
        <v>0.49009999999999998</v>
      </c>
    </row>
    <row r="7718" spans="1:4" ht="31.8" thickBot="1" x14ac:dyDescent="0.35">
      <c r="A7718" s="10">
        <v>1983</v>
      </c>
      <c r="B7718" s="11" t="s">
        <v>121</v>
      </c>
      <c r="C7718" s="7" t="str">
        <f t="shared" si="120"/>
        <v>1983Philippines</v>
      </c>
      <c r="D7718" s="10">
        <v>0.48230000000000001</v>
      </c>
    </row>
    <row r="7719" spans="1:4" ht="31.8" thickBot="1" x14ac:dyDescent="0.35">
      <c r="A7719" s="10">
        <v>1984</v>
      </c>
      <c r="B7719" s="11" t="s">
        <v>121</v>
      </c>
      <c r="C7719" s="7" t="str">
        <f t="shared" si="120"/>
        <v>1984Philippines</v>
      </c>
      <c r="D7719" s="10">
        <v>0.47720000000000001</v>
      </c>
    </row>
    <row r="7720" spans="1:4" ht="31.8" thickBot="1" x14ac:dyDescent="0.35">
      <c r="A7720" s="10">
        <v>1985</v>
      </c>
      <c r="B7720" s="11" t="s">
        <v>121</v>
      </c>
      <c r="C7720" s="7" t="str">
        <f t="shared" si="120"/>
        <v>1985Philippines</v>
      </c>
      <c r="D7720" s="10">
        <v>0.47899999999999998</v>
      </c>
    </row>
    <row r="7721" spans="1:4" ht="31.8" thickBot="1" x14ac:dyDescent="0.35">
      <c r="A7721" s="10">
        <v>1986</v>
      </c>
      <c r="B7721" s="11" t="s">
        <v>121</v>
      </c>
      <c r="C7721" s="7" t="str">
        <f t="shared" si="120"/>
        <v>1986Philippines</v>
      </c>
      <c r="D7721" s="10">
        <v>0.48</v>
      </c>
    </row>
    <row r="7722" spans="1:4" ht="31.8" thickBot="1" x14ac:dyDescent="0.35">
      <c r="A7722" s="10">
        <v>1987</v>
      </c>
      <c r="B7722" s="11" t="s">
        <v>121</v>
      </c>
      <c r="C7722" s="7" t="str">
        <f t="shared" si="120"/>
        <v>1987Philippines</v>
      </c>
      <c r="D7722" s="10">
        <v>0.47749999999999998</v>
      </c>
    </row>
    <row r="7723" spans="1:4" ht="31.8" thickBot="1" x14ac:dyDescent="0.35">
      <c r="A7723" s="10">
        <v>1988</v>
      </c>
      <c r="B7723" s="11" t="s">
        <v>121</v>
      </c>
      <c r="C7723" s="7" t="str">
        <f t="shared" si="120"/>
        <v>1988Philippines</v>
      </c>
      <c r="D7723" s="10">
        <v>0.47660000000000002</v>
      </c>
    </row>
    <row r="7724" spans="1:4" ht="31.8" thickBot="1" x14ac:dyDescent="0.35">
      <c r="A7724" s="10">
        <v>1989</v>
      </c>
      <c r="B7724" s="11" t="s">
        <v>121</v>
      </c>
      <c r="C7724" s="7" t="str">
        <f t="shared" si="120"/>
        <v>1989Philippines</v>
      </c>
      <c r="D7724" s="10">
        <v>0.4723</v>
      </c>
    </row>
    <row r="7725" spans="1:4" ht="31.8" thickBot="1" x14ac:dyDescent="0.35">
      <c r="A7725" s="10">
        <v>1990</v>
      </c>
      <c r="B7725" s="11" t="s">
        <v>121</v>
      </c>
      <c r="C7725" s="7" t="str">
        <f t="shared" si="120"/>
        <v>1990Philippines</v>
      </c>
      <c r="D7725" s="10">
        <v>0.46920000000000001</v>
      </c>
    </row>
    <row r="7726" spans="1:4" ht="31.8" thickBot="1" x14ac:dyDescent="0.35">
      <c r="A7726" s="10">
        <v>1991</v>
      </c>
      <c r="B7726" s="11" t="s">
        <v>121</v>
      </c>
      <c r="C7726" s="7" t="str">
        <f t="shared" si="120"/>
        <v>1991Philippines</v>
      </c>
      <c r="D7726" s="10">
        <v>0.4672</v>
      </c>
    </row>
    <row r="7727" spans="1:4" ht="31.8" thickBot="1" x14ac:dyDescent="0.35">
      <c r="A7727" s="10">
        <v>1992</v>
      </c>
      <c r="B7727" s="11" t="s">
        <v>121</v>
      </c>
      <c r="C7727" s="7" t="str">
        <f t="shared" si="120"/>
        <v>1992Philippines</v>
      </c>
      <c r="D7727" s="10">
        <v>0.46650000000000003</v>
      </c>
    </row>
    <row r="7728" spans="1:4" ht="31.8" thickBot="1" x14ac:dyDescent="0.35">
      <c r="A7728" s="10">
        <v>1993</v>
      </c>
      <c r="B7728" s="11" t="s">
        <v>121</v>
      </c>
      <c r="C7728" s="7" t="str">
        <f t="shared" si="120"/>
        <v>1993Philippines</v>
      </c>
      <c r="D7728" s="10">
        <v>0.46279999999999999</v>
      </c>
    </row>
    <row r="7729" spans="1:4" ht="31.8" thickBot="1" x14ac:dyDescent="0.35">
      <c r="A7729" s="10">
        <v>1994</v>
      </c>
      <c r="B7729" s="11" t="s">
        <v>121</v>
      </c>
      <c r="C7729" s="7" t="str">
        <f t="shared" si="120"/>
        <v>1994Philippines</v>
      </c>
      <c r="D7729" s="10">
        <v>0.45979999999999999</v>
      </c>
    </row>
    <row r="7730" spans="1:4" ht="31.8" thickBot="1" x14ac:dyDescent="0.35">
      <c r="A7730" s="10">
        <v>1995</v>
      </c>
      <c r="B7730" s="11" t="s">
        <v>121</v>
      </c>
      <c r="C7730" s="7" t="str">
        <f t="shared" si="120"/>
        <v>1995Philippines</v>
      </c>
      <c r="D7730" s="10">
        <v>0.45610000000000001</v>
      </c>
    </row>
    <row r="7731" spans="1:4" ht="31.8" thickBot="1" x14ac:dyDescent="0.35">
      <c r="A7731" s="10">
        <v>1996</v>
      </c>
      <c r="B7731" s="11" t="s">
        <v>121</v>
      </c>
      <c r="C7731" s="7" t="str">
        <f t="shared" si="120"/>
        <v>1996Philippines</v>
      </c>
      <c r="D7731" s="10">
        <v>0.4556</v>
      </c>
    </row>
    <row r="7732" spans="1:4" ht="31.8" thickBot="1" x14ac:dyDescent="0.35">
      <c r="A7732" s="10">
        <v>1997</v>
      </c>
      <c r="B7732" s="11" t="s">
        <v>121</v>
      </c>
      <c r="C7732" s="7" t="str">
        <f t="shared" si="120"/>
        <v>1997Philippines</v>
      </c>
      <c r="D7732" s="10">
        <v>0.4496</v>
      </c>
    </row>
    <row r="7733" spans="1:4" ht="31.8" thickBot="1" x14ac:dyDescent="0.35">
      <c r="A7733" s="10">
        <v>1998</v>
      </c>
      <c r="B7733" s="11" t="s">
        <v>121</v>
      </c>
      <c r="C7733" s="7" t="str">
        <f t="shared" si="120"/>
        <v>1998Philippines</v>
      </c>
      <c r="D7733" s="10">
        <v>0.40050000000000002</v>
      </c>
    </row>
    <row r="7734" spans="1:4" ht="31.8" thickBot="1" x14ac:dyDescent="0.35">
      <c r="A7734" s="10">
        <v>1999</v>
      </c>
      <c r="B7734" s="11" t="s">
        <v>121</v>
      </c>
      <c r="C7734" s="7" t="str">
        <f t="shared" si="120"/>
        <v>1999Philippines</v>
      </c>
      <c r="D7734" s="10">
        <v>0.39960000000000001</v>
      </c>
    </row>
    <row r="7735" spans="1:4" ht="31.8" thickBot="1" x14ac:dyDescent="0.35">
      <c r="A7735" s="10">
        <v>2000</v>
      </c>
      <c r="B7735" s="11" t="s">
        <v>121</v>
      </c>
      <c r="C7735" s="7" t="str">
        <f t="shared" si="120"/>
        <v>2000Philippines</v>
      </c>
      <c r="D7735" s="10">
        <v>0.39290000000000003</v>
      </c>
    </row>
    <row r="7736" spans="1:4" ht="31.8" thickBot="1" x14ac:dyDescent="0.35">
      <c r="A7736" s="10">
        <v>2001</v>
      </c>
      <c r="B7736" s="11" t="s">
        <v>121</v>
      </c>
      <c r="C7736" s="7" t="str">
        <f t="shared" si="120"/>
        <v>2001Philippines</v>
      </c>
      <c r="D7736" s="10">
        <v>0.39600000000000002</v>
      </c>
    </row>
    <row r="7737" spans="1:4" ht="31.8" thickBot="1" x14ac:dyDescent="0.35">
      <c r="A7737" s="10">
        <v>2002</v>
      </c>
      <c r="B7737" s="11" t="s">
        <v>121</v>
      </c>
      <c r="C7737" s="7" t="str">
        <f t="shared" si="120"/>
        <v>2002Philippines</v>
      </c>
      <c r="D7737" s="10">
        <v>0.39360000000000001</v>
      </c>
    </row>
    <row r="7738" spans="1:4" ht="31.8" thickBot="1" x14ac:dyDescent="0.35">
      <c r="A7738" s="10">
        <v>2003</v>
      </c>
      <c r="B7738" s="11" t="s">
        <v>121</v>
      </c>
      <c r="C7738" s="7" t="str">
        <f t="shared" si="120"/>
        <v>2003Philippines</v>
      </c>
      <c r="D7738" s="10">
        <v>0.39279999999999998</v>
      </c>
    </row>
    <row r="7739" spans="1:4" ht="31.8" thickBot="1" x14ac:dyDescent="0.35">
      <c r="A7739" s="10">
        <v>2004</v>
      </c>
      <c r="B7739" s="11" t="s">
        <v>121</v>
      </c>
      <c r="C7739" s="7" t="str">
        <f t="shared" si="120"/>
        <v>2004Philippines</v>
      </c>
      <c r="D7739" s="10">
        <v>0.38969999999999999</v>
      </c>
    </row>
    <row r="7740" spans="1:4" ht="31.8" thickBot="1" x14ac:dyDescent="0.35">
      <c r="A7740" s="10">
        <v>2005</v>
      </c>
      <c r="B7740" s="11" t="s">
        <v>121</v>
      </c>
      <c r="C7740" s="7" t="str">
        <f t="shared" si="120"/>
        <v>2005Philippines</v>
      </c>
      <c r="D7740" s="10">
        <v>0.3886</v>
      </c>
    </row>
    <row r="7741" spans="1:4" ht="31.8" thickBot="1" x14ac:dyDescent="0.35">
      <c r="A7741" s="10">
        <v>2006</v>
      </c>
      <c r="B7741" s="11" t="s">
        <v>121</v>
      </c>
      <c r="C7741" s="7" t="str">
        <f t="shared" si="120"/>
        <v>2006Philippines</v>
      </c>
      <c r="D7741" s="10">
        <v>0.38490000000000002</v>
      </c>
    </row>
    <row r="7742" spans="1:4" ht="31.8" thickBot="1" x14ac:dyDescent="0.35">
      <c r="A7742" s="10">
        <v>2007</v>
      </c>
      <c r="B7742" s="11" t="s">
        <v>121</v>
      </c>
      <c r="C7742" s="7" t="str">
        <f t="shared" si="120"/>
        <v>2007Philippines</v>
      </c>
      <c r="D7742" s="10">
        <v>0.38300000000000001</v>
      </c>
    </row>
    <row r="7743" spans="1:4" ht="31.8" thickBot="1" x14ac:dyDescent="0.35">
      <c r="A7743" s="10">
        <v>2008</v>
      </c>
      <c r="B7743" s="11" t="s">
        <v>121</v>
      </c>
      <c r="C7743" s="7" t="str">
        <f t="shared" si="120"/>
        <v>2008Philippines</v>
      </c>
      <c r="D7743" s="10">
        <v>0.38150000000000001</v>
      </c>
    </row>
    <row r="7744" spans="1:4" ht="31.8" thickBot="1" x14ac:dyDescent="0.35">
      <c r="A7744" s="10">
        <v>2009</v>
      </c>
      <c r="B7744" s="11" t="s">
        <v>121</v>
      </c>
      <c r="C7744" s="7" t="str">
        <f t="shared" si="120"/>
        <v>2009Philippines</v>
      </c>
      <c r="D7744" s="10">
        <v>0.37980000000000003</v>
      </c>
    </row>
    <row r="7745" spans="1:4" ht="31.8" thickBot="1" x14ac:dyDescent="0.35">
      <c r="A7745" s="10">
        <v>2010</v>
      </c>
      <c r="B7745" s="11" t="s">
        <v>121</v>
      </c>
      <c r="C7745" s="7" t="str">
        <f t="shared" si="120"/>
        <v>2010Philippines</v>
      </c>
      <c r="D7745" s="10">
        <v>0.37759999999999999</v>
      </c>
    </row>
    <row r="7746" spans="1:4" ht="31.8" thickBot="1" x14ac:dyDescent="0.35">
      <c r="A7746" s="10">
        <v>2011</v>
      </c>
      <c r="B7746" s="11" t="s">
        <v>121</v>
      </c>
      <c r="C7746" s="7" t="str">
        <f t="shared" si="120"/>
        <v>2011Philippines</v>
      </c>
      <c r="D7746" s="10">
        <v>0.37819999999999998</v>
      </c>
    </row>
    <row r="7747" spans="1:4" ht="31.8" thickBot="1" x14ac:dyDescent="0.35">
      <c r="A7747" s="10">
        <v>2012</v>
      </c>
      <c r="B7747" s="11" t="s">
        <v>121</v>
      </c>
      <c r="C7747" s="7" t="str">
        <f t="shared" ref="C7747:C7810" si="121">A7747&amp;B7747</f>
        <v>2012Philippines</v>
      </c>
      <c r="D7747" s="10">
        <v>0.37159999999999999</v>
      </c>
    </row>
    <row r="7748" spans="1:4" ht="31.8" thickBot="1" x14ac:dyDescent="0.35">
      <c r="A7748" s="10">
        <v>2013</v>
      </c>
      <c r="B7748" s="11" t="s">
        <v>121</v>
      </c>
      <c r="C7748" s="7" t="str">
        <f t="shared" si="121"/>
        <v>2013Philippines</v>
      </c>
      <c r="D7748" s="10">
        <v>0.36620000000000003</v>
      </c>
    </row>
    <row r="7749" spans="1:4" ht="31.8" thickBot="1" x14ac:dyDescent="0.35">
      <c r="A7749" s="10">
        <v>2014</v>
      </c>
      <c r="B7749" s="11" t="s">
        <v>121</v>
      </c>
      <c r="C7749" s="7" t="str">
        <f t="shared" si="121"/>
        <v>2014Philippines</v>
      </c>
      <c r="D7749" s="10">
        <v>0.36049999999999999</v>
      </c>
    </row>
    <row r="7750" spans="1:4" ht="31.8" thickBot="1" x14ac:dyDescent="0.35">
      <c r="A7750" s="10">
        <v>2015</v>
      </c>
      <c r="B7750" s="11" t="s">
        <v>121</v>
      </c>
      <c r="C7750" s="7" t="str">
        <f t="shared" si="121"/>
        <v>2015Philippines</v>
      </c>
      <c r="D7750" s="10">
        <v>0.36</v>
      </c>
    </row>
    <row r="7751" spans="1:4" ht="31.8" thickBot="1" x14ac:dyDescent="0.35">
      <c r="A7751" s="10">
        <v>2016</v>
      </c>
      <c r="B7751" s="11" t="s">
        <v>121</v>
      </c>
      <c r="C7751" s="7" t="str">
        <f t="shared" si="121"/>
        <v>2016Philippines</v>
      </c>
      <c r="D7751" s="10">
        <v>0.35899999999999999</v>
      </c>
    </row>
    <row r="7752" spans="1:4" ht="31.8" thickBot="1" x14ac:dyDescent="0.35">
      <c r="A7752" s="10">
        <v>2017</v>
      </c>
      <c r="B7752" s="11" t="s">
        <v>121</v>
      </c>
      <c r="C7752" s="7" t="str">
        <f t="shared" si="121"/>
        <v>2017Philippines</v>
      </c>
      <c r="D7752" s="10">
        <v>0.3584</v>
      </c>
    </row>
    <row r="7753" spans="1:4" ht="16.2" thickBot="1" x14ac:dyDescent="0.35">
      <c r="A7753" s="10">
        <v>1950</v>
      </c>
      <c r="B7753" s="11" t="s">
        <v>122</v>
      </c>
      <c r="C7753" s="7" t="str">
        <f t="shared" si="121"/>
        <v>1950Poland</v>
      </c>
      <c r="D7753" s="6"/>
    </row>
    <row r="7754" spans="1:4" ht="16.2" thickBot="1" x14ac:dyDescent="0.35">
      <c r="A7754" s="10">
        <v>1951</v>
      </c>
      <c r="B7754" s="11" t="s">
        <v>122</v>
      </c>
      <c r="C7754" s="7" t="str">
        <f t="shared" si="121"/>
        <v>1951Poland</v>
      </c>
      <c r="D7754" s="6"/>
    </row>
    <row r="7755" spans="1:4" ht="16.2" thickBot="1" x14ac:dyDescent="0.35">
      <c r="A7755" s="10">
        <v>1952</v>
      </c>
      <c r="B7755" s="11" t="s">
        <v>122</v>
      </c>
      <c r="C7755" s="7" t="str">
        <f t="shared" si="121"/>
        <v>1952Poland</v>
      </c>
      <c r="D7755" s="6"/>
    </row>
    <row r="7756" spans="1:4" ht="16.2" thickBot="1" x14ac:dyDescent="0.35">
      <c r="A7756" s="10">
        <v>1953</v>
      </c>
      <c r="B7756" s="11" t="s">
        <v>122</v>
      </c>
      <c r="C7756" s="7" t="str">
        <f t="shared" si="121"/>
        <v>1953Poland</v>
      </c>
      <c r="D7756" s="6"/>
    </row>
    <row r="7757" spans="1:4" ht="16.2" thickBot="1" x14ac:dyDescent="0.35">
      <c r="A7757" s="10">
        <v>1954</v>
      </c>
      <c r="B7757" s="11" t="s">
        <v>122</v>
      </c>
      <c r="C7757" s="7" t="str">
        <f t="shared" si="121"/>
        <v>1954Poland</v>
      </c>
      <c r="D7757" s="6"/>
    </row>
    <row r="7758" spans="1:4" ht="16.2" thickBot="1" x14ac:dyDescent="0.35">
      <c r="A7758" s="10">
        <v>1955</v>
      </c>
      <c r="B7758" s="11" t="s">
        <v>122</v>
      </c>
      <c r="C7758" s="7" t="str">
        <f t="shared" si="121"/>
        <v>1955Poland</v>
      </c>
      <c r="D7758" s="6"/>
    </row>
    <row r="7759" spans="1:4" ht="16.2" thickBot="1" x14ac:dyDescent="0.35">
      <c r="A7759" s="10">
        <v>1956</v>
      </c>
      <c r="B7759" s="11" t="s">
        <v>122</v>
      </c>
      <c r="C7759" s="7" t="str">
        <f t="shared" si="121"/>
        <v>1956Poland</v>
      </c>
      <c r="D7759" s="6"/>
    </row>
    <row r="7760" spans="1:4" ht="16.2" thickBot="1" x14ac:dyDescent="0.35">
      <c r="A7760" s="10">
        <v>1957</v>
      </c>
      <c r="B7760" s="11" t="s">
        <v>122</v>
      </c>
      <c r="C7760" s="7" t="str">
        <f t="shared" si="121"/>
        <v>1957Poland</v>
      </c>
      <c r="D7760" s="6"/>
    </row>
    <row r="7761" spans="1:4" ht="16.2" thickBot="1" x14ac:dyDescent="0.35">
      <c r="A7761" s="10">
        <v>1958</v>
      </c>
      <c r="B7761" s="11" t="s">
        <v>122</v>
      </c>
      <c r="C7761" s="7" t="str">
        <f t="shared" si="121"/>
        <v>1958Poland</v>
      </c>
      <c r="D7761" s="6"/>
    </row>
    <row r="7762" spans="1:4" ht="16.2" thickBot="1" x14ac:dyDescent="0.35">
      <c r="A7762" s="10">
        <v>1959</v>
      </c>
      <c r="B7762" s="11" t="s">
        <v>122</v>
      </c>
      <c r="C7762" s="7" t="str">
        <f t="shared" si="121"/>
        <v>1959Poland</v>
      </c>
      <c r="D7762" s="6"/>
    </row>
    <row r="7763" spans="1:4" ht="16.2" thickBot="1" x14ac:dyDescent="0.35">
      <c r="A7763" s="10">
        <v>1960</v>
      </c>
      <c r="B7763" s="11" t="s">
        <v>122</v>
      </c>
      <c r="C7763" s="7" t="str">
        <f t="shared" si="121"/>
        <v>1960Poland</v>
      </c>
      <c r="D7763" s="6"/>
    </row>
    <row r="7764" spans="1:4" ht="16.2" thickBot="1" x14ac:dyDescent="0.35">
      <c r="A7764" s="10">
        <v>1961</v>
      </c>
      <c r="B7764" s="11" t="s">
        <v>122</v>
      </c>
      <c r="C7764" s="7" t="str">
        <f t="shared" si="121"/>
        <v>1961Poland</v>
      </c>
      <c r="D7764" s="6"/>
    </row>
    <row r="7765" spans="1:4" ht="16.2" thickBot="1" x14ac:dyDescent="0.35">
      <c r="A7765" s="10">
        <v>1962</v>
      </c>
      <c r="B7765" s="11" t="s">
        <v>122</v>
      </c>
      <c r="C7765" s="7" t="str">
        <f t="shared" si="121"/>
        <v>1962Poland</v>
      </c>
      <c r="D7765" s="6"/>
    </row>
    <row r="7766" spans="1:4" ht="16.2" thickBot="1" x14ac:dyDescent="0.35">
      <c r="A7766" s="10">
        <v>1963</v>
      </c>
      <c r="B7766" s="11" t="s">
        <v>122</v>
      </c>
      <c r="C7766" s="7" t="str">
        <f t="shared" si="121"/>
        <v>1963Poland</v>
      </c>
      <c r="D7766" s="6"/>
    </row>
    <row r="7767" spans="1:4" ht="16.2" thickBot="1" x14ac:dyDescent="0.35">
      <c r="A7767" s="10">
        <v>1964</v>
      </c>
      <c r="B7767" s="11" t="s">
        <v>122</v>
      </c>
      <c r="C7767" s="7" t="str">
        <f t="shared" si="121"/>
        <v>1964Poland</v>
      </c>
      <c r="D7767" s="6"/>
    </row>
    <row r="7768" spans="1:4" ht="16.2" thickBot="1" x14ac:dyDescent="0.35">
      <c r="A7768" s="10">
        <v>1965</v>
      </c>
      <c r="B7768" s="11" t="s">
        <v>122</v>
      </c>
      <c r="C7768" s="7" t="str">
        <f t="shared" si="121"/>
        <v>1965Poland</v>
      </c>
      <c r="D7768" s="6"/>
    </row>
    <row r="7769" spans="1:4" ht="16.2" thickBot="1" x14ac:dyDescent="0.35">
      <c r="A7769" s="10">
        <v>1966</v>
      </c>
      <c r="B7769" s="11" t="s">
        <v>122</v>
      </c>
      <c r="C7769" s="7" t="str">
        <f t="shared" si="121"/>
        <v>1966Poland</v>
      </c>
      <c r="D7769" s="6"/>
    </row>
    <row r="7770" spans="1:4" ht="16.2" thickBot="1" x14ac:dyDescent="0.35">
      <c r="A7770" s="10">
        <v>1967</v>
      </c>
      <c r="B7770" s="11" t="s">
        <v>122</v>
      </c>
      <c r="C7770" s="7" t="str">
        <f t="shared" si="121"/>
        <v>1967Poland</v>
      </c>
      <c r="D7770" s="6"/>
    </row>
    <row r="7771" spans="1:4" ht="16.2" thickBot="1" x14ac:dyDescent="0.35">
      <c r="A7771" s="10">
        <v>1968</v>
      </c>
      <c r="B7771" s="11" t="s">
        <v>122</v>
      </c>
      <c r="C7771" s="7" t="str">
        <f t="shared" si="121"/>
        <v>1968Poland</v>
      </c>
      <c r="D7771" s="6"/>
    </row>
    <row r="7772" spans="1:4" ht="16.2" thickBot="1" x14ac:dyDescent="0.35">
      <c r="A7772" s="10">
        <v>1969</v>
      </c>
      <c r="B7772" s="11" t="s">
        <v>122</v>
      </c>
      <c r="C7772" s="7" t="str">
        <f t="shared" si="121"/>
        <v>1969Poland</v>
      </c>
      <c r="D7772" s="6"/>
    </row>
    <row r="7773" spans="1:4" ht="16.2" thickBot="1" x14ac:dyDescent="0.35">
      <c r="A7773" s="10">
        <v>1970</v>
      </c>
      <c r="B7773" s="11" t="s">
        <v>122</v>
      </c>
      <c r="C7773" s="7" t="str">
        <f t="shared" si="121"/>
        <v>1970Poland</v>
      </c>
      <c r="D7773" s="10">
        <v>0.39710000000000001</v>
      </c>
    </row>
    <row r="7774" spans="1:4" ht="16.2" thickBot="1" x14ac:dyDescent="0.35">
      <c r="A7774" s="10">
        <v>1971</v>
      </c>
      <c r="B7774" s="11" t="s">
        <v>122</v>
      </c>
      <c r="C7774" s="7" t="str">
        <f t="shared" si="121"/>
        <v>1971Poland</v>
      </c>
      <c r="D7774" s="10">
        <v>0.3861</v>
      </c>
    </row>
    <row r="7775" spans="1:4" ht="16.2" thickBot="1" x14ac:dyDescent="0.35">
      <c r="A7775" s="10">
        <v>1972</v>
      </c>
      <c r="B7775" s="11" t="s">
        <v>122</v>
      </c>
      <c r="C7775" s="7" t="str">
        <f t="shared" si="121"/>
        <v>1972Poland</v>
      </c>
      <c r="D7775" s="10">
        <v>0.38200000000000001</v>
      </c>
    </row>
    <row r="7776" spans="1:4" ht="16.2" thickBot="1" x14ac:dyDescent="0.35">
      <c r="A7776" s="10">
        <v>1973</v>
      </c>
      <c r="B7776" s="11" t="s">
        <v>122</v>
      </c>
      <c r="C7776" s="7" t="str">
        <f t="shared" si="121"/>
        <v>1973Poland</v>
      </c>
      <c r="D7776" s="10">
        <v>0.37819999999999998</v>
      </c>
    </row>
    <row r="7777" spans="1:4" ht="16.2" thickBot="1" x14ac:dyDescent="0.35">
      <c r="A7777" s="10">
        <v>1974</v>
      </c>
      <c r="B7777" s="11" t="s">
        <v>122</v>
      </c>
      <c r="C7777" s="7" t="str">
        <f t="shared" si="121"/>
        <v>1974Poland</v>
      </c>
      <c r="D7777" s="10">
        <v>0.374</v>
      </c>
    </row>
    <row r="7778" spans="1:4" ht="16.2" thickBot="1" x14ac:dyDescent="0.35">
      <c r="A7778" s="10">
        <v>1975</v>
      </c>
      <c r="B7778" s="11" t="s">
        <v>122</v>
      </c>
      <c r="C7778" s="7" t="str">
        <f t="shared" si="121"/>
        <v>1975Poland</v>
      </c>
      <c r="D7778" s="10">
        <v>0.36899999999999999</v>
      </c>
    </row>
    <row r="7779" spans="1:4" ht="16.2" thickBot="1" x14ac:dyDescent="0.35">
      <c r="A7779" s="10">
        <v>1976</v>
      </c>
      <c r="B7779" s="11" t="s">
        <v>122</v>
      </c>
      <c r="C7779" s="7" t="str">
        <f t="shared" si="121"/>
        <v>1976Poland</v>
      </c>
      <c r="D7779" s="10">
        <v>0.3639</v>
      </c>
    </row>
    <row r="7780" spans="1:4" ht="16.2" thickBot="1" x14ac:dyDescent="0.35">
      <c r="A7780" s="10">
        <v>1977</v>
      </c>
      <c r="B7780" s="11" t="s">
        <v>122</v>
      </c>
      <c r="C7780" s="7" t="str">
        <f t="shared" si="121"/>
        <v>1977Poland</v>
      </c>
      <c r="D7780" s="10">
        <v>0.35899999999999999</v>
      </c>
    </row>
    <row r="7781" spans="1:4" ht="16.2" thickBot="1" x14ac:dyDescent="0.35">
      <c r="A7781" s="10">
        <v>1978</v>
      </c>
      <c r="B7781" s="11" t="s">
        <v>122</v>
      </c>
      <c r="C7781" s="7" t="str">
        <f t="shared" si="121"/>
        <v>1978Poland</v>
      </c>
      <c r="D7781" s="10">
        <v>0.35589999999999999</v>
      </c>
    </row>
    <row r="7782" spans="1:4" ht="16.2" thickBot="1" x14ac:dyDescent="0.35">
      <c r="A7782" s="10">
        <v>1979</v>
      </c>
      <c r="B7782" s="11" t="s">
        <v>122</v>
      </c>
      <c r="C7782" s="7" t="str">
        <f t="shared" si="121"/>
        <v>1979Poland</v>
      </c>
      <c r="D7782" s="10">
        <v>0.35160000000000002</v>
      </c>
    </row>
    <row r="7783" spans="1:4" ht="16.2" thickBot="1" x14ac:dyDescent="0.35">
      <c r="A7783" s="10">
        <v>1980</v>
      </c>
      <c r="B7783" s="11" t="s">
        <v>122</v>
      </c>
      <c r="C7783" s="7" t="str">
        <f t="shared" si="121"/>
        <v>1980Poland</v>
      </c>
      <c r="D7783" s="10">
        <v>0.34889999999999999</v>
      </c>
    </row>
    <row r="7784" spans="1:4" ht="16.2" thickBot="1" x14ac:dyDescent="0.35">
      <c r="A7784" s="10">
        <v>1981</v>
      </c>
      <c r="B7784" s="11" t="s">
        <v>122</v>
      </c>
      <c r="C7784" s="7" t="str">
        <f t="shared" si="121"/>
        <v>1981Poland</v>
      </c>
      <c r="D7784" s="10">
        <v>0.34549999999999997</v>
      </c>
    </row>
    <row r="7785" spans="1:4" ht="16.2" thickBot="1" x14ac:dyDescent="0.35">
      <c r="A7785" s="10">
        <v>1982</v>
      </c>
      <c r="B7785" s="11" t="s">
        <v>122</v>
      </c>
      <c r="C7785" s="7" t="str">
        <f t="shared" si="121"/>
        <v>1982Poland</v>
      </c>
      <c r="D7785" s="10">
        <v>0.3412</v>
      </c>
    </row>
    <row r="7786" spans="1:4" ht="16.2" thickBot="1" x14ac:dyDescent="0.35">
      <c r="A7786" s="10">
        <v>1983</v>
      </c>
      <c r="B7786" s="11" t="s">
        <v>122</v>
      </c>
      <c r="C7786" s="7" t="str">
        <f t="shared" si="121"/>
        <v>1983Poland</v>
      </c>
      <c r="D7786" s="10">
        <v>0.33989999999999998</v>
      </c>
    </row>
    <row r="7787" spans="1:4" ht="16.2" thickBot="1" x14ac:dyDescent="0.35">
      <c r="A7787" s="10">
        <v>1984</v>
      </c>
      <c r="B7787" s="11" t="s">
        <v>122</v>
      </c>
      <c r="C7787" s="7" t="str">
        <f t="shared" si="121"/>
        <v>1984Poland</v>
      </c>
      <c r="D7787" s="10">
        <v>0.3377</v>
      </c>
    </row>
    <row r="7788" spans="1:4" ht="16.2" thickBot="1" x14ac:dyDescent="0.35">
      <c r="A7788" s="10">
        <v>1985</v>
      </c>
      <c r="B7788" s="11" t="s">
        <v>122</v>
      </c>
      <c r="C7788" s="7" t="str">
        <f t="shared" si="121"/>
        <v>1985Poland</v>
      </c>
      <c r="D7788" s="10">
        <v>0.33539999999999998</v>
      </c>
    </row>
    <row r="7789" spans="1:4" ht="16.2" thickBot="1" x14ac:dyDescent="0.35">
      <c r="A7789" s="10">
        <v>1986</v>
      </c>
      <c r="B7789" s="11" t="s">
        <v>122</v>
      </c>
      <c r="C7789" s="7" t="str">
        <f t="shared" si="121"/>
        <v>1986Poland</v>
      </c>
      <c r="D7789" s="10">
        <v>0.33210000000000001</v>
      </c>
    </row>
    <row r="7790" spans="1:4" ht="16.2" thickBot="1" x14ac:dyDescent="0.35">
      <c r="A7790" s="10">
        <v>1987</v>
      </c>
      <c r="B7790" s="11" t="s">
        <v>122</v>
      </c>
      <c r="C7790" s="7" t="str">
        <f t="shared" si="121"/>
        <v>1987Poland</v>
      </c>
      <c r="D7790" s="10">
        <v>0.3286</v>
      </c>
    </row>
    <row r="7791" spans="1:4" ht="16.2" thickBot="1" x14ac:dyDescent="0.35">
      <c r="A7791" s="10">
        <v>1988</v>
      </c>
      <c r="B7791" s="11" t="s">
        <v>122</v>
      </c>
      <c r="C7791" s="7" t="str">
        <f t="shared" si="121"/>
        <v>1988Poland</v>
      </c>
      <c r="D7791" s="10">
        <v>0.32500000000000001</v>
      </c>
    </row>
    <row r="7792" spans="1:4" ht="16.2" thickBot="1" x14ac:dyDescent="0.35">
      <c r="A7792" s="10">
        <v>1989</v>
      </c>
      <c r="B7792" s="11" t="s">
        <v>122</v>
      </c>
      <c r="C7792" s="7" t="str">
        <f t="shared" si="121"/>
        <v>1989Poland</v>
      </c>
      <c r="D7792" s="10">
        <v>0.32250000000000001</v>
      </c>
    </row>
    <row r="7793" spans="1:4" ht="16.2" thickBot="1" x14ac:dyDescent="0.35">
      <c r="A7793" s="10">
        <v>1990</v>
      </c>
      <c r="B7793" s="11" t="s">
        <v>122</v>
      </c>
      <c r="C7793" s="7" t="str">
        <f t="shared" si="121"/>
        <v>1990Poland</v>
      </c>
      <c r="D7793" s="10">
        <v>0.31640000000000001</v>
      </c>
    </row>
    <row r="7794" spans="1:4" ht="16.2" thickBot="1" x14ac:dyDescent="0.35">
      <c r="A7794" s="10">
        <v>1991</v>
      </c>
      <c r="B7794" s="11" t="s">
        <v>122</v>
      </c>
      <c r="C7794" s="7" t="str">
        <f t="shared" si="121"/>
        <v>1991Poland</v>
      </c>
      <c r="D7794" s="10">
        <v>0.30940000000000001</v>
      </c>
    </row>
    <row r="7795" spans="1:4" ht="16.2" thickBot="1" x14ac:dyDescent="0.35">
      <c r="A7795" s="10">
        <v>1992</v>
      </c>
      <c r="B7795" s="11" t="s">
        <v>122</v>
      </c>
      <c r="C7795" s="7" t="str">
        <f t="shared" si="121"/>
        <v>1992Poland</v>
      </c>
      <c r="D7795" s="10">
        <v>0.30659999999999998</v>
      </c>
    </row>
    <row r="7796" spans="1:4" ht="16.2" thickBot="1" x14ac:dyDescent="0.35">
      <c r="A7796" s="10">
        <v>1993</v>
      </c>
      <c r="B7796" s="11" t="s">
        <v>122</v>
      </c>
      <c r="C7796" s="7" t="str">
        <f t="shared" si="121"/>
        <v>1993Poland</v>
      </c>
      <c r="D7796" s="10">
        <v>0.30380000000000001</v>
      </c>
    </row>
    <row r="7797" spans="1:4" ht="16.2" thickBot="1" x14ac:dyDescent="0.35">
      <c r="A7797" s="10">
        <v>1994</v>
      </c>
      <c r="B7797" s="11" t="s">
        <v>122</v>
      </c>
      <c r="C7797" s="7" t="str">
        <f t="shared" si="121"/>
        <v>1994Poland</v>
      </c>
      <c r="D7797" s="10">
        <v>0.30070000000000002</v>
      </c>
    </row>
    <row r="7798" spans="1:4" ht="16.2" thickBot="1" x14ac:dyDescent="0.35">
      <c r="A7798" s="10">
        <v>1995</v>
      </c>
      <c r="B7798" s="11" t="s">
        <v>122</v>
      </c>
      <c r="C7798" s="7" t="str">
        <f t="shared" si="121"/>
        <v>1995Poland</v>
      </c>
      <c r="D7798" s="10">
        <v>0.2984</v>
      </c>
    </row>
    <row r="7799" spans="1:4" ht="16.2" thickBot="1" x14ac:dyDescent="0.35">
      <c r="A7799" s="10">
        <v>1996</v>
      </c>
      <c r="B7799" s="11" t="s">
        <v>122</v>
      </c>
      <c r="C7799" s="7" t="str">
        <f t="shared" si="121"/>
        <v>1996Poland</v>
      </c>
      <c r="D7799" s="10">
        <v>0.29609999999999997</v>
      </c>
    </row>
    <row r="7800" spans="1:4" ht="16.2" thickBot="1" x14ac:dyDescent="0.35">
      <c r="A7800" s="10">
        <v>1997</v>
      </c>
      <c r="B7800" s="11" t="s">
        <v>122</v>
      </c>
      <c r="C7800" s="7" t="str">
        <f t="shared" si="121"/>
        <v>1997Poland</v>
      </c>
      <c r="D7800" s="10">
        <v>0.29310000000000003</v>
      </c>
    </row>
    <row r="7801" spans="1:4" ht="16.2" thickBot="1" x14ac:dyDescent="0.35">
      <c r="A7801" s="10">
        <v>1998</v>
      </c>
      <c r="B7801" s="11" t="s">
        <v>122</v>
      </c>
      <c r="C7801" s="7" t="str">
        <f t="shared" si="121"/>
        <v>1998Poland</v>
      </c>
      <c r="D7801" s="10">
        <v>0.28899999999999998</v>
      </c>
    </row>
    <row r="7802" spans="1:4" ht="16.2" thickBot="1" x14ac:dyDescent="0.35">
      <c r="A7802" s="10">
        <v>1999</v>
      </c>
      <c r="B7802" s="11" t="s">
        <v>122</v>
      </c>
      <c r="C7802" s="7" t="str">
        <f t="shared" si="121"/>
        <v>1999Poland</v>
      </c>
      <c r="D7802" s="10">
        <v>0.2838</v>
      </c>
    </row>
    <row r="7803" spans="1:4" ht="16.2" thickBot="1" x14ac:dyDescent="0.35">
      <c r="A7803" s="10">
        <v>2000</v>
      </c>
      <c r="B7803" s="11" t="s">
        <v>122</v>
      </c>
      <c r="C7803" s="7" t="str">
        <f t="shared" si="121"/>
        <v>2000Poland</v>
      </c>
      <c r="D7803" s="10">
        <v>0.27779999999999999</v>
      </c>
    </row>
    <row r="7804" spans="1:4" ht="16.2" thickBot="1" x14ac:dyDescent="0.35">
      <c r="A7804" s="10">
        <v>2001</v>
      </c>
      <c r="B7804" s="11" t="s">
        <v>122</v>
      </c>
      <c r="C7804" s="7" t="str">
        <f t="shared" si="121"/>
        <v>2001Poland</v>
      </c>
      <c r="D7804" s="10">
        <v>0.27300000000000002</v>
      </c>
    </row>
    <row r="7805" spans="1:4" ht="16.2" thickBot="1" x14ac:dyDescent="0.35">
      <c r="A7805" s="10">
        <v>2002</v>
      </c>
      <c r="B7805" s="11" t="s">
        <v>122</v>
      </c>
      <c r="C7805" s="7" t="str">
        <f t="shared" si="121"/>
        <v>2002Poland</v>
      </c>
      <c r="D7805" s="10">
        <v>0.26900000000000002</v>
      </c>
    </row>
    <row r="7806" spans="1:4" ht="16.2" thickBot="1" x14ac:dyDescent="0.35">
      <c r="A7806" s="10">
        <v>2003</v>
      </c>
      <c r="B7806" s="11" t="s">
        <v>122</v>
      </c>
      <c r="C7806" s="7" t="str">
        <f t="shared" si="121"/>
        <v>2003Poland</v>
      </c>
      <c r="D7806" s="10">
        <v>0.26640000000000003</v>
      </c>
    </row>
    <row r="7807" spans="1:4" ht="16.2" thickBot="1" x14ac:dyDescent="0.35">
      <c r="A7807" s="10">
        <v>2004</v>
      </c>
      <c r="B7807" s="11" t="s">
        <v>122</v>
      </c>
      <c r="C7807" s="7" t="str">
        <f t="shared" si="121"/>
        <v>2004Poland</v>
      </c>
      <c r="D7807" s="10">
        <v>0.2651</v>
      </c>
    </row>
    <row r="7808" spans="1:4" ht="16.2" thickBot="1" x14ac:dyDescent="0.35">
      <c r="A7808" s="10">
        <v>2005</v>
      </c>
      <c r="B7808" s="11" t="s">
        <v>122</v>
      </c>
      <c r="C7808" s="7" t="str">
        <f t="shared" si="121"/>
        <v>2005Poland</v>
      </c>
      <c r="D7808" s="10">
        <v>0.26369999999999999</v>
      </c>
    </row>
    <row r="7809" spans="1:4" ht="16.2" thickBot="1" x14ac:dyDescent="0.35">
      <c r="A7809" s="10">
        <v>2006</v>
      </c>
      <c r="B7809" s="11" t="s">
        <v>122</v>
      </c>
      <c r="C7809" s="7" t="str">
        <f t="shared" si="121"/>
        <v>2006Poland</v>
      </c>
      <c r="D7809" s="10">
        <v>0.26179999999999998</v>
      </c>
    </row>
    <row r="7810" spans="1:4" ht="16.2" thickBot="1" x14ac:dyDescent="0.35">
      <c r="A7810" s="10">
        <v>2007</v>
      </c>
      <c r="B7810" s="11" t="s">
        <v>122</v>
      </c>
      <c r="C7810" s="7" t="str">
        <f t="shared" si="121"/>
        <v>2007Poland</v>
      </c>
      <c r="D7810" s="10">
        <v>0.26</v>
      </c>
    </row>
    <row r="7811" spans="1:4" ht="16.2" thickBot="1" x14ac:dyDescent="0.35">
      <c r="A7811" s="10">
        <v>2008</v>
      </c>
      <c r="B7811" s="11" t="s">
        <v>122</v>
      </c>
      <c r="C7811" s="7" t="str">
        <f t="shared" ref="C7811:C7874" si="122">A7811&amp;B7811</f>
        <v>2008Poland</v>
      </c>
      <c r="D7811" s="10">
        <v>0.25740000000000002</v>
      </c>
    </row>
    <row r="7812" spans="1:4" ht="16.2" thickBot="1" x14ac:dyDescent="0.35">
      <c r="A7812" s="10">
        <v>2009</v>
      </c>
      <c r="B7812" s="11" t="s">
        <v>122</v>
      </c>
      <c r="C7812" s="7" t="str">
        <f t="shared" si="122"/>
        <v>2009Poland</v>
      </c>
      <c r="D7812" s="10">
        <v>0.25409999999999999</v>
      </c>
    </row>
    <row r="7813" spans="1:4" ht="16.2" thickBot="1" x14ac:dyDescent="0.35">
      <c r="A7813" s="10">
        <v>2010</v>
      </c>
      <c r="B7813" s="11" t="s">
        <v>122</v>
      </c>
      <c r="C7813" s="7" t="str">
        <f t="shared" si="122"/>
        <v>2010Poland</v>
      </c>
      <c r="D7813" s="10">
        <v>0.24970000000000001</v>
      </c>
    </row>
    <row r="7814" spans="1:4" ht="16.2" thickBot="1" x14ac:dyDescent="0.35">
      <c r="A7814" s="10">
        <v>2011</v>
      </c>
      <c r="B7814" s="11" t="s">
        <v>122</v>
      </c>
      <c r="C7814" s="7" t="str">
        <f t="shared" si="122"/>
        <v>2011Poland</v>
      </c>
      <c r="D7814" s="10">
        <v>0.247</v>
      </c>
    </row>
    <row r="7815" spans="1:4" ht="16.2" thickBot="1" x14ac:dyDescent="0.35">
      <c r="A7815" s="10">
        <v>2012</v>
      </c>
      <c r="B7815" s="11" t="s">
        <v>122</v>
      </c>
      <c r="C7815" s="7" t="str">
        <f t="shared" si="122"/>
        <v>2012Poland</v>
      </c>
      <c r="D7815" s="10">
        <v>0.24429999999999999</v>
      </c>
    </row>
    <row r="7816" spans="1:4" ht="16.2" thickBot="1" x14ac:dyDescent="0.35">
      <c r="A7816" s="10">
        <v>2013</v>
      </c>
      <c r="B7816" s="11" t="s">
        <v>122</v>
      </c>
      <c r="C7816" s="7" t="str">
        <f t="shared" si="122"/>
        <v>2013Poland</v>
      </c>
      <c r="D7816" s="10">
        <v>0.24179999999999999</v>
      </c>
    </row>
    <row r="7817" spans="1:4" ht="16.2" thickBot="1" x14ac:dyDescent="0.35">
      <c r="A7817" s="10">
        <v>2014</v>
      </c>
      <c r="B7817" s="11" t="s">
        <v>122</v>
      </c>
      <c r="C7817" s="7" t="str">
        <f t="shared" si="122"/>
        <v>2014Poland</v>
      </c>
      <c r="D7817" s="10">
        <v>0.23960000000000001</v>
      </c>
    </row>
    <row r="7818" spans="1:4" ht="16.2" thickBot="1" x14ac:dyDescent="0.35">
      <c r="A7818" s="10">
        <v>2015</v>
      </c>
      <c r="B7818" s="11" t="s">
        <v>122</v>
      </c>
      <c r="C7818" s="7" t="str">
        <f t="shared" si="122"/>
        <v>2015Poland</v>
      </c>
      <c r="D7818" s="10">
        <v>0.23899999999999999</v>
      </c>
    </row>
    <row r="7819" spans="1:4" ht="16.2" thickBot="1" x14ac:dyDescent="0.35">
      <c r="A7819" s="10">
        <v>2016</v>
      </c>
      <c r="B7819" s="11" t="s">
        <v>122</v>
      </c>
      <c r="C7819" s="7" t="str">
        <f t="shared" si="122"/>
        <v>2016Poland</v>
      </c>
      <c r="D7819" s="10">
        <v>0.23880000000000001</v>
      </c>
    </row>
    <row r="7820" spans="1:4" ht="16.2" thickBot="1" x14ac:dyDescent="0.35">
      <c r="A7820" s="10">
        <v>2017</v>
      </c>
      <c r="B7820" s="11" t="s">
        <v>122</v>
      </c>
      <c r="C7820" s="7" t="str">
        <f t="shared" si="122"/>
        <v>2017Poland</v>
      </c>
      <c r="D7820" s="10">
        <v>0.23860000000000001</v>
      </c>
    </row>
    <row r="7821" spans="1:4" ht="16.2" thickBot="1" x14ac:dyDescent="0.35">
      <c r="A7821" s="10">
        <v>1950</v>
      </c>
      <c r="B7821" s="11" t="s">
        <v>123</v>
      </c>
      <c r="C7821" s="7" t="str">
        <f t="shared" si="122"/>
        <v>1950Portugal</v>
      </c>
      <c r="D7821" s="10">
        <v>0.48520000000000002</v>
      </c>
    </row>
    <row r="7822" spans="1:4" ht="16.2" thickBot="1" x14ac:dyDescent="0.35">
      <c r="A7822" s="10">
        <v>1951</v>
      </c>
      <c r="B7822" s="11" t="s">
        <v>123</v>
      </c>
      <c r="C7822" s="7" t="str">
        <f t="shared" si="122"/>
        <v>1951Portugal</v>
      </c>
      <c r="D7822" s="10">
        <v>0.46660000000000001</v>
      </c>
    </row>
    <row r="7823" spans="1:4" ht="16.2" thickBot="1" x14ac:dyDescent="0.35">
      <c r="A7823" s="10">
        <v>1952</v>
      </c>
      <c r="B7823" s="11" t="s">
        <v>123</v>
      </c>
      <c r="C7823" s="7" t="str">
        <f t="shared" si="122"/>
        <v>1952Portugal</v>
      </c>
      <c r="D7823" s="10">
        <v>0.46379999999999999</v>
      </c>
    </row>
    <row r="7824" spans="1:4" ht="16.2" thickBot="1" x14ac:dyDescent="0.35">
      <c r="A7824" s="10">
        <v>1953</v>
      </c>
      <c r="B7824" s="11" t="s">
        <v>123</v>
      </c>
      <c r="C7824" s="7" t="str">
        <f t="shared" si="122"/>
        <v>1953Portugal</v>
      </c>
      <c r="D7824" s="10">
        <v>0.45960000000000001</v>
      </c>
    </row>
    <row r="7825" spans="1:4" ht="16.2" thickBot="1" x14ac:dyDescent="0.35">
      <c r="A7825" s="10">
        <v>1954</v>
      </c>
      <c r="B7825" s="11" t="s">
        <v>123</v>
      </c>
      <c r="C7825" s="7" t="str">
        <f t="shared" si="122"/>
        <v>1954Portugal</v>
      </c>
      <c r="D7825" s="10">
        <v>0.45540000000000003</v>
      </c>
    </row>
    <row r="7826" spans="1:4" ht="16.2" thickBot="1" x14ac:dyDescent="0.35">
      <c r="A7826" s="10">
        <v>1955</v>
      </c>
      <c r="B7826" s="11" t="s">
        <v>123</v>
      </c>
      <c r="C7826" s="7" t="str">
        <f t="shared" si="122"/>
        <v>1955Portugal</v>
      </c>
      <c r="D7826" s="10">
        <v>0.45219999999999999</v>
      </c>
    </row>
    <row r="7827" spans="1:4" ht="16.2" thickBot="1" x14ac:dyDescent="0.35">
      <c r="A7827" s="10">
        <v>1956</v>
      </c>
      <c r="B7827" s="11" t="s">
        <v>123</v>
      </c>
      <c r="C7827" s="7" t="str">
        <f t="shared" si="122"/>
        <v>1956Portugal</v>
      </c>
      <c r="D7827" s="10">
        <v>0.4486</v>
      </c>
    </row>
    <row r="7828" spans="1:4" ht="16.2" thickBot="1" x14ac:dyDescent="0.35">
      <c r="A7828" s="10">
        <v>1957</v>
      </c>
      <c r="B7828" s="11" t="s">
        <v>123</v>
      </c>
      <c r="C7828" s="7" t="str">
        <f t="shared" si="122"/>
        <v>1957Portugal</v>
      </c>
      <c r="D7828" s="10">
        <v>0.4405</v>
      </c>
    </row>
    <row r="7829" spans="1:4" ht="16.2" thickBot="1" x14ac:dyDescent="0.35">
      <c r="A7829" s="10">
        <v>1958</v>
      </c>
      <c r="B7829" s="11" t="s">
        <v>123</v>
      </c>
      <c r="C7829" s="7" t="str">
        <f t="shared" si="122"/>
        <v>1958Portugal</v>
      </c>
      <c r="D7829" s="10">
        <v>0.43769999999999998</v>
      </c>
    </row>
    <row r="7830" spans="1:4" ht="16.2" thickBot="1" x14ac:dyDescent="0.35">
      <c r="A7830" s="10">
        <v>1959</v>
      </c>
      <c r="B7830" s="11" t="s">
        <v>123</v>
      </c>
      <c r="C7830" s="7" t="str">
        <f t="shared" si="122"/>
        <v>1959Portugal</v>
      </c>
      <c r="D7830" s="10">
        <v>0.43269999999999997</v>
      </c>
    </row>
    <row r="7831" spans="1:4" ht="16.2" thickBot="1" x14ac:dyDescent="0.35">
      <c r="A7831" s="10">
        <v>1960</v>
      </c>
      <c r="B7831" s="11" t="s">
        <v>123</v>
      </c>
      <c r="C7831" s="7" t="str">
        <f t="shared" si="122"/>
        <v>1960Portugal</v>
      </c>
      <c r="D7831" s="10">
        <v>0.42599999999999999</v>
      </c>
    </row>
    <row r="7832" spans="1:4" ht="16.2" thickBot="1" x14ac:dyDescent="0.35">
      <c r="A7832" s="10">
        <v>1961</v>
      </c>
      <c r="B7832" s="11" t="s">
        <v>123</v>
      </c>
      <c r="C7832" s="7" t="str">
        <f t="shared" si="122"/>
        <v>1961Portugal</v>
      </c>
      <c r="D7832" s="10">
        <v>0.41549999999999998</v>
      </c>
    </row>
    <row r="7833" spans="1:4" ht="16.2" thickBot="1" x14ac:dyDescent="0.35">
      <c r="A7833" s="10">
        <v>1962</v>
      </c>
      <c r="B7833" s="11" t="s">
        <v>123</v>
      </c>
      <c r="C7833" s="7" t="str">
        <f t="shared" si="122"/>
        <v>1962Portugal</v>
      </c>
      <c r="D7833" s="10">
        <v>0.4093</v>
      </c>
    </row>
    <row r="7834" spans="1:4" ht="16.2" thickBot="1" x14ac:dyDescent="0.35">
      <c r="A7834" s="10">
        <v>1963</v>
      </c>
      <c r="B7834" s="11" t="s">
        <v>123</v>
      </c>
      <c r="C7834" s="7" t="str">
        <f t="shared" si="122"/>
        <v>1963Portugal</v>
      </c>
      <c r="D7834" s="10">
        <v>0.40350000000000003</v>
      </c>
    </row>
    <row r="7835" spans="1:4" ht="16.2" thickBot="1" x14ac:dyDescent="0.35">
      <c r="A7835" s="10">
        <v>1964</v>
      </c>
      <c r="B7835" s="11" t="s">
        <v>123</v>
      </c>
      <c r="C7835" s="7" t="str">
        <f t="shared" si="122"/>
        <v>1964Portugal</v>
      </c>
      <c r="D7835" s="10">
        <v>0.3972</v>
      </c>
    </row>
    <row r="7836" spans="1:4" ht="16.2" thickBot="1" x14ac:dyDescent="0.35">
      <c r="A7836" s="10">
        <v>1965</v>
      </c>
      <c r="B7836" s="11" t="s">
        <v>123</v>
      </c>
      <c r="C7836" s="7" t="str">
        <f t="shared" si="122"/>
        <v>1965Portugal</v>
      </c>
      <c r="D7836" s="10">
        <v>0.38669999999999999</v>
      </c>
    </row>
    <row r="7837" spans="1:4" ht="16.2" thickBot="1" x14ac:dyDescent="0.35">
      <c r="A7837" s="10">
        <v>1966</v>
      </c>
      <c r="B7837" s="11" t="s">
        <v>123</v>
      </c>
      <c r="C7837" s="7" t="str">
        <f t="shared" si="122"/>
        <v>1966Portugal</v>
      </c>
      <c r="D7837" s="10">
        <v>0.37959999999999999</v>
      </c>
    </row>
    <row r="7838" spans="1:4" ht="16.2" thickBot="1" x14ac:dyDescent="0.35">
      <c r="A7838" s="10">
        <v>1967</v>
      </c>
      <c r="B7838" s="11" t="s">
        <v>123</v>
      </c>
      <c r="C7838" s="7" t="str">
        <f t="shared" si="122"/>
        <v>1967Portugal</v>
      </c>
      <c r="D7838" s="10">
        <v>0.37319999999999998</v>
      </c>
    </row>
    <row r="7839" spans="1:4" ht="16.2" thickBot="1" x14ac:dyDescent="0.35">
      <c r="A7839" s="10">
        <v>1968</v>
      </c>
      <c r="B7839" s="11" t="s">
        <v>123</v>
      </c>
      <c r="C7839" s="7" t="str">
        <f t="shared" si="122"/>
        <v>1968Portugal</v>
      </c>
      <c r="D7839" s="10">
        <v>0.36730000000000002</v>
      </c>
    </row>
    <row r="7840" spans="1:4" ht="16.2" thickBot="1" x14ac:dyDescent="0.35">
      <c r="A7840" s="10">
        <v>1969</v>
      </c>
      <c r="B7840" s="11" t="s">
        <v>123</v>
      </c>
      <c r="C7840" s="7" t="str">
        <f t="shared" si="122"/>
        <v>1969Portugal</v>
      </c>
      <c r="D7840" s="10">
        <v>0.36159999999999998</v>
      </c>
    </row>
    <row r="7841" spans="1:4" ht="16.2" thickBot="1" x14ac:dyDescent="0.35">
      <c r="A7841" s="10">
        <v>1970</v>
      </c>
      <c r="B7841" s="11" t="s">
        <v>123</v>
      </c>
      <c r="C7841" s="7" t="str">
        <f t="shared" si="122"/>
        <v>1970Portugal</v>
      </c>
      <c r="D7841" s="10">
        <v>0.35639999999999999</v>
      </c>
    </row>
    <row r="7842" spans="1:4" ht="16.2" thickBot="1" x14ac:dyDescent="0.35">
      <c r="A7842" s="10">
        <v>1971</v>
      </c>
      <c r="B7842" s="11" t="s">
        <v>123</v>
      </c>
      <c r="C7842" s="7" t="str">
        <f t="shared" si="122"/>
        <v>1971Portugal</v>
      </c>
      <c r="D7842" s="10">
        <v>0.3508</v>
      </c>
    </row>
    <row r="7843" spans="1:4" ht="16.2" thickBot="1" x14ac:dyDescent="0.35">
      <c r="A7843" s="10">
        <v>1972</v>
      </c>
      <c r="B7843" s="11" t="s">
        <v>123</v>
      </c>
      <c r="C7843" s="7" t="str">
        <f t="shared" si="122"/>
        <v>1972Portugal</v>
      </c>
      <c r="D7843" s="10">
        <v>0.3422</v>
      </c>
    </row>
    <row r="7844" spans="1:4" ht="16.2" thickBot="1" x14ac:dyDescent="0.35">
      <c r="A7844" s="10">
        <v>1973</v>
      </c>
      <c r="B7844" s="11" t="s">
        <v>123</v>
      </c>
      <c r="C7844" s="7" t="str">
        <f t="shared" si="122"/>
        <v>1973Portugal</v>
      </c>
      <c r="D7844" s="10">
        <v>0.3342</v>
      </c>
    </row>
    <row r="7845" spans="1:4" ht="16.2" thickBot="1" x14ac:dyDescent="0.35">
      <c r="A7845" s="10">
        <v>1974</v>
      </c>
      <c r="B7845" s="11" t="s">
        <v>123</v>
      </c>
      <c r="C7845" s="7" t="str">
        <f t="shared" si="122"/>
        <v>1974Portugal</v>
      </c>
      <c r="D7845" s="10">
        <v>0.33090000000000003</v>
      </c>
    </row>
    <row r="7846" spans="1:4" ht="16.2" thickBot="1" x14ac:dyDescent="0.35">
      <c r="A7846" s="10">
        <v>1975</v>
      </c>
      <c r="B7846" s="11" t="s">
        <v>123</v>
      </c>
      <c r="C7846" s="7" t="str">
        <f t="shared" si="122"/>
        <v>1975Portugal</v>
      </c>
      <c r="D7846" s="10">
        <v>0.32640000000000002</v>
      </c>
    </row>
    <row r="7847" spans="1:4" ht="16.2" thickBot="1" x14ac:dyDescent="0.35">
      <c r="A7847" s="10">
        <v>1976</v>
      </c>
      <c r="B7847" s="11" t="s">
        <v>123</v>
      </c>
      <c r="C7847" s="7" t="str">
        <f t="shared" si="122"/>
        <v>1976Portugal</v>
      </c>
      <c r="D7847" s="10">
        <v>0.32219999999999999</v>
      </c>
    </row>
    <row r="7848" spans="1:4" ht="16.2" thickBot="1" x14ac:dyDescent="0.35">
      <c r="A7848" s="10">
        <v>1977</v>
      </c>
      <c r="B7848" s="11" t="s">
        <v>123</v>
      </c>
      <c r="C7848" s="7" t="str">
        <f t="shared" si="122"/>
        <v>1977Portugal</v>
      </c>
      <c r="D7848" s="10">
        <v>0.31759999999999999</v>
      </c>
    </row>
    <row r="7849" spans="1:4" ht="16.2" thickBot="1" x14ac:dyDescent="0.35">
      <c r="A7849" s="10">
        <v>1978</v>
      </c>
      <c r="B7849" s="11" t="s">
        <v>123</v>
      </c>
      <c r="C7849" s="7" t="str">
        <f t="shared" si="122"/>
        <v>1978Portugal</v>
      </c>
      <c r="D7849" s="10">
        <v>0.31230000000000002</v>
      </c>
    </row>
    <row r="7850" spans="1:4" ht="16.2" thickBot="1" x14ac:dyDescent="0.35">
      <c r="A7850" s="10">
        <v>1979</v>
      </c>
      <c r="B7850" s="11" t="s">
        <v>123</v>
      </c>
      <c r="C7850" s="7" t="str">
        <f t="shared" si="122"/>
        <v>1979Portugal</v>
      </c>
      <c r="D7850" s="10">
        <v>0.30890000000000001</v>
      </c>
    </row>
    <row r="7851" spans="1:4" ht="16.2" thickBot="1" x14ac:dyDescent="0.35">
      <c r="A7851" s="10">
        <v>1980</v>
      </c>
      <c r="B7851" s="11" t="s">
        <v>123</v>
      </c>
      <c r="C7851" s="7" t="str">
        <f t="shared" si="122"/>
        <v>1980Portugal</v>
      </c>
      <c r="D7851" s="10">
        <v>0.3049</v>
      </c>
    </row>
    <row r="7852" spans="1:4" ht="16.2" thickBot="1" x14ac:dyDescent="0.35">
      <c r="A7852" s="10">
        <v>1981</v>
      </c>
      <c r="B7852" s="11" t="s">
        <v>123</v>
      </c>
      <c r="C7852" s="7" t="str">
        <f t="shared" si="122"/>
        <v>1981Portugal</v>
      </c>
      <c r="D7852" s="10">
        <v>0.29949999999999999</v>
      </c>
    </row>
    <row r="7853" spans="1:4" ht="16.2" thickBot="1" x14ac:dyDescent="0.35">
      <c r="A7853" s="10">
        <v>1982</v>
      </c>
      <c r="B7853" s="11" t="s">
        <v>123</v>
      </c>
      <c r="C7853" s="7" t="str">
        <f t="shared" si="122"/>
        <v>1982Portugal</v>
      </c>
      <c r="D7853" s="10">
        <v>0.29459999999999997</v>
      </c>
    </row>
    <row r="7854" spans="1:4" ht="16.2" thickBot="1" x14ac:dyDescent="0.35">
      <c r="A7854" s="10">
        <v>1983</v>
      </c>
      <c r="B7854" s="11" t="s">
        <v>123</v>
      </c>
      <c r="C7854" s="7" t="str">
        <f t="shared" si="122"/>
        <v>1983Portugal</v>
      </c>
      <c r="D7854" s="10">
        <v>0.29270000000000002</v>
      </c>
    </row>
    <row r="7855" spans="1:4" ht="16.2" thickBot="1" x14ac:dyDescent="0.35">
      <c r="A7855" s="10">
        <v>1984</v>
      </c>
      <c r="B7855" s="11" t="s">
        <v>123</v>
      </c>
      <c r="C7855" s="7" t="str">
        <f t="shared" si="122"/>
        <v>1984Portugal</v>
      </c>
      <c r="D7855" s="10">
        <v>0.28999999999999998</v>
      </c>
    </row>
    <row r="7856" spans="1:4" ht="16.2" thickBot="1" x14ac:dyDescent="0.35">
      <c r="A7856" s="10">
        <v>1985</v>
      </c>
      <c r="B7856" s="11" t="s">
        <v>123</v>
      </c>
      <c r="C7856" s="7" t="str">
        <f t="shared" si="122"/>
        <v>1985Portugal</v>
      </c>
      <c r="D7856" s="10">
        <v>0.28699999999999998</v>
      </c>
    </row>
    <row r="7857" spans="1:4" ht="16.2" thickBot="1" x14ac:dyDescent="0.35">
      <c r="A7857" s="10">
        <v>1986</v>
      </c>
      <c r="B7857" s="11" t="s">
        <v>123</v>
      </c>
      <c r="C7857" s="7" t="str">
        <f t="shared" si="122"/>
        <v>1986Portugal</v>
      </c>
      <c r="D7857" s="10">
        <v>0.28460000000000002</v>
      </c>
    </row>
    <row r="7858" spans="1:4" ht="16.2" thickBot="1" x14ac:dyDescent="0.35">
      <c r="A7858" s="10">
        <v>1987</v>
      </c>
      <c r="B7858" s="11" t="s">
        <v>123</v>
      </c>
      <c r="C7858" s="7" t="str">
        <f t="shared" si="122"/>
        <v>1987Portugal</v>
      </c>
      <c r="D7858" s="10">
        <v>0.28299999999999997</v>
      </c>
    </row>
    <row r="7859" spans="1:4" ht="16.2" thickBot="1" x14ac:dyDescent="0.35">
      <c r="A7859" s="10">
        <v>1988</v>
      </c>
      <c r="B7859" s="11" t="s">
        <v>123</v>
      </c>
      <c r="C7859" s="7" t="str">
        <f t="shared" si="122"/>
        <v>1988Portugal</v>
      </c>
      <c r="D7859" s="10">
        <v>0.28029999999999999</v>
      </c>
    </row>
    <row r="7860" spans="1:4" ht="16.2" thickBot="1" x14ac:dyDescent="0.35">
      <c r="A7860" s="10">
        <v>1989</v>
      </c>
      <c r="B7860" s="11" t="s">
        <v>123</v>
      </c>
      <c r="C7860" s="7" t="str">
        <f t="shared" si="122"/>
        <v>1989Portugal</v>
      </c>
      <c r="D7860" s="10">
        <v>0.2777</v>
      </c>
    </row>
    <row r="7861" spans="1:4" ht="16.2" thickBot="1" x14ac:dyDescent="0.35">
      <c r="A7861" s="10">
        <v>1990</v>
      </c>
      <c r="B7861" s="11" t="s">
        <v>123</v>
      </c>
      <c r="C7861" s="7" t="str">
        <f t="shared" si="122"/>
        <v>1990Portugal</v>
      </c>
      <c r="D7861" s="10">
        <v>0.27579999999999999</v>
      </c>
    </row>
    <row r="7862" spans="1:4" ht="16.2" thickBot="1" x14ac:dyDescent="0.35">
      <c r="A7862" s="10">
        <v>1991</v>
      </c>
      <c r="B7862" s="11" t="s">
        <v>123</v>
      </c>
      <c r="C7862" s="7" t="str">
        <f t="shared" si="122"/>
        <v>1991Portugal</v>
      </c>
      <c r="D7862" s="10">
        <v>0.27389999999999998</v>
      </c>
    </row>
    <row r="7863" spans="1:4" ht="16.2" thickBot="1" x14ac:dyDescent="0.35">
      <c r="A7863" s="10">
        <v>1992</v>
      </c>
      <c r="B7863" s="11" t="s">
        <v>123</v>
      </c>
      <c r="C7863" s="7" t="str">
        <f t="shared" si="122"/>
        <v>1992Portugal</v>
      </c>
      <c r="D7863" s="10">
        <v>0.27150000000000002</v>
      </c>
    </row>
    <row r="7864" spans="1:4" ht="16.2" thickBot="1" x14ac:dyDescent="0.35">
      <c r="A7864" s="10">
        <v>1993</v>
      </c>
      <c r="B7864" s="11" t="s">
        <v>123</v>
      </c>
      <c r="C7864" s="7" t="str">
        <f t="shared" si="122"/>
        <v>1993Portugal</v>
      </c>
      <c r="D7864" s="10">
        <v>0.26829999999999998</v>
      </c>
    </row>
    <row r="7865" spans="1:4" ht="16.2" thickBot="1" x14ac:dyDescent="0.35">
      <c r="A7865" s="10">
        <v>1994</v>
      </c>
      <c r="B7865" s="11" t="s">
        <v>123</v>
      </c>
      <c r="C7865" s="7" t="str">
        <f t="shared" si="122"/>
        <v>1994Portugal</v>
      </c>
      <c r="D7865" s="10">
        <v>0.26579999999999998</v>
      </c>
    </row>
    <row r="7866" spans="1:4" ht="16.2" thickBot="1" x14ac:dyDescent="0.35">
      <c r="A7866" s="10">
        <v>1995</v>
      </c>
      <c r="B7866" s="11" t="s">
        <v>123</v>
      </c>
      <c r="C7866" s="7" t="str">
        <f t="shared" si="122"/>
        <v>1995Portugal</v>
      </c>
      <c r="D7866" s="10">
        <v>0.25990000000000002</v>
      </c>
    </row>
    <row r="7867" spans="1:4" ht="16.2" thickBot="1" x14ac:dyDescent="0.35">
      <c r="A7867" s="10">
        <v>1996</v>
      </c>
      <c r="B7867" s="11" t="s">
        <v>123</v>
      </c>
      <c r="C7867" s="7" t="str">
        <f t="shared" si="122"/>
        <v>1996Portugal</v>
      </c>
      <c r="D7867" s="10">
        <v>0.25800000000000001</v>
      </c>
    </row>
    <row r="7868" spans="1:4" ht="16.2" thickBot="1" x14ac:dyDescent="0.35">
      <c r="A7868" s="10">
        <v>1997</v>
      </c>
      <c r="B7868" s="11" t="s">
        <v>123</v>
      </c>
      <c r="C7868" s="7" t="str">
        <f t="shared" si="122"/>
        <v>1997Portugal</v>
      </c>
      <c r="D7868" s="10">
        <v>0.2555</v>
      </c>
    </row>
    <row r="7869" spans="1:4" ht="16.2" thickBot="1" x14ac:dyDescent="0.35">
      <c r="A7869" s="10">
        <v>1998</v>
      </c>
      <c r="B7869" s="11" t="s">
        <v>123</v>
      </c>
      <c r="C7869" s="7" t="str">
        <f t="shared" si="122"/>
        <v>1998Portugal</v>
      </c>
      <c r="D7869" s="10">
        <v>0.25240000000000001</v>
      </c>
    </row>
    <row r="7870" spans="1:4" ht="16.2" thickBot="1" x14ac:dyDescent="0.35">
      <c r="A7870" s="10">
        <v>1999</v>
      </c>
      <c r="B7870" s="11" t="s">
        <v>123</v>
      </c>
      <c r="C7870" s="7" t="str">
        <f t="shared" si="122"/>
        <v>1999Portugal</v>
      </c>
      <c r="D7870" s="10">
        <v>0.24940000000000001</v>
      </c>
    </row>
    <row r="7871" spans="1:4" ht="16.2" thickBot="1" x14ac:dyDescent="0.35">
      <c r="A7871" s="10">
        <v>2000</v>
      </c>
      <c r="B7871" s="11" t="s">
        <v>123</v>
      </c>
      <c r="C7871" s="7" t="str">
        <f t="shared" si="122"/>
        <v>2000Portugal</v>
      </c>
      <c r="D7871" s="10">
        <v>0.24629999999999999</v>
      </c>
    </row>
    <row r="7872" spans="1:4" ht="16.2" thickBot="1" x14ac:dyDescent="0.35">
      <c r="A7872" s="10">
        <v>2001</v>
      </c>
      <c r="B7872" s="11" t="s">
        <v>123</v>
      </c>
      <c r="C7872" s="7" t="str">
        <f t="shared" si="122"/>
        <v>2001Portugal</v>
      </c>
      <c r="D7872" s="10">
        <v>0.24340000000000001</v>
      </c>
    </row>
    <row r="7873" spans="1:4" ht="16.2" thickBot="1" x14ac:dyDescent="0.35">
      <c r="A7873" s="10">
        <v>2002</v>
      </c>
      <c r="B7873" s="11" t="s">
        <v>123</v>
      </c>
      <c r="C7873" s="7" t="str">
        <f t="shared" si="122"/>
        <v>2002Portugal</v>
      </c>
      <c r="D7873" s="10">
        <v>0.24049999999999999</v>
      </c>
    </row>
    <row r="7874" spans="1:4" ht="16.2" thickBot="1" x14ac:dyDescent="0.35">
      <c r="A7874" s="10">
        <v>2003</v>
      </c>
      <c r="B7874" s="11" t="s">
        <v>123</v>
      </c>
      <c r="C7874" s="7" t="str">
        <f t="shared" si="122"/>
        <v>2003Portugal</v>
      </c>
      <c r="D7874" s="10">
        <v>0.2382</v>
      </c>
    </row>
    <row r="7875" spans="1:4" ht="16.2" thickBot="1" x14ac:dyDescent="0.35">
      <c r="A7875" s="10">
        <v>2004</v>
      </c>
      <c r="B7875" s="11" t="s">
        <v>123</v>
      </c>
      <c r="C7875" s="7" t="str">
        <f t="shared" ref="C7875:C7938" si="123">A7875&amp;B7875</f>
        <v>2004Portugal</v>
      </c>
      <c r="D7875" s="10">
        <v>0.23549999999999999</v>
      </c>
    </row>
    <row r="7876" spans="1:4" ht="16.2" thickBot="1" x14ac:dyDescent="0.35">
      <c r="A7876" s="10">
        <v>2005</v>
      </c>
      <c r="B7876" s="11" t="s">
        <v>123</v>
      </c>
      <c r="C7876" s="7" t="str">
        <f t="shared" si="123"/>
        <v>2005Portugal</v>
      </c>
      <c r="D7876" s="10">
        <v>0.23330000000000001</v>
      </c>
    </row>
    <row r="7877" spans="1:4" ht="16.2" thickBot="1" x14ac:dyDescent="0.35">
      <c r="A7877" s="10">
        <v>2006</v>
      </c>
      <c r="B7877" s="11" t="s">
        <v>123</v>
      </c>
      <c r="C7877" s="7" t="str">
        <f t="shared" si="123"/>
        <v>2006Portugal</v>
      </c>
      <c r="D7877" s="10">
        <v>0.23180000000000001</v>
      </c>
    </row>
    <row r="7878" spans="1:4" ht="16.2" thickBot="1" x14ac:dyDescent="0.35">
      <c r="A7878" s="10">
        <v>2007</v>
      </c>
      <c r="B7878" s="11" t="s">
        <v>123</v>
      </c>
      <c r="C7878" s="7" t="str">
        <f t="shared" si="123"/>
        <v>2007Portugal</v>
      </c>
      <c r="D7878" s="10">
        <v>0.23</v>
      </c>
    </row>
    <row r="7879" spans="1:4" ht="16.2" thickBot="1" x14ac:dyDescent="0.35">
      <c r="A7879" s="10">
        <v>2008</v>
      </c>
      <c r="B7879" s="11" t="s">
        <v>123</v>
      </c>
      <c r="C7879" s="7" t="str">
        <f t="shared" si="123"/>
        <v>2008Portugal</v>
      </c>
      <c r="D7879" s="10">
        <v>0.22800000000000001</v>
      </c>
    </row>
    <row r="7880" spans="1:4" ht="16.2" thickBot="1" x14ac:dyDescent="0.35">
      <c r="A7880" s="10">
        <v>2009</v>
      </c>
      <c r="B7880" s="11" t="s">
        <v>123</v>
      </c>
      <c r="C7880" s="7" t="str">
        <f t="shared" si="123"/>
        <v>2009Portugal</v>
      </c>
      <c r="D7880" s="10">
        <v>0.22509999999999999</v>
      </c>
    </row>
    <row r="7881" spans="1:4" ht="16.2" thickBot="1" x14ac:dyDescent="0.35">
      <c r="A7881" s="10">
        <v>2010</v>
      </c>
      <c r="B7881" s="11" t="s">
        <v>123</v>
      </c>
      <c r="C7881" s="7" t="str">
        <f t="shared" si="123"/>
        <v>2010Portugal</v>
      </c>
      <c r="D7881" s="10">
        <v>0.2235</v>
      </c>
    </row>
    <row r="7882" spans="1:4" ht="16.2" thickBot="1" x14ac:dyDescent="0.35">
      <c r="A7882" s="10">
        <v>2011</v>
      </c>
      <c r="B7882" s="11" t="s">
        <v>123</v>
      </c>
      <c r="C7882" s="7" t="str">
        <f t="shared" si="123"/>
        <v>2011Portugal</v>
      </c>
      <c r="D7882" s="10">
        <v>0.22220000000000001</v>
      </c>
    </row>
    <row r="7883" spans="1:4" ht="16.2" thickBot="1" x14ac:dyDescent="0.35">
      <c r="A7883" s="10">
        <v>2012</v>
      </c>
      <c r="B7883" s="11" t="s">
        <v>123</v>
      </c>
      <c r="C7883" s="7" t="str">
        <f t="shared" si="123"/>
        <v>2012Portugal</v>
      </c>
      <c r="D7883" s="10">
        <v>0.22009999999999999</v>
      </c>
    </row>
    <row r="7884" spans="1:4" ht="16.2" thickBot="1" x14ac:dyDescent="0.35">
      <c r="A7884" s="10">
        <v>2013</v>
      </c>
      <c r="B7884" s="11" t="s">
        <v>123</v>
      </c>
      <c r="C7884" s="7" t="str">
        <f t="shared" si="123"/>
        <v>2013Portugal</v>
      </c>
      <c r="D7884" s="10">
        <v>0.21879999999999999</v>
      </c>
    </row>
    <row r="7885" spans="1:4" ht="16.2" thickBot="1" x14ac:dyDescent="0.35">
      <c r="A7885" s="10">
        <v>2014</v>
      </c>
      <c r="B7885" s="11" t="s">
        <v>123</v>
      </c>
      <c r="C7885" s="7" t="str">
        <f t="shared" si="123"/>
        <v>2014Portugal</v>
      </c>
      <c r="D7885" s="10">
        <v>0.219</v>
      </c>
    </row>
    <row r="7886" spans="1:4" ht="16.2" thickBot="1" x14ac:dyDescent="0.35">
      <c r="A7886" s="10">
        <v>2015</v>
      </c>
      <c r="B7886" s="11" t="s">
        <v>123</v>
      </c>
      <c r="C7886" s="7" t="str">
        <f t="shared" si="123"/>
        <v>2015Portugal</v>
      </c>
      <c r="D7886" s="10">
        <v>0.21920000000000001</v>
      </c>
    </row>
    <row r="7887" spans="1:4" ht="16.2" thickBot="1" x14ac:dyDescent="0.35">
      <c r="A7887" s="10">
        <v>2016</v>
      </c>
      <c r="B7887" s="11" t="s">
        <v>123</v>
      </c>
      <c r="C7887" s="7" t="str">
        <f t="shared" si="123"/>
        <v>2016Portugal</v>
      </c>
      <c r="D7887" s="10">
        <v>0.21940000000000001</v>
      </c>
    </row>
    <row r="7888" spans="1:4" ht="16.2" thickBot="1" x14ac:dyDescent="0.35">
      <c r="A7888" s="10">
        <v>2017</v>
      </c>
      <c r="B7888" s="11" t="s">
        <v>123</v>
      </c>
      <c r="C7888" s="7" t="str">
        <f t="shared" si="123"/>
        <v>2017Portugal</v>
      </c>
      <c r="D7888" s="10">
        <v>0.21959999999999999</v>
      </c>
    </row>
    <row r="7889" spans="1:4" ht="16.2" thickBot="1" x14ac:dyDescent="0.35">
      <c r="A7889" s="10">
        <v>1950</v>
      </c>
      <c r="B7889" s="11" t="s">
        <v>124</v>
      </c>
      <c r="C7889" s="7" t="str">
        <f t="shared" si="123"/>
        <v>1950Qatar</v>
      </c>
      <c r="D7889" s="6"/>
    </row>
    <row r="7890" spans="1:4" ht="16.2" thickBot="1" x14ac:dyDescent="0.35">
      <c r="A7890" s="10">
        <v>1951</v>
      </c>
      <c r="B7890" s="11" t="s">
        <v>124</v>
      </c>
      <c r="C7890" s="7" t="str">
        <f t="shared" si="123"/>
        <v>1951Qatar</v>
      </c>
      <c r="D7890" s="6"/>
    </row>
    <row r="7891" spans="1:4" ht="16.2" thickBot="1" x14ac:dyDescent="0.35">
      <c r="A7891" s="10">
        <v>1952</v>
      </c>
      <c r="B7891" s="11" t="s">
        <v>124</v>
      </c>
      <c r="C7891" s="7" t="str">
        <f t="shared" si="123"/>
        <v>1952Qatar</v>
      </c>
      <c r="D7891" s="6"/>
    </row>
    <row r="7892" spans="1:4" ht="16.2" thickBot="1" x14ac:dyDescent="0.35">
      <c r="A7892" s="10">
        <v>1953</v>
      </c>
      <c r="B7892" s="11" t="s">
        <v>124</v>
      </c>
      <c r="C7892" s="7" t="str">
        <f t="shared" si="123"/>
        <v>1953Qatar</v>
      </c>
      <c r="D7892" s="6"/>
    </row>
    <row r="7893" spans="1:4" ht="16.2" thickBot="1" x14ac:dyDescent="0.35">
      <c r="A7893" s="10">
        <v>1954</v>
      </c>
      <c r="B7893" s="11" t="s">
        <v>124</v>
      </c>
      <c r="C7893" s="7" t="str">
        <f t="shared" si="123"/>
        <v>1954Qatar</v>
      </c>
      <c r="D7893" s="6"/>
    </row>
    <row r="7894" spans="1:4" ht="16.2" thickBot="1" x14ac:dyDescent="0.35">
      <c r="A7894" s="10">
        <v>1955</v>
      </c>
      <c r="B7894" s="11" t="s">
        <v>124</v>
      </c>
      <c r="C7894" s="7" t="str">
        <f t="shared" si="123"/>
        <v>1955Qatar</v>
      </c>
      <c r="D7894" s="6"/>
    </row>
    <row r="7895" spans="1:4" ht="16.2" thickBot="1" x14ac:dyDescent="0.35">
      <c r="A7895" s="10">
        <v>1956</v>
      </c>
      <c r="B7895" s="11" t="s">
        <v>124</v>
      </c>
      <c r="C7895" s="7" t="str">
        <f t="shared" si="123"/>
        <v>1956Qatar</v>
      </c>
      <c r="D7895" s="6"/>
    </row>
    <row r="7896" spans="1:4" ht="16.2" thickBot="1" x14ac:dyDescent="0.35">
      <c r="A7896" s="10">
        <v>1957</v>
      </c>
      <c r="B7896" s="11" t="s">
        <v>124</v>
      </c>
      <c r="C7896" s="7" t="str">
        <f t="shared" si="123"/>
        <v>1957Qatar</v>
      </c>
      <c r="D7896" s="6"/>
    </row>
    <row r="7897" spans="1:4" ht="16.2" thickBot="1" x14ac:dyDescent="0.35">
      <c r="A7897" s="10">
        <v>1958</v>
      </c>
      <c r="B7897" s="11" t="s">
        <v>124</v>
      </c>
      <c r="C7897" s="7" t="str">
        <f t="shared" si="123"/>
        <v>1958Qatar</v>
      </c>
      <c r="D7897" s="6"/>
    </row>
    <row r="7898" spans="1:4" ht="16.2" thickBot="1" x14ac:dyDescent="0.35">
      <c r="A7898" s="10">
        <v>1959</v>
      </c>
      <c r="B7898" s="11" t="s">
        <v>124</v>
      </c>
      <c r="C7898" s="7" t="str">
        <f t="shared" si="123"/>
        <v>1959Qatar</v>
      </c>
      <c r="D7898" s="6"/>
    </row>
    <row r="7899" spans="1:4" ht="16.2" thickBot="1" x14ac:dyDescent="0.35">
      <c r="A7899" s="10">
        <v>1960</v>
      </c>
      <c r="B7899" s="11" t="s">
        <v>124</v>
      </c>
      <c r="C7899" s="7" t="str">
        <f t="shared" si="123"/>
        <v>1960Qatar</v>
      </c>
      <c r="D7899" s="6"/>
    </row>
    <row r="7900" spans="1:4" ht="16.2" thickBot="1" x14ac:dyDescent="0.35">
      <c r="A7900" s="10">
        <v>1961</v>
      </c>
      <c r="B7900" s="11" t="s">
        <v>124</v>
      </c>
      <c r="C7900" s="7" t="str">
        <f t="shared" si="123"/>
        <v>1961Qatar</v>
      </c>
      <c r="D7900" s="6"/>
    </row>
    <row r="7901" spans="1:4" ht="16.2" thickBot="1" x14ac:dyDescent="0.35">
      <c r="A7901" s="10">
        <v>1962</v>
      </c>
      <c r="B7901" s="11" t="s">
        <v>124</v>
      </c>
      <c r="C7901" s="7" t="str">
        <f t="shared" si="123"/>
        <v>1962Qatar</v>
      </c>
      <c r="D7901" s="6"/>
    </row>
    <row r="7902" spans="1:4" ht="16.2" thickBot="1" x14ac:dyDescent="0.35">
      <c r="A7902" s="10">
        <v>1963</v>
      </c>
      <c r="B7902" s="11" t="s">
        <v>124</v>
      </c>
      <c r="C7902" s="7" t="str">
        <f t="shared" si="123"/>
        <v>1963Qatar</v>
      </c>
      <c r="D7902" s="6"/>
    </row>
    <row r="7903" spans="1:4" ht="16.2" thickBot="1" x14ac:dyDescent="0.35">
      <c r="A7903" s="10">
        <v>1964</v>
      </c>
      <c r="B7903" s="11" t="s">
        <v>124</v>
      </c>
      <c r="C7903" s="7" t="str">
        <f t="shared" si="123"/>
        <v>1964Qatar</v>
      </c>
      <c r="D7903" s="6"/>
    </row>
    <row r="7904" spans="1:4" ht="16.2" thickBot="1" x14ac:dyDescent="0.35">
      <c r="A7904" s="10">
        <v>1965</v>
      </c>
      <c r="B7904" s="11" t="s">
        <v>124</v>
      </c>
      <c r="C7904" s="7" t="str">
        <f t="shared" si="123"/>
        <v>1965Qatar</v>
      </c>
      <c r="D7904" s="6"/>
    </row>
    <row r="7905" spans="1:4" ht="16.2" thickBot="1" x14ac:dyDescent="0.35">
      <c r="A7905" s="10">
        <v>1966</v>
      </c>
      <c r="B7905" s="11" t="s">
        <v>124</v>
      </c>
      <c r="C7905" s="7" t="str">
        <f t="shared" si="123"/>
        <v>1966Qatar</v>
      </c>
      <c r="D7905" s="6"/>
    </row>
    <row r="7906" spans="1:4" ht="16.2" thickBot="1" x14ac:dyDescent="0.35">
      <c r="A7906" s="10">
        <v>1967</v>
      </c>
      <c r="B7906" s="11" t="s">
        <v>124</v>
      </c>
      <c r="C7906" s="7" t="str">
        <f t="shared" si="123"/>
        <v>1967Qatar</v>
      </c>
      <c r="D7906" s="6"/>
    </row>
    <row r="7907" spans="1:4" ht="16.2" thickBot="1" x14ac:dyDescent="0.35">
      <c r="A7907" s="10">
        <v>1968</v>
      </c>
      <c r="B7907" s="11" t="s">
        <v>124</v>
      </c>
      <c r="C7907" s="7" t="str">
        <f t="shared" si="123"/>
        <v>1968Qatar</v>
      </c>
      <c r="D7907" s="6"/>
    </row>
    <row r="7908" spans="1:4" ht="16.2" thickBot="1" x14ac:dyDescent="0.35">
      <c r="A7908" s="10">
        <v>1969</v>
      </c>
      <c r="B7908" s="11" t="s">
        <v>124</v>
      </c>
      <c r="C7908" s="7" t="str">
        <f t="shared" si="123"/>
        <v>1969Qatar</v>
      </c>
      <c r="D7908" s="6"/>
    </row>
    <row r="7909" spans="1:4" ht="16.2" thickBot="1" x14ac:dyDescent="0.35">
      <c r="A7909" s="10">
        <v>1970</v>
      </c>
      <c r="B7909" s="11" t="s">
        <v>124</v>
      </c>
      <c r="C7909" s="7" t="str">
        <f t="shared" si="123"/>
        <v>1970Qatar</v>
      </c>
      <c r="D7909" s="10">
        <v>0.193</v>
      </c>
    </row>
    <row r="7910" spans="1:4" ht="16.2" thickBot="1" x14ac:dyDescent="0.35">
      <c r="A7910" s="10">
        <v>1971</v>
      </c>
      <c r="B7910" s="11" t="s">
        <v>124</v>
      </c>
      <c r="C7910" s="7" t="str">
        <f t="shared" si="123"/>
        <v>1971Qatar</v>
      </c>
      <c r="D7910" s="10">
        <v>0.18429999999999999</v>
      </c>
    </row>
    <row r="7911" spans="1:4" ht="16.2" thickBot="1" x14ac:dyDescent="0.35">
      <c r="A7911" s="10">
        <v>1972</v>
      </c>
      <c r="B7911" s="11" t="s">
        <v>124</v>
      </c>
      <c r="C7911" s="7" t="str">
        <f t="shared" si="123"/>
        <v>1972Qatar</v>
      </c>
      <c r="D7911" s="10">
        <v>0.18440000000000001</v>
      </c>
    </row>
    <row r="7912" spans="1:4" ht="16.2" thickBot="1" x14ac:dyDescent="0.35">
      <c r="A7912" s="10">
        <v>1973</v>
      </c>
      <c r="B7912" s="11" t="s">
        <v>124</v>
      </c>
      <c r="C7912" s="7" t="str">
        <f t="shared" si="123"/>
        <v>1973Qatar</v>
      </c>
      <c r="D7912" s="10">
        <v>0.18459999999999999</v>
      </c>
    </row>
    <row r="7913" spans="1:4" ht="16.2" thickBot="1" x14ac:dyDescent="0.35">
      <c r="A7913" s="10">
        <v>1974</v>
      </c>
      <c r="B7913" s="11" t="s">
        <v>124</v>
      </c>
      <c r="C7913" s="7" t="str">
        <f t="shared" si="123"/>
        <v>1974Qatar</v>
      </c>
      <c r="D7913" s="10">
        <v>0.1845</v>
      </c>
    </row>
    <row r="7914" spans="1:4" ht="16.2" thickBot="1" x14ac:dyDescent="0.35">
      <c r="A7914" s="10">
        <v>1975</v>
      </c>
      <c r="B7914" s="11" t="s">
        <v>124</v>
      </c>
      <c r="C7914" s="7" t="str">
        <f t="shared" si="123"/>
        <v>1975Qatar</v>
      </c>
      <c r="D7914" s="10">
        <v>0.1832</v>
      </c>
    </row>
    <row r="7915" spans="1:4" ht="16.2" thickBot="1" x14ac:dyDescent="0.35">
      <c r="A7915" s="10">
        <v>1976</v>
      </c>
      <c r="B7915" s="11" t="s">
        <v>124</v>
      </c>
      <c r="C7915" s="7" t="str">
        <f t="shared" si="123"/>
        <v>1976Qatar</v>
      </c>
      <c r="D7915" s="10">
        <v>0.183</v>
      </c>
    </row>
    <row r="7916" spans="1:4" ht="16.2" thickBot="1" x14ac:dyDescent="0.35">
      <c r="A7916" s="10">
        <v>1977</v>
      </c>
      <c r="B7916" s="11" t="s">
        <v>124</v>
      </c>
      <c r="C7916" s="7" t="str">
        <f t="shared" si="123"/>
        <v>1977Qatar</v>
      </c>
      <c r="D7916" s="10">
        <v>0.18049999999999999</v>
      </c>
    </row>
    <row r="7917" spans="1:4" ht="16.2" thickBot="1" x14ac:dyDescent="0.35">
      <c r="A7917" s="10">
        <v>1978</v>
      </c>
      <c r="B7917" s="11" t="s">
        <v>124</v>
      </c>
      <c r="C7917" s="7" t="str">
        <f t="shared" si="123"/>
        <v>1978Qatar</v>
      </c>
      <c r="D7917" s="10">
        <v>0.18010000000000001</v>
      </c>
    </row>
    <row r="7918" spans="1:4" ht="16.2" thickBot="1" x14ac:dyDescent="0.35">
      <c r="A7918" s="10">
        <v>1979</v>
      </c>
      <c r="B7918" s="11" t="s">
        <v>124</v>
      </c>
      <c r="C7918" s="7" t="str">
        <f t="shared" si="123"/>
        <v>1979Qatar</v>
      </c>
      <c r="D7918" s="10">
        <v>0.1817</v>
      </c>
    </row>
    <row r="7919" spans="1:4" ht="16.2" thickBot="1" x14ac:dyDescent="0.35">
      <c r="A7919" s="10">
        <v>1980</v>
      </c>
      <c r="B7919" s="11" t="s">
        <v>124</v>
      </c>
      <c r="C7919" s="7" t="str">
        <f t="shared" si="123"/>
        <v>1980Qatar</v>
      </c>
      <c r="D7919" s="10">
        <v>0.18459999999999999</v>
      </c>
    </row>
    <row r="7920" spans="1:4" ht="16.2" thickBot="1" x14ac:dyDescent="0.35">
      <c r="A7920" s="10">
        <v>1981</v>
      </c>
      <c r="B7920" s="11" t="s">
        <v>124</v>
      </c>
      <c r="C7920" s="7" t="str">
        <f t="shared" si="123"/>
        <v>1981Qatar</v>
      </c>
      <c r="D7920" s="10">
        <v>0.18479999999999999</v>
      </c>
    </row>
    <row r="7921" spans="1:4" ht="16.2" thickBot="1" x14ac:dyDescent="0.35">
      <c r="A7921" s="10">
        <v>1982</v>
      </c>
      <c r="B7921" s="11" t="s">
        <v>124</v>
      </c>
      <c r="C7921" s="7" t="str">
        <f t="shared" si="123"/>
        <v>1982Qatar</v>
      </c>
      <c r="D7921" s="10">
        <v>0.18790000000000001</v>
      </c>
    </row>
    <row r="7922" spans="1:4" ht="16.2" thickBot="1" x14ac:dyDescent="0.35">
      <c r="A7922" s="10">
        <v>1983</v>
      </c>
      <c r="B7922" s="11" t="s">
        <v>124</v>
      </c>
      <c r="C7922" s="7" t="str">
        <f t="shared" si="123"/>
        <v>1983Qatar</v>
      </c>
      <c r="D7922" s="10">
        <v>0.18870000000000001</v>
      </c>
    </row>
    <row r="7923" spans="1:4" ht="16.2" thickBot="1" x14ac:dyDescent="0.35">
      <c r="A7923" s="10">
        <v>1984</v>
      </c>
      <c r="B7923" s="11" t="s">
        <v>124</v>
      </c>
      <c r="C7923" s="7" t="str">
        <f t="shared" si="123"/>
        <v>1984Qatar</v>
      </c>
      <c r="D7923" s="10">
        <v>0.19159999999999999</v>
      </c>
    </row>
    <row r="7924" spans="1:4" ht="16.2" thickBot="1" x14ac:dyDescent="0.35">
      <c r="A7924" s="10">
        <v>1985</v>
      </c>
      <c r="B7924" s="11" t="s">
        <v>124</v>
      </c>
      <c r="C7924" s="7" t="str">
        <f t="shared" si="123"/>
        <v>1985Qatar</v>
      </c>
      <c r="D7924" s="10">
        <v>0.1938</v>
      </c>
    </row>
    <row r="7925" spans="1:4" ht="16.2" thickBot="1" x14ac:dyDescent="0.35">
      <c r="A7925" s="10">
        <v>1986</v>
      </c>
      <c r="B7925" s="11" t="s">
        <v>124</v>
      </c>
      <c r="C7925" s="7" t="str">
        <f t="shared" si="123"/>
        <v>1986Qatar</v>
      </c>
      <c r="D7925" s="10">
        <v>0.19359999999999999</v>
      </c>
    </row>
    <row r="7926" spans="1:4" ht="16.2" thickBot="1" x14ac:dyDescent="0.35">
      <c r="A7926" s="10">
        <v>1987</v>
      </c>
      <c r="B7926" s="11" t="s">
        <v>124</v>
      </c>
      <c r="C7926" s="7" t="str">
        <f t="shared" si="123"/>
        <v>1987Qatar</v>
      </c>
      <c r="D7926" s="10">
        <v>0.20019999999999999</v>
      </c>
    </row>
    <row r="7927" spans="1:4" ht="16.2" thickBot="1" x14ac:dyDescent="0.35">
      <c r="A7927" s="10">
        <v>1988</v>
      </c>
      <c r="B7927" s="11" t="s">
        <v>124</v>
      </c>
      <c r="C7927" s="7" t="str">
        <f t="shared" si="123"/>
        <v>1988Qatar</v>
      </c>
      <c r="D7927" s="10">
        <v>0.2036</v>
      </c>
    </row>
    <row r="7928" spans="1:4" ht="16.2" thickBot="1" x14ac:dyDescent="0.35">
      <c r="A7928" s="10">
        <v>1989</v>
      </c>
      <c r="B7928" s="11" t="s">
        <v>124</v>
      </c>
      <c r="C7928" s="7" t="str">
        <f t="shared" si="123"/>
        <v>1989Qatar</v>
      </c>
      <c r="D7928" s="10">
        <v>0.2084</v>
      </c>
    </row>
    <row r="7929" spans="1:4" ht="16.2" thickBot="1" x14ac:dyDescent="0.35">
      <c r="A7929" s="10">
        <v>1990</v>
      </c>
      <c r="B7929" s="11" t="s">
        <v>124</v>
      </c>
      <c r="C7929" s="7" t="str">
        <f t="shared" si="123"/>
        <v>1990Qatar</v>
      </c>
      <c r="D7929" s="10">
        <v>0.2145</v>
      </c>
    </row>
    <row r="7930" spans="1:4" ht="16.2" thickBot="1" x14ac:dyDescent="0.35">
      <c r="A7930" s="10">
        <v>1991</v>
      </c>
      <c r="B7930" s="11" t="s">
        <v>124</v>
      </c>
      <c r="C7930" s="7" t="str">
        <f t="shared" si="123"/>
        <v>1991Qatar</v>
      </c>
      <c r="D7930" s="10">
        <v>0.21210000000000001</v>
      </c>
    </row>
    <row r="7931" spans="1:4" ht="16.2" thickBot="1" x14ac:dyDescent="0.35">
      <c r="A7931" s="10">
        <v>1992</v>
      </c>
      <c r="B7931" s="11" t="s">
        <v>124</v>
      </c>
      <c r="C7931" s="7" t="str">
        <f t="shared" si="123"/>
        <v>1992Qatar</v>
      </c>
      <c r="D7931" s="10">
        <v>0.21510000000000001</v>
      </c>
    </row>
    <row r="7932" spans="1:4" ht="16.2" thickBot="1" x14ac:dyDescent="0.35">
      <c r="A7932" s="10">
        <v>1993</v>
      </c>
      <c r="B7932" s="11" t="s">
        <v>124</v>
      </c>
      <c r="C7932" s="7" t="str">
        <f t="shared" si="123"/>
        <v>1993Qatar</v>
      </c>
      <c r="D7932" s="10">
        <v>0.21440000000000001</v>
      </c>
    </row>
    <row r="7933" spans="1:4" ht="16.2" thickBot="1" x14ac:dyDescent="0.35">
      <c r="A7933" s="10">
        <v>1994</v>
      </c>
      <c r="B7933" s="11" t="s">
        <v>124</v>
      </c>
      <c r="C7933" s="7" t="str">
        <f t="shared" si="123"/>
        <v>1994Qatar</v>
      </c>
      <c r="D7933" s="10">
        <v>0.21340000000000001</v>
      </c>
    </row>
    <row r="7934" spans="1:4" ht="16.2" thickBot="1" x14ac:dyDescent="0.35">
      <c r="A7934" s="10">
        <v>1995</v>
      </c>
      <c r="B7934" s="11" t="s">
        <v>124</v>
      </c>
      <c r="C7934" s="7" t="str">
        <f t="shared" si="123"/>
        <v>1995Qatar</v>
      </c>
      <c r="D7934" s="10">
        <v>0.21149999999999999</v>
      </c>
    </row>
    <row r="7935" spans="1:4" ht="16.2" thickBot="1" x14ac:dyDescent="0.35">
      <c r="A7935" s="10">
        <v>1996</v>
      </c>
      <c r="B7935" s="11" t="s">
        <v>124</v>
      </c>
      <c r="C7935" s="7" t="str">
        <f t="shared" si="123"/>
        <v>1996Qatar</v>
      </c>
      <c r="D7935" s="10">
        <v>0.2074</v>
      </c>
    </row>
    <row r="7936" spans="1:4" ht="16.2" thickBot="1" x14ac:dyDescent="0.35">
      <c r="A7936" s="10">
        <v>1997</v>
      </c>
      <c r="B7936" s="11" t="s">
        <v>124</v>
      </c>
      <c r="C7936" s="7" t="str">
        <f t="shared" si="123"/>
        <v>1997Qatar</v>
      </c>
      <c r="D7936" s="10">
        <v>0.20380000000000001</v>
      </c>
    </row>
    <row r="7937" spans="1:4" ht="16.2" thickBot="1" x14ac:dyDescent="0.35">
      <c r="A7937" s="10">
        <v>1998</v>
      </c>
      <c r="B7937" s="11" t="s">
        <v>124</v>
      </c>
      <c r="C7937" s="7" t="str">
        <f t="shared" si="123"/>
        <v>1998Qatar</v>
      </c>
      <c r="D7937" s="10">
        <v>0.20119999999999999</v>
      </c>
    </row>
    <row r="7938" spans="1:4" ht="16.2" thickBot="1" x14ac:dyDescent="0.35">
      <c r="A7938" s="10">
        <v>1999</v>
      </c>
      <c r="B7938" s="11" t="s">
        <v>124</v>
      </c>
      <c r="C7938" s="7" t="str">
        <f t="shared" si="123"/>
        <v>1999Qatar</v>
      </c>
      <c r="D7938" s="10">
        <v>0.20319999999999999</v>
      </c>
    </row>
    <row r="7939" spans="1:4" ht="16.2" thickBot="1" x14ac:dyDescent="0.35">
      <c r="A7939" s="10">
        <v>2000</v>
      </c>
      <c r="B7939" s="11" t="s">
        <v>124</v>
      </c>
      <c r="C7939" s="7" t="str">
        <f t="shared" ref="C7939:C8002" si="124">A7939&amp;B7939</f>
        <v>2000Qatar</v>
      </c>
      <c r="D7939" s="10">
        <v>0.20230000000000001</v>
      </c>
    </row>
    <row r="7940" spans="1:4" ht="16.2" thickBot="1" x14ac:dyDescent="0.35">
      <c r="A7940" s="10">
        <v>2001</v>
      </c>
      <c r="B7940" s="11" t="s">
        <v>124</v>
      </c>
      <c r="C7940" s="7" t="str">
        <f t="shared" si="124"/>
        <v>2001Qatar</v>
      </c>
      <c r="D7940" s="10">
        <v>0.19900000000000001</v>
      </c>
    </row>
    <row r="7941" spans="1:4" ht="16.2" thickBot="1" x14ac:dyDescent="0.35">
      <c r="A7941" s="10">
        <v>2002</v>
      </c>
      <c r="B7941" s="11" t="s">
        <v>124</v>
      </c>
      <c r="C7941" s="7" t="str">
        <f t="shared" si="124"/>
        <v>2002Qatar</v>
      </c>
      <c r="D7941" s="10">
        <v>0.19600000000000001</v>
      </c>
    </row>
    <row r="7942" spans="1:4" ht="16.2" thickBot="1" x14ac:dyDescent="0.35">
      <c r="A7942" s="10">
        <v>2003</v>
      </c>
      <c r="B7942" s="11" t="s">
        <v>124</v>
      </c>
      <c r="C7942" s="7" t="str">
        <f t="shared" si="124"/>
        <v>2003Qatar</v>
      </c>
      <c r="D7942" s="10">
        <v>0.19070000000000001</v>
      </c>
    </row>
    <row r="7943" spans="1:4" ht="16.2" thickBot="1" x14ac:dyDescent="0.35">
      <c r="A7943" s="10">
        <v>2004</v>
      </c>
      <c r="B7943" s="11" t="s">
        <v>124</v>
      </c>
      <c r="C7943" s="7" t="str">
        <f t="shared" si="124"/>
        <v>2004Qatar</v>
      </c>
      <c r="D7943" s="10">
        <v>0.18720000000000001</v>
      </c>
    </row>
    <row r="7944" spans="1:4" ht="16.2" thickBot="1" x14ac:dyDescent="0.35">
      <c r="A7944" s="10">
        <v>2005</v>
      </c>
      <c r="B7944" s="11" t="s">
        <v>124</v>
      </c>
      <c r="C7944" s="7" t="str">
        <f t="shared" si="124"/>
        <v>2005Qatar</v>
      </c>
      <c r="D7944" s="10">
        <v>0.184</v>
      </c>
    </row>
    <row r="7945" spans="1:4" ht="16.2" thickBot="1" x14ac:dyDescent="0.35">
      <c r="A7945" s="10">
        <v>2006</v>
      </c>
      <c r="B7945" s="11" t="s">
        <v>124</v>
      </c>
      <c r="C7945" s="7" t="str">
        <f t="shared" si="124"/>
        <v>2006Qatar</v>
      </c>
      <c r="D7945" s="10">
        <v>0.1852</v>
      </c>
    </row>
    <row r="7946" spans="1:4" ht="16.2" thickBot="1" x14ac:dyDescent="0.35">
      <c r="A7946" s="10">
        <v>2007</v>
      </c>
      <c r="B7946" s="11" t="s">
        <v>124</v>
      </c>
      <c r="C7946" s="7" t="str">
        <f t="shared" si="124"/>
        <v>2007Qatar</v>
      </c>
      <c r="D7946" s="10">
        <v>0.18099999999999999</v>
      </c>
    </row>
    <row r="7947" spans="1:4" ht="16.2" thickBot="1" x14ac:dyDescent="0.35">
      <c r="A7947" s="10">
        <v>2008</v>
      </c>
      <c r="B7947" s="11" t="s">
        <v>124</v>
      </c>
      <c r="C7947" s="7" t="str">
        <f t="shared" si="124"/>
        <v>2008Qatar</v>
      </c>
      <c r="D7947" s="10">
        <v>0.17749999999999999</v>
      </c>
    </row>
    <row r="7948" spans="1:4" ht="16.2" thickBot="1" x14ac:dyDescent="0.35">
      <c r="A7948" s="10">
        <v>2009</v>
      </c>
      <c r="B7948" s="11" t="s">
        <v>124</v>
      </c>
      <c r="C7948" s="7" t="str">
        <f t="shared" si="124"/>
        <v>2009Qatar</v>
      </c>
      <c r="D7948" s="10">
        <v>0.1734</v>
      </c>
    </row>
    <row r="7949" spans="1:4" ht="16.2" thickBot="1" x14ac:dyDescent="0.35">
      <c r="A7949" s="10">
        <v>2010</v>
      </c>
      <c r="B7949" s="11" t="s">
        <v>124</v>
      </c>
      <c r="C7949" s="7" t="str">
        <f t="shared" si="124"/>
        <v>2010Qatar</v>
      </c>
      <c r="D7949" s="10">
        <v>0.17119999999999999</v>
      </c>
    </row>
    <row r="7950" spans="1:4" ht="16.2" thickBot="1" x14ac:dyDescent="0.35">
      <c r="A7950" s="10">
        <v>2011</v>
      </c>
      <c r="B7950" s="11" t="s">
        <v>124</v>
      </c>
      <c r="C7950" s="7" t="str">
        <f t="shared" si="124"/>
        <v>2011Qatar</v>
      </c>
      <c r="D7950" s="10">
        <v>0.1671</v>
      </c>
    </row>
    <row r="7951" spans="1:4" ht="16.2" thickBot="1" x14ac:dyDescent="0.35">
      <c r="A7951" s="10">
        <v>2012</v>
      </c>
      <c r="B7951" s="11" t="s">
        <v>124</v>
      </c>
      <c r="C7951" s="7" t="str">
        <f t="shared" si="124"/>
        <v>2012Qatar</v>
      </c>
      <c r="D7951" s="10">
        <v>0.16270000000000001</v>
      </c>
    </row>
    <row r="7952" spans="1:4" ht="16.2" thickBot="1" x14ac:dyDescent="0.35">
      <c r="A7952" s="10">
        <v>2013</v>
      </c>
      <c r="B7952" s="11" t="s">
        <v>124</v>
      </c>
      <c r="C7952" s="7" t="str">
        <f t="shared" si="124"/>
        <v>2013Qatar</v>
      </c>
      <c r="D7952" s="10">
        <v>0.1583</v>
      </c>
    </row>
    <row r="7953" spans="1:4" ht="16.2" thickBot="1" x14ac:dyDescent="0.35">
      <c r="A7953" s="10">
        <v>2014</v>
      </c>
      <c r="B7953" s="11" t="s">
        <v>124</v>
      </c>
      <c r="C7953" s="7" t="str">
        <f t="shared" si="124"/>
        <v>2014Qatar</v>
      </c>
      <c r="D7953" s="10">
        <v>0.1545</v>
      </c>
    </row>
    <row r="7954" spans="1:4" ht="16.2" thickBot="1" x14ac:dyDescent="0.35">
      <c r="A7954" s="10">
        <v>2015</v>
      </c>
      <c r="B7954" s="11" t="s">
        <v>124</v>
      </c>
      <c r="C7954" s="7" t="str">
        <f t="shared" si="124"/>
        <v>2015Qatar</v>
      </c>
      <c r="D7954" s="10">
        <v>0.154</v>
      </c>
    </row>
    <row r="7955" spans="1:4" ht="16.2" thickBot="1" x14ac:dyDescent="0.35">
      <c r="A7955" s="10">
        <v>2016</v>
      </c>
      <c r="B7955" s="11" t="s">
        <v>124</v>
      </c>
      <c r="C7955" s="7" t="str">
        <f t="shared" si="124"/>
        <v>2016Qatar</v>
      </c>
      <c r="D7955" s="10">
        <v>0.1555</v>
      </c>
    </row>
    <row r="7956" spans="1:4" ht="16.2" thickBot="1" x14ac:dyDescent="0.35">
      <c r="A7956" s="10">
        <v>2017</v>
      </c>
      <c r="B7956" s="11" t="s">
        <v>124</v>
      </c>
      <c r="C7956" s="7" t="str">
        <f t="shared" si="124"/>
        <v>2017Qatar</v>
      </c>
      <c r="D7956" s="10">
        <v>0.15529999999999999</v>
      </c>
    </row>
    <row r="7957" spans="1:4" ht="31.8" thickBot="1" x14ac:dyDescent="0.35">
      <c r="A7957" s="10">
        <v>1950</v>
      </c>
      <c r="B7957" s="11" t="s">
        <v>183</v>
      </c>
      <c r="C7957" s="7" t="str">
        <f t="shared" si="124"/>
        <v>1950South Korea</v>
      </c>
      <c r="D7957" s="6"/>
    </row>
    <row r="7958" spans="1:4" ht="31.8" thickBot="1" x14ac:dyDescent="0.35">
      <c r="A7958" s="10">
        <v>1951</v>
      </c>
      <c r="B7958" s="11" t="s">
        <v>183</v>
      </c>
      <c r="C7958" s="7" t="str">
        <f t="shared" si="124"/>
        <v>1951South Korea</v>
      </c>
      <c r="D7958" s="6"/>
    </row>
    <row r="7959" spans="1:4" ht="31.8" thickBot="1" x14ac:dyDescent="0.35">
      <c r="A7959" s="10">
        <v>1952</v>
      </c>
      <c r="B7959" s="11" t="s">
        <v>183</v>
      </c>
      <c r="C7959" s="7" t="str">
        <f t="shared" si="124"/>
        <v>1952South Korea</v>
      </c>
      <c r="D7959" s="6"/>
    </row>
    <row r="7960" spans="1:4" ht="31.8" thickBot="1" x14ac:dyDescent="0.35">
      <c r="A7960" s="10">
        <v>1953</v>
      </c>
      <c r="B7960" s="11" t="s">
        <v>183</v>
      </c>
      <c r="C7960" s="7" t="str">
        <f t="shared" si="124"/>
        <v>1953South Korea</v>
      </c>
      <c r="D7960" s="10">
        <v>0.85829999999999995</v>
      </c>
    </row>
    <row r="7961" spans="1:4" ht="31.8" thickBot="1" x14ac:dyDescent="0.35">
      <c r="A7961" s="10">
        <v>1954</v>
      </c>
      <c r="B7961" s="11" t="s">
        <v>183</v>
      </c>
      <c r="C7961" s="7" t="str">
        <f t="shared" si="124"/>
        <v>1954South Korea</v>
      </c>
      <c r="D7961" s="10">
        <v>0.84950000000000003</v>
      </c>
    </row>
    <row r="7962" spans="1:4" ht="31.8" thickBot="1" x14ac:dyDescent="0.35">
      <c r="A7962" s="10">
        <v>1955</v>
      </c>
      <c r="B7962" s="11" t="s">
        <v>183</v>
      </c>
      <c r="C7962" s="7" t="str">
        <f t="shared" si="124"/>
        <v>1955South Korea</v>
      </c>
      <c r="D7962" s="10">
        <v>0.84740000000000004</v>
      </c>
    </row>
    <row r="7963" spans="1:4" ht="31.8" thickBot="1" x14ac:dyDescent="0.35">
      <c r="A7963" s="10">
        <v>1956</v>
      </c>
      <c r="B7963" s="11" t="s">
        <v>183</v>
      </c>
      <c r="C7963" s="7" t="str">
        <f t="shared" si="124"/>
        <v>1956South Korea</v>
      </c>
      <c r="D7963" s="10">
        <v>0.84560000000000002</v>
      </c>
    </row>
    <row r="7964" spans="1:4" ht="31.8" thickBot="1" x14ac:dyDescent="0.35">
      <c r="A7964" s="10">
        <v>1957</v>
      </c>
      <c r="B7964" s="11" t="s">
        <v>183</v>
      </c>
      <c r="C7964" s="7" t="str">
        <f t="shared" si="124"/>
        <v>1957South Korea</v>
      </c>
      <c r="D7964" s="10">
        <v>0.83789999999999998</v>
      </c>
    </row>
    <row r="7965" spans="1:4" ht="31.8" thickBot="1" x14ac:dyDescent="0.35">
      <c r="A7965" s="10">
        <v>1958</v>
      </c>
      <c r="B7965" s="11" t="s">
        <v>183</v>
      </c>
      <c r="C7965" s="7" t="str">
        <f t="shared" si="124"/>
        <v>1958South Korea</v>
      </c>
      <c r="D7965" s="10">
        <v>0.83130000000000004</v>
      </c>
    </row>
    <row r="7966" spans="1:4" ht="31.8" thickBot="1" x14ac:dyDescent="0.35">
      <c r="A7966" s="10">
        <v>1959</v>
      </c>
      <c r="B7966" s="11" t="s">
        <v>183</v>
      </c>
      <c r="C7966" s="7" t="str">
        <f t="shared" si="124"/>
        <v>1959South Korea</v>
      </c>
      <c r="D7966" s="10">
        <v>0.82989999999999997</v>
      </c>
    </row>
    <row r="7967" spans="1:4" ht="31.8" thickBot="1" x14ac:dyDescent="0.35">
      <c r="A7967" s="10">
        <v>1960</v>
      </c>
      <c r="B7967" s="11" t="s">
        <v>183</v>
      </c>
      <c r="C7967" s="7" t="str">
        <f t="shared" si="124"/>
        <v>1960South Korea</v>
      </c>
      <c r="D7967" s="10">
        <v>0.82709999999999995</v>
      </c>
    </row>
    <row r="7968" spans="1:4" ht="31.8" thickBot="1" x14ac:dyDescent="0.35">
      <c r="A7968" s="10">
        <v>1961</v>
      </c>
      <c r="B7968" s="11" t="s">
        <v>183</v>
      </c>
      <c r="C7968" s="7" t="str">
        <f t="shared" si="124"/>
        <v>1961South Korea</v>
      </c>
      <c r="D7968" s="10">
        <v>0.82369999999999999</v>
      </c>
    </row>
    <row r="7969" spans="1:4" ht="31.8" thickBot="1" x14ac:dyDescent="0.35">
      <c r="A7969" s="10">
        <v>1962</v>
      </c>
      <c r="B7969" s="11" t="s">
        <v>183</v>
      </c>
      <c r="C7969" s="7" t="str">
        <f t="shared" si="124"/>
        <v>1962South Korea</v>
      </c>
      <c r="D7969" s="10">
        <v>0.82089999999999996</v>
      </c>
    </row>
    <row r="7970" spans="1:4" ht="31.8" thickBot="1" x14ac:dyDescent="0.35">
      <c r="A7970" s="10">
        <v>1963</v>
      </c>
      <c r="B7970" s="11" t="s">
        <v>183</v>
      </c>
      <c r="C7970" s="7" t="str">
        <f t="shared" si="124"/>
        <v>1963South Korea</v>
      </c>
      <c r="D7970" s="10">
        <v>0.8085</v>
      </c>
    </row>
    <row r="7971" spans="1:4" ht="31.8" thickBot="1" x14ac:dyDescent="0.35">
      <c r="A7971" s="10">
        <v>1964</v>
      </c>
      <c r="B7971" s="11" t="s">
        <v>183</v>
      </c>
      <c r="C7971" s="7" t="str">
        <f t="shared" si="124"/>
        <v>1964South Korea</v>
      </c>
      <c r="D7971" s="10">
        <v>0.8004</v>
      </c>
    </row>
    <row r="7972" spans="1:4" ht="31.8" thickBot="1" x14ac:dyDescent="0.35">
      <c r="A7972" s="10">
        <v>1965</v>
      </c>
      <c r="B7972" s="11" t="s">
        <v>183</v>
      </c>
      <c r="C7972" s="7" t="str">
        <f t="shared" si="124"/>
        <v>1965South Korea</v>
      </c>
      <c r="D7972" s="10">
        <v>0.79530000000000001</v>
      </c>
    </row>
    <row r="7973" spans="1:4" ht="31.8" thickBot="1" x14ac:dyDescent="0.35">
      <c r="A7973" s="10">
        <v>1966</v>
      </c>
      <c r="B7973" s="11" t="s">
        <v>183</v>
      </c>
      <c r="C7973" s="7" t="str">
        <f t="shared" si="124"/>
        <v>1966South Korea</v>
      </c>
      <c r="D7973" s="10">
        <v>0.77449999999999997</v>
      </c>
    </row>
    <row r="7974" spans="1:4" ht="31.8" thickBot="1" x14ac:dyDescent="0.35">
      <c r="A7974" s="10">
        <v>1967</v>
      </c>
      <c r="B7974" s="11" t="s">
        <v>183</v>
      </c>
      <c r="C7974" s="7" t="str">
        <f t="shared" si="124"/>
        <v>1967South Korea</v>
      </c>
      <c r="D7974" s="10">
        <v>0.75339999999999996</v>
      </c>
    </row>
    <row r="7975" spans="1:4" ht="31.8" thickBot="1" x14ac:dyDescent="0.35">
      <c r="A7975" s="10">
        <v>1968</v>
      </c>
      <c r="B7975" s="11" t="s">
        <v>183</v>
      </c>
      <c r="C7975" s="7" t="str">
        <f t="shared" si="124"/>
        <v>1968South Korea</v>
      </c>
      <c r="D7975" s="10">
        <v>0.72909999999999997</v>
      </c>
    </row>
    <row r="7976" spans="1:4" ht="31.8" thickBot="1" x14ac:dyDescent="0.35">
      <c r="A7976" s="10">
        <v>1969</v>
      </c>
      <c r="B7976" s="11" t="s">
        <v>183</v>
      </c>
      <c r="C7976" s="7" t="str">
        <f t="shared" si="124"/>
        <v>1969South Korea</v>
      </c>
      <c r="D7976" s="10">
        <v>0.6966</v>
      </c>
    </row>
    <row r="7977" spans="1:4" ht="31.8" thickBot="1" x14ac:dyDescent="0.35">
      <c r="A7977" s="10">
        <v>1970</v>
      </c>
      <c r="B7977" s="11" t="s">
        <v>183</v>
      </c>
      <c r="C7977" s="7" t="str">
        <f t="shared" si="124"/>
        <v>1970South Korea</v>
      </c>
      <c r="D7977" s="10">
        <v>0.67469999999999997</v>
      </c>
    </row>
    <row r="7978" spans="1:4" ht="31.8" thickBot="1" x14ac:dyDescent="0.35">
      <c r="A7978" s="10">
        <v>1971</v>
      </c>
      <c r="B7978" s="11" t="s">
        <v>183</v>
      </c>
      <c r="C7978" s="7" t="str">
        <f t="shared" si="124"/>
        <v>1971South Korea</v>
      </c>
      <c r="D7978" s="10">
        <v>0.65539999999999998</v>
      </c>
    </row>
    <row r="7979" spans="1:4" ht="31.8" thickBot="1" x14ac:dyDescent="0.35">
      <c r="A7979" s="10">
        <v>1972</v>
      </c>
      <c r="B7979" s="11" t="s">
        <v>183</v>
      </c>
      <c r="C7979" s="7" t="str">
        <f t="shared" si="124"/>
        <v>1972South Korea</v>
      </c>
      <c r="D7979" s="10">
        <v>0.6401</v>
      </c>
    </row>
    <row r="7980" spans="1:4" ht="31.8" thickBot="1" x14ac:dyDescent="0.35">
      <c r="A7980" s="10">
        <v>1973</v>
      </c>
      <c r="B7980" s="11" t="s">
        <v>183</v>
      </c>
      <c r="C7980" s="7" t="str">
        <f t="shared" si="124"/>
        <v>1973South Korea</v>
      </c>
      <c r="D7980" s="10">
        <v>0.62529999999999997</v>
      </c>
    </row>
    <row r="7981" spans="1:4" ht="31.8" thickBot="1" x14ac:dyDescent="0.35">
      <c r="A7981" s="10">
        <v>1974</v>
      </c>
      <c r="B7981" s="11" t="s">
        <v>183</v>
      </c>
      <c r="C7981" s="7" t="str">
        <f t="shared" si="124"/>
        <v>1974South Korea</v>
      </c>
      <c r="D7981" s="10">
        <v>0.60760000000000003</v>
      </c>
    </row>
    <row r="7982" spans="1:4" ht="31.8" thickBot="1" x14ac:dyDescent="0.35">
      <c r="A7982" s="10">
        <v>1975</v>
      </c>
      <c r="B7982" s="11" t="s">
        <v>183</v>
      </c>
      <c r="C7982" s="7" t="str">
        <f t="shared" si="124"/>
        <v>1975South Korea</v>
      </c>
      <c r="D7982" s="10">
        <v>0.58830000000000005</v>
      </c>
    </row>
    <row r="7983" spans="1:4" ht="31.8" thickBot="1" x14ac:dyDescent="0.35">
      <c r="A7983" s="10">
        <v>1976</v>
      </c>
      <c r="B7983" s="11" t="s">
        <v>183</v>
      </c>
      <c r="C7983" s="7" t="str">
        <f t="shared" si="124"/>
        <v>1976South Korea</v>
      </c>
      <c r="D7983" s="10">
        <v>0.57250000000000001</v>
      </c>
    </row>
    <row r="7984" spans="1:4" ht="31.8" thickBot="1" x14ac:dyDescent="0.35">
      <c r="A7984" s="10">
        <v>1977</v>
      </c>
      <c r="B7984" s="11" t="s">
        <v>183</v>
      </c>
      <c r="C7984" s="7" t="str">
        <f t="shared" si="124"/>
        <v>1977South Korea</v>
      </c>
      <c r="D7984" s="10">
        <v>0.54869999999999997</v>
      </c>
    </row>
    <row r="7985" spans="1:4" ht="31.8" thickBot="1" x14ac:dyDescent="0.35">
      <c r="A7985" s="10">
        <v>1978</v>
      </c>
      <c r="B7985" s="11" t="s">
        <v>183</v>
      </c>
      <c r="C7985" s="7" t="str">
        <f t="shared" si="124"/>
        <v>1978South Korea</v>
      </c>
      <c r="D7985" s="10">
        <v>0.52359999999999995</v>
      </c>
    </row>
    <row r="7986" spans="1:4" ht="31.8" thickBot="1" x14ac:dyDescent="0.35">
      <c r="A7986" s="10">
        <v>1979</v>
      </c>
      <c r="B7986" s="11" t="s">
        <v>183</v>
      </c>
      <c r="C7986" s="7" t="str">
        <f t="shared" si="124"/>
        <v>1979South Korea</v>
      </c>
      <c r="D7986" s="10">
        <v>0.49980000000000002</v>
      </c>
    </row>
    <row r="7987" spans="1:4" ht="31.8" thickBot="1" x14ac:dyDescent="0.35">
      <c r="A7987" s="10">
        <v>1980</v>
      </c>
      <c r="B7987" s="11" t="s">
        <v>183</v>
      </c>
      <c r="C7987" s="7" t="str">
        <f t="shared" si="124"/>
        <v>1980South Korea</v>
      </c>
      <c r="D7987" s="10">
        <v>0.48199999999999998</v>
      </c>
    </row>
    <row r="7988" spans="1:4" ht="31.8" thickBot="1" x14ac:dyDescent="0.35">
      <c r="A7988" s="10">
        <v>1981</v>
      </c>
      <c r="B7988" s="11" t="s">
        <v>183</v>
      </c>
      <c r="C7988" s="7" t="str">
        <f t="shared" si="124"/>
        <v>1981South Korea</v>
      </c>
      <c r="D7988" s="10">
        <v>0.47070000000000001</v>
      </c>
    </row>
    <row r="7989" spans="1:4" ht="31.8" thickBot="1" x14ac:dyDescent="0.35">
      <c r="A7989" s="10">
        <v>1982</v>
      </c>
      <c r="B7989" s="11" t="s">
        <v>183</v>
      </c>
      <c r="C7989" s="7" t="str">
        <f t="shared" si="124"/>
        <v>1982South Korea</v>
      </c>
      <c r="D7989" s="10">
        <v>0.45989999999999998</v>
      </c>
    </row>
    <row r="7990" spans="1:4" ht="31.8" thickBot="1" x14ac:dyDescent="0.35">
      <c r="A7990" s="10">
        <v>1983</v>
      </c>
      <c r="B7990" s="11" t="s">
        <v>183</v>
      </c>
      <c r="C7990" s="7" t="str">
        <f t="shared" si="124"/>
        <v>1983South Korea</v>
      </c>
      <c r="D7990" s="10">
        <v>0.4471</v>
      </c>
    </row>
    <row r="7991" spans="1:4" ht="31.8" thickBot="1" x14ac:dyDescent="0.35">
      <c r="A7991" s="10">
        <v>1984</v>
      </c>
      <c r="B7991" s="11" t="s">
        <v>183</v>
      </c>
      <c r="C7991" s="7" t="str">
        <f t="shared" si="124"/>
        <v>1984South Korea</v>
      </c>
      <c r="D7991" s="10">
        <v>0.43319999999999997</v>
      </c>
    </row>
    <row r="7992" spans="1:4" ht="31.8" thickBot="1" x14ac:dyDescent="0.35">
      <c r="A7992" s="10">
        <v>1985</v>
      </c>
      <c r="B7992" s="11" t="s">
        <v>183</v>
      </c>
      <c r="C7992" s="7" t="str">
        <f t="shared" si="124"/>
        <v>1985South Korea</v>
      </c>
      <c r="D7992" s="10">
        <v>0.42359999999999998</v>
      </c>
    </row>
    <row r="7993" spans="1:4" ht="31.8" thickBot="1" x14ac:dyDescent="0.35">
      <c r="A7993" s="10">
        <v>1986</v>
      </c>
      <c r="B7993" s="11" t="s">
        <v>183</v>
      </c>
      <c r="C7993" s="7" t="str">
        <f t="shared" si="124"/>
        <v>1986South Korea</v>
      </c>
      <c r="D7993" s="10">
        <v>0.41399999999999998</v>
      </c>
    </row>
    <row r="7994" spans="1:4" ht="31.8" thickBot="1" x14ac:dyDescent="0.35">
      <c r="A7994" s="10">
        <v>1987</v>
      </c>
      <c r="B7994" s="11" t="s">
        <v>183</v>
      </c>
      <c r="C7994" s="7" t="str">
        <f t="shared" si="124"/>
        <v>1987South Korea</v>
      </c>
      <c r="D7994" s="10">
        <v>0.40479999999999999</v>
      </c>
    </row>
    <row r="7995" spans="1:4" ht="31.8" thickBot="1" x14ac:dyDescent="0.35">
      <c r="A7995" s="10">
        <v>1988</v>
      </c>
      <c r="B7995" s="11" t="s">
        <v>183</v>
      </c>
      <c r="C7995" s="7" t="str">
        <f t="shared" si="124"/>
        <v>1988South Korea</v>
      </c>
      <c r="D7995" s="10">
        <v>0.39350000000000002</v>
      </c>
    </row>
    <row r="7996" spans="1:4" ht="31.8" thickBot="1" x14ac:dyDescent="0.35">
      <c r="A7996" s="10">
        <v>1989</v>
      </c>
      <c r="B7996" s="11" t="s">
        <v>183</v>
      </c>
      <c r="C7996" s="7" t="str">
        <f t="shared" si="124"/>
        <v>1989South Korea</v>
      </c>
      <c r="D7996" s="10">
        <v>0.38219999999999998</v>
      </c>
    </row>
    <row r="7997" spans="1:4" ht="31.8" thickBot="1" x14ac:dyDescent="0.35">
      <c r="A7997" s="10">
        <v>1990</v>
      </c>
      <c r="B7997" s="11" t="s">
        <v>183</v>
      </c>
      <c r="C7997" s="7" t="str">
        <f t="shared" si="124"/>
        <v>1990South Korea</v>
      </c>
      <c r="D7997" s="10">
        <v>0.36909999999999998</v>
      </c>
    </row>
    <row r="7998" spans="1:4" ht="31.8" thickBot="1" x14ac:dyDescent="0.35">
      <c r="A7998" s="10">
        <v>1991</v>
      </c>
      <c r="B7998" s="11" t="s">
        <v>183</v>
      </c>
      <c r="C7998" s="7" t="str">
        <f t="shared" si="124"/>
        <v>1991South Korea</v>
      </c>
      <c r="D7998" s="10">
        <v>0.35659999999999997</v>
      </c>
    </row>
    <row r="7999" spans="1:4" ht="31.8" thickBot="1" x14ac:dyDescent="0.35">
      <c r="A7999" s="10">
        <v>1992</v>
      </c>
      <c r="B7999" s="11" t="s">
        <v>183</v>
      </c>
      <c r="C7999" s="7" t="str">
        <f t="shared" si="124"/>
        <v>1992South Korea</v>
      </c>
      <c r="D7999" s="10">
        <v>0.34510000000000002</v>
      </c>
    </row>
    <row r="8000" spans="1:4" ht="31.8" thickBot="1" x14ac:dyDescent="0.35">
      <c r="A8000" s="10">
        <v>1993</v>
      </c>
      <c r="B8000" s="11" t="s">
        <v>183</v>
      </c>
      <c r="C8000" s="7" t="str">
        <f t="shared" si="124"/>
        <v>1993South Korea</v>
      </c>
      <c r="D8000" s="10">
        <v>0.33439999999999998</v>
      </c>
    </row>
    <row r="8001" spans="1:4" ht="31.8" thickBot="1" x14ac:dyDescent="0.35">
      <c r="A8001" s="10">
        <v>1994</v>
      </c>
      <c r="B8001" s="11" t="s">
        <v>183</v>
      </c>
      <c r="C8001" s="7" t="str">
        <f t="shared" si="124"/>
        <v>1994South Korea</v>
      </c>
      <c r="D8001" s="10">
        <v>0.32500000000000001</v>
      </c>
    </row>
    <row r="8002" spans="1:4" ht="31.8" thickBot="1" x14ac:dyDescent="0.35">
      <c r="A8002" s="10">
        <v>1995</v>
      </c>
      <c r="B8002" s="11" t="s">
        <v>183</v>
      </c>
      <c r="C8002" s="7" t="str">
        <f t="shared" si="124"/>
        <v>1995South Korea</v>
      </c>
      <c r="D8002" s="10">
        <v>0.31569999999999998</v>
      </c>
    </row>
    <row r="8003" spans="1:4" ht="31.8" thickBot="1" x14ac:dyDescent="0.35">
      <c r="A8003" s="10">
        <v>1996</v>
      </c>
      <c r="B8003" s="11" t="s">
        <v>183</v>
      </c>
      <c r="C8003" s="7" t="str">
        <f t="shared" ref="C8003:C8066" si="125">A8003&amp;B8003</f>
        <v>1996South Korea</v>
      </c>
      <c r="D8003" s="10">
        <v>0.30669999999999997</v>
      </c>
    </row>
    <row r="8004" spans="1:4" ht="31.8" thickBot="1" x14ac:dyDescent="0.35">
      <c r="A8004" s="10">
        <v>1997</v>
      </c>
      <c r="B8004" s="11" t="s">
        <v>183</v>
      </c>
      <c r="C8004" s="7" t="str">
        <f t="shared" si="125"/>
        <v>1997South Korea</v>
      </c>
      <c r="D8004" s="10">
        <v>0.29909999999999998</v>
      </c>
    </row>
    <row r="8005" spans="1:4" ht="31.8" thickBot="1" x14ac:dyDescent="0.35">
      <c r="A8005" s="10">
        <v>1998</v>
      </c>
      <c r="B8005" s="11" t="s">
        <v>183</v>
      </c>
      <c r="C8005" s="7" t="str">
        <f t="shared" si="125"/>
        <v>1998South Korea</v>
      </c>
      <c r="D8005" s="10">
        <v>0.29039999999999999</v>
      </c>
    </row>
    <row r="8006" spans="1:4" ht="31.8" thickBot="1" x14ac:dyDescent="0.35">
      <c r="A8006" s="10">
        <v>1999</v>
      </c>
      <c r="B8006" s="11" t="s">
        <v>183</v>
      </c>
      <c r="C8006" s="7" t="str">
        <f t="shared" si="125"/>
        <v>1999South Korea</v>
      </c>
      <c r="D8006" s="10">
        <v>0.28639999999999999</v>
      </c>
    </row>
    <row r="8007" spans="1:4" ht="31.8" thickBot="1" x14ac:dyDescent="0.35">
      <c r="A8007" s="10">
        <v>2000</v>
      </c>
      <c r="B8007" s="11" t="s">
        <v>183</v>
      </c>
      <c r="C8007" s="7" t="str">
        <f t="shared" si="125"/>
        <v>2000South Korea</v>
      </c>
      <c r="D8007" s="10">
        <v>0.28299999999999997</v>
      </c>
    </row>
    <row r="8008" spans="1:4" ht="31.8" thickBot="1" x14ac:dyDescent="0.35">
      <c r="A8008" s="10">
        <v>2001</v>
      </c>
      <c r="B8008" s="11" t="s">
        <v>183</v>
      </c>
      <c r="C8008" s="7" t="str">
        <f t="shared" si="125"/>
        <v>2001South Korea</v>
      </c>
      <c r="D8008" s="10">
        <v>0.27829999999999999</v>
      </c>
    </row>
    <row r="8009" spans="1:4" ht="31.8" thickBot="1" x14ac:dyDescent="0.35">
      <c r="A8009" s="10">
        <v>2002</v>
      </c>
      <c r="B8009" s="11" t="s">
        <v>183</v>
      </c>
      <c r="C8009" s="7" t="str">
        <f t="shared" si="125"/>
        <v>2002South Korea</v>
      </c>
      <c r="D8009" s="10">
        <v>0.27429999999999999</v>
      </c>
    </row>
    <row r="8010" spans="1:4" ht="31.8" thickBot="1" x14ac:dyDescent="0.35">
      <c r="A8010" s="10">
        <v>2003</v>
      </c>
      <c r="B8010" s="11" t="s">
        <v>183</v>
      </c>
      <c r="C8010" s="7" t="str">
        <f t="shared" si="125"/>
        <v>2003South Korea</v>
      </c>
      <c r="D8010" s="10">
        <v>0.26950000000000002</v>
      </c>
    </row>
    <row r="8011" spans="1:4" ht="31.8" thickBot="1" x14ac:dyDescent="0.35">
      <c r="A8011" s="10">
        <v>2004</v>
      </c>
      <c r="B8011" s="11" t="s">
        <v>183</v>
      </c>
      <c r="C8011" s="7" t="str">
        <f t="shared" si="125"/>
        <v>2004South Korea</v>
      </c>
      <c r="D8011" s="10">
        <v>0.26629999999999998</v>
      </c>
    </row>
    <row r="8012" spans="1:4" ht="31.8" thickBot="1" x14ac:dyDescent="0.35">
      <c r="A8012" s="10">
        <v>2005</v>
      </c>
      <c r="B8012" s="11" t="s">
        <v>183</v>
      </c>
      <c r="C8012" s="7" t="str">
        <f t="shared" si="125"/>
        <v>2005South Korea</v>
      </c>
      <c r="D8012" s="10">
        <v>0.26290000000000002</v>
      </c>
    </row>
    <row r="8013" spans="1:4" ht="31.8" thickBot="1" x14ac:dyDescent="0.35">
      <c r="A8013" s="10">
        <v>2006</v>
      </c>
      <c r="B8013" s="11" t="s">
        <v>183</v>
      </c>
      <c r="C8013" s="7" t="str">
        <f t="shared" si="125"/>
        <v>2006South Korea</v>
      </c>
      <c r="D8013" s="10">
        <v>0.25940000000000002</v>
      </c>
    </row>
    <row r="8014" spans="1:4" ht="31.8" thickBot="1" x14ac:dyDescent="0.35">
      <c r="A8014" s="10">
        <v>2007</v>
      </c>
      <c r="B8014" s="11" t="s">
        <v>183</v>
      </c>
      <c r="C8014" s="7" t="str">
        <f t="shared" si="125"/>
        <v>2007South Korea</v>
      </c>
      <c r="D8014" s="10">
        <v>0.25600000000000001</v>
      </c>
    </row>
    <row r="8015" spans="1:4" ht="31.8" thickBot="1" x14ac:dyDescent="0.35">
      <c r="A8015" s="10">
        <v>2008</v>
      </c>
      <c r="B8015" s="11" t="s">
        <v>183</v>
      </c>
      <c r="C8015" s="7" t="str">
        <f t="shared" si="125"/>
        <v>2008South Korea</v>
      </c>
      <c r="D8015" s="10">
        <v>0.2525</v>
      </c>
    </row>
    <row r="8016" spans="1:4" ht="31.8" thickBot="1" x14ac:dyDescent="0.35">
      <c r="A8016" s="10">
        <v>2009</v>
      </c>
      <c r="B8016" s="11" t="s">
        <v>183</v>
      </c>
      <c r="C8016" s="7" t="str">
        <f t="shared" si="125"/>
        <v>2009South Korea</v>
      </c>
      <c r="D8016" s="10">
        <v>0.24909999999999999</v>
      </c>
    </row>
    <row r="8017" spans="1:4" ht="31.8" thickBot="1" x14ac:dyDescent="0.35">
      <c r="A8017" s="10">
        <v>2010</v>
      </c>
      <c r="B8017" s="11" t="s">
        <v>183</v>
      </c>
      <c r="C8017" s="7" t="str">
        <f t="shared" si="125"/>
        <v>2010South Korea</v>
      </c>
      <c r="D8017" s="10">
        <v>0.24690000000000001</v>
      </c>
    </row>
    <row r="8018" spans="1:4" ht="31.8" thickBot="1" x14ac:dyDescent="0.35">
      <c r="A8018" s="10">
        <v>2011</v>
      </c>
      <c r="B8018" s="11" t="s">
        <v>183</v>
      </c>
      <c r="C8018" s="7" t="str">
        <f t="shared" si="125"/>
        <v>2011South Korea</v>
      </c>
      <c r="D8018" s="10">
        <v>0.24479999999999999</v>
      </c>
    </row>
    <row r="8019" spans="1:4" ht="31.8" thickBot="1" x14ac:dyDescent="0.35">
      <c r="A8019" s="10">
        <v>2012</v>
      </c>
      <c r="B8019" s="11" t="s">
        <v>183</v>
      </c>
      <c r="C8019" s="7" t="str">
        <f t="shared" si="125"/>
        <v>2012South Korea</v>
      </c>
      <c r="D8019" s="10">
        <v>0.24310000000000001</v>
      </c>
    </row>
    <row r="8020" spans="1:4" ht="31.8" thickBot="1" x14ac:dyDescent="0.35">
      <c r="A8020" s="10">
        <v>2013</v>
      </c>
      <c r="B8020" s="11" t="s">
        <v>183</v>
      </c>
      <c r="C8020" s="7" t="str">
        <f t="shared" si="125"/>
        <v>2013South Korea</v>
      </c>
      <c r="D8020" s="10">
        <v>0.24149999999999999</v>
      </c>
    </row>
    <row r="8021" spans="1:4" ht="31.8" thickBot="1" x14ac:dyDescent="0.35">
      <c r="A8021" s="10">
        <v>2014</v>
      </c>
      <c r="B8021" s="11" t="s">
        <v>183</v>
      </c>
      <c r="C8021" s="7" t="str">
        <f t="shared" si="125"/>
        <v>2014South Korea</v>
      </c>
      <c r="D8021" s="10">
        <v>0.2402</v>
      </c>
    </row>
    <row r="8022" spans="1:4" ht="31.8" thickBot="1" x14ac:dyDescent="0.35">
      <c r="A8022" s="10">
        <v>2015</v>
      </c>
      <c r="B8022" s="11" t="s">
        <v>183</v>
      </c>
      <c r="C8022" s="7" t="str">
        <f t="shared" si="125"/>
        <v>2015South Korea</v>
      </c>
      <c r="D8022" s="10">
        <v>0.23949999999999999</v>
      </c>
    </row>
    <row r="8023" spans="1:4" ht="31.8" thickBot="1" x14ac:dyDescent="0.35">
      <c r="A8023" s="10">
        <v>2016</v>
      </c>
      <c r="B8023" s="11" t="s">
        <v>183</v>
      </c>
      <c r="C8023" s="7" t="str">
        <f t="shared" si="125"/>
        <v>2016South Korea</v>
      </c>
      <c r="D8023" s="10">
        <v>0.23899999999999999</v>
      </c>
    </row>
    <row r="8024" spans="1:4" ht="31.8" thickBot="1" x14ac:dyDescent="0.35">
      <c r="A8024" s="10">
        <v>2017</v>
      </c>
      <c r="B8024" s="11" t="s">
        <v>183</v>
      </c>
      <c r="C8024" s="7" t="str">
        <f t="shared" si="125"/>
        <v>2017South Korea</v>
      </c>
      <c r="D8024" s="10">
        <v>0.2384</v>
      </c>
    </row>
    <row r="8025" spans="1:4" ht="31.8" thickBot="1" x14ac:dyDescent="0.35">
      <c r="A8025" s="10">
        <v>1950</v>
      </c>
      <c r="B8025" s="11" t="s">
        <v>100</v>
      </c>
      <c r="C8025" s="7" t="str">
        <f t="shared" si="125"/>
        <v>1950Moldova</v>
      </c>
      <c r="D8025" s="6"/>
    </row>
    <row r="8026" spans="1:4" ht="31.8" thickBot="1" x14ac:dyDescent="0.35">
      <c r="A8026" s="10">
        <v>1951</v>
      </c>
      <c r="B8026" s="11" t="s">
        <v>100</v>
      </c>
      <c r="C8026" s="7" t="str">
        <f t="shared" si="125"/>
        <v>1951Moldova</v>
      </c>
      <c r="D8026" s="6"/>
    </row>
    <row r="8027" spans="1:4" ht="31.8" thickBot="1" x14ac:dyDescent="0.35">
      <c r="A8027" s="10">
        <v>1952</v>
      </c>
      <c r="B8027" s="11" t="s">
        <v>100</v>
      </c>
      <c r="C8027" s="7" t="str">
        <f t="shared" si="125"/>
        <v>1952Moldova</v>
      </c>
      <c r="D8027" s="6"/>
    </row>
    <row r="8028" spans="1:4" ht="31.8" thickBot="1" x14ac:dyDescent="0.35">
      <c r="A8028" s="10">
        <v>1953</v>
      </c>
      <c r="B8028" s="11" t="s">
        <v>100</v>
      </c>
      <c r="C8028" s="7" t="str">
        <f t="shared" si="125"/>
        <v>1953Moldova</v>
      </c>
      <c r="D8028" s="6"/>
    </row>
    <row r="8029" spans="1:4" ht="31.8" thickBot="1" x14ac:dyDescent="0.35">
      <c r="A8029" s="10">
        <v>1954</v>
      </c>
      <c r="B8029" s="11" t="s">
        <v>100</v>
      </c>
      <c r="C8029" s="7" t="str">
        <f t="shared" si="125"/>
        <v>1954Moldova</v>
      </c>
      <c r="D8029" s="6"/>
    </row>
    <row r="8030" spans="1:4" ht="31.8" thickBot="1" x14ac:dyDescent="0.35">
      <c r="A8030" s="10">
        <v>1955</v>
      </c>
      <c r="B8030" s="11" t="s">
        <v>100</v>
      </c>
      <c r="C8030" s="7" t="str">
        <f t="shared" si="125"/>
        <v>1955Moldova</v>
      </c>
      <c r="D8030" s="6"/>
    </row>
    <row r="8031" spans="1:4" ht="31.8" thickBot="1" x14ac:dyDescent="0.35">
      <c r="A8031" s="10">
        <v>1956</v>
      </c>
      <c r="B8031" s="11" t="s">
        <v>100</v>
      </c>
      <c r="C8031" s="7" t="str">
        <f t="shared" si="125"/>
        <v>1956Moldova</v>
      </c>
      <c r="D8031" s="6"/>
    </row>
    <row r="8032" spans="1:4" ht="31.8" thickBot="1" x14ac:dyDescent="0.35">
      <c r="A8032" s="10">
        <v>1957</v>
      </c>
      <c r="B8032" s="11" t="s">
        <v>100</v>
      </c>
      <c r="C8032" s="7" t="str">
        <f t="shared" si="125"/>
        <v>1957Moldova</v>
      </c>
      <c r="D8032" s="6"/>
    </row>
    <row r="8033" spans="1:4" ht="31.8" thickBot="1" x14ac:dyDescent="0.35">
      <c r="A8033" s="10">
        <v>1958</v>
      </c>
      <c r="B8033" s="11" t="s">
        <v>100</v>
      </c>
      <c r="C8033" s="7" t="str">
        <f t="shared" si="125"/>
        <v>1958Moldova</v>
      </c>
      <c r="D8033" s="6"/>
    </row>
    <row r="8034" spans="1:4" ht="31.8" thickBot="1" x14ac:dyDescent="0.35">
      <c r="A8034" s="10">
        <v>1959</v>
      </c>
      <c r="B8034" s="11" t="s">
        <v>100</v>
      </c>
      <c r="C8034" s="7" t="str">
        <f t="shared" si="125"/>
        <v>1959Moldova</v>
      </c>
      <c r="D8034" s="6"/>
    </row>
    <row r="8035" spans="1:4" ht="31.8" thickBot="1" x14ac:dyDescent="0.35">
      <c r="A8035" s="10">
        <v>1960</v>
      </c>
      <c r="B8035" s="11" t="s">
        <v>100</v>
      </c>
      <c r="C8035" s="7" t="str">
        <f t="shared" si="125"/>
        <v>1960Moldova</v>
      </c>
      <c r="D8035" s="6"/>
    </row>
    <row r="8036" spans="1:4" ht="31.8" thickBot="1" x14ac:dyDescent="0.35">
      <c r="A8036" s="10">
        <v>1961</v>
      </c>
      <c r="B8036" s="11" t="s">
        <v>100</v>
      </c>
      <c r="C8036" s="7" t="str">
        <f t="shared" si="125"/>
        <v>1961Moldova</v>
      </c>
      <c r="D8036" s="6"/>
    </row>
    <row r="8037" spans="1:4" ht="31.8" thickBot="1" x14ac:dyDescent="0.35">
      <c r="A8037" s="10">
        <v>1962</v>
      </c>
      <c r="B8037" s="11" t="s">
        <v>100</v>
      </c>
      <c r="C8037" s="7" t="str">
        <f t="shared" si="125"/>
        <v>1962Moldova</v>
      </c>
      <c r="D8037" s="6"/>
    </row>
    <row r="8038" spans="1:4" ht="31.8" thickBot="1" x14ac:dyDescent="0.35">
      <c r="A8038" s="10">
        <v>1963</v>
      </c>
      <c r="B8038" s="11" t="s">
        <v>100</v>
      </c>
      <c r="C8038" s="7" t="str">
        <f t="shared" si="125"/>
        <v>1963Moldova</v>
      </c>
      <c r="D8038" s="6"/>
    </row>
    <row r="8039" spans="1:4" ht="31.8" thickBot="1" x14ac:dyDescent="0.35">
      <c r="A8039" s="10">
        <v>1964</v>
      </c>
      <c r="B8039" s="11" t="s">
        <v>100</v>
      </c>
      <c r="C8039" s="7" t="str">
        <f t="shared" si="125"/>
        <v>1964Moldova</v>
      </c>
      <c r="D8039" s="6"/>
    </row>
    <row r="8040" spans="1:4" ht="31.8" thickBot="1" x14ac:dyDescent="0.35">
      <c r="A8040" s="10">
        <v>1965</v>
      </c>
      <c r="B8040" s="11" t="s">
        <v>100</v>
      </c>
      <c r="C8040" s="7" t="str">
        <f t="shared" si="125"/>
        <v>1965Moldova</v>
      </c>
      <c r="D8040" s="6"/>
    </row>
    <row r="8041" spans="1:4" ht="31.8" thickBot="1" x14ac:dyDescent="0.35">
      <c r="A8041" s="10">
        <v>1966</v>
      </c>
      <c r="B8041" s="11" t="s">
        <v>100</v>
      </c>
      <c r="C8041" s="7" t="str">
        <f t="shared" si="125"/>
        <v>1966Moldova</v>
      </c>
      <c r="D8041" s="6"/>
    </row>
    <row r="8042" spans="1:4" ht="31.8" thickBot="1" x14ac:dyDescent="0.35">
      <c r="A8042" s="10">
        <v>1967</v>
      </c>
      <c r="B8042" s="11" t="s">
        <v>100</v>
      </c>
      <c r="C8042" s="7" t="str">
        <f t="shared" si="125"/>
        <v>1967Moldova</v>
      </c>
      <c r="D8042" s="6"/>
    </row>
    <row r="8043" spans="1:4" ht="31.8" thickBot="1" x14ac:dyDescent="0.35">
      <c r="A8043" s="10">
        <v>1968</v>
      </c>
      <c r="B8043" s="11" t="s">
        <v>100</v>
      </c>
      <c r="C8043" s="7" t="str">
        <f t="shared" si="125"/>
        <v>1968Moldova</v>
      </c>
      <c r="D8043" s="6"/>
    </row>
    <row r="8044" spans="1:4" ht="31.8" thickBot="1" x14ac:dyDescent="0.35">
      <c r="A8044" s="10">
        <v>1969</v>
      </c>
      <c r="B8044" s="11" t="s">
        <v>100</v>
      </c>
      <c r="C8044" s="7" t="str">
        <f t="shared" si="125"/>
        <v>1969Moldova</v>
      </c>
      <c r="D8044" s="6"/>
    </row>
    <row r="8045" spans="1:4" ht="31.8" thickBot="1" x14ac:dyDescent="0.35">
      <c r="A8045" s="10">
        <v>1970</v>
      </c>
      <c r="B8045" s="11" t="s">
        <v>100</v>
      </c>
      <c r="C8045" s="7" t="str">
        <f t="shared" si="125"/>
        <v>1970Moldova</v>
      </c>
      <c r="D8045" s="6"/>
    </row>
    <row r="8046" spans="1:4" ht="31.8" thickBot="1" x14ac:dyDescent="0.35">
      <c r="A8046" s="10">
        <v>1971</v>
      </c>
      <c r="B8046" s="11" t="s">
        <v>100</v>
      </c>
      <c r="C8046" s="7" t="str">
        <f t="shared" si="125"/>
        <v>1971Moldova</v>
      </c>
      <c r="D8046" s="6"/>
    </row>
    <row r="8047" spans="1:4" ht="31.8" thickBot="1" x14ac:dyDescent="0.35">
      <c r="A8047" s="10">
        <v>1972</v>
      </c>
      <c r="B8047" s="11" t="s">
        <v>100</v>
      </c>
      <c r="C8047" s="7" t="str">
        <f t="shared" si="125"/>
        <v>1972Moldova</v>
      </c>
      <c r="D8047" s="6"/>
    </row>
    <row r="8048" spans="1:4" ht="31.8" thickBot="1" x14ac:dyDescent="0.35">
      <c r="A8048" s="10">
        <v>1973</v>
      </c>
      <c r="B8048" s="11" t="s">
        <v>100</v>
      </c>
      <c r="C8048" s="7" t="str">
        <f t="shared" si="125"/>
        <v>1973Moldova</v>
      </c>
      <c r="D8048" s="6"/>
    </row>
    <row r="8049" spans="1:4" ht="31.8" thickBot="1" x14ac:dyDescent="0.35">
      <c r="A8049" s="10">
        <v>1974</v>
      </c>
      <c r="B8049" s="11" t="s">
        <v>100</v>
      </c>
      <c r="C8049" s="7" t="str">
        <f t="shared" si="125"/>
        <v>1974Moldova</v>
      </c>
      <c r="D8049" s="6"/>
    </row>
    <row r="8050" spans="1:4" ht="31.8" thickBot="1" x14ac:dyDescent="0.35">
      <c r="A8050" s="10">
        <v>1975</v>
      </c>
      <c r="B8050" s="11" t="s">
        <v>100</v>
      </c>
      <c r="C8050" s="7" t="str">
        <f t="shared" si="125"/>
        <v>1975Moldova</v>
      </c>
      <c r="D8050" s="6"/>
    </row>
    <row r="8051" spans="1:4" ht="31.8" thickBot="1" x14ac:dyDescent="0.35">
      <c r="A8051" s="10">
        <v>1976</v>
      </c>
      <c r="B8051" s="11" t="s">
        <v>100</v>
      </c>
      <c r="C8051" s="7" t="str">
        <f t="shared" si="125"/>
        <v>1976Moldova</v>
      </c>
      <c r="D8051" s="6"/>
    </row>
    <row r="8052" spans="1:4" ht="31.8" thickBot="1" x14ac:dyDescent="0.35">
      <c r="A8052" s="10">
        <v>1977</v>
      </c>
      <c r="B8052" s="11" t="s">
        <v>100</v>
      </c>
      <c r="C8052" s="7" t="str">
        <f t="shared" si="125"/>
        <v>1977Moldova</v>
      </c>
      <c r="D8052" s="6"/>
    </row>
    <row r="8053" spans="1:4" ht="31.8" thickBot="1" x14ac:dyDescent="0.35">
      <c r="A8053" s="10">
        <v>1978</v>
      </c>
      <c r="B8053" s="11" t="s">
        <v>100</v>
      </c>
      <c r="C8053" s="7" t="str">
        <f t="shared" si="125"/>
        <v>1978Moldova</v>
      </c>
      <c r="D8053" s="6"/>
    </row>
    <row r="8054" spans="1:4" ht="31.8" thickBot="1" x14ac:dyDescent="0.35">
      <c r="A8054" s="10">
        <v>1979</v>
      </c>
      <c r="B8054" s="11" t="s">
        <v>100</v>
      </c>
      <c r="C8054" s="7" t="str">
        <f t="shared" si="125"/>
        <v>1979Moldova</v>
      </c>
      <c r="D8054" s="6"/>
    </row>
    <row r="8055" spans="1:4" ht="31.8" thickBot="1" x14ac:dyDescent="0.35">
      <c r="A8055" s="10">
        <v>1980</v>
      </c>
      <c r="B8055" s="11" t="s">
        <v>100</v>
      </c>
      <c r="C8055" s="7" t="str">
        <f t="shared" si="125"/>
        <v>1980Moldova</v>
      </c>
      <c r="D8055" s="6"/>
    </row>
    <row r="8056" spans="1:4" ht="31.8" thickBot="1" x14ac:dyDescent="0.35">
      <c r="A8056" s="10">
        <v>1981</v>
      </c>
      <c r="B8056" s="11" t="s">
        <v>100</v>
      </c>
      <c r="C8056" s="7" t="str">
        <f t="shared" si="125"/>
        <v>1981Moldova</v>
      </c>
      <c r="D8056" s="6"/>
    </row>
    <row r="8057" spans="1:4" ht="31.8" thickBot="1" x14ac:dyDescent="0.35">
      <c r="A8057" s="10">
        <v>1982</v>
      </c>
      <c r="B8057" s="11" t="s">
        <v>100</v>
      </c>
      <c r="C8057" s="7" t="str">
        <f t="shared" si="125"/>
        <v>1982Moldova</v>
      </c>
      <c r="D8057" s="6"/>
    </row>
    <row r="8058" spans="1:4" ht="31.8" thickBot="1" x14ac:dyDescent="0.35">
      <c r="A8058" s="10">
        <v>1983</v>
      </c>
      <c r="B8058" s="11" t="s">
        <v>100</v>
      </c>
      <c r="C8058" s="7" t="str">
        <f t="shared" si="125"/>
        <v>1983Moldova</v>
      </c>
      <c r="D8058" s="6"/>
    </row>
    <row r="8059" spans="1:4" ht="31.8" thickBot="1" x14ac:dyDescent="0.35">
      <c r="A8059" s="10">
        <v>1984</v>
      </c>
      <c r="B8059" s="11" t="s">
        <v>100</v>
      </c>
      <c r="C8059" s="7" t="str">
        <f t="shared" si="125"/>
        <v>1984Moldova</v>
      </c>
      <c r="D8059" s="6"/>
    </row>
    <row r="8060" spans="1:4" ht="31.8" thickBot="1" x14ac:dyDescent="0.35">
      <c r="A8060" s="10">
        <v>1985</v>
      </c>
      <c r="B8060" s="11" t="s">
        <v>100</v>
      </c>
      <c r="C8060" s="7" t="str">
        <f t="shared" si="125"/>
        <v>1985Moldova</v>
      </c>
      <c r="D8060" s="6"/>
    </row>
    <row r="8061" spans="1:4" ht="31.8" thickBot="1" x14ac:dyDescent="0.35">
      <c r="A8061" s="10">
        <v>1986</v>
      </c>
      <c r="B8061" s="11" t="s">
        <v>100</v>
      </c>
      <c r="C8061" s="7" t="str">
        <f t="shared" si="125"/>
        <v>1986Moldova</v>
      </c>
      <c r="D8061" s="6"/>
    </row>
    <row r="8062" spans="1:4" ht="31.8" thickBot="1" x14ac:dyDescent="0.35">
      <c r="A8062" s="10">
        <v>1987</v>
      </c>
      <c r="B8062" s="11" t="s">
        <v>100</v>
      </c>
      <c r="C8062" s="7" t="str">
        <f t="shared" si="125"/>
        <v>1987Moldova</v>
      </c>
      <c r="D8062" s="6"/>
    </row>
    <row r="8063" spans="1:4" ht="31.8" thickBot="1" x14ac:dyDescent="0.35">
      <c r="A8063" s="10">
        <v>1988</v>
      </c>
      <c r="B8063" s="11" t="s">
        <v>100</v>
      </c>
      <c r="C8063" s="7" t="str">
        <f t="shared" si="125"/>
        <v>1988Moldova</v>
      </c>
      <c r="D8063" s="6"/>
    </row>
    <row r="8064" spans="1:4" ht="31.8" thickBot="1" x14ac:dyDescent="0.35">
      <c r="A8064" s="10">
        <v>1989</v>
      </c>
      <c r="B8064" s="11" t="s">
        <v>100</v>
      </c>
      <c r="C8064" s="7" t="str">
        <f t="shared" si="125"/>
        <v>1989Moldova</v>
      </c>
      <c r="D8064" s="6"/>
    </row>
    <row r="8065" spans="1:4" ht="31.8" thickBot="1" x14ac:dyDescent="0.35">
      <c r="A8065" s="10">
        <v>1990</v>
      </c>
      <c r="B8065" s="11" t="s">
        <v>100</v>
      </c>
      <c r="C8065" s="7" t="str">
        <f t="shared" si="125"/>
        <v>1990Moldova</v>
      </c>
      <c r="D8065" s="10">
        <v>0.4491</v>
      </c>
    </row>
    <row r="8066" spans="1:4" ht="31.8" thickBot="1" x14ac:dyDescent="0.35">
      <c r="A8066" s="10">
        <v>1991</v>
      </c>
      <c r="B8066" s="11" t="s">
        <v>100</v>
      </c>
      <c r="C8066" s="7" t="str">
        <f t="shared" si="125"/>
        <v>1991Moldova</v>
      </c>
      <c r="D8066" s="10">
        <v>0.41980000000000001</v>
      </c>
    </row>
    <row r="8067" spans="1:4" ht="31.8" thickBot="1" x14ac:dyDescent="0.35">
      <c r="A8067" s="10">
        <v>1992</v>
      </c>
      <c r="B8067" s="11" t="s">
        <v>100</v>
      </c>
      <c r="C8067" s="7" t="str">
        <f t="shared" ref="C8067:C8130" si="126">A8067&amp;B8067</f>
        <v>1992Moldova</v>
      </c>
      <c r="D8067" s="10">
        <v>0.41560000000000002</v>
      </c>
    </row>
    <row r="8068" spans="1:4" ht="31.8" thickBot="1" x14ac:dyDescent="0.35">
      <c r="A8068" s="10">
        <v>1993</v>
      </c>
      <c r="B8068" s="11" t="s">
        <v>100</v>
      </c>
      <c r="C8068" s="7" t="str">
        <f t="shared" si="126"/>
        <v>1993Moldova</v>
      </c>
      <c r="D8068" s="10">
        <v>0.4052</v>
      </c>
    </row>
    <row r="8069" spans="1:4" ht="31.8" thickBot="1" x14ac:dyDescent="0.35">
      <c r="A8069" s="10">
        <v>1994</v>
      </c>
      <c r="B8069" s="11" t="s">
        <v>100</v>
      </c>
      <c r="C8069" s="7" t="str">
        <f t="shared" si="126"/>
        <v>1994Moldova</v>
      </c>
      <c r="D8069" s="10">
        <v>0.40279999999999999</v>
      </c>
    </row>
    <row r="8070" spans="1:4" ht="31.8" thickBot="1" x14ac:dyDescent="0.35">
      <c r="A8070" s="10">
        <v>1995</v>
      </c>
      <c r="B8070" s="11" t="s">
        <v>100</v>
      </c>
      <c r="C8070" s="7" t="str">
        <f t="shared" si="126"/>
        <v>1995Moldova</v>
      </c>
      <c r="D8070" s="10">
        <v>0.40029999999999999</v>
      </c>
    </row>
    <row r="8071" spans="1:4" ht="31.8" thickBot="1" x14ac:dyDescent="0.35">
      <c r="A8071" s="10">
        <v>1996</v>
      </c>
      <c r="B8071" s="11" t="s">
        <v>100</v>
      </c>
      <c r="C8071" s="7" t="str">
        <f t="shared" si="126"/>
        <v>1996Moldova</v>
      </c>
      <c r="D8071" s="10">
        <v>0.40720000000000001</v>
      </c>
    </row>
    <row r="8072" spans="1:4" ht="31.8" thickBot="1" x14ac:dyDescent="0.35">
      <c r="A8072" s="10">
        <v>1997</v>
      </c>
      <c r="B8072" s="11" t="s">
        <v>100</v>
      </c>
      <c r="C8072" s="7" t="str">
        <f t="shared" si="126"/>
        <v>1997Moldova</v>
      </c>
      <c r="D8072" s="10">
        <v>0.4078</v>
      </c>
    </row>
    <row r="8073" spans="1:4" ht="31.8" thickBot="1" x14ac:dyDescent="0.35">
      <c r="A8073" s="10">
        <v>1998</v>
      </c>
      <c r="B8073" s="11" t="s">
        <v>100</v>
      </c>
      <c r="C8073" s="7" t="str">
        <f t="shared" si="126"/>
        <v>1998Moldova</v>
      </c>
      <c r="D8073" s="10">
        <v>0.42909999999999998</v>
      </c>
    </row>
    <row r="8074" spans="1:4" ht="31.8" thickBot="1" x14ac:dyDescent="0.35">
      <c r="A8074" s="10">
        <v>1999</v>
      </c>
      <c r="B8074" s="11" t="s">
        <v>100</v>
      </c>
      <c r="C8074" s="7" t="str">
        <f t="shared" si="126"/>
        <v>1999Moldova</v>
      </c>
      <c r="D8074" s="10">
        <v>0.438</v>
      </c>
    </row>
    <row r="8075" spans="1:4" ht="31.8" thickBot="1" x14ac:dyDescent="0.35">
      <c r="A8075" s="10">
        <v>2000</v>
      </c>
      <c r="B8075" s="11" t="s">
        <v>100</v>
      </c>
      <c r="C8075" s="7" t="str">
        <f t="shared" si="126"/>
        <v>2000Moldova</v>
      </c>
      <c r="D8075" s="10">
        <v>0.44569999999999999</v>
      </c>
    </row>
    <row r="8076" spans="1:4" ht="31.8" thickBot="1" x14ac:dyDescent="0.35">
      <c r="A8076" s="10">
        <v>2001</v>
      </c>
      <c r="B8076" s="11" t="s">
        <v>100</v>
      </c>
      <c r="C8076" s="7" t="str">
        <f t="shared" si="126"/>
        <v>2001Moldova</v>
      </c>
      <c r="D8076" s="10">
        <v>0.4501</v>
      </c>
    </row>
    <row r="8077" spans="1:4" ht="31.8" thickBot="1" x14ac:dyDescent="0.35">
      <c r="A8077" s="10">
        <v>2002</v>
      </c>
      <c r="B8077" s="11" t="s">
        <v>100</v>
      </c>
      <c r="C8077" s="7" t="str">
        <f t="shared" si="126"/>
        <v>2002Moldova</v>
      </c>
      <c r="D8077" s="10">
        <v>0.45150000000000001</v>
      </c>
    </row>
    <row r="8078" spans="1:4" ht="31.8" thickBot="1" x14ac:dyDescent="0.35">
      <c r="A8078" s="10">
        <v>2003</v>
      </c>
      <c r="B8078" s="11" t="s">
        <v>100</v>
      </c>
      <c r="C8078" s="7" t="str">
        <f t="shared" si="126"/>
        <v>2003Moldova</v>
      </c>
      <c r="D8078" s="10">
        <v>0.44629999999999997</v>
      </c>
    </row>
    <row r="8079" spans="1:4" ht="31.8" thickBot="1" x14ac:dyDescent="0.35">
      <c r="A8079" s="10">
        <v>2004</v>
      </c>
      <c r="B8079" s="11" t="s">
        <v>100</v>
      </c>
      <c r="C8079" s="7" t="str">
        <f t="shared" si="126"/>
        <v>2004Moldova</v>
      </c>
      <c r="D8079" s="10">
        <v>0.44790000000000002</v>
      </c>
    </row>
    <row r="8080" spans="1:4" ht="31.8" thickBot="1" x14ac:dyDescent="0.35">
      <c r="A8080" s="10">
        <v>2005</v>
      </c>
      <c r="B8080" s="11" t="s">
        <v>100</v>
      </c>
      <c r="C8080" s="7" t="str">
        <f t="shared" si="126"/>
        <v>2005Moldova</v>
      </c>
      <c r="D8080" s="10">
        <v>0.44850000000000001</v>
      </c>
    </row>
    <row r="8081" spans="1:4" ht="31.8" thickBot="1" x14ac:dyDescent="0.35">
      <c r="A8081" s="10">
        <v>2006</v>
      </c>
      <c r="B8081" s="11" t="s">
        <v>100</v>
      </c>
      <c r="C8081" s="7" t="str">
        <f t="shared" si="126"/>
        <v>2006Moldova</v>
      </c>
      <c r="D8081" s="10">
        <v>0.443</v>
      </c>
    </row>
    <row r="8082" spans="1:4" ht="31.8" thickBot="1" x14ac:dyDescent="0.35">
      <c r="A8082" s="10">
        <v>2007</v>
      </c>
      <c r="B8082" s="11" t="s">
        <v>100</v>
      </c>
      <c r="C8082" s="7" t="str">
        <f t="shared" si="126"/>
        <v>2007Moldova</v>
      </c>
      <c r="D8082" s="10">
        <v>0.43859999999999999</v>
      </c>
    </row>
    <row r="8083" spans="1:4" ht="31.8" thickBot="1" x14ac:dyDescent="0.35">
      <c r="A8083" s="10">
        <v>2008</v>
      </c>
      <c r="B8083" s="11" t="s">
        <v>100</v>
      </c>
      <c r="C8083" s="7" t="str">
        <f t="shared" si="126"/>
        <v>2008Moldova</v>
      </c>
      <c r="D8083" s="10">
        <v>0.43469999999999998</v>
      </c>
    </row>
    <row r="8084" spans="1:4" ht="31.8" thickBot="1" x14ac:dyDescent="0.35">
      <c r="A8084" s="10">
        <v>2009</v>
      </c>
      <c r="B8084" s="11" t="s">
        <v>100</v>
      </c>
      <c r="C8084" s="7" t="str">
        <f t="shared" si="126"/>
        <v>2009Moldova</v>
      </c>
      <c r="D8084" s="10">
        <v>0.4284</v>
      </c>
    </row>
    <row r="8085" spans="1:4" ht="31.8" thickBot="1" x14ac:dyDescent="0.35">
      <c r="A8085" s="10">
        <v>2010</v>
      </c>
      <c r="B8085" s="11" t="s">
        <v>100</v>
      </c>
      <c r="C8085" s="7" t="str">
        <f t="shared" si="126"/>
        <v>2010Moldova</v>
      </c>
      <c r="D8085" s="10">
        <v>0.42359999999999998</v>
      </c>
    </row>
    <row r="8086" spans="1:4" ht="31.8" thickBot="1" x14ac:dyDescent="0.35">
      <c r="A8086" s="10">
        <v>2011</v>
      </c>
      <c r="B8086" s="11" t="s">
        <v>100</v>
      </c>
      <c r="C8086" s="7" t="str">
        <f t="shared" si="126"/>
        <v>2011Moldova</v>
      </c>
      <c r="D8086" s="10">
        <v>0.42149999999999999</v>
      </c>
    </row>
    <row r="8087" spans="1:4" ht="31.8" thickBot="1" x14ac:dyDescent="0.35">
      <c r="A8087" s="10">
        <v>2012</v>
      </c>
      <c r="B8087" s="11" t="s">
        <v>100</v>
      </c>
      <c r="C8087" s="7" t="str">
        <f t="shared" si="126"/>
        <v>2012Moldova</v>
      </c>
      <c r="D8087" s="10">
        <v>0.41870000000000002</v>
      </c>
    </row>
    <row r="8088" spans="1:4" ht="31.8" thickBot="1" x14ac:dyDescent="0.35">
      <c r="A8088" s="10">
        <v>2013</v>
      </c>
      <c r="B8088" s="11" t="s">
        <v>100</v>
      </c>
      <c r="C8088" s="7" t="str">
        <f t="shared" si="126"/>
        <v>2013Moldova</v>
      </c>
      <c r="D8088" s="10">
        <v>0.4209</v>
      </c>
    </row>
    <row r="8089" spans="1:4" ht="31.8" thickBot="1" x14ac:dyDescent="0.35">
      <c r="A8089" s="10">
        <v>2014</v>
      </c>
      <c r="B8089" s="11" t="s">
        <v>100</v>
      </c>
      <c r="C8089" s="7" t="str">
        <f t="shared" si="126"/>
        <v>2014Moldova</v>
      </c>
      <c r="D8089" s="10">
        <v>0.42120000000000002</v>
      </c>
    </row>
    <row r="8090" spans="1:4" ht="31.8" thickBot="1" x14ac:dyDescent="0.35">
      <c r="A8090" s="10">
        <v>2015</v>
      </c>
      <c r="B8090" s="11" t="s">
        <v>100</v>
      </c>
      <c r="C8090" s="7" t="str">
        <f t="shared" si="126"/>
        <v>2015Moldova</v>
      </c>
      <c r="D8090" s="10">
        <v>0.42159999999999997</v>
      </c>
    </row>
    <row r="8091" spans="1:4" ht="31.8" thickBot="1" x14ac:dyDescent="0.35">
      <c r="A8091" s="10">
        <v>2016</v>
      </c>
      <c r="B8091" s="11" t="s">
        <v>100</v>
      </c>
      <c r="C8091" s="7" t="str">
        <f t="shared" si="126"/>
        <v>2016Moldova</v>
      </c>
      <c r="D8091" s="10">
        <v>0.42180000000000001</v>
      </c>
    </row>
    <row r="8092" spans="1:4" ht="31.8" thickBot="1" x14ac:dyDescent="0.35">
      <c r="A8092" s="10">
        <v>2017</v>
      </c>
      <c r="B8092" s="11" t="s">
        <v>100</v>
      </c>
      <c r="C8092" s="7" t="str">
        <f t="shared" si="126"/>
        <v>2017Moldova</v>
      </c>
      <c r="D8092" s="10">
        <v>0.42220000000000002</v>
      </c>
    </row>
    <row r="8093" spans="1:4" ht="31.8" thickBot="1" x14ac:dyDescent="0.35">
      <c r="A8093" s="10">
        <v>1950</v>
      </c>
      <c r="B8093" s="11" t="s">
        <v>125</v>
      </c>
      <c r="C8093" s="7" t="str">
        <f t="shared" si="126"/>
        <v>1950Romania</v>
      </c>
      <c r="D8093" s="6"/>
    </row>
    <row r="8094" spans="1:4" ht="31.8" thickBot="1" x14ac:dyDescent="0.35">
      <c r="A8094" s="10">
        <v>1951</v>
      </c>
      <c r="B8094" s="11" t="s">
        <v>125</v>
      </c>
      <c r="C8094" s="7" t="str">
        <f t="shared" si="126"/>
        <v>1951Romania</v>
      </c>
      <c r="D8094" s="6"/>
    </row>
    <row r="8095" spans="1:4" ht="31.8" thickBot="1" x14ac:dyDescent="0.35">
      <c r="A8095" s="10">
        <v>1952</v>
      </c>
      <c r="B8095" s="11" t="s">
        <v>125</v>
      </c>
      <c r="C8095" s="7" t="str">
        <f t="shared" si="126"/>
        <v>1952Romania</v>
      </c>
      <c r="D8095" s="6"/>
    </row>
    <row r="8096" spans="1:4" ht="31.8" thickBot="1" x14ac:dyDescent="0.35">
      <c r="A8096" s="10">
        <v>1953</v>
      </c>
      <c r="B8096" s="11" t="s">
        <v>125</v>
      </c>
      <c r="C8096" s="7" t="str">
        <f t="shared" si="126"/>
        <v>1953Romania</v>
      </c>
      <c r="D8096" s="6"/>
    </row>
    <row r="8097" spans="1:4" ht="31.8" thickBot="1" x14ac:dyDescent="0.35">
      <c r="A8097" s="10">
        <v>1954</v>
      </c>
      <c r="B8097" s="11" t="s">
        <v>125</v>
      </c>
      <c r="C8097" s="7" t="str">
        <f t="shared" si="126"/>
        <v>1954Romania</v>
      </c>
      <c r="D8097" s="6"/>
    </row>
    <row r="8098" spans="1:4" ht="31.8" thickBot="1" x14ac:dyDescent="0.35">
      <c r="A8098" s="10">
        <v>1955</v>
      </c>
      <c r="B8098" s="11" t="s">
        <v>125</v>
      </c>
      <c r="C8098" s="7" t="str">
        <f t="shared" si="126"/>
        <v>1955Romania</v>
      </c>
      <c r="D8098" s="6"/>
    </row>
    <row r="8099" spans="1:4" ht="31.8" thickBot="1" x14ac:dyDescent="0.35">
      <c r="A8099" s="10">
        <v>1956</v>
      </c>
      <c r="B8099" s="11" t="s">
        <v>125</v>
      </c>
      <c r="C8099" s="7" t="str">
        <f t="shared" si="126"/>
        <v>1956Romania</v>
      </c>
      <c r="D8099" s="6"/>
    </row>
    <row r="8100" spans="1:4" ht="31.8" thickBot="1" x14ac:dyDescent="0.35">
      <c r="A8100" s="10">
        <v>1957</v>
      </c>
      <c r="B8100" s="11" t="s">
        <v>125</v>
      </c>
      <c r="C8100" s="7" t="str">
        <f t="shared" si="126"/>
        <v>1957Romania</v>
      </c>
      <c r="D8100" s="6"/>
    </row>
    <row r="8101" spans="1:4" ht="31.8" thickBot="1" x14ac:dyDescent="0.35">
      <c r="A8101" s="10">
        <v>1958</v>
      </c>
      <c r="B8101" s="11" t="s">
        <v>125</v>
      </c>
      <c r="C8101" s="7" t="str">
        <f t="shared" si="126"/>
        <v>1958Romania</v>
      </c>
      <c r="D8101" s="6"/>
    </row>
    <row r="8102" spans="1:4" ht="31.8" thickBot="1" x14ac:dyDescent="0.35">
      <c r="A8102" s="10">
        <v>1959</v>
      </c>
      <c r="B8102" s="11" t="s">
        <v>125</v>
      </c>
      <c r="C8102" s="7" t="str">
        <f t="shared" si="126"/>
        <v>1959Romania</v>
      </c>
      <c r="D8102" s="6"/>
    </row>
    <row r="8103" spans="1:4" ht="31.8" thickBot="1" x14ac:dyDescent="0.35">
      <c r="A8103" s="10">
        <v>1960</v>
      </c>
      <c r="B8103" s="11" t="s">
        <v>125</v>
      </c>
      <c r="C8103" s="7" t="str">
        <f t="shared" si="126"/>
        <v>1960Romania</v>
      </c>
      <c r="D8103" s="10">
        <v>0.67649999999999999</v>
      </c>
    </row>
    <row r="8104" spans="1:4" ht="31.8" thickBot="1" x14ac:dyDescent="0.35">
      <c r="A8104" s="10">
        <v>1961</v>
      </c>
      <c r="B8104" s="11" t="s">
        <v>125</v>
      </c>
      <c r="C8104" s="7" t="str">
        <f t="shared" si="126"/>
        <v>1961Romania</v>
      </c>
      <c r="D8104" s="10">
        <v>0.66220000000000001</v>
      </c>
    </row>
    <row r="8105" spans="1:4" ht="31.8" thickBot="1" x14ac:dyDescent="0.35">
      <c r="A8105" s="10">
        <v>1962</v>
      </c>
      <c r="B8105" s="11" t="s">
        <v>125</v>
      </c>
      <c r="C8105" s="7" t="str">
        <f t="shared" si="126"/>
        <v>1962Romania</v>
      </c>
      <c r="D8105" s="10">
        <v>0.64590000000000003</v>
      </c>
    </row>
    <row r="8106" spans="1:4" ht="31.8" thickBot="1" x14ac:dyDescent="0.35">
      <c r="A8106" s="10">
        <v>1963</v>
      </c>
      <c r="B8106" s="11" t="s">
        <v>125</v>
      </c>
      <c r="C8106" s="7" t="str">
        <f t="shared" si="126"/>
        <v>1963Romania</v>
      </c>
      <c r="D8106" s="10">
        <v>0.63229999999999997</v>
      </c>
    </row>
    <row r="8107" spans="1:4" ht="31.8" thickBot="1" x14ac:dyDescent="0.35">
      <c r="A8107" s="10">
        <v>1964</v>
      </c>
      <c r="B8107" s="11" t="s">
        <v>125</v>
      </c>
      <c r="C8107" s="7" t="str">
        <f t="shared" si="126"/>
        <v>1964Romania</v>
      </c>
      <c r="D8107" s="10">
        <v>0.623</v>
      </c>
    </row>
    <row r="8108" spans="1:4" ht="31.8" thickBot="1" x14ac:dyDescent="0.35">
      <c r="A8108" s="10">
        <v>1965</v>
      </c>
      <c r="B8108" s="11" t="s">
        <v>125</v>
      </c>
      <c r="C8108" s="7" t="str">
        <f t="shared" si="126"/>
        <v>1965Romania</v>
      </c>
      <c r="D8108" s="10">
        <v>0.6089</v>
      </c>
    </row>
    <row r="8109" spans="1:4" ht="31.8" thickBot="1" x14ac:dyDescent="0.35">
      <c r="A8109" s="10">
        <v>1966</v>
      </c>
      <c r="B8109" s="11" t="s">
        <v>125</v>
      </c>
      <c r="C8109" s="7" t="str">
        <f t="shared" si="126"/>
        <v>1966Romania</v>
      </c>
      <c r="D8109" s="10">
        <v>0.59689999999999999</v>
      </c>
    </row>
    <row r="8110" spans="1:4" ht="31.8" thickBot="1" x14ac:dyDescent="0.35">
      <c r="A8110" s="10">
        <v>1967</v>
      </c>
      <c r="B8110" s="11" t="s">
        <v>125</v>
      </c>
      <c r="C8110" s="7" t="str">
        <f t="shared" si="126"/>
        <v>1967Romania</v>
      </c>
      <c r="D8110" s="10">
        <v>0.58299999999999996</v>
      </c>
    </row>
    <row r="8111" spans="1:4" ht="31.8" thickBot="1" x14ac:dyDescent="0.35">
      <c r="A8111" s="10">
        <v>1968</v>
      </c>
      <c r="B8111" s="11" t="s">
        <v>125</v>
      </c>
      <c r="C8111" s="7" t="str">
        <f t="shared" si="126"/>
        <v>1968Romania</v>
      </c>
      <c r="D8111" s="10">
        <v>0.56989999999999996</v>
      </c>
    </row>
    <row r="8112" spans="1:4" ht="31.8" thickBot="1" x14ac:dyDescent="0.35">
      <c r="A8112" s="10">
        <v>1969</v>
      </c>
      <c r="B8112" s="11" t="s">
        <v>125</v>
      </c>
      <c r="C8112" s="7" t="str">
        <f t="shared" si="126"/>
        <v>1969Romania</v>
      </c>
      <c r="D8112" s="10">
        <v>0.55810000000000004</v>
      </c>
    </row>
    <row r="8113" spans="1:4" ht="31.8" thickBot="1" x14ac:dyDescent="0.35">
      <c r="A8113" s="10">
        <v>1970</v>
      </c>
      <c r="B8113" s="11" t="s">
        <v>125</v>
      </c>
      <c r="C8113" s="7" t="str">
        <f t="shared" si="126"/>
        <v>1970Romania</v>
      </c>
      <c r="D8113" s="10">
        <v>0.54859999999999998</v>
      </c>
    </row>
    <row r="8114" spans="1:4" ht="31.8" thickBot="1" x14ac:dyDescent="0.35">
      <c r="A8114" s="10">
        <v>1971</v>
      </c>
      <c r="B8114" s="11" t="s">
        <v>125</v>
      </c>
      <c r="C8114" s="7" t="str">
        <f t="shared" si="126"/>
        <v>1971Romania</v>
      </c>
      <c r="D8114" s="10">
        <v>0.53449999999999998</v>
      </c>
    </row>
    <row r="8115" spans="1:4" ht="31.8" thickBot="1" x14ac:dyDescent="0.35">
      <c r="A8115" s="10">
        <v>1972</v>
      </c>
      <c r="B8115" s="11" t="s">
        <v>125</v>
      </c>
      <c r="C8115" s="7" t="str">
        <f t="shared" si="126"/>
        <v>1972Romania</v>
      </c>
      <c r="D8115" s="10">
        <v>0.52</v>
      </c>
    </row>
    <row r="8116" spans="1:4" ht="31.8" thickBot="1" x14ac:dyDescent="0.35">
      <c r="A8116" s="10">
        <v>1973</v>
      </c>
      <c r="B8116" s="11" t="s">
        <v>125</v>
      </c>
      <c r="C8116" s="7" t="str">
        <f t="shared" si="126"/>
        <v>1973Romania</v>
      </c>
      <c r="D8116" s="10">
        <v>0.51049999999999995</v>
      </c>
    </row>
    <row r="8117" spans="1:4" ht="31.8" thickBot="1" x14ac:dyDescent="0.35">
      <c r="A8117" s="10">
        <v>1974</v>
      </c>
      <c r="B8117" s="11" t="s">
        <v>125</v>
      </c>
      <c r="C8117" s="7" t="str">
        <f t="shared" si="126"/>
        <v>1974Romania</v>
      </c>
      <c r="D8117" s="10">
        <v>0.496</v>
      </c>
    </row>
    <row r="8118" spans="1:4" ht="31.8" thickBot="1" x14ac:dyDescent="0.35">
      <c r="A8118" s="10">
        <v>1975</v>
      </c>
      <c r="B8118" s="11" t="s">
        <v>125</v>
      </c>
      <c r="C8118" s="7" t="str">
        <f t="shared" si="126"/>
        <v>1975Romania</v>
      </c>
      <c r="D8118" s="10">
        <v>0.4793</v>
      </c>
    </row>
    <row r="8119" spans="1:4" ht="31.8" thickBot="1" x14ac:dyDescent="0.35">
      <c r="A8119" s="10">
        <v>1976</v>
      </c>
      <c r="B8119" s="11" t="s">
        <v>125</v>
      </c>
      <c r="C8119" s="7" t="str">
        <f t="shared" si="126"/>
        <v>1976Romania</v>
      </c>
      <c r="D8119" s="10">
        <v>0.46550000000000002</v>
      </c>
    </row>
    <row r="8120" spans="1:4" ht="31.8" thickBot="1" x14ac:dyDescent="0.35">
      <c r="A8120" s="10">
        <v>1977</v>
      </c>
      <c r="B8120" s="11" t="s">
        <v>125</v>
      </c>
      <c r="C8120" s="7" t="str">
        <f t="shared" si="126"/>
        <v>1977Romania</v>
      </c>
      <c r="D8120" s="10">
        <v>0.44979999999999998</v>
      </c>
    </row>
    <row r="8121" spans="1:4" ht="31.8" thickBot="1" x14ac:dyDescent="0.35">
      <c r="A8121" s="10">
        <v>1978</v>
      </c>
      <c r="B8121" s="11" t="s">
        <v>125</v>
      </c>
      <c r="C8121" s="7" t="str">
        <f t="shared" si="126"/>
        <v>1978Romania</v>
      </c>
      <c r="D8121" s="10">
        <v>0.433</v>
      </c>
    </row>
    <row r="8122" spans="1:4" ht="31.8" thickBot="1" x14ac:dyDescent="0.35">
      <c r="A8122" s="10">
        <v>1979</v>
      </c>
      <c r="B8122" s="11" t="s">
        <v>125</v>
      </c>
      <c r="C8122" s="7" t="str">
        <f t="shared" si="126"/>
        <v>1979Romania</v>
      </c>
      <c r="D8122" s="10">
        <v>0.41810000000000003</v>
      </c>
    </row>
    <row r="8123" spans="1:4" ht="31.8" thickBot="1" x14ac:dyDescent="0.35">
      <c r="A8123" s="10">
        <v>1980</v>
      </c>
      <c r="B8123" s="11" t="s">
        <v>125</v>
      </c>
      <c r="C8123" s="7" t="str">
        <f t="shared" si="126"/>
        <v>1980Romania</v>
      </c>
      <c r="D8123" s="10">
        <v>0.4123</v>
      </c>
    </row>
    <row r="8124" spans="1:4" ht="31.8" thickBot="1" x14ac:dyDescent="0.35">
      <c r="A8124" s="10">
        <v>1981</v>
      </c>
      <c r="B8124" s="11" t="s">
        <v>125</v>
      </c>
      <c r="C8124" s="7" t="str">
        <f t="shared" si="126"/>
        <v>1981Romania</v>
      </c>
      <c r="D8124" s="10">
        <v>0.39900000000000002</v>
      </c>
    </row>
    <row r="8125" spans="1:4" ht="31.8" thickBot="1" x14ac:dyDescent="0.35">
      <c r="A8125" s="10">
        <v>1982</v>
      </c>
      <c r="B8125" s="11" t="s">
        <v>125</v>
      </c>
      <c r="C8125" s="7" t="str">
        <f t="shared" si="126"/>
        <v>1982Romania</v>
      </c>
      <c r="D8125" s="10">
        <v>0.3921</v>
      </c>
    </row>
    <row r="8126" spans="1:4" ht="31.8" thickBot="1" x14ac:dyDescent="0.35">
      <c r="A8126" s="10">
        <v>1983</v>
      </c>
      <c r="B8126" s="11" t="s">
        <v>125</v>
      </c>
      <c r="C8126" s="7" t="str">
        <f t="shared" si="126"/>
        <v>1983Romania</v>
      </c>
      <c r="D8126" s="10">
        <v>0.38679999999999998</v>
      </c>
    </row>
    <row r="8127" spans="1:4" ht="31.8" thickBot="1" x14ac:dyDescent="0.35">
      <c r="A8127" s="10">
        <v>1984</v>
      </c>
      <c r="B8127" s="11" t="s">
        <v>125</v>
      </c>
      <c r="C8127" s="7" t="str">
        <f t="shared" si="126"/>
        <v>1984Romania</v>
      </c>
      <c r="D8127" s="10">
        <v>0.38019999999999998</v>
      </c>
    </row>
    <row r="8128" spans="1:4" ht="31.8" thickBot="1" x14ac:dyDescent="0.35">
      <c r="A8128" s="10">
        <v>1985</v>
      </c>
      <c r="B8128" s="11" t="s">
        <v>125</v>
      </c>
      <c r="C8128" s="7" t="str">
        <f t="shared" si="126"/>
        <v>1985Romania</v>
      </c>
      <c r="D8128" s="10">
        <v>0.37390000000000001</v>
      </c>
    </row>
    <row r="8129" spans="1:4" ht="31.8" thickBot="1" x14ac:dyDescent="0.35">
      <c r="A8129" s="10">
        <v>1986</v>
      </c>
      <c r="B8129" s="11" t="s">
        <v>125</v>
      </c>
      <c r="C8129" s="7" t="str">
        <f t="shared" si="126"/>
        <v>1986Romania</v>
      </c>
      <c r="D8129" s="10">
        <v>0.36859999999999998</v>
      </c>
    </row>
    <row r="8130" spans="1:4" ht="31.8" thickBot="1" x14ac:dyDescent="0.35">
      <c r="A8130" s="10">
        <v>1987</v>
      </c>
      <c r="B8130" s="11" t="s">
        <v>125</v>
      </c>
      <c r="C8130" s="7" t="str">
        <f t="shared" si="126"/>
        <v>1987Romania</v>
      </c>
      <c r="D8130" s="10">
        <v>0.36420000000000002</v>
      </c>
    </row>
    <row r="8131" spans="1:4" ht="31.8" thickBot="1" x14ac:dyDescent="0.35">
      <c r="A8131" s="10">
        <v>1988</v>
      </c>
      <c r="B8131" s="11" t="s">
        <v>125</v>
      </c>
      <c r="C8131" s="7" t="str">
        <f t="shared" ref="C8131:C8194" si="127">A8131&amp;B8131</f>
        <v>1988Romania</v>
      </c>
      <c r="D8131" s="10">
        <v>0.3604</v>
      </c>
    </row>
    <row r="8132" spans="1:4" ht="31.8" thickBot="1" x14ac:dyDescent="0.35">
      <c r="A8132" s="10">
        <v>1989</v>
      </c>
      <c r="B8132" s="11" t="s">
        <v>125</v>
      </c>
      <c r="C8132" s="7" t="str">
        <f t="shared" si="127"/>
        <v>1989Romania</v>
      </c>
      <c r="D8132" s="10">
        <v>0.35859999999999997</v>
      </c>
    </row>
    <row r="8133" spans="1:4" ht="31.8" thickBot="1" x14ac:dyDescent="0.35">
      <c r="A8133" s="10">
        <v>1990</v>
      </c>
      <c r="B8133" s="11" t="s">
        <v>125</v>
      </c>
      <c r="C8133" s="7" t="str">
        <f t="shared" si="127"/>
        <v>1990Romania</v>
      </c>
      <c r="D8133" s="10">
        <v>0.35589999999999999</v>
      </c>
    </row>
    <row r="8134" spans="1:4" ht="31.8" thickBot="1" x14ac:dyDescent="0.35">
      <c r="A8134" s="10">
        <v>1991</v>
      </c>
      <c r="B8134" s="11" t="s">
        <v>125</v>
      </c>
      <c r="C8134" s="7" t="str">
        <f t="shared" si="127"/>
        <v>1991Romania</v>
      </c>
      <c r="D8134" s="10">
        <v>0.35510000000000003</v>
      </c>
    </row>
    <row r="8135" spans="1:4" ht="31.8" thickBot="1" x14ac:dyDescent="0.35">
      <c r="A8135" s="10">
        <v>1992</v>
      </c>
      <c r="B8135" s="11" t="s">
        <v>125</v>
      </c>
      <c r="C8135" s="7" t="str">
        <f t="shared" si="127"/>
        <v>1992Romania</v>
      </c>
      <c r="D8135" s="10">
        <v>0.35299999999999998</v>
      </c>
    </row>
    <row r="8136" spans="1:4" ht="31.8" thickBot="1" x14ac:dyDescent="0.35">
      <c r="A8136" s="10">
        <v>1993</v>
      </c>
      <c r="B8136" s="11" t="s">
        <v>125</v>
      </c>
      <c r="C8136" s="7" t="str">
        <f t="shared" si="127"/>
        <v>1993Romania</v>
      </c>
      <c r="D8136" s="10">
        <v>0.35120000000000001</v>
      </c>
    </row>
    <row r="8137" spans="1:4" ht="31.8" thickBot="1" x14ac:dyDescent="0.35">
      <c r="A8137" s="10">
        <v>1994</v>
      </c>
      <c r="B8137" s="11" t="s">
        <v>125</v>
      </c>
      <c r="C8137" s="7" t="str">
        <f t="shared" si="127"/>
        <v>1994Romania</v>
      </c>
      <c r="D8137" s="10">
        <v>0.3493</v>
      </c>
    </row>
    <row r="8138" spans="1:4" ht="31.8" thickBot="1" x14ac:dyDescent="0.35">
      <c r="A8138" s="10">
        <v>1995</v>
      </c>
      <c r="B8138" s="11" t="s">
        <v>125</v>
      </c>
      <c r="C8138" s="7" t="str">
        <f t="shared" si="127"/>
        <v>1995Romania</v>
      </c>
      <c r="D8138" s="10">
        <v>0.34589999999999999</v>
      </c>
    </row>
    <row r="8139" spans="1:4" ht="31.8" thickBot="1" x14ac:dyDescent="0.35">
      <c r="A8139" s="10">
        <v>1996</v>
      </c>
      <c r="B8139" s="11" t="s">
        <v>125</v>
      </c>
      <c r="C8139" s="7" t="str">
        <f t="shared" si="127"/>
        <v>1996Romania</v>
      </c>
      <c r="D8139" s="10">
        <v>0.34310000000000002</v>
      </c>
    </row>
    <row r="8140" spans="1:4" ht="31.8" thickBot="1" x14ac:dyDescent="0.35">
      <c r="A8140" s="10">
        <v>1997</v>
      </c>
      <c r="B8140" s="11" t="s">
        <v>125</v>
      </c>
      <c r="C8140" s="7" t="str">
        <f t="shared" si="127"/>
        <v>1997Romania</v>
      </c>
      <c r="D8140" s="10">
        <v>0.34110000000000001</v>
      </c>
    </row>
    <row r="8141" spans="1:4" ht="31.8" thickBot="1" x14ac:dyDescent="0.35">
      <c r="A8141" s="10">
        <v>1998</v>
      </c>
      <c r="B8141" s="11" t="s">
        <v>125</v>
      </c>
      <c r="C8141" s="7" t="str">
        <f t="shared" si="127"/>
        <v>1998Romania</v>
      </c>
      <c r="D8141" s="10">
        <v>0.33860000000000001</v>
      </c>
    </row>
    <row r="8142" spans="1:4" ht="31.8" thickBot="1" x14ac:dyDescent="0.35">
      <c r="A8142" s="10">
        <v>1999</v>
      </c>
      <c r="B8142" s="11" t="s">
        <v>125</v>
      </c>
      <c r="C8142" s="7" t="str">
        <f t="shared" si="127"/>
        <v>1999Romania</v>
      </c>
      <c r="D8142" s="10">
        <v>0.33479999999999999</v>
      </c>
    </row>
    <row r="8143" spans="1:4" ht="31.8" thickBot="1" x14ac:dyDescent="0.35">
      <c r="A8143" s="10">
        <v>2000</v>
      </c>
      <c r="B8143" s="11" t="s">
        <v>125</v>
      </c>
      <c r="C8143" s="7" t="str">
        <f t="shared" si="127"/>
        <v>2000Romania</v>
      </c>
      <c r="D8143" s="10">
        <v>0.33239999999999997</v>
      </c>
    </row>
    <row r="8144" spans="1:4" ht="31.8" thickBot="1" x14ac:dyDescent="0.35">
      <c r="A8144" s="10">
        <v>2001</v>
      </c>
      <c r="B8144" s="11" t="s">
        <v>125</v>
      </c>
      <c r="C8144" s="7" t="str">
        <f t="shared" si="127"/>
        <v>2001Romania</v>
      </c>
      <c r="D8144" s="10">
        <v>0.33079999999999998</v>
      </c>
    </row>
    <row r="8145" spans="1:4" ht="31.8" thickBot="1" x14ac:dyDescent="0.35">
      <c r="A8145" s="10">
        <v>2002</v>
      </c>
      <c r="B8145" s="11" t="s">
        <v>125</v>
      </c>
      <c r="C8145" s="7" t="str">
        <f t="shared" si="127"/>
        <v>2002Romania</v>
      </c>
      <c r="D8145" s="10">
        <v>0.3221</v>
      </c>
    </row>
    <row r="8146" spans="1:4" ht="31.8" thickBot="1" x14ac:dyDescent="0.35">
      <c r="A8146" s="10">
        <v>2003</v>
      </c>
      <c r="B8146" s="11" t="s">
        <v>125</v>
      </c>
      <c r="C8146" s="7" t="str">
        <f t="shared" si="127"/>
        <v>2003Romania</v>
      </c>
      <c r="D8146" s="10">
        <v>0.31769999999999998</v>
      </c>
    </row>
    <row r="8147" spans="1:4" ht="31.8" thickBot="1" x14ac:dyDescent="0.35">
      <c r="A8147" s="10">
        <v>2004</v>
      </c>
      <c r="B8147" s="11" t="s">
        <v>125</v>
      </c>
      <c r="C8147" s="7" t="str">
        <f t="shared" si="127"/>
        <v>2004Romania</v>
      </c>
      <c r="D8147" s="10">
        <v>0.31730000000000003</v>
      </c>
    </row>
    <row r="8148" spans="1:4" ht="31.8" thickBot="1" x14ac:dyDescent="0.35">
      <c r="A8148" s="10">
        <v>2005</v>
      </c>
      <c r="B8148" s="11" t="s">
        <v>125</v>
      </c>
      <c r="C8148" s="7" t="str">
        <f t="shared" si="127"/>
        <v>2005Romania</v>
      </c>
      <c r="D8148" s="10">
        <v>0.31290000000000001</v>
      </c>
    </row>
    <row r="8149" spans="1:4" ht="31.8" thickBot="1" x14ac:dyDescent="0.35">
      <c r="A8149" s="10">
        <v>2006</v>
      </c>
      <c r="B8149" s="11" t="s">
        <v>125</v>
      </c>
      <c r="C8149" s="7" t="str">
        <f t="shared" si="127"/>
        <v>2006Romania</v>
      </c>
      <c r="D8149" s="10">
        <v>0.30959999999999999</v>
      </c>
    </row>
    <row r="8150" spans="1:4" ht="31.8" thickBot="1" x14ac:dyDescent="0.35">
      <c r="A8150" s="10">
        <v>2007</v>
      </c>
      <c r="B8150" s="11" t="s">
        <v>125</v>
      </c>
      <c r="C8150" s="7" t="str">
        <f t="shared" si="127"/>
        <v>2007Romania</v>
      </c>
      <c r="D8150" s="10">
        <v>0.30199999999999999</v>
      </c>
    </row>
    <row r="8151" spans="1:4" ht="31.8" thickBot="1" x14ac:dyDescent="0.35">
      <c r="A8151" s="10">
        <v>2008</v>
      </c>
      <c r="B8151" s="11" t="s">
        <v>125</v>
      </c>
      <c r="C8151" s="7" t="str">
        <f t="shared" si="127"/>
        <v>2008Romania</v>
      </c>
      <c r="D8151" s="10">
        <v>0.29310000000000003</v>
      </c>
    </row>
    <row r="8152" spans="1:4" ht="31.8" thickBot="1" x14ac:dyDescent="0.35">
      <c r="A8152" s="10">
        <v>2009</v>
      </c>
      <c r="B8152" s="11" t="s">
        <v>125</v>
      </c>
      <c r="C8152" s="7" t="str">
        <f t="shared" si="127"/>
        <v>2009Romania</v>
      </c>
      <c r="D8152" s="10">
        <v>0.2873</v>
      </c>
    </row>
    <row r="8153" spans="1:4" ht="31.8" thickBot="1" x14ac:dyDescent="0.35">
      <c r="A8153" s="10">
        <v>2010</v>
      </c>
      <c r="B8153" s="11" t="s">
        <v>125</v>
      </c>
      <c r="C8153" s="7" t="str">
        <f t="shared" si="127"/>
        <v>2010Romania</v>
      </c>
      <c r="D8153" s="10">
        <v>0.28520000000000001</v>
      </c>
    </row>
    <row r="8154" spans="1:4" ht="31.8" thickBot="1" x14ac:dyDescent="0.35">
      <c r="A8154" s="10">
        <v>2011</v>
      </c>
      <c r="B8154" s="11" t="s">
        <v>125</v>
      </c>
      <c r="C8154" s="7" t="str">
        <f t="shared" si="127"/>
        <v>2011Romania</v>
      </c>
      <c r="D8154" s="10">
        <v>0.28339999999999999</v>
      </c>
    </row>
    <row r="8155" spans="1:4" ht="31.8" thickBot="1" x14ac:dyDescent="0.35">
      <c r="A8155" s="10">
        <v>2012</v>
      </c>
      <c r="B8155" s="11" t="s">
        <v>125</v>
      </c>
      <c r="C8155" s="7" t="str">
        <f t="shared" si="127"/>
        <v>2012Romania</v>
      </c>
      <c r="D8155" s="10">
        <v>0.27879999999999999</v>
      </c>
    </row>
    <row r="8156" spans="1:4" ht="31.8" thickBot="1" x14ac:dyDescent="0.35">
      <c r="A8156" s="10">
        <v>2013</v>
      </c>
      <c r="B8156" s="11" t="s">
        <v>125</v>
      </c>
      <c r="C8156" s="7" t="str">
        <f t="shared" si="127"/>
        <v>2013Romania</v>
      </c>
      <c r="D8156" s="10">
        <v>0.27700000000000002</v>
      </c>
    </row>
    <row r="8157" spans="1:4" ht="31.8" thickBot="1" x14ac:dyDescent="0.35">
      <c r="A8157" s="10">
        <v>2014</v>
      </c>
      <c r="B8157" s="11" t="s">
        <v>125</v>
      </c>
      <c r="C8157" s="7" t="str">
        <f t="shared" si="127"/>
        <v>2014Romania</v>
      </c>
      <c r="D8157" s="10">
        <v>0.27639999999999998</v>
      </c>
    </row>
    <row r="8158" spans="1:4" ht="31.8" thickBot="1" x14ac:dyDescent="0.35">
      <c r="A8158" s="10">
        <v>2015</v>
      </c>
      <c r="B8158" s="11" t="s">
        <v>125</v>
      </c>
      <c r="C8158" s="7" t="str">
        <f t="shared" si="127"/>
        <v>2015Romania</v>
      </c>
      <c r="D8158" s="10">
        <v>0.27660000000000001</v>
      </c>
    </row>
    <row r="8159" spans="1:4" ht="31.8" thickBot="1" x14ac:dyDescent="0.35">
      <c r="A8159" s="10">
        <v>2016</v>
      </c>
      <c r="B8159" s="11" t="s">
        <v>125</v>
      </c>
      <c r="C8159" s="7" t="str">
        <f t="shared" si="127"/>
        <v>2016Romania</v>
      </c>
      <c r="D8159" s="10">
        <v>0.27600000000000002</v>
      </c>
    </row>
    <row r="8160" spans="1:4" ht="31.8" thickBot="1" x14ac:dyDescent="0.35">
      <c r="A8160" s="10">
        <v>2017</v>
      </c>
      <c r="B8160" s="11" t="s">
        <v>125</v>
      </c>
      <c r="C8160" s="7" t="str">
        <f t="shared" si="127"/>
        <v>2017Romania</v>
      </c>
      <c r="D8160" s="10">
        <v>0.27579999999999999</v>
      </c>
    </row>
    <row r="8161" spans="1:4" ht="16.2" thickBot="1" x14ac:dyDescent="0.35">
      <c r="A8161" s="10">
        <v>1950</v>
      </c>
      <c r="B8161" s="11" t="s">
        <v>178</v>
      </c>
      <c r="C8161" s="7" t="str">
        <f t="shared" si="127"/>
        <v>1950Russia</v>
      </c>
      <c r="D8161" s="6"/>
    </row>
    <row r="8162" spans="1:4" ht="16.2" thickBot="1" x14ac:dyDescent="0.35">
      <c r="A8162" s="10">
        <v>1951</v>
      </c>
      <c r="B8162" s="11" t="s">
        <v>178</v>
      </c>
      <c r="C8162" s="7" t="str">
        <f t="shared" si="127"/>
        <v>1951Russia</v>
      </c>
      <c r="D8162" s="6"/>
    </row>
    <row r="8163" spans="1:4" ht="16.2" thickBot="1" x14ac:dyDescent="0.35">
      <c r="A8163" s="10">
        <v>1952</v>
      </c>
      <c r="B8163" s="11" t="s">
        <v>178</v>
      </c>
      <c r="C8163" s="7" t="str">
        <f t="shared" si="127"/>
        <v>1952Russia</v>
      </c>
      <c r="D8163" s="6"/>
    </row>
    <row r="8164" spans="1:4" ht="16.2" thickBot="1" x14ac:dyDescent="0.35">
      <c r="A8164" s="10">
        <v>1953</v>
      </c>
      <c r="B8164" s="11" t="s">
        <v>178</v>
      </c>
      <c r="C8164" s="7" t="str">
        <f t="shared" si="127"/>
        <v>1953Russia</v>
      </c>
      <c r="D8164" s="6"/>
    </row>
    <row r="8165" spans="1:4" ht="16.2" thickBot="1" x14ac:dyDescent="0.35">
      <c r="A8165" s="10">
        <v>1954</v>
      </c>
      <c r="B8165" s="11" t="s">
        <v>178</v>
      </c>
      <c r="C8165" s="7" t="str">
        <f t="shared" si="127"/>
        <v>1954Russia</v>
      </c>
      <c r="D8165" s="6"/>
    </row>
    <row r="8166" spans="1:4" ht="16.2" thickBot="1" x14ac:dyDescent="0.35">
      <c r="A8166" s="10">
        <v>1955</v>
      </c>
      <c r="B8166" s="11" t="s">
        <v>178</v>
      </c>
      <c r="C8166" s="7" t="str">
        <f t="shared" si="127"/>
        <v>1955Russia</v>
      </c>
      <c r="D8166" s="6"/>
    </row>
    <row r="8167" spans="1:4" ht="16.2" thickBot="1" x14ac:dyDescent="0.35">
      <c r="A8167" s="10">
        <v>1956</v>
      </c>
      <c r="B8167" s="11" t="s">
        <v>178</v>
      </c>
      <c r="C8167" s="7" t="str">
        <f t="shared" si="127"/>
        <v>1956Russia</v>
      </c>
      <c r="D8167" s="6"/>
    </row>
    <row r="8168" spans="1:4" ht="16.2" thickBot="1" x14ac:dyDescent="0.35">
      <c r="A8168" s="10">
        <v>1957</v>
      </c>
      <c r="B8168" s="11" t="s">
        <v>178</v>
      </c>
      <c r="C8168" s="7" t="str">
        <f t="shared" si="127"/>
        <v>1957Russia</v>
      </c>
      <c r="D8168" s="6"/>
    </row>
    <row r="8169" spans="1:4" ht="16.2" thickBot="1" x14ac:dyDescent="0.35">
      <c r="A8169" s="10">
        <v>1958</v>
      </c>
      <c r="B8169" s="11" t="s">
        <v>178</v>
      </c>
      <c r="C8169" s="7" t="str">
        <f t="shared" si="127"/>
        <v>1958Russia</v>
      </c>
      <c r="D8169" s="6"/>
    </row>
    <row r="8170" spans="1:4" ht="16.2" thickBot="1" x14ac:dyDescent="0.35">
      <c r="A8170" s="10">
        <v>1959</v>
      </c>
      <c r="B8170" s="11" t="s">
        <v>178</v>
      </c>
      <c r="C8170" s="7" t="str">
        <f t="shared" si="127"/>
        <v>1959Russia</v>
      </c>
      <c r="D8170" s="6"/>
    </row>
    <row r="8171" spans="1:4" ht="16.2" thickBot="1" x14ac:dyDescent="0.35">
      <c r="A8171" s="10">
        <v>1960</v>
      </c>
      <c r="B8171" s="11" t="s">
        <v>178</v>
      </c>
      <c r="C8171" s="7" t="str">
        <f t="shared" si="127"/>
        <v>1960Russia</v>
      </c>
      <c r="D8171" s="6"/>
    </row>
    <row r="8172" spans="1:4" ht="16.2" thickBot="1" x14ac:dyDescent="0.35">
      <c r="A8172" s="10">
        <v>1961</v>
      </c>
      <c r="B8172" s="11" t="s">
        <v>178</v>
      </c>
      <c r="C8172" s="7" t="str">
        <f t="shared" si="127"/>
        <v>1961Russia</v>
      </c>
      <c r="D8172" s="6"/>
    </row>
    <row r="8173" spans="1:4" ht="16.2" thickBot="1" x14ac:dyDescent="0.35">
      <c r="A8173" s="10">
        <v>1962</v>
      </c>
      <c r="B8173" s="11" t="s">
        <v>178</v>
      </c>
      <c r="C8173" s="7" t="str">
        <f t="shared" si="127"/>
        <v>1962Russia</v>
      </c>
      <c r="D8173" s="6"/>
    </row>
    <row r="8174" spans="1:4" ht="16.2" thickBot="1" x14ac:dyDescent="0.35">
      <c r="A8174" s="10">
        <v>1963</v>
      </c>
      <c r="B8174" s="11" t="s">
        <v>178</v>
      </c>
      <c r="C8174" s="7" t="str">
        <f t="shared" si="127"/>
        <v>1963Russia</v>
      </c>
      <c r="D8174" s="6"/>
    </row>
    <row r="8175" spans="1:4" ht="16.2" thickBot="1" x14ac:dyDescent="0.35">
      <c r="A8175" s="10">
        <v>1964</v>
      </c>
      <c r="B8175" s="11" t="s">
        <v>178</v>
      </c>
      <c r="C8175" s="7" t="str">
        <f t="shared" si="127"/>
        <v>1964Russia</v>
      </c>
      <c r="D8175" s="6"/>
    </row>
    <row r="8176" spans="1:4" ht="16.2" thickBot="1" x14ac:dyDescent="0.35">
      <c r="A8176" s="10">
        <v>1965</v>
      </c>
      <c r="B8176" s="11" t="s">
        <v>178</v>
      </c>
      <c r="C8176" s="7" t="str">
        <f t="shared" si="127"/>
        <v>1965Russia</v>
      </c>
      <c r="D8176" s="6"/>
    </row>
    <row r="8177" spans="1:4" ht="16.2" thickBot="1" x14ac:dyDescent="0.35">
      <c r="A8177" s="10">
        <v>1966</v>
      </c>
      <c r="B8177" s="11" t="s">
        <v>178</v>
      </c>
      <c r="C8177" s="7" t="str">
        <f t="shared" si="127"/>
        <v>1966Russia</v>
      </c>
      <c r="D8177" s="6"/>
    </row>
    <row r="8178" spans="1:4" ht="16.2" thickBot="1" x14ac:dyDescent="0.35">
      <c r="A8178" s="10">
        <v>1967</v>
      </c>
      <c r="B8178" s="11" t="s">
        <v>178</v>
      </c>
      <c r="C8178" s="7" t="str">
        <f t="shared" si="127"/>
        <v>1967Russia</v>
      </c>
      <c r="D8178" s="6"/>
    </row>
    <row r="8179" spans="1:4" ht="16.2" thickBot="1" x14ac:dyDescent="0.35">
      <c r="A8179" s="10">
        <v>1968</v>
      </c>
      <c r="B8179" s="11" t="s">
        <v>178</v>
      </c>
      <c r="C8179" s="7" t="str">
        <f t="shared" si="127"/>
        <v>1968Russia</v>
      </c>
      <c r="D8179" s="6"/>
    </row>
    <row r="8180" spans="1:4" ht="16.2" thickBot="1" x14ac:dyDescent="0.35">
      <c r="A8180" s="10">
        <v>1969</v>
      </c>
      <c r="B8180" s="11" t="s">
        <v>178</v>
      </c>
      <c r="C8180" s="7" t="str">
        <f t="shared" si="127"/>
        <v>1969Russia</v>
      </c>
      <c r="D8180" s="6"/>
    </row>
    <row r="8181" spans="1:4" ht="16.2" thickBot="1" x14ac:dyDescent="0.35">
      <c r="A8181" s="10">
        <v>1970</v>
      </c>
      <c r="B8181" s="11" t="s">
        <v>178</v>
      </c>
      <c r="C8181" s="7" t="str">
        <f t="shared" si="127"/>
        <v>1970Russia</v>
      </c>
      <c r="D8181" s="6"/>
    </row>
    <row r="8182" spans="1:4" ht="16.2" thickBot="1" x14ac:dyDescent="0.35">
      <c r="A8182" s="10">
        <v>1971</v>
      </c>
      <c r="B8182" s="11" t="s">
        <v>178</v>
      </c>
      <c r="C8182" s="7" t="str">
        <f t="shared" si="127"/>
        <v>1971Russia</v>
      </c>
      <c r="D8182" s="6"/>
    </row>
    <row r="8183" spans="1:4" ht="16.2" thickBot="1" x14ac:dyDescent="0.35">
      <c r="A8183" s="10">
        <v>1972</v>
      </c>
      <c r="B8183" s="11" t="s">
        <v>178</v>
      </c>
      <c r="C8183" s="7" t="str">
        <f t="shared" si="127"/>
        <v>1972Russia</v>
      </c>
      <c r="D8183" s="6"/>
    </row>
    <row r="8184" spans="1:4" ht="16.2" thickBot="1" x14ac:dyDescent="0.35">
      <c r="A8184" s="10">
        <v>1973</v>
      </c>
      <c r="B8184" s="11" t="s">
        <v>178</v>
      </c>
      <c r="C8184" s="7" t="str">
        <f t="shared" si="127"/>
        <v>1973Russia</v>
      </c>
      <c r="D8184" s="6"/>
    </row>
    <row r="8185" spans="1:4" ht="16.2" thickBot="1" x14ac:dyDescent="0.35">
      <c r="A8185" s="10">
        <v>1974</v>
      </c>
      <c r="B8185" s="11" t="s">
        <v>178</v>
      </c>
      <c r="C8185" s="7" t="str">
        <f t="shared" si="127"/>
        <v>1974Russia</v>
      </c>
      <c r="D8185" s="6"/>
    </row>
    <row r="8186" spans="1:4" ht="16.2" thickBot="1" x14ac:dyDescent="0.35">
      <c r="A8186" s="10">
        <v>1975</v>
      </c>
      <c r="B8186" s="11" t="s">
        <v>178</v>
      </c>
      <c r="C8186" s="7" t="str">
        <f t="shared" si="127"/>
        <v>1975Russia</v>
      </c>
      <c r="D8186" s="6"/>
    </row>
    <row r="8187" spans="1:4" ht="16.2" thickBot="1" x14ac:dyDescent="0.35">
      <c r="A8187" s="10">
        <v>1976</v>
      </c>
      <c r="B8187" s="11" t="s">
        <v>178</v>
      </c>
      <c r="C8187" s="7" t="str">
        <f t="shared" si="127"/>
        <v>1976Russia</v>
      </c>
      <c r="D8187" s="6"/>
    </row>
    <row r="8188" spans="1:4" ht="16.2" thickBot="1" x14ac:dyDescent="0.35">
      <c r="A8188" s="10">
        <v>1977</v>
      </c>
      <c r="B8188" s="11" t="s">
        <v>178</v>
      </c>
      <c r="C8188" s="7" t="str">
        <f t="shared" si="127"/>
        <v>1977Russia</v>
      </c>
      <c r="D8188" s="6"/>
    </row>
    <row r="8189" spans="1:4" ht="16.2" thickBot="1" x14ac:dyDescent="0.35">
      <c r="A8189" s="10">
        <v>1978</v>
      </c>
      <c r="B8189" s="11" t="s">
        <v>178</v>
      </c>
      <c r="C8189" s="7" t="str">
        <f t="shared" si="127"/>
        <v>1978Russia</v>
      </c>
      <c r="D8189" s="6"/>
    </row>
    <row r="8190" spans="1:4" ht="16.2" thickBot="1" x14ac:dyDescent="0.35">
      <c r="A8190" s="10">
        <v>1979</v>
      </c>
      <c r="B8190" s="11" t="s">
        <v>178</v>
      </c>
      <c r="C8190" s="7" t="str">
        <f t="shared" si="127"/>
        <v>1979Russia</v>
      </c>
      <c r="D8190" s="6"/>
    </row>
    <row r="8191" spans="1:4" ht="16.2" thickBot="1" x14ac:dyDescent="0.35">
      <c r="A8191" s="10">
        <v>1980</v>
      </c>
      <c r="B8191" s="11" t="s">
        <v>178</v>
      </c>
      <c r="C8191" s="7" t="str">
        <f t="shared" si="127"/>
        <v>1980Russia</v>
      </c>
      <c r="D8191" s="6"/>
    </row>
    <row r="8192" spans="1:4" ht="16.2" thickBot="1" x14ac:dyDescent="0.35">
      <c r="A8192" s="10">
        <v>1981</v>
      </c>
      <c r="B8192" s="11" t="s">
        <v>178</v>
      </c>
      <c r="C8192" s="7" t="str">
        <f t="shared" si="127"/>
        <v>1981Russia</v>
      </c>
      <c r="D8192" s="6"/>
    </row>
    <row r="8193" spans="1:4" ht="16.2" thickBot="1" x14ac:dyDescent="0.35">
      <c r="A8193" s="10">
        <v>1982</v>
      </c>
      <c r="B8193" s="11" t="s">
        <v>178</v>
      </c>
      <c r="C8193" s="7" t="str">
        <f t="shared" si="127"/>
        <v>1982Russia</v>
      </c>
      <c r="D8193" s="6"/>
    </row>
    <row r="8194" spans="1:4" ht="16.2" thickBot="1" x14ac:dyDescent="0.35">
      <c r="A8194" s="10">
        <v>1983</v>
      </c>
      <c r="B8194" s="11" t="s">
        <v>178</v>
      </c>
      <c r="C8194" s="7" t="str">
        <f t="shared" si="127"/>
        <v>1983Russia</v>
      </c>
      <c r="D8194" s="6"/>
    </row>
    <row r="8195" spans="1:4" ht="16.2" thickBot="1" x14ac:dyDescent="0.35">
      <c r="A8195" s="10">
        <v>1984</v>
      </c>
      <c r="B8195" s="11" t="s">
        <v>178</v>
      </c>
      <c r="C8195" s="7" t="str">
        <f t="shared" ref="C8195:C8258" si="128">A8195&amp;B8195</f>
        <v>1984Russia</v>
      </c>
      <c r="D8195" s="6"/>
    </row>
    <row r="8196" spans="1:4" ht="16.2" thickBot="1" x14ac:dyDescent="0.35">
      <c r="A8196" s="10">
        <v>1985</v>
      </c>
      <c r="B8196" s="11" t="s">
        <v>178</v>
      </c>
      <c r="C8196" s="7" t="str">
        <f t="shared" si="128"/>
        <v>1985Russia</v>
      </c>
      <c r="D8196" s="6"/>
    </row>
    <row r="8197" spans="1:4" ht="16.2" thickBot="1" x14ac:dyDescent="0.35">
      <c r="A8197" s="10">
        <v>1986</v>
      </c>
      <c r="B8197" s="11" t="s">
        <v>178</v>
      </c>
      <c r="C8197" s="7" t="str">
        <f t="shared" si="128"/>
        <v>1986Russia</v>
      </c>
      <c r="D8197" s="6"/>
    </row>
    <row r="8198" spans="1:4" ht="16.2" thickBot="1" x14ac:dyDescent="0.35">
      <c r="A8198" s="10">
        <v>1987</v>
      </c>
      <c r="B8198" s="11" t="s">
        <v>178</v>
      </c>
      <c r="C8198" s="7" t="str">
        <f t="shared" si="128"/>
        <v>1987Russia</v>
      </c>
      <c r="D8198" s="6"/>
    </row>
    <row r="8199" spans="1:4" ht="16.2" thickBot="1" x14ac:dyDescent="0.35">
      <c r="A8199" s="10">
        <v>1988</v>
      </c>
      <c r="B8199" s="11" t="s">
        <v>178</v>
      </c>
      <c r="C8199" s="7" t="str">
        <f t="shared" si="128"/>
        <v>1988Russia</v>
      </c>
      <c r="D8199" s="6"/>
    </row>
    <row r="8200" spans="1:4" ht="16.2" thickBot="1" x14ac:dyDescent="0.35">
      <c r="A8200" s="10">
        <v>1989</v>
      </c>
      <c r="B8200" s="11" t="s">
        <v>178</v>
      </c>
      <c r="C8200" s="7" t="str">
        <f t="shared" si="128"/>
        <v>1989Russia</v>
      </c>
      <c r="D8200" s="6"/>
    </row>
    <row r="8201" spans="1:4" ht="16.2" thickBot="1" x14ac:dyDescent="0.35">
      <c r="A8201" s="10">
        <v>1990</v>
      </c>
      <c r="B8201" s="11" t="s">
        <v>178</v>
      </c>
      <c r="C8201" s="7" t="str">
        <f t="shared" si="128"/>
        <v>1990Russia</v>
      </c>
      <c r="D8201" s="10">
        <v>0.4451</v>
      </c>
    </row>
    <row r="8202" spans="1:4" ht="16.2" thickBot="1" x14ac:dyDescent="0.35">
      <c r="A8202" s="10">
        <v>1991</v>
      </c>
      <c r="B8202" s="11" t="s">
        <v>178</v>
      </c>
      <c r="C8202" s="7" t="str">
        <f t="shared" si="128"/>
        <v>1991Russia</v>
      </c>
      <c r="D8202" s="10">
        <v>0.41470000000000001</v>
      </c>
    </row>
    <row r="8203" spans="1:4" ht="16.2" thickBot="1" x14ac:dyDescent="0.35">
      <c r="A8203" s="10">
        <v>1992</v>
      </c>
      <c r="B8203" s="11" t="s">
        <v>178</v>
      </c>
      <c r="C8203" s="7" t="str">
        <f t="shared" si="128"/>
        <v>1992Russia</v>
      </c>
      <c r="D8203" s="10">
        <v>0.41170000000000001</v>
      </c>
    </row>
    <row r="8204" spans="1:4" ht="16.2" thickBot="1" x14ac:dyDescent="0.35">
      <c r="A8204" s="10">
        <v>1993</v>
      </c>
      <c r="B8204" s="11" t="s">
        <v>178</v>
      </c>
      <c r="C8204" s="7" t="str">
        <f t="shared" si="128"/>
        <v>1993Russia</v>
      </c>
      <c r="D8204" s="10">
        <v>0.40860000000000002</v>
      </c>
    </row>
    <row r="8205" spans="1:4" ht="16.2" thickBot="1" x14ac:dyDescent="0.35">
      <c r="A8205" s="10">
        <v>1994</v>
      </c>
      <c r="B8205" s="11" t="s">
        <v>178</v>
      </c>
      <c r="C8205" s="7" t="str">
        <f t="shared" si="128"/>
        <v>1994Russia</v>
      </c>
      <c r="D8205" s="10">
        <v>0.40400000000000003</v>
      </c>
    </row>
    <row r="8206" spans="1:4" ht="16.2" thickBot="1" x14ac:dyDescent="0.35">
      <c r="A8206" s="10">
        <v>1995</v>
      </c>
      <c r="B8206" s="11" t="s">
        <v>178</v>
      </c>
      <c r="C8206" s="7" t="str">
        <f t="shared" si="128"/>
        <v>1995Russia</v>
      </c>
      <c r="D8206" s="10">
        <v>0.40110000000000001</v>
      </c>
    </row>
    <row r="8207" spans="1:4" ht="16.2" thickBot="1" x14ac:dyDescent="0.35">
      <c r="A8207" s="10">
        <v>1996</v>
      </c>
      <c r="B8207" s="11" t="s">
        <v>178</v>
      </c>
      <c r="C8207" s="7" t="str">
        <f t="shared" si="128"/>
        <v>1996Russia</v>
      </c>
      <c r="D8207" s="10">
        <v>0.40029999999999999</v>
      </c>
    </row>
    <row r="8208" spans="1:4" ht="16.2" thickBot="1" x14ac:dyDescent="0.35">
      <c r="A8208" s="10">
        <v>1997</v>
      </c>
      <c r="B8208" s="11" t="s">
        <v>178</v>
      </c>
      <c r="C8208" s="7" t="str">
        <f t="shared" si="128"/>
        <v>1997Russia</v>
      </c>
      <c r="D8208" s="10">
        <v>0.39950000000000002</v>
      </c>
    </row>
    <row r="8209" spans="1:4" ht="16.2" thickBot="1" x14ac:dyDescent="0.35">
      <c r="A8209" s="10">
        <v>1998</v>
      </c>
      <c r="B8209" s="11" t="s">
        <v>178</v>
      </c>
      <c r="C8209" s="7" t="str">
        <f t="shared" si="128"/>
        <v>1998Russia</v>
      </c>
      <c r="D8209" s="10">
        <v>0.39750000000000002</v>
      </c>
    </row>
    <row r="8210" spans="1:4" ht="16.2" thickBot="1" x14ac:dyDescent="0.35">
      <c r="A8210" s="10">
        <v>1999</v>
      </c>
      <c r="B8210" s="11" t="s">
        <v>178</v>
      </c>
      <c r="C8210" s="7" t="str">
        <f t="shared" si="128"/>
        <v>1999Russia</v>
      </c>
      <c r="D8210" s="10">
        <v>0.40250000000000002</v>
      </c>
    </row>
    <row r="8211" spans="1:4" ht="16.2" thickBot="1" x14ac:dyDescent="0.35">
      <c r="A8211" s="10">
        <v>2000</v>
      </c>
      <c r="B8211" s="11" t="s">
        <v>178</v>
      </c>
      <c r="C8211" s="7" t="str">
        <f t="shared" si="128"/>
        <v>2000Russia</v>
      </c>
      <c r="D8211" s="10">
        <v>0.40799999999999997</v>
      </c>
    </row>
    <row r="8212" spans="1:4" ht="16.2" thickBot="1" x14ac:dyDescent="0.35">
      <c r="A8212" s="10">
        <v>2001</v>
      </c>
      <c r="B8212" s="11" t="s">
        <v>178</v>
      </c>
      <c r="C8212" s="7" t="str">
        <f t="shared" si="128"/>
        <v>2001Russia</v>
      </c>
      <c r="D8212" s="10">
        <v>0.4078</v>
      </c>
    </row>
    <row r="8213" spans="1:4" ht="16.2" thickBot="1" x14ac:dyDescent="0.35">
      <c r="A8213" s="10">
        <v>2002</v>
      </c>
      <c r="B8213" s="11" t="s">
        <v>178</v>
      </c>
      <c r="C8213" s="7" t="str">
        <f t="shared" si="128"/>
        <v>2002Russia</v>
      </c>
      <c r="D8213" s="10">
        <v>0.4088</v>
      </c>
    </row>
    <row r="8214" spans="1:4" ht="16.2" thickBot="1" x14ac:dyDescent="0.35">
      <c r="A8214" s="10">
        <v>2003</v>
      </c>
      <c r="B8214" s="11" t="s">
        <v>178</v>
      </c>
      <c r="C8214" s="7" t="str">
        <f t="shared" si="128"/>
        <v>2003Russia</v>
      </c>
      <c r="D8214" s="10">
        <v>0.40789999999999998</v>
      </c>
    </row>
    <row r="8215" spans="1:4" ht="16.2" thickBot="1" x14ac:dyDescent="0.35">
      <c r="A8215" s="10">
        <v>2004</v>
      </c>
      <c r="B8215" s="11" t="s">
        <v>178</v>
      </c>
      <c r="C8215" s="7" t="str">
        <f t="shared" si="128"/>
        <v>2004Russia</v>
      </c>
      <c r="D8215" s="10">
        <v>0.4088</v>
      </c>
    </row>
    <row r="8216" spans="1:4" ht="16.2" thickBot="1" x14ac:dyDescent="0.35">
      <c r="A8216" s="10">
        <v>2005</v>
      </c>
      <c r="B8216" s="11" t="s">
        <v>178</v>
      </c>
      <c r="C8216" s="7" t="str">
        <f t="shared" si="128"/>
        <v>2005Russia</v>
      </c>
      <c r="D8216" s="10">
        <v>0.40920000000000001</v>
      </c>
    </row>
    <row r="8217" spans="1:4" ht="16.2" thickBot="1" x14ac:dyDescent="0.35">
      <c r="A8217" s="10">
        <v>2006</v>
      </c>
      <c r="B8217" s="11" t="s">
        <v>178</v>
      </c>
      <c r="C8217" s="7" t="str">
        <f t="shared" si="128"/>
        <v>2006Russia</v>
      </c>
      <c r="D8217" s="10">
        <v>0.40749999999999997</v>
      </c>
    </row>
    <row r="8218" spans="1:4" ht="16.2" thickBot="1" x14ac:dyDescent="0.35">
      <c r="A8218" s="10">
        <v>2007</v>
      </c>
      <c r="B8218" s="11" t="s">
        <v>178</v>
      </c>
      <c r="C8218" s="7" t="str">
        <f t="shared" si="128"/>
        <v>2007Russia</v>
      </c>
      <c r="D8218" s="10">
        <v>0.40600000000000003</v>
      </c>
    </row>
    <row r="8219" spans="1:4" ht="16.2" thickBot="1" x14ac:dyDescent="0.35">
      <c r="A8219" s="10">
        <v>2008</v>
      </c>
      <c r="B8219" s="11" t="s">
        <v>178</v>
      </c>
      <c r="C8219" s="7" t="str">
        <f t="shared" si="128"/>
        <v>2008Russia</v>
      </c>
      <c r="D8219" s="10">
        <v>0.40189999999999998</v>
      </c>
    </row>
    <row r="8220" spans="1:4" ht="16.2" thickBot="1" x14ac:dyDescent="0.35">
      <c r="A8220" s="10">
        <v>2009</v>
      </c>
      <c r="B8220" s="11" t="s">
        <v>178</v>
      </c>
      <c r="C8220" s="7" t="str">
        <f t="shared" si="128"/>
        <v>2009Russia</v>
      </c>
      <c r="D8220" s="10">
        <v>0.39429999999999998</v>
      </c>
    </row>
    <row r="8221" spans="1:4" ht="16.2" thickBot="1" x14ac:dyDescent="0.35">
      <c r="A8221" s="10">
        <v>2010</v>
      </c>
      <c r="B8221" s="11" t="s">
        <v>178</v>
      </c>
      <c r="C8221" s="7" t="str">
        <f t="shared" si="128"/>
        <v>2010Russia</v>
      </c>
      <c r="D8221" s="10">
        <v>0.39219999999999999</v>
      </c>
    </row>
    <row r="8222" spans="1:4" ht="16.2" thickBot="1" x14ac:dyDescent="0.35">
      <c r="A8222" s="10">
        <v>2011</v>
      </c>
      <c r="B8222" s="11" t="s">
        <v>178</v>
      </c>
      <c r="C8222" s="7" t="str">
        <f t="shared" si="128"/>
        <v>2011Russia</v>
      </c>
      <c r="D8222" s="10">
        <v>0.38990000000000002</v>
      </c>
    </row>
    <row r="8223" spans="1:4" ht="16.2" thickBot="1" x14ac:dyDescent="0.35">
      <c r="A8223" s="10">
        <v>2012</v>
      </c>
      <c r="B8223" s="11" t="s">
        <v>178</v>
      </c>
      <c r="C8223" s="7" t="str">
        <f t="shared" si="128"/>
        <v>2012Russia</v>
      </c>
      <c r="D8223" s="10">
        <v>0.3866</v>
      </c>
    </row>
    <row r="8224" spans="1:4" ht="16.2" thickBot="1" x14ac:dyDescent="0.35">
      <c r="A8224" s="10">
        <v>2013</v>
      </c>
      <c r="B8224" s="11" t="s">
        <v>178</v>
      </c>
      <c r="C8224" s="7" t="str">
        <f t="shared" si="128"/>
        <v>2013Russia</v>
      </c>
      <c r="D8224" s="10">
        <v>0.3826</v>
      </c>
    </row>
    <row r="8225" spans="1:4" ht="16.2" thickBot="1" x14ac:dyDescent="0.35">
      <c r="A8225" s="10">
        <v>2014</v>
      </c>
      <c r="B8225" s="11" t="s">
        <v>178</v>
      </c>
      <c r="C8225" s="7" t="str">
        <f t="shared" si="128"/>
        <v>2014Russia</v>
      </c>
      <c r="D8225" s="10">
        <v>0.37959999999999999</v>
      </c>
    </row>
    <row r="8226" spans="1:4" ht="16.2" thickBot="1" x14ac:dyDescent="0.35">
      <c r="A8226" s="10">
        <v>2015</v>
      </c>
      <c r="B8226" s="11" t="s">
        <v>178</v>
      </c>
      <c r="C8226" s="7" t="str">
        <f t="shared" si="128"/>
        <v>2015Russia</v>
      </c>
      <c r="D8226" s="10">
        <v>0.379</v>
      </c>
    </row>
    <row r="8227" spans="1:4" ht="16.2" thickBot="1" x14ac:dyDescent="0.35">
      <c r="A8227" s="10">
        <v>2016</v>
      </c>
      <c r="B8227" s="11" t="s">
        <v>178</v>
      </c>
      <c r="C8227" s="7" t="str">
        <f t="shared" si="128"/>
        <v>2016Russia</v>
      </c>
      <c r="D8227" s="10">
        <v>0.38009999999999999</v>
      </c>
    </row>
    <row r="8228" spans="1:4" ht="16.2" thickBot="1" x14ac:dyDescent="0.35">
      <c r="A8228" s="10">
        <v>2017</v>
      </c>
      <c r="B8228" s="11" t="s">
        <v>178</v>
      </c>
      <c r="C8228" s="7" t="str">
        <f t="shared" si="128"/>
        <v>2017Russia</v>
      </c>
      <c r="D8228" s="10">
        <v>0.37990000000000002</v>
      </c>
    </row>
    <row r="8229" spans="1:4" ht="16.2" thickBot="1" x14ac:dyDescent="0.35">
      <c r="A8229" s="10">
        <v>1950</v>
      </c>
      <c r="B8229" s="11" t="s">
        <v>127</v>
      </c>
      <c r="C8229" s="7" t="str">
        <f t="shared" si="128"/>
        <v>1950Rwanda</v>
      </c>
      <c r="D8229" s="6"/>
    </row>
    <row r="8230" spans="1:4" ht="16.2" thickBot="1" x14ac:dyDescent="0.35">
      <c r="A8230" s="10">
        <v>1951</v>
      </c>
      <c r="B8230" s="11" t="s">
        <v>127</v>
      </c>
      <c r="C8230" s="7" t="str">
        <f t="shared" si="128"/>
        <v>1951Rwanda</v>
      </c>
      <c r="D8230" s="6"/>
    </row>
    <row r="8231" spans="1:4" ht="16.2" thickBot="1" x14ac:dyDescent="0.35">
      <c r="A8231" s="10">
        <v>1952</v>
      </c>
      <c r="B8231" s="11" t="s">
        <v>127</v>
      </c>
      <c r="C8231" s="7" t="str">
        <f t="shared" si="128"/>
        <v>1952Rwanda</v>
      </c>
      <c r="D8231" s="6"/>
    </row>
    <row r="8232" spans="1:4" ht="16.2" thickBot="1" x14ac:dyDescent="0.35">
      <c r="A8232" s="10">
        <v>1953</v>
      </c>
      <c r="B8232" s="11" t="s">
        <v>127</v>
      </c>
      <c r="C8232" s="7" t="str">
        <f t="shared" si="128"/>
        <v>1953Rwanda</v>
      </c>
      <c r="D8232" s="6"/>
    </row>
    <row r="8233" spans="1:4" ht="16.2" thickBot="1" x14ac:dyDescent="0.35">
      <c r="A8233" s="10">
        <v>1954</v>
      </c>
      <c r="B8233" s="11" t="s">
        <v>127</v>
      </c>
      <c r="C8233" s="7" t="str">
        <f t="shared" si="128"/>
        <v>1954Rwanda</v>
      </c>
      <c r="D8233" s="6"/>
    </row>
    <row r="8234" spans="1:4" ht="16.2" thickBot="1" x14ac:dyDescent="0.35">
      <c r="A8234" s="10">
        <v>1955</v>
      </c>
      <c r="B8234" s="11" t="s">
        <v>127</v>
      </c>
      <c r="C8234" s="7" t="str">
        <f t="shared" si="128"/>
        <v>1955Rwanda</v>
      </c>
      <c r="D8234" s="6"/>
    </row>
    <row r="8235" spans="1:4" ht="16.2" thickBot="1" x14ac:dyDescent="0.35">
      <c r="A8235" s="10">
        <v>1956</v>
      </c>
      <c r="B8235" s="11" t="s">
        <v>127</v>
      </c>
      <c r="C8235" s="7" t="str">
        <f t="shared" si="128"/>
        <v>1956Rwanda</v>
      </c>
      <c r="D8235" s="6"/>
    </row>
    <row r="8236" spans="1:4" ht="16.2" thickBot="1" x14ac:dyDescent="0.35">
      <c r="A8236" s="10">
        <v>1957</v>
      </c>
      <c r="B8236" s="11" t="s">
        <v>127</v>
      </c>
      <c r="C8236" s="7" t="str">
        <f t="shared" si="128"/>
        <v>1957Rwanda</v>
      </c>
      <c r="D8236" s="6"/>
    </row>
    <row r="8237" spans="1:4" ht="16.2" thickBot="1" x14ac:dyDescent="0.35">
      <c r="A8237" s="10">
        <v>1958</v>
      </c>
      <c r="B8237" s="11" t="s">
        <v>127</v>
      </c>
      <c r="C8237" s="7" t="str">
        <f t="shared" si="128"/>
        <v>1958Rwanda</v>
      </c>
      <c r="D8237" s="6"/>
    </row>
    <row r="8238" spans="1:4" ht="16.2" thickBot="1" x14ac:dyDescent="0.35">
      <c r="A8238" s="10">
        <v>1959</v>
      </c>
      <c r="B8238" s="11" t="s">
        <v>127</v>
      </c>
      <c r="C8238" s="7" t="str">
        <f t="shared" si="128"/>
        <v>1959Rwanda</v>
      </c>
      <c r="D8238" s="6"/>
    </row>
    <row r="8239" spans="1:4" ht="16.2" thickBot="1" x14ac:dyDescent="0.35">
      <c r="A8239" s="10">
        <v>1960</v>
      </c>
      <c r="B8239" s="11" t="s">
        <v>127</v>
      </c>
      <c r="C8239" s="7" t="str">
        <f t="shared" si="128"/>
        <v>1960Rwanda</v>
      </c>
      <c r="D8239" s="6"/>
    </row>
    <row r="8240" spans="1:4" ht="16.2" thickBot="1" x14ac:dyDescent="0.35">
      <c r="A8240" s="10">
        <v>1961</v>
      </c>
      <c r="B8240" s="11" t="s">
        <v>127</v>
      </c>
      <c r="C8240" s="7" t="str">
        <f t="shared" si="128"/>
        <v>1961Rwanda</v>
      </c>
      <c r="D8240" s="6"/>
    </row>
    <row r="8241" spans="1:4" ht="16.2" thickBot="1" x14ac:dyDescent="0.35">
      <c r="A8241" s="10">
        <v>1962</v>
      </c>
      <c r="B8241" s="11" t="s">
        <v>127</v>
      </c>
      <c r="C8241" s="7" t="str">
        <f t="shared" si="128"/>
        <v>1962Rwanda</v>
      </c>
      <c r="D8241" s="6"/>
    </row>
    <row r="8242" spans="1:4" ht="16.2" thickBot="1" x14ac:dyDescent="0.35">
      <c r="A8242" s="10">
        <v>1963</v>
      </c>
      <c r="B8242" s="11" t="s">
        <v>127</v>
      </c>
      <c r="C8242" s="7" t="str">
        <f t="shared" si="128"/>
        <v>1963Rwanda</v>
      </c>
      <c r="D8242" s="6"/>
    </row>
    <row r="8243" spans="1:4" ht="16.2" thickBot="1" x14ac:dyDescent="0.35">
      <c r="A8243" s="10">
        <v>1964</v>
      </c>
      <c r="B8243" s="11" t="s">
        <v>127</v>
      </c>
      <c r="C8243" s="7" t="str">
        <f t="shared" si="128"/>
        <v>1964Rwanda</v>
      </c>
      <c r="D8243" s="6"/>
    </row>
    <row r="8244" spans="1:4" ht="16.2" thickBot="1" x14ac:dyDescent="0.35">
      <c r="A8244" s="10">
        <v>1965</v>
      </c>
      <c r="B8244" s="11" t="s">
        <v>127</v>
      </c>
      <c r="C8244" s="7" t="str">
        <f t="shared" si="128"/>
        <v>1965Rwanda</v>
      </c>
      <c r="D8244" s="6"/>
    </row>
    <row r="8245" spans="1:4" ht="16.2" thickBot="1" x14ac:dyDescent="0.35">
      <c r="A8245" s="10">
        <v>1966</v>
      </c>
      <c r="B8245" s="11" t="s">
        <v>127</v>
      </c>
      <c r="C8245" s="7" t="str">
        <f t="shared" si="128"/>
        <v>1966Rwanda</v>
      </c>
      <c r="D8245" s="6"/>
    </row>
    <row r="8246" spans="1:4" ht="16.2" thickBot="1" x14ac:dyDescent="0.35">
      <c r="A8246" s="10">
        <v>1967</v>
      </c>
      <c r="B8246" s="11" t="s">
        <v>127</v>
      </c>
      <c r="C8246" s="7" t="str">
        <f t="shared" si="128"/>
        <v>1967Rwanda</v>
      </c>
      <c r="D8246" s="6"/>
    </row>
    <row r="8247" spans="1:4" ht="16.2" thickBot="1" x14ac:dyDescent="0.35">
      <c r="A8247" s="10">
        <v>1968</v>
      </c>
      <c r="B8247" s="11" t="s">
        <v>127</v>
      </c>
      <c r="C8247" s="7" t="str">
        <f t="shared" si="128"/>
        <v>1968Rwanda</v>
      </c>
      <c r="D8247" s="6"/>
    </row>
    <row r="8248" spans="1:4" ht="16.2" thickBot="1" x14ac:dyDescent="0.35">
      <c r="A8248" s="10">
        <v>1969</v>
      </c>
      <c r="B8248" s="11" t="s">
        <v>127</v>
      </c>
      <c r="C8248" s="7" t="str">
        <f t="shared" si="128"/>
        <v>1969Rwanda</v>
      </c>
      <c r="D8248" s="6"/>
    </row>
    <row r="8249" spans="1:4" ht="16.2" thickBot="1" x14ac:dyDescent="0.35">
      <c r="A8249" s="10">
        <v>1970</v>
      </c>
      <c r="B8249" s="11" t="s">
        <v>127</v>
      </c>
      <c r="C8249" s="7" t="str">
        <f t="shared" si="128"/>
        <v>1970Rwanda</v>
      </c>
      <c r="D8249" s="6"/>
    </row>
    <row r="8250" spans="1:4" ht="16.2" thickBot="1" x14ac:dyDescent="0.35">
      <c r="A8250" s="10">
        <v>1971</v>
      </c>
      <c r="B8250" s="11" t="s">
        <v>127</v>
      </c>
      <c r="C8250" s="7" t="str">
        <f t="shared" si="128"/>
        <v>1971Rwanda</v>
      </c>
      <c r="D8250" s="6"/>
    </row>
    <row r="8251" spans="1:4" ht="16.2" thickBot="1" x14ac:dyDescent="0.35">
      <c r="A8251" s="10">
        <v>1972</v>
      </c>
      <c r="B8251" s="11" t="s">
        <v>127</v>
      </c>
      <c r="C8251" s="7" t="str">
        <f t="shared" si="128"/>
        <v>1972Rwanda</v>
      </c>
      <c r="D8251" s="6"/>
    </row>
    <row r="8252" spans="1:4" ht="16.2" thickBot="1" x14ac:dyDescent="0.35">
      <c r="A8252" s="10">
        <v>1973</v>
      </c>
      <c r="B8252" s="11" t="s">
        <v>127</v>
      </c>
      <c r="C8252" s="7" t="str">
        <f t="shared" si="128"/>
        <v>1973Rwanda</v>
      </c>
      <c r="D8252" s="6"/>
    </row>
    <row r="8253" spans="1:4" ht="16.2" thickBot="1" x14ac:dyDescent="0.35">
      <c r="A8253" s="10">
        <v>1974</v>
      </c>
      <c r="B8253" s="11" t="s">
        <v>127</v>
      </c>
      <c r="C8253" s="7" t="str">
        <f t="shared" si="128"/>
        <v>1974Rwanda</v>
      </c>
      <c r="D8253" s="6"/>
    </row>
    <row r="8254" spans="1:4" ht="16.2" thickBot="1" x14ac:dyDescent="0.35">
      <c r="A8254" s="10">
        <v>1975</v>
      </c>
      <c r="B8254" s="11" t="s">
        <v>127</v>
      </c>
      <c r="C8254" s="7" t="str">
        <f t="shared" si="128"/>
        <v>1975Rwanda</v>
      </c>
      <c r="D8254" s="6"/>
    </row>
    <row r="8255" spans="1:4" ht="16.2" thickBot="1" x14ac:dyDescent="0.35">
      <c r="A8255" s="10">
        <v>1976</v>
      </c>
      <c r="B8255" s="11" t="s">
        <v>127</v>
      </c>
      <c r="C8255" s="7" t="str">
        <f t="shared" si="128"/>
        <v>1976Rwanda</v>
      </c>
      <c r="D8255" s="6"/>
    </row>
    <row r="8256" spans="1:4" ht="16.2" thickBot="1" x14ac:dyDescent="0.35">
      <c r="A8256" s="10">
        <v>1977</v>
      </c>
      <c r="B8256" s="11" t="s">
        <v>127</v>
      </c>
      <c r="C8256" s="7" t="str">
        <f t="shared" si="128"/>
        <v>1977Rwanda</v>
      </c>
      <c r="D8256" s="6"/>
    </row>
    <row r="8257" spans="1:4" ht="16.2" thickBot="1" x14ac:dyDescent="0.35">
      <c r="A8257" s="10">
        <v>1978</v>
      </c>
      <c r="B8257" s="11" t="s">
        <v>127</v>
      </c>
      <c r="C8257" s="7" t="str">
        <f t="shared" si="128"/>
        <v>1978Rwanda</v>
      </c>
      <c r="D8257" s="6"/>
    </row>
    <row r="8258" spans="1:4" ht="16.2" thickBot="1" x14ac:dyDescent="0.35">
      <c r="A8258" s="10">
        <v>1979</v>
      </c>
      <c r="B8258" s="11" t="s">
        <v>127</v>
      </c>
      <c r="C8258" s="7" t="str">
        <f t="shared" si="128"/>
        <v>1979Rwanda</v>
      </c>
      <c r="D8258" s="6"/>
    </row>
    <row r="8259" spans="1:4" ht="16.2" thickBot="1" x14ac:dyDescent="0.35">
      <c r="A8259" s="10">
        <v>1980</v>
      </c>
      <c r="B8259" s="11" t="s">
        <v>127</v>
      </c>
      <c r="C8259" s="7" t="str">
        <f t="shared" ref="C8259:C8322" si="129">A8259&amp;B8259</f>
        <v>1980Rwanda</v>
      </c>
      <c r="D8259" s="10">
        <v>0.48509999999999998</v>
      </c>
    </row>
    <row r="8260" spans="1:4" ht="16.2" thickBot="1" x14ac:dyDescent="0.35">
      <c r="A8260" s="10">
        <v>1981</v>
      </c>
      <c r="B8260" s="11" t="s">
        <v>127</v>
      </c>
      <c r="C8260" s="7" t="str">
        <f t="shared" si="129"/>
        <v>1981Rwanda</v>
      </c>
      <c r="D8260" s="10">
        <v>0.47260000000000002</v>
      </c>
    </row>
    <row r="8261" spans="1:4" ht="16.2" thickBot="1" x14ac:dyDescent="0.35">
      <c r="A8261" s="10">
        <v>1982</v>
      </c>
      <c r="B8261" s="11" t="s">
        <v>127</v>
      </c>
      <c r="C8261" s="7" t="str">
        <f t="shared" si="129"/>
        <v>1982Rwanda</v>
      </c>
      <c r="D8261" s="10">
        <v>0.4672</v>
      </c>
    </row>
    <row r="8262" spans="1:4" ht="16.2" thickBot="1" x14ac:dyDescent="0.35">
      <c r="A8262" s="10">
        <v>1983</v>
      </c>
      <c r="B8262" s="11" t="s">
        <v>127</v>
      </c>
      <c r="C8262" s="7" t="str">
        <f t="shared" si="129"/>
        <v>1983Rwanda</v>
      </c>
      <c r="D8262" s="10">
        <v>0.46239999999999998</v>
      </c>
    </row>
    <row r="8263" spans="1:4" ht="16.2" thickBot="1" x14ac:dyDescent="0.35">
      <c r="A8263" s="10">
        <v>1984</v>
      </c>
      <c r="B8263" s="11" t="s">
        <v>127</v>
      </c>
      <c r="C8263" s="7" t="str">
        <f t="shared" si="129"/>
        <v>1984Rwanda</v>
      </c>
      <c r="D8263" s="10">
        <v>0.45240000000000002</v>
      </c>
    </row>
    <row r="8264" spans="1:4" ht="16.2" thickBot="1" x14ac:dyDescent="0.35">
      <c r="A8264" s="10">
        <v>1985</v>
      </c>
      <c r="B8264" s="11" t="s">
        <v>127</v>
      </c>
      <c r="C8264" s="7" t="str">
        <f t="shared" si="129"/>
        <v>1985Rwanda</v>
      </c>
      <c r="D8264" s="10">
        <v>0.44069999999999998</v>
      </c>
    </row>
    <row r="8265" spans="1:4" ht="16.2" thickBot="1" x14ac:dyDescent="0.35">
      <c r="A8265" s="10">
        <v>1986</v>
      </c>
      <c r="B8265" s="11" t="s">
        <v>127</v>
      </c>
      <c r="C8265" s="7" t="str">
        <f t="shared" si="129"/>
        <v>1986Rwanda</v>
      </c>
      <c r="D8265" s="10">
        <v>0.43430000000000002</v>
      </c>
    </row>
    <row r="8266" spans="1:4" ht="16.2" thickBot="1" x14ac:dyDescent="0.35">
      <c r="A8266" s="10">
        <v>1987</v>
      </c>
      <c r="B8266" s="11" t="s">
        <v>127</v>
      </c>
      <c r="C8266" s="7" t="str">
        <f t="shared" si="129"/>
        <v>1987Rwanda</v>
      </c>
      <c r="D8266" s="10">
        <v>0.43020000000000003</v>
      </c>
    </row>
    <row r="8267" spans="1:4" ht="16.2" thickBot="1" x14ac:dyDescent="0.35">
      <c r="A8267" s="10">
        <v>1988</v>
      </c>
      <c r="B8267" s="11" t="s">
        <v>127</v>
      </c>
      <c r="C8267" s="7" t="str">
        <f t="shared" si="129"/>
        <v>1988Rwanda</v>
      </c>
      <c r="D8267" s="10">
        <v>0.42470000000000002</v>
      </c>
    </row>
    <row r="8268" spans="1:4" ht="16.2" thickBot="1" x14ac:dyDescent="0.35">
      <c r="A8268" s="10">
        <v>1989</v>
      </c>
      <c r="B8268" s="11" t="s">
        <v>127</v>
      </c>
      <c r="C8268" s="7" t="str">
        <f t="shared" si="129"/>
        <v>1989Rwanda</v>
      </c>
      <c r="D8268" s="10">
        <v>0.42320000000000002</v>
      </c>
    </row>
    <row r="8269" spans="1:4" ht="16.2" thickBot="1" x14ac:dyDescent="0.35">
      <c r="A8269" s="10">
        <v>1990</v>
      </c>
      <c r="B8269" s="11" t="s">
        <v>127</v>
      </c>
      <c r="C8269" s="7" t="str">
        <f t="shared" si="129"/>
        <v>1990Rwanda</v>
      </c>
      <c r="D8269" s="10">
        <v>0.41970000000000002</v>
      </c>
    </row>
    <row r="8270" spans="1:4" ht="16.2" thickBot="1" x14ac:dyDescent="0.35">
      <c r="A8270" s="10">
        <v>1991</v>
      </c>
      <c r="B8270" s="11" t="s">
        <v>127</v>
      </c>
      <c r="C8270" s="7" t="str">
        <f t="shared" si="129"/>
        <v>1991Rwanda</v>
      </c>
      <c r="D8270" s="10">
        <v>0.41049999999999998</v>
      </c>
    </row>
    <row r="8271" spans="1:4" ht="16.2" thickBot="1" x14ac:dyDescent="0.35">
      <c r="A8271" s="10">
        <v>1992</v>
      </c>
      <c r="B8271" s="11" t="s">
        <v>127</v>
      </c>
      <c r="C8271" s="7" t="str">
        <f t="shared" si="129"/>
        <v>1992Rwanda</v>
      </c>
      <c r="D8271" s="10">
        <v>0.40039999999999998</v>
      </c>
    </row>
    <row r="8272" spans="1:4" ht="16.2" thickBot="1" x14ac:dyDescent="0.35">
      <c r="A8272" s="10">
        <v>1993</v>
      </c>
      <c r="B8272" s="11" t="s">
        <v>127</v>
      </c>
      <c r="C8272" s="7" t="str">
        <f t="shared" si="129"/>
        <v>1993Rwanda</v>
      </c>
      <c r="D8272" s="10">
        <v>0.39829999999999999</v>
      </c>
    </row>
    <row r="8273" spans="1:4" ht="16.2" thickBot="1" x14ac:dyDescent="0.35">
      <c r="A8273" s="10">
        <v>1994</v>
      </c>
      <c r="B8273" s="11" t="s">
        <v>127</v>
      </c>
      <c r="C8273" s="7" t="str">
        <f t="shared" si="129"/>
        <v>1994Rwanda</v>
      </c>
      <c r="D8273" s="10">
        <v>0.40589999999999998</v>
      </c>
    </row>
    <row r="8274" spans="1:4" ht="16.2" thickBot="1" x14ac:dyDescent="0.35">
      <c r="A8274" s="10">
        <v>1995</v>
      </c>
      <c r="B8274" s="11" t="s">
        <v>127</v>
      </c>
      <c r="C8274" s="7" t="str">
        <f t="shared" si="129"/>
        <v>1995Rwanda</v>
      </c>
      <c r="D8274" s="10">
        <v>0.4093</v>
      </c>
    </row>
    <row r="8275" spans="1:4" ht="16.2" thickBot="1" x14ac:dyDescent="0.35">
      <c r="A8275" s="10">
        <v>1996</v>
      </c>
      <c r="B8275" s="11" t="s">
        <v>127</v>
      </c>
      <c r="C8275" s="7" t="str">
        <f t="shared" si="129"/>
        <v>1996Rwanda</v>
      </c>
      <c r="D8275" s="10">
        <v>0.41010000000000002</v>
      </c>
    </row>
    <row r="8276" spans="1:4" ht="16.2" thickBot="1" x14ac:dyDescent="0.35">
      <c r="A8276" s="10">
        <v>1997</v>
      </c>
      <c r="B8276" s="11" t="s">
        <v>127</v>
      </c>
      <c r="C8276" s="7" t="str">
        <f t="shared" si="129"/>
        <v>1997Rwanda</v>
      </c>
      <c r="D8276" s="10">
        <v>0.4163</v>
      </c>
    </row>
    <row r="8277" spans="1:4" ht="16.2" thickBot="1" x14ac:dyDescent="0.35">
      <c r="A8277" s="10">
        <v>1998</v>
      </c>
      <c r="B8277" s="11" t="s">
        <v>127</v>
      </c>
      <c r="C8277" s="7" t="str">
        <f t="shared" si="129"/>
        <v>1998Rwanda</v>
      </c>
      <c r="D8277" s="10">
        <v>0.4178</v>
      </c>
    </row>
    <row r="8278" spans="1:4" ht="16.2" thickBot="1" x14ac:dyDescent="0.35">
      <c r="A8278" s="10">
        <v>1999</v>
      </c>
      <c r="B8278" s="11" t="s">
        <v>127</v>
      </c>
      <c r="C8278" s="7" t="str">
        <f t="shared" si="129"/>
        <v>1999Rwanda</v>
      </c>
      <c r="D8278" s="10">
        <v>0.41889999999999999</v>
      </c>
    </row>
    <row r="8279" spans="1:4" ht="16.2" thickBot="1" x14ac:dyDescent="0.35">
      <c r="A8279" s="10">
        <v>2000</v>
      </c>
      <c r="B8279" s="11" t="s">
        <v>127</v>
      </c>
      <c r="C8279" s="7" t="str">
        <f t="shared" si="129"/>
        <v>2000Rwanda</v>
      </c>
      <c r="D8279" s="10">
        <v>0.41710000000000003</v>
      </c>
    </row>
    <row r="8280" spans="1:4" ht="16.2" thickBot="1" x14ac:dyDescent="0.35">
      <c r="A8280" s="10">
        <v>2001</v>
      </c>
      <c r="B8280" s="11" t="s">
        <v>127</v>
      </c>
      <c r="C8280" s="7" t="str">
        <f t="shared" si="129"/>
        <v>2001Rwanda</v>
      </c>
      <c r="D8280" s="10">
        <v>0.41420000000000001</v>
      </c>
    </row>
    <row r="8281" spans="1:4" ht="16.2" thickBot="1" x14ac:dyDescent="0.35">
      <c r="A8281" s="10">
        <v>2002</v>
      </c>
      <c r="B8281" s="11" t="s">
        <v>127</v>
      </c>
      <c r="C8281" s="7" t="str">
        <f t="shared" si="129"/>
        <v>2002Rwanda</v>
      </c>
      <c r="D8281" s="10">
        <v>0.41360000000000002</v>
      </c>
    </row>
    <row r="8282" spans="1:4" ht="16.2" thickBot="1" x14ac:dyDescent="0.35">
      <c r="A8282" s="10">
        <v>2003</v>
      </c>
      <c r="B8282" s="11" t="s">
        <v>127</v>
      </c>
      <c r="C8282" s="7" t="str">
        <f t="shared" si="129"/>
        <v>2003Rwanda</v>
      </c>
      <c r="D8282" s="10">
        <v>0.4078</v>
      </c>
    </row>
    <row r="8283" spans="1:4" ht="16.2" thickBot="1" x14ac:dyDescent="0.35">
      <c r="A8283" s="10">
        <v>2004</v>
      </c>
      <c r="B8283" s="11" t="s">
        <v>127</v>
      </c>
      <c r="C8283" s="7" t="str">
        <f t="shared" si="129"/>
        <v>2004Rwanda</v>
      </c>
      <c r="D8283" s="10">
        <v>0.40189999999999998</v>
      </c>
    </row>
    <row r="8284" spans="1:4" ht="16.2" thickBot="1" x14ac:dyDescent="0.35">
      <c r="A8284" s="10">
        <v>2005</v>
      </c>
      <c r="B8284" s="11" t="s">
        <v>127</v>
      </c>
      <c r="C8284" s="7" t="str">
        <f t="shared" si="129"/>
        <v>2005Rwanda</v>
      </c>
      <c r="D8284" s="10">
        <v>0.39610000000000001</v>
      </c>
    </row>
    <row r="8285" spans="1:4" ht="16.2" thickBot="1" x14ac:dyDescent="0.35">
      <c r="A8285" s="10">
        <v>2006</v>
      </c>
      <c r="B8285" s="11" t="s">
        <v>127</v>
      </c>
      <c r="C8285" s="7" t="str">
        <f t="shared" si="129"/>
        <v>2006Rwanda</v>
      </c>
      <c r="D8285" s="10">
        <v>0.39100000000000001</v>
      </c>
    </row>
    <row r="8286" spans="1:4" ht="16.2" thickBot="1" x14ac:dyDescent="0.35">
      <c r="A8286" s="10">
        <v>2007</v>
      </c>
      <c r="B8286" s="11" t="s">
        <v>127</v>
      </c>
      <c r="C8286" s="7" t="str">
        <f t="shared" si="129"/>
        <v>2007Rwanda</v>
      </c>
      <c r="D8286" s="10">
        <v>0.38340000000000002</v>
      </c>
    </row>
    <row r="8287" spans="1:4" ht="16.2" thickBot="1" x14ac:dyDescent="0.35">
      <c r="A8287" s="10">
        <v>2008</v>
      </c>
      <c r="B8287" s="11" t="s">
        <v>127</v>
      </c>
      <c r="C8287" s="7" t="str">
        <f t="shared" si="129"/>
        <v>2008Rwanda</v>
      </c>
      <c r="D8287" s="10">
        <v>0.37580000000000002</v>
      </c>
    </row>
    <row r="8288" spans="1:4" ht="16.2" thickBot="1" x14ac:dyDescent="0.35">
      <c r="A8288" s="10">
        <v>2009</v>
      </c>
      <c r="B8288" s="11" t="s">
        <v>127</v>
      </c>
      <c r="C8288" s="7" t="str">
        <f t="shared" si="129"/>
        <v>2009Rwanda</v>
      </c>
      <c r="D8288" s="10">
        <v>0.36559999999999998</v>
      </c>
    </row>
    <row r="8289" spans="1:4" ht="16.2" thickBot="1" x14ac:dyDescent="0.35">
      <c r="A8289" s="10">
        <v>2010</v>
      </c>
      <c r="B8289" s="11" t="s">
        <v>127</v>
      </c>
      <c r="C8289" s="7" t="str">
        <f t="shared" si="129"/>
        <v>2010Rwanda</v>
      </c>
      <c r="D8289" s="10">
        <v>0.35699999999999998</v>
      </c>
    </row>
    <row r="8290" spans="1:4" ht="16.2" thickBot="1" x14ac:dyDescent="0.35">
      <c r="A8290" s="10">
        <v>2011</v>
      </c>
      <c r="B8290" s="11" t="s">
        <v>127</v>
      </c>
      <c r="C8290" s="7" t="str">
        <f t="shared" si="129"/>
        <v>2011Rwanda</v>
      </c>
      <c r="D8290" s="10">
        <v>0.34849999999999998</v>
      </c>
    </row>
    <row r="8291" spans="1:4" ht="16.2" thickBot="1" x14ac:dyDescent="0.35">
      <c r="A8291" s="10">
        <v>2012</v>
      </c>
      <c r="B8291" s="11" t="s">
        <v>127</v>
      </c>
      <c r="C8291" s="7" t="str">
        <f t="shared" si="129"/>
        <v>2012Rwanda</v>
      </c>
      <c r="D8291" s="10">
        <v>0.33739999999999998</v>
      </c>
    </row>
    <row r="8292" spans="1:4" ht="16.2" thickBot="1" x14ac:dyDescent="0.35">
      <c r="A8292" s="10">
        <v>2013</v>
      </c>
      <c r="B8292" s="11" t="s">
        <v>127</v>
      </c>
      <c r="C8292" s="7" t="str">
        <f t="shared" si="129"/>
        <v>2013Rwanda</v>
      </c>
      <c r="D8292" s="10">
        <v>0.32840000000000003</v>
      </c>
    </row>
    <row r="8293" spans="1:4" ht="16.2" thickBot="1" x14ac:dyDescent="0.35">
      <c r="A8293" s="10">
        <v>2014</v>
      </c>
      <c r="B8293" s="11" t="s">
        <v>127</v>
      </c>
      <c r="C8293" s="7" t="str">
        <f t="shared" si="129"/>
        <v>2014Rwanda</v>
      </c>
      <c r="D8293" s="10">
        <v>0.31979999999999997</v>
      </c>
    </row>
    <row r="8294" spans="1:4" ht="16.2" thickBot="1" x14ac:dyDescent="0.35">
      <c r="A8294" s="10">
        <v>2015</v>
      </c>
      <c r="B8294" s="11" t="s">
        <v>127</v>
      </c>
      <c r="C8294" s="7" t="str">
        <f t="shared" si="129"/>
        <v>2015Rwanda</v>
      </c>
      <c r="D8294" s="10">
        <v>0.31900000000000001</v>
      </c>
    </row>
    <row r="8295" spans="1:4" ht="16.2" thickBot="1" x14ac:dyDescent="0.35">
      <c r="A8295" s="10">
        <v>2016</v>
      </c>
      <c r="B8295" s="11" t="s">
        <v>127</v>
      </c>
      <c r="C8295" s="7" t="str">
        <f t="shared" si="129"/>
        <v>2016Rwanda</v>
      </c>
      <c r="D8295" s="10">
        <v>0.31850000000000001</v>
      </c>
    </row>
    <row r="8296" spans="1:4" ht="16.2" thickBot="1" x14ac:dyDescent="0.35">
      <c r="A8296" s="10">
        <v>2017</v>
      </c>
      <c r="B8296" s="11" t="s">
        <v>127</v>
      </c>
      <c r="C8296" s="7" t="str">
        <f t="shared" si="129"/>
        <v>2017Rwanda</v>
      </c>
      <c r="D8296" s="10">
        <v>0.31780000000000003</v>
      </c>
    </row>
    <row r="8297" spans="1:4" ht="16.2" thickBot="1" x14ac:dyDescent="0.35">
      <c r="A8297" s="10">
        <v>1950</v>
      </c>
      <c r="B8297" s="11" t="s">
        <v>202</v>
      </c>
      <c r="C8297" s="7" t="str">
        <f t="shared" si="129"/>
        <v>1950St Lucia</v>
      </c>
      <c r="D8297" s="6"/>
    </row>
    <row r="8298" spans="1:4" ht="16.2" thickBot="1" x14ac:dyDescent="0.35">
      <c r="A8298" s="10">
        <v>1951</v>
      </c>
      <c r="B8298" s="11" t="s">
        <v>202</v>
      </c>
      <c r="C8298" s="7" t="str">
        <f t="shared" si="129"/>
        <v>1951St Lucia</v>
      </c>
      <c r="D8298" s="6"/>
    </row>
    <row r="8299" spans="1:4" ht="16.2" thickBot="1" x14ac:dyDescent="0.35">
      <c r="A8299" s="10">
        <v>1952</v>
      </c>
      <c r="B8299" s="11" t="s">
        <v>202</v>
      </c>
      <c r="C8299" s="7" t="str">
        <f t="shared" si="129"/>
        <v>1952St Lucia</v>
      </c>
      <c r="D8299" s="6"/>
    </row>
    <row r="8300" spans="1:4" ht="16.2" thickBot="1" x14ac:dyDescent="0.35">
      <c r="A8300" s="10">
        <v>1953</v>
      </c>
      <c r="B8300" s="11" t="s">
        <v>202</v>
      </c>
      <c r="C8300" s="7" t="str">
        <f t="shared" si="129"/>
        <v>1953St Lucia</v>
      </c>
      <c r="D8300" s="6"/>
    </row>
    <row r="8301" spans="1:4" ht="16.2" thickBot="1" x14ac:dyDescent="0.35">
      <c r="A8301" s="10">
        <v>1954</v>
      </c>
      <c r="B8301" s="11" t="s">
        <v>202</v>
      </c>
      <c r="C8301" s="7" t="str">
        <f t="shared" si="129"/>
        <v>1954St Lucia</v>
      </c>
      <c r="D8301" s="6"/>
    </row>
    <row r="8302" spans="1:4" ht="16.2" thickBot="1" x14ac:dyDescent="0.35">
      <c r="A8302" s="10">
        <v>1955</v>
      </c>
      <c r="B8302" s="11" t="s">
        <v>202</v>
      </c>
      <c r="C8302" s="7" t="str">
        <f t="shared" si="129"/>
        <v>1955St Lucia</v>
      </c>
      <c r="D8302" s="6"/>
    </row>
    <row r="8303" spans="1:4" ht="16.2" thickBot="1" x14ac:dyDescent="0.35">
      <c r="A8303" s="10">
        <v>1956</v>
      </c>
      <c r="B8303" s="11" t="s">
        <v>202</v>
      </c>
      <c r="C8303" s="7" t="str">
        <f t="shared" si="129"/>
        <v>1956St Lucia</v>
      </c>
      <c r="D8303" s="6"/>
    </row>
    <row r="8304" spans="1:4" ht="16.2" thickBot="1" x14ac:dyDescent="0.35">
      <c r="A8304" s="10">
        <v>1957</v>
      </c>
      <c r="B8304" s="11" t="s">
        <v>202</v>
      </c>
      <c r="C8304" s="7" t="str">
        <f t="shared" si="129"/>
        <v>1957St Lucia</v>
      </c>
      <c r="D8304" s="6"/>
    </row>
    <row r="8305" spans="1:4" ht="16.2" thickBot="1" x14ac:dyDescent="0.35">
      <c r="A8305" s="10">
        <v>1958</v>
      </c>
      <c r="B8305" s="11" t="s">
        <v>202</v>
      </c>
      <c r="C8305" s="7" t="str">
        <f t="shared" si="129"/>
        <v>1958St Lucia</v>
      </c>
      <c r="D8305" s="6"/>
    </row>
    <row r="8306" spans="1:4" ht="16.2" thickBot="1" x14ac:dyDescent="0.35">
      <c r="A8306" s="10">
        <v>1959</v>
      </c>
      <c r="B8306" s="11" t="s">
        <v>202</v>
      </c>
      <c r="C8306" s="7" t="str">
        <f t="shared" si="129"/>
        <v>1959St Lucia</v>
      </c>
      <c r="D8306" s="6"/>
    </row>
    <row r="8307" spans="1:4" ht="16.2" thickBot="1" x14ac:dyDescent="0.35">
      <c r="A8307" s="10">
        <v>1960</v>
      </c>
      <c r="B8307" s="11" t="s">
        <v>202</v>
      </c>
      <c r="C8307" s="7" t="str">
        <f t="shared" si="129"/>
        <v>1960St Lucia</v>
      </c>
      <c r="D8307" s="6"/>
    </row>
    <row r="8308" spans="1:4" ht="16.2" thickBot="1" x14ac:dyDescent="0.35">
      <c r="A8308" s="10">
        <v>1961</v>
      </c>
      <c r="B8308" s="11" t="s">
        <v>202</v>
      </c>
      <c r="C8308" s="7" t="str">
        <f t="shared" si="129"/>
        <v>1961St Lucia</v>
      </c>
      <c r="D8308" s="6"/>
    </row>
    <row r="8309" spans="1:4" ht="16.2" thickBot="1" x14ac:dyDescent="0.35">
      <c r="A8309" s="10">
        <v>1962</v>
      </c>
      <c r="B8309" s="11" t="s">
        <v>202</v>
      </c>
      <c r="C8309" s="7" t="str">
        <f t="shared" si="129"/>
        <v>1962St Lucia</v>
      </c>
      <c r="D8309" s="6"/>
    </row>
    <row r="8310" spans="1:4" ht="16.2" thickBot="1" x14ac:dyDescent="0.35">
      <c r="A8310" s="10">
        <v>1963</v>
      </c>
      <c r="B8310" s="11" t="s">
        <v>202</v>
      </c>
      <c r="C8310" s="7" t="str">
        <f t="shared" si="129"/>
        <v>1963St Lucia</v>
      </c>
      <c r="D8310" s="6"/>
    </row>
    <row r="8311" spans="1:4" ht="16.2" thickBot="1" x14ac:dyDescent="0.35">
      <c r="A8311" s="10">
        <v>1964</v>
      </c>
      <c r="B8311" s="11" t="s">
        <v>202</v>
      </c>
      <c r="C8311" s="7" t="str">
        <f t="shared" si="129"/>
        <v>1964St Lucia</v>
      </c>
      <c r="D8311" s="6"/>
    </row>
    <row r="8312" spans="1:4" ht="16.2" thickBot="1" x14ac:dyDescent="0.35">
      <c r="A8312" s="10">
        <v>1965</v>
      </c>
      <c r="B8312" s="11" t="s">
        <v>202</v>
      </c>
      <c r="C8312" s="7" t="str">
        <f t="shared" si="129"/>
        <v>1965St Lucia</v>
      </c>
      <c r="D8312" s="6"/>
    </row>
    <row r="8313" spans="1:4" ht="16.2" thickBot="1" x14ac:dyDescent="0.35">
      <c r="A8313" s="10">
        <v>1966</v>
      </c>
      <c r="B8313" s="11" t="s">
        <v>202</v>
      </c>
      <c r="C8313" s="7" t="str">
        <f t="shared" si="129"/>
        <v>1966St Lucia</v>
      </c>
      <c r="D8313" s="6"/>
    </row>
    <row r="8314" spans="1:4" ht="16.2" thickBot="1" x14ac:dyDescent="0.35">
      <c r="A8314" s="10">
        <v>1967</v>
      </c>
      <c r="B8314" s="11" t="s">
        <v>202</v>
      </c>
      <c r="C8314" s="7" t="str">
        <f t="shared" si="129"/>
        <v>1967St Lucia</v>
      </c>
      <c r="D8314" s="6"/>
    </row>
    <row r="8315" spans="1:4" ht="16.2" thickBot="1" x14ac:dyDescent="0.35">
      <c r="A8315" s="10">
        <v>1968</v>
      </c>
      <c r="B8315" s="11" t="s">
        <v>202</v>
      </c>
      <c r="C8315" s="7" t="str">
        <f t="shared" si="129"/>
        <v>1968St Lucia</v>
      </c>
      <c r="D8315" s="6"/>
    </row>
    <row r="8316" spans="1:4" ht="16.2" thickBot="1" x14ac:dyDescent="0.35">
      <c r="A8316" s="10">
        <v>1969</v>
      </c>
      <c r="B8316" s="11" t="s">
        <v>202</v>
      </c>
      <c r="C8316" s="7" t="str">
        <f t="shared" si="129"/>
        <v>1969St Lucia</v>
      </c>
      <c r="D8316" s="6"/>
    </row>
    <row r="8317" spans="1:4" ht="16.2" thickBot="1" x14ac:dyDescent="0.35">
      <c r="A8317" s="10">
        <v>1970</v>
      </c>
      <c r="B8317" s="11" t="s">
        <v>202</v>
      </c>
      <c r="C8317" s="7" t="str">
        <f t="shared" si="129"/>
        <v>1970St Lucia</v>
      </c>
      <c r="D8317" s="10">
        <v>0.83579999999999999</v>
      </c>
    </row>
    <row r="8318" spans="1:4" ht="16.2" thickBot="1" x14ac:dyDescent="0.35">
      <c r="A8318" s="10">
        <v>1971</v>
      </c>
      <c r="B8318" s="11" t="s">
        <v>202</v>
      </c>
      <c r="C8318" s="7" t="str">
        <f t="shared" si="129"/>
        <v>1971St Lucia</v>
      </c>
      <c r="D8318" s="10">
        <v>0.78380000000000005</v>
      </c>
    </row>
    <row r="8319" spans="1:4" ht="16.2" thickBot="1" x14ac:dyDescent="0.35">
      <c r="A8319" s="10">
        <v>1972</v>
      </c>
      <c r="B8319" s="11" t="s">
        <v>202</v>
      </c>
      <c r="C8319" s="7" t="str">
        <f t="shared" si="129"/>
        <v>1972St Lucia</v>
      </c>
      <c r="D8319" s="10">
        <v>0.76290000000000002</v>
      </c>
    </row>
    <row r="8320" spans="1:4" ht="16.2" thickBot="1" x14ac:dyDescent="0.35">
      <c r="A8320" s="10">
        <v>1973</v>
      </c>
      <c r="B8320" s="11" t="s">
        <v>202</v>
      </c>
      <c r="C8320" s="7" t="str">
        <f t="shared" si="129"/>
        <v>1973St Lucia</v>
      </c>
      <c r="D8320" s="10">
        <v>0.745</v>
      </c>
    </row>
    <row r="8321" spans="1:4" ht="16.2" thickBot="1" x14ac:dyDescent="0.35">
      <c r="A8321" s="10">
        <v>1974</v>
      </c>
      <c r="B8321" s="11" t="s">
        <v>202</v>
      </c>
      <c r="C8321" s="7" t="str">
        <f t="shared" si="129"/>
        <v>1974St Lucia</v>
      </c>
      <c r="D8321" s="10">
        <v>0.72840000000000005</v>
      </c>
    </row>
    <row r="8322" spans="1:4" ht="16.2" thickBot="1" x14ac:dyDescent="0.35">
      <c r="A8322" s="10">
        <v>1975</v>
      </c>
      <c r="B8322" s="11" t="s">
        <v>202</v>
      </c>
      <c r="C8322" s="7" t="str">
        <f t="shared" si="129"/>
        <v>1975St Lucia</v>
      </c>
      <c r="D8322" s="10">
        <v>0.71230000000000004</v>
      </c>
    </row>
    <row r="8323" spans="1:4" ht="16.2" thickBot="1" x14ac:dyDescent="0.35">
      <c r="A8323" s="10">
        <v>1976</v>
      </c>
      <c r="B8323" s="11" t="s">
        <v>202</v>
      </c>
      <c r="C8323" s="7" t="str">
        <f t="shared" ref="C8323:C8386" si="130">A8323&amp;B8323</f>
        <v>1976St Lucia</v>
      </c>
      <c r="D8323" s="10">
        <v>0.6956</v>
      </c>
    </row>
    <row r="8324" spans="1:4" ht="16.2" thickBot="1" x14ac:dyDescent="0.35">
      <c r="A8324" s="10">
        <v>1977</v>
      </c>
      <c r="B8324" s="11" t="s">
        <v>202</v>
      </c>
      <c r="C8324" s="7" t="str">
        <f t="shared" si="130"/>
        <v>1977St Lucia</v>
      </c>
      <c r="D8324" s="10">
        <v>0.68359999999999999</v>
      </c>
    </row>
    <row r="8325" spans="1:4" ht="16.2" thickBot="1" x14ac:dyDescent="0.35">
      <c r="A8325" s="10">
        <v>1978</v>
      </c>
      <c r="B8325" s="11" t="s">
        <v>202</v>
      </c>
      <c r="C8325" s="7" t="str">
        <f t="shared" si="130"/>
        <v>1978St Lucia</v>
      </c>
      <c r="D8325" s="10">
        <v>0.66590000000000005</v>
      </c>
    </row>
    <row r="8326" spans="1:4" ht="16.2" thickBot="1" x14ac:dyDescent="0.35">
      <c r="A8326" s="10">
        <v>1979</v>
      </c>
      <c r="B8326" s="11" t="s">
        <v>202</v>
      </c>
      <c r="C8326" s="7" t="str">
        <f t="shared" si="130"/>
        <v>1979St Lucia</v>
      </c>
      <c r="D8326" s="10">
        <v>0.6492</v>
      </c>
    </row>
    <row r="8327" spans="1:4" ht="16.2" thickBot="1" x14ac:dyDescent="0.35">
      <c r="A8327" s="10">
        <v>1980</v>
      </c>
      <c r="B8327" s="11" t="s">
        <v>202</v>
      </c>
      <c r="C8327" s="7" t="str">
        <f t="shared" si="130"/>
        <v>1980St Lucia</v>
      </c>
      <c r="D8327" s="10">
        <v>0.63119999999999998</v>
      </c>
    </row>
    <row r="8328" spans="1:4" ht="16.2" thickBot="1" x14ac:dyDescent="0.35">
      <c r="A8328" s="10">
        <v>1981</v>
      </c>
      <c r="B8328" s="11" t="s">
        <v>202</v>
      </c>
      <c r="C8328" s="7" t="str">
        <f t="shared" si="130"/>
        <v>1981St Lucia</v>
      </c>
      <c r="D8328" s="10">
        <v>0.61199999999999999</v>
      </c>
    </row>
    <row r="8329" spans="1:4" ht="16.2" thickBot="1" x14ac:dyDescent="0.35">
      <c r="A8329" s="10">
        <v>1982</v>
      </c>
      <c r="B8329" s="11" t="s">
        <v>202</v>
      </c>
      <c r="C8329" s="7" t="str">
        <f t="shared" si="130"/>
        <v>1982St Lucia</v>
      </c>
      <c r="D8329" s="10">
        <v>0.5978</v>
      </c>
    </row>
    <row r="8330" spans="1:4" ht="16.2" thickBot="1" x14ac:dyDescent="0.35">
      <c r="A8330" s="10">
        <v>1983</v>
      </c>
      <c r="B8330" s="11" t="s">
        <v>202</v>
      </c>
      <c r="C8330" s="7" t="str">
        <f t="shared" si="130"/>
        <v>1983St Lucia</v>
      </c>
      <c r="D8330" s="10">
        <v>0.59230000000000005</v>
      </c>
    </row>
    <row r="8331" spans="1:4" ht="16.2" thickBot="1" x14ac:dyDescent="0.35">
      <c r="A8331" s="10">
        <v>1984</v>
      </c>
      <c r="B8331" s="11" t="s">
        <v>202</v>
      </c>
      <c r="C8331" s="7" t="str">
        <f t="shared" si="130"/>
        <v>1984St Lucia</v>
      </c>
      <c r="D8331" s="10">
        <v>0.58540000000000003</v>
      </c>
    </row>
    <row r="8332" spans="1:4" ht="16.2" thickBot="1" x14ac:dyDescent="0.35">
      <c r="A8332" s="10">
        <v>1985</v>
      </c>
      <c r="B8332" s="11" t="s">
        <v>202</v>
      </c>
      <c r="C8332" s="7" t="str">
        <f t="shared" si="130"/>
        <v>1985St Lucia</v>
      </c>
      <c r="D8332" s="10">
        <v>0.5736</v>
      </c>
    </row>
    <row r="8333" spans="1:4" ht="16.2" thickBot="1" x14ac:dyDescent="0.35">
      <c r="A8333" s="10">
        <v>1986</v>
      </c>
      <c r="B8333" s="11" t="s">
        <v>202</v>
      </c>
      <c r="C8333" s="7" t="str">
        <f t="shared" si="130"/>
        <v>1986St Lucia</v>
      </c>
      <c r="D8333" s="10">
        <v>0.56240000000000001</v>
      </c>
    </row>
    <row r="8334" spans="1:4" ht="16.2" thickBot="1" x14ac:dyDescent="0.35">
      <c r="A8334" s="10">
        <v>1987</v>
      </c>
      <c r="B8334" s="11" t="s">
        <v>202</v>
      </c>
      <c r="C8334" s="7" t="str">
        <f t="shared" si="130"/>
        <v>1987St Lucia</v>
      </c>
      <c r="D8334" s="10">
        <v>0.55230000000000001</v>
      </c>
    </row>
    <row r="8335" spans="1:4" ht="16.2" thickBot="1" x14ac:dyDescent="0.35">
      <c r="A8335" s="10">
        <v>1988</v>
      </c>
      <c r="B8335" s="11" t="s">
        <v>202</v>
      </c>
      <c r="C8335" s="7" t="str">
        <f t="shared" si="130"/>
        <v>1988St Lucia</v>
      </c>
      <c r="D8335" s="10">
        <v>0.53820000000000001</v>
      </c>
    </row>
    <row r="8336" spans="1:4" ht="16.2" thickBot="1" x14ac:dyDescent="0.35">
      <c r="A8336" s="10">
        <v>1989</v>
      </c>
      <c r="B8336" s="11" t="s">
        <v>202</v>
      </c>
      <c r="C8336" s="7" t="str">
        <f t="shared" si="130"/>
        <v>1989St Lucia</v>
      </c>
      <c r="D8336" s="10">
        <v>0.51890000000000003</v>
      </c>
    </row>
    <row r="8337" spans="1:4" ht="16.2" thickBot="1" x14ac:dyDescent="0.35">
      <c r="A8337" s="10">
        <v>1990</v>
      </c>
      <c r="B8337" s="11" t="s">
        <v>202</v>
      </c>
      <c r="C8337" s="7" t="str">
        <f t="shared" si="130"/>
        <v>1990St Lucia</v>
      </c>
      <c r="D8337" s="10">
        <v>0.50780000000000003</v>
      </c>
    </row>
    <row r="8338" spans="1:4" ht="16.2" thickBot="1" x14ac:dyDescent="0.35">
      <c r="A8338" s="10">
        <v>1991</v>
      </c>
      <c r="B8338" s="11" t="s">
        <v>202</v>
      </c>
      <c r="C8338" s="7" t="str">
        <f t="shared" si="130"/>
        <v>1991St Lucia</v>
      </c>
      <c r="D8338" s="10">
        <v>0.49569999999999997</v>
      </c>
    </row>
    <row r="8339" spans="1:4" ht="16.2" thickBot="1" x14ac:dyDescent="0.35">
      <c r="A8339" s="10">
        <v>1992</v>
      </c>
      <c r="B8339" s="11" t="s">
        <v>202</v>
      </c>
      <c r="C8339" s="7" t="str">
        <f t="shared" si="130"/>
        <v>1992St Lucia</v>
      </c>
      <c r="D8339" s="10">
        <v>0.48449999999999999</v>
      </c>
    </row>
    <row r="8340" spans="1:4" ht="16.2" thickBot="1" x14ac:dyDescent="0.35">
      <c r="A8340" s="10">
        <v>1993</v>
      </c>
      <c r="B8340" s="11" t="s">
        <v>202</v>
      </c>
      <c r="C8340" s="7" t="str">
        <f t="shared" si="130"/>
        <v>1993St Lucia</v>
      </c>
      <c r="D8340" s="10">
        <v>0.4763</v>
      </c>
    </row>
    <row r="8341" spans="1:4" ht="16.2" thickBot="1" x14ac:dyDescent="0.35">
      <c r="A8341" s="10">
        <v>1994</v>
      </c>
      <c r="B8341" s="11" t="s">
        <v>202</v>
      </c>
      <c r="C8341" s="7" t="str">
        <f t="shared" si="130"/>
        <v>1994St Lucia</v>
      </c>
      <c r="D8341" s="10">
        <v>0.45779999999999998</v>
      </c>
    </row>
    <row r="8342" spans="1:4" ht="16.2" thickBot="1" x14ac:dyDescent="0.35">
      <c r="A8342" s="10">
        <v>1995</v>
      </c>
      <c r="B8342" s="11" t="s">
        <v>202</v>
      </c>
      <c r="C8342" s="7" t="str">
        <f t="shared" si="130"/>
        <v>1995St Lucia</v>
      </c>
      <c r="D8342" s="10">
        <v>0.45450000000000002</v>
      </c>
    </row>
    <row r="8343" spans="1:4" ht="16.2" thickBot="1" x14ac:dyDescent="0.35">
      <c r="A8343" s="10">
        <v>1996</v>
      </c>
      <c r="B8343" s="11" t="s">
        <v>202</v>
      </c>
      <c r="C8343" s="7" t="str">
        <f t="shared" si="130"/>
        <v>1996St Lucia</v>
      </c>
      <c r="D8343" s="10">
        <v>0.44340000000000002</v>
      </c>
    </row>
    <row r="8344" spans="1:4" ht="16.2" thickBot="1" x14ac:dyDescent="0.35">
      <c r="A8344" s="10">
        <v>1997</v>
      </c>
      <c r="B8344" s="11" t="s">
        <v>202</v>
      </c>
      <c r="C8344" s="7" t="str">
        <f t="shared" si="130"/>
        <v>1997St Lucia</v>
      </c>
      <c r="D8344" s="10">
        <v>0.43059999999999998</v>
      </c>
    </row>
    <row r="8345" spans="1:4" ht="16.2" thickBot="1" x14ac:dyDescent="0.35">
      <c r="A8345" s="10">
        <v>1998</v>
      </c>
      <c r="B8345" s="11" t="s">
        <v>202</v>
      </c>
      <c r="C8345" s="7" t="str">
        <f t="shared" si="130"/>
        <v>1998St Lucia</v>
      </c>
      <c r="D8345" s="10">
        <v>0.42359999999999998</v>
      </c>
    </row>
    <row r="8346" spans="1:4" ht="16.2" thickBot="1" x14ac:dyDescent="0.35">
      <c r="A8346" s="10">
        <v>1999</v>
      </c>
      <c r="B8346" s="11" t="s">
        <v>202</v>
      </c>
      <c r="C8346" s="7" t="str">
        <f t="shared" si="130"/>
        <v>1999St Lucia</v>
      </c>
      <c r="D8346" s="10">
        <v>0.4219</v>
      </c>
    </row>
    <row r="8347" spans="1:4" ht="16.2" thickBot="1" x14ac:dyDescent="0.35">
      <c r="A8347" s="10">
        <v>2000</v>
      </c>
      <c r="B8347" s="11" t="s">
        <v>202</v>
      </c>
      <c r="C8347" s="7" t="str">
        <f t="shared" si="130"/>
        <v>2000St Lucia</v>
      </c>
      <c r="D8347" s="10">
        <v>0.42209999999999998</v>
      </c>
    </row>
    <row r="8348" spans="1:4" ht="16.2" thickBot="1" x14ac:dyDescent="0.35">
      <c r="A8348" s="10">
        <v>2001</v>
      </c>
      <c r="B8348" s="11" t="s">
        <v>202</v>
      </c>
      <c r="C8348" s="7" t="str">
        <f t="shared" si="130"/>
        <v>2001St Lucia</v>
      </c>
      <c r="D8348" s="10">
        <v>0.41499999999999998</v>
      </c>
    </row>
    <row r="8349" spans="1:4" ht="16.2" thickBot="1" x14ac:dyDescent="0.35">
      <c r="A8349" s="10">
        <v>2002</v>
      </c>
      <c r="B8349" s="11" t="s">
        <v>202</v>
      </c>
      <c r="C8349" s="7" t="str">
        <f t="shared" si="130"/>
        <v>2002St Lucia</v>
      </c>
      <c r="D8349" s="10">
        <v>0.41049999999999998</v>
      </c>
    </row>
    <row r="8350" spans="1:4" ht="16.2" thickBot="1" x14ac:dyDescent="0.35">
      <c r="A8350" s="10">
        <v>2003</v>
      </c>
      <c r="B8350" s="11" t="s">
        <v>202</v>
      </c>
      <c r="C8350" s="7" t="str">
        <f t="shared" si="130"/>
        <v>2003St Lucia</v>
      </c>
      <c r="D8350" s="10">
        <v>0.40989999999999999</v>
      </c>
    </row>
    <row r="8351" spans="1:4" ht="16.2" thickBot="1" x14ac:dyDescent="0.35">
      <c r="A8351" s="10">
        <v>2004</v>
      </c>
      <c r="B8351" s="11" t="s">
        <v>202</v>
      </c>
      <c r="C8351" s="7" t="str">
        <f t="shared" si="130"/>
        <v>2004St Lucia</v>
      </c>
      <c r="D8351" s="10">
        <v>0.40679999999999999</v>
      </c>
    </row>
    <row r="8352" spans="1:4" ht="16.2" thickBot="1" x14ac:dyDescent="0.35">
      <c r="A8352" s="10">
        <v>2005</v>
      </c>
      <c r="B8352" s="11" t="s">
        <v>202</v>
      </c>
      <c r="C8352" s="7" t="str">
        <f t="shared" si="130"/>
        <v>2005St Lucia</v>
      </c>
      <c r="D8352" s="10">
        <v>0.40560000000000002</v>
      </c>
    </row>
    <row r="8353" spans="1:4" ht="16.2" thickBot="1" x14ac:dyDescent="0.35">
      <c r="A8353" s="10">
        <v>2006</v>
      </c>
      <c r="B8353" s="11" t="s">
        <v>202</v>
      </c>
      <c r="C8353" s="7" t="str">
        <f t="shared" si="130"/>
        <v>2006St Lucia</v>
      </c>
      <c r="D8353" s="10">
        <v>0.39679999999999999</v>
      </c>
    </row>
    <row r="8354" spans="1:4" ht="16.2" thickBot="1" x14ac:dyDescent="0.35">
      <c r="A8354" s="10">
        <v>2007</v>
      </c>
      <c r="B8354" s="11" t="s">
        <v>202</v>
      </c>
      <c r="C8354" s="7" t="str">
        <f t="shared" si="130"/>
        <v>2007St Lucia</v>
      </c>
      <c r="D8354" s="10">
        <v>0.39389999999999997</v>
      </c>
    </row>
    <row r="8355" spans="1:4" ht="16.2" thickBot="1" x14ac:dyDescent="0.35">
      <c r="A8355" s="10">
        <v>2008</v>
      </c>
      <c r="B8355" s="11" t="s">
        <v>202</v>
      </c>
      <c r="C8355" s="7" t="str">
        <f t="shared" si="130"/>
        <v>2008St Lucia</v>
      </c>
      <c r="D8355" s="10">
        <v>0.38600000000000001</v>
      </c>
    </row>
    <row r="8356" spans="1:4" ht="16.2" thickBot="1" x14ac:dyDescent="0.35">
      <c r="A8356" s="10">
        <v>2009</v>
      </c>
      <c r="B8356" s="11" t="s">
        <v>202</v>
      </c>
      <c r="C8356" s="7" t="str">
        <f t="shared" si="130"/>
        <v>2009St Lucia</v>
      </c>
      <c r="D8356" s="10">
        <v>0.38100000000000001</v>
      </c>
    </row>
    <row r="8357" spans="1:4" ht="16.2" thickBot="1" x14ac:dyDescent="0.35">
      <c r="A8357" s="10">
        <v>2010</v>
      </c>
      <c r="B8357" s="11" t="s">
        <v>202</v>
      </c>
      <c r="C8357" s="7" t="str">
        <f t="shared" si="130"/>
        <v>2010St Lucia</v>
      </c>
      <c r="D8357" s="10">
        <v>0.37359999999999999</v>
      </c>
    </row>
    <row r="8358" spans="1:4" ht="16.2" thickBot="1" x14ac:dyDescent="0.35">
      <c r="A8358" s="10">
        <v>2011</v>
      </c>
      <c r="B8358" s="11" t="s">
        <v>202</v>
      </c>
      <c r="C8358" s="7" t="str">
        <f t="shared" si="130"/>
        <v>2011St Lucia</v>
      </c>
      <c r="D8358" s="10">
        <v>0.37390000000000001</v>
      </c>
    </row>
    <row r="8359" spans="1:4" ht="16.2" thickBot="1" x14ac:dyDescent="0.35">
      <c r="A8359" s="10">
        <v>2012</v>
      </c>
      <c r="B8359" s="11" t="s">
        <v>202</v>
      </c>
      <c r="C8359" s="7" t="str">
        <f t="shared" si="130"/>
        <v>2012St Lucia</v>
      </c>
      <c r="D8359" s="10">
        <v>0.3705</v>
      </c>
    </row>
    <row r="8360" spans="1:4" ht="16.2" thickBot="1" x14ac:dyDescent="0.35">
      <c r="A8360" s="10">
        <v>2013</v>
      </c>
      <c r="B8360" s="11" t="s">
        <v>202</v>
      </c>
      <c r="C8360" s="7" t="str">
        <f t="shared" si="130"/>
        <v>2013St Lucia</v>
      </c>
      <c r="D8360" s="10">
        <v>0.36309999999999998</v>
      </c>
    </row>
    <row r="8361" spans="1:4" ht="16.2" thickBot="1" x14ac:dyDescent="0.35">
      <c r="A8361" s="10">
        <v>2014</v>
      </c>
      <c r="B8361" s="11" t="s">
        <v>202</v>
      </c>
      <c r="C8361" s="7" t="str">
        <f t="shared" si="130"/>
        <v>2014St Lucia</v>
      </c>
      <c r="D8361" s="10">
        <v>0.37369999999999998</v>
      </c>
    </row>
    <row r="8362" spans="1:4" ht="16.2" thickBot="1" x14ac:dyDescent="0.35">
      <c r="A8362" s="10">
        <v>2015</v>
      </c>
      <c r="B8362" s="11" t="s">
        <v>202</v>
      </c>
      <c r="C8362" s="7" t="str">
        <f t="shared" si="130"/>
        <v>2015St Lucia</v>
      </c>
      <c r="D8362" s="10">
        <v>0.37290000000000001</v>
      </c>
    </row>
    <row r="8363" spans="1:4" ht="16.2" thickBot="1" x14ac:dyDescent="0.35">
      <c r="A8363" s="10">
        <v>2016</v>
      </c>
      <c r="B8363" s="11" t="s">
        <v>202</v>
      </c>
      <c r="C8363" s="7" t="str">
        <f t="shared" si="130"/>
        <v>2016St Lucia</v>
      </c>
      <c r="D8363" s="10">
        <v>0.37240000000000001</v>
      </c>
    </row>
    <row r="8364" spans="1:4" ht="16.2" thickBot="1" x14ac:dyDescent="0.35">
      <c r="A8364" s="10">
        <v>2017</v>
      </c>
      <c r="B8364" s="11" t="s">
        <v>202</v>
      </c>
      <c r="C8364" s="7" t="str">
        <f t="shared" si="130"/>
        <v>2017St Lucia</v>
      </c>
      <c r="D8364" s="10">
        <v>0.37230000000000002</v>
      </c>
    </row>
    <row r="8365" spans="1:4" ht="31.8" thickBot="1" x14ac:dyDescent="0.35">
      <c r="A8365" s="10">
        <v>1950</v>
      </c>
      <c r="B8365" s="11" t="s">
        <v>128</v>
      </c>
      <c r="C8365" s="7" t="str">
        <f t="shared" si="130"/>
        <v>1950Saudi Arabia</v>
      </c>
      <c r="D8365" s="6"/>
    </row>
    <row r="8366" spans="1:4" ht="31.8" thickBot="1" x14ac:dyDescent="0.35">
      <c r="A8366" s="10">
        <v>1951</v>
      </c>
      <c r="B8366" s="11" t="s">
        <v>128</v>
      </c>
      <c r="C8366" s="7" t="str">
        <f t="shared" si="130"/>
        <v>1951Saudi Arabia</v>
      </c>
      <c r="D8366" s="6"/>
    </row>
    <row r="8367" spans="1:4" ht="31.8" thickBot="1" x14ac:dyDescent="0.35">
      <c r="A8367" s="10">
        <v>1952</v>
      </c>
      <c r="B8367" s="11" t="s">
        <v>128</v>
      </c>
      <c r="C8367" s="7" t="str">
        <f t="shared" si="130"/>
        <v>1952Saudi Arabia</v>
      </c>
      <c r="D8367" s="6"/>
    </row>
    <row r="8368" spans="1:4" ht="31.8" thickBot="1" x14ac:dyDescent="0.35">
      <c r="A8368" s="10">
        <v>1953</v>
      </c>
      <c r="B8368" s="11" t="s">
        <v>128</v>
      </c>
      <c r="C8368" s="7" t="str">
        <f t="shared" si="130"/>
        <v>1953Saudi Arabia</v>
      </c>
      <c r="D8368" s="6"/>
    </row>
    <row r="8369" spans="1:4" ht="31.8" thickBot="1" x14ac:dyDescent="0.35">
      <c r="A8369" s="10">
        <v>1954</v>
      </c>
      <c r="B8369" s="11" t="s">
        <v>128</v>
      </c>
      <c r="C8369" s="7" t="str">
        <f t="shared" si="130"/>
        <v>1954Saudi Arabia</v>
      </c>
      <c r="D8369" s="6"/>
    </row>
    <row r="8370" spans="1:4" ht="31.8" thickBot="1" x14ac:dyDescent="0.35">
      <c r="A8370" s="10">
        <v>1955</v>
      </c>
      <c r="B8370" s="11" t="s">
        <v>128</v>
      </c>
      <c r="C8370" s="7" t="str">
        <f t="shared" si="130"/>
        <v>1955Saudi Arabia</v>
      </c>
      <c r="D8370" s="6"/>
    </row>
    <row r="8371" spans="1:4" ht="31.8" thickBot="1" x14ac:dyDescent="0.35">
      <c r="A8371" s="10">
        <v>1956</v>
      </c>
      <c r="B8371" s="11" t="s">
        <v>128</v>
      </c>
      <c r="C8371" s="7" t="str">
        <f t="shared" si="130"/>
        <v>1956Saudi Arabia</v>
      </c>
      <c r="D8371" s="6"/>
    </row>
    <row r="8372" spans="1:4" ht="31.8" thickBot="1" x14ac:dyDescent="0.35">
      <c r="A8372" s="10">
        <v>1957</v>
      </c>
      <c r="B8372" s="11" t="s">
        <v>128</v>
      </c>
      <c r="C8372" s="7" t="str">
        <f t="shared" si="130"/>
        <v>1957Saudi Arabia</v>
      </c>
      <c r="D8372" s="6"/>
    </row>
    <row r="8373" spans="1:4" ht="31.8" thickBot="1" x14ac:dyDescent="0.35">
      <c r="A8373" s="10">
        <v>1958</v>
      </c>
      <c r="B8373" s="11" t="s">
        <v>128</v>
      </c>
      <c r="C8373" s="7" t="str">
        <f t="shared" si="130"/>
        <v>1958Saudi Arabia</v>
      </c>
      <c r="D8373" s="6"/>
    </row>
    <row r="8374" spans="1:4" ht="31.8" thickBot="1" x14ac:dyDescent="0.35">
      <c r="A8374" s="10">
        <v>1959</v>
      </c>
      <c r="B8374" s="11" t="s">
        <v>128</v>
      </c>
      <c r="C8374" s="7" t="str">
        <f t="shared" si="130"/>
        <v>1959Saudi Arabia</v>
      </c>
      <c r="D8374" s="6"/>
    </row>
    <row r="8375" spans="1:4" ht="31.8" thickBot="1" x14ac:dyDescent="0.35">
      <c r="A8375" s="10">
        <v>1960</v>
      </c>
      <c r="B8375" s="11" t="s">
        <v>128</v>
      </c>
      <c r="C8375" s="7" t="str">
        <f t="shared" si="130"/>
        <v>1960Saudi Arabia</v>
      </c>
      <c r="D8375" s="6"/>
    </row>
    <row r="8376" spans="1:4" ht="31.8" thickBot="1" x14ac:dyDescent="0.35">
      <c r="A8376" s="10">
        <v>1961</v>
      </c>
      <c r="B8376" s="11" t="s">
        <v>128</v>
      </c>
      <c r="C8376" s="7" t="str">
        <f t="shared" si="130"/>
        <v>1961Saudi Arabia</v>
      </c>
      <c r="D8376" s="6"/>
    </row>
    <row r="8377" spans="1:4" ht="31.8" thickBot="1" x14ac:dyDescent="0.35">
      <c r="A8377" s="10">
        <v>1962</v>
      </c>
      <c r="B8377" s="11" t="s">
        <v>128</v>
      </c>
      <c r="C8377" s="7" t="str">
        <f t="shared" si="130"/>
        <v>1962Saudi Arabia</v>
      </c>
      <c r="D8377" s="6"/>
    </row>
    <row r="8378" spans="1:4" ht="31.8" thickBot="1" x14ac:dyDescent="0.35">
      <c r="A8378" s="10">
        <v>1963</v>
      </c>
      <c r="B8378" s="11" t="s">
        <v>128</v>
      </c>
      <c r="C8378" s="7" t="str">
        <f t="shared" si="130"/>
        <v>1963Saudi Arabia</v>
      </c>
      <c r="D8378" s="6"/>
    </row>
    <row r="8379" spans="1:4" ht="31.8" thickBot="1" x14ac:dyDescent="0.35">
      <c r="A8379" s="10">
        <v>1964</v>
      </c>
      <c r="B8379" s="11" t="s">
        <v>128</v>
      </c>
      <c r="C8379" s="7" t="str">
        <f t="shared" si="130"/>
        <v>1964Saudi Arabia</v>
      </c>
      <c r="D8379" s="6"/>
    </row>
    <row r="8380" spans="1:4" ht="31.8" thickBot="1" x14ac:dyDescent="0.35">
      <c r="A8380" s="10">
        <v>1965</v>
      </c>
      <c r="B8380" s="11" t="s">
        <v>128</v>
      </c>
      <c r="C8380" s="7" t="str">
        <f t="shared" si="130"/>
        <v>1965Saudi Arabia</v>
      </c>
      <c r="D8380" s="6"/>
    </row>
    <row r="8381" spans="1:4" ht="31.8" thickBot="1" x14ac:dyDescent="0.35">
      <c r="A8381" s="10">
        <v>1966</v>
      </c>
      <c r="B8381" s="11" t="s">
        <v>128</v>
      </c>
      <c r="C8381" s="7" t="str">
        <f t="shared" si="130"/>
        <v>1966Saudi Arabia</v>
      </c>
      <c r="D8381" s="6"/>
    </row>
    <row r="8382" spans="1:4" ht="31.8" thickBot="1" x14ac:dyDescent="0.35">
      <c r="A8382" s="10">
        <v>1967</v>
      </c>
      <c r="B8382" s="11" t="s">
        <v>128</v>
      </c>
      <c r="C8382" s="7" t="str">
        <f t="shared" si="130"/>
        <v>1967Saudi Arabia</v>
      </c>
      <c r="D8382" s="6"/>
    </row>
    <row r="8383" spans="1:4" ht="31.8" thickBot="1" x14ac:dyDescent="0.35">
      <c r="A8383" s="10">
        <v>1968</v>
      </c>
      <c r="B8383" s="11" t="s">
        <v>128</v>
      </c>
      <c r="C8383" s="7" t="str">
        <f t="shared" si="130"/>
        <v>1968Saudi Arabia</v>
      </c>
      <c r="D8383" s="6"/>
    </row>
    <row r="8384" spans="1:4" ht="31.8" thickBot="1" x14ac:dyDescent="0.35">
      <c r="A8384" s="10">
        <v>1969</v>
      </c>
      <c r="B8384" s="11" t="s">
        <v>128</v>
      </c>
      <c r="C8384" s="7" t="str">
        <f t="shared" si="130"/>
        <v>1969Saudi Arabia</v>
      </c>
      <c r="D8384" s="6"/>
    </row>
    <row r="8385" spans="1:4" ht="31.8" thickBot="1" x14ac:dyDescent="0.35">
      <c r="A8385" s="10">
        <v>1970</v>
      </c>
      <c r="B8385" s="11" t="s">
        <v>128</v>
      </c>
      <c r="C8385" s="7" t="str">
        <f t="shared" si="130"/>
        <v>1970Saudi Arabia</v>
      </c>
      <c r="D8385" s="10">
        <v>0.16439999999999999</v>
      </c>
    </row>
    <row r="8386" spans="1:4" ht="31.8" thickBot="1" x14ac:dyDescent="0.35">
      <c r="A8386" s="10">
        <v>1971</v>
      </c>
      <c r="B8386" s="11" t="s">
        <v>128</v>
      </c>
      <c r="C8386" s="7" t="str">
        <f t="shared" si="130"/>
        <v>1971Saudi Arabia</v>
      </c>
      <c r="D8386" s="10">
        <v>0.1651</v>
      </c>
    </row>
    <row r="8387" spans="1:4" ht="31.8" thickBot="1" x14ac:dyDescent="0.35">
      <c r="A8387" s="10">
        <v>1972</v>
      </c>
      <c r="B8387" s="11" t="s">
        <v>128</v>
      </c>
      <c r="C8387" s="7" t="str">
        <f t="shared" ref="C8387:C8450" si="131">A8387&amp;B8387</f>
        <v>1972Saudi Arabia</v>
      </c>
      <c r="D8387" s="10">
        <v>0.16589999999999999</v>
      </c>
    </row>
    <row r="8388" spans="1:4" ht="31.8" thickBot="1" x14ac:dyDescent="0.35">
      <c r="A8388" s="10">
        <v>1973</v>
      </c>
      <c r="B8388" s="11" t="s">
        <v>128</v>
      </c>
      <c r="C8388" s="7" t="str">
        <f t="shared" si="131"/>
        <v>1973Saudi Arabia</v>
      </c>
      <c r="D8388" s="10">
        <v>0.1643</v>
      </c>
    </row>
    <row r="8389" spans="1:4" ht="31.8" thickBot="1" x14ac:dyDescent="0.35">
      <c r="A8389" s="10">
        <v>1974</v>
      </c>
      <c r="B8389" s="11" t="s">
        <v>128</v>
      </c>
      <c r="C8389" s="7" t="str">
        <f t="shared" si="131"/>
        <v>1974Saudi Arabia</v>
      </c>
      <c r="D8389" s="10">
        <v>0.16669999999999999</v>
      </c>
    </row>
    <row r="8390" spans="1:4" ht="31.8" thickBot="1" x14ac:dyDescent="0.35">
      <c r="A8390" s="10">
        <v>1975</v>
      </c>
      <c r="B8390" s="11" t="s">
        <v>128</v>
      </c>
      <c r="C8390" s="7" t="str">
        <f t="shared" si="131"/>
        <v>1975Saudi Arabia</v>
      </c>
      <c r="D8390" s="10">
        <v>0.16689999999999999</v>
      </c>
    </row>
    <row r="8391" spans="1:4" ht="31.8" thickBot="1" x14ac:dyDescent="0.35">
      <c r="A8391" s="10">
        <v>1976</v>
      </c>
      <c r="B8391" s="11" t="s">
        <v>128</v>
      </c>
      <c r="C8391" s="7" t="str">
        <f t="shared" si="131"/>
        <v>1976Saudi Arabia</v>
      </c>
      <c r="D8391" s="10">
        <v>0.1653</v>
      </c>
    </row>
    <row r="8392" spans="1:4" ht="31.8" thickBot="1" x14ac:dyDescent="0.35">
      <c r="A8392" s="10">
        <v>1977</v>
      </c>
      <c r="B8392" s="11" t="s">
        <v>128</v>
      </c>
      <c r="C8392" s="7" t="str">
        <f t="shared" si="131"/>
        <v>1977Saudi Arabia</v>
      </c>
      <c r="D8392" s="10">
        <v>0.16370000000000001</v>
      </c>
    </row>
    <row r="8393" spans="1:4" ht="31.8" thickBot="1" x14ac:dyDescent="0.35">
      <c r="A8393" s="10">
        <v>1978</v>
      </c>
      <c r="B8393" s="11" t="s">
        <v>128</v>
      </c>
      <c r="C8393" s="7" t="str">
        <f t="shared" si="131"/>
        <v>1978Saudi Arabia</v>
      </c>
      <c r="D8393" s="10">
        <v>0.16259999999999999</v>
      </c>
    </row>
    <row r="8394" spans="1:4" ht="31.8" thickBot="1" x14ac:dyDescent="0.35">
      <c r="A8394" s="10">
        <v>1979</v>
      </c>
      <c r="B8394" s="11" t="s">
        <v>128</v>
      </c>
      <c r="C8394" s="7" t="str">
        <f t="shared" si="131"/>
        <v>1979Saudi Arabia</v>
      </c>
      <c r="D8394" s="10">
        <v>0.16200000000000001</v>
      </c>
    </row>
    <row r="8395" spans="1:4" ht="31.8" thickBot="1" x14ac:dyDescent="0.35">
      <c r="A8395" s="10">
        <v>1980</v>
      </c>
      <c r="B8395" s="11" t="s">
        <v>128</v>
      </c>
      <c r="C8395" s="7" t="str">
        <f t="shared" si="131"/>
        <v>1980Saudi Arabia</v>
      </c>
      <c r="D8395" s="10">
        <v>0.16120000000000001</v>
      </c>
    </row>
    <row r="8396" spans="1:4" ht="31.8" thickBot="1" x14ac:dyDescent="0.35">
      <c r="A8396" s="10">
        <v>1981</v>
      </c>
      <c r="B8396" s="11" t="s">
        <v>128</v>
      </c>
      <c r="C8396" s="7" t="str">
        <f t="shared" si="131"/>
        <v>1981Saudi Arabia</v>
      </c>
      <c r="D8396" s="10">
        <v>0.16059999999999999</v>
      </c>
    </row>
    <row r="8397" spans="1:4" ht="31.8" thickBot="1" x14ac:dyDescent="0.35">
      <c r="A8397" s="10">
        <v>1982</v>
      </c>
      <c r="B8397" s="11" t="s">
        <v>128</v>
      </c>
      <c r="C8397" s="7" t="str">
        <f t="shared" si="131"/>
        <v>1982Saudi Arabia</v>
      </c>
      <c r="D8397" s="10">
        <v>0.1608</v>
      </c>
    </row>
    <row r="8398" spans="1:4" ht="31.8" thickBot="1" x14ac:dyDescent="0.35">
      <c r="A8398" s="10">
        <v>1983</v>
      </c>
      <c r="B8398" s="11" t="s">
        <v>128</v>
      </c>
      <c r="C8398" s="7" t="str">
        <f t="shared" si="131"/>
        <v>1983Saudi Arabia</v>
      </c>
      <c r="D8398" s="10">
        <v>0.16209999999999999</v>
      </c>
    </row>
    <row r="8399" spans="1:4" ht="31.8" thickBot="1" x14ac:dyDescent="0.35">
      <c r="A8399" s="10">
        <v>1984</v>
      </c>
      <c r="B8399" s="11" t="s">
        <v>128</v>
      </c>
      <c r="C8399" s="7" t="str">
        <f t="shared" si="131"/>
        <v>1984Saudi Arabia</v>
      </c>
      <c r="D8399" s="10">
        <v>0.16370000000000001</v>
      </c>
    </row>
    <row r="8400" spans="1:4" ht="31.8" thickBot="1" x14ac:dyDescent="0.35">
      <c r="A8400" s="10">
        <v>1985</v>
      </c>
      <c r="B8400" s="11" t="s">
        <v>128</v>
      </c>
      <c r="C8400" s="7" t="str">
        <f t="shared" si="131"/>
        <v>1985Saudi Arabia</v>
      </c>
      <c r="D8400" s="10">
        <v>0.16539999999999999</v>
      </c>
    </row>
    <row r="8401" spans="1:4" ht="31.8" thickBot="1" x14ac:dyDescent="0.35">
      <c r="A8401" s="10">
        <v>1986</v>
      </c>
      <c r="B8401" s="11" t="s">
        <v>128</v>
      </c>
      <c r="C8401" s="7" t="str">
        <f t="shared" si="131"/>
        <v>1986Saudi Arabia</v>
      </c>
      <c r="D8401" s="10">
        <v>0.1656</v>
      </c>
    </row>
    <row r="8402" spans="1:4" ht="31.8" thickBot="1" x14ac:dyDescent="0.35">
      <c r="A8402" s="10">
        <v>1987</v>
      </c>
      <c r="B8402" s="11" t="s">
        <v>128</v>
      </c>
      <c r="C8402" s="7" t="str">
        <f t="shared" si="131"/>
        <v>1987Saudi Arabia</v>
      </c>
      <c r="D8402" s="10">
        <v>0.16669999999999999</v>
      </c>
    </row>
    <row r="8403" spans="1:4" ht="31.8" thickBot="1" x14ac:dyDescent="0.35">
      <c r="A8403" s="10">
        <v>1988</v>
      </c>
      <c r="B8403" s="11" t="s">
        <v>128</v>
      </c>
      <c r="C8403" s="7" t="str">
        <f t="shared" si="131"/>
        <v>1988Saudi Arabia</v>
      </c>
      <c r="D8403" s="10">
        <v>0.1696</v>
      </c>
    </row>
    <row r="8404" spans="1:4" ht="31.8" thickBot="1" x14ac:dyDescent="0.35">
      <c r="A8404" s="10">
        <v>1989</v>
      </c>
      <c r="B8404" s="11" t="s">
        <v>128</v>
      </c>
      <c r="C8404" s="7" t="str">
        <f t="shared" si="131"/>
        <v>1989Saudi Arabia</v>
      </c>
      <c r="D8404" s="10">
        <v>0.1706</v>
      </c>
    </row>
    <row r="8405" spans="1:4" ht="31.8" thickBot="1" x14ac:dyDescent="0.35">
      <c r="A8405" s="10">
        <v>1990</v>
      </c>
      <c r="B8405" s="11" t="s">
        <v>128</v>
      </c>
      <c r="C8405" s="7" t="str">
        <f t="shared" si="131"/>
        <v>1990Saudi Arabia</v>
      </c>
      <c r="D8405" s="10">
        <v>0.17419999999999999</v>
      </c>
    </row>
    <row r="8406" spans="1:4" ht="31.8" thickBot="1" x14ac:dyDescent="0.35">
      <c r="A8406" s="10">
        <v>1991</v>
      </c>
      <c r="B8406" s="11" t="s">
        <v>128</v>
      </c>
      <c r="C8406" s="7" t="str">
        <f t="shared" si="131"/>
        <v>1991Saudi Arabia</v>
      </c>
      <c r="D8406" s="10">
        <v>0.17230000000000001</v>
      </c>
    </row>
    <row r="8407" spans="1:4" ht="31.8" thickBot="1" x14ac:dyDescent="0.35">
      <c r="A8407" s="10">
        <v>1992</v>
      </c>
      <c r="B8407" s="11" t="s">
        <v>128</v>
      </c>
      <c r="C8407" s="7" t="str">
        <f t="shared" si="131"/>
        <v>1992Saudi Arabia</v>
      </c>
      <c r="D8407" s="10">
        <v>0.17560000000000001</v>
      </c>
    </row>
    <row r="8408" spans="1:4" ht="31.8" thickBot="1" x14ac:dyDescent="0.35">
      <c r="A8408" s="10">
        <v>1993</v>
      </c>
      <c r="B8408" s="11" t="s">
        <v>128</v>
      </c>
      <c r="C8408" s="7" t="str">
        <f t="shared" si="131"/>
        <v>1993Saudi Arabia</v>
      </c>
      <c r="D8408" s="10">
        <v>0.17580000000000001</v>
      </c>
    </row>
    <row r="8409" spans="1:4" ht="31.8" thickBot="1" x14ac:dyDescent="0.35">
      <c r="A8409" s="10">
        <v>1994</v>
      </c>
      <c r="B8409" s="11" t="s">
        <v>128</v>
      </c>
      <c r="C8409" s="7" t="str">
        <f t="shared" si="131"/>
        <v>1994Saudi Arabia</v>
      </c>
      <c r="D8409" s="10">
        <v>0.1762</v>
      </c>
    </row>
    <row r="8410" spans="1:4" ht="31.8" thickBot="1" x14ac:dyDescent="0.35">
      <c r="A8410" s="10">
        <v>1995</v>
      </c>
      <c r="B8410" s="11" t="s">
        <v>128</v>
      </c>
      <c r="C8410" s="7" t="str">
        <f t="shared" si="131"/>
        <v>1995Saudi Arabia</v>
      </c>
      <c r="D8410" s="10">
        <v>0.17610000000000001</v>
      </c>
    </row>
    <row r="8411" spans="1:4" ht="31.8" thickBot="1" x14ac:dyDescent="0.35">
      <c r="A8411" s="10">
        <v>1996</v>
      </c>
      <c r="B8411" s="11" t="s">
        <v>128</v>
      </c>
      <c r="C8411" s="7" t="str">
        <f t="shared" si="131"/>
        <v>1996Saudi Arabia</v>
      </c>
      <c r="D8411" s="10">
        <v>0.17530000000000001</v>
      </c>
    </row>
    <row r="8412" spans="1:4" ht="31.8" thickBot="1" x14ac:dyDescent="0.35">
      <c r="A8412" s="10">
        <v>1997</v>
      </c>
      <c r="B8412" s="11" t="s">
        <v>128</v>
      </c>
      <c r="C8412" s="7" t="str">
        <f t="shared" si="131"/>
        <v>1997Saudi Arabia</v>
      </c>
      <c r="D8412" s="10">
        <v>0.17369999999999999</v>
      </c>
    </row>
    <row r="8413" spans="1:4" ht="31.8" thickBot="1" x14ac:dyDescent="0.35">
      <c r="A8413" s="10">
        <v>1998</v>
      </c>
      <c r="B8413" s="11" t="s">
        <v>128</v>
      </c>
      <c r="C8413" s="7" t="str">
        <f t="shared" si="131"/>
        <v>1998Saudi Arabia</v>
      </c>
      <c r="D8413" s="10">
        <v>0.1721</v>
      </c>
    </row>
    <row r="8414" spans="1:4" ht="31.8" thickBot="1" x14ac:dyDescent="0.35">
      <c r="A8414" s="10">
        <v>1999</v>
      </c>
      <c r="B8414" s="11" t="s">
        <v>128</v>
      </c>
      <c r="C8414" s="7" t="str">
        <f t="shared" si="131"/>
        <v>1999Saudi Arabia</v>
      </c>
      <c r="D8414" s="10">
        <v>0.17299999999999999</v>
      </c>
    </row>
    <row r="8415" spans="1:4" ht="31.8" thickBot="1" x14ac:dyDescent="0.35">
      <c r="A8415" s="10">
        <v>2000</v>
      </c>
      <c r="B8415" s="11" t="s">
        <v>128</v>
      </c>
      <c r="C8415" s="7" t="str">
        <f t="shared" si="131"/>
        <v>2000Saudi Arabia</v>
      </c>
      <c r="D8415" s="10">
        <v>0.1729</v>
      </c>
    </row>
    <row r="8416" spans="1:4" ht="31.8" thickBot="1" x14ac:dyDescent="0.35">
      <c r="A8416" s="10">
        <v>2001</v>
      </c>
      <c r="B8416" s="11" t="s">
        <v>128</v>
      </c>
      <c r="C8416" s="7" t="str">
        <f t="shared" si="131"/>
        <v>2001Saudi Arabia</v>
      </c>
      <c r="D8416" s="10">
        <v>0.17219999999999999</v>
      </c>
    </row>
    <row r="8417" spans="1:4" ht="31.8" thickBot="1" x14ac:dyDescent="0.35">
      <c r="A8417" s="10">
        <v>2002</v>
      </c>
      <c r="B8417" s="11" t="s">
        <v>128</v>
      </c>
      <c r="C8417" s="7" t="str">
        <f t="shared" si="131"/>
        <v>2002Saudi Arabia</v>
      </c>
      <c r="D8417" s="10">
        <v>0.17299999999999999</v>
      </c>
    </row>
    <row r="8418" spans="1:4" ht="31.8" thickBot="1" x14ac:dyDescent="0.35">
      <c r="A8418" s="10">
        <v>2003</v>
      </c>
      <c r="B8418" s="11" t="s">
        <v>128</v>
      </c>
      <c r="C8418" s="7" t="str">
        <f t="shared" si="131"/>
        <v>2003Saudi Arabia</v>
      </c>
      <c r="D8418" s="10">
        <v>0.17299999999999999</v>
      </c>
    </row>
    <row r="8419" spans="1:4" ht="31.8" thickBot="1" x14ac:dyDescent="0.35">
      <c r="A8419" s="10">
        <v>2004</v>
      </c>
      <c r="B8419" s="11" t="s">
        <v>128</v>
      </c>
      <c r="C8419" s="7" t="str">
        <f t="shared" si="131"/>
        <v>2004Saudi Arabia</v>
      </c>
      <c r="D8419" s="10">
        <v>0.1731</v>
      </c>
    </row>
    <row r="8420" spans="1:4" ht="31.8" thickBot="1" x14ac:dyDescent="0.35">
      <c r="A8420" s="10">
        <v>2005</v>
      </c>
      <c r="B8420" s="11" t="s">
        <v>128</v>
      </c>
      <c r="C8420" s="7" t="str">
        <f t="shared" si="131"/>
        <v>2005Saudi Arabia</v>
      </c>
      <c r="D8420" s="10">
        <v>0.17219999999999999</v>
      </c>
    </row>
    <row r="8421" spans="1:4" ht="31.8" thickBot="1" x14ac:dyDescent="0.35">
      <c r="A8421" s="10">
        <v>2006</v>
      </c>
      <c r="B8421" s="11" t="s">
        <v>128</v>
      </c>
      <c r="C8421" s="7" t="str">
        <f t="shared" si="131"/>
        <v>2006Saudi Arabia</v>
      </c>
      <c r="D8421" s="10">
        <v>0.17019999999999999</v>
      </c>
    </row>
    <row r="8422" spans="1:4" ht="31.8" thickBot="1" x14ac:dyDescent="0.35">
      <c r="A8422" s="10">
        <v>2007</v>
      </c>
      <c r="B8422" s="11" t="s">
        <v>128</v>
      </c>
      <c r="C8422" s="7" t="str">
        <f t="shared" si="131"/>
        <v>2007Saudi Arabia</v>
      </c>
      <c r="D8422" s="10">
        <v>0.16800000000000001</v>
      </c>
    </row>
    <row r="8423" spans="1:4" ht="31.8" thickBot="1" x14ac:dyDescent="0.35">
      <c r="A8423" s="10">
        <v>2008</v>
      </c>
      <c r="B8423" s="11" t="s">
        <v>128</v>
      </c>
      <c r="C8423" s="7" t="str">
        <f t="shared" si="131"/>
        <v>2008Saudi Arabia</v>
      </c>
      <c r="D8423" s="10">
        <v>0.16619999999999999</v>
      </c>
    </row>
    <row r="8424" spans="1:4" ht="31.8" thickBot="1" x14ac:dyDescent="0.35">
      <c r="A8424" s="10">
        <v>2009</v>
      </c>
      <c r="B8424" s="11" t="s">
        <v>128</v>
      </c>
      <c r="C8424" s="7" t="str">
        <f t="shared" si="131"/>
        <v>2009Saudi Arabia</v>
      </c>
      <c r="D8424" s="10">
        <v>0.1633</v>
      </c>
    </row>
    <row r="8425" spans="1:4" ht="31.8" thickBot="1" x14ac:dyDescent="0.35">
      <c r="A8425" s="10">
        <v>2010</v>
      </c>
      <c r="B8425" s="11" t="s">
        <v>128</v>
      </c>
      <c r="C8425" s="7" t="str">
        <f t="shared" si="131"/>
        <v>2010Saudi Arabia</v>
      </c>
      <c r="D8425" s="10">
        <v>0.16200000000000001</v>
      </c>
    </row>
    <row r="8426" spans="1:4" ht="31.8" thickBot="1" x14ac:dyDescent="0.35">
      <c r="A8426" s="10">
        <v>2011</v>
      </c>
      <c r="B8426" s="11" t="s">
        <v>128</v>
      </c>
      <c r="C8426" s="7" t="str">
        <f t="shared" si="131"/>
        <v>2011Saudi Arabia</v>
      </c>
      <c r="D8426" s="10">
        <v>0.15970000000000001</v>
      </c>
    </row>
    <row r="8427" spans="1:4" ht="31.8" thickBot="1" x14ac:dyDescent="0.35">
      <c r="A8427" s="10">
        <v>2012</v>
      </c>
      <c r="B8427" s="11" t="s">
        <v>128</v>
      </c>
      <c r="C8427" s="7" t="str">
        <f t="shared" si="131"/>
        <v>2012Saudi Arabia</v>
      </c>
      <c r="D8427" s="10">
        <v>0.1575</v>
      </c>
    </row>
    <row r="8428" spans="1:4" ht="31.8" thickBot="1" x14ac:dyDescent="0.35">
      <c r="A8428" s="10">
        <v>2013</v>
      </c>
      <c r="B8428" s="11" t="s">
        <v>128</v>
      </c>
      <c r="C8428" s="7" t="str">
        <f t="shared" si="131"/>
        <v>2013Saudi Arabia</v>
      </c>
      <c r="D8428" s="10">
        <v>0.15620000000000001</v>
      </c>
    </row>
    <row r="8429" spans="1:4" ht="31.8" thickBot="1" x14ac:dyDescent="0.35">
      <c r="A8429" s="10">
        <v>2014</v>
      </c>
      <c r="B8429" s="11" t="s">
        <v>128</v>
      </c>
      <c r="C8429" s="7" t="str">
        <f t="shared" si="131"/>
        <v>2014Saudi Arabia</v>
      </c>
      <c r="D8429" s="10">
        <v>0.1537</v>
      </c>
    </row>
    <row r="8430" spans="1:4" ht="31.8" thickBot="1" x14ac:dyDescent="0.35">
      <c r="A8430" s="10">
        <v>2015</v>
      </c>
      <c r="B8430" s="11" t="s">
        <v>128</v>
      </c>
      <c r="C8430" s="7" t="str">
        <f t="shared" si="131"/>
        <v>2015Saudi Arabia</v>
      </c>
      <c r="D8430" s="10">
        <v>0.1525</v>
      </c>
    </row>
    <row r="8431" spans="1:4" ht="31.8" thickBot="1" x14ac:dyDescent="0.35">
      <c r="A8431" s="10">
        <v>2016</v>
      </c>
      <c r="B8431" s="11" t="s">
        <v>128</v>
      </c>
      <c r="C8431" s="7" t="str">
        <f t="shared" si="131"/>
        <v>2016Saudi Arabia</v>
      </c>
      <c r="D8431" s="10">
        <v>0.15290000000000001</v>
      </c>
    </row>
    <row r="8432" spans="1:4" ht="31.8" thickBot="1" x14ac:dyDescent="0.35">
      <c r="A8432" s="10">
        <v>2017</v>
      </c>
      <c r="B8432" s="11" t="s">
        <v>128</v>
      </c>
      <c r="C8432" s="7" t="str">
        <f t="shared" si="131"/>
        <v>2017Saudi Arabia</v>
      </c>
      <c r="D8432" s="10">
        <v>0.1532</v>
      </c>
    </row>
    <row r="8433" spans="1:4" ht="16.2" thickBot="1" x14ac:dyDescent="0.35">
      <c r="A8433" s="10">
        <v>1950</v>
      </c>
      <c r="B8433" s="11" t="s">
        <v>129</v>
      </c>
      <c r="C8433" s="7" t="str">
        <f t="shared" si="131"/>
        <v>1950Senegal</v>
      </c>
      <c r="D8433" s="6"/>
    </row>
    <row r="8434" spans="1:4" ht="16.2" thickBot="1" x14ac:dyDescent="0.35">
      <c r="A8434" s="10">
        <v>1951</v>
      </c>
      <c r="B8434" s="11" t="s">
        <v>129</v>
      </c>
      <c r="C8434" s="7" t="str">
        <f t="shared" si="131"/>
        <v>1951Senegal</v>
      </c>
      <c r="D8434" s="6"/>
    </row>
    <row r="8435" spans="1:4" ht="16.2" thickBot="1" x14ac:dyDescent="0.35">
      <c r="A8435" s="10">
        <v>1952</v>
      </c>
      <c r="B8435" s="11" t="s">
        <v>129</v>
      </c>
      <c r="C8435" s="7" t="str">
        <f t="shared" si="131"/>
        <v>1952Senegal</v>
      </c>
      <c r="D8435" s="6"/>
    </row>
    <row r="8436" spans="1:4" ht="16.2" thickBot="1" x14ac:dyDescent="0.35">
      <c r="A8436" s="10">
        <v>1953</v>
      </c>
      <c r="B8436" s="11" t="s">
        <v>129</v>
      </c>
      <c r="C8436" s="7" t="str">
        <f t="shared" si="131"/>
        <v>1953Senegal</v>
      </c>
      <c r="D8436" s="6"/>
    </row>
    <row r="8437" spans="1:4" ht="16.2" thickBot="1" x14ac:dyDescent="0.35">
      <c r="A8437" s="10">
        <v>1954</v>
      </c>
      <c r="B8437" s="11" t="s">
        <v>129</v>
      </c>
      <c r="C8437" s="7" t="str">
        <f t="shared" si="131"/>
        <v>1954Senegal</v>
      </c>
      <c r="D8437" s="6"/>
    </row>
    <row r="8438" spans="1:4" ht="16.2" thickBot="1" x14ac:dyDescent="0.35">
      <c r="A8438" s="10">
        <v>1955</v>
      </c>
      <c r="B8438" s="11" t="s">
        <v>129</v>
      </c>
      <c r="C8438" s="7" t="str">
        <f t="shared" si="131"/>
        <v>1955Senegal</v>
      </c>
      <c r="D8438" s="6"/>
    </row>
    <row r="8439" spans="1:4" ht="16.2" thickBot="1" x14ac:dyDescent="0.35">
      <c r="A8439" s="10">
        <v>1956</v>
      </c>
      <c r="B8439" s="11" t="s">
        <v>129</v>
      </c>
      <c r="C8439" s="7" t="str">
        <f t="shared" si="131"/>
        <v>1956Senegal</v>
      </c>
      <c r="D8439" s="6"/>
    </row>
    <row r="8440" spans="1:4" ht="16.2" thickBot="1" x14ac:dyDescent="0.35">
      <c r="A8440" s="10">
        <v>1957</v>
      </c>
      <c r="B8440" s="11" t="s">
        <v>129</v>
      </c>
      <c r="C8440" s="7" t="str">
        <f t="shared" si="131"/>
        <v>1957Senegal</v>
      </c>
      <c r="D8440" s="6"/>
    </row>
    <row r="8441" spans="1:4" ht="16.2" thickBot="1" x14ac:dyDescent="0.35">
      <c r="A8441" s="10">
        <v>1958</v>
      </c>
      <c r="B8441" s="11" t="s">
        <v>129</v>
      </c>
      <c r="C8441" s="7" t="str">
        <f t="shared" si="131"/>
        <v>1958Senegal</v>
      </c>
      <c r="D8441" s="6"/>
    </row>
    <row r="8442" spans="1:4" ht="16.2" thickBot="1" x14ac:dyDescent="0.35">
      <c r="A8442" s="10">
        <v>1959</v>
      </c>
      <c r="B8442" s="11" t="s">
        <v>129</v>
      </c>
      <c r="C8442" s="7" t="str">
        <f t="shared" si="131"/>
        <v>1959Senegal</v>
      </c>
      <c r="D8442" s="6"/>
    </row>
    <row r="8443" spans="1:4" ht="16.2" thickBot="1" x14ac:dyDescent="0.35">
      <c r="A8443" s="10">
        <v>1960</v>
      </c>
      <c r="B8443" s="11" t="s">
        <v>129</v>
      </c>
      <c r="C8443" s="7" t="str">
        <f t="shared" si="131"/>
        <v>1960Senegal</v>
      </c>
      <c r="D8443" s="10">
        <v>0.35039999999999999</v>
      </c>
    </row>
    <row r="8444" spans="1:4" ht="16.2" thickBot="1" x14ac:dyDescent="0.35">
      <c r="A8444" s="10">
        <v>1961</v>
      </c>
      <c r="B8444" s="11" t="s">
        <v>129</v>
      </c>
      <c r="C8444" s="7" t="str">
        <f t="shared" si="131"/>
        <v>1961Senegal</v>
      </c>
      <c r="D8444" s="10">
        <v>0.35320000000000001</v>
      </c>
    </row>
    <row r="8445" spans="1:4" ht="16.2" thickBot="1" x14ac:dyDescent="0.35">
      <c r="A8445" s="10">
        <v>1962</v>
      </c>
      <c r="B8445" s="11" t="s">
        <v>129</v>
      </c>
      <c r="C8445" s="7" t="str">
        <f t="shared" si="131"/>
        <v>1962Senegal</v>
      </c>
      <c r="D8445" s="10">
        <v>0.35859999999999997</v>
      </c>
    </row>
    <row r="8446" spans="1:4" ht="16.2" thickBot="1" x14ac:dyDescent="0.35">
      <c r="A8446" s="10">
        <v>1963</v>
      </c>
      <c r="B8446" s="11" t="s">
        <v>129</v>
      </c>
      <c r="C8446" s="7" t="str">
        <f t="shared" si="131"/>
        <v>1963Senegal</v>
      </c>
      <c r="D8446" s="10">
        <v>0.3614</v>
      </c>
    </row>
    <row r="8447" spans="1:4" ht="16.2" thickBot="1" x14ac:dyDescent="0.35">
      <c r="A8447" s="10">
        <v>1964</v>
      </c>
      <c r="B8447" s="11" t="s">
        <v>129</v>
      </c>
      <c r="C8447" s="7" t="str">
        <f t="shared" si="131"/>
        <v>1964Senegal</v>
      </c>
      <c r="D8447" s="10">
        <v>0.36480000000000001</v>
      </c>
    </row>
    <row r="8448" spans="1:4" ht="16.2" thickBot="1" x14ac:dyDescent="0.35">
      <c r="A8448" s="10">
        <v>1965</v>
      </c>
      <c r="B8448" s="11" t="s">
        <v>129</v>
      </c>
      <c r="C8448" s="7" t="str">
        <f t="shared" si="131"/>
        <v>1965Senegal</v>
      </c>
      <c r="D8448" s="10">
        <v>0.36759999999999998</v>
      </c>
    </row>
    <row r="8449" spans="1:4" ht="16.2" thickBot="1" x14ac:dyDescent="0.35">
      <c r="A8449" s="10">
        <v>1966</v>
      </c>
      <c r="B8449" s="11" t="s">
        <v>129</v>
      </c>
      <c r="C8449" s="7" t="str">
        <f t="shared" si="131"/>
        <v>1966Senegal</v>
      </c>
      <c r="D8449" s="10">
        <v>0.37069999999999997</v>
      </c>
    </row>
    <row r="8450" spans="1:4" ht="16.2" thickBot="1" x14ac:dyDescent="0.35">
      <c r="A8450" s="10">
        <v>1967</v>
      </c>
      <c r="B8450" s="11" t="s">
        <v>129</v>
      </c>
      <c r="C8450" s="7" t="str">
        <f t="shared" si="131"/>
        <v>1967Senegal</v>
      </c>
      <c r="D8450" s="10">
        <v>0.37319999999999998</v>
      </c>
    </row>
    <row r="8451" spans="1:4" ht="16.2" thickBot="1" x14ac:dyDescent="0.35">
      <c r="A8451" s="10">
        <v>1968</v>
      </c>
      <c r="B8451" s="11" t="s">
        <v>129</v>
      </c>
      <c r="C8451" s="7" t="str">
        <f t="shared" ref="C8451:C8514" si="132">A8451&amp;B8451</f>
        <v>1968Senegal</v>
      </c>
      <c r="D8451" s="10">
        <v>0.37919999999999998</v>
      </c>
    </row>
    <row r="8452" spans="1:4" ht="16.2" thickBot="1" x14ac:dyDescent="0.35">
      <c r="A8452" s="10">
        <v>1969</v>
      </c>
      <c r="B8452" s="11" t="s">
        <v>129</v>
      </c>
      <c r="C8452" s="7" t="str">
        <f t="shared" si="132"/>
        <v>1969Senegal</v>
      </c>
      <c r="D8452" s="10">
        <v>0.38269999999999998</v>
      </c>
    </row>
    <row r="8453" spans="1:4" ht="16.2" thickBot="1" x14ac:dyDescent="0.35">
      <c r="A8453" s="10">
        <v>1970</v>
      </c>
      <c r="B8453" s="11" t="s">
        <v>129</v>
      </c>
      <c r="C8453" s="7" t="str">
        <f t="shared" si="132"/>
        <v>1970Senegal</v>
      </c>
      <c r="D8453" s="10">
        <v>0.38429999999999997</v>
      </c>
    </row>
    <row r="8454" spans="1:4" ht="16.2" thickBot="1" x14ac:dyDescent="0.35">
      <c r="A8454" s="10">
        <v>1971</v>
      </c>
      <c r="B8454" s="11" t="s">
        <v>129</v>
      </c>
      <c r="C8454" s="7" t="str">
        <f t="shared" si="132"/>
        <v>1971Senegal</v>
      </c>
      <c r="D8454" s="10">
        <v>0.38669999999999999</v>
      </c>
    </row>
    <row r="8455" spans="1:4" ht="16.2" thickBot="1" x14ac:dyDescent="0.35">
      <c r="A8455" s="10">
        <v>1972</v>
      </c>
      <c r="B8455" s="11" t="s">
        <v>129</v>
      </c>
      <c r="C8455" s="7" t="str">
        <f t="shared" si="132"/>
        <v>1972Senegal</v>
      </c>
      <c r="D8455" s="10">
        <v>0.39090000000000003</v>
      </c>
    </row>
    <row r="8456" spans="1:4" ht="16.2" thickBot="1" x14ac:dyDescent="0.35">
      <c r="A8456" s="10">
        <v>1973</v>
      </c>
      <c r="B8456" s="11" t="s">
        <v>129</v>
      </c>
      <c r="C8456" s="7" t="str">
        <f t="shared" si="132"/>
        <v>1973Senegal</v>
      </c>
      <c r="D8456" s="10">
        <v>0.39240000000000003</v>
      </c>
    </row>
    <row r="8457" spans="1:4" ht="16.2" thickBot="1" x14ac:dyDescent="0.35">
      <c r="A8457" s="10">
        <v>1974</v>
      </c>
      <c r="B8457" s="11" t="s">
        <v>129</v>
      </c>
      <c r="C8457" s="7" t="str">
        <f t="shared" si="132"/>
        <v>1974Senegal</v>
      </c>
      <c r="D8457" s="10">
        <v>0.39439999999999997</v>
      </c>
    </row>
    <row r="8458" spans="1:4" ht="16.2" thickBot="1" x14ac:dyDescent="0.35">
      <c r="A8458" s="10">
        <v>1975</v>
      </c>
      <c r="B8458" s="11" t="s">
        <v>129</v>
      </c>
      <c r="C8458" s="7" t="str">
        <f t="shared" si="132"/>
        <v>1975Senegal</v>
      </c>
      <c r="D8458" s="10">
        <v>0.39960000000000001</v>
      </c>
    </row>
    <row r="8459" spans="1:4" ht="16.2" thickBot="1" x14ac:dyDescent="0.35">
      <c r="A8459" s="10">
        <v>1976</v>
      </c>
      <c r="B8459" s="11" t="s">
        <v>129</v>
      </c>
      <c r="C8459" s="7" t="str">
        <f t="shared" si="132"/>
        <v>1976Senegal</v>
      </c>
      <c r="D8459" s="10">
        <v>0.4027</v>
      </c>
    </row>
    <row r="8460" spans="1:4" ht="16.2" thickBot="1" x14ac:dyDescent="0.35">
      <c r="A8460" s="10">
        <v>1977</v>
      </c>
      <c r="B8460" s="11" t="s">
        <v>129</v>
      </c>
      <c r="C8460" s="7" t="str">
        <f t="shared" si="132"/>
        <v>1977Senegal</v>
      </c>
      <c r="D8460" s="10">
        <v>0.40429999999999999</v>
      </c>
    </row>
    <row r="8461" spans="1:4" ht="16.2" thickBot="1" x14ac:dyDescent="0.35">
      <c r="A8461" s="10">
        <v>1978</v>
      </c>
      <c r="B8461" s="11" t="s">
        <v>129</v>
      </c>
      <c r="C8461" s="7" t="str">
        <f t="shared" si="132"/>
        <v>1978Senegal</v>
      </c>
      <c r="D8461" s="10">
        <v>0.40460000000000002</v>
      </c>
    </row>
    <row r="8462" spans="1:4" ht="16.2" thickBot="1" x14ac:dyDescent="0.35">
      <c r="A8462" s="10">
        <v>1979</v>
      </c>
      <c r="B8462" s="11" t="s">
        <v>129</v>
      </c>
      <c r="C8462" s="7" t="str">
        <f t="shared" si="132"/>
        <v>1979Senegal</v>
      </c>
      <c r="D8462" s="10">
        <v>0.40820000000000001</v>
      </c>
    </row>
    <row r="8463" spans="1:4" ht="16.2" thickBot="1" x14ac:dyDescent="0.35">
      <c r="A8463" s="10">
        <v>1980</v>
      </c>
      <c r="B8463" s="11" t="s">
        <v>129</v>
      </c>
      <c r="C8463" s="7" t="str">
        <f t="shared" si="132"/>
        <v>1980Senegal</v>
      </c>
      <c r="D8463" s="10">
        <v>0.40849999999999997</v>
      </c>
    </row>
    <row r="8464" spans="1:4" ht="16.2" thickBot="1" x14ac:dyDescent="0.35">
      <c r="A8464" s="10">
        <v>1981</v>
      </c>
      <c r="B8464" s="11" t="s">
        <v>129</v>
      </c>
      <c r="C8464" s="7" t="str">
        <f t="shared" si="132"/>
        <v>1981Senegal</v>
      </c>
      <c r="D8464" s="10">
        <v>0.41160000000000002</v>
      </c>
    </row>
    <row r="8465" spans="1:4" ht="16.2" thickBot="1" x14ac:dyDescent="0.35">
      <c r="A8465" s="10">
        <v>1982</v>
      </c>
      <c r="B8465" s="11" t="s">
        <v>129</v>
      </c>
      <c r="C8465" s="7" t="str">
        <f t="shared" si="132"/>
        <v>1982Senegal</v>
      </c>
      <c r="D8465" s="10">
        <v>0.41920000000000002</v>
      </c>
    </row>
    <row r="8466" spans="1:4" ht="16.2" thickBot="1" x14ac:dyDescent="0.35">
      <c r="A8466" s="10">
        <v>1983</v>
      </c>
      <c r="B8466" s="11" t="s">
        <v>129</v>
      </c>
      <c r="C8466" s="7" t="str">
        <f t="shared" si="132"/>
        <v>1983Senegal</v>
      </c>
      <c r="D8466" s="10">
        <v>0.42199999999999999</v>
      </c>
    </row>
    <row r="8467" spans="1:4" ht="16.2" thickBot="1" x14ac:dyDescent="0.35">
      <c r="A8467" s="10">
        <v>1984</v>
      </c>
      <c r="B8467" s="11" t="s">
        <v>129</v>
      </c>
      <c r="C8467" s="7" t="str">
        <f t="shared" si="132"/>
        <v>1984Senegal</v>
      </c>
      <c r="D8467" s="10">
        <v>0.4244</v>
      </c>
    </row>
    <row r="8468" spans="1:4" ht="16.2" thickBot="1" x14ac:dyDescent="0.35">
      <c r="A8468" s="10">
        <v>1985</v>
      </c>
      <c r="B8468" s="11" t="s">
        <v>129</v>
      </c>
      <c r="C8468" s="7" t="str">
        <f t="shared" si="132"/>
        <v>1985Senegal</v>
      </c>
      <c r="D8468" s="10">
        <v>0.42870000000000003</v>
      </c>
    </row>
    <row r="8469" spans="1:4" ht="16.2" thickBot="1" x14ac:dyDescent="0.35">
      <c r="A8469" s="10">
        <v>1986</v>
      </c>
      <c r="B8469" s="11" t="s">
        <v>129</v>
      </c>
      <c r="C8469" s="7" t="str">
        <f t="shared" si="132"/>
        <v>1986Senegal</v>
      </c>
      <c r="D8469" s="10">
        <v>0.43180000000000002</v>
      </c>
    </row>
    <row r="8470" spans="1:4" ht="16.2" thickBot="1" x14ac:dyDescent="0.35">
      <c r="A8470" s="10">
        <v>1987</v>
      </c>
      <c r="B8470" s="11" t="s">
        <v>129</v>
      </c>
      <c r="C8470" s="7" t="str">
        <f t="shared" si="132"/>
        <v>1987Senegal</v>
      </c>
      <c r="D8470" s="10">
        <v>0.43559999999999999</v>
      </c>
    </row>
    <row r="8471" spans="1:4" ht="16.2" thickBot="1" x14ac:dyDescent="0.35">
      <c r="A8471" s="10">
        <v>1988</v>
      </c>
      <c r="B8471" s="11" t="s">
        <v>129</v>
      </c>
      <c r="C8471" s="7" t="str">
        <f t="shared" si="132"/>
        <v>1988Senegal</v>
      </c>
      <c r="D8471" s="10">
        <v>0.43980000000000002</v>
      </c>
    </row>
    <row r="8472" spans="1:4" ht="16.2" thickBot="1" x14ac:dyDescent="0.35">
      <c r="A8472" s="10">
        <v>1989</v>
      </c>
      <c r="B8472" s="11" t="s">
        <v>129</v>
      </c>
      <c r="C8472" s="7" t="str">
        <f t="shared" si="132"/>
        <v>1989Senegal</v>
      </c>
      <c r="D8472" s="10">
        <v>0.44119999999999998</v>
      </c>
    </row>
    <row r="8473" spans="1:4" ht="16.2" thickBot="1" x14ac:dyDescent="0.35">
      <c r="A8473" s="10">
        <v>1990</v>
      </c>
      <c r="B8473" s="11" t="s">
        <v>129</v>
      </c>
      <c r="C8473" s="7" t="str">
        <f t="shared" si="132"/>
        <v>1990Senegal</v>
      </c>
      <c r="D8473" s="10">
        <v>0.44529999999999997</v>
      </c>
    </row>
    <row r="8474" spans="1:4" ht="16.2" thickBot="1" x14ac:dyDescent="0.35">
      <c r="A8474" s="10">
        <v>1991</v>
      </c>
      <c r="B8474" s="11" t="s">
        <v>129</v>
      </c>
      <c r="C8474" s="7" t="str">
        <f t="shared" si="132"/>
        <v>1991Senegal</v>
      </c>
      <c r="D8474" s="10">
        <v>0.44869999999999999</v>
      </c>
    </row>
    <row r="8475" spans="1:4" ht="16.2" thickBot="1" x14ac:dyDescent="0.35">
      <c r="A8475" s="10">
        <v>1992</v>
      </c>
      <c r="B8475" s="11" t="s">
        <v>129</v>
      </c>
      <c r="C8475" s="7" t="str">
        <f t="shared" si="132"/>
        <v>1992Senegal</v>
      </c>
      <c r="D8475" s="10">
        <v>0.44750000000000001</v>
      </c>
    </row>
    <row r="8476" spans="1:4" ht="16.2" thickBot="1" x14ac:dyDescent="0.35">
      <c r="A8476" s="10">
        <v>1993</v>
      </c>
      <c r="B8476" s="11" t="s">
        <v>129</v>
      </c>
      <c r="C8476" s="7" t="str">
        <f t="shared" si="132"/>
        <v>1993Senegal</v>
      </c>
      <c r="D8476" s="10">
        <v>0.44690000000000002</v>
      </c>
    </row>
    <row r="8477" spans="1:4" ht="16.2" thickBot="1" x14ac:dyDescent="0.35">
      <c r="A8477" s="10">
        <v>1994</v>
      </c>
      <c r="B8477" s="11" t="s">
        <v>129</v>
      </c>
      <c r="C8477" s="7" t="str">
        <f t="shared" si="132"/>
        <v>1994Senegal</v>
      </c>
      <c r="D8477" s="10">
        <v>0.44669999999999999</v>
      </c>
    </row>
    <row r="8478" spans="1:4" ht="16.2" thickBot="1" x14ac:dyDescent="0.35">
      <c r="A8478" s="10">
        <v>1995</v>
      </c>
      <c r="B8478" s="11" t="s">
        <v>129</v>
      </c>
      <c r="C8478" s="7" t="str">
        <f t="shared" si="132"/>
        <v>1995Senegal</v>
      </c>
      <c r="D8478" s="10">
        <v>0.44690000000000002</v>
      </c>
    </row>
    <row r="8479" spans="1:4" ht="16.2" thickBot="1" x14ac:dyDescent="0.35">
      <c r="A8479" s="10">
        <v>1996</v>
      </c>
      <c r="B8479" s="11" t="s">
        <v>129</v>
      </c>
      <c r="C8479" s="7" t="str">
        <f t="shared" si="132"/>
        <v>1996Senegal</v>
      </c>
      <c r="D8479" s="10">
        <v>0.44579999999999997</v>
      </c>
    </row>
    <row r="8480" spans="1:4" ht="16.2" thickBot="1" x14ac:dyDescent="0.35">
      <c r="A8480" s="10">
        <v>1997</v>
      </c>
      <c r="B8480" s="11" t="s">
        <v>129</v>
      </c>
      <c r="C8480" s="7" t="str">
        <f t="shared" si="132"/>
        <v>1997Senegal</v>
      </c>
      <c r="D8480" s="10">
        <v>0.44450000000000001</v>
      </c>
    </row>
    <row r="8481" spans="1:4" ht="16.2" thickBot="1" x14ac:dyDescent="0.35">
      <c r="A8481" s="10">
        <v>1998</v>
      </c>
      <c r="B8481" s="11" t="s">
        <v>129</v>
      </c>
      <c r="C8481" s="7" t="str">
        <f t="shared" si="132"/>
        <v>1998Senegal</v>
      </c>
      <c r="D8481" s="10">
        <v>0.44340000000000002</v>
      </c>
    </row>
    <row r="8482" spans="1:4" ht="16.2" thickBot="1" x14ac:dyDescent="0.35">
      <c r="A8482" s="10">
        <v>1999</v>
      </c>
      <c r="B8482" s="11" t="s">
        <v>129</v>
      </c>
      <c r="C8482" s="7" t="str">
        <f t="shared" si="132"/>
        <v>1999Senegal</v>
      </c>
      <c r="D8482" s="10">
        <v>0.44040000000000001</v>
      </c>
    </row>
    <row r="8483" spans="1:4" ht="16.2" thickBot="1" x14ac:dyDescent="0.35">
      <c r="A8483" s="10">
        <v>2000</v>
      </c>
      <c r="B8483" s="11" t="s">
        <v>129</v>
      </c>
      <c r="C8483" s="7" t="str">
        <f t="shared" si="132"/>
        <v>2000Senegal</v>
      </c>
      <c r="D8483" s="10">
        <v>0.43840000000000001</v>
      </c>
    </row>
    <row r="8484" spans="1:4" ht="16.2" thickBot="1" x14ac:dyDescent="0.35">
      <c r="A8484" s="10">
        <v>2001</v>
      </c>
      <c r="B8484" s="11" t="s">
        <v>129</v>
      </c>
      <c r="C8484" s="7" t="str">
        <f t="shared" si="132"/>
        <v>2001Senegal</v>
      </c>
      <c r="D8484" s="10">
        <v>0.43559999999999999</v>
      </c>
    </row>
    <row r="8485" spans="1:4" ht="16.2" thickBot="1" x14ac:dyDescent="0.35">
      <c r="A8485" s="10">
        <v>2002</v>
      </c>
      <c r="B8485" s="11" t="s">
        <v>129</v>
      </c>
      <c r="C8485" s="7" t="str">
        <f t="shared" si="132"/>
        <v>2002Senegal</v>
      </c>
      <c r="D8485" s="10">
        <v>0.433</v>
      </c>
    </row>
    <row r="8486" spans="1:4" ht="16.2" thickBot="1" x14ac:dyDescent="0.35">
      <c r="A8486" s="10">
        <v>2003</v>
      </c>
      <c r="B8486" s="11" t="s">
        <v>129</v>
      </c>
      <c r="C8486" s="7" t="str">
        <f t="shared" si="132"/>
        <v>2003Senegal</v>
      </c>
      <c r="D8486" s="10">
        <v>0.43080000000000002</v>
      </c>
    </row>
    <row r="8487" spans="1:4" ht="16.2" thickBot="1" x14ac:dyDescent="0.35">
      <c r="A8487" s="10">
        <v>2004</v>
      </c>
      <c r="B8487" s="11" t="s">
        <v>129</v>
      </c>
      <c r="C8487" s="7" t="str">
        <f t="shared" si="132"/>
        <v>2004Senegal</v>
      </c>
      <c r="D8487" s="10">
        <v>0.42809999999999998</v>
      </c>
    </row>
    <row r="8488" spans="1:4" ht="16.2" thickBot="1" x14ac:dyDescent="0.35">
      <c r="A8488" s="10">
        <v>2005</v>
      </c>
      <c r="B8488" s="11" t="s">
        <v>129</v>
      </c>
      <c r="C8488" s="7" t="str">
        <f t="shared" si="132"/>
        <v>2005Senegal</v>
      </c>
      <c r="D8488" s="10">
        <v>0.4244</v>
      </c>
    </row>
    <row r="8489" spans="1:4" ht="16.2" thickBot="1" x14ac:dyDescent="0.35">
      <c r="A8489" s="10">
        <v>2006</v>
      </c>
      <c r="B8489" s="11" t="s">
        <v>129</v>
      </c>
      <c r="C8489" s="7" t="str">
        <f t="shared" si="132"/>
        <v>2006Senegal</v>
      </c>
      <c r="D8489" s="10">
        <v>0.42030000000000001</v>
      </c>
    </row>
    <row r="8490" spans="1:4" ht="16.2" thickBot="1" x14ac:dyDescent="0.35">
      <c r="A8490" s="10">
        <v>2007</v>
      </c>
      <c r="B8490" s="11" t="s">
        <v>129</v>
      </c>
      <c r="C8490" s="7" t="str">
        <f t="shared" si="132"/>
        <v>2007Senegal</v>
      </c>
      <c r="D8490" s="10">
        <v>0.41699999999999998</v>
      </c>
    </row>
    <row r="8491" spans="1:4" ht="16.2" thickBot="1" x14ac:dyDescent="0.35">
      <c r="A8491" s="10">
        <v>2008</v>
      </c>
      <c r="B8491" s="11" t="s">
        <v>129</v>
      </c>
      <c r="C8491" s="7" t="str">
        <f t="shared" si="132"/>
        <v>2008Senegal</v>
      </c>
      <c r="D8491" s="10">
        <v>0.41160000000000002</v>
      </c>
    </row>
    <row r="8492" spans="1:4" ht="16.2" thickBot="1" x14ac:dyDescent="0.35">
      <c r="A8492" s="10">
        <v>2009</v>
      </c>
      <c r="B8492" s="11" t="s">
        <v>129</v>
      </c>
      <c r="C8492" s="7" t="str">
        <f t="shared" si="132"/>
        <v>2009Senegal</v>
      </c>
      <c r="D8492" s="10">
        <v>0.4083</v>
      </c>
    </row>
    <row r="8493" spans="1:4" ht="16.2" thickBot="1" x14ac:dyDescent="0.35">
      <c r="A8493" s="10">
        <v>2010</v>
      </c>
      <c r="B8493" s="11" t="s">
        <v>129</v>
      </c>
      <c r="C8493" s="7" t="str">
        <f t="shared" si="132"/>
        <v>2010Senegal</v>
      </c>
      <c r="D8493" s="10">
        <v>0.40560000000000002</v>
      </c>
    </row>
    <row r="8494" spans="1:4" ht="16.2" thickBot="1" x14ac:dyDescent="0.35">
      <c r="A8494" s="10">
        <v>2011</v>
      </c>
      <c r="B8494" s="11" t="s">
        <v>129</v>
      </c>
      <c r="C8494" s="7" t="str">
        <f t="shared" si="132"/>
        <v>2011Senegal</v>
      </c>
      <c r="D8494" s="10">
        <v>0.4017</v>
      </c>
    </row>
    <row r="8495" spans="1:4" ht="16.2" thickBot="1" x14ac:dyDescent="0.35">
      <c r="A8495" s="10">
        <v>2012</v>
      </c>
      <c r="B8495" s="11" t="s">
        <v>129</v>
      </c>
      <c r="C8495" s="7" t="str">
        <f t="shared" si="132"/>
        <v>2012Senegal</v>
      </c>
      <c r="D8495" s="10">
        <v>0.39910000000000001</v>
      </c>
    </row>
    <row r="8496" spans="1:4" ht="16.2" thickBot="1" x14ac:dyDescent="0.35">
      <c r="A8496" s="10">
        <v>2013</v>
      </c>
      <c r="B8496" s="11" t="s">
        <v>129</v>
      </c>
      <c r="C8496" s="7" t="str">
        <f t="shared" si="132"/>
        <v>2013Senegal</v>
      </c>
      <c r="D8496" s="10">
        <v>0.39589999999999997</v>
      </c>
    </row>
    <row r="8497" spans="1:4" ht="16.2" thickBot="1" x14ac:dyDescent="0.35">
      <c r="A8497" s="10">
        <v>2014</v>
      </c>
      <c r="B8497" s="11" t="s">
        <v>129</v>
      </c>
      <c r="C8497" s="7" t="str">
        <f t="shared" si="132"/>
        <v>2014Senegal</v>
      </c>
      <c r="D8497" s="10">
        <v>0.39219999999999999</v>
      </c>
    </row>
    <row r="8498" spans="1:4" ht="16.2" thickBot="1" x14ac:dyDescent="0.35">
      <c r="A8498" s="10">
        <v>2015</v>
      </c>
      <c r="B8498" s="11" t="s">
        <v>129</v>
      </c>
      <c r="C8498" s="7" t="str">
        <f t="shared" si="132"/>
        <v>2015Senegal</v>
      </c>
      <c r="D8498" s="10">
        <v>0.39190000000000003</v>
      </c>
    </row>
    <row r="8499" spans="1:4" ht="16.2" thickBot="1" x14ac:dyDescent="0.35">
      <c r="A8499" s="10">
        <v>2016</v>
      </c>
      <c r="B8499" s="11" t="s">
        <v>129</v>
      </c>
      <c r="C8499" s="7" t="str">
        <f t="shared" si="132"/>
        <v>2016Senegal</v>
      </c>
      <c r="D8499" s="10">
        <v>0.39150000000000001</v>
      </c>
    </row>
    <row r="8500" spans="1:4" ht="16.2" thickBot="1" x14ac:dyDescent="0.35">
      <c r="A8500" s="10">
        <v>2017</v>
      </c>
      <c r="B8500" s="11" t="s">
        <v>129</v>
      </c>
      <c r="C8500" s="7" t="str">
        <f t="shared" si="132"/>
        <v>2017Senegal</v>
      </c>
      <c r="D8500" s="10">
        <v>0.39119999999999999</v>
      </c>
    </row>
    <row r="8501" spans="1:4" ht="31.8" thickBot="1" x14ac:dyDescent="0.35">
      <c r="A8501" s="10">
        <v>1950</v>
      </c>
      <c r="B8501" s="11" t="s">
        <v>132</v>
      </c>
      <c r="C8501" s="7" t="str">
        <f t="shared" si="132"/>
        <v>1950Sierra Leone</v>
      </c>
      <c r="D8501" s="6"/>
    </row>
    <row r="8502" spans="1:4" ht="31.8" thickBot="1" x14ac:dyDescent="0.35">
      <c r="A8502" s="10">
        <v>1951</v>
      </c>
      <c r="B8502" s="11" t="s">
        <v>132</v>
      </c>
      <c r="C8502" s="7" t="str">
        <f t="shared" si="132"/>
        <v>1951Sierra Leone</v>
      </c>
      <c r="D8502" s="6"/>
    </row>
    <row r="8503" spans="1:4" ht="31.8" thickBot="1" x14ac:dyDescent="0.35">
      <c r="A8503" s="10">
        <v>1952</v>
      </c>
      <c r="B8503" s="11" t="s">
        <v>132</v>
      </c>
      <c r="C8503" s="7" t="str">
        <f t="shared" si="132"/>
        <v>1952Sierra Leone</v>
      </c>
      <c r="D8503" s="6"/>
    </row>
    <row r="8504" spans="1:4" ht="31.8" thickBot="1" x14ac:dyDescent="0.35">
      <c r="A8504" s="10">
        <v>1953</v>
      </c>
      <c r="B8504" s="11" t="s">
        <v>132</v>
      </c>
      <c r="C8504" s="7" t="str">
        <f t="shared" si="132"/>
        <v>1953Sierra Leone</v>
      </c>
      <c r="D8504" s="6"/>
    </row>
    <row r="8505" spans="1:4" ht="31.8" thickBot="1" x14ac:dyDescent="0.35">
      <c r="A8505" s="10">
        <v>1954</v>
      </c>
      <c r="B8505" s="11" t="s">
        <v>132</v>
      </c>
      <c r="C8505" s="7" t="str">
        <f t="shared" si="132"/>
        <v>1954Sierra Leone</v>
      </c>
      <c r="D8505" s="6"/>
    </row>
    <row r="8506" spans="1:4" ht="31.8" thickBot="1" x14ac:dyDescent="0.35">
      <c r="A8506" s="10">
        <v>1955</v>
      </c>
      <c r="B8506" s="11" t="s">
        <v>132</v>
      </c>
      <c r="C8506" s="7" t="str">
        <f t="shared" si="132"/>
        <v>1955Sierra Leone</v>
      </c>
      <c r="D8506" s="6"/>
    </row>
    <row r="8507" spans="1:4" ht="31.8" thickBot="1" x14ac:dyDescent="0.35">
      <c r="A8507" s="10">
        <v>1956</v>
      </c>
      <c r="B8507" s="11" t="s">
        <v>132</v>
      </c>
      <c r="C8507" s="7" t="str">
        <f t="shared" si="132"/>
        <v>1956Sierra Leone</v>
      </c>
      <c r="D8507" s="6"/>
    </row>
    <row r="8508" spans="1:4" ht="31.8" thickBot="1" x14ac:dyDescent="0.35">
      <c r="A8508" s="10">
        <v>1957</v>
      </c>
      <c r="B8508" s="11" t="s">
        <v>132</v>
      </c>
      <c r="C8508" s="7" t="str">
        <f t="shared" si="132"/>
        <v>1957Sierra Leone</v>
      </c>
      <c r="D8508" s="6"/>
    </row>
    <row r="8509" spans="1:4" ht="31.8" thickBot="1" x14ac:dyDescent="0.35">
      <c r="A8509" s="10">
        <v>1958</v>
      </c>
      <c r="B8509" s="11" t="s">
        <v>132</v>
      </c>
      <c r="C8509" s="7" t="str">
        <f t="shared" si="132"/>
        <v>1958Sierra Leone</v>
      </c>
      <c r="D8509" s="6"/>
    </row>
    <row r="8510" spans="1:4" ht="31.8" thickBot="1" x14ac:dyDescent="0.35">
      <c r="A8510" s="10">
        <v>1959</v>
      </c>
      <c r="B8510" s="11" t="s">
        <v>132</v>
      </c>
      <c r="C8510" s="7" t="str">
        <f t="shared" si="132"/>
        <v>1959Sierra Leone</v>
      </c>
      <c r="D8510" s="6"/>
    </row>
    <row r="8511" spans="1:4" ht="31.8" thickBot="1" x14ac:dyDescent="0.35">
      <c r="A8511" s="10">
        <v>1960</v>
      </c>
      <c r="B8511" s="11" t="s">
        <v>132</v>
      </c>
      <c r="C8511" s="7" t="str">
        <f t="shared" si="132"/>
        <v>1960Sierra Leone</v>
      </c>
      <c r="D8511" s="6"/>
    </row>
    <row r="8512" spans="1:4" ht="31.8" thickBot="1" x14ac:dyDescent="0.35">
      <c r="A8512" s="10">
        <v>1961</v>
      </c>
      <c r="B8512" s="11" t="s">
        <v>132</v>
      </c>
      <c r="C8512" s="7" t="str">
        <f t="shared" si="132"/>
        <v>1961Sierra Leone</v>
      </c>
      <c r="D8512" s="6"/>
    </row>
    <row r="8513" spans="1:4" ht="31.8" thickBot="1" x14ac:dyDescent="0.35">
      <c r="A8513" s="10">
        <v>1962</v>
      </c>
      <c r="B8513" s="11" t="s">
        <v>132</v>
      </c>
      <c r="C8513" s="7" t="str">
        <f t="shared" si="132"/>
        <v>1962Sierra Leone</v>
      </c>
      <c r="D8513" s="6"/>
    </row>
    <row r="8514" spans="1:4" ht="31.8" thickBot="1" x14ac:dyDescent="0.35">
      <c r="A8514" s="10">
        <v>1963</v>
      </c>
      <c r="B8514" s="11" t="s">
        <v>132</v>
      </c>
      <c r="C8514" s="7" t="str">
        <f t="shared" si="132"/>
        <v>1963Sierra Leone</v>
      </c>
      <c r="D8514" s="6"/>
    </row>
    <row r="8515" spans="1:4" ht="31.8" thickBot="1" x14ac:dyDescent="0.35">
      <c r="A8515" s="10">
        <v>1964</v>
      </c>
      <c r="B8515" s="11" t="s">
        <v>132</v>
      </c>
      <c r="C8515" s="7" t="str">
        <f t="shared" ref="C8515:C8578" si="133">A8515&amp;B8515</f>
        <v>1964Sierra Leone</v>
      </c>
      <c r="D8515" s="6"/>
    </row>
    <row r="8516" spans="1:4" ht="31.8" thickBot="1" x14ac:dyDescent="0.35">
      <c r="A8516" s="10">
        <v>1965</v>
      </c>
      <c r="B8516" s="11" t="s">
        <v>132</v>
      </c>
      <c r="C8516" s="7" t="str">
        <f t="shared" si="133"/>
        <v>1965Sierra Leone</v>
      </c>
      <c r="D8516" s="6"/>
    </row>
    <row r="8517" spans="1:4" ht="31.8" thickBot="1" x14ac:dyDescent="0.35">
      <c r="A8517" s="10">
        <v>1966</v>
      </c>
      <c r="B8517" s="11" t="s">
        <v>132</v>
      </c>
      <c r="C8517" s="7" t="str">
        <f t="shared" si="133"/>
        <v>1966Sierra Leone</v>
      </c>
      <c r="D8517" s="6"/>
    </row>
    <row r="8518" spans="1:4" ht="31.8" thickBot="1" x14ac:dyDescent="0.35">
      <c r="A8518" s="10">
        <v>1967</v>
      </c>
      <c r="B8518" s="11" t="s">
        <v>132</v>
      </c>
      <c r="C8518" s="7" t="str">
        <f t="shared" si="133"/>
        <v>1967Sierra Leone</v>
      </c>
      <c r="D8518" s="6"/>
    </row>
    <row r="8519" spans="1:4" ht="31.8" thickBot="1" x14ac:dyDescent="0.35">
      <c r="A8519" s="10">
        <v>1968</v>
      </c>
      <c r="B8519" s="11" t="s">
        <v>132</v>
      </c>
      <c r="C8519" s="7" t="str">
        <f t="shared" si="133"/>
        <v>1968Sierra Leone</v>
      </c>
      <c r="D8519" s="6"/>
    </row>
    <row r="8520" spans="1:4" ht="31.8" thickBot="1" x14ac:dyDescent="0.35">
      <c r="A8520" s="10">
        <v>1969</v>
      </c>
      <c r="B8520" s="11" t="s">
        <v>132</v>
      </c>
      <c r="C8520" s="7" t="str">
        <f t="shared" si="133"/>
        <v>1969Sierra Leone</v>
      </c>
      <c r="D8520" s="6"/>
    </row>
    <row r="8521" spans="1:4" ht="31.8" thickBot="1" x14ac:dyDescent="0.35">
      <c r="A8521" s="10">
        <v>1970</v>
      </c>
      <c r="B8521" s="11" t="s">
        <v>132</v>
      </c>
      <c r="C8521" s="7" t="str">
        <f t="shared" si="133"/>
        <v>1970Sierra Leone</v>
      </c>
      <c r="D8521" s="6"/>
    </row>
    <row r="8522" spans="1:4" ht="31.8" thickBot="1" x14ac:dyDescent="0.35">
      <c r="A8522" s="10">
        <v>1971</v>
      </c>
      <c r="B8522" s="11" t="s">
        <v>132</v>
      </c>
      <c r="C8522" s="7" t="str">
        <f t="shared" si="133"/>
        <v>1971Sierra Leone</v>
      </c>
      <c r="D8522" s="6"/>
    </row>
    <row r="8523" spans="1:4" ht="31.8" thickBot="1" x14ac:dyDescent="0.35">
      <c r="A8523" s="10">
        <v>1972</v>
      </c>
      <c r="B8523" s="11" t="s">
        <v>132</v>
      </c>
      <c r="C8523" s="7" t="str">
        <f t="shared" si="133"/>
        <v>1972Sierra Leone</v>
      </c>
      <c r="D8523" s="6"/>
    </row>
    <row r="8524" spans="1:4" ht="31.8" thickBot="1" x14ac:dyDescent="0.35">
      <c r="A8524" s="10">
        <v>1973</v>
      </c>
      <c r="B8524" s="11" t="s">
        <v>132</v>
      </c>
      <c r="C8524" s="7" t="str">
        <f t="shared" si="133"/>
        <v>1973Sierra Leone</v>
      </c>
      <c r="D8524" s="6"/>
    </row>
    <row r="8525" spans="1:4" ht="31.8" thickBot="1" x14ac:dyDescent="0.35">
      <c r="A8525" s="10">
        <v>1974</v>
      </c>
      <c r="B8525" s="11" t="s">
        <v>132</v>
      </c>
      <c r="C8525" s="7" t="str">
        <f t="shared" si="133"/>
        <v>1974Sierra Leone</v>
      </c>
      <c r="D8525" s="6"/>
    </row>
    <row r="8526" spans="1:4" ht="31.8" thickBot="1" x14ac:dyDescent="0.35">
      <c r="A8526" s="10">
        <v>1975</v>
      </c>
      <c r="B8526" s="11" t="s">
        <v>132</v>
      </c>
      <c r="C8526" s="7" t="str">
        <f t="shared" si="133"/>
        <v>1975Sierra Leone</v>
      </c>
      <c r="D8526" s="6"/>
    </row>
    <row r="8527" spans="1:4" ht="31.8" thickBot="1" x14ac:dyDescent="0.35">
      <c r="A8527" s="10">
        <v>1976</v>
      </c>
      <c r="B8527" s="11" t="s">
        <v>132</v>
      </c>
      <c r="C8527" s="7" t="str">
        <f t="shared" si="133"/>
        <v>1976Sierra Leone</v>
      </c>
      <c r="D8527" s="6"/>
    </row>
    <row r="8528" spans="1:4" ht="31.8" thickBot="1" x14ac:dyDescent="0.35">
      <c r="A8528" s="10">
        <v>1977</v>
      </c>
      <c r="B8528" s="11" t="s">
        <v>132</v>
      </c>
      <c r="C8528" s="7" t="str">
        <f t="shared" si="133"/>
        <v>1977Sierra Leone</v>
      </c>
      <c r="D8528" s="6"/>
    </row>
    <row r="8529" spans="1:4" ht="31.8" thickBot="1" x14ac:dyDescent="0.35">
      <c r="A8529" s="10">
        <v>1978</v>
      </c>
      <c r="B8529" s="11" t="s">
        <v>132</v>
      </c>
      <c r="C8529" s="7" t="str">
        <f t="shared" si="133"/>
        <v>1978Sierra Leone</v>
      </c>
      <c r="D8529" s="6"/>
    </row>
    <row r="8530" spans="1:4" ht="31.8" thickBot="1" x14ac:dyDescent="0.35">
      <c r="A8530" s="10">
        <v>1979</v>
      </c>
      <c r="B8530" s="11" t="s">
        <v>132</v>
      </c>
      <c r="C8530" s="7" t="str">
        <f t="shared" si="133"/>
        <v>1979Sierra Leone</v>
      </c>
      <c r="D8530" s="6"/>
    </row>
    <row r="8531" spans="1:4" ht="31.8" thickBot="1" x14ac:dyDescent="0.35">
      <c r="A8531" s="10">
        <v>1980</v>
      </c>
      <c r="B8531" s="11" t="s">
        <v>132</v>
      </c>
      <c r="C8531" s="7" t="str">
        <f t="shared" si="133"/>
        <v>1980Sierra Leone</v>
      </c>
      <c r="D8531" s="10">
        <v>0.38700000000000001</v>
      </c>
    </row>
    <row r="8532" spans="1:4" ht="31.8" thickBot="1" x14ac:dyDescent="0.35">
      <c r="A8532" s="10">
        <v>1981</v>
      </c>
      <c r="B8532" s="11" t="s">
        <v>132</v>
      </c>
      <c r="C8532" s="7" t="str">
        <f t="shared" si="133"/>
        <v>1981Sierra Leone</v>
      </c>
      <c r="D8532" s="10">
        <v>0.38329999999999997</v>
      </c>
    </row>
    <row r="8533" spans="1:4" ht="31.8" thickBot="1" x14ac:dyDescent="0.35">
      <c r="A8533" s="10">
        <v>1982</v>
      </c>
      <c r="B8533" s="11" t="s">
        <v>132</v>
      </c>
      <c r="C8533" s="7" t="str">
        <f t="shared" si="133"/>
        <v>1982Sierra Leone</v>
      </c>
      <c r="D8533" s="10">
        <v>0.38009999999999999</v>
      </c>
    </row>
    <row r="8534" spans="1:4" ht="31.8" thickBot="1" x14ac:dyDescent="0.35">
      <c r="A8534" s="10">
        <v>1983</v>
      </c>
      <c r="B8534" s="11" t="s">
        <v>132</v>
      </c>
      <c r="C8534" s="7" t="str">
        <f t="shared" si="133"/>
        <v>1983Sierra Leone</v>
      </c>
      <c r="D8534" s="10">
        <v>0.38159999999999999</v>
      </c>
    </row>
    <row r="8535" spans="1:4" ht="31.8" thickBot="1" x14ac:dyDescent="0.35">
      <c r="A8535" s="10">
        <v>1984</v>
      </c>
      <c r="B8535" s="11" t="s">
        <v>132</v>
      </c>
      <c r="C8535" s="7" t="str">
        <f t="shared" si="133"/>
        <v>1984Sierra Leone</v>
      </c>
      <c r="D8535" s="10">
        <v>0.3831</v>
      </c>
    </row>
    <row r="8536" spans="1:4" ht="31.8" thickBot="1" x14ac:dyDescent="0.35">
      <c r="A8536" s="10">
        <v>1985</v>
      </c>
      <c r="B8536" s="11" t="s">
        <v>132</v>
      </c>
      <c r="C8536" s="7" t="str">
        <f t="shared" si="133"/>
        <v>1985Sierra Leone</v>
      </c>
      <c r="D8536" s="10">
        <v>0.38400000000000001</v>
      </c>
    </row>
    <row r="8537" spans="1:4" ht="31.8" thickBot="1" x14ac:dyDescent="0.35">
      <c r="A8537" s="10">
        <v>1986</v>
      </c>
      <c r="B8537" s="11" t="s">
        <v>132</v>
      </c>
      <c r="C8537" s="7" t="str">
        <f t="shared" si="133"/>
        <v>1986Sierra Leone</v>
      </c>
      <c r="D8537" s="10">
        <v>0.38690000000000002</v>
      </c>
    </row>
    <row r="8538" spans="1:4" ht="31.8" thickBot="1" x14ac:dyDescent="0.35">
      <c r="A8538" s="10">
        <v>1987</v>
      </c>
      <c r="B8538" s="11" t="s">
        <v>132</v>
      </c>
      <c r="C8538" s="7" t="str">
        <f t="shared" si="133"/>
        <v>1987Sierra Leone</v>
      </c>
      <c r="D8538" s="10">
        <v>0.39169999999999999</v>
      </c>
    </row>
    <row r="8539" spans="1:4" ht="31.8" thickBot="1" x14ac:dyDescent="0.35">
      <c r="A8539" s="10">
        <v>1988</v>
      </c>
      <c r="B8539" s="11" t="s">
        <v>132</v>
      </c>
      <c r="C8539" s="7" t="str">
        <f t="shared" si="133"/>
        <v>1988Sierra Leone</v>
      </c>
      <c r="D8539" s="10">
        <v>0.39269999999999999</v>
      </c>
    </row>
    <row r="8540" spans="1:4" ht="31.8" thickBot="1" x14ac:dyDescent="0.35">
      <c r="A8540" s="10">
        <v>1989</v>
      </c>
      <c r="B8540" s="11" t="s">
        <v>132</v>
      </c>
      <c r="C8540" s="7" t="str">
        <f t="shared" si="133"/>
        <v>1989Sierra Leone</v>
      </c>
      <c r="D8540" s="10">
        <v>0.3931</v>
      </c>
    </row>
    <row r="8541" spans="1:4" ht="31.8" thickBot="1" x14ac:dyDescent="0.35">
      <c r="A8541" s="10">
        <v>1990</v>
      </c>
      <c r="B8541" s="11" t="s">
        <v>132</v>
      </c>
      <c r="C8541" s="7" t="str">
        <f t="shared" si="133"/>
        <v>1990Sierra Leone</v>
      </c>
      <c r="D8541" s="10">
        <v>0.3947</v>
      </c>
    </row>
    <row r="8542" spans="1:4" ht="31.8" thickBot="1" x14ac:dyDescent="0.35">
      <c r="A8542" s="10">
        <v>1991</v>
      </c>
      <c r="B8542" s="11" t="s">
        <v>132</v>
      </c>
      <c r="C8542" s="7" t="str">
        <f t="shared" si="133"/>
        <v>1991Sierra Leone</v>
      </c>
      <c r="D8542" s="10">
        <v>0.39100000000000001</v>
      </c>
    </row>
    <row r="8543" spans="1:4" ht="31.8" thickBot="1" x14ac:dyDescent="0.35">
      <c r="A8543" s="10">
        <v>1992</v>
      </c>
      <c r="B8543" s="11" t="s">
        <v>132</v>
      </c>
      <c r="C8543" s="7" t="str">
        <f t="shared" si="133"/>
        <v>1992Sierra Leone</v>
      </c>
      <c r="D8543" s="10">
        <v>0.39069999999999999</v>
      </c>
    </row>
    <row r="8544" spans="1:4" ht="31.8" thickBot="1" x14ac:dyDescent="0.35">
      <c r="A8544" s="10">
        <v>1993</v>
      </c>
      <c r="B8544" s="11" t="s">
        <v>132</v>
      </c>
      <c r="C8544" s="7" t="str">
        <f t="shared" si="133"/>
        <v>1993Sierra Leone</v>
      </c>
      <c r="D8544" s="10">
        <v>0.39179999999999998</v>
      </c>
    </row>
    <row r="8545" spans="1:4" ht="31.8" thickBot="1" x14ac:dyDescent="0.35">
      <c r="A8545" s="10">
        <v>1994</v>
      </c>
      <c r="B8545" s="11" t="s">
        <v>132</v>
      </c>
      <c r="C8545" s="7" t="str">
        <f t="shared" si="133"/>
        <v>1994Sierra Leone</v>
      </c>
      <c r="D8545" s="10">
        <v>0.39150000000000001</v>
      </c>
    </row>
    <row r="8546" spans="1:4" ht="31.8" thickBot="1" x14ac:dyDescent="0.35">
      <c r="A8546" s="10">
        <v>1995</v>
      </c>
      <c r="B8546" s="11" t="s">
        <v>132</v>
      </c>
      <c r="C8546" s="7" t="str">
        <f t="shared" si="133"/>
        <v>1995Sierra Leone</v>
      </c>
      <c r="D8546" s="10">
        <v>0.3947</v>
      </c>
    </row>
    <row r="8547" spans="1:4" ht="31.8" thickBot="1" x14ac:dyDescent="0.35">
      <c r="A8547" s="10">
        <v>1996</v>
      </c>
      <c r="B8547" s="11" t="s">
        <v>132</v>
      </c>
      <c r="C8547" s="7" t="str">
        <f t="shared" si="133"/>
        <v>1996Sierra Leone</v>
      </c>
      <c r="D8547" s="10">
        <v>0.39600000000000002</v>
      </c>
    </row>
    <row r="8548" spans="1:4" ht="31.8" thickBot="1" x14ac:dyDescent="0.35">
      <c r="A8548" s="10">
        <v>1997</v>
      </c>
      <c r="B8548" s="11" t="s">
        <v>132</v>
      </c>
      <c r="C8548" s="7" t="str">
        <f t="shared" si="133"/>
        <v>1997Sierra Leone</v>
      </c>
      <c r="D8548" s="10">
        <v>0.39910000000000001</v>
      </c>
    </row>
    <row r="8549" spans="1:4" ht="31.8" thickBot="1" x14ac:dyDescent="0.35">
      <c r="A8549" s="10">
        <v>1998</v>
      </c>
      <c r="B8549" s="11" t="s">
        <v>132</v>
      </c>
      <c r="C8549" s="7" t="str">
        <f t="shared" si="133"/>
        <v>1998Sierra Leone</v>
      </c>
      <c r="D8549" s="10">
        <v>0.40239999999999998</v>
      </c>
    </row>
    <row r="8550" spans="1:4" ht="31.8" thickBot="1" x14ac:dyDescent="0.35">
      <c r="A8550" s="10">
        <v>1999</v>
      </c>
      <c r="B8550" s="11" t="s">
        <v>132</v>
      </c>
      <c r="C8550" s="7" t="str">
        <f t="shared" si="133"/>
        <v>1999Sierra Leone</v>
      </c>
      <c r="D8550" s="10">
        <v>0.40639999999999998</v>
      </c>
    </row>
    <row r="8551" spans="1:4" ht="31.8" thickBot="1" x14ac:dyDescent="0.35">
      <c r="A8551" s="10">
        <v>2000</v>
      </c>
      <c r="B8551" s="11" t="s">
        <v>132</v>
      </c>
      <c r="C8551" s="7" t="str">
        <f t="shared" si="133"/>
        <v>2000Sierra Leone</v>
      </c>
      <c r="D8551" s="10">
        <v>0.40889999999999999</v>
      </c>
    </row>
    <row r="8552" spans="1:4" ht="31.8" thickBot="1" x14ac:dyDescent="0.35">
      <c r="A8552" s="10">
        <v>2001</v>
      </c>
      <c r="B8552" s="11" t="s">
        <v>132</v>
      </c>
      <c r="C8552" s="7" t="str">
        <f t="shared" si="133"/>
        <v>2001Sierra Leone</v>
      </c>
      <c r="D8552" s="10">
        <v>0.41220000000000001</v>
      </c>
    </row>
    <row r="8553" spans="1:4" ht="31.8" thickBot="1" x14ac:dyDescent="0.35">
      <c r="A8553" s="10">
        <v>2002</v>
      </c>
      <c r="B8553" s="11" t="s">
        <v>132</v>
      </c>
      <c r="C8553" s="7" t="str">
        <f t="shared" si="133"/>
        <v>2002Sierra Leone</v>
      </c>
      <c r="D8553" s="10">
        <v>0.41420000000000001</v>
      </c>
    </row>
    <row r="8554" spans="1:4" ht="31.8" thickBot="1" x14ac:dyDescent="0.35">
      <c r="A8554" s="10">
        <v>2003</v>
      </c>
      <c r="B8554" s="11" t="s">
        <v>132</v>
      </c>
      <c r="C8554" s="7" t="str">
        <f t="shared" si="133"/>
        <v>2003Sierra Leone</v>
      </c>
      <c r="D8554" s="10">
        <v>0.41760000000000003</v>
      </c>
    </row>
    <row r="8555" spans="1:4" ht="31.8" thickBot="1" x14ac:dyDescent="0.35">
      <c r="A8555" s="10">
        <v>2004</v>
      </c>
      <c r="B8555" s="11" t="s">
        <v>132</v>
      </c>
      <c r="C8555" s="7" t="str">
        <f t="shared" si="133"/>
        <v>2004Sierra Leone</v>
      </c>
      <c r="D8555" s="10">
        <v>0.42809999999999998</v>
      </c>
    </row>
    <row r="8556" spans="1:4" ht="31.8" thickBot="1" x14ac:dyDescent="0.35">
      <c r="A8556" s="10">
        <v>2005</v>
      </c>
      <c r="B8556" s="11" t="s">
        <v>132</v>
      </c>
      <c r="C8556" s="7" t="str">
        <f t="shared" si="133"/>
        <v>2005Sierra Leone</v>
      </c>
      <c r="D8556" s="10">
        <v>0.42499999999999999</v>
      </c>
    </row>
    <row r="8557" spans="1:4" ht="31.8" thickBot="1" x14ac:dyDescent="0.35">
      <c r="A8557" s="10">
        <v>2006</v>
      </c>
      <c r="B8557" s="11" t="s">
        <v>132</v>
      </c>
      <c r="C8557" s="7" t="str">
        <f t="shared" si="133"/>
        <v>2006Sierra Leone</v>
      </c>
      <c r="D8557" s="10">
        <v>0.42580000000000001</v>
      </c>
    </row>
    <row r="8558" spans="1:4" ht="31.8" thickBot="1" x14ac:dyDescent="0.35">
      <c r="A8558" s="10">
        <v>2007</v>
      </c>
      <c r="B8558" s="11" t="s">
        <v>132</v>
      </c>
      <c r="C8558" s="7" t="str">
        <f t="shared" si="133"/>
        <v>2007Sierra Leone</v>
      </c>
      <c r="D8558" s="10">
        <v>0.42899999999999999</v>
      </c>
    </row>
    <row r="8559" spans="1:4" ht="31.8" thickBot="1" x14ac:dyDescent="0.35">
      <c r="A8559" s="10">
        <v>2008</v>
      </c>
      <c r="B8559" s="11" t="s">
        <v>132</v>
      </c>
      <c r="C8559" s="7" t="str">
        <f t="shared" si="133"/>
        <v>2008Sierra Leone</v>
      </c>
      <c r="D8559" s="10">
        <v>0.42909999999999998</v>
      </c>
    </row>
    <row r="8560" spans="1:4" ht="31.8" thickBot="1" x14ac:dyDescent="0.35">
      <c r="A8560" s="10">
        <v>2009</v>
      </c>
      <c r="B8560" s="11" t="s">
        <v>132</v>
      </c>
      <c r="C8560" s="7" t="str">
        <f t="shared" si="133"/>
        <v>2009Sierra Leone</v>
      </c>
      <c r="D8560" s="10">
        <v>0.42909999999999998</v>
      </c>
    </row>
    <row r="8561" spans="1:4" ht="31.8" thickBot="1" x14ac:dyDescent="0.35">
      <c r="A8561" s="10">
        <v>2010</v>
      </c>
      <c r="B8561" s="11" t="s">
        <v>132</v>
      </c>
      <c r="C8561" s="7" t="str">
        <f t="shared" si="133"/>
        <v>2010Sierra Leone</v>
      </c>
      <c r="D8561" s="10">
        <v>0.41260000000000002</v>
      </c>
    </row>
    <row r="8562" spans="1:4" ht="31.8" thickBot="1" x14ac:dyDescent="0.35">
      <c r="A8562" s="10">
        <v>2011</v>
      </c>
      <c r="B8562" s="11" t="s">
        <v>132</v>
      </c>
      <c r="C8562" s="7" t="str">
        <f t="shared" si="133"/>
        <v>2011Sierra Leone</v>
      </c>
      <c r="D8562" s="10">
        <v>0.39369999999999999</v>
      </c>
    </row>
    <row r="8563" spans="1:4" ht="31.8" thickBot="1" x14ac:dyDescent="0.35">
      <c r="A8563" s="10">
        <v>2012</v>
      </c>
      <c r="B8563" s="11" t="s">
        <v>132</v>
      </c>
      <c r="C8563" s="7" t="str">
        <f t="shared" si="133"/>
        <v>2012Sierra Leone</v>
      </c>
      <c r="D8563" s="10">
        <v>0.38569999999999999</v>
      </c>
    </row>
    <row r="8564" spans="1:4" ht="31.8" thickBot="1" x14ac:dyDescent="0.35">
      <c r="A8564" s="10">
        <v>2013</v>
      </c>
      <c r="B8564" s="11" t="s">
        <v>132</v>
      </c>
      <c r="C8564" s="7" t="str">
        <f t="shared" si="133"/>
        <v>2013Sierra Leone</v>
      </c>
      <c r="D8564" s="10">
        <v>0.38190000000000002</v>
      </c>
    </row>
    <row r="8565" spans="1:4" ht="31.8" thickBot="1" x14ac:dyDescent="0.35">
      <c r="A8565" s="10">
        <v>2014</v>
      </c>
      <c r="B8565" s="11" t="s">
        <v>132</v>
      </c>
      <c r="C8565" s="7" t="str">
        <f t="shared" si="133"/>
        <v>2014Sierra Leone</v>
      </c>
      <c r="D8565" s="10">
        <v>0.376</v>
      </c>
    </row>
    <row r="8566" spans="1:4" ht="31.8" thickBot="1" x14ac:dyDescent="0.35">
      <c r="A8566" s="10">
        <v>2015</v>
      </c>
      <c r="B8566" s="11" t="s">
        <v>132</v>
      </c>
      <c r="C8566" s="7" t="str">
        <f t="shared" si="133"/>
        <v>2015Sierra Leone</v>
      </c>
      <c r="D8566" s="10">
        <v>0.378</v>
      </c>
    </row>
    <row r="8567" spans="1:4" ht="31.8" thickBot="1" x14ac:dyDescent="0.35">
      <c r="A8567" s="10">
        <v>2016</v>
      </c>
      <c r="B8567" s="11" t="s">
        <v>132</v>
      </c>
      <c r="C8567" s="7" t="str">
        <f t="shared" si="133"/>
        <v>2016Sierra Leone</v>
      </c>
      <c r="D8567" s="10">
        <v>0.38</v>
      </c>
    </row>
    <row r="8568" spans="1:4" ht="31.8" thickBot="1" x14ac:dyDescent="0.35">
      <c r="A8568" s="10">
        <v>2017</v>
      </c>
      <c r="B8568" s="11" t="s">
        <v>132</v>
      </c>
      <c r="C8568" s="7" t="str">
        <f t="shared" si="133"/>
        <v>2017Sierra Leone</v>
      </c>
      <c r="D8568" s="10">
        <v>0.37940000000000002</v>
      </c>
    </row>
    <row r="8569" spans="1:4" ht="31.8" thickBot="1" x14ac:dyDescent="0.35">
      <c r="A8569" s="10">
        <v>1950</v>
      </c>
      <c r="B8569" s="11" t="s">
        <v>133</v>
      </c>
      <c r="C8569" s="7" t="str">
        <f t="shared" si="133"/>
        <v>1950Singapore</v>
      </c>
      <c r="D8569" s="6"/>
    </row>
    <row r="8570" spans="1:4" ht="31.8" thickBot="1" x14ac:dyDescent="0.35">
      <c r="A8570" s="10">
        <v>1951</v>
      </c>
      <c r="B8570" s="11" t="s">
        <v>133</v>
      </c>
      <c r="C8570" s="7" t="str">
        <f t="shared" si="133"/>
        <v>1951Singapore</v>
      </c>
      <c r="D8570" s="6"/>
    </row>
    <row r="8571" spans="1:4" ht="31.8" thickBot="1" x14ac:dyDescent="0.35">
      <c r="A8571" s="10">
        <v>1952</v>
      </c>
      <c r="B8571" s="11" t="s">
        <v>133</v>
      </c>
      <c r="C8571" s="7" t="str">
        <f t="shared" si="133"/>
        <v>1952Singapore</v>
      </c>
      <c r="D8571" s="6"/>
    </row>
    <row r="8572" spans="1:4" ht="31.8" thickBot="1" x14ac:dyDescent="0.35">
      <c r="A8572" s="10">
        <v>1953</v>
      </c>
      <c r="B8572" s="11" t="s">
        <v>133</v>
      </c>
      <c r="C8572" s="7" t="str">
        <f t="shared" si="133"/>
        <v>1953Singapore</v>
      </c>
      <c r="D8572" s="6"/>
    </row>
    <row r="8573" spans="1:4" ht="31.8" thickBot="1" x14ac:dyDescent="0.35">
      <c r="A8573" s="10">
        <v>1954</v>
      </c>
      <c r="B8573" s="11" t="s">
        <v>133</v>
      </c>
      <c r="C8573" s="7" t="str">
        <f t="shared" si="133"/>
        <v>1954Singapore</v>
      </c>
      <c r="D8573" s="6"/>
    </row>
    <row r="8574" spans="1:4" ht="31.8" thickBot="1" x14ac:dyDescent="0.35">
      <c r="A8574" s="10">
        <v>1955</v>
      </c>
      <c r="B8574" s="11" t="s">
        <v>133</v>
      </c>
      <c r="C8574" s="7" t="str">
        <f t="shared" si="133"/>
        <v>1955Singapore</v>
      </c>
      <c r="D8574" s="6"/>
    </row>
    <row r="8575" spans="1:4" ht="31.8" thickBot="1" x14ac:dyDescent="0.35">
      <c r="A8575" s="10">
        <v>1956</v>
      </c>
      <c r="B8575" s="11" t="s">
        <v>133</v>
      </c>
      <c r="C8575" s="7" t="str">
        <f t="shared" si="133"/>
        <v>1956Singapore</v>
      </c>
      <c r="D8575" s="6"/>
    </row>
    <row r="8576" spans="1:4" ht="31.8" thickBot="1" x14ac:dyDescent="0.35">
      <c r="A8576" s="10">
        <v>1957</v>
      </c>
      <c r="B8576" s="11" t="s">
        <v>133</v>
      </c>
      <c r="C8576" s="7" t="str">
        <f t="shared" si="133"/>
        <v>1957Singapore</v>
      </c>
      <c r="D8576" s="6"/>
    </row>
    <row r="8577" spans="1:4" ht="31.8" thickBot="1" x14ac:dyDescent="0.35">
      <c r="A8577" s="10">
        <v>1958</v>
      </c>
      <c r="B8577" s="11" t="s">
        <v>133</v>
      </c>
      <c r="C8577" s="7" t="str">
        <f t="shared" si="133"/>
        <v>1958Singapore</v>
      </c>
      <c r="D8577" s="6"/>
    </row>
    <row r="8578" spans="1:4" ht="31.8" thickBot="1" x14ac:dyDescent="0.35">
      <c r="A8578" s="10">
        <v>1959</v>
      </c>
      <c r="B8578" s="11" t="s">
        <v>133</v>
      </c>
      <c r="C8578" s="7" t="str">
        <f t="shared" si="133"/>
        <v>1959Singapore</v>
      </c>
      <c r="D8578" s="6"/>
    </row>
    <row r="8579" spans="1:4" ht="31.8" thickBot="1" x14ac:dyDescent="0.35">
      <c r="A8579" s="10">
        <v>1960</v>
      </c>
      <c r="B8579" s="11" t="s">
        <v>133</v>
      </c>
      <c r="C8579" s="7" t="str">
        <f t="shared" ref="C8579:C8642" si="134">A8579&amp;B8579</f>
        <v>1960Singapore</v>
      </c>
      <c r="D8579" s="10">
        <v>0.27860000000000001</v>
      </c>
    </row>
    <row r="8580" spans="1:4" ht="31.8" thickBot="1" x14ac:dyDescent="0.35">
      <c r="A8580" s="10">
        <v>1961</v>
      </c>
      <c r="B8580" s="11" t="s">
        <v>133</v>
      </c>
      <c r="C8580" s="7" t="str">
        <f t="shared" si="134"/>
        <v>1961Singapore</v>
      </c>
      <c r="D8580" s="10">
        <v>0.26669999999999999</v>
      </c>
    </row>
    <row r="8581" spans="1:4" ht="31.8" thickBot="1" x14ac:dyDescent="0.35">
      <c r="A8581" s="10">
        <v>1962</v>
      </c>
      <c r="B8581" s="11" t="s">
        <v>133</v>
      </c>
      <c r="C8581" s="7" t="str">
        <f t="shared" si="134"/>
        <v>1962Singapore</v>
      </c>
      <c r="D8581" s="10">
        <v>0.26860000000000001</v>
      </c>
    </row>
    <row r="8582" spans="1:4" ht="31.8" thickBot="1" x14ac:dyDescent="0.35">
      <c r="A8582" s="10">
        <v>1963</v>
      </c>
      <c r="B8582" s="11" t="s">
        <v>133</v>
      </c>
      <c r="C8582" s="7" t="str">
        <f t="shared" si="134"/>
        <v>1963Singapore</v>
      </c>
      <c r="D8582" s="10">
        <v>0.2671</v>
      </c>
    </row>
    <row r="8583" spans="1:4" ht="31.8" thickBot="1" x14ac:dyDescent="0.35">
      <c r="A8583" s="10">
        <v>1964</v>
      </c>
      <c r="B8583" s="11" t="s">
        <v>133</v>
      </c>
      <c r="C8583" s="7" t="str">
        <f t="shared" si="134"/>
        <v>1964Singapore</v>
      </c>
      <c r="D8583" s="10">
        <v>0.26690000000000003</v>
      </c>
    </row>
    <row r="8584" spans="1:4" ht="31.8" thickBot="1" x14ac:dyDescent="0.35">
      <c r="A8584" s="10">
        <v>1965</v>
      </c>
      <c r="B8584" s="11" t="s">
        <v>133</v>
      </c>
      <c r="C8584" s="7" t="str">
        <f t="shared" si="134"/>
        <v>1965Singapore</v>
      </c>
      <c r="D8584" s="10">
        <v>0.25419999999999998</v>
      </c>
    </row>
    <row r="8585" spans="1:4" ht="31.8" thickBot="1" x14ac:dyDescent="0.35">
      <c r="A8585" s="10">
        <v>1966</v>
      </c>
      <c r="B8585" s="11" t="s">
        <v>133</v>
      </c>
      <c r="C8585" s="7" t="str">
        <f t="shared" si="134"/>
        <v>1966Singapore</v>
      </c>
      <c r="D8585" s="10">
        <v>0.25240000000000001</v>
      </c>
    </row>
    <row r="8586" spans="1:4" ht="31.8" thickBot="1" x14ac:dyDescent="0.35">
      <c r="A8586" s="10">
        <v>1967</v>
      </c>
      <c r="B8586" s="11" t="s">
        <v>133</v>
      </c>
      <c r="C8586" s="7" t="str">
        <f t="shared" si="134"/>
        <v>1967Singapore</v>
      </c>
      <c r="D8586" s="10">
        <v>0.24990000000000001</v>
      </c>
    </row>
    <row r="8587" spans="1:4" ht="31.8" thickBot="1" x14ac:dyDescent="0.35">
      <c r="A8587" s="10">
        <v>1968</v>
      </c>
      <c r="B8587" s="11" t="s">
        <v>133</v>
      </c>
      <c r="C8587" s="7" t="str">
        <f t="shared" si="134"/>
        <v>1968Singapore</v>
      </c>
      <c r="D8587" s="10">
        <v>0.2465</v>
      </c>
    </row>
    <row r="8588" spans="1:4" ht="31.8" thickBot="1" x14ac:dyDescent="0.35">
      <c r="A8588" s="10">
        <v>1969</v>
      </c>
      <c r="B8588" s="11" t="s">
        <v>133</v>
      </c>
      <c r="C8588" s="7" t="str">
        <f t="shared" si="134"/>
        <v>1969Singapore</v>
      </c>
      <c r="D8588" s="10">
        <v>0.24</v>
      </c>
    </row>
    <row r="8589" spans="1:4" ht="31.8" thickBot="1" x14ac:dyDescent="0.35">
      <c r="A8589" s="10">
        <v>1970</v>
      </c>
      <c r="B8589" s="11" t="s">
        <v>133</v>
      </c>
      <c r="C8589" s="7" t="str">
        <f t="shared" si="134"/>
        <v>1970Singapore</v>
      </c>
      <c r="D8589" s="10">
        <v>0.23169999999999999</v>
      </c>
    </row>
    <row r="8590" spans="1:4" ht="31.8" thickBot="1" x14ac:dyDescent="0.35">
      <c r="A8590" s="10">
        <v>1971</v>
      </c>
      <c r="B8590" s="11" t="s">
        <v>133</v>
      </c>
      <c r="C8590" s="7" t="str">
        <f t="shared" si="134"/>
        <v>1971Singapore</v>
      </c>
      <c r="D8590" s="10">
        <v>0.22500000000000001</v>
      </c>
    </row>
    <row r="8591" spans="1:4" ht="31.8" thickBot="1" x14ac:dyDescent="0.35">
      <c r="A8591" s="10">
        <v>1972</v>
      </c>
      <c r="B8591" s="11" t="s">
        <v>133</v>
      </c>
      <c r="C8591" s="7" t="str">
        <f t="shared" si="134"/>
        <v>1972Singapore</v>
      </c>
      <c r="D8591" s="10">
        <v>0.219</v>
      </c>
    </row>
    <row r="8592" spans="1:4" ht="31.8" thickBot="1" x14ac:dyDescent="0.35">
      <c r="A8592" s="10">
        <v>1973</v>
      </c>
      <c r="B8592" s="11" t="s">
        <v>133</v>
      </c>
      <c r="C8592" s="7" t="str">
        <f t="shared" si="134"/>
        <v>1973Singapore</v>
      </c>
      <c r="D8592" s="10">
        <v>0.21429999999999999</v>
      </c>
    </row>
    <row r="8593" spans="1:4" ht="31.8" thickBot="1" x14ac:dyDescent="0.35">
      <c r="A8593" s="10">
        <v>1974</v>
      </c>
      <c r="B8593" s="11" t="s">
        <v>133</v>
      </c>
      <c r="C8593" s="7" t="str">
        <f t="shared" si="134"/>
        <v>1974Singapore</v>
      </c>
      <c r="D8593" s="10">
        <v>0.20930000000000001</v>
      </c>
    </row>
    <row r="8594" spans="1:4" ht="31.8" thickBot="1" x14ac:dyDescent="0.35">
      <c r="A8594" s="10">
        <v>1975</v>
      </c>
      <c r="B8594" s="11" t="s">
        <v>133</v>
      </c>
      <c r="C8594" s="7" t="str">
        <f t="shared" si="134"/>
        <v>1975Singapore</v>
      </c>
      <c r="D8594" s="10">
        <v>0.2041</v>
      </c>
    </row>
    <row r="8595" spans="1:4" ht="31.8" thickBot="1" x14ac:dyDescent="0.35">
      <c r="A8595" s="10">
        <v>1976</v>
      </c>
      <c r="B8595" s="11" t="s">
        <v>133</v>
      </c>
      <c r="C8595" s="7" t="str">
        <f t="shared" si="134"/>
        <v>1976Singapore</v>
      </c>
      <c r="D8595" s="10">
        <v>0.2006</v>
      </c>
    </row>
    <row r="8596" spans="1:4" ht="31.8" thickBot="1" x14ac:dyDescent="0.35">
      <c r="A8596" s="10">
        <v>1977</v>
      </c>
      <c r="B8596" s="11" t="s">
        <v>133</v>
      </c>
      <c r="C8596" s="7" t="str">
        <f t="shared" si="134"/>
        <v>1977Singapore</v>
      </c>
      <c r="D8596" s="10">
        <v>0.1973</v>
      </c>
    </row>
    <row r="8597" spans="1:4" ht="31.8" thickBot="1" x14ac:dyDescent="0.35">
      <c r="A8597" s="10">
        <v>1978</v>
      </c>
      <c r="B8597" s="11" t="s">
        <v>133</v>
      </c>
      <c r="C8597" s="7" t="str">
        <f t="shared" si="134"/>
        <v>1978Singapore</v>
      </c>
      <c r="D8597" s="10">
        <v>0.1946</v>
      </c>
    </row>
    <row r="8598" spans="1:4" ht="31.8" thickBot="1" x14ac:dyDescent="0.35">
      <c r="A8598" s="10">
        <v>1979</v>
      </c>
      <c r="B8598" s="11" t="s">
        <v>133</v>
      </c>
      <c r="C8598" s="7" t="str">
        <f t="shared" si="134"/>
        <v>1979Singapore</v>
      </c>
      <c r="D8598" s="10">
        <v>0.19270000000000001</v>
      </c>
    </row>
    <row r="8599" spans="1:4" ht="31.8" thickBot="1" x14ac:dyDescent="0.35">
      <c r="A8599" s="10">
        <v>1980</v>
      </c>
      <c r="B8599" s="11" t="s">
        <v>133</v>
      </c>
      <c r="C8599" s="7" t="str">
        <f t="shared" si="134"/>
        <v>1980Singapore</v>
      </c>
      <c r="D8599" s="10">
        <v>0.189</v>
      </c>
    </row>
    <row r="8600" spans="1:4" ht="31.8" thickBot="1" x14ac:dyDescent="0.35">
      <c r="A8600" s="10">
        <v>1981</v>
      </c>
      <c r="B8600" s="11" t="s">
        <v>133</v>
      </c>
      <c r="C8600" s="7" t="str">
        <f t="shared" si="134"/>
        <v>1981Singapore</v>
      </c>
      <c r="D8600" s="10">
        <v>0.18479999999999999</v>
      </c>
    </row>
    <row r="8601" spans="1:4" ht="31.8" thickBot="1" x14ac:dyDescent="0.35">
      <c r="A8601" s="10">
        <v>1982</v>
      </c>
      <c r="B8601" s="11" t="s">
        <v>133</v>
      </c>
      <c r="C8601" s="7" t="str">
        <f t="shared" si="134"/>
        <v>1982Singapore</v>
      </c>
      <c r="D8601" s="10">
        <v>0.1789</v>
      </c>
    </row>
    <row r="8602" spans="1:4" ht="31.8" thickBot="1" x14ac:dyDescent="0.35">
      <c r="A8602" s="10">
        <v>1983</v>
      </c>
      <c r="B8602" s="11" t="s">
        <v>133</v>
      </c>
      <c r="C8602" s="7" t="str">
        <f t="shared" si="134"/>
        <v>1983Singapore</v>
      </c>
      <c r="D8602" s="10">
        <v>0.17369999999999999</v>
      </c>
    </row>
    <row r="8603" spans="1:4" ht="31.8" thickBot="1" x14ac:dyDescent="0.35">
      <c r="A8603" s="10">
        <v>1984</v>
      </c>
      <c r="B8603" s="11" t="s">
        <v>133</v>
      </c>
      <c r="C8603" s="7" t="str">
        <f t="shared" si="134"/>
        <v>1984Singapore</v>
      </c>
      <c r="D8603" s="10">
        <v>0.16850000000000001</v>
      </c>
    </row>
    <row r="8604" spans="1:4" ht="31.8" thickBot="1" x14ac:dyDescent="0.35">
      <c r="A8604" s="10">
        <v>1985</v>
      </c>
      <c r="B8604" s="11" t="s">
        <v>133</v>
      </c>
      <c r="C8604" s="7" t="str">
        <f t="shared" si="134"/>
        <v>1985Singapore</v>
      </c>
      <c r="D8604" s="10">
        <v>0.16350000000000001</v>
      </c>
    </row>
    <row r="8605" spans="1:4" ht="31.8" thickBot="1" x14ac:dyDescent="0.35">
      <c r="A8605" s="10">
        <v>1986</v>
      </c>
      <c r="B8605" s="11" t="s">
        <v>133</v>
      </c>
      <c r="C8605" s="7" t="str">
        <f t="shared" si="134"/>
        <v>1986Singapore</v>
      </c>
      <c r="D8605" s="10">
        <v>0.1608</v>
      </c>
    </row>
    <row r="8606" spans="1:4" ht="31.8" thickBot="1" x14ac:dyDescent="0.35">
      <c r="A8606" s="10">
        <v>1987</v>
      </c>
      <c r="B8606" s="11" t="s">
        <v>133</v>
      </c>
      <c r="C8606" s="7" t="str">
        <f t="shared" si="134"/>
        <v>1987Singapore</v>
      </c>
      <c r="D8606" s="10">
        <v>0.16009999999999999</v>
      </c>
    </row>
    <row r="8607" spans="1:4" ht="31.8" thickBot="1" x14ac:dyDescent="0.35">
      <c r="A8607" s="10">
        <v>1988</v>
      </c>
      <c r="B8607" s="11" t="s">
        <v>133</v>
      </c>
      <c r="C8607" s="7" t="str">
        <f t="shared" si="134"/>
        <v>1988Singapore</v>
      </c>
      <c r="D8607" s="10">
        <v>0.1593</v>
      </c>
    </row>
    <row r="8608" spans="1:4" ht="31.8" thickBot="1" x14ac:dyDescent="0.35">
      <c r="A8608" s="10">
        <v>1989</v>
      </c>
      <c r="B8608" s="11" t="s">
        <v>133</v>
      </c>
      <c r="C8608" s="7" t="str">
        <f t="shared" si="134"/>
        <v>1989Singapore</v>
      </c>
      <c r="D8608" s="10">
        <v>0.15740000000000001</v>
      </c>
    </row>
    <row r="8609" spans="1:4" ht="31.8" thickBot="1" x14ac:dyDescent="0.35">
      <c r="A8609" s="10">
        <v>1990</v>
      </c>
      <c r="B8609" s="11" t="s">
        <v>133</v>
      </c>
      <c r="C8609" s="7" t="str">
        <f t="shared" si="134"/>
        <v>1990Singapore</v>
      </c>
      <c r="D8609" s="10">
        <v>0.15579999999999999</v>
      </c>
    </row>
    <row r="8610" spans="1:4" ht="31.8" thickBot="1" x14ac:dyDescent="0.35">
      <c r="A8610" s="10">
        <v>1991</v>
      </c>
      <c r="B8610" s="11" t="s">
        <v>133</v>
      </c>
      <c r="C8610" s="7" t="str">
        <f t="shared" si="134"/>
        <v>1991Singapore</v>
      </c>
      <c r="D8610" s="10">
        <v>0.15359999999999999</v>
      </c>
    </row>
    <row r="8611" spans="1:4" ht="31.8" thickBot="1" x14ac:dyDescent="0.35">
      <c r="A8611" s="10">
        <v>1992</v>
      </c>
      <c r="B8611" s="11" t="s">
        <v>133</v>
      </c>
      <c r="C8611" s="7" t="str">
        <f t="shared" si="134"/>
        <v>1992Singapore</v>
      </c>
      <c r="D8611" s="10">
        <v>0.15110000000000001</v>
      </c>
    </row>
    <row r="8612" spans="1:4" ht="31.8" thickBot="1" x14ac:dyDescent="0.35">
      <c r="A8612" s="10">
        <v>1993</v>
      </c>
      <c r="B8612" s="11" t="s">
        <v>133</v>
      </c>
      <c r="C8612" s="7" t="str">
        <f t="shared" si="134"/>
        <v>1993Singapore</v>
      </c>
      <c r="D8612" s="10">
        <v>0.1474</v>
      </c>
    </row>
    <row r="8613" spans="1:4" ht="31.8" thickBot="1" x14ac:dyDescent="0.35">
      <c r="A8613" s="10">
        <v>1994</v>
      </c>
      <c r="B8613" s="11" t="s">
        <v>133</v>
      </c>
      <c r="C8613" s="7" t="str">
        <f t="shared" si="134"/>
        <v>1994Singapore</v>
      </c>
      <c r="D8613" s="10">
        <v>0.14530000000000001</v>
      </c>
    </row>
    <row r="8614" spans="1:4" ht="31.8" thickBot="1" x14ac:dyDescent="0.35">
      <c r="A8614" s="10">
        <v>1995</v>
      </c>
      <c r="B8614" s="11" t="s">
        <v>133</v>
      </c>
      <c r="C8614" s="7" t="str">
        <f t="shared" si="134"/>
        <v>1995Singapore</v>
      </c>
      <c r="D8614" s="10">
        <v>0.1431</v>
      </c>
    </row>
    <row r="8615" spans="1:4" ht="31.8" thickBot="1" x14ac:dyDescent="0.35">
      <c r="A8615" s="10">
        <v>1996</v>
      </c>
      <c r="B8615" s="11" t="s">
        <v>133</v>
      </c>
      <c r="C8615" s="7" t="str">
        <f t="shared" si="134"/>
        <v>1996Singapore</v>
      </c>
      <c r="D8615" s="10">
        <v>0.13980000000000001</v>
      </c>
    </row>
    <row r="8616" spans="1:4" ht="31.8" thickBot="1" x14ac:dyDescent="0.35">
      <c r="A8616" s="10">
        <v>1997</v>
      </c>
      <c r="B8616" s="11" t="s">
        <v>133</v>
      </c>
      <c r="C8616" s="7" t="str">
        <f t="shared" si="134"/>
        <v>1997Singapore</v>
      </c>
      <c r="D8616" s="10">
        <v>0.13669999999999999</v>
      </c>
    </row>
    <row r="8617" spans="1:4" ht="31.8" thickBot="1" x14ac:dyDescent="0.35">
      <c r="A8617" s="10">
        <v>1998</v>
      </c>
      <c r="B8617" s="11" t="s">
        <v>133</v>
      </c>
      <c r="C8617" s="7" t="str">
        <f t="shared" si="134"/>
        <v>1998Singapore</v>
      </c>
      <c r="D8617" s="10">
        <v>0.13420000000000001</v>
      </c>
    </row>
    <row r="8618" spans="1:4" ht="31.8" thickBot="1" x14ac:dyDescent="0.35">
      <c r="A8618" s="10">
        <v>1999</v>
      </c>
      <c r="B8618" s="11" t="s">
        <v>133</v>
      </c>
      <c r="C8618" s="7" t="str">
        <f t="shared" si="134"/>
        <v>1999Singapore</v>
      </c>
      <c r="D8618" s="10">
        <v>0.13100000000000001</v>
      </c>
    </row>
    <row r="8619" spans="1:4" ht="31.8" thickBot="1" x14ac:dyDescent="0.35">
      <c r="A8619" s="10">
        <v>2000</v>
      </c>
      <c r="B8619" s="11" t="s">
        <v>133</v>
      </c>
      <c r="C8619" s="7" t="str">
        <f t="shared" si="134"/>
        <v>2000Singapore</v>
      </c>
      <c r="D8619" s="10">
        <v>0.1278</v>
      </c>
    </row>
    <row r="8620" spans="1:4" ht="31.8" thickBot="1" x14ac:dyDescent="0.35">
      <c r="A8620" s="10">
        <v>2001</v>
      </c>
      <c r="B8620" s="11" t="s">
        <v>133</v>
      </c>
      <c r="C8620" s="7" t="str">
        <f t="shared" si="134"/>
        <v>2001Singapore</v>
      </c>
      <c r="D8620" s="10">
        <v>0.12670000000000001</v>
      </c>
    </row>
    <row r="8621" spans="1:4" ht="31.8" thickBot="1" x14ac:dyDescent="0.35">
      <c r="A8621" s="10">
        <v>2002</v>
      </c>
      <c r="B8621" s="11" t="s">
        <v>133</v>
      </c>
      <c r="C8621" s="7" t="str">
        <f t="shared" si="134"/>
        <v>2002Singapore</v>
      </c>
      <c r="D8621" s="10">
        <v>0.1244</v>
      </c>
    </row>
    <row r="8622" spans="1:4" ht="31.8" thickBot="1" x14ac:dyDescent="0.35">
      <c r="A8622" s="10">
        <v>2003</v>
      </c>
      <c r="B8622" s="11" t="s">
        <v>133</v>
      </c>
      <c r="C8622" s="7" t="str">
        <f t="shared" si="134"/>
        <v>2003Singapore</v>
      </c>
      <c r="D8622" s="10">
        <v>0.12230000000000001</v>
      </c>
    </row>
    <row r="8623" spans="1:4" ht="31.8" thickBot="1" x14ac:dyDescent="0.35">
      <c r="A8623" s="10">
        <v>2004</v>
      </c>
      <c r="B8623" s="11" t="s">
        <v>133</v>
      </c>
      <c r="C8623" s="7" t="str">
        <f t="shared" si="134"/>
        <v>2004Singapore</v>
      </c>
      <c r="D8623" s="10">
        <v>0.12139999999999999</v>
      </c>
    </row>
    <row r="8624" spans="1:4" ht="31.8" thickBot="1" x14ac:dyDescent="0.35">
      <c r="A8624" s="10">
        <v>2005</v>
      </c>
      <c r="B8624" s="11" t="s">
        <v>133</v>
      </c>
      <c r="C8624" s="7" t="str">
        <f t="shared" si="134"/>
        <v>2005Singapore</v>
      </c>
      <c r="D8624" s="10">
        <v>0.1202</v>
      </c>
    </row>
    <row r="8625" spans="1:4" ht="31.8" thickBot="1" x14ac:dyDescent="0.35">
      <c r="A8625" s="10">
        <v>2006</v>
      </c>
      <c r="B8625" s="11" t="s">
        <v>133</v>
      </c>
      <c r="C8625" s="7" t="str">
        <f t="shared" si="134"/>
        <v>2006Singapore</v>
      </c>
      <c r="D8625" s="10">
        <v>0.122</v>
      </c>
    </row>
    <row r="8626" spans="1:4" ht="31.8" thickBot="1" x14ac:dyDescent="0.35">
      <c r="A8626" s="10">
        <v>2007</v>
      </c>
      <c r="B8626" s="11" t="s">
        <v>133</v>
      </c>
      <c r="C8626" s="7" t="str">
        <f t="shared" si="134"/>
        <v>2007Singapore</v>
      </c>
      <c r="D8626" s="10">
        <v>0.122</v>
      </c>
    </row>
    <row r="8627" spans="1:4" ht="31.8" thickBot="1" x14ac:dyDescent="0.35">
      <c r="A8627" s="10">
        <v>2008</v>
      </c>
      <c r="B8627" s="11" t="s">
        <v>133</v>
      </c>
      <c r="C8627" s="7" t="str">
        <f t="shared" si="134"/>
        <v>2008Singapore</v>
      </c>
      <c r="D8627" s="10">
        <v>0.121</v>
      </c>
    </row>
    <row r="8628" spans="1:4" ht="31.8" thickBot="1" x14ac:dyDescent="0.35">
      <c r="A8628" s="10">
        <v>2009</v>
      </c>
      <c r="B8628" s="11" t="s">
        <v>133</v>
      </c>
      <c r="C8628" s="7" t="str">
        <f t="shared" si="134"/>
        <v>2009Singapore</v>
      </c>
      <c r="D8628" s="10">
        <v>0.1195</v>
      </c>
    </row>
    <row r="8629" spans="1:4" ht="31.8" thickBot="1" x14ac:dyDescent="0.35">
      <c r="A8629" s="10">
        <v>2010</v>
      </c>
      <c r="B8629" s="11" t="s">
        <v>133</v>
      </c>
      <c r="C8629" s="7" t="str">
        <f t="shared" si="134"/>
        <v>2010Singapore</v>
      </c>
      <c r="D8629" s="10">
        <v>0.11899999999999999</v>
      </c>
    </row>
    <row r="8630" spans="1:4" ht="31.8" thickBot="1" x14ac:dyDescent="0.35">
      <c r="A8630" s="10">
        <v>2011</v>
      </c>
      <c r="B8630" s="11" t="s">
        <v>133</v>
      </c>
      <c r="C8630" s="7" t="str">
        <f t="shared" si="134"/>
        <v>2011Singapore</v>
      </c>
      <c r="D8630" s="10">
        <v>0.1179</v>
      </c>
    </row>
    <row r="8631" spans="1:4" ht="31.8" thickBot="1" x14ac:dyDescent="0.35">
      <c r="A8631" s="10">
        <v>2012</v>
      </c>
      <c r="B8631" s="11" t="s">
        <v>133</v>
      </c>
      <c r="C8631" s="7" t="str">
        <f t="shared" si="134"/>
        <v>2012Singapore</v>
      </c>
      <c r="D8631" s="10">
        <v>0.1167</v>
      </c>
    </row>
    <row r="8632" spans="1:4" ht="31.8" thickBot="1" x14ac:dyDescent="0.35">
      <c r="A8632" s="10">
        <v>2013</v>
      </c>
      <c r="B8632" s="11" t="s">
        <v>133</v>
      </c>
      <c r="C8632" s="7" t="str">
        <f t="shared" si="134"/>
        <v>2013Singapore</v>
      </c>
      <c r="D8632" s="10">
        <v>0.115</v>
      </c>
    </row>
    <row r="8633" spans="1:4" ht="31.8" thickBot="1" x14ac:dyDescent="0.35">
      <c r="A8633" s="10">
        <v>2014</v>
      </c>
      <c r="B8633" s="11" t="s">
        <v>133</v>
      </c>
      <c r="C8633" s="7" t="str">
        <f t="shared" si="134"/>
        <v>2014Singapore</v>
      </c>
      <c r="D8633" s="10">
        <v>0.11409999999999999</v>
      </c>
    </row>
    <row r="8634" spans="1:4" ht="31.8" thickBot="1" x14ac:dyDescent="0.35">
      <c r="A8634" s="10">
        <v>2015</v>
      </c>
      <c r="B8634" s="11" t="s">
        <v>133</v>
      </c>
      <c r="C8634" s="7" t="str">
        <f t="shared" si="134"/>
        <v>2015Singapore</v>
      </c>
      <c r="D8634" s="10">
        <v>0.114</v>
      </c>
    </row>
    <row r="8635" spans="1:4" ht="31.8" thickBot="1" x14ac:dyDescent="0.35">
      <c r="A8635" s="10">
        <v>2016</v>
      </c>
      <c r="B8635" s="11" t="s">
        <v>133</v>
      </c>
      <c r="C8635" s="7" t="str">
        <f t="shared" si="134"/>
        <v>2016Singapore</v>
      </c>
      <c r="D8635" s="10">
        <v>0.1139</v>
      </c>
    </row>
    <row r="8636" spans="1:4" ht="31.8" thickBot="1" x14ac:dyDescent="0.35">
      <c r="A8636" s="10">
        <v>2017</v>
      </c>
      <c r="B8636" s="11" t="s">
        <v>133</v>
      </c>
      <c r="C8636" s="7" t="str">
        <f t="shared" si="134"/>
        <v>2017Singapore</v>
      </c>
      <c r="D8636" s="10">
        <v>0.1138</v>
      </c>
    </row>
    <row r="8637" spans="1:4" ht="16.2" thickBot="1" x14ac:dyDescent="0.35">
      <c r="A8637" s="10">
        <v>1950</v>
      </c>
      <c r="B8637" s="11" t="s">
        <v>181</v>
      </c>
      <c r="C8637" s="7" t="str">
        <f t="shared" si="134"/>
        <v>1950Slovakia</v>
      </c>
      <c r="D8637" s="6"/>
    </row>
    <row r="8638" spans="1:4" ht="16.2" thickBot="1" x14ac:dyDescent="0.35">
      <c r="A8638" s="10">
        <v>1951</v>
      </c>
      <c r="B8638" s="11" t="s">
        <v>181</v>
      </c>
      <c r="C8638" s="7" t="str">
        <f t="shared" si="134"/>
        <v>1951Slovakia</v>
      </c>
      <c r="D8638" s="6"/>
    </row>
    <row r="8639" spans="1:4" ht="16.2" thickBot="1" x14ac:dyDescent="0.35">
      <c r="A8639" s="10">
        <v>1952</v>
      </c>
      <c r="B8639" s="11" t="s">
        <v>181</v>
      </c>
      <c r="C8639" s="7" t="str">
        <f t="shared" si="134"/>
        <v>1952Slovakia</v>
      </c>
      <c r="D8639" s="6"/>
    </row>
    <row r="8640" spans="1:4" ht="16.2" thickBot="1" x14ac:dyDescent="0.35">
      <c r="A8640" s="10">
        <v>1953</v>
      </c>
      <c r="B8640" s="11" t="s">
        <v>181</v>
      </c>
      <c r="C8640" s="7" t="str">
        <f t="shared" si="134"/>
        <v>1953Slovakia</v>
      </c>
      <c r="D8640" s="6"/>
    </row>
    <row r="8641" spans="1:4" ht="16.2" thickBot="1" x14ac:dyDescent="0.35">
      <c r="A8641" s="10">
        <v>1954</v>
      </c>
      <c r="B8641" s="11" t="s">
        <v>181</v>
      </c>
      <c r="C8641" s="7" t="str">
        <f t="shared" si="134"/>
        <v>1954Slovakia</v>
      </c>
      <c r="D8641" s="6"/>
    </row>
    <row r="8642" spans="1:4" ht="16.2" thickBot="1" x14ac:dyDescent="0.35">
      <c r="A8642" s="10">
        <v>1955</v>
      </c>
      <c r="B8642" s="11" t="s">
        <v>181</v>
      </c>
      <c r="C8642" s="7" t="str">
        <f t="shared" si="134"/>
        <v>1955Slovakia</v>
      </c>
      <c r="D8642" s="6"/>
    </row>
    <row r="8643" spans="1:4" ht="16.2" thickBot="1" x14ac:dyDescent="0.35">
      <c r="A8643" s="10">
        <v>1956</v>
      </c>
      <c r="B8643" s="11" t="s">
        <v>181</v>
      </c>
      <c r="C8643" s="7" t="str">
        <f t="shared" ref="C8643:C8706" si="135">A8643&amp;B8643</f>
        <v>1956Slovakia</v>
      </c>
      <c r="D8643" s="6"/>
    </row>
    <row r="8644" spans="1:4" ht="16.2" thickBot="1" x14ac:dyDescent="0.35">
      <c r="A8644" s="10">
        <v>1957</v>
      </c>
      <c r="B8644" s="11" t="s">
        <v>181</v>
      </c>
      <c r="C8644" s="7" t="str">
        <f t="shared" si="135"/>
        <v>1957Slovakia</v>
      </c>
      <c r="D8644" s="6"/>
    </row>
    <row r="8645" spans="1:4" ht="16.2" thickBot="1" x14ac:dyDescent="0.35">
      <c r="A8645" s="10">
        <v>1958</v>
      </c>
      <c r="B8645" s="11" t="s">
        <v>181</v>
      </c>
      <c r="C8645" s="7" t="str">
        <f t="shared" si="135"/>
        <v>1958Slovakia</v>
      </c>
      <c r="D8645" s="6"/>
    </row>
    <row r="8646" spans="1:4" ht="16.2" thickBot="1" x14ac:dyDescent="0.35">
      <c r="A8646" s="10">
        <v>1959</v>
      </c>
      <c r="B8646" s="11" t="s">
        <v>181</v>
      </c>
      <c r="C8646" s="7" t="str">
        <f t="shared" si="135"/>
        <v>1959Slovakia</v>
      </c>
      <c r="D8646" s="6"/>
    </row>
    <row r="8647" spans="1:4" ht="16.2" thickBot="1" x14ac:dyDescent="0.35">
      <c r="A8647" s="10">
        <v>1960</v>
      </c>
      <c r="B8647" s="11" t="s">
        <v>181</v>
      </c>
      <c r="C8647" s="7" t="str">
        <f t="shared" si="135"/>
        <v>1960Slovakia</v>
      </c>
      <c r="D8647" s="6"/>
    </row>
    <row r="8648" spans="1:4" ht="16.2" thickBot="1" x14ac:dyDescent="0.35">
      <c r="A8648" s="10">
        <v>1961</v>
      </c>
      <c r="B8648" s="11" t="s">
        <v>181</v>
      </c>
      <c r="C8648" s="7" t="str">
        <f t="shared" si="135"/>
        <v>1961Slovakia</v>
      </c>
      <c r="D8648" s="6"/>
    </row>
    <row r="8649" spans="1:4" ht="16.2" thickBot="1" x14ac:dyDescent="0.35">
      <c r="A8649" s="10">
        <v>1962</v>
      </c>
      <c r="B8649" s="11" t="s">
        <v>181</v>
      </c>
      <c r="C8649" s="7" t="str">
        <f t="shared" si="135"/>
        <v>1962Slovakia</v>
      </c>
      <c r="D8649" s="6"/>
    </row>
    <row r="8650" spans="1:4" ht="16.2" thickBot="1" x14ac:dyDescent="0.35">
      <c r="A8650" s="10">
        <v>1963</v>
      </c>
      <c r="B8650" s="11" t="s">
        <v>181</v>
      </c>
      <c r="C8650" s="7" t="str">
        <f t="shared" si="135"/>
        <v>1963Slovakia</v>
      </c>
      <c r="D8650" s="6"/>
    </row>
    <row r="8651" spans="1:4" ht="16.2" thickBot="1" x14ac:dyDescent="0.35">
      <c r="A8651" s="10">
        <v>1964</v>
      </c>
      <c r="B8651" s="11" t="s">
        <v>181</v>
      </c>
      <c r="C8651" s="7" t="str">
        <f t="shared" si="135"/>
        <v>1964Slovakia</v>
      </c>
      <c r="D8651" s="6"/>
    </row>
    <row r="8652" spans="1:4" ht="16.2" thickBot="1" x14ac:dyDescent="0.35">
      <c r="A8652" s="10">
        <v>1965</v>
      </c>
      <c r="B8652" s="11" t="s">
        <v>181</v>
      </c>
      <c r="C8652" s="7" t="str">
        <f t="shared" si="135"/>
        <v>1965Slovakia</v>
      </c>
      <c r="D8652" s="6"/>
    </row>
    <row r="8653" spans="1:4" ht="16.2" thickBot="1" x14ac:dyDescent="0.35">
      <c r="A8653" s="10">
        <v>1966</v>
      </c>
      <c r="B8653" s="11" t="s">
        <v>181</v>
      </c>
      <c r="C8653" s="7" t="str">
        <f t="shared" si="135"/>
        <v>1966Slovakia</v>
      </c>
      <c r="D8653" s="6"/>
    </row>
    <row r="8654" spans="1:4" ht="16.2" thickBot="1" x14ac:dyDescent="0.35">
      <c r="A8654" s="10">
        <v>1967</v>
      </c>
      <c r="B8654" s="11" t="s">
        <v>181</v>
      </c>
      <c r="C8654" s="7" t="str">
        <f t="shared" si="135"/>
        <v>1967Slovakia</v>
      </c>
      <c r="D8654" s="6"/>
    </row>
    <row r="8655" spans="1:4" ht="16.2" thickBot="1" x14ac:dyDescent="0.35">
      <c r="A8655" s="10">
        <v>1968</v>
      </c>
      <c r="B8655" s="11" t="s">
        <v>181</v>
      </c>
      <c r="C8655" s="7" t="str">
        <f t="shared" si="135"/>
        <v>1968Slovakia</v>
      </c>
      <c r="D8655" s="6"/>
    </row>
    <row r="8656" spans="1:4" ht="16.2" thickBot="1" x14ac:dyDescent="0.35">
      <c r="A8656" s="10">
        <v>1969</v>
      </c>
      <c r="B8656" s="11" t="s">
        <v>181</v>
      </c>
      <c r="C8656" s="7" t="str">
        <f t="shared" si="135"/>
        <v>1969Slovakia</v>
      </c>
      <c r="D8656" s="6"/>
    </row>
    <row r="8657" spans="1:4" ht="16.2" thickBot="1" x14ac:dyDescent="0.35">
      <c r="A8657" s="10">
        <v>1970</v>
      </c>
      <c r="B8657" s="11" t="s">
        <v>181</v>
      </c>
      <c r="C8657" s="7" t="str">
        <f t="shared" si="135"/>
        <v>1970Slovakia</v>
      </c>
      <c r="D8657" s="6"/>
    </row>
    <row r="8658" spans="1:4" ht="16.2" thickBot="1" x14ac:dyDescent="0.35">
      <c r="A8658" s="10">
        <v>1971</v>
      </c>
      <c r="B8658" s="11" t="s">
        <v>181</v>
      </c>
      <c r="C8658" s="7" t="str">
        <f t="shared" si="135"/>
        <v>1971Slovakia</v>
      </c>
      <c r="D8658" s="6"/>
    </row>
    <row r="8659" spans="1:4" ht="16.2" thickBot="1" x14ac:dyDescent="0.35">
      <c r="A8659" s="10">
        <v>1972</v>
      </c>
      <c r="B8659" s="11" t="s">
        <v>181</v>
      </c>
      <c r="C8659" s="7" t="str">
        <f t="shared" si="135"/>
        <v>1972Slovakia</v>
      </c>
      <c r="D8659" s="6"/>
    </row>
    <row r="8660" spans="1:4" ht="16.2" thickBot="1" x14ac:dyDescent="0.35">
      <c r="A8660" s="10">
        <v>1973</v>
      </c>
      <c r="B8660" s="11" t="s">
        <v>181</v>
      </c>
      <c r="C8660" s="7" t="str">
        <f t="shared" si="135"/>
        <v>1973Slovakia</v>
      </c>
      <c r="D8660" s="6"/>
    </row>
    <row r="8661" spans="1:4" ht="16.2" thickBot="1" x14ac:dyDescent="0.35">
      <c r="A8661" s="10">
        <v>1974</v>
      </c>
      <c r="B8661" s="11" t="s">
        <v>181</v>
      </c>
      <c r="C8661" s="7" t="str">
        <f t="shared" si="135"/>
        <v>1974Slovakia</v>
      </c>
      <c r="D8661" s="6"/>
    </row>
    <row r="8662" spans="1:4" ht="16.2" thickBot="1" x14ac:dyDescent="0.35">
      <c r="A8662" s="10">
        <v>1975</v>
      </c>
      <c r="B8662" s="11" t="s">
        <v>181</v>
      </c>
      <c r="C8662" s="7" t="str">
        <f t="shared" si="135"/>
        <v>1975Slovakia</v>
      </c>
      <c r="D8662" s="6"/>
    </row>
    <row r="8663" spans="1:4" ht="16.2" thickBot="1" x14ac:dyDescent="0.35">
      <c r="A8663" s="10">
        <v>1976</v>
      </c>
      <c r="B8663" s="11" t="s">
        <v>181</v>
      </c>
      <c r="C8663" s="7" t="str">
        <f t="shared" si="135"/>
        <v>1976Slovakia</v>
      </c>
      <c r="D8663" s="6"/>
    </row>
    <row r="8664" spans="1:4" ht="16.2" thickBot="1" x14ac:dyDescent="0.35">
      <c r="A8664" s="10">
        <v>1977</v>
      </c>
      <c r="B8664" s="11" t="s">
        <v>181</v>
      </c>
      <c r="C8664" s="7" t="str">
        <f t="shared" si="135"/>
        <v>1977Slovakia</v>
      </c>
      <c r="D8664" s="6"/>
    </row>
    <row r="8665" spans="1:4" ht="16.2" thickBot="1" x14ac:dyDescent="0.35">
      <c r="A8665" s="10">
        <v>1978</v>
      </c>
      <c r="B8665" s="11" t="s">
        <v>181</v>
      </c>
      <c r="C8665" s="7" t="str">
        <f t="shared" si="135"/>
        <v>1978Slovakia</v>
      </c>
      <c r="D8665" s="6"/>
    </row>
    <row r="8666" spans="1:4" ht="16.2" thickBot="1" x14ac:dyDescent="0.35">
      <c r="A8666" s="10">
        <v>1979</v>
      </c>
      <c r="B8666" s="11" t="s">
        <v>181</v>
      </c>
      <c r="C8666" s="7" t="str">
        <f t="shared" si="135"/>
        <v>1979Slovakia</v>
      </c>
      <c r="D8666" s="6"/>
    </row>
    <row r="8667" spans="1:4" ht="16.2" thickBot="1" x14ac:dyDescent="0.35">
      <c r="A8667" s="10">
        <v>1980</v>
      </c>
      <c r="B8667" s="11" t="s">
        <v>181</v>
      </c>
      <c r="C8667" s="7" t="str">
        <f t="shared" si="135"/>
        <v>1980Slovakia</v>
      </c>
      <c r="D8667" s="6"/>
    </row>
    <row r="8668" spans="1:4" ht="16.2" thickBot="1" x14ac:dyDescent="0.35">
      <c r="A8668" s="10">
        <v>1981</v>
      </c>
      <c r="B8668" s="11" t="s">
        <v>181</v>
      </c>
      <c r="C8668" s="7" t="str">
        <f t="shared" si="135"/>
        <v>1981Slovakia</v>
      </c>
      <c r="D8668" s="6"/>
    </row>
    <row r="8669" spans="1:4" ht="16.2" thickBot="1" x14ac:dyDescent="0.35">
      <c r="A8669" s="10">
        <v>1982</v>
      </c>
      <c r="B8669" s="11" t="s">
        <v>181</v>
      </c>
      <c r="C8669" s="7" t="str">
        <f t="shared" si="135"/>
        <v>1982Slovakia</v>
      </c>
      <c r="D8669" s="6"/>
    </row>
    <row r="8670" spans="1:4" ht="16.2" thickBot="1" x14ac:dyDescent="0.35">
      <c r="A8670" s="10">
        <v>1983</v>
      </c>
      <c r="B8670" s="11" t="s">
        <v>181</v>
      </c>
      <c r="C8670" s="7" t="str">
        <f t="shared" si="135"/>
        <v>1983Slovakia</v>
      </c>
      <c r="D8670" s="6"/>
    </row>
    <row r="8671" spans="1:4" ht="16.2" thickBot="1" x14ac:dyDescent="0.35">
      <c r="A8671" s="10">
        <v>1984</v>
      </c>
      <c r="B8671" s="11" t="s">
        <v>181</v>
      </c>
      <c r="C8671" s="7" t="str">
        <f t="shared" si="135"/>
        <v>1984Slovakia</v>
      </c>
      <c r="D8671" s="6"/>
    </row>
    <row r="8672" spans="1:4" ht="16.2" thickBot="1" x14ac:dyDescent="0.35">
      <c r="A8672" s="10">
        <v>1985</v>
      </c>
      <c r="B8672" s="11" t="s">
        <v>181</v>
      </c>
      <c r="C8672" s="7" t="str">
        <f t="shared" si="135"/>
        <v>1985Slovakia</v>
      </c>
      <c r="D8672" s="6"/>
    </row>
    <row r="8673" spans="1:4" ht="16.2" thickBot="1" x14ac:dyDescent="0.35">
      <c r="A8673" s="10">
        <v>1986</v>
      </c>
      <c r="B8673" s="11" t="s">
        <v>181</v>
      </c>
      <c r="C8673" s="7" t="str">
        <f t="shared" si="135"/>
        <v>1986Slovakia</v>
      </c>
      <c r="D8673" s="6"/>
    </row>
    <row r="8674" spans="1:4" ht="16.2" thickBot="1" x14ac:dyDescent="0.35">
      <c r="A8674" s="10">
        <v>1987</v>
      </c>
      <c r="B8674" s="11" t="s">
        <v>181</v>
      </c>
      <c r="C8674" s="7" t="str">
        <f t="shared" si="135"/>
        <v>1987Slovakia</v>
      </c>
      <c r="D8674" s="6"/>
    </row>
    <row r="8675" spans="1:4" ht="16.2" thickBot="1" x14ac:dyDescent="0.35">
      <c r="A8675" s="10">
        <v>1988</v>
      </c>
      <c r="B8675" s="11" t="s">
        <v>181</v>
      </c>
      <c r="C8675" s="7" t="str">
        <f t="shared" si="135"/>
        <v>1988Slovakia</v>
      </c>
      <c r="D8675" s="6"/>
    </row>
    <row r="8676" spans="1:4" ht="16.2" thickBot="1" x14ac:dyDescent="0.35">
      <c r="A8676" s="10">
        <v>1989</v>
      </c>
      <c r="B8676" s="11" t="s">
        <v>181</v>
      </c>
      <c r="C8676" s="7" t="str">
        <f t="shared" si="135"/>
        <v>1989Slovakia</v>
      </c>
      <c r="D8676" s="6"/>
    </row>
    <row r="8677" spans="1:4" ht="16.2" thickBot="1" x14ac:dyDescent="0.35">
      <c r="A8677" s="10">
        <v>1990</v>
      </c>
      <c r="B8677" s="11" t="s">
        <v>181</v>
      </c>
      <c r="C8677" s="7" t="str">
        <f t="shared" si="135"/>
        <v>1990Slovakia</v>
      </c>
      <c r="D8677" s="10">
        <v>0.21290000000000001</v>
      </c>
    </row>
    <row r="8678" spans="1:4" ht="16.2" thickBot="1" x14ac:dyDescent="0.35">
      <c r="A8678" s="10">
        <v>1991</v>
      </c>
      <c r="B8678" s="11" t="s">
        <v>181</v>
      </c>
      <c r="C8678" s="7" t="str">
        <f t="shared" si="135"/>
        <v>1991Slovakia</v>
      </c>
      <c r="D8678" s="10">
        <v>0.1986</v>
      </c>
    </row>
    <row r="8679" spans="1:4" ht="16.2" thickBot="1" x14ac:dyDescent="0.35">
      <c r="A8679" s="10">
        <v>1992</v>
      </c>
      <c r="B8679" s="11" t="s">
        <v>181</v>
      </c>
      <c r="C8679" s="7" t="str">
        <f t="shared" si="135"/>
        <v>1992Slovakia</v>
      </c>
      <c r="D8679" s="10">
        <v>0.1925</v>
      </c>
    </row>
    <row r="8680" spans="1:4" ht="16.2" thickBot="1" x14ac:dyDescent="0.35">
      <c r="A8680" s="10">
        <v>1993</v>
      </c>
      <c r="B8680" s="11" t="s">
        <v>181</v>
      </c>
      <c r="C8680" s="7" t="str">
        <f t="shared" si="135"/>
        <v>1993Slovakia</v>
      </c>
      <c r="D8680" s="10">
        <v>0.19120000000000001</v>
      </c>
    </row>
    <row r="8681" spans="1:4" ht="16.2" thickBot="1" x14ac:dyDescent="0.35">
      <c r="A8681" s="10">
        <v>1994</v>
      </c>
      <c r="B8681" s="11" t="s">
        <v>181</v>
      </c>
      <c r="C8681" s="7" t="str">
        <f t="shared" si="135"/>
        <v>1994Slovakia</v>
      </c>
      <c r="D8681" s="10">
        <v>0.19059999999999999</v>
      </c>
    </row>
    <row r="8682" spans="1:4" ht="16.2" thickBot="1" x14ac:dyDescent="0.35">
      <c r="A8682" s="10">
        <v>1995</v>
      </c>
      <c r="B8682" s="11" t="s">
        <v>181</v>
      </c>
      <c r="C8682" s="7" t="str">
        <f t="shared" si="135"/>
        <v>1995Slovakia</v>
      </c>
      <c r="D8682" s="10">
        <v>0.18920000000000001</v>
      </c>
    </row>
    <row r="8683" spans="1:4" ht="16.2" thickBot="1" x14ac:dyDescent="0.35">
      <c r="A8683" s="10">
        <v>1996</v>
      </c>
      <c r="B8683" s="11" t="s">
        <v>181</v>
      </c>
      <c r="C8683" s="7" t="str">
        <f t="shared" si="135"/>
        <v>1996Slovakia</v>
      </c>
      <c r="D8683" s="10">
        <v>0.18709999999999999</v>
      </c>
    </row>
    <row r="8684" spans="1:4" ht="16.2" thickBot="1" x14ac:dyDescent="0.35">
      <c r="A8684" s="10">
        <v>1997</v>
      </c>
      <c r="B8684" s="11" t="s">
        <v>181</v>
      </c>
      <c r="C8684" s="7" t="str">
        <f t="shared" si="135"/>
        <v>1997Slovakia</v>
      </c>
      <c r="D8684" s="10">
        <v>0.1842</v>
      </c>
    </row>
    <row r="8685" spans="1:4" ht="16.2" thickBot="1" x14ac:dyDescent="0.35">
      <c r="A8685" s="10">
        <v>1998</v>
      </c>
      <c r="B8685" s="11" t="s">
        <v>181</v>
      </c>
      <c r="C8685" s="7" t="str">
        <f t="shared" si="135"/>
        <v>1998Slovakia</v>
      </c>
      <c r="D8685" s="10">
        <v>0.1807</v>
      </c>
    </row>
    <row r="8686" spans="1:4" ht="16.2" thickBot="1" x14ac:dyDescent="0.35">
      <c r="A8686" s="10">
        <v>1999</v>
      </c>
      <c r="B8686" s="11" t="s">
        <v>181</v>
      </c>
      <c r="C8686" s="7" t="str">
        <f t="shared" si="135"/>
        <v>1999Slovakia</v>
      </c>
      <c r="D8686" s="10">
        <v>0.17849999999999999</v>
      </c>
    </row>
    <row r="8687" spans="1:4" ht="16.2" thickBot="1" x14ac:dyDescent="0.35">
      <c r="A8687" s="10">
        <v>2000</v>
      </c>
      <c r="B8687" s="11" t="s">
        <v>181</v>
      </c>
      <c r="C8687" s="7" t="str">
        <f t="shared" si="135"/>
        <v>2000Slovakia</v>
      </c>
      <c r="D8687" s="10">
        <v>0.17649999999999999</v>
      </c>
    </row>
    <row r="8688" spans="1:4" ht="16.2" thickBot="1" x14ac:dyDescent="0.35">
      <c r="A8688" s="10">
        <v>2001</v>
      </c>
      <c r="B8688" s="11" t="s">
        <v>181</v>
      </c>
      <c r="C8688" s="7" t="str">
        <f t="shared" si="135"/>
        <v>2001Slovakia</v>
      </c>
      <c r="D8688" s="10">
        <v>0.17469999999999999</v>
      </c>
    </row>
    <row r="8689" spans="1:4" ht="16.2" thickBot="1" x14ac:dyDescent="0.35">
      <c r="A8689" s="10">
        <v>2002</v>
      </c>
      <c r="B8689" s="11" t="s">
        <v>181</v>
      </c>
      <c r="C8689" s="7" t="str">
        <f t="shared" si="135"/>
        <v>2002Slovakia</v>
      </c>
      <c r="D8689" s="10">
        <v>0.17299999999999999</v>
      </c>
    </row>
    <row r="8690" spans="1:4" ht="16.2" thickBot="1" x14ac:dyDescent="0.35">
      <c r="A8690" s="10">
        <v>2003</v>
      </c>
      <c r="B8690" s="11" t="s">
        <v>181</v>
      </c>
      <c r="C8690" s="7" t="str">
        <f t="shared" si="135"/>
        <v>2003Slovakia</v>
      </c>
      <c r="D8690" s="10">
        <v>0.1716</v>
      </c>
    </row>
    <row r="8691" spans="1:4" ht="16.2" thickBot="1" x14ac:dyDescent="0.35">
      <c r="A8691" s="10">
        <v>2004</v>
      </c>
      <c r="B8691" s="11" t="s">
        <v>181</v>
      </c>
      <c r="C8691" s="7" t="str">
        <f t="shared" si="135"/>
        <v>2004Slovakia</v>
      </c>
      <c r="D8691" s="10">
        <v>0.1711</v>
      </c>
    </row>
    <row r="8692" spans="1:4" ht="16.2" thickBot="1" x14ac:dyDescent="0.35">
      <c r="A8692" s="10">
        <v>2005</v>
      </c>
      <c r="B8692" s="11" t="s">
        <v>181</v>
      </c>
      <c r="C8692" s="7" t="str">
        <f t="shared" si="135"/>
        <v>2005Slovakia</v>
      </c>
      <c r="D8692" s="10">
        <v>0.17069999999999999</v>
      </c>
    </row>
    <row r="8693" spans="1:4" ht="16.2" thickBot="1" x14ac:dyDescent="0.35">
      <c r="A8693" s="10">
        <v>2006</v>
      </c>
      <c r="B8693" s="11" t="s">
        <v>181</v>
      </c>
      <c r="C8693" s="7" t="str">
        <f t="shared" si="135"/>
        <v>2006Slovakia</v>
      </c>
      <c r="D8693" s="10">
        <v>0.16919999999999999</v>
      </c>
    </row>
    <row r="8694" spans="1:4" ht="16.2" thickBot="1" x14ac:dyDescent="0.35">
      <c r="A8694" s="10">
        <v>2007</v>
      </c>
      <c r="B8694" s="11" t="s">
        <v>181</v>
      </c>
      <c r="C8694" s="7" t="str">
        <f t="shared" si="135"/>
        <v>2007Slovakia</v>
      </c>
      <c r="D8694" s="10">
        <v>0.16800000000000001</v>
      </c>
    </row>
    <row r="8695" spans="1:4" ht="16.2" thickBot="1" x14ac:dyDescent="0.35">
      <c r="A8695" s="10">
        <v>2008</v>
      </c>
      <c r="B8695" s="11" t="s">
        <v>181</v>
      </c>
      <c r="C8695" s="7" t="str">
        <f t="shared" si="135"/>
        <v>2008Slovakia</v>
      </c>
      <c r="D8695" s="10">
        <v>0.16669999999999999</v>
      </c>
    </row>
    <row r="8696" spans="1:4" ht="16.2" thickBot="1" x14ac:dyDescent="0.35">
      <c r="A8696" s="10">
        <v>2009</v>
      </c>
      <c r="B8696" s="11" t="s">
        <v>181</v>
      </c>
      <c r="C8696" s="7" t="str">
        <f t="shared" si="135"/>
        <v>2009Slovakia</v>
      </c>
      <c r="D8696" s="10">
        <v>0.16450000000000001</v>
      </c>
    </row>
    <row r="8697" spans="1:4" ht="16.2" thickBot="1" x14ac:dyDescent="0.35">
      <c r="A8697" s="10">
        <v>2010</v>
      </c>
      <c r="B8697" s="11" t="s">
        <v>181</v>
      </c>
      <c r="C8697" s="7" t="str">
        <f t="shared" si="135"/>
        <v>2010Slovakia</v>
      </c>
      <c r="D8697" s="10">
        <v>0.1628</v>
      </c>
    </row>
    <row r="8698" spans="1:4" ht="16.2" thickBot="1" x14ac:dyDescent="0.35">
      <c r="A8698" s="10">
        <v>2011</v>
      </c>
      <c r="B8698" s="11" t="s">
        <v>181</v>
      </c>
      <c r="C8698" s="7" t="str">
        <f t="shared" si="135"/>
        <v>2011Slovakia</v>
      </c>
      <c r="D8698" s="10">
        <v>0.16200000000000001</v>
      </c>
    </row>
    <row r="8699" spans="1:4" ht="16.2" thickBot="1" x14ac:dyDescent="0.35">
      <c r="A8699" s="10">
        <v>2012</v>
      </c>
      <c r="B8699" s="11" t="s">
        <v>181</v>
      </c>
      <c r="C8699" s="7" t="str">
        <f t="shared" si="135"/>
        <v>2012Slovakia</v>
      </c>
      <c r="D8699" s="10">
        <v>0.1613</v>
      </c>
    </row>
    <row r="8700" spans="1:4" ht="16.2" thickBot="1" x14ac:dyDescent="0.35">
      <c r="A8700" s="10">
        <v>2013</v>
      </c>
      <c r="B8700" s="11" t="s">
        <v>181</v>
      </c>
      <c r="C8700" s="7" t="str">
        <f t="shared" si="135"/>
        <v>2013Slovakia</v>
      </c>
      <c r="D8700" s="10">
        <v>0.16020000000000001</v>
      </c>
    </row>
    <row r="8701" spans="1:4" ht="16.2" thickBot="1" x14ac:dyDescent="0.35">
      <c r="A8701" s="10">
        <v>2014</v>
      </c>
      <c r="B8701" s="11" t="s">
        <v>181</v>
      </c>
      <c r="C8701" s="7" t="str">
        <f t="shared" si="135"/>
        <v>2014Slovakia</v>
      </c>
      <c r="D8701" s="10">
        <v>0.15970000000000001</v>
      </c>
    </row>
    <row r="8702" spans="1:4" ht="16.2" thickBot="1" x14ac:dyDescent="0.35">
      <c r="A8702" s="10">
        <v>2015</v>
      </c>
      <c r="B8702" s="11" t="s">
        <v>181</v>
      </c>
      <c r="C8702" s="7" t="str">
        <f t="shared" si="135"/>
        <v>2015Slovakia</v>
      </c>
      <c r="D8702" s="10">
        <v>0.159</v>
      </c>
    </row>
    <row r="8703" spans="1:4" ht="16.2" thickBot="1" x14ac:dyDescent="0.35">
      <c r="A8703" s="10">
        <v>2016</v>
      </c>
      <c r="B8703" s="11" t="s">
        <v>181</v>
      </c>
      <c r="C8703" s="7" t="str">
        <f t="shared" si="135"/>
        <v>2016Slovakia</v>
      </c>
      <c r="D8703" s="10">
        <v>0.15859999999999999</v>
      </c>
    </row>
    <row r="8704" spans="1:4" ht="16.2" thickBot="1" x14ac:dyDescent="0.35">
      <c r="A8704" s="10">
        <v>2017</v>
      </c>
      <c r="B8704" s="11" t="s">
        <v>181</v>
      </c>
      <c r="C8704" s="7" t="str">
        <f t="shared" si="135"/>
        <v>2017Slovakia</v>
      </c>
      <c r="D8704" s="10">
        <v>0.158</v>
      </c>
    </row>
    <row r="8705" spans="1:4" ht="16.2" thickBot="1" x14ac:dyDescent="0.35">
      <c r="A8705" s="10">
        <v>1950</v>
      </c>
      <c r="B8705" s="11" t="s">
        <v>135</v>
      </c>
      <c r="C8705" s="7" t="str">
        <f t="shared" si="135"/>
        <v>1950Slovenia</v>
      </c>
      <c r="D8705" s="6"/>
    </row>
    <row r="8706" spans="1:4" ht="16.2" thickBot="1" x14ac:dyDescent="0.35">
      <c r="A8706" s="10">
        <v>1951</v>
      </c>
      <c r="B8706" s="11" t="s">
        <v>135</v>
      </c>
      <c r="C8706" s="7" t="str">
        <f t="shared" si="135"/>
        <v>1951Slovenia</v>
      </c>
      <c r="D8706" s="6"/>
    </row>
    <row r="8707" spans="1:4" ht="16.2" thickBot="1" x14ac:dyDescent="0.35">
      <c r="A8707" s="10">
        <v>1952</v>
      </c>
      <c r="B8707" s="11" t="s">
        <v>135</v>
      </c>
      <c r="C8707" s="7" t="str">
        <f t="shared" ref="C8707:C8770" si="136">A8707&amp;B8707</f>
        <v>1952Slovenia</v>
      </c>
      <c r="D8707" s="6"/>
    </row>
    <row r="8708" spans="1:4" ht="16.2" thickBot="1" x14ac:dyDescent="0.35">
      <c r="A8708" s="10">
        <v>1953</v>
      </c>
      <c r="B8708" s="11" t="s">
        <v>135</v>
      </c>
      <c r="C8708" s="7" t="str">
        <f t="shared" si="136"/>
        <v>1953Slovenia</v>
      </c>
      <c r="D8708" s="6"/>
    </row>
    <row r="8709" spans="1:4" ht="16.2" thickBot="1" x14ac:dyDescent="0.35">
      <c r="A8709" s="10">
        <v>1954</v>
      </c>
      <c r="B8709" s="11" t="s">
        <v>135</v>
      </c>
      <c r="C8709" s="7" t="str">
        <f t="shared" si="136"/>
        <v>1954Slovenia</v>
      </c>
      <c r="D8709" s="6"/>
    </row>
    <row r="8710" spans="1:4" ht="16.2" thickBot="1" x14ac:dyDescent="0.35">
      <c r="A8710" s="10">
        <v>1955</v>
      </c>
      <c r="B8710" s="11" t="s">
        <v>135</v>
      </c>
      <c r="C8710" s="7" t="str">
        <f t="shared" si="136"/>
        <v>1955Slovenia</v>
      </c>
      <c r="D8710" s="6"/>
    </row>
    <row r="8711" spans="1:4" ht="16.2" thickBot="1" x14ac:dyDescent="0.35">
      <c r="A8711" s="10">
        <v>1956</v>
      </c>
      <c r="B8711" s="11" t="s">
        <v>135</v>
      </c>
      <c r="C8711" s="7" t="str">
        <f t="shared" si="136"/>
        <v>1956Slovenia</v>
      </c>
      <c r="D8711" s="6"/>
    </row>
    <row r="8712" spans="1:4" ht="16.2" thickBot="1" x14ac:dyDescent="0.35">
      <c r="A8712" s="10">
        <v>1957</v>
      </c>
      <c r="B8712" s="11" t="s">
        <v>135</v>
      </c>
      <c r="C8712" s="7" t="str">
        <f t="shared" si="136"/>
        <v>1957Slovenia</v>
      </c>
      <c r="D8712" s="6"/>
    </row>
    <row r="8713" spans="1:4" ht="16.2" thickBot="1" x14ac:dyDescent="0.35">
      <c r="A8713" s="10">
        <v>1958</v>
      </c>
      <c r="B8713" s="11" t="s">
        <v>135</v>
      </c>
      <c r="C8713" s="7" t="str">
        <f t="shared" si="136"/>
        <v>1958Slovenia</v>
      </c>
      <c r="D8713" s="6"/>
    </row>
    <row r="8714" spans="1:4" ht="16.2" thickBot="1" x14ac:dyDescent="0.35">
      <c r="A8714" s="10">
        <v>1959</v>
      </c>
      <c r="B8714" s="11" t="s">
        <v>135</v>
      </c>
      <c r="C8714" s="7" t="str">
        <f t="shared" si="136"/>
        <v>1959Slovenia</v>
      </c>
      <c r="D8714" s="6"/>
    </row>
    <row r="8715" spans="1:4" ht="16.2" thickBot="1" x14ac:dyDescent="0.35">
      <c r="A8715" s="10">
        <v>1960</v>
      </c>
      <c r="B8715" s="11" t="s">
        <v>135</v>
      </c>
      <c r="C8715" s="7" t="str">
        <f t="shared" si="136"/>
        <v>1960Slovenia</v>
      </c>
      <c r="D8715" s="6"/>
    </row>
    <row r="8716" spans="1:4" ht="16.2" thickBot="1" x14ac:dyDescent="0.35">
      <c r="A8716" s="10">
        <v>1961</v>
      </c>
      <c r="B8716" s="11" t="s">
        <v>135</v>
      </c>
      <c r="C8716" s="7" t="str">
        <f t="shared" si="136"/>
        <v>1961Slovenia</v>
      </c>
      <c r="D8716" s="6"/>
    </row>
    <row r="8717" spans="1:4" ht="16.2" thickBot="1" x14ac:dyDescent="0.35">
      <c r="A8717" s="10">
        <v>1962</v>
      </c>
      <c r="B8717" s="11" t="s">
        <v>135</v>
      </c>
      <c r="C8717" s="7" t="str">
        <f t="shared" si="136"/>
        <v>1962Slovenia</v>
      </c>
      <c r="D8717" s="6"/>
    </row>
    <row r="8718" spans="1:4" ht="16.2" thickBot="1" x14ac:dyDescent="0.35">
      <c r="A8718" s="10">
        <v>1963</v>
      </c>
      <c r="B8718" s="11" t="s">
        <v>135</v>
      </c>
      <c r="C8718" s="7" t="str">
        <f t="shared" si="136"/>
        <v>1963Slovenia</v>
      </c>
      <c r="D8718" s="6"/>
    </row>
    <row r="8719" spans="1:4" ht="16.2" thickBot="1" x14ac:dyDescent="0.35">
      <c r="A8719" s="10">
        <v>1964</v>
      </c>
      <c r="B8719" s="11" t="s">
        <v>135</v>
      </c>
      <c r="C8719" s="7" t="str">
        <f t="shared" si="136"/>
        <v>1964Slovenia</v>
      </c>
      <c r="D8719" s="6"/>
    </row>
    <row r="8720" spans="1:4" ht="16.2" thickBot="1" x14ac:dyDescent="0.35">
      <c r="A8720" s="10">
        <v>1965</v>
      </c>
      <c r="B8720" s="11" t="s">
        <v>135</v>
      </c>
      <c r="C8720" s="7" t="str">
        <f t="shared" si="136"/>
        <v>1965Slovenia</v>
      </c>
      <c r="D8720" s="6"/>
    </row>
    <row r="8721" spans="1:4" ht="16.2" thickBot="1" x14ac:dyDescent="0.35">
      <c r="A8721" s="10">
        <v>1966</v>
      </c>
      <c r="B8721" s="11" t="s">
        <v>135</v>
      </c>
      <c r="C8721" s="7" t="str">
        <f t="shared" si="136"/>
        <v>1966Slovenia</v>
      </c>
      <c r="D8721" s="6"/>
    </row>
    <row r="8722" spans="1:4" ht="16.2" thickBot="1" x14ac:dyDescent="0.35">
      <c r="A8722" s="10">
        <v>1967</v>
      </c>
      <c r="B8722" s="11" t="s">
        <v>135</v>
      </c>
      <c r="C8722" s="7" t="str">
        <f t="shared" si="136"/>
        <v>1967Slovenia</v>
      </c>
      <c r="D8722" s="6"/>
    </row>
    <row r="8723" spans="1:4" ht="16.2" thickBot="1" x14ac:dyDescent="0.35">
      <c r="A8723" s="10">
        <v>1968</v>
      </c>
      <c r="B8723" s="11" t="s">
        <v>135</v>
      </c>
      <c r="C8723" s="7" t="str">
        <f t="shared" si="136"/>
        <v>1968Slovenia</v>
      </c>
      <c r="D8723" s="6"/>
    </row>
    <row r="8724" spans="1:4" ht="16.2" thickBot="1" x14ac:dyDescent="0.35">
      <c r="A8724" s="10">
        <v>1969</v>
      </c>
      <c r="B8724" s="11" t="s">
        <v>135</v>
      </c>
      <c r="C8724" s="7" t="str">
        <f t="shared" si="136"/>
        <v>1969Slovenia</v>
      </c>
      <c r="D8724" s="6"/>
    </row>
    <row r="8725" spans="1:4" ht="16.2" thickBot="1" x14ac:dyDescent="0.35">
      <c r="A8725" s="10">
        <v>1970</v>
      </c>
      <c r="B8725" s="11" t="s">
        <v>135</v>
      </c>
      <c r="C8725" s="7" t="str">
        <f t="shared" si="136"/>
        <v>1970Slovenia</v>
      </c>
      <c r="D8725" s="6"/>
    </row>
    <row r="8726" spans="1:4" ht="16.2" thickBot="1" x14ac:dyDescent="0.35">
      <c r="A8726" s="10">
        <v>1971</v>
      </c>
      <c r="B8726" s="11" t="s">
        <v>135</v>
      </c>
      <c r="C8726" s="7" t="str">
        <f t="shared" si="136"/>
        <v>1971Slovenia</v>
      </c>
      <c r="D8726" s="6"/>
    </row>
    <row r="8727" spans="1:4" ht="16.2" thickBot="1" x14ac:dyDescent="0.35">
      <c r="A8727" s="10">
        <v>1972</v>
      </c>
      <c r="B8727" s="11" t="s">
        <v>135</v>
      </c>
      <c r="C8727" s="7" t="str">
        <f t="shared" si="136"/>
        <v>1972Slovenia</v>
      </c>
      <c r="D8727" s="6"/>
    </row>
    <row r="8728" spans="1:4" ht="16.2" thickBot="1" x14ac:dyDescent="0.35">
      <c r="A8728" s="10">
        <v>1973</v>
      </c>
      <c r="B8728" s="11" t="s">
        <v>135</v>
      </c>
      <c r="C8728" s="7" t="str">
        <f t="shared" si="136"/>
        <v>1973Slovenia</v>
      </c>
      <c r="D8728" s="6"/>
    </row>
    <row r="8729" spans="1:4" ht="16.2" thickBot="1" x14ac:dyDescent="0.35">
      <c r="A8729" s="10">
        <v>1974</v>
      </c>
      <c r="B8729" s="11" t="s">
        <v>135</v>
      </c>
      <c r="C8729" s="7" t="str">
        <f t="shared" si="136"/>
        <v>1974Slovenia</v>
      </c>
      <c r="D8729" s="6"/>
    </row>
    <row r="8730" spans="1:4" ht="16.2" thickBot="1" x14ac:dyDescent="0.35">
      <c r="A8730" s="10">
        <v>1975</v>
      </c>
      <c r="B8730" s="11" t="s">
        <v>135</v>
      </c>
      <c r="C8730" s="7" t="str">
        <f t="shared" si="136"/>
        <v>1975Slovenia</v>
      </c>
      <c r="D8730" s="6"/>
    </row>
    <row r="8731" spans="1:4" ht="16.2" thickBot="1" x14ac:dyDescent="0.35">
      <c r="A8731" s="10">
        <v>1976</v>
      </c>
      <c r="B8731" s="11" t="s">
        <v>135</v>
      </c>
      <c r="C8731" s="7" t="str">
        <f t="shared" si="136"/>
        <v>1976Slovenia</v>
      </c>
      <c r="D8731" s="6"/>
    </row>
    <row r="8732" spans="1:4" ht="16.2" thickBot="1" x14ac:dyDescent="0.35">
      <c r="A8732" s="10">
        <v>1977</v>
      </c>
      <c r="B8732" s="11" t="s">
        <v>135</v>
      </c>
      <c r="C8732" s="7" t="str">
        <f t="shared" si="136"/>
        <v>1977Slovenia</v>
      </c>
      <c r="D8732" s="6"/>
    </row>
    <row r="8733" spans="1:4" ht="16.2" thickBot="1" x14ac:dyDescent="0.35">
      <c r="A8733" s="10">
        <v>1978</v>
      </c>
      <c r="B8733" s="11" t="s">
        <v>135</v>
      </c>
      <c r="C8733" s="7" t="str">
        <f t="shared" si="136"/>
        <v>1978Slovenia</v>
      </c>
      <c r="D8733" s="6"/>
    </row>
    <row r="8734" spans="1:4" ht="16.2" thickBot="1" x14ac:dyDescent="0.35">
      <c r="A8734" s="10">
        <v>1979</v>
      </c>
      <c r="B8734" s="11" t="s">
        <v>135</v>
      </c>
      <c r="C8734" s="7" t="str">
        <f t="shared" si="136"/>
        <v>1979Slovenia</v>
      </c>
      <c r="D8734" s="6"/>
    </row>
    <row r="8735" spans="1:4" ht="16.2" thickBot="1" x14ac:dyDescent="0.35">
      <c r="A8735" s="10">
        <v>1980</v>
      </c>
      <c r="B8735" s="11" t="s">
        <v>135</v>
      </c>
      <c r="C8735" s="7" t="str">
        <f t="shared" si="136"/>
        <v>1980Slovenia</v>
      </c>
      <c r="D8735" s="6"/>
    </row>
    <row r="8736" spans="1:4" ht="16.2" thickBot="1" x14ac:dyDescent="0.35">
      <c r="A8736" s="10">
        <v>1981</v>
      </c>
      <c r="B8736" s="11" t="s">
        <v>135</v>
      </c>
      <c r="C8736" s="7" t="str">
        <f t="shared" si="136"/>
        <v>1981Slovenia</v>
      </c>
      <c r="D8736" s="6"/>
    </row>
    <row r="8737" spans="1:4" ht="16.2" thickBot="1" x14ac:dyDescent="0.35">
      <c r="A8737" s="10">
        <v>1982</v>
      </c>
      <c r="B8737" s="11" t="s">
        <v>135</v>
      </c>
      <c r="C8737" s="7" t="str">
        <f t="shared" si="136"/>
        <v>1982Slovenia</v>
      </c>
      <c r="D8737" s="6"/>
    </row>
    <row r="8738" spans="1:4" ht="16.2" thickBot="1" x14ac:dyDescent="0.35">
      <c r="A8738" s="10">
        <v>1983</v>
      </c>
      <c r="B8738" s="11" t="s">
        <v>135</v>
      </c>
      <c r="C8738" s="7" t="str">
        <f t="shared" si="136"/>
        <v>1983Slovenia</v>
      </c>
      <c r="D8738" s="6"/>
    </row>
    <row r="8739" spans="1:4" ht="16.2" thickBot="1" x14ac:dyDescent="0.35">
      <c r="A8739" s="10">
        <v>1984</v>
      </c>
      <c r="B8739" s="11" t="s">
        <v>135</v>
      </c>
      <c r="C8739" s="7" t="str">
        <f t="shared" si="136"/>
        <v>1984Slovenia</v>
      </c>
      <c r="D8739" s="6"/>
    </row>
    <row r="8740" spans="1:4" ht="16.2" thickBot="1" x14ac:dyDescent="0.35">
      <c r="A8740" s="10">
        <v>1985</v>
      </c>
      <c r="B8740" s="11" t="s">
        <v>135</v>
      </c>
      <c r="C8740" s="7" t="str">
        <f t="shared" si="136"/>
        <v>1985Slovenia</v>
      </c>
      <c r="D8740" s="6"/>
    </row>
    <row r="8741" spans="1:4" ht="16.2" thickBot="1" x14ac:dyDescent="0.35">
      <c r="A8741" s="10">
        <v>1986</v>
      </c>
      <c r="B8741" s="11" t="s">
        <v>135</v>
      </c>
      <c r="C8741" s="7" t="str">
        <f t="shared" si="136"/>
        <v>1986Slovenia</v>
      </c>
      <c r="D8741" s="6"/>
    </row>
    <row r="8742" spans="1:4" ht="16.2" thickBot="1" x14ac:dyDescent="0.35">
      <c r="A8742" s="10">
        <v>1987</v>
      </c>
      <c r="B8742" s="11" t="s">
        <v>135</v>
      </c>
      <c r="C8742" s="7" t="str">
        <f t="shared" si="136"/>
        <v>1987Slovenia</v>
      </c>
      <c r="D8742" s="6"/>
    </row>
    <row r="8743" spans="1:4" ht="16.2" thickBot="1" x14ac:dyDescent="0.35">
      <c r="A8743" s="10">
        <v>1988</v>
      </c>
      <c r="B8743" s="11" t="s">
        <v>135</v>
      </c>
      <c r="C8743" s="7" t="str">
        <f t="shared" si="136"/>
        <v>1988Slovenia</v>
      </c>
      <c r="D8743" s="6"/>
    </row>
    <row r="8744" spans="1:4" ht="16.2" thickBot="1" x14ac:dyDescent="0.35">
      <c r="A8744" s="10">
        <v>1989</v>
      </c>
      <c r="B8744" s="11" t="s">
        <v>135</v>
      </c>
      <c r="C8744" s="7" t="str">
        <f t="shared" si="136"/>
        <v>1989Slovenia</v>
      </c>
      <c r="D8744" s="6"/>
    </row>
    <row r="8745" spans="1:4" ht="16.2" thickBot="1" x14ac:dyDescent="0.35">
      <c r="A8745" s="10">
        <v>1990</v>
      </c>
      <c r="B8745" s="11" t="s">
        <v>135</v>
      </c>
      <c r="C8745" s="7" t="str">
        <f t="shared" si="136"/>
        <v>1990Slovenia</v>
      </c>
      <c r="D8745" s="6"/>
    </row>
    <row r="8746" spans="1:4" ht="16.2" thickBot="1" x14ac:dyDescent="0.35">
      <c r="A8746" s="10">
        <v>1991</v>
      </c>
      <c r="B8746" s="11" t="s">
        <v>135</v>
      </c>
      <c r="C8746" s="7" t="str">
        <f t="shared" si="136"/>
        <v>1991Slovenia</v>
      </c>
      <c r="D8746" s="10">
        <v>0.29499999999999998</v>
      </c>
    </row>
    <row r="8747" spans="1:4" ht="16.2" thickBot="1" x14ac:dyDescent="0.35">
      <c r="A8747" s="10">
        <v>1992</v>
      </c>
      <c r="B8747" s="11" t="s">
        <v>135</v>
      </c>
      <c r="C8747" s="7" t="str">
        <f t="shared" si="136"/>
        <v>1992Slovenia</v>
      </c>
      <c r="D8747" s="10">
        <v>0.28970000000000001</v>
      </c>
    </row>
    <row r="8748" spans="1:4" ht="16.2" thickBot="1" x14ac:dyDescent="0.35">
      <c r="A8748" s="10">
        <v>1993</v>
      </c>
      <c r="B8748" s="11" t="s">
        <v>135</v>
      </c>
      <c r="C8748" s="7" t="str">
        <f t="shared" si="136"/>
        <v>1993Slovenia</v>
      </c>
      <c r="D8748" s="10">
        <v>0.28610000000000002</v>
      </c>
    </row>
    <row r="8749" spans="1:4" ht="16.2" thickBot="1" x14ac:dyDescent="0.35">
      <c r="A8749" s="10">
        <v>1994</v>
      </c>
      <c r="B8749" s="11" t="s">
        <v>135</v>
      </c>
      <c r="C8749" s="7" t="str">
        <f t="shared" si="136"/>
        <v>1994Slovenia</v>
      </c>
      <c r="D8749" s="10">
        <v>0.28249999999999997</v>
      </c>
    </row>
    <row r="8750" spans="1:4" ht="16.2" thickBot="1" x14ac:dyDescent="0.35">
      <c r="A8750" s="10">
        <v>1995</v>
      </c>
      <c r="B8750" s="11" t="s">
        <v>135</v>
      </c>
      <c r="C8750" s="7" t="str">
        <f t="shared" si="136"/>
        <v>1995Slovenia</v>
      </c>
      <c r="D8750" s="10">
        <v>0.27989999999999998</v>
      </c>
    </row>
    <row r="8751" spans="1:4" ht="16.2" thickBot="1" x14ac:dyDescent="0.35">
      <c r="A8751" s="10">
        <v>1996</v>
      </c>
      <c r="B8751" s="11" t="s">
        <v>135</v>
      </c>
      <c r="C8751" s="7" t="str">
        <f t="shared" si="136"/>
        <v>1996Slovenia</v>
      </c>
      <c r="D8751" s="10">
        <v>0.27600000000000002</v>
      </c>
    </row>
    <row r="8752" spans="1:4" ht="16.2" thickBot="1" x14ac:dyDescent="0.35">
      <c r="A8752" s="10">
        <v>1997</v>
      </c>
      <c r="B8752" s="11" t="s">
        <v>135</v>
      </c>
      <c r="C8752" s="7" t="str">
        <f t="shared" si="136"/>
        <v>1997Slovenia</v>
      </c>
      <c r="D8752" s="10">
        <v>0.2722</v>
      </c>
    </row>
    <row r="8753" spans="1:4" ht="16.2" thickBot="1" x14ac:dyDescent="0.35">
      <c r="A8753" s="10">
        <v>1998</v>
      </c>
      <c r="B8753" s="11" t="s">
        <v>135</v>
      </c>
      <c r="C8753" s="7" t="str">
        <f t="shared" si="136"/>
        <v>1998Slovenia</v>
      </c>
      <c r="D8753" s="10">
        <v>0.26910000000000001</v>
      </c>
    </row>
    <row r="8754" spans="1:4" ht="16.2" thickBot="1" x14ac:dyDescent="0.35">
      <c r="A8754" s="10">
        <v>1999</v>
      </c>
      <c r="B8754" s="11" t="s">
        <v>135</v>
      </c>
      <c r="C8754" s="7" t="str">
        <f t="shared" si="136"/>
        <v>1999Slovenia</v>
      </c>
      <c r="D8754" s="10">
        <v>0.26669999999999999</v>
      </c>
    </row>
    <row r="8755" spans="1:4" ht="16.2" thickBot="1" x14ac:dyDescent="0.35">
      <c r="A8755" s="10">
        <v>2000</v>
      </c>
      <c r="B8755" s="11" t="s">
        <v>135</v>
      </c>
      <c r="C8755" s="7" t="str">
        <f t="shared" si="136"/>
        <v>2000Slovenia</v>
      </c>
      <c r="D8755" s="10">
        <v>0.26369999999999999</v>
      </c>
    </row>
    <row r="8756" spans="1:4" ht="16.2" thickBot="1" x14ac:dyDescent="0.35">
      <c r="A8756" s="10">
        <v>2001</v>
      </c>
      <c r="B8756" s="11" t="s">
        <v>135</v>
      </c>
      <c r="C8756" s="7" t="str">
        <f t="shared" si="136"/>
        <v>2001Slovenia</v>
      </c>
      <c r="D8756" s="10">
        <v>0.26050000000000001</v>
      </c>
    </row>
    <row r="8757" spans="1:4" ht="16.2" thickBot="1" x14ac:dyDescent="0.35">
      <c r="A8757" s="10">
        <v>2002</v>
      </c>
      <c r="B8757" s="11" t="s">
        <v>135</v>
      </c>
      <c r="C8757" s="7" t="str">
        <f t="shared" si="136"/>
        <v>2002Slovenia</v>
      </c>
      <c r="D8757" s="10">
        <v>0.25840000000000002</v>
      </c>
    </row>
    <row r="8758" spans="1:4" ht="16.2" thickBot="1" x14ac:dyDescent="0.35">
      <c r="A8758" s="10">
        <v>2003</v>
      </c>
      <c r="B8758" s="11" t="s">
        <v>135</v>
      </c>
      <c r="C8758" s="7" t="str">
        <f t="shared" si="136"/>
        <v>2003Slovenia</v>
      </c>
      <c r="D8758" s="10">
        <v>0.25559999999999999</v>
      </c>
    </row>
    <row r="8759" spans="1:4" ht="16.2" thickBot="1" x14ac:dyDescent="0.35">
      <c r="A8759" s="10">
        <v>2004</v>
      </c>
      <c r="B8759" s="11" t="s">
        <v>135</v>
      </c>
      <c r="C8759" s="7" t="str">
        <f t="shared" si="136"/>
        <v>2004Slovenia</v>
      </c>
      <c r="D8759" s="10">
        <v>0.25309999999999999</v>
      </c>
    </row>
    <row r="8760" spans="1:4" ht="16.2" thickBot="1" x14ac:dyDescent="0.35">
      <c r="A8760" s="10">
        <v>2005</v>
      </c>
      <c r="B8760" s="11" t="s">
        <v>135</v>
      </c>
      <c r="C8760" s="7" t="str">
        <f t="shared" si="136"/>
        <v>2005Slovenia</v>
      </c>
      <c r="D8760" s="10">
        <v>0.25080000000000002</v>
      </c>
    </row>
    <row r="8761" spans="1:4" ht="16.2" thickBot="1" x14ac:dyDescent="0.35">
      <c r="A8761" s="10">
        <v>2006</v>
      </c>
      <c r="B8761" s="11" t="s">
        <v>135</v>
      </c>
      <c r="C8761" s="7" t="str">
        <f t="shared" si="136"/>
        <v>2006Slovenia</v>
      </c>
      <c r="D8761" s="10">
        <v>0.24840000000000001</v>
      </c>
    </row>
    <row r="8762" spans="1:4" ht="16.2" thickBot="1" x14ac:dyDescent="0.35">
      <c r="A8762" s="10">
        <v>2007</v>
      </c>
      <c r="B8762" s="11" t="s">
        <v>135</v>
      </c>
      <c r="C8762" s="7" t="str">
        <f t="shared" si="136"/>
        <v>2007Slovenia</v>
      </c>
      <c r="D8762" s="10">
        <v>0.247</v>
      </c>
    </row>
    <row r="8763" spans="1:4" ht="16.2" thickBot="1" x14ac:dyDescent="0.35">
      <c r="A8763" s="10">
        <v>2008</v>
      </c>
      <c r="B8763" s="11" t="s">
        <v>135</v>
      </c>
      <c r="C8763" s="7" t="str">
        <f t="shared" si="136"/>
        <v>2008Slovenia</v>
      </c>
      <c r="D8763" s="10">
        <v>0.24490000000000001</v>
      </c>
    </row>
    <row r="8764" spans="1:4" ht="16.2" thickBot="1" x14ac:dyDescent="0.35">
      <c r="A8764" s="10">
        <v>2009</v>
      </c>
      <c r="B8764" s="11" t="s">
        <v>135</v>
      </c>
      <c r="C8764" s="7" t="str">
        <f t="shared" si="136"/>
        <v>2009Slovenia</v>
      </c>
      <c r="D8764" s="10">
        <v>0.24199999999999999</v>
      </c>
    </row>
    <row r="8765" spans="1:4" ht="16.2" thickBot="1" x14ac:dyDescent="0.35">
      <c r="A8765" s="10">
        <v>2010</v>
      </c>
      <c r="B8765" s="11" t="s">
        <v>135</v>
      </c>
      <c r="C8765" s="7" t="str">
        <f t="shared" si="136"/>
        <v>2010Slovenia</v>
      </c>
      <c r="D8765" s="10">
        <v>0.24030000000000001</v>
      </c>
    </row>
    <row r="8766" spans="1:4" ht="16.2" thickBot="1" x14ac:dyDescent="0.35">
      <c r="A8766" s="10">
        <v>2011</v>
      </c>
      <c r="B8766" s="11" t="s">
        <v>135</v>
      </c>
      <c r="C8766" s="7" t="str">
        <f t="shared" si="136"/>
        <v>2011Slovenia</v>
      </c>
      <c r="D8766" s="10">
        <v>0.2389</v>
      </c>
    </row>
    <row r="8767" spans="1:4" ht="16.2" thickBot="1" x14ac:dyDescent="0.35">
      <c r="A8767" s="10">
        <v>2012</v>
      </c>
      <c r="B8767" s="11" t="s">
        <v>135</v>
      </c>
      <c r="C8767" s="7" t="str">
        <f t="shared" si="136"/>
        <v>2012Slovenia</v>
      </c>
      <c r="D8767" s="10">
        <v>0.23830000000000001</v>
      </c>
    </row>
    <row r="8768" spans="1:4" ht="16.2" thickBot="1" x14ac:dyDescent="0.35">
      <c r="A8768" s="10">
        <v>2013</v>
      </c>
      <c r="B8768" s="11" t="s">
        <v>135</v>
      </c>
      <c r="C8768" s="7" t="str">
        <f t="shared" si="136"/>
        <v>2013Slovenia</v>
      </c>
      <c r="D8768" s="10">
        <v>0.23760000000000001</v>
      </c>
    </row>
    <row r="8769" spans="1:4" ht="16.2" thickBot="1" x14ac:dyDescent="0.35">
      <c r="A8769" s="10">
        <v>2014</v>
      </c>
      <c r="B8769" s="11" t="s">
        <v>135</v>
      </c>
      <c r="C8769" s="7" t="str">
        <f t="shared" si="136"/>
        <v>2014Slovenia</v>
      </c>
      <c r="D8769" s="10">
        <v>0.23799999999999999</v>
      </c>
    </row>
    <row r="8770" spans="1:4" ht="16.2" thickBot="1" x14ac:dyDescent="0.35">
      <c r="A8770" s="10">
        <v>2015</v>
      </c>
      <c r="B8770" s="11" t="s">
        <v>135</v>
      </c>
      <c r="C8770" s="7" t="str">
        <f t="shared" si="136"/>
        <v>2015Slovenia</v>
      </c>
      <c r="D8770" s="10">
        <v>0.23769999999999999</v>
      </c>
    </row>
    <row r="8771" spans="1:4" ht="16.2" thickBot="1" x14ac:dyDescent="0.35">
      <c r="A8771" s="10">
        <v>2016</v>
      </c>
      <c r="B8771" s="11" t="s">
        <v>135</v>
      </c>
      <c r="C8771" s="7" t="str">
        <f t="shared" ref="C8771:C8834" si="137">A8771&amp;B8771</f>
        <v>2016Slovenia</v>
      </c>
      <c r="D8771" s="10">
        <v>0.23599999999999999</v>
      </c>
    </row>
    <row r="8772" spans="1:4" ht="16.2" thickBot="1" x14ac:dyDescent="0.35">
      <c r="A8772" s="10">
        <v>2017</v>
      </c>
      <c r="B8772" s="11" t="s">
        <v>135</v>
      </c>
      <c r="C8772" s="7" t="str">
        <f t="shared" si="137"/>
        <v>2017Slovenia</v>
      </c>
      <c r="D8772" s="10">
        <v>0.23569999999999999</v>
      </c>
    </row>
    <row r="8773" spans="1:4" ht="31.8" thickBot="1" x14ac:dyDescent="0.35">
      <c r="A8773" s="10">
        <v>1950</v>
      </c>
      <c r="B8773" s="11" t="s">
        <v>136</v>
      </c>
      <c r="C8773" s="7" t="str">
        <f t="shared" si="137"/>
        <v>1950South Africa</v>
      </c>
      <c r="D8773" s="10">
        <v>0.43140000000000001</v>
      </c>
    </row>
    <row r="8774" spans="1:4" ht="31.8" thickBot="1" x14ac:dyDescent="0.35">
      <c r="A8774" s="10">
        <v>1951</v>
      </c>
      <c r="B8774" s="11" t="s">
        <v>136</v>
      </c>
      <c r="C8774" s="7" t="str">
        <f t="shared" si="137"/>
        <v>1951South Africa</v>
      </c>
      <c r="D8774" s="10">
        <v>0.4073</v>
      </c>
    </row>
    <row r="8775" spans="1:4" ht="31.8" thickBot="1" x14ac:dyDescent="0.35">
      <c r="A8775" s="10">
        <v>1952</v>
      </c>
      <c r="B8775" s="11" t="s">
        <v>136</v>
      </c>
      <c r="C8775" s="7" t="str">
        <f t="shared" si="137"/>
        <v>1952South Africa</v>
      </c>
      <c r="D8775" s="10">
        <v>0.40500000000000003</v>
      </c>
    </row>
    <row r="8776" spans="1:4" ht="31.8" thickBot="1" x14ac:dyDescent="0.35">
      <c r="A8776" s="10">
        <v>1953</v>
      </c>
      <c r="B8776" s="11" t="s">
        <v>136</v>
      </c>
      <c r="C8776" s="7" t="str">
        <f t="shared" si="137"/>
        <v>1953South Africa</v>
      </c>
      <c r="D8776" s="10">
        <v>0.40160000000000001</v>
      </c>
    </row>
    <row r="8777" spans="1:4" ht="31.8" thickBot="1" x14ac:dyDescent="0.35">
      <c r="A8777" s="10">
        <v>1954</v>
      </c>
      <c r="B8777" s="11" t="s">
        <v>136</v>
      </c>
      <c r="C8777" s="7" t="str">
        <f t="shared" si="137"/>
        <v>1954South Africa</v>
      </c>
      <c r="D8777" s="10">
        <v>0.39689999999999998</v>
      </c>
    </row>
    <row r="8778" spans="1:4" ht="31.8" thickBot="1" x14ac:dyDescent="0.35">
      <c r="A8778" s="10">
        <v>1955</v>
      </c>
      <c r="B8778" s="11" t="s">
        <v>136</v>
      </c>
      <c r="C8778" s="7" t="str">
        <f t="shared" si="137"/>
        <v>1955South Africa</v>
      </c>
      <c r="D8778" s="10">
        <v>0.39150000000000001</v>
      </c>
    </row>
    <row r="8779" spans="1:4" ht="31.8" thickBot="1" x14ac:dyDescent="0.35">
      <c r="A8779" s="10">
        <v>1956</v>
      </c>
      <c r="B8779" s="11" t="s">
        <v>136</v>
      </c>
      <c r="C8779" s="7" t="str">
        <f t="shared" si="137"/>
        <v>1956South Africa</v>
      </c>
      <c r="D8779" s="10">
        <v>0.38700000000000001</v>
      </c>
    </row>
    <row r="8780" spans="1:4" ht="31.8" thickBot="1" x14ac:dyDescent="0.35">
      <c r="A8780" s="10">
        <v>1957</v>
      </c>
      <c r="B8780" s="11" t="s">
        <v>136</v>
      </c>
      <c r="C8780" s="7" t="str">
        <f t="shared" si="137"/>
        <v>1957South Africa</v>
      </c>
      <c r="D8780" s="10">
        <v>0.38190000000000002</v>
      </c>
    </row>
    <row r="8781" spans="1:4" ht="31.8" thickBot="1" x14ac:dyDescent="0.35">
      <c r="A8781" s="10">
        <v>1958</v>
      </c>
      <c r="B8781" s="11" t="s">
        <v>136</v>
      </c>
      <c r="C8781" s="7" t="str">
        <f t="shared" si="137"/>
        <v>1958South Africa</v>
      </c>
      <c r="D8781" s="10">
        <v>0.37719999999999998</v>
      </c>
    </row>
    <row r="8782" spans="1:4" ht="31.8" thickBot="1" x14ac:dyDescent="0.35">
      <c r="A8782" s="10">
        <v>1959</v>
      </c>
      <c r="B8782" s="11" t="s">
        <v>136</v>
      </c>
      <c r="C8782" s="7" t="str">
        <f t="shared" si="137"/>
        <v>1959South Africa</v>
      </c>
      <c r="D8782" s="10">
        <v>0.376</v>
      </c>
    </row>
    <row r="8783" spans="1:4" ht="31.8" thickBot="1" x14ac:dyDescent="0.35">
      <c r="A8783" s="10">
        <v>1960</v>
      </c>
      <c r="B8783" s="11" t="s">
        <v>136</v>
      </c>
      <c r="C8783" s="7" t="str">
        <f t="shared" si="137"/>
        <v>1960South Africa</v>
      </c>
      <c r="D8783" s="10">
        <v>0.37319999999999998</v>
      </c>
    </row>
    <row r="8784" spans="1:4" ht="31.8" thickBot="1" x14ac:dyDescent="0.35">
      <c r="A8784" s="10">
        <v>1961</v>
      </c>
      <c r="B8784" s="11" t="s">
        <v>136</v>
      </c>
      <c r="C8784" s="7" t="str">
        <f t="shared" si="137"/>
        <v>1961South Africa</v>
      </c>
      <c r="D8784" s="10">
        <v>0.36930000000000002</v>
      </c>
    </row>
    <row r="8785" spans="1:4" ht="31.8" thickBot="1" x14ac:dyDescent="0.35">
      <c r="A8785" s="10">
        <v>1962</v>
      </c>
      <c r="B8785" s="11" t="s">
        <v>136</v>
      </c>
      <c r="C8785" s="7" t="str">
        <f t="shared" si="137"/>
        <v>1962South Africa</v>
      </c>
      <c r="D8785" s="10">
        <v>0.36609999999999998</v>
      </c>
    </row>
    <row r="8786" spans="1:4" ht="31.8" thickBot="1" x14ac:dyDescent="0.35">
      <c r="A8786" s="10">
        <v>1963</v>
      </c>
      <c r="B8786" s="11" t="s">
        <v>136</v>
      </c>
      <c r="C8786" s="7" t="str">
        <f t="shared" si="137"/>
        <v>1963South Africa</v>
      </c>
      <c r="D8786" s="10">
        <v>0.36180000000000001</v>
      </c>
    </row>
    <row r="8787" spans="1:4" ht="31.8" thickBot="1" x14ac:dyDescent="0.35">
      <c r="A8787" s="10">
        <v>1964</v>
      </c>
      <c r="B8787" s="11" t="s">
        <v>136</v>
      </c>
      <c r="C8787" s="7" t="str">
        <f t="shared" si="137"/>
        <v>1964South Africa</v>
      </c>
      <c r="D8787" s="10">
        <v>0.3569</v>
      </c>
    </row>
    <row r="8788" spans="1:4" ht="31.8" thickBot="1" x14ac:dyDescent="0.35">
      <c r="A8788" s="10">
        <v>1965</v>
      </c>
      <c r="B8788" s="11" t="s">
        <v>136</v>
      </c>
      <c r="C8788" s="7" t="str">
        <f t="shared" si="137"/>
        <v>1965South Africa</v>
      </c>
      <c r="D8788" s="10">
        <v>0.34939999999999999</v>
      </c>
    </row>
    <row r="8789" spans="1:4" ht="31.8" thickBot="1" x14ac:dyDescent="0.35">
      <c r="A8789" s="10">
        <v>1966</v>
      </c>
      <c r="B8789" s="11" t="s">
        <v>136</v>
      </c>
      <c r="C8789" s="7" t="str">
        <f t="shared" si="137"/>
        <v>1966South Africa</v>
      </c>
      <c r="D8789" s="10">
        <v>0.3448</v>
      </c>
    </row>
    <row r="8790" spans="1:4" ht="31.8" thickBot="1" x14ac:dyDescent="0.35">
      <c r="A8790" s="10">
        <v>1967</v>
      </c>
      <c r="B8790" s="11" t="s">
        <v>136</v>
      </c>
      <c r="C8790" s="7" t="str">
        <f t="shared" si="137"/>
        <v>1967South Africa</v>
      </c>
      <c r="D8790" s="10">
        <v>0.33910000000000001</v>
      </c>
    </row>
    <row r="8791" spans="1:4" ht="31.8" thickBot="1" x14ac:dyDescent="0.35">
      <c r="A8791" s="10">
        <v>1968</v>
      </c>
      <c r="B8791" s="11" t="s">
        <v>136</v>
      </c>
      <c r="C8791" s="7" t="str">
        <f t="shared" si="137"/>
        <v>1968South Africa</v>
      </c>
      <c r="D8791" s="10">
        <v>0.33450000000000002</v>
      </c>
    </row>
    <row r="8792" spans="1:4" ht="31.8" thickBot="1" x14ac:dyDescent="0.35">
      <c r="A8792" s="10">
        <v>1969</v>
      </c>
      <c r="B8792" s="11" t="s">
        <v>136</v>
      </c>
      <c r="C8792" s="7" t="str">
        <f t="shared" si="137"/>
        <v>1969South Africa</v>
      </c>
      <c r="D8792" s="10">
        <v>0.32929999999999998</v>
      </c>
    </row>
    <row r="8793" spans="1:4" ht="31.8" thickBot="1" x14ac:dyDescent="0.35">
      <c r="A8793" s="10">
        <v>1970</v>
      </c>
      <c r="B8793" s="11" t="s">
        <v>136</v>
      </c>
      <c r="C8793" s="7" t="str">
        <f t="shared" si="137"/>
        <v>1970South Africa</v>
      </c>
      <c r="D8793" s="10">
        <v>0.32029999999999997</v>
      </c>
    </row>
    <row r="8794" spans="1:4" ht="31.8" thickBot="1" x14ac:dyDescent="0.35">
      <c r="A8794" s="10">
        <v>1971</v>
      </c>
      <c r="B8794" s="11" t="s">
        <v>136</v>
      </c>
      <c r="C8794" s="7" t="str">
        <f t="shared" si="137"/>
        <v>1971South Africa</v>
      </c>
      <c r="D8794" s="10">
        <v>0.3135</v>
      </c>
    </row>
    <row r="8795" spans="1:4" ht="31.8" thickBot="1" x14ac:dyDescent="0.35">
      <c r="A8795" s="10">
        <v>1972</v>
      </c>
      <c r="B8795" s="11" t="s">
        <v>136</v>
      </c>
      <c r="C8795" s="7" t="str">
        <f t="shared" si="137"/>
        <v>1972South Africa</v>
      </c>
      <c r="D8795" s="10">
        <v>0.30759999999999998</v>
      </c>
    </row>
    <row r="8796" spans="1:4" ht="31.8" thickBot="1" x14ac:dyDescent="0.35">
      <c r="A8796" s="10">
        <v>1973</v>
      </c>
      <c r="B8796" s="11" t="s">
        <v>136</v>
      </c>
      <c r="C8796" s="7" t="str">
        <f t="shared" si="137"/>
        <v>1973South Africa</v>
      </c>
      <c r="D8796" s="10">
        <v>0.3024</v>
      </c>
    </row>
    <row r="8797" spans="1:4" ht="31.8" thickBot="1" x14ac:dyDescent="0.35">
      <c r="A8797" s="10">
        <v>1974</v>
      </c>
      <c r="B8797" s="11" t="s">
        <v>136</v>
      </c>
      <c r="C8797" s="7" t="str">
        <f t="shared" si="137"/>
        <v>1974South Africa</v>
      </c>
      <c r="D8797" s="10">
        <v>0.2969</v>
      </c>
    </row>
    <row r="8798" spans="1:4" ht="31.8" thickBot="1" x14ac:dyDescent="0.35">
      <c r="A8798" s="10">
        <v>1975</v>
      </c>
      <c r="B8798" s="11" t="s">
        <v>136</v>
      </c>
      <c r="C8798" s="7" t="str">
        <f t="shared" si="137"/>
        <v>1975South Africa</v>
      </c>
      <c r="D8798" s="10">
        <v>0.29039999999999999</v>
      </c>
    </row>
    <row r="8799" spans="1:4" ht="31.8" thickBot="1" x14ac:dyDescent="0.35">
      <c r="A8799" s="10">
        <v>1976</v>
      </c>
      <c r="B8799" s="11" t="s">
        <v>136</v>
      </c>
      <c r="C8799" s="7" t="str">
        <f t="shared" si="137"/>
        <v>1976South Africa</v>
      </c>
      <c r="D8799" s="10">
        <v>0.2853</v>
      </c>
    </row>
    <row r="8800" spans="1:4" ht="31.8" thickBot="1" x14ac:dyDescent="0.35">
      <c r="A8800" s="10">
        <v>1977</v>
      </c>
      <c r="B8800" s="11" t="s">
        <v>136</v>
      </c>
      <c r="C8800" s="7" t="str">
        <f t="shared" si="137"/>
        <v>1977South Africa</v>
      </c>
      <c r="D8800" s="10">
        <v>0.28129999999999999</v>
      </c>
    </row>
    <row r="8801" spans="1:4" ht="31.8" thickBot="1" x14ac:dyDescent="0.35">
      <c r="A8801" s="10">
        <v>1978</v>
      </c>
      <c r="B8801" s="11" t="s">
        <v>136</v>
      </c>
      <c r="C8801" s="7" t="str">
        <f t="shared" si="137"/>
        <v>1978South Africa</v>
      </c>
      <c r="D8801" s="10">
        <v>0.27850000000000003</v>
      </c>
    </row>
    <row r="8802" spans="1:4" ht="31.8" thickBot="1" x14ac:dyDescent="0.35">
      <c r="A8802" s="10">
        <v>1979</v>
      </c>
      <c r="B8802" s="11" t="s">
        <v>136</v>
      </c>
      <c r="C8802" s="7" t="str">
        <f t="shared" si="137"/>
        <v>1979South Africa</v>
      </c>
      <c r="D8802" s="10">
        <v>0.27550000000000002</v>
      </c>
    </row>
    <row r="8803" spans="1:4" ht="31.8" thickBot="1" x14ac:dyDescent="0.35">
      <c r="A8803" s="10">
        <v>1980</v>
      </c>
      <c r="B8803" s="11" t="s">
        <v>136</v>
      </c>
      <c r="C8803" s="7" t="str">
        <f t="shared" si="137"/>
        <v>1980South Africa</v>
      </c>
      <c r="D8803" s="10">
        <v>0.2717</v>
      </c>
    </row>
    <row r="8804" spans="1:4" ht="31.8" thickBot="1" x14ac:dyDescent="0.35">
      <c r="A8804" s="10">
        <v>1981</v>
      </c>
      <c r="B8804" s="11" t="s">
        <v>136</v>
      </c>
      <c r="C8804" s="7" t="str">
        <f t="shared" si="137"/>
        <v>1981South Africa</v>
      </c>
      <c r="D8804" s="10">
        <v>0.26829999999999998</v>
      </c>
    </row>
    <row r="8805" spans="1:4" ht="31.8" thickBot="1" x14ac:dyDescent="0.35">
      <c r="A8805" s="10">
        <v>1982</v>
      </c>
      <c r="B8805" s="11" t="s">
        <v>136</v>
      </c>
      <c r="C8805" s="7" t="str">
        <f t="shared" si="137"/>
        <v>1982South Africa</v>
      </c>
      <c r="D8805" s="10">
        <v>0.26519999999999999</v>
      </c>
    </row>
    <row r="8806" spans="1:4" ht="31.8" thickBot="1" x14ac:dyDescent="0.35">
      <c r="A8806" s="10">
        <v>1983</v>
      </c>
      <c r="B8806" s="11" t="s">
        <v>136</v>
      </c>
      <c r="C8806" s="7" t="str">
        <f t="shared" si="137"/>
        <v>1983South Africa</v>
      </c>
      <c r="D8806" s="10">
        <v>0.2631</v>
      </c>
    </row>
    <row r="8807" spans="1:4" ht="31.8" thickBot="1" x14ac:dyDescent="0.35">
      <c r="A8807" s="10">
        <v>1984</v>
      </c>
      <c r="B8807" s="11" t="s">
        <v>136</v>
      </c>
      <c r="C8807" s="7" t="str">
        <f t="shared" si="137"/>
        <v>1984South Africa</v>
      </c>
      <c r="D8807" s="10">
        <v>0.26119999999999999</v>
      </c>
    </row>
    <row r="8808" spans="1:4" ht="31.8" thickBot="1" x14ac:dyDescent="0.35">
      <c r="A8808" s="10">
        <v>1985</v>
      </c>
      <c r="B8808" s="11" t="s">
        <v>136</v>
      </c>
      <c r="C8808" s="7" t="str">
        <f t="shared" si="137"/>
        <v>1985South Africa</v>
      </c>
      <c r="D8808" s="10">
        <v>0.25969999999999999</v>
      </c>
    </row>
    <row r="8809" spans="1:4" ht="31.8" thickBot="1" x14ac:dyDescent="0.35">
      <c r="A8809" s="10">
        <v>1986</v>
      </c>
      <c r="B8809" s="11" t="s">
        <v>136</v>
      </c>
      <c r="C8809" s="7" t="str">
        <f t="shared" si="137"/>
        <v>1986South Africa</v>
      </c>
      <c r="D8809" s="10">
        <v>0.25919999999999999</v>
      </c>
    </row>
    <row r="8810" spans="1:4" ht="31.8" thickBot="1" x14ac:dyDescent="0.35">
      <c r="A8810" s="10">
        <v>1987</v>
      </c>
      <c r="B8810" s="11" t="s">
        <v>136</v>
      </c>
      <c r="C8810" s="7" t="str">
        <f t="shared" si="137"/>
        <v>1987South Africa</v>
      </c>
      <c r="D8810" s="10">
        <v>0.26129999999999998</v>
      </c>
    </row>
    <row r="8811" spans="1:4" ht="31.8" thickBot="1" x14ac:dyDescent="0.35">
      <c r="A8811" s="10">
        <v>1988</v>
      </c>
      <c r="B8811" s="11" t="s">
        <v>136</v>
      </c>
      <c r="C8811" s="7" t="str">
        <f t="shared" si="137"/>
        <v>1988South Africa</v>
      </c>
      <c r="D8811" s="10">
        <v>0.26240000000000002</v>
      </c>
    </row>
    <row r="8812" spans="1:4" ht="31.8" thickBot="1" x14ac:dyDescent="0.35">
      <c r="A8812" s="10">
        <v>1989</v>
      </c>
      <c r="B8812" s="11" t="s">
        <v>136</v>
      </c>
      <c r="C8812" s="7" t="str">
        <f t="shared" si="137"/>
        <v>1989South Africa</v>
      </c>
      <c r="D8812" s="10">
        <v>0.26279999999999998</v>
      </c>
    </row>
    <row r="8813" spans="1:4" ht="31.8" thickBot="1" x14ac:dyDescent="0.35">
      <c r="A8813" s="10">
        <v>1990</v>
      </c>
      <c r="B8813" s="11" t="s">
        <v>136</v>
      </c>
      <c r="C8813" s="7" t="str">
        <f t="shared" si="137"/>
        <v>1990South Africa</v>
      </c>
      <c r="D8813" s="10">
        <v>0.26390000000000002</v>
      </c>
    </row>
    <row r="8814" spans="1:4" ht="31.8" thickBot="1" x14ac:dyDescent="0.35">
      <c r="A8814" s="10">
        <v>1991</v>
      </c>
      <c r="B8814" s="11" t="s">
        <v>136</v>
      </c>
      <c r="C8814" s="7" t="str">
        <f t="shared" si="137"/>
        <v>1991South Africa</v>
      </c>
      <c r="D8814" s="10">
        <v>0.26490000000000002</v>
      </c>
    </row>
    <row r="8815" spans="1:4" ht="31.8" thickBot="1" x14ac:dyDescent="0.35">
      <c r="A8815" s="10">
        <v>1992</v>
      </c>
      <c r="B8815" s="11" t="s">
        <v>136</v>
      </c>
      <c r="C8815" s="7" t="str">
        <f t="shared" si="137"/>
        <v>1992South Africa</v>
      </c>
      <c r="D8815" s="10">
        <v>0.26519999999999999</v>
      </c>
    </row>
    <row r="8816" spans="1:4" ht="31.8" thickBot="1" x14ac:dyDescent="0.35">
      <c r="A8816" s="10">
        <v>1993</v>
      </c>
      <c r="B8816" s="11" t="s">
        <v>136</v>
      </c>
      <c r="C8816" s="7" t="str">
        <f t="shared" si="137"/>
        <v>1993South Africa</v>
      </c>
      <c r="D8816" s="10">
        <v>0.26569999999999999</v>
      </c>
    </row>
    <row r="8817" spans="1:4" ht="31.8" thickBot="1" x14ac:dyDescent="0.35">
      <c r="A8817" s="10">
        <v>1994</v>
      </c>
      <c r="B8817" s="11" t="s">
        <v>136</v>
      </c>
      <c r="C8817" s="7" t="str">
        <f t="shared" si="137"/>
        <v>1994South Africa</v>
      </c>
      <c r="D8817" s="10">
        <v>0.26579999999999998</v>
      </c>
    </row>
    <row r="8818" spans="1:4" ht="31.8" thickBot="1" x14ac:dyDescent="0.35">
      <c r="A8818" s="10">
        <v>1995</v>
      </c>
      <c r="B8818" s="11" t="s">
        <v>136</v>
      </c>
      <c r="C8818" s="7" t="str">
        <f t="shared" si="137"/>
        <v>1995South Africa</v>
      </c>
      <c r="D8818" s="10">
        <v>0.26640000000000003</v>
      </c>
    </row>
    <row r="8819" spans="1:4" ht="31.8" thickBot="1" x14ac:dyDescent="0.35">
      <c r="A8819" s="10">
        <v>1996</v>
      </c>
      <c r="B8819" s="11" t="s">
        <v>136</v>
      </c>
      <c r="C8819" s="7" t="str">
        <f t="shared" si="137"/>
        <v>1996South Africa</v>
      </c>
      <c r="D8819" s="10">
        <v>0.26579999999999998</v>
      </c>
    </row>
    <row r="8820" spans="1:4" ht="31.8" thickBot="1" x14ac:dyDescent="0.35">
      <c r="A8820" s="10">
        <v>1997</v>
      </c>
      <c r="B8820" s="11" t="s">
        <v>136</v>
      </c>
      <c r="C8820" s="7" t="str">
        <f t="shared" si="137"/>
        <v>1997South Africa</v>
      </c>
      <c r="D8820" s="10">
        <v>0.26469999999999999</v>
      </c>
    </row>
    <row r="8821" spans="1:4" ht="31.8" thickBot="1" x14ac:dyDescent="0.35">
      <c r="A8821" s="10">
        <v>1998</v>
      </c>
      <c r="B8821" s="11" t="s">
        <v>136</v>
      </c>
      <c r="C8821" s="7" t="str">
        <f t="shared" si="137"/>
        <v>1998South Africa</v>
      </c>
      <c r="D8821" s="10">
        <v>0.26369999999999999</v>
      </c>
    </row>
    <row r="8822" spans="1:4" ht="31.8" thickBot="1" x14ac:dyDescent="0.35">
      <c r="A8822" s="10">
        <v>1999</v>
      </c>
      <c r="B8822" s="11" t="s">
        <v>136</v>
      </c>
      <c r="C8822" s="7" t="str">
        <f t="shared" si="137"/>
        <v>1999South Africa</v>
      </c>
      <c r="D8822" s="10">
        <v>0.26319999999999999</v>
      </c>
    </row>
    <row r="8823" spans="1:4" ht="31.8" thickBot="1" x14ac:dyDescent="0.35">
      <c r="A8823" s="10">
        <v>2000</v>
      </c>
      <c r="B8823" s="11" t="s">
        <v>136</v>
      </c>
      <c r="C8823" s="7" t="str">
        <f t="shared" si="137"/>
        <v>2000South Africa</v>
      </c>
      <c r="D8823" s="10">
        <v>0.26269999999999999</v>
      </c>
    </row>
    <row r="8824" spans="1:4" ht="31.8" thickBot="1" x14ac:dyDescent="0.35">
      <c r="A8824" s="10">
        <v>2001</v>
      </c>
      <c r="B8824" s="11" t="s">
        <v>136</v>
      </c>
      <c r="C8824" s="7" t="str">
        <f t="shared" si="137"/>
        <v>2001South Africa</v>
      </c>
      <c r="D8824" s="10">
        <v>0.25990000000000002</v>
      </c>
    </row>
    <row r="8825" spans="1:4" ht="31.8" thickBot="1" x14ac:dyDescent="0.35">
      <c r="A8825" s="10">
        <v>2002</v>
      </c>
      <c r="B8825" s="11" t="s">
        <v>136</v>
      </c>
      <c r="C8825" s="7" t="str">
        <f t="shared" si="137"/>
        <v>2002South Africa</v>
      </c>
      <c r="D8825" s="10">
        <v>0.2611</v>
      </c>
    </row>
    <row r="8826" spans="1:4" ht="31.8" thickBot="1" x14ac:dyDescent="0.35">
      <c r="A8826" s="10">
        <v>2003</v>
      </c>
      <c r="B8826" s="11" t="s">
        <v>136</v>
      </c>
      <c r="C8826" s="7" t="str">
        <f t="shared" si="137"/>
        <v>2003South Africa</v>
      </c>
      <c r="D8826" s="10">
        <v>0.25819999999999999</v>
      </c>
    </row>
    <row r="8827" spans="1:4" ht="31.8" thickBot="1" x14ac:dyDescent="0.35">
      <c r="A8827" s="10">
        <v>2004</v>
      </c>
      <c r="B8827" s="11" t="s">
        <v>136</v>
      </c>
      <c r="C8827" s="7" t="str">
        <f t="shared" si="137"/>
        <v>2004South Africa</v>
      </c>
      <c r="D8827" s="10">
        <v>0.25650000000000001</v>
      </c>
    </row>
    <row r="8828" spans="1:4" ht="31.8" thickBot="1" x14ac:dyDescent="0.35">
      <c r="A8828" s="10">
        <v>2005</v>
      </c>
      <c r="B8828" s="11" t="s">
        <v>136</v>
      </c>
      <c r="C8828" s="7" t="str">
        <f t="shared" si="137"/>
        <v>2005South Africa</v>
      </c>
      <c r="D8828" s="10">
        <v>0.25609999999999999</v>
      </c>
    </row>
    <row r="8829" spans="1:4" ht="31.8" thickBot="1" x14ac:dyDescent="0.35">
      <c r="A8829" s="10">
        <v>2006</v>
      </c>
      <c r="B8829" s="11" t="s">
        <v>136</v>
      </c>
      <c r="C8829" s="7" t="str">
        <f t="shared" si="137"/>
        <v>2006South Africa</v>
      </c>
      <c r="D8829" s="10">
        <v>0.25600000000000001</v>
      </c>
    </row>
    <row r="8830" spans="1:4" ht="31.8" thickBot="1" x14ac:dyDescent="0.35">
      <c r="A8830" s="10">
        <v>2007</v>
      </c>
      <c r="B8830" s="11" t="s">
        <v>136</v>
      </c>
      <c r="C8830" s="7" t="str">
        <f t="shared" si="137"/>
        <v>2007South Africa</v>
      </c>
      <c r="D8830" s="10">
        <v>0.252</v>
      </c>
    </row>
    <row r="8831" spans="1:4" ht="31.8" thickBot="1" x14ac:dyDescent="0.35">
      <c r="A8831" s="10">
        <v>2008</v>
      </c>
      <c r="B8831" s="11" t="s">
        <v>136</v>
      </c>
      <c r="C8831" s="7" t="str">
        <f t="shared" si="137"/>
        <v>2008South Africa</v>
      </c>
      <c r="D8831" s="10">
        <v>0.24909999999999999</v>
      </c>
    </row>
    <row r="8832" spans="1:4" ht="31.8" thickBot="1" x14ac:dyDescent="0.35">
      <c r="A8832" s="10">
        <v>2009</v>
      </c>
      <c r="B8832" s="11" t="s">
        <v>136</v>
      </c>
      <c r="C8832" s="7" t="str">
        <f t="shared" si="137"/>
        <v>2009South Africa</v>
      </c>
      <c r="D8832" s="10">
        <v>0.24479999999999999</v>
      </c>
    </row>
    <row r="8833" spans="1:4" ht="31.8" thickBot="1" x14ac:dyDescent="0.35">
      <c r="A8833" s="10">
        <v>2010</v>
      </c>
      <c r="B8833" s="11" t="s">
        <v>136</v>
      </c>
      <c r="C8833" s="7" t="str">
        <f t="shared" si="137"/>
        <v>2010South Africa</v>
      </c>
      <c r="D8833" s="10">
        <v>0.2419</v>
      </c>
    </row>
    <row r="8834" spans="1:4" ht="31.8" thickBot="1" x14ac:dyDescent="0.35">
      <c r="A8834" s="10">
        <v>2011</v>
      </c>
      <c r="B8834" s="11" t="s">
        <v>136</v>
      </c>
      <c r="C8834" s="7" t="str">
        <f t="shared" si="137"/>
        <v>2011South Africa</v>
      </c>
      <c r="D8834" s="10">
        <v>0.2419</v>
      </c>
    </row>
    <row r="8835" spans="1:4" ht="31.8" thickBot="1" x14ac:dyDescent="0.35">
      <c r="A8835" s="10">
        <v>2012</v>
      </c>
      <c r="B8835" s="11" t="s">
        <v>136</v>
      </c>
      <c r="C8835" s="7" t="str">
        <f t="shared" ref="C8835:C8898" si="138">A8835&amp;B8835</f>
        <v>2012South Africa</v>
      </c>
      <c r="D8835" s="10">
        <v>0.24099999999999999</v>
      </c>
    </row>
    <row r="8836" spans="1:4" ht="31.8" thickBot="1" x14ac:dyDescent="0.35">
      <c r="A8836" s="10">
        <v>2013</v>
      </c>
      <c r="B8836" s="11" t="s">
        <v>136</v>
      </c>
      <c r="C8836" s="7" t="str">
        <f t="shared" si="138"/>
        <v>2013South Africa</v>
      </c>
      <c r="D8836" s="10">
        <v>0.2402</v>
      </c>
    </row>
    <row r="8837" spans="1:4" ht="31.8" thickBot="1" x14ac:dyDescent="0.35">
      <c r="A8837" s="10">
        <v>2014</v>
      </c>
      <c r="B8837" s="11" t="s">
        <v>136</v>
      </c>
      <c r="C8837" s="7" t="str">
        <f t="shared" si="138"/>
        <v>2014South Africa</v>
      </c>
      <c r="D8837" s="10">
        <v>0.2392</v>
      </c>
    </row>
    <row r="8838" spans="1:4" ht="31.8" thickBot="1" x14ac:dyDescent="0.35">
      <c r="A8838" s="10">
        <v>2015</v>
      </c>
      <c r="B8838" s="11" t="s">
        <v>136</v>
      </c>
      <c r="C8838" s="7" t="str">
        <f t="shared" si="138"/>
        <v>2015South Africa</v>
      </c>
      <c r="D8838" s="10">
        <v>0.23880000000000001</v>
      </c>
    </row>
    <row r="8839" spans="1:4" ht="31.8" thickBot="1" x14ac:dyDescent="0.35">
      <c r="A8839" s="10">
        <v>2016</v>
      </c>
      <c r="B8839" s="11" t="s">
        <v>136</v>
      </c>
      <c r="C8839" s="7" t="str">
        <f t="shared" si="138"/>
        <v>2016South Africa</v>
      </c>
      <c r="D8839" s="10">
        <v>0.23899999999999999</v>
      </c>
    </row>
    <row r="8840" spans="1:4" ht="31.8" thickBot="1" x14ac:dyDescent="0.35">
      <c r="A8840" s="10">
        <v>2017</v>
      </c>
      <c r="B8840" s="11" t="s">
        <v>136</v>
      </c>
      <c r="C8840" s="7" t="str">
        <f t="shared" si="138"/>
        <v>2017South Africa</v>
      </c>
      <c r="D8840" s="10">
        <v>0.23899999999999999</v>
      </c>
    </row>
    <row r="8841" spans="1:4" ht="16.2" thickBot="1" x14ac:dyDescent="0.35">
      <c r="A8841" s="10">
        <v>1950</v>
      </c>
      <c r="B8841" s="11" t="s">
        <v>137</v>
      </c>
      <c r="C8841" s="7" t="str">
        <f t="shared" si="138"/>
        <v>1950Spain</v>
      </c>
      <c r="D8841" s="10">
        <v>0.50670000000000004</v>
      </c>
    </row>
    <row r="8842" spans="1:4" ht="16.2" thickBot="1" x14ac:dyDescent="0.35">
      <c r="A8842" s="10">
        <v>1951</v>
      </c>
      <c r="B8842" s="11" t="s">
        <v>137</v>
      </c>
      <c r="C8842" s="7" t="str">
        <f t="shared" si="138"/>
        <v>1951Spain</v>
      </c>
      <c r="D8842" s="10">
        <v>0.49819999999999998</v>
      </c>
    </row>
    <row r="8843" spans="1:4" ht="16.2" thickBot="1" x14ac:dyDescent="0.35">
      <c r="A8843" s="10">
        <v>1952</v>
      </c>
      <c r="B8843" s="11" t="s">
        <v>137</v>
      </c>
      <c r="C8843" s="7" t="str">
        <f t="shared" si="138"/>
        <v>1952Spain</v>
      </c>
      <c r="D8843" s="10">
        <v>0.49309999999999998</v>
      </c>
    </row>
    <row r="8844" spans="1:4" ht="16.2" thickBot="1" x14ac:dyDescent="0.35">
      <c r="A8844" s="10">
        <v>1953</v>
      </c>
      <c r="B8844" s="11" t="s">
        <v>137</v>
      </c>
      <c r="C8844" s="7" t="str">
        <f t="shared" si="138"/>
        <v>1953Spain</v>
      </c>
      <c r="D8844" s="10">
        <v>0.48759999999999998</v>
      </c>
    </row>
    <row r="8845" spans="1:4" ht="16.2" thickBot="1" x14ac:dyDescent="0.35">
      <c r="A8845" s="10">
        <v>1954</v>
      </c>
      <c r="B8845" s="11" t="s">
        <v>137</v>
      </c>
      <c r="C8845" s="7" t="str">
        <f t="shared" si="138"/>
        <v>1954Spain</v>
      </c>
      <c r="D8845" s="10">
        <v>0.47970000000000002</v>
      </c>
    </row>
    <row r="8846" spans="1:4" ht="16.2" thickBot="1" x14ac:dyDescent="0.35">
      <c r="A8846" s="10">
        <v>1955</v>
      </c>
      <c r="B8846" s="11" t="s">
        <v>137</v>
      </c>
      <c r="C8846" s="7" t="str">
        <f t="shared" si="138"/>
        <v>1955Spain</v>
      </c>
      <c r="D8846" s="10">
        <v>0.47160000000000002</v>
      </c>
    </row>
    <row r="8847" spans="1:4" ht="16.2" thickBot="1" x14ac:dyDescent="0.35">
      <c r="A8847" s="10">
        <v>1956</v>
      </c>
      <c r="B8847" s="11" t="s">
        <v>137</v>
      </c>
      <c r="C8847" s="7" t="str">
        <f t="shared" si="138"/>
        <v>1956Spain</v>
      </c>
      <c r="D8847" s="10">
        <v>0.46310000000000001</v>
      </c>
    </row>
    <row r="8848" spans="1:4" ht="16.2" thickBot="1" x14ac:dyDescent="0.35">
      <c r="A8848" s="10">
        <v>1957</v>
      </c>
      <c r="B8848" s="11" t="s">
        <v>137</v>
      </c>
      <c r="C8848" s="7" t="str">
        <f t="shared" si="138"/>
        <v>1957Spain</v>
      </c>
      <c r="D8848" s="10">
        <v>0.45650000000000002</v>
      </c>
    </row>
    <row r="8849" spans="1:4" ht="16.2" thickBot="1" x14ac:dyDescent="0.35">
      <c r="A8849" s="10">
        <v>1958</v>
      </c>
      <c r="B8849" s="11" t="s">
        <v>137</v>
      </c>
      <c r="C8849" s="7" t="str">
        <f t="shared" si="138"/>
        <v>1958Spain</v>
      </c>
      <c r="D8849" s="10">
        <v>0.45029999999999998</v>
      </c>
    </row>
    <row r="8850" spans="1:4" ht="16.2" thickBot="1" x14ac:dyDescent="0.35">
      <c r="A8850" s="10">
        <v>1959</v>
      </c>
      <c r="B8850" s="11" t="s">
        <v>137</v>
      </c>
      <c r="C8850" s="7" t="str">
        <f t="shared" si="138"/>
        <v>1959Spain</v>
      </c>
      <c r="D8850" s="10">
        <v>0.44479999999999997</v>
      </c>
    </row>
    <row r="8851" spans="1:4" ht="16.2" thickBot="1" x14ac:dyDescent="0.35">
      <c r="A8851" s="10">
        <v>1960</v>
      </c>
      <c r="B8851" s="11" t="s">
        <v>137</v>
      </c>
      <c r="C8851" s="7" t="str">
        <f t="shared" si="138"/>
        <v>1960Spain</v>
      </c>
      <c r="D8851" s="10">
        <v>0.43830000000000002</v>
      </c>
    </row>
    <row r="8852" spans="1:4" ht="16.2" thickBot="1" x14ac:dyDescent="0.35">
      <c r="A8852" s="10">
        <v>1961</v>
      </c>
      <c r="B8852" s="11" t="s">
        <v>137</v>
      </c>
      <c r="C8852" s="7" t="str">
        <f t="shared" si="138"/>
        <v>1961Spain</v>
      </c>
      <c r="D8852" s="10">
        <v>0.42770000000000002</v>
      </c>
    </row>
    <row r="8853" spans="1:4" ht="16.2" thickBot="1" x14ac:dyDescent="0.35">
      <c r="A8853" s="10">
        <v>1962</v>
      </c>
      <c r="B8853" s="11" t="s">
        <v>137</v>
      </c>
      <c r="C8853" s="7" t="str">
        <f t="shared" si="138"/>
        <v>1962Spain</v>
      </c>
      <c r="D8853" s="10">
        <v>0.41839999999999999</v>
      </c>
    </row>
    <row r="8854" spans="1:4" ht="16.2" thickBot="1" x14ac:dyDescent="0.35">
      <c r="A8854" s="10">
        <v>1963</v>
      </c>
      <c r="B8854" s="11" t="s">
        <v>137</v>
      </c>
      <c r="C8854" s="7" t="str">
        <f t="shared" si="138"/>
        <v>1963Spain</v>
      </c>
      <c r="D8854" s="10">
        <v>0.4088</v>
      </c>
    </row>
    <row r="8855" spans="1:4" ht="16.2" thickBot="1" x14ac:dyDescent="0.35">
      <c r="A8855" s="10">
        <v>1964</v>
      </c>
      <c r="B8855" s="11" t="s">
        <v>137</v>
      </c>
      <c r="C8855" s="7" t="str">
        <f t="shared" si="138"/>
        <v>1964Spain</v>
      </c>
      <c r="D8855" s="10">
        <v>0.39979999999999999</v>
      </c>
    </row>
    <row r="8856" spans="1:4" ht="16.2" thickBot="1" x14ac:dyDescent="0.35">
      <c r="A8856" s="10">
        <v>1965</v>
      </c>
      <c r="B8856" s="11" t="s">
        <v>137</v>
      </c>
      <c r="C8856" s="7" t="str">
        <f t="shared" si="138"/>
        <v>1965Spain</v>
      </c>
      <c r="D8856" s="10">
        <v>0.3831</v>
      </c>
    </row>
    <row r="8857" spans="1:4" ht="16.2" thickBot="1" x14ac:dyDescent="0.35">
      <c r="A8857" s="10">
        <v>1966</v>
      </c>
      <c r="B8857" s="11" t="s">
        <v>137</v>
      </c>
      <c r="C8857" s="7" t="str">
        <f t="shared" si="138"/>
        <v>1966Spain</v>
      </c>
      <c r="D8857" s="10">
        <v>0.37340000000000001</v>
      </c>
    </row>
    <row r="8858" spans="1:4" ht="16.2" thickBot="1" x14ac:dyDescent="0.35">
      <c r="A8858" s="10">
        <v>1967</v>
      </c>
      <c r="B8858" s="11" t="s">
        <v>137</v>
      </c>
      <c r="C8858" s="7" t="str">
        <f t="shared" si="138"/>
        <v>1967Spain</v>
      </c>
      <c r="D8858" s="10">
        <v>0.3649</v>
      </c>
    </row>
    <row r="8859" spans="1:4" ht="16.2" thickBot="1" x14ac:dyDescent="0.35">
      <c r="A8859" s="10">
        <v>1968</v>
      </c>
      <c r="B8859" s="11" t="s">
        <v>137</v>
      </c>
      <c r="C8859" s="7" t="str">
        <f t="shared" si="138"/>
        <v>1968Spain</v>
      </c>
      <c r="D8859" s="10">
        <v>0.35699999999999998</v>
      </c>
    </row>
    <row r="8860" spans="1:4" ht="16.2" thickBot="1" x14ac:dyDescent="0.35">
      <c r="A8860" s="10">
        <v>1969</v>
      </c>
      <c r="B8860" s="11" t="s">
        <v>137</v>
      </c>
      <c r="C8860" s="7" t="str">
        <f t="shared" si="138"/>
        <v>1969Spain</v>
      </c>
      <c r="D8860" s="10">
        <v>0.34839999999999999</v>
      </c>
    </row>
    <row r="8861" spans="1:4" ht="16.2" thickBot="1" x14ac:dyDescent="0.35">
      <c r="A8861" s="10">
        <v>1970</v>
      </c>
      <c r="B8861" s="11" t="s">
        <v>137</v>
      </c>
      <c r="C8861" s="7" t="str">
        <f t="shared" si="138"/>
        <v>1970Spain</v>
      </c>
      <c r="D8861" s="10">
        <v>0.34039999999999998</v>
      </c>
    </row>
    <row r="8862" spans="1:4" ht="16.2" thickBot="1" x14ac:dyDescent="0.35">
      <c r="A8862" s="10">
        <v>1971</v>
      </c>
      <c r="B8862" s="11" t="s">
        <v>137</v>
      </c>
      <c r="C8862" s="7" t="str">
        <f t="shared" si="138"/>
        <v>1971Spain</v>
      </c>
      <c r="D8862" s="10">
        <v>0.33439999999999998</v>
      </c>
    </row>
    <row r="8863" spans="1:4" ht="16.2" thickBot="1" x14ac:dyDescent="0.35">
      <c r="A8863" s="10">
        <v>1972</v>
      </c>
      <c r="B8863" s="11" t="s">
        <v>137</v>
      </c>
      <c r="C8863" s="7" t="str">
        <f t="shared" si="138"/>
        <v>1972Spain</v>
      </c>
      <c r="D8863" s="10">
        <v>0.32790000000000002</v>
      </c>
    </row>
    <row r="8864" spans="1:4" ht="16.2" thickBot="1" x14ac:dyDescent="0.35">
      <c r="A8864" s="10">
        <v>1973</v>
      </c>
      <c r="B8864" s="11" t="s">
        <v>137</v>
      </c>
      <c r="C8864" s="7" t="str">
        <f t="shared" si="138"/>
        <v>1973Spain</v>
      </c>
      <c r="D8864" s="10">
        <v>0.32169999999999999</v>
      </c>
    </row>
    <row r="8865" spans="1:4" ht="16.2" thickBot="1" x14ac:dyDescent="0.35">
      <c r="A8865" s="10">
        <v>1974</v>
      </c>
      <c r="B8865" s="11" t="s">
        <v>137</v>
      </c>
      <c r="C8865" s="7" t="str">
        <f t="shared" si="138"/>
        <v>1974Spain</v>
      </c>
      <c r="D8865" s="10">
        <v>0.31430000000000002</v>
      </c>
    </row>
    <row r="8866" spans="1:4" ht="16.2" thickBot="1" x14ac:dyDescent="0.35">
      <c r="A8866" s="10">
        <v>1975</v>
      </c>
      <c r="B8866" s="11" t="s">
        <v>137</v>
      </c>
      <c r="C8866" s="7" t="str">
        <f t="shared" si="138"/>
        <v>1975Spain</v>
      </c>
      <c r="D8866" s="10">
        <v>0.307</v>
      </c>
    </row>
    <row r="8867" spans="1:4" ht="16.2" thickBot="1" x14ac:dyDescent="0.35">
      <c r="A8867" s="10">
        <v>1976</v>
      </c>
      <c r="B8867" s="11" t="s">
        <v>137</v>
      </c>
      <c r="C8867" s="7" t="str">
        <f t="shared" si="138"/>
        <v>1976Spain</v>
      </c>
      <c r="D8867" s="10">
        <v>0.3009</v>
      </c>
    </row>
    <row r="8868" spans="1:4" ht="16.2" thickBot="1" x14ac:dyDescent="0.35">
      <c r="A8868" s="10">
        <v>1977</v>
      </c>
      <c r="B8868" s="11" t="s">
        <v>137</v>
      </c>
      <c r="C8868" s="7" t="str">
        <f t="shared" si="138"/>
        <v>1977Spain</v>
      </c>
      <c r="D8868" s="10">
        <v>0.29570000000000002</v>
      </c>
    </row>
    <row r="8869" spans="1:4" ht="16.2" thickBot="1" x14ac:dyDescent="0.35">
      <c r="A8869" s="10">
        <v>1978</v>
      </c>
      <c r="B8869" s="11" t="s">
        <v>137</v>
      </c>
      <c r="C8869" s="7" t="str">
        <f t="shared" si="138"/>
        <v>1978Spain</v>
      </c>
      <c r="D8869" s="10">
        <v>0.28999999999999998</v>
      </c>
    </row>
    <row r="8870" spans="1:4" ht="16.2" thickBot="1" x14ac:dyDescent="0.35">
      <c r="A8870" s="10">
        <v>1979</v>
      </c>
      <c r="B8870" s="11" t="s">
        <v>137</v>
      </c>
      <c r="C8870" s="7" t="str">
        <f t="shared" si="138"/>
        <v>1979Spain</v>
      </c>
      <c r="D8870" s="10">
        <v>0.2853</v>
      </c>
    </row>
    <row r="8871" spans="1:4" ht="16.2" thickBot="1" x14ac:dyDescent="0.35">
      <c r="A8871" s="10">
        <v>1980</v>
      </c>
      <c r="B8871" s="11" t="s">
        <v>137</v>
      </c>
      <c r="C8871" s="7" t="str">
        <f t="shared" si="138"/>
        <v>1980Spain</v>
      </c>
      <c r="D8871" s="10">
        <v>0.28089999999999998</v>
      </c>
    </row>
    <row r="8872" spans="1:4" ht="16.2" thickBot="1" x14ac:dyDescent="0.35">
      <c r="A8872" s="10">
        <v>1981</v>
      </c>
      <c r="B8872" s="11" t="s">
        <v>137</v>
      </c>
      <c r="C8872" s="7" t="str">
        <f t="shared" si="138"/>
        <v>1981Spain</v>
      </c>
      <c r="D8872" s="10">
        <v>0.27650000000000002</v>
      </c>
    </row>
    <row r="8873" spans="1:4" ht="16.2" thickBot="1" x14ac:dyDescent="0.35">
      <c r="A8873" s="10">
        <v>1982</v>
      </c>
      <c r="B8873" s="11" t="s">
        <v>137</v>
      </c>
      <c r="C8873" s="7" t="str">
        <f t="shared" si="138"/>
        <v>1982Spain</v>
      </c>
      <c r="D8873" s="10">
        <v>0.27310000000000001</v>
      </c>
    </row>
    <row r="8874" spans="1:4" ht="16.2" thickBot="1" x14ac:dyDescent="0.35">
      <c r="A8874" s="10">
        <v>1983</v>
      </c>
      <c r="B8874" s="11" t="s">
        <v>137</v>
      </c>
      <c r="C8874" s="7" t="str">
        <f t="shared" si="138"/>
        <v>1983Spain</v>
      </c>
      <c r="D8874" s="10">
        <v>0.27039999999999997</v>
      </c>
    </row>
    <row r="8875" spans="1:4" ht="16.2" thickBot="1" x14ac:dyDescent="0.35">
      <c r="A8875" s="10">
        <v>1984</v>
      </c>
      <c r="B8875" s="11" t="s">
        <v>137</v>
      </c>
      <c r="C8875" s="7" t="str">
        <f t="shared" si="138"/>
        <v>1984Spain</v>
      </c>
      <c r="D8875" s="10">
        <v>0.26729999999999998</v>
      </c>
    </row>
    <row r="8876" spans="1:4" ht="16.2" thickBot="1" x14ac:dyDescent="0.35">
      <c r="A8876" s="10">
        <v>1985</v>
      </c>
      <c r="B8876" s="11" t="s">
        <v>137</v>
      </c>
      <c r="C8876" s="7" t="str">
        <f t="shared" si="138"/>
        <v>1985Spain</v>
      </c>
      <c r="D8876" s="10">
        <v>0.26429999999999998</v>
      </c>
    </row>
    <row r="8877" spans="1:4" ht="16.2" thickBot="1" x14ac:dyDescent="0.35">
      <c r="A8877" s="10">
        <v>1986</v>
      </c>
      <c r="B8877" s="11" t="s">
        <v>137</v>
      </c>
      <c r="C8877" s="7" t="str">
        <f t="shared" si="138"/>
        <v>1986Spain</v>
      </c>
      <c r="D8877" s="10">
        <v>0.26269999999999999</v>
      </c>
    </row>
    <row r="8878" spans="1:4" ht="16.2" thickBot="1" x14ac:dyDescent="0.35">
      <c r="A8878" s="10">
        <v>1987</v>
      </c>
      <c r="B8878" s="11" t="s">
        <v>137</v>
      </c>
      <c r="C8878" s="7" t="str">
        <f t="shared" si="138"/>
        <v>1987Spain</v>
      </c>
      <c r="D8878" s="10">
        <v>0.26169999999999999</v>
      </c>
    </row>
    <row r="8879" spans="1:4" ht="16.2" thickBot="1" x14ac:dyDescent="0.35">
      <c r="A8879" s="10">
        <v>1988</v>
      </c>
      <c r="B8879" s="11" t="s">
        <v>137</v>
      </c>
      <c r="C8879" s="7" t="str">
        <f t="shared" si="138"/>
        <v>1988Spain</v>
      </c>
      <c r="D8879" s="10">
        <v>0.26</v>
      </c>
    </row>
    <row r="8880" spans="1:4" ht="16.2" thickBot="1" x14ac:dyDescent="0.35">
      <c r="A8880" s="10">
        <v>1989</v>
      </c>
      <c r="B8880" s="11" t="s">
        <v>137</v>
      </c>
      <c r="C8880" s="7" t="str">
        <f t="shared" si="138"/>
        <v>1989Spain</v>
      </c>
      <c r="D8880" s="10">
        <v>0.25750000000000001</v>
      </c>
    </row>
    <row r="8881" spans="1:4" ht="16.2" thickBot="1" x14ac:dyDescent="0.35">
      <c r="A8881" s="10">
        <v>1990</v>
      </c>
      <c r="B8881" s="11" t="s">
        <v>137</v>
      </c>
      <c r="C8881" s="7" t="str">
        <f t="shared" si="138"/>
        <v>1990Spain</v>
      </c>
      <c r="D8881" s="10">
        <v>0.25559999999999999</v>
      </c>
    </row>
    <row r="8882" spans="1:4" ht="16.2" thickBot="1" x14ac:dyDescent="0.35">
      <c r="A8882" s="10">
        <v>1991</v>
      </c>
      <c r="B8882" s="11" t="s">
        <v>137</v>
      </c>
      <c r="C8882" s="7" t="str">
        <f t="shared" si="138"/>
        <v>1991Spain</v>
      </c>
      <c r="D8882" s="10">
        <v>0.2525</v>
      </c>
    </row>
    <row r="8883" spans="1:4" ht="16.2" thickBot="1" x14ac:dyDescent="0.35">
      <c r="A8883" s="10">
        <v>1992</v>
      </c>
      <c r="B8883" s="11" t="s">
        <v>137</v>
      </c>
      <c r="C8883" s="7" t="str">
        <f t="shared" si="138"/>
        <v>1992Spain</v>
      </c>
      <c r="D8883" s="10">
        <v>0.2487</v>
      </c>
    </row>
    <row r="8884" spans="1:4" ht="16.2" thickBot="1" x14ac:dyDescent="0.35">
      <c r="A8884" s="10">
        <v>1993</v>
      </c>
      <c r="B8884" s="11" t="s">
        <v>137</v>
      </c>
      <c r="C8884" s="7" t="str">
        <f t="shared" si="138"/>
        <v>1993Spain</v>
      </c>
      <c r="D8884" s="10">
        <v>0.24510000000000001</v>
      </c>
    </row>
    <row r="8885" spans="1:4" ht="16.2" thickBot="1" x14ac:dyDescent="0.35">
      <c r="A8885" s="10">
        <v>1994</v>
      </c>
      <c r="B8885" s="11" t="s">
        <v>137</v>
      </c>
      <c r="C8885" s="7" t="str">
        <f t="shared" si="138"/>
        <v>1994Spain</v>
      </c>
      <c r="D8885" s="10">
        <v>0.2429</v>
      </c>
    </row>
    <row r="8886" spans="1:4" ht="16.2" thickBot="1" x14ac:dyDescent="0.35">
      <c r="A8886" s="10">
        <v>1995</v>
      </c>
      <c r="B8886" s="11" t="s">
        <v>137</v>
      </c>
      <c r="C8886" s="7" t="str">
        <f t="shared" si="138"/>
        <v>1995Spain</v>
      </c>
      <c r="D8886" s="10">
        <v>0.2412</v>
      </c>
    </row>
    <row r="8887" spans="1:4" ht="16.2" thickBot="1" x14ac:dyDescent="0.35">
      <c r="A8887" s="10">
        <v>1996</v>
      </c>
      <c r="B8887" s="11" t="s">
        <v>137</v>
      </c>
      <c r="C8887" s="7" t="str">
        <f t="shared" si="138"/>
        <v>1996Spain</v>
      </c>
      <c r="D8887" s="10">
        <v>0.23960000000000001</v>
      </c>
    </row>
    <row r="8888" spans="1:4" ht="16.2" thickBot="1" x14ac:dyDescent="0.35">
      <c r="A8888" s="10">
        <v>1997</v>
      </c>
      <c r="B8888" s="11" t="s">
        <v>137</v>
      </c>
      <c r="C8888" s="7" t="str">
        <f t="shared" si="138"/>
        <v>1997Spain</v>
      </c>
      <c r="D8888" s="10">
        <v>0.23849999999999999</v>
      </c>
    </row>
    <row r="8889" spans="1:4" ht="16.2" thickBot="1" x14ac:dyDescent="0.35">
      <c r="A8889" s="10">
        <v>1998</v>
      </c>
      <c r="B8889" s="11" t="s">
        <v>137</v>
      </c>
      <c r="C8889" s="7" t="str">
        <f t="shared" si="138"/>
        <v>1998Spain</v>
      </c>
      <c r="D8889" s="10">
        <v>0.23749999999999999</v>
      </c>
    </row>
    <row r="8890" spans="1:4" ht="16.2" thickBot="1" x14ac:dyDescent="0.35">
      <c r="A8890" s="10">
        <v>1999</v>
      </c>
      <c r="B8890" s="11" t="s">
        <v>137</v>
      </c>
      <c r="C8890" s="7" t="str">
        <f t="shared" si="138"/>
        <v>1999Spain</v>
      </c>
      <c r="D8890" s="10">
        <v>0.2364</v>
      </c>
    </row>
    <row r="8891" spans="1:4" ht="16.2" thickBot="1" x14ac:dyDescent="0.35">
      <c r="A8891" s="10">
        <v>2000</v>
      </c>
      <c r="B8891" s="11" t="s">
        <v>137</v>
      </c>
      <c r="C8891" s="7" t="str">
        <f t="shared" si="138"/>
        <v>2000Spain</v>
      </c>
      <c r="D8891" s="10">
        <v>0.23519999999999999</v>
      </c>
    </row>
    <row r="8892" spans="1:4" ht="16.2" thickBot="1" x14ac:dyDescent="0.35">
      <c r="A8892" s="10">
        <v>2001</v>
      </c>
      <c r="B8892" s="11" t="s">
        <v>137</v>
      </c>
      <c r="C8892" s="7" t="str">
        <f t="shared" si="138"/>
        <v>2001Spain</v>
      </c>
      <c r="D8892" s="10">
        <v>0.23319999999999999</v>
      </c>
    </row>
    <row r="8893" spans="1:4" ht="16.2" thickBot="1" x14ac:dyDescent="0.35">
      <c r="A8893" s="10">
        <v>2002</v>
      </c>
      <c r="B8893" s="11" t="s">
        <v>137</v>
      </c>
      <c r="C8893" s="7" t="str">
        <f t="shared" si="138"/>
        <v>2002Spain</v>
      </c>
      <c r="D8893" s="10">
        <v>0.23089999999999999</v>
      </c>
    </row>
    <row r="8894" spans="1:4" ht="16.2" thickBot="1" x14ac:dyDescent="0.35">
      <c r="A8894" s="10">
        <v>2003</v>
      </c>
      <c r="B8894" s="11" t="s">
        <v>137</v>
      </c>
      <c r="C8894" s="7" t="str">
        <f t="shared" si="138"/>
        <v>2003Spain</v>
      </c>
      <c r="D8894" s="10">
        <v>0.2291</v>
      </c>
    </row>
    <row r="8895" spans="1:4" ht="16.2" thickBot="1" x14ac:dyDescent="0.35">
      <c r="A8895" s="10">
        <v>2004</v>
      </c>
      <c r="B8895" s="11" t="s">
        <v>137</v>
      </c>
      <c r="C8895" s="7" t="str">
        <f t="shared" si="138"/>
        <v>2004Spain</v>
      </c>
      <c r="D8895" s="10">
        <v>0.22720000000000001</v>
      </c>
    </row>
    <row r="8896" spans="1:4" ht="16.2" thickBot="1" x14ac:dyDescent="0.35">
      <c r="A8896" s="10">
        <v>2005</v>
      </c>
      <c r="B8896" s="11" t="s">
        <v>137</v>
      </c>
      <c r="C8896" s="7" t="str">
        <f t="shared" si="138"/>
        <v>2005Spain</v>
      </c>
      <c r="D8896" s="10">
        <v>0.22600000000000001</v>
      </c>
    </row>
    <row r="8897" spans="1:4" ht="16.2" thickBot="1" x14ac:dyDescent="0.35">
      <c r="A8897" s="10">
        <v>2006</v>
      </c>
      <c r="B8897" s="11" t="s">
        <v>137</v>
      </c>
      <c r="C8897" s="7" t="str">
        <f t="shared" si="138"/>
        <v>2006Spain</v>
      </c>
      <c r="D8897" s="10">
        <v>0.22420000000000001</v>
      </c>
    </row>
    <row r="8898" spans="1:4" ht="16.2" thickBot="1" x14ac:dyDescent="0.35">
      <c r="A8898" s="10">
        <v>2007</v>
      </c>
      <c r="B8898" s="11" t="s">
        <v>137</v>
      </c>
      <c r="C8898" s="7" t="str">
        <f t="shared" si="138"/>
        <v>2007Spain</v>
      </c>
      <c r="D8898" s="10">
        <v>0.222</v>
      </c>
    </row>
    <row r="8899" spans="1:4" ht="16.2" thickBot="1" x14ac:dyDescent="0.35">
      <c r="A8899" s="10">
        <v>2008</v>
      </c>
      <c r="B8899" s="11" t="s">
        <v>137</v>
      </c>
      <c r="C8899" s="7" t="str">
        <f t="shared" ref="C8899:C8962" si="139">A8899&amp;B8899</f>
        <v>2008Spain</v>
      </c>
      <c r="D8899" s="10">
        <v>0.2185</v>
      </c>
    </row>
    <row r="8900" spans="1:4" ht="16.2" thickBot="1" x14ac:dyDescent="0.35">
      <c r="A8900" s="10">
        <v>2009</v>
      </c>
      <c r="B8900" s="11" t="s">
        <v>137</v>
      </c>
      <c r="C8900" s="7" t="str">
        <f t="shared" si="139"/>
        <v>2009Spain</v>
      </c>
      <c r="D8900" s="10">
        <v>0.21379999999999999</v>
      </c>
    </row>
    <row r="8901" spans="1:4" ht="16.2" thickBot="1" x14ac:dyDescent="0.35">
      <c r="A8901" s="10">
        <v>2010</v>
      </c>
      <c r="B8901" s="11" t="s">
        <v>137</v>
      </c>
      <c r="C8901" s="7" t="str">
        <f t="shared" si="139"/>
        <v>2010Spain</v>
      </c>
      <c r="D8901" s="10">
        <v>0.2117</v>
      </c>
    </row>
    <row r="8902" spans="1:4" ht="16.2" thickBot="1" x14ac:dyDescent="0.35">
      <c r="A8902" s="10">
        <v>2011</v>
      </c>
      <c r="B8902" s="11" t="s">
        <v>137</v>
      </c>
      <c r="C8902" s="7" t="str">
        <f t="shared" si="139"/>
        <v>2011Spain</v>
      </c>
      <c r="D8902" s="10">
        <v>0.2092</v>
      </c>
    </row>
    <row r="8903" spans="1:4" ht="16.2" thickBot="1" x14ac:dyDescent="0.35">
      <c r="A8903" s="10">
        <v>2012</v>
      </c>
      <c r="B8903" s="11" t="s">
        <v>137</v>
      </c>
      <c r="C8903" s="7" t="str">
        <f t="shared" si="139"/>
        <v>2012Spain</v>
      </c>
      <c r="D8903" s="10">
        <v>0.20669999999999999</v>
      </c>
    </row>
    <row r="8904" spans="1:4" ht="16.2" thickBot="1" x14ac:dyDescent="0.35">
      <c r="A8904" s="10">
        <v>2013</v>
      </c>
      <c r="B8904" s="11" t="s">
        <v>137</v>
      </c>
      <c r="C8904" s="7" t="str">
        <f t="shared" si="139"/>
        <v>2013Spain</v>
      </c>
      <c r="D8904" s="10">
        <v>0.20469999999999999</v>
      </c>
    </row>
    <row r="8905" spans="1:4" ht="16.2" thickBot="1" x14ac:dyDescent="0.35">
      <c r="A8905" s="10">
        <v>2014</v>
      </c>
      <c r="B8905" s="11" t="s">
        <v>137</v>
      </c>
      <c r="C8905" s="7" t="str">
        <f t="shared" si="139"/>
        <v>2014Spain</v>
      </c>
      <c r="D8905" s="10">
        <v>0.20399999999999999</v>
      </c>
    </row>
    <row r="8906" spans="1:4" ht="16.2" thickBot="1" x14ac:dyDescent="0.35">
      <c r="A8906" s="10">
        <v>2015</v>
      </c>
      <c r="B8906" s="11" t="s">
        <v>137</v>
      </c>
      <c r="C8906" s="7" t="str">
        <f t="shared" si="139"/>
        <v>2015Spain</v>
      </c>
      <c r="D8906" s="10">
        <v>0.2036</v>
      </c>
    </row>
    <row r="8907" spans="1:4" ht="16.2" thickBot="1" x14ac:dyDescent="0.35">
      <c r="A8907" s="10">
        <v>2016</v>
      </c>
      <c r="B8907" s="11" t="s">
        <v>137</v>
      </c>
      <c r="C8907" s="7" t="str">
        <f t="shared" si="139"/>
        <v>2016Spain</v>
      </c>
      <c r="D8907" s="10">
        <v>0.20330000000000001</v>
      </c>
    </row>
    <row r="8908" spans="1:4" ht="16.2" thickBot="1" x14ac:dyDescent="0.35">
      <c r="A8908" s="10">
        <v>2017</v>
      </c>
      <c r="B8908" s="11" t="s">
        <v>137</v>
      </c>
      <c r="C8908" s="7" t="str">
        <f t="shared" si="139"/>
        <v>2017Spain</v>
      </c>
      <c r="D8908" s="10">
        <v>0.2029</v>
      </c>
    </row>
    <row r="8909" spans="1:4" ht="31.8" thickBot="1" x14ac:dyDescent="0.35">
      <c r="A8909" s="10">
        <v>1950</v>
      </c>
      <c r="B8909" s="11" t="s">
        <v>138</v>
      </c>
      <c r="C8909" s="7" t="str">
        <f t="shared" si="139"/>
        <v>1950Sri Lanka</v>
      </c>
      <c r="D8909" s="10">
        <v>0.64759999999999995</v>
      </c>
    </row>
    <row r="8910" spans="1:4" ht="31.8" thickBot="1" x14ac:dyDescent="0.35">
      <c r="A8910" s="10">
        <v>1951</v>
      </c>
      <c r="B8910" s="11" t="s">
        <v>138</v>
      </c>
      <c r="C8910" s="7" t="str">
        <f t="shared" si="139"/>
        <v>1951Sri Lanka</v>
      </c>
      <c r="D8910" s="10">
        <v>0.6492</v>
      </c>
    </row>
    <row r="8911" spans="1:4" ht="31.8" thickBot="1" x14ac:dyDescent="0.35">
      <c r="A8911" s="10">
        <v>1952</v>
      </c>
      <c r="B8911" s="11" t="s">
        <v>138</v>
      </c>
      <c r="C8911" s="7" t="str">
        <f t="shared" si="139"/>
        <v>1952Sri Lanka</v>
      </c>
      <c r="D8911" s="10">
        <v>0.64780000000000004</v>
      </c>
    </row>
    <row r="8912" spans="1:4" ht="31.8" thickBot="1" x14ac:dyDescent="0.35">
      <c r="A8912" s="10">
        <v>1953</v>
      </c>
      <c r="B8912" s="11" t="s">
        <v>138</v>
      </c>
      <c r="C8912" s="7" t="str">
        <f t="shared" si="139"/>
        <v>1953Sri Lanka</v>
      </c>
      <c r="D8912" s="10">
        <v>0.64970000000000006</v>
      </c>
    </row>
    <row r="8913" spans="1:4" ht="31.8" thickBot="1" x14ac:dyDescent="0.35">
      <c r="A8913" s="10">
        <v>1954</v>
      </c>
      <c r="B8913" s="11" t="s">
        <v>138</v>
      </c>
      <c r="C8913" s="7" t="str">
        <f t="shared" si="139"/>
        <v>1954Sri Lanka</v>
      </c>
      <c r="D8913" s="10">
        <v>0.65049999999999997</v>
      </c>
    </row>
    <row r="8914" spans="1:4" ht="31.8" thickBot="1" x14ac:dyDescent="0.35">
      <c r="A8914" s="10">
        <v>1955</v>
      </c>
      <c r="B8914" s="11" t="s">
        <v>138</v>
      </c>
      <c r="C8914" s="7" t="str">
        <f t="shared" si="139"/>
        <v>1955Sri Lanka</v>
      </c>
      <c r="D8914" s="10">
        <v>0.65039999999999998</v>
      </c>
    </row>
    <row r="8915" spans="1:4" ht="31.8" thickBot="1" x14ac:dyDescent="0.35">
      <c r="A8915" s="10">
        <v>1956</v>
      </c>
      <c r="B8915" s="11" t="s">
        <v>138</v>
      </c>
      <c r="C8915" s="7" t="str">
        <f t="shared" si="139"/>
        <v>1956Sri Lanka</v>
      </c>
      <c r="D8915" s="10">
        <v>0.64390000000000003</v>
      </c>
    </row>
    <row r="8916" spans="1:4" ht="31.8" thickBot="1" x14ac:dyDescent="0.35">
      <c r="A8916" s="10">
        <v>1957</v>
      </c>
      <c r="B8916" s="11" t="s">
        <v>138</v>
      </c>
      <c r="C8916" s="7" t="str">
        <f t="shared" si="139"/>
        <v>1957Sri Lanka</v>
      </c>
      <c r="D8916" s="10">
        <v>0.6462</v>
      </c>
    </row>
    <row r="8917" spans="1:4" ht="31.8" thickBot="1" x14ac:dyDescent="0.35">
      <c r="A8917" s="10">
        <v>1958</v>
      </c>
      <c r="B8917" s="11" t="s">
        <v>138</v>
      </c>
      <c r="C8917" s="7" t="str">
        <f t="shared" si="139"/>
        <v>1958Sri Lanka</v>
      </c>
      <c r="D8917" s="10">
        <v>0.64229999999999998</v>
      </c>
    </row>
    <row r="8918" spans="1:4" ht="31.8" thickBot="1" x14ac:dyDescent="0.35">
      <c r="A8918" s="10">
        <v>1959</v>
      </c>
      <c r="B8918" s="11" t="s">
        <v>138</v>
      </c>
      <c r="C8918" s="7" t="str">
        <f t="shared" si="139"/>
        <v>1959Sri Lanka</v>
      </c>
      <c r="D8918" s="10">
        <v>0.64180000000000004</v>
      </c>
    </row>
    <row r="8919" spans="1:4" ht="31.8" thickBot="1" x14ac:dyDescent="0.35">
      <c r="A8919" s="10">
        <v>1960</v>
      </c>
      <c r="B8919" s="11" t="s">
        <v>138</v>
      </c>
      <c r="C8919" s="7" t="str">
        <f t="shared" si="139"/>
        <v>1960Sri Lanka</v>
      </c>
      <c r="D8919" s="10">
        <v>0.64070000000000005</v>
      </c>
    </row>
    <row r="8920" spans="1:4" ht="31.8" thickBot="1" x14ac:dyDescent="0.35">
      <c r="A8920" s="10">
        <v>1961</v>
      </c>
      <c r="B8920" s="11" t="s">
        <v>138</v>
      </c>
      <c r="C8920" s="7" t="str">
        <f t="shared" si="139"/>
        <v>1961Sri Lanka</v>
      </c>
      <c r="D8920" s="10">
        <v>0.6371</v>
      </c>
    </row>
    <row r="8921" spans="1:4" ht="31.8" thickBot="1" x14ac:dyDescent="0.35">
      <c r="A8921" s="10">
        <v>1962</v>
      </c>
      <c r="B8921" s="11" t="s">
        <v>138</v>
      </c>
      <c r="C8921" s="7" t="str">
        <f t="shared" si="139"/>
        <v>1962Sri Lanka</v>
      </c>
      <c r="D8921" s="10">
        <v>0.63619999999999999</v>
      </c>
    </row>
    <row r="8922" spans="1:4" ht="31.8" thickBot="1" x14ac:dyDescent="0.35">
      <c r="A8922" s="10">
        <v>1963</v>
      </c>
      <c r="B8922" s="11" t="s">
        <v>138</v>
      </c>
      <c r="C8922" s="7" t="str">
        <f t="shared" si="139"/>
        <v>1963Sri Lanka</v>
      </c>
      <c r="D8922" s="10">
        <v>0.6321</v>
      </c>
    </row>
    <row r="8923" spans="1:4" ht="31.8" thickBot="1" x14ac:dyDescent="0.35">
      <c r="A8923" s="10">
        <v>1964</v>
      </c>
      <c r="B8923" s="11" t="s">
        <v>138</v>
      </c>
      <c r="C8923" s="7" t="str">
        <f t="shared" si="139"/>
        <v>1964Sri Lanka</v>
      </c>
      <c r="D8923" s="10">
        <v>0.63039999999999996</v>
      </c>
    </row>
    <row r="8924" spans="1:4" ht="31.8" thickBot="1" x14ac:dyDescent="0.35">
      <c r="A8924" s="10">
        <v>1965</v>
      </c>
      <c r="B8924" s="11" t="s">
        <v>138</v>
      </c>
      <c r="C8924" s="7" t="str">
        <f t="shared" si="139"/>
        <v>1965Sri Lanka</v>
      </c>
      <c r="D8924" s="10">
        <v>0.62709999999999999</v>
      </c>
    </row>
    <row r="8925" spans="1:4" ht="31.8" thickBot="1" x14ac:dyDescent="0.35">
      <c r="A8925" s="10">
        <v>1966</v>
      </c>
      <c r="B8925" s="11" t="s">
        <v>138</v>
      </c>
      <c r="C8925" s="7" t="str">
        <f t="shared" si="139"/>
        <v>1966Sri Lanka</v>
      </c>
      <c r="D8925" s="10">
        <v>0.62780000000000002</v>
      </c>
    </row>
    <row r="8926" spans="1:4" ht="31.8" thickBot="1" x14ac:dyDescent="0.35">
      <c r="A8926" s="10">
        <v>1967</v>
      </c>
      <c r="B8926" s="11" t="s">
        <v>138</v>
      </c>
      <c r="C8926" s="7" t="str">
        <f t="shared" si="139"/>
        <v>1967Sri Lanka</v>
      </c>
      <c r="D8926" s="10">
        <v>0.62390000000000001</v>
      </c>
    </row>
    <row r="8927" spans="1:4" ht="31.8" thickBot="1" x14ac:dyDescent="0.35">
      <c r="A8927" s="10">
        <v>1968</v>
      </c>
      <c r="B8927" s="11" t="s">
        <v>138</v>
      </c>
      <c r="C8927" s="7" t="str">
        <f t="shared" si="139"/>
        <v>1968Sri Lanka</v>
      </c>
      <c r="D8927" s="10">
        <v>0.62250000000000005</v>
      </c>
    </row>
    <row r="8928" spans="1:4" ht="31.8" thickBot="1" x14ac:dyDescent="0.35">
      <c r="A8928" s="10">
        <v>1969</v>
      </c>
      <c r="B8928" s="11" t="s">
        <v>138</v>
      </c>
      <c r="C8928" s="7" t="str">
        <f t="shared" si="139"/>
        <v>1969Sri Lanka</v>
      </c>
      <c r="D8928" s="10">
        <v>0.61819999999999997</v>
      </c>
    </row>
    <row r="8929" spans="1:4" ht="31.8" thickBot="1" x14ac:dyDescent="0.35">
      <c r="A8929" s="10">
        <v>1970</v>
      </c>
      <c r="B8929" s="11" t="s">
        <v>138</v>
      </c>
      <c r="C8929" s="7" t="str">
        <f t="shared" si="139"/>
        <v>1970Sri Lanka</v>
      </c>
      <c r="D8929" s="10">
        <v>0.61080000000000001</v>
      </c>
    </row>
    <row r="8930" spans="1:4" ht="31.8" thickBot="1" x14ac:dyDescent="0.35">
      <c r="A8930" s="10">
        <v>1971</v>
      </c>
      <c r="B8930" s="11" t="s">
        <v>138</v>
      </c>
      <c r="C8930" s="7" t="str">
        <f t="shared" si="139"/>
        <v>1971Sri Lanka</v>
      </c>
      <c r="D8930" s="10">
        <v>0.60229999999999995</v>
      </c>
    </row>
    <row r="8931" spans="1:4" ht="31.8" thickBot="1" x14ac:dyDescent="0.35">
      <c r="A8931" s="10">
        <v>1972</v>
      </c>
      <c r="B8931" s="11" t="s">
        <v>138</v>
      </c>
      <c r="C8931" s="7" t="str">
        <f t="shared" si="139"/>
        <v>1972Sri Lanka</v>
      </c>
      <c r="D8931" s="10">
        <v>0.59730000000000005</v>
      </c>
    </row>
    <row r="8932" spans="1:4" ht="31.8" thickBot="1" x14ac:dyDescent="0.35">
      <c r="A8932" s="10">
        <v>1973</v>
      </c>
      <c r="B8932" s="11" t="s">
        <v>138</v>
      </c>
      <c r="C8932" s="7" t="str">
        <f t="shared" si="139"/>
        <v>1973Sri Lanka</v>
      </c>
      <c r="D8932" s="10">
        <v>0.59079999999999999</v>
      </c>
    </row>
    <row r="8933" spans="1:4" ht="31.8" thickBot="1" x14ac:dyDescent="0.35">
      <c r="A8933" s="10">
        <v>1974</v>
      </c>
      <c r="B8933" s="11" t="s">
        <v>138</v>
      </c>
      <c r="C8933" s="7" t="str">
        <f t="shared" si="139"/>
        <v>1974Sri Lanka</v>
      </c>
      <c r="D8933" s="10">
        <v>0.58879999999999999</v>
      </c>
    </row>
    <row r="8934" spans="1:4" ht="31.8" thickBot="1" x14ac:dyDescent="0.35">
      <c r="A8934" s="10">
        <v>1975</v>
      </c>
      <c r="B8934" s="11" t="s">
        <v>138</v>
      </c>
      <c r="C8934" s="7" t="str">
        <f t="shared" si="139"/>
        <v>1975Sri Lanka</v>
      </c>
      <c r="D8934" s="10">
        <v>0.58289999999999997</v>
      </c>
    </row>
    <row r="8935" spans="1:4" ht="31.8" thickBot="1" x14ac:dyDescent="0.35">
      <c r="A8935" s="10">
        <v>1976</v>
      </c>
      <c r="B8935" s="11" t="s">
        <v>138</v>
      </c>
      <c r="C8935" s="7" t="str">
        <f t="shared" si="139"/>
        <v>1976Sri Lanka</v>
      </c>
      <c r="D8935" s="10">
        <v>0.58240000000000003</v>
      </c>
    </row>
    <row r="8936" spans="1:4" ht="31.8" thickBot="1" x14ac:dyDescent="0.35">
      <c r="A8936" s="10">
        <v>1977</v>
      </c>
      <c r="B8936" s="11" t="s">
        <v>138</v>
      </c>
      <c r="C8936" s="7" t="str">
        <f t="shared" si="139"/>
        <v>1977Sri Lanka</v>
      </c>
      <c r="D8936" s="10">
        <v>0.57940000000000003</v>
      </c>
    </row>
    <row r="8937" spans="1:4" ht="31.8" thickBot="1" x14ac:dyDescent="0.35">
      <c r="A8937" s="10">
        <v>1978</v>
      </c>
      <c r="B8937" s="11" t="s">
        <v>138</v>
      </c>
      <c r="C8937" s="7" t="str">
        <f t="shared" si="139"/>
        <v>1978Sri Lanka</v>
      </c>
      <c r="D8937" s="10">
        <v>0.56850000000000001</v>
      </c>
    </row>
    <row r="8938" spans="1:4" ht="31.8" thickBot="1" x14ac:dyDescent="0.35">
      <c r="A8938" s="10">
        <v>1979</v>
      </c>
      <c r="B8938" s="11" t="s">
        <v>138</v>
      </c>
      <c r="C8938" s="7" t="str">
        <f t="shared" si="139"/>
        <v>1979Sri Lanka</v>
      </c>
      <c r="D8938" s="10">
        <v>0.55810000000000004</v>
      </c>
    </row>
    <row r="8939" spans="1:4" ht="31.8" thickBot="1" x14ac:dyDescent="0.35">
      <c r="A8939" s="10">
        <v>1980</v>
      </c>
      <c r="B8939" s="11" t="s">
        <v>138</v>
      </c>
      <c r="C8939" s="7" t="str">
        <f t="shared" si="139"/>
        <v>1980Sri Lanka</v>
      </c>
      <c r="D8939" s="10">
        <v>0.54800000000000004</v>
      </c>
    </row>
    <row r="8940" spans="1:4" ht="31.8" thickBot="1" x14ac:dyDescent="0.35">
      <c r="A8940" s="10">
        <v>1981</v>
      </c>
      <c r="B8940" s="11" t="s">
        <v>138</v>
      </c>
      <c r="C8940" s="7" t="str">
        <f t="shared" si="139"/>
        <v>1981Sri Lanka</v>
      </c>
      <c r="D8940" s="10">
        <v>0.53739999999999999</v>
      </c>
    </row>
    <row r="8941" spans="1:4" ht="31.8" thickBot="1" x14ac:dyDescent="0.35">
      <c r="A8941" s="10">
        <v>1982</v>
      </c>
      <c r="B8941" s="11" t="s">
        <v>138</v>
      </c>
      <c r="C8941" s="7" t="str">
        <f t="shared" si="139"/>
        <v>1982Sri Lanka</v>
      </c>
      <c r="D8941" s="10">
        <v>0.52800000000000002</v>
      </c>
    </row>
    <row r="8942" spans="1:4" ht="31.8" thickBot="1" x14ac:dyDescent="0.35">
      <c r="A8942" s="10">
        <v>1983</v>
      </c>
      <c r="B8942" s="11" t="s">
        <v>138</v>
      </c>
      <c r="C8942" s="7" t="str">
        <f t="shared" si="139"/>
        <v>1983Sri Lanka</v>
      </c>
      <c r="D8942" s="10">
        <v>0.52239999999999998</v>
      </c>
    </row>
    <row r="8943" spans="1:4" ht="31.8" thickBot="1" x14ac:dyDescent="0.35">
      <c r="A8943" s="10">
        <v>1984</v>
      </c>
      <c r="B8943" s="11" t="s">
        <v>138</v>
      </c>
      <c r="C8943" s="7" t="str">
        <f t="shared" si="139"/>
        <v>1984Sri Lanka</v>
      </c>
      <c r="D8943" s="10">
        <v>0.51749999999999996</v>
      </c>
    </row>
    <row r="8944" spans="1:4" ht="31.8" thickBot="1" x14ac:dyDescent="0.35">
      <c r="A8944" s="10">
        <v>1985</v>
      </c>
      <c r="B8944" s="11" t="s">
        <v>138</v>
      </c>
      <c r="C8944" s="7" t="str">
        <f t="shared" si="139"/>
        <v>1985Sri Lanka</v>
      </c>
      <c r="D8944" s="10">
        <v>0.50780000000000003</v>
      </c>
    </row>
    <row r="8945" spans="1:4" ht="31.8" thickBot="1" x14ac:dyDescent="0.35">
      <c r="A8945" s="10">
        <v>1986</v>
      </c>
      <c r="B8945" s="11" t="s">
        <v>138</v>
      </c>
      <c r="C8945" s="7" t="str">
        <f t="shared" si="139"/>
        <v>1986Sri Lanka</v>
      </c>
      <c r="D8945" s="10">
        <v>0.50380000000000003</v>
      </c>
    </row>
    <row r="8946" spans="1:4" ht="31.8" thickBot="1" x14ac:dyDescent="0.35">
      <c r="A8946" s="10">
        <v>1987</v>
      </c>
      <c r="B8946" s="11" t="s">
        <v>138</v>
      </c>
      <c r="C8946" s="7" t="str">
        <f t="shared" si="139"/>
        <v>1987Sri Lanka</v>
      </c>
      <c r="D8946" s="10">
        <v>0.49930000000000002</v>
      </c>
    </row>
    <row r="8947" spans="1:4" ht="31.8" thickBot="1" x14ac:dyDescent="0.35">
      <c r="A8947" s="10">
        <v>1988</v>
      </c>
      <c r="B8947" s="11" t="s">
        <v>138</v>
      </c>
      <c r="C8947" s="7" t="str">
        <f t="shared" si="139"/>
        <v>1988Sri Lanka</v>
      </c>
      <c r="D8947" s="10">
        <v>0.49640000000000001</v>
      </c>
    </row>
    <row r="8948" spans="1:4" ht="31.8" thickBot="1" x14ac:dyDescent="0.35">
      <c r="A8948" s="10">
        <v>1989</v>
      </c>
      <c r="B8948" s="11" t="s">
        <v>138</v>
      </c>
      <c r="C8948" s="7" t="str">
        <f t="shared" si="139"/>
        <v>1989Sri Lanka</v>
      </c>
      <c r="D8948" s="10">
        <v>0.49630000000000002</v>
      </c>
    </row>
    <row r="8949" spans="1:4" ht="31.8" thickBot="1" x14ac:dyDescent="0.35">
      <c r="A8949" s="10">
        <v>1990</v>
      </c>
      <c r="B8949" s="11" t="s">
        <v>138</v>
      </c>
      <c r="C8949" s="7" t="str">
        <f t="shared" si="139"/>
        <v>1990Sri Lanka</v>
      </c>
      <c r="D8949" s="10">
        <v>0.49120000000000003</v>
      </c>
    </row>
    <row r="8950" spans="1:4" ht="31.8" thickBot="1" x14ac:dyDescent="0.35">
      <c r="A8950" s="10">
        <v>1991</v>
      </c>
      <c r="B8950" s="11" t="s">
        <v>138</v>
      </c>
      <c r="C8950" s="7" t="str">
        <f t="shared" si="139"/>
        <v>1991Sri Lanka</v>
      </c>
      <c r="D8950" s="10">
        <v>0.48409999999999997</v>
      </c>
    </row>
    <row r="8951" spans="1:4" ht="31.8" thickBot="1" x14ac:dyDescent="0.35">
      <c r="A8951" s="10">
        <v>1992</v>
      </c>
      <c r="B8951" s="11" t="s">
        <v>138</v>
      </c>
      <c r="C8951" s="7" t="str">
        <f t="shared" si="139"/>
        <v>1992Sri Lanka</v>
      </c>
      <c r="D8951" s="10">
        <v>0.47899999999999998</v>
      </c>
    </row>
    <row r="8952" spans="1:4" ht="31.8" thickBot="1" x14ac:dyDescent="0.35">
      <c r="A8952" s="10">
        <v>1993</v>
      </c>
      <c r="B8952" s="11" t="s">
        <v>138</v>
      </c>
      <c r="C8952" s="7" t="str">
        <f t="shared" si="139"/>
        <v>1993Sri Lanka</v>
      </c>
      <c r="D8952" s="10">
        <v>0.47820000000000001</v>
      </c>
    </row>
    <row r="8953" spans="1:4" ht="31.8" thickBot="1" x14ac:dyDescent="0.35">
      <c r="A8953" s="10">
        <v>1994</v>
      </c>
      <c r="B8953" s="11" t="s">
        <v>138</v>
      </c>
      <c r="C8953" s="7" t="str">
        <f t="shared" si="139"/>
        <v>1994Sri Lanka</v>
      </c>
      <c r="D8953" s="10">
        <v>0.47360000000000002</v>
      </c>
    </row>
    <row r="8954" spans="1:4" ht="31.8" thickBot="1" x14ac:dyDescent="0.35">
      <c r="A8954" s="10">
        <v>1995</v>
      </c>
      <c r="B8954" s="11" t="s">
        <v>138</v>
      </c>
      <c r="C8954" s="7" t="str">
        <f t="shared" si="139"/>
        <v>1995Sri Lanka</v>
      </c>
      <c r="D8954" s="10">
        <v>0.46739999999999998</v>
      </c>
    </row>
    <row r="8955" spans="1:4" ht="31.8" thickBot="1" x14ac:dyDescent="0.35">
      <c r="A8955" s="10">
        <v>1996</v>
      </c>
      <c r="B8955" s="11" t="s">
        <v>138</v>
      </c>
      <c r="C8955" s="7" t="str">
        <f t="shared" si="139"/>
        <v>1996Sri Lanka</v>
      </c>
      <c r="D8955" s="10">
        <v>0.46360000000000001</v>
      </c>
    </row>
    <row r="8956" spans="1:4" ht="31.8" thickBot="1" x14ac:dyDescent="0.35">
      <c r="A8956" s="10">
        <v>1997</v>
      </c>
      <c r="B8956" s="11" t="s">
        <v>138</v>
      </c>
      <c r="C8956" s="7" t="str">
        <f t="shared" si="139"/>
        <v>1997Sri Lanka</v>
      </c>
      <c r="D8956" s="10">
        <v>0.45939999999999998</v>
      </c>
    </row>
    <row r="8957" spans="1:4" ht="31.8" thickBot="1" x14ac:dyDescent="0.35">
      <c r="A8957" s="10">
        <v>1998</v>
      </c>
      <c r="B8957" s="11" t="s">
        <v>138</v>
      </c>
      <c r="C8957" s="7" t="str">
        <f t="shared" si="139"/>
        <v>1998Sri Lanka</v>
      </c>
      <c r="D8957" s="10">
        <v>0.46110000000000001</v>
      </c>
    </row>
    <row r="8958" spans="1:4" ht="31.8" thickBot="1" x14ac:dyDescent="0.35">
      <c r="A8958" s="10">
        <v>1999</v>
      </c>
      <c r="B8958" s="11" t="s">
        <v>138</v>
      </c>
      <c r="C8958" s="7" t="str">
        <f t="shared" si="139"/>
        <v>1999Sri Lanka</v>
      </c>
      <c r="D8958" s="10">
        <v>0.45590000000000003</v>
      </c>
    </row>
    <row r="8959" spans="1:4" ht="31.8" thickBot="1" x14ac:dyDescent="0.35">
      <c r="A8959" s="10">
        <v>2000</v>
      </c>
      <c r="B8959" s="11" t="s">
        <v>138</v>
      </c>
      <c r="C8959" s="7" t="str">
        <f t="shared" si="139"/>
        <v>2000Sri Lanka</v>
      </c>
      <c r="D8959" s="10">
        <v>0.45300000000000001</v>
      </c>
    </row>
    <row r="8960" spans="1:4" ht="31.8" thickBot="1" x14ac:dyDescent="0.35">
      <c r="A8960" s="10">
        <v>2001</v>
      </c>
      <c r="B8960" s="11" t="s">
        <v>138</v>
      </c>
      <c r="C8960" s="7" t="str">
        <f t="shared" si="139"/>
        <v>2001Sri Lanka</v>
      </c>
      <c r="D8960" s="10">
        <v>0.44919999999999999</v>
      </c>
    </row>
    <row r="8961" spans="1:4" ht="31.8" thickBot="1" x14ac:dyDescent="0.35">
      <c r="A8961" s="10">
        <v>2002</v>
      </c>
      <c r="B8961" s="11" t="s">
        <v>138</v>
      </c>
      <c r="C8961" s="7" t="str">
        <f t="shared" si="139"/>
        <v>2002Sri Lanka</v>
      </c>
      <c r="D8961" s="10">
        <v>0.4516</v>
      </c>
    </row>
    <row r="8962" spans="1:4" ht="31.8" thickBot="1" x14ac:dyDescent="0.35">
      <c r="A8962" s="10">
        <v>2003</v>
      </c>
      <c r="B8962" s="11" t="s">
        <v>138</v>
      </c>
      <c r="C8962" s="7" t="str">
        <f t="shared" si="139"/>
        <v>2003Sri Lanka</v>
      </c>
      <c r="D8962" s="10">
        <v>0.44819999999999999</v>
      </c>
    </row>
    <row r="8963" spans="1:4" ht="31.8" thickBot="1" x14ac:dyDescent="0.35">
      <c r="A8963" s="10">
        <v>2004</v>
      </c>
      <c r="B8963" s="11" t="s">
        <v>138</v>
      </c>
      <c r="C8963" s="7" t="str">
        <f t="shared" ref="C8963:C9026" si="140">A8963&amp;B8963</f>
        <v>2004Sri Lanka</v>
      </c>
      <c r="D8963" s="10">
        <v>0.4425</v>
      </c>
    </row>
    <row r="8964" spans="1:4" ht="31.8" thickBot="1" x14ac:dyDescent="0.35">
      <c r="A8964" s="10">
        <v>2005</v>
      </c>
      <c r="B8964" s="11" t="s">
        <v>138</v>
      </c>
      <c r="C8964" s="7" t="str">
        <f t="shared" si="140"/>
        <v>2005Sri Lanka</v>
      </c>
      <c r="D8964" s="10">
        <v>0.43559999999999999</v>
      </c>
    </row>
    <row r="8965" spans="1:4" ht="31.8" thickBot="1" x14ac:dyDescent="0.35">
      <c r="A8965" s="10">
        <v>2006</v>
      </c>
      <c r="B8965" s="11" t="s">
        <v>138</v>
      </c>
      <c r="C8965" s="7" t="str">
        <f t="shared" si="140"/>
        <v>2006Sri Lanka</v>
      </c>
      <c r="D8965" s="10">
        <v>0.4304</v>
      </c>
    </row>
    <row r="8966" spans="1:4" ht="31.8" thickBot="1" x14ac:dyDescent="0.35">
      <c r="A8966" s="10">
        <v>2007</v>
      </c>
      <c r="B8966" s="11" t="s">
        <v>138</v>
      </c>
      <c r="C8966" s="7" t="str">
        <f t="shared" si="140"/>
        <v>2007Sri Lanka</v>
      </c>
      <c r="D8966" s="10">
        <v>0.42199999999999999</v>
      </c>
    </row>
    <row r="8967" spans="1:4" ht="31.8" thickBot="1" x14ac:dyDescent="0.35">
      <c r="A8967" s="10">
        <v>2008</v>
      </c>
      <c r="B8967" s="11" t="s">
        <v>138</v>
      </c>
      <c r="C8967" s="7" t="str">
        <f t="shared" si="140"/>
        <v>2008Sri Lanka</v>
      </c>
      <c r="D8967" s="10">
        <v>0.41589999999999999</v>
      </c>
    </row>
    <row r="8968" spans="1:4" ht="31.8" thickBot="1" x14ac:dyDescent="0.35">
      <c r="A8968" s="10">
        <v>2009</v>
      </c>
      <c r="B8968" s="11" t="s">
        <v>138</v>
      </c>
      <c r="C8968" s="7" t="str">
        <f t="shared" si="140"/>
        <v>2009Sri Lanka</v>
      </c>
      <c r="D8968" s="10">
        <v>0.4083</v>
      </c>
    </row>
    <row r="8969" spans="1:4" ht="31.8" thickBot="1" x14ac:dyDescent="0.35">
      <c r="A8969" s="10">
        <v>2010</v>
      </c>
      <c r="B8969" s="11" t="s">
        <v>138</v>
      </c>
      <c r="C8969" s="7" t="str">
        <f t="shared" si="140"/>
        <v>2010Sri Lanka</v>
      </c>
      <c r="D8969" s="10">
        <v>0.40410000000000001</v>
      </c>
    </row>
    <row r="8970" spans="1:4" ht="31.8" thickBot="1" x14ac:dyDescent="0.35">
      <c r="A8970" s="10">
        <v>2011</v>
      </c>
      <c r="B8970" s="11" t="s">
        <v>138</v>
      </c>
      <c r="C8970" s="7" t="str">
        <f t="shared" si="140"/>
        <v>2011Sri Lanka</v>
      </c>
      <c r="D8970" s="10">
        <v>0.39910000000000001</v>
      </c>
    </row>
    <row r="8971" spans="1:4" ht="31.8" thickBot="1" x14ac:dyDescent="0.35">
      <c r="A8971" s="10">
        <v>2012</v>
      </c>
      <c r="B8971" s="11" t="s">
        <v>138</v>
      </c>
      <c r="C8971" s="7" t="str">
        <f t="shared" si="140"/>
        <v>2012Sri Lanka</v>
      </c>
      <c r="D8971" s="10">
        <v>0.39</v>
      </c>
    </row>
    <row r="8972" spans="1:4" ht="31.8" thickBot="1" x14ac:dyDescent="0.35">
      <c r="A8972" s="10">
        <v>2013</v>
      </c>
      <c r="B8972" s="11" t="s">
        <v>138</v>
      </c>
      <c r="C8972" s="7" t="str">
        <f t="shared" si="140"/>
        <v>2013Sri Lanka</v>
      </c>
      <c r="D8972" s="10">
        <v>0.38390000000000002</v>
      </c>
    </row>
    <row r="8973" spans="1:4" ht="31.8" thickBot="1" x14ac:dyDescent="0.35">
      <c r="A8973" s="10">
        <v>2014</v>
      </c>
      <c r="B8973" s="11" t="s">
        <v>138</v>
      </c>
      <c r="C8973" s="7" t="str">
        <f t="shared" si="140"/>
        <v>2014Sri Lanka</v>
      </c>
      <c r="D8973" s="10">
        <v>0.37540000000000001</v>
      </c>
    </row>
    <row r="8974" spans="1:4" ht="31.8" thickBot="1" x14ac:dyDescent="0.35">
      <c r="A8974" s="10">
        <v>2015</v>
      </c>
      <c r="B8974" s="11" t="s">
        <v>138</v>
      </c>
      <c r="C8974" s="7" t="str">
        <f t="shared" si="140"/>
        <v>2015Sri Lanka</v>
      </c>
      <c r="D8974" s="10">
        <v>0.3775</v>
      </c>
    </row>
    <row r="8975" spans="1:4" ht="31.8" thickBot="1" x14ac:dyDescent="0.35">
      <c r="A8975" s="10">
        <v>2016</v>
      </c>
      <c r="B8975" s="11" t="s">
        <v>138</v>
      </c>
      <c r="C8975" s="7" t="str">
        <f t="shared" si="140"/>
        <v>2016Sri Lanka</v>
      </c>
      <c r="D8975" s="10">
        <v>0.37809999999999999</v>
      </c>
    </row>
    <row r="8976" spans="1:4" ht="31.8" thickBot="1" x14ac:dyDescent="0.35">
      <c r="A8976" s="10">
        <v>2017</v>
      </c>
      <c r="B8976" s="11" t="s">
        <v>138</v>
      </c>
      <c r="C8976" s="7" t="str">
        <f t="shared" si="140"/>
        <v>2017Sri Lanka</v>
      </c>
      <c r="D8976" s="10">
        <v>0.37769999999999998</v>
      </c>
    </row>
    <row r="8977" spans="1:4" ht="40.799999999999997" thickBot="1" x14ac:dyDescent="0.35">
      <c r="A8977" s="10">
        <v>1950</v>
      </c>
      <c r="B8977" s="12" t="s">
        <v>203</v>
      </c>
      <c r="C8977" s="7" t="str">
        <f t="shared" si="140"/>
        <v>1950St Vincent and the Grenadines</v>
      </c>
      <c r="D8977" s="6"/>
    </row>
    <row r="8978" spans="1:4" ht="40.799999999999997" thickBot="1" x14ac:dyDescent="0.35">
      <c r="A8978" s="10">
        <v>1951</v>
      </c>
      <c r="B8978" s="12" t="s">
        <v>203</v>
      </c>
      <c r="C8978" s="7" t="str">
        <f t="shared" si="140"/>
        <v>1951St Vincent and the Grenadines</v>
      </c>
      <c r="D8978" s="6"/>
    </row>
    <row r="8979" spans="1:4" ht="40.799999999999997" thickBot="1" x14ac:dyDescent="0.35">
      <c r="A8979" s="10">
        <v>1952</v>
      </c>
      <c r="B8979" s="12" t="s">
        <v>203</v>
      </c>
      <c r="C8979" s="7" t="str">
        <f t="shared" si="140"/>
        <v>1952St Vincent and the Grenadines</v>
      </c>
      <c r="D8979" s="6"/>
    </row>
    <row r="8980" spans="1:4" ht="40.799999999999997" thickBot="1" x14ac:dyDescent="0.35">
      <c r="A8980" s="10">
        <v>1953</v>
      </c>
      <c r="B8980" s="12" t="s">
        <v>203</v>
      </c>
      <c r="C8980" s="7" t="str">
        <f t="shared" si="140"/>
        <v>1953St Vincent and the Grenadines</v>
      </c>
      <c r="D8980" s="6"/>
    </row>
    <row r="8981" spans="1:4" ht="40.799999999999997" thickBot="1" x14ac:dyDescent="0.35">
      <c r="A8981" s="10">
        <v>1954</v>
      </c>
      <c r="B8981" s="12" t="s">
        <v>203</v>
      </c>
      <c r="C8981" s="7" t="str">
        <f t="shared" si="140"/>
        <v>1954St Vincent and the Grenadines</v>
      </c>
      <c r="D8981" s="6"/>
    </row>
    <row r="8982" spans="1:4" ht="40.799999999999997" thickBot="1" x14ac:dyDescent="0.35">
      <c r="A8982" s="10">
        <v>1955</v>
      </c>
      <c r="B8982" s="12" t="s">
        <v>203</v>
      </c>
      <c r="C8982" s="7" t="str">
        <f t="shared" si="140"/>
        <v>1955St Vincent and the Grenadines</v>
      </c>
      <c r="D8982" s="6"/>
    </row>
    <row r="8983" spans="1:4" ht="40.799999999999997" thickBot="1" x14ac:dyDescent="0.35">
      <c r="A8983" s="10">
        <v>1956</v>
      </c>
      <c r="B8983" s="12" t="s">
        <v>203</v>
      </c>
      <c r="C8983" s="7" t="str">
        <f t="shared" si="140"/>
        <v>1956St Vincent and the Grenadines</v>
      </c>
      <c r="D8983" s="6"/>
    </row>
    <row r="8984" spans="1:4" ht="40.799999999999997" thickBot="1" x14ac:dyDescent="0.35">
      <c r="A8984" s="10">
        <v>1957</v>
      </c>
      <c r="B8984" s="12" t="s">
        <v>203</v>
      </c>
      <c r="C8984" s="7" t="str">
        <f t="shared" si="140"/>
        <v>1957St Vincent and the Grenadines</v>
      </c>
      <c r="D8984" s="6"/>
    </row>
    <row r="8985" spans="1:4" ht="40.799999999999997" thickBot="1" x14ac:dyDescent="0.35">
      <c r="A8985" s="10">
        <v>1958</v>
      </c>
      <c r="B8985" s="12" t="s">
        <v>203</v>
      </c>
      <c r="C8985" s="7" t="str">
        <f t="shared" si="140"/>
        <v>1958St Vincent and the Grenadines</v>
      </c>
      <c r="D8985" s="6"/>
    </row>
    <row r="8986" spans="1:4" ht="40.799999999999997" thickBot="1" x14ac:dyDescent="0.35">
      <c r="A8986" s="10">
        <v>1959</v>
      </c>
      <c r="B8986" s="12" t="s">
        <v>203</v>
      </c>
      <c r="C8986" s="7" t="str">
        <f t="shared" si="140"/>
        <v>1959St Vincent and the Grenadines</v>
      </c>
      <c r="D8986" s="6"/>
    </row>
    <row r="8987" spans="1:4" ht="40.799999999999997" thickBot="1" x14ac:dyDescent="0.35">
      <c r="A8987" s="10">
        <v>1960</v>
      </c>
      <c r="B8987" s="12" t="s">
        <v>203</v>
      </c>
      <c r="C8987" s="7" t="str">
        <f t="shared" si="140"/>
        <v>1960St Vincent and the Grenadines</v>
      </c>
      <c r="D8987" s="6"/>
    </row>
    <row r="8988" spans="1:4" ht="40.799999999999997" thickBot="1" x14ac:dyDescent="0.35">
      <c r="A8988" s="10">
        <v>1961</v>
      </c>
      <c r="B8988" s="12" t="s">
        <v>203</v>
      </c>
      <c r="C8988" s="7" t="str">
        <f t="shared" si="140"/>
        <v>1961St Vincent and the Grenadines</v>
      </c>
      <c r="D8988" s="6"/>
    </row>
    <row r="8989" spans="1:4" ht="40.799999999999997" thickBot="1" x14ac:dyDescent="0.35">
      <c r="A8989" s="10">
        <v>1962</v>
      </c>
      <c r="B8989" s="12" t="s">
        <v>203</v>
      </c>
      <c r="C8989" s="7" t="str">
        <f t="shared" si="140"/>
        <v>1962St Vincent and the Grenadines</v>
      </c>
      <c r="D8989" s="6"/>
    </row>
    <row r="8990" spans="1:4" ht="40.799999999999997" thickBot="1" x14ac:dyDescent="0.35">
      <c r="A8990" s="10">
        <v>1963</v>
      </c>
      <c r="B8990" s="12" t="s">
        <v>203</v>
      </c>
      <c r="C8990" s="7" t="str">
        <f t="shared" si="140"/>
        <v>1963St Vincent and the Grenadines</v>
      </c>
      <c r="D8990" s="6"/>
    </row>
    <row r="8991" spans="1:4" ht="40.799999999999997" thickBot="1" x14ac:dyDescent="0.35">
      <c r="A8991" s="10">
        <v>1964</v>
      </c>
      <c r="B8991" s="12" t="s">
        <v>203</v>
      </c>
      <c r="C8991" s="7" t="str">
        <f t="shared" si="140"/>
        <v>1964St Vincent and the Grenadines</v>
      </c>
      <c r="D8991" s="6"/>
    </row>
    <row r="8992" spans="1:4" ht="40.799999999999997" thickBot="1" x14ac:dyDescent="0.35">
      <c r="A8992" s="10">
        <v>1965</v>
      </c>
      <c r="B8992" s="12" t="s">
        <v>203</v>
      </c>
      <c r="C8992" s="7" t="str">
        <f t="shared" si="140"/>
        <v>1965St Vincent and the Grenadines</v>
      </c>
      <c r="D8992" s="6"/>
    </row>
    <row r="8993" spans="1:4" ht="40.799999999999997" thickBot="1" x14ac:dyDescent="0.35">
      <c r="A8993" s="10">
        <v>1966</v>
      </c>
      <c r="B8993" s="12" t="s">
        <v>203</v>
      </c>
      <c r="C8993" s="7" t="str">
        <f t="shared" si="140"/>
        <v>1966St Vincent and the Grenadines</v>
      </c>
      <c r="D8993" s="6"/>
    </row>
    <row r="8994" spans="1:4" ht="40.799999999999997" thickBot="1" x14ac:dyDescent="0.35">
      <c r="A8994" s="10">
        <v>1967</v>
      </c>
      <c r="B8994" s="12" t="s">
        <v>203</v>
      </c>
      <c r="C8994" s="7" t="str">
        <f t="shared" si="140"/>
        <v>1967St Vincent and the Grenadines</v>
      </c>
      <c r="D8994" s="6"/>
    </row>
    <row r="8995" spans="1:4" ht="40.799999999999997" thickBot="1" x14ac:dyDescent="0.35">
      <c r="A8995" s="10">
        <v>1968</v>
      </c>
      <c r="B8995" s="12" t="s">
        <v>203</v>
      </c>
      <c r="C8995" s="7" t="str">
        <f t="shared" si="140"/>
        <v>1968St Vincent and the Grenadines</v>
      </c>
      <c r="D8995" s="6"/>
    </row>
    <row r="8996" spans="1:4" ht="40.799999999999997" thickBot="1" x14ac:dyDescent="0.35">
      <c r="A8996" s="10">
        <v>1969</v>
      </c>
      <c r="B8996" s="12" t="s">
        <v>203</v>
      </c>
      <c r="C8996" s="7" t="str">
        <f t="shared" si="140"/>
        <v>1969St Vincent and the Grenadines</v>
      </c>
      <c r="D8996" s="6"/>
    </row>
    <row r="8997" spans="1:4" ht="40.799999999999997" thickBot="1" x14ac:dyDescent="0.35">
      <c r="A8997" s="10">
        <v>1970</v>
      </c>
      <c r="B8997" s="12" t="s">
        <v>203</v>
      </c>
      <c r="C8997" s="7" t="str">
        <f t="shared" si="140"/>
        <v>1970St Vincent and the Grenadines</v>
      </c>
      <c r="D8997" s="6"/>
    </row>
    <row r="8998" spans="1:4" ht="40.799999999999997" thickBot="1" x14ac:dyDescent="0.35">
      <c r="A8998" s="10">
        <v>1971</v>
      </c>
      <c r="B8998" s="12" t="s">
        <v>203</v>
      </c>
      <c r="C8998" s="7" t="str">
        <f t="shared" si="140"/>
        <v>1971St Vincent and the Grenadines</v>
      </c>
      <c r="D8998" s="6"/>
    </row>
    <row r="8999" spans="1:4" ht="40.799999999999997" thickBot="1" x14ac:dyDescent="0.35">
      <c r="A8999" s="10">
        <v>1972</v>
      </c>
      <c r="B8999" s="12" t="s">
        <v>203</v>
      </c>
      <c r="C8999" s="7" t="str">
        <f t="shared" si="140"/>
        <v>1972St Vincent and the Grenadines</v>
      </c>
      <c r="D8999" s="6"/>
    </row>
    <row r="9000" spans="1:4" ht="40.799999999999997" thickBot="1" x14ac:dyDescent="0.35">
      <c r="A9000" s="10">
        <v>1973</v>
      </c>
      <c r="B9000" s="12" t="s">
        <v>203</v>
      </c>
      <c r="C9000" s="7" t="str">
        <f t="shared" si="140"/>
        <v>1973St Vincent and the Grenadines</v>
      </c>
      <c r="D9000" s="6"/>
    </row>
    <row r="9001" spans="1:4" ht="40.799999999999997" thickBot="1" x14ac:dyDescent="0.35">
      <c r="A9001" s="10">
        <v>1974</v>
      </c>
      <c r="B9001" s="12" t="s">
        <v>203</v>
      </c>
      <c r="C9001" s="7" t="str">
        <f t="shared" si="140"/>
        <v>1974St Vincent and the Grenadines</v>
      </c>
      <c r="D9001" s="6"/>
    </row>
    <row r="9002" spans="1:4" ht="40.799999999999997" thickBot="1" x14ac:dyDescent="0.35">
      <c r="A9002" s="10">
        <v>1975</v>
      </c>
      <c r="B9002" s="12" t="s">
        <v>203</v>
      </c>
      <c r="C9002" s="7" t="str">
        <f t="shared" si="140"/>
        <v>1975St Vincent and the Grenadines</v>
      </c>
      <c r="D9002" s="6"/>
    </row>
    <row r="9003" spans="1:4" ht="40.799999999999997" thickBot="1" x14ac:dyDescent="0.35">
      <c r="A9003" s="10">
        <v>1976</v>
      </c>
      <c r="B9003" s="12" t="s">
        <v>203</v>
      </c>
      <c r="C9003" s="7" t="str">
        <f t="shared" si="140"/>
        <v>1976St Vincent and the Grenadines</v>
      </c>
      <c r="D9003" s="6"/>
    </row>
    <row r="9004" spans="1:4" ht="40.799999999999997" thickBot="1" x14ac:dyDescent="0.35">
      <c r="A9004" s="10">
        <v>1977</v>
      </c>
      <c r="B9004" s="12" t="s">
        <v>203</v>
      </c>
      <c r="C9004" s="7" t="str">
        <f t="shared" si="140"/>
        <v>1977St Vincent and the Grenadines</v>
      </c>
      <c r="D9004" s="6"/>
    </row>
    <row r="9005" spans="1:4" ht="40.799999999999997" thickBot="1" x14ac:dyDescent="0.35">
      <c r="A9005" s="10">
        <v>1978</v>
      </c>
      <c r="B9005" s="12" t="s">
        <v>203</v>
      </c>
      <c r="C9005" s="7" t="str">
        <f t="shared" si="140"/>
        <v>1978St Vincent and the Grenadines</v>
      </c>
      <c r="D9005" s="6"/>
    </row>
    <row r="9006" spans="1:4" ht="40.799999999999997" thickBot="1" x14ac:dyDescent="0.35">
      <c r="A9006" s="10">
        <v>1979</v>
      </c>
      <c r="B9006" s="12" t="s">
        <v>203</v>
      </c>
      <c r="C9006" s="7" t="str">
        <f t="shared" si="140"/>
        <v>1979St Vincent and the Grenadines</v>
      </c>
      <c r="D9006" s="6"/>
    </row>
    <row r="9007" spans="1:4" ht="78.599999999999994" thickBot="1" x14ac:dyDescent="0.35">
      <c r="A9007" s="10">
        <v>1980</v>
      </c>
      <c r="B9007" s="11" t="s">
        <v>203</v>
      </c>
      <c r="C9007" s="7" t="str">
        <f t="shared" si="140"/>
        <v>1980St Vincent and the Grenadines</v>
      </c>
      <c r="D9007" s="10">
        <v>0.59799999999999998</v>
      </c>
    </row>
    <row r="9008" spans="1:4" ht="78.599999999999994" thickBot="1" x14ac:dyDescent="0.35">
      <c r="A9008" s="10">
        <v>1981</v>
      </c>
      <c r="B9008" s="11" t="s">
        <v>203</v>
      </c>
      <c r="C9008" s="7" t="str">
        <f t="shared" si="140"/>
        <v>1981St Vincent and the Grenadines</v>
      </c>
      <c r="D9008" s="10">
        <v>0.59289999999999998</v>
      </c>
    </row>
    <row r="9009" spans="1:4" ht="78.599999999999994" thickBot="1" x14ac:dyDescent="0.35">
      <c r="A9009" s="10">
        <v>1982</v>
      </c>
      <c r="B9009" s="11" t="s">
        <v>203</v>
      </c>
      <c r="C9009" s="7" t="str">
        <f t="shared" si="140"/>
        <v>1982St Vincent and the Grenadines</v>
      </c>
      <c r="D9009" s="10">
        <v>0.58989999999999998</v>
      </c>
    </row>
    <row r="9010" spans="1:4" ht="78.599999999999994" thickBot="1" x14ac:dyDescent="0.35">
      <c r="A9010" s="10">
        <v>1983</v>
      </c>
      <c r="B9010" s="11" t="s">
        <v>203</v>
      </c>
      <c r="C9010" s="7" t="str">
        <f t="shared" si="140"/>
        <v>1983St Vincent and the Grenadines</v>
      </c>
      <c r="D9010" s="10">
        <v>0.59</v>
      </c>
    </row>
    <row r="9011" spans="1:4" ht="78.599999999999994" thickBot="1" x14ac:dyDescent="0.35">
      <c r="A9011" s="10">
        <v>1984</v>
      </c>
      <c r="B9011" s="11" t="s">
        <v>203</v>
      </c>
      <c r="C9011" s="7" t="str">
        <f t="shared" si="140"/>
        <v>1984St Vincent and the Grenadines</v>
      </c>
      <c r="D9011" s="10">
        <v>0.58660000000000001</v>
      </c>
    </row>
    <row r="9012" spans="1:4" ht="78.599999999999994" thickBot="1" x14ac:dyDescent="0.35">
      <c r="A9012" s="10">
        <v>1985</v>
      </c>
      <c r="B9012" s="11" t="s">
        <v>203</v>
      </c>
      <c r="C9012" s="7" t="str">
        <f t="shared" si="140"/>
        <v>1985St Vincent and the Grenadines</v>
      </c>
      <c r="D9012" s="10">
        <v>0.58289999999999997</v>
      </c>
    </row>
    <row r="9013" spans="1:4" ht="78.599999999999994" thickBot="1" x14ac:dyDescent="0.35">
      <c r="A9013" s="10">
        <v>1986</v>
      </c>
      <c r="B9013" s="11" t="s">
        <v>203</v>
      </c>
      <c r="C9013" s="7" t="str">
        <f t="shared" si="140"/>
        <v>1986St Vincent and the Grenadines</v>
      </c>
      <c r="D9013" s="10">
        <v>0.57689999999999997</v>
      </c>
    </row>
    <row r="9014" spans="1:4" ht="78.599999999999994" thickBot="1" x14ac:dyDescent="0.35">
      <c r="A9014" s="10">
        <v>1987</v>
      </c>
      <c r="B9014" s="11" t="s">
        <v>203</v>
      </c>
      <c r="C9014" s="7" t="str">
        <f t="shared" si="140"/>
        <v>1987St Vincent and the Grenadines</v>
      </c>
      <c r="D9014" s="10">
        <v>0.56889999999999996</v>
      </c>
    </row>
    <row r="9015" spans="1:4" ht="78.599999999999994" thickBot="1" x14ac:dyDescent="0.35">
      <c r="A9015" s="10">
        <v>1988</v>
      </c>
      <c r="B9015" s="11" t="s">
        <v>203</v>
      </c>
      <c r="C9015" s="7" t="str">
        <f t="shared" si="140"/>
        <v>1988St Vincent and the Grenadines</v>
      </c>
      <c r="D9015" s="10">
        <v>0.56399999999999995</v>
      </c>
    </row>
    <row r="9016" spans="1:4" ht="78.599999999999994" thickBot="1" x14ac:dyDescent="0.35">
      <c r="A9016" s="10">
        <v>1989</v>
      </c>
      <c r="B9016" s="11" t="s">
        <v>203</v>
      </c>
      <c r="C9016" s="7" t="str">
        <f t="shared" si="140"/>
        <v>1989St Vincent and the Grenadines</v>
      </c>
      <c r="D9016" s="10">
        <v>0.55310000000000004</v>
      </c>
    </row>
    <row r="9017" spans="1:4" ht="78.599999999999994" thickBot="1" x14ac:dyDescent="0.35">
      <c r="A9017" s="10">
        <v>1990</v>
      </c>
      <c r="B9017" s="11" t="s">
        <v>203</v>
      </c>
      <c r="C9017" s="7" t="str">
        <f t="shared" si="140"/>
        <v>1990St Vincent and the Grenadines</v>
      </c>
      <c r="D9017" s="10">
        <v>0.54910000000000003</v>
      </c>
    </row>
    <row r="9018" spans="1:4" ht="78.599999999999994" thickBot="1" x14ac:dyDescent="0.35">
      <c r="A9018" s="10">
        <v>1991</v>
      </c>
      <c r="B9018" s="11" t="s">
        <v>203</v>
      </c>
      <c r="C9018" s="7" t="str">
        <f t="shared" si="140"/>
        <v>1991St Vincent and the Grenadines</v>
      </c>
      <c r="D9018" s="10">
        <v>0.54310000000000003</v>
      </c>
    </row>
    <row r="9019" spans="1:4" ht="78.599999999999994" thickBot="1" x14ac:dyDescent="0.35">
      <c r="A9019" s="10">
        <v>1992</v>
      </c>
      <c r="B9019" s="11" t="s">
        <v>203</v>
      </c>
      <c r="C9019" s="7" t="str">
        <f t="shared" si="140"/>
        <v>1992St Vincent and the Grenadines</v>
      </c>
      <c r="D9019" s="10">
        <v>0.53369999999999995</v>
      </c>
    </row>
    <row r="9020" spans="1:4" ht="78.599999999999994" thickBot="1" x14ac:dyDescent="0.35">
      <c r="A9020" s="10">
        <v>1993</v>
      </c>
      <c r="B9020" s="11" t="s">
        <v>203</v>
      </c>
      <c r="C9020" s="7" t="str">
        <f t="shared" si="140"/>
        <v>1993St Vincent and the Grenadines</v>
      </c>
      <c r="D9020" s="10">
        <v>0.53339999999999999</v>
      </c>
    </row>
    <row r="9021" spans="1:4" ht="78.599999999999994" thickBot="1" x14ac:dyDescent="0.35">
      <c r="A9021" s="10">
        <v>1994</v>
      </c>
      <c r="B9021" s="11" t="s">
        <v>203</v>
      </c>
      <c r="C9021" s="7" t="str">
        <f t="shared" si="140"/>
        <v>1994St Vincent and the Grenadines</v>
      </c>
      <c r="D9021" s="10">
        <v>0.52610000000000001</v>
      </c>
    </row>
    <row r="9022" spans="1:4" ht="78.599999999999994" thickBot="1" x14ac:dyDescent="0.35">
      <c r="A9022" s="10">
        <v>1995</v>
      </c>
      <c r="B9022" s="11" t="s">
        <v>203</v>
      </c>
      <c r="C9022" s="7" t="str">
        <f t="shared" si="140"/>
        <v>1995St Vincent and the Grenadines</v>
      </c>
      <c r="D9022" s="10">
        <v>0.5111</v>
      </c>
    </row>
    <row r="9023" spans="1:4" ht="78.599999999999994" thickBot="1" x14ac:dyDescent="0.35">
      <c r="A9023" s="10">
        <v>1996</v>
      </c>
      <c r="B9023" s="11" t="s">
        <v>203</v>
      </c>
      <c r="C9023" s="7" t="str">
        <f t="shared" si="140"/>
        <v>1996St Vincent and the Grenadines</v>
      </c>
      <c r="D9023" s="10">
        <v>0.50739999999999996</v>
      </c>
    </row>
    <row r="9024" spans="1:4" ht="78.599999999999994" thickBot="1" x14ac:dyDescent="0.35">
      <c r="A9024" s="10">
        <v>1997</v>
      </c>
      <c r="B9024" s="11" t="s">
        <v>203</v>
      </c>
      <c r="C9024" s="7" t="str">
        <f t="shared" si="140"/>
        <v>1997St Vincent and the Grenadines</v>
      </c>
      <c r="D9024" s="10">
        <v>0.50139999999999996</v>
      </c>
    </row>
    <row r="9025" spans="1:4" ht="78.599999999999994" thickBot="1" x14ac:dyDescent="0.35">
      <c r="A9025" s="10">
        <v>1998</v>
      </c>
      <c r="B9025" s="11" t="s">
        <v>203</v>
      </c>
      <c r="C9025" s="7" t="str">
        <f t="shared" si="140"/>
        <v>1998St Vincent and the Grenadines</v>
      </c>
      <c r="D9025" s="10">
        <v>0.51970000000000005</v>
      </c>
    </row>
    <row r="9026" spans="1:4" ht="78.599999999999994" thickBot="1" x14ac:dyDescent="0.35">
      <c r="A9026" s="10">
        <v>1999</v>
      </c>
      <c r="B9026" s="11" t="s">
        <v>203</v>
      </c>
      <c r="C9026" s="7" t="str">
        <f t="shared" si="140"/>
        <v>1999St Vincent and the Grenadines</v>
      </c>
      <c r="D9026" s="10">
        <v>0.51019999999999999</v>
      </c>
    </row>
    <row r="9027" spans="1:4" ht="78.599999999999994" thickBot="1" x14ac:dyDescent="0.35">
      <c r="A9027" s="10">
        <v>2000</v>
      </c>
      <c r="B9027" s="11" t="s">
        <v>203</v>
      </c>
      <c r="C9027" s="7" t="str">
        <f t="shared" ref="C9027:C9090" si="141">A9027&amp;B9027</f>
        <v>2000St Vincent and the Grenadines</v>
      </c>
      <c r="D9027" s="10">
        <v>0.51259999999999994</v>
      </c>
    </row>
    <row r="9028" spans="1:4" ht="78.599999999999994" thickBot="1" x14ac:dyDescent="0.35">
      <c r="A9028" s="10">
        <v>2001</v>
      </c>
      <c r="B9028" s="11" t="s">
        <v>203</v>
      </c>
      <c r="C9028" s="7" t="str">
        <f t="shared" si="141"/>
        <v>2001St Vincent and the Grenadines</v>
      </c>
      <c r="D9028" s="10">
        <v>0.50600000000000001</v>
      </c>
    </row>
    <row r="9029" spans="1:4" ht="78.599999999999994" thickBot="1" x14ac:dyDescent="0.35">
      <c r="A9029" s="10">
        <v>2002</v>
      </c>
      <c r="B9029" s="11" t="s">
        <v>203</v>
      </c>
      <c r="C9029" s="7" t="str">
        <f t="shared" si="141"/>
        <v>2002St Vincent and the Grenadines</v>
      </c>
      <c r="D9029" s="10">
        <v>0.50239999999999996</v>
      </c>
    </row>
    <row r="9030" spans="1:4" ht="78.599999999999994" thickBot="1" x14ac:dyDescent="0.35">
      <c r="A9030" s="10">
        <v>2003</v>
      </c>
      <c r="B9030" s="11" t="s">
        <v>203</v>
      </c>
      <c r="C9030" s="7" t="str">
        <f t="shared" si="141"/>
        <v>2003St Vincent and the Grenadines</v>
      </c>
      <c r="D9030" s="10">
        <v>0.49740000000000001</v>
      </c>
    </row>
    <row r="9031" spans="1:4" ht="78.599999999999994" thickBot="1" x14ac:dyDescent="0.35">
      <c r="A9031" s="10">
        <v>2004</v>
      </c>
      <c r="B9031" s="11" t="s">
        <v>203</v>
      </c>
      <c r="C9031" s="7" t="str">
        <f t="shared" si="141"/>
        <v>2004St Vincent and the Grenadines</v>
      </c>
      <c r="D9031" s="10">
        <v>0.49159999999999998</v>
      </c>
    </row>
    <row r="9032" spans="1:4" ht="78.599999999999994" thickBot="1" x14ac:dyDescent="0.35">
      <c r="A9032" s="10">
        <v>2005</v>
      </c>
      <c r="B9032" s="11" t="s">
        <v>203</v>
      </c>
      <c r="C9032" s="7" t="str">
        <f t="shared" si="141"/>
        <v>2005St Vincent and the Grenadines</v>
      </c>
      <c r="D9032" s="10">
        <v>0.48820000000000002</v>
      </c>
    </row>
    <row r="9033" spans="1:4" ht="78.599999999999994" thickBot="1" x14ac:dyDescent="0.35">
      <c r="A9033" s="10">
        <v>2006</v>
      </c>
      <c r="B9033" s="11" t="s">
        <v>203</v>
      </c>
      <c r="C9033" s="7" t="str">
        <f t="shared" si="141"/>
        <v>2006St Vincent and the Grenadines</v>
      </c>
      <c r="D9033" s="10">
        <v>0.4844</v>
      </c>
    </row>
    <row r="9034" spans="1:4" ht="78.599999999999994" thickBot="1" x14ac:dyDescent="0.35">
      <c r="A9034" s="10">
        <v>2007</v>
      </c>
      <c r="B9034" s="11" t="s">
        <v>203</v>
      </c>
      <c r="C9034" s="7" t="str">
        <f t="shared" si="141"/>
        <v>2007St Vincent and the Grenadines</v>
      </c>
      <c r="D9034" s="10">
        <v>0.47539999999999999</v>
      </c>
    </row>
    <row r="9035" spans="1:4" ht="78.599999999999994" thickBot="1" x14ac:dyDescent="0.35">
      <c r="A9035" s="10">
        <v>2008</v>
      </c>
      <c r="B9035" s="11" t="s">
        <v>203</v>
      </c>
      <c r="C9035" s="7" t="str">
        <f t="shared" si="141"/>
        <v>2008St Vincent and the Grenadines</v>
      </c>
      <c r="D9035" s="10">
        <v>0.47110000000000002</v>
      </c>
    </row>
    <row r="9036" spans="1:4" ht="78.599999999999994" thickBot="1" x14ac:dyDescent="0.35">
      <c r="A9036" s="10">
        <v>2009</v>
      </c>
      <c r="B9036" s="11" t="s">
        <v>203</v>
      </c>
      <c r="C9036" s="7" t="str">
        <f t="shared" si="141"/>
        <v>2009St Vincent and the Grenadines</v>
      </c>
      <c r="D9036" s="10">
        <v>0.46839999999999998</v>
      </c>
    </row>
    <row r="9037" spans="1:4" ht="78.599999999999994" thickBot="1" x14ac:dyDescent="0.35">
      <c r="A9037" s="10">
        <v>2010</v>
      </c>
      <c r="B9037" s="11" t="s">
        <v>203</v>
      </c>
      <c r="C9037" s="7" t="str">
        <f t="shared" si="141"/>
        <v>2010St Vincent and the Grenadines</v>
      </c>
      <c r="D9037" s="10">
        <v>0.46700000000000003</v>
      </c>
    </row>
    <row r="9038" spans="1:4" ht="78.599999999999994" thickBot="1" x14ac:dyDescent="0.35">
      <c r="A9038" s="10">
        <v>2011</v>
      </c>
      <c r="B9038" s="11" t="s">
        <v>203</v>
      </c>
      <c r="C9038" s="7" t="str">
        <f t="shared" si="141"/>
        <v>2011St Vincent and the Grenadines</v>
      </c>
      <c r="D9038" s="10">
        <v>0.4642</v>
      </c>
    </row>
    <row r="9039" spans="1:4" ht="78.599999999999994" thickBot="1" x14ac:dyDescent="0.35">
      <c r="A9039" s="10">
        <v>2012</v>
      </c>
      <c r="B9039" s="11" t="s">
        <v>203</v>
      </c>
      <c r="C9039" s="7" t="str">
        <f t="shared" si="141"/>
        <v>2012St Vincent and the Grenadines</v>
      </c>
      <c r="D9039" s="10">
        <v>0.4602</v>
      </c>
    </row>
    <row r="9040" spans="1:4" ht="78.599999999999994" thickBot="1" x14ac:dyDescent="0.35">
      <c r="A9040" s="10">
        <v>2013</v>
      </c>
      <c r="B9040" s="11" t="s">
        <v>203</v>
      </c>
      <c r="C9040" s="7" t="str">
        <f t="shared" si="141"/>
        <v>2013St Vincent and the Grenadines</v>
      </c>
      <c r="D9040" s="10">
        <v>0.45660000000000001</v>
      </c>
    </row>
    <row r="9041" spans="1:4" ht="78.599999999999994" thickBot="1" x14ac:dyDescent="0.35">
      <c r="A9041" s="10">
        <v>2014</v>
      </c>
      <c r="B9041" s="11" t="s">
        <v>203</v>
      </c>
      <c r="C9041" s="7" t="str">
        <f t="shared" si="141"/>
        <v>2014St Vincent and the Grenadines</v>
      </c>
      <c r="D9041" s="10">
        <v>0.4526</v>
      </c>
    </row>
    <row r="9042" spans="1:4" ht="78.599999999999994" thickBot="1" x14ac:dyDescent="0.35">
      <c r="A9042" s="10">
        <v>2015</v>
      </c>
      <c r="B9042" s="11" t="s">
        <v>203</v>
      </c>
      <c r="C9042" s="7" t="str">
        <f t="shared" si="141"/>
        <v>2015St Vincent and the Grenadines</v>
      </c>
      <c r="D9042" s="10">
        <v>0.45219999999999999</v>
      </c>
    </row>
    <row r="9043" spans="1:4" ht="78.599999999999994" thickBot="1" x14ac:dyDescent="0.35">
      <c r="A9043" s="10">
        <v>2016</v>
      </c>
      <c r="B9043" s="11" t="s">
        <v>203</v>
      </c>
      <c r="C9043" s="7" t="str">
        <f t="shared" si="141"/>
        <v>2016St Vincent and the Grenadines</v>
      </c>
      <c r="D9043" s="10">
        <v>0.45190000000000002</v>
      </c>
    </row>
    <row r="9044" spans="1:4" ht="78.599999999999994" thickBot="1" x14ac:dyDescent="0.35">
      <c r="A9044" s="10">
        <v>2017</v>
      </c>
      <c r="B9044" s="11" t="s">
        <v>203</v>
      </c>
      <c r="C9044" s="7" t="str">
        <f t="shared" si="141"/>
        <v>2017St Vincent and the Grenadines</v>
      </c>
      <c r="D9044" s="10">
        <v>0.4516</v>
      </c>
    </row>
    <row r="9045" spans="1:4" ht="16.2" thickBot="1" x14ac:dyDescent="0.35">
      <c r="A9045" s="10">
        <v>1950</v>
      </c>
      <c r="B9045" s="11" t="s">
        <v>139</v>
      </c>
      <c r="C9045" s="7" t="str">
        <f t="shared" si="141"/>
        <v>1950Sudan</v>
      </c>
      <c r="D9045" s="6"/>
    </row>
    <row r="9046" spans="1:4" ht="16.2" thickBot="1" x14ac:dyDescent="0.35">
      <c r="A9046" s="10">
        <v>1951</v>
      </c>
      <c r="B9046" s="11" t="s">
        <v>139</v>
      </c>
      <c r="C9046" s="7" t="str">
        <f t="shared" si="141"/>
        <v>1951Sudan</v>
      </c>
      <c r="D9046" s="6"/>
    </row>
    <row r="9047" spans="1:4" ht="16.2" thickBot="1" x14ac:dyDescent="0.35">
      <c r="A9047" s="10">
        <v>1952</v>
      </c>
      <c r="B9047" s="11" t="s">
        <v>139</v>
      </c>
      <c r="C9047" s="7" t="str">
        <f t="shared" si="141"/>
        <v>1952Sudan</v>
      </c>
      <c r="D9047" s="6"/>
    </row>
    <row r="9048" spans="1:4" ht="16.2" thickBot="1" x14ac:dyDescent="0.35">
      <c r="A9048" s="10">
        <v>1953</v>
      </c>
      <c r="B9048" s="11" t="s">
        <v>139</v>
      </c>
      <c r="C9048" s="7" t="str">
        <f t="shared" si="141"/>
        <v>1953Sudan</v>
      </c>
      <c r="D9048" s="6"/>
    </row>
    <row r="9049" spans="1:4" ht="16.2" thickBot="1" x14ac:dyDescent="0.35">
      <c r="A9049" s="10">
        <v>1954</v>
      </c>
      <c r="B9049" s="11" t="s">
        <v>139</v>
      </c>
      <c r="C9049" s="7" t="str">
        <f t="shared" si="141"/>
        <v>1954Sudan</v>
      </c>
      <c r="D9049" s="6"/>
    </row>
    <row r="9050" spans="1:4" ht="16.2" thickBot="1" x14ac:dyDescent="0.35">
      <c r="A9050" s="10">
        <v>1955</v>
      </c>
      <c r="B9050" s="11" t="s">
        <v>139</v>
      </c>
      <c r="C9050" s="7" t="str">
        <f t="shared" si="141"/>
        <v>1955Sudan</v>
      </c>
      <c r="D9050" s="6"/>
    </row>
    <row r="9051" spans="1:4" ht="16.2" thickBot="1" x14ac:dyDescent="0.35">
      <c r="A9051" s="10">
        <v>1956</v>
      </c>
      <c r="B9051" s="11" t="s">
        <v>139</v>
      </c>
      <c r="C9051" s="7" t="str">
        <f t="shared" si="141"/>
        <v>1956Sudan</v>
      </c>
      <c r="D9051" s="6"/>
    </row>
    <row r="9052" spans="1:4" ht="16.2" thickBot="1" x14ac:dyDescent="0.35">
      <c r="A9052" s="10">
        <v>1957</v>
      </c>
      <c r="B9052" s="11" t="s">
        <v>139</v>
      </c>
      <c r="C9052" s="7" t="str">
        <f t="shared" si="141"/>
        <v>1957Sudan</v>
      </c>
      <c r="D9052" s="6"/>
    </row>
    <row r="9053" spans="1:4" ht="16.2" thickBot="1" x14ac:dyDescent="0.35">
      <c r="A9053" s="10">
        <v>1958</v>
      </c>
      <c r="B9053" s="11" t="s">
        <v>139</v>
      </c>
      <c r="C9053" s="7" t="str">
        <f t="shared" si="141"/>
        <v>1958Sudan</v>
      </c>
      <c r="D9053" s="6"/>
    </row>
    <row r="9054" spans="1:4" ht="16.2" thickBot="1" x14ac:dyDescent="0.35">
      <c r="A9054" s="10">
        <v>1959</v>
      </c>
      <c r="B9054" s="11" t="s">
        <v>139</v>
      </c>
      <c r="C9054" s="7" t="str">
        <f t="shared" si="141"/>
        <v>1959Sudan</v>
      </c>
      <c r="D9054" s="6"/>
    </row>
    <row r="9055" spans="1:4" ht="16.2" thickBot="1" x14ac:dyDescent="0.35">
      <c r="A9055" s="10">
        <v>1960</v>
      </c>
      <c r="B9055" s="11" t="s">
        <v>139</v>
      </c>
      <c r="C9055" s="7" t="str">
        <f t="shared" si="141"/>
        <v>1960Sudan</v>
      </c>
      <c r="D9055" s="6"/>
    </row>
    <row r="9056" spans="1:4" ht="16.2" thickBot="1" x14ac:dyDescent="0.35">
      <c r="A9056" s="10">
        <v>1961</v>
      </c>
      <c r="B9056" s="11" t="s">
        <v>139</v>
      </c>
      <c r="C9056" s="7" t="str">
        <f t="shared" si="141"/>
        <v>1961Sudan</v>
      </c>
      <c r="D9056" s="6"/>
    </row>
    <row r="9057" spans="1:4" ht="16.2" thickBot="1" x14ac:dyDescent="0.35">
      <c r="A9057" s="10">
        <v>1962</v>
      </c>
      <c r="B9057" s="11" t="s">
        <v>139</v>
      </c>
      <c r="C9057" s="7" t="str">
        <f t="shared" si="141"/>
        <v>1962Sudan</v>
      </c>
      <c r="D9057" s="6"/>
    </row>
    <row r="9058" spans="1:4" ht="16.2" thickBot="1" x14ac:dyDescent="0.35">
      <c r="A9058" s="10">
        <v>1963</v>
      </c>
      <c r="B9058" s="11" t="s">
        <v>139</v>
      </c>
      <c r="C9058" s="7" t="str">
        <f t="shared" si="141"/>
        <v>1963Sudan</v>
      </c>
      <c r="D9058" s="6"/>
    </row>
    <row r="9059" spans="1:4" ht="16.2" thickBot="1" x14ac:dyDescent="0.35">
      <c r="A9059" s="10">
        <v>1964</v>
      </c>
      <c r="B9059" s="11" t="s">
        <v>139</v>
      </c>
      <c r="C9059" s="7" t="str">
        <f t="shared" si="141"/>
        <v>1964Sudan</v>
      </c>
      <c r="D9059" s="6"/>
    </row>
    <row r="9060" spans="1:4" ht="16.2" thickBot="1" x14ac:dyDescent="0.35">
      <c r="A9060" s="10">
        <v>1965</v>
      </c>
      <c r="B9060" s="11" t="s">
        <v>139</v>
      </c>
      <c r="C9060" s="7" t="str">
        <f t="shared" si="141"/>
        <v>1965Sudan</v>
      </c>
      <c r="D9060" s="6"/>
    </row>
    <row r="9061" spans="1:4" ht="16.2" thickBot="1" x14ac:dyDescent="0.35">
      <c r="A9061" s="10">
        <v>1966</v>
      </c>
      <c r="B9061" s="11" t="s">
        <v>139</v>
      </c>
      <c r="C9061" s="7" t="str">
        <f t="shared" si="141"/>
        <v>1966Sudan</v>
      </c>
      <c r="D9061" s="6"/>
    </row>
    <row r="9062" spans="1:4" ht="16.2" thickBot="1" x14ac:dyDescent="0.35">
      <c r="A9062" s="10">
        <v>1967</v>
      </c>
      <c r="B9062" s="11" t="s">
        <v>139</v>
      </c>
      <c r="C9062" s="7" t="str">
        <f t="shared" si="141"/>
        <v>1967Sudan</v>
      </c>
      <c r="D9062" s="6"/>
    </row>
    <row r="9063" spans="1:4" ht="16.2" thickBot="1" x14ac:dyDescent="0.35">
      <c r="A9063" s="10">
        <v>1968</v>
      </c>
      <c r="B9063" s="11" t="s">
        <v>139</v>
      </c>
      <c r="C9063" s="7" t="str">
        <f t="shared" si="141"/>
        <v>1968Sudan</v>
      </c>
      <c r="D9063" s="6"/>
    </row>
    <row r="9064" spans="1:4" ht="16.2" thickBot="1" x14ac:dyDescent="0.35">
      <c r="A9064" s="10">
        <v>1969</v>
      </c>
      <c r="B9064" s="11" t="s">
        <v>139</v>
      </c>
      <c r="C9064" s="7" t="str">
        <f t="shared" si="141"/>
        <v>1969Sudan</v>
      </c>
      <c r="D9064" s="6"/>
    </row>
    <row r="9065" spans="1:4" ht="16.2" thickBot="1" x14ac:dyDescent="0.35">
      <c r="A9065" s="10">
        <v>1970</v>
      </c>
      <c r="B9065" s="11" t="s">
        <v>139</v>
      </c>
      <c r="C9065" s="7" t="str">
        <f t="shared" si="141"/>
        <v>1970Sudan</v>
      </c>
      <c r="D9065" s="10">
        <v>0.38750000000000001</v>
      </c>
    </row>
    <row r="9066" spans="1:4" ht="16.2" thickBot="1" x14ac:dyDescent="0.35">
      <c r="A9066" s="10">
        <v>1971</v>
      </c>
      <c r="B9066" s="11" t="s">
        <v>139</v>
      </c>
      <c r="C9066" s="7" t="str">
        <f t="shared" si="141"/>
        <v>1971Sudan</v>
      </c>
      <c r="D9066" s="10">
        <v>0.38829999999999998</v>
      </c>
    </row>
    <row r="9067" spans="1:4" ht="16.2" thickBot="1" x14ac:dyDescent="0.35">
      <c r="A9067" s="10">
        <v>1972</v>
      </c>
      <c r="B9067" s="11" t="s">
        <v>139</v>
      </c>
      <c r="C9067" s="7" t="str">
        <f t="shared" si="141"/>
        <v>1972Sudan</v>
      </c>
      <c r="D9067" s="10">
        <v>0.39229999999999998</v>
      </c>
    </row>
    <row r="9068" spans="1:4" ht="16.2" thickBot="1" x14ac:dyDescent="0.35">
      <c r="A9068" s="10">
        <v>1973</v>
      </c>
      <c r="B9068" s="11" t="s">
        <v>139</v>
      </c>
      <c r="C9068" s="7" t="str">
        <f t="shared" si="141"/>
        <v>1973Sudan</v>
      </c>
      <c r="D9068" s="10">
        <v>0.39429999999999998</v>
      </c>
    </row>
    <row r="9069" spans="1:4" ht="16.2" thickBot="1" x14ac:dyDescent="0.35">
      <c r="A9069" s="10">
        <v>1974</v>
      </c>
      <c r="B9069" s="11" t="s">
        <v>139</v>
      </c>
      <c r="C9069" s="7" t="str">
        <f t="shared" si="141"/>
        <v>1974Sudan</v>
      </c>
      <c r="D9069" s="10">
        <v>0.39579999999999999</v>
      </c>
    </row>
    <row r="9070" spans="1:4" ht="16.2" thickBot="1" x14ac:dyDescent="0.35">
      <c r="A9070" s="10">
        <v>1975</v>
      </c>
      <c r="B9070" s="11" t="s">
        <v>139</v>
      </c>
      <c r="C9070" s="7" t="str">
        <f t="shared" si="141"/>
        <v>1975Sudan</v>
      </c>
      <c r="D9070" s="10">
        <v>0.3947</v>
      </c>
    </row>
    <row r="9071" spans="1:4" ht="16.2" thickBot="1" x14ac:dyDescent="0.35">
      <c r="A9071" s="10">
        <v>1976</v>
      </c>
      <c r="B9071" s="11" t="s">
        <v>139</v>
      </c>
      <c r="C9071" s="7" t="str">
        <f t="shared" si="141"/>
        <v>1976Sudan</v>
      </c>
      <c r="D9071" s="10">
        <v>0.39350000000000002</v>
      </c>
    </row>
    <row r="9072" spans="1:4" ht="16.2" thickBot="1" x14ac:dyDescent="0.35">
      <c r="A9072" s="10">
        <v>1977</v>
      </c>
      <c r="B9072" s="11" t="s">
        <v>139</v>
      </c>
      <c r="C9072" s="7" t="str">
        <f t="shared" si="141"/>
        <v>1977Sudan</v>
      </c>
      <c r="D9072" s="10">
        <v>0.39429999999999998</v>
      </c>
    </row>
    <row r="9073" spans="1:4" ht="16.2" thickBot="1" x14ac:dyDescent="0.35">
      <c r="A9073" s="10">
        <v>1978</v>
      </c>
      <c r="B9073" s="11" t="s">
        <v>139</v>
      </c>
      <c r="C9073" s="7" t="str">
        <f t="shared" si="141"/>
        <v>1978Sudan</v>
      </c>
      <c r="D9073" s="10">
        <v>0.39579999999999999</v>
      </c>
    </row>
    <row r="9074" spans="1:4" ht="16.2" thickBot="1" x14ac:dyDescent="0.35">
      <c r="A9074" s="10">
        <v>1979</v>
      </c>
      <c r="B9074" s="11" t="s">
        <v>139</v>
      </c>
      <c r="C9074" s="7" t="str">
        <f t="shared" si="141"/>
        <v>1979Sudan</v>
      </c>
      <c r="D9074" s="10">
        <v>0.39660000000000001</v>
      </c>
    </row>
    <row r="9075" spans="1:4" ht="16.2" thickBot="1" x14ac:dyDescent="0.35">
      <c r="A9075" s="10">
        <v>1980</v>
      </c>
      <c r="B9075" s="11" t="s">
        <v>139</v>
      </c>
      <c r="C9075" s="7" t="str">
        <f t="shared" si="141"/>
        <v>1980Sudan</v>
      </c>
      <c r="D9075" s="10">
        <v>0.3972</v>
      </c>
    </row>
    <row r="9076" spans="1:4" ht="16.2" thickBot="1" x14ac:dyDescent="0.35">
      <c r="A9076" s="10">
        <v>1981</v>
      </c>
      <c r="B9076" s="11" t="s">
        <v>139</v>
      </c>
      <c r="C9076" s="7" t="str">
        <f t="shared" si="141"/>
        <v>1981Sudan</v>
      </c>
      <c r="D9076" s="10">
        <v>0.40060000000000001</v>
      </c>
    </row>
    <row r="9077" spans="1:4" ht="16.2" thickBot="1" x14ac:dyDescent="0.35">
      <c r="A9077" s="10">
        <v>1982</v>
      </c>
      <c r="B9077" s="11" t="s">
        <v>139</v>
      </c>
      <c r="C9077" s="7" t="str">
        <f t="shared" si="141"/>
        <v>1982Sudan</v>
      </c>
      <c r="D9077" s="10">
        <v>0.40620000000000001</v>
      </c>
    </row>
    <row r="9078" spans="1:4" ht="16.2" thickBot="1" x14ac:dyDescent="0.35">
      <c r="A9078" s="10">
        <v>1983</v>
      </c>
      <c r="B9078" s="11" t="s">
        <v>139</v>
      </c>
      <c r="C9078" s="7" t="str">
        <f t="shared" si="141"/>
        <v>1983Sudan</v>
      </c>
      <c r="D9078" s="10">
        <v>0.40860000000000002</v>
      </c>
    </row>
    <row r="9079" spans="1:4" ht="16.2" thickBot="1" x14ac:dyDescent="0.35">
      <c r="A9079" s="10">
        <v>1984</v>
      </c>
      <c r="B9079" s="11" t="s">
        <v>139</v>
      </c>
      <c r="C9079" s="7" t="str">
        <f t="shared" si="141"/>
        <v>1984Sudan</v>
      </c>
      <c r="D9079" s="10">
        <v>0.41389999999999999</v>
      </c>
    </row>
    <row r="9080" spans="1:4" ht="16.2" thickBot="1" x14ac:dyDescent="0.35">
      <c r="A9080" s="10">
        <v>1985</v>
      </c>
      <c r="B9080" s="11" t="s">
        <v>139</v>
      </c>
      <c r="C9080" s="7" t="str">
        <f t="shared" si="141"/>
        <v>1985Sudan</v>
      </c>
      <c r="D9080" s="10">
        <v>0.41710000000000003</v>
      </c>
    </row>
    <row r="9081" spans="1:4" ht="16.2" thickBot="1" x14ac:dyDescent="0.35">
      <c r="A9081" s="10">
        <v>1986</v>
      </c>
      <c r="B9081" s="11" t="s">
        <v>139</v>
      </c>
      <c r="C9081" s="7" t="str">
        <f t="shared" si="141"/>
        <v>1986Sudan</v>
      </c>
      <c r="D9081" s="10">
        <v>0.41820000000000002</v>
      </c>
    </row>
    <row r="9082" spans="1:4" ht="16.2" thickBot="1" x14ac:dyDescent="0.35">
      <c r="A9082" s="10">
        <v>1987</v>
      </c>
      <c r="B9082" s="11" t="s">
        <v>139</v>
      </c>
      <c r="C9082" s="7" t="str">
        <f t="shared" si="141"/>
        <v>1987Sudan</v>
      </c>
      <c r="D9082" s="10">
        <v>0.42020000000000002</v>
      </c>
    </row>
    <row r="9083" spans="1:4" ht="16.2" thickBot="1" x14ac:dyDescent="0.35">
      <c r="A9083" s="10">
        <v>1988</v>
      </c>
      <c r="B9083" s="11" t="s">
        <v>139</v>
      </c>
      <c r="C9083" s="7" t="str">
        <f t="shared" si="141"/>
        <v>1988Sudan</v>
      </c>
      <c r="D9083" s="10">
        <v>0.41930000000000001</v>
      </c>
    </row>
    <row r="9084" spans="1:4" ht="16.2" thickBot="1" x14ac:dyDescent="0.35">
      <c r="A9084" s="10">
        <v>1989</v>
      </c>
      <c r="B9084" s="11" t="s">
        <v>139</v>
      </c>
      <c r="C9084" s="7" t="str">
        <f t="shared" si="141"/>
        <v>1989Sudan</v>
      </c>
      <c r="D9084" s="10">
        <v>0.41970000000000002</v>
      </c>
    </row>
    <row r="9085" spans="1:4" ht="16.2" thickBot="1" x14ac:dyDescent="0.35">
      <c r="A9085" s="10">
        <v>1990</v>
      </c>
      <c r="B9085" s="11" t="s">
        <v>139</v>
      </c>
      <c r="C9085" s="7" t="str">
        <f t="shared" si="141"/>
        <v>1990Sudan</v>
      </c>
      <c r="D9085" s="10">
        <v>0.41670000000000001</v>
      </c>
    </row>
    <row r="9086" spans="1:4" ht="16.2" thickBot="1" x14ac:dyDescent="0.35">
      <c r="A9086" s="10">
        <v>1991</v>
      </c>
      <c r="B9086" s="11" t="s">
        <v>139</v>
      </c>
      <c r="C9086" s="7" t="str">
        <f t="shared" si="141"/>
        <v>1991Sudan</v>
      </c>
      <c r="D9086" s="10">
        <v>0.41689999999999999</v>
      </c>
    </row>
    <row r="9087" spans="1:4" ht="16.2" thickBot="1" x14ac:dyDescent="0.35">
      <c r="A9087" s="10">
        <v>1992</v>
      </c>
      <c r="B9087" s="11" t="s">
        <v>139</v>
      </c>
      <c r="C9087" s="7" t="str">
        <f t="shared" si="141"/>
        <v>1992Sudan</v>
      </c>
      <c r="D9087" s="10">
        <v>0.41239999999999999</v>
      </c>
    </row>
    <row r="9088" spans="1:4" ht="16.2" thickBot="1" x14ac:dyDescent="0.35">
      <c r="A9088" s="10">
        <v>1993</v>
      </c>
      <c r="B9088" s="11" t="s">
        <v>139</v>
      </c>
      <c r="C9088" s="7" t="str">
        <f t="shared" si="141"/>
        <v>1993Sudan</v>
      </c>
      <c r="D9088" s="10">
        <v>0.40589999999999998</v>
      </c>
    </row>
    <row r="9089" spans="1:4" ht="16.2" thickBot="1" x14ac:dyDescent="0.35">
      <c r="A9089" s="10">
        <v>1994</v>
      </c>
      <c r="B9089" s="11" t="s">
        <v>139</v>
      </c>
      <c r="C9089" s="7" t="str">
        <f t="shared" si="141"/>
        <v>1994Sudan</v>
      </c>
      <c r="D9089" s="10">
        <v>0.40550000000000003</v>
      </c>
    </row>
    <row r="9090" spans="1:4" ht="16.2" thickBot="1" x14ac:dyDescent="0.35">
      <c r="A9090" s="10">
        <v>1995</v>
      </c>
      <c r="B9090" s="11" t="s">
        <v>139</v>
      </c>
      <c r="C9090" s="7" t="str">
        <f t="shared" si="141"/>
        <v>1995Sudan</v>
      </c>
      <c r="D9090" s="10">
        <v>0.4027</v>
      </c>
    </row>
    <row r="9091" spans="1:4" ht="16.2" thickBot="1" x14ac:dyDescent="0.35">
      <c r="A9091" s="10">
        <v>1996</v>
      </c>
      <c r="B9091" s="11" t="s">
        <v>139</v>
      </c>
      <c r="C9091" s="7" t="str">
        <f t="shared" ref="C9091:C9154" si="142">A9091&amp;B9091</f>
        <v>1996Sudan</v>
      </c>
      <c r="D9091" s="10">
        <v>0.3896</v>
      </c>
    </row>
    <row r="9092" spans="1:4" ht="16.2" thickBot="1" x14ac:dyDescent="0.35">
      <c r="A9092" s="10">
        <v>1997</v>
      </c>
      <c r="B9092" s="11" t="s">
        <v>139</v>
      </c>
      <c r="C9092" s="7" t="str">
        <f t="shared" si="142"/>
        <v>1997Sudan</v>
      </c>
      <c r="D9092" s="10">
        <v>0.37609999999999999</v>
      </c>
    </row>
    <row r="9093" spans="1:4" ht="16.2" thickBot="1" x14ac:dyDescent="0.35">
      <c r="A9093" s="10">
        <v>1998</v>
      </c>
      <c r="B9093" s="11" t="s">
        <v>139</v>
      </c>
      <c r="C9093" s="7" t="str">
        <f t="shared" si="142"/>
        <v>1998Sudan</v>
      </c>
      <c r="D9093" s="10">
        <v>0.3503</v>
      </c>
    </row>
    <row r="9094" spans="1:4" ht="16.2" thickBot="1" x14ac:dyDescent="0.35">
      <c r="A9094" s="10">
        <v>1999</v>
      </c>
      <c r="B9094" s="11" t="s">
        <v>139</v>
      </c>
      <c r="C9094" s="7" t="str">
        <f t="shared" si="142"/>
        <v>1999Sudan</v>
      </c>
      <c r="D9094" s="10">
        <v>0.34100000000000003</v>
      </c>
    </row>
    <row r="9095" spans="1:4" ht="16.2" thickBot="1" x14ac:dyDescent="0.35">
      <c r="A9095" s="10">
        <v>2000</v>
      </c>
      <c r="B9095" s="11" t="s">
        <v>139</v>
      </c>
      <c r="C9095" s="7" t="str">
        <f t="shared" si="142"/>
        <v>2000Sudan</v>
      </c>
      <c r="D9095" s="10">
        <v>0.33410000000000001</v>
      </c>
    </row>
    <row r="9096" spans="1:4" ht="16.2" thickBot="1" x14ac:dyDescent="0.35">
      <c r="A9096" s="10">
        <v>2001</v>
      </c>
      <c r="B9096" s="11" t="s">
        <v>139</v>
      </c>
      <c r="C9096" s="7" t="str">
        <f t="shared" si="142"/>
        <v>2001Sudan</v>
      </c>
      <c r="D9096" s="10">
        <v>0.32450000000000001</v>
      </c>
    </row>
    <row r="9097" spans="1:4" ht="16.2" thickBot="1" x14ac:dyDescent="0.35">
      <c r="A9097" s="10">
        <v>2002</v>
      </c>
      <c r="B9097" s="11" t="s">
        <v>139</v>
      </c>
      <c r="C9097" s="7" t="str">
        <f t="shared" si="142"/>
        <v>2002Sudan</v>
      </c>
      <c r="D9097" s="10">
        <v>0.30980000000000002</v>
      </c>
    </row>
    <row r="9098" spans="1:4" ht="16.2" thickBot="1" x14ac:dyDescent="0.35">
      <c r="A9098" s="10">
        <v>2003</v>
      </c>
      <c r="B9098" s="11" t="s">
        <v>139</v>
      </c>
      <c r="C9098" s="7" t="str">
        <f t="shared" si="142"/>
        <v>2003Sudan</v>
      </c>
      <c r="D9098" s="10">
        <v>0.29380000000000001</v>
      </c>
    </row>
    <row r="9099" spans="1:4" ht="16.2" thickBot="1" x14ac:dyDescent="0.35">
      <c r="A9099" s="10">
        <v>2004</v>
      </c>
      <c r="B9099" s="11" t="s">
        <v>139</v>
      </c>
      <c r="C9099" s="7" t="str">
        <f t="shared" si="142"/>
        <v>2004Sudan</v>
      </c>
      <c r="D9099" s="10">
        <v>0.27860000000000001</v>
      </c>
    </row>
    <row r="9100" spans="1:4" ht="16.2" thickBot="1" x14ac:dyDescent="0.35">
      <c r="A9100" s="10">
        <v>2005</v>
      </c>
      <c r="B9100" s="11" t="s">
        <v>139</v>
      </c>
      <c r="C9100" s="7" t="str">
        <f t="shared" si="142"/>
        <v>2005Sudan</v>
      </c>
      <c r="D9100" s="10">
        <v>0.26529999999999998</v>
      </c>
    </row>
    <row r="9101" spans="1:4" ht="16.2" thickBot="1" x14ac:dyDescent="0.35">
      <c r="A9101" s="10">
        <v>2006</v>
      </c>
      <c r="B9101" s="11" t="s">
        <v>139</v>
      </c>
      <c r="C9101" s="7" t="str">
        <f t="shared" si="142"/>
        <v>2006Sudan</v>
      </c>
      <c r="D9101" s="10">
        <v>0.25629999999999997</v>
      </c>
    </row>
    <row r="9102" spans="1:4" ht="16.2" thickBot="1" x14ac:dyDescent="0.35">
      <c r="A9102" s="10">
        <v>2007</v>
      </c>
      <c r="B9102" s="11" t="s">
        <v>139</v>
      </c>
      <c r="C9102" s="7" t="str">
        <f t="shared" si="142"/>
        <v>2007Sudan</v>
      </c>
      <c r="D9102" s="10">
        <v>0.24879999999999999</v>
      </c>
    </row>
    <row r="9103" spans="1:4" ht="16.2" thickBot="1" x14ac:dyDescent="0.35">
      <c r="A9103" s="10">
        <v>2008</v>
      </c>
      <c r="B9103" s="11" t="s">
        <v>139</v>
      </c>
      <c r="C9103" s="7" t="str">
        <f t="shared" si="142"/>
        <v>2008Sudan</v>
      </c>
      <c r="D9103" s="10">
        <v>0.24099999999999999</v>
      </c>
    </row>
    <row r="9104" spans="1:4" ht="16.2" thickBot="1" x14ac:dyDescent="0.35">
      <c r="A9104" s="10">
        <v>2009</v>
      </c>
      <c r="B9104" s="11" t="s">
        <v>139</v>
      </c>
      <c r="C9104" s="7" t="str">
        <f t="shared" si="142"/>
        <v>2009Sudan</v>
      </c>
      <c r="D9104" s="10">
        <v>0.2359</v>
      </c>
    </row>
    <row r="9105" spans="1:4" ht="16.2" thickBot="1" x14ac:dyDescent="0.35">
      <c r="A9105" s="10">
        <v>2010</v>
      </c>
      <c r="B9105" s="11" t="s">
        <v>139</v>
      </c>
      <c r="C9105" s="7" t="str">
        <f t="shared" si="142"/>
        <v>2010Sudan</v>
      </c>
      <c r="D9105" s="10">
        <v>0.2298</v>
      </c>
    </row>
    <row r="9106" spans="1:4" ht="16.2" thickBot="1" x14ac:dyDescent="0.35">
      <c r="A9106" s="10">
        <v>2011</v>
      </c>
      <c r="B9106" s="11" t="s">
        <v>139</v>
      </c>
      <c r="C9106" s="7" t="str">
        <f t="shared" si="142"/>
        <v>2011Sudan</v>
      </c>
      <c r="D9106" s="10">
        <v>0.223</v>
      </c>
    </row>
    <row r="9107" spans="1:4" ht="16.2" thickBot="1" x14ac:dyDescent="0.35">
      <c r="A9107" s="10">
        <v>2012</v>
      </c>
      <c r="B9107" s="11" t="s">
        <v>139</v>
      </c>
      <c r="C9107" s="7" t="str">
        <f t="shared" si="142"/>
        <v>2012Sudan</v>
      </c>
      <c r="D9107" s="10">
        <v>0.22009999999999999</v>
      </c>
    </row>
    <row r="9108" spans="1:4" ht="16.2" thickBot="1" x14ac:dyDescent="0.35">
      <c r="A9108" s="10">
        <v>2013</v>
      </c>
      <c r="B9108" s="11" t="s">
        <v>139</v>
      </c>
      <c r="C9108" s="7" t="str">
        <f t="shared" si="142"/>
        <v>2013Sudan</v>
      </c>
      <c r="D9108" s="10">
        <v>0.21909999999999999</v>
      </c>
    </row>
    <row r="9109" spans="1:4" ht="16.2" thickBot="1" x14ac:dyDescent="0.35">
      <c r="A9109" s="10">
        <v>2014</v>
      </c>
      <c r="B9109" s="11" t="s">
        <v>139</v>
      </c>
      <c r="C9109" s="7" t="str">
        <f t="shared" si="142"/>
        <v>2014Sudan</v>
      </c>
      <c r="D9109" s="10">
        <v>0.218</v>
      </c>
    </row>
    <row r="9110" spans="1:4" ht="16.2" thickBot="1" x14ac:dyDescent="0.35">
      <c r="A9110" s="10">
        <v>2015</v>
      </c>
      <c r="B9110" s="11" t="s">
        <v>139</v>
      </c>
      <c r="C9110" s="7" t="str">
        <f t="shared" si="142"/>
        <v>2015Sudan</v>
      </c>
      <c r="D9110" s="10">
        <v>0.2177</v>
      </c>
    </row>
    <row r="9111" spans="1:4" ht="16.2" thickBot="1" x14ac:dyDescent="0.35">
      <c r="A9111" s="10">
        <v>2016</v>
      </c>
      <c r="B9111" s="11" t="s">
        <v>139</v>
      </c>
      <c r="C9111" s="7" t="str">
        <f t="shared" si="142"/>
        <v>2016Sudan</v>
      </c>
      <c r="D9111" s="10">
        <v>0.21709999999999999</v>
      </c>
    </row>
    <row r="9112" spans="1:4" ht="16.2" thickBot="1" x14ac:dyDescent="0.35">
      <c r="A9112" s="10">
        <v>2017</v>
      </c>
      <c r="B9112" s="11" t="s">
        <v>139</v>
      </c>
      <c r="C9112" s="7" t="str">
        <f t="shared" si="142"/>
        <v>2017Sudan</v>
      </c>
      <c r="D9112" s="10">
        <v>0.21759999999999999</v>
      </c>
    </row>
    <row r="9113" spans="1:4" ht="31.8" thickBot="1" x14ac:dyDescent="0.35">
      <c r="A9113" s="10">
        <v>1950</v>
      </c>
      <c r="B9113" s="11" t="s">
        <v>140</v>
      </c>
      <c r="C9113" s="7" t="str">
        <f t="shared" si="142"/>
        <v>1950Suriname</v>
      </c>
      <c r="D9113" s="6"/>
    </row>
    <row r="9114" spans="1:4" ht="31.8" thickBot="1" x14ac:dyDescent="0.35">
      <c r="A9114" s="10">
        <v>1951</v>
      </c>
      <c r="B9114" s="11" t="s">
        <v>140</v>
      </c>
      <c r="C9114" s="7" t="str">
        <f t="shared" si="142"/>
        <v>1951Suriname</v>
      </c>
      <c r="D9114" s="6"/>
    </row>
    <row r="9115" spans="1:4" ht="31.8" thickBot="1" x14ac:dyDescent="0.35">
      <c r="A9115" s="10">
        <v>1952</v>
      </c>
      <c r="B9115" s="11" t="s">
        <v>140</v>
      </c>
      <c r="C9115" s="7" t="str">
        <f t="shared" si="142"/>
        <v>1952Suriname</v>
      </c>
      <c r="D9115" s="6"/>
    </row>
    <row r="9116" spans="1:4" ht="31.8" thickBot="1" x14ac:dyDescent="0.35">
      <c r="A9116" s="10">
        <v>1953</v>
      </c>
      <c r="B9116" s="11" t="s">
        <v>140</v>
      </c>
      <c r="C9116" s="7" t="str">
        <f t="shared" si="142"/>
        <v>1953Suriname</v>
      </c>
      <c r="D9116" s="6"/>
    </row>
    <row r="9117" spans="1:4" ht="31.8" thickBot="1" x14ac:dyDescent="0.35">
      <c r="A9117" s="10">
        <v>1954</v>
      </c>
      <c r="B9117" s="11" t="s">
        <v>140</v>
      </c>
      <c r="C9117" s="7" t="str">
        <f t="shared" si="142"/>
        <v>1954Suriname</v>
      </c>
      <c r="D9117" s="6"/>
    </row>
    <row r="9118" spans="1:4" ht="31.8" thickBot="1" x14ac:dyDescent="0.35">
      <c r="A9118" s="10">
        <v>1955</v>
      </c>
      <c r="B9118" s="11" t="s">
        <v>140</v>
      </c>
      <c r="C9118" s="7" t="str">
        <f t="shared" si="142"/>
        <v>1955Suriname</v>
      </c>
      <c r="D9118" s="6"/>
    </row>
    <row r="9119" spans="1:4" ht="31.8" thickBot="1" x14ac:dyDescent="0.35">
      <c r="A9119" s="10">
        <v>1956</v>
      </c>
      <c r="B9119" s="11" t="s">
        <v>140</v>
      </c>
      <c r="C9119" s="7" t="str">
        <f t="shared" si="142"/>
        <v>1956Suriname</v>
      </c>
      <c r="D9119" s="6"/>
    </row>
    <row r="9120" spans="1:4" ht="31.8" thickBot="1" x14ac:dyDescent="0.35">
      <c r="A9120" s="10">
        <v>1957</v>
      </c>
      <c r="B9120" s="11" t="s">
        <v>140</v>
      </c>
      <c r="C9120" s="7" t="str">
        <f t="shared" si="142"/>
        <v>1957Suriname</v>
      </c>
      <c r="D9120" s="6"/>
    </row>
    <row r="9121" spans="1:4" ht="31.8" thickBot="1" x14ac:dyDescent="0.35">
      <c r="A9121" s="10">
        <v>1958</v>
      </c>
      <c r="B9121" s="11" t="s">
        <v>140</v>
      </c>
      <c r="C9121" s="7" t="str">
        <f t="shared" si="142"/>
        <v>1958Suriname</v>
      </c>
      <c r="D9121" s="6"/>
    </row>
    <row r="9122" spans="1:4" ht="31.8" thickBot="1" x14ac:dyDescent="0.35">
      <c r="A9122" s="10">
        <v>1959</v>
      </c>
      <c r="B9122" s="11" t="s">
        <v>140</v>
      </c>
      <c r="C9122" s="7" t="str">
        <f t="shared" si="142"/>
        <v>1959Suriname</v>
      </c>
      <c r="D9122" s="6"/>
    </row>
    <row r="9123" spans="1:4" ht="31.8" thickBot="1" x14ac:dyDescent="0.35">
      <c r="A9123" s="10">
        <v>1960</v>
      </c>
      <c r="B9123" s="11" t="s">
        <v>140</v>
      </c>
      <c r="C9123" s="7" t="str">
        <f t="shared" si="142"/>
        <v>1960Suriname</v>
      </c>
      <c r="D9123" s="6"/>
    </row>
    <row r="9124" spans="1:4" ht="31.8" thickBot="1" x14ac:dyDescent="0.35">
      <c r="A9124" s="10">
        <v>1961</v>
      </c>
      <c r="B9124" s="11" t="s">
        <v>140</v>
      </c>
      <c r="C9124" s="7" t="str">
        <f t="shared" si="142"/>
        <v>1961Suriname</v>
      </c>
      <c r="D9124" s="6"/>
    </row>
    <row r="9125" spans="1:4" ht="31.8" thickBot="1" x14ac:dyDescent="0.35">
      <c r="A9125" s="10">
        <v>1962</v>
      </c>
      <c r="B9125" s="11" t="s">
        <v>140</v>
      </c>
      <c r="C9125" s="7" t="str">
        <f t="shared" si="142"/>
        <v>1962Suriname</v>
      </c>
      <c r="D9125" s="6"/>
    </row>
    <row r="9126" spans="1:4" ht="31.8" thickBot="1" x14ac:dyDescent="0.35">
      <c r="A9126" s="10">
        <v>1963</v>
      </c>
      <c r="B9126" s="11" t="s">
        <v>140</v>
      </c>
      <c r="C9126" s="7" t="str">
        <f t="shared" si="142"/>
        <v>1963Suriname</v>
      </c>
      <c r="D9126" s="6"/>
    </row>
    <row r="9127" spans="1:4" ht="31.8" thickBot="1" x14ac:dyDescent="0.35">
      <c r="A9127" s="10">
        <v>1964</v>
      </c>
      <c r="B9127" s="11" t="s">
        <v>140</v>
      </c>
      <c r="C9127" s="7" t="str">
        <f t="shared" si="142"/>
        <v>1964Suriname</v>
      </c>
      <c r="D9127" s="6"/>
    </row>
    <row r="9128" spans="1:4" ht="31.8" thickBot="1" x14ac:dyDescent="0.35">
      <c r="A9128" s="10">
        <v>1965</v>
      </c>
      <c r="B9128" s="11" t="s">
        <v>140</v>
      </c>
      <c r="C9128" s="7" t="str">
        <f t="shared" si="142"/>
        <v>1965Suriname</v>
      </c>
      <c r="D9128" s="6"/>
    </row>
    <row r="9129" spans="1:4" ht="31.8" thickBot="1" x14ac:dyDescent="0.35">
      <c r="A9129" s="10">
        <v>1966</v>
      </c>
      <c r="B9129" s="11" t="s">
        <v>140</v>
      </c>
      <c r="C9129" s="7" t="str">
        <f t="shared" si="142"/>
        <v>1966Suriname</v>
      </c>
      <c r="D9129" s="6"/>
    </row>
    <row r="9130" spans="1:4" ht="31.8" thickBot="1" x14ac:dyDescent="0.35">
      <c r="A9130" s="10">
        <v>1967</v>
      </c>
      <c r="B9130" s="11" t="s">
        <v>140</v>
      </c>
      <c r="C9130" s="7" t="str">
        <f t="shared" si="142"/>
        <v>1967Suriname</v>
      </c>
      <c r="D9130" s="6"/>
    </row>
    <row r="9131" spans="1:4" ht="31.8" thickBot="1" x14ac:dyDescent="0.35">
      <c r="A9131" s="10">
        <v>1968</v>
      </c>
      <c r="B9131" s="11" t="s">
        <v>140</v>
      </c>
      <c r="C9131" s="7" t="str">
        <f t="shared" si="142"/>
        <v>1968Suriname</v>
      </c>
      <c r="D9131" s="6"/>
    </row>
    <row r="9132" spans="1:4" ht="31.8" thickBot="1" x14ac:dyDescent="0.35">
      <c r="A9132" s="10">
        <v>1969</v>
      </c>
      <c r="B9132" s="11" t="s">
        <v>140</v>
      </c>
      <c r="C9132" s="7" t="str">
        <f t="shared" si="142"/>
        <v>1969Suriname</v>
      </c>
      <c r="D9132" s="6"/>
    </row>
    <row r="9133" spans="1:4" ht="31.8" thickBot="1" x14ac:dyDescent="0.35">
      <c r="A9133" s="10">
        <v>1970</v>
      </c>
      <c r="B9133" s="11" t="s">
        <v>140</v>
      </c>
      <c r="C9133" s="7" t="str">
        <f t="shared" si="142"/>
        <v>1970Suriname</v>
      </c>
      <c r="D9133" s="6"/>
    </row>
    <row r="9134" spans="1:4" ht="31.8" thickBot="1" x14ac:dyDescent="0.35">
      <c r="A9134" s="10">
        <v>1971</v>
      </c>
      <c r="B9134" s="11" t="s">
        <v>140</v>
      </c>
      <c r="C9134" s="7" t="str">
        <f t="shared" si="142"/>
        <v>1971Suriname</v>
      </c>
      <c r="D9134" s="6"/>
    </row>
    <row r="9135" spans="1:4" ht="31.8" thickBot="1" x14ac:dyDescent="0.35">
      <c r="A9135" s="10">
        <v>1972</v>
      </c>
      <c r="B9135" s="11" t="s">
        <v>140</v>
      </c>
      <c r="C9135" s="7" t="str">
        <f t="shared" si="142"/>
        <v>1972Suriname</v>
      </c>
      <c r="D9135" s="6"/>
    </row>
    <row r="9136" spans="1:4" ht="31.8" thickBot="1" x14ac:dyDescent="0.35">
      <c r="A9136" s="10">
        <v>1973</v>
      </c>
      <c r="B9136" s="11" t="s">
        <v>140</v>
      </c>
      <c r="C9136" s="7" t="str">
        <f t="shared" si="142"/>
        <v>1973Suriname</v>
      </c>
      <c r="D9136" s="10">
        <v>0.40279999999999999</v>
      </c>
    </row>
    <row r="9137" spans="1:4" ht="31.8" thickBot="1" x14ac:dyDescent="0.35">
      <c r="A9137" s="10">
        <v>1974</v>
      </c>
      <c r="B9137" s="11" t="s">
        <v>140</v>
      </c>
      <c r="C9137" s="7" t="str">
        <f t="shared" si="142"/>
        <v>1974Suriname</v>
      </c>
      <c r="D9137" s="10">
        <v>0.3977</v>
      </c>
    </row>
    <row r="9138" spans="1:4" ht="31.8" thickBot="1" x14ac:dyDescent="0.35">
      <c r="A9138" s="10">
        <v>1975</v>
      </c>
      <c r="B9138" s="11" t="s">
        <v>140</v>
      </c>
      <c r="C9138" s="7" t="str">
        <f t="shared" si="142"/>
        <v>1975Suriname</v>
      </c>
      <c r="D9138" s="10">
        <v>0.38990000000000002</v>
      </c>
    </row>
    <row r="9139" spans="1:4" ht="31.8" thickBot="1" x14ac:dyDescent="0.35">
      <c r="A9139" s="10">
        <v>1976</v>
      </c>
      <c r="B9139" s="11" t="s">
        <v>140</v>
      </c>
      <c r="C9139" s="7" t="str">
        <f t="shared" si="142"/>
        <v>1976Suriname</v>
      </c>
      <c r="D9139" s="10">
        <v>0.38059999999999999</v>
      </c>
    </row>
    <row r="9140" spans="1:4" ht="31.8" thickBot="1" x14ac:dyDescent="0.35">
      <c r="A9140" s="10">
        <v>1977</v>
      </c>
      <c r="B9140" s="11" t="s">
        <v>140</v>
      </c>
      <c r="C9140" s="7" t="str">
        <f t="shared" si="142"/>
        <v>1977Suriname</v>
      </c>
      <c r="D9140" s="10">
        <v>0.38019999999999998</v>
      </c>
    </row>
    <row r="9141" spans="1:4" ht="31.8" thickBot="1" x14ac:dyDescent="0.35">
      <c r="A9141" s="10">
        <v>1978</v>
      </c>
      <c r="B9141" s="11" t="s">
        <v>140</v>
      </c>
      <c r="C9141" s="7" t="str">
        <f t="shared" si="142"/>
        <v>1978Suriname</v>
      </c>
      <c r="D9141" s="10">
        <v>0.37919999999999998</v>
      </c>
    </row>
    <row r="9142" spans="1:4" ht="31.8" thickBot="1" x14ac:dyDescent="0.35">
      <c r="A9142" s="10">
        <v>1979</v>
      </c>
      <c r="B9142" s="11" t="s">
        <v>140</v>
      </c>
      <c r="C9142" s="7" t="str">
        <f t="shared" si="142"/>
        <v>1979Suriname</v>
      </c>
      <c r="D9142" s="10">
        <v>0.37690000000000001</v>
      </c>
    </row>
    <row r="9143" spans="1:4" ht="31.8" thickBot="1" x14ac:dyDescent="0.35">
      <c r="A9143" s="10">
        <v>1980</v>
      </c>
      <c r="B9143" s="11" t="s">
        <v>140</v>
      </c>
      <c r="C9143" s="7" t="str">
        <f t="shared" si="142"/>
        <v>1980Suriname</v>
      </c>
      <c r="D9143" s="10">
        <v>0.371</v>
      </c>
    </row>
    <row r="9144" spans="1:4" ht="31.8" thickBot="1" x14ac:dyDescent="0.35">
      <c r="A9144" s="10">
        <v>1981</v>
      </c>
      <c r="B9144" s="11" t="s">
        <v>140</v>
      </c>
      <c r="C9144" s="7" t="str">
        <f t="shared" si="142"/>
        <v>1981Suriname</v>
      </c>
      <c r="D9144" s="10">
        <v>0.36070000000000002</v>
      </c>
    </row>
    <row r="9145" spans="1:4" ht="31.8" thickBot="1" x14ac:dyDescent="0.35">
      <c r="A9145" s="10">
        <v>1982</v>
      </c>
      <c r="B9145" s="11" t="s">
        <v>140</v>
      </c>
      <c r="C9145" s="7" t="str">
        <f t="shared" si="142"/>
        <v>1982Suriname</v>
      </c>
      <c r="D9145" s="10">
        <v>0.35070000000000001</v>
      </c>
    </row>
    <row r="9146" spans="1:4" ht="31.8" thickBot="1" x14ac:dyDescent="0.35">
      <c r="A9146" s="10">
        <v>1983</v>
      </c>
      <c r="B9146" s="11" t="s">
        <v>140</v>
      </c>
      <c r="C9146" s="7" t="str">
        <f t="shared" si="142"/>
        <v>1983Suriname</v>
      </c>
      <c r="D9146" s="10">
        <v>0.35120000000000001</v>
      </c>
    </row>
    <row r="9147" spans="1:4" ht="31.8" thickBot="1" x14ac:dyDescent="0.35">
      <c r="A9147" s="10">
        <v>1984</v>
      </c>
      <c r="B9147" s="11" t="s">
        <v>140</v>
      </c>
      <c r="C9147" s="7" t="str">
        <f t="shared" si="142"/>
        <v>1984Suriname</v>
      </c>
      <c r="D9147" s="10">
        <v>0.34770000000000001</v>
      </c>
    </row>
    <row r="9148" spans="1:4" ht="31.8" thickBot="1" x14ac:dyDescent="0.35">
      <c r="A9148" s="10">
        <v>1985</v>
      </c>
      <c r="B9148" s="11" t="s">
        <v>140</v>
      </c>
      <c r="C9148" s="7" t="str">
        <f t="shared" si="142"/>
        <v>1985Suriname</v>
      </c>
      <c r="D9148" s="10">
        <v>0.34239999999999998</v>
      </c>
    </row>
    <row r="9149" spans="1:4" ht="31.8" thickBot="1" x14ac:dyDescent="0.35">
      <c r="A9149" s="10">
        <v>1986</v>
      </c>
      <c r="B9149" s="11" t="s">
        <v>140</v>
      </c>
      <c r="C9149" s="7" t="str">
        <f t="shared" si="142"/>
        <v>1986Suriname</v>
      </c>
      <c r="D9149" s="10">
        <v>0.33679999999999999</v>
      </c>
    </row>
    <row r="9150" spans="1:4" ht="31.8" thickBot="1" x14ac:dyDescent="0.35">
      <c r="A9150" s="10">
        <v>1987</v>
      </c>
      <c r="B9150" s="11" t="s">
        <v>140</v>
      </c>
      <c r="C9150" s="7" t="str">
        <f t="shared" si="142"/>
        <v>1987Suriname</v>
      </c>
      <c r="D9150" s="10">
        <v>0.33679999999999999</v>
      </c>
    </row>
    <row r="9151" spans="1:4" ht="31.8" thickBot="1" x14ac:dyDescent="0.35">
      <c r="A9151" s="10">
        <v>1988</v>
      </c>
      <c r="B9151" s="11" t="s">
        <v>140</v>
      </c>
      <c r="C9151" s="7" t="str">
        <f t="shared" si="142"/>
        <v>1988Suriname</v>
      </c>
      <c r="D9151" s="10">
        <v>0.33829999999999999</v>
      </c>
    </row>
    <row r="9152" spans="1:4" ht="31.8" thickBot="1" x14ac:dyDescent="0.35">
      <c r="A9152" s="10">
        <v>1989</v>
      </c>
      <c r="B9152" s="11" t="s">
        <v>140</v>
      </c>
      <c r="C9152" s="7" t="str">
        <f t="shared" si="142"/>
        <v>1989Suriname</v>
      </c>
      <c r="D9152" s="10">
        <v>0.34229999999999999</v>
      </c>
    </row>
    <row r="9153" spans="1:4" ht="31.8" thickBot="1" x14ac:dyDescent="0.35">
      <c r="A9153" s="10">
        <v>1990</v>
      </c>
      <c r="B9153" s="11" t="s">
        <v>140</v>
      </c>
      <c r="C9153" s="7" t="str">
        <f t="shared" si="142"/>
        <v>1990Suriname</v>
      </c>
      <c r="D9153" s="10">
        <v>0.34889999999999999</v>
      </c>
    </row>
    <row r="9154" spans="1:4" ht="31.8" thickBot="1" x14ac:dyDescent="0.35">
      <c r="A9154" s="10">
        <v>1991</v>
      </c>
      <c r="B9154" s="11" t="s">
        <v>140</v>
      </c>
      <c r="C9154" s="7" t="str">
        <f t="shared" si="142"/>
        <v>1991Suriname</v>
      </c>
      <c r="D9154" s="10">
        <v>0.38600000000000001</v>
      </c>
    </row>
    <row r="9155" spans="1:4" ht="31.8" thickBot="1" x14ac:dyDescent="0.35">
      <c r="A9155" s="10">
        <v>1992</v>
      </c>
      <c r="B9155" s="11" t="s">
        <v>140</v>
      </c>
      <c r="C9155" s="7" t="str">
        <f t="shared" ref="C9155:C9218" si="143">A9155&amp;B9155</f>
        <v>1992Suriname</v>
      </c>
      <c r="D9155" s="10">
        <v>0.37230000000000002</v>
      </c>
    </row>
    <row r="9156" spans="1:4" ht="31.8" thickBot="1" x14ac:dyDescent="0.35">
      <c r="A9156" s="10">
        <v>1993</v>
      </c>
      <c r="B9156" s="11" t="s">
        <v>140</v>
      </c>
      <c r="C9156" s="7" t="str">
        <f t="shared" si="143"/>
        <v>1993Suriname</v>
      </c>
      <c r="D9156" s="10">
        <v>0.37309999999999999</v>
      </c>
    </row>
    <row r="9157" spans="1:4" ht="31.8" thickBot="1" x14ac:dyDescent="0.35">
      <c r="A9157" s="10">
        <v>1994</v>
      </c>
      <c r="B9157" s="11" t="s">
        <v>140</v>
      </c>
      <c r="C9157" s="7" t="str">
        <f t="shared" si="143"/>
        <v>1994Suriname</v>
      </c>
      <c r="D9157" s="10">
        <v>0.372</v>
      </c>
    </row>
    <row r="9158" spans="1:4" ht="31.8" thickBot="1" x14ac:dyDescent="0.35">
      <c r="A9158" s="10">
        <v>1995</v>
      </c>
      <c r="B9158" s="11" t="s">
        <v>140</v>
      </c>
      <c r="C9158" s="7" t="str">
        <f t="shared" si="143"/>
        <v>1995Suriname</v>
      </c>
      <c r="D9158" s="10">
        <v>0.3639</v>
      </c>
    </row>
    <row r="9159" spans="1:4" ht="31.8" thickBot="1" x14ac:dyDescent="0.35">
      <c r="A9159" s="10">
        <v>1996</v>
      </c>
      <c r="B9159" s="11" t="s">
        <v>140</v>
      </c>
      <c r="C9159" s="7" t="str">
        <f t="shared" si="143"/>
        <v>1996Suriname</v>
      </c>
      <c r="D9159" s="10">
        <v>0.37119999999999997</v>
      </c>
    </row>
    <row r="9160" spans="1:4" ht="31.8" thickBot="1" x14ac:dyDescent="0.35">
      <c r="A9160" s="10">
        <v>1997</v>
      </c>
      <c r="B9160" s="11" t="s">
        <v>140</v>
      </c>
      <c r="C9160" s="7" t="str">
        <f t="shared" si="143"/>
        <v>1997Suriname</v>
      </c>
      <c r="D9160" s="10">
        <v>0.36759999999999998</v>
      </c>
    </row>
    <row r="9161" spans="1:4" ht="31.8" thickBot="1" x14ac:dyDescent="0.35">
      <c r="A9161" s="10">
        <v>1998</v>
      </c>
      <c r="B9161" s="11" t="s">
        <v>140</v>
      </c>
      <c r="C9161" s="7" t="str">
        <f t="shared" si="143"/>
        <v>1998Suriname</v>
      </c>
      <c r="D9161" s="10">
        <v>0.36730000000000002</v>
      </c>
    </row>
    <row r="9162" spans="1:4" ht="31.8" thickBot="1" x14ac:dyDescent="0.35">
      <c r="A9162" s="10">
        <v>1999</v>
      </c>
      <c r="B9162" s="11" t="s">
        <v>140</v>
      </c>
      <c r="C9162" s="7" t="str">
        <f t="shared" si="143"/>
        <v>1999Suriname</v>
      </c>
      <c r="D9162" s="10">
        <v>0.35620000000000002</v>
      </c>
    </row>
    <row r="9163" spans="1:4" ht="31.8" thickBot="1" x14ac:dyDescent="0.35">
      <c r="A9163" s="10">
        <v>2000</v>
      </c>
      <c r="B9163" s="11" t="s">
        <v>140</v>
      </c>
      <c r="C9163" s="7" t="str">
        <f t="shared" si="143"/>
        <v>2000Suriname</v>
      </c>
      <c r="D9163" s="10">
        <v>0.37190000000000001</v>
      </c>
    </row>
    <row r="9164" spans="1:4" ht="31.8" thickBot="1" x14ac:dyDescent="0.35">
      <c r="A9164" s="10">
        <v>2001</v>
      </c>
      <c r="B9164" s="11" t="s">
        <v>140</v>
      </c>
      <c r="C9164" s="7" t="str">
        <f t="shared" si="143"/>
        <v>2001Suriname</v>
      </c>
      <c r="D9164" s="10">
        <v>0.36749999999999999</v>
      </c>
    </row>
    <row r="9165" spans="1:4" ht="31.8" thickBot="1" x14ac:dyDescent="0.35">
      <c r="A9165" s="10">
        <v>2002</v>
      </c>
      <c r="B9165" s="11" t="s">
        <v>140</v>
      </c>
      <c r="C9165" s="7" t="str">
        <f t="shared" si="143"/>
        <v>2002Suriname</v>
      </c>
      <c r="D9165" s="10">
        <v>0.3594</v>
      </c>
    </row>
    <row r="9166" spans="1:4" ht="31.8" thickBot="1" x14ac:dyDescent="0.35">
      <c r="A9166" s="10">
        <v>2003</v>
      </c>
      <c r="B9166" s="11" t="s">
        <v>140</v>
      </c>
      <c r="C9166" s="7" t="str">
        <f t="shared" si="143"/>
        <v>2003Suriname</v>
      </c>
      <c r="D9166" s="10">
        <v>0.36249999999999999</v>
      </c>
    </row>
    <row r="9167" spans="1:4" ht="31.8" thickBot="1" x14ac:dyDescent="0.35">
      <c r="A9167" s="10">
        <v>2004</v>
      </c>
      <c r="B9167" s="11" t="s">
        <v>140</v>
      </c>
      <c r="C9167" s="7" t="str">
        <f t="shared" si="143"/>
        <v>2004Suriname</v>
      </c>
      <c r="D9167" s="10">
        <v>0.35670000000000002</v>
      </c>
    </row>
    <row r="9168" spans="1:4" ht="31.8" thickBot="1" x14ac:dyDescent="0.35">
      <c r="A9168" s="10">
        <v>2005</v>
      </c>
      <c r="B9168" s="11" t="s">
        <v>140</v>
      </c>
      <c r="C9168" s="7" t="str">
        <f t="shared" si="143"/>
        <v>2005Suriname</v>
      </c>
      <c r="D9168" s="10">
        <v>0.35510000000000003</v>
      </c>
    </row>
    <row r="9169" spans="1:4" ht="31.8" thickBot="1" x14ac:dyDescent="0.35">
      <c r="A9169" s="10">
        <v>2006</v>
      </c>
      <c r="B9169" s="11" t="s">
        <v>140</v>
      </c>
      <c r="C9169" s="7" t="str">
        <f t="shared" si="143"/>
        <v>2006Suriname</v>
      </c>
      <c r="D9169" s="10">
        <v>0.35310000000000002</v>
      </c>
    </row>
    <row r="9170" spans="1:4" ht="31.8" thickBot="1" x14ac:dyDescent="0.35">
      <c r="A9170" s="10">
        <v>2007</v>
      </c>
      <c r="B9170" s="11" t="s">
        <v>140</v>
      </c>
      <c r="C9170" s="7" t="str">
        <f t="shared" si="143"/>
        <v>2007Suriname</v>
      </c>
      <c r="D9170" s="10">
        <v>0.35099999999999998</v>
      </c>
    </row>
    <row r="9171" spans="1:4" ht="31.8" thickBot="1" x14ac:dyDescent="0.35">
      <c r="A9171" s="10">
        <v>2008</v>
      </c>
      <c r="B9171" s="11" t="s">
        <v>140</v>
      </c>
      <c r="C9171" s="7" t="str">
        <f t="shared" si="143"/>
        <v>2008Suriname</v>
      </c>
      <c r="D9171" s="10">
        <v>0.34079999999999999</v>
      </c>
    </row>
    <row r="9172" spans="1:4" ht="31.8" thickBot="1" x14ac:dyDescent="0.35">
      <c r="A9172" s="10">
        <v>2009</v>
      </c>
      <c r="B9172" s="11" t="s">
        <v>140</v>
      </c>
      <c r="C9172" s="7" t="str">
        <f t="shared" si="143"/>
        <v>2009Suriname</v>
      </c>
      <c r="D9172" s="10">
        <v>0.3387</v>
      </c>
    </row>
    <row r="9173" spans="1:4" ht="31.8" thickBot="1" x14ac:dyDescent="0.35">
      <c r="A9173" s="10">
        <v>2010</v>
      </c>
      <c r="B9173" s="11" t="s">
        <v>140</v>
      </c>
      <c r="C9173" s="7" t="str">
        <f t="shared" si="143"/>
        <v>2010Suriname</v>
      </c>
      <c r="D9173" s="10">
        <v>0.3377</v>
      </c>
    </row>
    <row r="9174" spans="1:4" ht="31.8" thickBot="1" x14ac:dyDescent="0.35">
      <c r="A9174" s="10">
        <v>2011</v>
      </c>
      <c r="B9174" s="11" t="s">
        <v>140</v>
      </c>
      <c r="C9174" s="7" t="str">
        <f t="shared" si="143"/>
        <v>2011Suriname</v>
      </c>
      <c r="D9174" s="10">
        <v>0.33479999999999999</v>
      </c>
    </row>
    <row r="9175" spans="1:4" ht="31.8" thickBot="1" x14ac:dyDescent="0.35">
      <c r="A9175" s="10">
        <v>2012</v>
      </c>
      <c r="B9175" s="11" t="s">
        <v>140</v>
      </c>
      <c r="C9175" s="7" t="str">
        <f t="shared" si="143"/>
        <v>2012Suriname</v>
      </c>
      <c r="D9175" s="10">
        <v>0.33229999999999998</v>
      </c>
    </row>
    <row r="9176" spans="1:4" ht="31.8" thickBot="1" x14ac:dyDescent="0.35">
      <c r="A9176" s="10">
        <v>2013</v>
      </c>
      <c r="B9176" s="11" t="s">
        <v>140</v>
      </c>
      <c r="C9176" s="7" t="str">
        <f t="shared" si="143"/>
        <v>2013Suriname</v>
      </c>
      <c r="D9176" s="10">
        <v>0.3306</v>
      </c>
    </row>
    <row r="9177" spans="1:4" ht="31.8" thickBot="1" x14ac:dyDescent="0.35">
      <c r="A9177" s="10">
        <v>2014</v>
      </c>
      <c r="B9177" s="11" t="s">
        <v>140</v>
      </c>
      <c r="C9177" s="7" t="str">
        <f t="shared" si="143"/>
        <v>2014Suriname</v>
      </c>
      <c r="D9177" s="10">
        <v>0.32690000000000002</v>
      </c>
    </row>
    <row r="9178" spans="1:4" ht="31.8" thickBot="1" x14ac:dyDescent="0.35">
      <c r="A9178" s="10">
        <v>2015</v>
      </c>
      <c r="B9178" s="11" t="s">
        <v>140</v>
      </c>
      <c r="C9178" s="7" t="str">
        <f t="shared" si="143"/>
        <v>2015Suriname</v>
      </c>
      <c r="D9178" s="10">
        <v>0.3266</v>
      </c>
    </row>
    <row r="9179" spans="1:4" ht="31.8" thickBot="1" x14ac:dyDescent="0.35">
      <c r="A9179" s="10">
        <v>2016</v>
      </c>
      <c r="B9179" s="11" t="s">
        <v>140</v>
      </c>
      <c r="C9179" s="7" t="str">
        <f t="shared" si="143"/>
        <v>2016Suriname</v>
      </c>
      <c r="D9179" s="10">
        <v>0.3261</v>
      </c>
    </row>
    <row r="9180" spans="1:4" ht="31.8" thickBot="1" x14ac:dyDescent="0.35">
      <c r="A9180" s="10">
        <v>2017</v>
      </c>
      <c r="B9180" s="11" t="s">
        <v>140</v>
      </c>
      <c r="C9180" s="7" t="str">
        <f t="shared" si="143"/>
        <v>2017Suriname</v>
      </c>
      <c r="D9180" s="10">
        <v>0.32569999999999999</v>
      </c>
    </row>
    <row r="9181" spans="1:4" ht="31.8" thickBot="1" x14ac:dyDescent="0.35">
      <c r="A9181" s="10">
        <v>1950</v>
      </c>
      <c r="B9181" s="11" t="s">
        <v>204</v>
      </c>
      <c r="C9181" s="7" t="str">
        <f t="shared" si="143"/>
        <v>1950Swaziland</v>
      </c>
      <c r="D9181" s="6"/>
    </row>
    <row r="9182" spans="1:4" ht="31.8" thickBot="1" x14ac:dyDescent="0.35">
      <c r="A9182" s="10">
        <v>1951</v>
      </c>
      <c r="B9182" s="11" t="s">
        <v>204</v>
      </c>
      <c r="C9182" s="7" t="str">
        <f t="shared" si="143"/>
        <v>1951Swaziland</v>
      </c>
      <c r="D9182" s="6"/>
    </row>
    <row r="9183" spans="1:4" ht="31.8" thickBot="1" x14ac:dyDescent="0.35">
      <c r="A9183" s="10">
        <v>1952</v>
      </c>
      <c r="B9183" s="11" t="s">
        <v>204</v>
      </c>
      <c r="C9183" s="7" t="str">
        <f t="shared" si="143"/>
        <v>1952Swaziland</v>
      </c>
      <c r="D9183" s="6"/>
    </row>
    <row r="9184" spans="1:4" ht="31.8" thickBot="1" x14ac:dyDescent="0.35">
      <c r="A9184" s="10">
        <v>1953</v>
      </c>
      <c r="B9184" s="11" t="s">
        <v>204</v>
      </c>
      <c r="C9184" s="7" t="str">
        <f t="shared" si="143"/>
        <v>1953Swaziland</v>
      </c>
      <c r="D9184" s="6"/>
    </row>
    <row r="9185" spans="1:4" ht="31.8" thickBot="1" x14ac:dyDescent="0.35">
      <c r="A9185" s="10">
        <v>1954</v>
      </c>
      <c r="B9185" s="11" t="s">
        <v>204</v>
      </c>
      <c r="C9185" s="7" t="str">
        <f t="shared" si="143"/>
        <v>1954Swaziland</v>
      </c>
      <c r="D9185" s="6"/>
    </row>
    <row r="9186" spans="1:4" ht="31.8" thickBot="1" x14ac:dyDescent="0.35">
      <c r="A9186" s="10">
        <v>1955</v>
      </c>
      <c r="B9186" s="11" t="s">
        <v>204</v>
      </c>
      <c r="C9186" s="7" t="str">
        <f t="shared" si="143"/>
        <v>1955Swaziland</v>
      </c>
      <c r="D9186" s="6"/>
    </row>
    <row r="9187" spans="1:4" ht="31.8" thickBot="1" x14ac:dyDescent="0.35">
      <c r="A9187" s="10">
        <v>1956</v>
      </c>
      <c r="B9187" s="11" t="s">
        <v>204</v>
      </c>
      <c r="C9187" s="7" t="str">
        <f t="shared" si="143"/>
        <v>1956Swaziland</v>
      </c>
      <c r="D9187" s="6"/>
    </row>
    <row r="9188" spans="1:4" ht="31.8" thickBot="1" x14ac:dyDescent="0.35">
      <c r="A9188" s="10">
        <v>1957</v>
      </c>
      <c r="B9188" s="11" t="s">
        <v>204</v>
      </c>
      <c r="C9188" s="7" t="str">
        <f t="shared" si="143"/>
        <v>1957Swaziland</v>
      </c>
      <c r="D9188" s="6"/>
    </row>
    <row r="9189" spans="1:4" ht="31.8" thickBot="1" x14ac:dyDescent="0.35">
      <c r="A9189" s="10">
        <v>1958</v>
      </c>
      <c r="B9189" s="11" t="s">
        <v>204</v>
      </c>
      <c r="C9189" s="7" t="str">
        <f t="shared" si="143"/>
        <v>1958Swaziland</v>
      </c>
      <c r="D9189" s="6"/>
    </row>
    <row r="9190" spans="1:4" ht="31.8" thickBot="1" x14ac:dyDescent="0.35">
      <c r="A9190" s="10">
        <v>1959</v>
      </c>
      <c r="B9190" s="11" t="s">
        <v>204</v>
      </c>
      <c r="C9190" s="7" t="str">
        <f t="shared" si="143"/>
        <v>1959Swaziland</v>
      </c>
      <c r="D9190" s="6"/>
    </row>
    <row r="9191" spans="1:4" ht="31.8" thickBot="1" x14ac:dyDescent="0.35">
      <c r="A9191" s="10">
        <v>1960</v>
      </c>
      <c r="B9191" s="11" t="s">
        <v>204</v>
      </c>
      <c r="C9191" s="7" t="str">
        <f t="shared" si="143"/>
        <v>1960Swaziland</v>
      </c>
      <c r="D9191" s="6"/>
    </row>
    <row r="9192" spans="1:4" ht="31.8" thickBot="1" x14ac:dyDescent="0.35">
      <c r="A9192" s="10">
        <v>1961</v>
      </c>
      <c r="B9192" s="11" t="s">
        <v>204</v>
      </c>
      <c r="C9192" s="7" t="str">
        <f t="shared" si="143"/>
        <v>1961Swaziland</v>
      </c>
      <c r="D9192" s="6"/>
    </row>
    <row r="9193" spans="1:4" ht="31.8" thickBot="1" x14ac:dyDescent="0.35">
      <c r="A9193" s="10">
        <v>1962</v>
      </c>
      <c r="B9193" s="11" t="s">
        <v>204</v>
      </c>
      <c r="C9193" s="7" t="str">
        <f t="shared" si="143"/>
        <v>1962Swaziland</v>
      </c>
      <c r="D9193" s="6"/>
    </row>
    <row r="9194" spans="1:4" ht="31.8" thickBot="1" x14ac:dyDescent="0.35">
      <c r="A9194" s="10">
        <v>1963</v>
      </c>
      <c r="B9194" s="11" t="s">
        <v>204</v>
      </c>
      <c r="C9194" s="7" t="str">
        <f t="shared" si="143"/>
        <v>1963Swaziland</v>
      </c>
      <c r="D9194" s="6"/>
    </row>
    <row r="9195" spans="1:4" ht="31.8" thickBot="1" x14ac:dyDescent="0.35">
      <c r="A9195" s="10">
        <v>1964</v>
      </c>
      <c r="B9195" s="11" t="s">
        <v>204</v>
      </c>
      <c r="C9195" s="7" t="str">
        <f t="shared" si="143"/>
        <v>1964Swaziland</v>
      </c>
      <c r="D9195" s="6"/>
    </row>
    <row r="9196" spans="1:4" ht="31.8" thickBot="1" x14ac:dyDescent="0.35">
      <c r="A9196" s="10">
        <v>1965</v>
      </c>
      <c r="B9196" s="11" t="s">
        <v>204</v>
      </c>
      <c r="C9196" s="7" t="str">
        <f t="shared" si="143"/>
        <v>1965Swaziland</v>
      </c>
      <c r="D9196" s="6"/>
    </row>
    <row r="9197" spans="1:4" ht="31.8" thickBot="1" x14ac:dyDescent="0.35">
      <c r="A9197" s="10">
        <v>1966</v>
      </c>
      <c r="B9197" s="11" t="s">
        <v>204</v>
      </c>
      <c r="C9197" s="7" t="str">
        <f t="shared" si="143"/>
        <v>1966Swaziland</v>
      </c>
      <c r="D9197" s="6"/>
    </row>
    <row r="9198" spans="1:4" ht="31.8" thickBot="1" x14ac:dyDescent="0.35">
      <c r="A9198" s="10">
        <v>1967</v>
      </c>
      <c r="B9198" s="11" t="s">
        <v>204</v>
      </c>
      <c r="C9198" s="7" t="str">
        <f t="shared" si="143"/>
        <v>1967Swaziland</v>
      </c>
      <c r="D9198" s="6"/>
    </row>
    <row r="9199" spans="1:4" ht="31.8" thickBot="1" x14ac:dyDescent="0.35">
      <c r="A9199" s="10">
        <v>1968</v>
      </c>
      <c r="B9199" s="11" t="s">
        <v>204</v>
      </c>
      <c r="C9199" s="7" t="str">
        <f t="shared" si="143"/>
        <v>1968Swaziland</v>
      </c>
      <c r="D9199" s="6"/>
    </row>
    <row r="9200" spans="1:4" ht="31.8" thickBot="1" x14ac:dyDescent="0.35">
      <c r="A9200" s="10">
        <v>1969</v>
      </c>
      <c r="B9200" s="11" t="s">
        <v>204</v>
      </c>
      <c r="C9200" s="7" t="str">
        <f t="shared" si="143"/>
        <v>1969Swaziland</v>
      </c>
      <c r="D9200" s="6"/>
    </row>
    <row r="9201" spans="1:4" ht="31.8" thickBot="1" x14ac:dyDescent="0.35">
      <c r="A9201" s="10">
        <v>1970</v>
      </c>
      <c r="B9201" s="11" t="s">
        <v>204</v>
      </c>
      <c r="C9201" s="7" t="str">
        <f t="shared" si="143"/>
        <v>1970Swaziland</v>
      </c>
      <c r="D9201" s="6"/>
    </row>
    <row r="9202" spans="1:4" ht="31.8" thickBot="1" x14ac:dyDescent="0.35">
      <c r="A9202" s="10">
        <v>1971</v>
      </c>
      <c r="B9202" s="11" t="s">
        <v>204</v>
      </c>
      <c r="C9202" s="7" t="str">
        <f t="shared" si="143"/>
        <v>1971Swaziland</v>
      </c>
      <c r="D9202" s="6"/>
    </row>
    <row r="9203" spans="1:4" ht="31.8" thickBot="1" x14ac:dyDescent="0.35">
      <c r="A9203" s="10">
        <v>1972</v>
      </c>
      <c r="B9203" s="11" t="s">
        <v>204</v>
      </c>
      <c r="C9203" s="7" t="str">
        <f t="shared" si="143"/>
        <v>1972Swaziland</v>
      </c>
      <c r="D9203" s="6"/>
    </row>
    <row r="9204" spans="1:4" ht="31.8" thickBot="1" x14ac:dyDescent="0.35">
      <c r="A9204" s="10">
        <v>1973</v>
      </c>
      <c r="B9204" s="11" t="s">
        <v>204</v>
      </c>
      <c r="C9204" s="7" t="str">
        <f t="shared" si="143"/>
        <v>1973Swaziland</v>
      </c>
      <c r="D9204" s="6"/>
    </row>
    <row r="9205" spans="1:4" ht="31.8" thickBot="1" x14ac:dyDescent="0.35">
      <c r="A9205" s="10">
        <v>1974</v>
      </c>
      <c r="B9205" s="11" t="s">
        <v>204</v>
      </c>
      <c r="C9205" s="7" t="str">
        <f t="shared" si="143"/>
        <v>1974Swaziland</v>
      </c>
      <c r="D9205" s="6"/>
    </row>
    <row r="9206" spans="1:4" ht="31.8" thickBot="1" x14ac:dyDescent="0.35">
      <c r="A9206" s="10">
        <v>1975</v>
      </c>
      <c r="B9206" s="11" t="s">
        <v>204</v>
      </c>
      <c r="C9206" s="7" t="str">
        <f t="shared" si="143"/>
        <v>1975Swaziland</v>
      </c>
      <c r="D9206" s="6"/>
    </row>
    <row r="9207" spans="1:4" ht="31.8" thickBot="1" x14ac:dyDescent="0.35">
      <c r="A9207" s="10">
        <v>1976</v>
      </c>
      <c r="B9207" s="11" t="s">
        <v>204</v>
      </c>
      <c r="C9207" s="7" t="str">
        <f t="shared" si="143"/>
        <v>1976Swaziland</v>
      </c>
      <c r="D9207" s="6"/>
    </row>
    <row r="9208" spans="1:4" ht="31.8" thickBot="1" x14ac:dyDescent="0.35">
      <c r="A9208" s="10">
        <v>1977</v>
      </c>
      <c r="B9208" s="11" t="s">
        <v>204</v>
      </c>
      <c r="C9208" s="7" t="str">
        <f t="shared" si="143"/>
        <v>1977Swaziland</v>
      </c>
      <c r="D9208" s="6"/>
    </row>
    <row r="9209" spans="1:4" ht="31.8" thickBot="1" x14ac:dyDescent="0.35">
      <c r="A9209" s="10">
        <v>1978</v>
      </c>
      <c r="B9209" s="11" t="s">
        <v>204</v>
      </c>
      <c r="C9209" s="7" t="str">
        <f t="shared" si="143"/>
        <v>1978Swaziland</v>
      </c>
      <c r="D9209" s="6"/>
    </row>
    <row r="9210" spans="1:4" ht="31.8" thickBot="1" x14ac:dyDescent="0.35">
      <c r="A9210" s="10">
        <v>1979</v>
      </c>
      <c r="B9210" s="11" t="s">
        <v>204</v>
      </c>
      <c r="C9210" s="7" t="str">
        <f t="shared" si="143"/>
        <v>1979Swaziland</v>
      </c>
      <c r="D9210" s="6"/>
    </row>
    <row r="9211" spans="1:4" ht="31.8" thickBot="1" x14ac:dyDescent="0.35">
      <c r="A9211" s="10">
        <v>1980</v>
      </c>
      <c r="B9211" s="11" t="s">
        <v>204</v>
      </c>
      <c r="C9211" s="7" t="str">
        <f t="shared" si="143"/>
        <v>1980Swaziland</v>
      </c>
      <c r="D9211" s="10">
        <v>0.4859</v>
      </c>
    </row>
    <row r="9212" spans="1:4" ht="31.8" thickBot="1" x14ac:dyDescent="0.35">
      <c r="A9212" s="10">
        <v>1981</v>
      </c>
      <c r="B9212" s="11" t="s">
        <v>204</v>
      </c>
      <c r="C9212" s="7" t="str">
        <f t="shared" si="143"/>
        <v>1981Swaziland</v>
      </c>
      <c r="D9212" s="10">
        <v>0.47439999999999999</v>
      </c>
    </row>
    <row r="9213" spans="1:4" ht="31.8" thickBot="1" x14ac:dyDescent="0.35">
      <c r="A9213" s="10">
        <v>1982</v>
      </c>
      <c r="B9213" s="11" t="s">
        <v>204</v>
      </c>
      <c r="C9213" s="7" t="str">
        <f t="shared" si="143"/>
        <v>1982Swaziland</v>
      </c>
      <c r="D9213" s="10">
        <v>0.46829999999999999</v>
      </c>
    </row>
    <row r="9214" spans="1:4" ht="31.8" thickBot="1" x14ac:dyDescent="0.35">
      <c r="A9214" s="10">
        <v>1983</v>
      </c>
      <c r="B9214" s="11" t="s">
        <v>204</v>
      </c>
      <c r="C9214" s="7" t="str">
        <f t="shared" si="143"/>
        <v>1983Swaziland</v>
      </c>
      <c r="D9214" s="10">
        <v>0.45490000000000003</v>
      </c>
    </row>
    <row r="9215" spans="1:4" ht="31.8" thickBot="1" x14ac:dyDescent="0.35">
      <c r="A9215" s="10">
        <v>1984</v>
      </c>
      <c r="B9215" s="11" t="s">
        <v>204</v>
      </c>
      <c r="C9215" s="7" t="str">
        <f t="shared" si="143"/>
        <v>1984Swaziland</v>
      </c>
      <c r="D9215" s="10">
        <v>0.44390000000000002</v>
      </c>
    </row>
    <row r="9216" spans="1:4" ht="31.8" thickBot="1" x14ac:dyDescent="0.35">
      <c r="A9216" s="10">
        <v>1985</v>
      </c>
      <c r="B9216" s="11" t="s">
        <v>204</v>
      </c>
      <c r="C9216" s="7" t="str">
        <f t="shared" si="143"/>
        <v>1985Swaziland</v>
      </c>
      <c r="D9216" s="10">
        <v>0.44450000000000001</v>
      </c>
    </row>
    <row r="9217" spans="1:4" ht="31.8" thickBot="1" x14ac:dyDescent="0.35">
      <c r="A9217" s="10">
        <v>1986</v>
      </c>
      <c r="B9217" s="11" t="s">
        <v>204</v>
      </c>
      <c r="C9217" s="7" t="str">
        <f t="shared" si="143"/>
        <v>1986Swaziland</v>
      </c>
      <c r="D9217" s="10">
        <v>0.44769999999999999</v>
      </c>
    </row>
    <row r="9218" spans="1:4" ht="31.8" thickBot="1" x14ac:dyDescent="0.35">
      <c r="A9218" s="10">
        <v>1987</v>
      </c>
      <c r="B9218" s="11" t="s">
        <v>204</v>
      </c>
      <c r="C9218" s="7" t="str">
        <f t="shared" si="143"/>
        <v>1987Swaziland</v>
      </c>
      <c r="D9218" s="10">
        <v>0.44500000000000001</v>
      </c>
    </row>
    <row r="9219" spans="1:4" ht="31.8" thickBot="1" x14ac:dyDescent="0.35">
      <c r="A9219" s="10">
        <v>1988</v>
      </c>
      <c r="B9219" s="11" t="s">
        <v>204</v>
      </c>
      <c r="C9219" s="7" t="str">
        <f t="shared" ref="C9219:C9282" si="144">A9219&amp;B9219</f>
        <v>1988Swaziland</v>
      </c>
      <c r="D9219" s="10">
        <v>0.43769999999999998</v>
      </c>
    </row>
    <row r="9220" spans="1:4" ht="31.8" thickBot="1" x14ac:dyDescent="0.35">
      <c r="A9220" s="10">
        <v>1989</v>
      </c>
      <c r="B9220" s="11" t="s">
        <v>204</v>
      </c>
      <c r="C9220" s="7" t="str">
        <f t="shared" si="144"/>
        <v>1989Swaziland</v>
      </c>
      <c r="D9220" s="10">
        <v>0.42980000000000002</v>
      </c>
    </row>
    <row r="9221" spans="1:4" ht="31.8" thickBot="1" x14ac:dyDescent="0.35">
      <c r="A9221" s="10">
        <v>1990</v>
      </c>
      <c r="B9221" s="11" t="s">
        <v>204</v>
      </c>
      <c r="C9221" s="7" t="str">
        <f t="shared" si="144"/>
        <v>1990Swaziland</v>
      </c>
      <c r="D9221" s="10">
        <v>0.42349999999999999</v>
      </c>
    </row>
    <row r="9222" spans="1:4" ht="31.8" thickBot="1" x14ac:dyDescent="0.35">
      <c r="A9222" s="10">
        <v>1991</v>
      </c>
      <c r="B9222" s="11" t="s">
        <v>204</v>
      </c>
      <c r="C9222" s="7" t="str">
        <f t="shared" si="144"/>
        <v>1991Swaziland</v>
      </c>
      <c r="D9222" s="10">
        <v>0.41689999999999999</v>
      </c>
    </row>
    <row r="9223" spans="1:4" ht="31.8" thickBot="1" x14ac:dyDescent="0.35">
      <c r="A9223" s="10">
        <v>1992</v>
      </c>
      <c r="B9223" s="11" t="s">
        <v>204</v>
      </c>
      <c r="C9223" s="7" t="str">
        <f t="shared" si="144"/>
        <v>1992Swaziland</v>
      </c>
      <c r="D9223" s="10">
        <v>0.40810000000000002</v>
      </c>
    </row>
    <row r="9224" spans="1:4" ht="31.8" thickBot="1" x14ac:dyDescent="0.35">
      <c r="A9224" s="10">
        <v>1993</v>
      </c>
      <c r="B9224" s="11" t="s">
        <v>204</v>
      </c>
      <c r="C9224" s="7" t="str">
        <f t="shared" si="144"/>
        <v>1993Swaziland</v>
      </c>
      <c r="D9224" s="10">
        <v>0.4022</v>
      </c>
    </row>
    <row r="9225" spans="1:4" ht="31.8" thickBot="1" x14ac:dyDescent="0.35">
      <c r="A9225" s="10">
        <v>1994</v>
      </c>
      <c r="B9225" s="11" t="s">
        <v>204</v>
      </c>
      <c r="C9225" s="7" t="str">
        <f t="shared" si="144"/>
        <v>1994Swaziland</v>
      </c>
      <c r="D9225" s="10">
        <v>0.3972</v>
      </c>
    </row>
    <row r="9226" spans="1:4" ht="31.8" thickBot="1" x14ac:dyDescent="0.35">
      <c r="A9226" s="10">
        <v>1995</v>
      </c>
      <c r="B9226" s="11" t="s">
        <v>204</v>
      </c>
      <c r="C9226" s="7" t="str">
        <f t="shared" si="144"/>
        <v>1995Swaziland</v>
      </c>
      <c r="D9226" s="10">
        <v>0.41189999999999999</v>
      </c>
    </row>
    <row r="9227" spans="1:4" ht="31.8" thickBot="1" x14ac:dyDescent="0.35">
      <c r="A9227" s="10">
        <v>1996</v>
      </c>
      <c r="B9227" s="11" t="s">
        <v>204</v>
      </c>
      <c r="C9227" s="7" t="str">
        <f t="shared" si="144"/>
        <v>1996Swaziland</v>
      </c>
      <c r="D9227" s="10">
        <v>0.3972</v>
      </c>
    </row>
    <row r="9228" spans="1:4" ht="31.8" thickBot="1" x14ac:dyDescent="0.35">
      <c r="A9228" s="10">
        <v>1997</v>
      </c>
      <c r="B9228" s="11" t="s">
        <v>204</v>
      </c>
      <c r="C9228" s="7" t="str">
        <f t="shared" si="144"/>
        <v>1997Swaziland</v>
      </c>
      <c r="D9228" s="10">
        <v>0.40060000000000001</v>
      </c>
    </row>
    <row r="9229" spans="1:4" ht="31.8" thickBot="1" x14ac:dyDescent="0.35">
      <c r="A9229" s="10">
        <v>1998</v>
      </c>
      <c r="B9229" s="11" t="s">
        <v>204</v>
      </c>
      <c r="C9229" s="7" t="str">
        <f t="shared" si="144"/>
        <v>1998Swaziland</v>
      </c>
      <c r="D9229" s="10">
        <v>0.3911</v>
      </c>
    </row>
    <row r="9230" spans="1:4" ht="31.8" thickBot="1" x14ac:dyDescent="0.35">
      <c r="A9230" s="10">
        <v>1999</v>
      </c>
      <c r="B9230" s="11" t="s">
        <v>204</v>
      </c>
      <c r="C9230" s="7" t="str">
        <f t="shared" si="144"/>
        <v>1999Swaziland</v>
      </c>
      <c r="D9230" s="10">
        <v>0.3901</v>
      </c>
    </row>
    <row r="9231" spans="1:4" ht="31.8" thickBot="1" x14ac:dyDescent="0.35">
      <c r="A9231" s="10">
        <v>2000</v>
      </c>
      <c r="B9231" s="11" t="s">
        <v>204</v>
      </c>
      <c r="C9231" s="7" t="str">
        <f t="shared" si="144"/>
        <v>2000Swaziland</v>
      </c>
      <c r="D9231" s="10">
        <v>0.39460000000000001</v>
      </c>
    </row>
    <row r="9232" spans="1:4" ht="31.8" thickBot="1" x14ac:dyDescent="0.35">
      <c r="A9232" s="10">
        <v>2001</v>
      </c>
      <c r="B9232" s="11" t="s">
        <v>204</v>
      </c>
      <c r="C9232" s="7" t="str">
        <f t="shared" si="144"/>
        <v>2001Swaziland</v>
      </c>
      <c r="D9232" s="10">
        <v>0.39340000000000003</v>
      </c>
    </row>
    <row r="9233" spans="1:4" ht="31.8" thickBot="1" x14ac:dyDescent="0.35">
      <c r="A9233" s="10">
        <v>2002</v>
      </c>
      <c r="B9233" s="11" t="s">
        <v>204</v>
      </c>
      <c r="C9233" s="7" t="str">
        <f t="shared" si="144"/>
        <v>2002Swaziland</v>
      </c>
      <c r="D9233" s="10">
        <v>0.39450000000000002</v>
      </c>
    </row>
    <row r="9234" spans="1:4" ht="31.8" thickBot="1" x14ac:dyDescent="0.35">
      <c r="A9234" s="10">
        <v>2003</v>
      </c>
      <c r="B9234" s="11" t="s">
        <v>204</v>
      </c>
      <c r="C9234" s="7" t="str">
        <f t="shared" si="144"/>
        <v>2003Swaziland</v>
      </c>
      <c r="D9234" s="10">
        <v>0.39290000000000003</v>
      </c>
    </row>
    <row r="9235" spans="1:4" ht="31.8" thickBot="1" x14ac:dyDescent="0.35">
      <c r="A9235" s="10">
        <v>2004</v>
      </c>
      <c r="B9235" s="11" t="s">
        <v>204</v>
      </c>
      <c r="C9235" s="7" t="str">
        <f t="shared" si="144"/>
        <v>2004Swaziland</v>
      </c>
      <c r="D9235" s="10">
        <v>0.38969999999999999</v>
      </c>
    </row>
    <row r="9236" spans="1:4" ht="31.8" thickBot="1" x14ac:dyDescent="0.35">
      <c r="A9236" s="10">
        <v>2005</v>
      </c>
      <c r="B9236" s="11" t="s">
        <v>204</v>
      </c>
      <c r="C9236" s="7" t="str">
        <f t="shared" si="144"/>
        <v>2005Swaziland</v>
      </c>
      <c r="D9236" s="10">
        <v>0.38950000000000001</v>
      </c>
    </row>
    <row r="9237" spans="1:4" ht="31.8" thickBot="1" x14ac:dyDescent="0.35">
      <c r="A9237" s="10">
        <v>2006</v>
      </c>
      <c r="B9237" s="11" t="s">
        <v>204</v>
      </c>
      <c r="C9237" s="7" t="str">
        <f t="shared" si="144"/>
        <v>2006Swaziland</v>
      </c>
      <c r="D9237" s="10">
        <v>0.38900000000000001</v>
      </c>
    </row>
    <row r="9238" spans="1:4" ht="31.8" thickBot="1" x14ac:dyDescent="0.35">
      <c r="A9238" s="10">
        <v>2007</v>
      </c>
      <c r="B9238" s="11" t="s">
        <v>204</v>
      </c>
      <c r="C9238" s="7" t="str">
        <f t="shared" si="144"/>
        <v>2007Swaziland</v>
      </c>
      <c r="D9238" s="10">
        <v>0.39029999999999998</v>
      </c>
    </row>
    <row r="9239" spans="1:4" ht="31.8" thickBot="1" x14ac:dyDescent="0.35">
      <c r="A9239" s="10">
        <v>2008</v>
      </c>
      <c r="B9239" s="11" t="s">
        <v>204</v>
      </c>
      <c r="C9239" s="7" t="str">
        <f t="shared" si="144"/>
        <v>2008Swaziland</v>
      </c>
      <c r="D9239" s="10">
        <v>0.39169999999999999</v>
      </c>
    </row>
    <row r="9240" spans="1:4" ht="31.8" thickBot="1" x14ac:dyDescent="0.35">
      <c r="A9240" s="10">
        <v>2009</v>
      </c>
      <c r="B9240" s="11" t="s">
        <v>204</v>
      </c>
      <c r="C9240" s="7" t="str">
        <f t="shared" si="144"/>
        <v>2009Swaziland</v>
      </c>
      <c r="D9240" s="10">
        <v>0.39400000000000002</v>
      </c>
    </row>
    <row r="9241" spans="1:4" ht="31.8" thickBot="1" x14ac:dyDescent="0.35">
      <c r="A9241" s="10">
        <v>2010</v>
      </c>
      <c r="B9241" s="11" t="s">
        <v>204</v>
      </c>
      <c r="C9241" s="7" t="str">
        <f t="shared" si="144"/>
        <v>2010Swaziland</v>
      </c>
      <c r="D9241" s="10">
        <v>0.39750000000000002</v>
      </c>
    </row>
    <row r="9242" spans="1:4" ht="31.8" thickBot="1" x14ac:dyDescent="0.35">
      <c r="A9242" s="10">
        <v>2011</v>
      </c>
      <c r="B9242" s="11" t="s">
        <v>204</v>
      </c>
      <c r="C9242" s="7" t="str">
        <f t="shared" si="144"/>
        <v>2011Swaziland</v>
      </c>
      <c r="D9242" s="10">
        <v>0.40200000000000002</v>
      </c>
    </row>
    <row r="9243" spans="1:4" ht="31.8" thickBot="1" x14ac:dyDescent="0.35">
      <c r="A9243" s="10">
        <v>2012</v>
      </c>
      <c r="B9243" s="11" t="s">
        <v>204</v>
      </c>
      <c r="C9243" s="7" t="str">
        <f t="shared" si="144"/>
        <v>2012Swaziland</v>
      </c>
      <c r="D9243" s="10">
        <v>0.40600000000000003</v>
      </c>
    </row>
    <row r="9244" spans="1:4" ht="31.8" thickBot="1" x14ac:dyDescent="0.35">
      <c r="A9244" s="10">
        <v>2013</v>
      </c>
      <c r="B9244" s="11" t="s">
        <v>204</v>
      </c>
      <c r="C9244" s="7" t="str">
        <f t="shared" si="144"/>
        <v>2013Swaziland</v>
      </c>
      <c r="D9244" s="10">
        <v>0.40720000000000001</v>
      </c>
    </row>
    <row r="9245" spans="1:4" ht="31.8" thickBot="1" x14ac:dyDescent="0.35">
      <c r="A9245" s="10">
        <v>2014</v>
      </c>
      <c r="B9245" s="11" t="s">
        <v>204</v>
      </c>
      <c r="C9245" s="7" t="str">
        <f t="shared" si="144"/>
        <v>2014Swaziland</v>
      </c>
      <c r="D9245" s="10">
        <v>0.40920000000000001</v>
      </c>
    </row>
    <row r="9246" spans="1:4" ht="31.8" thickBot="1" x14ac:dyDescent="0.35">
      <c r="A9246" s="10">
        <v>2015</v>
      </c>
      <c r="B9246" s="11" t="s">
        <v>204</v>
      </c>
      <c r="C9246" s="7" t="str">
        <f t="shared" si="144"/>
        <v>2015Swaziland</v>
      </c>
      <c r="D9246" s="10">
        <v>0.4088</v>
      </c>
    </row>
    <row r="9247" spans="1:4" ht="31.8" thickBot="1" x14ac:dyDescent="0.35">
      <c r="A9247" s="10">
        <v>2016</v>
      </c>
      <c r="B9247" s="11" t="s">
        <v>204</v>
      </c>
      <c r="C9247" s="7" t="str">
        <f t="shared" si="144"/>
        <v>2016Swaziland</v>
      </c>
      <c r="D9247" s="10">
        <v>0.40749999999999997</v>
      </c>
    </row>
    <row r="9248" spans="1:4" ht="31.8" thickBot="1" x14ac:dyDescent="0.35">
      <c r="A9248" s="10">
        <v>2017</v>
      </c>
      <c r="B9248" s="11" t="s">
        <v>204</v>
      </c>
      <c r="C9248" s="7" t="str">
        <f t="shared" si="144"/>
        <v>2017Swaziland</v>
      </c>
      <c r="D9248" s="10">
        <v>0.4083</v>
      </c>
    </row>
    <row r="9249" spans="1:4" ht="16.2" thickBot="1" x14ac:dyDescent="0.35">
      <c r="A9249" s="10">
        <v>1950</v>
      </c>
      <c r="B9249" s="11" t="s">
        <v>141</v>
      </c>
      <c r="C9249" s="7" t="str">
        <f t="shared" si="144"/>
        <v>1950Sweden</v>
      </c>
      <c r="D9249" s="10">
        <v>0.3574</v>
      </c>
    </row>
    <row r="9250" spans="1:4" ht="16.2" thickBot="1" x14ac:dyDescent="0.35">
      <c r="A9250" s="10">
        <v>1951</v>
      </c>
      <c r="B9250" s="11" t="s">
        <v>141</v>
      </c>
      <c r="C9250" s="7" t="str">
        <f t="shared" si="144"/>
        <v>1951Sweden</v>
      </c>
      <c r="D9250" s="10">
        <v>0.30270000000000002</v>
      </c>
    </row>
    <row r="9251" spans="1:4" ht="16.2" thickBot="1" x14ac:dyDescent="0.35">
      <c r="A9251" s="10">
        <v>1952</v>
      </c>
      <c r="B9251" s="11" t="s">
        <v>141</v>
      </c>
      <c r="C9251" s="7" t="str">
        <f t="shared" si="144"/>
        <v>1952Sweden</v>
      </c>
      <c r="D9251" s="10">
        <v>0.29770000000000002</v>
      </c>
    </row>
    <row r="9252" spans="1:4" ht="16.2" thickBot="1" x14ac:dyDescent="0.35">
      <c r="A9252" s="10">
        <v>1953</v>
      </c>
      <c r="B9252" s="11" t="s">
        <v>141</v>
      </c>
      <c r="C9252" s="7" t="str">
        <f t="shared" si="144"/>
        <v>1953Sweden</v>
      </c>
      <c r="D9252" s="10">
        <v>0.29330000000000001</v>
      </c>
    </row>
    <row r="9253" spans="1:4" ht="16.2" thickBot="1" x14ac:dyDescent="0.35">
      <c r="A9253" s="10">
        <v>1954</v>
      </c>
      <c r="B9253" s="11" t="s">
        <v>141</v>
      </c>
      <c r="C9253" s="7" t="str">
        <f t="shared" si="144"/>
        <v>1954Sweden</v>
      </c>
      <c r="D9253" s="10">
        <v>0.28839999999999999</v>
      </c>
    </row>
    <row r="9254" spans="1:4" ht="16.2" thickBot="1" x14ac:dyDescent="0.35">
      <c r="A9254" s="10">
        <v>1955</v>
      </c>
      <c r="B9254" s="11" t="s">
        <v>141</v>
      </c>
      <c r="C9254" s="7" t="str">
        <f t="shared" si="144"/>
        <v>1955Sweden</v>
      </c>
      <c r="D9254" s="10">
        <v>0.28339999999999999</v>
      </c>
    </row>
    <row r="9255" spans="1:4" ht="16.2" thickBot="1" x14ac:dyDescent="0.35">
      <c r="A9255" s="10">
        <v>1956</v>
      </c>
      <c r="B9255" s="11" t="s">
        <v>141</v>
      </c>
      <c r="C9255" s="7" t="str">
        <f t="shared" si="144"/>
        <v>1956Sweden</v>
      </c>
      <c r="D9255" s="10">
        <v>0.2787</v>
      </c>
    </row>
    <row r="9256" spans="1:4" ht="16.2" thickBot="1" x14ac:dyDescent="0.35">
      <c r="A9256" s="10">
        <v>1957</v>
      </c>
      <c r="B9256" s="11" t="s">
        <v>141</v>
      </c>
      <c r="C9256" s="7" t="str">
        <f t="shared" si="144"/>
        <v>1957Sweden</v>
      </c>
      <c r="D9256" s="10">
        <v>0.2752</v>
      </c>
    </row>
    <row r="9257" spans="1:4" ht="16.2" thickBot="1" x14ac:dyDescent="0.35">
      <c r="A9257" s="10">
        <v>1958</v>
      </c>
      <c r="B9257" s="11" t="s">
        <v>141</v>
      </c>
      <c r="C9257" s="7" t="str">
        <f t="shared" si="144"/>
        <v>1958Sweden</v>
      </c>
      <c r="D9257" s="10">
        <v>0.27189999999999998</v>
      </c>
    </row>
    <row r="9258" spans="1:4" ht="16.2" thickBot="1" x14ac:dyDescent="0.35">
      <c r="A9258" s="10">
        <v>1959</v>
      </c>
      <c r="B9258" s="11" t="s">
        <v>141</v>
      </c>
      <c r="C9258" s="7" t="str">
        <f t="shared" si="144"/>
        <v>1959Sweden</v>
      </c>
      <c r="D9258" s="10">
        <v>0.26879999999999998</v>
      </c>
    </row>
    <row r="9259" spans="1:4" ht="16.2" thickBot="1" x14ac:dyDescent="0.35">
      <c r="A9259" s="10">
        <v>1960</v>
      </c>
      <c r="B9259" s="11" t="s">
        <v>141</v>
      </c>
      <c r="C9259" s="7" t="str">
        <f t="shared" si="144"/>
        <v>1960Sweden</v>
      </c>
      <c r="D9259" s="10">
        <v>0.26469999999999999</v>
      </c>
    </row>
    <row r="9260" spans="1:4" ht="16.2" thickBot="1" x14ac:dyDescent="0.35">
      <c r="A9260" s="10">
        <v>1961</v>
      </c>
      <c r="B9260" s="11" t="s">
        <v>141</v>
      </c>
      <c r="C9260" s="7" t="str">
        <f t="shared" si="144"/>
        <v>1961Sweden</v>
      </c>
      <c r="D9260" s="10">
        <v>0.26019999999999999</v>
      </c>
    </row>
    <row r="9261" spans="1:4" ht="16.2" thickBot="1" x14ac:dyDescent="0.35">
      <c r="A9261" s="10">
        <v>1962</v>
      </c>
      <c r="B9261" s="11" t="s">
        <v>141</v>
      </c>
      <c r="C9261" s="7" t="str">
        <f t="shared" si="144"/>
        <v>1962Sweden</v>
      </c>
      <c r="D9261" s="10">
        <v>0.25619999999999998</v>
      </c>
    </row>
    <row r="9262" spans="1:4" ht="16.2" thickBot="1" x14ac:dyDescent="0.35">
      <c r="A9262" s="10">
        <v>1963</v>
      </c>
      <c r="B9262" s="11" t="s">
        <v>141</v>
      </c>
      <c r="C9262" s="7" t="str">
        <f t="shared" si="144"/>
        <v>1963Sweden</v>
      </c>
      <c r="D9262" s="10">
        <v>0.25219999999999998</v>
      </c>
    </row>
    <row r="9263" spans="1:4" ht="16.2" thickBot="1" x14ac:dyDescent="0.35">
      <c r="A9263" s="10">
        <v>1964</v>
      </c>
      <c r="B9263" s="11" t="s">
        <v>141</v>
      </c>
      <c r="C9263" s="7" t="str">
        <f t="shared" si="144"/>
        <v>1964Sweden</v>
      </c>
      <c r="D9263" s="10">
        <v>0.24859999999999999</v>
      </c>
    </row>
    <row r="9264" spans="1:4" ht="16.2" thickBot="1" x14ac:dyDescent="0.35">
      <c r="A9264" s="10">
        <v>1965</v>
      </c>
      <c r="B9264" s="11" t="s">
        <v>141</v>
      </c>
      <c r="C9264" s="7" t="str">
        <f t="shared" si="144"/>
        <v>1965Sweden</v>
      </c>
      <c r="D9264" s="10">
        <v>0.24310000000000001</v>
      </c>
    </row>
    <row r="9265" spans="1:4" ht="16.2" thickBot="1" x14ac:dyDescent="0.35">
      <c r="A9265" s="10">
        <v>1966</v>
      </c>
      <c r="B9265" s="11" t="s">
        <v>141</v>
      </c>
      <c r="C9265" s="7" t="str">
        <f t="shared" si="144"/>
        <v>1966Sweden</v>
      </c>
      <c r="D9265" s="10">
        <v>0.23880000000000001</v>
      </c>
    </row>
    <row r="9266" spans="1:4" ht="16.2" thickBot="1" x14ac:dyDescent="0.35">
      <c r="A9266" s="10">
        <v>1967</v>
      </c>
      <c r="B9266" s="11" t="s">
        <v>141</v>
      </c>
      <c r="C9266" s="7" t="str">
        <f t="shared" si="144"/>
        <v>1967Sweden</v>
      </c>
      <c r="D9266" s="10">
        <v>0.2346</v>
      </c>
    </row>
    <row r="9267" spans="1:4" ht="16.2" thickBot="1" x14ac:dyDescent="0.35">
      <c r="A9267" s="10">
        <v>1968</v>
      </c>
      <c r="B9267" s="11" t="s">
        <v>141</v>
      </c>
      <c r="C9267" s="7" t="str">
        <f t="shared" si="144"/>
        <v>1968Sweden</v>
      </c>
      <c r="D9267" s="10">
        <v>0.23150000000000001</v>
      </c>
    </row>
    <row r="9268" spans="1:4" ht="16.2" thickBot="1" x14ac:dyDescent="0.35">
      <c r="A9268" s="10">
        <v>1969</v>
      </c>
      <c r="B9268" s="11" t="s">
        <v>141</v>
      </c>
      <c r="C9268" s="7" t="str">
        <f t="shared" si="144"/>
        <v>1969Sweden</v>
      </c>
      <c r="D9268" s="10">
        <v>0.22889999999999999</v>
      </c>
    </row>
    <row r="9269" spans="1:4" ht="16.2" thickBot="1" x14ac:dyDescent="0.35">
      <c r="A9269" s="10">
        <v>1970</v>
      </c>
      <c r="B9269" s="11" t="s">
        <v>141</v>
      </c>
      <c r="C9269" s="7" t="str">
        <f t="shared" si="144"/>
        <v>1970Sweden</v>
      </c>
      <c r="D9269" s="10">
        <v>0.22570000000000001</v>
      </c>
    </row>
    <row r="9270" spans="1:4" ht="16.2" thickBot="1" x14ac:dyDescent="0.35">
      <c r="A9270" s="10">
        <v>1971</v>
      </c>
      <c r="B9270" s="11" t="s">
        <v>141</v>
      </c>
      <c r="C9270" s="7" t="str">
        <f t="shared" si="144"/>
        <v>1971Sweden</v>
      </c>
      <c r="D9270" s="10">
        <v>0.22209999999999999</v>
      </c>
    </row>
    <row r="9271" spans="1:4" ht="16.2" thickBot="1" x14ac:dyDescent="0.35">
      <c r="A9271" s="10">
        <v>1972</v>
      </c>
      <c r="B9271" s="11" t="s">
        <v>141</v>
      </c>
      <c r="C9271" s="7" t="str">
        <f t="shared" si="144"/>
        <v>1972Sweden</v>
      </c>
      <c r="D9271" s="10">
        <v>0.21890000000000001</v>
      </c>
    </row>
    <row r="9272" spans="1:4" ht="16.2" thickBot="1" x14ac:dyDescent="0.35">
      <c r="A9272" s="10">
        <v>1973</v>
      </c>
      <c r="B9272" s="11" t="s">
        <v>141</v>
      </c>
      <c r="C9272" s="7" t="str">
        <f t="shared" si="144"/>
        <v>1973Sweden</v>
      </c>
      <c r="D9272" s="10">
        <v>0.2162</v>
      </c>
    </row>
    <row r="9273" spans="1:4" ht="16.2" thickBot="1" x14ac:dyDescent="0.35">
      <c r="A9273" s="10">
        <v>1974</v>
      </c>
      <c r="B9273" s="11" t="s">
        <v>141</v>
      </c>
      <c r="C9273" s="7" t="str">
        <f t="shared" si="144"/>
        <v>1974Sweden</v>
      </c>
      <c r="D9273" s="10">
        <v>0.2142</v>
      </c>
    </row>
    <row r="9274" spans="1:4" ht="16.2" thickBot="1" x14ac:dyDescent="0.35">
      <c r="A9274" s="10">
        <v>1975</v>
      </c>
      <c r="B9274" s="11" t="s">
        <v>141</v>
      </c>
      <c r="C9274" s="7" t="str">
        <f t="shared" si="144"/>
        <v>1975Sweden</v>
      </c>
      <c r="D9274" s="10">
        <v>0.2122</v>
      </c>
    </row>
    <row r="9275" spans="1:4" ht="16.2" thickBot="1" x14ac:dyDescent="0.35">
      <c r="A9275" s="10">
        <v>1976</v>
      </c>
      <c r="B9275" s="11" t="s">
        <v>141</v>
      </c>
      <c r="C9275" s="7" t="str">
        <f t="shared" si="144"/>
        <v>1976Sweden</v>
      </c>
      <c r="D9275" s="10">
        <v>0.20979999999999999</v>
      </c>
    </row>
    <row r="9276" spans="1:4" ht="16.2" thickBot="1" x14ac:dyDescent="0.35">
      <c r="A9276" s="10">
        <v>1977</v>
      </c>
      <c r="B9276" s="11" t="s">
        <v>141</v>
      </c>
      <c r="C9276" s="7" t="str">
        <f t="shared" si="144"/>
        <v>1977Sweden</v>
      </c>
      <c r="D9276" s="10">
        <v>0.20749999999999999</v>
      </c>
    </row>
    <row r="9277" spans="1:4" ht="16.2" thickBot="1" x14ac:dyDescent="0.35">
      <c r="A9277" s="10">
        <v>1978</v>
      </c>
      <c r="B9277" s="11" t="s">
        <v>141</v>
      </c>
      <c r="C9277" s="7" t="str">
        <f t="shared" si="144"/>
        <v>1978Sweden</v>
      </c>
      <c r="D9277" s="10">
        <v>0.20619999999999999</v>
      </c>
    </row>
    <row r="9278" spans="1:4" ht="16.2" thickBot="1" x14ac:dyDescent="0.35">
      <c r="A9278" s="10">
        <v>1979</v>
      </c>
      <c r="B9278" s="11" t="s">
        <v>141</v>
      </c>
      <c r="C9278" s="7" t="str">
        <f t="shared" si="144"/>
        <v>1979Sweden</v>
      </c>
      <c r="D9278" s="10">
        <v>0.2051</v>
      </c>
    </row>
    <row r="9279" spans="1:4" ht="16.2" thickBot="1" x14ac:dyDescent="0.35">
      <c r="A9279" s="10">
        <v>1980</v>
      </c>
      <c r="B9279" s="11" t="s">
        <v>141</v>
      </c>
      <c r="C9279" s="7" t="str">
        <f t="shared" si="144"/>
        <v>1980Sweden</v>
      </c>
      <c r="D9279" s="10">
        <v>0.20269999999999999</v>
      </c>
    </row>
    <row r="9280" spans="1:4" ht="16.2" thickBot="1" x14ac:dyDescent="0.35">
      <c r="A9280" s="10">
        <v>1981</v>
      </c>
      <c r="B9280" s="11" t="s">
        <v>141</v>
      </c>
      <c r="C9280" s="7" t="str">
        <f t="shared" si="144"/>
        <v>1981Sweden</v>
      </c>
      <c r="D9280" s="10">
        <v>0.20130000000000001</v>
      </c>
    </row>
    <row r="9281" spans="1:4" ht="16.2" thickBot="1" x14ac:dyDescent="0.35">
      <c r="A9281" s="10">
        <v>1982</v>
      </c>
      <c r="B9281" s="11" t="s">
        <v>141</v>
      </c>
      <c r="C9281" s="7" t="str">
        <f t="shared" si="144"/>
        <v>1982Sweden</v>
      </c>
      <c r="D9281" s="10">
        <v>0.2001</v>
      </c>
    </row>
    <row r="9282" spans="1:4" ht="16.2" thickBot="1" x14ac:dyDescent="0.35">
      <c r="A9282" s="10">
        <v>1983</v>
      </c>
      <c r="B9282" s="11" t="s">
        <v>141</v>
      </c>
      <c r="C9282" s="7" t="str">
        <f t="shared" si="144"/>
        <v>1983Sweden</v>
      </c>
      <c r="D9282" s="10">
        <v>0.19919999999999999</v>
      </c>
    </row>
    <row r="9283" spans="1:4" ht="16.2" thickBot="1" x14ac:dyDescent="0.35">
      <c r="A9283" s="10">
        <v>1984</v>
      </c>
      <c r="B9283" s="11" t="s">
        <v>141</v>
      </c>
      <c r="C9283" s="7" t="str">
        <f t="shared" ref="C9283:C9346" si="145">A9283&amp;B9283</f>
        <v>1984Sweden</v>
      </c>
      <c r="D9283" s="10">
        <v>0.1983</v>
      </c>
    </row>
    <row r="9284" spans="1:4" ht="16.2" thickBot="1" x14ac:dyDescent="0.35">
      <c r="A9284" s="10">
        <v>1985</v>
      </c>
      <c r="B9284" s="11" t="s">
        <v>141</v>
      </c>
      <c r="C9284" s="7" t="str">
        <f t="shared" si="145"/>
        <v>1985Sweden</v>
      </c>
      <c r="D9284" s="10">
        <v>0.19700000000000001</v>
      </c>
    </row>
    <row r="9285" spans="1:4" ht="16.2" thickBot="1" x14ac:dyDescent="0.35">
      <c r="A9285" s="10">
        <v>1986</v>
      </c>
      <c r="B9285" s="11" t="s">
        <v>141</v>
      </c>
      <c r="C9285" s="7" t="str">
        <f t="shared" si="145"/>
        <v>1986Sweden</v>
      </c>
      <c r="D9285" s="10">
        <v>0.1958</v>
      </c>
    </row>
    <row r="9286" spans="1:4" ht="16.2" thickBot="1" x14ac:dyDescent="0.35">
      <c r="A9286" s="10">
        <v>1987</v>
      </c>
      <c r="B9286" s="11" t="s">
        <v>141</v>
      </c>
      <c r="C9286" s="7" t="str">
        <f t="shared" si="145"/>
        <v>1987Sweden</v>
      </c>
      <c r="D9286" s="10">
        <v>0.1948</v>
      </c>
    </row>
    <row r="9287" spans="1:4" ht="16.2" thickBot="1" x14ac:dyDescent="0.35">
      <c r="A9287" s="10">
        <v>1988</v>
      </c>
      <c r="B9287" s="11" t="s">
        <v>141</v>
      </c>
      <c r="C9287" s="7" t="str">
        <f t="shared" si="145"/>
        <v>1988Sweden</v>
      </c>
      <c r="D9287" s="10">
        <v>0.19400000000000001</v>
      </c>
    </row>
    <row r="9288" spans="1:4" ht="16.2" thickBot="1" x14ac:dyDescent="0.35">
      <c r="A9288" s="10">
        <v>1989</v>
      </c>
      <c r="B9288" s="11" t="s">
        <v>141</v>
      </c>
      <c r="C9288" s="7" t="str">
        <f t="shared" si="145"/>
        <v>1989Sweden</v>
      </c>
      <c r="D9288" s="10">
        <v>0.19270000000000001</v>
      </c>
    </row>
    <row r="9289" spans="1:4" ht="16.2" thickBot="1" x14ac:dyDescent="0.35">
      <c r="A9289" s="10">
        <v>1990</v>
      </c>
      <c r="B9289" s="11" t="s">
        <v>141</v>
      </c>
      <c r="C9289" s="7" t="str">
        <f t="shared" si="145"/>
        <v>1990Sweden</v>
      </c>
      <c r="D9289" s="10">
        <v>0.19159999999999999</v>
      </c>
    </row>
    <row r="9290" spans="1:4" ht="16.2" thickBot="1" x14ac:dyDescent="0.35">
      <c r="A9290" s="10">
        <v>1991</v>
      </c>
      <c r="B9290" s="11" t="s">
        <v>141</v>
      </c>
      <c r="C9290" s="7" t="str">
        <f t="shared" si="145"/>
        <v>1991Sweden</v>
      </c>
      <c r="D9290" s="10">
        <v>0.1898</v>
      </c>
    </row>
    <row r="9291" spans="1:4" ht="16.2" thickBot="1" x14ac:dyDescent="0.35">
      <c r="A9291" s="10">
        <v>1992</v>
      </c>
      <c r="B9291" s="11" t="s">
        <v>141</v>
      </c>
      <c r="C9291" s="7" t="str">
        <f t="shared" si="145"/>
        <v>1992Sweden</v>
      </c>
      <c r="D9291" s="10">
        <v>0.1875</v>
      </c>
    </row>
    <row r="9292" spans="1:4" ht="16.2" thickBot="1" x14ac:dyDescent="0.35">
      <c r="A9292" s="10">
        <v>1993</v>
      </c>
      <c r="B9292" s="11" t="s">
        <v>141</v>
      </c>
      <c r="C9292" s="7" t="str">
        <f t="shared" si="145"/>
        <v>1993Sweden</v>
      </c>
      <c r="D9292" s="10">
        <v>0.1855</v>
      </c>
    </row>
    <row r="9293" spans="1:4" ht="16.2" thickBot="1" x14ac:dyDescent="0.35">
      <c r="A9293" s="10">
        <v>1994</v>
      </c>
      <c r="B9293" s="11" t="s">
        <v>141</v>
      </c>
      <c r="C9293" s="7" t="str">
        <f t="shared" si="145"/>
        <v>1994Sweden</v>
      </c>
      <c r="D9293" s="10">
        <v>0.18540000000000001</v>
      </c>
    </row>
    <row r="9294" spans="1:4" ht="16.2" thickBot="1" x14ac:dyDescent="0.35">
      <c r="A9294" s="10">
        <v>1995</v>
      </c>
      <c r="B9294" s="11" t="s">
        <v>141</v>
      </c>
      <c r="C9294" s="7" t="str">
        <f t="shared" si="145"/>
        <v>1995Sweden</v>
      </c>
      <c r="D9294" s="10">
        <v>0.186</v>
      </c>
    </row>
    <row r="9295" spans="1:4" ht="16.2" thickBot="1" x14ac:dyDescent="0.35">
      <c r="A9295" s="10">
        <v>1996</v>
      </c>
      <c r="B9295" s="11" t="s">
        <v>141</v>
      </c>
      <c r="C9295" s="7" t="str">
        <f t="shared" si="145"/>
        <v>1996Sweden</v>
      </c>
      <c r="D9295" s="10">
        <v>0.1852</v>
      </c>
    </row>
    <row r="9296" spans="1:4" ht="16.2" thickBot="1" x14ac:dyDescent="0.35">
      <c r="A9296" s="10">
        <v>1997</v>
      </c>
      <c r="B9296" s="11" t="s">
        <v>141</v>
      </c>
      <c r="C9296" s="7" t="str">
        <f t="shared" si="145"/>
        <v>1997Sweden</v>
      </c>
      <c r="D9296" s="10">
        <v>0.1842</v>
      </c>
    </row>
    <row r="9297" spans="1:4" ht="16.2" thickBot="1" x14ac:dyDescent="0.35">
      <c r="A9297" s="10">
        <v>1998</v>
      </c>
      <c r="B9297" s="11" t="s">
        <v>141</v>
      </c>
      <c r="C9297" s="7" t="str">
        <f t="shared" si="145"/>
        <v>1998Sweden</v>
      </c>
      <c r="D9297" s="10">
        <v>0.18390000000000001</v>
      </c>
    </row>
    <row r="9298" spans="1:4" ht="16.2" thickBot="1" x14ac:dyDescent="0.35">
      <c r="A9298" s="10">
        <v>1999</v>
      </c>
      <c r="B9298" s="11" t="s">
        <v>141</v>
      </c>
      <c r="C9298" s="7" t="str">
        <f t="shared" si="145"/>
        <v>1999Sweden</v>
      </c>
      <c r="D9298" s="10">
        <v>0.18340000000000001</v>
      </c>
    </row>
    <row r="9299" spans="1:4" ht="16.2" thickBot="1" x14ac:dyDescent="0.35">
      <c r="A9299" s="10">
        <v>2000</v>
      </c>
      <c r="B9299" s="11" t="s">
        <v>141</v>
      </c>
      <c r="C9299" s="7" t="str">
        <f t="shared" si="145"/>
        <v>2000Sweden</v>
      </c>
      <c r="D9299" s="10">
        <v>0.1835</v>
      </c>
    </row>
    <row r="9300" spans="1:4" ht="16.2" thickBot="1" x14ac:dyDescent="0.35">
      <c r="A9300" s="10">
        <v>2001</v>
      </c>
      <c r="B9300" s="11" t="s">
        <v>141</v>
      </c>
      <c r="C9300" s="7" t="str">
        <f t="shared" si="145"/>
        <v>2001Sweden</v>
      </c>
      <c r="D9300" s="10">
        <v>0.183</v>
      </c>
    </row>
    <row r="9301" spans="1:4" ht="16.2" thickBot="1" x14ac:dyDescent="0.35">
      <c r="A9301" s="10">
        <v>2002</v>
      </c>
      <c r="B9301" s="11" t="s">
        <v>141</v>
      </c>
      <c r="C9301" s="7" t="str">
        <f t="shared" si="145"/>
        <v>2002Sweden</v>
      </c>
      <c r="D9301" s="10">
        <v>0.182</v>
      </c>
    </row>
    <row r="9302" spans="1:4" ht="16.2" thickBot="1" x14ac:dyDescent="0.35">
      <c r="A9302" s="10">
        <v>2003</v>
      </c>
      <c r="B9302" s="11" t="s">
        <v>141</v>
      </c>
      <c r="C9302" s="7" t="str">
        <f t="shared" si="145"/>
        <v>2003Sweden</v>
      </c>
      <c r="D9302" s="10">
        <v>0.18140000000000001</v>
      </c>
    </row>
    <row r="9303" spans="1:4" ht="16.2" thickBot="1" x14ac:dyDescent="0.35">
      <c r="A9303" s="10">
        <v>2004</v>
      </c>
      <c r="B9303" s="11" t="s">
        <v>141</v>
      </c>
      <c r="C9303" s="7" t="str">
        <f t="shared" si="145"/>
        <v>2004Sweden</v>
      </c>
      <c r="D9303" s="10">
        <v>0.1804</v>
      </c>
    </row>
    <row r="9304" spans="1:4" ht="16.2" thickBot="1" x14ac:dyDescent="0.35">
      <c r="A9304" s="10">
        <v>2005</v>
      </c>
      <c r="B9304" s="11" t="s">
        <v>141</v>
      </c>
      <c r="C9304" s="7" t="str">
        <f t="shared" si="145"/>
        <v>2005Sweden</v>
      </c>
      <c r="D9304" s="10">
        <v>0.1802</v>
      </c>
    </row>
    <row r="9305" spans="1:4" ht="16.2" thickBot="1" x14ac:dyDescent="0.35">
      <c r="A9305" s="10">
        <v>2006</v>
      </c>
      <c r="B9305" s="11" t="s">
        <v>141</v>
      </c>
      <c r="C9305" s="7" t="str">
        <f t="shared" si="145"/>
        <v>2006Sweden</v>
      </c>
      <c r="D9305" s="10">
        <v>0.17960000000000001</v>
      </c>
    </row>
    <row r="9306" spans="1:4" ht="16.2" thickBot="1" x14ac:dyDescent="0.35">
      <c r="A9306" s="10">
        <v>2007</v>
      </c>
      <c r="B9306" s="11" t="s">
        <v>141</v>
      </c>
      <c r="C9306" s="7" t="str">
        <f t="shared" si="145"/>
        <v>2007Sweden</v>
      </c>
      <c r="D9306" s="10">
        <v>0.17899999999999999</v>
      </c>
    </row>
    <row r="9307" spans="1:4" ht="16.2" thickBot="1" x14ac:dyDescent="0.35">
      <c r="A9307" s="10">
        <v>2008</v>
      </c>
      <c r="B9307" s="11" t="s">
        <v>141</v>
      </c>
      <c r="C9307" s="7" t="str">
        <f t="shared" si="145"/>
        <v>2008Sweden</v>
      </c>
      <c r="D9307" s="10">
        <v>0.1777</v>
      </c>
    </row>
    <row r="9308" spans="1:4" ht="16.2" thickBot="1" x14ac:dyDescent="0.35">
      <c r="A9308" s="10">
        <v>2009</v>
      </c>
      <c r="B9308" s="11" t="s">
        <v>141</v>
      </c>
      <c r="C9308" s="7" t="str">
        <f t="shared" si="145"/>
        <v>2009Sweden</v>
      </c>
      <c r="D9308" s="10">
        <v>0.1757</v>
      </c>
    </row>
    <row r="9309" spans="1:4" ht="16.2" thickBot="1" x14ac:dyDescent="0.35">
      <c r="A9309" s="10">
        <v>2010</v>
      </c>
      <c r="B9309" s="11" t="s">
        <v>141</v>
      </c>
      <c r="C9309" s="7" t="str">
        <f t="shared" si="145"/>
        <v>2010Sweden</v>
      </c>
      <c r="D9309" s="10">
        <v>0.1757</v>
      </c>
    </row>
    <row r="9310" spans="1:4" ht="16.2" thickBot="1" x14ac:dyDescent="0.35">
      <c r="A9310" s="10">
        <v>2011</v>
      </c>
      <c r="B9310" s="11" t="s">
        <v>141</v>
      </c>
      <c r="C9310" s="7" t="str">
        <f t="shared" si="145"/>
        <v>2011Sweden</v>
      </c>
      <c r="D9310" s="10">
        <v>0.17549999999999999</v>
      </c>
    </row>
    <row r="9311" spans="1:4" ht="16.2" thickBot="1" x14ac:dyDescent="0.35">
      <c r="A9311" s="10">
        <v>2012</v>
      </c>
      <c r="B9311" s="11" t="s">
        <v>141</v>
      </c>
      <c r="C9311" s="7" t="str">
        <f t="shared" si="145"/>
        <v>2012Sweden</v>
      </c>
      <c r="D9311" s="10">
        <v>0.1749</v>
      </c>
    </row>
    <row r="9312" spans="1:4" ht="16.2" thickBot="1" x14ac:dyDescent="0.35">
      <c r="A9312" s="10">
        <v>2013</v>
      </c>
      <c r="B9312" s="11" t="s">
        <v>141</v>
      </c>
      <c r="C9312" s="7" t="str">
        <f t="shared" si="145"/>
        <v>2013Sweden</v>
      </c>
      <c r="D9312" s="10">
        <v>0.1744</v>
      </c>
    </row>
    <row r="9313" spans="1:4" ht="16.2" thickBot="1" x14ac:dyDescent="0.35">
      <c r="A9313" s="10">
        <v>2014</v>
      </c>
      <c r="B9313" s="11" t="s">
        <v>141</v>
      </c>
      <c r="C9313" s="7" t="str">
        <f t="shared" si="145"/>
        <v>2014Sweden</v>
      </c>
      <c r="D9313" s="10">
        <v>0.1739</v>
      </c>
    </row>
    <row r="9314" spans="1:4" ht="16.2" thickBot="1" x14ac:dyDescent="0.35">
      <c r="A9314" s="10">
        <v>2015</v>
      </c>
      <c r="B9314" s="11" t="s">
        <v>141</v>
      </c>
      <c r="C9314" s="7" t="str">
        <f t="shared" si="145"/>
        <v>2015Sweden</v>
      </c>
      <c r="D9314" s="10">
        <v>0.17299999999999999</v>
      </c>
    </row>
    <row r="9315" spans="1:4" ht="16.2" thickBot="1" x14ac:dyDescent="0.35">
      <c r="A9315" s="10">
        <v>2016</v>
      </c>
      <c r="B9315" s="11" t="s">
        <v>141</v>
      </c>
      <c r="C9315" s="7" t="str">
        <f t="shared" si="145"/>
        <v>2016Sweden</v>
      </c>
      <c r="D9315" s="10">
        <v>0.1721</v>
      </c>
    </row>
    <row r="9316" spans="1:4" ht="16.2" thickBot="1" x14ac:dyDescent="0.35">
      <c r="A9316" s="10">
        <v>2017</v>
      </c>
      <c r="B9316" s="11" t="s">
        <v>141</v>
      </c>
      <c r="C9316" s="7" t="str">
        <f t="shared" si="145"/>
        <v>2017Sweden</v>
      </c>
      <c r="D9316" s="10">
        <v>0.17119999999999999</v>
      </c>
    </row>
    <row r="9317" spans="1:4" ht="31.8" thickBot="1" x14ac:dyDescent="0.35">
      <c r="A9317" s="10">
        <v>1950</v>
      </c>
      <c r="B9317" s="11" t="s">
        <v>142</v>
      </c>
      <c r="C9317" s="7" t="str">
        <f t="shared" si="145"/>
        <v>1950Switzerland</v>
      </c>
      <c r="D9317" s="10">
        <v>0.14929999999999999</v>
      </c>
    </row>
    <row r="9318" spans="1:4" ht="31.8" thickBot="1" x14ac:dyDescent="0.35">
      <c r="A9318" s="10">
        <v>1951</v>
      </c>
      <c r="B9318" s="11" t="s">
        <v>142</v>
      </c>
      <c r="C9318" s="7" t="str">
        <f t="shared" si="145"/>
        <v>1951Switzerland</v>
      </c>
      <c r="D9318" s="10">
        <v>0.13619999999999999</v>
      </c>
    </row>
    <row r="9319" spans="1:4" ht="31.8" thickBot="1" x14ac:dyDescent="0.35">
      <c r="A9319" s="10">
        <v>1952</v>
      </c>
      <c r="B9319" s="11" t="s">
        <v>142</v>
      </c>
      <c r="C9319" s="7" t="str">
        <f t="shared" si="145"/>
        <v>1952Switzerland</v>
      </c>
      <c r="D9319" s="10">
        <v>0.1353</v>
      </c>
    </row>
    <row r="9320" spans="1:4" ht="31.8" thickBot="1" x14ac:dyDescent="0.35">
      <c r="A9320" s="10">
        <v>1953</v>
      </c>
      <c r="B9320" s="11" t="s">
        <v>142</v>
      </c>
      <c r="C9320" s="7" t="str">
        <f t="shared" si="145"/>
        <v>1953Switzerland</v>
      </c>
      <c r="D9320" s="10">
        <v>0.1348</v>
      </c>
    </row>
    <row r="9321" spans="1:4" ht="31.8" thickBot="1" x14ac:dyDescent="0.35">
      <c r="A9321" s="10">
        <v>1954</v>
      </c>
      <c r="B9321" s="11" t="s">
        <v>142</v>
      </c>
      <c r="C9321" s="7" t="str">
        <f t="shared" si="145"/>
        <v>1954Switzerland</v>
      </c>
      <c r="D9321" s="10">
        <v>0.13370000000000001</v>
      </c>
    </row>
    <row r="9322" spans="1:4" ht="31.8" thickBot="1" x14ac:dyDescent="0.35">
      <c r="A9322" s="10">
        <v>1955</v>
      </c>
      <c r="B9322" s="11" t="s">
        <v>142</v>
      </c>
      <c r="C9322" s="7" t="str">
        <f t="shared" si="145"/>
        <v>1955Switzerland</v>
      </c>
      <c r="D9322" s="10">
        <v>0.1321</v>
      </c>
    </row>
    <row r="9323" spans="1:4" ht="31.8" thickBot="1" x14ac:dyDescent="0.35">
      <c r="A9323" s="10">
        <v>1956</v>
      </c>
      <c r="B9323" s="11" t="s">
        <v>142</v>
      </c>
      <c r="C9323" s="7" t="str">
        <f t="shared" si="145"/>
        <v>1956Switzerland</v>
      </c>
      <c r="D9323" s="10">
        <v>0.13039999999999999</v>
      </c>
    </row>
    <row r="9324" spans="1:4" ht="31.8" thickBot="1" x14ac:dyDescent="0.35">
      <c r="A9324" s="10">
        <v>1957</v>
      </c>
      <c r="B9324" s="11" t="s">
        <v>142</v>
      </c>
      <c r="C9324" s="7" t="str">
        <f t="shared" si="145"/>
        <v>1957Switzerland</v>
      </c>
      <c r="D9324" s="10">
        <v>0.1285</v>
      </c>
    </row>
    <row r="9325" spans="1:4" ht="31.8" thickBot="1" x14ac:dyDescent="0.35">
      <c r="A9325" s="10">
        <v>1958</v>
      </c>
      <c r="B9325" s="11" t="s">
        <v>142</v>
      </c>
      <c r="C9325" s="7" t="str">
        <f t="shared" si="145"/>
        <v>1958Switzerland</v>
      </c>
      <c r="D9325" s="10">
        <v>0.1268</v>
      </c>
    </row>
    <row r="9326" spans="1:4" ht="31.8" thickBot="1" x14ac:dyDescent="0.35">
      <c r="A9326" s="10">
        <v>1959</v>
      </c>
      <c r="B9326" s="11" t="s">
        <v>142</v>
      </c>
      <c r="C9326" s="7" t="str">
        <f t="shared" si="145"/>
        <v>1959Switzerland</v>
      </c>
      <c r="D9326" s="10">
        <v>0.12520000000000001</v>
      </c>
    </row>
    <row r="9327" spans="1:4" ht="31.8" thickBot="1" x14ac:dyDescent="0.35">
      <c r="A9327" s="10">
        <v>1960</v>
      </c>
      <c r="B9327" s="11" t="s">
        <v>142</v>
      </c>
      <c r="C9327" s="7" t="str">
        <f t="shared" si="145"/>
        <v>1960Switzerland</v>
      </c>
      <c r="D9327" s="10">
        <v>0.1237</v>
      </c>
    </row>
    <row r="9328" spans="1:4" ht="31.8" thickBot="1" x14ac:dyDescent="0.35">
      <c r="A9328" s="10">
        <v>1961</v>
      </c>
      <c r="B9328" s="11" t="s">
        <v>142</v>
      </c>
      <c r="C9328" s="7" t="str">
        <f t="shared" si="145"/>
        <v>1961Switzerland</v>
      </c>
      <c r="D9328" s="10">
        <v>0.12180000000000001</v>
      </c>
    </row>
    <row r="9329" spans="1:4" ht="31.8" thickBot="1" x14ac:dyDescent="0.35">
      <c r="A9329" s="10">
        <v>1962</v>
      </c>
      <c r="B9329" s="11" t="s">
        <v>142</v>
      </c>
      <c r="C9329" s="7" t="str">
        <f t="shared" si="145"/>
        <v>1962Switzerland</v>
      </c>
      <c r="D9329" s="10">
        <v>0.1202</v>
      </c>
    </row>
    <row r="9330" spans="1:4" ht="31.8" thickBot="1" x14ac:dyDescent="0.35">
      <c r="A9330" s="10">
        <v>1963</v>
      </c>
      <c r="B9330" s="11" t="s">
        <v>142</v>
      </c>
      <c r="C9330" s="7" t="str">
        <f t="shared" si="145"/>
        <v>1963Switzerland</v>
      </c>
      <c r="D9330" s="10">
        <v>0.1182</v>
      </c>
    </row>
    <row r="9331" spans="1:4" ht="31.8" thickBot="1" x14ac:dyDescent="0.35">
      <c r="A9331" s="10">
        <v>1964</v>
      </c>
      <c r="B9331" s="11" t="s">
        <v>142</v>
      </c>
      <c r="C9331" s="7" t="str">
        <f t="shared" si="145"/>
        <v>1964Switzerland</v>
      </c>
      <c r="D9331" s="10">
        <v>0.1163</v>
      </c>
    </row>
    <row r="9332" spans="1:4" ht="31.8" thickBot="1" x14ac:dyDescent="0.35">
      <c r="A9332" s="10">
        <v>1965</v>
      </c>
      <c r="B9332" s="11" t="s">
        <v>142</v>
      </c>
      <c r="C9332" s="7" t="str">
        <f t="shared" si="145"/>
        <v>1965Switzerland</v>
      </c>
      <c r="D9332" s="10">
        <v>0.1137</v>
      </c>
    </row>
    <row r="9333" spans="1:4" ht="31.8" thickBot="1" x14ac:dyDescent="0.35">
      <c r="A9333" s="10">
        <v>1966</v>
      </c>
      <c r="B9333" s="11" t="s">
        <v>142</v>
      </c>
      <c r="C9333" s="7" t="str">
        <f t="shared" si="145"/>
        <v>1966Switzerland</v>
      </c>
      <c r="D9333" s="10">
        <v>0.112</v>
      </c>
    </row>
    <row r="9334" spans="1:4" ht="31.8" thickBot="1" x14ac:dyDescent="0.35">
      <c r="A9334" s="10">
        <v>1967</v>
      </c>
      <c r="B9334" s="11" t="s">
        <v>142</v>
      </c>
      <c r="C9334" s="7" t="str">
        <f t="shared" si="145"/>
        <v>1967Switzerland</v>
      </c>
      <c r="D9334" s="10">
        <v>0.1105</v>
      </c>
    </row>
    <row r="9335" spans="1:4" ht="31.8" thickBot="1" x14ac:dyDescent="0.35">
      <c r="A9335" s="10">
        <v>1968</v>
      </c>
      <c r="B9335" s="11" t="s">
        <v>142</v>
      </c>
      <c r="C9335" s="7" t="str">
        <f t="shared" si="145"/>
        <v>1968Switzerland</v>
      </c>
      <c r="D9335" s="10">
        <v>0.1091</v>
      </c>
    </row>
    <row r="9336" spans="1:4" ht="31.8" thickBot="1" x14ac:dyDescent="0.35">
      <c r="A9336" s="10">
        <v>1969</v>
      </c>
      <c r="B9336" s="11" t="s">
        <v>142</v>
      </c>
      <c r="C9336" s="7" t="str">
        <f t="shared" si="145"/>
        <v>1969Switzerland</v>
      </c>
      <c r="D9336" s="10">
        <v>0.1079</v>
      </c>
    </row>
    <row r="9337" spans="1:4" ht="31.8" thickBot="1" x14ac:dyDescent="0.35">
      <c r="A9337" s="10">
        <v>1970</v>
      </c>
      <c r="B9337" s="11" t="s">
        <v>142</v>
      </c>
      <c r="C9337" s="7" t="str">
        <f t="shared" si="145"/>
        <v>1970Switzerland</v>
      </c>
      <c r="D9337" s="10">
        <v>0.10639999999999999</v>
      </c>
    </row>
    <row r="9338" spans="1:4" ht="31.8" thickBot="1" x14ac:dyDescent="0.35">
      <c r="A9338" s="10">
        <v>1971</v>
      </c>
      <c r="B9338" s="11" t="s">
        <v>142</v>
      </c>
      <c r="C9338" s="7" t="str">
        <f t="shared" si="145"/>
        <v>1971Switzerland</v>
      </c>
      <c r="D9338" s="10">
        <v>0.1047</v>
      </c>
    </row>
    <row r="9339" spans="1:4" ht="31.8" thickBot="1" x14ac:dyDescent="0.35">
      <c r="A9339" s="10">
        <v>1972</v>
      </c>
      <c r="B9339" s="11" t="s">
        <v>142</v>
      </c>
      <c r="C9339" s="7" t="str">
        <f t="shared" si="145"/>
        <v>1972Switzerland</v>
      </c>
      <c r="D9339" s="10">
        <v>0.10299999999999999</v>
      </c>
    </row>
    <row r="9340" spans="1:4" ht="31.8" thickBot="1" x14ac:dyDescent="0.35">
      <c r="A9340" s="10">
        <v>1973</v>
      </c>
      <c r="B9340" s="11" t="s">
        <v>142</v>
      </c>
      <c r="C9340" s="7" t="str">
        <f t="shared" si="145"/>
        <v>1973Switzerland</v>
      </c>
      <c r="D9340" s="10">
        <v>0.10150000000000001</v>
      </c>
    </row>
    <row r="9341" spans="1:4" ht="31.8" thickBot="1" x14ac:dyDescent="0.35">
      <c r="A9341" s="10">
        <v>1974</v>
      </c>
      <c r="B9341" s="11" t="s">
        <v>142</v>
      </c>
      <c r="C9341" s="7" t="str">
        <f t="shared" si="145"/>
        <v>1974Switzerland</v>
      </c>
      <c r="D9341" s="10">
        <v>0.1</v>
      </c>
    </row>
    <row r="9342" spans="1:4" ht="31.8" thickBot="1" x14ac:dyDescent="0.35">
      <c r="A9342" s="10">
        <v>1975</v>
      </c>
      <c r="B9342" s="11" t="s">
        <v>142</v>
      </c>
      <c r="C9342" s="7" t="str">
        <f t="shared" si="145"/>
        <v>1975Switzerland</v>
      </c>
      <c r="D9342" s="10">
        <v>9.8299999999999998E-2</v>
      </c>
    </row>
    <row r="9343" spans="1:4" ht="31.8" thickBot="1" x14ac:dyDescent="0.35">
      <c r="A9343" s="10">
        <v>1976</v>
      </c>
      <c r="B9343" s="11" t="s">
        <v>142</v>
      </c>
      <c r="C9343" s="7" t="str">
        <f t="shared" si="145"/>
        <v>1976Switzerland</v>
      </c>
      <c r="D9343" s="10">
        <v>9.74E-2</v>
      </c>
    </row>
    <row r="9344" spans="1:4" ht="31.8" thickBot="1" x14ac:dyDescent="0.35">
      <c r="A9344" s="10">
        <v>1977</v>
      </c>
      <c r="B9344" s="11" t="s">
        <v>142</v>
      </c>
      <c r="C9344" s="7" t="str">
        <f t="shared" si="145"/>
        <v>1977Switzerland</v>
      </c>
      <c r="D9344" s="10">
        <v>9.6799999999999997E-2</v>
      </c>
    </row>
    <row r="9345" spans="1:4" ht="31.8" thickBot="1" x14ac:dyDescent="0.35">
      <c r="A9345" s="10">
        <v>1978</v>
      </c>
      <c r="B9345" s="11" t="s">
        <v>142</v>
      </c>
      <c r="C9345" s="7" t="str">
        <f t="shared" si="145"/>
        <v>1978Switzerland</v>
      </c>
      <c r="D9345" s="10">
        <v>9.6199999999999994E-2</v>
      </c>
    </row>
    <row r="9346" spans="1:4" ht="31.8" thickBot="1" x14ac:dyDescent="0.35">
      <c r="A9346" s="10">
        <v>1979</v>
      </c>
      <c r="B9346" s="11" t="s">
        <v>142</v>
      </c>
      <c r="C9346" s="7" t="str">
        <f t="shared" si="145"/>
        <v>1979Switzerland</v>
      </c>
      <c r="D9346" s="10">
        <v>9.5399999999999999E-2</v>
      </c>
    </row>
    <row r="9347" spans="1:4" ht="31.8" thickBot="1" x14ac:dyDescent="0.35">
      <c r="A9347" s="10">
        <v>1980</v>
      </c>
      <c r="B9347" s="11" t="s">
        <v>142</v>
      </c>
      <c r="C9347" s="7" t="str">
        <f t="shared" ref="C9347:C9410" si="146">A9347&amp;B9347</f>
        <v>1980Switzerland</v>
      </c>
      <c r="D9347" s="10">
        <v>9.4799999999999995E-2</v>
      </c>
    </row>
    <row r="9348" spans="1:4" ht="31.8" thickBot="1" x14ac:dyDescent="0.35">
      <c r="A9348" s="10">
        <v>1981</v>
      </c>
      <c r="B9348" s="11" t="s">
        <v>142</v>
      </c>
      <c r="C9348" s="7" t="str">
        <f t="shared" si="146"/>
        <v>1981Switzerland</v>
      </c>
      <c r="D9348" s="10">
        <v>9.4299999999999995E-2</v>
      </c>
    </row>
    <row r="9349" spans="1:4" ht="31.8" thickBot="1" x14ac:dyDescent="0.35">
      <c r="A9349" s="10">
        <v>1982</v>
      </c>
      <c r="B9349" s="11" t="s">
        <v>142</v>
      </c>
      <c r="C9349" s="7" t="str">
        <f t="shared" si="146"/>
        <v>1982Switzerland</v>
      </c>
      <c r="D9349" s="10">
        <v>9.3700000000000006E-2</v>
      </c>
    </row>
    <row r="9350" spans="1:4" ht="31.8" thickBot="1" x14ac:dyDescent="0.35">
      <c r="A9350" s="10">
        <v>1983</v>
      </c>
      <c r="B9350" s="11" t="s">
        <v>142</v>
      </c>
      <c r="C9350" s="7" t="str">
        <f t="shared" si="146"/>
        <v>1983Switzerland</v>
      </c>
      <c r="D9350" s="10">
        <v>9.2999999999999999E-2</v>
      </c>
    </row>
    <row r="9351" spans="1:4" ht="31.8" thickBot="1" x14ac:dyDescent="0.35">
      <c r="A9351" s="10">
        <v>1984</v>
      </c>
      <c r="B9351" s="11" t="s">
        <v>142</v>
      </c>
      <c r="C9351" s="7" t="str">
        <f t="shared" si="146"/>
        <v>1984Switzerland</v>
      </c>
      <c r="D9351" s="10">
        <v>9.2499999999999999E-2</v>
      </c>
    </row>
    <row r="9352" spans="1:4" ht="31.8" thickBot="1" x14ac:dyDescent="0.35">
      <c r="A9352" s="10">
        <v>1985</v>
      </c>
      <c r="B9352" s="11" t="s">
        <v>142</v>
      </c>
      <c r="C9352" s="7" t="str">
        <f t="shared" si="146"/>
        <v>1985Switzerland</v>
      </c>
      <c r="D9352" s="10">
        <v>9.1999999999999998E-2</v>
      </c>
    </row>
    <row r="9353" spans="1:4" ht="31.8" thickBot="1" x14ac:dyDescent="0.35">
      <c r="A9353" s="10">
        <v>1986</v>
      </c>
      <c r="B9353" s="11" t="s">
        <v>142</v>
      </c>
      <c r="C9353" s="7" t="str">
        <f t="shared" si="146"/>
        <v>1986Switzerland</v>
      </c>
      <c r="D9353" s="10">
        <v>9.1600000000000001E-2</v>
      </c>
    </row>
    <row r="9354" spans="1:4" ht="31.8" thickBot="1" x14ac:dyDescent="0.35">
      <c r="A9354" s="10">
        <v>1987</v>
      </c>
      <c r="B9354" s="11" t="s">
        <v>142</v>
      </c>
      <c r="C9354" s="7" t="str">
        <f t="shared" si="146"/>
        <v>1987Switzerland</v>
      </c>
      <c r="D9354" s="10">
        <v>9.1200000000000003E-2</v>
      </c>
    </row>
    <row r="9355" spans="1:4" ht="31.8" thickBot="1" x14ac:dyDescent="0.35">
      <c r="A9355" s="10">
        <v>1988</v>
      </c>
      <c r="B9355" s="11" t="s">
        <v>142</v>
      </c>
      <c r="C9355" s="7" t="str">
        <f t="shared" si="146"/>
        <v>1988Switzerland</v>
      </c>
      <c r="D9355" s="10">
        <v>9.0499999999999997E-2</v>
      </c>
    </row>
    <row r="9356" spans="1:4" ht="31.8" thickBot="1" x14ac:dyDescent="0.35">
      <c r="A9356" s="10">
        <v>1989</v>
      </c>
      <c r="B9356" s="11" t="s">
        <v>142</v>
      </c>
      <c r="C9356" s="7" t="str">
        <f t="shared" si="146"/>
        <v>1989Switzerland</v>
      </c>
      <c r="D9356" s="10">
        <v>8.9800000000000005E-2</v>
      </c>
    </row>
    <row r="9357" spans="1:4" ht="31.8" thickBot="1" x14ac:dyDescent="0.35">
      <c r="A9357" s="10">
        <v>1990</v>
      </c>
      <c r="B9357" s="11" t="s">
        <v>142</v>
      </c>
      <c r="C9357" s="7" t="str">
        <f t="shared" si="146"/>
        <v>1990Switzerland</v>
      </c>
      <c r="D9357" s="10">
        <v>8.9200000000000002E-2</v>
      </c>
    </row>
    <row r="9358" spans="1:4" ht="31.8" thickBot="1" x14ac:dyDescent="0.35">
      <c r="A9358" s="10">
        <v>1991</v>
      </c>
      <c r="B9358" s="11" t="s">
        <v>142</v>
      </c>
      <c r="C9358" s="7" t="str">
        <f t="shared" si="146"/>
        <v>1991Switzerland</v>
      </c>
      <c r="D9358" s="10">
        <v>8.8700000000000001E-2</v>
      </c>
    </row>
    <row r="9359" spans="1:4" ht="31.8" thickBot="1" x14ac:dyDescent="0.35">
      <c r="A9359" s="10">
        <v>1992</v>
      </c>
      <c r="B9359" s="11" t="s">
        <v>142</v>
      </c>
      <c r="C9359" s="7" t="str">
        <f t="shared" si="146"/>
        <v>1992Switzerland</v>
      </c>
      <c r="D9359" s="10">
        <v>8.7900000000000006E-2</v>
      </c>
    </row>
    <row r="9360" spans="1:4" ht="31.8" thickBot="1" x14ac:dyDescent="0.35">
      <c r="A9360" s="10">
        <v>1993</v>
      </c>
      <c r="B9360" s="11" t="s">
        <v>142</v>
      </c>
      <c r="C9360" s="7" t="str">
        <f t="shared" si="146"/>
        <v>1993Switzerland</v>
      </c>
      <c r="D9360" s="10">
        <v>8.7300000000000003E-2</v>
      </c>
    </row>
    <row r="9361" spans="1:4" ht="31.8" thickBot="1" x14ac:dyDescent="0.35">
      <c r="A9361" s="10">
        <v>1994</v>
      </c>
      <c r="B9361" s="11" t="s">
        <v>142</v>
      </c>
      <c r="C9361" s="7" t="str">
        <f t="shared" si="146"/>
        <v>1994Switzerland</v>
      </c>
      <c r="D9361" s="10">
        <v>8.6599999999999996E-2</v>
      </c>
    </row>
    <row r="9362" spans="1:4" ht="31.8" thickBot="1" x14ac:dyDescent="0.35">
      <c r="A9362" s="10">
        <v>1995</v>
      </c>
      <c r="B9362" s="11" t="s">
        <v>142</v>
      </c>
      <c r="C9362" s="7" t="str">
        <f t="shared" si="146"/>
        <v>1995Switzerland</v>
      </c>
      <c r="D9362" s="10">
        <v>8.6099999999999996E-2</v>
      </c>
    </row>
    <row r="9363" spans="1:4" ht="31.8" thickBot="1" x14ac:dyDescent="0.35">
      <c r="A9363" s="10">
        <v>1996</v>
      </c>
      <c r="B9363" s="11" t="s">
        <v>142</v>
      </c>
      <c r="C9363" s="7" t="str">
        <f t="shared" si="146"/>
        <v>1996Switzerland</v>
      </c>
      <c r="D9363" s="10">
        <v>8.5500000000000007E-2</v>
      </c>
    </row>
    <row r="9364" spans="1:4" ht="31.8" thickBot="1" x14ac:dyDescent="0.35">
      <c r="A9364" s="10">
        <v>1997</v>
      </c>
      <c r="B9364" s="11" t="s">
        <v>142</v>
      </c>
      <c r="C9364" s="7" t="str">
        <f t="shared" si="146"/>
        <v>1997Switzerland</v>
      </c>
      <c r="D9364" s="10">
        <v>8.4900000000000003E-2</v>
      </c>
    </row>
    <row r="9365" spans="1:4" ht="31.8" thickBot="1" x14ac:dyDescent="0.35">
      <c r="A9365" s="10">
        <v>1998</v>
      </c>
      <c r="B9365" s="11" t="s">
        <v>142</v>
      </c>
      <c r="C9365" s="7" t="str">
        <f t="shared" si="146"/>
        <v>1998Switzerland</v>
      </c>
      <c r="D9365" s="10">
        <v>8.43E-2</v>
      </c>
    </row>
    <row r="9366" spans="1:4" ht="31.8" thickBot="1" x14ac:dyDescent="0.35">
      <c r="A9366" s="10">
        <v>1999</v>
      </c>
      <c r="B9366" s="11" t="s">
        <v>142</v>
      </c>
      <c r="C9366" s="7" t="str">
        <f t="shared" si="146"/>
        <v>1999Switzerland</v>
      </c>
      <c r="D9366" s="10">
        <v>8.3699999999999997E-2</v>
      </c>
    </row>
    <row r="9367" spans="1:4" ht="31.8" thickBot="1" x14ac:dyDescent="0.35">
      <c r="A9367" s="10">
        <v>2000</v>
      </c>
      <c r="B9367" s="11" t="s">
        <v>142</v>
      </c>
      <c r="C9367" s="7" t="str">
        <f t="shared" si="146"/>
        <v>2000Switzerland</v>
      </c>
      <c r="D9367" s="10">
        <v>8.3199999999999996E-2</v>
      </c>
    </row>
    <row r="9368" spans="1:4" ht="31.8" thickBot="1" x14ac:dyDescent="0.35">
      <c r="A9368" s="10">
        <v>2001</v>
      </c>
      <c r="B9368" s="11" t="s">
        <v>142</v>
      </c>
      <c r="C9368" s="7" t="str">
        <f t="shared" si="146"/>
        <v>2001Switzerland</v>
      </c>
      <c r="D9368" s="10">
        <v>8.2799999999999999E-2</v>
      </c>
    </row>
    <row r="9369" spans="1:4" ht="31.8" thickBot="1" x14ac:dyDescent="0.35">
      <c r="A9369" s="10">
        <v>2002</v>
      </c>
      <c r="B9369" s="11" t="s">
        <v>142</v>
      </c>
      <c r="C9369" s="7" t="str">
        <f t="shared" si="146"/>
        <v>2002Switzerland</v>
      </c>
      <c r="D9369" s="10">
        <v>8.2400000000000001E-2</v>
      </c>
    </row>
    <row r="9370" spans="1:4" ht="31.8" thickBot="1" x14ac:dyDescent="0.35">
      <c r="A9370" s="10">
        <v>2003</v>
      </c>
      <c r="B9370" s="11" t="s">
        <v>142</v>
      </c>
      <c r="C9370" s="7" t="str">
        <f t="shared" si="146"/>
        <v>2003Switzerland</v>
      </c>
      <c r="D9370" s="10">
        <v>8.1900000000000001E-2</v>
      </c>
    </row>
    <row r="9371" spans="1:4" ht="31.8" thickBot="1" x14ac:dyDescent="0.35">
      <c r="A9371" s="10">
        <v>2004</v>
      </c>
      <c r="B9371" s="11" t="s">
        <v>142</v>
      </c>
      <c r="C9371" s="7" t="str">
        <f t="shared" si="146"/>
        <v>2004Switzerland</v>
      </c>
      <c r="D9371" s="10">
        <v>8.1699999999999995E-2</v>
      </c>
    </row>
    <row r="9372" spans="1:4" ht="31.8" thickBot="1" x14ac:dyDescent="0.35">
      <c r="A9372" s="10">
        <v>2005</v>
      </c>
      <c r="B9372" s="11" t="s">
        <v>142</v>
      </c>
      <c r="C9372" s="7" t="str">
        <f t="shared" si="146"/>
        <v>2005Switzerland</v>
      </c>
      <c r="D9372" s="10">
        <v>8.14E-2</v>
      </c>
    </row>
    <row r="9373" spans="1:4" ht="31.8" thickBot="1" x14ac:dyDescent="0.35">
      <c r="A9373" s="10">
        <v>2006</v>
      </c>
      <c r="B9373" s="11" t="s">
        <v>142</v>
      </c>
      <c r="C9373" s="7" t="str">
        <f t="shared" si="146"/>
        <v>2006Switzerland</v>
      </c>
      <c r="D9373" s="10">
        <v>8.1100000000000005E-2</v>
      </c>
    </row>
    <row r="9374" spans="1:4" ht="31.8" thickBot="1" x14ac:dyDescent="0.35">
      <c r="A9374" s="10">
        <v>2007</v>
      </c>
      <c r="B9374" s="11" t="s">
        <v>142</v>
      </c>
      <c r="C9374" s="7" t="str">
        <f t="shared" si="146"/>
        <v>2007Switzerland</v>
      </c>
      <c r="D9374" s="10">
        <v>8.1000000000000003E-2</v>
      </c>
    </row>
    <row r="9375" spans="1:4" ht="31.8" thickBot="1" x14ac:dyDescent="0.35">
      <c r="A9375" s="10">
        <v>2008</v>
      </c>
      <c r="B9375" s="11" t="s">
        <v>142</v>
      </c>
      <c r="C9375" s="7" t="str">
        <f t="shared" si="146"/>
        <v>2008Switzerland</v>
      </c>
      <c r="D9375" s="10">
        <v>8.0699999999999994E-2</v>
      </c>
    </row>
    <row r="9376" spans="1:4" ht="31.8" thickBot="1" x14ac:dyDescent="0.35">
      <c r="A9376" s="10">
        <v>2009</v>
      </c>
      <c r="B9376" s="11" t="s">
        <v>142</v>
      </c>
      <c r="C9376" s="7" t="str">
        <f t="shared" si="146"/>
        <v>2009Switzerland</v>
      </c>
      <c r="D9376" s="10">
        <v>0.08</v>
      </c>
    </row>
    <row r="9377" spans="1:4" ht="31.8" thickBot="1" x14ac:dyDescent="0.35">
      <c r="A9377" s="10">
        <v>2010</v>
      </c>
      <c r="B9377" s="11" t="s">
        <v>142</v>
      </c>
      <c r="C9377" s="7" t="str">
        <f t="shared" si="146"/>
        <v>2010Switzerland</v>
      </c>
      <c r="D9377" s="10">
        <v>7.9699999999999993E-2</v>
      </c>
    </row>
    <row r="9378" spans="1:4" ht="31.8" thickBot="1" x14ac:dyDescent="0.35">
      <c r="A9378" s="10">
        <v>2011</v>
      </c>
      <c r="B9378" s="11" t="s">
        <v>142</v>
      </c>
      <c r="C9378" s="7" t="str">
        <f t="shared" si="146"/>
        <v>2011Switzerland</v>
      </c>
      <c r="D9378" s="10">
        <v>7.9500000000000001E-2</v>
      </c>
    </row>
    <row r="9379" spans="1:4" ht="31.8" thickBot="1" x14ac:dyDescent="0.35">
      <c r="A9379" s="10">
        <v>2012</v>
      </c>
      <c r="B9379" s="11" t="s">
        <v>142</v>
      </c>
      <c r="C9379" s="7" t="str">
        <f t="shared" si="146"/>
        <v>2012Switzerland</v>
      </c>
      <c r="D9379" s="10">
        <v>7.9299999999999995E-2</v>
      </c>
    </row>
    <row r="9380" spans="1:4" ht="31.8" thickBot="1" x14ac:dyDescent="0.35">
      <c r="A9380" s="10">
        <v>2013</v>
      </c>
      <c r="B9380" s="11" t="s">
        <v>142</v>
      </c>
      <c r="C9380" s="7" t="str">
        <f t="shared" si="146"/>
        <v>2013Switzerland</v>
      </c>
      <c r="D9380" s="10">
        <v>7.9299999999999995E-2</v>
      </c>
    </row>
    <row r="9381" spans="1:4" ht="31.8" thickBot="1" x14ac:dyDescent="0.35">
      <c r="A9381" s="10">
        <v>2014</v>
      </c>
      <c r="B9381" s="11" t="s">
        <v>142</v>
      </c>
      <c r="C9381" s="7" t="str">
        <f t="shared" si="146"/>
        <v>2014Switzerland</v>
      </c>
      <c r="D9381" s="10">
        <v>7.9200000000000007E-2</v>
      </c>
    </row>
    <row r="9382" spans="1:4" ht="31.8" thickBot="1" x14ac:dyDescent="0.35">
      <c r="A9382" s="10">
        <v>2015</v>
      </c>
      <c r="B9382" s="11" t="s">
        <v>142</v>
      </c>
      <c r="C9382" s="7" t="str">
        <f t="shared" si="146"/>
        <v>2015Switzerland</v>
      </c>
      <c r="D9382" s="10">
        <v>7.8799999999999995E-2</v>
      </c>
    </row>
    <row r="9383" spans="1:4" ht="31.8" thickBot="1" x14ac:dyDescent="0.35">
      <c r="A9383" s="10">
        <v>2016</v>
      </c>
      <c r="B9383" s="11" t="s">
        <v>142</v>
      </c>
      <c r="C9383" s="7" t="str">
        <f t="shared" si="146"/>
        <v>2016Switzerland</v>
      </c>
      <c r="D9383" s="10">
        <v>7.8899999999999998E-2</v>
      </c>
    </row>
    <row r="9384" spans="1:4" ht="31.8" thickBot="1" x14ac:dyDescent="0.35">
      <c r="A9384" s="10">
        <v>2017</v>
      </c>
      <c r="B9384" s="11" t="s">
        <v>142</v>
      </c>
      <c r="C9384" s="7" t="str">
        <f t="shared" si="146"/>
        <v>2017Switzerland</v>
      </c>
      <c r="D9384" s="10">
        <v>7.8600000000000003E-2</v>
      </c>
    </row>
    <row r="9385" spans="1:4" ht="16.2" thickBot="1" x14ac:dyDescent="0.35">
      <c r="A9385" s="10">
        <v>1950</v>
      </c>
      <c r="B9385" s="11" t="s">
        <v>184</v>
      </c>
      <c r="C9385" s="7" t="str">
        <f t="shared" si="146"/>
        <v>1950Syria</v>
      </c>
      <c r="D9385" s="6"/>
    </row>
    <row r="9386" spans="1:4" ht="16.2" thickBot="1" x14ac:dyDescent="0.35">
      <c r="A9386" s="10">
        <v>1951</v>
      </c>
      <c r="B9386" s="11" t="s">
        <v>184</v>
      </c>
      <c r="C9386" s="7" t="str">
        <f t="shared" si="146"/>
        <v>1951Syria</v>
      </c>
      <c r="D9386" s="6"/>
    </row>
    <row r="9387" spans="1:4" ht="16.2" thickBot="1" x14ac:dyDescent="0.35">
      <c r="A9387" s="10">
        <v>1952</v>
      </c>
      <c r="B9387" s="11" t="s">
        <v>184</v>
      </c>
      <c r="C9387" s="7" t="str">
        <f t="shared" si="146"/>
        <v>1952Syria</v>
      </c>
      <c r="D9387" s="6"/>
    </row>
    <row r="9388" spans="1:4" ht="16.2" thickBot="1" x14ac:dyDescent="0.35">
      <c r="A9388" s="10">
        <v>1953</v>
      </c>
      <c r="B9388" s="11" t="s">
        <v>184</v>
      </c>
      <c r="C9388" s="7" t="str">
        <f t="shared" si="146"/>
        <v>1953Syria</v>
      </c>
      <c r="D9388" s="6"/>
    </row>
    <row r="9389" spans="1:4" ht="16.2" thickBot="1" x14ac:dyDescent="0.35">
      <c r="A9389" s="10">
        <v>1954</v>
      </c>
      <c r="B9389" s="11" t="s">
        <v>184</v>
      </c>
      <c r="C9389" s="7" t="str">
        <f t="shared" si="146"/>
        <v>1954Syria</v>
      </c>
      <c r="D9389" s="6"/>
    </row>
    <row r="9390" spans="1:4" ht="16.2" thickBot="1" x14ac:dyDescent="0.35">
      <c r="A9390" s="10">
        <v>1955</v>
      </c>
      <c r="B9390" s="11" t="s">
        <v>184</v>
      </c>
      <c r="C9390" s="7" t="str">
        <f t="shared" si="146"/>
        <v>1955Syria</v>
      </c>
      <c r="D9390" s="6"/>
    </row>
    <row r="9391" spans="1:4" ht="16.2" thickBot="1" x14ac:dyDescent="0.35">
      <c r="A9391" s="10">
        <v>1956</v>
      </c>
      <c r="B9391" s="11" t="s">
        <v>184</v>
      </c>
      <c r="C9391" s="7" t="str">
        <f t="shared" si="146"/>
        <v>1956Syria</v>
      </c>
      <c r="D9391" s="6"/>
    </row>
    <row r="9392" spans="1:4" ht="16.2" thickBot="1" x14ac:dyDescent="0.35">
      <c r="A9392" s="10">
        <v>1957</v>
      </c>
      <c r="B9392" s="11" t="s">
        <v>184</v>
      </c>
      <c r="C9392" s="7" t="str">
        <f t="shared" si="146"/>
        <v>1957Syria</v>
      </c>
      <c r="D9392" s="6"/>
    </row>
    <row r="9393" spans="1:4" ht="16.2" thickBot="1" x14ac:dyDescent="0.35">
      <c r="A9393" s="10">
        <v>1958</v>
      </c>
      <c r="B9393" s="11" t="s">
        <v>184</v>
      </c>
      <c r="C9393" s="7" t="str">
        <f t="shared" si="146"/>
        <v>1958Syria</v>
      </c>
      <c r="D9393" s="6"/>
    </row>
    <row r="9394" spans="1:4" ht="16.2" thickBot="1" x14ac:dyDescent="0.35">
      <c r="A9394" s="10">
        <v>1959</v>
      </c>
      <c r="B9394" s="11" t="s">
        <v>184</v>
      </c>
      <c r="C9394" s="7" t="str">
        <f t="shared" si="146"/>
        <v>1959Syria</v>
      </c>
      <c r="D9394" s="6"/>
    </row>
    <row r="9395" spans="1:4" ht="16.2" thickBot="1" x14ac:dyDescent="0.35">
      <c r="A9395" s="10">
        <v>1960</v>
      </c>
      <c r="B9395" s="11" t="s">
        <v>184</v>
      </c>
      <c r="C9395" s="7" t="str">
        <f t="shared" si="146"/>
        <v>1960Syria</v>
      </c>
      <c r="D9395" s="10">
        <v>0.26819999999999999</v>
      </c>
    </row>
    <row r="9396" spans="1:4" ht="16.2" thickBot="1" x14ac:dyDescent="0.35">
      <c r="A9396" s="10">
        <v>1961</v>
      </c>
      <c r="B9396" s="11" t="s">
        <v>184</v>
      </c>
      <c r="C9396" s="7" t="str">
        <f t="shared" si="146"/>
        <v>1961Syria</v>
      </c>
      <c r="D9396" s="10">
        <v>0.26729999999999998</v>
      </c>
    </row>
    <row r="9397" spans="1:4" ht="16.2" thickBot="1" x14ac:dyDescent="0.35">
      <c r="A9397" s="10">
        <v>1962</v>
      </c>
      <c r="B9397" s="11" t="s">
        <v>184</v>
      </c>
      <c r="C9397" s="7" t="str">
        <f t="shared" si="146"/>
        <v>1962Syria</v>
      </c>
      <c r="D9397" s="10">
        <v>0.26540000000000002</v>
      </c>
    </row>
    <row r="9398" spans="1:4" ht="16.2" thickBot="1" x14ac:dyDescent="0.35">
      <c r="A9398" s="10">
        <v>1963</v>
      </c>
      <c r="B9398" s="11" t="s">
        <v>184</v>
      </c>
      <c r="C9398" s="7" t="str">
        <f t="shared" si="146"/>
        <v>1963Syria</v>
      </c>
      <c r="D9398" s="10">
        <v>0.26429999999999998</v>
      </c>
    </row>
    <row r="9399" spans="1:4" ht="16.2" thickBot="1" x14ac:dyDescent="0.35">
      <c r="A9399" s="10">
        <v>1964</v>
      </c>
      <c r="B9399" s="11" t="s">
        <v>184</v>
      </c>
      <c r="C9399" s="7" t="str">
        <f t="shared" si="146"/>
        <v>1964Syria</v>
      </c>
      <c r="D9399" s="10">
        <v>0.26329999999999998</v>
      </c>
    </row>
    <row r="9400" spans="1:4" ht="16.2" thickBot="1" x14ac:dyDescent="0.35">
      <c r="A9400" s="10">
        <v>1965</v>
      </c>
      <c r="B9400" s="11" t="s">
        <v>184</v>
      </c>
      <c r="C9400" s="7" t="str">
        <f t="shared" si="146"/>
        <v>1965Syria</v>
      </c>
      <c r="D9400" s="10">
        <v>0.26250000000000001</v>
      </c>
    </row>
    <row r="9401" spans="1:4" ht="16.2" thickBot="1" x14ac:dyDescent="0.35">
      <c r="A9401" s="10">
        <v>1966</v>
      </c>
      <c r="B9401" s="11" t="s">
        <v>184</v>
      </c>
      <c r="C9401" s="7" t="str">
        <f t="shared" si="146"/>
        <v>1966Syria</v>
      </c>
      <c r="D9401" s="10">
        <v>0.26079999999999998</v>
      </c>
    </row>
    <row r="9402" spans="1:4" ht="16.2" thickBot="1" x14ac:dyDescent="0.35">
      <c r="A9402" s="10">
        <v>1967</v>
      </c>
      <c r="B9402" s="11" t="s">
        <v>184</v>
      </c>
      <c r="C9402" s="7" t="str">
        <f t="shared" si="146"/>
        <v>1967Syria</v>
      </c>
      <c r="D9402" s="10">
        <v>0.25979999999999998</v>
      </c>
    </row>
    <row r="9403" spans="1:4" ht="16.2" thickBot="1" x14ac:dyDescent="0.35">
      <c r="A9403" s="10">
        <v>1968</v>
      </c>
      <c r="B9403" s="11" t="s">
        <v>184</v>
      </c>
      <c r="C9403" s="7" t="str">
        <f t="shared" si="146"/>
        <v>1968Syria</v>
      </c>
      <c r="D9403" s="10">
        <v>0.25700000000000001</v>
      </c>
    </row>
    <row r="9404" spans="1:4" ht="16.2" thickBot="1" x14ac:dyDescent="0.35">
      <c r="A9404" s="10">
        <v>1969</v>
      </c>
      <c r="B9404" s="11" t="s">
        <v>184</v>
      </c>
      <c r="C9404" s="7" t="str">
        <f t="shared" si="146"/>
        <v>1969Syria</v>
      </c>
      <c r="D9404" s="10">
        <v>0.25459999999999999</v>
      </c>
    </row>
    <row r="9405" spans="1:4" ht="16.2" thickBot="1" x14ac:dyDescent="0.35">
      <c r="A9405" s="10">
        <v>1970</v>
      </c>
      <c r="B9405" s="11" t="s">
        <v>184</v>
      </c>
      <c r="C9405" s="7" t="str">
        <f t="shared" si="146"/>
        <v>1970Syria</v>
      </c>
      <c r="D9405" s="10">
        <v>0.25219999999999998</v>
      </c>
    </row>
    <row r="9406" spans="1:4" ht="16.2" thickBot="1" x14ac:dyDescent="0.35">
      <c r="A9406" s="10">
        <v>1971</v>
      </c>
      <c r="B9406" s="11" t="s">
        <v>184</v>
      </c>
      <c r="C9406" s="7" t="str">
        <f t="shared" si="146"/>
        <v>1971Syria</v>
      </c>
      <c r="D9406" s="10">
        <v>0.24979999999999999</v>
      </c>
    </row>
    <row r="9407" spans="1:4" ht="16.2" thickBot="1" x14ac:dyDescent="0.35">
      <c r="A9407" s="10">
        <v>1972</v>
      </c>
      <c r="B9407" s="11" t="s">
        <v>184</v>
      </c>
      <c r="C9407" s="7" t="str">
        <f t="shared" si="146"/>
        <v>1972Syria</v>
      </c>
      <c r="D9407" s="10">
        <v>0.25059999999999999</v>
      </c>
    </row>
    <row r="9408" spans="1:4" ht="16.2" thickBot="1" x14ac:dyDescent="0.35">
      <c r="A9408" s="10">
        <v>1973</v>
      </c>
      <c r="B9408" s="11" t="s">
        <v>184</v>
      </c>
      <c r="C9408" s="7" t="str">
        <f t="shared" si="146"/>
        <v>1973Syria</v>
      </c>
      <c r="D9408" s="10">
        <v>0.2452</v>
      </c>
    </row>
    <row r="9409" spans="1:4" ht="16.2" thickBot="1" x14ac:dyDescent="0.35">
      <c r="A9409" s="10">
        <v>1974</v>
      </c>
      <c r="B9409" s="11" t="s">
        <v>184</v>
      </c>
      <c r="C9409" s="7" t="str">
        <f t="shared" si="146"/>
        <v>1974Syria</v>
      </c>
      <c r="D9409" s="10">
        <v>0.2417</v>
      </c>
    </row>
    <row r="9410" spans="1:4" ht="16.2" thickBot="1" x14ac:dyDescent="0.35">
      <c r="A9410" s="10">
        <v>1975</v>
      </c>
      <c r="B9410" s="11" t="s">
        <v>184</v>
      </c>
      <c r="C9410" s="7" t="str">
        <f t="shared" si="146"/>
        <v>1975Syria</v>
      </c>
      <c r="D9410" s="10">
        <v>0.2382</v>
      </c>
    </row>
    <row r="9411" spans="1:4" ht="16.2" thickBot="1" x14ac:dyDescent="0.35">
      <c r="A9411" s="10">
        <v>1976</v>
      </c>
      <c r="B9411" s="11" t="s">
        <v>184</v>
      </c>
      <c r="C9411" s="7" t="str">
        <f t="shared" ref="C9411:C9474" si="147">A9411&amp;B9411</f>
        <v>1976Syria</v>
      </c>
      <c r="D9411" s="10">
        <v>0.2298</v>
      </c>
    </row>
    <row r="9412" spans="1:4" ht="16.2" thickBot="1" x14ac:dyDescent="0.35">
      <c r="A9412" s="10">
        <v>1977</v>
      </c>
      <c r="B9412" s="11" t="s">
        <v>184</v>
      </c>
      <c r="C9412" s="7" t="str">
        <f t="shared" si="147"/>
        <v>1977Syria</v>
      </c>
      <c r="D9412" s="10">
        <v>0.22220000000000001</v>
      </c>
    </row>
    <row r="9413" spans="1:4" ht="16.2" thickBot="1" x14ac:dyDescent="0.35">
      <c r="A9413" s="10">
        <v>1978</v>
      </c>
      <c r="B9413" s="11" t="s">
        <v>184</v>
      </c>
      <c r="C9413" s="7" t="str">
        <f t="shared" si="147"/>
        <v>1978Syria</v>
      </c>
      <c r="D9413" s="10">
        <v>0.21690000000000001</v>
      </c>
    </row>
    <row r="9414" spans="1:4" ht="16.2" thickBot="1" x14ac:dyDescent="0.35">
      <c r="A9414" s="10">
        <v>1979</v>
      </c>
      <c r="B9414" s="11" t="s">
        <v>184</v>
      </c>
      <c r="C9414" s="7" t="str">
        <f t="shared" si="147"/>
        <v>1979Syria</v>
      </c>
      <c r="D9414" s="10">
        <v>0.2117</v>
      </c>
    </row>
    <row r="9415" spans="1:4" ht="16.2" thickBot="1" x14ac:dyDescent="0.35">
      <c r="A9415" s="10">
        <v>1980</v>
      </c>
      <c r="B9415" s="11" t="s">
        <v>184</v>
      </c>
      <c r="C9415" s="7" t="str">
        <f t="shared" si="147"/>
        <v>1980Syria</v>
      </c>
      <c r="D9415" s="10">
        <v>0.20730000000000001</v>
      </c>
    </row>
    <row r="9416" spans="1:4" ht="16.2" thickBot="1" x14ac:dyDescent="0.35">
      <c r="A9416" s="10">
        <v>1981</v>
      </c>
      <c r="B9416" s="11" t="s">
        <v>184</v>
      </c>
      <c r="C9416" s="7" t="str">
        <f t="shared" si="147"/>
        <v>1981Syria</v>
      </c>
      <c r="D9416" s="10">
        <v>0.20180000000000001</v>
      </c>
    </row>
    <row r="9417" spans="1:4" ht="16.2" thickBot="1" x14ac:dyDescent="0.35">
      <c r="A9417" s="10">
        <v>1982</v>
      </c>
      <c r="B9417" s="11" t="s">
        <v>184</v>
      </c>
      <c r="C9417" s="7" t="str">
        <f t="shared" si="147"/>
        <v>1982Syria</v>
      </c>
      <c r="D9417" s="10">
        <v>0.19689999999999999</v>
      </c>
    </row>
    <row r="9418" spans="1:4" ht="16.2" thickBot="1" x14ac:dyDescent="0.35">
      <c r="A9418" s="10">
        <v>1983</v>
      </c>
      <c r="B9418" s="11" t="s">
        <v>184</v>
      </c>
      <c r="C9418" s="7" t="str">
        <f t="shared" si="147"/>
        <v>1983Syria</v>
      </c>
      <c r="D9418" s="10">
        <v>0.19089999999999999</v>
      </c>
    </row>
    <row r="9419" spans="1:4" ht="16.2" thickBot="1" x14ac:dyDescent="0.35">
      <c r="A9419" s="10">
        <v>1984</v>
      </c>
      <c r="B9419" s="11" t="s">
        <v>184</v>
      </c>
      <c r="C9419" s="7" t="str">
        <f t="shared" si="147"/>
        <v>1984Syria</v>
      </c>
      <c r="D9419" s="10">
        <v>0.1857</v>
      </c>
    </row>
    <row r="9420" spans="1:4" ht="16.2" thickBot="1" x14ac:dyDescent="0.35">
      <c r="A9420" s="10">
        <v>1985</v>
      </c>
      <c r="B9420" s="11" t="s">
        <v>184</v>
      </c>
      <c r="C9420" s="7" t="str">
        <f t="shared" si="147"/>
        <v>1985Syria</v>
      </c>
      <c r="D9420" s="10">
        <v>0.19159999999999999</v>
      </c>
    </row>
    <row r="9421" spans="1:4" ht="16.2" thickBot="1" x14ac:dyDescent="0.35">
      <c r="A9421" s="10">
        <v>1986</v>
      </c>
      <c r="B9421" s="11" t="s">
        <v>184</v>
      </c>
      <c r="C9421" s="7" t="str">
        <f t="shared" si="147"/>
        <v>1986Syria</v>
      </c>
      <c r="D9421" s="10">
        <v>0.1913</v>
      </c>
    </row>
    <row r="9422" spans="1:4" ht="16.2" thickBot="1" x14ac:dyDescent="0.35">
      <c r="A9422" s="10">
        <v>1987</v>
      </c>
      <c r="B9422" s="11" t="s">
        <v>184</v>
      </c>
      <c r="C9422" s="7" t="str">
        <f t="shared" si="147"/>
        <v>1987Syria</v>
      </c>
      <c r="D9422" s="10">
        <v>0.19589999999999999</v>
      </c>
    </row>
    <row r="9423" spans="1:4" ht="16.2" thickBot="1" x14ac:dyDescent="0.35">
      <c r="A9423" s="10">
        <v>1988</v>
      </c>
      <c r="B9423" s="11" t="s">
        <v>184</v>
      </c>
      <c r="C9423" s="7" t="str">
        <f t="shared" si="147"/>
        <v>1988Syria</v>
      </c>
      <c r="D9423" s="10">
        <v>0.19819999999999999</v>
      </c>
    </row>
    <row r="9424" spans="1:4" ht="16.2" thickBot="1" x14ac:dyDescent="0.35">
      <c r="A9424" s="10">
        <v>1989</v>
      </c>
      <c r="B9424" s="11" t="s">
        <v>184</v>
      </c>
      <c r="C9424" s="7" t="str">
        <f t="shared" si="147"/>
        <v>1989Syria</v>
      </c>
      <c r="D9424" s="10">
        <v>0.1978</v>
      </c>
    </row>
    <row r="9425" spans="1:4" ht="16.2" thickBot="1" x14ac:dyDescent="0.35">
      <c r="A9425" s="10">
        <v>1990</v>
      </c>
      <c r="B9425" s="11" t="s">
        <v>184</v>
      </c>
      <c r="C9425" s="7" t="str">
        <f t="shared" si="147"/>
        <v>1990Syria</v>
      </c>
      <c r="D9425" s="10">
        <v>0.20030000000000001</v>
      </c>
    </row>
    <row r="9426" spans="1:4" ht="16.2" thickBot="1" x14ac:dyDescent="0.35">
      <c r="A9426" s="10">
        <v>1991</v>
      </c>
      <c r="B9426" s="11" t="s">
        <v>184</v>
      </c>
      <c r="C9426" s="7" t="str">
        <f t="shared" si="147"/>
        <v>1991Syria</v>
      </c>
      <c r="D9426" s="10">
        <v>0.19850000000000001</v>
      </c>
    </row>
    <row r="9427" spans="1:4" ht="16.2" thickBot="1" x14ac:dyDescent="0.35">
      <c r="A9427" s="10">
        <v>1992</v>
      </c>
      <c r="B9427" s="11" t="s">
        <v>184</v>
      </c>
      <c r="C9427" s="7" t="str">
        <f t="shared" si="147"/>
        <v>1992Syria</v>
      </c>
      <c r="D9427" s="10">
        <v>0.20119999999999999</v>
      </c>
    </row>
    <row r="9428" spans="1:4" ht="16.2" thickBot="1" x14ac:dyDescent="0.35">
      <c r="A9428" s="10">
        <v>1993</v>
      </c>
      <c r="B9428" s="11" t="s">
        <v>184</v>
      </c>
      <c r="C9428" s="7" t="str">
        <f t="shared" si="147"/>
        <v>1993Syria</v>
      </c>
      <c r="D9428" s="10">
        <v>0.2011</v>
      </c>
    </row>
    <row r="9429" spans="1:4" ht="16.2" thickBot="1" x14ac:dyDescent="0.35">
      <c r="A9429" s="10">
        <v>1994</v>
      </c>
      <c r="B9429" s="11" t="s">
        <v>184</v>
      </c>
      <c r="C9429" s="7" t="str">
        <f t="shared" si="147"/>
        <v>1994Syria</v>
      </c>
      <c r="D9429" s="10">
        <v>0.19980000000000001</v>
      </c>
    </row>
    <row r="9430" spans="1:4" ht="16.2" thickBot="1" x14ac:dyDescent="0.35">
      <c r="A9430" s="10">
        <v>1995</v>
      </c>
      <c r="B9430" s="11" t="s">
        <v>184</v>
      </c>
      <c r="C9430" s="7" t="str">
        <f t="shared" si="147"/>
        <v>1995Syria</v>
      </c>
      <c r="D9430" s="10">
        <v>0.2009</v>
      </c>
    </row>
    <row r="9431" spans="1:4" ht="16.2" thickBot="1" x14ac:dyDescent="0.35">
      <c r="A9431" s="10">
        <v>1996</v>
      </c>
      <c r="B9431" s="11" t="s">
        <v>184</v>
      </c>
      <c r="C9431" s="7" t="str">
        <f t="shared" si="147"/>
        <v>1996Syria</v>
      </c>
      <c r="D9431" s="10">
        <v>0.19980000000000001</v>
      </c>
    </row>
    <row r="9432" spans="1:4" ht="16.2" thickBot="1" x14ac:dyDescent="0.35">
      <c r="A9432" s="10">
        <v>1997</v>
      </c>
      <c r="B9432" s="11" t="s">
        <v>184</v>
      </c>
      <c r="C9432" s="7" t="str">
        <f t="shared" si="147"/>
        <v>1997Syria</v>
      </c>
      <c r="D9432" s="10">
        <v>0.2001</v>
      </c>
    </row>
    <row r="9433" spans="1:4" ht="16.2" thickBot="1" x14ac:dyDescent="0.35">
      <c r="A9433" s="10">
        <v>1998</v>
      </c>
      <c r="B9433" s="11" t="s">
        <v>184</v>
      </c>
      <c r="C9433" s="7" t="str">
        <f t="shared" si="147"/>
        <v>1998Syria</v>
      </c>
      <c r="D9433" s="10">
        <v>0.19989999999999999</v>
      </c>
    </row>
    <row r="9434" spans="1:4" ht="16.2" thickBot="1" x14ac:dyDescent="0.35">
      <c r="A9434" s="10">
        <v>1999</v>
      </c>
      <c r="B9434" s="11" t="s">
        <v>184</v>
      </c>
      <c r="C9434" s="7" t="str">
        <f t="shared" si="147"/>
        <v>1999Syria</v>
      </c>
      <c r="D9434" s="10">
        <v>0.19980000000000001</v>
      </c>
    </row>
    <row r="9435" spans="1:4" ht="16.2" thickBot="1" x14ac:dyDescent="0.35">
      <c r="A9435" s="10">
        <v>2000</v>
      </c>
      <c r="B9435" s="11" t="s">
        <v>184</v>
      </c>
      <c r="C9435" s="7" t="str">
        <f t="shared" si="147"/>
        <v>2000Syria</v>
      </c>
      <c r="D9435" s="10">
        <v>0.19839999999999999</v>
      </c>
    </row>
    <row r="9436" spans="1:4" ht="16.2" thickBot="1" x14ac:dyDescent="0.35">
      <c r="A9436" s="10">
        <v>2001</v>
      </c>
      <c r="B9436" s="11" t="s">
        <v>184</v>
      </c>
      <c r="C9436" s="7" t="str">
        <f t="shared" si="147"/>
        <v>2001Syria</v>
      </c>
      <c r="D9436" s="10">
        <v>0.19670000000000001</v>
      </c>
    </row>
    <row r="9437" spans="1:4" ht="16.2" thickBot="1" x14ac:dyDescent="0.35">
      <c r="A9437" s="10">
        <v>2002</v>
      </c>
      <c r="B9437" s="11" t="s">
        <v>184</v>
      </c>
      <c r="C9437" s="7" t="str">
        <f t="shared" si="147"/>
        <v>2002Syria</v>
      </c>
      <c r="D9437" s="10">
        <v>0.1956</v>
      </c>
    </row>
    <row r="9438" spans="1:4" ht="16.2" thickBot="1" x14ac:dyDescent="0.35">
      <c r="A9438" s="10">
        <v>2003</v>
      </c>
      <c r="B9438" s="11" t="s">
        <v>184</v>
      </c>
      <c r="C9438" s="7" t="str">
        <f t="shared" si="147"/>
        <v>2003Syria</v>
      </c>
      <c r="D9438" s="10">
        <v>0.1933</v>
      </c>
    </row>
    <row r="9439" spans="1:4" ht="16.2" thickBot="1" x14ac:dyDescent="0.35">
      <c r="A9439" s="10">
        <v>2004</v>
      </c>
      <c r="B9439" s="11" t="s">
        <v>184</v>
      </c>
      <c r="C9439" s="7" t="str">
        <f t="shared" si="147"/>
        <v>2004Syria</v>
      </c>
      <c r="D9439" s="10">
        <v>0.1908</v>
      </c>
    </row>
    <row r="9440" spans="1:4" ht="16.2" thickBot="1" x14ac:dyDescent="0.35">
      <c r="A9440" s="10">
        <v>2005</v>
      </c>
      <c r="B9440" s="11" t="s">
        <v>184</v>
      </c>
      <c r="C9440" s="7" t="str">
        <f t="shared" si="147"/>
        <v>2005Syria</v>
      </c>
      <c r="D9440" s="10">
        <v>0.19</v>
      </c>
    </row>
    <row r="9441" spans="1:4" ht="16.2" thickBot="1" x14ac:dyDescent="0.35">
      <c r="A9441" s="10">
        <v>2006</v>
      </c>
      <c r="B9441" s="11" t="s">
        <v>184</v>
      </c>
      <c r="C9441" s="7" t="str">
        <f t="shared" si="147"/>
        <v>2006Syria</v>
      </c>
      <c r="D9441" s="10">
        <v>0.18729999999999999</v>
      </c>
    </row>
    <row r="9442" spans="1:4" ht="16.2" thickBot="1" x14ac:dyDescent="0.35">
      <c r="A9442" s="10">
        <v>2007</v>
      </c>
      <c r="B9442" s="11" t="s">
        <v>184</v>
      </c>
      <c r="C9442" s="7" t="str">
        <f t="shared" si="147"/>
        <v>2007Syria</v>
      </c>
      <c r="D9442" s="10">
        <v>0.185</v>
      </c>
    </row>
    <row r="9443" spans="1:4" ht="16.2" thickBot="1" x14ac:dyDescent="0.35">
      <c r="A9443" s="10">
        <v>2008</v>
      </c>
      <c r="B9443" s="11" t="s">
        <v>184</v>
      </c>
      <c r="C9443" s="7" t="str">
        <f t="shared" si="147"/>
        <v>2008Syria</v>
      </c>
      <c r="D9443" s="10">
        <v>0.18360000000000001</v>
      </c>
    </row>
    <row r="9444" spans="1:4" ht="16.2" thickBot="1" x14ac:dyDescent="0.35">
      <c r="A9444" s="10">
        <v>2009</v>
      </c>
      <c r="B9444" s="11" t="s">
        <v>184</v>
      </c>
      <c r="C9444" s="7" t="str">
        <f t="shared" si="147"/>
        <v>2009Syria</v>
      </c>
      <c r="D9444" s="10">
        <v>0.1807</v>
      </c>
    </row>
    <row r="9445" spans="1:4" ht="16.2" thickBot="1" x14ac:dyDescent="0.35">
      <c r="A9445" s="10">
        <v>2010</v>
      </c>
      <c r="B9445" s="11" t="s">
        <v>184</v>
      </c>
      <c r="C9445" s="7" t="str">
        <f t="shared" si="147"/>
        <v>2010Syria</v>
      </c>
      <c r="D9445" s="10">
        <v>0.17829999999999999</v>
      </c>
    </row>
    <row r="9446" spans="1:4" ht="16.2" thickBot="1" x14ac:dyDescent="0.35">
      <c r="A9446" s="10">
        <v>2011</v>
      </c>
      <c r="B9446" s="11" t="s">
        <v>184</v>
      </c>
      <c r="C9446" s="7" t="str">
        <f t="shared" si="147"/>
        <v>2011Syria</v>
      </c>
      <c r="D9446" s="10">
        <v>0.17469999999999999</v>
      </c>
    </row>
    <row r="9447" spans="1:4" ht="16.2" thickBot="1" x14ac:dyDescent="0.35">
      <c r="A9447" s="10">
        <v>2012</v>
      </c>
      <c r="B9447" s="11" t="s">
        <v>184</v>
      </c>
      <c r="C9447" s="7" t="str">
        <f t="shared" si="147"/>
        <v>2012Syria</v>
      </c>
      <c r="D9447" s="10">
        <v>0.17219999999999999</v>
      </c>
    </row>
    <row r="9448" spans="1:4" ht="16.2" thickBot="1" x14ac:dyDescent="0.35">
      <c r="A9448" s="10">
        <v>2013</v>
      </c>
      <c r="B9448" s="11" t="s">
        <v>184</v>
      </c>
      <c r="C9448" s="7" t="str">
        <f t="shared" si="147"/>
        <v>2013Syria</v>
      </c>
      <c r="D9448" s="10">
        <v>0.17069999999999999</v>
      </c>
    </row>
    <row r="9449" spans="1:4" ht="16.2" thickBot="1" x14ac:dyDescent="0.35">
      <c r="A9449" s="10">
        <v>2014</v>
      </c>
      <c r="B9449" s="11" t="s">
        <v>184</v>
      </c>
      <c r="C9449" s="7" t="str">
        <f t="shared" si="147"/>
        <v>2014Syria</v>
      </c>
      <c r="D9449" s="10">
        <v>0.1719</v>
      </c>
    </row>
    <row r="9450" spans="1:4" ht="16.2" thickBot="1" x14ac:dyDescent="0.35">
      <c r="A9450" s="10">
        <v>2015</v>
      </c>
      <c r="B9450" s="11" t="s">
        <v>184</v>
      </c>
      <c r="C9450" s="7" t="str">
        <f t="shared" si="147"/>
        <v>2015Syria</v>
      </c>
      <c r="D9450" s="10">
        <v>0.1799</v>
      </c>
    </row>
    <row r="9451" spans="1:4" ht="16.2" thickBot="1" x14ac:dyDescent="0.35">
      <c r="A9451" s="10">
        <v>2016</v>
      </c>
      <c r="B9451" s="11" t="s">
        <v>184</v>
      </c>
      <c r="C9451" s="7" t="str">
        <f t="shared" si="147"/>
        <v>2016Syria</v>
      </c>
      <c r="D9451" s="10">
        <v>0.1845</v>
      </c>
    </row>
    <row r="9452" spans="1:4" ht="16.2" thickBot="1" x14ac:dyDescent="0.35">
      <c r="A9452" s="10">
        <v>2017</v>
      </c>
      <c r="B9452" s="11" t="s">
        <v>184</v>
      </c>
      <c r="C9452" s="7" t="str">
        <f t="shared" si="147"/>
        <v>2017Syria</v>
      </c>
      <c r="D9452" s="10">
        <v>0.19139999999999999</v>
      </c>
    </row>
    <row r="9453" spans="1:4" ht="16.2" thickBot="1" x14ac:dyDescent="0.35">
      <c r="A9453" s="10">
        <v>1950</v>
      </c>
      <c r="B9453" s="11" t="s">
        <v>144</v>
      </c>
      <c r="C9453" s="7" t="str">
        <f t="shared" si="147"/>
        <v>1950Taiwan</v>
      </c>
      <c r="D9453" s="6"/>
    </row>
    <row r="9454" spans="1:4" ht="16.2" thickBot="1" x14ac:dyDescent="0.35">
      <c r="A9454" s="10">
        <v>1951</v>
      </c>
      <c r="B9454" s="11" t="s">
        <v>144</v>
      </c>
      <c r="C9454" s="7" t="str">
        <f t="shared" si="147"/>
        <v>1951Taiwan</v>
      </c>
      <c r="D9454" s="10">
        <v>0.73409999999999997</v>
      </c>
    </row>
    <row r="9455" spans="1:4" ht="16.2" thickBot="1" x14ac:dyDescent="0.35">
      <c r="A9455" s="10">
        <v>1952</v>
      </c>
      <c r="B9455" s="11" t="s">
        <v>144</v>
      </c>
      <c r="C9455" s="7" t="str">
        <f t="shared" si="147"/>
        <v>1952Taiwan</v>
      </c>
      <c r="D9455" s="10">
        <v>0.73260000000000003</v>
      </c>
    </row>
    <row r="9456" spans="1:4" ht="16.2" thickBot="1" x14ac:dyDescent="0.35">
      <c r="A9456" s="10">
        <v>1953</v>
      </c>
      <c r="B9456" s="11" t="s">
        <v>144</v>
      </c>
      <c r="C9456" s="7" t="str">
        <f t="shared" si="147"/>
        <v>1953Taiwan</v>
      </c>
      <c r="D9456" s="10">
        <v>0.73240000000000005</v>
      </c>
    </row>
    <row r="9457" spans="1:4" ht="16.2" thickBot="1" x14ac:dyDescent="0.35">
      <c r="A9457" s="10">
        <v>1954</v>
      </c>
      <c r="B9457" s="11" t="s">
        <v>144</v>
      </c>
      <c r="C9457" s="7" t="str">
        <f t="shared" si="147"/>
        <v>1954Taiwan</v>
      </c>
      <c r="D9457" s="10">
        <v>0.72750000000000004</v>
      </c>
    </row>
    <row r="9458" spans="1:4" ht="16.2" thickBot="1" x14ac:dyDescent="0.35">
      <c r="A9458" s="10">
        <v>1955</v>
      </c>
      <c r="B9458" s="11" t="s">
        <v>144</v>
      </c>
      <c r="C9458" s="7" t="str">
        <f t="shared" si="147"/>
        <v>1955Taiwan</v>
      </c>
      <c r="D9458" s="10">
        <v>0.72360000000000002</v>
      </c>
    </row>
    <row r="9459" spans="1:4" ht="16.2" thickBot="1" x14ac:dyDescent="0.35">
      <c r="A9459" s="10">
        <v>1956</v>
      </c>
      <c r="B9459" s="11" t="s">
        <v>144</v>
      </c>
      <c r="C9459" s="7" t="str">
        <f t="shared" si="147"/>
        <v>1956Taiwan</v>
      </c>
      <c r="D9459" s="10">
        <v>0.7117</v>
      </c>
    </row>
    <row r="9460" spans="1:4" ht="16.2" thickBot="1" x14ac:dyDescent="0.35">
      <c r="A9460" s="10">
        <v>1957</v>
      </c>
      <c r="B9460" s="11" t="s">
        <v>144</v>
      </c>
      <c r="C9460" s="7" t="str">
        <f t="shared" si="147"/>
        <v>1957Taiwan</v>
      </c>
      <c r="D9460" s="10">
        <v>0.70730000000000004</v>
      </c>
    </row>
    <row r="9461" spans="1:4" ht="16.2" thickBot="1" x14ac:dyDescent="0.35">
      <c r="A9461" s="10">
        <v>1958</v>
      </c>
      <c r="B9461" s="11" t="s">
        <v>144</v>
      </c>
      <c r="C9461" s="7" t="str">
        <f t="shared" si="147"/>
        <v>1958Taiwan</v>
      </c>
      <c r="D9461" s="10">
        <v>0.7</v>
      </c>
    </row>
    <row r="9462" spans="1:4" ht="16.2" thickBot="1" x14ac:dyDescent="0.35">
      <c r="A9462" s="10">
        <v>1959</v>
      </c>
      <c r="B9462" s="11" t="s">
        <v>144</v>
      </c>
      <c r="C9462" s="7" t="str">
        <f t="shared" si="147"/>
        <v>1959Taiwan</v>
      </c>
      <c r="D9462" s="10">
        <v>0.69140000000000001</v>
      </c>
    </row>
    <row r="9463" spans="1:4" ht="16.2" thickBot="1" x14ac:dyDescent="0.35">
      <c r="A9463" s="10">
        <v>1960</v>
      </c>
      <c r="B9463" s="11" t="s">
        <v>144</v>
      </c>
      <c r="C9463" s="7" t="str">
        <f t="shared" si="147"/>
        <v>1960Taiwan</v>
      </c>
      <c r="D9463" s="10">
        <v>0.68069999999999997</v>
      </c>
    </row>
    <row r="9464" spans="1:4" ht="16.2" thickBot="1" x14ac:dyDescent="0.35">
      <c r="A9464" s="10">
        <v>1961</v>
      </c>
      <c r="B9464" s="11" t="s">
        <v>144</v>
      </c>
      <c r="C9464" s="7" t="str">
        <f t="shared" si="147"/>
        <v>1961Taiwan</v>
      </c>
      <c r="D9464" s="10">
        <v>0.6704</v>
      </c>
    </row>
    <row r="9465" spans="1:4" ht="16.2" thickBot="1" x14ac:dyDescent="0.35">
      <c r="A9465" s="10">
        <v>1962</v>
      </c>
      <c r="B9465" s="11" t="s">
        <v>144</v>
      </c>
      <c r="C9465" s="7" t="str">
        <f t="shared" si="147"/>
        <v>1962Taiwan</v>
      </c>
      <c r="D9465" s="10">
        <v>0.66420000000000001</v>
      </c>
    </row>
    <row r="9466" spans="1:4" ht="16.2" thickBot="1" x14ac:dyDescent="0.35">
      <c r="A9466" s="10">
        <v>1963</v>
      </c>
      <c r="B9466" s="11" t="s">
        <v>144</v>
      </c>
      <c r="C9466" s="7" t="str">
        <f t="shared" si="147"/>
        <v>1963Taiwan</v>
      </c>
      <c r="D9466" s="10">
        <v>0.65859999999999996</v>
      </c>
    </row>
    <row r="9467" spans="1:4" ht="16.2" thickBot="1" x14ac:dyDescent="0.35">
      <c r="A9467" s="10">
        <v>1964</v>
      </c>
      <c r="B9467" s="11" t="s">
        <v>144</v>
      </c>
      <c r="C9467" s="7" t="str">
        <f t="shared" si="147"/>
        <v>1964Taiwan</v>
      </c>
      <c r="D9467" s="10">
        <v>0.64970000000000006</v>
      </c>
    </row>
    <row r="9468" spans="1:4" ht="16.2" thickBot="1" x14ac:dyDescent="0.35">
      <c r="A9468" s="10">
        <v>1965</v>
      </c>
      <c r="B9468" s="11" t="s">
        <v>144</v>
      </c>
      <c r="C9468" s="7" t="str">
        <f t="shared" si="147"/>
        <v>1965Taiwan</v>
      </c>
      <c r="D9468" s="10">
        <v>0.63249999999999995</v>
      </c>
    </row>
    <row r="9469" spans="1:4" ht="16.2" thickBot="1" x14ac:dyDescent="0.35">
      <c r="A9469" s="10">
        <v>1966</v>
      </c>
      <c r="B9469" s="11" t="s">
        <v>144</v>
      </c>
      <c r="C9469" s="7" t="str">
        <f t="shared" si="147"/>
        <v>1966Taiwan</v>
      </c>
      <c r="D9469" s="10">
        <v>0.61639999999999995</v>
      </c>
    </row>
    <row r="9470" spans="1:4" ht="16.2" thickBot="1" x14ac:dyDescent="0.35">
      <c r="A9470" s="10">
        <v>1967</v>
      </c>
      <c r="B9470" s="11" t="s">
        <v>144</v>
      </c>
      <c r="C9470" s="7" t="str">
        <f t="shared" si="147"/>
        <v>1967Taiwan</v>
      </c>
      <c r="D9470" s="10">
        <v>0.6018</v>
      </c>
    </row>
    <row r="9471" spans="1:4" ht="16.2" thickBot="1" x14ac:dyDescent="0.35">
      <c r="A9471" s="10">
        <v>1968</v>
      </c>
      <c r="B9471" s="11" t="s">
        <v>144</v>
      </c>
      <c r="C9471" s="7" t="str">
        <f t="shared" si="147"/>
        <v>1968Taiwan</v>
      </c>
      <c r="D9471" s="10">
        <v>0.58399999999999996</v>
      </c>
    </row>
    <row r="9472" spans="1:4" ht="16.2" thickBot="1" x14ac:dyDescent="0.35">
      <c r="A9472" s="10">
        <v>1969</v>
      </c>
      <c r="B9472" s="11" t="s">
        <v>144</v>
      </c>
      <c r="C9472" s="7" t="str">
        <f t="shared" si="147"/>
        <v>1969Taiwan</v>
      </c>
      <c r="D9472" s="10">
        <v>0.56899999999999995</v>
      </c>
    </row>
    <row r="9473" spans="1:4" ht="16.2" thickBot="1" x14ac:dyDescent="0.35">
      <c r="A9473" s="10">
        <v>1970</v>
      </c>
      <c r="B9473" s="11" t="s">
        <v>144</v>
      </c>
      <c r="C9473" s="7" t="str">
        <f t="shared" si="147"/>
        <v>1970Taiwan</v>
      </c>
      <c r="D9473" s="10">
        <v>0.55469999999999997</v>
      </c>
    </row>
    <row r="9474" spans="1:4" ht="16.2" thickBot="1" x14ac:dyDescent="0.35">
      <c r="A9474" s="10">
        <v>1971</v>
      </c>
      <c r="B9474" s="11" t="s">
        <v>144</v>
      </c>
      <c r="C9474" s="7" t="str">
        <f t="shared" si="147"/>
        <v>1971Taiwan</v>
      </c>
      <c r="D9474" s="10">
        <v>0.53800000000000003</v>
      </c>
    </row>
    <row r="9475" spans="1:4" ht="16.2" thickBot="1" x14ac:dyDescent="0.35">
      <c r="A9475" s="10">
        <v>1972</v>
      </c>
      <c r="B9475" s="11" t="s">
        <v>144</v>
      </c>
      <c r="C9475" s="7" t="str">
        <f t="shared" ref="C9475:C9538" si="148">A9475&amp;B9475</f>
        <v>1972Taiwan</v>
      </c>
      <c r="D9475" s="10">
        <v>0.52249999999999996</v>
      </c>
    </row>
    <row r="9476" spans="1:4" ht="16.2" thickBot="1" x14ac:dyDescent="0.35">
      <c r="A9476" s="10">
        <v>1973</v>
      </c>
      <c r="B9476" s="11" t="s">
        <v>144</v>
      </c>
      <c r="C9476" s="7" t="str">
        <f t="shared" si="148"/>
        <v>1973Taiwan</v>
      </c>
      <c r="D9476" s="10">
        <v>0.51129999999999998</v>
      </c>
    </row>
    <row r="9477" spans="1:4" ht="16.2" thickBot="1" x14ac:dyDescent="0.35">
      <c r="A9477" s="10">
        <v>1974</v>
      </c>
      <c r="B9477" s="11" t="s">
        <v>144</v>
      </c>
      <c r="C9477" s="7" t="str">
        <f t="shared" si="148"/>
        <v>1974Taiwan</v>
      </c>
      <c r="D9477" s="10">
        <v>0.49709999999999999</v>
      </c>
    </row>
    <row r="9478" spans="1:4" ht="16.2" thickBot="1" x14ac:dyDescent="0.35">
      <c r="A9478" s="10">
        <v>1975</v>
      </c>
      <c r="B9478" s="11" t="s">
        <v>144</v>
      </c>
      <c r="C9478" s="7" t="str">
        <f t="shared" si="148"/>
        <v>1975Taiwan</v>
      </c>
      <c r="D9478" s="10">
        <v>0.4753</v>
      </c>
    </row>
    <row r="9479" spans="1:4" ht="16.2" thickBot="1" x14ac:dyDescent="0.35">
      <c r="A9479" s="10">
        <v>1976</v>
      </c>
      <c r="B9479" s="11" t="s">
        <v>144</v>
      </c>
      <c r="C9479" s="7" t="str">
        <f t="shared" si="148"/>
        <v>1976Taiwan</v>
      </c>
      <c r="D9479" s="10">
        <v>0.46200000000000002</v>
      </c>
    </row>
    <row r="9480" spans="1:4" ht="16.2" thickBot="1" x14ac:dyDescent="0.35">
      <c r="A9480" s="10">
        <v>1977</v>
      </c>
      <c r="B9480" s="11" t="s">
        <v>144</v>
      </c>
      <c r="C9480" s="7" t="str">
        <f t="shared" si="148"/>
        <v>1977Taiwan</v>
      </c>
      <c r="D9480" s="10">
        <v>0.4521</v>
      </c>
    </row>
    <row r="9481" spans="1:4" ht="16.2" thickBot="1" x14ac:dyDescent="0.35">
      <c r="A9481" s="10">
        <v>1978</v>
      </c>
      <c r="B9481" s="11" t="s">
        <v>144</v>
      </c>
      <c r="C9481" s="7" t="str">
        <f t="shared" si="148"/>
        <v>1978Taiwan</v>
      </c>
      <c r="D9481" s="10">
        <v>0.44130000000000003</v>
      </c>
    </row>
    <row r="9482" spans="1:4" ht="16.2" thickBot="1" x14ac:dyDescent="0.35">
      <c r="A9482" s="10">
        <v>1979</v>
      </c>
      <c r="B9482" s="11" t="s">
        <v>144</v>
      </c>
      <c r="C9482" s="7" t="str">
        <f t="shared" si="148"/>
        <v>1979Taiwan</v>
      </c>
      <c r="D9482" s="10">
        <v>0.42870000000000003</v>
      </c>
    </row>
    <row r="9483" spans="1:4" ht="16.2" thickBot="1" x14ac:dyDescent="0.35">
      <c r="A9483" s="10">
        <v>1980</v>
      </c>
      <c r="B9483" s="11" t="s">
        <v>144</v>
      </c>
      <c r="C9483" s="7" t="str">
        <f t="shared" si="148"/>
        <v>1980Taiwan</v>
      </c>
      <c r="D9483" s="10">
        <v>0.4138</v>
      </c>
    </row>
    <row r="9484" spans="1:4" ht="16.2" thickBot="1" x14ac:dyDescent="0.35">
      <c r="A9484" s="10">
        <v>1981</v>
      </c>
      <c r="B9484" s="11" t="s">
        <v>144</v>
      </c>
      <c r="C9484" s="7" t="str">
        <f t="shared" si="148"/>
        <v>1981Taiwan</v>
      </c>
      <c r="D9484" s="10">
        <v>0.4012</v>
      </c>
    </row>
    <row r="9485" spans="1:4" ht="16.2" thickBot="1" x14ac:dyDescent="0.35">
      <c r="A9485" s="10">
        <v>1982</v>
      </c>
      <c r="B9485" s="11" t="s">
        <v>144</v>
      </c>
      <c r="C9485" s="7" t="str">
        <f t="shared" si="148"/>
        <v>1982Taiwan</v>
      </c>
      <c r="D9485" s="10">
        <v>0.39050000000000001</v>
      </c>
    </row>
    <row r="9486" spans="1:4" ht="16.2" thickBot="1" x14ac:dyDescent="0.35">
      <c r="A9486" s="10">
        <v>1983</v>
      </c>
      <c r="B9486" s="11" t="s">
        <v>144</v>
      </c>
      <c r="C9486" s="7" t="str">
        <f t="shared" si="148"/>
        <v>1983Taiwan</v>
      </c>
      <c r="D9486" s="10">
        <v>0.3841</v>
      </c>
    </row>
    <row r="9487" spans="1:4" ht="16.2" thickBot="1" x14ac:dyDescent="0.35">
      <c r="A9487" s="10">
        <v>1984</v>
      </c>
      <c r="B9487" s="11" t="s">
        <v>144</v>
      </c>
      <c r="C9487" s="7" t="str">
        <f t="shared" si="148"/>
        <v>1984Taiwan</v>
      </c>
      <c r="D9487" s="10">
        <v>0.37740000000000001</v>
      </c>
    </row>
    <row r="9488" spans="1:4" ht="16.2" thickBot="1" x14ac:dyDescent="0.35">
      <c r="A9488" s="10">
        <v>1985</v>
      </c>
      <c r="B9488" s="11" t="s">
        <v>144</v>
      </c>
      <c r="C9488" s="7" t="str">
        <f t="shared" si="148"/>
        <v>1985Taiwan</v>
      </c>
      <c r="D9488" s="10">
        <v>0.37030000000000002</v>
      </c>
    </row>
    <row r="9489" spans="1:4" ht="16.2" thickBot="1" x14ac:dyDescent="0.35">
      <c r="A9489" s="10">
        <v>1986</v>
      </c>
      <c r="B9489" s="11" t="s">
        <v>144</v>
      </c>
      <c r="C9489" s="7" t="str">
        <f t="shared" si="148"/>
        <v>1986Taiwan</v>
      </c>
      <c r="D9489" s="10">
        <v>0.36580000000000001</v>
      </c>
    </row>
    <row r="9490" spans="1:4" ht="16.2" thickBot="1" x14ac:dyDescent="0.35">
      <c r="A9490" s="10">
        <v>1987</v>
      </c>
      <c r="B9490" s="11" t="s">
        <v>144</v>
      </c>
      <c r="C9490" s="7" t="str">
        <f t="shared" si="148"/>
        <v>1987Taiwan</v>
      </c>
      <c r="D9490" s="10">
        <v>0.35880000000000001</v>
      </c>
    </row>
    <row r="9491" spans="1:4" ht="16.2" thickBot="1" x14ac:dyDescent="0.35">
      <c r="A9491" s="10">
        <v>1988</v>
      </c>
      <c r="B9491" s="11" t="s">
        <v>144</v>
      </c>
      <c r="C9491" s="7" t="str">
        <f t="shared" si="148"/>
        <v>1988Taiwan</v>
      </c>
      <c r="D9491" s="10">
        <v>0.34889999999999999</v>
      </c>
    </row>
    <row r="9492" spans="1:4" ht="16.2" thickBot="1" x14ac:dyDescent="0.35">
      <c r="A9492" s="10">
        <v>1989</v>
      </c>
      <c r="B9492" s="11" t="s">
        <v>144</v>
      </c>
      <c r="C9492" s="7" t="str">
        <f t="shared" si="148"/>
        <v>1989Taiwan</v>
      </c>
      <c r="D9492" s="10">
        <v>0.33900000000000002</v>
      </c>
    </row>
    <row r="9493" spans="1:4" ht="16.2" thickBot="1" x14ac:dyDescent="0.35">
      <c r="A9493" s="10">
        <v>1990</v>
      </c>
      <c r="B9493" s="11" t="s">
        <v>144</v>
      </c>
      <c r="C9493" s="7" t="str">
        <f t="shared" si="148"/>
        <v>1990Taiwan</v>
      </c>
      <c r="D9493" s="10">
        <v>0.32940000000000003</v>
      </c>
    </row>
    <row r="9494" spans="1:4" ht="16.2" thickBot="1" x14ac:dyDescent="0.35">
      <c r="A9494" s="10">
        <v>1991</v>
      </c>
      <c r="B9494" s="11" t="s">
        <v>144</v>
      </c>
      <c r="C9494" s="7" t="str">
        <f t="shared" si="148"/>
        <v>1991Taiwan</v>
      </c>
      <c r="D9494" s="10">
        <v>0.32069999999999999</v>
      </c>
    </row>
    <row r="9495" spans="1:4" ht="16.2" thickBot="1" x14ac:dyDescent="0.35">
      <c r="A9495" s="10">
        <v>1992</v>
      </c>
      <c r="B9495" s="11" t="s">
        <v>144</v>
      </c>
      <c r="C9495" s="7" t="str">
        <f t="shared" si="148"/>
        <v>1992Taiwan</v>
      </c>
      <c r="D9495" s="10">
        <v>0.31309999999999999</v>
      </c>
    </row>
    <row r="9496" spans="1:4" ht="16.2" thickBot="1" x14ac:dyDescent="0.35">
      <c r="A9496" s="10">
        <v>1993</v>
      </c>
      <c r="B9496" s="11" t="s">
        <v>144</v>
      </c>
      <c r="C9496" s="7" t="str">
        <f t="shared" si="148"/>
        <v>1993Taiwan</v>
      </c>
      <c r="D9496" s="10">
        <v>0.3049</v>
      </c>
    </row>
    <row r="9497" spans="1:4" ht="16.2" thickBot="1" x14ac:dyDescent="0.35">
      <c r="A9497" s="10">
        <v>1994</v>
      </c>
      <c r="B9497" s="11" t="s">
        <v>144</v>
      </c>
      <c r="C9497" s="7" t="str">
        <f t="shared" si="148"/>
        <v>1994Taiwan</v>
      </c>
      <c r="D9497" s="10">
        <v>0.2974</v>
      </c>
    </row>
    <row r="9498" spans="1:4" ht="16.2" thickBot="1" x14ac:dyDescent="0.35">
      <c r="A9498" s="10">
        <v>1995</v>
      </c>
      <c r="B9498" s="11" t="s">
        <v>144</v>
      </c>
      <c r="C9498" s="7" t="str">
        <f t="shared" si="148"/>
        <v>1995Taiwan</v>
      </c>
      <c r="D9498" s="10">
        <v>0.28889999999999999</v>
      </c>
    </row>
    <row r="9499" spans="1:4" ht="16.2" thickBot="1" x14ac:dyDescent="0.35">
      <c r="A9499" s="10">
        <v>1996</v>
      </c>
      <c r="B9499" s="11" t="s">
        <v>144</v>
      </c>
      <c r="C9499" s="7" t="str">
        <f t="shared" si="148"/>
        <v>1996Taiwan</v>
      </c>
      <c r="D9499" s="10">
        <v>0.28160000000000002</v>
      </c>
    </row>
    <row r="9500" spans="1:4" ht="16.2" thickBot="1" x14ac:dyDescent="0.35">
      <c r="A9500" s="10">
        <v>1997</v>
      </c>
      <c r="B9500" s="11" t="s">
        <v>144</v>
      </c>
      <c r="C9500" s="7" t="str">
        <f t="shared" si="148"/>
        <v>1997Taiwan</v>
      </c>
      <c r="D9500" s="10">
        <v>0.2747</v>
      </c>
    </row>
    <row r="9501" spans="1:4" ht="16.2" thickBot="1" x14ac:dyDescent="0.35">
      <c r="A9501" s="10">
        <v>1998</v>
      </c>
      <c r="B9501" s="11" t="s">
        <v>144</v>
      </c>
      <c r="C9501" s="7" t="str">
        <f t="shared" si="148"/>
        <v>1998Taiwan</v>
      </c>
      <c r="D9501" s="10">
        <v>0.26819999999999999</v>
      </c>
    </row>
    <row r="9502" spans="1:4" ht="16.2" thickBot="1" x14ac:dyDescent="0.35">
      <c r="A9502" s="10">
        <v>1999</v>
      </c>
      <c r="B9502" s="11" t="s">
        <v>144</v>
      </c>
      <c r="C9502" s="7" t="str">
        <f t="shared" si="148"/>
        <v>1999Taiwan</v>
      </c>
      <c r="D9502" s="10">
        <v>0.26290000000000002</v>
      </c>
    </row>
    <row r="9503" spans="1:4" ht="16.2" thickBot="1" x14ac:dyDescent="0.35">
      <c r="A9503" s="10">
        <v>2000</v>
      </c>
      <c r="B9503" s="11" t="s">
        <v>144</v>
      </c>
      <c r="C9503" s="7" t="str">
        <f t="shared" si="148"/>
        <v>2000Taiwan</v>
      </c>
      <c r="D9503" s="10">
        <v>0.2576</v>
      </c>
    </row>
    <row r="9504" spans="1:4" ht="16.2" thickBot="1" x14ac:dyDescent="0.35">
      <c r="A9504" s="10">
        <v>2001</v>
      </c>
      <c r="B9504" s="11" t="s">
        <v>144</v>
      </c>
      <c r="C9504" s="7" t="str">
        <f t="shared" si="148"/>
        <v>2001Taiwan</v>
      </c>
      <c r="D9504" s="10">
        <v>0.25290000000000001</v>
      </c>
    </row>
    <row r="9505" spans="1:4" ht="16.2" thickBot="1" x14ac:dyDescent="0.35">
      <c r="A9505" s="10">
        <v>2002</v>
      </c>
      <c r="B9505" s="11" t="s">
        <v>144</v>
      </c>
      <c r="C9505" s="7" t="str">
        <f t="shared" si="148"/>
        <v>2002Taiwan</v>
      </c>
      <c r="D9505" s="10">
        <v>0.25009999999999999</v>
      </c>
    </row>
    <row r="9506" spans="1:4" ht="16.2" thickBot="1" x14ac:dyDescent="0.35">
      <c r="A9506" s="10">
        <v>2003</v>
      </c>
      <c r="B9506" s="11" t="s">
        <v>144</v>
      </c>
      <c r="C9506" s="7" t="str">
        <f t="shared" si="148"/>
        <v>2003Taiwan</v>
      </c>
      <c r="D9506" s="10">
        <v>0.24759999999999999</v>
      </c>
    </row>
    <row r="9507" spans="1:4" ht="16.2" thickBot="1" x14ac:dyDescent="0.35">
      <c r="A9507" s="10">
        <v>2004</v>
      </c>
      <c r="B9507" s="11" t="s">
        <v>144</v>
      </c>
      <c r="C9507" s="7" t="str">
        <f t="shared" si="148"/>
        <v>2004Taiwan</v>
      </c>
      <c r="D9507" s="10">
        <v>0.245</v>
      </c>
    </row>
    <row r="9508" spans="1:4" ht="16.2" thickBot="1" x14ac:dyDescent="0.35">
      <c r="A9508" s="10">
        <v>2005</v>
      </c>
      <c r="B9508" s="11" t="s">
        <v>144</v>
      </c>
      <c r="C9508" s="7" t="str">
        <f t="shared" si="148"/>
        <v>2005Taiwan</v>
      </c>
      <c r="D9508" s="10">
        <v>0.2422</v>
      </c>
    </row>
    <row r="9509" spans="1:4" ht="16.2" thickBot="1" x14ac:dyDescent="0.35">
      <c r="A9509" s="10">
        <v>2006</v>
      </c>
      <c r="B9509" s="11" t="s">
        <v>144</v>
      </c>
      <c r="C9509" s="7" t="str">
        <f t="shared" si="148"/>
        <v>2006Taiwan</v>
      </c>
      <c r="D9509" s="10">
        <v>0.24060000000000001</v>
      </c>
    </row>
    <row r="9510" spans="1:4" ht="16.2" thickBot="1" x14ac:dyDescent="0.35">
      <c r="A9510" s="10">
        <v>2007</v>
      </c>
      <c r="B9510" s="11" t="s">
        <v>144</v>
      </c>
      <c r="C9510" s="7" t="str">
        <f t="shared" si="148"/>
        <v>2007Taiwan</v>
      </c>
      <c r="D9510" s="10">
        <v>0.23899999999999999</v>
      </c>
    </row>
    <row r="9511" spans="1:4" ht="16.2" thickBot="1" x14ac:dyDescent="0.35">
      <c r="A9511" s="10">
        <v>2008</v>
      </c>
      <c r="B9511" s="11" t="s">
        <v>144</v>
      </c>
      <c r="C9511" s="7" t="str">
        <f t="shared" si="148"/>
        <v>2008Taiwan</v>
      </c>
      <c r="D9511" s="10">
        <v>0.23749999999999999</v>
      </c>
    </row>
    <row r="9512" spans="1:4" ht="16.2" thickBot="1" x14ac:dyDescent="0.35">
      <c r="A9512" s="10">
        <v>2009</v>
      </c>
      <c r="B9512" s="11" t="s">
        <v>144</v>
      </c>
      <c r="C9512" s="7" t="str">
        <f t="shared" si="148"/>
        <v>2009Taiwan</v>
      </c>
      <c r="D9512" s="10">
        <v>0.23580000000000001</v>
      </c>
    </row>
    <row r="9513" spans="1:4" ht="16.2" thickBot="1" x14ac:dyDescent="0.35">
      <c r="A9513" s="10">
        <v>2010</v>
      </c>
      <c r="B9513" s="11" t="s">
        <v>144</v>
      </c>
      <c r="C9513" s="7" t="str">
        <f t="shared" si="148"/>
        <v>2010Taiwan</v>
      </c>
      <c r="D9513" s="10">
        <v>0.2354</v>
      </c>
    </row>
    <row r="9514" spans="1:4" ht="16.2" thickBot="1" x14ac:dyDescent="0.35">
      <c r="A9514" s="10">
        <v>2011</v>
      </c>
      <c r="B9514" s="11" t="s">
        <v>144</v>
      </c>
      <c r="C9514" s="7" t="str">
        <f t="shared" si="148"/>
        <v>2011Taiwan</v>
      </c>
      <c r="D9514" s="10">
        <v>0.23480000000000001</v>
      </c>
    </row>
    <row r="9515" spans="1:4" ht="16.2" thickBot="1" x14ac:dyDescent="0.35">
      <c r="A9515" s="10">
        <v>2012</v>
      </c>
      <c r="B9515" s="11" t="s">
        <v>144</v>
      </c>
      <c r="C9515" s="7" t="str">
        <f t="shared" si="148"/>
        <v>2012Taiwan</v>
      </c>
      <c r="D9515" s="10">
        <v>0.23380000000000001</v>
      </c>
    </row>
    <row r="9516" spans="1:4" ht="16.2" thickBot="1" x14ac:dyDescent="0.35">
      <c r="A9516" s="10">
        <v>2013</v>
      </c>
      <c r="B9516" s="11" t="s">
        <v>144</v>
      </c>
      <c r="C9516" s="7" t="str">
        <f t="shared" si="148"/>
        <v>2013Taiwan</v>
      </c>
      <c r="D9516" s="10">
        <v>0.23280000000000001</v>
      </c>
    </row>
    <row r="9517" spans="1:4" ht="16.2" thickBot="1" x14ac:dyDescent="0.35">
      <c r="A9517" s="10">
        <v>2014</v>
      </c>
      <c r="B9517" s="11" t="s">
        <v>144</v>
      </c>
      <c r="C9517" s="7" t="str">
        <f t="shared" si="148"/>
        <v>2014Taiwan</v>
      </c>
      <c r="D9517" s="10">
        <v>0.23169999999999999</v>
      </c>
    </row>
    <row r="9518" spans="1:4" ht="16.2" thickBot="1" x14ac:dyDescent="0.35">
      <c r="A9518" s="10">
        <v>2015</v>
      </c>
      <c r="B9518" s="11" t="s">
        <v>144</v>
      </c>
      <c r="C9518" s="7" t="str">
        <f t="shared" si="148"/>
        <v>2015Taiwan</v>
      </c>
      <c r="D9518" s="10">
        <v>0.2311</v>
      </c>
    </row>
    <row r="9519" spans="1:4" ht="16.2" thickBot="1" x14ac:dyDescent="0.35">
      <c r="A9519" s="10">
        <v>2016</v>
      </c>
      <c r="B9519" s="11" t="s">
        <v>144</v>
      </c>
      <c r="C9519" s="7" t="str">
        <f t="shared" si="148"/>
        <v>2016Taiwan</v>
      </c>
      <c r="D9519" s="10">
        <v>0.23</v>
      </c>
    </row>
    <row r="9520" spans="1:4" ht="16.2" thickBot="1" x14ac:dyDescent="0.35">
      <c r="A9520" s="10">
        <v>2017</v>
      </c>
      <c r="B9520" s="11" t="s">
        <v>144</v>
      </c>
      <c r="C9520" s="7" t="str">
        <f t="shared" si="148"/>
        <v>2017Taiwan</v>
      </c>
      <c r="D9520" s="10">
        <v>0.22919999999999999</v>
      </c>
    </row>
    <row r="9521" spans="1:4" ht="31.8" thickBot="1" x14ac:dyDescent="0.35">
      <c r="A9521" s="10">
        <v>1950</v>
      </c>
      <c r="B9521" s="11" t="s">
        <v>145</v>
      </c>
      <c r="C9521" s="7" t="str">
        <f t="shared" si="148"/>
        <v>1950Tajikistan</v>
      </c>
      <c r="D9521" s="6"/>
    </row>
    <row r="9522" spans="1:4" ht="31.8" thickBot="1" x14ac:dyDescent="0.35">
      <c r="A9522" s="10">
        <v>1951</v>
      </c>
      <c r="B9522" s="11" t="s">
        <v>145</v>
      </c>
      <c r="C9522" s="7" t="str">
        <f t="shared" si="148"/>
        <v>1951Tajikistan</v>
      </c>
      <c r="D9522" s="6"/>
    </row>
    <row r="9523" spans="1:4" ht="31.8" thickBot="1" x14ac:dyDescent="0.35">
      <c r="A9523" s="10">
        <v>1952</v>
      </c>
      <c r="B9523" s="11" t="s">
        <v>145</v>
      </c>
      <c r="C9523" s="7" t="str">
        <f t="shared" si="148"/>
        <v>1952Tajikistan</v>
      </c>
      <c r="D9523" s="6"/>
    </row>
    <row r="9524" spans="1:4" ht="31.8" thickBot="1" x14ac:dyDescent="0.35">
      <c r="A9524" s="10">
        <v>1953</v>
      </c>
      <c r="B9524" s="11" t="s">
        <v>145</v>
      </c>
      <c r="C9524" s="7" t="str">
        <f t="shared" si="148"/>
        <v>1953Tajikistan</v>
      </c>
      <c r="D9524" s="6"/>
    </row>
    <row r="9525" spans="1:4" ht="31.8" thickBot="1" x14ac:dyDescent="0.35">
      <c r="A9525" s="10">
        <v>1954</v>
      </c>
      <c r="B9525" s="11" t="s">
        <v>145</v>
      </c>
      <c r="C9525" s="7" t="str">
        <f t="shared" si="148"/>
        <v>1954Tajikistan</v>
      </c>
      <c r="D9525" s="6"/>
    </row>
    <row r="9526" spans="1:4" ht="31.8" thickBot="1" x14ac:dyDescent="0.35">
      <c r="A9526" s="10">
        <v>1955</v>
      </c>
      <c r="B9526" s="11" t="s">
        <v>145</v>
      </c>
      <c r="C9526" s="7" t="str">
        <f t="shared" si="148"/>
        <v>1955Tajikistan</v>
      </c>
      <c r="D9526" s="6"/>
    </row>
    <row r="9527" spans="1:4" ht="31.8" thickBot="1" x14ac:dyDescent="0.35">
      <c r="A9527" s="10">
        <v>1956</v>
      </c>
      <c r="B9527" s="11" t="s">
        <v>145</v>
      </c>
      <c r="C9527" s="7" t="str">
        <f t="shared" si="148"/>
        <v>1956Tajikistan</v>
      </c>
      <c r="D9527" s="6"/>
    </row>
    <row r="9528" spans="1:4" ht="31.8" thickBot="1" x14ac:dyDescent="0.35">
      <c r="A9528" s="10">
        <v>1957</v>
      </c>
      <c r="B9528" s="11" t="s">
        <v>145</v>
      </c>
      <c r="C9528" s="7" t="str">
        <f t="shared" si="148"/>
        <v>1957Tajikistan</v>
      </c>
      <c r="D9528" s="6"/>
    </row>
    <row r="9529" spans="1:4" ht="31.8" thickBot="1" x14ac:dyDescent="0.35">
      <c r="A9529" s="10">
        <v>1958</v>
      </c>
      <c r="B9529" s="11" t="s">
        <v>145</v>
      </c>
      <c r="C9529" s="7" t="str">
        <f t="shared" si="148"/>
        <v>1958Tajikistan</v>
      </c>
      <c r="D9529" s="6"/>
    </row>
    <row r="9530" spans="1:4" ht="31.8" thickBot="1" x14ac:dyDescent="0.35">
      <c r="A9530" s="10">
        <v>1959</v>
      </c>
      <c r="B9530" s="11" t="s">
        <v>145</v>
      </c>
      <c r="C9530" s="7" t="str">
        <f t="shared" si="148"/>
        <v>1959Tajikistan</v>
      </c>
      <c r="D9530" s="6"/>
    </row>
    <row r="9531" spans="1:4" ht="31.8" thickBot="1" x14ac:dyDescent="0.35">
      <c r="A9531" s="10">
        <v>1960</v>
      </c>
      <c r="B9531" s="11" t="s">
        <v>145</v>
      </c>
      <c r="C9531" s="7" t="str">
        <f t="shared" si="148"/>
        <v>1960Tajikistan</v>
      </c>
      <c r="D9531" s="6"/>
    </row>
    <row r="9532" spans="1:4" ht="31.8" thickBot="1" x14ac:dyDescent="0.35">
      <c r="A9532" s="10">
        <v>1961</v>
      </c>
      <c r="B9532" s="11" t="s">
        <v>145</v>
      </c>
      <c r="C9532" s="7" t="str">
        <f t="shared" si="148"/>
        <v>1961Tajikistan</v>
      </c>
      <c r="D9532" s="6"/>
    </row>
    <row r="9533" spans="1:4" ht="31.8" thickBot="1" x14ac:dyDescent="0.35">
      <c r="A9533" s="10">
        <v>1962</v>
      </c>
      <c r="B9533" s="11" t="s">
        <v>145</v>
      </c>
      <c r="C9533" s="7" t="str">
        <f t="shared" si="148"/>
        <v>1962Tajikistan</v>
      </c>
      <c r="D9533" s="6"/>
    </row>
    <row r="9534" spans="1:4" ht="31.8" thickBot="1" x14ac:dyDescent="0.35">
      <c r="A9534" s="10">
        <v>1963</v>
      </c>
      <c r="B9534" s="11" t="s">
        <v>145</v>
      </c>
      <c r="C9534" s="7" t="str">
        <f t="shared" si="148"/>
        <v>1963Tajikistan</v>
      </c>
      <c r="D9534" s="6"/>
    </row>
    <row r="9535" spans="1:4" ht="31.8" thickBot="1" x14ac:dyDescent="0.35">
      <c r="A9535" s="10">
        <v>1964</v>
      </c>
      <c r="B9535" s="11" t="s">
        <v>145</v>
      </c>
      <c r="C9535" s="7" t="str">
        <f t="shared" si="148"/>
        <v>1964Tajikistan</v>
      </c>
      <c r="D9535" s="6"/>
    </row>
    <row r="9536" spans="1:4" ht="31.8" thickBot="1" x14ac:dyDescent="0.35">
      <c r="A9536" s="10">
        <v>1965</v>
      </c>
      <c r="B9536" s="11" t="s">
        <v>145</v>
      </c>
      <c r="C9536" s="7" t="str">
        <f t="shared" si="148"/>
        <v>1965Tajikistan</v>
      </c>
      <c r="D9536" s="6"/>
    </row>
    <row r="9537" spans="1:4" ht="31.8" thickBot="1" x14ac:dyDescent="0.35">
      <c r="A9537" s="10">
        <v>1966</v>
      </c>
      <c r="B9537" s="11" t="s">
        <v>145</v>
      </c>
      <c r="C9537" s="7" t="str">
        <f t="shared" si="148"/>
        <v>1966Tajikistan</v>
      </c>
      <c r="D9537" s="6"/>
    </row>
    <row r="9538" spans="1:4" ht="31.8" thickBot="1" x14ac:dyDescent="0.35">
      <c r="A9538" s="10">
        <v>1967</v>
      </c>
      <c r="B9538" s="11" t="s">
        <v>145</v>
      </c>
      <c r="C9538" s="7" t="str">
        <f t="shared" si="148"/>
        <v>1967Tajikistan</v>
      </c>
      <c r="D9538" s="6"/>
    </row>
    <row r="9539" spans="1:4" ht="31.8" thickBot="1" x14ac:dyDescent="0.35">
      <c r="A9539" s="10">
        <v>1968</v>
      </c>
      <c r="B9539" s="11" t="s">
        <v>145</v>
      </c>
      <c r="C9539" s="7" t="str">
        <f t="shared" ref="C9539:C9602" si="149">A9539&amp;B9539</f>
        <v>1968Tajikistan</v>
      </c>
      <c r="D9539" s="6"/>
    </row>
    <row r="9540" spans="1:4" ht="31.8" thickBot="1" x14ac:dyDescent="0.35">
      <c r="A9540" s="10">
        <v>1969</v>
      </c>
      <c r="B9540" s="11" t="s">
        <v>145</v>
      </c>
      <c r="C9540" s="7" t="str">
        <f t="shared" si="149"/>
        <v>1969Tajikistan</v>
      </c>
      <c r="D9540" s="6"/>
    </row>
    <row r="9541" spans="1:4" ht="31.8" thickBot="1" x14ac:dyDescent="0.35">
      <c r="A9541" s="10">
        <v>1970</v>
      </c>
      <c r="B9541" s="11" t="s">
        <v>145</v>
      </c>
      <c r="C9541" s="7" t="str">
        <f t="shared" si="149"/>
        <v>1970Tajikistan</v>
      </c>
      <c r="D9541" s="6"/>
    </row>
    <row r="9542" spans="1:4" ht="31.8" thickBot="1" x14ac:dyDescent="0.35">
      <c r="A9542" s="10">
        <v>1971</v>
      </c>
      <c r="B9542" s="11" t="s">
        <v>145</v>
      </c>
      <c r="C9542" s="7" t="str">
        <f t="shared" si="149"/>
        <v>1971Tajikistan</v>
      </c>
      <c r="D9542" s="6"/>
    </row>
    <row r="9543" spans="1:4" ht="31.8" thickBot="1" x14ac:dyDescent="0.35">
      <c r="A9543" s="10">
        <v>1972</v>
      </c>
      <c r="B9543" s="11" t="s">
        <v>145</v>
      </c>
      <c r="C9543" s="7" t="str">
        <f t="shared" si="149"/>
        <v>1972Tajikistan</v>
      </c>
      <c r="D9543" s="6"/>
    </row>
    <row r="9544" spans="1:4" ht="31.8" thickBot="1" x14ac:dyDescent="0.35">
      <c r="A9544" s="10">
        <v>1973</v>
      </c>
      <c r="B9544" s="11" t="s">
        <v>145</v>
      </c>
      <c r="C9544" s="7" t="str">
        <f t="shared" si="149"/>
        <v>1973Tajikistan</v>
      </c>
      <c r="D9544" s="6"/>
    </row>
    <row r="9545" spans="1:4" ht="31.8" thickBot="1" x14ac:dyDescent="0.35">
      <c r="A9545" s="10">
        <v>1974</v>
      </c>
      <c r="B9545" s="11" t="s">
        <v>145</v>
      </c>
      <c r="C9545" s="7" t="str">
        <f t="shared" si="149"/>
        <v>1974Tajikistan</v>
      </c>
      <c r="D9545" s="6"/>
    </row>
    <row r="9546" spans="1:4" ht="31.8" thickBot="1" x14ac:dyDescent="0.35">
      <c r="A9546" s="10">
        <v>1975</v>
      </c>
      <c r="B9546" s="11" t="s">
        <v>145</v>
      </c>
      <c r="C9546" s="7" t="str">
        <f t="shared" si="149"/>
        <v>1975Tajikistan</v>
      </c>
      <c r="D9546" s="6"/>
    </row>
    <row r="9547" spans="1:4" ht="31.8" thickBot="1" x14ac:dyDescent="0.35">
      <c r="A9547" s="10">
        <v>1976</v>
      </c>
      <c r="B9547" s="11" t="s">
        <v>145</v>
      </c>
      <c r="C9547" s="7" t="str">
        <f t="shared" si="149"/>
        <v>1976Tajikistan</v>
      </c>
      <c r="D9547" s="6"/>
    </row>
    <row r="9548" spans="1:4" ht="31.8" thickBot="1" x14ac:dyDescent="0.35">
      <c r="A9548" s="10">
        <v>1977</v>
      </c>
      <c r="B9548" s="11" t="s">
        <v>145</v>
      </c>
      <c r="C9548" s="7" t="str">
        <f t="shared" si="149"/>
        <v>1977Tajikistan</v>
      </c>
      <c r="D9548" s="6"/>
    </row>
    <row r="9549" spans="1:4" ht="31.8" thickBot="1" x14ac:dyDescent="0.35">
      <c r="A9549" s="10">
        <v>1978</v>
      </c>
      <c r="B9549" s="11" t="s">
        <v>145</v>
      </c>
      <c r="C9549" s="7" t="str">
        <f t="shared" si="149"/>
        <v>1978Tajikistan</v>
      </c>
      <c r="D9549" s="6"/>
    </row>
    <row r="9550" spans="1:4" ht="31.8" thickBot="1" x14ac:dyDescent="0.35">
      <c r="A9550" s="10">
        <v>1979</v>
      </c>
      <c r="B9550" s="11" t="s">
        <v>145</v>
      </c>
      <c r="C9550" s="7" t="str">
        <f t="shared" si="149"/>
        <v>1979Tajikistan</v>
      </c>
      <c r="D9550" s="6"/>
    </row>
    <row r="9551" spans="1:4" ht="31.8" thickBot="1" x14ac:dyDescent="0.35">
      <c r="A9551" s="10">
        <v>1980</v>
      </c>
      <c r="B9551" s="11" t="s">
        <v>145</v>
      </c>
      <c r="C9551" s="7" t="str">
        <f t="shared" si="149"/>
        <v>1980Tajikistan</v>
      </c>
      <c r="D9551" s="6"/>
    </row>
    <row r="9552" spans="1:4" ht="31.8" thickBot="1" x14ac:dyDescent="0.35">
      <c r="A9552" s="10">
        <v>1981</v>
      </c>
      <c r="B9552" s="11" t="s">
        <v>145</v>
      </c>
      <c r="C9552" s="7" t="str">
        <f t="shared" si="149"/>
        <v>1981Tajikistan</v>
      </c>
      <c r="D9552" s="6"/>
    </row>
    <row r="9553" spans="1:4" ht="31.8" thickBot="1" x14ac:dyDescent="0.35">
      <c r="A9553" s="10">
        <v>1982</v>
      </c>
      <c r="B9553" s="11" t="s">
        <v>145</v>
      </c>
      <c r="C9553" s="7" t="str">
        <f t="shared" si="149"/>
        <v>1982Tajikistan</v>
      </c>
      <c r="D9553" s="6"/>
    </row>
    <row r="9554" spans="1:4" ht="31.8" thickBot="1" x14ac:dyDescent="0.35">
      <c r="A9554" s="10">
        <v>1983</v>
      </c>
      <c r="B9554" s="11" t="s">
        <v>145</v>
      </c>
      <c r="C9554" s="7" t="str">
        <f t="shared" si="149"/>
        <v>1983Tajikistan</v>
      </c>
      <c r="D9554" s="6"/>
    </row>
    <row r="9555" spans="1:4" ht="31.8" thickBot="1" x14ac:dyDescent="0.35">
      <c r="A9555" s="10">
        <v>1984</v>
      </c>
      <c r="B9555" s="11" t="s">
        <v>145</v>
      </c>
      <c r="C9555" s="7" t="str">
        <f t="shared" si="149"/>
        <v>1984Tajikistan</v>
      </c>
      <c r="D9555" s="6"/>
    </row>
    <row r="9556" spans="1:4" ht="31.8" thickBot="1" x14ac:dyDescent="0.35">
      <c r="A9556" s="10">
        <v>1985</v>
      </c>
      <c r="B9556" s="11" t="s">
        <v>145</v>
      </c>
      <c r="C9556" s="7" t="str">
        <f t="shared" si="149"/>
        <v>1985Tajikistan</v>
      </c>
      <c r="D9556" s="6"/>
    </row>
    <row r="9557" spans="1:4" ht="31.8" thickBot="1" x14ac:dyDescent="0.35">
      <c r="A9557" s="10">
        <v>1986</v>
      </c>
      <c r="B9557" s="11" t="s">
        <v>145</v>
      </c>
      <c r="C9557" s="7" t="str">
        <f t="shared" si="149"/>
        <v>1986Tajikistan</v>
      </c>
      <c r="D9557" s="6"/>
    </row>
    <row r="9558" spans="1:4" ht="31.8" thickBot="1" x14ac:dyDescent="0.35">
      <c r="A9558" s="10">
        <v>1987</v>
      </c>
      <c r="B9558" s="11" t="s">
        <v>145</v>
      </c>
      <c r="C9558" s="7" t="str">
        <f t="shared" si="149"/>
        <v>1987Tajikistan</v>
      </c>
      <c r="D9558" s="6"/>
    </row>
    <row r="9559" spans="1:4" ht="31.8" thickBot="1" x14ac:dyDescent="0.35">
      <c r="A9559" s="10">
        <v>1988</v>
      </c>
      <c r="B9559" s="11" t="s">
        <v>145</v>
      </c>
      <c r="C9559" s="7" t="str">
        <f t="shared" si="149"/>
        <v>1988Tajikistan</v>
      </c>
      <c r="D9559" s="6"/>
    </row>
    <row r="9560" spans="1:4" ht="31.8" thickBot="1" x14ac:dyDescent="0.35">
      <c r="A9560" s="10">
        <v>1989</v>
      </c>
      <c r="B9560" s="11" t="s">
        <v>145</v>
      </c>
      <c r="C9560" s="7" t="str">
        <f t="shared" si="149"/>
        <v>1989Tajikistan</v>
      </c>
      <c r="D9560" s="6"/>
    </row>
    <row r="9561" spans="1:4" ht="31.8" thickBot="1" x14ac:dyDescent="0.35">
      <c r="A9561" s="10">
        <v>1990</v>
      </c>
      <c r="B9561" s="11" t="s">
        <v>145</v>
      </c>
      <c r="C9561" s="7" t="str">
        <f t="shared" si="149"/>
        <v>1990Tajikistan</v>
      </c>
      <c r="D9561" s="10">
        <v>0.30249999999999999</v>
      </c>
    </row>
    <row r="9562" spans="1:4" ht="31.8" thickBot="1" x14ac:dyDescent="0.35">
      <c r="A9562" s="10">
        <v>1991</v>
      </c>
      <c r="B9562" s="11" t="s">
        <v>145</v>
      </c>
      <c r="C9562" s="7" t="str">
        <f t="shared" si="149"/>
        <v>1991Tajikistan</v>
      </c>
      <c r="D9562" s="10">
        <v>0.30690000000000001</v>
      </c>
    </row>
    <row r="9563" spans="1:4" ht="31.8" thickBot="1" x14ac:dyDescent="0.35">
      <c r="A9563" s="10">
        <v>1992</v>
      </c>
      <c r="B9563" s="11" t="s">
        <v>145</v>
      </c>
      <c r="C9563" s="7" t="str">
        <f t="shared" si="149"/>
        <v>1992Tajikistan</v>
      </c>
      <c r="D9563" s="10">
        <v>0.30380000000000001</v>
      </c>
    </row>
    <row r="9564" spans="1:4" ht="31.8" thickBot="1" x14ac:dyDescent="0.35">
      <c r="A9564" s="10">
        <v>1993</v>
      </c>
      <c r="B9564" s="11" t="s">
        <v>145</v>
      </c>
      <c r="C9564" s="7" t="str">
        <f t="shared" si="149"/>
        <v>1993Tajikistan</v>
      </c>
      <c r="D9564" s="10">
        <v>0.31190000000000001</v>
      </c>
    </row>
    <row r="9565" spans="1:4" ht="31.8" thickBot="1" x14ac:dyDescent="0.35">
      <c r="A9565" s="10">
        <v>1994</v>
      </c>
      <c r="B9565" s="11" t="s">
        <v>145</v>
      </c>
      <c r="C9565" s="7" t="str">
        <f t="shared" si="149"/>
        <v>1994Tajikistan</v>
      </c>
      <c r="D9565" s="10">
        <v>0.30909999999999999</v>
      </c>
    </row>
    <row r="9566" spans="1:4" ht="31.8" thickBot="1" x14ac:dyDescent="0.35">
      <c r="A9566" s="10">
        <v>1995</v>
      </c>
      <c r="B9566" s="11" t="s">
        <v>145</v>
      </c>
      <c r="C9566" s="7" t="str">
        <f t="shared" si="149"/>
        <v>1995Tajikistan</v>
      </c>
      <c r="D9566" s="10">
        <v>0.32540000000000002</v>
      </c>
    </row>
    <row r="9567" spans="1:4" ht="31.8" thickBot="1" x14ac:dyDescent="0.35">
      <c r="A9567" s="10">
        <v>1996</v>
      </c>
      <c r="B9567" s="11" t="s">
        <v>145</v>
      </c>
      <c r="C9567" s="7" t="str">
        <f t="shared" si="149"/>
        <v>1996Tajikistan</v>
      </c>
      <c r="D9567" s="10">
        <v>0.33900000000000002</v>
      </c>
    </row>
    <row r="9568" spans="1:4" ht="31.8" thickBot="1" x14ac:dyDescent="0.35">
      <c r="A9568" s="10">
        <v>1997</v>
      </c>
      <c r="B9568" s="11" t="s">
        <v>145</v>
      </c>
      <c r="C9568" s="7" t="str">
        <f t="shared" si="149"/>
        <v>1997Tajikistan</v>
      </c>
      <c r="D9568" s="10">
        <v>0.3422</v>
      </c>
    </row>
    <row r="9569" spans="1:4" ht="31.8" thickBot="1" x14ac:dyDescent="0.35">
      <c r="A9569" s="10">
        <v>1998</v>
      </c>
      <c r="B9569" s="11" t="s">
        <v>145</v>
      </c>
      <c r="C9569" s="7" t="str">
        <f t="shared" si="149"/>
        <v>1998Tajikistan</v>
      </c>
      <c r="D9569" s="10">
        <v>0.35189999999999999</v>
      </c>
    </row>
    <row r="9570" spans="1:4" ht="31.8" thickBot="1" x14ac:dyDescent="0.35">
      <c r="A9570" s="10">
        <v>1999</v>
      </c>
      <c r="B9570" s="11" t="s">
        <v>145</v>
      </c>
      <c r="C9570" s="7" t="str">
        <f t="shared" si="149"/>
        <v>1999Tajikistan</v>
      </c>
      <c r="D9570" s="10">
        <v>0.34789999999999999</v>
      </c>
    </row>
    <row r="9571" spans="1:4" ht="31.8" thickBot="1" x14ac:dyDescent="0.35">
      <c r="A9571" s="10">
        <v>2000</v>
      </c>
      <c r="B9571" s="11" t="s">
        <v>145</v>
      </c>
      <c r="C9571" s="7" t="str">
        <f t="shared" si="149"/>
        <v>2000Tajikistan</v>
      </c>
      <c r="D9571" s="10">
        <v>0.36120000000000002</v>
      </c>
    </row>
    <row r="9572" spans="1:4" ht="31.8" thickBot="1" x14ac:dyDescent="0.35">
      <c r="A9572" s="10">
        <v>2001</v>
      </c>
      <c r="B9572" s="11" t="s">
        <v>145</v>
      </c>
      <c r="C9572" s="7" t="str">
        <f t="shared" si="149"/>
        <v>2001Tajikistan</v>
      </c>
      <c r="D9572" s="10">
        <v>0.36899999999999999</v>
      </c>
    </row>
    <row r="9573" spans="1:4" ht="31.8" thickBot="1" x14ac:dyDescent="0.35">
      <c r="A9573" s="10">
        <v>2002</v>
      </c>
      <c r="B9573" s="11" t="s">
        <v>145</v>
      </c>
      <c r="C9573" s="7" t="str">
        <f t="shared" si="149"/>
        <v>2002Tajikistan</v>
      </c>
      <c r="D9573" s="10">
        <v>0.377</v>
      </c>
    </row>
    <row r="9574" spans="1:4" ht="31.8" thickBot="1" x14ac:dyDescent="0.35">
      <c r="A9574" s="10">
        <v>2003</v>
      </c>
      <c r="B9574" s="11" t="s">
        <v>145</v>
      </c>
      <c r="C9574" s="7" t="str">
        <f t="shared" si="149"/>
        <v>2003Tajikistan</v>
      </c>
      <c r="D9574" s="10">
        <v>0.3861</v>
      </c>
    </row>
    <row r="9575" spans="1:4" ht="31.8" thickBot="1" x14ac:dyDescent="0.35">
      <c r="A9575" s="10">
        <v>2004</v>
      </c>
      <c r="B9575" s="11" t="s">
        <v>145</v>
      </c>
      <c r="C9575" s="7" t="str">
        <f t="shared" si="149"/>
        <v>2004Tajikistan</v>
      </c>
      <c r="D9575" s="10">
        <v>0.4</v>
      </c>
    </row>
    <row r="9576" spans="1:4" ht="31.8" thickBot="1" x14ac:dyDescent="0.35">
      <c r="A9576" s="10">
        <v>2005</v>
      </c>
      <c r="B9576" s="11" t="s">
        <v>145</v>
      </c>
      <c r="C9576" s="7" t="str">
        <f t="shared" si="149"/>
        <v>2005Tajikistan</v>
      </c>
      <c r="D9576" s="10">
        <v>0.40410000000000001</v>
      </c>
    </row>
    <row r="9577" spans="1:4" ht="31.8" thickBot="1" x14ac:dyDescent="0.35">
      <c r="A9577" s="10">
        <v>2006</v>
      </c>
      <c r="B9577" s="11" t="s">
        <v>145</v>
      </c>
      <c r="C9577" s="7" t="str">
        <f t="shared" si="149"/>
        <v>2006Tajikistan</v>
      </c>
      <c r="D9577" s="10">
        <v>0.40770000000000001</v>
      </c>
    </row>
    <row r="9578" spans="1:4" ht="31.8" thickBot="1" x14ac:dyDescent="0.35">
      <c r="A9578" s="10">
        <v>2007</v>
      </c>
      <c r="B9578" s="11" t="s">
        <v>145</v>
      </c>
      <c r="C9578" s="7" t="str">
        <f t="shared" si="149"/>
        <v>2007Tajikistan</v>
      </c>
      <c r="D9578" s="10">
        <v>0.41</v>
      </c>
    </row>
    <row r="9579" spans="1:4" ht="31.8" thickBot="1" x14ac:dyDescent="0.35">
      <c r="A9579" s="10">
        <v>2008</v>
      </c>
      <c r="B9579" s="11" t="s">
        <v>145</v>
      </c>
      <c r="C9579" s="7" t="str">
        <f t="shared" si="149"/>
        <v>2008Tajikistan</v>
      </c>
      <c r="D9579" s="10">
        <v>0.4128</v>
      </c>
    </row>
    <row r="9580" spans="1:4" ht="31.8" thickBot="1" x14ac:dyDescent="0.35">
      <c r="A9580" s="10">
        <v>2009</v>
      </c>
      <c r="B9580" s="11" t="s">
        <v>145</v>
      </c>
      <c r="C9580" s="7" t="str">
        <f t="shared" si="149"/>
        <v>2009Tajikistan</v>
      </c>
      <c r="D9580" s="10">
        <v>0.41399999999999998</v>
      </c>
    </row>
    <row r="9581" spans="1:4" ht="31.8" thickBot="1" x14ac:dyDescent="0.35">
      <c r="A9581" s="10">
        <v>2010</v>
      </c>
      <c r="B9581" s="11" t="s">
        <v>145</v>
      </c>
      <c r="C9581" s="7" t="str">
        <f t="shared" si="149"/>
        <v>2010Tajikistan</v>
      </c>
      <c r="D9581" s="10">
        <v>0.41810000000000003</v>
      </c>
    </row>
    <row r="9582" spans="1:4" ht="31.8" thickBot="1" x14ac:dyDescent="0.35">
      <c r="A9582" s="10">
        <v>2011</v>
      </c>
      <c r="B9582" s="11" t="s">
        <v>145</v>
      </c>
      <c r="C9582" s="7" t="str">
        <f t="shared" si="149"/>
        <v>2011Tajikistan</v>
      </c>
      <c r="D9582" s="10">
        <v>0.41920000000000002</v>
      </c>
    </row>
    <row r="9583" spans="1:4" ht="31.8" thickBot="1" x14ac:dyDescent="0.35">
      <c r="A9583" s="10">
        <v>2012</v>
      </c>
      <c r="B9583" s="11" t="s">
        <v>145</v>
      </c>
      <c r="C9583" s="7" t="str">
        <f t="shared" si="149"/>
        <v>2012Tajikistan</v>
      </c>
      <c r="D9583" s="10">
        <v>0.42399999999999999</v>
      </c>
    </row>
    <row r="9584" spans="1:4" ht="31.8" thickBot="1" x14ac:dyDescent="0.35">
      <c r="A9584" s="10">
        <v>2013</v>
      </c>
      <c r="B9584" s="11" t="s">
        <v>145</v>
      </c>
      <c r="C9584" s="7" t="str">
        <f t="shared" si="149"/>
        <v>2013Tajikistan</v>
      </c>
      <c r="D9584" s="10">
        <v>0.42720000000000002</v>
      </c>
    </row>
    <row r="9585" spans="1:4" ht="31.8" thickBot="1" x14ac:dyDescent="0.35">
      <c r="A9585" s="10">
        <v>2014</v>
      </c>
      <c r="B9585" s="11" t="s">
        <v>145</v>
      </c>
      <c r="C9585" s="7" t="str">
        <f t="shared" si="149"/>
        <v>2014Tajikistan</v>
      </c>
      <c r="D9585" s="10">
        <v>0.42980000000000002</v>
      </c>
    </row>
    <row r="9586" spans="1:4" ht="31.8" thickBot="1" x14ac:dyDescent="0.35">
      <c r="A9586" s="10">
        <v>2015</v>
      </c>
      <c r="B9586" s="11" t="s">
        <v>145</v>
      </c>
      <c r="C9586" s="7" t="str">
        <f t="shared" si="149"/>
        <v>2015Tajikistan</v>
      </c>
      <c r="D9586" s="10">
        <v>0.42849999999999999</v>
      </c>
    </row>
    <row r="9587" spans="1:4" ht="31.8" thickBot="1" x14ac:dyDescent="0.35">
      <c r="A9587" s="10">
        <v>2016</v>
      </c>
      <c r="B9587" s="11" t="s">
        <v>145</v>
      </c>
      <c r="C9587" s="7" t="str">
        <f t="shared" si="149"/>
        <v>2016Tajikistan</v>
      </c>
      <c r="D9587" s="10">
        <v>0.4284</v>
      </c>
    </row>
    <row r="9588" spans="1:4" ht="31.8" thickBot="1" x14ac:dyDescent="0.35">
      <c r="A9588" s="10">
        <v>2017</v>
      </c>
      <c r="B9588" s="11" t="s">
        <v>145</v>
      </c>
      <c r="C9588" s="7" t="str">
        <f t="shared" si="149"/>
        <v>2017Tajikistan</v>
      </c>
      <c r="D9588" s="10">
        <v>0.42909999999999998</v>
      </c>
    </row>
    <row r="9589" spans="1:4" ht="31.8" thickBot="1" x14ac:dyDescent="0.35">
      <c r="A9589" s="10">
        <v>1950</v>
      </c>
      <c r="B9589" s="11" t="s">
        <v>205</v>
      </c>
      <c r="C9589" s="7" t="str">
        <f t="shared" si="149"/>
        <v>1950Macedonia</v>
      </c>
      <c r="D9589" s="6"/>
    </row>
    <row r="9590" spans="1:4" ht="31.8" thickBot="1" x14ac:dyDescent="0.35">
      <c r="A9590" s="10">
        <v>1951</v>
      </c>
      <c r="B9590" s="11" t="s">
        <v>205</v>
      </c>
      <c r="C9590" s="7" t="str">
        <f t="shared" si="149"/>
        <v>1951Macedonia</v>
      </c>
      <c r="D9590" s="6"/>
    </row>
    <row r="9591" spans="1:4" ht="31.8" thickBot="1" x14ac:dyDescent="0.35">
      <c r="A9591" s="10">
        <v>1952</v>
      </c>
      <c r="B9591" s="11" t="s">
        <v>205</v>
      </c>
      <c r="C9591" s="7" t="str">
        <f t="shared" si="149"/>
        <v>1952Macedonia</v>
      </c>
      <c r="D9591" s="6"/>
    </row>
    <row r="9592" spans="1:4" ht="31.8" thickBot="1" x14ac:dyDescent="0.35">
      <c r="A9592" s="10">
        <v>1953</v>
      </c>
      <c r="B9592" s="11" t="s">
        <v>205</v>
      </c>
      <c r="C9592" s="7" t="str">
        <f t="shared" si="149"/>
        <v>1953Macedonia</v>
      </c>
      <c r="D9592" s="6"/>
    </row>
    <row r="9593" spans="1:4" ht="31.8" thickBot="1" x14ac:dyDescent="0.35">
      <c r="A9593" s="10">
        <v>1954</v>
      </c>
      <c r="B9593" s="11" t="s">
        <v>205</v>
      </c>
      <c r="C9593" s="7" t="str">
        <f t="shared" si="149"/>
        <v>1954Macedonia</v>
      </c>
      <c r="D9593" s="6"/>
    </row>
    <row r="9594" spans="1:4" ht="31.8" thickBot="1" x14ac:dyDescent="0.35">
      <c r="A9594" s="10">
        <v>1955</v>
      </c>
      <c r="B9594" s="11" t="s">
        <v>205</v>
      </c>
      <c r="C9594" s="7" t="str">
        <f t="shared" si="149"/>
        <v>1955Macedonia</v>
      </c>
      <c r="D9594" s="6"/>
    </row>
    <row r="9595" spans="1:4" ht="31.8" thickBot="1" x14ac:dyDescent="0.35">
      <c r="A9595" s="10">
        <v>1956</v>
      </c>
      <c r="B9595" s="11" t="s">
        <v>205</v>
      </c>
      <c r="C9595" s="7" t="str">
        <f t="shared" si="149"/>
        <v>1956Macedonia</v>
      </c>
      <c r="D9595" s="6"/>
    </row>
    <row r="9596" spans="1:4" ht="31.8" thickBot="1" x14ac:dyDescent="0.35">
      <c r="A9596" s="10">
        <v>1957</v>
      </c>
      <c r="B9596" s="11" t="s">
        <v>205</v>
      </c>
      <c r="C9596" s="7" t="str">
        <f t="shared" si="149"/>
        <v>1957Macedonia</v>
      </c>
      <c r="D9596" s="6"/>
    </row>
    <row r="9597" spans="1:4" ht="31.8" thickBot="1" x14ac:dyDescent="0.35">
      <c r="A9597" s="10">
        <v>1958</v>
      </c>
      <c r="B9597" s="11" t="s">
        <v>205</v>
      </c>
      <c r="C9597" s="7" t="str">
        <f t="shared" si="149"/>
        <v>1958Macedonia</v>
      </c>
      <c r="D9597" s="6"/>
    </row>
    <row r="9598" spans="1:4" ht="31.8" thickBot="1" x14ac:dyDescent="0.35">
      <c r="A9598" s="10">
        <v>1959</v>
      </c>
      <c r="B9598" s="11" t="s">
        <v>205</v>
      </c>
      <c r="C9598" s="7" t="str">
        <f t="shared" si="149"/>
        <v>1959Macedonia</v>
      </c>
      <c r="D9598" s="6"/>
    </row>
    <row r="9599" spans="1:4" ht="31.8" thickBot="1" x14ac:dyDescent="0.35">
      <c r="A9599" s="10">
        <v>1960</v>
      </c>
      <c r="B9599" s="11" t="s">
        <v>205</v>
      </c>
      <c r="C9599" s="7" t="str">
        <f t="shared" si="149"/>
        <v>1960Macedonia</v>
      </c>
      <c r="D9599" s="6"/>
    </row>
    <row r="9600" spans="1:4" ht="31.8" thickBot="1" x14ac:dyDescent="0.35">
      <c r="A9600" s="10">
        <v>1961</v>
      </c>
      <c r="B9600" s="11" t="s">
        <v>205</v>
      </c>
      <c r="C9600" s="7" t="str">
        <f t="shared" si="149"/>
        <v>1961Macedonia</v>
      </c>
      <c r="D9600" s="6"/>
    </row>
    <row r="9601" spans="1:4" ht="31.8" thickBot="1" x14ac:dyDescent="0.35">
      <c r="A9601" s="10">
        <v>1962</v>
      </c>
      <c r="B9601" s="11" t="s">
        <v>205</v>
      </c>
      <c r="C9601" s="7" t="str">
        <f t="shared" si="149"/>
        <v>1962Macedonia</v>
      </c>
      <c r="D9601" s="6"/>
    </row>
    <row r="9602" spans="1:4" ht="31.8" thickBot="1" x14ac:dyDescent="0.35">
      <c r="A9602" s="10">
        <v>1963</v>
      </c>
      <c r="B9602" s="11" t="s">
        <v>205</v>
      </c>
      <c r="C9602" s="7" t="str">
        <f t="shared" si="149"/>
        <v>1963Macedonia</v>
      </c>
      <c r="D9602" s="6"/>
    </row>
    <row r="9603" spans="1:4" ht="31.8" thickBot="1" x14ac:dyDescent="0.35">
      <c r="A9603" s="10">
        <v>1964</v>
      </c>
      <c r="B9603" s="11" t="s">
        <v>205</v>
      </c>
      <c r="C9603" s="7" t="str">
        <f t="shared" ref="C9603:C9666" si="150">A9603&amp;B9603</f>
        <v>1964Macedonia</v>
      </c>
      <c r="D9603" s="6"/>
    </row>
    <row r="9604" spans="1:4" ht="31.8" thickBot="1" x14ac:dyDescent="0.35">
      <c r="A9604" s="10">
        <v>1965</v>
      </c>
      <c r="B9604" s="11" t="s">
        <v>205</v>
      </c>
      <c r="C9604" s="7" t="str">
        <f t="shared" si="150"/>
        <v>1965Macedonia</v>
      </c>
      <c r="D9604" s="6"/>
    </row>
    <row r="9605" spans="1:4" ht="31.8" thickBot="1" x14ac:dyDescent="0.35">
      <c r="A9605" s="10">
        <v>1966</v>
      </c>
      <c r="B9605" s="11" t="s">
        <v>205</v>
      </c>
      <c r="C9605" s="7" t="str">
        <f t="shared" si="150"/>
        <v>1966Macedonia</v>
      </c>
      <c r="D9605" s="6"/>
    </row>
    <row r="9606" spans="1:4" ht="31.8" thickBot="1" x14ac:dyDescent="0.35">
      <c r="A9606" s="10">
        <v>1967</v>
      </c>
      <c r="B9606" s="11" t="s">
        <v>205</v>
      </c>
      <c r="C9606" s="7" t="str">
        <f t="shared" si="150"/>
        <v>1967Macedonia</v>
      </c>
      <c r="D9606" s="6"/>
    </row>
    <row r="9607" spans="1:4" ht="31.8" thickBot="1" x14ac:dyDescent="0.35">
      <c r="A9607" s="10">
        <v>1968</v>
      </c>
      <c r="B9607" s="11" t="s">
        <v>205</v>
      </c>
      <c r="C9607" s="7" t="str">
        <f t="shared" si="150"/>
        <v>1968Macedonia</v>
      </c>
      <c r="D9607" s="6"/>
    </row>
    <row r="9608" spans="1:4" ht="31.8" thickBot="1" x14ac:dyDescent="0.35">
      <c r="A9608" s="10">
        <v>1969</v>
      </c>
      <c r="B9608" s="11" t="s">
        <v>205</v>
      </c>
      <c r="C9608" s="7" t="str">
        <f t="shared" si="150"/>
        <v>1969Macedonia</v>
      </c>
      <c r="D9608" s="6"/>
    </row>
    <row r="9609" spans="1:4" ht="31.8" thickBot="1" x14ac:dyDescent="0.35">
      <c r="A9609" s="10">
        <v>1970</v>
      </c>
      <c r="B9609" s="11" t="s">
        <v>205</v>
      </c>
      <c r="C9609" s="7" t="str">
        <f t="shared" si="150"/>
        <v>1970Macedonia</v>
      </c>
      <c r="D9609" s="6"/>
    </row>
    <row r="9610" spans="1:4" ht="31.8" thickBot="1" x14ac:dyDescent="0.35">
      <c r="A9610" s="10">
        <v>1971</v>
      </c>
      <c r="B9610" s="11" t="s">
        <v>205</v>
      </c>
      <c r="C9610" s="7" t="str">
        <f t="shared" si="150"/>
        <v>1971Macedonia</v>
      </c>
      <c r="D9610" s="6"/>
    </row>
    <row r="9611" spans="1:4" ht="31.8" thickBot="1" x14ac:dyDescent="0.35">
      <c r="A9611" s="10">
        <v>1972</v>
      </c>
      <c r="B9611" s="11" t="s">
        <v>205</v>
      </c>
      <c r="C9611" s="7" t="str">
        <f t="shared" si="150"/>
        <v>1972Macedonia</v>
      </c>
      <c r="D9611" s="6"/>
    </row>
    <row r="9612" spans="1:4" ht="31.8" thickBot="1" x14ac:dyDescent="0.35">
      <c r="A9612" s="10">
        <v>1973</v>
      </c>
      <c r="B9612" s="11" t="s">
        <v>205</v>
      </c>
      <c r="C9612" s="7" t="str">
        <f t="shared" si="150"/>
        <v>1973Macedonia</v>
      </c>
      <c r="D9612" s="6"/>
    </row>
    <row r="9613" spans="1:4" ht="31.8" thickBot="1" x14ac:dyDescent="0.35">
      <c r="A9613" s="10">
        <v>1974</v>
      </c>
      <c r="B9613" s="11" t="s">
        <v>205</v>
      </c>
      <c r="C9613" s="7" t="str">
        <f t="shared" si="150"/>
        <v>1974Macedonia</v>
      </c>
      <c r="D9613" s="6"/>
    </row>
    <row r="9614" spans="1:4" ht="31.8" thickBot="1" x14ac:dyDescent="0.35">
      <c r="A9614" s="10">
        <v>1975</v>
      </c>
      <c r="B9614" s="11" t="s">
        <v>205</v>
      </c>
      <c r="C9614" s="7" t="str">
        <f t="shared" si="150"/>
        <v>1975Macedonia</v>
      </c>
      <c r="D9614" s="6"/>
    </row>
    <row r="9615" spans="1:4" ht="31.8" thickBot="1" x14ac:dyDescent="0.35">
      <c r="A9615" s="10">
        <v>1976</v>
      </c>
      <c r="B9615" s="11" t="s">
        <v>205</v>
      </c>
      <c r="C9615" s="7" t="str">
        <f t="shared" si="150"/>
        <v>1976Macedonia</v>
      </c>
      <c r="D9615" s="6"/>
    </row>
    <row r="9616" spans="1:4" ht="31.8" thickBot="1" x14ac:dyDescent="0.35">
      <c r="A9616" s="10">
        <v>1977</v>
      </c>
      <c r="B9616" s="11" t="s">
        <v>205</v>
      </c>
      <c r="C9616" s="7" t="str">
        <f t="shared" si="150"/>
        <v>1977Macedonia</v>
      </c>
      <c r="D9616" s="6"/>
    </row>
    <row r="9617" spans="1:4" ht="31.8" thickBot="1" x14ac:dyDescent="0.35">
      <c r="A9617" s="10">
        <v>1978</v>
      </c>
      <c r="B9617" s="11" t="s">
        <v>205</v>
      </c>
      <c r="C9617" s="7" t="str">
        <f t="shared" si="150"/>
        <v>1978Macedonia</v>
      </c>
      <c r="D9617" s="6"/>
    </row>
    <row r="9618" spans="1:4" ht="31.8" thickBot="1" x14ac:dyDescent="0.35">
      <c r="A9618" s="10">
        <v>1979</v>
      </c>
      <c r="B9618" s="11" t="s">
        <v>205</v>
      </c>
      <c r="C9618" s="7" t="str">
        <f t="shared" si="150"/>
        <v>1979Macedonia</v>
      </c>
      <c r="D9618" s="6"/>
    </row>
    <row r="9619" spans="1:4" ht="31.8" thickBot="1" x14ac:dyDescent="0.35">
      <c r="A9619" s="10">
        <v>1980</v>
      </c>
      <c r="B9619" s="11" t="s">
        <v>205</v>
      </c>
      <c r="C9619" s="7" t="str">
        <f t="shared" si="150"/>
        <v>1980Macedonia</v>
      </c>
      <c r="D9619" s="6"/>
    </row>
    <row r="9620" spans="1:4" ht="31.8" thickBot="1" x14ac:dyDescent="0.35">
      <c r="A9620" s="10">
        <v>1981</v>
      </c>
      <c r="B9620" s="11" t="s">
        <v>205</v>
      </c>
      <c r="C9620" s="7" t="str">
        <f t="shared" si="150"/>
        <v>1981Macedonia</v>
      </c>
      <c r="D9620" s="6"/>
    </row>
    <row r="9621" spans="1:4" ht="31.8" thickBot="1" x14ac:dyDescent="0.35">
      <c r="A9621" s="10">
        <v>1982</v>
      </c>
      <c r="B9621" s="11" t="s">
        <v>205</v>
      </c>
      <c r="C9621" s="7" t="str">
        <f t="shared" si="150"/>
        <v>1982Macedonia</v>
      </c>
      <c r="D9621" s="6"/>
    </row>
    <row r="9622" spans="1:4" ht="31.8" thickBot="1" x14ac:dyDescent="0.35">
      <c r="A9622" s="10">
        <v>1983</v>
      </c>
      <c r="B9622" s="11" t="s">
        <v>205</v>
      </c>
      <c r="C9622" s="7" t="str">
        <f t="shared" si="150"/>
        <v>1983Macedonia</v>
      </c>
      <c r="D9622" s="6"/>
    </row>
    <row r="9623" spans="1:4" ht="31.8" thickBot="1" x14ac:dyDescent="0.35">
      <c r="A9623" s="10">
        <v>1984</v>
      </c>
      <c r="B9623" s="11" t="s">
        <v>205</v>
      </c>
      <c r="C9623" s="7" t="str">
        <f t="shared" si="150"/>
        <v>1984Macedonia</v>
      </c>
      <c r="D9623" s="6"/>
    </row>
    <row r="9624" spans="1:4" ht="31.8" thickBot="1" x14ac:dyDescent="0.35">
      <c r="A9624" s="10">
        <v>1985</v>
      </c>
      <c r="B9624" s="11" t="s">
        <v>205</v>
      </c>
      <c r="C9624" s="7" t="str">
        <f t="shared" si="150"/>
        <v>1985Macedonia</v>
      </c>
      <c r="D9624" s="6"/>
    </row>
    <row r="9625" spans="1:4" ht="31.8" thickBot="1" x14ac:dyDescent="0.35">
      <c r="A9625" s="10">
        <v>1986</v>
      </c>
      <c r="B9625" s="11" t="s">
        <v>205</v>
      </c>
      <c r="C9625" s="7" t="str">
        <f t="shared" si="150"/>
        <v>1986Macedonia</v>
      </c>
      <c r="D9625" s="6"/>
    </row>
    <row r="9626" spans="1:4" ht="31.8" thickBot="1" x14ac:dyDescent="0.35">
      <c r="A9626" s="10">
        <v>1987</v>
      </c>
      <c r="B9626" s="11" t="s">
        <v>205</v>
      </c>
      <c r="C9626" s="7" t="str">
        <f t="shared" si="150"/>
        <v>1987Macedonia</v>
      </c>
      <c r="D9626" s="6"/>
    </row>
    <row r="9627" spans="1:4" ht="31.8" thickBot="1" x14ac:dyDescent="0.35">
      <c r="A9627" s="10">
        <v>1988</v>
      </c>
      <c r="B9627" s="11" t="s">
        <v>205</v>
      </c>
      <c r="C9627" s="7" t="str">
        <f t="shared" si="150"/>
        <v>1988Macedonia</v>
      </c>
      <c r="D9627" s="6"/>
    </row>
    <row r="9628" spans="1:4" ht="31.8" thickBot="1" x14ac:dyDescent="0.35">
      <c r="A9628" s="10">
        <v>1989</v>
      </c>
      <c r="B9628" s="11" t="s">
        <v>205</v>
      </c>
      <c r="C9628" s="7" t="str">
        <f t="shared" si="150"/>
        <v>1989Macedonia</v>
      </c>
      <c r="D9628" s="6"/>
    </row>
    <row r="9629" spans="1:4" ht="31.8" thickBot="1" x14ac:dyDescent="0.35">
      <c r="A9629" s="10">
        <v>1990</v>
      </c>
      <c r="B9629" s="11" t="s">
        <v>205</v>
      </c>
      <c r="C9629" s="7" t="str">
        <f t="shared" si="150"/>
        <v>1990Macedonia</v>
      </c>
      <c r="D9629" s="6"/>
    </row>
    <row r="9630" spans="1:4" ht="31.8" thickBot="1" x14ac:dyDescent="0.35">
      <c r="A9630" s="10">
        <v>1991</v>
      </c>
      <c r="B9630" s="11" t="s">
        <v>205</v>
      </c>
      <c r="C9630" s="7" t="str">
        <f t="shared" si="150"/>
        <v>1991Macedonia</v>
      </c>
      <c r="D9630" s="10">
        <v>0.44390000000000002</v>
      </c>
    </row>
    <row r="9631" spans="1:4" ht="31.8" thickBot="1" x14ac:dyDescent="0.35">
      <c r="A9631" s="10">
        <v>1992</v>
      </c>
      <c r="B9631" s="11" t="s">
        <v>205</v>
      </c>
      <c r="C9631" s="7" t="str">
        <f t="shared" si="150"/>
        <v>1992Macedonia</v>
      </c>
      <c r="D9631" s="10">
        <v>0.4365</v>
      </c>
    </row>
    <row r="9632" spans="1:4" ht="31.8" thickBot="1" x14ac:dyDescent="0.35">
      <c r="A9632" s="10">
        <v>1993</v>
      </c>
      <c r="B9632" s="11" t="s">
        <v>205</v>
      </c>
      <c r="C9632" s="7" t="str">
        <f t="shared" si="150"/>
        <v>1993Macedonia</v>
      </c>
      <c r="D9632" s="10">
        <v>0.42799999999999999</v>
      </c>
    </row>
    <row r="9633" spans="1:4" ht="31.8" thickBot="1" x14ac:dyDescent="0.35">
      <c r="A9633" s="10">
        <v>1994</v>
      </c>
      <c r="B9633" s="11" t="s">
        <v>205</v>
      </c>
      <c r="C9633" s="7" t="str">
        <f t="shared" si="150"/>
        <v>1994Macedonia</v>
      </c>
      <c r="D9633" s="10">
        <v>0.42049999999999998</v>
      </c>
    </row>
    <row r="9634" spans="1:4" ht="31.8" thickBot="1" x14ac:dyDescent="0.35">
      <c r="A9634" s="10">
        <v>1995</v>
      </c>
      <c r="B9634" s="11" t="s">
        <v>205</v>
      </c>
      <c r="C9634" s="7" t="str">
        <f t="shared" si="150"/>
        <v>1995Macedonia</v>
      </c>
      <c r="D9634" s="10">
        <v>0.40649999999999997</v>
      </c>
    </row>
    <row r="9635" spans="1:4" ht="31.8" thickBot="1" x14ac:dyDescent="0.35">
      <c r="A9635" s="10">
        <v>1996</v>
      </c>
      <c r="B9635" s="11" t="s">
        <v>205</v>
      </c>
      <c r="C9635" s="7" t="str">
        <f t="shared" si="150"/>
        <v>1996Macedonia</v>
      </c>
      <c r="D9635" s="10">
        <v>0.39829999999999999</v>
      </c>
    </row>
    <row r="9636" spans="1:4" ht="31.8" thickBot="1" x14ac:dyDescent="0.35">
      <c r="A9636" s="10">
        <v>1997</v>
      </c>
      <c r="B9636" s="11" t="s">
        <v>205</v>
      </c>
      <c r="C9636" s="7" t="str">
        <f t="shared" si="150"/>
        <v>1997Macedonia</v>
      </c>
      <c r="D9636" s="10">
        <v>0.38950000000000001</v>
      </c>
    </row>
    <row r="9637" spans="1:4" ht="31.8" thickBot="1" x14ac:dyDescent="0.35">
      <c r="A9637" s="10">
        <v>1998</v>
      </c>
      <c r="B9637" s="11" t="s">
        <v>205</v>
      </c>
      <c r="C9637" s="7" t="str">
        <f t="shared" si="150"/>
        <v>1998Macedonia</v>
      </c>
      <c r="D9637" s="10">
        <v>0.38690000000000002</v>
      </c>
    </row>
    <row r="9638" spans="1:4" ht="31.8" thickBot="1" x14ac:dyDescent="0.35">
      <c r="A9638" s="10">
        <v>1999</v>
      </c>
      <c r="B9638" s="11" t="s">
        <v>205</v>
      </c>
      <c r="C9638" s="7" t="str">
        <f t="shared" si="150"/>
        <v>1999Macedonia</v>
      </c>
      <c r="D9638" s="10">
        <v>0.3831</v>
      </c>
    </row>
    <row r="9639" spans="1:4" ht="31.8" thickBot="1" x14ac:dyDescent="0.35">
      <c r="A9639" s="10">
        <v>2000</v>
      </c>
      <c r="B9639" s="11" t="s">
        <v>205</v>
      </c>
      <c r="C9639" s="7" t="str">
        <f t="shared" si="150"/>
        <v>2000Macedonia</v>
      </c>
      <c r="D9639" s="10">
        <v>0.37990000000000002</v>
      </c>
    </row>
    <row r="9640" spans="1:4" ht="31.8" thickBot="1" x14ac:dyDescent="0.35">
      <c r="A9640" s="10">
        <v>2001</v>
      </c>
      <c r="B9640" s="11" t="s">
        <v>205</v>
      </c>
      <c r="C9640" s="7" t="str">
        <f t="shared" si="150"/>
        <v>2001Macedonia</v>
      </c>
      <c r="D9640" s="10">
        <v>0.37</v>
      </c>
    </row>
    <row r="9641" spans="1:4" ht="31.8" thickBot="1" x14ac:dyDescent="0.35">
      <c r="A9641" s="10">
        <v>2002</v>
      </c>
      <c r="B9641" s="11" t="s">
        <v>205</v>
      </c>
      <c r="C9641" s="7" t="str">
        <f t="shared" si="150"/>
        <v>2002Macedonia</v>
      </c>
      <c r="D9641" s="10">
        <v>0.371</v>
      </c>
    </row>
    <row r="9642" spans="1:4" ht="31.8" thickBot="1" x14ac:dyDescent="0.35">
      <c r="A9642" s="10">
        <v>2003</v>
      </c>
      <c r="B9642" s="11" t="s">
        <v>205</v>
      </c>
      <c r="C9642" s="7" t="str">
        <f t="shared" si="150"/>
        <v>2003Macedonia</v>
      </c>
      <c r="D9642" s="10">
        <v>0.36980000000000002</v>
      </c>
    </row>
    <row r="9643" spans="1:4" ht="31.8" thickBot="1" x14ac:dyDescent="0.35">
      <c r="A9643" s="10">
        <v>2004</v>
      </c>
      <c r="B9643" s="11" t="s">
        <v>205</v>
      </c>
      <c r="C9643" s="7" t="str">
        <f t="shared" si="150"/>
        <v>2004Macedonia</v>
      </c>
      <c r="D9643" s="10">
        <v>0.3599</v>
      </c>
    </row>
    <row r="9644" spans="1:4" ht="31.8" thickBot="1" x14ac:dyDescent="0.35">
      <c r="A9644" s="10">
        <v>2005</v>
      </c>
      <c r="B9644" s="11" t="s">
        <v>205</v>
      </c>
      <c r="C9644" s="7" t="str">
        <f t="shared" si="150"/>
        <v>2005Macedonia</v>
      </c>
      <c r="D9644" s="10">
        <v>0.35510000000000003</v>
      </c>
    </row>
    <row r="9645" spans="1:4" ht="31.8" thickBot="1" x14ac:dyDescent="0.35">
      <c r="A9645" s="10">
        <v>2006</v>
      </c>
      <c r="B9645" s="11" t="s">
        <v>205</v>
      </c>
      <c r="C9645" s="7" t="str">
        <f t="shared" si="150"/>
        <v>2006Macedonia</v>
      </c>
      <c r="D9645" s="10">
        <v>0.35289999999999999</v>
      </c>
    </row>
    <row r="9646" spans="1:4" ht="31.8" thickBot="1" x14ac:dyDescent="0.35">
      <c r="A9646" s="10">
        <v>2007</v>
      </c>
      <c r="B9646" s="11" t="s">
        <v>205</v>
      </c>
      <c r="C9646" s="7" t="str">
        <f t="shared" si="150"/>
        <v>2007Macedonia</v>
      </c>
      <c r="D9646" s="10">
        <v>0.34899999999999998</v>
      </c>
    </row>
    <row r="9647" spans="1:4" ht="31.8" thickBot="1" x14ac:dyDescent="0.35">
      <c r="A9647" s="10">
        <v>2008</v>
      </c>
      <c r="B9647" s="11" t="s">
        <v>205</v>
      </c>
      <c r="C9647" s="7" t="str">
        <f t="shared" si="150"/>
        <v>2008Macedonia</v>
      </c>
      <c r="D9647" s="10">
        <v>0.34570000000000001</v>
      </c>
    </row>
    <row r="9648" spans="1:4" ht="31.8" thickBot="1" x14ac:dyDescent="0.35">
      <c r="A9648" s="10">
        <v>2009</v>
      </c>
      <c r="B9648" s="11" t="s">
        <v>205</v>
      </c>
      <c r="C9648" s="7" t="str">
        <f t="shared" si="150"/>
        <v>2009Macedonia</v>
      </c>
      <c r="D9648" s="10">
        <v>0.34279999999999999</v>
      </c>
    </row>
    <row r="9649" spans="1:4" ht="31.8" thickBot="1" x14ac:dyDescent="0.35">
      <c r="A9649" s="10">
        <v>2010</v>
      </c>
      <c r="B9649" s="11" t="s">
        <v>205</v>
      </c>
      <c r="C9649" s="7" t="str">
        <f t="shared" si="150"/>
        <v>2010Macedonia</v>
      </c>
      <c r="D9649" s="10">
        <v>0.33560000000000001</v>
      </c>
    </row>
    <row r="9650" spans="1:4" ht="31.8" thickBot="1" x14ac:dyDescent="0.35">
      <c r="A9650" s="10">
        <v>2011</v>
      </c>
      <c r="B9650" s="11" t="s">
        <v>205</v>
      </c>
      <c r="C9650" s="7" t="str">
        <f t="shared" si="150"/>
        <v>2011Macedonia</v>
      </c>
      <c r="D9650" s="10">
        <v>0.32950000000000002</v>
      </c>
    </row>
    <row r="9651" spans="1:4" ht="31.8" thickBot="1" x14ac:dyDescent="0.35">
      <c r="A9651" s="10">
        <v>2012</v>
      </c>
      <c r="B9651" s="11" t="s">
        <v>205</v>
      </c>
      <c r="C9651" s="7" t="str">
        <f t="shared" si="150"/>
        <v>2012Macedonia</v>
      </c>
      <c r="D9651" s="10">
        <v>0.32379999999999998</v>
      </c>
    </row>
    <row r="9652" spans="1:4" ht="31.8" thickBot="1" x14ac:dyDescent="0.35">
      <c r="A9652" s="10">
        <v>2013</v>
      </c>
      <c r="B9652" s="11" t="s">
        <v>205</v>
      </c>
      <c r="C9652" s="7" t="str">
        <f t="shared" si="150"/>
        <v>2013Macedonia</v>
      </c>
      <c r="D9652" s="10">
        <v>0.3216</v>
      </c>
    </row>
    <row r="9653" spans="1:4" ht="31.8" thickBot="1" x14ac:dyDescent="0.35">
      <c r="A9653" s="10">
        <v>2014</v>
      </c>
      <c r="B9653" s="11" t="s">
        <v>205</v>
      </c>
      <c r="C9653" s="7" t="str">
        <f t="shared" si="150"/>
        <v>2014Macedonia</v>
      </c>
      <c r="D9653" s="10">
        <v>0.31890000000000002</v>
      </c>
    </row>
    <row r="9654" spans="1:4" ht="31.8" thickBot="1" x14ac:dyDescent="0.35">
      <c r="A9654" s="10">
        <v>2015</v>
      </c>
      <c r="B9654" s="11" t="s">
        <v>205</v>
      </c>
      <c r="C9654" s="7" t="str">
        <f t="shared" si="150"/>
        <v>2015Macedonia</v>
      </c>
      <c r="D9654" s="10">
        <v>0.31900000000000001</v>
      </c>
    </row>
    <row r="9655" spans="1:4" ht="31.8" thickBot="1" x14ac:dyDescent="0.35">
      <c r="A9655" s="10">
        <v>2016</v>
      </c>
      <c r="B9655" s="11" t="s">
        <v>205</v>
      </c>
      <c r="C9655" s="7" t="str">
        <f t="shared" si="150"/>
        <v>2016Macedonia</v>
      </c>
      <c r="D9655" s="10">
        <v>0.318</v>
      </c>
    </row>
    <row r="9656" spans="1:4" ht="31.8" thickBot="1" x14ac:dyDescent="0.35">
      <c r="A9656" s="10">
        <v>2017</v>
      </c>
      <c r="B9656" s="11" t="s">
        <v>205</v>
      </c>
      <c r="C9656" s="7" t="str">
        <f t="shared" si="150"/>
        <v>2017Macedonia</v>
      </c>
      <c r="D9656" s="10">
        <v>0.31769999999999998</v>
      </c>
    </row>
    <row r="9657" spans="1:4" ht="31.8" thickBot="1" x14ac:dyDescent="0.35">
      <c r="A9657" s="10">
        <v>1950</v>
      </c>
      <c r="B9657" s="11" t="s">
        <v>147</v>
      </c>
      <c r="C9657" s="7" t="str">
        <f t="shared" si="150"/>
        <v>1950Thailand</v>
      </c>
      <c r="D9657" s="10">
        <v>0.38729999999999998</v>
      </c>
    </row>
    <row r="9658" spans="1:4" ht="31.8" thickBot="1" x14ac:dyDescent="0.35">
      <c r="A9658" s="10">
        <v>1951</v>
      </c>
      <c r="B9658" s="11" t="s">
        <v>147</v>
      </c>
      <c r="C9658" s="7" t="str">
        <f t="shared" si="150"/>
        <v>1951Thailand</v>
      </c>
      <c r="D9658" s="10">
        <v>0.38869999999999999</v>
      </c>
    </row>
    <row r="9659" spans="1:4" ht="31.8" thickBot="1" x14ac:dyDescent="0.35">
      <c r="A9659" s="10">
        <v>1952</v>
      </c>
      <c r="B9659" s="11" t="s">
        <v>147</v>
      </c>
      <c r="C9659" s="7" t="str">
        <f t="shared" si="150"/>
        <v>1952Thailand</v>
      </c>
      <c r="D9659" s="10">
        <v>0.38979999999999998</v>
      </c>
    </row>
    <row r="9660" spans="1:4" ht="31.8" thickBot="1" x14ac:dyDescent="0.35">
      <c r="A9660" s="10">
        <v>1953</v>
      </c>
      <c r="B9660" s="11" t="s">
        <v>147</v>
      </c>
      <c r="C9660" s="7" t="str">
        <f t="shared" si="150"/>
        <v>1953Thailand</v>
      </c>
      <c r="D9660" s="10">
        <v>0.38990000000000002</v>
      </c>
    </row>
    <row r="9661" spans="1:4" ht="31.8" thickBot="1" x14ac:dyDescent="0.35">
      <c r="A9661" s="10">
        <v>1954</v>
      </c>
      <c r="B9661" s="11" t="s">
        <v>147</v>
      </c>
      <c r="C9661" s="7" t="str">
        <f t="shared" si="150"/>
        <v>1954Thailand</v>
      </c>
      <c r="D9661" s="10">
        <v>0.39069999999999999</v>
      </c>
    </row>
    <row r="9662" spans="1:4" ht="31.8" thickBot="1" x14ac:dyDescent="0.35">
      <c r="A9662" s="10">
        <v>1955</v>
      </c>
      <c r="B9662" s="11" t="s">
        <v>147</v>
      </c>
      <c r="C9662" s="7" t="str">
        <f t="shared" si="150"/>
        <v>1955Thailand</v>
      </c>
      <c r="D9662" s="10">
        <v>0.39029999999999998</v>
      </c>
    </row>
    <row r="9663" spans="1:4" ht="31.8" thickBot="1" x14ac:dyDescent="0.35">
      <c r="A9663" s="10">
        <v>1956</v>
      </c>
      <c r="B9663" s="11" t="s">
        <v>147</v>
      </c>
      <c r="C9663" s="7" t="str">
        <f t="shared" si="150"/>
        <v>1956Thailand</v>
      </c>
      <c r="D9663" s="10">
        <v>0.39169999999999999</v>
      </c>
    </row>
    <row r="9664" spans="1:4" ht="31.8" thickBot="1" x14ac:dyDescent="0.35">
      <c r="A9664" s="10">
        <v>1957</v>
      </c>
      <c r="B9664" s="11" t="s">
        <v>147</v>
      </c>
      <c r="C9664" s="7" t="str">
        <f t="shared" si="150"/>
        <v>1957Thailand</v>
      </c>
      <c r="D9664" s="10">
        <v>0.39250000000000002</v>
      </c>
    </row>
    <row r="9665" spans="1:4" ht="31.8" thickBot="1" x14ac:dyDescent="0.35">
      <c r="A9665" s="10">
        <v>1958</v>
      </c>
      <c r="B9665" s="11" t="s">
        <v>147</v>
      </c>
      <c r="C9665" s="7" t="str">
        <f t="shared" si="150"/>
        <v>1958Thailand</v>
      </c>
      <c r="D9665" s="10">
        <v>0.39179999999999998</v>
      </c>
    </row>
    <row r="9666" spans="1:4" ht="31.8" thickBot="1" x14ac:dyDescent="0.35">
      <c r="A9666" s="10">
        <v>1959</v>
      </c>
      <c r="B9666" s="11" t="s">
        <v>147</v>
      </c>
      <c r="C9666" s="7" t="str">
        <f t="shared" si="150"/>
        <v>1959Thailand</v>
      </c>
      <c r="D9666" s="10">
        <v>0.39</v>
      </c>
    </row>
    <row r="9667" spans="1:4" ht="31.8" thickBot="1" x14ac:dyDescent="0.35">
      <c r="A9667" s="10">
        <v>1960</v>
      </c>
      <c r="B9667" s="11" t="s">
        <v>147</v>
      </c>
      <c r="C9667" s="7" t="str">
        <f t="shared" ref="C9667:C9730" si="151">A9667&amp;B9667</f>
        <v>1960Thailand</v>
      </c>
      <c r="D9667" s="10">
        <v>1.1255999999999999</v>
      </c>
    </row>
    <row r="9668" spans="1:4" ht="31.8" thickBot="1" x14ac:dyDescent="0.35">
      <c r="A9668" s="10">
        <v>1961</v>
      </c>
      <c r="B9668" s="11" t="s">
        <v>147</v>
      </c>
      <c r="C9668" s="7" t="str">
        <f t="shared" si="151"/>
        <v>1961Thailand</v>
      </c>
      <c r="D9668" s="10">
        <v>1.1137999999999999</v>
      </c>
    </row>
    <row r="9669" spans="1:4" ht="31.8" thickBot="1" x14ac:dyDescent="0.35">
      <c r="A9669" s="10">
        <v>1962</v>
      </c>
      <c r="B9669" s="11" t="s">
        <v>147</v>
      </c>
      <c r="C9669" s="7" t="str">
        <f t="shared" si="151"/>
        <v>1962Thailand</v>
      </c>
      <c r="D9669" s="10">
        <v>1.097</v>
      </c>
    </row>
    <row r="9670" spans="1:4" ht="31.8" thickBot="1" x14ac:dyDescent="0.35">
      <c r="A9670" s="10">
        <v>1963</v>
      </c>
      <c r="B9670" s="11" t="s">
        <v>147</v>
      </c>
      <c r="C9670" s="7" t="str">
        <f t="shared" si="151"/>
        <v>1963Thailand</v>
      </c>
      <c r="D9670" s="10">
        <v>1.0747</v>
      </c>
    </row>
    <row r="9671" spans="1:4" ht="31.8" thickBot="1" x14ac:dyDescent="0.35">
      <c r="A9671" s="10">
        <v>1964</v>
      </c>
      <c r="B9671" s="11" t="s">
        <v>147</v>
      </c>
      <c r="C9671" s="7" t="str">
        <f t="shared" si="151"/>
        <v>1964Thailand</v>
      </c>
      <c r="D9671" s="10">
        <v>1.0559000000000001</v>
      </c>
    </row>
    <row r="9672" spans="1:4" ht="31.8" thickBot="1" x14ac:dyDescent="0.35">
      <c r="A9672" s="10">
        <v>1965</v>
      </c>
      <c r="B9672" s="11" t="s">
        <v>147</v>
      </c>
      <c r="C9672" s="7" t="str">
        <f t="shared" si="151"/>
        <v>1965Thailand</v>
      </c>
      <c r="D9672" s="10">
        <v>1.0306999999999999</v>
      </c>
    </row>
    <row r="9673" spans="1:4" ht="31.8" thickBot="1" x14ac:dyDescent="0.35">
      <c r="A9673" s="10">
        <v>1966</v>
      </c>
      <c r="B9673" s="11" t="s">
        <v>147</v>
      </c>
      <c r="C9673" s="7" t="str">
        <f t="shared" si="151"/>
        <v>1966Thailand</v>
      </c>
      <c r="D9673" s="10">
        <v>1.0045999999999999</v>
      </c>
    </row>
    <row r="9674" spans="1:4" ht="31.8" thickBot="1" x14ac:dyDescent="0.35">
      <c r="A9674" s="10">
        <v>1967</v>
      </c>
      <c r="B9674" s="11" t="s">
        <v>147</v>
      </c>
      <c r="C9674" s="7" t="str">
        <f t="shared" si="151"/>
        <v>1967Thailand</v>
      </c>
      <c r="D9674" s="10">
        <v>0.97750000000000004</v>
      </c>
    </row>
    <row r="9675" spans="1:4" ht="31.8" thickBot="1" x14ac:dyDescent="0.35">
      <c r="A9675" s="10">
        <v>1968</v>
      </c>
      <c r="B9675" s="11" t="s">
        <v>147</v>
      </c>
      <c r="C9675" s="7" t="str">
        <f t="shared" si="151"/>
        <v>1968Thailand</v>
      </c>
      <c r="D9675" s="10">
        <v>0.94950000000000001</v>
      </c>
    </row>
    <row r="9676" spans="1:4" ht="31.8" thickBot="1" x14ac:dyDescent="0.35">
      <c r="A9676" s="10">
        <v>1969</v>
      </c>
      <c r="B9676" s="11" t="s">
        <v>147</v>
      </c>
      <c r="C9676" s="7" t="str">
        <f t="shared" si="151"/>
        <v>1969Thailand</v>
      </c>
      <c r="D9676" s="10">
        <v>0.92259999999999998</v>
      </c>
    </row>
    <row r="9677" spans="1:4" ht="31.8" thickBot="1" x14ac:dyDescent="0.35">
      <c r="A9677" s="10">
        <v>1970</v>
      </c>
      <c r="B9677" s="11" t="s">
        <v>147</v>
      </c>
      <c r="C9677" s="7" t="str">
        <f t="shared" si="151"/>
        <v>1970Thailand</v>
      </c>
      <c r="D9677" s="10">
        <v>0.88049999999999995</v>
      </c>
    </row>
    <row r="9678" spans="1:4" ht="31.8" thickBot="1" x14ac:dyDescent="0.35">
      <c r="A9678" s="10">
        <v>1971</v>
      </c>
      <c r="B9678" s="11" t="s">
        <v>147</v>
      </c>
      <c r="C9678" s="7" t="str">
        <f t="shared" si="151"/>
        <v>1971Thailand</v>
      </c>
      <c r="D9678" s="10">
        <v>0.85650000000000004</v>
      </c>
    </row>
    <row r="9679" spans="1:4" ht="31.8" thickBot="1" x14ac:dyDescent="0.35">
      <c r="A9679" s="10">
        <v>1972</v>
      </c>
      <c r="B9679" s="11" t="s">
        <v>147</v>
      </c>
      <c r="C9679" s="7" t="str">
        <f t="shared" si="151"/>
        <v>1972Thailand</v>
      </c>
      <c r="D9679" s="10">
        <v>0.83079999999999998</v>
      </c>
    </row>
    <row r="9680" spans="1:4" ht="31.8" thickBot="1" x14ac:dyDescent="0.35">
      <c r="A9680" s="10">
        <v>1973</v>
      </c>
      <c r="B9680" s="11" t="s">
        <v>147</v>
      </c>
      <c r="C9680" s="7" t="str">
        <f t="shared" si="151"/>
        <v>1973Thailand</v>
      </c>
      <c r="D9680" s="10">
        <v>0.8175</v>
      </c>
    </row>
    <row r="9681" spans="1:4" ht="31.8" thickBot="1" x14ac:dyDescent="0.35">
      <c r="A9681" s="10">
        <v>1974</v>
      </c>
      <c r="B9681" s="11" t="s">
        <v>147</v>
      </c>
      <c r="C9681" s="7" t="str">
        <f t="shared" si="151"/>
        <v>1974Thailand</v>
      </c>
      <c r="D9681" s="10">
        <v>0.78659999999999997</v>
      </c>
    </row>
    <row r="9682" spans="1:4" ht="31.8" thickBot="1" x14ac:dyDescent="0.35">
      <c r="A9682" s="10">
        <v>1975</v>
      </c>
      <c r="B9682" s="11" t="s">
        <v>147</v>
      </c>
      <c r="C9682" s="7" t="str">
        <f t="shared" si="151"/>
        <v>1975Thailand</v>
      </c>
      <c r="D9682" s="10">
        <v>0.77739999999999998</v>
      </c>
    </row>
    <row r="9683" spans="1:4" ht="31.8" thickBot="1" x14ac:dyDescent="0.35">
      <c r="A9683" s="10">
        <v>1976</v>
      </c>
      <c r="B9683" s="11" t="s">
        <v>147</v>
      </c>
      <c r="C9683" s="7" t="str">
        <f t="shared" si="151"/>
        <v>1976Thailand</v>
      </c>
      <c r="D9683" s="10">
        <v>0.75890000000000002</v>
      </c>
    </row>
    <row r="9684" spans="1:4" ht="31.8" thickBot="1" x14ac:dyDescent="0.35">
      <c r="A9684" s="10">
        <v>1977</v>
      </c>
      <c r="B9684" s="11" t="s">
        <v>147</v>
      </c>
      <c r="C9684" s="7" t="str">
        <f t="shared" si="151"/>
        <v>1977Thailand</v>
      </c>
      <c r="D9684" s="10">
        <v>0.75519999999999998</v>
      </c>
    </row>
    <row r="9685" spans="1:4" ht="31.8" thickBot="1" x14ac:dyDescent="0.35">
      <c r="A9685" s="10">
        <v>1978</v>
      </c>
      <c r="B9685" s="11" t="s">
        <v>147</v>
      </c>
      <c r="C9685" s="7" t="str">
        <f t="shared" si="151"/>
        <v>1978Thailand</v>
      </c>
      <c r="D9685" s="10">
        <v>0.74180000000000001</v>
      </c>
    </row>
    <row r="9686" spans="1:4" ht="31.8" thickBot="1" x14ac:dyDescent="0.35">
      <c r="A9686" s="10">
        <v>1979</v>
      </c>
      <c r="B9686" s="11" t="s">
        <v>147</v>
      </c>
      <c r="C9686" s="7" t="str">
        <f t="shared" si="151"/>
        <v>1979Thailand</v>
      </c>
      <c r="D9686" s="10">
        <v>0.72030000000000005</v>
      </c>
    </row>
    <row r="9687" spans="1:4" ht="31.8" thickBot="1" x14ac:dyDescent="0.35">
      <c r="A9687" s="10">
        <v>1980</v>
      </c>
      <c r="B9687" s="11" t="s">
        <v>147</v>
      </c>
      <c r="C9687" s="7" t="str">
        <f t="shared" si="151"/>
        <v>1980Thailand</v>
      </c>
      <c r="D9687" s="10">
        <v>0.72960000000000003</v>
      </c>
    </row>
    <row r="9688" spans="1:4" ht="31.8" thickBot="1" x14ac:dyDescent="0.35">
      <c r="A9688" s="10">
        <v>1981</v>
      </c>
      <c r="B9688" s="11" t="s">
        <v>147</v>
      </c>
      <c r="C9688" s="7" t="str">
        <f t="shared" si="151"/>
        <v>1981Thailand</v>
      </c>
      <c r="D9688" s="10">
        <v>0.70240000000000002</v>
      </c>
    </row>
    <row r="9689" spans="1:4" ht="31.8" thickBot="1" x14ac:dyDescent="0.35">
      <c r="A9689" s="10">
        <v>1982</v>
      </c>
      <c r="B9689" s="11" t="s">
        <v>147</v>
      </c>
      <c r="C9689" s="7" t="str">
        <f t="shared" si="151"/>
        <v>1982Thailand</v>
      </c>
      <c r="D9689" s="10">
        <v>0.71419999999999995</v>
      </c>
    </row>
    <row r="9690" spans="1:4" ht="31.8" thickBot="1" x14ac:dyDescent="0.35">
      <c r="A9690" s="10">
        <v>1983</v>
      </c>
      <c r="B9690" s="11" t="s">
        <v>147</v>
      </c>
      <c r="C9690" s="7" t="str">
        <f t="shared" si="151"/>
        <v>1983Thailand</v>
      </c>
      <c r="D9690" s="10">
        <v>0.68840000000000001</v>
      </c>
    </row>
    <row r="9691" spans="1:4" ht="31.8" thickBot="1" x14ac:dyDescent="0.35">
      <c r="A9691" s="10">
        <v>1984</v>
      </c>
      <c r="B9691" s="11" t="s">
        <v>147</v>
      </c>
      <c r="C9691" s="7" t="str">
        <f t="shared" si="151"/>
        <v>1984Thailand</v>
      </c>
      <c r="D9691" s="10">
        <v>0.67900000000000005</v>
      </c>
    </row>
    <row r="9692" spans="1:4" ht="31.8" thickBot="1" x14ac:dyDescent="0.35">
      <c r="A9692" s="10">
        <v>1985</v>
      </c>
      <c r="B9692" s="11" t="s">
        <v>147</v>
      </c>
      <c r="C9692" s="7" t="str">
        <f t="shared" si="151"/>
        <v>1985Thailand</v>
      </c>
      <c r="D9692" s="10">
        <v>0.66500000000000004</v>
      </c>
    </row>
    <row r="9693" spans="1:4" ht="31.8" thickBot="1" x14ac:dyDescent="0.35">
      <c r="A9693" s="10">
        <v>1986</v>
      </c>
      <c r="B9693" s="11" t="s">
        <v>147</v>
      </c>
      <c r="C9693" s="7" t="str">
        <f t="shared" si="151"/>
        <v>1986Thailand</v>
      </c>
      <c r="D9693" s="10">
        <v>0.65910000000000002</v>
      </c>
    </row>
    <row r="9694" spans="1:4" ht="31.8" thickBot="1" x14ac:dyDescent="0.35">
      <c r="A9694" s="10">
        <v>1987</v>
      </c>
      <c r="B9694" s="11" t="s">
        <v>147</v>
      </c>
      <c r="C9694" s="7" t="str">
        <f t="shared" si="151"/>
        <v>1987Thailand</v>
      </c>
      <c r="D9694" s="10">
        <v>0.65549999999999997</v>
      </c>
    </row>
    <row r="9695" spans="1:4" ht="31.8" thickBot="1" x14ac:dyDescent="0.35">
      <c r="A9695" s="10">
        <v>1988</v>
      </c>
      <c r="B9695" s="11" t="s">
        <v>147</v>
      </c>
      <c r="C9695" s="7" t="str">
        <f t="shared" si="151"/>
        <v>1988Thailand</v>
      </c>
      <c r="D9695" s="10">
        <v>0.64739999999999998</v>
      </c>
    </row>
    <row r="9696" spans="1:4" ht="31.8" thickBot="1" x14ac:dyDescent="0.35">
      <c r="A9696" s="10">
        <v>1989</v>
      </c>
      <c r="B9696" s="11" t="s">
        <v>147</v>
      </c>
      <c r="C9696" s="7" t="str">
        <f t="shared" si="151"/>
        <v>1989Thailand</v>
      </c>
      <c r="D9696" s="10">
        <v>0.63270000000000004</v>
      </c>
    </row>
    <row r="9697" spans="1:4" ht="31.8" thickBot="1" x14ac:dyDescent="0.35">
      <c r="A9697" s="10">
        <v>1990</v>
      </c>
      <c r="B9697" s="11" t="s">
        <v>147</v>
      </c>
      <c r="C9697" s="7" t="str">
        <f t="shared" si="151"/>
        <v>1990Thailand</v>
      </c>
      <c r="D9697" s="10">
        <v>0.62080000000000002</v>
      </c>
    </row>
    <row r="9698" spans="1:4" ht="31.8" thickBot="1" x14ac:dyDescent="0.35">
      <c r="A9698" s="10">
        <v>1991</v>
      </c>
      <c r="B9698" s="11" t="s">
        <v>147</v>
      </c>
      <c r="C9698" s="7" t="str">
        <f t="shared" si="151"/>
        <v>1991Thailand</v>
      </c>
      <c r="D9698" s="10">
        <v>0.5927</v>
      </c>
    </row>
    <row r="9699" spans="1:4" ht="31.8" thickBot="1" x14ac:dyDescent="0.35">
      <c r="A9699" s="10">
        <v>1992</v>
      </c>
      <c r="B9699" s="11" t="s">
        <v>147</v>
      </c>
      <c r="C9699" s="7" t="str">
        <f t="shared" si="151"/>
        <v>1992Thailand</v>
      </c>
      <c r="D9699" s="10">
        <v>0.57809999999999995</v>
      </c>
    </row>
    <row r="9700" spans="1:4" ht="31.8" thickBot="1" x14ac:dyDescent="0.35">
      <c r="A9700" s="10">
        <v>1993</v>
      </c>
      <c r="B9700" s="11" t="s">
        <v>147</v>
      </c>
      <c r="C9700" s="7" t="str">
        <f t="shared" si="151"/>
        <v>1993Thailand</v>
      </c>
      <c r="D9700" s="10">
        <v>0.55820000000000003</v>
      </c>
    </row>
    <row r="9701" spans="1:4" ht="31.8" thickBot="1" x14ac:dyDescent="0.35">
      <c r="A9701" s="10">
        <v>1994</v>
      </c>
      <c r="B9701" s="11" t="s">
        <v>147</v>
      </c>
      <c r="C9701" s="7" t="str">
        <f t="shared" si="151"/>
        <v>1994Thailand</v>
      </c>
      <c r="D9701" s="10">
        <v>0.53749999999999998</v>
      </c>
    </row>
    <row r="9702" spans="1:4" ht="31.8" thickBot="1" x14ac:dyDescent="0.35">
      <c r="A9702" s="10">
        <v>1995</v>
      </c>
      <c r="B9702" s="11" t="s">
        <v>147</v>
      </c>
      <c r="C9702" s="7" t="str">
        <f t="shared" si="151"/>
        <v>1995Thailand</v>
      </c>
      <c r="D9702" s="10">
        <v>0.52249999999999996</v>
      </c>
    </row>
    <row r="9703" spans="1:4" ht="31.8" thickBot="1" x14ac:dyDescent="0.35">
      <c r="A9703" s="10">
        <v>1996</v>
      </c>
      <c r="B9703" s="11" t="s">
        <v>147</v>
      </c>
      <c r="C9703" s="7" t="str">
        <f t="shared" si="151"/>
        <v>1996Thailand</v>
      </c>
      <c r="D9703" s="10">
        <v>0.5071</v>
      </c>
    </row>
    <row r="9704" spans="1:4" ht="31.8" thickBot="1" x14ac:dyDescent="0.35">
      <c r="A9704" s="10">
        <v>1997</v>
      </c>
      <c r="B9704" s="11" t="s">
        <v>147</v>
      </c>
      <c r="C9704" s="7" t="str">
        <f t="shared" si="151"/>
        <v>1997Thailand</v>
      </c>
      <c r="D9704" s="10">
        <v>0.49830000000000002</v>
      </c>
    </row>
    <row r="9705" spans="1:4" ht="31.8" thickBot="1" x14ac:dyDescent="0.35">
      <c r="A9705" s="10">
        <v>1998</v>
      </c>
      <c r="B9705" s="11" t="s">
        <v>147</v>
      </c>
      <c r="C9705" s="7" t="str">
        <f t="shared" si="151"/>
        <v>1998Thailand</v>
      </c>
      <c r="D9705" s="10">
        <v>0.49080000000000001</v>
      </c>
    </row>
    <row r="9706" spans="1:4" ht="31.8" thickBot="1" x14ac:dyDescent="0.35">
      <c r="A9706" s="10">
        <v>1999</v>
      </c>
      <c r="B9706" s="11" t="s">
        <v>147</v>
      </c>
      <c r="C9706" s="7" t="str">
        <f t="shared" si="151"/>
        <v>1999Thailand</v>
      </c>
      <c r="D9706" s="10">
        <v>0.49270000000000003</v>
      </c>
    </row>
    <row r="9707" spans="1:4" ht="31.8" thickBot="1" x14ac:dyDescent="0.35">
      <c r="A9707" s="10">
        <v>2000</v>
      </c>
      <c r="B9707" s="11" t="s">
        <v>147</v>
      </c>
      <c r="C9707" s="7" t="str">
        <f t="shared" si="151"/>
        <v>2000Thailand</v>
      </c>
      <c r="D9707" s="10">
        <v>0.49440000000000001</v>
      </c>
    </row>
    <row r="9708" spans="1:4" ht="31.8" thickBot="1" x14ac:dyDescent="0.35">
      <c r="A9708" s="10">
        <v>2001</v>
      </c>
      <c r="B9708" s="11" t="s">
        <v>147</v>
      </c>
      <c r="C9708" s="7" t="str">
        <f t="shared" si="151"/>
        <v>2001Thailand</v>
      </c>
      <c r="D9708" s="10">
        <v>0.49609999999999999</v>
      </c>
    </row>
    <row r="9709" spans="1:4" ht="31.8" thickBot="1" x14ac:dyDescent="0.35">
      <c r="A9709" s="10">
        <v>2002</v>
      </c>
      <c r="B9709" s="11" t="s">
        <v>147</v>
      </c>
      <c r="C9709" s="7" t="str">
        <f t="shared" si="151"/>
        <v>2002Thailand</v>
      </c>
      <c r="D9709" s="10">
        <v>0.49819999999999998</v>
      </c>
    </row>
    <row r="9710" spans="1:4" ht="31.8" thickBot="1" x14ac:dyDescent="0.35">
      <c r="A9710" s="10">
        <v>2003</v>
      </c>
      <c r="B9710" s="11" t="s">
        <v>147</v>
      </c>
      <c r="C9710" s="7" t="str">
        <f t="shared" si="151"/>
        <v>2003Thailand</v>
      </c>
      <c r="D9710" s="10">
        <v>0.49809999999999999</v>
      </c>
    </row>
    <row r="9711" spans="1:4" ht="31.8" thickBot="1" x14ac:dyDescent="0.35">
      <c r="A9711" s="10">
        <v>2004</v>
      </c>
      <c r="B9711" s="11" t="s">
        <v>147</v>
      </c>
      <c r="C9711" s="7" t="str">
        <f t="shared" si="151"/>
        <v>2004Thailand</v>
      </c>
      <c r="D9711" s="10">
        <v>0.49640000000000001</v>
      </c>
    </row>
    <row r="9712" spans="1:4" ht="31.8" thickBot="1" x14ac:dyDescent="0.35">
      <c r="A9712" s="10">
        <v>2005</v>
      </c>
      <c r="B9712" s="11" t="s">
        <v>147</v>
      </c>
      <c r="C9712" s="7" t="str">
        <f t="shared" si="151"/>
        <v>2005Thailand</v>
      </c>
      <c r="D9712" s="10">
        <v>0.49099999999999999</v>
      </c>
    </row>
    <row r="9713" spans="1:4" ht="31.8" thickBot="1" x14ac:dyDescent="0.35">
      <c r="A9713" s="10">
        <v>2006</v>
      </c>
      <c r="B9713" s="11" t="s">
        <v>147</v>
      </c>
      <c r="C9713" s="7" t="str">
        <f t="shared" si="151"/>
        <v>2006Thailand</v>
      </c>
      <c r="D9713" s="10">
        <v>0.48659999999999998</v>
      </c>
    </row>
    <row r="9714" spans="1:4" ht="31.8" thickBot="1" x14ac:dyDescent="0.35">
      <c r="A9714" s="10">
        <v>2007</v>
      </c>
      <c r="B9714" s="11" t="s">
        <v>147</v>
      </c>
      <c r="C9714" s="7" t="str">
        <f t="shared" si="151"/>
        <v>2007Thailand</v>
      </c>
      <c r="D9714" s="10">
        <v>0.48199999999999998</v>
      </c>
    </row>
    <row r="9715" spans="1:4" ht="31.8" thickBot="1" x14ac:dyDescent="0.35">
      <c r="A9715" s="10">
        <v>2008</v>
      </c>
      <c r="B9715" s="11" t="s">
        <v>147</v>
      </c>
      <c r="C9715" s="7" t="str">
        <f t="shared" si="151"/>
        <v>2008Thailand</v>
      </c>
      <c r="D9715" s="10">
        <v>0.4783</v>
      </c>
    </row>
    <row r="9716" spans="1:4" ht="31.8" thickBot="1" x14ac:dyDescent="0.35">
      <c r="A9716" s="10">
        <v>2009</v>
      </c>
      <c r="B9716" s="11" t="s">
        <v>147</v>
      </c>
      <c r="C9716" s="7" t="str">
        <f t="shared" si="151"/>
        <v>2009Thailand</v>
      </c>
      <c r="D9716" s="10">
        <v>0.47499999999999998</v>
      </c>
    </row>
    <row r="9717" spans="1:4" ht="31.8" thickBot="1" x14ac:dyDescent="0.35">
      <c r="A9717" s="10">
        <v>2010</v>
      </c>
      <c r="B9717" s="11" t="s">
        <v>147</v>
      </c>
      <c r="C9717" s="7" t="str">
        <f t="shared" si="151"/>
        <v>2010Thailand</v>
      </c>
      <c r="D9717" s="10">
        <v>0.47170000000000001</v>
      </c>
    </row>
    <row r="9718" spans="1:4" ht="31.8" thickBot="1" x14ac:dyDescent="0.35">
      <c r="A9718" s="10">
        <v>2011</v>
      </c>
      <c r="B9718" s="11" t="s">
        <v>147</v>
      </c>
      <c r="C9718" s="7" t="str">
        <f t="shared" si="151"/>
        <v>2011Thailand</v>
      </c>
      <c r="D9718" s="10">
        <v>0.46850000000000003</v>
      </c>
    </row>
    <row r="9719" spans="1:4" ht="31.8" thickBot="1" x14ac:dyDescent="0.35">
      <c r="A9719" s="10">
        <v>2012</v>
      </c>
      <c r="B9719" s="11" t="s">
        <v>147</v>
      </c>
      <c r="C9719" s="7" t="str">
        <f t="shared" si="151"/>
        <v>2012Thailand</v>
      </c>
      <c r="D9719" s="10">
        <v>0.46429999999999999</v>
      </c>
    </row>
    <row r="9720" spans="1:4" ht="31.8" thickBot="1" x14ac:dyDescent="0.35">
      <c r="A9720" s="10">
        <v>2013</v>
      </c>
      <c r="B9720" s="11" t="s">
        <v>147</v>
      </c>
      <c r="C9720" s="7" t="str">
        <f t="shared" si="151"/>
        <v>2013Thailand</v>
      </c>
      <c r="D9720" s="10">
        <v>0.45910000000000001</v>
      </c>
    </row>
    <row r="9721" spans="1:4" ht="31.8" thickBot="1" x14ac:dyDescent="0.35">
      <c r="A9721" s="10">
        <v>2014</v>
      </c>
      <c r="B9721" s="11" t="s">
        <v>147</v>
      </c>
      <c r="C9721" s="7" t="str">
        <f t="shared" si="151"/>
        <v>2014Thailand</v>
      </c>
      <c r="D9721" s="10">
        <v>0.4531</v>
      </c>
    </row>
    <row r="9722" spans="1:4" ht="31.8" thickBot="1" x14ac:dyDescent="0.35">
      <c r="A9722" s="10">
        <v>2015</v>
      </c>
      <c r="B9722" s="11" t="s">
        <v>147</v>
      </c>
      <c r="C9722" s="7" t="str">
        <f t="shared" si="151"/>
        <v>2015Thailand</v>
      </c>
      <c r="D9722" s="10">
        <v>0.45500000000000002</v>
      </c>
    </row>
    <row r="9723" spans="1:4" ht="31.8" thickBot="1" x14ac:dyDescent="0.35">
      <c r="A9723" s="10">
        <v>2016</v>
      </c>
      <c r="B9723" s="11" t="s">
        <v>147</v>
      </c>
      <c r="C9723" s="7" t="str">
        <f t="shared" si="151"/>
        <v>2016Thailand</v>
      </c>
      <c r="D9723" s="10">
        <v>0.45190000000000002</v>
      </c>
    </row>
    <row r="9724" spans="1:4" ht="31.8" thickBot="1" x14ac:dyDescent="0.35">
      <c r="A9724" s="10">
        <v>2017</v>
      </c>
      <c r="B9724" s="11" t="s">
        <v>147</v>
      </c>
      <c r="C9724" s="7" t="str">
        <f t="shared" si="151"/>
        <v>2017Thailand</v>
      </c>
      <c r="D9724" s="10">
        <v>0.4521</v>
      </c>
    </row>
    <row r="9725" spans="1:4" ht="16.2" thickBot="1" x14ac:dyDescent="0.35">
      <c r="A9725" s="10">
        <v>1950</v>
      </c>
      <c r="B9725" s="11" t="s">
        <v>149</v>
      </c>
      <c r="C9725" s="7" t="str">
        <f t="shared" si="151"/>
        <v>1950Togo</v>
      </c>
      <c r="D9725" s="6"/>
    </row>
    <row r="9726" spans="1:4" ht="16.2" thickBot="1" x14ac:dyDescent="0.35">
      <c r="A9726" s="10">
        <v>1951</v>
      </c>
      <c r="B9726" s="11" t="s">
        <v>149</v>
      </c>
      <c r="C9726" s="7" t="str">
        <f t="shared" si="151"/>
        <v>1951Togo</v>
      </c>
      <c r="D9726" s="6"/>
    </row>
    <row r="9727" spans="1:4" ht="16.2" thickBot="1" x14ac:dyDescent="0.35">
      <c r="A9727" s="10">
        <v>1952</v>
      </c>
      <c r="B9727" s="11" t="s">
        <v>149</v>
      </c>
      <c r="C9727" s="7" t="str">
        <f t="shared" si="151"/>
        <v>1952Togo</v>
      </c>
      <c r="D9727" s="6"/>
    </row>
    <row r="9728" spans="1:4" ht="16.2" thickBot="1" x14ac:dyDescent="0.35">
      <c r="A9728" s="10">
        <v>1953</v>
      </c>
      <c r="B9728" s="11" t="s">
        <v>149</v>
      </c>
      <c r="C9728" s="7" t="str">
        <f t="shared" si="151"/>
        <v>1953Togo</v>
      </c>
      <c r="D9728" s="6"/>
    </row>
    <row r="9729" spans="1:4" ht="16.2" thickBot="1" x14ac:dyDescent="0.35">
      <c r="A9729" s="10">
        <v>1954</v>
      </c>
      <c r="B9729" s="11" t="s">
        <v>149</v>
      </c>
      <c r="C9729" s="7" t="str">
        <f t="shared" si="151"/>
        <v>1954Togo</v>
      </c>
      <c r="D9729" s="6"/>
    </row>
    <row r="9730" spans="1:4" ht="16.2" thickBot="1" x14ac:dyDescent="0.35">
      <c r="A9730" s="10">
        <v>1955</v>
      </c>
      <c r="B9730" s="11" t="s">
        <v>149</v>
      </c>
      <c r="C9730" s="7" t="str">
        <f t="shared" si="151"/>
        <v>1955Togo</v>
      </c>
      <c r="D9730" s="6"/>
    </row>
    <row r="9731" spans="1:4" ht="16.2" thickBot="1" x14ac:dyDescent="0.35">
      <c r="A9731" s="10">
        <v>1956</v>
      </c>
      <c r="B9731" s="11" t="s">
        <v>149</v>
      </c>
      <c r="C9731" s="7" t="str">
        <f t="shared" ref="C9731:C9794" si="152">A9731&amp;B9731</f>
        <v>1956Togo</v>
      </c>
      <c r="D9731" s="6"/>
    </row>
    <row r="9732" spans="1:4" ht="16.2" thickBot="1" x14ac:dyDescent="0.35">
      <c r="A9732" s="10">
        <v>1957</v>
      </c>
      <c r="B9732" s="11" t="s">
        <v>149</v>
      </c>
      <c r="C9732" s="7" t="str">
        <f t="shared" si="152"/>
        <v>1957Togo</v>
      </c>
      <c r="D9732" s="6"/>
    </row>
    <row r="9733" spans="1:4" ht="16.2" thickBot="1" x14ac:dyDescent="0.35">
      <c r="A9733" s="10">
        <v>1958</v>
      </c>
      <c r="B9733" s="11" t="s">
        <v>149</v>
      </c>
      <c r="C9733" s="7" t="str">
        <f t="shared" si="152"/>
        <v>1958Togo</v>
      </c>
      <c r="D9733" s="6"/>
    </row>
    <row r="9734" spans="1:4" ht="16.2" thickBot="1" x14ac:dyDescent="0.35">
      <c r="A9734" s="10">
        <v>1959</v>
      </c>
      <c r="B9734" s="11" t="s">
        <v>149</v>
      </c>
      <c r="C9734" s="7" t="str">
        <f t="shared" si="152"/>
        <v>1959Togo</v>
      </c>
      <c r="D9734" s="6"/>
    </row>
    <row r="9735" spans="1:4" ht="16.2" thickBot="1" x14ac:dyDescent="0.35">
      <c r="A9735" s="10">
        <v>1960</v>
      </c>
      <c r="B9735" s="11" t="s">
        <v>149</v>
      </c>
      <c r="C9735" s="7" t="str">
        <f t="shared" si="152"/>
        <v>1960Togo</v>
      </c>
      <c r="D9735" s="6"/>
    </row>
    <row r="9736" spans="1:4" ht="16.2" thickBot="1" x14ac:dyDescent="0.35">
      <c r="A9736" s="10">
        <v>1961</v>
      </c>
      <c r="B9736" s="11" t="s">
        <v>149</v>
      </c>
      <c r="C9736" s="7" t="str">
        <f t="shared" si="152"/>
        <v>1961Togo</v>
      </c>
      <c r="D9736" s="6"/>
    </row>
    <row r="9737" spans="1:4" ht="16.2" thickBot="1" x14ac:dyDescent="0.35">
      <c r="A9737" s="10">
        <v>1962</v>
      </c>
      <c r="B9737" s="11" t="s">
        <v>149</v>
      </c>
      <c r="C9737" s="7" t="str">
        <f t="shared" si="152"/>
        <v>1962Togo</v>
      </c>
      <c r="D9737" s="6"/>
    </row>
    <row r="9738" spans="1:4" ht="16.2" thickBot="1" x14ac:dyDescent="0.35">
      <c r="A9738" s="10">
        <v>1963</v>
      </c>
      <c r="B9738" s="11" t="s">
        <v>149</v>
      </c>
      <c r="C9738" s="7" t="str">
        <f t="shared" si="152"/>
        <v>1963Togo</v>
      </c>
      <c r="D9738" s="6"/>
    </row>
    <row r="9739" spans="1:4" ht="16.2" thickBot="1" x14ac:dyDescent="0.35">
      <c r="A9739" s="10">
        <v>1964</v>
      </c>
      <c r="B9739" s="11" t="s">
        <v>149</v>
      </c>
      <c r="C9739" s="7" t="str">
        <f t="shared" si="152"/>
        <v>1964Togo</v>
      </c>
      <c r="D9739" s="6"/>
    </row>
    <row r="9740" spans="1:4" ht="16.2" thickBot="1" x14ac:dyDescent="0.35">
      <c r="A9740" s="10">
        <v>1965</v>
      </c>
      <c r="B9740" s="11" t="s">
        <v>149</v>
      </c>
      <c r="C9740" s="7" t="str">
        <f t="shared" si="152"/>
        <v>1965Togo</v>
      </c>
      <c r="D9740" s="6"/>
    </row>
    <row r="9741" spans="1:4" ht="16.2" thickBot="1" x14ac:dyDescent="0.35">
      <c r="A9741" s="10">
        <v>1966</v>
      </c>
      <c r="B9741" s="11" t="s">
        <v>149</v>
      </c>
      <c r="C9741" s="7" t="str">
        <f t="shared" si="152"/>
        <v>1966Togo</v>
      </c>
      <c r="D9741" s="6"/>
    </row>
    <row r="9742" spans="1:4" ht="16.2" thickBot="1" x14ac:dyDescent="0.35">
      <c r="A9742" s="10">
        <v>1967</v>
      </c>
      <c r="B9742" s="11" t="s">
        <v>149</v>
      </c>
      <c r="C9742" s="7" t="str">
        <f t="shared" si="152"/>
        <v>1967Togo</v>
      </c>
      <c r="D9742" s="6"/>
    </row>
    <row r="9743" spans="1:4" ht="16.2" thickBot="1" x14ac:dyDescent="0.35">
      <c r="A9743" s="10">
        <v>1968</v>
      </c>
      <c r="B9743" s="11" t="s">
        <v>149</v>
      </c>
      <c r="C9743" s="7" t="str">
        <f t="shared" si="152"/>
        <v>1968Togo</v>
      </c>
      <c r="D9743" s="6"/>
    </row>
    <row r="9744" spans="1:4" ht="16.2" thickBot="1" x14ac:dyDescent="0.35">
      <c r="A9744" s="10">
        <v>1969</v>
      </c>
      <c r="B9744" s="11" t="s">
        <v>149</v>
      </c>
      <c r="C9744" s="7" t="str">
        <f t="shared" si="152"/>
        <v>1969Togo</v>
      </c>
      <c r="D9744" s="6"/>
    </row>
    <row r="9745" spans="1:4" ht="16.2" thickBot="1" x14ac:dyDescent="0.35">
      <c r="A9745" s="10">
        <v>1970</v>
      </c>
      <c r="B9745" s="11" t="s">
        <v>149</v>
      </c>
      <c r="C9745" s="7" t="str">
        <f t="shared" si="152"/>
        <v>1970Togo</v>
      </c>
      <c r="D9745" s="6"/>
    </row>
    <row r="9746" spans="1:4" ht="16.2" thickBot="1" x14ac:dyDescent="0.35">
      <c r="A9746" s="10">
        <v>1971</v>
      </c>
      <c r="B9746" s="11" t="s">
        <v>149</v>
      </c>
      <c r="C9746" s="7" t="str">
        <f t="shared" si="152"/>
        <v>1971Togo</v>
      </c>
      <c r="D9746" s="6"/>
    </row>
    <row r="9747" spans="1:4" ht="16.2" thickBot="1" x14ac:dyDescent="0.35">
      <c r="A9747" s="10">
        <v>1972</v>
      </c>
      <c r="B9747" s="11" t="s">
        <v>149</v>
      </c>
      <c r="C9747" s="7" t="str">
        <f t="shared" si="152"/>
        <v>1972Togo</v>
      </c>
      <c r="D9747" s="6"/>
    </row>
    <row r="9748" spans="1:4" ht="16.2" thickBot="1" x14ac:dyDescent="0.35">
      <c r="A9748" s="10">
        <v>1973</v>
      </c>
      <c r="B9748" s="11" t="s">
        <v>149</v>
      </c>
      <c r="C9748" s="7" t="str">
        <f t="shared" si="152"/>
        <v>1973Togo</v>
      </c>
      <c r="D9748" s="6"/>
    </row>
    <row r="9749" spans="1:4" ht="16.2" thickBot="1" x14ac:dyDescent="0.35">
      <c r="A9749" s="10">
        <v>1974</v>
      </c>
      <c r="B9749" s="11" t="s">
        <v>149</v>
      </c>
      <c r="C9749" s="7" t="str">
        <f t="shared" si="152"/>
        <v>1974Togo</v>
      </c>
      <c r="D9749" s="6"/>
    </row>
    <row r="9750" spans="1:4" ht="16.2" thickBot="1" x14ac:dyDescent="0.35">
      <c r="A9750" s="10">
        <v>1975</v>
      </c>
      <c r="B9750" s="11" t="s">
        <v>149</v>
      </c>
      <c r="C9750" s="7" t="str">
        <f t="shared" si="152"/>
        <v>1975Togo</v>
      </c>
      <c r="D9750" s="6"/>
    </row>
    <row r="9751" spans="1:4" ht="16.2" thickBot="1" x14ac:dyDescent="0.35">
      <c r="A9751" s="10">
        <v>1976</v>
      </c>
      <c r="B9751" s="11" t="s">
        <v>149</v>
      </c>
      <c r="C9751" s="7" t="str">
        <f t="shared" si="152"/>
        <v>1976Togo</v>
      </c>
      <c r="D9751" s="6"/>
    </row>
    <row r="9752" spans="1:4" ht="16.2" thickBot="1" x14ac:dyDescent="0.35">
      <c r="A9752" s="10">
        <v>1977</v>
      </c>
      <c r="B9752" s="11" t="s">
        <v>149</v>
      </c>
      <c r="C9752" s="7" t="str">
        <f t="shared" si="152"/>
        <v>1977Togo</v>
      </c>
      <c r="D9752" s="6"/>
    </row>
    <row r="9753" spans="1:4" ht="16.2" thickBot="1" x14ac:dyDescent="0.35">
      <c r="A9753" s="10">
        <v>1978</v>
      </c>
      <c r="B9753" s="11" t="s">
        <v>149</v>
      </c>
      <c r="C9753" s="7" t="str">
        <f t="shared" si="152"/>
        <v>1978Togo</v>
      </c>
      <c r="D9753" s="6"/>
    </row>
    <row r="9754" spans="1:4" ht="16.2" thickBot="1" x14ac:dyDescent="0.35">
      <c r="A9754" s="10">
        <v>1979</v>
      </c>
      <c r="B9754" s="11" t="s">
        <v>149</v>
      </c>
      <c r="C9754" s="7" t="str">
        <f t="shared" si="152"/>
        <v>1979Togo</v>
      </c>
      <c r="D9754" s="6"/>
    </row>
    <row r="9755" spans="1:4" ht="16.2" thickBot="1" x14ac:dyDescent="0.35">
      <c r="A9755" s="10">
        <v>1980</v>
      </c>
      <c r="B9755" s="11" t="s">
        <v>149</v>
      </c>
      <c r="C9755" s="7" t="str">
        <f t="shared" si="152"/>
        <v>1980Togo</v>
      </c>
      <c r="D9755" s="10">
        <v>0.30380000000000001</v>
      </c>
    </row>
    <row r="9756" spans="1:4" ht="16.2" thickBot="1" x14ac:dyDescent="0.35">
      <c r="A9756" s="10">
        <v>1981</v>
      </c>
      <c r="B9756" s="11" t="s">
        <v>149</v>
      </c>
      <c r="C9756" s="7" t="str">
        <f t="shared" si="152"/>
        <v>1981Togo</v>
      </c>
      <c r="D9756" s="10">
        <v>0.30259999999999998</v>
      </c>
    </row>
    <row r="9757" spans="1:4" ht="16.2" thickBot="1" x14ac:dyDescent="0.35">
      <c r="A9757" s="10">
        <v>1982</v>
      </c>
      <c r="B9757" s="11" t="s">
        <v>149</v>
      </c>
      <c r="C9757" s="7" t="str">
        <f t="shared" si="152"/>
        <v>1982Togo</v>
      </c>
      <c r="D9757" s="10">
        <v>0.30380000000000001</v>
      </c>
    </row>
    <row r="9758" spans="1:4" ht="16.2" thickBot="1" x14ac:dyDescent="0.35">
      <c r="A9758" s="10">
        <v>1983</v>
      </c>
      <c r="B9758" s="11" t="s">
        <v>149</v>
      </c>
      <c r="C9758" s="7" t="str">
        <f t="shared" si="152"/>
        <v>1983Togo</v>
      </c>
      <c r="D9758" s="10">
        <v>0.30730000000000002</v>
      </c>
    </row>
    <row r="9759" spans="1:4" ht="16.2" thickBot="1" x14ac:dyDescent="0.35">
      <c r="A9759" s="10">
        <v>1984</v>
      </c>
      <c r="B9759" s="11" t="s">
        <v>149</v>
      </c>
      <c r="C9759" s="7" t="str">
        <f t="shared" si="152"/>
        <v>1984Togo</v>
      </c>
      <c r="D9759" s="10">
        <v>0.31</v>
      </c>
    </row>
    <row r="9760" spans="1:4" ht="16.2" thickBot="1" x14ac:dyDescent="0.35">
      <c r="A9760" s="10">
        <v>1985</v>
      </c>
      <c r="B9760" s="11" t="s">
        <v>149</v>
      </c>
      <c r="C9760" s="7" t="str">
        <f t="shared" si="152"/>
        <v>1985Togo</v>
      </c>
      <c r="D9760" s="10">
        <v>0.314</v>
      </c>
    </row>
    <row r="9761" spans="1:4" ht="16.2" thickBot="1" x14ac:dyDescent="0.35">
      <c r="A9761" s="10">
        <v>1986</v>
      </c>
      <c r="B9761" s="11" t="s">
        <v>149</v>
      </c>
      <c r="C9761" s="7" t="str">
        <f t="shared" si="152"/>
        <v>1986Togo</v>
      </c>
      <c r="D9761" s="10">
        <v>0.31219999999999998</v>
      </c>
    </row>
    <row r="9762" spans="1:4" ht="16.2" thickBot="1" x14ac:dyDescent="0.35">
      <c r="A9762" s="10">
        <v>1987</v>
      </c>
      <c r="B9762" s="11" t="s">
        <v>149</v>
      </c>
      <c r="C9762" s="7" t="str">
        <f t="shared" si="152"/>
        <v>1987Togo</v>
      </c>
      <c r="D9762" s="10">
        <v>0.31369999999999998</v>
      </c>
    </row>
    <row r="9763" spans="1:4" ht="16.2" thickBot="1" x14ac:dyDescent="0.35">
      <c r="A9763" s="10">
        <v>1988</v>
      </c>
      <c r="B9763" s="11" t="s">
        <v>149</v>
      </c>
      <c r="C9763" s="7" t="str">
        <f t="shared" si="152"/>
        <v>1988Togo</v>
      </c>
      <c r="D9763" s="10">
        <v>0.31909999999999999</v>
      </c>
    </row>
    <row r="9764" spans="1:4" ht="16.2" thickBot="1" x14ac:dyDescent="0.35">
      <c r="A9764" s="10">
        <v>1989</v>
      </c>
      <c r="B9764" s="11" t="s">
        <v>149</v>
      </c>
      <c r="C9764" s="7" t="str">
        <f t="shared" si="152"/>
        <v>1989Togo</v>
      </c>
      <c r="D9764" s="10">
        <v>0.31809999999999999</v>
      </c>
    </row>
    <row r="9765" spans="1:4" ht="16.2" thickBot="1" x14ac:dyDescent="0.35">
      <c r="A9765" s="10">
        <v>1990</v>
      </c>
      <c r="B9765" s="11" t="s">
        <v>149</v>
      </c>
      <c r="C9765" s="7" t="str">
        <f t="shared" si="152"/>
        <v>1990Togo</v>
      </c>
      <c r="D9765" s="10">
        <v>0.31740000000000002</v>
      </c>
    </row>
    <row r="9766" spans="1:4" ht="16.2" thickBot="1" x14ac:dyDescent="0.35">
      <c r="A9766" s="10">
        <v>1991</v>
      </c>
      <c r="B9766" s="11" t="s">
        <v>149</v>
      </c>
      <c r="C9766" s="7" t="str">
        <f t="shared" si="152"/>
        <v>1991Togo</v>
      </c>
      <c r="D9766" s="10">
        <v>0.31929999999999997</v>
      </c>
    </row>
    <row r="9767" spans="1:4" ht="16.2" thickBot="1" x14ac:dyDescent="0.35">
      <c r="A9767" s="10">
        <v>1992</v>
      </c>
      <c r="B9767" s="11" t="s">
        <v>149</v>
      </c>
      <c r="C9767" s="7" t="str">
        <f t="shared" si="152"/>
        <v>1992Togo</v>
      </c>
      <c r="D9767" s="10">
        <v>0.3231</v>
      </c>
    </row>
    <row r="9768" spans="1:4" ht="16.2" thickBot="1" x14ac:dyDescent="0.35">
      <c r="A9768" s="10">
        <v>1993</v>
      </c>
      <c r="B9768" s="11" t="s">
        <v>149</v>
      </c>
      <c r="C9768" s="7" t="str">
        <f t="shared" si="152"/>
        <v>1993Togo</v>
      </c>
      <c r="D9768" s="10">
        <v>0.3251</v>
      </c>
    </row>
    <row r="9769" spans="1:4" ht="16.2" thickBot="1" x14ac:dyDescent="0.35">
      <c r="A9769" s="10">
        <v>1994</v>
      </c>
      <c r="B9769" s="11" t="s">
        <v>149</v>
      </c>
      <c r="C9769" s="7" t="str">
        <f t="shared" si="152"/>
        <v>1994Togo</v>
      </c>
      <c r="D9769" s="10">
        <v>0.33050000000000002</v>
      </c>
    </row>
    <row r="9770" spans="1:4" ht="16.2" thickBot="1" x14ac:dyDescent="0.35">
      <c r="A9770" s="10">
        <v>1995</v>
      </c>
      <c r="B9770" s="11" t="s">
        <v>149</v>
      </c>
      <c r="C9770" s="7" t="str">
        <f t="shared" si="152"/>
        <v>1995Togo</v>
      </c>
      <c r="D9770" s="10">
        <v>0.33200000000000002</v>
      </c>
    </row>
    <row r="9771" spans="1:4" ht="16.2" thickBot="1" x14ac:dyDescent="0.35">
      <c r="A9771" s="10">
        <v>1996</v>
      </c>
      <c r="B9771" s="11" t="s">
        <v>149</v>
      </c>
      <c r="C9771" s="7" t="str">
        <f t="shared" si="152"/>
        <v>1996Togo</v>
      </c>
      <c r="D9771" s="10">
        <v>0.33460000000000001</v>
      </c>
    </row>
    <row r="9772" spans="1:4" ht="16.2" thickBot="1" x14ac:dyDescent="0.35">
      <c r="A9772" s="10">
        <v>1997</v>
      </c>
      <c r="B9772" s="11" t="s">
        <v>149</v>
      </c>
      <c r="C9772" s="7" t="str">
        <f t="shared" si="152"/>
        <v>1997Togo</v>
      </c>
      <c r="D9772" s="10">
        <v>0.3382</v>
      </c>
    </row>
    <row r="9773" spans="1:4" ht="16.2" thickBot="1" x14ac:dyDescent="0.35">
      <c r="A9773" s="10">
        <v>1998</v>
      </c>
      <c r="B9773" s="11" t="s">
        <v>149</v>
      </c>
      <c r="C9773" s="7" t="str">
        <f t="shared" si="152"/>
        <v>1998Togo</v>
      </c>
      <c r="D9773" s="10">
        <v>0.33660000000000001</v>
      </c>
    </row>
    <row r="9774" spans="1:4" ht="16.2" thickBot="1" x14ac:dyDescent="0.35">
      <c r="A9774" s="10">
        <v>1999</v>
      </c>
      <c r="B9774" s="11" t="s">
        <v>149</v>
      </c>
      <c r="C9774" s="7" t="str">
        <f t="shared" si="152"/>
        <v>1999Togo</v>
      </c>
      <c r="D9774" s="10">
        <v>0.33979999999999999</v>
      </c>
    </row>
    <row r="9775" spans="1:4" ht="16.2" thickBot="1" x14ac:dyDescent="0.35">
      <c r="A9775" s="10">
        <v>2000</v>
      </c>
      <c r="B9775" s="11" t="s">
        <v>149</v>
      </c>
      <c r="C9775" s="7" t="str">
        <f t="shared" si="152"/>
        <v>2000Togo</v>
      </c>
      <c r="D9775" s="10">
        <v>0.34010000000000001</v>
      </c>
    </row>
    <row r="9776" spans="1:4" ht="16.2" thickBot="1" x14ac:dyDescent="0.35">
      <c r="A9776" s="10">
        <v>2001</v>
      </c>
      <c r="B9776" s="11" t="s">
        <v>149</v>
      </c>
      <c r="C9776" s="7" t="str">
        <f t="shared" si="152"/>
        <v>2001Togo</v>
      </c>
      <c r="D9776" s="10">
        <v>0.34100000000000003</v>
      </c>
    </row>
    <row r="9777" spans="1:4" ht="16.2" thickBot="1" x14ac:dyDescent="0.35">
      <c r="A9777" s="10">
        <v>2002</v>
      </c>
      <c r="B9777" s="11" t="s">
        <v>149</v>
      </c>
      <c r="C9777" s="7" t="str">
        <f t="shared" si="152"/>
        <v>2002Togo</v>
      </c>
      <c r="D9777" s="10">
        <v>0.3427</v>
      </c>
    </row>
    <row r="9778" spans="1:4" ht="16.2" thickBot="1" x14ac:dyDescent="0.35">
      <c r="A9778" s="10">
        <v>2003</v>
      </c>
      <c r="B9778" s="11" t="s">
        <v>149</v>
      </c>
      <c r="C9778" s="7" t="str">
        <f t="shared" si="152"/>
        <v>2003Togo</v>
      </c>
      <c r="D9778" s="10">
        <v>0.34239999999999998</v>
      </c>
    </row>
    <row r="9779" spans="1:4" ht="16.2" thickBot="1" x14ac:dyDescent="0.35">
      <c r="A9779" s="10">
        <v>2004</v>
      </c>
      <c r="B9779" s="11" t="s">
        <v>149</v>
      </c>
      <c r="C9779" s="7" t="str">
        <f t="shared" si="152"/>
        <v>2004Togo</v>
      </c>
      <c r="D9779" s="10">
        <v>0.34210000000000002</v>
      </c>
    </row>
    <row r="9780" spans="1:4" ht="16.2" thickBot="1" x14ac:dyDescent="0.35">
      <c r="A9780" s="10">
        <v>2005</v>
      </c>
      <c r="B9780" s="11" t="s">
        <v>149</v>
      </c>
      <c r="C9780" s="7" t="str">
        <f t="shared" si="152"/>
        <v>2005Togo</v>
      </c>
      <c r="D9780" s="10">
        <v>0.34100000000000003</v>
      </c>
    </row>
    <row r="9781" spans="1:4" ht="16.2" thickBot="1" x14ac:dyDescent="0.35">
      <c r="A9781" s="10">
        <v>2006</v>
      </c>
      <c r="B9781" s="11" t="s">
        <v>149</v>
      </c>
      <c r="C9781" s="7" t="str">
        <f t="shared" si="152"/>
        <v>2006Togo</v>
      </c>
      <c r="D9781" s="10">
        <v>0.34599999999999997</v>
      </c>
    </row>
    <row r="9782" spans="1:4" ht="16.2" thickBot="1" x14ac:dyDescent="0.35">
      <c r="A9782" s="10">
        <v>2007</v>
      </c>
      <c r="B9782" s="11" t="s">
        <v>149</v>
      </c>
      <c r="C9782" s="7" t="str">
        <f t="shared" si="152"/>
        <v>2007Togo</v>
      </c>
      <c r="D9782" s="10">
        <v>0.34350000000000003</v>
      </c>
    </row>
    <row r="9783" spans="1:4" ht="16.2" thickBot="1" x14ac:dyDescent="0.35">
      <c r="A9783" s="10">
        <v>2008</v>
      </c>
      <c r="B9783" s="11" t="s">
        <v>149</v>
      </c>
      <c r="C9783" s="7" t="str">
        <f t="shared" si="152"/>
        <v>2008Togo</v>
      </c>
      <c r="D9783" s="10">
        <v>0.33989999999999998</v>
      </c>
    </row>
    <row r="9784" spans="1:4" ht="16.2" thickBot="1" x14ac:dyDescent="0.35">
      <c r="A9784" s="10">
        <v>2009</v>
      </c>
      <c r="B9784" s="11" t="s">
        <v>149</v>
      </c>
      <c r="C9784" s="7" t="str">
        <f t="shared" si="152"/>
        <v>2009Togo</v>
      </c>
      <c r="D9784" s="10">
        <v>0.34050000000000002</v>
      </c>
    </row>
    <row r="9785" spans="1:4" ht="16.2" thickBot="1" x14ac:dyDescent="0.35">
      <c r="A9785" s="10">
        <v>2010</v>
      </c>
      <c r="B9785" s="11" t="s">
        <v>149</v>
      </c>
      <c r="C9785" s="7" t="str">
        <f t="shared" si="152"/>
        <v>2010Togo</v>
      </c>
      <c r="D9785" s="10">
        <v>0.33829999999999999</v>
      </c>
    </row>
    <row r="9786" spans="1:4" ht="16.2" thickBot="1" x14ac:dyDescent="0.35">
      <c r="A9786" s="10">
        <v>2011</v>
      </c>
      <c r="B9786" s="11" t="s">
        <v>149</v>
      </c>
      <c r="C9786" s="7" t="str">
        <f t="shared" si="152"/>
        <v>2011Togo</v>
      </c>
      <c r="D9786" s="10">
        <v>0.33629999999999999</v>
      </c>
    </row>
    <row r="9787" spans="1:4" ht="16.2" thickBot="1" x14ac:dyDescent="0.35">
      <c r="A9787" s="10">
        <v>2012</v>
      </c>
      <c r="B9787" s="11" t="s">
        <v>149</v>
      </c>
      <c r="C9787" s="7" t="str">
        <f t="shared" si="152"/>
        <v>2012Togo</v>
      </c>
      <c r="D9787" s="10">
        <v>0.3296</v>
      </c>
    </row>
    <row r="9788" spans="1:4" ht="16.2" thickBot="1" x14ac:dyDescent="0.35">
      <c r="A9788" s="10">
        <v>2013</v>
      </c>
      <c r="B9788" s="11" t="s">
        <v>149</v>
      </c>
      <c r="C9788" s="7" t="str">
        <f t="shared" si="152"/>
        <v>2013Togo</v>
      </c>
      <c r="D9788" s="10">
        <v>0.32390000000000002</v>
      </c>
    </row>
    <row r="9789" spans="1:4" ht="16.2" thickBot="1" x14ac:dyDescent="0.35">
      <c r="A9789" s="10">
        <v>2014</v>
      </c>
      <c r="B9789" s="11" t="s">
        <v>149</v>
      </c>
      <c r="C9789" s="7" t="str">
        <f t="shared" si="152"/>
        <v>2014Togo</v>
      </c>
      <c r="D9789" s="10">
        <v>0.32</v>
      </c>
    </row>
    <row r="9790" spans="1:4" ht="16.2" thickBot="1" x14ac:dyDescent="0.35">
      <c r="A9790" s="10">
        <v>2015</v>
      </c>
      <c r="B9790" s="11" t="s">
        <v>149</v>
      </c>
      <c r="C9790" s="7" t="str">
        <f t="shared" si="152"/>
        <v>2015Togo</v>
      </c>
      <c r="D9790" s="10">
        <v>0.32050000000000001</v>
      </c>
    </row>
    <row r="9791" spans="1:4" ht="16.2" thickBot="1" x14ac:dyDescent="0.35">
      <c r="A9791" s="10">
        <v>2016</v>
      </c>
      <c r="B9791" s="11" t="s">
        <v>149</v>
      </c>
      <c r="C9791" s="7" t="str">
        <f t="shared" si="152"/>
        <v>2016Togo</v>
      </c>
      <c r="D9791" s="10">
        <v>0.3211</v>
      </c>
    </row>
    <row r="9792" spans="1:4" ht="16.2" thickBot="1" x14ac:dyDescent="0.35">
      <c r="A9792" s="10">
        <v>2017</v>
      </c>
      <c r="B9792" s="11" t="s">
        <v>149</v>
      </c>
      <c r="C9792" s="7" t="str">
        <f t="shared" si="152"/>
        <v>2017Togo</v>
      </c>
      <c r="D9792" s="10">
        <v>0.3216</v>
      </c>
    </row>
    <row r="9793" spans="1:4" ht="47.4" thickBot="1" x14ac:dyDescent="0.35">
      <c r="A9793" s="10">
        <v>1950</v>
      </c>
      <c r="B9793" s="11" t="s">
        <v>150</v>
      </c>
      <c r="C9793" s="7" t="str">
        <f t="shared" si="152"/>
        <v>1950Trinidad and Tobago</v>
      </c>
      <c r="D9793" s="10">
        <v>0.60409999999999997</v>
      </c>
    </row>
    <row r="9794" spans="1:4" ht="47.4" thickBot="1" x14ac:dyDescent="0.35">
      <c r="A9794" s="10">
        <v>1951</v>
      </c>
      <c r="B9794" s="11" t="s">
        <v>150</v>
      </c>
      <c r="C9794" s="7" t="str">
        <f t="shared" si="152"/>
        <v>1951Trinidad and Tobago</v>
      </c>
      <c r="D9794" s="10">
        <v>0.49030000000000001</v>
      </c>
    </row>
    <row r="9795" spans="1:4" ht="47.4" thickBot="1" x14ac:dyDescent="0.35">
      <c r="A9795" s="10">
        <v>1952</v>
      </c>
      <c r="B9795" s="11" t="s">
        <v>150</v>
      </c>
      <c r="C9795" s="7" t="str">
        <f t="shared" ref="C9795:C9858" si="153">A9795&amp;B9795</f>
        <v>1952Trinidad and Tobago</v>
      </c>
      <c r="D9795" s="10">
        <v>0.48480000000000001</v>
      </c>
    </row>
    <row r="9796" spans="1:4" ht="47.4" thickBot="1" x14ac:dyDescent="0.35">
      <c r="A9796" s="10">
        <v>1953</v>
      </c>
      <c r="B9796" s="11" t="s">
        <v>150</v>
      </c>
      <c r="C9796" s="7" t="str">
        <f t="shared" si="153"/>
        <v>1953Trinidad and Tobago</v>
      </c>
      <c r="D9796" s="10">
        <v>0.48199999999999998</v>
      </c>
    </row>
    <row r="9797" spans="1:4" ht="47.4" thickBot="1" x14ac:dyDescent="0.35">
      <c r="A9797" s="10">
        <v>1954</v>
      </c>
      <c r="B9797" s="11" t="s">
        <v>150</v>
      </c>
      <c r="C9797" s="7" t="str">
        <f t="shared" si="153"/>
        <v>1954Trinidad and Tobago</v>
      </c>
      <c r="D9797" s="10">
        <v>0.4793</v>
      </c>
    </row>
    <row r="9798" spans="1:4" ht="47.4" thickBot="1" x14ac:dyDescent="0.35">
      <c r="A9798" s="10">
        <v>1955</v>
      </c>
      <c r="B9798" s="11" t="s">
        <v>150</v>
      </c>
      <c r="C9798" s="7" t="str">
        <f t="shared" si="153"/>
        <v>1955Trinidad and Tobago</v>
      </c>
      <c r="D9798" s="10">
        <v>0.47470000000000001</v>
      </c>
    </row>
    <row r="9799" spans="1:4" ht="47.4" thickBot="1" x14ac:dyDescent="0.35">
      <c r="A9799" s="10">
        <v>1956</v>
      </c>
      <c r="B9799" s="11" t="s">
        <v>150</v>
      </c>
      <c r="C9799" s="7" t="str">
        <f t="shared" si="153"/>
        <v>1956Trinidad and Tobago</v>
      </c>
      <c r="D9799" s="10">
        <v>0.47</v>
      </c>
    </row>
    <row r="9800" spans="1:4" ht="47.4" thickBot="1" x14ac:dyDescent="0.35">
      <c r="A9800" s="10">
        <v>1957</v>
      </c>
      <c r="B9800" s="11" t="s">
        <v>150</v>
      </c>
      <c r="C9800" s="7" t="str">
        <f t="shared" si="153"/>
        <v>1957Trinidad and Tobago</v>
      </c>
      <c r="D9800" s="10">
        <v>0.46229999999999999</v>
      </c>
    </row>
    <row r="9801" spans="1:4" ht="47.4" thickBot="1" x14ac:dyDescent="0.35">
      <c r="A9801" s="10">
        <v>1958</v>
      </c>
      <c r="B9801" s="11" t="s">
        <v>150</v>
      </c>
      <c r="C9801" s="7" t="str">
        <f t="shared" si="153"/>
        <v>1958Trinidad and Tobago</v>
      </c>
      <c r="D9801" s="10">
        <v>0.45350000000000001</v>
      </c>
    </row>
    <row r="9802" spans="1:4" ht="47.4" thickBot="1" x14ac:dyDescent="0.35">
      <c r="A9802" s="10">
        <v>1959</v>
      </c>
      <c r="B9802" s="11" t="s">
        <v>150</v>
      </c>
      <c r="C9802" s="7" t="str">
        <f t="shared" si="153"/>
        <v>1959Trinidad and Tobago</v>
      </c>
      <c r="D9802" s="10">
        <v>0.44469999999999998</v>
      </c>
    </row>
    <row r="9803" spans="1:4" ht="47.4" thickBot="1" x14ac:dyDescent="0.35">
      <c r="A9803" s="10">
        <v>1960</v>
      </c>
      <c r="B9803" s="11" t="s">
        <v>150</v>
      </c>
      <c r="C9803" s="7" t="str">
        <f t="shared" si="153"/>
        <v>1960Trinidad and Tobago</v>
      </c>
      <c r="D9803" s="10">
        <v>0.43640000000000001</v>
      </c>
    </row>
    <row r="9804" spans="1:4" ht="47.4" thickBot="1" x14ac:dyDescent="0.35">
      <c r="A9804" s="10">
        <v>1961</v>
      </c>
      <c r="B9804" s="11" t="s">
        <v>150</v>
      </c>
      <c r="C9804" s="7" t="str">
        <f t="shared" si="153"/>
        <v>1961Trinidad and Tobago</v>
      </c>
      <c r="D9804" s="10">
        <v>0.43</v>
      </c>
    </row>
    <row r="9805" spans="1:4" ht="47.4" thickBot="1" x14ac:dyDescent="0.35">
      <c r="A9805" s="10">
        <v>1962</v>
      </c>
      <c r="B9805" s="11" t="s">
        <v>150</v>
      </c>
      <c r="C9805" s="7" t="str">
        <f t="shared" si="153"/>
        <v>1962Trinidad and Tobago</v>
      </c>
      <c r="D9805" s="10">
        <v>0.42309999999999998</v>
      </c>
    </row>
    <row r="9806" spans="1:4" ht="47.4" thickBot="1" x14ac:dyDescent="0.35">
      <c r="A9806" s="10">
        <v>1963</v>
      </c>
      <c r="B9806" s="11" t="s">
        <v>150</v>
      </c>
      <c r="C9806" s="7" t="str">
        <f t="shared" si="153"/>
        <v>1963Trinidad and Tobago</v>
      </c>
      <c r="D9806" s="10">
        <v>0.41949999999999998</v>
      </c>
    </row>
    <row r="9807" spans="1:4" ht="47.4" thickBot="1" x14ac:dyDescent="0.35">
      <c r="A9807" s="10">
        <v>1964</v>
      </c>
      <c r="B9807" s="11" t="s">
        <v>150</v>
      </c>
      <c r="C9807" s="7" t="str">
        <f t="shared" si="153"/>
        <v>1964Trinidad and Tobago</v>
      </c>
      <c r="D9807" s="10">
        <v>0.41620000000000001</v>
      </c>
    </row>
    <row r="9808" spans="1:4" ht="47.4" thickBot="1" x14ac:dyDescent="0.35">
      <c r="A9808" s="10">
        <v>1965</v>
      </c>
      <c r="B9808" s="11" t="s">
        <v>150</v>
      </c>
      <c r="C9808" s="7" t="str">
        <f t="shared" si="153"/>
        <v>1965Trinidad and Tobago</v>
      </c>
      <c r="D9808" s="10">
        <v>0.4108</v>
      </c>
    </row>
    <row r="9809" spans="1:4" ht="47.4" thickBot="1" x14ac:dyDescent="0.35">
      <c r="A9809" s="10">
        <v>1966</v>
      </c>
      <c r="B9809" s="11" t="s">
        <v>150</v>
      </c>
      <c r="C9809" s="7" t="str">
        <f t="shared" si="153"/>
        <v>1966Trinidad and Tobago</v>
      </c>
      <c r="D9809" s="10">
        <v>0.40820000000000001</v>
      </c>
    </row>
    <row r="9810" spans="1:4" ht="47.4" thickBot="1" x14ac:dyDescent="0.35">
      <c r="A9810" s="10">
        <v>1967</v>
      </c>
      <c r="B9810" s="11" t="s">
        <v>150</v>
      </c>
      <c r="C9810" s="7" t="str">
        <f t="shared" si="153"/>
        <v>1967Trinidad and Tobago</v>
      </c>
      <c r="D9810" s="10">
        <v>0.40860000000000002</v>
      </c>
    </row>
    <row r="9811" spans="1:4" ht="47.4" thickBot="1" x14ac:dyDescent="0.35">
      <c r="A9811" s="10">
        <v>1968</v>
      </c>
      <c r="B9811" s="11" t="s">
        <v>150</v>
      </c>
      <c r="C9811" s="7" t="str">
        <f t="shared" si="153"/>
        <v>1968Trinidad and Tobago</v>
      </c>
      <c r="D9811" s="10">
        <v>0.40749999999999997</v>
      </c>
    </row>
    <row r="9812" spans="1:4" ht="47.4" thickBot="1" x14ac:dyDescent="0.35">
      <c r="A9812" s="10">
        <v>1969</v>
      </c>
      <c r="B9812" s="11" t="s">
        <v>150</v>
      </c>
      <c r="C9812" s="7" t="str">
        <f t="shared" si="153"/>
        <v>1969Trinidad and Tobago</v>
      </c>
      <c r="D9812" s="10">
        <v>0.40849999999999997</v>
      </c>
    </row>
    <row r="9813" spans="1:4" ht="47.4" thickBot="1" x14ac:dyDescent="0.35">
      <c r="A9813" s="10">
        <v>1970</v>
      </c>
      <c r="B9813" s="11" t="s">
        <v>150</v>
      </c>
      <c r="C9813" s="7" t="str">
        <f t="shared" si="153"/>
        <v>1970Trinidad and Tobago</v>
      </c>
      <c r="D9813" s="10">
        <v>0.40379999999999999</v>
      </c>
    </row>
    <row r="9814" spans="1:4" ht="47.4" thickBot="1" x14ac:dyDescent="0.35">
      <c r="A9814" s="10">
        <v>1971</v>
      </c>
      <c r="B9814" s="11" t="s">
        <v>150</v>
      </c>
      <c r="C9814" s="7" t="str">
        <f t="shared" si="153"/>
        <v>1971Trinidad and Tobago</v>
      </c>
      <c r="D9814" s="10">
        <v>0.39450000000000002</v>
      </c>
    </row>
    <row r="9815" spans="1:4" ht="47.4" thickBot="1" x14ac:dyDescent="0.35">
      <c r="A9815" s="10">
        <v>1972</v>
      </c>
      <c r="B9815" s="11" t="s">
        <v>150</v>
      </c>
      <c r="C9815" s="7" t="str">
        <f t="shared" si="153"/>
        <v>1972Trinidad and Tobago</v>
      </c>
      <c r="D9815" s="10">
        <v>0.38829999999999998</v>
      </c>
    </row>
    <row r="9816" spans="1:4" ht="47.4" thickBot="1" x14ac:dyDescent="0.35">
      <c r="A9816" s="10">
        <v>1973</v>
      </c>
      <c r="B9816" s="11" t="s">
        <v>150</v>
      </c>
      <c r="C9816" s="7" t="str">
        <f t="shared" si="153"/>
        <v>1973Trinidad and Tobago</v>
      </c>
      <c r="D9816" s="10">
        <v>0.38450000000000001</v>
      </c>
    </row>
    <row r="9817" spans="1:4" ht="47.4" thickBot="1" x14ac:dyDescent="0.35">
      <c r="A9817" s="10">
        <v>1974</v>
      </c>
      <c r="B9817" s="11" t="s">
        <v>150</v>
      </c>
      <c r="C9817" s="7" t="str">
        <f t="shared" si="153"/>
        <v>1974Trinidad and Tobago</v>
      </c>
      <c r="D9817" s="10">
        <v>0.37959999999999999</v>
      </c>
    </row>
    <row r="9818" spans="1:4" ht="47.4" thickBot="1" x14ac:dyDescent="0.35">
      <c r="A9818" s="10">
        <v>1975</v>
      </c>
      <c r="B9818" s="11" t="s">
        <v>150</v>
      </c>
      <c r="C9818" s="7" t="str">
        <f t="shared" si="153"/>
        <v>1975Trinidad and Tobago</v>
      </c>
      <c r="D9818" s="10">
        <v>0.36720000000000003</v>
      </c>
    </row>
    <row r="9819" spans="1:4" ht="47.4" thickBot="1" x14ac:dyDescent="0.35">
      <c r="A9819" s="10">
        <v>1976</v>
      </c>
      <c r="B9819" s="11" t="s">
        <v>150</v>
      </c>
      <c r="C9819" s="7" t="str">
        <f t="shared" si="153"/>
        <v>1976Trinidad and Tobago</v>
      </c>
      <c r="D9819" s="10">
        <v>0.36049999999999999</v>
      </c>
    </row>
    <row r="9820" spans="1:4" ht="47.4" thickBot="1" x14ac:dyDescent="0.35">
      <c r="A9820" s="10">
        <v>1977</v>
      </c>
      <c r="B9820" s="11" t="s">
        <v>150</v>
      </c>
      <c r="C9820" s="7" t="str">
        <f t="shared" si="153"/>
        <v>1977Trinidad and Tobago</v>
      </c>
      <c r="D9820" s="10">
        <v>0.35539999999999999</v>
      </c>
    </row>
    <row r="9821" spans="1:4" ht="47.4" thickBot="1" x14ac:dyDescent="0.35">
      <c r="A9821" s="10">
        <v>1978</v>
      </c>
      <c r="B9821" s="11" t="s">
        <v>150</v>
      </c>
      <c r="C9821" s="7" t="str">
        <f t="shared" si="153"/>
        <v>1978Trinidad and Tobago</v>
      </c>
      <c r="D9821" s="10">
        <v>0.34639999999999999</v>
      </c>
    </row>
    <row r="9822" spans="1:4" ht="47.4" thickBot="1" x14ac:dyDescent="0.35">
      <c r="A9822" s="10">
        <v>1979</v>
      </c>
      <c r="B9822" s="11" t="s">
        <v>150</v>
      </c>
      <c r="C9822" s="7" t="str">
        <f t="shared" si="153"/>
        <v>1979Trinidad and Tobago</v>
      </c>
      <c r="D9822" s="10">
        <v>0.33679999999999999</v>
      </c>
    </row>
    <row r="9823" spans="1:4" ht="47.4" thickBot="1" x14ac:dyDescent="0.35">
      <c r="A9823" s="10">
        <v>1980</v>
      </c>
      <c r="B9823" s="11" t="s">
        <v>150</v>
      </c>
      <c r="C9823" s="7" t="str">
        <f t="shared" si="153"/>
        <v>1980Trinidad and Tobago</v>
      </c>
      <c r="D9823" s="10">
        <v>0.32350000000000001</v>
      </c>
    </row>
    <row r="9824" spans="1:4" ht="47.4" thickBot="1" x14ac:dyDescent="0.35">
      <c r="A9824" s="10">
        <v>1981</v>
      </c>
      <c r="B9824" s="11" t="s">
        <v>150</v>
      </c>
      <c r="C9824" s="7" t="str">
        <f t="shared" si="153"/>
        <v>1981Trinidad and Tobago</v>
      </c>
      <c r="D9824" s="10">
        <v>0.31609999999999999</v>
      </c>
    </row>
    <row r="9825" spans="1:4" ht="47.4" thickBot="1" x14ac:dyDescent="0.35">
      <c r="A9825" s="10">
        <v>1982</v>
      </c>
      <c r="B9825" s="11" t="s">
        <v>150</v>
      </c>
      <c r="C9825" s="7" t="str">
        <f t="shared" si="153"/>
        <v>1982Trinidad and Tobago</v>
      </c>
      <c r="D9825" s="10">
        <v>0.31040000000000001</v>
      </c>
    </row>
    <row r="9826" spans="1:4" ht="47.4" thickBot="1" x14ac:dyDescent="0.35">
      <c r="A9826" s="10">
        <v>1983</v>
      </c>
      <c r="B9826" s="11" t="s">
        <v>150</v>
      </c>
      <c r="C9826" s="7" t="str">
        <f t="shared" si="153"/>
        <v>1983Trinidad and Tobago</v>
      </c>
      <c r="D9826" s="10">
        <v>0.30470000000000003</v>
      </c>
    </row>
    <row r="9827" spans="1:4" ht="47.4" thickBot="1" x14ac:dyDescent="0.35">
      <c r="A9827" s="10">
        <v>1984</v>
      </c>
      <c r="B9827" s="11" t="s">
        <v>150</v>
      </c>
      <c r="C9827" s="7" t="str">
        <f t="shared" si="153"/>
        <v>1984Trinidad and Tobago</v>
      </c>
      <c r="D9827" s="10">
        <v>0.3014</v>
      </c>
    </row>
    <row r="9828" spans="1:4" ht="47.4" thickBot="1" x14ac:dyDescent="0.35">
      <c r="A9828" s="10">
        <v>1985</v>
      </c>
      <c r="B9828" s="11" t="s">
        <v>150</v>
      </c>
      <c r="C9828" s="7" t="str">
        <f t="shared" si="153"/>
        <v>1985Trinidad and Tobago</v>
      </c>
      <c r="D9828" s="10">
        <v>0.29720000000000002</v>
      </c>
    </row>
    <row r="9829" spans="1:4" ht="47.4" thickBot="1" x14ac:dyDescent="0.35">
      <c r="A9829" s="10">
        <v>1986</v>
      </c>
      <c r="B9829" s="11" t="s">
        <v>150</v>
      </c>
      <c r="C9829" s="7" t="str">
        <f t="shared" si="153"/>
        <v>1986Trinidad and Tobago</v>
      </c>
      <c r="D9829" s="10">
        <v>0.29409999999999997</v>
      </c>
    </row>
    <row r="9830" spans="1:4" ht="47.4" thickBot="1" x14ac:dyDescent="0.35">
      <c r="A9830" s="10">
        <v>1987</v>
      </c>
      <c r="B9830" s="11" t="s">
        <v>150</v>
      </c>
      <c r="C9830" s="7" t="str">
        <f t="shared" si="153"/>
        <v>1987Trinidad and Tobago</v>
      </c>
      <c r="D9830" s="10">
        <v>0.29099999999999998</v>
      </c>
    </row>
    <row r="9831" spans="1:4" ht="47.4" thickBot="1" x14ac:dyDescent="0.35">
      <c r="A9831" s="10">
        <v>1988</v>
      </c>
      <c r="B9831" s="11" t="s">
        <v>150</v>
      </c>
      <c r="C9831" s="7" t="str">
        <f t="shared" si="153"/>
        <v>1988Trinidad and Tobago</v>
      </c>
      <c r="D9831" s="10">
        <v>0.29289999999999999</v>
      </c>
    </row>
    <row r="9832" spans="1:4" ht="47.4" thickBot="1" x14ac:dyDescent="0.35">
      <c r="A9832" s="10">
        <v>1989</v>
      </c>
      <c r="B9832" s="11" t="s">
        <v>150</v>
      </c>
      <c r="C9832" s="7" t="str">
        <f t="shared" si="153"/>
        <v>1989Trinidad and Tobago</v>
      </c>
      <c r="D9832" s="10">
        <v>0.29260000000000003</v>
      </c>
    </row>
    <row r="9833" spans="1:4" ht="47.4" thickBot="1" x14ac:dyDescent="0.35">
      <c r="A9833" s="10">
        <v>1990</v>
      </c>
      <c r="B9833" s="11" t="s">
        <v>150</v>
      </c>
      <c r="C9833" s="7" t="str">
        <f t="shared" si="153"/>
        <v>1990Trinidad and Tobago</v>
      </c>
      <c r="D9833" s="10">
        <v>0.2954</v>
      </c>
    </row>
    <row r="9834" spans="1:4" ht="47.4" thickBot="1" x14ac:dyDescent="0.35">
      <c r="A9834" s="10">
        <v>1991</v>
      </c>
      <c r="B9834" s="11" t="s">
        <v>150</v>
      </c>
      <c r="C9834" s="7" t="str">
        <f t="shared" si="153"/>
        <v>1991Trinidad and Tobago</v>
      </c>
      <c r="D9834" s="10">
        <v>0.29949999999999999</v>
      </c>
    </row>
    <row r="9835" spans="1:4" ht="47.4" thickBot="1" x14ac:dyDescent="0.35">
      <c r="A9835" s="10">
        <v>1992</v>
      </c>
      <c r="B9835" s="11" t="s">
        <v>150</v>
      </c>
      <c r="C9835" s="7" t="str">
        <f t="shared" si="153"/>
        <v>1992Trinidad and Tobago</v>
      </c>
      <c r="D9835" s="10">
        <v>0.30349999999999999</v>
      </c>
    </row>
    <row r="9836" spans="1:4" ht="47.4" thickBot="1" x14ac:dyDescent="0.35">
      <c r="A9836" s="10">
        <v>1993</v>
      </c>
      <c r="B9836" s="11" t="s">
        <v>150</v>
      </c>
      <c r="C9836" s="7" t="str">
        <f t="shared" si="153"/>
        <v>1993Trinidad and Tobago</v>
      </c>
      <c r="D9836" s="10">
        <v>0.3044</v>
      </c>
    </row>
    <row r="9837" spans="1:4" ht="47.4" thickBot="1" x14ac:dyDescent="0.35">
      <c r="A9837" s="10">
        <v>1994</v>
      </c>
      <c r="B9837" s="11" t="s">
        <v>150</v>
      </c>
      <c r="C9837" s="7" t="str">
        <f t="shared" si="153"/>
        <v>1994Trinidad and Tobago</v>
      </c>
      <c r="D9837" s="10">
        <v>0.30649999999999999</v>
      </c>
    </row>
    <row r="9838" spans="1:4" ht="47.4" thickBot="1" x14ac:dyDescent="0.35">
      <c r="A9838" s="10">
        <v>1995</v>
      </c>
      <c r="B9838" s="11" t="s">
        <v>150</v>
      </c>
      <c r="C9838" s="7" t="str">
        <f t="shared" si="153"/>
        <v>1995Trinidad and Tobago</v>
      </c>
      <c r="D9838" s="10">
        <v>0.30909999999999999</v>
      </c>
    </row>
    <row r="9839" spans="1:4" ht="47.4" thickBot="1" x14ac:dyDescent="0.35">
      <c r="A9839" s="10">
        <v>1996</v>
      </c>
      <c r="B9839" s="11" t="s">
        <v>150</v>
      </c>
      <c r="C9839" s="7" t="str">
        <f t="shared" si="153"/>
        <v>1996Trinidad and Tobago</v>
      </c>
      <c r="D9839" s="10">
        <v>0.31019999999999998</v>
      </c>
    </row>
    <row r="9840" spans="1:4" ht="47.4" thickBot="1" x14ac:dyDescent="0.35">
      <c r="A9840" s="10">
        <v>1997</v>
      </c>
      <c r="B9840" s="11" t="s">
        <v>150</v>
      </c>
      <c r="C9840" s="7" t="str">
        <f t="shared" si="153"/>
        <v>1997Trinidad and Tobago</v>
      </c>
      <c r="D9840" s="10">
        <v>0.30990000000000001</v>
      </c>
    </row>
    <row r="9841" spans="1:4" ht="47.4" thickBot="1" x14ac:dyDescent="0.35">
      <c r="A9841" s="10">
        <v>1998</v>
      </c>
      <c r="B9841" s="11" t="s">
        <v>150</v>
      </c>
      <c r="C9841" s="7" t="str">
        <f t="shared" si="153"/>
        <v>1998Trinidad and Tobago</v>
      </c>
      <c r="D9841" s="10">
        <v>0.31109999999999999</v>
      </c>
    </row>
    <row r="9842" spans="1:4" ht="47.4" thickBot="1" x14ac:dyDescent="0.35">
      <c r="A9842" s="10">
        <v>1999</v>
      </c>
      <c r="B9842" s="11" t="s">
        <v>150</v>
      </c>
      <c r="C9842" s="7" t="str">
        <f t="shared" si="153"/>
        <v>1999Trinidad and Tobago</v>
      </c>
      <c r="D9842" s="10">
        <v>0.31419999999999998</v>
      </c>
    </row>
    <row r="9843" spans="1:4" ht="47.4" thickBot="1" x14ac:dyDescent="0.35">
      <c r="A9843" s="10">
        <v>2000</v>
      </c>
      <c r="B9843" s="11" t="s">
        <v>150</v>
      </c>
      <c r="C9843" s="7" t="str">
        <f t="shared" si="153"/>
        <v>2000Trinidad and Tobago</v>
      </c>
      <c r="D9843" s="10">
        <v>0.31909999999999999</v>
      </c>
    </row>
    <row r="9844" spans="1:4" ht="47.4" thickBot="1" x14ac:dyDescent="0.35">
      <c r="A9844" s="10">
        <v>2001</v>
      </c>
      <c r="B9844" s="11" t="s">
        <v>150</v>
      </c>
      <c r="C9844" s="7" t="str">
        <f t="shared" si="153"/>
        <v>2001Trinidad and Tobago</v>
      </c>
      <c r="D9844" s="10">
        <v>0.31790000000000002</v>
      </c>
    </row>
    <row r="9845" spans="1:4" ht="47.4" thickBot="1" x14ac:dyDescent="0.35">
      <c r="A9845" s="10">
        <v>2002</v>
      </c>
      <c r="B9845" s="11" t="s">
        <v>150</v>
      </c>
      <c r="C9845" s="7" t="str">
        <f t="shared" si="153"/>
        <v>2002Trinidad and Tobago</v>
      </c>
      <c r="D9845" s="10">
        <v>0.31950000000000001</v>
      </c>
    </row>
    <row r="9846" spans="1:4" ht="47.4" thickBot="1" x14ac:dyDescent="0.35">
      <c r="A9846" s="10">
        <v>2003</v>
      </c>
      <c r="B9846" s="11" t="s">
        <v>150</v>
      </c>
      <c r="C9846" s="7" t="str">
        <f t="shared" si="153"/>
        <v>2003Trinidad and Tobago</v>
      </c>
      <c r="D9846" s="10">
        <v>0.31869999999999998</v>
      </c>
    </row>
    <row r="9847" spans="1:4" ht="47.4" thickBot="1" x14ac:dyDescent="0.35">
      <c r="A9847" s="10">
        <v>2004</v>
      </c>
      <c r="B9847" s="11" t="s">
        <v>150</v>
      </c>
      <c r="C9847" s="7" t="str">
        <f t="shared" si="153"/>
        <v>2004Trinidad and Tobago</v>
      </c>
      <c r="D9847" s="10">
        <v>0.3196</v>
      </c>
    </row>
    <row r="9848" spans="1:4" ht="47.4" thickBot="1" x14ac:dyDescent="0.35">
      <c r="A9848" s="10">
        <v>2005</v>
      </c>
      <c r="B9848" s="11" t="s">
        <v>150</v>
      </c>
      <c r="C9848" s="7" t="str">
        <f t="shared" si="153"/>
        <v>2005Trinidad and Tobago</v>
      </c>
      <c r="D9848" s="10">
        <v>0.3155</v>
      </c>
    </row>
    <row r="9849" spans="1:4" ht="47.4" thickBot="1" x14ac:dyDescent="0.35">
      <c r="A9849" s="10">
        <v>2006</v>
      </c>
      <c r="B9849" s="11" t="s">
        <v>150</v>
      </c>
      <c r="C9849" s="7" t="str">
        <f t="shared" si="153"/>
        <v>2006Trinidad and Tobago</v>
      </c>
      <c r="D9849" s="10">
        <v>0.31559999999999999</v>
      </c>
    </row>
    <row r="9850" spans="1:4" ht="47.4" thickBot="1" x14ac:dyDescent="0.35">
      <c r="A9850" s="10">
        <v>2007</v>
      </c>
      <c r="B9850" s="11" t="s">
        <v>150</v>
      </c>
      <c r="C9850" s="7" t="str">
        <f t="shared" si="153"/>
        <v>2007Trinidad and Tobago</v>
      </c>
      <c r="D9850" s="10">
        <v>0.315</v>
      </c>
    </row>
    <row r="9851" spans="1:4" ht="47.4" thickBot="1" x14ac:dyDescent="0.35">
      <c r="A9851" s="10">
        <v>2008</v>
      </c>
      <c r="B9851" s="11" t="s">
        <v>150</v>
      </c>
      <c r="C9851" s="7" t="str">
        <f t="shared" si="153"/>
        <v>2008Trinidad and Tobago</v>
      </c>
      <c r="D9851" s="10">
        <v>0.31580000000000003</v>
      </c>
    </row>
    <row r="9852" spans="1:4" ht="47.4" thickBot="1" x14ac:dyDescent="0.35">
      <c r="A9852" s="10">
        <v>2009</v>
      </c>
      <c r="B9852" s="11" t="s">
        <v>150</v>
      </c>
      <c r="C9852" s="7" t="str">
        <f t="shared" si="153"/>
        <v>2009Trinidad and Tobago</v>
      </c>
      <c r="D9852" s="10">
        <v>0.31380000000000002</v>
      </c>
    </row>
    <row r="9853" spans="1:4" ht="47.4" thickBot="1" x14ac:dyDescent="0.35">
      <c r="A9853" s="10">
        <v>2010</v>
      </c>
      <c r="B9853" s="11" t="s">
        <v>150</v>
      </c>
      <c r="C9853" s="7" t="str">
        <f t="shared" si="153"/>
        <v>2010Trinidad and Tobago</v>
      </c>
      <c r="D9853" s="10">
        <v>0.316</v>
      </c>
    </row>
    <row r="9854" spans="1:4" ht="47.4" thickBot="1" x14ac:dyDescent="0.35">
      <c r="A9854" s="10">
        <v>2011</v>
      </c>
      <c r="B9854" s="11" t="s">
        <v>150</v>
      </c>
      <c r="C9854" s="7" t="str">
        <f t="shared" si="153"/>
        <v>2011Trinidad and Tobago</v>
      </c>
      <c r="D9854" s="10">
        <v>0.31929999999999997</v>
      </c>
    </row>
    <row r="9855" spans="1:4" ht="47.4" thickBot="1" x14ac:dyDescent="0.35">
      <c r="A9855" s="10">
        <v>2012</v>
      </c>
      <c r="B9855" s="11" t="s">
        <v>150</v>
      </c>
      <c r="C9855" s="7" t="str">
        <f t="shared" si="153"/>
        <v>2012Trinidad and Tobago</v>
      </c>
      <c r="D9855" s="10">
        <v>0.3216</v>
      </c>
    </row>
    <row r="9856" spans="1:4" ht="47.4" thickBot="1" x14ac:dyDescent="0.35">
      <c r="A9856" s="10">
        <v>2013</v>
      </c>
      <c r="B9856" s="11" t="s">
        <v>150</v>
      </c>
      <c r="C9856" s="7" t="str">
        <f t="shared" si="153"/>
        <v>2013Trinidad and Tobago</v>
      </c>
      <c r="D9856" s="10">
        <v>0.32540000000000002</v>
      </c>
    </row>
    <row r="9857" spans="1:4" ht="47.4" thickBot="1" x14ac:dyDescent="0.35">
      <c r="A9857" s="10">
        <v>2014</v>
      </c>
      <c r="B9857" s="11" t="s">
        <v>150</v>
      </c>
      <c r="C9857" s="7" t="str">
        <f t="shared" si="153"/>
        <v>2014Trinidad and Tobago</v>
      </c>
      <c r="D9857" s="10">
        <v>0.32590000000000002</v>
      </c>
    </row>
    <row r="9858" spans="1:4" ht="47.4" thickBot="1" x14ac:dyDescent="0.35">
      <c r="A9858" s="10">
        <v>2015</v>
      </c>
      <c r="B9858" s="11" t="s">
        <v>150</v>
      </c>
      <c r="C9858" s="7" t="str">
        <f t="shared" si="153"/>
        <v>2015Trinidad and Tobago</v>
      </c>
      <c r="D9858" s="10">
        <v>0.32400000000000001</v>
      </c>
    </row>
    <row r="9859" spans="1:4" ht="47.4" thickBot="1" x14ac:dyDescent="0.35">
      <c r="A9859" s="10">
        <v>2016</v>
      </c>
      <c r="B9859" s="11" t="s">
        <v>150</v>
      </c>
      <c r="C9859" s="7" t="str">
        <f t="shared" ref="C9859:C9922" si="154">A9859&amp;B9859</f>
        <v>2016Trinidad and Tobago</v>
      </c>
      <c r="D9859" s="10">
        <v>0.32300000000000001</v>
      </c>
    </row>
    <row r="9860" spans="1:4" ht="47.4" thickBot="1" x14ac:dyDescent="0.35">
      <c r="A9860" s="10">
        <v>2017</v>
      </c>
      <c r="B9860" s="11" t="s">
        <v>150</v>
      </c>
      <c r="C9860" s="7" t="str">
        <f t="shared" si="154"/>
        <v>2017Trinidad and Tobago</v>
      </c>
      <c r="D9860" s="10">
        <v>0.32140000000000002</v>
      </c>
    </row>
    <row r="9861" spans="1:4" ht="16.2" thickBot="1" x14ac:dyDescent="0.35">
      <c r="A9861" s="10">
        <v>1950</v>
      </c>
      <c r="B9861" s="11" t="s">
        <v>151</v>
      </c>
      <c r="C9861" s="7" t="str">
        <f t="shared" si="154"/>
        <v>1950Tunisia</v>
      </c>
      <c r="D9861" s="6"/>
    </row>
    <row r="9862" spans="1:4" ht="16.2" thickBot="1" x14ac:dyDescent="0.35">
      <c r="A9862" s="10">
        <v>1951</v>
      </c>
      <c r="B9862" s="11" t="s">
        <v>151</v>
      </c>
      <c r="C9862" s="7" t="str">
        <f t="shared" si="154"/>
        <v>1951Tunisia</v>
      </c>
      <c r="D9862" s="6"/>
    </row>
    <row r="9863" spans="1:4" ht="16.2" thickBot="1" x14ac:dyDescent="0.35">
      <c r="A9863" s="10">
        <v>1952</v>
      </c>
      <c r="B9863" s="11" t="s">
        <v>151</v>
      </c>
      <c r="C9863" s="7" t="str">
        <f t="shared" si="154"/>
        <v>1952Tunisia</v>
      </c>
      <c r="D9863" s="6"/>
    </row>
    <row r="9864" spans="1:4" ht="16.2" thickBot="1" x14ac:dyDescent="0.35">
      <c r="A9864" s="10">
        <v>1953</v>
      </c>
      <c r="B9864" s="11" t="s">
        <v>151</v>
      </c>
      <c r="C9864" s="7" t="str">
        <f t="shared" si="154"/>
        <v>1953Tunisia</v>
      </c>
      <c r="D9864" s="6"/>
    </row>
    <row r="9865" spans="1:4" ht="16.2" thickBot="1" x14ac:dyDescent="0.35">
      <c r="A9865" s="10">
        <v>1954</v>
      </c>
      <c r="B9865" s="11" t="s">
        <v>151</v>
      </c>
      <c r="C9865" s="7" t="str">
        <f t="shared" si="154"/>
        <v>1954Tunisia</v>
      </c>
      <c r="D9865" s="6"/>
    </row>
    <row r="9866" spans="1:4" ht="16.2" thickBot="1" x14ac:dyDescent="0.35">
      <c r="A9866" s="10">
        <v>1955</v>
      </c>
      <c r="B9866" s="11" t="s">
        <v>151</v>
      </c>
      <c r="C9866" s="7" t="str">
        <f t="shared" si="154"/>
        <v>1955Tunisia</v>
      </c>
      <c r="D9866" s="6"/>
    </row>
    <row r="9867" spans="1:4" ht="16.2" thickBot="1" x14ac:dyDescent="0.35">
      <c r="A9867" s="10">
        <v>1956</v>
      </c>
      <c r="B9867" s="11" t="s">
        <v>151</v>
      </c>
      <c r="C9867" s="7" t="str">
        <f t="shared" si="154"/>
        <v>1956Tunisia</v>
      </c>
      <c r="D9867" s="6"/>
    </row>
    <row r="9868" spans="1:4" ht="16.2" thickBot="1" x14ac:dyDescent="0.35">
      <c r="A9868" s="10">
        <v>1957</v>
      </c>
      <c r="B9868" s="11" t="s">
        <v>151</v>
      </c>
      <c r="C9868" s="7" t="str">
        <f t="shared" si="154"/>
        <v>1957Tunisia</v>
      </c>
      <c r="D9868" s="6"/>
    </row>
    <row r="9869" spans="1:4" ht="16.2" thickBot="1" x14ac:dyDescent="0.35">
      <c r="A9869" s="10">
        <v>1958</v>
      </c>
      <c r="B9869" s="11" t="s">
        <v>151</v>
      </c>
      <c r="C9869" s="7" t="str">
        <f t="shared" si="154"/>
        <v>1958Tunisia</v>
      </c>
      <c r="D9869" s="6"/>
    </row>
    <row r="9870" spans="1:4" ht="16.2" thickBot="1" x14ac:dyDescent="0.35">
      <c r="A9870" s="10">
        <v>1959</v>
      </c>
      <c r="B9870" s="11" t="s">
        <v>151</v>
      </c>
      <c r="C9870" s="7" t="str">
        <f t="shared" si="154"/>
        <v>1959Tunisia</v>
      </c>
      <c r="D9870" s="6"/>
    </row>
    <row r="9871" spans="1:4" ht="16.2" thickBot="1" x14ac:dyDescent="0.35">
      <c r="A9871" s="10">
        <v>1960</v>
      </c>
      <c r="B9871" s="11" t="s">
        <v>151</v>
      </c>
      <c r="C9871" s="7" t="str">
        <f t="shared" si="154"/>
        <v>1960Tunisia</v>
      </c>
      <c r="D9871" s="10">
        <v>0.56510000000000005</v>
      </c>
    </row>
    <row r="9872" spans="1:4" ht="16.2" thickBot="1" x14ac:dyDescent="0.35">
      <c r="A9872" s="10">
        <v>1961</v>
      </c>
      <c r="B9872" s="11" t="s">
        <v>151</v>
      </c>
      <c r="C9872" s="7" t="str">
        <f t="shared" si="154"/>
        <v>1961Tunisia</v>
      </c>
      <c r="D9872" s="10">
        <v>0.55800000000000005</v>
      </c>
    </row>
    <row r="9873" spans="1:4" ht="16.2" thickBot="1" x14ac:dyDescent="0.35">
      <c r="A9873" s="10">
        <v>1962</v>
      </c>
      <c r="B9873" s="11" t="s">
        <v>151</v>
      </c>
      <c r="C9873" s="7" t="str">
        <f t="shared" si="154"/>
        <v>1962Tunisia</v>
      </c>
      <c r="D9873" s="10">
        <v>0.55069999999999997</v>
      </c>
    </row>
    <row r="9874" spans="1:4" ht="16.2" thickBot="1" x14ac:dyDescent="0.35">
      <c r="A9874" s="10">
        <v>1963</v>
      </c>
      <c r="B9874" s="11" t="s">
        <v>151</v>
      </c>
      <c r="C9874" s="7" t="str">
        <f t="shared" si="154"/>
        <v>1963Tunisia</v>
      </c>
      <c r="D9874" s="10">
        <v>0.54430000000000001</v>
      </c>
    </row>
    <row r="9875" spans="1:4" ht="16.2" thickBot="1" x14ac:dyDescent="0.35">
      <c r="A9875" s="10">
        <v>1964</v>
      </c>
      <c r="B9875" s="11" t="s">
        <v>151</v>
      </c>
      <c r="C9875" s="7" t="str">
        <f t="shared" si="154"/>
        <v>1964Tunisia</v>
      </c>
      <c r="D9875" s="10">
        <v>0.53510000000000002</v>
      </c>
    </row>
    <row r="9876" spans="1:4" ht="16.2" thickBot="1" x14ac:dyDescent="0.35">
      <c r="A9876" s="10">
        <v>1965</v>
      </c>
      <c r="B9876" s="11" t="s">
        <v>151</v>
      </c>
      <c r="C9876" s="7" t="str">
        <f t="shared" si="154"/>
        <v>1965Tunisia</v>
      </c>
      <c r="D9876" s="10">
        <v>0.52600000000000002</v>
      </c>
    </row>
    <row r="9877" spans="1:4" ht="16.2" thickBot="1" x14ac:dyDescent="0.35">
      <c r="A9877" s="10">
        <v>1966</v>
      </c>
      <c r="B9877" s="11" t="s">
        <v>151</v>
      </c>
      <c r="C9877" s="7" t="str">
        <f t="shared" si="154"/>
        <v>1966Tunisia</v>
      </c>
      <c r="D9877" s="10">
        <v>0.51770000000000005</v>
      </c>
    </row>
    <row r="9878" spans="1:4" ht="16.2" thickBot="1" x14ac:dyDescent="0.35">
      <c r="A9878" s="10">
        <v>1967</v>
      </c>
      <c r="B9878" s="11" t="s">
        <v>151</v>
      </c>
      <c r="C9878" s="7" t="str">
        <f t="shared" si="154"/>
        <v>1967Tunisia</v>
      </c>
      <c r="D9878" s="10">
        <v>0.5101</v>
      </c>
    </row>
    <row r="9879" spans="1:4" ht="16.2" thickBot="1" x14ac:dyDescent="0.35">
      <c r="A9879" s="10">
        <v>1968</v>
      </c>
      <c r="B9879" s="11" t="s">
        <v>151</v>
      </c>
      <c r="C9879" s="7" t="str">
        <f t="shared" si="154"/>
        <v>1968Tunisia</v>
      </c>
      <c r="D9879" s="10">
        <v>0.505</v>
      </c>
    </row>
    <row r="9880" spans="1:4" ht="16.2" thickBot="1" x14ac:dyDescent="0.35">
      <c r="A9880" s="10">
        <v>1969</v>
      </c>
      <c r="B9880" s="11" t="s">
        <v>151</v>
      </c>
      <c r="C9880" s="7" t="str">
        <f t="shared" si="154"/>
        <v>1969Tunisia</v>
      </c>
      <c r="D9880" s="10">
        <v>0.49959999999999999</v>
      </c>
    </row>
    <row r="9881" spans="1:4" ht="16.2" thickBot="1" x14ac:dyDescent="0.35">
      <c r="A9881" s="10">
        <v>1970</v>
      </c>
      <c r="B9881" s="11" t="s">
        <v>151</v>
      </c>
      <c r="C9881" s="7" t="str">
        <f t="shared" si="154"/>
        <v>1970Tunisia</v>
      </c>
      <c r="D9881" s="10">
        <v>0.49430000000000002</v>
      </c>
    </row>
    <row r="9882" spans="1:4" ht="16.2" thickBot="1" x14ac:dyDescent="0.35">
      <c r="A9882" s="10">
        <v>1971</v>
      </c>
      <c r="B9882" s="11" t="s">
        <v>151</v>
      </c>
      <c r="C9882" s="7" t="str">
        <f t="shared" si="154"/>
        <v>1971Tunisia</v>
      </c>
      <c r="D9882" s="10">
        <v>0.49009999999999998</v>
      </c>
    </row>
    <row r="9883" spans="1:4" ht="16.2" thickBot="1" x14ac:dyDescent="0.35">
      <c r="A9883" s="10">
        <v>1972</v>
      </c>
      <c r="B9883" s="11" t="s">
        <v>151</v>
      </c>
      <c r="C9883" s="7" t="str">
        <f t="shared" si="154"/>
        <v>1972Tunisia</v>
      </c>
      <c r="D9883" s="10">
        <v>0.48770000000000002</v>
      </c>
    </row>
    <row r="9884" spans="1:4" ht="16.2" thickBot="1" x14ac:dyDescent="0.35">
      <c r="A9884" s="10">
        <v>1973</v>
      </c>
      <c r="B9884" s="11" t="s">
        <v>151</v>
      </c>
      <c r="C9884" s="7" t="str">
        <f t="shared" si="154"/>
        <v>1973Tunisia</v>
      </c>
      <c r="D9884" s="10">
        <v>0.48049999999999998</v>
      </c>
    </row>
    <row r="9885" spans="1:4" ht="16.2" thickBot="1" x14ac:dyDescent="0.35">
      <c r="A9885" s="10">
        <v>1974</v>
      </c>
      <c r="B9885" s="11" t="s">
        <v>151</v>
      </c>
      <c r="C9885" s="7" t="str">
        <f t="shared" si="154"/>
        <v>1974Tunisia</v>
      </c>
      <c r="D9885" s="10">
        <v>0.47389999999999999</v>
      </c>
    </row>
    <row r="9886" spans="1:4" ht="16.2" thickBot="1" x14ac:dyDescent="0.35">
      <c r="A9886" s="10">
        <v>1975</v>
      </c>
      <c r="B9886" s="11" t="s">
        <v>151</v>
      </c>
      <c r="C9886" s="7" t="str">
        <f t="shared" si="154"/>
        <v>1975Tunisia</v>
      </c>
      <c r="D9886" s="10">
        <v>0.4551</v>
      </c>
    </row>
    <row r="9887" spans="1:4" ht="16.2" thickBot="1" x14ac:dyDescent="0.35">
      <c r="A9887" s="10">
        <v>1976</v>
      </c>
      <c r="B9887" s="11" t="s">
        <v>151</v>
      </c>
      <c r="C9887" s="7" t="str">
        <f t="shared" si="154"/>
        <v>1976Tunisia</v>
      </c>
      <c r="D9887" s="10">
        <v>0.44690000000000002</v>
      </c>
    </row>
    <row r="9888" spans="1:4" ht="16.2" thickBot="1" x14ac:dyDescent="0.35">
      <c r="A9888" s="10">
        <v>1977</v>
      </c>
      <c r="B9888" s="11" t="s">
        <v>151</v>
      </c>
      <c r="C9888" s="7" t="str">
        <f t="shared" si="154"/>
        <v>1977Tunisia</v>
      </c>
      <c r="D9888" s="10">
        <v>0.43809999999999999</v>
      </c>
    </row>
    <row r="9889" spans="1:4" ht="16.2" thickBot="1" x14ac:dyDescent="0.35">
      <c r="A9889" s="10">
        <v>1978</v>
      </c>
      <c r="B9889" s="11" t="s">
        <v>151</v>
      </c>
      <c r="C9889" s="7" t="str">
        <f t="shared" si="154"/>
        <v>1978Tunisia</v>
      </c>
      <c r="D9889" s="10">
        <v>0.43130000000000002</v>
      </c>
    </row>
    <row r="9890" spans="1:4" ht="16.2" thickBot="1" x14ac:dyDescent="0.35">
      <c r="A9890" s="10">
        <v>1979</v>
      </c>
      <c r="B9890" s="11" t="s">
        <v>151</v>
      </c>
      <c r="C9890" s="7" t="str">
        <f t="shared" si="154"/>
        <v>1979Tunisia</v>
      </c>
      <c r="D9890" s="10">
        <v>0.42559999999999998</v>
      </c>
    </row>
    <row r="9891" spans="1:4" ht="16.2" thickBot="1" x14ac:dyDescent="0.35">
      <c r="A9891" s="10">
        <v>1980</v>
      </c>
      <c r="B9891" s="11" t="s">
        <v>151</v>
      </c>
      <c r="C9891" s="7" t="str">
        <f t="shared" si="154"/>
        <v>1980Tunisia</v>
      </c>
      <c r="D9891" s="10">
        <v>0.41880000000000001</v>
      </c>
    </row>
    <row r="9892" spans="1:4" ht="16.2" thickBot="1" x14ac:dyDescent="0.35">
      <c r="A9892" s="10">
        <v>1981</v>
      </c>
      <c r="B9892" s="11" t="s">
        <v>151</v>
      </c>
      <c r="C9892" s="7" t="str">
        <f t="shared" si="154"/>
        <v>1981Tunisia</v>
      </c>
      <c r="D9892" s="10">
        <v>0.41</v>
      </c>
    </row>
    <row r="9893" spans="1:4" ht="16.2" thickBot="1" x14ac:dyDescent="0.35">
      <c r="A9893" s="10">
        <v>1982</v>
      </c>
      <c r="B9893" s="11" t="s">
        <v>151</v>
      </c>
      <c r="C9893" s="7" t="str">
        <f t="shared" si="154"/>
        <v>1982Tunisia</v>
      </c>
      <c r="D9893" s="10">
        <v>0.40129999999999999</v>
      </c>
    </row>
    <row r="9894" spans="1:4" ht="16.2" thickBot="1" x14ac:dyDescent="0.35">
      <c r="A9894" s="10">
        <v>1983</v>
      </c>
      <c r="B9894" s="11" t="s">
        <v>151</v>
      </c>
      <c r="C9894" s="7" t="str">
        <f t="shared" si="154"/>
        <v>1983Tunisia</v>
      </c>
      <c r="D9894" s="10">
        <v>0.39500000000000002</v>
      </c>
    </row>
    <row r="9895" spans="1:4" ht="16.2" thickBot="1" x14ac:dyDescent="0.35">
      <c r="A9895" s="10">
        <v>1984</v>
      </c>
      <c r="B9895" s="11" t="s">
        <v>151</v>
      </c>
      <c r="C9895" s="7" t="str">
        <f t="shared" si="154"/>
        <v>1984Tunisia</v>
      </c>
      <c r="D9895" s="10">
        <v>0.3886</v>
      </c>
    </row>
    <row r="9896" spans="1:4" ht="16.2" thickBot="1" x14ac:dyDescent="0.35">
      <c r="A9896" s="10">
        <v>1985</v>
      </c>
      <c r="B9896" s="11" t="s">
        <v>151</v>
      </c>
      <c r="C9896" s="7" t="str">
        <f t="shared" si="154"/>
        <v>1985Tunisia</v>
      </c>
      <c r="D9896" s="10">
        <v>0.38379999999999997</v>
      </c>
    </row>
    <row r="9897" spans="1:4" ht="16.2" thickBot="1" x14ac:dyDescent="0.35">
      <c r="A9897" s="10">
        <v>1986</v>
      </c>
      <c r="B9897" s="11" t="s">
        <v>151</v>
      </c>
      <c r="C9897" s="7" t="str">
        <f t="shared" si="154"/>
        <v>1986Tunisia</v>
      </c>
      <c r="D9897" s="10">
        <v>0.38300000000000001</v>
      </c>
    </row>
    <row r="9898" spans="1:4" ht="16.2" thickBot="1" x14ac:dyDescent="0.35">
      <c r="A9898" s="10">
        <v>1987</v>
      </c>
      <c r="B9898" s="11" t="s">
        <v>151</v>
      </c>
      <c r="C9898" s="7" t="str">
        <f t="shared" si="154"/>
        <v>1987Tunisia</v>
      </c>
      <c r="D9898" s="10">
        <v>0.38519999999999999</v>
      </c>
    </row>
    <row r="9899" spans="1:4" ht="16.2" thickBot="1" x14ac:dyDescent="0.35">
      <c r="A9899" s="10">
        <v>1988</v>
      </c>
      <c r="B9899" s="11" t="s">
        <v>151</v>
      </c>
      <c r="C9899" s="7" t="str">
        <f t="shared" si="154"/>
        <v>1988Tunisia</v>
      </c>
      <c r="D9899" s="10">
        <v>0.38719999999999999</v>
      </c>
    </row>
    <row r="9900" spans="1:4" ht="16.2" thickBot="1" x14ac:dyDescent="0.35">
      <c r="A9900" s="10">
        <v>1989</v>
      </c>
      <c r="B9900" s="11" t="s">
        <v>151</v>
      </c>
      <c r="C9900" s="7" t="str">
        <f t="shared" si="154"/>
        <v>1989Tunisia</v>
      </c>
      <c r="D9900" s="10">
        <v>0.38729999999999998</v>
      </c>
    </row>
    <row r="9901" spans="1:4" ht="16.2" thickBot="1" x14ac:dyDescent="0.35">
      <c r="A9901" s="10">
        <v>1990</v>
      </c>
      <c r="B9901" s="11" t="s">
        <v>151</v>
      </c>
      <c r="C9901" s="7" t="str">
        <f t="shared" si="154"/>
        <v>1990Tunisia</v>
      </c>
      <c r="D9901" s="10">
        <v>0.38979999999999998</v>
      </c>
    </row>
    <row r="9902" spans="1:4" ht="16.2" thickBot="1" x14ac:dyDescent="0.35">
      <c r="A9902" s="10">
        <v>1991</v>
      </c>
      <c r="B9902" s="11" t="s">
        <v>151</v>
      </c>
      <c r="C9902" s="7" t="str">
        <f t="shared" si="154"/>
        <v>1991Tunisia</v>
      </c>
      <c r="D9902" s="10">
        <v>0.39050000000000001</v>
      </c>
    </row>
    <row r="9903" spans="1:4" ht="16.2" thickBot="1" x14ac:dyDescent="0.35">
      <c r="A9903" s="10">
        <v>1992</v>
      </c>
      <c r="B9903" s="11" t="s">
        <v>151</v>
      </c>
      <c r="C9903" s="7" t="str">
        <f t="shared" si="154"/>
        <v>1992Tunisia</v>
      </c>
      <c r="D9903" s="10">
        <v>0.39069999999999999</v>
      </c>
    </row>
    <row r="9904" spans="1:4" ht="16.2" thickBot="1" x14ac:dyDescent="0.35">
      <c r="A9904" s="10">
        <v>1993</v>
      </c>
      <c r="B9904" s="11" t="s">
        <v>151</v>
      </c>
      <c r="C9904" s="7" t="str">
        <f t="shared" si="154"/>
        <v>1993Tunisia</v>
      </c>
      <c r="D9904" s="10">
        <v>0.3901</v>
      </c>
    </row>
    <row r="9905" spans="1:4" ht="16.2" thickBot="1" x14ac:dyDescent="0.35">
      <c r="A9905" s="10">
        <v>1994</v>
      </c>
      <c r="B9905" s="11" t="s">
        <v>151</v>
      </c>
      <c r="C9905" s="7" t="str">
        <f t="shared" si="154"/>
        <v>1994Tunisia</v>
      </c>
      <c r="D9905" s="10">
        <v>0.38979999999999998</v>
      </c>
    </row>
    <row r="9906" spans="1:4" ht="16.2" thickBot="1" x14ac:dyDescent="0.35">
      <c r="A9906" s="10">
        <v>1995</v>
      </c>
      <c r="B9906" s="11" t="s">
        <v>151</v>
      </c>
      <c r="C9906" s="7" t="str">
        <f t="shared" si="154"/>
        <v>1995Tunisia</v>
      </c>
      <c r="D9906" s="10">
        <v>0.3881</v>
      </c>
    </row>
    <row r="9907" spans="1:4" ht="16.2" thickBot="1" x14ac:dyDescent="0.35">
      <c r="A9907" s="10">
        <v>1996</v>
      </c>
      <c r="B9907" s="11" t="s">
        <v>151</v>
      </c>
      <c r="C9907" s="7" t="str">
        <f t="shared" si="154"/>
        <v>1996Tunisia</v>
      </c>
      <c r="D9907" s="10">
        <v>0.38650000000000001</v>
      </c>
    </row>
    <row r="9908" spans="1:4" ht="16.2" thickBot="1" x14ac:dyDescent="0.35">
      <c r="A9908" s="10">
        <v>1997</v>
      </c>
      <c r="B9908" s="11" t="s">
        <v>151</v>
      </c>
      <c r="C9908" s="7" t="str">
        <f t="shared" si="154"/>
        <v>1997Tunisia</v>
      </c>
      <c r="D9908" s="10">
        <v>0.38250000000000001</v>
      </c>
    </row>
    <row r="9909" spans="1:4" ht="16.2" thickBot="1" x14ac:dyDescent="0.35">
      <c r="A9909" s="10">
        <v>1998</v>
      </c>
      <c r="B9909" s="11" t="s">
        <v>151</v>
      </c>
      <c r="C9909" s="7" t="str">
        <f t="shared" si="154"/>
        <v>1998Tunisia</v>
      </c>
      <c r="D9909" s="10">
        <v>0.38229999999999997</v>
      </c>
    </row>
    <row r="9910" spans="1:4" ht="16.2" thickBot="1" x14ac:dyDescent="0.35">
      <c r="A9910" s="10">
        <v>1999</v>
      </c>
      <c r="B9910" s="11" t="s">
        <v>151</v>
      </c>
      <c r="C9910" s="7" t="str">
        <f t="shared" si="154"/>
        <v>1999Tunisia</v>
      </c>
      <c r="D9910" s="10">
        <v>0.38200000000000001</v>
      </c>
    </row>
    <row r="9911" spans="1:4" ht="16.2" thickBot="1" x14ac:dyDescent="0.35">
      <c r="A9911" s="10">
        <v>2000</v>
      </c>
      <c r="B9911" s="11" t="s">
        <v>151</v>
      </c>
      <c r="C9911" s="7" t="str">
        <f t="shared" si="154"/>
        <v>2000Tunisia</v>
      </c>
      <c r="D9911" s="10">
        <v>0.37840000000000001</v>
      </c>
    </row>
    <row r="9912" spans="1:4" ht="16.2" thickBot="1" x14ac:dyDescent="0.35">
      <c r="A9912" s="10">
        <v>2001</v>
      </c>
      <c r="B9912" s="11" t="s">
        <v>151</v>
      </c>
      <c r="C9912" s="7" t="str">
        <f t="shared" si="154"/>
        <v>2001Tunisia</v>
      </c>
      <c r="D9912" s="10">
        <v>0.37530000000000002</v>
      </c>
    </row>
    <row r="9913" spans="1:4" ht="16.2" thickBot="1" x14ac:dyDescent="0.35">
      <c r="A9913" s="10">
        <v>2002</v>
      </c>
      <c r="B9913" s="11" t="s">
        <v>151</v>
      </c>
      <c r="C9913" s="7" t="str">
        <f t="shared" si="154"/>
        <v>2002Tunisia</v>
      </c>
      <c r="D9913" s="10">
        <v>0.37159999999999999</v>
      </c>
    </row>
    <row r="9914" spans="1:4" ht="16.2" thickBot="1" x14ac:dyDescent="0.35">
      <c r="A9914" s="10">
        <v>2003</v>
      </c>
      <c r="B9914" s="11" t="s">
        <v>151</v>
      </c>
      <c r="C9914" s="7" t="str">
        <f t="shared" si="154"/>
        <v>2003Tunisia</v>
      </c>
      <c r="D9914" s="10">
        <v>0.36899999999999999</v>
      </c>
    </row>
    <row r="9915" spans="1:4" ht="16.2" thickBot="1" x14ac:dyDescent="0.35">
      <c r="A9915" s="10">
        <v>2004</v>
      </c>
      <c r="B9915" s="11" t="s">
        <v>151</v>
      </c>
      <c r="C9915" s="7" t="str">
        <f t="shared" si="154"/>
        <v>2004Tunisia</v>
      </c>
      <c r="D9915" s="10">
        <v>0.36259999999999998</v>
      </c>
    </row>
    <row r="9916" spans="1:4" ht="16.2" thickBot="1" x14ac:dyDescent="0.35">
      <c r="A9916" s="10">
        <v>2005</v>
      </c>
      <c r="B9916" s="11" t="s">
        <v>151</v>
      </c>
      <c r="C9916" s="7" t="str">
        <f t="shared" si="154"/>
        <v>2005Tunisia</v>
      </c>
      <c r="D9916" s="10">
        <v>0.36</v>
      </c>
    </row>
    <row r="9917" spans="1:4" ht="16.2" thickBot="1" x14ac:dyDescent="0.35">
      <c r="A9917" s="10">
        <v>2006</v>
      </c>
      <c r="B9917" s="11" t="s">
        <v>151</v>
      </c>
      <c r="C9917" s="7" t="str">
        <f t="shared" si="154"/>
        <v>2006Tunisia</v>
      </c>
      <c r="D9917" s="10">
        <v>0.35699999999999998</v>
      </c>
    </row>
    <row r="9918" spans="1:4" ht="16.2" thickBot="1" x14ac:dyDescent="0.35">
      <c r="A9918" s="10">
        <v>2007</v>
      </c>
      <c r="B9918" s="11" t="s">
        <v>151</v>
      </c>
      <c r="C9918" s="7" t="str">
        <f t="shared" si="154"/>
        <v>2007Tunisia</v>
      </c>
      <c r="D9918" s="10">
        <v>0.35399999999999998</v>
      </c>
    </row>
    <row r="9919" spans="1:4" ht="16.2" thickBot="1" x14ac:dyDescent="0.35">
      <c r="A9919" s="10">
        <v>2008</v>
      </c>
      <c r="B9919" s="11" t="s">
        <v>151</v>
      </c>
      <c r="C9919" s="7" t="str">
        <f t="shared" si="154"/>
        <v>2008Tunisia</v>
      </c>
      <c r="D9919" s="10">
        <v>0.35049999999999998</v>
      </c>
    </row>
    <row r="9920" spans="1:4" ht="16.2" thickBot="1" x14ac:dyDescent="0.35">
      <c r="A9920" s="10">
        <v>2009</v>
      </c>
      <c r="B9920" s="11" t="s">
        <v>151</v>
      </c>
      <c r="C9920" s="7" t="str">
        <f t="shared" si="154"/>
        <v>2009Tunisia</v>
      </c>
      <c r="D9920" s="10">
        <v>0.3463</v>
      </c>
    </row>
    <row r="9921" spans="1:4" ht="16.2" thickBot="1" x14ac:dyDescent="0.35">
      <c r="A9921" s="10">
        <v>2010</v>
      </c>
      <c r="B9921" s="11" t="s">
        <v>151</v>
      </c>
      <c r="C9921" s="7" t="str">
        <f t="shared" si="154"/>
        <v>2010Tunisia</v>
      </c>
      <c r="D9921" s="10">
        <v>0.34320000000000001</v>
      </c>
    </row>
    <row r="9922" spans="1:4" ht="16.2" thickBot="1" x14ac:dyDescent="0.35">
      <c r="A9922" s="10">
        <v>2011</v>
      </c>
      <c r="B9922" s="11" t="s">
        <v>151</v>
      </c>
      <c r="C9922" s="7" t="str">
        <f t="shared" si="154"/>
        <v>2011Tunisia</v>
      </c>
      <c r="D9922" s="10">
        <v>0.33650000000000002</v>
      </c>
    </row>
    <row r="9923" spans="1:4" ht="16.2" thickBot="1" x14ac:dyDescent="0.35">
      <c r="A9923" s="10">
        <v>2012</v>
      </c>
      <c r="B9923" s="11" t="s">
        <v>151</v>
      </c>
      <c r="C9923" s="7" t="str">
        <f t="shared" ref="C9923:C9986" si="155">A9923&amp;B9923</f>
        <v>2012Tunisia</v>
      </c>
      <c r="D9923" s="10">
        <v>0.33510000000000001</v>
      </c>
    </row>
    <row r="9924" spans="1:4" ht="16.2" thickBot="1" x14ac:dyDescent="0.35">
      <c r="A9924" s="10">
        <v>2013</v>
      </c>
      <c r="B9924" s="11" t="s">
        <v>151</v>
      </c>
      <c r="C9924" s="7" t="str">
        <f t="shared" si="155"/>
        <v>2013Tunisia</v>
      </c>
      <c r="D9924" s="10">
        <v>0.3327</v>
      </c>
    </row>
    <row r="9925" spans="1:4" ht="16.2" thickBot="1" x14ac:dyDescent="0.35">
      <c r="A9925" s="10">
        <v>2014</v>
      </c>
      <c r="B9925" s="11" t="s">
        <v>151</v>
      </c>
      <c r="C9925" s="7" t="str">
        <f t="shared" si="155"/>
        <v>2014Tunisia</v>
      </c>
      <c r="D9925" s="10">
        <v>0.3306</v>
      </c>
    </row>
    <row r="9926" spans="1:4" ht="16.2" thickBot="1" x14ac:dyDescent="0.35">
      <c r="A9926" s="10">
        <v>2015</v>
      </c>
      <c r="B9926" s="11" t="s">
        <v>151</v>
      </c>
      <c r="C9926" s="7" t="str">
        <f t="shared" si="155"/>
        <v>2015Tunisia</v>
      </c>
      <c r="D9926" s="10">
        <v>0.33289999999999997</v>
      </c>
    </row>
    <row r="9927" spans="1:4" ht="16.2" thickBot="1" x14ac:dyDescent="0.35">
      <c r="A9927" s="10">
        <v>2016</v>
      </c>
      <c r="B9927" s="11" t="s">
        <v>151</v>
      </c>
      <c r="C9927" s="7" t="str">
        <f t="shared" si="155"/>
        <v>2016Tunisia</v>
      </c>
      <c r="D9927" s="10">
        <v>0.33189999999999997</v>
      </c>
    </row>
    <row r="9928" spans="1:4" ht="16.2" thickBot="1" x14ac:dyDescent="0.35">
      <c r="A9928" s="10">
        <v>2017</v>
      </c>
      <c r="B9928" s="11" t="s">
        <v>151</v>
      </c>
      <c r="C9928" s="7" t="str">
        <f t="shared" si="155"/>
        <v>2017Tunisia</v>
      </c>
      <c r="D9928" s="10">
        <v>0.33200000000000002</v>
      </c>
    </row>
    <row r="9929" spans="1:4" ht="16.2" thickBot="1" x14ac:dyDescent="0.35">
      <c r="A9929" s="10">
        <v>1950</v>
      </c>
      <c r="B9929" s="11" t="s">
        <v>152</v>
      </c>
      <c r="C9929" s="7" t="str">
        <f t="shared" si="155"/>
        <v>1950Turkey</v>
      </c>
      <c r="D9929" s="10">
        <v>0.63949999999999996</v>
      </c>
    </row>
    <row r="9930" spans="1:4" ht="16.2" thickBot="1" x14ac:dyDescent="0.35">
      <c r="A9930" s="10">
        <v>1951</v>
      </c>
      <c r="B9930" s="11" t="s">
        <v>152</v>
      </c>
      <c r="C9930" s="7" t="str">
        <f t="shared" si="155"/>
        <v>1951Turkey</v>
      </c>
      <c r="D9930" s="10">
        <v>0.64100000000000001</v>
      </c>
    </row>
    <row r="9931" spans="1:4" ht="16.2" thickBot="1" x14ac:dyDescent="0.35">
      <c r="A9931" s="10">
        <v>1952</v>
      </c>
      <c r="B9931" s="11" t="s">
        <v>152</v>
      </c>
      <c r="C9931" s="7" t="str">
        <f t="shared" si="155"/>
        <v>1952Turkey</v>
      </c>
      <c r="D9931" s="10">
        <v>0.63890000000000002</v>
      </c>
    </row>
    <row r="9932" spans="1:4" ht="16.2" thickBot="1" x14ac:dyDescent="0.35">
      <c r="A9932" s="10">
        <v>1953</v>
      </c>
      <c r="B9932" s="11" t="s">
        <v>152</v>
      </c>
      <c r="C9932" s="7" t="str">
        <f t="shared" si="155"/>
        <v>1953Turkey</v>
      </c>
      <c r="D9932" s="10">
        <v>0.63539999999999996</v>
      </c>
    </row>
    <row r="9933" spans="1:4" ht="16.2" thickBot="1" x14ac:dyDescent="0.35">
      <c r="A9933" s="10">
        <v>1954</v>
      </c>
      <c r="B9933" s="11" t="s">
        <v>152</v>
      </c>
      <c r="C9933" s="7" t="str">
        <f t="shared" si="155"/>
        <v>1954Turkey</v>
      </c>
      <c r="D9933" s="10">
        <v>0.63009999999999999</v>
      </c>
    </row>
    <row r="9934" spans="1:4" ht="16.2" thickBot="1" x14ac:dyDescent="0.35">
      <c r="A9934" s="10">
        <v>1955</v>
      </c>
      <c r="B9934" s="11" t="s">
        <v>152</v>
      </c>
      <c r="C9934" s="7" t="str">
        <f t="shared" si="155"/>
        <v>1955Turkey</v>
      </c>
      <c r="D9934" s="10">
        <v>0.62519999999999998</v>
      </c>
    </row>
    <row r="9935" spans="1:4" ht="16.2" thickBot="1" x14ac:dyDescent="0.35">
      <c r="A9935" s="10">
        <v>1956</v>
      </c>
      <c r="B9935" s="11" t="s">
        <v>152</v>
      </c>
      <c r="C9935" s="7" t="str">
        <f t="shared" si="155"/>
        <v>1956Turkey</v>
      </c>
      <c r="D9935" s="10">
        <v>0.61539999999999995</v>
      </c>
    </row>
    <row r="9936" spans="1:4" ht="16.2" thickBot="1" x14ac:dyDescent="0.35">
      <c r="A9936" s="10">
        <v>1957</v>
      </c>
      <c r="B9936" s="11" t="s">
        <v>152</v>
      </c>
      <c r="C9936" s="7" t="str">
        <f t="shared" si="155"/>
        <v>1957Turkey</v>
      </c>
      <c r="D9936" s="10">
        <v>0.61099999999999999</v>
      </c>
    </row>
    <row r="9937" spans="1:4" ht="16.2" thickBot="1" x14ac:dyDescent="0.35">
      <c r="A9937" s="10">
        <v>1958</v>
      </c>
      <c r="B9937" s="11" t="s">
        <v>152</v>
      </c>
      <c r="C9937" s="7" t="str">
        <f t="shared" si="155"/>
        <v>1958Turkey</v>
      </c>
      <c r="D9937" s="10">
        <v>0.6018</v>
      </c>
    </row>
    <row r="9938" spans="1:4" ht="16.2" thickBot="1" x14ac:dyDescent="0.35">
      <c r="A9938" s="10">
        <v>1959</v>
      </c>
      <c r="B9938" s="11" t="s">
        <v>152</v>
      </c>
      <c r="C9938" s="7" t="str">
        <f t="shared" si="155"/>
        <v>1959Turkey</v>
      </c>
      <c r="D9938" s="10">
        <v>0.59509999999999996</v>
      </c>
    </row>
    <row r="9939" spans="1:4" ht="16.2" thickBot="1" x14ac:dyDescent="0.35">
      <c r="A9939" s="10">
        <v>1960</v>
      </c>
      <c r="B9939" s="11" t="s">
        <v>152</v>
      </c>
      <c r="C9939" s="7" t="str">
        <f t="shared" si="155"/>
        <v>1960Turkey</v>
      </c>
      <c r="D9939" s="10">
        <v>0.59130000000000005</v>
      </c>
    </row>
    <row r="9940" spans="1:4" ht="16.2" thickBot="1" x14ac:dyDescent="0.35">
      <c r="A9940" s="10">
        <v>1961</v>
      </c>
      <c r="B9940" s="11" t="s">
        <v>152</v>
      </c>
      <c r="C9940" s="7" t="str">
        <f t="shared" si="155"/>
        <v>1961Turkey</v>
      </c>
      <c r="D9940" s="10">
        <v>0.58579999999999999</v>
      </c>
    </row>
    <row r="9941" spans="1:4" ht="16.2" thickBot="1" x14ac:dyDescent="0.35">
      <c r="A9941" s="10">
        <v>1962</v>
      </c>
      <c r="B9941" s="11" t="s">
        <v>152</v>
      </c>
      <c r="C9941" s="7" t="str">
        <f t="shared" si="155"/>
        <v>1962Turkey</v>
      </c>
      <c r="D9941" s="10">
        <v>0.57920000000000005</v>
      </c>
    </row>
    <row r="9942" spans="1:4" ht="16.2" thickBot="1" x14ac:dyDescent="0.35">
      <c r="A9942" s="10">
        <v>1963</v>
      </c>
      <c r="B9942" s="11" t="s">
        <v>152</v>
      </c>
      <c r="C9942" s="7" t="str">
        <f t="shared" si="155"/>
        <v>1963Turkey</v>
      </c>
      <c r="D9942" s="10">
        <v>0.57350000000000001</v>
      </c>
    </row>
    <row r="9943" spans="1:4" ht="16.2" thickBot="1" x14ac:dyDescent="0.35">
      <c r="A9943" s="10">
        <v>1964</v>
      </c>
      <c r="B9943" s="11" t="s">
        <v>152</v>
      </c>
      <c r="C9943" s="7" t="str">
        <f t="shared" si="155"/>
        <v>1964Turkey</v>
      </c>
      <c r="D9943" s="10">
        <v>0.56779999999999997</v>
      </c>
    </row>
    <row r="9944" spans="1:4" ht="16.2" thickBot="1" x14ac:dyDescent="0.35">
      <c r="A9944" s="10">
        <v>1965</v>
      </c>
      <c r="B9944" s="11" t="s">
        <v>152</v>
      </c>
      <c r="C9944" s="7" t="str">
        <f t="shared" si="155"/>
        <v>1965Turkey</v>
      </c>
      <c r="D9944" s="10">
        <v>0.55320000000000003</v>
      </c>
    </row>
    <row r="9945" spans="1:4" ht="16.2" thickBot="1" x14ac:dyDescent="0.35">
      <c r="A9945" s="10">
        <v>1966</v>
      </c>
      <c r="B9945" s="11" t="s">
        <v>152</v>
      </c>
      <c r="C9945" s="7" t="str">
        <f t="shared" si="155"/>
        <v>1966Turkey</v>
      </c>
      <c r="D9945" s="10">
        <v>0.54359999999999997</v>
      </c>
    </row>
    <row r="9946" spans="1:4" ht="16.2" thickBot="1" x14ac:dyDescent="0.35">
      <c r="A9946" s="10">
        <v>1967</v>
      </c>
      <c r="B9946" s="11" t="s">
        <v>152</v>
      </c>
      <c r="C9946" s="7" t="str">
        <f t="shared" si="155"/>
        <v>1967Turkey</v>
      </c>
      <c r="D9946" s="10">
        <v>0.53339999999999999</v>
      </c>
    </row>
    <row r="9947" spans="1:4" ht="16.2" thickBot="1" x14ac:dyDescent="0.35">
      <c r="A9947" s="10">
        <v>1968</v>
      </c>
      <c r="B9947" s="11" t="s">
        <v>152</v>
      </c>
      <c r="C9947" s="7" t="str">
        <f t="shared" si="155"/>
        <v>1968Turkey</v>
      </c>
      <c r="D9947" s="10">
        <v>0.52329999999999999</v>
      </c>
    </row>
    <row r="9948" spans="1:4" ht="16.2" thickBot="1" x14ac:dyDescent="0.35">
      <c r="A9948" s="10">
        <v>1969</v>
      </c>
      <c r="B9948" s="11" t="s">
        <v>152</v>
      </c>
      <c r="C9948" s="7" t="str">
        <f t="shared" si="155"/>
        <v>1969Turkey</v>
      </c>
      <c r="D9948" s="10">
        <v>0.51380000000000003</v>
      </c>
    </row>
    <row r="9949" spans="1:4" ht="16.2" thickBot="1" x14ac:dyDescent="0.35">
      <c r="A9949" s="10">
        <v>1970</v>
      </c>
      <c r="B9949" s="11" t="s">
        <v>152</v>
      </c>
      <c r="C9949" s="7" t="str">
        <f t="shared" si="155"/>
        <v>1970Turkey</v>
      </c>
      <c r="D9949" s="10">
        <v>0.50539999999999996</v>
      </c>
    </row>
    <row r="9950" spans="1:4" ht="16.2" thickBot="1" x14ac:dyDescent="0.35">
      <c r="A9950" s="10">
        <v>1971</v>
      </c>
      <c r="B9950" s="11" t="s">
        <v>152</v>
      </c>
      <c r="C9950" s="7" t="str">
        <f t="shared" si="155"/>
        <v>1971Turkey</v>
      </c>
      <c r="D9950" s="10">
        <v>0.49719999999999998</v>
      </c>
    </row>
    <row r="9951" spans="1:4" ht="16.2" thickBot="1" x14ac:dyDescent="0.35">
      <c r="A9951" s="10">
        <v>1972</v>
      </c>
      <c r="B9951" s="11" t="s">
        <v>152</v>
      </c>
      <c r="C9951" s="7" t="str">
        <f t="shared" si="155"/>
        <v>1972Turkey</v>
      </c>
      <c r="D9951" s="10">
        <v>0.4904</v>
      </c>
    </row>
    <row r="9952" spans="1:4" ht="16.2" thickBot="1" x14ac:dyDescent="0.35">
      <c r="A9952" s="10">
        <v>1973</v>
      </c>
      <c r="B9952" s="11" t="s">
        <v>152</v>
      </c>
      <c r="C9952" s="7" t="str">
        <f t="shared" si="155"/>
        <v>1973Turkey</v>
      </c>
      <c r="D9952" s="10">
        <v>0.48199999999999998</v>
      </c>
    </row>
    <row r="9953" spans="1:4" ht="16.2" thickBot="1" x14ac:dyDescent="0.35">
      <c r="A9953" s="10">
        <v>1974</v>
      </c>
      <c r="B9953" s="11" t="s">
        <v>152</v>
      </c>
      <c r="C9953" s="7" t="str">
        <f t="shared" si="155"/>
        <v>1974Turkey</v>
      </c>
      <c r="D9953" s="10">
        <v>0.4723</v>
      </c>
    </row>
    <row r="9954" spans="1:4" ht="16.2" thickBot="1" x14ac:dyDescent="0.35">
      <c r="A9954" s="10">
        <v>1975</v>
      </c>
      <c r="B9954" s="11" t="s">
        <v>152</v>
      </c>
      <c r="C9954" s="7" t="str">
        <f t="shared" si="155"/>
        <v>1975Turkey</v>
      </c>
      <c r="D9954" s="10">
        <v>0.4577</v>
      </c>
    </row>
    <row r="9955" spans="1:4" ht="16.2" thickBot="1" x14ac:dyDescent="0.35">
      <c r="A9955" s="10">
        <v>1976</v>
      </c>
      <c r="B9955" s="11" t="s">
        <v>152</v>
      </c>
      <c r="C9955" s="7" t="str">
        <f t="shared" si="155"/>
        <v>1976Turkey</v>
      </c>
      <c r="D9955" s="10">
        <v>0.4486</v>
      </c>
    </row>
    <row r="9956" spans="1:4" ht="16.2" thickBot="1" x14ac:dyDescent="0.35">
      <c r="A9956" s="10">
        <v>1977</v>
      </c>
      <c r="B9956" s="11" t="s">
        <v>152</v>
      </c>
      <c r="C9956" s="7" t="str">
        <f t="shared" si="155"/>
        <v>1977Turkey</v>
      </c>
      <c r="D9956" s="10">
        <v>0.44390000000000002</v>
      </c>
    </row>
    <row r="9957" spans="1:4" ht="16.2" thickBot="1" x14ac:dyDescent="0.35">
      <c r="A9957" s="10">
        <v>1978</v>
      </c>
      <c r="B9957" s="11" t="s">
        <v>152</v>
      </c>
      <c r="C9957" s="7" t="str">
        <f t="shared" si="155"/>
        <v>1978Turkey</v>
      </c>
      <c r="D9957" s="10">
        <v>0.43919999999999998</v>
      </c>
    </row>
    <row r="9958" spans="1:4" ht="16.2" thickBot="1" x14ac:dyDescent="0.35">
      <c r="A9958" s="10">
        <v>1979</v>
      </c>
      <c r="B9958" s="11" t="s">
        <v>152</v>
      </c>
      <c r="C9958" s="7" t="str">
        <f t="shared" si="155"/>
        <v>1979Turkey</v>
      </c>
      <c r="D9958" s="10">
        <v>0.434</v>
      </c>
    </row>
    <row r="9959" spans="1:4" ht="16.2" thickBot="1" x14ac:dyDescent="0.35">
      <c r="A9959" s="10">
        <v>1980</v>
      </c>
      <c r="B9959" s="11" t="s">
        <v>152</v>
      </c>
      <c r="C9959" s="7" t="str">
        <f t="shared" si="155"/>
        <v>1980Turkey</v>
      </c>
      <c r="D9959" s="10">
        <v>0.43409999999999999</v>
      </c>
    </row>
    <row r="9960" spans="1:4" ht="16.2" thickBot="1" x14ac:dyDescent="0.35">
      <c r="A9960" s="10">
        <v>1981</v>
      </c>
      <c r="B9960" s="11" t="s">
        <v>152</v>
      </c>
      <c r="C9960" s="7" t="str">
        <f t="shared" si="155"/>
        <v>1981Turkey</v>
      </c>
      <c r="D9960" s="10">
        <v>0.42630000000000001</v>
      </c>
    </row>
    <row r="9961" spans="1:4" ht="16.2" thickBot="1" x14ac:dyDescent="0.35">
      <c r="A9961" s="10">
        <v>1982</v>
      </c>
      <c r="B9961" s="11" t="s">
        <v>152</v>
      </c>
      <c r="C9961" s="7" t="str">
        <f t="shared" si="155"/>
        <v>1982Turkey</v>
      </c>
      <c r="D9961" s="10">
        <v>0.42180000000000001</v>
      </c>
    </row>
    <row r="9962" spans="1:4" ht="16.2" thickBot="1" x14ac:dyDescent="0.35">
      <c r="A9962" s="10">
        <v>1983</v>
      </c>
      <c r="B9962" s="11" t="s">
        <v>152</v>
      </c>
      <c r="C9962" s="7" t="str">
        <f t="shared" si="155"/>
        <v>1983Turkey</v>
      </c>
      <c r="D9962" s="10">
        <v>0.4168</v>
      </c>
    </row>
    <row r="9963" spans="1:4" ht="16.2" thickBot="1" x14ac:dyDescent="0.35">
      <c r="A9963" s="10">
        <v>1984</v>
      </c>
      <c r="B9963" s="11" t="s">
        <v>152</v>
      </c>
      <c r="C9963" s="7" t="str">
        <f t="shared" si="155"/>
        <v>1984Turkey</v>
      </c>
      <c r="D9963" s="10">
        <v>0.41260000000000002</v>
      </c>
    </row>
    <row r="9964" spans="1:4" ht="16.2" thickBot="1" x14ac:dyDescent="0.35">
      <c r="A9964" s="10">
        <v>1985</v>
      </c>
      <c r="B9964" s="11" t="s">
        <v>152</v>
      </c>
      <c r="C9964" s="7" t="str">
        <f t="shared" si="155"/>
        <v>1985Turkey</v>
      </c>
      <c r="D9964" s="10">
        <v>0.4052</v>
      </c>
    </row>
    <row r="9965" spans="1:4" ht="16.2" thickBot="1" x14ac:dyDescent="0.35">
      <c r="A9965" s="10">
        <v>1986</v>
      </c>
      <c r="B9965" s="11" t="s">
        <v>152</v>
      </c>
      <c r="C9965" s="7" t="str">
        <f t="shared" si="155"/>
        <v>1986Turkey</v>
      </c>
      <c r="D9965" s="10">
        <v>0.39810000000000001</v>
      </c>
    </row>
    <row r="9966" spans="1:4" ht="16.2" thickBot="1" x14ac:dyDescent="0.35">
      <c r="A9966" s="10">
        <v>1987</v>
      </c>
      <c r="B9966" s="11" t="s">
        <v>152</v>
      </c>
      <c r="C9966" s="7" t="str">
        <f t="shared" si="155"/>
        <v>1987Turkey</v>
      </c>
      <c r="D9966" s="10">
        <v>0.39169999999999999</v>
      </c>
    </row>
    <row r="9967" spans="1:4" ht="16.2" thickBot="1" x14ac:dyDescent="0.35">
      <c r="A9967" s="10">
        <v>1988</v>
      </c>
      <c r="B9967" s="11" t="s">
        <v>152</v>
      </c>
      <c r="C9967" s="7" t="str">
        <f t="shared" si="155"/>
        <v>1988Turkey</v>
      </c>
      <c r="D9967" s="10">
        <v>0.38590000000000002</v>
      </c>
    </row>
    <row r="9968" spans="1:4" ht="16.2" thickBot="1" x14ac:dyDescent="0.35">
      <c r="A9968" s="10">
        <v>1989</v>
      </c>
      <c r="B9968" s="11" t="s">
        <v>152</v>
      </c>
      <c r="C9968" s="7" t="str">
        <f t="shared" si="155"/>
        <v>1989Turkey</v>
      </c>
      <c r="D9968" s="10">
        <v>0.38080000000000003</v>
      </c>
    </row>
    <row r="9969" spans="1:4" ht="16.2" thickBot="1" x14ac:dyDescent="0.35">
      <c r="A9969" s="10">
        <v>1990</v>
      </c>
      <c r="B9969" s="11" t="s">
        <v>152</v>
      </c>
      <c r="C9969" s="7" t="str">
        <f t="shared" si="155"/>
        <v>1990Turkey</v>
      </c>
      <c r="D9969" s="10">
        <v>0.3745</v>
      </c>
    </row>
    <row r="9970" spans="1:4" ht="16.2" thickBot="1" x14ac:dyDescent="0.35">
      <c r="A9970" s="10">
        <v>1991</v>
      </c>
      <c r="B9970" s="11" t="s">
        <v>152</v>
      </c>
      <c r="C9970" s="7" t="str">
        <f t="shared" si="155"/>
        <v>1991Turkey</v>
      </c>
      <c r="D9970" s="10">
        <v>0.36980000000000002</v>
      </c>
    </row>
    <row r="9971" spans="1:4" ht="16.2" thickBot="1" x14ac:dyDescent="0.35">
      <c r="A9971" s="10">
        <v>1992</v>
      </c>
      <c r="B9971" s="11" t="s">
        <v>152</v>
      </c>
      <c r="C9971" s="7" t="str">
        <f t="shared" si="155"/>
        <v>1992Turkey</v>
      </c>
      <c r="D9971" s="10">
        <v>0.36349999999999999</v>
      </c>
    </row>
    <row r="9972" spans="1:4" ht="16.2" thickBot="1" x14ac:dyDescent="0.35">
      <c r="A9972" s="10">
        <v>1993</v>
      </c>
      <c r="B9972" s="11" t="s">
        <v>152</v>
      </c>
      <c r="C9972" s="7" t="str">
        <f t="shared" si="155"/>
        <v>1993Turkey</v>
      </c>
      <c r="D9972" s="10">
        <v>0.35149999999999998</v>
      </c>
    </row>
    <row r="9973" spans="1:4" ht="16.2" thickBot="1" x14ac:dyDescent="0.35">
      <c r="A9973" s="10">
        <v>1994</v>
      </c>
      <c r="B9973" s="11" t="s">
        <v>152</v>
      </c>
      <c r="C9973" s="7" t="str">
        <f t="shared" si="155"/>
        <v>1994Turkey</v>
      </c>
      <c r="D9973" s="10">
        <v>0.35089999999999999</v>
      </c>
    </row>
    <row r="9974" spans="1:4" ht="16.2" thickBot="1" x14ac:dyDescent="0.35">
      <c r="A9974" s="10">
        <v>1995</v>
      </c>
      <c r="B9974" s="11" t="s">
        <v>152</v>
      </c>
      <c r="C9974" s="7" t="str">
        <f t="shared" si="155"/>
        <v>1995Turkey</v>
      </c>
      <c r="D9974" s="10">
        <v>0.34699999999999998</v>
      </c>
    </row>
    <row r="9975" spans="1:4" ht="16.2" thickBot="1" x14ac:dyDescent="0.35">
      <c r="A9975" s="10">
        <v>1996</v>
      </c>
      <c r="B9975" s="11" t="s">
        <v>152</v>
      </c>
      <c r="C9975" s="7" t="str">
        <f t="shared" si="155"/>
        <v>1996Turkey</v>
      </c>
      <c r="D9975" s="10">
        <v>0.34239999999999998</v>
      </c>
    </row>
    <row r="9976" spans="1:4" ht="16.2" thickBot="1" x14ac:dyDescent="0.35">
      <c r="A9976" s="10">
        <v>1997</v>
      </c>
      <c r="B9976" s="11" t="s">
        <v>152</v>
      </c>
      <c r="C9976" s="7" t="str">
        <f t="shared" si="155"/>
        <v>1997Turkey</v>
      </c>
      <c r="D9976" s="10">
        <v>0.33510000000000001</v>
      </c>
    </row>
    <row r="9977" spans="1:4" ht="16.2" thickBot="1" x14ac:dyDescent="0.35">
      <c r="A9977" s="10">
        <v>1998</v>
      </c>
      <c r="B9977" s="11" t="s">
        <v>152</v>
      </c>
      <c r="C9977" s="7" t="str">
        <f t="shared" si="155"/>
        <v>1998Turkey</v>
      </c>
      <c r="D9977" s="10">
        <v>0.33019999999999999</v>
      </c>
    </row>
    <row r="9978" spans="1:4" ht="16.2" thickBot="1" x14ac:dyDescent="0.35">
      <c r="A9978" s="10">
        <v>1999</v>
      </c>
      <c r="B9978" s="11" t="s">
        <v>152</v>
      </c>
      <c r="C9978" s="7" t="str">
        <f t="shared" si="155"/>
        <v>1999Turkey</v>
      </c>
      <c r="D9978" s="10">
        <v>0.32700000000000001</v>
      </c>
    </row>
    <row r="9979" spans="1:4" ht="16.2" thickBot="1" x14ac:dyDescent="0.35">
      <c r="A9979" s="10">
        <v>2000</v>
      </c>
      <c r="B9979" s="11" t="s">
        <v>152</v>
      </c>
      <c r="C9979" s="7" t="str">
        <f t="shared" si="155"/>
        <v>2000Turkey</v>
      </c>
      <c r="D9979" s="10">
        <v>0.32040000000000002</v>
      </c>
    </row>
    <row r="9980" spans="1:4" ht="16.2" thickBot="1" x14ac:dyDescent="0.35">
      <c r="A9980" s="10">
        <v>2001</v>
      </c>
      <c r="B9980" s="11" t="s">
        <v>152</v>
      </c>
      <c r="C9980" s="7" t="str">
        <f t="shared" si="155"/>
        <v>2001Turkey</v>
      </c>
      <c r="D9980" s="10">
        <v>0.31850000000000001</v>
      </c>
    </row>
    <row r="9981" spans="1:4" ht="16.2" thickBot="1" x14ac:dyDescent="0.35">
      <c r="A9981" s="10">
        <v>2002</v>
      </c>
      <c r="B9981" s="11" t="s">
        <v>152</v>
      </c>
      <c r="C9981" s="7" t="str">
        <f t="shared" si="155"/>
        <v>2002Turkey</v>
      </c>
      <c r="D9981" s="10">
        <v>0.31559999999999999</v>
      </c>
    </row>
    <row r="9982" spans="1:4" ht="16.2" thickBot="1" x14ac:dyDescent="0.35">
      <c r="A9982" s="10">
        <v>2003</v>
      </c>
      <c r="B9982" s="11" t="s">
        <v>152</v>
      </c>
      <c r="C9982" s="7" t="str">
        <f t="shared" si="155"/>
        <v>2003Turkey</v>
      </c>
      <c r="D9982" s="10">
        <v>0.31269999999999998</v>
      </c>
    </row>
    <row r="9983" spans="1:4" ht="16.2" thickBot="1" x14ac:dyDescent="0.35">
      <c r="A9983" s="10">
        <v>2004</v>
      </c>
      <c r="B9983" s="11" t="s">
        <v>152</v>
      </c>
      <c r="C9983" s="7" t="str">
        <f t="shared" si="155"/>
        <v>2004Turkey</v>
      </c>
      <c r="D9983" s="10">
        <v>0.30780000000000002</v>
      </c>
    </row>
    <row r="9984" spans="1:4" ht="16.2" thickBot="1" x14ac:dyDescent="0.35">
      <c r="A9984" s="10">
        <v>2005</v>
      </c>
      <c r="B9984" s="11" t="s">
        <v>152</v>
      </c>
      <c r="C9984" s="7" t="str">
        <f t="shared" si="155"/>
        <v>2005Turkey</v>
      </c>
      <c r="D9984" s="10">
        <v>0.30230000000000001</v>
      </c>
    </row>
    <row r="9985" spans="1:4" ht="16.2" thickBot="1" x14ac:dyDescent="0.35">
      <c r="A9985" s="10">
        <v>2006</v>
      </c>
      <c r="B9985" s="11" t="s">
        <v>152</v>
      </c>
      <c r="C9985" s="7" t="str">
        <f t="shared" si="155"/>
        <v>2006Turkey</v>
      </c>
      <c r="D9985" s="10">
        <v>0.2964</v>
      </c>
    </row>
    <row r="9986" spans="1:4" ht="16.2" thickBot="1" x14ac:dyDescent="0.35">
      <c r="A9986" s="10">
        <v>2007</v>
      </c>
      <c r="B9986" s="11" t="s">
        <v>152</v>
      </c>
      <c r="C9986" s="7" t="str">
        <f t="shared" si="155"/>
        <v>2007Turkey</v>
      </c>
      <c r="D9986" s="10">
        <v>0.29099999999999998</v>
      </c>
    </row>
    <row r="9987" spans="1:4" ht="16.2" thickBot="1" x14ac:dyDescent="0.35">
      <c r="A9987" s="10">
        <v>2008</v>
      </c>
      <c r="B9987" s="11" t="s">
        <v>152</v>
      </c>
      <c r="C9987" s="7" t="str">
        <f t="shared" ref="C9987:C10050" si="156">A9987&amp;B9987</f>
        <v>2008Turkey</v>
      </c>
      <c r="D9987" s="10">
        <v>0.28760000000000002</v>
      </c>
    </row>
    <row r="9988" spans="1:4" ht="16.2" thickBot="1" x14ac:dyDescent="0.35">
      <c r="A9988" s="10">
        <v>2009</v>
      </c>
      <c r="B9988" s="11" t="s">
        <v>152</v>
      </c>
      <c r="C9988" s="7" t="str">
        <f t="shared" si="156"/>
        <v>2009Turkey</v>
      </c>
      <c r="D9988" s="10">
        <v>0.28399999999999997</v>
      </c>
    </row>
    <row r="9989" spans="1:4" ht="16.2" thickBot="1" x14ac:dyDescent="0.35">
      <c r="A9989" s="10">
        <v>2010</v>
      </c>
      <c r="B9989" s="11" t="s">
        <v>152</v>
      </c>
      <c r="C9989" s="7" t="str">
        <f t="shared" si="156"/>
        <v>2010Turkey</v>
      </c>
      <c r="D9989" s="10">
        <v>0.28339999999999999</v>
      </c>
    </row>
    <row r="9990" spans="1:4" ht="16.2" thickBot="1" x14ac:dyDescent="0.35">
      <c r="A9990" s="10">
        <v>2011</v>
      </c>
      <c r="B9990" s="11" t="s">
        <v>152</v>
      </c>
      <c r="C9990" s="7" t="str">
        <f t="shared" si="156"/>
        <v>2011Turkey</v>
      </c>
      <c r="D9990" s="10">
        <v>0.2823</v>
      </c>
    </row>
    <row r="9991" spans="1:4" ht="16.2" thickBot="1" x14ac:dyDescent="0.35">
      <c r="A9991" s="10">
        <v>2012</v>
      </c>
      <c r="B9991" s="11" t="s">
        <v>152</v>
      </c>
      <c r="C9991" s="7" t="str">
        <f t="shared" si="156"/>
        <v>2012Turkey</v>
      </c>
      <c r="D9991" s="10">
        <v>0.2792</v>
      </c>
    </row>
    <row r="9992" spans="1:4" ht="16.2" thickBot="1" x14ac:dyDescent="0.35">
      <c r="A9992" s="10">
        <v>2013</v>
      </c>
      <c r="B9992" s="11" t="s">
        <v>152</v>
      </c>
      <c r="C9992" s="7" t="str">
        <f t="shared" si="156"/>
        <v>2013Turkey</v>
      </c>
      <c r="D9992" s="10">
        <v>0.27679999999999999</v>
      </c>
    </row>
    <row r="9993" spans="1:4" ht="16.2" thickBot="1" x14ac:dyDescent="0.35">
      <c r="A9993" s="10">
        <v>2014</v>
      </c>
      <c r="B9993" s="11" t="s">
        <v>152</v>
      </c>
      <c r="C9993" s="7" t="str">
        <f t="shared" si="156"/>
        <v>2014Turkey</v>
      </c>
      <c r="D9993" s="10">
        <v>0.2742</v>
      </c>
    </row>
    <row r="9994" spans="1:4" ht="16.2" thickBot="1" x14ac:dyDescent="0.35">
      <c r="A9994" s="10">
        <v>2015</v>
      </c>
      <c r="B9994" s="11" t="s">
        <v>152</v>
      </c>
      <c r="C9994" s="7" t="str">
        <f t="shared" si="156"/>
        <v>2015Turkey</v>
      </c>
      <c r="D9994" s="10">
        <v>0.27289999999999998</v>
      </c>
    </row>
    <row r="9995" spans="1:4" ht="16.2" thickBot="1" x14ac:dyDescent="0.35">
      <c r="A9995" s="10">
        <v>2016</v>
      </c>
      <c r="B9995" s="11" t="s">
        <v>152</v>
      </c>
      <c r="C9995" s="7" t="str">
        <f t="shared" si="156"/>
        <v>2016Turkey</v>
      </c>
      <c r="D9995" s="10">
        <v>0.26800000000000002</v>
      </c>
    </row>
    <row r="9996" spans="1:4" ht="16.2" thickBot="1" x14ac:dyDescent="0.35">
      <c r="A9996" s="10">
        <v>2017</v>
      </c>
      <c r="B9996" s="11" t="s">
        <v>152</v>
      </c>
      <c r="C9996" s="7" t="str">
        <f t="shared" si="156"/>
        <v>2017Turkey</v>
      </c>
      <c r="D9996" s="10">
        <v>0.2661</v>
      </c>
    </row>
    <row r="9997" spans="1:4" ht="31.8" thickBot="1" x14ac:dyDescent="0.35">
      <c r="A9997" s="10">
        <v>1950</v>
      </c>
      <c r="B9997" s="11" t="s">
        <v>146</v>
      </c>
      <c r="C9997" s="7" t="str">
        <f t="shared" si="156"/>
        <v>1950Tanzania</v>
      </c>
      <c r="D9997" s="6"/>
    </row>
    <row r="9998" spans="1:4" ht="31.8" thickBot="1" x14ac:dyDescent="0.35">
      <c r="A9998" s="10">
        <v>1951</v>
      </c>
      <c r="B9998" s="11" t="s">
        <v>146</v>
      </c>
      <c r="C9998" s="7" t="str">
        <f t="shared" si="156"/>
        <v>1951Tanzania</v>
      </c>
      <c r="D9998" s="6"/>
    </row>
    <row r="9999" spans="1:4" ht="31.8" thickBot="1" x14ac:dyDescent="0.35">
      <c r="A9999" s="10">
        <v>1952</v>
      </c>
      <c r="B9999" s="11" t="s">
        <v>146</v>
      </c>
      <c r="C9999" s="7" t="str">
        <f t="shared" si="156"/>
        <v>1952Tanzania</v>
      </c>
      <c r="D9999" s="6"/>
    </row>
    <row r="10000" spans="1:4" ht="31.8" thickBot="1" x14ac:dyDescent="0.35">
      <c r="A10000" s="10">
        <v>1953</v>
      </c>
      <c r="B10000" s="11" t="s">
        <v>146</v>
      </c>
      <c r="C10000" s="7" t="str">
        <f t="shared" si="156"/>
        <v>1953Tanzania</v>
      </c>
      <c r="D10000" s="6"/>
    </row>
    <row r="10001" spans="1:4" ht="31.8" thickBot="1" x14ac:dyDescent="0.35">
      <c r="A10001" s="10">
        <v>1954</v>
      </c>
      <c r="B10001" s="11" t="s">
        <v>146</v>
      </c>
      <c r="C10001" s="7" t="str">
        <f t="shared" si="156"/>
        <v>1954Tanzania</v>
      </c>
      <c r="D10001" s="6"/>
    </row>
    <row r="10002" spans="1:4" ht="31.8" thickBot="1" x14ac:dyDescent="0.35">
      <c r="A10002" s="10">
        <v>1955</v>
      </c>
      <c r="B10002" s="11" t="s">
        <v>146</v>
      </c>
      <c r="C10002" s="7" t="str">
        <f t="shared" si="156"/>
        <v>1955Tanzania</v>
      </c>
      <c r="D10002" s="6"/>
    </row>
    <row r="10003" spans="1:4" ht="31.8" thickBot="1" x14ac:dyDescent="0.35">
      <c r="A10003" s="10">
        <v>1956</v>
      </c>
      <c r="B10003" s="11" t="s">
        <v>146</v>
      </c>
      <c r="C10003" s="7" t="str">
        <f t="shared" si="156"/>
        <v>1956Tanzania</v>
      </c>
      <c r="D10003" s="6"/>
    </row>
    <row r="10004" spans="1:4" ht="31.8" thickBot="1" x14ac:dyDescent="0.35">
      <c r="A10004" s="10">
        <v>1957</v>
      </c>
      <c r="B10004" s="11" t="s">
        <v>146</v>
      </c>
      <c r="C10004" s="7" t="str">
        <f t="shared" si="156"/>
        <v>1957Tanzania</v>
      </c>
      <c r="D10004" s="6"/>
    </row>
    <row r="10005" spans="1:4" ht="31.8" thickBot="1" x14ac:dyDescent="0.35">
      <c r="A10005" s="10">
        <v>1958</v>
      </c>
      <c r="B10005" s="11" t="s">
        <v>146</v>
      </c>
      <c r="C10005" s="7" t="str">
        <f t="shared" si="156"/>
        <v>1958Tanzania</v>
      </c>
      <c r="D10005" s="6"/>
    </row>
    <row r="10006" spans="1:4" ht="31.8" thickBot="1" x14ac:dyDescent="0.35">
      <c r="A10006" s="10">
        <v>1959</v>
      </c>
      <c r="B10006" s="11" t="s">
        <v>146</v>
      </c>
      <c r="C10006" s="7" t="str">
        <f t="shared" si="156"/>
        <v>1959Tanzania</v>
      </c>
      <c r="D10006" s="6"/>
    </row>
    <row r="10007" spans="1:4" ht="31.8" thickBot="1" x14ac:dyDescent="0.35">
      <c r="A10007" s="10">
        <v>1960</v>
      </c>
      <c r="B10007" s="11" t="s">
        <v>146</v>
      </c>
      <c r="C10007" s="7" t="str">
        <f t="shared" si="156"/>
        <v>1960Tanzania</v>
      </c>
      <c r="D10007" s="10">
        <v>0.56069999999999998</v>
      </c>
    </row>
    <row r="10008" spans="1:4" ht="31.8" thickBot="1" x14ac:dyDescent="0.35">
      <c r="A10008" s="10">
        <v>1961</v>
      </c>
      <c r="B10008" s="11" t="s">
        <v>146</v>
      </c>
      <c r="C10008" s="7" t="str">
        <f t="shared" si="156"/>
        <v>1961Tanzania</v>
      </c>
      <c r="D10008" s="10">
        <v>0.55210000000000004</v>
      </c>
    </row>
    <row r="10009" spans="1:4" ht="31.8" thickBot="1" x14ac:dyDescent="0.35">
      <c r="A10009" s="10">
        <v>1962</v>
      </c>
      <c r="B10009" s="11" t="s">
        <v>146</v>
      </c>
      <c r="C10009" s="7" t="str">
        <f t="shared" si="156"/>
        <v>1962Tanzania</v>
      </c>
      <c r="D10009" s="10">
        <v>0.55030000000000001</v>
      </c>
    </row>
    <row r="10010" spans="1:4" ht="31.8" thickBot="1" x14ac:dyDescent="0.35">
      <c r="A10010" s="10">
        <v>1963</v>
      </c>
      <c r="B10010" s="11" t="s">
        <v>146</v>
      </c>
      <c r="C10010" s="7" t="str">
        <f t="shared" si="156"/>
        <v>1963Tanzania</v>
      </c>
      <c r="D10010" s="10">
        <v>0.54800000000000004</v>
      </c>
    </row>
    <row r="10011" spans="1:4" ht="31.8" thickBot="1" x14ac:dyDescent="0.35">
      <c r="A10011" s="10">
        <v>1964</v>
      </c>
      <c r="B10011" s="11" t="s">
        <v>146</v>
      </c>
      <c r="C10011" s="7" t="str">
        <f t="shared" si="156"/>
        <v>1964Tanzania</v>
      </c>
      <c r="D10011" s="10">
        <v>0.55159999999999998</v>
      </c>
    </row>
    <row r="10012" spans="1:4" ht="31.8" thickBot="1" x14ac:dyDescent="0.35">
      <c r="A10012" s="10">
        <v>1965</v>
      </c>
      <c r="B10012" s="11" t="s">
        <v>146</v>
      </c>
      <c r="C10012" s="7" t="str">
        <f t="shared" si="156"/>
        <v>1965Tanzania</v>
      </c>
      <c r="D10012" s="10">
        <v>0.54010000000000002</v>
      </c>
    </row>
    <row r="10013" spans="1:4" ht="31.8" thickBot="1" x14ac:dyDescent="0.35">
      <c r="A10013" s="10">
        <v>1966</v>
      </c>
      <c r="B10013" s="11" t="s">
        <v>146</v>
      </c>
      <c r="C10013" s="7" t="str">
        <f t="shared" si="156"/>
        <v>1966Tanzania</v>
      </c>
      <c r="D10013" s="10">
        <v>0.53490000000000004</v>
      </c>
    </row>
    <row r="10014" spans="1:4" ht="31.8" thickBot="1" x14ac:dyDescent="0.35">
      <c r="A10014" s="10">
        <v>1967</v>
      </c>
      <c r="B10014" s="11" t="s">
        <v>146</v>
      </c>
      <c r="C10014" s="7" t="str">
        <f t="shared" si="156"/>
        <v>1967Tanzania</v>
      </c>
      <c r="D10014" s="10">
        <v>0.52149999999999996</v>
      </c>
    </row>
    <row r="10015" spans="1:4" ht="31.8" thickBot="1" x14ac:dyDescent="0.35">
      <c r="A10015" s="10">
        <v>1968</v>
      </c>
      <c r="B10015" s="11" t="s">
        <v>146</v>
      </c>
      <c r="C10015" s="7" t="str">
        <f t="shared" si="156"/>
        <v>1968Tanzania</v>
      </c>
      <c r="D10015" s="10">
        <v>0.51270000000000004</v>
      </c>
    </row>
    <row r="10016" spans="1:4" ht="31.8" thickBot="1" x14ac:dyDescent="0.35">
      <c r="A10016" s="10">
        <v>1969</v>
      </c>
      <c r="B10016" s="11" t="s">
        <v>146</v>
      </c>
      <c r="C10016" s="7" t="str">
        <f t="shared" si="156"/>
        <v>1969Tanzania</v>
      </c>
      <c r="D10016" s="10">
        <v>0.504</v>
      </c>
    </row>
    <row r="10017" spans="1:4" ht="31.8" thickBot="1" x14ac:dyDescent="0.35">
      <c r="A10017" s="10">
        <v>1970</v>
      </c>
      <c r="B10017" s="11" t="s">
        <v>146</v>
      </c>
      <c r="C10017" s="7" t="str">
        <f t="shared" si="156"/>
        <v>1970Tanzania</v>
      </c>
      <c r="D10017" s="10">
        <v>0.49049999999999999</v>
      </c>
    </row>
    <row r="10018" spans="1:4" ht="31.8" thickBot="1" x14ac:dyDescent="0.35">
      <c r="A10018" s="10">
        <v>1971</v>
      </c>
      <c r="B10018" s="11" t="s">
        <v>146</v>
      </c>
      <c r="C10018" s="7" t="str">
        <f t="shared" si="156"/>
        <v>1971Tanzania</v>
      </c>
      <c r="D10018" s="10">
        <v>0.47499999999999998</v>
      </c>
    </row>
    <row r="10019" spans="1:4" ht="31.8" thickBot="1" x14ac:dyDescent="0.35">
      <c r="A10019" s="10">
        <v>1972</v>
      </c>
      <c r="B10019" s="11" t="s">
        <v>146</v>
      </c>
      <c r="C10019" s="7" t="str">
        <f t="shared" si="156"/>
        <v>1972Tanzania</v>
      </c>
      <c r="D10019" s="10">
        <v>0.46589999999999998</v>
      </c>
    </row>
    <row r="10020" spans="1:4" ht="31.8" thickBot="1" x14ac:dyDescent="0.35">
      <c r="A10020" s="10">
        <v>1973</v>
      </c>
      <c r="B10020" s="11" t="s">
        <v>146</v>
      </c>
      <c r="C10020" s="7" t="str">
        <f t="shared" si="156"/>
        <v>1973Tanzania</v>
      </c>
      <c r="D10020" s="10">
        <v>0.45519999999999999</v>
      </c>
    </row>
    <row r="10021" spans="1:4" ht="31.8" thickBot="1" x14ac:dyDescent="0.35">
      <c r="A10021" s="10">
        <v>1974</v>
      </c>
      <c r="B10021" s="11" t="s">
        <v>146</v>
      </c>
      <c r="C10021" s="7" t="str">
        <f t="shared" si="156"/>
        <v>1974Tanzania</v>
      </c>
      <c r="D10021" s="10">
        <v>0.443</v>
      </c>
    </row>
    <row r="10022" spans="1:4" ht="31.8" thickBot="1" x14ac:dyDescent="0.35">
      <c r="A10022" s="10">
        <v>1975</v>
      </c>
      <c r="B10022" s="11" t="s">
        <v>146</v>
      </c>
      <c r="C10022" s="7" t="str">
        <f t="shared" si="156"/>
        <v>1975Tanzania</v>
      </c>
      <c r="D10022" s="10">
        <v>0.43490000000000001</v>
      </c>
    </row>
    <row r="10023" spans="1:4" ht="31.8" thickBot="1" x14ac:dyDescent="0.35">
      <c r="A10023" s="10">
        <v>1976</v>
      </c>
      <c r="B10023" s="11" t="s">
        <v>146</v>
      </c>
      <c r="C10023" s="7" t="str">
        <f t="shared" si="156"/>
        <v>1976Tanzania</v>
      </c>
      <c r="D10023" s="10">
        <v>0.44130000000000003</v>
      </c>
    </row>
    <row r="10024" spans="1:4" ht="31.8" thickBot="1" x14ac:dyDescent="0.35">
      <c r="A10024" s="10">
        <v>1977</v>
      </c>
      <c r="B10024" s="11" t="s">
        <v>146</v>
      </c>
      <c r="C10024" s="7" t="str">
        <f t="shared" si="156"/>
        <v>1977Tanzania</v>
      </c>
      <c r="D10024" s="10">
        <v>0.44040000000000001</v>
      </c>
    </row>
    <row r="10025" spans="1:4" ht="31.8" thickBot="1" x14ac:dyDescent="0.35">
      <c r="A10025" s="10">
        <v>1978</v>
      </c>
      <c r="B10025" s="11" t="s">
        <v>146</v>
      </c>
      <c r="C10025" s="7" t="str">
        <f t="shared" si="156"/>
        <v>1978Tanzania</v>
      </c>
      <c r="D10025" s="10">
        <v>0.42659999999999998</v>
      </c>
    </row>
    <row r="10026" spans="1:4" ht="31.8" thickBot="1" x14ac:dyDescent="0.35">
      <c r="A10026" s="10">
        <v>1979</v>
      </c>
      <c r="B10026" s="11" t="s">
        <v>146</v>
      </c>
      <c r="C10026" s="7" t="str">
        <f t="shared" si="156"/>
        <v>1979Tanzania</v>
      </c>
      <c r="D10026" s="10">
        <v>0.4274</v>
      </c>
    </row>
    <row r="10027" spans="1:4" ht="31.8" thickBot="1" x14ac:dyDescent="0.35">
      <c r="A10027" s="10">
        <v>1980</v>
      </c>
      <c r="B10027" s="11" t="s">
        <v>146</v>
      </c>
      <c r="C10027" s="7" t="str">
        <f t="shared" si="156"/>
        <v>1980Tanzania</v>
      </c>
      <c r="D10027" s="10">
        <v>0.43380000000000002</v>
      </c>
    </row>
    <row r="10028" spans="1:4" ht="31.8" thickBot="1" x14ac:dyDescent="0.35">
      <c r="A10028" s="10">
        <v>1981</v>
      </c>
      <c r="B10028" s="11" t="s">
        <v>146</v>
      </c>
      <c r="C10028" s="7" t="str">
        <f t="shared" si="156"/>
        <v>1981Tanzania</v>
      </c>
      <c r="D10028" s="10">
        <v>0.45100000000000001</v>
      </c>
    </row>
    <row r="10029" spans="1:4" ht="31.8" thickBot="1" x14ac:dyDescent="0.35">
      <c r="A10029" s="10">
        <v>1982</v>
      </c>
      <c r="B10029" s="11" t="s">
        <v>146</v>
      </c>
      <c r="C10029" s="7" t="str">
        <f t="shared" si="156"/>
        <v>1982Tanzania</v>
      </c>
      <c r="D10029" s="10">
        <v>0.44890000000000002</v>
      </c>
    </row>
    <row r="10030" spans="1:4" ht="31.8" thickBot="1" x14ac:dyDescent="0.35">
      <c r="A10030" s="10">
        <v>1983</v>
      </c>
      <c r="B10030" s="11" t="s">
        <v>146</v>
      </c>
      <c r="C10030" s="7" t="str">
        <f t="shared" si="156"/>
        <v>1983Tanzania</v>
      </c>
      <c r="D10030" s="10">
        <v>0.4496</v>
      </c>
    </row>
    <row r="10031" spans="1:4" ht="31.8" thickBot="1" x14ac:dyDescent="0.35">
      <c r="A10031" s="10">
        <v>1984</v>
      </c>
      <c r="B10031" s="11" t="s">
        <v>146</v>
      </c>
      <c r="C10031" s="7" t="str">
        <f t="shared" si="156"/>
        <v>1984Tanzania</v>
      </c>
      <c r="D10031" s="10">
        <v>0.44619999999999999</v>
      </c>
    </row>
    <row r="10032" spans="1:4" ht="31.8" thickBot="1" x14ac:dyDescent="0.35">
      <c r="A10032" s="10">
        <v>1985</v>
      </c>
      <c r="B10032" s="11" t="s">
        <v>146</v>
      </c>
      <c r="C10032" s="7" t="str">
        <f t="shared" si="156"/>
        <v>1985Tanzania</v>
      </c>
      <c r="D10032" s="10">
        <v>0.44269999999999998</v>
      </c>
    </row>
    <row r="10033" spans="1:4" ht="31.8" thickBot="1" x14ac:dyDescent="0.35">
      <c r="A10033" s="10">
        <v>1986</v>
      </c>
      <c r="B10033" s="11" t="s">
        <v>146</v>
      </c>
      <c r="C10033" s="7" t="str">
        <f t="shared" si="156"/>
        <v>1986Tanzania</v>
      </c>
      <c r="D10033" s="10">
        <v>0.4864</v>
      </c>
    </row>
    <row r="10034" spans="1:4" ht="31.8" thickBot="1" x14ac:dyDescent="0.35">
      <c r="A10034" s="10">
        <v>1987</v>
      </c>
      <c r="B10034" s="11" t="s">
        <v>146</v>
      </c>
      <c r="C10034" s="7" t="str">
        <f t="shared" si="156"/>
        <v>1987Tanzania</v>
      </c>
      <c r="D10034" s="10">
        <v>0.52370000000000005</v>
      </c>
    </row>
    <row r="10035" spans="1:4" ht="31.8" thickBot="1" x14ac:dyDescent="0.35">
      <c r="A10035" s="10">
        <v>1988</v>
      </c>
      <c r="B10035" s="11" t="s">
        <v>146</v>
      </c>
      <c r="C10035" s="7" t="str">
        <f t="shared" si="156"/>
        <v>1988Tanzania</v>
      </c>
      <c r="D10035" s="10">
        <v>0.51470000000000005</v>
      </c>
    </row>
    <row r="10036" spans="1:4" ht="31.8" thickBot="1" x14ac:dyDescent="0.35">
      <c r="A10036" s="10">
        <v>1989</v>
      </c>
      <c r="B10036" s="11" t="s">
        <v>146</v>
      </c>
      <c r="C10036" s="7" t="str">
        <f t="shared" si="156"/>
        <v>1989Tanzania</v>
      </c>
      <c r="D10036" s="10">
        <v>0.53139999999999998</v>
      </c>
    </row>
    <row r="10037" spans="1:4" ht="31.8" thickBot="1" x14ac:dyDescent="0.35">
      <c r="A10037" s="10">
        <v>1990</v>
      </c>
      <c r="B10037" s="11" t="s">
        <v>146</v>
      </c>
      <c r="C10037" s="7" t="str">
        <f t="shared" si="156"/>
        <v>1990Tanzania</v>
      </c>
      <c r="D10037" s="10">
        <v>0.52610000000000001</v>
      </c>
    </row>
    <row r="10038" spans="1:4" ht="31.8" thickBot="1" x14ac:dyDescent="0.35">
      <c r="A10038" s="10">
        <v>1991</v>
      </c>
      <c r="B10038" s="11" t="s">
        <v>146</v>
      </c>
      <c r="C10038" s="7" t="str">
        <f t="shared" si="156"/>
        <v>1991Tanzania</v>
      </c>
      <c r="D10038" s="10">
        <v>0.52170000000000005</v>
      </c>
    </row>
    <row r="10039" spans="1:4" ht="31.8" thickBot="1" x14ac:dyDescent="0.35">
      <c r="A10039" s="10">
        <v>1992</v>
      </c>
      <c r="B10039" s="11" t="s">
        <v>146</v>
      </c>
      <c r="C10039" s="7" t="str">
        <f t="shared" si="156"/>
        <v>1992Tanzania</v>
      </c>
      <c r="D10039" s="10">
        <v>0.52359999999999995</v>
      </c>
    </row>
    <row r="10040" spans="1:4" ht="31.8" thickBot="1" x14ac:dyDescent="0.35">
      <c r="A10040" s="10">
        <v>1993</v>
      </c>
      <c r="B10040" s="11" t="s">
        <v>146</v>
      </c>
      <c r="C10040" s="7" t="str">
        <f t="shared" si="156"/>
        <v>1993Tanzania</v>
      </c>
      <c r="D10040" s="10">
        <v>0.52890000000000004</v>
      </c>
    </row>
    <row r="10041" spans="1:4" ht="31.8" thickBot="1" x14ac:dyDescent="0.35">
      <c r="A10041" s="10">
        <v>1994</v>
      </c>
      <c r="B10041" s="11" t="s">
        <v>146</v>
      </c>
      <c r="C10041" s="7" t="str">
        <f t="shared" si="156"/>
        <v>1994Tanzania</v>
      </c>
      <c r="D10041" s="10">
        <v>0.53720000000000001</v>
      </c>
    </row>
    <row r="10042" spans="1:4" ht="31.8" thickBot="1" x14ac:dyDescent="0.35">
      <c r="A10042" s="10">
        <v>1995</v>
      </c>
      <c r="B10042" s="11" t="s">
        <v>146</v>
      </c>
      <c r="C10042" s="7" t="str">
        <f t="shared" si="156"/>
        <v>1995Tanzania</v>
      </c>
      <c r="D10042" s="10">
        <v>0.54949999999999999</v>
      </c>
    </row>
    <row r="10043" spans="1:4" ht="31.8" thickBot="1" x14ac:dyDescent="0.35">
      <c r="A10043" s="10">
        <v>1996</v>
      </c>
      <c r="B10043" s="11" t="s">
        <v>146</v>
      </c>
      <c r="C10043" s="7" t="str">
        <f t="shared" si="156"/>
        <v>1996Tanzania</v>
      </c>
      <c r="D10043" s="10">
        <v>0.56520000000000004</v>
      </c>
    </row>
    <row r="10044" spans="1:4" ht="31.8" thickBot="1" x14ac:dyDescent="0.35">
      <c r="A10044" s="10">
        <v>1997</v>
      </c>
      <c r="B10044" s="11" t="s">
        <v>146</v>
      </c>
      <c r="C10044" s="7" t="str">
        <f t="shared" si="156"/>
        <v>1997Tanzania</v>
      </c>
      <c r="D10044" s="10">
        <v>0.56969999999999998</v>
      </c>
    </row>
    <row r="10045" spans="1:4" ht="31.8" thickBot="1" x14ac:dyDescent="0.35">
      <c r="A10045" s="10">
        <v>1998</v>
      </c>
      <c r="B10045" s="11" t="s">
        <v>146</v>
      </c>
      <c r="C10045" s="7" t="str">
        <f t="shared" si="156"/>
        <v>1998Tanzania</v>
      </c>
      <c r="D10045" s="10">
        <v>0.56620000000000004</v>
      </c>
    </row>
    <row r="10046" spans="1:4" ht="31.8" thickBot="1" x14ac:dyDescent="0.35">
      <c r="A10046" s="10">
        <v>1999</v>
      </c>
      <c r="B10046" s="11" t="s">
        <v>146</v>
      </c>
      <c r="C10046" s="7" t="str">
        <f t="shared" si="156"/>
        <v>1999Tanzania</v>
      </c>
      <c r="D10046" s="10">
        <v>0.56430000000000002</v>
      </c>
    </row>
    <row r="10047" spans="1:4" ht="31.8" thickBot="1" x14ac:dyDescent="0.35">
      <c r="A10047" s="10">
        <v>2000</v>
      </c>
      <c r="B10047" s="11" t="s">
        <v>146</v>
      </c>
      <c r="C10047" s="7" t="str">
        <f t="shared" si="156"/>
        <v>2000Tanzania</v>
      </c>
      <c r="D10047" s="10">
        <v>0.56620000000000004</v>
      </c>
    </row>
    <row r="10048" spans="1:4" ht="31.8" thickBot="1" x14ac:dyDescent="0.35">
      <c r="A10048" s="10">
        <v>2001</v>
      </c>
      <c r="B10048" s="11" t="s">
        <v>146</v>
      </c>
      <c r="C10048" s="7" t="str">
        <f t="shared" si="156"/>
        <v>2001Tanzania</v>
      </c>
      <c r="D10048" s="10">
        <v>0.56679999999999997</v>
      </c>
    </row>
    <row r="10049" spans="1:4" ht="31.8" thickBot="1" x14ac:dyDescent="0.35">
      <c r="A10049" s="10">
        <v>2002</v>
      </c>
      <c r="B10049" s="11" t="s">
        <v>146</v>
      </c>
      <c r="C10049" s="7" t="str">
        <f t="shared" si="156"/>
        <v>2002Tanzania</v>
      </c>
      <c r="D10049" s="10">
        <v>0.56569999999999998</v>
      </c>
    </row>
    <row r="10050" spans="1:4" ht="31.8" thickBot="1" x14ac:dyDescent="0.35">
      <c r="A10050" s="10">
        <v>2003</v>
      </c>
      <c r="B10050" s="11" t="s">
        <v>146</v>
      </c>
      <c r="C10050" s="7" t="str">
        <f t="shared" si="156"/>
        <v>2003Tanzania</v>
      </c>
      <c r="D10050" s="10">
        <v>0.5615</v>
      </c>
    </row>
    <row r="10051" spans="1:4" ht="31.8" thickBot="1" x14ac:dyDescent="0.35">
      <c r="A10051" s="10">
        <v>2004</v>
      </c>
      <c r="B10051" s="11" t="s">
        <v>146</v>
      </c>
      <c r="C10051" s="7" t="str">
        <f t="shared" ref="C10051:C10114" si="157">A10051&amp;B10051</f>
        <v>2004Tanzania</v>
      </c>
      <c r="D10051" s="10">
        <v>0.55669999999999997</v>
      </c>
    </row>
    <row r="10052" spans="1:4" ht="31.8" thickBot="1" x14ac:dyDescent="0.35">
      <c r="A10052" s="10">
        <v>2005</v>
      </c>
      <c r="B10052" s="11" t="s">
        <v>146</v>
      </c>
      <c r="C10052" s="7" t="str">
        <f t="shared" si="157"/>
        <v>2005Tanzania</v>
      </c>
      <c r="D10052" s="10">
        <v>0.55089999999999995</v>
      </c>
    </row>
    <row r="10053" spans="1:4" ht="31.8" thickBot="1" x14ac:dyDescent="0.35">
      <c r="A10053" s="10">
        <v>2006</v>
      </c>
      <c r="B10053" s="11" t="s">
        <v>146</v>
      </c>
      <c r="C10053" s="7" t="str">
        <f t="shared" si="157"/>
        <v>2006Tanzania</v>
      </c>
      <c r="D10053" s="10">
        <v>0.54490000000000005</v>
      </c>
    </row>
    <row r="10054" spans="1:4" ht="31.8" thickBot="1" x14ac:dyDescent="0.35">
      <c r="A10054" s="10">
        <v>2007</v>
      </c>
      <c r="B10054" s="11" t="s">
        <v>146</v>
      </c>
      <c r="C10054" s="7" t="str">
        <f t="shared" si="157"/>
        <v>2007Tanzania</v>
      </c>
      <c r="D10054" s="10">
        <v>0.53700000000000003</v>
      </c>
    </row>
    <row r="10055" spans="1:4" ht="31.8" thickBot="1" x14ac:dyDescent="0.35">
      <c r="A10055" s="10">
        <v>2008</v>
      </c>
      <c r="B10055" s="11" t="s">
        <v>146</v>
      </c>
      <c r="C10055" s="7" t="str">
        <f t="shared" si="157"/>
        <v>2008Tanzania</v>
      </c>
      <c r="D10055" s="10">
        <v>0.52849999999999997</v>
      </c>
    </row>
    <row r="10056" spans="1:4" ht="31.8" thickBot="1" x14ac:dyDescent="0.35">
      <c r="A10056" s="10">
        <v>2009</v>
      </c>
      <c r="B10056" s="11" t="s">
        <v>146</v>
      </c>
      <c r="C10056" s="7" t="str">
        <f t="shared" si="157"/>
        <v>2009Tanzania</v>
      </c>
      <c r="D10056" s="10">
        <v>0.51890000000000003</v>
      </c>
    </row>
    <row r="10057" spans="1:4" ht="31.8" thickBot="1" x14ac:dyDescent="0.35">
      <c r="A10057" s="10">
        <v>2010</v>
      </c>
      <c r="B10057" s="11" t="s">
        <v>146</v>
      </c>
      <c r="C10057" s="7" t="str">
        <f t="shared" si="157"/>
        <v>2010Tanzania</v>
      </c>
      <c r="D10057" s="10">
        <v>0.51449999999999996</v>
      </c>
    </row>
    <row r="10058" spans="1:4" ht="31.8" thickBot="1" x14ac:dyDescent="0.35">
      <c r="A10058" s="10">
        <v>2011</v>
      </c>
      <c r="B10058" s="11" t="s">
        <v>146</v>
      </c>
      <c r="C10058" s="7" t="str">
        <f t="shared" si="157"/>
        <v>2011Tanzania</v>
      </c>
      <c r="D10058" s="10">
        <v>0.50460000000000005</v>
      </c>
    </row>
    <row r="10059" spans="1:4" ht="31.8" thickBot="1" x14ac:dyDescent="0.35">
      <c r="A10059" s="10">
        <v>2012</v>
      </c>
      <c r="B10059" s="11" t="s">
        <v>146</v>
      </c>
      <c r="C10059" s="7" t="str">
        <f t="shared" si="157"/>
        <v>2012Tanzania</v>
      </c>
      <c r="D10059" s="10">
        <v>0.49299999999999999</v>
      </c>
    </row>
    <row r="10060" spans="1:4" ht="31.8" thickBot="1" x14ac:dyDescent="0.35">
      <c r="A10060" s="10">
        <v>2013</v>
      </c>
      <c r="B10060" s="11" t="s">
        <v>146</v>
      </c>
      <c r="C10060" s="7" t="str">
        <f t="shared" si="157"/>
        <v>2013Tanzania</v>
      </c>
      <c r="D10060" s="10">
        <v>0.48149999999999998</v>
      </c>
    </row>
    <row r="10061" spans="1:4" ht="31.8" thickBot="1" x14ac:dyDescent="0.35">
      <c r="A10061" s="10">
        <v>2014</v>
      </c>
      <c r="B10061" s="11" t="s">
        <v>146</v>
      </c>
      <c r="C10061" s="7" t="str">
        <f t="shared" si="157"/>
        <v>2014Tanzania</v>
      </c>
      <c r="D10061" s="10">
        <v>0.4738</v>
      </c>
    </row>
    <row r="10062" spans="1:4" ht="31.8" thickBot="1" x14ac:dyDescent="0.35">
      <c r="A10062" s="10">
        <v>2015</v>
      </c>
      <c r="B10062" s="11" t="s">
        <v>146</v>
      </c>
      <c r="C10062" s="7" t="str">
        <f t="shared" si="157"/>
        <v>2015Tanzania</v>
      </c>
      <c r="D10062" s="10">
        <v>0.47299999999999998</v>
      </c>
    </row>
    <row r="10063" spans="1:4" ht="31.8" thickBot="1" x14ac:dyDescent="0.35">
      <c r="A10063" s="10">
        <v>2016</v>
      </c>
      <c r="B10063" s="11" t="s">
        <v>146</v>
      </c>
      <c r="C10063" s="7" t="str">
        <f t="shared" si="157"/>
        <v>2016Tanzania</v>
      </c>
      <c r="D10063" s="10">
        <v>0.47099999999999997</v>
      </c>
    </row>
    <row r="10064" spans="1:4" ht="31.8" thickBot="1" x14ac:dyDescent="0.35">
      <c r="A10064" s="10">
        <v>2017</v>
      </c>
      <c r="B10064" s="11" t="s">
        <v>146</v>
      </c>
      <c r="C10064" s="7" t="str">
        <f t="shared" si="157"/>
        <v>2017Tanzania</v>
      </c>
      <c r="D10064" s="10">
        <v>0.46679999999999999</v>
      </c>
    </row>
    <row r="10065" spans="1:4" ht="16.2" thickBot="1" x14ac:dyDescent="0.35">
      <c r="A10065" s="10">
        <v>1950</v>
      </c>
      <c r="B10065" s="11" t="s">
        <v>153</v>
      </c>
      <c r="C10065" s="7" t="str">
        <f t="shared" si="157"/>
        <v>1950Uganda</v>
      </c>
      <c r="D10065" s="6"/>
    </row>
    <row r="10066" spans="1:4" ht="16.2" thickBot="1" x14ac:dyDescent="0.35">
      <c r="A10066" s="10">
        <v>1951</v>
      </c>
      <c r="B10066" s="11" t="s">
        <v>153</v>
      </c>
      <c r="C10066" s="7" t="str">
        <f t="shared" si="157"/>
        <v>1951Uganda</v>
      </c>
      <c r="D10066" s="6"/>
    </row>
    <row r="10067" spans="1:4" ht="16.2" thickBot="1" x14ac:dyDescent="0.35">
      <c r="A10067" s="10">
        <v>1952</v>
      </c>
      <c r="B10067" s="11" t="s">
        <v>153</v>
      </c>
      <c r="C10067" s="7" t="str">
        <f t="shared" si="157"/>
        <v>1952Uganda</v>
      </c>
      <c r="D10067" s="6"/>
    </row>
    <row r="10068" spans="1:4" ht="16.2" thickBot="1" x14ac:dyDescent="0.35">
      <c r="A10068" s="10">
        <v>1953</v>
      </c>
      <c r="B10068" s="11" t="s">
        <v>153</v>
      </c>
      <c r="C10068" s="7" t="str">
        <f t="shared" si="157"/>
        <v>1953Uganda</v>
      </c>
      <c r="D10068" s="6"/>
    </row>
    <row r="10069" spans="1:4" ht="16.2" thickBot="1" x14ac:dyDescent="0.35">
      <c r="A10069" s="10">
        <v>1954</v>
      </c>
      <c r="B10069" s="11" t="s">
        <v>153</v>
      </c>
      <c r="C10069" s="7" t="str">
        <f t="shared" si="157"/>
        <v>1954Uganda</v>
      </c>
      <c r="D10069" s="6"/>
    </row>
    <row r="10070" spans="1:4" ht="16.2" thickBot="1" x14ac:dyDescent="0.35">
      <c r="A10070" s="10">
        <v>1955</v>
      </c>
      <c r="B10070" s="11" t="s">
        <v>153</v>
      </c>
      <c r="C10070" s="7" t="str">
        <f t="shared" si="157"/>
        <v>1955Uganda</v>
      </c>
      <c r="D10070" s="6"/>
    </row>
    <row r="10071" spans="1:4" ht="16.2" thickBot="1" x14ac:dyDescent="0.35">
      <c r="A10071" s="10">
        <v>1956</v>
      </c>
      <c r="B10071" s="11" t="s">
        <v>153</v>
      </c>
      <c r="C10071" s="7" t="str">
        <f t="shared" si="157"/>
        <v>1956Uganda</v>
      </c>
      <c r="D10071" s="6"/>
    </row>
    <row r="10072" spans="1:4" ht="16.2" thickBot="1" x14ac:dyDescent="0.35">
      <c r="A10072" s="10">
        <v>1957</v>
      </c>
      <c r="B10072" s="11" t="s">
        <v>153</v>
      </c>
      <c r="C10072" s="7" t="str">
        <f t="shared" si="157"/>
        <v>1957Uganda</v>
      </c>
      <c r="D10072" s="6"/>
    </row>
    <row r="10073" spans="1:4" ht="16.2" thickBot="1" x14ac:dyDescent="0.35">
      <c r="A10073" s="10">
        <v>1958</v>
      </c>
      <c r="B10073" s="11" t="s">
        <v>153</v>
      </c>
      <c r="C10073" s="7" t="str">
        <f t="shared" si="157"/>
        <v>1958Uganda</v>
      </c>
      <c r="D10073" s="6"/>
    </row>
    <row r="10074" spans="1:4" ht="16.2" thickBot="1" x14ac:dyDescent="0.35">
      <c r="A10074" s="10">
        <v>1959</v>
      </c>
      <c r="B10074" s="11" t="s">
        <v>153</v>
      </c>
      <c r="C10074" s="7" t="str">
        <f t="shared" si="157"/>
        <v>1959Uganda</v>
      </c>
      <c r="D10074" s="6"/>
    </row>
    <row r="10075" spans="1:4" ht="16.2" thickBot="1" x14ac:dyDescent="0.35">
      <c r="A10075" s="10">
        <v>1960</v>
      </c>
      <c r="B10075" s="11" t="s">
        <v>153</v>
      </c>
      <c r="C10075" s="7" t="str">
        <f t="shared" si="157"/>
        <v>1960Uganda</v>
      </c>
      <c r="D10075" s="6"/>
    </row>
    <row r="10076" spans="1:4" ht="16.2" thickBot="1" x14ac:dyDescent="0.35">
      <c r="A10076" s="10">
        <v>1961</v>
      </c>
      <c r="B10076" s="11" t="s">
        <v>153</v>
      </c>
      <c r="C10076" s="7" t="str">
        <f t="shared" si="157"/>
        <v>1961Uganda</v>
      </c>
      <c r="D10076" s="6"/>
    </row>
    <row r="10077" spans="1:4" ht="16.2" thickBot="1" x14ac:dyDescent="0.35">
      <c r="A10077" s="10">
        <v>1962</v>
      </c>
      <c r="B10077" s="11" t="s">
        <v>153</v>
      </c>
      <c r="C10077" s="7" t="str">
        <f t="shared" si="157"/>
        <v>1962Uganda</v>
      </c>
      <c r="D10077" s="6"/>
    </row>
    <row r="10078" spans="1:4" ht="16.2" thickBot="1" x14ac:dyDescent="0.35">
      <c r="A10078" s="10">
        <v>1963</v>
      </c>
      <c r="B10078" s="11" t="s">
        <v>153</v>
      </c>
      <c r="C10078" s="7" t="str">
        <f t="shared" si="157"/>
        <v>1963Uganda</v>
      </c>
      <c r="D10078" s="6"/>
    </row>
    <row r="10079" spans="1:4" ht="16.2" thickBot="1" x14ac:dyDescent="0.35">
      <c r="A10079" s="10">
        <v>1964</v>
      </c>
      <c r="B10079" s="11" t="s">
        <v>153</v>
      </c>
      <c r="C10079" s="7" t="str">
        <f t="shared" si="157"/>
        <v>1964Uganda</v>
      </c>
      <c r="D10079" s="10">
        <v>0.6845</v>
      </c>
    </row>
    <row r="10080" spans="1:4" ht="16.2" thickBot="1" x14ac:dyDescent="0.35">
      <c r="A10080" s="10">
        <v>1965</v>
      </c>
      <c r="B10080" s="11" t="s">
        <v>153</v>
      </c>
      <c r="C10080" s="7" t="str">
        <f t="shared" si="157"/>
        <v>1965Uganda</v>
      </c>
      <c r="D10080" s="10">
        <v>0.65669999999999995</v>
      </c>
    </row>
    <row r="10081" spans="1:4" ht="16.2" thickBot="1" x14ac:dyDescent="0.35">
      <c r="A10081" s="10">
        <v>1966</v>
      </c>
      <c r="B10081" s="11" t="s">
        <v>153</v>
      </c>
      <c r="C10081" s="7" t="str">
        <f t="shared" si="157"/>
        <v>1966Uganda</v>
      </c>
      <c r="D10081" s="10">
        <v>0.64510000000000001</v>
      </c>
    </row>
    <row r="10082" spans="1:4" ht="16.2" thickBot="1" x14ac:dyDescent="0.35">
      <c r="A10082" s="10">
        <v>1967</v>
      </c>
      <c r="B10082" s="11" t="s">
        <v>153</v>
      </c>
      <c r="C10082" s="7" t="str">
        <f t="shared" si="157"/>
        <v>1967Uganda</v>
      </c>
      <c r="D10082" s="10">
        <v>0.63</v>
      </c>
    </row>
    <row r="10083" spans="1:4" ht="16.2" thickBot="1" x14ac:dyDescent="0.35">
      <c r="A10083" s="10">
        <v>1968</v>
      </c>
      <c r="B10083" s="11" t="s">
        <v>153</v>
      </c>
      <c r="C10083" s="7" t="str">
        <f t="shared" si="157"/>
        <v>1968Uganda</v>
      </c>
      <c r="D10083" s="10">
        <v>0.6169</v>
      </c>
    </row>
    <row r="10084" spans="1:4" ht="16.2" thickBot="1" x14ac:dyDescent="0.35">
      <c r="A10084" s="10">
        <v>1969</v>
      </c>
      <c r="B10084" s="11" t="s">
        <v>153</v>
      </c>
      <c r="C10084" s="7" t="str">
        <f t="shared" si="157"/>
        <v>1969Uganda</v>
      </c>
      <c r="D10084" s="10">
        <v>0.60489999999999999</v>
      </c>
    </row>
    <row r="10085" spans="1:4" ht="16.2" thickBot="1" x14ac:dyDescent="0.35">
      <c r="A10085" s="10">
        <v>1970</v>
      </c>
      <c r="B10085" s="11" t="s">
        <v>153</v>
      </c>
      <c r="C10085" s="7" t="str">
        <f t="shared" si="157"/>
        <v>1970Uganda</v>
      </c>
      <c r="D10085" s="10">
        <v>0.60160000000000002</v>
      </c>
    </row>
    <row r="10086" spans="1:4" ht="16.2" thickBot="1" x14ac:dyDescent="0.35">
      <c r="A10086" s="10">
        <v>1971</v>
      </c>
      <c r="B10086" s="11" t="s">
        <v>153</v>
      </c>
      <c r="C10086" s="7" t="str">
        <f t="shared" si="157"/>
        <v>1971Uganda</v>
      </c>
      <c r="D10086" s="10">
        <v>0.59360000000000002</v>
      </c>
    </row>
    <row r="10087" spans="1:4" ht="16.2" thickBot="1" x14ac:dyDescent="0.35">
      <c r="A10087" s="10">
        <v>1972</v>
      </c>
      <c r="B10087" s="11" t="s">
        <v>153</v>
      </c>
      <c r="C10087" s="7" t="str">
        <f t="shared" si="157"/>
        <v>1972Uganda</v>
      </c>
      <c r="D10087" s="10">
        <v>0.58909999999999996</v>
      </c>
    </row>
    <row r="10088" spans="1:4" ht="16.2" thickBot="1" x14ac:dyDescent="0.35">
      <c r="A10088" s="10">
        <v>1973</v>
      </c>
      <c r="B10088" s="11" t="s">
        <v>153</v>
      </c>
      <c r="C10088" s="7" t="str">
        <f t="shared" si="157"/>
        <v>1973Uganda</v>
      </c>
      <c r="D10088" s="10">
        <v>0.58450000000000002</v>
      </c>
    </row>
    <row r="10089" spans="1:4" ht="16.2" thickBot="1" x14ac:dyDescent="0.35">
      <c r="A10089" s="10">
        <v>1974</v>
      </c>
      <c r="B10089" s="11" t="s">
        <v>153</v>
      </c>
      <c r="C10089" s="7" t="str">
        <f t="shared" si="157"/>
        <v>1974Uganda</v>
      </c>
      <c r="D10089" s="10">
        <v>0.5786</v>
      </c>
    </row>
    <row r="10090" spans="1:4" ht="16.2" thickBot="1" x14ac:dyDescent="0.35">
      <c r="A10090" s="10">
        <v>1975</v>
      </c>
      <c r="B10090" s="11" t="s">
        <v>153</v>
      </c>
      <c r="C10090" s="7" t="str">
        <f t="shared" si="157"/>
        <v>1975Uganda</v>
      </c>
      <c r="D10090" s="10">
        <v>0.57450000000000001</v>
      </c>
    </row>
    <row r="10091" spans="1:4" ht="16.2" thickBot="1" x14ac:dyDescent="0.35">
      <c r="A10091" s="10">
        <v>1976</v>
      </c>
      <c r="B10091" s="11" t="s">
        <v>153</v>
      </c>
      <c r="C10091" s="7" t="str">
        <f t="shared" si="157"/>
        <v>1976Uganda</v>
      </c>
      <c r="D10091" s="10">
        <v>0.57069999999999999</v>
      </c>
    </row>
    <row r="10092" spans="1:4" ht="16.2" thickBot="1" x14ac:dyDescent="0.35">
      <c r="A10092" s="10">
        <v>1977</v>
      </c>
      <c r="B10092" s="11" t="s">
        <v>153</v>
      </c>
      <c r="C10092" s="7" t="str">
        <f t="shared" si="157"/>
        <v>1977Uganda</v>
      </c>
      <c r="D10092" s="10">
        <v>0.56689999999999996</v>
      </c>
    </row>
    <row r="10093" spans="1:4" ht="16.2" thickBot="1" x14ac:dyDescent="0.35">
      <c r="A10093" s="10">
        <v>1978</v>
      </c>
      <c r="B10093" s="11" t="s">
        <v>153</v>
      </c>
      <c r="C10093" s="7" t="str">
        <f t="shared" si="157"/>
        <v>1978Uganda</v>
      </c>
      <c r="D10093" s="10">
        <v>0.56410000000000005</v>
      </c>
    </row>
    <row r="10094" spans="1:4" ht="16.2" thickBot="1" x14ac:dyDescent="0.35">
      <c r="A10094" s="10">
        <v>1979</v>
      </c>
      <c r="B10094" s="11" t="s">
        <v>153</v>
      </c>
      <c r="C10094" s="7" t="str">
        <f t="shared" si="157"/>
        <v>1979Uganda</v>
      </c>
      <c r="D10094" s="10">
        <v>0.56310000000000004</v>
      </c>
    </row>
    <row r="10095" spans="1:4" ht="16.2" thickBot="1" x14ac:dyDescent="0.35">
      <c r="A10095" s="10">
        <v>1980</v>
      </c>
      <c r="B10095" s="11" t="s">
        <v>153</v>
      </c>
      <c r="C10095" s="7" t="str">
        <f t="shared" si="157"/>
        <v>1980Uganda</v>
      </c>
      <c r="D10095" s="10">
        <v>0.56269999999999998</v>
      </c>
    </row>
    <row r="10096" spans="1:4" ht="16.2" thickBot="1" x14ac:dyDescent="0.35">
      <c r="A10096" s="10">
        <v>1981</v>
      </c>
      <c r="B10096" s="11" t="s">
        <v>153</v>
      </c>
      <c r="C10096" s="7" t="str">
        <f t="shared" si="157"/>
        <v>1981Uganda</v>
      </c>
      <c r="D10096" s="10">
        <v>0.56320000000000003</v>
      </c>
    </row>
    <row r="10097" spans="1:4" ht="16.2" thickBot="1" x14ac:dyDescent="0.35">
      <c r="A10097" s="10">
        <v>1982</v>
      </c>
      <c r="B10097" s="11" t="s">
        <v>153</v>
      </c>
      <c r="C10097" s="7" t="str">
        <f t="shared" si="157"/>
        <v>1982Uganda</v>
      </c>
      <c r="D10097" s="10">
        <v>0.56289999999999996</v>
      </c>
    </row>
    <row r="10098" spans="1:4" ht="16.2" thickBot="1" x14ac:dyDescent="0.35">
      <c r="A10098" s="10">
        <v>1983</v>
      </c>
      <c r="B10098" s="11" t="s">
        <v>153</v>
      </c>
      <c r="C10098" s="7" t="str">
        <f t="shared" si="157"/>
        <v>1983Uganda</v>
      </c>
      <c r="D10098" s="10">
        <v>0.56179999999999997</v>
      </c>
    </row>
    <row r="10099" spans="1:4" ht="16.2" thickBot="1" x14ac:dyDescent="0.35">
      <c r="A10099" s="10">
        <v>1984</v>
      </c>
      <c r="B10099" s="11" t="s">
        <v>153</v>
      </c>
      <c r="C10099" s="7" t="str">
        <f t="shared" si="157"/>
        <v>1984Uganda</v>
      </c>
      <c r="D10099" s="10">
        <v>0.5605</v>
      </c>
    </row>
    <row r="10100" spans="1:4" ht="16.2" thickBot="1" x14ac:dyDescent="0.35">
      <c r="A10100" s="10">
        <v>1985</v>
      </c>
      <c r="B10100" s="11" t="s">
        <v>153</v>
      </c>
      <c r="C10100" s="7" t="str">
        <f t="shared" si="157"/>
        <v>1985Uganda</v>
      </c>
      <c r="D10100" s="10">
        <v>0.56120000000000003</v>
      </c>
    </row>
    <row r="10101" spans="1:4" ht="16.2" thickBot="1" x14ac:dyDescent="0.35">
      <c r="A10101" s="10">
        <v>1986</v>
      </c>
      <c r="B10101" s="11" t="s">
        <v>153</v>
      </c>
      <c r="C10101" s="7" t="str">
        <f t="shared" si="157"/>
        <v>1986Uganda</v>
      </c>
      <c r="D10101" s="10">
        <v>0.55830000000000002</v>
      </c>
    </row>
    <row r="10102" spans="1:4" ht="16.2" thickBot="1" x14ac:dyDescent="0.35">
      <c r="A10102" s="10">
        <v>1987</v>
      </c>
      <c r="B10102" s="11" t="s">
        <v>153</v>
      </c>
      <c r="C10102" s="7" t="str">
        <f t="shared" si="157"/>
        <v>1987Uganda</v>
      </c>
      <c r="D10102" s="10">
        <v>0.55079999999999996</v>
      </c>
    </row>
    <row r="10103" spans="1:4" ht="16.2" thickBot="1" x14ac:dyDescent="0.35">
      <c r="A10103" s="10">
        <v>1988</v>
      </c>
      <c r="B10103" s="11" t="s">
        <v>153</v>
      </c>
      <c r="C10103" s="7" t="str">
        <f t="shared" si="157"/>
        <v>1988Uganda</v>
      </c>
      <c r="D10103" s="10">
        <v>0.54700000000000004</v>
      </c>
    </row>
    <row r="10104" spans="1:4" ht="16.2" thickBot="1" x14ac:dyDescent="0.35">
      <c r="A10104" s="10">
        <v>1989</v>
      </c>
      <c r="B10104" s="11" t="s">
        <v>153</v>
      </c>
      <c r="C10104" s="7" t="str">
        <f t="shared" si="157"/>
        <v>1989Uganda</v>
      </c>
      <c r="D10104" s="10">
        <v>0.54120000000000001</v>
      </c>
    </row>
    <row r="10105" spans="1:4" ht="16.2" thickBot="1" x14ac:dyDescent="0.35">
      <c r="A10105" s="10">
        <v>1990</v>
      </c>
      <c r="B10105" s="11" t="s">
        <v>153</v>
      </c>
      <c r="C10105" s="7" t="str">
        <f t="shared" si="157"/>
        <v>1990Uganda</v>
      </c>
      <c r="D10105" s="10">
        <v>0.54390000000000005</v>
      </c>
    </row>
    <row r="10106" spans="1:4" ht="16.2" thickBot="1" x14ac:dyDescent="0.35">
      <c r="A10106" s="10">
        <v>1991</v>
      </c>
      <c r="B10106" s="11" t="s">
        <v>153</v>
      </c>
      <c r="C10106" s="7" t="str">
        <f t="shared" si="157"/>
        <v>1991Uganda</v>
      </c>
      <c r="D10106" s="10">
        <v>0.54700000000000004</v>
      </c>
    </row>
    <row r="10107" spans="1:4" ht="16.2" thickBot="1" x14ac:dyDescent="0.35">
      <c r="A10107" s="10">
        <v>1992</v>
      </c>
      <c r="B10107" s="11" t="s">
        <v>153</v>
      </c>
      <c r="C10107" s="7" t="str">
        <f t="shared" si="157"/>
        <v>1992Uganda</v>
      </c>
      <c r="D10107" s="10">
        <v>0.54</v>
      </c>
    </row>
    <row r="10108" spans="1:4" ht="16.2" thickBot="1" x14ac:dyDescent="0.35">
      <c r="A10108" s="10">
        <v>1993</v>
      </c>
      <c r="B10108" s="11" t="s">
        <v>153</v>
      </c>
      <c r="C10108" s="7" t="str">
        <f t="shared" si="157"/>
        <v>1993Uganda</v>
      </c>
      <c r="D10108" s="10">
        <v>0.52610000000000001</v>
      </c>
    </row>
    <row r="10109" spans="1:4" ht="16.2" thickBot="1" x14ac:dyDescent="0.35">
      <c r="A10109" s="10">
        <v>1994</v>
      </c>
      <c r="B10109" s="11" t="s">
        <v>153</v>
      </c>
      <c r="C10109" s="7" t="str">
        <f t="shared" si="157"/>
        <v>1994Uganda</v>
      </c>
      <c r="D10109" s="10">
        <v>0.52190000000000003</v>
      </c>
    </row>
    <row r="10110" spans="1:4" ht="16.2" thickBot="1" x14ac:dyDescent="0.35">
      <c r="A10110" s="10">
        <v>1995</v>
      </c>
      <c r="B10110" s="11" t="s">
        <v>153</v>
      </c>
      <c r="C10110" s="7" t="str">
        <f t="shared" si="157"/>
        <v>1995Uganda</v>
      </c>
      <c r="D10110" s="10">
        <v>0.51160000000000005</v>
      </c>
    </row>
    <row r="10111" spans="1:4" ht="16.2" thickBot="1" x14ac:dyDescent="0.35">
      <c r="A10111" s="10">
        <v>1996</v>
      </c>
      <c r="B10111" s="11" t="s">
        <v>153</v>
      </c>
      <c r="C10111" s="7" t="str">
        <f t="shared" si="157"/>
        <v>1996Uganda</v>
      </c>
      <c r="D10111" s="10">
        <v>0.50600000000000001</v>
      </c>
    </row>
    <row r="10112" spans="1:4" ht="16.2" thickBot="1" x14ac:dyDescent="0.35">
      <c r="A10112" s="10">
        <v>1997</v>
      </c>
      <c r="B10112" s="11" t="s">
        <v>153</v>
      </c>
      <c r="C10112" s="7" t="str">
        <f t="shared" si="157"/>
        <v>1997Uganda</v>
      </c>
      <c r="D10112" s="10">
        <v>0.4995</v>
      </c>
    </row>
    <row r="10113" spans="1:4" ht="16.2" thickBot="1" x14ac:dyDescent="0.35">
      <c r="A10113" s="10">
        <v>1998</v>
      </c>
      <c r="B10113" s="11" t="s">
        <v>153</v>
      </c>
      <c r="C10113" s="7" t="str">
        <f t="shared" si="157"/>
        <v>1998Uganda</v>
      </c>
      <c r="D10113" s="10">
        <v>0.49</v>
      </c>
    </row>
    <row r="10114" spans="1:4" ht="16.2" thickBot="1" x14ac:dyDescent="0.35">
      <c r="A10114" s="10">
        <v>1999</v>
      </c>
      <c r="B10114" s="11" t="s">
        <v>153</v>
      </c>
      <c r="C10114" s="7" t="str">
        <f t="shared" si="157"/>
        <v>1999Uganda</v>
      </c>
      <c r="D10114" s="10">
        <v>0.48080000000000001</v>
      </c>
    </row>
    <row r="10115" spans="1:4" ht="16.2" thickBot="1" x14ac:dyDescent="0.35">
      <c r="A10115" s="10">
        <v>2000</v>
      </c>
      <c r="B10115" s="11" t="s">
        <v>153</v>
      </c>
      <c r="C10115" s="7" t="str">
        <f t="shared" ref="C10115:C10178" si="158">A10115&amp;B10115</f>
        <v>2000Uganda</v>
      </c>
      <c r="D10115" s="10">
        <v>0.47199999999999998</v>
      </c>
    </row>
    <row r="10116" spans="1:4" ht="16.2" thickBot="1" x14ac:dyDescent="0.35">
      <c r="A10116" s="10">
        <v>2001</v>
      </c>
      <c r="B10116" s="11" t="s">
        <v>153</v>
      </c>
      <c r="C10116" s="7" t="str">
        <f t="shared" si="158"/>
        <v>2001Uganda</v>
      </c>
      <c r="D10116" s="10">
        <v>0.46360000000000001</v>
      </c>
    </row>
    <row r="10117" spans="1:4" ht="16.2" thickBot="1" x14ac:dyDescent="0.35">
      <c r="A10117" s="10">
        <v>2002</v>
      </c>
      <c r="B10117" s="11" t="s">
        <v>153</v>
      </c>
      <c r="C10117" s="7" t="str">
        <f t="shared" si="158"/>
        <v>2002Uganda</v>
      </c>
      <c r="D10117" s="10">
        <v>0.45519999999999999</v>
      </c>
    </row>
    <row r="10118" spans="1:4" ht="16.2" thickBot="1" x14ac:dyDescent="0.35">
      <c r="A10118" s="10">
        <v>2003</v>
      </c>
      <c r="B10118" s="11" t="s">
        <v>153</v>
      </c>
      <c r="C10118" s="7" t="str">
        <f t="shared" si="158"/>
        <v>2003Uganda</v>
      </c>
      <c r="D10118" s="10">
        <v>0.44409999999999999</v>
      </c>
    </row>
    <row r="10119" spans="1:4" ht="16.2" thickBot="1" x14ac:dyDescent="0.35">
      <c r="A10119" s="10">
        <v>2004</v>
      </c>
      <c r="B10119" s="11" t="s">
        <v>153</v>
      </c>
      <c r="C10119" s="7" t="str">
        <f t="shared" si="158"/>
        <v>2004Uganda</v>
      </c>
      <c r="D10119" s="10">
        <v>0.4325</v>
      </c>
    </row>
    <row r="10120" spans="1:4" ht="16.2" thickBot="1" x14ac:dyDescent="0.35">
      <c r="A10120" s="10">
        <v>2005</v>
      </c>
      <c r="B10120" s="11" t="s">
        <v>153</v>
      </c>
      <c r="C10120" s="7" t="str">
        <f t="shared" si="158"/>
        <v>2005Uganda</v>
      </c>
      <c r="D10120" s="10">
        <v>0.41980000000000001</v>
      </c>
    </row>
    <row r="10121" spans="1:4" ht="16.2" thickBot="1" x14ac:dyDescent="0.35">
      <c r="A10121" s="10">
        <v>2006</v>
      </c>
      <c r="B10121" s="11" t="s">
        <v>153</v>
      </c>
      <c r="C10121" s="7" t="str">
        <f t="shared" si="158"/>
        <v>2006Uganda</v>
      </c>
      <c r="D10121" s="10">
        <v>0.41110000000000002</v>
      </c>
    </row>
    <row r="10122" spans="1:4" ht="16.2" thickBot="1" x14ac:dyDescent="0.35">
      <c r="A10122" s="10">
        <v>2007</v>
      </c>
      <c r="B10122" s="11" t="s">
        <v>153</v>
      </c>
      <c r="C10122" s="7" t="str">
        <f t="shared" si="158"/>
        <v>2007Uganda</v>
      </c>
      <c r="D10122" s="10">
        <v>0.40300000000000002</v>
      </c>
    </row>
    <row r="10123" spans="1:4" ht="16.2" thickBot="1" x14ac:dyDescent="0.35">
      <c r="A10123" s="10">
        <v>2008</v>
      </c>
      <c r="B10123" s="11" t="s">
        <v>153</v>
      </c>
      <c r="C10123" s="7" t="str">
        <f t="shared" si="158"/>
        <v>2008Uganda</v>
      </c>
      <c r="D10123" s="10">
        <v>0.39200000000000002</v>
      </c>
    </row>
    <row r="10124" spans="1:4" ht="16.2" thickBot="1" x14ac:dyDescent="0.35">
      <c r="A10124" s="10">
        <v>2009</v>
      </c>
      <c r="B10124" s="11" t="s">
        <v>153</v>
      </c>
      <c r="C10124" s="7" t="str">
        <f t="shared" si="158"/>
        <v>2009Uganda</v>
      </c>
      <c r="D10124" s="10">
        <v>0.38179999999999997</v>
      </c>
    </row>
    <row r="10125" spans="1:4" ht="16.2" thickBot="1" x14ac:dyDescent="0.35">
      <c r="A10125" s="10">
        <v>2010</v>
      </c>
      <c r="B10125" s="11" t="s">
        <v>153</v>
      </c>
      <c r="C10125" s="7" t="str">
        <f t="shared" si="158"/>
        <v>2010Uganda</v>
      </c>
      <c r="D10125" s="10">
        <v>0.37190000000000001</v>
      </c>
    </row>
    <row r="10126" spans="1:4" ht="16.2" thickBot="1" x14ac:dyDescent="0.35">
      <c r="A10126" s="10">
        <v>2011</v>
      </c>
      <c r="B10126" s="11" t="s">
        <v>153</v>
      </c>
      <c r="C10126" s="7" t="str">
        <f t="shared" si="158"/>
        <v>2011Uganda</v>
      </c>
      <c r="D10126" s="10">
        <v>0.36399999999999999</v>
      </c>
    </row>
    <row r="10127" spans="1:4" ht="16.2" thickBot="1" x14ac:dyDescent="0.35">
      <c r="A10127" s="10">
        <v>2012</v>
      </c>
      <c r="B10127" s="11" t="s">
        <v>153</v>
      </c>
      <c r="C10127" s="7" t="str">
        <f t="shared" si="158"/>
        <v>2012Uganda</v>
      </c>
      <c r="D10127" s="10">
        <v>0.35859999999999997</v>
      </c>
    </row>
    <row r="10128" spans="1:4" ht="16.2" thickBot="1" x14ac:dyDescent="0.35">
      <c r="A10128" s="10">
        <v>2013</v>
      </c>
      <c r="B10128" s="11" t="s">
        <v>153</v>
      </c>
      <c r="C10128" s="7" t="str">
        <f t="shared" si="158"/>
        <v>2013Uganda</v>
      </c>
      <c r="D10128" s="10">
        <v>0.35260000000000002</v>
      </c>
    </row>
    <row r="10129" spans="1:4" ht="16.2" thickBot="1" x14ac:dyDescent="0.35">
      <c r="A10129" s="10">
        <v>2014</v>
      </c>
      <c r="B10129" s="11" t="s">
        <v>153</v>
      </c>
      <c r="C10129" s="7" t="str">
        <f t="shared" si="158"/>
        <v>2014Uganda</v>
      </c>
      <c r="D10129" s="10">
        <v>0.34549999999999997</v>
      </c>
    </row>
    <row r="10130" spans="1:4" ht="16.2" thickBot="1" x14ac:dyDescent="0.35">
      <c r="A10130" s="10">
        <v>2015</v>
      </c>
      <c r="B10130" s="11" t="s">
        <v>153</v>
      </c>
      <c r="C10130" s="7" t="str">
        <f t="shared" si="158"/>
        <v>2015Uganda</v>
      </c>
      <c r="D10130" s="10">
        <v>0.34399999999999997</v>
      </c>
    </row>
    <row r="10131" spans="1:4" ht="16.2" thickBot="1" x14ac:dyDescent="0.35">
      <c r="A10131" s="10">
        <v>2016</v>
      </c>
      <c r="B10131" s="11" t="s">
        <v>153</v>
      </c>
      <c r="C10131" s="7" t="str">
        <f t="shared" si="158"/>
        <v>2016Uganda</v>
      </c>
      <c r="D10131" s="10">
        <v>0.34439999999999998</v>
      </c>
    </row>
    <row r="10132" spans="1:4" ht="16.2" thickBot="1" x14ac:dyDescent="0.35">
      <c r="A10132" s="10">
        <v>2017</v>
      </c>
      <c r="B10132" s="11" t="s">
        <v>153</v>
      </c>
      <c r="C10132" s="7" t="str">
        <f t="shared" si="158"/>
        <v>2017Uganda</v>
      </c>
      <c r="D10132" s="10">
        <v>0.34449999999999997</v>
      </c>
    </row>
    <row r="10133" spans="1:4" ht="16.2" thickBot="1" x14ac:dyDescent="0.35">
      <c r="A10133" s="10">
        <v>1950</v>
      </c>
      <c r="B10133" s="11" t="s">
        <v>154</v>
      </c>
      <c r="C10133" s="7" t="str">
        <f t="shared" si="158"/>
        <v>1950Ukraine</v>
      </c>
      <c r="D10133" s="6"/>
    </row>
    <row r="10134" spans="1:4" ht="16.2" thickBot="1" x14ac:dyDescent="0.35">
      <c r="A10134" s="10">
        <v>1951</v>
      </c>
      <c r="B10134" s="11" t="s">
        <v>154</v>
      </c>
      <c r="C10134" s="7" t="str">
        <f t="shared" si="158"/>
        <v>1951Ukraine</v>
      </c>
      <c r="D10134" s="6"/>
    </row>
    <row r="10135" spans="1:4" ht="16.2" thickBot="1" x14ac:dyDescent="0.35">
      <c r="A10135" s="10">
        <v>1952</v>
      </c>
      <c r="B10135" s="11" t="s">
        <v>154</v>
      </c>
      <c r="C10135" s="7" t="str">
        <f t="shared" si="158"/>
        <v>1952Ukraine</v>
      </c>
      <c r="D10135" s="6"/>
    </row>
    <row r="10136" spans="1:4" ht="16.2" thickBot="1" x14ac:dyDescent="0.35">
      <c r="A10136" s="10">
        <v>1953</v>
      </c>
      <c r="B10136" s="11" t="s">
        <v>154</v>
      </c>
      <c r="C10136" s="7" t="str">
        <f t="shared" si="158"/>
        <v>1953Ukraine</v>
      </c>
      <c r="D10136" s="6"/>
    </row>
    <row r="10137" spans="1:4" ht="16.2" thickBot="1" x14ac:dyDescent="0.35">
      <c r="A10137" s="10">
        <v>1954</v>
      </c>
      <c r="B10137" s="11" t="s">
        <v>154</v>
      </c>
      <c r="C10137" s="7" t="str">
        <f t="shared" si="158"/>
        <v>1954Ukraine</v>
      </c>
      <c r="D10137" s="6"/>
    </row>
    <row r="10138" spans="1:4" ht="16.2" thickBot="1" x14ac:dyDescent="0.35">
      <c r="A10138" s="10">
        <v>1955</v>
      </c>
      <c r="B10138" s="11" t="s">
        <v>154</v>
      </c>
      <c r="C10138" s="7" t="str">
        <f t="shared" si="158"/>
        <v>1955Ukraine</v>
      </c>
      <c r="D10138" s="6"/>
    </row>
    <row r="10139" spans="1:4" ht="16.2" thickBot="1" x14ac:dyDescent="0.35">
      <c r="A10139" s="10">
        <v>1956</v>
      </c>
      <c r="B10139" s="11" t="s">
        <v>154</v>
      </c>
      <c r="C10139" s="7" t="str">
        <f t="shared" si="158"/>
        <v>1956Ukraine</v>
      </c>
      <c r="D10139" s="6"/>
    </row>
    <row r="10140" spans="1:4" ht="16.2" thickBot="1" x14ac:dyDescent="0.35">
      <c r="A10140" s="10">
        <v>1957</v>
      </c>
      <c r="B10140" s="11" t="s">
        <v>154</v>
      </c>
      <c r="C10140" s="7" t="str">
        <f t="shared" si="158"/>
        <v>1957Ukraine</v>
      </c>
      <c r="D10140" s="6"/>
    </row>
    <row r="10141" spans="1:4" ht="16.2" thickBot="1" x14ac:dyDescent="0.35">
      <c r="A10141" s="10">
        <v>1958</v>
      </c>
      <c r="B10141" s="11" t="s">
        <v>154</v>
      </c>
      <c r="C10141" s="7" t="str">
        <f t="shared" si="158"/>
        <v>1958Ukraine</v>
      </c>
      <c r="D10141" s="6"/>
    </row>
    <row r="10142" spans="1:4" ht="16.2" thickBot="1" x14ac:dyDescent="0.35">
      <c r="A10142" s="10">
        <v>1959</v>
      </c>
      <c r="B10142" s="11" t="s">
        <v>154</v>
      </c>
      <c r="C10142" s="7" t="str">
        <f t="shared" si="158"/>
        <v>1959Ukraine</v>
      </c>
      <c r="D10142" s="6"/>
    </row>
    <row r="10143" spans="1:4" ht="16.2" thickBot="1" x14ac:dyDescent="0.35">
      <c r="A10143" s="10">
        <v>1960</v>
      </c>
      <c r="B10143" s="11" t="s">
        <v>154</v>
      </c>
      <c r="C10143" s="7" t="str">
        <f t="shared" si="158"/>
        <v>1960Ukraine</v>
      </c>
      <c r="D10143" s="6"/>
    </row>
    <row r="10144" spans="1:4" ht="16.2" thickBot="1" x14ac:dyDescent="0.35">
      <c r="A10144" s="10">
        <v>1961</v>
      </c>
      <c r="B10144" s="11" t="s">
        <v>154</v>
      </c>
      <c r="C10144" s="7" t="str">
        <f t="shared" si="158"/>
        <v>1961Ukraine</v>
      </c>
      <c r="D10144" s="6"/>
    </row>
    <row r="10145" spans="1:4" ht="16.2" thickBot="1" x14ac:dyDescent="0.35">
      <c r="A10145" s="10">
        <v>1962</v>
      </c>
      <c r="B10145" s="11" t="s">
        <v>154</v>
      </c>
      <c r="C10145" s="7" t="str">
        <f t="shared" si="158"/>
        <v>1962Ukraine</v>
      </c>
      <c r="D10145" s="6"/>
    </row>
    <row r="10146" spans="1:4" ht="16.2" thickBot="1" x14ac:dyDescent="0.35">
      <c r="A10146" s="10">
        <v>1963</v>
      </c>
      <c r="B10146" s="11" t="s">
        <v>154</v>
      </c>
      <c r="C10146" s="7" t="str">
        <f t="shared" si="158"/>
        <v>1963Ukraine</v>
      </c>
      <c r="D10146" s="6"/>
    </row>
    <row r="10147" spans="1:4" ht="16.2" thickBot="1" x14ac:dyDescent="0.35">
      <c r="A10147" s="10">
        <v>1964</v>
      </c>
      <c r="B10147" s="11" t="s">
        <v>154</v>
      </c>
      <c r="C10147" s="7" t="str">
        <f t="shared" si="158"/>
        <v>1964Ukraine</v>
      </c>
      <c r="D10147" s="6"/>
    </row>
    <row r="10148" spans="1:4" ht="16.2" thickBot="1" x14ac:dyDescent="0.35">
      <c r="A10148" s="10">
        <v>1965</v>
      </c>
      <c r="B10148" s="11" t="s">
        <v>154</v>
      </c>
      <c r="C10148" s="7" t="str">
        <f t="shared" si="158"/>
        <v>1965Ukraine</v>
      </c>
      <c r="D10148" s="6"/>
    </row>
    <row r="10149" spans="1:4" ht="16.2" thickBot="1" x14ac:dyDescent="0.35">
      <c r="A10149" s="10">
        <v>1966</v>
      </c>
      <c r="B10149" s="11" t="s">
        <v>154</v>
      </c>
      <c r="C10149" s="7" t="str">
        <f t="shared" si="158"/>
        <v>1966Ukraine</v>
      </c>
      <c r="D10149" s="6"/>
    </row>
    <row r="10150" spans="1:4" ht="16.2" thickBot="1" x14ac:dyDescent="0.35">
      <c r="A10150" s="10">
        <v>1967</v>
      </c>
      <c r="B10150" s="11" t="s">
        <v>154</v>
      </c>
      <c r="C10150" s="7" t="str">
        <f t="shared" si="158"/>
        <v>1967Ukraine</v>
      </c>
      <c r="D10150" s="6"/>
    </row>
    <row r="10151" spans="1:4" ht="16.2" thickBot="1" x14ac:dyDescent="0.35">
      <c r="A10151" s="10">
        <v>1968</v>
      </c>
      <c r="B10151" s="11" t="s">
        <v>154</v>
      </c>
      <c r="C10151" s="7" t="str">
        <f t="shared" si="158"/>
        <v>1968Ukraine</v>
      </c>
      <c r="D10151" s="6"/>
    </row>
    <row r="10152" spans="1:4" ht="16.2" thickBot="1" x14ac:dyDescent="0.35">
      <c r="A10152" s="10">
        <v>1969</v>
      </c>
      <c r="B10152" s="11" t="s">
        <v>154</v>
      </c>
      <c r="C10152" s="7" t="str">
        <f t="shared" si="158"/>
        <v>1969Ukraine</v>
      </c>
      <c r="D10152" s="6"/>
    </row>
    <row r="10153" spans="1:4" ht="16.2" thickBot="1" x14ac:dyDescent="0.35">
      <c r="A10153" s="10">
        <v>1970</v>
      </c>
      <c r="B10153" s="11" t="s">
        <v>154</v>
      </c>
      <c r="C10153" s="7" t="str">
        <f t="shared" si="158"/>
        <v>1970Ukraine</v>
      </c>
      <c r="D10153" s="6"/>
    </row>
    <row r="10154" spans="1:4" ht="16.2" thickBot="1" x14ac:dyDescent="0.35">
      <c r="A10154" s="10">
        <v>1971</v>
      </c>
      <c r="B10154" s="11" t="s">
        <v>154</v>
      </c>
      <c r="C10154" s="7" t="str">
        <f t="shared" si="158"/>
        <v>1971Ukraine</v>
      </c>
      <c r="D10154" s="6"/>
    </row>
    <row r="10155" spans="1:4" ht="16.2" thickBot="1" x14ac:dyDescent="0.35">
      <c r="A10155" s="10">
        <v>1972</v>
      </c>
      <c r="B10155" s="11" t="s">
        <v>154</v>
      </c>
      <c r="C10155" s="7" t="str">
        <f t="shared" si="158"/>
        <v>1972Ukraine</v>
      </c>
      <c r="D10155" s="6"/>
    </row>
    <row r="10156" spans="1:4" ht="16.2" thickBot="1" x14ac:dyDescent="0.35">
      <c r="A10156" s="10">
        <v>1973</v>
      </c>
      <c r="B10156" s="11" t="s">
        <v>154</v>
      </c>
      <c r="C10156" s="7" t="str">
        <f t="shared" si="158"/>
        <v>1973Ukraine</v>
      </c>
      <c r="D10156" s="6"/>
    </row>
    <row r="10157" spans="1:4" ht="16.2" thickBot="1" x14ac:dyDescent="0.35">
      <c r="A10157" s="10">
        <v>1974</v>
      </c>
      <c r="B10157" s="11" t="s">
        <v>154</v>
      </c>
      <c r="C10157" s="7" t="str">
        <f t="shared" si="158"/>
        <v>1974Ukraine</v>
      </c>
      <c r="D10157" s="6"/>
    </row>
    <row r="10158" spans="1:4" ht="16.2" thickBot="1" x14ac:dyDescent="0.35">
      <c r="A10158" s="10">
        <v>1975</v>
      </c>
      <c r="B10158" s="11" t="s">
        <v>154</v>
      </c>
      <c r="C10158" s="7" t="str">
        <f t="shared" si="158"/>
        <v>1975Ukraine</v>
      </c>
      <c r="D10158" s="6"/>
    </row>
    <row r="10159" spans="1:4" ht="16.2" thickBot="1" x14ac:dyDescent="0.35">
      <c r="A10159" s="10">
        <v>1976</v>
      </c>
      <c r="B10159" s="11" t="s">
        <v>154</v>
      </c>
      <c r="C10159" s="7" t="str">
        <f t="shared" si="158"/>
        <v>1976Ukraine</v>
      </c>
      <c r="D10159" s="6"/>
    </row>
    <row r="10160" spans="1:4" ht="16.2" thickBot="1" x14ac:dyDescent="0.35">
      <c r="A10160" s="10">
        <v>1977</v>
      </c>
      <c r="B10160" s="11" t="s">
        <v>154</v>
      </c>
      <c r="C10160" s="7" t="str">
        <f t="shared" si="158"/>
        <v>1977Ukraine</v>
      </c>
      <c r="D10160" s="6"/>
    </row>
    <row r="10161" spans="1:4" ht="16.2" thickBot="1" x14ac:dyDescent="0.35">
      <c r="A10161" s="10">
        <v>1978</v>
      </c>
      <c r="B10161" s="11" t="s">
        <v>154</v>
      </c>
      <c r="C10161" s="7" t="str">
        <f t="shared" si="158"/>
        <v>1978Ukraine</v>
      </c>
      <c r="D10161" s="6"/>
    </row>
    <row r="10162" spans="1:4" ht="16.2" thickBot="1" x14ac:dyDescent="0.35">
      <c r="A10162" s="10">
        <v>1979</v>
      </c>
      <c r="B10162" s="11" t="s">
        <v>154</v>
      </c>
      <c r="C10162" s="7" t="str">
        <f t="shared" si="158"/>
        <v>1979Ukraine</v>
      </c>
      <c r="D10162" s="6"/>
    </row>
    <row r="10163" spans="1:4" ht="16.2" thickBot="1" x14ac:dyDescent="0.35">
      <c r="A10163" s="10">
        <v>1980</v>
      </c>
      <c r="B10163" s="11" t="s">
        <v>154</v>
      </c>
      <c r="C10163" s="7" t="str">
        <f t="shared" si="158"/>
        <v>1980Ukraine</v>
      </c>
      <c r="D10163" s="6"/>
    </row>
    <row r="10164" spans="1:4" ht="16.2" thickBot="1" x14ac:dyDescent="0.35">
      <c r="A10164" s="10">
        <v>1981</v>
      </c>
      <c r="B10164" s="11" t="s">
        <v>154</v>
      </c>
      <c r="C10164" s="7" t="str">
        <f t="shared" si="158"/>
        <v>1981Ukraine</v>
      </c>
      <c r="D10164" s="6"/>
    </row>
    <row r="10165" spans="1:4" ht="16.2" thickBot="1" x14ac:dyDescent="0.35">
      <c r="A10165" s="10">
        <v>1982</v>
      </c>
      <c r="B10165" s="11" t="s">
        <v>154</v>
      </c>
      <c r="C10165" s="7" t="str">
        <f t="shared" si="158"/>
        <v>1982Ukraine</v>
      </c>
      <c r="D10165" s="6"/>
    </row>
    <row r="10166" spans="1:4" ht="16.2" thickBot="1" x14ac:dyDescent="0.35">
      <c r="A10166" s="10">
        <v>1983</v>
      </c>
      <c r="B10166" s="11" t="s">
        <v>154</v>
      </c>
      <c r="C10166" s="7" t="str">
        <f t="shared" si="158"/>
        <v>1983Ukraine</v>
      </c>
      <c r="D10166" s="6"/>
    </row>
    <row r="10167" spans="1:4" ht="16.2" thickBot="1" x14ac:dyDescent="0.35">
      <c r="A10167" s="10">
        <v>1984</v>
      </c>
      <c r="B10167" s="11" t="s">
        <v>154</v>
      </c>
      <c r="C10167" s="7" t="str">
        <f t="shared" si="158"/>
        <v>1984Ukraine</v>
      </c>
      <c r="D10167" s="6"/>
    </row>
    <row r="10168" spans="1:4" ht="16.2" thickBot="1" x14ac:dyDescent="0.35">
      <c r="A10168" s="10">
        <v>1985</v>
      </c>
      <c r="B10168" s="11" t="s">
        <v>154</v>
      </c>
      <c r="C10168" s="7" t="str">
        <f t="shared" si="158"/>
        <v>1985Ukraine</v>
      </c>
      <c r="D10168" s="6"/>
    </row>
    <row r="10169" spans="1:4" ht="16.2" thickBot="1" x14ac:dyDescent="0.35">
      <c r="A10169" s="10">
        <v>1986</v>
      </c>
      <c r="B10169" s="11" t="s">
        <v>154</v>
      </c>
      <c r="C10169" s="7" t="str">
        <f t="shared" si="158"/>
        <v>1986Ukraine</v>
      </c>
      <c r="D10169" s="6"/>
    </row>
    <row r="10170" spans="1:4" ht="16.2" thickBot="1" x14ac:dyDescent="0.35">
      <c r="A10170" s="10">
        <v>1987</v>
      </c>
      <c r="B10170" s="11" t="s">
        <v>154</v>
      </c>
      <c r="C10170" s="7" t="str">
        <f t="shared" si="158"/>
        <v>1987Ukraine</v>
      </c>
      <c r="D10170" s="6"/>
    </row>
    <row r="10171" spans="1:4" ht="16.2" thickBot="1" x14ac:dyDescent="0.35">
      <c r="A10171" s="10">
        <v>1988</v>
      </c>
      <c r="B10171" s="11" t="s">
        <v>154</v>
      </c>
      <c r="C10171" s="7" t="str">
        <f t="shared" si="158"/>
        <v>1988Ukraine</v>
      </c>
      <c r="D10171" s="6"/>
    </row>
    <row r="10172" spans="1:4" ht="16.2" thickBot="1" x14ac:dyDescent="0.35">
      <c r="A10172" s="10">
        <v>1989</v>
      </c>
      <c r="B10172" s="11" t="s">
        <v>154</v>
      </c>
      <c r="C10172" s="7" t="str">
        <f t="shared" si="158"/>
        <v>1989Ukraine</v>
      </c>
      <c r="D10172" s="6"/>
    </row>
    <row r="10173" spans="1:4" ht="16.2" thickBot="1" x14ac:dyDescent="0.35">
      <c r="A10173" s="10">
        <v>1990</v>
      </c>
      <c r="B10173" s="11" t="s">
        <v>154</v>
      </c>
      <c r="C10173" s="7" t="str">
        <f t="shared" si="158"/>
        <v>1990Ukraine</v>
      </c>
      <c r="D10173" s="10">
        <v>0.49</v>
      </c>
    </row>
    <row r="10174" spans="1:4" ht="16.2" thickBot="1" x14ac:dyDescent="0.35">
      <c r="A10174" s="10">
        <v>1991</v>
      </c>
      <c r="B10174" s="11" t="s">
        <v>154</v>
      </c>
      <c r="C10174" s="7" t="str">
        <f t="shared" si="158"/>
        <v>1991Ukraine</v>
      </c>
      <c r="D10174" s="10">
        <v>0.45600000000000002</v>
      </c>
    </row>
    <row r="10175" spans="1:4" ht="16.2" thickBot="1" x14ac:dyDescent="0.35">
      <c r="A10175" s="10">
        <v>1992</v>
      </c>
      <c r="B10175" s="11" t="s">
        <v>154</v>
      </c>
      <c r="C10175" s="7" t="str">
        <f t="shared" si="158"/>
        <v>1992Ukraine</v>
      </c>
      <c r="D10175" s="10">
        <v>0.44840000000000002</v>
      </c>
    </row>
    <row r="10176" spans="1:4" ht="16.2" thickBot="1" x14ac:dyDescent="0.35">
      <c r="A10176" s="10">
        <v>1993</v>
      </c>
      <c r="B10176" s="11" t="s">
        <v>154</v>
      </c>
      <c r="C10176" s="7" t="str">
        <f t="shared" si="158"/>
        <v>1993Ukraine</v>
      </c>
      <c r="D10176" s="10">
        <v>0.44040000000000001</v>
      </c>
    </row>
    <row r="10177" spans="1:4" ht="16.2" thickBot="1" x14ac:dyDescent="0.35">
      <c r="A10177" s="10">
        <v>1994</v>
      </c>
      <c r="B10177" s="11" t="s">
        <v>154</v>
      </c>
      <c r="C10177" s="7" t="str">
        <f t="shared" si="158"/>
        <v>1994Ukraine</v>
      </c>
      <c r="D10177" s="10">
        <v>0.43609999999999999</v>
      </c>
    </row>
    <row r="10178" spans="1:4" ht="16.2" thickBot="1" x14ac:dyDescent="0.35">
      <c r="A10178" s="10">
        <v>1995</v>
      </c>
      <c r="B10178" s="11" t="s">
        <v>154</v>
      </c>
      <c r="C10178" s="7" t="str">
        <f t="shared" si="158"/>
        <v>1995Ukraine</v>
      </c>
      <c r="D10178" s="10">
        <v>0.44030000000000002</v>
      </c>
    </row>
    <row r="10179" spans="1:4" ht="16.2" thickBot="1" x14ac:dyDescent="0.35">
      <c r="A10179" s="10">
        <v>1996</v>
      </c>
      <c r="B10179" s="11" t="s">
        <v>154</v>
      </c>
      <c r="C10179" s="7" t="str">
        <f t="shared" ref="C10179:C10242" si="159">A10179&amp;B10179</f>
        <v>1996Ukraine</v>
      </c>
      <c r="D10179" s="10">
        <v>0.44429999999999997</v>
      </c>
    </row>
    <row r="10180" spans="1:4" ht="16.2" thickBot="1" x14ac:dyDescent="0.35">
      <c r="A10180" s="10">
        <v>1997</v>
      </c>
      <c r="B10180" s="11" t="s">
        <v>154</v>
      </c>
      <c r="C10180" s="7" t="str">
        <f t="shared" si="159"/>
        <v>1997Ukraine</v>
      </c>
      <c r="D10180" s="10">
        <v>0.44840000000000002</v>
      </c>
    </row>
    <row r="10181" spans="1:4" ht="16.2" thickBot="1" x14ac:dyDescent="0.35">
      <c r="A10181" s="10">
        <v>1998</v>
      </c>
      <c r="B10181" s="11" t="s">
        <v>154</v>
      </c>
      <c r="C10181" s="7" t="str">
        <f t="shared" si="159"/>
        <v>1998Ukraine</v>
      </c>
      <c r="D10181" s="10">
        <v>0.45240000000000002</v>
      </c>
    </row>
    <row r="10182" spans="1:4" ht="16.2" thickBot="1" x14ac:dyDescent="0.35">
      <c r="A10182" s="10">
        <v>1999</v>
      </c>
      <c r="B10182" s="11" t="s">
        <v>154</v>
      </c>
      <c r="C10182" s="7" t="str">
        <f t="shared" si="159"/>
        <v>1999Ukraine</v>
      </c>
      <c r="D10182" s="10">
        <v>0.44800000000000001</v>
      </c>
    </row>
    <row r="10183" spans="1:4" ht="16.2" thickBot="1" x14ac:dyDescent="0.35">
      <c r="A10183" s="10">
        <v>2000</v>
      </c>
      <c r="B10183" s="11" t="s">
        <v>154</v>
      </c>
      <c r="C10183" s="7" t="str">
        <f t="shared" si="159"/>
        <v>2000Ukraine</v>
      </c>
      <c r="D10183" s="10">
        <v>0.45240000000000002</v>
      </c>
    </row>
    <row r="10184" spans="1:4" ht="16.2" thickBot="1" x14ac:dyDescent="0.35">
      <c r="A10184" s="10">
        <v>2001</v>
      </c>
      <c r="B10184" s="11" t="s">
        <v>154</v>
      </c>
      <c r="C10184" s="7" t="str">
        <f t="shared" si="159"/>
        <v>2001Ukraine</v>
      </c>
      <c r="D10184" s="10">
        <v>0.45429999999999998</v>
      </c>
    </row>
    <row r="10185" spans="1:4" ht="16.2" thickBot="1" x14ac:dyDescent="0.35">
      <c r="A10185" s="10">
        <v>2002</v>
      </c>
      <c r="B10185" s="11" t="s">
        <v>154</v>
      </c>
      <c r="C10185" s="7" t="str">
        <f t="shared" si="159"/>
        <v>2002Ukraine</v>
      </c>
      <c r="D10185" s="10">
        <v>0.46060000000000001</v>
      </c>
    </row>
    <row r="10186" spans="1:4" ht="16.2" thickBot="1" x14ac:dyDescent="0.35">
      <c r="A10186" s="10">
        <v>2003</v>
      </c>
      <c r="B10186" s="11" t="s">
        <v>154</v>
      </c>
      <c r="C10186" s="7" t="str">
        <f t="shared" si="159"/>
        <v>2003Ukraine</v>
      </c>
      <c r="D10186" s="10">
        <v>0.46339999999999998</v>
      </c>
    </row>
    <row r="10187" spans="1:4" ht="16.2" thickBot="1" x14ac:dyDescent="0.35">
      <c r="A10187" s="10">
        <v>2004</v>
      </c>
      <c r="B10187" s="11" t="s">
        <v>154</v>
      </c>
      <c r="C10187" s="7" t="str">
        <f t="shared" si="159"/>
        <v>2004Ukraine</v>
      </c>
      <c r="D10187" s="10">
        <v>0.4662</v>
      </c>
    </row>
    <row r="10188" spans="1:4" ht="16.2" thickBot="1" x14ac:dyDescent="0.35">
      <c r="A10188" s="10">
        <v>2005</v>
      </c>
      <c r="B10188" s="11" t="s">
        <v>154</v>
      </c>
      <c r="C10188" s="7" t="str">
        <f t="shared" si="159"/>
        <v>2005Ukraine</v>
      </c>
      <c r="D10188" s="10">
        <v>0.46970000000000001</v>
      </c>
    </row>
    <row r="10189" spans="1:4" ht="16.2" thickBot="1" x14ac:dyDescent="0.35">
      <c r="A10189" s="10">
        <v>2006</v>
      </c>
      <c r="B10189" s="11" t="s">
        <v>154</v>
      </c>
      <c r="C10189" s="7" t="str">
        <f t="shared" si="159"/>
        <v>2006Ukraine</v>
      </c>
      <c r="D10189" s="10">
        <v>0.46899999999999997</v>
      </c>
    </row>
    <row r="10190" spans="1:4" ht="16.2" thickBot="1" x14ac:dyDescent="0.35">
      <c r="A10190" s="10">
        <v>2007</v>
      </c>
      <c r="B10190" s="11" t="s">
        <v>154</v>
      </c>
      <c r="C10190" s="7" t="str">
        <f t="shared" si="159"/>
        <v>2007Ukraine</v>
      </c>
      <c r="D10190" s="10">
        <v>0.46800000000000003</v>
      </c>
    </row>
    <row r="10191" spans="1:4" ht="16.2" thickBot="1" x14ac:dyDescent="0.35">
      <c r="A10191" s="10">
        <v>2008</v>
      </c>
      <c r="B10191" s="11" t="s">
        <v>154</v>
      </c>
      <c r="C10191" s="7" t="str">
        <f t="shared" si="159"/>
        <v>2008Ukraine</v>
      </c>
      <c r="D10191" s="10">
        <v>0.46589999999999998</v>
      </c>
    </row>
    <row r="10192" spans="1:4" ht="16.2" thickBot="1" x14ac:dyDescent="0.35">
      <c r="A10192" s="10">
        <v>2009</v>
      </c>
      <c r="B10192" s="11" t="s">
        <v>154</v>
      </c>
      <c r="C10192" s="7" t="str">
        <f t="shared" si="159"/>
        <v>2009Ukraine</v>
      </c>
      <c r="D10192" s="10">
        <v>0.4612</v>
      </c>
    </row>
    <row r="10193" spans="1:4" ht="16.2" thickBot="1" x14ac:dyDescent="0.35">
      <c r="A10193" s="10">
        <v>2010</v>
      </c>
      <c r="B10193" s="11" t="s">
        <v>154</v>
      </c>
      <c r="C10193" s="7" t="str">
        <f t="shared" si="159"/>
        <v>2010Ukraine</v>
      </c>
      <c r="D10193" s="10">
        <v>0.45689999999999997</v>
      </c>
    </row>
    <row r="10194" spans="1:4" ht="16.2" thickBot="1" x14ac:dyDescent="0.35">
      <c r="A10194" s="10">
        <v>2011</v>
      </c>
      <c r="B10194" s="11" t="s">
        <v>154</v>
      </c>
      <c r="C10194" s="7" t="str">
        <f t="shared" si="159"/>
        <v>2011Ukraine</v>
      </c>
      <c r="D10194" s="10">
        <v>0.4577</v>
      </c>
    </row>
    <row r="10195" spans="1:4" ht="16.2" thickBot="1" x14ac:dyDescent="0.35">
      <c r="A10195" s="10">
        <v>2012</v>
      </c>
      <c r="B10195" s="11" t="s">
        <v>154</v>
      </c>
      <c r="C10195" s="7" t="str">
        <f t="shared" si="159"/>
        <v>2012Ukraine</v>
      </c>
      <c r="D10195" s="10">
        <v>0.45829999999999999</v>
      </c>
    </row>
    <row r="10196" spans="1:4" ht="16.2" thickBot="1" x14ac:dyDescent="0.35">
      <c r="A10196" s="10">
        <v>2013</v>
      </c>
      <c r="B10196" s="11" t="s">
        <v>154</v>
      </c>
      <c r="C10196" s="7" t="str">
        <f t="shared" si="159"/>
        <v>2013Ukraine</v>
      </c>
      <c r="D10196" s="10">
        <v>0.4597</v>
      </c>
    </row>
    <row r="10197" spans="1:4" ht="16.2" thickBot="1" x14ac:dyDescent="0.35">
      <c r="A10197" s="10">
        <v>2014</v>
      </c>
      <c r="B10197" s="11" t="s">
        <v>154</v>
      </c>
      <c r="C10197" s="7" t="str">
        <f t="shared" si="159"/>
        <v>2014Ukraine</v>
      </c>
      <c r="D10197" s="10">
        <v>0.45540000000000003</v>
      </c>
    </row>
    <row r="10198" spans="1:4" ht="16.2" thickBot="1" x14ac:dyDescent="0.35">
      <c r="A10198" s="10">
        <v>2015</v>
      </c>
      <c r="B10198" s="11" t="s">
        <v>154</v>
      </c>
      <c r="C10198" s="7" t="str">
        <f t="shared" si="159"/>
        <v>2015Ukraine</v>
      </c>
      <c r="D10198" s="10">
        <v>0.45879999999999999</v>
      </c>
    </row>
    <row r="10199" spans="1:4" ht="16.2" thickBot="1" x14ac:dyDescent="0.35">
      <c r="A10199" s="10">
        <v>2016</v>
      </c>
      <c r="B10199" s="11" t="s">
        <v>154</v>
      </c>
      <c r="C10199" s="7" t="str">
        <f t="shared" si="159"/>
        <v>2016Ukraine</v>
      </c>
      <c r="D10199" s="10">
        <v>0.46200000000000002</v>
      </c>
    </row>
    <row r="10200" spans="1:4" ht="16.2" thickBot="1" x14ac:dyDescent="0.35">
      <c r="A10200" s="10">
        <v>2017</v>
      </c>
      <c r="B10200" s="11" t="s">
        <v>154</v>
      </c>
      <c r="C10200" s="7" t="str">
        <f t="shared" si="159"/>
        <v>2017Ukraine</v>
      </c>
      <c r="D10200" s="10">
        <v>0.4632</v>
      </c>
    </row>
    <row r="10201" spans="1:4" ht="27.6" thickBot="1" x14ac:dyDescent="0.35">
      <c r="A10201" s="10">
        <v>1950</v>
      </c>
      <c r="B10201" s="12" t="s">
        <v>155</v>
      </c>
      <c r="C10201" s="7" t="str">
        <f t="shared" si="159"/>
        <v>1950United Arab Emirates</v>
      </c>
      <c r="D10201" s="6"/>
    </row>
    <row r="10202" spans="1:4" ht="27.6" thickBot="1" x14ac:dyDescent="0.35">
      <c r="A10202" s="10">
        <v>1951</v>
      </c>
      <c r="B10202" s="12" t="s">
        <v>155</v>
      </c>
      <c r="C10202" s="7" t="str">
        <f t="shared" si="159"/>
        <v>1951United Arab Emirates</v>
      </c>
      <c r="D10202" s="6"/>
    </row>
    <row r="10203" spans="1:4" ht="27.6" thickBot="1" x14ac:dyDescent="0.35">
      <c r="A10203" s="10">
        <v>1952</v>
      </c>
      <c r="B10203" s="12" t="s">
        <v>155</v>
      </c>
      <c r="C10203" s="7" t="str">
        <f t="shared" si="159"/>
        <v>1952United Arab Emirates</v>
      </c>
      <c r="D10203" s="6"/>
    </row>
    <row r="10204" spans="1:4" ht="27.6" thickBot="1" x14ac:dyDescent="0.35">
      <c r="A10204" s="10">
        <v>1953</v>
      </c>
      <c r="B10204" s="12" t="s">
        <v>155</v>
      </c>
      <c r="C10204" s="7" t="str">
        <f t="shared" si="159"/>
        <v>1953United Arab Emirates</v>
      </c>
      <c r="D10204" s="6"/>
    </row>
    <row r="10205" spans="1:4" ht="27.6" thickBot="1" x14ac:dyDescent="0.35">
      <c r="A10205" s="10">
        <v>1954</v>
      </c>
      <c r="B10205" s="12" t="s">
        <v>155</v>
      </c>
      <c r="C10205" s="7" t="str">
        <f t="shared" si="159"/>
        <v>1954United Arab Emirates</v>
      </c>
      <c r="D10205" s="6"/>
    </row>
    <row r="10206" spans="1:4" ht="27.6" thickBot="1" x14ac:dyDescent="0.35">
      <c r="A10206" s="10">
        <v>1955</v>
      </c>
      <c r="B10206" s="12" t="s">
        <v>155</v>
      </c>
      <c r="C10206" s="7" t="str">
        <f t="shared" si="159"/>
        <v>1955United Arab Emirates</v>
      </c>
      <c r="D10206" s="6"/>
    </row>
    <row r="10207" spans="1:4" ht="27.6" thickBot="1" x14ac:dyDescent="0.35">
      <c r="A10207" s="10">
        <v>1956</v>
      </c>
      <c r="B10207" s="12" t="s">
        <v>155</v>
      </c>
      <c r="C10207" s="7" t="str">
        <f t="shared" si="159"/>
        <v>1956United Arab Emirates</v>
      </c>
      <c r="D10207" s="6"/>
    </row>
    <row r="10208" spans="1:4" ht="27.6" thickBot="1" x14ac:dyDescent="0.35">
      <c r="A10208" s="10">
        <v>1957</v>
      </c>
      <c r="B10208" s="12" t="s">
        <v>155</v>
      </c>
      <c r="C10208" s="7" t="str">
        <f t="shared" si="159"/>
        <v>1957United Arab Emirates</v>
      </c>
      <c r="D10208" s="6"/>
    </row>
    <row r="10209" spans="1:4" ht="27.6" thickBot="1" x14ac:dyDescent="0.35">
      <c r="A10209" s="10">
        <v>1958</v>
      </c>
      <c r="B10209" s="12" t="s">
        <v>155</v>
      </c>
      <c r="C10209" s="7" t="str">
        <f t="shared" si="159"/>
        <v>1958United Arab Emirates</v>
      </c>
      <c r="D10209" s="6"/>
    </row>
    <row r="10210" spans="1:4" ht="27.6" thickBot="1" x14ac:dyDescent="0.35">
      <c r="A10210" s="10">
        <v>1959</v>
      </c>
      <c r="B10210" s="12" t="s">
        <v>155</v>
      </c>
      <c r="C10210" s="7" t="str">
        <f t="shared" si="159"/>
        <v>1959United Arab Emirates</v>
      </c>
      <c r="D10210" s="6"/>
    </row>
    <row r="10211" spans="1:4" ht="27.6" thickBot="1" x14ac:dyDescent="0.35">
      <c r="A10211" s="10">
        <v>1960</v>
      </c>
      <c r="B10211" s="12" t="s">
        <v>155</v>
      </c>
      <c r="C10211" s="7" t="str">
        <f t="shared" si="159"/>
        <v>1960United Arab Emirates</v>
      </c>
      <c r="D10211" s="6"/>
    </row>
    <row r="10212" spans="1:4" ht="27.6" thickBot="1" x14ac:dyDescent="0.35">
      <c r="A10212" s="10">
        <v>1961</v>
      </c>
      <c r="B10212" s="12" t="s">
        <v>155</v>
      </c>
      <c r="C10212" s="7" t="str">
        <f t="shared" si="159"/>
        <v>1961United Arab Emirates</v>
      </c>
      <c r="D10212" s="6"/>
    </row>
    <row r="10213" spans="1:4" ht="27.6" thickBot="1" x14ac:dyDescent="0.35">
      <c r="A10213" s="10">
        <v>1962</v>
      </c>
      <c r="B10213" s="12" t="s">
        <v>155</v>
      </c>
      <c r="C10213" s="7" t="str">
        <f t="shared" si="159"/>
        <v>1962United Arab Emirates</v>
      </c>
      <c r="D10213" s="6"/>
    </row>
    <row r="10214" spans="1:4" ht="27.6" thickBot="1" x14ac:dyDescent="0.35">
      <c r="A10214" s="10">
        <v>1963</v>
      </c>
      <c r="B10214" s="12" t="s">
        <v>155</v>
      </c>
      <c r="C10214" s="7" t="str">
        <f t="shared" si="159"/>
        <v>1963United Arab Emirates</v>
      </c>
      <c r="D10214" s="6"/>
    </row>
    <row r="10215" spans="1:4" ht="27.6" thickBot="1" x14ac:dyDescent="0.35">
      <c r="A10215" s="10">
        <v>1964</v>
      </c>
      <c r="B10215" s="12" t="s">
        <v>155</v>
      </c>
      <c r="C10215" s="7" t="str">
        <f t="shared" si="159"/>
        <v>1964United Arab Emirates</v>
      </c>
      <c r="D10215" s="6"/>
    </row>
    <row r="10216" spans="1:4" ht="27.6" thickBot="1" x14ac:dyDescent="0.35">
      <c r="A10216" s="10">
        <v>1965</v>
      </c>
      <c r="B10216" s="12" t="s">
        <v>155</v>
      </c>
      <c r="C10216" s="7" t="str">
        <f t="shared" si="159"/>
        <v>1965United Arab Emirates</v>
      </c>
      <c r="D10216" s="6"/>
    </row>
    <row r="10217" spans="1:4" ht="27.6" thickBot="1" x14ac:dyDescent="0.35">
      <c r="A10217" s="10">
        <v>1966</v>
      </c>
      <c r="B10217" s="12" t="s">
        <v>155</v>
      </c>
      <c r="C10217" s="7" t="str">
        <f t="shared" si="159"/>
        <v>1966United Arab Emirates</v>
      </c>
      <c r="D10217" s="6"/>
    </row>
    <row r="10218" spans="1:4" ht="27.6" thickBot="1" x14ac:dyDescent="0.35">
      <c r="A10218" s="10">
        <v>1967</v>
      </c>
      <c r="B10218" s="12" t="s">
        <v>155</v>
      </c>
      <c r="C10218" s="7" t="str">
        <f t="shared" si="159"/>
        <v>1967United Arab Emirates</v>
      </c>
      <c r="D10218" s="6"/>
    </row>
    <row r="10219" spans="1:4" ht="27.6" thickBot="1" x14ac:dyDescent="0.35">
      <c r="A10219" s="10">
        <v>1968</v>
      </c>
      <c r="B10219" s="12" t="s">
        <v>155</v>
      </c>
      <c r="C10219" s="7" t="str">
        <f t="shared" si="159"/>
        <v>1968United Arab Emirates</v>
      </c>
      <c r="D10219" s="6"/>
    </row>
    <row r="10220" spans="1:4" ht="27.6" thickBot="1" x14ac:dyDescent="0.35">
      <c r="A10220" s="10">
        <v>1969</v>
      </c>
      <c r="B10220" s="12" t="s">
        <v>155</v>
      </c>
      <c r="C10220" s="7" t="str">
        <f t="shared" si="159"/>
        <v>1969United Arab Emirates</v>
      </c>
      <c r="D10220" s="6"/>
    </row>
    <row r="10221" spans="1:4" ht="63" thickBot="1" x14ac:dyDescent="0.35">
      <c r="A10221" s="10">
        <v>1970</v>
      </c>
      <c r="B10221" s="11" t="s">
        <v>155</v>
      </c>
      <c r="C10221" s="7" t="str">
        <f t="shared" si="159"/>
        <v>1970United Arab Emirates</v>
      </c>
      <c r="D10221" s="10">
        <v>0.22020000000000001</v>
      </c>
    </row>
    <row r="10222" spans="1:4" ht="63" thickBot="1" x14ac:dyDescent="0.35">
      <c r="A10222" s="10">
        <v>1971</v>
      </c>
      <c r="B10222" s="11" t="s">
        <v>155</v>
      </c>
      <c r="C10222" s="7" t="str">
        <f t="shared" si="159"/>
        <v>1971United Arab Emirates</v>
      </c>
      <c r="D10222" s="10">
        <v>0.22170000000000001</v>
      </c>
    </row>
    <row r="10223" spans="1:4" ht="63" thickBot="1" x14ac:dyDescent="0.35">
      <c r="A10223" s="10">
        <v>1972</v>
      </c>
      <c r="B10223" s="11" t="s">
        <v>155</v>
      </c>
      <c r="C10223" s="7" t="str">
        <f t="shared" si="159"/>
        <v>1972United Arab Emirates</v>
      </c>
      <c r="D10223" s="10">
        <v>0.22289999999999999</v>
      </c>
    </row>
    <row r="10224" spans="1:4" ht="63" thickBot="1" x14ac:dyDescent="0.35">
      <c r="A10224" s="10">
        <v>1973</v>
      </c>
      <c r="B10224" s="11" t="s">
        <v>155</v>
      </c>
      <c r="C10224" s="7" t="str">
        <f t="shared" si="159"/>
        <v>1973United Arab Emirates</v>
      </c>
      <c r="D10224" s="10">
        <v>0.22789999999999999</v>
      </c>
    </row>
    <row r="10225" spans="1:4" ht="63" thickBot="1" x14ac:dyDescent="0.35">
      <c r="A10225" s="10">
        <v>1974</v>
      </c>
      <c r="B10225" s="11" t="s">
        <v>155</v>
      </c>
      <c r="C10225" s="7" t="str">
        <f t="shared" si="159"/>
        <v>1974United Arab Emirates</v>
      </c>
      <c r="D10225" s="10">
        <v>0.2346</v>
      </c>
    </row>
    <row r="10226" spans="1:4" ht="63" thickBot="1" x14ac:dyDescent="0.35">
      <c r="A10226" s="10">
        <v>1975</v>
      </c>
      <c r="B10226" s="11" t="s">
        <v>155</v>
      </c>
      <c r="C10226" s="7" t="str">
        <f t="shared" si="159"/>
        <v>1975United Arab Emirates</v>
      </c>
      <c r="D10226" s="10">
        <v>0.23480000000000001</v>
      </c>
    </row>
    <row r="10227" spans="1:4" ht="63" thickBot="1" x14ac:dyDescent="0.35">
      <c r="A10227" s="10">
        <v>1976</v>
      </c>
      <c r="B10227" s="11" t="s">
        <v>155</v>
      </c>
      <c r="C10227" s="7" t="str">
        <f t="shared" si="159"/>
        <v>1976United Arab Emirates</v>
      </c>
      <c r="D10227" s="10">
        <v>0.23430000000000001</v>
      </c>
    </row>
    <row r="10228" spans="1:4" ht="63" thickBot="1" x14ac:dyDescent="0.35">
      <c r="A10228" s="10">
        <v>1977</v>
      </c>
      <c r="B10228" s="11" t="s">
        <v>155</v>
      </c>
      <c r="C10228" s="7" t="str">
        <f t="shared" si="159"/>
        <v>1977United Arab Emirates</v>
      </c>
      <c r="D10228" s="10">
        <v>0.23169999999999999</v>
      </c>
    </row>
    <row r="10229" spans="1:4" ht="63" thickBot="1" x14ac:dyDescent="0.35">
      <c r="A10229" s="10">
        <v>1978</v>
      </c>
      <c r="B10229" s="11" t="s">
        <v>155</v>
      </c>
      <c r="C10229" s="7" t="str">
        <f t="shared" si="159"/>
        <v>1978United Arab Emirates</v>
      </c>
      <c r="D10229" s="10">
        <v>0.22850000000000001</v>
      </c>
    </row>
    <row r="10230" spans="1:4" ht="63" thickBot="1" x14ac:dyDescent="0.35">
      <c r="A10230" s="10">
        <v>1979</v>
      </c>
      <c r="B10230" s="11" t="s">
        <v>155</v>
      </c>
      <c r="C10230" s="7" t="str">
        <f t="shared" si="159"/>
        <v>1979United Arab Emirates</v>
      </c>
      <c r="D10230" s="10">
        <v>0.22650000000000001</v>
      </c>
    </row>
    <row r="10231" spans="1:4" ht="63" thickBot="1" x14ac:dyDescent="0.35">
      <c r="A10231" s="10">
        <v>1980</v>
      </c>
      <c r="B10231" s="11" t="s">
        <v>155</v>
      </c>
      <c r="C10231" s="7" t="str">
        <f t="shared" si="159"/>
        <v>1980United Arab Emirates</v>
      </c>
      <c r="D10231" s="10">
        <v>0.22539999999999999</v>
      </c>
    </row>
    <row r="10232" spans="1:4" ht="63" thickBot="1" x14ac:dyDescent="0.35">
      <c r="A10232" s="10">
        <v>1981</v>
      </c>
      <c r="B10232" s="11" t="s">
        <v>155</v>
      </c>
      <c r="C10232" s="7" t="str">
        <f t="shared" si="159"/>
        <v>1981United Arab Emirates</v>
      </c>
      <c r="D10232" s="10">
        <v>0.22090000000000001</v>
      </c>
    </row>
    <row r="10233" spans="1:4" ht="63" thickBot="1" x14ac:dyDescent="0.35">
      <c r="A10233" s="10">
        <v>1982</v>
      </c>
      <c r="B10233" s="11" t="s">
        <v>155</v>
      </c>
      <c r="C10233" s="7" t="str">
        <f t="shared" si="159"/>
        <v>1982United Arab Emirates</v>
      </c>
      <c r="D10233" s="10">
        <v>0.21690000000000001</v>
      </c>
    </row>
    <row r="10234" spans="1:4" ht="63" thickBot="1" x14ac:dyDescent="0.35">
      <c r="A10234" s="10">
        <v>1983</v>
      </c>
      <c r="B10234" s="11" t="s">
        <v>155</v>
      </c>
      <c r="C10234" s="7" t="str">
        <f t="shared" si="159"/>
        <v>1983United Arab Emirates</v>
      </c>
      <c r="D10234" s="10">
        <v>0.21329999999999999</v>
      </c>
    </row>
    <row r="10235" spans="1:4" ht="63" thickBot="1" x14ac:dyDescent="0.35">
      <c r="A10235" s="10">
        <v>1984</v>
      </c>
      <c r="B10235" s="11" t="s">
        <v>155</v>
      </c>
      <c r="C10235" s="7" t="str">
        <f t="shared" si="159"/>
        <v>1984United Arab Emirates</v>
      </c>
      <c r="D10235" s="10">
        <v>0.2104</v>
      </c>
    </row>
    <row r="10236" spans="1:4" ht="63" thickBot="1" x14ac:dyDescent="0.35">
      <c r="A10236" s="10">
        <v>1985</v>
      </c>
      <c r="B10236" s="11" t="s">
        <v>155</v>
      </c>
      <c r="C10236" s="7" t="str">
        <f t="shared" si="159"/>
        <v>1985United Arab Emirates</v>
      </c>
      <c r="D10236" s="10">
        <v>0.2089</v>
      </c>
    </row>
    <row r="10237" spans="1:4" ht="63" thickBot="1" x14ac:dyDescent="0.35">
      <c r="A10237" s="10">
        <v>1986</v>
      </c>
      <c r="B10237" s="11" t="s">
        <v>155</v>
      </c>
      <c r="C10237" s="7" t="str">
        <f t="shared" si="159"/>
        <v>1986United Arab Emirates</v>
      </c>
      <c r="D10237" s="10">
        <v>0.20810000000000001</v>
      </c>
    </row>
    <row r="10238" spans="1:4" ht="63" thickBot="1" x14ac:dyDescent="0.35">
      <c r="A10238" s="10">
        <v>1987</v>
      </c>
      <c r="B10238" s="11" t="s">
        <v>155</v>
      </c>
      <c r="C10238" s="7" t="str">
        <f t="shared" si="159"/>
        <v>1987United Arab Emirates</v>
      </c>
      <c r="D10238" s="10">
        <v>0.20880000000000001</v>
      </c>
    </row>
    <row r="10239" spans="1:4" ht="63" thickBot="1" x14ac:dyDescent="0.35">
      <c r="A10239" s="10">
        <v>1988</v>
      </c>
      <c r="B10239" s="11" t="s">
        <v>155</v>
      </c>
      <c r="C10239" s="7" t="str">
        <f t="shared" si="159"/>
        <v>1988United Arab Emirates</v>
      </c>
      <c r="D10239" s="10">
        <v>0.21</v>
      </c>
    </row>
    <row r="10240" spans="1:4" ht="63" thickBot="1" x14ac:dyDescent="0.35">
      <c r="A10240" s="10">
        <v>1989</v>
      </c>
      <c r="B10240" s="11" t="s">
        <v>155</v>
      </c>
      <c r="C10240" s="7" t="str">
        <f t="shared" si="159"/>
        <v>1989United Arab Emirates</v>
      </c>
      <c r="D10240" s="10">
        <v>0.21129999999999999</v>
      </c>
    </row>
    <row r="10241" spans="1:4" ht="63" thickBot="1" x14ac:dyDescent="0.35">
      <c r="A10241" s="10">
        <v>1990</v>
      </c>
      <c r="B10241" s="11" t="s">
        <v>155</v>
      </c>
      <c r="C10241" s="7" t="str">
        <f t="shared" si="159"/>
        <v>1990United Arab Emirates</v>
      </c>
      <c r="D10241" s="10">
        <v>0.2127</v>
      </c>
    </row>
    <row r="10242" spans="1:4" ht="63" thickBot="1" x14ac:dyDescent="0.35">
      <c r="A10242" s="10">
        <v>1991</v>
      </c>
      <c r="B10242" s="11" t="s">
        <v>155</v>
      </c>
      <c r="C10242" s="7" t="str">
        <f t="shared" si="159"/>
        <v>1991United Arab Emirates</v>
      </c>
      <c r="D10242" s="10">
        <v>0.2132</v>
      </c>
    </row>
    <row r="10243" spans="1:4" ht="63" thickBot="1" x14ac:dyDescent="0.35">
      <c r="A10243" s="10">
        <v>1992</v>
      </c>
      <c r="B10243" s="11" t="s">
        <v>155</v>
      </c>
      <c r="C10243" s="7" t="str">
        <f t="shared" ref="C10243:C10306" si="160">A10243&amp;B10243</f>
        <v>1992United Arab Emirates</v>
      </c>
      <c r="D10243" s="10">
        <v>0.2135</v>
      </c>
    </row>
    <row r="10244" spans="1:4" ht="63" thickBot="1" x14ac:dyDescent="0.35">
      <c r="A10244" s="10">
        <v>1993</v>
      </c>
      <c r="B10244" s="11" t="s">
        <v>155</v>
      </c>
      <c r="C10244" s="7" t="str">
        <f t="shared" si="160"/>
        <v>1993United Arab Emirates</v>
      </c>
      <c r="D10244" s="10">
        <v>0.21659999999999999</v>
      </c>
    </row>
    <row r="10245" spans="1:4" ht="63" thickBot="1" x14ac:dyDescent="0.35">
      <c r="A10245" s="10">
        <v>1994</v>
      </c>
      <c r="B10245" s="11" t="s">
        <v>155</v>
      </c>
      <c r="C10245" s="7" t="str">
        <f t="shared" si="160"/>
        <v>1994United Arab Emirates</v>
      </c>
      <c r="D10245" s="10">
        <v>0.21840000000000001</v>
      </c>
    </row>
    <row r="10246" spans="1:4" ht="63" thickBot="1" x14ac:dyDescent="0.35">
      <c r="A10246" s="10">
        <v>1995</v>
      </c>
      <c r="B10246" s="11" t="s">
        <v>155</v>
      </c>
      <c r="C10246" s="7" t="str">
        <f t="shared" si="160"/>
        <v>1995United Arab Emirates</v>
      </c>
      <c r="D10246" s="10">
        <v>0.21940000000000001</v>
      </c>
    </row>
    <row r="10247" spans="1:4" ht="63" thickBot="1" x14ac:dyDescent="0.35">
      <c r="A10247" s="10">
        <v>1996</v>
      </c>
      <c r="B10247" s="11" t="s">
        <v>155</v>
      </c>
      <c r="C10247" s="7" t="str">
        <f t="shared" si="160"/>
        <v>1996United Arab Emirates</v>
      </c>
      <c r="D10247" s="10">
        <v>0.21959999999999999</v>
      </c>
    </row>
    <row r="10248" spans="1:4" ht="63" thickBot="1" x14ac:dyDescent="0.35">
      <c r="A10248" s="10">
        <v>1997</v>
      </c>
      <c r="B10248" s="11" t="s">
        <v>155</v>
      </c>
      <c r="C10248" s="7" t="str">
        <f t="shared" si="160"/>
        <v>1997United Arab Emirates</v>
      </c>
      <c r="D10248" s="10">
        <v>0.2198</v>
      </c>
    </row>
    <row r="10249" spans="1:4" ht="63" thickBot="1" x14ac:dyDescent="0.35">
      <c r="A10249" s="10">
        <v>1998</v>
      </c>
      <c r="B10249" s="11" t="s">
        <v>155</v>
      </c>
      <c r="C10249" s="7" t="str">
        <f t="shared" si="160"/>
        <v>1998United Arab Emirates</v>
      </c>
      <c r="D10249" s="10">
        <v>0.2198</v>
      </c>
    </row>
    <row r="10250" spans="1:4" ht="63" thickBot="1" x14ac:dyDescent="0.35">
      <c r="A10250" s="10">
        <v>1999</v>
      </c>
      <c r="B10250" s="11" t="s">
        <v>155</v>
      </c>
      <c r="C10250" s="7" t="str">
        <f t="shared" si="160"/>
        <v>1999United Arab Emirates</v>
      </c>
      <c r="D10250" s="10">
        <v>0.2203</v>
      </c>
    </row>
    <row r="10251" spans="1:4" ht="63" thickBot="1" x14ac:dyDescent="0.35">
      <c r="A10251" s="10">
        <v>2000</v>
      </c>
      <c r="B10251" s="11" t="s">
        <v>155</v>
      </c>
      <c r="C10251" s="7" t="str">
        <f t="shared" si="160"/>
        <v>2000United Arab Emirates</v>
      </c>
      <c r="D10251" s="10">
        <v>0.2213</v>
      </c>
    </row>
    <row r="10252" spans="1:4" ht="63" thickBot="1" x14ac:dyDescent="0.35">
      <c r="A10252" s="10">
        <v>2001</v>
      </c>
      <c r="B10252" s="11" t="s">
        <v>155</v>
      </c>
      <c r="C10252" s="7" t="str">
        <f t="shared" si="160"/>
        <v>2001United Arab Emirates</v>
      </c>
      <c r="D10252" s="10">
        <v>0.22140000000000001</v>
      </c>
    </row>
    <row r="10253" spans="1:4" ht="63" thickBot="1" x14ac:dyDescent="0.35">
      <c r="A10253" s="10">
        <v>2002</v>
      </c>
      <c r="B10253" s="11" t="s">
        <v>155</v>
      </c>
      <c r="C10253" s="7" t="str">
        <f t="shared" si="160"/>
        <v>2002United Arab Emirates</v>
      </c>
      <c r="D10253" s="10">
        <v>0.222</v>
      </c>
    </row>
    <row r="10254" spans="1:4" ht="63" thickBot="1" x14ac:dyDescent="0.35">
      <c r="A10254" s="10">
        <v>2003</v>
      </c>
      <c r="B10254" s="11" t="s">
        <v>155</v>
      </c>
      <c r="C10254" s="7" t="str">
        <f t="shared" si="160"/>
        <v>2003United Arab Emirates</v>
      </c>
      <c r="D10254" s="10">
        <v>0.22339999999999999</v>
      </c>
    </row>
    <row r="10255" spans="1:4" ht="63" thickBot="1" x14ac:dyDescent="0.35">
      <c r="A10255" s="10">
        <v>2004</v>
      </c>
      <c r="B10255" s="11" t="s">
        <v>155</v>
      </c>
      <c r="C10255" s="7" t="str">
        <f t="shared" si="160"/>
        <v>2004United Arab Emirates</v>
      </c>
      <c r="D10255" s="10">
        <v>0.2261</v>
      </c>
    </row>
    <row r="10256" spans="1:4" ht="63" thickBot="1" x14ac:dyDescent="0.35">
      <c r="A10256" s="10">
        <v>2005</v>
      </c>
      <c r="B10256" s="11" t="s">
        <v>155</v>
      </c>
      <c r="C10256" s="7" t="str">
        <f t="shared" si="160"/>
        <v>2005United Arab Emirates</v>
      </c>
      <c r="D10256" s="10">
        <v>0.2301</v>
      </c>
    </row>
    <row r="10257" spans="1:4" ht="63" thickBot="1" x14ac:dyDescent="0.35">
      <c r="A10257" s="10">
        <v>2006</v>
      </c>
      <c r="B10257" s="11" t="s">
        <v>155</v>
      </c>
      <c r="C10257" s="7" t="str">
        <f t="shared" si="160"/>
        <v>2006United Arab Emirates</v>
      </c>
      <c r="D10257" s="10">
        <v>0.23499999999999999</v>
      </c>
    </row>
    <row r="10258" spans="1:4" ht="63" thickBot="1" x14ac:dyDescent="0.35">
      <c r="A10258" s="10">
        <v>2007</v>
      </c>
      <c r="B10258" s="11" t="s">
        <v>155</v>
      </c>
      <c r="C10258" s="7" t="str">
        <f t="shared" si="160"/>
        <v>2007United Arab Emirates</v>
      </c>
      <c r="D10258" s="10">
        <v>0.2379</v>
      </c>
    </row>
    <row r="10259" spans="1:4" ht="63" thickBot="1" x14ac:dyDescent="0.35">
      <c r="A10259" s="10">
        <v>2008</v>
      </c>
      <c r="B10259" s="11" t="s">
        <v>155</v>
      </c>
      <c r="C10259" s="7" t="str">
        <f t="shared" si="160"/>
        <v>2008United Arab Emirates</v>
      </c>
      <c r="D10259" s="10">
        <v>0.24030000000000001</v>
      </c>
    </row>
    <row r="10260" spans="1:4" ht="63" thickBot="1" x14ac:dyDescent="0.35">
      <c r="A10260" s="10">
        <v>2009</v>
      </c>
      <c r="B10260" s="11" t="s">
        <v>155</v>
      </c>
      <c r="C10260" s="7" t="str">
        <f t="shared" si="160"/>
        <v>2009United Arab Emirates</v>
      </c>
      <c r="D10260" s="10">
        <v>0.24049999999999999</v>
      </c>
    </row>
    <row r="10261" spans="1:4" ht="63" thickBot="1" x14ac:dyDescent="0.35">
      <c r="A10261" s="10">
        <v>2010</v>
      </c>
      <c r="B10261" s="11" t="s">
        <v>155</v>
      </c>
      <c r="C10261" s="7" t="str">
        <f t="shared" si="160"/>
        <v>2010United Arab Emirates</v>
      </c>
      <c r="D10261" s="10">
        <v>0.2414</v>
      </c>
    </row>
    <row r="10262" spans="1:4" ht="63" thickBot="1" x14ac:dyDescent="0.35">
      <c r="A10262" s="10">
        <v>2011</v>
      </c>
      <c r="B10262" s="11" t="s">
        <v>155</v>
      </c>
      <c r="C10262" s="7" t="str">
        <f t="shared" si="160"/>
        <v>2011United Arab Emirates</v>
      </c>
      <c r="D10262" s="10">
        <v>0.23910000000000001</v>
      </c>
    </row>
    <row r="10263" spans="1:4" ht="63" thickBot="1" x14ac:dyDescent="0.35">
      <c r="A10263" s="10">
        <v>2012</v>
      </c>
      <c r="B10263" s="11" t="s">
        <v>155</v>
      </c>
      <c r="C10263" s="7" t="str">
        <f t="shared" si="160"/>
        <v>2012United Arab Emirates</v>
      </c>
      <c r="D10263" s="10">
        <v>0.2366</v>
      </c>
    </row>
    <row r="10264" spans="1:4" ht="63" thickBot="1" x14ac:dyDescent="0.35">
      <c r="A10264" s="10">
        <v>2013</v>
      </c>
      <c r="B10264" s="11" t="s">
        <v>155</v>
      </c>
      <c r="C10264" s="7" t="str">
        <f t="shared" si="160"/>
        <v>2013United Arab Emirates</v>
      </c>
      <c r="D10264" s="10">
        <v>0.2334</v>
      </c>
    </row>
    <row r="10265" spans="1:4" ht="63" thickBot="1" x14ac:dyDescent="0.35">
      <c r="A10265" s="10">
        <v>2014</v>
      </c>
      <c r="B10265" s="11" t="s">
        <v>155</v>
      </c>
      <c r="C10265" s="7" t="str">
        <f t="shared" si="160"/>
        <v>2014United Arab Emirates</v>
      </c>
      <c r="D10265" s="10">
        <v>0.22989999999999999</v>
      </c>
    </row>
    <row r="10266" spans="1:4" ht="63" thickBot="1" x14ac:dyDescent="0.35">
      <c r="A10266" s="10">
        <v>2015</v>
      </c>
      <c r="B10266" s="11" t="s">
        <v>155</v>
      </c>
      <c r="C10266" s="7" t="str">
        <f t="shared" si="160"/>
        <v>2015United Arab Emirates</v>
      </c>
      <c r="D10266" s="10">
        <v>0.2288</v>
      </c>
    </row>
    <row r="10267" spans="1:4" ht="63" thickBot="1" x14ac:dyDescent="0.35">
      <c r="A10267" s="10">
        <v>2016</v>
      </c>
      <c r="B10267" s="11" t="s">
        <v>155</v>
      </c>
      <c r="C10267" s="7" t="str">
        <f t="shared" si="160"/>
        <v>2016United Arab Emirates</v>
      </c>
      <c r="D10267" s="10">
        <v>0.22850000000000001</v>
      </c>
    </row>
    <row r="10268" spans="1:4" ht="63" thickBot="1" x14ac:dyDescent="0.35">
      <c r="A10268" s="10">
        <v>2017</v>
      </c>
      <c r="B10268" s="11" t="s">
        <v>155</v>
      </c>
      <c r="C10268" s="7" t="str">
        <f t="shared" si="160"/>
        <v>2017United Arab Emirates</v>
      </c>
      <c r="D10268" s="10">
        <v>0.22819999999999999</v>
      </c>
    </row>
    <row r="10269" spans="1:4" ht="47.4" thickBot="1" x14ac:dyDescent="0.35">
      <c r="A10269" s="10">
        <v>1950</v>
      </c>
      <c r="B10269" s="11" t="s">
        <v>156</v>
      </c>
      <c r="C10269" s="7" t="str">
        <f t="shared" si="160"/>
        <v>1950United Kingdom</v>
      </c>
      <c r="D10269" s="10">
        <v>0.1938</v>
      </c>
    </row>
    <row r="10270" spans="1:4" ht="47.4" thickBot="1" x14ac:dyDescent="0.35">
      <c r="A10270" s="10">
        <v>1951</v>
      </c>
      <c r="B10270" s="11" t="s">
        <v>156</v>
      </c>
      <c r="C10270" s="7" t="str">
        <f t="shared" si="160"/>
        <v>1951United Kingdom</v>
      </c>
      <c r="D10270" s="10">
        <v>0.18210000000000001</v>
      </c>
    </row>
    <row r="10271" spans="1:4" ht="47.4" thickBot="1" x14ac:dyDescent="0.35">
      <c r="A10271" s="10">
        <v>1952</v>
      </c>
      <c r="B10271" s="11" t="s">
        <v>156</v>
      </c>
      <c r="C10271" s="7" t="str">
        <f t="shared" si="160"/>
        <v>1952United Kingdom</v>
      </c>
      <c r="D10271" s="10">
        <v>0.18110000000000001</v>
      </c>
    </row>
    <row r="10272" spans="1:4" ht="47.4" thickBot="1" x14ac:dyDescent="0.35">
      <c r="A10272" s="10">
        <v>1953</v>
      </c>
      <c r="B10272" s="11" t="s">
        <v>156</v>
      </c>
      <c r="C10272" s="7" t="str">
        <f t="shared" si="160"/>
        <v>1953United Kingdom</v>
      </c>
      <c r="D10272" s="10">
        <v>0.1804</v>
      </c>
    </row>
    <row r="10273" spans="1:4" ht="47.4" thickBot="1" x14ac:dyDescent="0.35">
      <c r="A10273" s="10">
        <v>1954</v>
      </c>
      <c r="B10273" s="11" t="s">
        <v>156</v>
      </c>
      <c r="C10273" s="7" t="str">
        <f t="shared" si="160"/>
        <v>1954United Kingdom</v>
      </c>
      <c r="D10273" s="10">
        <v>0.1797</v>
      </c>
    </row>
    <row r="10274" spans="1:4" ht="47.4" thickBot="1" x14ac:dyDescent="0.35">
      <c r="A10274" s="10">
        <v>1955</v>
      </c>
      <c r="B10274" s="11" t="s">
        <v>156</v>
      </c>
      <c r="C10274" s="7" t="str">
        <f t="shared" si="160"/>
        <v>1955United Kingdom</v>
      </c>
      <c r="D10274" s="10">
        <v>0.17879999999999999</v>
      </c>
    </row>
    <row r="10275" spans="1:4" ht="47.4" thickBot="1" x14ac:dyDescent="0.35">
      <c r="A10275" s="10">
        <v>1956</v>
      </c>
      <c r="B10275" s="11" t="s">
        <v>156</v>
      </c>
      <c r="C10275" s="7" t="str">
        <f t="shared" si="160"/>
        <v>1956United Kingdom</v>
      </c>
      <c r="D10275" s="10">
        <v>0.1777</v>
      </c>
    </row>
    <row r="10276" spans="1:4" ht="47.4" thickBot="1" x14ac:dyDescent="0.35">
      <c r="A10276" s="10">
        <v>1957</v>
      </c>
      <c r="B10276" s="11" t="s">
        <v>156</v>
      </c>
      <c r="C10276" s="7" t="str">
        <f t="shared" si="160"/>
        <v>1957United Kingdom</v>
      </c>
      <c r="D10276" s="10">
        <v>0.17630000000000001</v>
      </c>
    </row>
    <row r="10277" spans="1:4" ht="47.4" thickBot="1" x14ac:dyDescent="0.35">
      <c r="A10277" s="10">
        <v>1958</v>
      </c>
      <c r="B10277" s="11" t="s">
        <v>156</v>
      </c>
      <c r="C10277" s="7" t="str">
        <f t="shared" si="160"/>
        <v>1958United Kingdom</v>
      </c>
      <c r="D10277" s="10">
        <v>0.17480000000000001</v>
      </c>
    </row>
    <row r="10278" spans="1:4" ht="47.4" thickBot="1" x14ac:dyDescent="0.35">
      <c r="A10278" s="10">
        <v>1959</v>
      </c>
      <c r="B10278" s="11" t="s">
        <v>156</v>
      </c>
      <c r="C10278" s="7" t="str">
        <f t="shared" si="160"/>
        <v>1959United Kingdom</v>
      </c>
      <c r="D10278" s="10">
        <v>0.17349999999999999</v>
      </c>
    </row>
    <row r="10279" spans="1:4" ht="47.4" thickBot="1" x14ac:dyDescent="0.35">
      <c r="A10279" s="10">
        <v>1960</v>
      </c>
      <c r="B10279" s="11" t="s">
        <v>156</v>
      </c>
      <c r="C10279" s="7" t="str">
        <f t="shared" si="160"/>
        <v>1960United Kingdom</v>
      </c>
      <c r="D10279" s="10">
        <v>0.17219999999999999</v>
      </c>
    </row>
    <row r="10280" spans="1:4" ht="47.4" thickBot="1" x14ac:dyDescent="0.35">
      <c r="A10280" s="10">
        <v>1961</v>
      </c>
      <c r="B10280" s="11" t="s">
        <v>156</v>
      </c>
      <c r="C10280" s="7" t="str">
        <f t="shared" si="160"/>
        <v>1961United Kingdom</v>
      </c>
      <c r="D10280" s="10">
        <v>0.17030000000000001</v>
      </c>
    </row>
    <row r="10281" spans="1:4" ht="47.4" thickBot="1" x14ac:dyDescent="0.35">
      <c r="A10281" s="10">
        <v>1962</v>
      </c>
      <c r="B10281" s="11" t="s">
        <v>156</v>
      </c>
      <c r="C10281" s="7" t="str">
        <f t="shared" si="160"/>
        <v>1962United Kingdom</v>
      </c>
      <c r="D10281" s="10">
        <v>0.16889999999999999</v>
      </c>
    </row>
    <row r="10282" spans="1:4" ht="47.4" thickBot="1" x14ac:dyDescent="0.35">
      <c r="A10282" s="10">
        <v>1963</v>
      </c>
      <c r="B10282" s="11" t="s">
        <v>156</v>
      </c>
      <c r="C10282" s="7" t="str">
        <f t="shared" si="160"/>
        <v>1963United Kingdom</v>
      </c>
      <c r="D10282" s="10">
        <v>0.16750000000000001</v>
      </c>
    </row>
    <row r="10283" spans="1:4" ht="47.4" thickBot="1" x14ac:dyDescent="0.35">
      <c r="A10283" s="10">
        <v>1964</v>
      </c>
      <c r="B10283" s="11" t="s">
        <v>156</v>
      </c>
      <c r="C10283" s="7" t="str">
        <f t="shared" si="160"/>
        <v>1964United Kingdom</v>
      </c>
      <c r="D10283" s="10">
        <v>0.16569999999999999</v>
      </c>
    </row>
    <row r="10284" spans="1:4" ht="47.4" thickBot="1" x14ac:dyDescent="0.35">
      <c r="A10284" s="10">
        <v>1965</v>
      </c>
      <c r="B10284" s="11" t="s">
        <v>156</v>
      </c>
      <c r="C10284" s="7" t="str">
        <f t="shared" si="160"/>
        <v>1965United Kingdom</v>
      </c>
      <c r="D10284" s="10">
        <v>0.16270000000000001</v>
      </c>
    </row>
    <row r="10285" spans="1:4" ht="47.4" thickBot="1" x14ac:dyDescent="0.35">
      <c r="A10285" s="10">
        <v>1966</v>
      </c>
      <c r="B10285" s="11" t="s">
        <v>156</v>
      </c>
      <c r="C10285" s="7" t="str">
        <f t="shared" si="160"/>
        <v>1966United Kingdom</v>
      </c>
      <c r="D10285" s="10">
        <v>0.1608</v>
      </c>
    </row>
    <row r="10286" spans="1:4" ht="47.4" thickBot="1" x14ac:dyDescent="0.35">
      <c r="A10286" s="10">
        <v>1967</v>
      </c>
      <c r="B10286" s="11" t="s">
        <v>156</v>
      </c>
      <c r="C10286" s="7" t="str">
        <f t="shared" si="160"/>
        <v>1967United Kingdom</v>
      </c>
      <c r="D10286" s="10">
        <v>0.15809999999999999</v>
      </c>
    </row>
    <row r="10287" spans="1:4" ht="47.4" thickBot="1" x14ac:dyDescent="0.35">
      <c r="A10287" s="10">
        <v>1968</v>
      </c>
      <c r="B10287" s="11" t="s">
        <v>156</v>
      </c>
      <c r="C10287" s="7" t="str">
        <f t="shared" si="160"/>
        <v>1968United Kingdom</v>
      </c>
      <c r="D10287" s="10">
        <v>0.156</v>
      </c>
    </row>
    <row r="10288" spans="1:4" ht="47.4" thickBot="1" x14ac:dyDescent="0.35">
      <c r="A10288" s="10">
        <v>1969</v>
      </c>
      <c r="B10288" s="11" t="s">
        <v>156</v>
      </c>
      <c r="C10288" s="7" t="str">
        <f t="shared" si="160"/>
        <v>1969United Kingdom</v>
      </c>
      <c r="D10288" s="10">
        <v>0.1542</v>
      </c>
    </row>
    <row r="10289" spans="1:4" ht="47.4" thickBot="1" x14ac:dyDescent="0.35">
      <c r="A10289" s="10">
        <v>1970</v>
      </c>
      <c r="B10289" s="11" t="s">
        <v>156</v>
      </c>
      <c r="C10289" s="7" t="str">
        <f t="shared" si="160"/>
        <v>1970United Kingdom</v>
      </c>
      <c r="D10289" s="10">
        <v>0.15240000000000001</v>
      </c>
    </row>
    <row r="10290" spans="1:4" ht="47.4" thickBot="1" x14ac:dyDescent="0.35">
      <c r="A10290" s="10">
        <v>1971</v>
      </c>
      <c r="B10290" s="11" t="s">
        <v>156</v>
      </c>
      <c r="C10290" s="7" t="str">
        <f t="shared" si="160"/>
        <v>1971United Kingdom</v>
      </c>
      <c r="D10290" s="10">
        <v>0.15060000000000001</v>
      </c>
    </row>
    <row r="10291" spans="1:4" ht="47.4" thickBot="1" x14ac:dyDescent="0.35">
      <c r="A10291" s="10">
        <v>1972</v>
      </c>
      <c r="B10291" s="11" t="s">
        <v>156</v>
      </c>
      <c r="C10291" s="7" t="str">
        <f t="shared" si="160"/>
        <v>1972United Kingdom</v>
      </c>
      <c r="D10291" s="10">
        <v>0.14899999999999999</v>
      </c>
    </row>
    <row r="10292" spans="1:4" ht="47.4" thickBot="1" x14ac:dyDescent="0.35">
      <c r="A10292" s="10">
        <v>1973</v>
      </c>
      <c r="B10292" s="11" t="s">
        <v>156</v>
      </c>
      <c r="C10292" s="7" t="str">
        <f t="shared" si="160"/>
        <v>1973United Kingdom</v>
      </c>
      <c r="D10292" s="10">
        <v>0.1479</v>
      </c>
    </row>
    <row r="10293" spans="1:4" ht="47.4" thickBot="1" x14ac:dyDescent="0.35">
      <c r="A10293" s="10">
        <v>1974</v>
      </c>
      <c r="B10293" s="11" t="s">
        <v>156</v>
      </c>
      <c r="C10293" s="7" t="str">
        <f t="shared" si="160"/>
        <v>1974United Kingdom</v>
      </c>
      <c r="D10293" s="10">
        <v>0.14630000000000001</v>
      </c>
    </row>
    <row r="10294" spans="1:4" ht="47.4" thickBot="1" x14ac:dyDescent="0.35">
      <c r="A10294" s="10">
        <v>1975</v>
      </c>
      <c r="B10294" s="11" t="s">
        <v>156</v>
      </c>
      <c r="C10294" s="7" t="str">
        <f t="shared" si="160"/>
        <v>1975United Kingdom</v>
      </c>
      <c r="D10294" s="10">
        <v>0.14460000000000001</v>
      </c>
    </row>
    <row r="10295" spans="1:4" ht="47.4" thickBot="1" x14ac:dyDescent="0.35">
      <c r="A10295" s="10">
        <v>1976</v>
      </c>
      <c r="B10295" s="11" t="s">
        <v>156</v>
      </c>
      <c r="C10295" s="7" t="str">
        <f t="shared" si="160"/>
        <v>1976United Kingdom</v>
      </c>
      <c r="D10295" s="10">
        <v>0.14319999999999999</v>
      </c>
    </row>
    <row r="10296" spans="1:4" ht="47.4" thickBot="1" x14ac:dyDescent="0.35">
      <c r="A10296" s="10">
        <v>1977</v>
      </c>
      <c r="B10296" s="11" t="s">
        <v>156</v>
      </c>
      <c r="C10296" s="7" t="str">
        <f t="shared" si="160"/>
        <v>1977United Kingdom</v>
      </c>
      <c r="D10296" s="10">
        <v>0.14230000000000001</v>
      </c>
    </row>
    <row r="10297" spans="1:4" ht="47.4" thickBot="1" x14ac:dyDescent="0.35">
      <c r="A10297" s="10">
        <v>1978</v>
      </c>
      <c r="B10297" s="11" t="s">
        <v>156</v>
      </c>
      <c r="C10297" s="7" t="str">
        <f t="shared" si="160"/>
        <v>1978United Kingdom</v>
      </c>
      <c r="D10297" s="10">
        <v>0.14130000000000001</v>
      </c>
    </row>
    <row r="10298" spans="1:4" ht="47.4" thickBot="1" x14ac:dyDescent="0.35">
      <c r="A10298" s="10">
        <v>1979</v>
      </c>
      <c r="B10298" s="11" t="s">
        <v>156</v>
      </c>
      <c r="C10298" s="7" t="str">
        <f t="shared" si="160"/>
        <v>1979United Kingdom</v>
      </c>
      <c r="D10298" s="10">
        <v>0.14030000000000001</v>
      </c>
    </row>
    <row r="10299" spans="1:4" ht="47.4" thickBot="1" x14ac:dyDescent="0.35">
      <c r="A10299" s="10">
        <v>1980</v>
      </c>
      <c r="B10299" s="11" t="s">
        <v>156</v>
      </c>
      <c r="C10299" s="7" t="str">
        <f t="shared" si="160"/>
        <v>1980United Kingdom</v>
      </c>
      <c r="D10299" s="10">
        <v>0.13900000000000001</v>
      </c>
    </row>
    <row r="10300" spans="1:4" ht="47.4" thickBot="1" x14ac:dyDescent="0.35">
      <c r="A10300" s="10">
        <v>1981</v>
      </c>
      <c r="B10300" s="11" t="s">
        <v>156</v>
      </c>
      <c r="C10300" s="7" t="str">
        <f t="shared" si="160"/>
        <v>1981United Kingdom</v>
      </c>
      <c r="D10300" s="10">
        <v>0.13769999999999999</v>
      </c>
    </row>
    <row r="10301" spans="1:4" ht="47.4" thickBot="1" x14ac:dyDescent="0.35">
      <c r="A10301" s="10">
        <v>1982</v>
      </c>
      <c r="B10301" s="11" t="s">
        <v>156</v>
      </c>
      <c r="C10301" s="7" t="str">
        <f t="shared" si="160"/>
        <v>1982United Kingdom</v>
      </c>
      <c r="D10301" s="10">
        <v>0.1368</v>
      </c>
    </row>
    <row r="10302" spans="1:4" ht="47.4" thickBot="1" x14ac:dyDescent="0.35">
      <c r="A10302" s="10">
        <v>1983</v>
      </c>
      <c r="B10302" s="11" t="s">
        <v>156</v>
      </c>
      <c r="C10302" s="7" t="str">
        <f t="shared" si="160"/>
        <v>1983United Kingdom</v>
      </c>
      <c r="D10302" s="10">
        <v>0.1363</v>
      </c>
    </row>
    <row r="10303" spans="1:4" ht="47.4" thickBot="1" x14ac:dyDescent="0.35">
      <c r="A10303" s="10">
        <v>1984</v>
      </c>
      <c r="B10303" s="11" t="s">
        <v>156</v>
      </c>
      <c r="C10303" s="7" t="str">
        <f t="shared" si="160"/>
        <v>1984United Kingdom</v>
      </c>
      <c r="D10303" s="10">
        <v>0.13619999999999999</v>
      </c>
    </row>
    <row r="10304" spans="1:4" ht="47.4" thickBot="1" x14ac:dyDescent="0.35">
      <c r="A10304" s="10">
        <v>1985</v>
      </c>
      <c r="B10304" s="11" t="s">
        <v>156</v>
      </c>
      <c r="C10304" s="7" t="str">
        <f t="shared" si="160"/>
        <v>1985United Kingdom</v>
      </c>
      <c r="D10304" s="10">
        <v>0.1358</v>
      </c>
    </row>
    <row r="10305" spans="1:4" ht="47.4" thickBot="1" x14ac:dyDescent="0.35">
      <c r="A10305" s="10">
        <v>1986</v>
      </c>
      <c r="B10305" s="11" t="s">
        <v>156</v>
      </c>
      <c r="C10305" s="7" t="str">
        <f t="shared" si="160"/>
        <v>1986United Kingdom</v>
      </c>
      <c r="D10305" s="10">
        <v>0.1348</v>
      </c>
    </row>
    <row r="10306" spans="1:4" ht="47.4" thickBot="1" x14ac:dyDescent="0.35">
      <c r="A10306" s="10">
        <v>1987</v>
      </c>
      <c r="B10306" s="11" t="s">
        <v>156</v>
      </c>
      <c r="C10306" s="7" t="str">
        <f t="shared" si="160"/>
        <v>1987United Kingdom</v>
      </c>
      <c r="D10306" s="10">
        <v>0.13450000000000001</v>
      </c>
    </row>
    <row r="10307" spans="1:4" ht="47.4" thickBot="1" x14ac:dyDescent="0.35">
      <c r="A10307" s="10">
        <v>1988</v>
      </c>
      <c r="B10307" s="11" t="s">
        <v>156</v>
      </c>
      <c r="C10307" s="7" t="str">
        <f t="shared" ref="C10307:C10370" si="161">A10307&amp;B10307</f>
        <v>1988United Kingdom</v>
      </c>
      <c r="D10307" s="10">
        <v>0.1341</v>
      </c>
    </row>
    <row r="10308" spans="1:4" ht="47.4" thickBot="1" x14ac:dyDescent="0.35">
      <c r="A10308" s="10">
        <v>1989</v>
      </c>
      <c r="B10308" s="11" t="s">
        <v>156</v>
      </c>
      <c r="C10308" s="7" t="str">
        <f t="shared" si="161"/>
        <v>1989United Kingdom</v>
      </c>
      <c r="D10308" s="10">
        <v>0.13339999999999999</v>
      </c>
    </row>
    <row r="10309" spans="1:4" ht="47.4" thickBot="1" x14ac:dyDescent="0.35">
      <c r="A10309" s="10">
        <v>1990</v>
      </c>
      <c r="B10309" s="11" t="s">
        <v>156</v>
      </c>
      <c r="C10309" s="7" t="str">
        <f t="shared" si="161"/>
        <v>1990United Kingdom</v>
      </c>
      <c r="D10309" s="10">
        <v>0.13289999999999999</v>
      </c>
    </row>
    <row r="10310" spans="1:4" ht="47.4" thickBot="1" x14ac:dyDescent="0.35">
      <c r="A10310" s="10">
        <v>1991</v>
      </c>
      <c r="B10310" s="11" t="s">
        <v>156</v>
      </c>
      <c r="C10310" s="7" t="str">
        <f t="shared" si="161"/>
        <v>1991United Kingdom</v>
      </c>
      <c r="D10310" s="10">
        <v>0.13150000000000001</v>
      </c>
    </row>
    <row r="10311" spans="1:4" ht="47.4" thickBot="1" x14ac:dyDescent="0.35">
      <c r="A10311" s="10">
        <v>1992</v>
      </c>
      <c r="B10311" s="11" t="s">
        <v>156</v>
      </c>
      <c r="C10311" s="7" t="str">
        <f t="shared" si="161"/>
        <v>1992United Kingdom</v>
      </c>
      <c r="D10311" s="10">
        <v>0.13039999999999999</v>
      </c>
    </row>
    <row r="10312" spans="1:4" ht="47.4" thickBot="1" x14ac:dyDescent="0.35">
      <c r="A10312" s="10">
        <v>1993</v>
      </c>
      <c r="B10312" s="11" t="s">
        <v>156</v>
      </c>
      <c r="C10312" s="7" t="str">
        <f t="shared" si="161"/>
        <v>1993United Kingdom</v>
      </c>
      <c r="D10312" s="10">
        <v>0.1298</v>
      </c>
    </row>
    <row r="10313" spans="1:4" ht="47.4" thickBot="1" x14ac:dyDescent="0.35">
      <c r="A10313" s="10">
        <v>1994</v>
      </c>
      <c r="B10313" s="11" t="s">
        <v>156</v>
      </c>
      <c r="C10313" s="7" t="str">
        <f t="shared" si="161"/>
        <v>1994United Kingdom</v>
      </c>
      <c r="D10313" s="10">
        <v>0.12939999999999999</v>
      </c>
    </row>
    <row r="10314" spans="1:4" ht="47.4" thickBot="1" x14ac:dyDescent="0.35">
      <c r="A10314" s="10">
        <v>1995</v>
      </c>
      <c r="B10314" s="11" t="s">
        <v>156</v>
      </c>
      <c r="C10314" s="7" t="str">
        <f t="shared" si="161"/>
        <v>1995United Kingdom</v>
      </c>
      <c r="D10314" s="10">
        <v>0.12889999999999999</v>
      </c>
    </row>
    <row r="10315" spans="1:4" ht="47.4" thickBot="1" x14ac:dyDescent="0.35">
      <c r="A10315" s="10">
        <v>1996</v>
      </c>
      <c r="B10315" s="11" t="s">
        <v>156</v>
      </c>
      <c r="C10315" s="7" t="str">
        <f t="shared" si="161"/>
        <v>1996United Kingdom</v>
      </c>
      <c r="D10315" s="10">
        <v>0.12839999999999999</v>
      </c>
    </row>
    <row r="10316" spans="1:4" ht="47.4" thickBot="1" x14ac:dyDescent="0.35">
      <c r="A10316" s="10">
        <v>1997</v>
      </c>
      <c r="B10316" s="11" t="s">
        <v>156</v>
      </c>
      <c r="C10316" s="7" t="str">
        <f t="shared" si="161"/>
        <v>1997United Kingdom</v>
      </c>
      <c r="D10316" s="10">
        <v>0.128</v>
      </c>
    </row>
    <row r="10317" spans="1:4" ht="47.4" thickBot="1" x14ac:dyDescent="0.35">
      <c r="A10317" s="10">
        <v>1998</v>
      </c>
      <c r="B10317" s="11" t="s">
        <v>156</v>
      </c>
      <c r="C10317" s="7" t="str">
        <f t="shared" si="161"/>
        <v>1998United Kingdom</v>
      </c>
      <c r="D10317" s="10">
        <v>0.1273</v>
      </c>
    </row>
    <row r="10318" spans="1:4" ht="47.4" thickBot="1" x14ac:dyDescent="0.35">
      <c r="A10318" s="10">
        <v>1999</v>
      </c>
      <c r="B10318" s="11" t="s">
        <v>156</v>
      </c>
      <c r="C10318" s="7" t="str">
        <f t="shared" si="161"/>
        <v>1999United Kingdom</v>
      </c>
      <c r="D10318" s="10">
        <v>0.12670000000000001</v>
      </c>
    </row>
    <row r="10319" spans="1:4" ht="47.4" thickBot="1" x14ac:dyDescent="0.35">
      <c r="A10319" s="10">
        <v>2000</v>
      </c>
      <c r="B10319" s="11" t="s">
        <v>156</v>
      </c>
      <c r="C10319" s="7" t="str">
        <f t="shared" si="161"/>
        <v>2000United Kingdom</v>
      </c>
      <c r="D10319" s="10">
        <v>0.12609999999999999</v>
      </c>
    </row>
    <row r="10320" spans="1:4" ht="47.4" thickBot="1" x14ac:dyDescent="0.35">
      <c r="A10320" s="10">
        <v>2001</v>
      </c>
      <c r="B10320" s="11" t="s">
        <v>156</v>
      </c>
      <c r="C10320" s="7" t="str">
        <f t="shared" si="161"/>
        <v>2001United Kingdom</v>
      </c>
      <c r="D10320" s="10">
        <v>0.12540000000000001</v>
      </c>
    </row>
    <row r="10321" spans="1:4" ht="47.4" thickBot="1" x14ac:dyDescent="0.35">
      <c r="A10321" s="10">
        <v>2002</v>
      </c>
      <c r="B10321" s="11" t="s">
        <v>156</v>
      </c>
      <c r="C10321" s="7" t="str">
        <f t="shared" si="161"/>
        <v>2002United Kingdom</v>
      </c>
      <c r="D10321" s="10">
        <v>0.1246</v>
      </c>
    </row>
    <row r="10322" spans="1:4" ht="47.4" thickBot="1" x14ac:dyDescent="0.35">
      <c r="A10322" s="10">
        <v>2003</v>
      </c>
      <c r="B10322" s="11" t="s">
        <v>156</v>
      </c>
      <c r="C10322" s="7" t="str">
        <f t="shared" si="161"/>
        <v>2003United Kingdom</v>
      </c>
      <c r="D10322" s="10">
        <v>0.1242</v>
      </c>
    </row>
    <row r="10323" spans="1:4" ht="47.4" thickBot="1" x14ac:dyDescent="0.35">
      <c r="A10323" s="10">
        <v>2004</v>
      </c>
      <c r="B10323" s="11" t="s">
        <v>156</v>
      </c>
      <c r="C10323" s="7" t="str">
        <f t="shared" si="161"/>
        <v>2004United Kingdom</v>
      </c>
      <c r="D10323" s="10">
        <v>0.1237</v>
      </c>
    </row>
    <row r="10324" spans="1:4" ht="47.4" thickBot="1" x14ac:dyDescent="0.35">
      <c r="A10324" s="10">
        <v>2005</v>
      </c>
      <c r="B10324" s="11" t="s">
        <v>156</v>
      </c>
      <c r="C10324" s="7" t="str">
        <f t="shared" si="161"/>
        <v>2005United Kingdom</v>
      </c>
      <c r="D10324" s="10">
        <v>0.1234</v>
      </c>
    </row>
    <row r="10325" spans="1:4" ht="47.4" thickBot="1" x14ac:dyDescent="0.35">
      <c r="A10325" s="10">
        <v>2006</v>
      </c>
      <c r="B10325" s="11" t="s">
        <v>156</v>
      </c>
      <c r="C10325" s="7" t="str">
        <f t="shared" si="161"/>
        <v>2006United Kingdom</v>
      </c>
      <c r="D10325" s="10">
        <v>0.1227</v>
      </c>
    </row>
    <row r="10326" spans="1:4" ht="47.4" thickBot="1" x14ac:dyDescent="0.35">
      <c r="A10326" s="10">
        <v>2007</v>
      </c>
      <c r="B10326" s="11" t="s">
        <v>156</v>
      </c>
      <c r="C10326" s="7" t="str">
        <f t="shared" si="161"/>
        <v>2007United Kingdom</v>
      </c>
      <c r="D10326" s="10">
        <v>0.122</v>
      </c>
    </row>
    <row r="10327" spans="1:4" ht="47.4" thickBot="1" x14ac:dyDescent="0.35">
      <c r="A10327" s="10">
        <v>2008</v>
      </c>
      <c r="B10327" s="11" t="s">
        <v>156</v>
      </c>
      <c r="C10327" s="7" t="str">
        <f t="shared" si="161"/>
        <v>2008United Kingdom</v>
      </c>
      <c r="D10327" s="10">
        <v>0.12139999999999999</v>
      </c>
    </row>
    <row r="10328" spans="1:4" ht="47.4" thickBot="1" x14ac:dyDescent="0.35">
      <c r="A10328" s="10">
        <v>2009</v>
      </c>
      <c r="B10328" s="11" t="s">
        <v>156</v>
      </c>
      <c r="C10328" s="7" t="str">
        <f t="shared" si="161"/>
        <v>2009United Kingdom</v>
      </c>
      <c r="D10328" s="10">
        <v>0.1205</v>
      </c>
    </row>
    <row r="10329" spans="1:4" ht="47.4" thickBot="1" x14ac:dyDescent="0.35">
      <c r="A10329" s="10">
        <v>2010</v>
      </c>
      <c r="B10329" s="11" t="s">
        <v>156</v>
      </c>
      <c r="C10329" s="7" t="str">
        <f t="shared" si="161"/>
        <v>2010United Kingdom</v>
      </c>
      <c r="D10329" s="10">
        <v>0.1203</v>
      </c>
    </row>
    <row r="10330" spans="1:4" ht="47.4" thickBot="1" x14ac:dyDescent="0.35">
      <c r="A10330" s="10">
        <v>2011</v>
      </c>
      <c r="B10330" s="11" t="s">
        <v>156</v>
      </c>
      <c r="C10330" s="7" t="str">
        <f t="shared" si="161"/>
        <v>2011United Kingdom</v>
      </c>
      <c r="D10330" s="10">
        <v>0.12</v>
      </c>
    </row>
    <row r="10331" spans="1:4" ht="47.4" thickBot="1" x14ac:dyDescent="0.35">
      <c r="A10331" s="10">
        <v>2012</v>
      </c>
      <c r="B10331" s="11" t="s">
        <v>156</v>
      </c>
      <c r="C10331" s="7" t="str">
        <f t="shared" si="161"/>
        <v>2012United Kingdom</v>
      </c>
      <c r="D10331" s="10">
        <v>0.11990000000000001</v>
      </c>
    </row>
    <row r="10332" spans="1:4" ht="47.4" thickBot="1" x14ac:dyDescent="0.35">
      <c r="A10332" s="10">
        <v>2013</v>
      </c>
      <c r="B10332" s="11" t="s">
        <v>156</v>
      </c>
      <c r="C10332" s="7" t="str">
        <f t="shared" si="161"/>
        <v>2013United Kingdom</v>
      </c>
      <c r="D10332" s="10">
        <v>0.12</v>
      </c>
    </row>
    <row r="10333" spans="1:4" ht="47.4" thickBot="1" x14ac:dyDescent="0.35">
      <c r="A10333" s="10">
        <v>2014</v>
      </c>
      <c r="B10333" s="11" t="s">
        <v>156</v>
      </c>
      <c r="C10333" s="7" t="str">
        <f t="shared" si="161"/>
        <v>2014United Kingdom</v>
      </c>
      <c r="D10333" s="10">
        <v>0.11990000000000001</v>
      </c>
    </row>
    <row r="10334" spans="1:4" ht="47.4" thickBot="1" x14ac:dyDescent="0.35">
      <c r="A10334" s="10">
        <v>2015</v>
      </c>
      <c r="B10334" s="11" t="s">
        <v>156</v>
      </c>
      <c r="C10334" s="7" t="str">
        <f t="shared" si="161"/>
        <v>2015United Kingdom</v>
      </c>
      <c r="D10334" s="10">
        <v>0.11940000000000001</v>
      </c>
    </row>
    <row r="10335" spans="1:4" ht="47.4" thickBot="1" x14ac:dyDescent="0.35">
      <c r="A10335" s="10">
        <v>2016</v>
      </c>
      <c r="B10335" s="11" t="s">
        <v>156</v>
      </c>
      <c r="C10335" s="7" t="str">
        <f t="shared" si="161"/>
        <v>2016United Kingdom</v>
      </c>
      <c r="D10335" s="10">
        <v>0.11899999999999999</v>
      </c>
    </row>
    <row r="10336" spans="1:4" ht="47.4" thickBot="1" x14ac:dyDescent="0.35">
      <c r="A10336" s="10">
        <v>2017</v>
      </c>
      <c r="B10336" s="11" t="s">
        <v>156</v>
      </c>
      <c r="C10336" s="7" t="str">
        <f t="shared" si="161"/>
        <v>2017United Kingdom</v>
      </c>
      <c r="D10336" s="10">
        <v>0.1186</v>
      </c>
    </row>
    <row r="10337" spans="1:4" ht="31.8" thickBot="1" x14ac:dyDescent="0.35">
      <c r="A10337" s="10">
        <v>1950</v>
      </c>
      <c r="B10337" s="11" t="s">
        <v>157</v>
      </c>
      <c r="C10337" s="7" t="str">
        <f t="shared" si="161"/>
        <v>1950United States</v>
      </c>
      <c r="D10337" s="10">
        <v>0.13800000000000001</v>
      </c>
    </row>
    <row r="10338" spans="1:4" ht="31.8" thickBot="1" x14ac:dyDescent="0.35">
      <c r="A10338" s="10">
        <v>1951</v>
      </c>
      <c r="B10338" s="11" t="s">
        <v>157</v>
      </c>
      <c r="C10338" s="7" t="str">
        <f t="shared" si="161"/>
        <v>1951United States</v>
      </c>
      <c r="D10338" s="10">
        <v>0.12970000000000001</v>
      </c>
    </row>
    <row r="10339" spans="1:4" ht="31.8" thickBot="1" x14ac:dyDescent="0.35">
      <c r="A10339" s="10">
        <v>1952</v>
      </c>
      <c r="B10339" s="11" t="s">
        <v>157</v>
      </c>
      <c r="C10339" s="7" t="str">
        <f t="shared" si="161"/>
        <v>1952United States</v>
      </c>
      <c r="D10339" s="10">
        <v>0.128</v>
      </c>
    </row>
    <row r="10340" spans="1:4" ht="31.8" thickBot="1" x14ac:dyDescent="0.35">
      <c r="A10340" s="10">
        <v>1953</v>
      </c>
      <c r="B10340" s="11" t="s">
        <v>157</v>
      </c>
      <c r="C10340" s="7" t="str">
        <f t="shared" si="161"/>
        <v>1953United States</v>
      </c>
      <c r="D10340" s="10">
        <v>0.12659999999999999</v>
      </c>
    </row>
    <row r="10341" spans="1:4" ht="31.8" thickBot="1" x14ac:dyDescent="0.35">
      <c r="A10341" s="10">
        <v>1954</v>
      </c>
      <c r="B10341" s="11" t="s">
        <v>157</v>
      </c>
      <c r="C10341" s="7" t="str">
        <f t="shared" si="161"/>
        <v>1954United States</v>
      </c>
      <c r="D10341" s="10">
        <v>0.12479999999999999</v>
      </c>
    </row>
    <row r="10342" spans="1:4" ht="31.8" thickBot="1" x14ac:dyDescent="0.35">
      <c r="A10342" s="10">
        <v>1955</v>
      </c>
      <c r="B10342" s="11" t="s">
        <v>157</v>
      </c>
      <c r="C10342" s="7" t="str">
        <f t="shared" si="161"/>
        <v>1955United States</v>
      </c>
      <c r="D10342" s="10">
        <v>0.1241</v>
      </c>
    </row>
    <row r="10343" spans="1:4" ht="31.8" thickBot="1" x14ac:dyDescent="0.35">
      <c r="A10343" s="10">
        <v>1956</v>
      </c>
      <c r="B10343" s="11" t="s">
        <v>157</v>
      </c>
      <c r="C10343" s="7" t="str">
        <f t="shared" si="161"/>
        <v>1956United States</v>
      </c>
      <c r="D10343" s="10">
        <v>0.1232</v>
      </c>
    </row>
    <row r="10344" spans="1:4" ht="31.8" thickBot="1" x14ac:dyDescent="0.35">
      <c r="A10344" s="10">
        <v>1957</v>
      </c>
      <c r="B10344" s="11" t="s">
        <v>157</v>
      </c>
      <c r="C10344" s="7" t="str">
        <f t="shared" si="161"/>
        <v>1957United States</v>
      </c>
      <c r="D10344" s="10">
        <v>0.12180000000000001</v>
      </c>
    </row>
    <row r="10345" spans="1:4" ht="31.8" thickBot="1" x14ac:dyDescent="0.35">
      <c r="A10345" s="10">
        <v>1958</v>
      </c>
      <c r="B10345" s="11" t="s">
        <v>157</v>
      </c>
      <c r="C10345" s="7" t="str">
        <f t="shared" si="161"/>
        <v>1958United States</v>
      </c>
      <c r="D10345" s="10">
        <v>0.1201</v>
      </c>
    </row>
    <row r="10346" spans="1:4" ht="31.8" thickBot="1" x14ac:dyDescent="0.35">
      <c r="A10346" s="10">
        <v>1959</v>
      </c>
      <c r="B10346" s="11" t="s">
        <v>157</v>
      </c>
      <c r="C10346" s="7" t="str">
        <f t="shared" si="161"/>
        <v>1959United States</v>
      </c>
      <c r="D10346" s="10">
        <v>0.1195</v>
      </c>
    </row>
    <row r="10347" spans="1:4" ht="31.8" thickBot="1" x14ac:dyDescent="0.35">
      <c r="A10347" s="10">
        <v>1960</v>
      </c>
      <c r="B10347" s="11" t="s">
        <v>157</v>
      </c>
      <c r="C10347" s="7" t="str">
        <f t="shared" si="161"/>
        <v>1960United States</v>
      </c>
      <c r="D10347" s="10">
        <v>0.1186</v>
      </c>
    </row>
    <row r="10348" spans="1:4" ht="31.8" thickBot="1" x14ac:dyDescent="0.35">
      <c r="A10348" s="10">
        <v>1961</v>
      </c>
      <c r="B10348" s="11" t="s">
        <v>157</v>
      </c>
      <c r="C10348" s="7" t="str">
        <f t="shared" si="161"/>
        <v>1961United States</v>
      </c>
      <c r="D10348" s="10">
        <v>0.115</v>
      </c>
    </row>
    <row r="10349" spans="1:4" ht="31.8" thickBot="1" x14ac:dyDescent="0.35">
      <c r="A10349" s="10">
        <v>1962</v>
      </c>
      <c r="B10349" s="11" t="s">
        <v>157</v>
      </c>
      <c r="C10349" s="7" t="str">
        <f t="shared" si="161"/>
        <v>1962United States</v>
      </c>
      <c r="D10349" s="10">
        <v>0.1139</v>
      </c>
    </row>
    <row r="10350" spans="1:4" ht="31.8" thickBot="1" x14ac:dyDescent="0.35">
      <c r="A10350" s="10">
        <v>1963</v>
      </c>
      <c r="B10350" s="11" t="s">
        <v>157</v>
      </c>
      <c r="C10350" s="7" t="str">
        <f t="shared" si="161"/>
        <v>1963United States</v>
      </c>
      <c r="D10350" s="10">
        <v>0.1129</v>
      </c>
    </row>
    <row r="10351" spans="1:4" ht="31.8" thickBot="1" x14ac:dyDescent="0.35">
      <c r="A10351" s="10">
        <v>1964</v>
      </c>
      <c r="B10351" s="11" t="s">
        <v>157</v>
      </c>
      <c r="C10351" s="7" t="str">
        <f t="shared" si="161"/>
        <v>1964United States</v>
      </c>
      <c r="D10351" s="10">
        <v>0.112</v>
      </c>
    </row>
    <row r="10352" spans="1:4" ht="31.8" thickBot="1" x14ac:dyDescent="0.35">
      <c r="A10352" s="10">
        <v>1965</v>
      </c>
      <c r="B10352" s="11" t="s">
        <v>157</v>
      </c>
      <c r="C10352" s="7" t="str">
        <f t="shared" si="161"/>
        <v>1965United States</v>
      </c>
      <c r="D10352" s="10">
        <v>0.1103</v>
      </c>
    </row>
    <row r="10353" spans="1:4" ht="31.8" thickBot="1" x14ac:dyDescent="0.35">
      <c r="A10353" s="10">
        <v>1966</v>
      </c>
      <c r="B10353" s="11" t="s">
        <v>157</v>
      </c>
      <c r="C10353" s="7" t="str">
        <f t="shared" si="161"/>
        <v>1966United States</v>
      </c>
      <c r="D10353" s="10">
        <v>0.10920000000000001</v>
      </c>
    </row>
    <row r="10354" spans="1:4" ht="31.8" thickBot="1" x14ac:dyDescent="0.35">
      <c r="A10354" s="10">
        <v>1967</v>
      </c>
      <c r="B10354" s="11" t="s">
        <v>157</v>
      </c>
      <c r="C10354" s="7" t="str">
        <f t="shared" si="161"/>
        <v>1967United States</v>
      </c>
      <c r="D10354" s="10">
        <v>0.1081</v>
      </c>
    </row>
    <row r="10355" spans="1:4" ht="31.8" thickBot="1" x14ac:dyDescent="0.35">
      <c r="A10355" s="10">
        <v>1968</v>
      </c>
      <c r="B10355" s="11" t="s">
        <v>157</v>
      </c>
      <c r="C10355" s="7" t="str">
        <f t="shared" si="161"/>
        <v>1968United States</v>
      </c>
      <c r="D10355" s="10">
        <v>0.1071</v>
      </c>
    </row>
    <row r="10356" spans="1:4" ht="31.8" thickBot="1" x14ac:dyDescent="0.35">
      <c r="A10356" s="10">
        <v>1969</v>
      </c>
      <c r="B10356" s="11" t="s">
        <v>157</v>
      </c>
      <c r="C10356" s="7" t="str">
        <f t="shared" si="161"/>
        <v>1969United States</v>
      </c>
      <c r="D10356" s="10">
        <v>0.10630000000000001</v>
      </c>
    </row>
    <row r="10357" spans="1:4" ht="31.8" thickBot="1" x14ac:dyDescent="0.35">
      <c r="A10357" s="10">
        <v>1970</v>
      </c>
      <c r="B10357" s="11" t="s">
        <v>157</v>
      </c>
      <c r="C10357" s="7" t="str">
        <f t="shared" si="161"/>
        <v>1970United States</v>
      </c>
      <c r="D10357" s="10">
        <v>0.10539999999999999</v>
      </c>
    </row>
    <row r="10358" spans="1:4" ht="31.8" thickBot="1" x14ac:dyDescent="0.35">
      <c r="A10358" s="10">
        <v>1971</v>
      </c>
      <c r="B10358" s="11" t="s">
        <v>157</v>
      </c>
      <c r="C10358" s="7" t="str">
        <f t="shared" si="161"/>
        <v>1971United States</v>
      </c>
      <c r="D10358" s="10">
        <v>0.10440000000000001</v>
      </c>
    </row>
    <row r="10359" spans="1:4" ht="31.8" thickBot="1" x14ac:dyDescent="0.35">
      <c r="A10359" s="10">
        <v>1972</v>
      </c>
      <c r="B10359" s="11" t="s">
        <v>157</v>
      </c>
      <c r="C10359" s="7" t="str">
        <f t="shared" si="161"/>
        <v>1972United States</v>
      </c>
      <c r="D10359" s="10">
        <v>0.1038</v>
      </c>
    </row>
    <row r="10360" spans="1:4" ht="31.8" thickBot="1" x14ac:dyDescent="0.35">
      <c r="A10360" s="10">
        <v>1973</v>
      </c>
      <c r="B10360" s="11" t="s">
        <v>157</v>
      </c>
      <c r="C10360" s="7" t="str">
        <f t="shared" si="161"/>
        <v>1973United States</v>
      </c>
      <c r="D10360" s="10">
        <v>0.1033</v>
      </c>
    </row>
    <row r="10361" spans="1:4" ht="31.8" thickBot="1" x14ac:dyDescent="0.35">
      <c r="A10361" s="10">
        <v>1974</v>
      </c>
      <c r="B10361" s="11" t="s">
        <v>157</v>
      </c>
      <c r="C10361" s="7" t="str">
        <f t="shared" si="161"/>
        <v>1974United States</v>
      </c>
      <c r="D10361" s="10">
        <v>0.1026</v>
      </c>
    </row>
    <row r="10362" spans="1:4" ht="31.8" thickBot="1" x14ac:dyDescent="0.35">
      <c r="A10362" s="10">
        <v>1975</v>
      </c>
      <c r="B10362" s="11" t="s">
        <v>157</v>
      </c>
      <c r="C10362" s="7" t="str">
        <f t="shared" si="161"/>
        <v>1975United States</v>
      </c>
      <c r="D10362" s="10">
        <v>0.1016</v>
      </c>
    </row>
    <row r="10363" spans="1:4" ht="31.8" thickBot="1" x14ac:dyDescent="0.35">
      <c r="A10363" s="10">
        <v>1976</v>
      </c>
      <c r="B10363" s="11" t="s">
        <v>157</v>
      </c>
      <c r="C10363" s="7" t="str">
        <f t="shared" si="161"/>
        <v>1976United States</v>
      </c>
      <c r="D10363" s="10">
        <v>0.1014</v>
      </c>
    </row>
    <row r="10364" spans="1:4" ht="31.8" thickBot="1" x14ac:dyDescent="0.35">
      <c r="A10364" s="10">
        <v>1977</v>
      </c>
      <c r="B10364" s="11" t="s">
        <v>157</v>
      </c>
      <c r="C10364" s="7" t="str">
        <f t="shared" si="161"/>
        <v>1977United States</v>
      </c>
      <c r="D10364" s="10">
        <v>0.1011</v>
      </c>
    </row>
    <row r="10365" spans="1:4" ht="31.8" thickBot="1" x14ac:dyDescent="0.35">
      <c r="A10365" s="10">
        <v>1978</v>
      </c>
      <c r="B10365" s="11" t="s">
        <v>157</v>
      </c>
      <c r="C10365" s="7" t="str">
        <f t="shared" si="161"/>
        <v>1978United States</v>
      </c>
      <c r="D10365" s="10">
        <v>0.1008</v>
      </c>
    </row>
    <row r="10366" spans="1:4" ht="31.8" thickBot="1" x14ac:dyDescent="0.35">
      <c r="A10366" s="10">
        <v>1979</v>
      </c>
      <c r="B10366" s="11" t="s">
        <v>157</v>
      </c>
      <c r="C10366" s="7" t="str">
        <f t="shared" si="161"/>
        <v>1979United States</v>
      </c>
      <c r="D10366" s="10">
        <v>0.1002</v>
      </c>
    </row>
    <row r="10367" spans="1:4" ht="31.8" thickBot="1" x14ac:dyDescent="0.35">
      <c r="A10367" s="10">
        <v>1980</v>
      </c>
      <c r="B10367" s="11" t="s">
        <v>157</v>
      </c>
      <c r="C10367" s="7" t="str">
        <f t="shared" si="161"/>
        <v>1980United States</v>
      </c>
      <c r="D10367" s="10">
        <v>9.9299999999999999E-2</v>
      </c>
    </row>
    <row r="10368" spans="1:4" ht="31.8" thickBot="1" x14ac:dyDescent="0.35">
      <c r="A10368" s="10">
        <v>1981</v>
      </c>
      <c r="B10368" s="11" t="s">
        <v>157</v>
      </c>
      <c r="C10368" s="7" t="str">
        <f t="shared" si="161"/>
        <v>1981United States</v>
      </c>
      <c r="D10368" s="10">
        <v>9.8699999999999996E-2</v>
      </c>
    </row>
    <row r="10369" spans="1:4" ht="31.8" thickBot="1" x14ac:dyDescent="0.35">
      <c r="A10369" s="10">
        <v>1982</v>
      </c>
      <c r="B10369" s="11" t="s">
        <v>157</v>
      </c>
      <c r="C10369" s="7" t="str">
        <f t="shared" si="161"/>
        <v>1982United States</v>
      </c>
      <c r="D10369" s="10">
        <v>9.7799999999999998E-2</v>
      </c>
    </row>
    <row r="10370" spans="1:4" ht="31.8" thickBot="1" x14ac:dyDescent="0.35">
      <c r="A10370" s="10">
        <v>1983</v>
      </c>
      <c r="B10370" s="11" t="s">
        <v>157</v>
      </c>
      <c r="C10370" s="7" t="str">
        <f t="shared" si="161"/>
        <v>1983United States</v>
      </c>
      <c r="D10370" s="10">
        <v>9.74E-2</v>
      </c>
    </row>
    <row r="10371" spans="1:4" ht="31.8" thickBot="1" x14ac:dyDescent="0.35">
      <c r="A10371" s="10">
        <v>1984</v>
      </c>
      <c r="B10371" s="11" t="s">
        <v>157</v>
      </c>
      <c r="C10371" s="7" t="str">
        <f t="shared" ref="C10371:C10434" si="162">A10371&amp;B10371</f>
        <v>1984United States</v>
      </c>
      <c r="D10371" s="10">
        <v>9.7299999999999998E-2</v>
      </c>
    </row>
    <row r="10372" spans="1:4" ht="31.8" thickBot="1" x14ac:dyDescent="0.35">
      <c r="A10372" s="10">
        <v>1985</v>
      </c>
      <c r="B10372" s="11" t="s">
        <v>157</v>
      </c>
      <c r="C10372" s="7" t="str">
        <f t="shared" si="162"/>
        <v>1985United States</v>
      </c>
      <c r="D10372" s="10">
        <v>9.6600000000000005E-2</v>
      </c>
    </row>
    <row r="10373" spans="1:4" ht="31.8" thickBot="1" x14ac:dyDescent="0.35">
      <c r="A10373" s="10">
        <v>1986</v>
      </c>
      <c r="B10373" s="11" t="s">
        <v>157</v>
      </c>
      <c r="C10373" s="7" t="str">
        <f t="shared" si="162"/>
        <v>1986United States</v>
      </c>
      <c r="D10373" s="10">
        <v>9.6000000000000002E-2</v>
      </c>
    </row>
    <row r="10374" spans="1:4" ht="31.8" thickBot="1" x14ac:dyDescent="0.35">
      <c r="A10374" s="10">
        <v>1987</v>
      </c>
      <c r="B10374" s="11" t="s">
        <v>157</v>
      </c>
      <c r="C10374" s="7" t="str">
        <f t="shared" si="162"/>
        <v>1987United States</v>
      </c>
      <c r="D10374" s="10">
        <v>9.5600000000000004E-2</v>
      </c>
    </row>
    <row r="10375" spans="1:4" ht="31.8" thickBot="1" x14ac:dyDescent="0.35">
      <c r="A10375" s="10">
        <v>1988</v>
      </c>
      <c r="B10375" s="11" t="s">
        <v>157</v>
      </c>
      <c r="C10375" s="7" t="str">
        <f t="shared" si="162"/>
        <v>1988United States</v>
      </c>
      <c r="D10375" s="10">
        <v>9.5200000000000007E-2</v>
      </c>
    </row>
    <row r="10376" spans="1:4" ht="31.8" thickBot="1" x14ac:dyDescent="0.35">
      <c r="A10376" s="10">
        <v>1989</v>
      </c>
      <c r="B10376" s="11" t="s">
        <v>157</v>
      </c>
      <c r="C10376" s="7" t="str">
        <f t="shared" si="162"/>
        <v>1989United States</v>
      </c>
      <c r="D10376" s="10">
        <v>9.4700000000000006E-2</v>
      </c>
    </row>
    <row r="10377" spans="1:4" ht="31.8" thickBot="1" x14ac:dyDescent="0.35">
      <c r="A10377" s="10">
        <v>1990</v>
      </c>
      <c r="B10377" s="11" t="s">
        <v>157</v>
      </c>
      <c r="C10377" s="7" t="str">
        <f t="shared" si="162"/>
        <v>1990United States</v>
      </c>
      <c r="D10377" s="10">
        <v>9.4200000000000006E-2</v>
      </c>
    </row>
    <row r="10378" spans="1:4" ht="31.8" thickBot="1" x14ac:dyDescent="0.35">
      <c r="A10378" s="10">
        <v>1991</v>
      </c>
      <c r="B10378" s="11" t="s">
        <v>157</v>
      </c>
      <c r="C10378" s="7" t="str">
        <f t="shared" si="162"/>
        <v>1991United States</v>
      </c>
      <c r="D10378" s="10">
        <v>9.3399999999999997E-2</v>
      </c>
    </row>
    <row r="10379" spans="1:4" ht="31.8" thickBot="1" x14ac:dyDescent="0.35">
      <c r="A10379" s="10">
        <v>1992</v>
      </c>
      <c r="B10379" s="11" t="s">
        <v>157</v>
      </c>
      <c r="C10379" s="7" t="str">
        <f t="shared" si="162"/>
        <v>1992United States</v>
      </c>
      <c r="D10379" s="10">
        <v>9.2799999999999994E-2</v>
      </c>
    </row>
    <row r="10380" spans="1:4" ht="31.8" thickBot="1" x14ac:dyDescent="0.35">
      <c r="A10380" s="10">
        <v>1993</v>
      </c>
      <c r="B10380" s="11" t="s">
        <v>157</v>
      </c>
      <c r="C10380" s="7" t="str">
        <f t="shared" si="162"/>
        <v>1993United States</v>
      </c>
      <c r="D10380" s="10">
        <v>9.2399999999999996E-2</v>
      </c>
    </row>
    <row r="10381" spans="1:4" ht="31.8" thickBot="1" x14ac:dyDescent="0.35">
      <c r="A10381" s="10">
        <v>1994</v>
      </c>
      <c r="B10381" s="11" t="s">
        <v>157</v>
      </c>
      <c r="C10381" s="7" t="str">
        <f t="shared" si="162"/>
        <v>1994United States</v>
      </c>
      <c r="D10381" s="10">
        <v>9.2100000000000001E-2</v>
      </c>
    </row>
    <row r="10382" spans="1:4" ht="31.8" thickBot="1" x14ac:dyDescent="0.35">
      <c r="A10382" s="10">
        <v>1995</v>
      </c>
      <c r="B10382" s="11" t="s">
        <v>157</v>
      </c>
      <c r="C10382" s="7" t="str">
        <f t="shared" si="162"/>
        <v>1995United States</v>
      </c>
      <c r="D10382" s="10">
        <v>9.1700000000000004E-2</v>
      </c>
    </row>
    <row r="10383" spans="1:4" ht="31.8" thickBot="1" x14ac:dyDescent="0.35">
      <c r="A10383" s="10">
        <v>1996</v>
      </c>
      <c r="B10383" s="11" t="s">
        <v>157</v>
      </c>
      <c r="C10383" s="7" t="str">
        <f t="shared" si="162"/>
        <v>1996United States</v>
      </c>
      <c r="D10383" s="10">
        <v>9.1200000000000003E-2</v>
      </c>
    </row>
    <row r="10384" spans="1:4" ht="31.8" thickBot="1" x14ac:dyDescent="0.35">
      <c r="A10384" s="10">
        <v>1997</v>
      </c>
      <c r="B10384" s="11" t="s">
        <v>157</v>
      </c>
      <c r="C10384" s="7" t="str">
        <f t="shared" si="162"/>
        <v>1997United States</v>
      </c>
      <c r="D10384" s="10">
        <v>9.0700000000000003E-2</v>
      </c>
    </row>
    <row r="10385" spans="1:4" ht="31.8" thickBot="1" x14ac:dyDescent="0.35">
      <c r="A10385" s="10">
        <v>1998</v>
      </c>
      <c r="B10385" s="11" t="s">
        <v>157</v>
      </c>
      <c r="C10385" s="7" t="str">
        <f t="shared" si="162"/>
        <v>1998United States</v>
      </c>
      <c r="D10385" s="10">
        <v>0.09</v>
      </c>
    </row>
    <row r="10386" spans="1:4" ht="31.8" thickBot="1" x14ac:dyDescent="0.35">
      <c r="A10386" s="10">
        <v>1999</v>
      </c>
      <c r="B10386" s="11" t="s">
        <v>157</v>
      </c>
      <c r="C10386" s="7" t="str">
        <f t="shared" si="162"/>
        <v>1999United States</v>
      </c>
      <c r="D10386" s="10">
        <v>8.9300000000000004E-2</v>
      </c>
    </row>
    <row r="10387" spans="1:4" ht="31.8" thickBot="1" x14ac:dyDescent="0.35">
      <c r="A10387" s="10">
        <v>2000</v>
      </c>
      <c r="B10387" s="11" t="s">
        <v>157</v>
      </c>
      <c r="C10387" s="7" t="str">
        <f t="shared" si="162"/>
        <v>2000United States</v>
      </c>
      <c r="D10387" s="10">
        <v>8.8599999999999998E-2</v>
      </c>
    </row>
    <row r="10388" spans="1:4" ht="31.8" thickBot="1" x14ac:dyDescent="0.35">
      <c r="A10388" s="10">
        <v>2001</v>
      </c>
      <c r="B10388" s="11" t="s">
        <v>157</v>
      </c>
      <c r="C10388" s="7" t="str">
        <f t="shared" si="162"/>
        <v>2001United States</v>
      </c>
      <c r="D10388" s="10">
        <v>8.77E-2</v>
      </c>
    </row>
    <row r="10389" spans="1:4" ht="31.8" thickBot="1" x14ac:dyDescent="0.35">
      <c r="A10389" s="10">
        <v>2002</v>
      </c>
      <c r="B10389" s="11" t="s">
        <v>157</v>
      </c>
      <c r="C10389" s="7" t="str">
        <f t="shared" si="162"/>
        <v>2002United States</v>
      </c>
      <c r="D10389" s="10">
        <v>8.6900000000000005E-2</v>
      </c>
    </row>
    <row r="10390" spans="1:4" ht="31.8" thickBot="1" x14ac:dyDescent="0.35">
      <c r="A10390" s="10">
        <v>2003</v>
      </c>
      <c r="B10390" s="11" t="s">
        <v>157</v>
      </c>
      <c r="C10390" s="7" t="str">
        <f t="shared" si="162"/>
        <v>2003United States</v>
      </c>
      <c r="D10390" s="10">
        <v>8.6300000000000002E-2</v>
      </c>
    </row>
    <row r="10391" spans="1:4" ht="31.8" thickBot="1" x14ac:dyDescent="0.35">
      <c r="A10391" s="10">
        <v>2004</v>
      </c>
      <c r="B10391" s="11" t="s">
        <v>157</v>
      </c>
      <c r="C10391" s="7" t="str">
        <f t="shared" si="162"/>
        <v>2004United States</v>
      </c>
      <c r="D10391" s="10">
        <v>8.5699999999999998E-2</v>
      </c>
    </row>
    <row r="10392" spans="1:4" ht="31.8" thickBot="1" x14ac:dyDescent="0.35">
      <c r="A10392" s="10">
        <v>2005</v>
      </c>
      <c r="B10392" s="11" t="s">
        <v>157</v>
      </c>
      <c r="C10392" s="7" t="str">
        <f t="shared" si="162"/>
        <v>2005United States</v>
      </c>
      <c r="D10392" s="10">
        <v>8.5099999999999995E-2</v>
      </c>
    </row>
    <row r="10393" spans="1:4" ht="31.8" thickBot="1" x14ac:dyDescent="0.35">
      <c r="A10393" s="10">
        <v>2006</v>
      </c>
      <c r="B10393" s="11" t="s">
        <v>157</v>
      </c>
      <c r="C10393" s="7" t="str">
        <f t="shared" si="162"/>
        <v>2006United States</v>
      </c>
      <c r="D10393" s="10">
        <v>8.4599999999999995E-2</v>
      </c>
    </row>
    <row r="10394" spans="1:4" ht="31.8" thickBot="1" x14ac:dyDescent="0.35">
      <c r="A10394" s="10">
        <v>2007</v>
      </c>
      <c r="B10394" s="11" t="s">
        <v>157</v>
      </c>
      <c r="C10394" s="7" t="str">
        <f t="shared" si="162"/>
        <v>2007United States</v>
      </c>
      <c r="D10394" s="10">
        <v>8.4000000000000005E-2</v>
      </c>
    </row>
    <row r="10395" spans="1:4" ht="31.8" thickBot="1" x14ac:dyDescent="0.35">
      <c r="A10395" s="10">
        <v>2008</v>
      </c>
      <c r="B10395" s="11" t="s">
        <v>157</v>
      </c>
      <c r="C10395" s="7" t="str">
        <f t="shared" si="162"/>
        <v>2008United States</v>
      </c>
      <c r="D10395" s="10">
        <v>8.3400000000000002E-2</v>
      </c>
    </row>
    <row r="10396" spans="1:4" ht="31.8" thickBot="1" x14ac:dyDescent="0.35">
      <c r="A10396" s="10">
        <v>2009</v>
      </c>
      <c r="B10396" s="11" t="s">
        <v>157</v>
      </c>
      <c r="C10396" s="7" t="str">
        <f t="shared" si="162"/>
        <v>2009United States</v>
      </c>
      <c r="D10396" s="10">
        <v>8.2400000000000001E-2</v>
      </c>
    </row>
    <row r="10397" spans="1:4" ht="31.8" thickBot="1" x14ac:dyDescent="0.35">
      <c r="A10397" s="10">
        <v>2010</v>
      </c>
      <c r="B10397" s="11" t="s">
        <v>157</v>
      </c>
      <c r="C10397" s="7" t="str">
        <f t="shared" si="162"/>
        <v>2010United States</v>
      </c>
      <c r="D10397" s="10">
        <v>8.2100000000000006E-2</v>
      </c>
    </row>
    <row r="10398" spans="1:4" ht="31.8" thickBot="1" x14ac:dyDescent="0.35">
      <c r="A10398" s="10">
        <v>2011</v>
      </c>
      <c r="B10398" s="11" t="s">
        <v>157</v>
      </c>
      <c r="C10398" s="7" t="str">
        <f t="shared" si="162"/>
        <v>2011United States</v>
      </c>
      <c r="D10398" s="10">
        <v>8.1900000000000001E-2</v>
      </c>
    </row>
    <row r="10399" spans="1:4" ht="31.8" thickBot="1" x14ac:dyDescent="0.35">
      <c r="A10399" s="10">
        <v>2012</v>
      </c>
      <c r="B10399" s="11" t="s">
        <v>157</v>
      </c>
      <c r="C10399" s="7" t="str">
        <f t="shared" si="162"/>
        <v>2012United States</v>
      </c>
      <c r="D10399" s="10">
        <v>8.1900000000000001E-2</v>
      </c>
    </row>
    <row r="10400" spans="1:4" ht="31.8" thickBot="1" x14ac:dyDescent="0.35">
      <c r="A10400" s="10">
        <v>2013</v>
      </c>
      <c r="B10400" s="11" t="s">
        <v>157</v>
      </c>
      <c r="C10400" s="7" t="str">
        <f t="shared" si="162"/>
        <v>2013United States</v>
      </c>
      <c r="D10400" s="10">
        <v>8.1799999999999998E-2</v>
      </c>
    </row>
    <row r="10401" spans="1:4" ht="31.8" thickBot="1" x14ac:dyDescent="0.35">
      <c r="A10401" s="10">
        <v>2014</v>
      </c>
      <c r="B10401" s="11" t="s">
        <v>157</v>
      </c>
      <c r="C10401" s="7" t="str">
        <f t="shared" si="162"/>
        <v>2014United States</v>
      </c>
      <c r="D10401" s="10">
        <v>8.1799999999999998E-2</v>
      </c>
    </row>
    <row r="10402" spans="1:4" ht="31.8" thickBot="1" x14ac:dyDescent="0.35">
      <c r="A10402" s="10">
        <v>2015</v>
      </c>
      <c r="B10402" s="11" t="s">
        <v>157</v>
      </c>
      <c r="C10402" s="7" t="str">
        <f t="shared" si="162"/>
        <v>2015United States</v>
      </c>
      <c r="D10402" s="10">
        <v>8.1600000000000006E-2</v>
      </c>
    </row>
    <row r="10403" spans="1:4" ht="31.8" thickBot="1" x14ac:dyDescent="0.35">
      <c r="A10403" s="10">
        <v>2016</v>
      </c>
      <c r="B10403" s="11" t="s">
        <v>157</v>
      </c>
      <c r="C10403" s="7" t="str">
        <f t="shared" si="162"/>
        <v>2016United States</v>
      </c>
      <c r="D10403" s="10">
        <v>8.1199999999999994E-2</v>
      </c>
    </row>
    <row r="10404" spans="1:4" ht="31.8" thickBot="1" x14ac:dyDescent="0.35">
      <c r="A10404" s="10">
        <v>2017</v>
      </c>
      <c r="B10404" s="11" t="s">
        <v>157</v>
      </c>
      <c r="C10404" s="7" t="str">
        <f t="shared" si="162"/>
        <v>2017United States</v>
      </c>
      <c r="D10404" s="10">
        <v>8.09E-2</v>
      </c>
    </row>
    <row r="10405" spans="1:4" ht="16.2" thickBot="1" x14ac:dyDescent="0.35">
      <c r="A10405" s="10">
        <v>1950</v>
      </c>
      <c r="B10405" s="11" t="s">
        <v>158</v>
      </c>
      <c r="C10405" s="7" t="str">
        <f t="shared" si="162"/>
        <v>1950Uruguay</v>
      </c>
      <c r="D10405" s="6"/>
    </row>
    <row r="10406" spans="1:4" ht="16.2" thickBot="1" x14ac:dyDescent="0.35">
      <c r="A10406" s="10">
        <v>1951</v>
      </c>
      <c r="B10406" s="11" t="s">
        <v>158</v>
      </c>
      <c r="C10406" s="7" t="str">
        <f t="shared" si="162"/>
        <v>1951Uruguay</v>
      </c>
      <c r="D10406" s="6"/>
    </row>
    <row r="10407" spans="1:4" ht="16.2" thickBot="1" x14ac:dyDescent="0.35">
      <c r="A10407" s="10">
        <v>1952</v>
      </c>
      <c r="B10407" s="11" t="s">
        <v>158</v>
      </c>
      <c r="C10407" s="7" t="str">
        <f t="shared" si="162"/>
        <v>1952Uruguay</v>
      </c>
      <c r="D10407" s="6"/>
    </row>
    <row r="10408" spans="1:4" ht="16.2" thickBot="1" x14ac:dyDescent="0.35">
      <c r="A10408" s="10">
        <v>1953</v>
      </c>
      <c r="B10408" s="11" t="s">
        <v>158</v>
      </c>
      <c r="C10408" s="7" t="str">
        <f t="shared" si="162"/>
        <v>1953Uruguay</v>
      </c>
      <c r="D10408" s="6"/>
    </row>
    <row r="10409" spans="1:4" ht="16.2" thickBot="1" x14ac:dyDescent="0.35">
      <c r="A10409" s="10">
        <v>1954</v>
      </c>
      <c r="B10409" s="11" t="s">
        <v>158</v>
      </c>
      <c r="C10409" s="7" t="str">
        <f t="shared" si="162"/>
        <v>1954Uruguay</v>
      </c>
      <c r="D10409" s="10">
        <v>0.68289999999999995</v>
      </c>
    </row>
    <row r="10410" spans="1:4" ht="16.2" thickBot="1" x14ac:dyDescent="0.35">
      <c r="A10410" s="10">
        <v>1955</v>
      </c>
      <c r="B10410" s="11" t="s">
        <v>158</v>
      </c>
      <c r="C10410" s="7" t="str">
        <f t="shared" si="162"/>
        <v>1955Uruguay</v>
      </c>
      <c r="D10410" s="10">
        <v>0.66579999999999995</v>
      </c>
    </row>
    <row r="10411" spans="1:4" ht="16.2" thickBot="1" x14ac:dyDescent="0.35">
      <c r="A10411" s="10">
        <v>1956</v>
      </c>
      <c r="B10411" s="11" t="s">
        <v>158</v>
      </c>
      <c r="C10411" s="7" t="str">
        <f t="shared" si="162"/>
        <v>1956Uruguay</v>
      </c>
      <c r="D10411" s="10">
        <v>0.65290000000000004</v>
      </c>
    </row>
    <row r="10412" spans="1:4" ht="16.2" thickBot="1" x14ac:dyDescent="0.35">
      <c r="A10412" s="10">
        <v>1957</v>
      </c>
      <c r="B10412" s="11" t="s">
        <v>158</v>
      </c>
      <c r="C10412" s="7" t="str">
        <f t="shared" si="162"/>
        <v>1957Uruguay</v>
      </c>
      <c r="D10412" s="10">
        <v>0.63939999999999997</v>
      </c>
    </row>
    <row r="10413" spans="1:4" ht="16.2" thickBot="1" x14ac:dyDescent="0.35">
      <c r="A10413" s="10">
        <v>1958</v>
      </c>
      <c r="B10413" s="11" t="s">
        <v>158</v>
      </c>
      <c r="C10413" s="7" t="str">
        <f t="shared" si="162"/>
        <v>1958Uruguay</v>
      </c>
      <c r="D10413" s="10">
        <v>0.63490000000000002</v>
      </c>
    </row>
    <row r="10414" spans="1:4" ht="16.2" thickBot="1" x14ac:dyDescent="0.35">
      <c r="A10414" s="10">
        <v>1959</v>
      </c>
      <c r="B10414" s="11" t="s">
        <v>158</v>
      </c>
      <c r="C10414" s="7" t="str">
        <f t="shared" si="162"/>
        <v>1959Uruguay</v>
      </c>
      <c r="D10414" s="10">
        <v>0.62670000000000003</v>
      </c>
    </row>
    <row r="10415" spans="1:4" ht="16.2" thickBot="1" x14ac:dyDescent="0.35">
      <c r="A10415" s="10">
        <v>1960</v>
      </c>
      <c r="B10415" s="11" t="s">
        <v>158</v>
      </c>
      <c r="C10415" s="7" t="str">
        <f t="shared" si="162"/>
        <v>1960Uruguay</v>
      </c>
      <c r="D10415" s="10">
        <v>0.61799999999999999</v>
      </c>
    </row>
    <row r="10416" spans="1:4" ht="16.2" thickBot="1" x14ac:dyDescent="0.35">
      <c r="A10416" s="10">
        <v>1961</v>
      </c>
      <c r="B10416" s="11" t="s">
        <v>158</v>
      </c>
      <c r="C10416" s="7" t="str">
        <f t="shared" si="162"/>
        <v>1961Uruguay</v>
      </c>
      <c r="D10416" s="10">
        <v>0.60619999999999996</v>
      </c>
    </row>
    <row r="10417" spans="1:4" ht="16.2" thickBot="1" x14ac:dyDescent="0.35">
      <c r="A10417" s="10">
        <v>1962</v>
      </c>
      <c r="B10417" s="11" t="s">
        <v>158</v>
      </c>
      <c r="C10417" s="7" t="str">
        <f t="shared" si="162"/>
        <v>1962Uruguay</v>
      </c>
      <c r="D10417" s="10">
        <v>0.59989999999999999</v>
      </c>
    </row>
    <row r="10418" spans="1:4" ht="16.2" thickBot="1" x14ac:dyDescent="0.35">
      <c r="A10418" s="10">
        <v>1963</v>
      </c>
      <c r="B10418" s="11" t="s">
        <v>158</v>
      </c>
      <c r="C10418" s="7" t="str">
        <f t="shared" si="162"/>
        <v>1963Uruguay</v>
      </c>
      <c r="D10418" s="10">
        <v>0.59599999999999997</v>
      </c>
    </row>
    <row r="10419" spans="1:4" ht="16.2" thickBot="1" x14ac:dyDescent="0.35">
      <c r="A10419" s="10">
        <v>1964</v>
      </c>
      <c r="B10419" s="11" t="s">
        <v>158</v>
      </c>
      <c r="C10419" s="7" t="str">
        <f t="shared" si="162"/>
        <v>1964Uruguay</v>
      </c>
      <c r="D10419" s="10">
        <v>0.59360000000000002</v>
      </c>
    </row>
    <row r="10420" spans="1:4" ht="16.2" thickBot="1" x14ac:dyDescent="0.35">
      <c r="A10420" s="10">
        <v>1965</v>
      </c>
      <c r="B10420" s="11" t="s">
        <v>158</v>
      </c>
      <c r="C10420" s="7" t="str">
        <f t="shared" si="162"/>
        <v>1965Uruguay</v>
      </c>
      <c r="D10420" s="10">
        <v>0.59050000000000002</v>
      </c>
    </row>
    <row r="10421" spans="1:4" ht="16.2" thickBot="1" x14ac:dyDescent="0.35">
      <c r="A10421" s="10">
        <v>1966</v>
      </c>
      <c r="B10421" s="11" t="s">
        <v>158</v>
      </c>
      <c r="C10421" s="7" t="str">
        <f t="shared" si="162"/>
        <v>1966Uruguay</v>
      </c>
      <c r="D10421" s="10">
        <v>0.58689999999999998</v>
      </c>
    </row>
    <row r="10422" spans="1:4" ht="16.2" thickBot="1" x14ac:dyDescent="0.35">
      <c r="A10422" s="10">
        <v>1967</v>
      </c>
      <c r="B10422" s="11" t="s">
        <v>158</v>
      </c>
      <c r="C10422" s="7" t="str">
        <f t="shared" si="162"/>
        <v>1967Uruguay</v>
      </c>
      <c r="D10422" s="10">
        <v>0.58320000000000005</v>
      </c>
    </row>
    <row r="10423" spans="1:4" ht="16.2" thickBot="1" x14ac:dyDescent="0.35">
      <c r="A10423" s="10">
        <v>1968</v>
      </c>
      <c r="B10423" s="11" t="s">
        <v>158</v>
      </c>
      <c r="C10423" s="7" t="str">
        <f t="shared" si="162"/>
        <v>1968Uruguay</v>
      </c>
      <c r="D10423" s="10">
        <v>0.57989999999999997</v>
      </c>
    </row>
    <row r="10424" spans="1:4" ht="16.2" thickBot="1" x14ac:dyDescent="0.35">
      <c r="A10424" s="10">
        <v>1969</v>
      </c>
      <c r="B10424" s="11" t="s">
        <v>158</v>
      </c>
      <c r="C10424" s="7" t="str">
        <f t="shared" si="162"/>
        <v>1969Uruguay</v>
      </c>
      <c r="D10424" s="10">
        <v>0.57699999999999996</v>
      </c>
    </row>
    <row r="10425" spans="1:4" ht="16.2" thickBot="1" x14ac:dyDescent="0.35">
      <c r="A10425" s="10">
        <v>1970</v>
      </c>
      <c r="B10425" s="11" t="s">
        <v>158</v>
      </c>
      <c r="C10425" s="7" t="str">
        <f t="shared" si="162"/>
        <v>1970Uruguay</v>
      </c>
      <c r="D10425" s="10">
        <v>0.57420000000000004</v>
      </c>
    </row>
    <row r="10426" spans="1:4" ht="16.2" thickBot="1" x14ac:dyDescent="0.35">
      <c r="A10426" s="10">
        <v>1971</v>
      </c>
      <c r="B10426" s="11" t="s">
        <v>158</v>
      </c>
      <c r="C10426" s="7" t="str">
        <f t="shared" si="162"/>
        <v>1971Uruguay</v>
      </c>
      <c r="D10426" s="10">
        <v>0.56969999999999998</v>
      </c>
    </row>
    <row r="10427" spans="1:4" ht="16.2" thickBot="1" x14ac:dyDescent="0.35">
      <c r="A10427" s="10">
        <v>1972</v>
      </c>
      <c r="B10427" s="11" t="s">
        <v>158</v>
      </c>
      <c r="C10427" s="7" t="str">
        <f t="shared" si="162"/>
        <v>1972Uruguay</v>
      </c>
      <c r="D10427" s="10">
        <v>0.56910000000000005</v>
      </c>
    </row>
    <row r="10428" spans="1:4" ht="16.2" thickBot="1" x14ac:dyDescent="0.35">
      <c r="A10428" s="10">
        <v>1973</v>
      </c>
      <c r="B10428" s="11" t="s">
        <v>158</v>
      </c>
      <c r="C10428" s="7" t="str">
        <f t="shared" si="162"/>
        <v>1973Uruguay</v>
      </c>
      <c r="D10428" s="10">
        <v>0.56489999999999996</v>
      </c>
    </row>
    <row r="10429" spans="1:4" ht="16.2" thickBot="1" x14ac:dyDescent="0.35">
      <c r="A10429" s="10">
        <v>1974</v>
      </c>
      <c r="B10429" s="11" t="s">
        <v>158</v>
      </c>
      <c r="C10429" s="7" t="str">
        <f t="shared" si="162"/>
        <v>1974Uruguay</v>
      </c>
      <c r="D10429" s="10">
        <v>0.56130000000000002</v>
      </c>
    </row>
    <row r="10430" spans="1:4" ht="16.2" thickBot="1" x14ac:dyDescent="0.35">
      <c r="A10430" s="10">
        <v>1975</v>
      </c>
      <c r="B10430" s="11" t="s">
        <v>158</v>
      </c>
      <c r="C10430" s="7" t="str">
        <f t="shared" si="162"/>
        <v>1975Uruguay</v>
      </c>
      <c r="D10430" s="10">
        <v>0.55689999999999995</v>
      </c>
    </row>
    <row r="10431" spans="1:4" ht="16.2" thickBot="1" x14ac:dyDescent="0.35">
      <c r="A10431" s="10">
        <v>1976</v>
      </c>
      <c r="B10431" s="11" t="s">
        <v>158</v>
      </c>
      <c r="C10431" s="7" t="str">
        <f t="shared" si="162"/>
        <v>1976Uruguay</v>
      </c>
      <c r="D10431" s="10">
        <v>0.54979999999999996</v>
      </c>
    </row>
    <row r="10432" spans="1:4" ht="16.2" thickBot="1" x14ac:dyDescent="0.35">
      <c r="A10432" s="10">
        <v>1977</v>
      </c>
      <c r="B10432" s="11" t="s">
        <v>158</v>
      </c>
      <c r="C10432" s="7" t="str">
        <f t="shared" si="162"/>
        <v>1977Uruguay</v>
      </c>
      <c r="D10432" s="10">
        <v>0.54400000000000004</v>
      </c>
    </row>
    <row r="10433" spans="1:4" ht="16.2" thickBot="1" x14ac:dyDescent="0.35">
      <c r="A10433" s="10">
        <v>1978</v>
      </c>
      <c r="B10433" s="11" t="s">
        <v>158</v>
      </c>
      <c r="C10433" s="7" t="str">
        <f t="shared" si="162"/>
        <v>1978Uruguay</v>
      </c>
      <c r="D10433" s="10">
        <v>0.53559999999999997</v>
      </c>
    </row>
    <row r="10434" spans="1:4" ht="16.2" thickBot="1" x14ac:dyDescent="0.35">
      <c r="A10434" s="10">
        <v>1979</v>
      </c>
      <c r="B10434" s="11" t="s">
        <v>158</v>
      </c>
      <c r="C10434" s="7" t="str">
        <f t="shared" si="162"/>
        <v>1979Uruguay</v>
      </c>
      <c r="D10434" s="10">
        <v>0.52569999999999995</v>
      </c>
    </row>
    <row r="10435" spans="1:4" ht="16.2" thickBot="1" x14ac:dyDescent="0.35">
      <c r="A10435" s="10">
        <v>1980</v>
      </c>
      <c r="B10435" s="11" t="s">
        <v>158</v>
      </c>
      <c r="C10435" s="7" t="str">
        <f t="shared" ref="C10435:C10498" si="163">A10435&amp;B10435</f>
        <v>1980Uruguay</v>
      </c>
      <c r="D10435" s="10">
        <v>0.51749999999999996</v>
      </c>
    </row>
    <row r="10436" spans="1:4" ht="16.2" thickBot="1" x14ac:dyDescent="0.35">
      <c r="A10436" s="10">
        <v>1981</v>
      </c>
      <c r="B10436" s="11" t="s">
        <v>158</v>
      </c>
      <c r="C10436" s="7" t="str">
        <f t="shared" si="163"/>
        <v>1981Uruguay</v>
      </c>
      <c r="D10436" s="10">
        <v>0.51380000000000003</v>
      </c>
    </row>
    <row r="10437" spans="1:4" ht="16.2" thickBot="1" x14ac:dyDescent="0.35">
      <c r="A10437" s="10">
        <v>1982</v>
      </c>
      <c r="B10437" s="11" t="s">
        <v>158</v>
      </c>
      <c r="C10437" s="7" t="str">
        <f t="shared" si="163"/>
        <v>1982Uruguay</v>
      </c>
      <c r="D10437" s="10">
        <v>0.50560000000000005</v>
      </c>
    </row>
    <row r="10438" spans="1:4" ht="16.2" thickBot="1" x14ac:dyDescent="0.35">
      <c r="A10438" s="10">
        <v>1983</v>
      </c>
      <c r="B10438" s="11" t="s">
        <v>158</v>
      </c>
      <c r="C10438" s="7" t="str">
        <f t="shared" si="163"/>
        <v>1983Uruguay</v>
      </c>
      <c r="D10438" s="10">
        <v>0.50490000000000002</v>
      </c>
    </row>
    <row r="10439" spans="1:4" ht="16.2" thickBot="1" x14ac:dyDescent="0.35">
      <c r="A10439" s="10">
        <v>1984</v>
      </c>
      <c r="B10439" s="11" t="s">
        <v>158</v>
      </c>
      <c r="C10439" s="7" t="str">
        <f t="shared" si="163"/>
        <v>1984Uruguay</v>
      </c>
      <c r="D10439" s="10">
        <v>0.50719999999999998</v>
      </c>
    </row>
    <row r="10440" spans="1:4" ht="16.2" thickBot="1" x14ac:dyDescent="0.35">
      <c r="A10440" s="10">
        <v>1985</v>
      </c>
      <c r="B10440" s="11" t="s">
        <v>158</v>
      </c>
      <c r="C10440" s="7" t="str">
        <f t="shared" si="163"/>
        <v>1985Uruguay</v>
      </c>
      <c r="D10440" s="10">
        <v>0.51190000000000002</v>
      </c>
    </row>
    <row r="10441" spans="1:4" ht="16.2" thickBot="1" x14ac:dyDescent="0.35">
      <c r="A10441" s="10">
        <v>1986</v>
      </c>
      <c r="B10441" s="11" t="s">
        <v>158</v>
      </c>
      <c r="C10441" s="7" t="str">
        <f t="shared" si="163"/>
        <v>1986Uruguay</v>
      </c>
      <c r="D10441" s="10">
        <v>0.51590000000000003</v>
      </c>
    </row>
    <row r="10442" spans="1:4" ht="16.2" thickBot="1" x14ac:dyDescent="0.35">
      <c r="A10442" s="10">
        <v>1987</v>
      </c>
      <c r="B10442" s="11" t="s">
        <v>158</v>
      </c>
      <c r="C10442" s="7" t="str">
        <f t="shared" si="163"/>
        <v>1987Uruguay</v>
      </c>
      <c r="D10442" s="10">
        <v>0.52110000000000001</v>
      </c>
    </row>
    <row r="10443" spans="1:4" ht="16.2" thickBot="1" x14ac:dyDescent="0.35">
      <c r="A10443" s="10">
        <v>1988</v>
      </c>
      <c r="B10443" s="11" t="s">
        <v>158</v>
      </c>
      <c r="C10443" s="7" t="str">
        <f t="shared" si="163"/>
        <v>1988Uruguay</v>
      </c>
      <c r="D10443" s="10">
        <v>0.52029999999999998</v>
      </c>
    </row>
    <row r="10444" spans="1:4" ht="16.2" thickBot="1" x14ac:dyDescent="0.35">
      <c r="A10444" s="10">
        <v>1989</v>
      </c>
      <c r="B10444" s="11" t="s">
        <v>158</v>
      </c>
      <c r="C10444" s="7" t="str">
        <f t="shared" si="163"/>
        <v>1989Uruguay</v>
      </c>
      <c r="D10444" s="10">
        <v>0.52080000000000004</v>
      </c>
    </row>
    <row r="10445" spans="1:4" ht="16.2" thickBot="1" x14ac:dyDescent="0.35">
      <c r="A10445" s="10">
        <v>1990</v>
      </c>
      <c r="B10445" s="11" t="s">
        <v>158</v>
      </c>
      <c r="C10445" s="7" t="str">
        <f t="shared" si="163"/>
        <v>1990Uruguay</v>
      </c>
      <c r="D10445" s="10">
        <v>0.51990000000000003</v>
      </c>
    </row>
    <row r="10446" spans="1:4" ht="16.2" thickBot="1" x14ac:dyDescent="0.35">
      <c r="A10446" s="10">
        <v>1991</v>
      </c>
      <c r="B10446" s="11" t="s">
        <v>158</v>
      </c>
      <c r="C10446" s="7" t="str">
        <f t="shared" si="163"/>
        <v>1991Uruguay</v>
      </c>
      <c r="D10446" s="10">
        <v>0.51819999999999999</v>
      </c>
    </row>
    <row r="10447" spans="1:4" ht="16.2" thickBot="1" x14ac:dyDescent="0.35">
      <c r="A10447" s="10">
        <v>1992</v>
      </c>
      <c r="B10447" s="11" t="s">
        <v>158</v>
      </c>
      <c r="C10447" s="7" t="str">
        <f t="shared" si="163"/>
        <v>1992Uruguay</v>
      </c>
      <c r="D10447" s="10">
        <v>0.51580000000000004</v>
      </c>
    </row>
    <row r="10448" spans="1:4" ht="16.2" thickBot="1" x14ac:dyDescent="0.35">
      <c r="A10448" s="10">
        <v>1993</v>
      </c>
      <c r="B10448" s="11" t="s">
        <v>158</v>
      </c>
      <c r="C10448" s="7" t="str">
        <f t="shared" si="163"/>
        <v>1993Uruguay</v>
      </c>
      <c r="D10448" s="10">
        <v>0.51100000000000001</v>
      </c>
    </row>
    <row r="10449" spans="1:4" ht="16.2" thickBot="1" x14ac:dyDescent="0.35">
      <c r="A10449" s="10">
        <v>1994</v>
      </c>
      <c r="B10449" s="11" t="s">
        <v>158</v>
      </c>
      <c r="C10449" s="7" t="str">
        <f t="shared" si="163"/>
        <v>1994Uruguay</v>
      </c>
      <c r="D10449" s="10">
        <v>0.50749999999999995</v>
      </c>
    </row>
    <row r="10450" spans="1:4" ht="16.2" thickBot="1" x14ac:dyDescent="0.35">
      <c r="A10450" s="10">
        <v>1995</v>
      </c>
      <c r="B10450" s="11" t="s">
        <v>158</v>
      </c>
      <c r="C10450" s="7" t="str">
        <f t="shared" si="163"/>
        <v>1995Uruguay</v>
      </c>
      <c r="D10450" s="10">
        <v>0.504</v>
      </c>
    </row>
    <row r="10451" spans="1:4" ht="16.2" thickBot="1" x14ac:dyDescent="0.35">
      <c r="A10451" s="10">
        <v>1996</v>
      </c>
      <c r="B10451" s="11" t="s">
        <v>158</v>
      </c>
      <c r="C10451" s="7" t="str">
        <f t="shared" si="163"/>
        <v>1996Uruguay</v>
      </c>
      <c r="D10451" s="10">
        <v>0.49680000000000002</v>
      </c>
    </row>
    <row r="10452" spans="1:4" ht="16.2" thickBot="1" x14ac:dyDescent="0.35">
      <c r="A10452" s="10">
        <v>1997</v>
      </c>
      <c r="B10452" s="11" t="s">
        <v>158</v>
      </c>
      <c r="C10452" s="7" t="str">
        <f t="shared" si="163"/>
        <v>1997Uruguay</v>
      </c>
      <c r="D10452" s="10">
        <v>0.49370000000000003</v>
      </c>
    </row>
    <row r="10453" spans="1:4" ht="16.2" thickBot="1" x14ac:dyDescent="0.35">
      <c r="A10453" s="10">
        <v>1998</v>
      </c>
      <c r="B10453" s="11" t="s">
        <v>158</v>
      </c>
      <c r="C10453" s="7" t="str">
        <f t="shared" si="163"/>
        <v>1998Uruguay</v>
      </c>
      <c r="D10453" s="10">
        <v>0.48449999999999999</v>
      </c>
    </row>
    <row r="10454" spans="1:4" ht="16.2" thickBot="1" x14ac:dyDescent="0.35">
      <c r="A10454" s="10">
        <v>1999</v>
      </c>
      <c r="B10454" s="11" t="s">
        <v>158</v>
      </c>
      <c r="C10454" s="7" t="str">
        <f t="shared" si="163"/>
        <v>1999Uruguay</v>
      </c>
      <c r="D10454" s="10">
        <v>0.4788</v>
      </c>
    </row>
    <row r="10455" spans="1:4" ht="16.2" thickBot="1" x14ac:dyDescent="0.35">
      <c r="A10455" s="10">
        <v>2000</v>
      </c>
      <c r="B10455" s="11" t="s">
        <v>158</v>
      </c>
      <c r="C10455" s="7" t="str">
        <f t="shared" si="163"/>
        <v>2000Uruguay</v>
      </c>
      <c r="D10455" s="10">
        <v>0.47539999999999999</v>
      </c>
    </row>
    <row r="10456" spans="1:4" ht="16.2" thickBot="1" x14ac:dyDescent="0.35">
      <c r="A10456" s="10">
        <v>2001</v>
      </c>
      <c r="B10456" s="11" t="s">
        <v>158</v>
      </c>
      <c r="C10456" s="7" t="str">
        <f t="shared" si="163"/>
        <v>2001Uruguay</v>
      </c>
      <c r="D10456" s="10">
        <v>0.47470000000000001</v>
      </c>
    </row>
    <row r="10457" spans="1:4" ht="16.2" thickBot="1" x14ac:dyDescent="0.35">
      <c r="A10457" s="10">
        <v>2002</v>
      </c>
      <c r="B10457" s="11" t="s">
        <v>158</v>
      </c>
      <c r="C10457" s="7" t="str">
        <f t="shared" si="163"/>
        <v>2002Uruguay</v>
      </c>
      <c r="D10457" s="10">
        <v>0.47160000000000002</v>
      </c>
    </row>
    <row r="10458" spans="1:4" ht="16.2" thickBot="1" x14ac:dyDescent="0.35">
      <c r="A10458" s="10">
        <v>2003</v>
      </c>
      <c r="B10458" s="11" t="s">
        <v>158</v>
      </c>
      <c r="C10458" s="7" t="str">
        <f t="shared" si="163"/>
        <v>2003Uruguay</v>
      </c>
      <c r="D10458" s="10">
        <v>0.47110000000000002</v>
      </c>
    </row>
    <row r="10459" spans="1:4" ht="16.2" thickBot="1" x14ac:dyDescent="0.35">
      <c r="A10459" s="10">
        <v>2004</v>
      </c>
      <c r="B10459" s="11" t="s">
        <v>158</v>
      </c>
      <c r="C10459" s="7" t="str">
        <f t="shared" si="163"/>
        <v>2004Uruguay</v>
      </c>
      <c r="D10459" s="10">
        <v>0.47449999999999998</v>
      </c>
    </row>
    <row r="10460" spans="1:4" ht="16.2" thickBot="1" x14ac:dyDescent="0.35">
      <c r="A10460" s="10">
        <v>2005</v>
      </c>
      <c r="B10460" s="11" t="s">
        <v>158</v>
      </c>
      <c r="C10460" s="7" t="str">
        <f t="shared" si="163"/>
        <v>2005Uruguay</v>
      </c>
      <c r="D10460" s="10">
        <v>0.46450000000000002</v>
      </c>
    </row>
    <row r="10461" spans="1:4" ht="16.2" thickBot="1" x14ac:dyDescent="0.35">
      <c r="A10461" s="10">
        <v>2006</v>
      </c>
      <c r="B10461" s="11" t="s">
        <v>158</v>
      </c>
      <c r="C10461" s="7" t="str">
        <f t="shared" si="163"/>
        <v>2006Uruguay</v>
      </c>
      <c r="D10461" s="10">
        <v>0.4612</v>
      </c>
    </row>
    <row r="10462" spans="1:4" ht="16.2" thickBot="1" x14ac:dyDescent="0.35">
      <c r="A10462" s="10">
        <v>2007</v>
      </c>
      <c r="B10462" s="11" t="s">
        <v>158</v>
      </c>
      <c r="C10462" s="7" t="str">
        <f t="shared" si="163"/>
        <v>2007Uruguay</v>
      </c>
      <c r="D10462" s="10">
        <v>0.46100000000000002</v>
      </c>
    </row>
    <row r="10463" spans="1:4" ht="16.2" thickBot="1" x14ac:dyDescent="0.35">
      <c r="A10463" s="10">
        <v>2008</v>
      </c>
      <c r="B10463" s="11" t="s">
        <v>158</v>
      </c>
      <c r="C10463" s="7" t="str">
        <f t="shared" si="163"/>
        <v>2008Uruguay</v>
      </c>
      <c r="D10463" s="10">
        <v>0.45700000000000002</v>
      </c>
    </row>
    <row r="10464" spans="1:4" ht="16.2" thickBot="1" x14ac:dyDescent="0.35">
      <c r="A10464" s="10">
        <v>2009</v>
      </c>
      <c r="B10464" s="11" t="s">
        <v>158</v>
      </c>
      <c r="C10464" s="7" t="str">
        <f t="shared" si="163"/>
        <v>2009Uruguay</v>
      </c>
      <c r="D10464" s="10">
        <v>0.45429999999999998</v>
      </c>
    </row>
    <row r="10465" spans="1:4" ht="16.2" thickBot="1" x14ac:dyDescent="0.35">
      <c r="A10465" s="10">
        <v>2010</v>
      </c>
      <c r="B10465" s="11" t="s">
        <v>158</v>
      </c>
      <c r="C10465" s="7" t="str">
        <f t="shared" si="163"/>
        <v>2010Uruguay</v>
      </c>
      <c r="D10465" s="10">
        <v>0.45090000000000002</v>
      </c>
    </row>
    <row r="10466" spans="1:4" ht="16.2" thickBot="1" x14ac:dyDescent="0.35">
      <c r="A10466" s="10">
        <v>2011</v>
      </c>
      <c r="B10466" s="11" t="s">
        <v>158</v>
      </c>
      <c r="C10466" s="7" t="str">
        <f t="shared" si="163"/>
        <v>2011Uruguay</v>
      </c>
      <c r="D10466" s="10">
        <v>0.45040000000000002</v>
      </c>
    </row>
    <row r="10467" spans="1:4" ht="16.2" thickBot="1" x14ac:dyDescent="0.35">
      <c r="A10467" s="10">
        <v>2012</v>
      </c>
      <c r="B10467" s="11" t="s">
        <v>158</v>
      </c>
      <c r="C10467" s="7" t="str">
        <f t="shared" si="163"/>
        <v>2012Uruguay</v>
      </c>
      <c r="D10467" s="10">
        <v>0.44319999999999998</v>
      </c>
    </row>
    <row r="10468" spans="1:4" ht="16.2" thickBot="1" x14ac:dyDescent="0.35">
      <c r="A10468" s="10">
        <v>2013</v>
      </c>
      <c r="B10468" s="11" t="s">
        <v>158</v>
      </c>
      <c r="C10468" s="7" t="str">
        <f t="shared" si="163"/>
        <v>2013Uruguay</v>
      </c>
      <c r="D10468" s="10">
        <v>0.438</v>
      </c>
    </row>
    <row r="10469" spans="1:4" ht="16.2" thickBot="1" x14ac:dyDescent="0.35">
      <c r="A10469" s="10">
        <v>2014</v>
      </c>
      <c r="B10469" s="11" t="s">
        <v>158</v>
      </c>
      <c r="C10469" s="7" t="str">
        <f t="shared" si="163"/>
        <v>2014Uruguay</v>
      </c>
      <c r="D10469" s="10">
        <v>0.43390000000000001</v>
      </c>
    </row>
    <row r="10470" spans="1:4" ht="16.2" thickBot="1" x14ac:dyDescent="0.35">
      <c r="A10470" s="10">
        <v>2015</v>
      </c>
      <c r="B10470" s="11" t="s">
        <v>158</v>
      </c>
      <c r="C10470" s="7" t="str">
        <f t="shared" si="163"/>
        <v>2015Uruguay</v>
      </c>
      <c r="D10470" s="10">
        <v>0.43390000000000001</v>
      </c>
    </row>
    <row r="10471" spans="1:4" ht="16.2" thickBot="1" x14ac:dyDescent="0.35">
      <c r="A10471" s="10">
        <v>2016</v>
      </c>
      <c r="B10471" s="11" t="s">
        <v>158</v>
      </c>
      <c r="C10471" s="7" t="str">
        <f t="shared" si="163"/>
        <v>2016Uruguay</v>
      </c>
      <c r="D10471" s="10">
        <v>0.43659999999999999</v>
      </c>
    </row>
    <row r="10472" spans="1:4" ht="16.2" thickBot="1" x14ac:dyDescent="0.35">
      <c r="A10472" s="10">
        <v>2017</v>
      </c>
      <c r="B10472" s="11" t="s">
        <v>158</v>
      </c>
      <c r="C10472" s="7" t="str">
        <f t="shared" si="163"/>
        <v>2017Uruguay</v>
      </c>
      <c r="D10472" s="10">
        <v>0.434</v>
      </c>
    </row>
    <row r="10473" spans="1:4" ht="31.8" thickBot="1" x14ac:dyDescent="0.35">
      <c r="A10473" s="10">
        <v>1950</v>
      </c>
      <c r="B10473" s="11" t="s">
        <v>188</v>
      </c>
      <c r="C10473" s="7" t="str">
        <f t="shared" si="163"/>
        <v>1950Venezuela</v>
      </c>
      <c r="D10473" s="10">
        <v>0.45779999999999998</v>
      </c>
    </row>
    <row r="10474" spans="1:4" ht="31.8" thickBot="1" x14ac:dyDescent="0.35">
      <c r="A10474" s="10">
        <v>1951</v>
      </c>
      <c r="B10474" s="11" t="s">
        <v>188</v>
      </c>
      <c r="C10474" s="7" t="str">
        <f t="shared" si="163"/>
        <v>1951Venezuela</v>
      </c>
      <c r="D10474" s="10">
        <v>0.4491</v>
      </c>
    </row>
    <row r="10475" spans="1:4" ht="31.8" thickBot="1" x14ac:dyDescent="0.35">
      <c r="A10475" s="10">
        <v>1952</v>
      </c>
      <c r="B10475" s="11" t="s">
        <v>188</v>
      </c>
      <c r="C10475" s="7" t="str">
        <f t="shared" si="163"/>
        <v>1952Venezuela</v>
      </c>
      <c r="D10475" s="10">
        <v>0.43869999999999998</v>
      </c>
    </row>
    <row r="10476" spans="1:4" ht="31.8" thickBot="1" x14ac:dyDescent="0.35">
      <c r="A10476" s="10">
        <v>1953</v>
      </c>
      <c r="B10476" s="11" t="s">
        <v>188</v>
      </c>
      <c r="C10476" s="7" t="str">
        <f t="shared" si="163"/>
        <v>1953Venezuela</v>
      </c>
      <c r="D10476" s="10">
        <v>0.42870000000000003</v>
      </c>
    </row>
    <row r="10477" spans="1:4" ht="31.8" thickBot="1" x14ac:dyDescent="0.35">
      <c r="A10477" s="10">
        <v>1954</v>
      </c>
      <c r="B10477" s="11" t="s">
        <v>188</v>
      </c>
      <c r="C10477" s="7" t="str">
        <f t="shared" si="163"/>
        <v>1954Venezuela</v>
      </c>
      <c r="D10477" s="10">
        <v>0.41920000000000002</v>
      </c>
    </row>
    <row r="10478" spans="1:4" ht="31.8" thickBot="1" x14ac:dyDescent="0.35">
      <c r="A10478" s="10">
        <v>1955</v>
      </c>
      <c r="B10478" s="11" t="s">
        <v>188</v>
      </c>
      <c r="C10478" s="7" t="str">
        <f t="shared" si="163"/>
        <v>1955Venezuela</v>
      </c>
      <c r="D10478" s="10">
        <v>0.41049999999999998</v>
      </c>
    </row>
    <row r="10479" spans="1:4" ht="31.8" thickBot="1" x14ac:dyDescent="0.35">
      <c r="A10479" s="10">
        <v>1956</v>
      </c>
      <c r="B10479" s="11" t="s">
        <v>188</v>
      </c>
      <c r="C10479" s="7" t="str">
        <f t="shared" si="163"/>
        <v>1956Venezuela</v>
      </c>
      <c r="D10479" s="10">
        <v>0.4037</v>
      </c>
    </row>
    <row r="10480" spans="1:4" ht="31.8" thickBot="1" x14ac:dyDescent="0.35">
      <c r="A10480" s="10">
        <v>1957</v>
      </c>
      <c r="B10480" s="11" t="s">
        <v>188</v>
      </c>
      <c r="C10480" s="7" t="str">
        <f t="shared" si="163"/>
        <v>1957Venezuela</v>
      </c>
      <c r="D10480" s="10">
        <v>0.39400000000000002</v>
      </c>
    </row>
    <row r="10481" spans="1:4" ht="31.8" thickBot="1" x14ac:dyDescent="0.35">
      <c r="A10481" s="10">
        <v>1958</v>
      </c>
      <c r="B10481" s="11" t="s">
        <v>188</v>
      </c>
      <c r="C10481" s="7" t="str">
        <f t="shared" si="163"/>
        <v>1958Venezuela</v>
      </c>
      <c r="D10481" s="10">
        <v>0.38350000000000001</v>
      </c>
    </row>
    <row r="10482" spans="1:4" ht="31.8" thickBot="1" x14ac:dyDescent="0.35">
      <c r="A10482" s="10">
        <v>1959</v>
      </c>
      <c r="B10482" s="11" t="s">
        <v>188</v>
      </c>
      <c r="C10482" s="7" t="str">
        <f t="shared" si="163"/>
        <v>1959Venezuela</v>
      </c>
      <c r="D10482" s="10">
        <v>0.38009999999999999</v>
      </c>
    </row>
    <row r="10483" spans="1:4" ht="31.8" thickBot="1" x14ac:dyDescent="0.35">
      <c r="A10483" s="10">
        <v>1960</v>
      </c>
      <c r="B10483" s="11" t="s">
        <v>188</v>
      </c>
      <c r="C10483" s="7" t="str">
        <f t="shared" si="163"/>
        <v>1960Venezuela</v>
      </c>
      <c r="D10483" s="10">
        <v>0.37780000000000002</v>
      </c>
    </row>
    <row r="10484" spans="1:4" ht="31.8" thickBot="1" x14ac:dyDescent="0.35">
      <c r="A10484" s="10">
        <v>1961</v>
      </c>
      <c r="B10484" s="11" t="s">
        <v>188</v>
      </c>
      <c r="C10484" s="7" t="str">
        <f t="shared" si="163"/>
        <v>1961Venezuela</v>
      </c>
      <c r="D10484" s="10">
        <v>0.37630000000000002</v>
      </c>
    </row>
    <row r="10485" spans="1:4" ht="31.8" thickBot="1" x14ac:dyDescent="0.35">
      <c r="A10485" s="10">
        <v>1962</v>
      </c>
      <c r="B10485" s="11" t="s">
        <v>188</v>
      </c>
      <c r="C10485" s="7" t="str">
        <f t="shared" si="163"/>
        <v>1962Venezuela</v>
      </c>
      <c r="D10485" s="10">
        <v>0.37559999999999999</v>
      </c>
    </row>
    <row r="10486" spans="1:4" ht="31.8" thickBot="1" x14ac:dyDescent="0.35">
      <c r="A10486" s="10">
        <v>1963</v>
      </c>
      <c r="B10486" s="11" t="s">
        <v>188</v>
      </c>
      <c r="C10486" s="7" t="str">
        <f t="shared" si="163"/>
        <v>1963Venezuela</v>
      </c>
      <c r="D10486" s="10">
        <v>0.37290000000000001</v>
      </c>
    </row>
    <row r="10487" spans="1:4" ht="31.8" thickBot="1" x14ac:dyDescent="0.35">
      <c r="A10487" s="10">
        <v>1964</v>
      </c>
      <c r="B10487" s="11" t="s">
        <v>188</v>
      </c>
      <c r="C10487" s="7" t="str">
        <f t="shared" si="163"/>
        <v>1964Venezuela</v>
      </c>
      <c r="D10487" s="10">
        <v>0.37059999999999998</v>
      </c>
    </row>
    <row r="10488" spans="1:4" ht="31.8" thickBot="1" x14ac:dyDescent="0.35">
      <c r="A10488" s="10">
        <v>1965</v>
      </c>
      <c r="B10488" s="11" t="s">
        <v>188</v>
      </c>
      <c r="C10488" s="7" t="str">
        <f t="shared" si="163"/>
        <v>1965Venezuela</v>
      </c>
      <c r="D10488" s="10">
        <v>0.36520000000000002</v>
      </c>
    </row>
    <row r="10489" spans="1:4" ht="31.8" thickBot="1" x14ac:dyDescent="0.35">
      <c r="A10489" s="10">
        <v>1966</v>
      </c>
      <c r="B10489" s="11" t="s">
        <v>188</v>
      </c>
      <c r="C10489" s="7" t="str">
        <f t="shared" si="163"/>
        <v>1966Venezuela</v>
      </c>
      <c r="D10489" s="10">
        <v>0.36120000000000002</v>
      </c>
    </row>
    <row r="10490" spans="1:4" ht="31.8" thickBot="1" x14ac:dyDescent="0.35">
      <c r="A10490" s="10">
        <v>1967</v>
      </c>
      <c r="B10490" s="11" t="s">
        <v>188</v>
      </c>
      <c r="C10490" s="7" t="str">
        <f t="shared" si="163"/>
        <v>1967Venezuela</v>
      </c>
      <c r="D10490" s="10">
        <v>0.35820000000000002</v>
      </c>
    </row>
    <row r="10491" spans="1:4" ht="31.8" thickBot="1" x14ac:dyDescent="0.35">
      <c r="A10491" s="10">
        <v>1968</v>
      </c>
      <c r="B10491" s="11" t="s">
        <v>188</v>
      </c>
      <c r="C10491" s="7" t="str">
        <f t="shared" si="163"/>
        <v>1968Venezuela</v>
      </c>
      <c r="D10491" s="10">
        <v>0.35420000000000001</v>
      </c>
    </row>
    <row r="10492" spans="1:4" ht="31.8" thickBot="1" x14ac:dyDescent="0.35">
      <c r="A10492" s="10">
        <v>1969</v>
      </c>
      <c r="B10492" s="11" t="s">
        <v>188</v>
      </c>
      <c r="C10492" s="7" t="str">
        <f t="shared" si="163"/>
        <v>1969Venezuela</v>
      </c>
      <c r="D10492" s="10">
        <v>0.3493</v>
      </c>
    </row>
    <row r="10493" spans="1:4" ht="31.8" thickBot="1" x14ac:dyDescent="0.35">
      <c r="A10493" s="10">
        <v>1970</v>
      </c>
      <c r="B10493" s="11" t="s">
        <v>188</v>
      </c>
      <c r="C10493" s="7" t="str">
        <f t="shared" si="163"/>
        <v>1970Venezuela</v>
      </c>
      <c r="D10493" s="10">
        <v>0.34560000000000002</v>
      </c>
    </row>
    <row r="10494" spans="1:4" ht="31.8" thickBot="1" x14ac:dyDescent="0.35">
      <c r="A10494" s="10">
        <v>1971</v>
      </c>
      <c r="B10494" s="11" t="s">
        <v>188</v>
      </c>
      <c r="C10494" s="7" t="str">
        <f t="shared" si="163"/>
        <v>1971Venezuela</v>
      </c>
      <c r="D10494" s="10">
        <v>0.33789999999999998</v>
      </c>
    </row>
    <row r="10495" spans="1:4" ht="31.8" thickBot="1" x14ac:dyDescent="0.35">
      <c r="A10495" s="10">
        <v>1972</v>
      </c>
      <c r="B10495" s="11" t="s">
        <v>188</v>
      </c>
      <c r="C10495" s="7" t="str">
        <f t="shared" si="163"/>
        <v>1972Venezuela</v>
      </c>
      <c r="D10495" s="10">
        <v>0.33169999999999999</v>
      </c>
    </row>
    <row r="10496" spans="1:4" ht="31.8" thickBot="1" x14ac:dyDescent="0.35">
      <c r="A10496" s="10">
        <v>1973</v>
      </c>
      <c r="B10496" s="11" t="s">
        <v>188</v>
      </c>
      <c r="C10496" s="7" t="str">
        <f t="shared" si="163"/>
        <v>1973Venezuela</v>
      </c>
      <c r="D10496" s="10">
        <v>0.32829999999999998</v>
      </c>
    </row>
    <row r="10497" spans="1:4" ht="31.8" thickBot="1" x14ac:dyDescent="0.35">
      <c r="A10497" s="10">
        <v>1974</v>
      </c>
      <c r="B10497" s="11" t="s">
        <v>188</v>
      </c>
      <c r="C10497" s="7" t="str">
        <f t="shared" si="163"/>
        <v>1974Venezuela</v>
      </c>
      <c r="D10497" s="10">
        <v>0.33450000000000002</v>
      </c>
    </row>
    <row r="10498" spans="1:4" ht="31.8" thickBot="1" x14ac:dyDescent="0.35">
      <c r="A10498" s="10">
        <v>1975</v>
      </c>
      <c r="B10498" s="11" t="s">
        <v>188</v>
      </c>
      <c r="C10498" s="7" t="str">
        <f t="shared" si="163"/>
        <v>1975Venezuela</v>
      </c>
      <c r="D10498" s="10">
        <v>0.32790000000000002</v>
      </c>
    </row>
    <row r="10499" spans="1:4" ht="31.8" thickBot="1" x14ac:dyDescent="0.35">
      <c r="A10499" s="10">
        <v>1976</v>
      </c>
      <c r="B10499" s="11" t="s">
        <v>188</v>
      </c>
      <c r="C10499" s="7" t="str">
        <f t="shared" ref="C10499:C10562" si="164">A10499&amp;B10499</f>
        <v>1976Venezuela</v>
      </c>
      <c r="D10499" s="10">
        <v>0.31979999999999997</v>
      </c>
    </row>
    <row r="10500" spans="1:4" ht="31.8" thickBot="1" x14ac:dyDescent="0.35">
      <c r="A10500" s="10">
        <v>1977</v>
      </c>
      <c r="B10500" s="11" t="s">
        <v>188</v>
      </c>
      <c r="C10500" s="7" t="str">
        <f t="shared" si="164"/>
        <v>1977Venezuela</v>
      </c>
      <c r="D10500" s="10">
        <v>0.311</v>
      </c>
    </row>
    <row r="10501" spans="1:4" ht="31.8" thickBot="1" x14ac:dyDescent="0.35">
      <c r="A10501" s="10">
        <v>1978</v>
      </c>
      <c r="B10501" s="11" t="s">
        <v>188</v>
      </c>
      <c r="C10501" s="7" t="str">
        <f t="shared" si="164"/>
        <v>1978Venezuela</v>
      </c>
      <c r="D10501" s="10">
        <v>0.30330000000000001</v>
      </c>
    </row>
    <row r="10502" spans="1:4" ht="31.8" thickBot="1" x14ac:dyDescent="0.35">
      <c r="A10502" s="10">
        <v>1979</v>
      </c>
      <c r="B10502" s="11" t="s">
        <v>188</v>
      </c>
      <c r="C10502" s="7" t="str">
        <f t="shared" si="164"/>
        <v>1979Venezuela</v>
      </c>
      <c r="D10502" s="10">
        <v>0.2994</v>
      </c>
    </row>
    <row r="10503" spans="1:4" ht="31.8" thickBot="1" x14ac:dyDescent="0.35">
      <c r="A10503" s="10">
        <v>1980</v>
      </c>
      <c r="B10503" s="11" t="s">
        <v>188</v>
      </c>
      <c r="C10503" s="7" t="str">
        <f t="shared" si="164"/>
        <v>1980Venezuela</v>
      </c>
      <c r="D10503" s="10">
        <v>0.2974</v>
      </c>
    </row>
    <row r="10504" spans="1:4" ht="31.8" thickBot="1" x14ac:dyDescent="0.35">
      <c r="A10504" s="10">
        <v>1981</v>
      </c>
      <c r="B10504" s="11" t="s">
        <v>188</v>
      </c>
      <c r="C10504" s="7" t="str">
        <f t="shared" si="164"/>
        <v>1981Venezuela</v>
      </c>
      <c r="D10504" s="10">
        <v>0.2944</v>
      </c>
    </row>
    <row r="10505" spans="1:4" ht="31.8" thickBot="1" x14ac:dyDescent="0.35">
      <c r="A10505" s="10">
        <v>1982</v>
      </c>
      <c r="B10505" s="11" t="s">
        <v>188</v>
      </c>
      <c r="C10505" s="7" t="str">
        <f t="shared" si="164"/>
        <v>1982Venezuela</v>
      </c>
      <c r="D10505" s="10">
        <v>0.29160000000000003</v>
      </c>
    </row>
    <row r="10506" spans="1:4" ht="31.8" thickBot="1" x14ac:dyDescent="0.35">
      <c r="A10506" s="10">
        <v>1983</v>
      </c>
      <c r="B10506" s="11" t="s">
        <v>188</v>
      </c>
      <c r="C10506" s="7" t="str">
        <f t="shared" si="164"/>
        <v>1983Venezuela</v>
      </c>
      <c r="D10506" s="10">
        <v>0.29049999999999998</v>
      </c>
    </row>
    <row r="10507" spans="1:4" ht="31.8" thickBot="1" x14ac:dyDescent="0.35">
      <c r="A10507" s="10">
        <v>1984</v>
      </c>
      <c r="B10507" s="11" t="s">
        <v>188</v>
      </c>
      <c r="C10507" s="7" t="str">
        <f t="shared" si="164"/>
        <v>1984Venezuela</v>
      </c>
      <c r="D10507" s="10">
        <v>0.29039999999999999</v>
      </c>
    </row>
    <row r="10508" spans="1:4" ht="31.8" thickBot="1" x14ac:dyDescent="0.35">
      <c r="A10508" s="10">
        <v>1985</v>
      </c>
      <c r="B10508" s="11" t="s">
        <v>188</v>
      </c>
      <c r="C10508" s="7" t="str">
        <f t="shared" si="164"/>
        <v>1985Venezuela</v>
      </c>
      <c r="D10508" s="10">
        <v>0.29149999999999998</v>
      </c>
    </row>
    <row r="10509" spans="1:4" ht="31.8" thickBot="1" x14ac:dyDescent="0.35">
      <c r="A10509" s="10">
        <v>1986</v>
      </c>
      <c r="B10509" s="11" t="s">
        <v>188</v>
      </c>
      <c r="C10509" s="7" t="str">
        <f t="shared" si="164"/>
        <v>1986Venezuela</v>
      </c>
      <c r="D10509" s="10">
        <v>0.2913</v>
      </c>
    </row>
    <row r="10510" spans="1:4" ht="31.8" thickBot="1" x14ac:dyDescent="0.35">
      <c r="A10510" s="10">
        <v>1987</v>
      </c>
      <c r="B10510" s="11" t="s">
        <v>188</v>
      </c>
      <c r="C10510" s="7" t="str">
        <f t="shared" si="164"/>
        <v>1987Venezuela</v>
      </c>
      <c r="D10510" s="10">
        <v>0.29289999999999999</v>
      </c>
    </row>
    <row r="10511" spans="1:4" ht="31.8" thickBot="1" x14ac:dyDescent="0.35">
      <c r="A10511" s="10">
        <v>1988</v>
      </c>
      <c r="B10511" s="11" t="s">
        <v>188</v>
      </c>
      <c r="C10511" s="7" t="str">
        <f t="shared" si="164"/>
        <v>1988Venezuela</v>
      </c>
      <c r="D10511" s="10">
        <v>0.29320000000000002</v>
      </c>
    </row>
    <row r="10512" spans="1:4" ht="31.8" thickBot="1" x14ac:dyDescent="0.35">
      <c r="A10512" s="10">
        <v>1989</v>
      </c>
      <c r="B10512" s="11" t="s">
        <v>188</v>
      </c>
      <c r="C10512" s="7" t="str">
        <f t="shared" si="164"/>
        <v>1989Venezuela</v>
      </c>
      <c r="D10512" s="10">
        <v>0.29320000000000002</v>
      </c>
    </row>
    <row r="10513" spans="1:4" ht="31.8" thickBot="1" x14ac:dyDescent="0.35">
      <c r="A10513" s="10">
        <v>1990</v>
      </c>
      <c r="B10513" s="11" t="s">
        <v>188</v>
      </c>
      <c r="C10513" s="7" t="str">
        <f t="shared" si="164"/>
        <v>1990Venezuela</v>
      </c>
      <c r="D10513" s="10">
        <v>0.29620000000000002</v>
      </c>
    </row>
    <row r="10514" spans="1:4" ht="31.8" thickBot="1" x14ac:dyDescent="0.35">
      <c r="A10514" s="10">
        <v>1991</v>
      </c>
      <c r="B10514" s="11" t="s">
        <v>188</v>
      </c>
      <c r="C10514" s="7" t="str">
        <f t="shared" si="164"/>
        <v>1991Venezuela</v>
      </c>
      <c r="D10514" s="10">
        <v>0.29480000000000001</v>
      </c>
    </row>
    <row r="10515" spans="1:4" ht="31.8" thickBot="1" x14ac:dyDescent="0.35">
      <c r="A10515" s="10">
        <v>1992</v>
      </c>
      <c r="B10515" s="11" t="s">
        <v>188</v>
      </c>
      <c r="C10515" s="7" t="str">
        <f t="shared" si="164"/>
        <v>1992Venezuela</v>
      </c>
      <c r="D10515" s="10">
        <v>0.29709999999999998</v>
      </c>
    </row>
    <row r="10516" spans="1:4" ht="31.8" thickBot="1" x14ac:dyDescent="0.35">
      <c r="A10516" s="10">
        <v>1993</v>
      </c>
      <c r="B10516" s="11" t="s">
        <v>188</v>
      </c>
      <c r="C10516" s="7" t="str">
        <f t="shared" si="164"/>
        <v>1993Venezuela</v>
      </c>
      <c r="D10516" s="10">
        <v>0.2969</v>
      </c>
    </row>
    <row r="10517" spans="1:4" ht="31.8" thickBot="1" x14ac:dyDescent="0.35">
      <c r="A10517" s="10">
        <v>1994</v>
      </c>
      <c r="B10517" s="11" t="s">
        <v>188</v>
      </c>
      <c r="C10517" s="7" t="str">
        <f t="shared" si="164"/>
        <v>1994Venezuela</v>
      </c>
      <c r="D10517" s="10">
        <v>0.29620000000000002</v>
      </c>
    </row>
    <row r="10518" spans="1:4" ht="31.8" thickBot="1" x14ac:dyDescent="0.35">
      <c r="A10518" s="10">
        <v>1995</v>
      </c>
      <c r="B10518" s="11" t="s">
        <v>188</v>
      </c>
      <c r="C10518" s="7" t="str">
        <f t="shared" si="164"/>
        <v>1995Venezuela</v>
      </c>
      <c r="D10518" s="10">
        <v>0.2964</v>
      </c>
    </row>
    <row r="10519" spans="1:4" ht="31.8" thickBot="1" x14ac:dyDescent="0.35">
      <c r="A10519" s="10">
        <v>1996</v>
      </c>
      <c r="B10519" s="11" t="s">
        <v>188</v>
      </c>
      <c r="C10519" s="7" t="str">
        <f t="shared" si="164"/>
        <v>1996Venezuela</v>
      </c>
      <c r="D10519" s="10">
        <v>0.29749999999999999</v>
      </c>
    </row>
    <row r="10520" spans="1:4" ht="31.8" thickBot="1" x14ac:dyDescent="0.35">
      <c r="A10520" s="10">
        <v>1997</v>
      </c>
      <c r="B10520" s="11" t="s">
        <v>188</v>
      </c>
      <c r="C10520" s="7" t="str">
        <f t="shared" si="164"/>
        <v>1997Venezuela</v>
      </c>
      <c r="D10520" s="10">
        <v>0.29849999999999999</v>
      </c>
    </row>
    <row r="10521" spans="1:4" ht="31.8" thickBot="1" x14ac:dyDescent="0.35">
      <c r="A10521" s="10">
        <v>1998</v>
      </c>
      <c r="B10521" s="11" t="s">
        <v>188</v>
      </c>
      <c r="C10521" s="7" t="str">
        <f t="shared" si="164"/>
        <v>1998Venezuela</v>
      </c>
      <c r="D10521" s="10">
        <v>0.29870000000000002</v>
      </c>
    </row>
    <row r="10522" spans="1:4" ht="31.8" thickBot="1" x14ac:dyDescent="0.35">
      <c r="A10522" s="10">
        <v>1999</v>
      </c>
      <c r="B10522" s="11" t="s">
        <v>188</v>
      </c>
      <c r="C10522" s="7" t="str">
        <f t="shared" si="164"/>
        <v>1999Venezuela</v>
      </c>
      <c r="D10522" s="10">
        <v>0.29899999999999999</v>
      </c>
    </row>
    <row r="10523" spans="1:4" ht="31.8" thickBot="1" x14ac:dyDescent="0.35">
      <c r="A10523" s="10">
        <v>2000</v>
      </c>
      <c r="B10523" s="11" t="s">
        <v>188</v>
      </c>
      <c r="C10523" s="7" t="str">
        <f t="shared" si="164"/>
        <v>2000Venezuela</v>
      </c>
      <c r="D10523" s="10">
        <v>0.3024</v>
      </c>
    </row>
    <row r="10524" spans="1:4" ht="31.8" thickBot="1" x14ac:dyDescent="0.35">
      <c r="A10524" s="10">
        <v>2001</v>
      </c>
      <c r="B10524" s="11" t="s">
        <v>188</v>
      </c>
      <c r="C10524" s="7" t="str">
        <f t="shared" si="164"/>
        <v>2001Venezuela</v>
      </c>
      <c r="D10524" s="10">
        <v>0.30280000000000001</v>
      </c>
    </row>
    <row r="10525" spans="1:4" ht="31.8" thickBot="1" x14ac:dyDescent="0.35">
      <c r="A10525" s="10">
        <v>2002</v>
      </c>
      <c r="B10525" s="11" t="s">
        <v>188</v>
      </c>
      <c r="C10525" s="7" t="str">
        <f t="shared" si="164"/>
        <v>2002Venezuela</v>
      </c>
      <c r="D10525" s="10">
        <v>0.30280000000000001</v>
      </c>
    </row>
    <row r="10526" spans="1:4" ht="31.8" thickBot="1" x14ac:dyDescent="0.35">
      <c r="A10526" s="10">
        <v>2003</v>
      </c>
      <c r="B10526" s="11" t="s">
        <v>188</v>
      </c>
      <c r="C10526" s="7" t="str">
        <f t="shared" si="164"/>
        <v>2003Venezuela</v>
      </c>
      <c r="D10526" s="10">
        <v>0.30359999999999998</v>
      </c>
    </row>
    <row r="10527" spans="1:4" ht="31.8" thickBot="1" x14ac:dyDescent="0.35">
      <c r="A10527" s="10">
        <v>2004</v>
      </c>
      <c r="B10527" s="11" t="s">
        <v>188</v>
      </c>
      <c r="C10527" s="7" t="str">
        <f t="shared" si="164"/>
        <v>2004Venezuela</v>
      </c>
      <c r="D10527" s="10">
        <v>0.30740000000000001</v>
      </c>
    </row>
    <row r="10528" spans="1:4" ht="31.8" thickBot="1" x14ac:dyDescent="0.35">
      <c r="A10528" s="10">
        <v>2005</v>
      </c>
      <c r="B10528" s="11" t="s">
        <v>188</v>
      </c>
      <c r="C10528" s="7" t="str">
        <f t="shared" si="164"/>
        <v>2005Venezuela</v>
      </c>
      <c r="D10528" s="10">
        <v>0.3105</v>
      </c>
    </row>
    <row r="10529" spans="1:4" ht="31.8" thickBot="1" x14ac:dyDescent="0.35">
      <c r="A10529" s="10">
        <v>2006</v>
      </c>
      <c r="B10529" s="11" t="s">
        <v>188</v>
      </c>
      <c r="C10529" s="7" t="str">
        <f t="shared" si="164"/>
        <v>2006Venezuela</v>
      </c>
      <c r="D10529" s="10">
        <v>0.31090000000000001</v>
      </c>
    </row>
    <row r="10530" spans="1:4" ht="31.8" thickBot="1" x14ac:dyDescent="0.35">
      <c r="A10530" s="10">
        <v>2007</v>
      </c>
      <c r="B10530" s="11" t="s">
        <v>188</v>
      </c>
      <c r="C10530" s="7" t="str">
        <f t="shared" si="164"/>
        <v>2007Venezuela</v>
      </c>
      <c r="D10530" s="10">
        <v>0.309</v>
      </c>
    </row>
    <row r="10531" spans="1:4" ht="31.8" thickBot="1" x14ac:dyDescent="0.35">
      <c r="A10531" s="10">
        <v>2008</v>
      </c>
      <c r="B10531" s="11" t="s">
        <v>188</v>
      </c>
      <c r="C10531" s="7" t="str">
        <f t="shared" si="164"/>
        <v>2008Venezuela</v>
      </c>
      <c r="D10531" s="10">
        <v>0.30780000000000002</v>
      </c>
    </row>
    <row r="10532" spans="1:4" ht="31.8" thickBot="1" x14ac:dyDescent="0.35">
      <c r="A10532" s="10">
        <v>2009</v>
      </c>
      <c r="B10532" s="11" t="s">
        <v>188</v>
      </c>
      <c r="C10532" s="7" t="str">
        <f t="shared" si="164"/>
        <v>2009Venezuela</v>
      </c>
      <c r="D10532" s="10">
        <v>0.30499999999999999</v>
      </c>
    </row>
    <row r="10533" spans="1:4" ht="31.8" thickBot="1" x14ac:dyDescent="0.35">
      <c r="A10533" s="10">
        <v>2010</v>
      </c>
      <c r="B10533" s="11" t="s">
        <v>188</v>
      </c>
      <c r="C10533" s="7" t="str">
        <f t="shared" si="164"/>
        <v>2010Venezuela</v>
      </c>
      <c r="D10533" s="10">
        <v>0.30449999999999999</v>
      </c>
    </row>
    <row r="10534" spans="1:4" ht="31.8" thickBot="1" x14ac:dyDescent="0.35">
      <c r="A10534" s="10">
        <v>2011</v>
      </c>
      <c r="B10534" s="11" t="s">
        <v>188</v>
      </c>
      <c r="C10534" s="7" t="str">
        <f t="shared" si="164"/>
        <v>2011Venezuela</v>
      </c>
      <c r="D10534" s="10">
        <v>0.30380000000000001</v>
      </c>
    </row>
    <row r="10535" spans="1:4" ht="31.8" thickBot="1" x14ac:dyDescent="0.35">
      <c r="A10535" s="10">
        <v>2012</v>
      </c>
      <c r="B10535" s="11" t="s">
        <v>188</v>
      </c>
      <c r="C10535" s="7" t="str">
        <f t="shared" si="164"/>
        <v>2012Venezuela</v>
      </c>
      <c r="D10535" s="10">
        <v>0.30109999999999998</v>
      </c>
    </row>
    <row r="10536" spans="1:4" ht="31.8" thickBot="1" x14ac:dyDescent="0.35">
      <c r="A10536" s="10">
        <v>2013</v>
      </c>
      <c r="B10536" s="11" t="s">
        <v>188</v>
      </c>
      <c r="C10536" s="7" t="str">
        <f t="shared" si="164"/>
        <v>2013Venezuela</v>
      </c>
      <c r="D10536" s="10">
        <v>0.29970000000000002</v>
      </c>
    </row>
    <row r="10537" spans="1:4" ht="31.8" thickBot="1" x14ac:dyDescent="0.35">
      <c r="A10537" s="10">
        <v>2014</v>
      </c>
      <c r="B10537" s="11" t="s">
        <v>188</v>
      </c>
      <c r="C10537" s="7" t="str">
        <f t="shared" si="164"/>
        <v>2014Venezuela</v>
      </c>
      <c r="D10537" s="10">
        <v>0.29659999999999997</v>
      </c>
    </row>
    <row r="10538" spans="1:4" ht="31.8" thickBot="1" x14ac:dyDescent="0.35">
      <c r="A10538" s="10">
        <v>2015</v>
      </c>
      <c r="B10538" s="11" t="s">
        <v>188</v>
      </c>
      <c r="C10538" s="7" t="str">
        <f t="shared" si="164"/>
        <v>2015Venezuela</v>
      </c>
      <c r="D10538" s="10">
        <v>0.3019</v>
      </c>
    </row>
    <row r="10539" spans="1:4" ht="31.8" thickBot="1" x14ac:dyDescent="0.35">
      <c r="A10539" s="10">
        <v>2016</v>
      </c>
      <c r="B10539" s="11" t="s">
        <v>188</v>
      </c>
      <c r="C10539" s="7" t="str">
        <f t="shared" si="164"/>
        <v>2016Venezuela</v>
      </c>
      <c r="D10539" s="10">
        <v>0.30649999999999999</v>
      </c>
    </row>
    <row r="10540" spans="1:4" ht="31.8" thickBot="1" x14ac:dyDescent="0.35">
      <c r="A10540" s="10">
        <v>2017</v>
      </c>
      <c r="B10540" s="11" t="s">
        <v>188</v>
      </c>
      <c r="C10540" s="7" t="str">
        <f t="shared" si="164"/>
        <v>2017Venezuela</v>
      </c>
      <c r="D10540" s="10">
        <v>0.31290000000000001</v>
      </c>
    </row>
    <row r="10541" spans="1:4" ht="16.2" thickBot="1" x14ac:dyDescent="0.35">
      <c r="A10541" s="10">
        <v>1950</v>
      </c>
      <c r="B10541" s="11" t="s">
        <v>160</v>
      </c>
      <c r="C10541" s="7" t="str">
        <f t="shared" si="164"/>
        <v>1950Vietnam</v>
      </c>
      <c r="D10541" s="6"/>
    </row>
    <row r="10542" spans="1:4" ht="16.2" thickBot="1" x14ac:dyDescent="0.35">
      <c r="A10542" s="10">
        <v>1951</v>
      </c>
      <c r="B10542" s="11" t="s">
        <v>160</v>
      </c>
      <c r="C10542" s="7" t="str">
        <f t="shared" si="164"/>
        <v>1951Vietnam</v>
      </c>
      <c r="D10542" s="6"/>
    </row>
    <row r="10543" spans="1:4" ht="16.2" thickBot="1" x14ac:dyDescent="0.35">
      <c r="A10543" s="10">
        <v>1952</v>
      </c>
      <c r="B10543" s="11" t="s">
        <v>160</v>
      </c>
      <c r="C10543" s="7" t="str">
        <f t="shared" si="164"/>
        <v>1952Vietnam</v>
      </c>
      <c r="D10543" s="6"/>
    </row>
    <row r="10544" spans="1:4" ht="16.2" thickBot="1" x14ac:dyDescent="0.35">
      <c r="A10544" s="10">
        <v>1953</v>
      </c>
      <c r="B10544" s="11" t="s">
        <v>160</v>
      </c>
      <c r="C10544" s="7" t="str">
        <f t="shared" si="164"/>
        <v>1953Vietnam</v>
      </c>
      <c r="D10544" s="6"/>
    </row>
    <row r="10545" spans="1:4" ht="16.2" thickBot="1" x14ac:dyDescent="0.35">
      <c r="A10545" s="10">
        <v>1954</v>
      </c>
      <c r="B10545" s="11" t="s">
        <v>160</v>
      </c>
      <c r="C10545" s="7" t="str">
        <f t="shared" si="164"/>
        <v>1954Vietnam</v>
      </c>
      <c r="D10545" s="6"/>
    </row>
    <row r="10546" spans="1:4" ht="16.2" thickBot="1" x14ac:dyDescent="0.35">
      <c r="A10546" s="10">
        <v>1955</v>
      </c>
      <c r="B10546" s="11" t="s">
        <v>160</v>
      </c>
      <c r="C10546" s="7" t="str">
        <f t="shared" si="164"/>
        <v>1955Vietnam</v>
      </c>
      <c r="D10546" s="6"/>
    </row>
    <row r="10547" spans="1:4" ht="16.2" thickBot="1" x14ac:dyDescent="0.35">
      <c r="A10547" s="10">
        <v>1956</v>
      </c>
      <c r="B10547" s="11" t="s">
        <v>160</v>
      </c>
      <c r="C10547" s="7" t="str">
        <f t="shared" si="164"/>
        <v>1956Vietnam</v>
      </c>
      <c r="D10547" s="6"/>
    </row>
    <row r="10548" spans="1:4" ht="16.2" thickBot="1" x14ac:dyDescent="0.35">
      <c r="A10548" s="10">
        <v>1957</v>
      </c>
      <c r="B10548" s="11" t="s">
        <v>160</v>
      </c>
      <c r="C10548" s="7" t="str">
        <f t="shared" si="164"/>
        <v>1957Vietnam</v>
      </c>
      <c r="D10548" s="6"/>
    </row>
    <row r="10549" spans="1:4" ht="16.2" thickBot="1" x14ac:dyDescent="0.35">
      <c r="A10549" s="10">
        <v>1958</v>
      </c>
      <c r="B10549" s="11" t="s">
        <v>160</v>
      </c>
      <c r="C10549" s="7" t="str">
        <f t="shared" si="164"/>
        <v>1958Vietnam</v>
      </c>
      <c r="D10549" s="6"/>
    </row>
    <row r="10550" spans="1:4" ht="16.2" thickBot="1" x14ac:dyDescent="0.35">
      <c r="A10550" s="10">
        <v>1959</v>
      </c>
      <c r="B10550" s="11" t="s">
        <v>160</v>
      </c>
      <c r="C10550" s="7" t="str">
        <f t="shared" si="164"/>
        <v>1959Vietnam</v>
      </c>
      <c r="D10550" s="6"/>
    </row>
    <row r="10551" spans="1:4" ht="16.2" thickBot="1" x14ac:dyDescent="0.35">
      <c r="A10551" s="10">
        <v>1960</v>
      </c>
      <c r="B10551" s="11" t="s">
        <v>160</v>
      </c>
      <c r="C10551" s="7" t="str">
        <f t="shared" si="164"/>
        <v>1960Vietnam</v>
      </c>
      <c r="D10551" s="6"/>
    </row>
    <row r="10552" spans="1:4" ht="16.2" thickBot="1" x14ac:dyDescent="0.35">
      <c r="A10552" s="10">
        <v>1961</v>
      </c>
      <c r="B10552" s="11" t="s">
        <v>160</v>
      </c>
      <c r="C10552" s="7" t="str">
        <f t="shared" si="164"/>
        <v>1961Vietnam</v>
      </c>
      <c r="D10552" s="6"/>
    </row>
    <row r="10553" spans="1:4" ht="16.2" thickBot="1" x14ac:dyDescent="0.35">
      <c r="A10553" s="10">
        <v>1962</v>
      </c>
      <c r="B10553" s="11" t="s">
        <v>160</v>
      </c>
      <c r="C10553" s="7" t="str">
        <f t="shared" si="164"/>
        <v>1962Vietnam</v>
      </c>
      <c r="D10553" s="6"/>
    </row>
    <row r="10554" spans="1:4" ht="16.2" thickBot="1" x14ac:dyDescent="0.35">
      <c r="A10554" s="10">
        <v>1963</v>
      </c>
      <c r="B10554" s="11" t="s">
        <v>160</v>
      </c>
      <c r="C10554" s="7" t="str">
        <f t="shared" si="164"/>
        <v>1963Vietnam</v>
      </c>
      <c r="D10554" s="6"/>
    </row>
    <row r="10555" spans="1:4" ht="16.2" thickBot="1" x14ac:dyDescent="0.35">
      <c r="A10555" s="10">
        <v>1964</v>
      </c>
      <c r="B10555" s="11" t="s">
        <v>160</v>
      </c>
      <c r="C10555" s="7" t="str">
        <f t="shared" si="164"/>
        <v>1964Vietnam</v>
      </c>
      <c r="D10555" s="6"/>
    </row>
    <row r="10556" spans="1:4" ht="16.2" thickBot="1" x14ac:dyDescent="0.35">
      <c r="A10556" s="10">
        <v>1965</v>
      </c>
      <c r="B10556" s="11" t="s">
        <v>160</v>
      </c>
      <c r="C10556" s="7" t="str">
        <f t="shared" si="164"/>
        <v>1965Vietnam</v>
      </c>
      <c r="D10556" s="6"/>
    </row>
    <row r="10557" spans="1:4" ht="16.2" thickBot="1" x14ac:dyDescent="0.35">
      <c r="A10557" s="10">
        <v>1966</v>
      </c>
      <c r="B10557" s="11" t="s">
        <v>160</v>
      </c>
      <c r="C10557" s="7" t="str">
        <f t="shared" si="164"/>
        <v>1966Vietnam</v>
      </c>
      <c r="D10557" s="6"/>
    </row>
    <row r="10558" spans="1:4" ht="16.2" thickBot="1" x14ac:dyDescent="0.35">
      <c r="A10558" s="10">
        <v>1967</v>
      </c>
      <c r="B10558" s="11" t="s">
        <v>160</v>
      </c>
      <c r="C10558" s="7" t="str">
        <f t="shared" si="164"/>
        <v>1967Vietnam</v>
      </c>
      <c r="D10558" s="6"/>
    </row>
    <row r="10559" spans="1:4" ht="16.2" thickBot="1" x14ac:dyDescent="0.35">
      <c r="A10559" s="10">
        <v>1968</v>
      </c>
      <c r="B10559" s="11" t="s">
        <v>160</v>
      </c>
      <c r="C10559" s="7" t="str">
        <f t="shared" si="164"/>
        <v>1968Vietnam</v>
      </c>
      <c r="D10559" s="6"/>
    </row>
    <row r="10560" spans="1:4" ht="16.2" thickBot="1" x14ac:dyDescent="0.35">
      <c r="A10560" s="10">
        <v>1969</v>
      </c>
      <c r="B10560" s="11" t="s">
        <v>160</v>
      </c>
      <c r="C10560" s="7" t="str">
        <f t="shared" si="164"/>
        <v>1969Vietnam</v>
      </c>
      <c r="D10560" s="6"/>
    </row>
    <row r="10561" spans="1:4" ht="16.2" thickBot="1" x14ac:dyDescent="0.35">
      <c r="A10561" s="10">
        <v>1970</v>
      </c>
      <c r="B10561" s="11" t="s">
        <v>160</v>
      </c>
      <c r="C10561" s="7" t="str">
        <f t="shared" si="164"/>
        <v>1970Vietnam</v>
      </c>
      <c r="D10561" s="10">
        <v>0.25059999999999999</v>
      </c>
    </row>
    <row r="10562" spans="1:4" ht="16.2" thickBot="1" x14ac:dyDescent="0.35">
      <c r="A10562" s="10">
        <v>1971</v>
      </c>
      <c r="B10562" s="11" t="s">
        <v>160</v>
      </c>
      <c r="C10562" s="7" t="str">
        <f t="shared" si="164"/>
        <v>1971Vietnam</v>
      </c>
      <c r="D10562" s="10">
        <v>0.24759999999999999</v>
      </c>
    </row>
    <row r="10563" spans="1:4" ht="16.2" thickBot="1" x14ac:dyDescent="0.35">
      <c r="A10563" s="10">
        <v>1972</v>
      </c>
      <c r="B10563" s="11" t="s">
        <v>160</v>
      </c>
      <c r="C10563" s="7" t="str">
        <f t="shared" ref="C10563:C10626" si="165">A10563&amp;B10563</f>
        <v>1972Vietnam</v>
      </c>
      <c r="D10563" s="10">
        <v>0.24829999999999999</v>
      </c>
    </row>
    <row r="10564" spans="1:4" ht="16.2" thickBot="1" x14ac:dyDescent="0.35">
      <c r="A10564" s="10">
        <v>1973</v>
      </c>
      <c r="B10564" s="11" t="s">
        <v>160</v>
      </c>
      <c r="C10564" s="7" t="str">
        <f t="shared" si="165"/>
        <v>1973Vietnam</v>
      </c>
      <c r="D10564" s="10">
        <v>0.24809999999999999</v>
      </c>
    </row>
    <row r="10565" spans="1:4" ht="16.2" thickBot="1" x14ac:dyDescent="0.35">
      <c r="A10565" s="10">
        <v>1974</v>
      </c>
      <c r="B10565" s="11" t="s">
        <v>160</v>
      </c>
      <c r="C10565" s="7" t="str">
        <f t="shared" si="165"/>
        <v>1974Vietnam</v>
      </c>
      <c r="D10565" s="10">
        <v>0.248</v>
      </c>
    </row>
    <row r="10566" spans="1:4" ht="16.2" thickBot="1" x14ac:dyDescent="0.35">
      <c r="A10566" s="10">
        <v>1975</v>
      </c>
      <c r="B10566" s="11" t="s">
        <v>160</v>
      </c>
      <c r="C10566" s="7" t="str">
        <f t="shared" si="165"/>
        <v>1975Vietnam</v>
      </c>
      <c r="D10566" s="10">
        <v>0.2467</v>
      </c>
    </row>
    <row r="10567" spans="1:4" ht="16.2" thickBot="1" x14ac:dyDescent="0.35">
      <c r="A10567" s="10">
        <v>1976</v>
      </c>
      <c r="B10567" s="11" t="s">
        <v>160</v>
      </c>
      <c r="C10567" s="7" t="str">
        <f t="shared" si="165"/>
        <v>1976Vietnam</v>
      </c>
      <c r="D10567" s="10">
        <v>0.24579999999999999</v>
      </c>
    </row>
    <row r="10568" spans="1:4" ht="16.2" thickBot="1" x14ac:dyDescent="0.35">
      <c r="A10568" s="10">
        <v>1977</v>
      </c>
      <c r="B10568" s="11" t="s">
        <v>160</v>
      </c>
      <c r="C10568" s="7" t="str">
        <f t="shared" si="165"/>
        <v>1977Vietnam</v>
      </c>
      <c r="D10568" s="10">
        <v>0.2452</v>
      </c>
    </row>
    <row r="10569" spans="1:4" ht="16.2" thickBot="1" x14ac:dyDescent="0.35">
      <c r="A10569" s="10">
        <v>1978</v>
      </c>
      <c r="B10569" s="11" t="s">
        <v>160</v>
      </c>
      <c r="C10569" s="7" t="str">
        <f t="shared" si="165"/>
        <v>1978Vietnam</v>
      </c>
      <c r="D10569" s="10">
        <v>0.24310000000000001</v>
      </c>
    </row>
    <row r="10570" spans="1:4" ht="16.2" thickBot="1" x14ac:dyDescent="0.35">
      <c r="A10570" s="10">
        <v>1979</v>
      </c>
      <c r="B10570" s="11" t="s">
        <v>160</v>
      </c>
      <c r="C10570" s="7" t="str">
        <f t="shared" si="165"/>
        <v>1979Vietnam</v>
      </c>
      <c r="D10570" s="10">
        <v>0.2412</v>
      </c>
    </row>
    <row r="10571" spans="1:4" ht="16.2" thickBot="1" x14ac:dyDescent="0.35">
      <c r="A10571" s="10">
        <v>1980</v>
      </c>
      <c r="B10571" s="11" t="s">
        <v>160</v>
      </c>
      <c r="C10571" s="7" t="str">
        <f t="shared" si="165"/>
        <v>1980Vietnam</v>
      </c>
      <c r="D10571" s="10">
        <v>0.24099999999999999</v>
      </c>
    </row>
    <row r="10572" spans="1:4" ht="16.2" thickBot="1" x14ac:dyDescent="0.35">
      <c r="A10572" s="10">
        <v>1981</v>
      </c>
      <c r="B10572" s="11" t="s">
        <v>160</v>
      </c>
      <c r="C10572" s="7" t="str">
        <f t="shared" si="165"/>
        <v>1981Vietnam</v>
      </c>
      <c r="D10572" s="10">
        <v>0.23910000000000001</v>
      </c>
    </row>
    <row r="10573" spans="1:4" ht="16.2" thickBot="1" x14ac:dyDescent="0.35">
      <c r="A10573" s="10">
        <v>1982</v>
      </c>
      <c r="B10573" s="11" t="s">
        <v>160</v>
      </c>
      <c r="C10573" s="7" t="str">
        <f t="shared" si="165"/>
        <v>1982Vietnam</v>
      </c>
      <c r="D10573" s="10">
        <v>0.23799999999999999</v>
      </c>
    </row>
    <row r="10574" spans="1:4" ht="16.2" thickBot="1" x14ac:dyDescent="0.35">
      <c r="A10574" s="10">
        <v>1983</v>
      </c>
      <c r="B10574" s="11" t="s">
        <v>160</v>
      </c>
      <c r="C10574" s="7" t="str">
        <f t="shared" si="165"/>
        <v>1983Vietnam</v>
      </c>
      <c r="D10574" s="10">
        <v>0.2369</v>
      </c>
    </row>
    <row r="10575" spans="1:4" ht="16.2" thickBot="1" x14ac:dyDescent="0.35">
      <c r="A10575" s="10">
        <v>1984</v>
      </c>
      <c r="B10575" s="11" t="s">
        <v>160</v>
      </c>
      <c r="C10575" s="7" t="str">
        <f t="shared" si="165"/>
        <v>1984Vietnam</v>
      </c>
      <c r="D10575" s="10">
        <v>0.23599999999999999</v>
      </c>
    </row>
    <row r="10576" spans="1:4" ht="16.2" thickBot="1" x14ac:dyDescent="0.35">
      <c r="A10576" s="10">
        <v>1985</v>
      </c>
      <c r="B10576" s="11" t="s">
        <v>160</v>
      </c>
      <c r="C10576" s="7" t="str">
        <f t="shared" si="165"/>
        <v>1985Vietnam</v>
      </c>
      <c r="D10576" s="10">
        <v>0.23849999999999999</v>
      </c>
    </row>
    <row r="10577" spans="1:4" ht="16.2" thickBot="1" x14ac:dyDescent="0.35">
      <c r="A10577" s="10">
        <v>1986</v>
      </c>
      <c r="B10577" s="11" t="s">
        <v>160</v>
      </c>
      <c r="C10577" s="7" t="str">
        <f t="shared" si="165"/>
        <v>1986Vietnam</v>
      </c>
      <c r="D10577" s="10">
        <v>0.23760000000000001</v>
      </c>
    </row>
    <row r="10578" spans="1:4" ht="16.2" thickBot="1" x14ac:dyDescent="0.35">
      <c r="A10578" s="10">
        <v>1987</v>
      </c>
      <c r="B10578" s="11" t="s">
        <v>160</v>
      </c>
      <c r="C10578" s="7" t="str">
        <f t="shared" si="165"/>
        <v>1987Vietnam</v>
      </c>
      <c r="D10578" s="10">
        <v>0.23519999999999999</v>
      </c>
    </row>
    <row r="10579" spans="1:4" ht="16.2" thickBot="1" x14ac:dyDescent="0.35">
      <c r="A10579" s="10">
        <v>1988</v>
      </c>
      <c r="B10579" s="11" t="s">
        <v>160</v>
      </c>
      <c r="C10579" s="7" t="str">
        <f t="shared" si="165"/>
        <v>1988Vietnam</v>
      </c>
      <c r="D10579" s="10">
        <v>0.2336</v>
      </c>
    </row>
    <row r="10580" spans="1:4" ht="16.2" thickBot="1" x14ac:dyDescent="0.35">
      <c r="A10580" s="10">
        <v>1989</v>
      </c>
      <c r="B10580" s="11" t="s">
        <v>160</v>
      </c>
      <c r="C10580" s="7" t="str">
        <f t="shared" si="165"/>
        <v>1989Vietnam</v>
      </c>
      <c r="D10580" s="10">
        <v>0.23080000000000001</v>
      </c>
    </row>
    <row r="10581" spans="1:4" ht="16.2" thickBot="1" x14ac:dyDescent="0.35">
      <c r="A10581" s="10">
        <v>1990</v>
      </c>
      <c r="B10581" s="11" t="s">
        <v>160</v>
      </c>
      <c r="C10581" s="7" t="str">
        <f t="shared" si="165"/>
        <v>1990Vietnam</v>
      </c>
      <c r="D10581" s="10">
        <v>0.22850000000000001</v>
      </c>
    </row>
    <row r="10582" spans="1:4" ht="16.2" thickBot="1" x14ac:dyDescent="0.35">
      <c r="A10582" s="10">
        <v>1991</v>
      </c>
      <c r="B10582" s="11" t="s">
        <v>160</v>
      </c>
      <c r="C10582" s="7" t="str">
        <f t="shared" si="165"/>
        <v>1991Vietnam</v>
      </c>
      <c r="D10582" s="10">
        <v>0.2263</v>
      </c>
    </row>
    <row r="10583" spans="1:4" ht="16.2" thickBot="1" x14ac:dyDescent="0.35">
      <c r="A10583" s="10">
        <v>1992</v>
      </c>
      <c r="B10583" s="11" t="s">
        <v>160</v>
      </c>
      <c r="C10583" s="7" t="str">
        <f t="shared" si="165"/>
        <v>1992Vietnam</v>
      </c>
      <c r="D10583" s="10">
        <v>0.222</v>
      </c>
    </row>
    <row r="10584" spans="1:4" ht="16.2" thickBot="1" x14ac:dyDescent="0.35">
      <c r="A10584" s="10">
        <v>1993</v>
      </c>
      <c r="B10584" s="11" t="s">
        <v>160</v>
      </c>
      <c r="C10584" s="7" t="str">
        <f t="shared" si="165"/>
        <v>1993Vietnam</v>
      </c>
      <c r="D10584" s="10">
        <v>0.2162</v>
      </c>
    </row>
    <row r="10585" spans="1:4" ht="16.2" thickBot="1" x14ac:dyDescent="0.35">
      <c r="A10585" s="10">
        <v>1994</v>
      </c>
      <c r="B10585" s="11" t="s">
        <v>160</v>
      </c>
      <c r="C10585" s="7" t="str">
        <f t="shared" si="165"/>
        <v>1994Vietnam</v>
      </c>
      <c r="D10585" s="10">
        <v>0.2092</v>
      </c>
    </row>
    <row r="10586" spans="1:4" ht="16.2" thickBot="1" x14ac:dyDescent="0.35">
      <c r="A10586" s="10">
        <v>1995</v>
      </c>
      <c r="B10586" s="11" t="s">
        <v>160</v>
      </c>
      <c r="C10586" s="7" t="str">
        <f t="shared" si="165"/>
        <v>1995Vietnam</v>
      </c>
      <c r="D10586" s="10">
        <v>0.2026</v>
      </c>
    </row>
    <row r="10587" spans="1:4" ht="16.2" thickBot="1" x14ac:dyDescent="0.35">
      <c r="A10587" s="10">
        <v>1996</v>
      </c>
      <c r="B10587" s="11" t="s">
        <v>160</v>
      </c>
      <c r="C10587" s="7" t="str">
        <f t="shared" si="165"/>
        <v>1996Vietnam</v>
      </c>
      <c r="D10587" s="10">
        <v>0.19620000000000001</v>
      </c>
    </row>
    <row r="10588" spans="1:4" ht="16.2" thickBot="1" x14ac:dyDescent="0.35">
      <c r="A10588" s="10">
        <v>1997</v>
      </c>
      <c r="B10588" s="11" t="s">
        <v>160</v>
      </c>
      <c r="C10588" s="7" t="str">
        <f t="shared" si="165"/>
        <v>1997Vietnam</v>
      </c>
      <c r="D10588" s="10">
        <v>0.18940000000000001</v>
      </c>
    </row>
    <row r="10589" spans="1:4" ht="16.2" thickBot="1" x14ac:dyDescent="0.35">
      <c r="A10589" s="10">
        <v>1998</v>
      </c>
      <c r="B10589" s="11" t="s">
        <v>160</v>
      </c>
      <c r="C10589" s="7" t="str">
        <f t="shared" si="165"/>
        <v>1998Vietnam</v>
      </c>
      <c r="D10589" s="10">
        <v>0.18390000000000001</v>
      </c>
    </row>
    <row r="10590" spans="1:4" ht="16.2" thickBot="1" x14ac:dyDescent="0.35">
      <c r="A10590" s="10">
        <v>1999</v>
      </c>
      <c r="B10590" s="11" t="s">
        <v>160</v>
      </c>
      <c r="C10590" s="7" t="str">
        <f t="shared" si="165"/>
        <v>1999Vietnam</v>
      </c>
      <c r="D10590" s="10">
        <v>0.17929999999999999</v>
      </c>
    </row>
    <row r="10591" spans="1:4" ht="16.2" thickBot="1" x14ac:dyDescent="0.35">
      <c r="A10591" s="10">
        <v>2000</v>
      </c>
      <c r="B10591" s="11" t="s">
        <v>160</v>
      </c>
      <c r="C10591" s="7" t="str">
        <f t="shared" si="165"/>
        <v>2000Vietnam</v>
      </c>
      <c r="D10591" s="10">
        <v>0.17399999999999999</v>
      </c>
    </row>
    <row r="10592" spans="1:4" ht="16.2" thickBot="1" x14ac:dyDescent="0.35">
      <c r="A10592" s="10">
        <v>2001</v>
      </c>
      <c r="B10592" s="11" t="s">
        <v>160</v>
      </c>
      <c r="C10592" s="7" t="str">
        <f t="shared" si="165"/>
        <v>2001Vietnam</v>
      </c>
      <c r="D10592" s="10">
        <v>0.16900000000000001</v>
      </c>
    </row>
    <row r="10593" spans="1:4" ht="16.2" thickBot="1" x14ac:dyDescent="0.35">
      <c r="A10593" s="10">
        <v>2002</v>
      </c>
      <c r="B10593" s="11" t="s">
        <v>160</v>
      </c>
      <c r="C10593" s="7" t="str">
        <f t="shared" si="165"/>
        <v>2002Vietnam</v>
      </c>
      <c r="D10593" s="10">
        <v>0.1648</v>
      </c>
    </row>
    <row r="10594" spans="1:4" ht="16.2" thickBot="1" x14ac:dyDescent="0.35">
      <c r="A10594" s="10">
        <v>2003</v>
      </c>
      <c r="B10594" s="11" t="s">
        <v>160</v>
      </c>
      <c r="C10594" s="7" t="str">
        <f t="shared" si="165"/>
        <v>2003Vietnam</v>
      </c>
      <c r="D10594" s="10">
        <v>0.1603</v>
      </c>
    </row>
    <row r="10595" spans="1:4" ht="16.2" thickBot="1" x14ac:dyDescent="0.35">
      <c r="A10595" s="10">
        <v>2004</v>
      </c>
      <c r="B10595" s="11" t="s">
        <v>160</v>
      </c>
      <c r="C10595" s="7" t="str">
        <f t="shared" si="165"/>
        <v>2004Vietnam</v>
      </c>
      <c r="D10595" s="10">
        <v>0.156</v>
      </c>
    </row>
    <row r="10596" spans="1:4" ht="16.2" thickBot="1" x14ac:dyDescent="0.35">
      <c r="A10596" s="10">
        <v>2005</v>
      </c>
      <c r="B10596" s="11" t="s">
        <v>160</v>
      </c>
      <c r="C10596" s="7" t="str">
        <f t="shared" si="165"/>
        <v>2005Vietnam</v>
      </c>
      <c r="D10596" s="10">
        <v>0.15140000000000001</v>
      </c>
    </row>
    <row r="10597" spans="1:4" ht="16.2" thickBot="1" x14ac:dyDescent="0.35">
      <c r="A10597" s="10">
        <v>2006</v>
      </c>
      <c r="B10597" s="11" t="s">
        <v>160</v>
      </c>
      <c r="C10597" s="7" t="str">
        <f t="shared" si="165"/>
        <v>2006Vietnam</v>
      </c>
      <c r="D10597" s="10">
        <v>0.1479</v>
      </c>
    </row>
    <row r="10598" spans="1:4" ht="16.2" thickBot="1" x14ac:dyDescent="0.35">
      <c r="A10598" s="10">
        <v>2007</v>
      </c>
      <c r="B10598" s="11" t="s">
        <v>160</v>
      </c>
      <c r="C10598" s="7" t="str">
        <f t="shared" si="165"/>
        <v>2007Vietnam</v>
      </c>
      <c r="D10598" s="10">
        <v>0.14399999999999999</v>
      </c>
    </row>
    <row r="10599" spans="1:4" ht="16.2" thickBot="1" x14ac:dyDescent="0.35">
      <c r="A10599" s="10">
        <v>2008</v>
      </c>
      <c r="B10599" s="11" t="s">
        <v>160</v>
      </c>
      <c r="C10599" s="7" t="str">
        <f t="shared" si="165"/>
        <v>2008Vietnam</v>
      </c>
      <c r="D10599" s="10">
        <v>0.14050000000000001</v>
      </c>
    </row>
    <row r="10600" spans="1:4" ht="16.2" thickBot="1" x14ac:dyDescent="0.35">
      <c r="A10600" s="10">
        <v>2009</v>
      </c>
      <c r="B10600" s="11" t="s">
        <v>160</v>
      </c>
      <c r="C10600" s="7" t="str">
        <f t="shared" si="165"/>
        <v>2009Vietnam</v>
      </c>
      <c r="D10600" s="10">
        <v>0.13639999999999999</v>
      </c>
    </row>
    <row r="10601" spans="1:4" ht="16.2" thickBot="1" x14ac:dyDescent="0.35">
      <c r="A10601" s="10">
        <v>2010</v>
      </c>
      <c r="B10601" s="11" t="s">
        <v>160</v>
      </c>
      <c r="C10601" s="7" t="str">
        <f t="shared" si="165"/>
        <v>2010Vietnam</v>
      </c>
      <c r="D10601" s="10">
        <v>0.13320000000000001</v>
      </c>
    </row>
    <row r="10602" spans="1:4" ht="16.2" thickBot="1" x14ac:dyDescent="0.35">
      <c r="A10602" s="10">
        <v>2011</v>
      </c>
      <c r="B10602" s="11" t="s">
        <v>160</v>
      </c>
      <c r="C10602" s="7" t="str">
        <f t="shared" si="165"/>
        <v>2011Vietnam</v>
      </c>
      <c r="D10602" s="10">
        <v>0.13070000000000001</v>
      </c>
    </row>
    <row r="10603" spans="1:4" ht="16.2" thickBot="1" x14ac:dyDescent="0.35">
      <c r="A10603" s="10">
        <v>2012</v>
      </c>
      <c r="B10603" s="11" t="s">
        <v>160</v>
      </c>
      <c r="C10603" s="7" t="str">
        <f t="shared" si="165"/>
        <v>2012Vietnam</v>
      </c>
      <c r="D10603" s="10">
        <v>0.12839999999999999</v>
      </c>
    </row>
    <row r="10604" spans="1:4" ht="16.2" thickBot="1" x14ac:dyDescent="0.35">
      <c r="A10604" s="10">
        <v>2013</v>
      </c>
      <c r="B10604" s="11" t="s">
        <v>160</v>
      </c>
      <c r="C10604" s="7" t="str">
        <f t="shared" si="165"/>
        <v>2013Vietnam</v>
      </c>
      <c r="D10604" s="10">
        <v>0.126</v>
      </c>
    </row>
    <row r="10605" spans="1:4" ht="16.2" thickBot="1" x14ac:dyDescent="0.35">
      <c r="A10605" s="10">
        <v>2014</v>
      </c>
      <c r="B10605" s="11" t="s">
        <v>160</v>
      </c>
      <c r="C10605" s="7" t="str">
        <f t="shared" si="165"/>
        <v>2014Vietnam</v>
      </c>
      <c r="D10605" s="10">
        <v>0.1236</v>
      </c>
    </row>
    <row r="10606" spans="1:4" ht="16.2" thickBot="1" x14ac:dyDescent="0.35">
      <c r="A10606" s="10">
        <v>2015</v>
      </c>
      <c r="B10606" s="11" t="s">
        <v>160</v>
      </c>
      <c r="C10606" s="7" t="str">
        <f t="shared" si="165"/>
        <v>2015Vietnam</v>
      </c>
      <c r="D10606" s="10">
        <v>0.124</v>
      </c>
    </row>
    <row r="10607" spans="1:4" ht="16.2" thickBot="1" x14ac:dyDescent="0.35">
      <c r="A10607" s="10">
        <v>2016</v>
      </c>
      <c r="B10607" s="11" t="s">
        <v>160</v>
      </c>
      <c r="C10607" s="7" t="str">
        <f t="shared" si="165"/>
        <v>2016Vietnam</v>
      </c>
      <c r="D10607" s="10">
        <v>0.123</v>
      </c>
    </row>
    <row r="10608" spans="1:4" ht="16.2" thickBot="1" x14ac:dyDescent="0.35">
      <c r="A10608" s="10">
        <v>2017</v>
      </c>
      <c r="B10608" s="11" t="s">
        <v>160</v>
      </c>
      <c r="C10608" s="7" t="str">
        <f t="shared" si="165"/>
        <v>2017Vietnam</v>
      </c>
      <c r="D10608" s="10">
        <v>0.1227</v>
      </c>
    </row>
    <row r="10609" spans="1:4" ht="16.2" thickBot="1" x14ac:dyDescent="0.35">
      <c r="A10609" s="10">
        <v>1950</v>
      </c>
      <c r="B10609" s="11" t="s">
        <v>190</v>
      </c>
      <c r="C10609" s="7" t="str">
        <f t="shared" si="165"/>
        <v>1950Yemen</v>
      </c>
      <c r="D10609" s="6"/>
    </row>
    <row r="10610" spans="1:4" ht="16.2" thickBot="1" x14ac:dyDescent="0.35">
      <c r="A10610" s="10">
        <v>1951</v>
      </c>
      <c r="B10610" s="11" t="s">
        <v>190</v>
      </c>
      <c r="C10610" s="7" t="str">
        <f t="shared" si="165"/>
        <v>1951Yemen</v>
      </c>
      <c r="D10610" s="6"/>
    </row>
    <row r="10611" spans="1:4" ht="16.2" thickBot="1" x14ac:dyDescent="0.35">
      <c r="A10611" s="10">
        <v>1952</v>
      </c>
      <c r="B10611" s="11" t="s">
        <v>190</v>
      </c>
      <c r="C10611" s="7" t="str">
        <f t="shared" si="165"/>
        <v>1952Yemen</v>
      </c>
      <c r="D10611" s="6"/>
    </row>
    <row r="10612" spans="1:4" ht="16.2" thickBot="1" x14ac:dyDescent="0.35">
      <c r="A10612" s="10">
        <v>1953</v>
      </c>
      <c r="B10612" s="11" t="s">
        <v>190</v>
      </c>
      <c r="C10612" s="7" t="str">
        <f t="shared" si="165"/>
        <v>1953Yemen</v>
      </c>
      <c r="D10612" s="6"/>
    </row>
    <row r="10613" spans="1:4" ht="16.2" thickBot="1" x14ac:dyDescent="0.35">
      <c r="A10613" s="10">
        <v>1954</v>
      </c>
      <c r="B10613" s="11" t="s">
        <v>190</v>
      </c>
      <c r="C10613" s="7" t="str">
        <f t="shared" si="165"/>
        <v>1954Yemen</v>
      </c>
      <c r="D10613" s="6"/>
    </row>
    <row r="10614" spans="1:4" ht="16.2" thickBot="1" x14ac:dyDescent="0.35">
      <c r="A10614" s="10">
        <v>1955</v>
      </c>
      <c r="B10614" s="11" t="s">
        <v>190</v>
      </c>
      <c r="C10614" s="7" t="str">
        <f t="shared" si="165"/>
        <v>1955Yemen</v>
      </c>
      <c r="D10614" s="6"/>
    </row>
    <row r="10615" spans="1:4" ht="16.2" thickBot="1" x14ac:dyDescent="0.35">
      <c r="A10615" s="10">
        <v>1956</v>
      </c>
      <c r="B10615" s="11" t="s">
        <v>190</v>
      </c>
      <c r="C10615" s="7" t="str">
        <f t="shared" si="165"/>
        <v>1956Yemen</v>
      </c>
      <c r="D10615" s="6"/>
    </row>
    <row r="10616" spans="1:4" ht="16.2" thickBot="1" x14ac:dyDescent="0.35">
      <c r="A10616" s="10">
        <v>1957</v>
      </c>
      <c r="B10616" s="11" t="s">
        <v>190</v>
      </c>
      <c r="C10616" s="7" t="str">
        <f t="shared" si="165"/>
        <v>1957Yemen</v>
      </c>
      <c r="D10616" s="6"/>
    </row>
    <row r="10617" spans="1:4" ht="16.2" thickBot="1" x14ac:dyDescent="0.35">
      <c r="A10617" s="10">
        <v>1958</v>
      </c>
      <c r="B10617" s="11" t="s">
        <v>190</v>
      </c>
      <c r="C10617" s="7" t="str">
        <f t="shared" si="165"/>
        <v>1958Yemen</v>
      </c>
      <c r="D10617" s="6"/>
    </row>
    <row r="10618" spans="1:4" ht="16.2" thickBot="1" x14ac:dyDescent="0.35">
      <c r="A10618" s="10">
        <v>1959</v>
      </c>
      <c r="B10618" s="11" t="s">
        <v>190</v>
      </c>
      <c r="C10618" s="7" t="str">
        <f t="shared" si="165"/>
        <v>1959Yemen</v>
      </c>
      <c r="D10618" s="6"/>
    </row>
    <row r="10619" spans="1:4" ht="16.2" thickBot="1" x14ac:dyDescent="0.35">
      <c r="A10619" s="10">
        <v>1960</v>
      </c>
      <c r="B10619" s="11" t="s">
        <v>190</v>
      </c>
      <c r="C10619" s="7" t="str">
        <f t="shared" si="165"/>
        <v>1960Yemen</v>
      </c>
      <c r="D10619" s="6"/>
    </row>
    <row r="10620" spans="1:4" ht="16.2" thickBot="1" x14ac:dyDescent="0.35">
      <c r="A10620" s="10">
        <v>1961</v>
      </c>
      <c r="B10620" s="11" t="s">
        <v>190</v>
      </c>
      <c r="C10620" s="7" t="str">
        <f t="shared" si="165"/>
        <v>1961Yemen</v>
      </c>
      <c r="D10620" s="6"/>
    </row>
    <row r="10621" spans="1:4" ht="16.2" thickBot="1" x14ac:dyDescent="0.35">
      <c r="A10621" s="10">
        <v>1962</v>
      </c>
      <c r="B10621" s="11" t="s">
        <v>190</v>
      </c>
      <c r="C10621" s="7" t="str">
        <f t="shared" si="165"/>
        <v>1962Yemen</v>
      </c>
      <c r="D10621" s="6"/>
    </row>
    <row r="10622" spans="1:4" ht="16.2" thickBot="1" x14ac:dyDescent="0.35">
      <c r="A10622" s="10">
        <v>1963</v>
      </c>
      <c r="B10622" s="11" t="s">
        <v>190</v>
      </c>
      <c r="C10622" s="7" t="str">
        <f t="shared" si="165"/>
        <v>1963Yemen</v>
      </c>
      <c r="D10622" s="6"/>
    </row>
    <row r="10623" spans="1:4" ht="16.2" thickBot="1" x14ac:dyDescent="0.35">
      <c r="A10623" s="10">
        <v>1964</v>
      </c>
      <c r="B10623" s="11" t="s">
        <v>190</v>
      </c>
      <c r="C10623" s="7" t="str">
        <f t="shared" si="165"/>
        <v>1964Yemen</v>
      </c>
      <c r="D10623" s="6"/>
    </row>
    <row r="10624" spans="1:4" ht="16.2" thickBot="1" x14ac:dyDescent="0.35">
      <c r="A10624" s="10">
        <v>1965</v>
      </c>
      <c r="B10624" s="11" t="s">
        <v>190</v>
      </c>
      <c r="C10624" s="7" t="str">
        <f t="shared" si="165"/>
        <v>1965Yemen</v>
      </c>
      <c r="D10624" s="6"/>
    </row>
    <row r="10625" spans="1:4" ht="16.2" thickBot="1" x14ac:dyDescent="0.35">
      <c r="A10625" s="10">
        <v>1966</v>
      </c>
      <c r="B10625" s="11" t="s">
        <v>190</v>
      </c>
      <c r="C10625" s="7" t="str">
        <f t="shared" si="165"/>
        <v>1966Yemen</v>
      </c>
      <c r="D10625" s="6"/>
    </row>
    <row r="10626" spans="1:4" ht="16.2" thickBot="1" x14ac:dyDescent="0.35">
      <c r="A10626" s="10">
        <v>1967</v>
      </c>
      <c r="B10626" s="11" t="s">
        <v>190</v>
      </c>
      <c r="C10626" s="7" t="str">
        <f t="shared" si="165"/>
        <v>1967Yemen</v>
      </c>
      <c r="D10626" s="6"/>
    </row>
    <row r="10627" spans="1:4" ht="16.2" thickBot="1" x14ac:dyDescent="0.35">
      <c r="A10627" s="10">
        <v>1968</v>
      </c>
      <c r="B10627" s="11" t="s">
        <v>190</v>
      </c>
      <c r="C10627" s="7" t="str">
        <f t="shared" ref="C10627:C10690" si="166">A10627&amp;B10627</f>
        <v>1968Yemen</v>
      </c>
      <c r="D10627" s="6"/>
    </row>
    <row r="10628" spans="1:4" ht="16.2" thickBot="1" x14ac:dyDescent="0.35">
      <c r="A10628" s="10">
        <v>1969</v>
      </c>
      <c r="B10628" s="11" t="s">
        <v>190</v>
      </c>
      <c r="C10628" s="7" t="str">
        <f t="shared" si="166"/>
        <v>1969Yemen</v>
      </c>
      <c r="D10628" s="6"/>
    </row>
    <row r="10629" spans="1:4" ht="16.2" thickBot="1" x14ac:dyDescent="0.35">
      <c r="A10629" s="10">
        <v>1970</v>
      </c>
      <c r="B10629" s="11" t="s">
        <v>190</v>
      </c>
      <c r="C10629" s="7" t="str">
        <f t="shared" si="166"/>
        <v>1970Yemen</v>
      </c>
      <c r="D10629" s="6"/>
    </row>
    <row r="10630" spans="1:4" ht="16.2" thickBot="1" x14ac:dyDescent="0.35">
      <c r="A10630" s="10">
        <v>1971</v>
      </c>
      <c r="B10630" s="11" t="s">
        <v>190</v>
      </c>
      <c r="C10630" s="7" t="str">
        <f t="shared" si="166"/>
        <v>1971Yemen</v>
      </c>
      <c r="D10630" s="6"/>
    </row>
    <row r="10631" spans="1:4" ht="16.2" thickBot="1" x14ac:dyDescent="0.35">
      <c r="A10631" s="10">
        <v>1972</v>
      </c>
      <c r="B10631" s="11" t="s">
        <v>190</v>
      </c>
      <c r="C10631" s="7" t="str">
        <f t="shared" si="166"/>
        <v>1972Yemen</v>
      </c>
      <c r="D10631" s="6"/>
    </row>
    <row r="10632" spans="1:4" ht="16.2" thickBot="1" x14ac:dyDescent="0.35">
      <c r="A10632" s="10">
        <v>1973</v>
      </c>
      <c r="B10632" s="11" t="s">
        <v>190</v>
      </c>
      <c r="C10632" s="7" t="str">
        <f t="shared" si="166"/>
        <v>1973Yemen</v>
      </c>
      <c r="D10632" s="6"/>
    </row>
    <row r="10633" spans="1:4" ht="16.2" thickBot="1" x14ac:dyDescent="0.35">
      <c r="A10633" s="10">
        <v>1974</v>
      </c>
      <c r="B10633" s="11" t="s">
        <v>190</v>
      </c>
      <c r="C10633" s="7" t="str">
        <f t="shared" si="166"/>
        <v>1974Yemen</v>
      </c>
      <c r="D10633" s="6"/>
    </row>
    <row r="10634" spans="1:4" ht="16.2" thickBot="1" x14ac:dyDescent="0.35">
      <c r="A10634" s="10">
        <v>1975</v>
      </c>
      <c r="B10634" s="11" t="s">
        <v>190</v>
      </c>
      <c r="C10634" s="7" t="str">
        <f t="shared" si="166"/>
        <v>1975Yemen</v>
      </c>
      <c r="D10634" s="6"/>
    </row>
    <row r="10635" spans="1:4" ht="16.2" thickBot="1" x14ac:dyDescent="0.35">
      <c r="A10635" s="10">
        <v>1976</v>
      </c>
      <c r="B10635" s="11" t="s">
        <v>190</v>
      </c>
      <c r="C10635" s="7" t="str">
        <f t="shared" si="166"/>
        <v>1976Yemen</v>
      </c>
      <c r="D10635" s="6"/>
    </row>
    <row r="10636" spans="1:4" ht="16.2" thickBot="1" x14ac:dyDescent="0.35">
      <c r="A10636" s="10">
        <v>1977</v>
      </c>
      <c r="B10636" s="11" t="s">
        <v>190</v>
      </c>
      <c r="C10636" s="7" t="str">
        <f t="shared" si="166"/>
        <v>1977Yemen</v>
      </c>
      <c r="D10636" s="6"/>
    </row>
    <row r="10637" spans="1:4" ht="16.2" thickBot="1" x14ac:dyDescent="0.35">
      <c r="A10637" s="10">
        <v>1978</v>
      </c>
      <c r="B10637" s="11" t="s">
        <v>190</v>
      </c>
      <c r="C10637" s="7" t="str">
        <f t="shared" si="166"/>
        <v>1978Yemen</v>
      </c>
      <c r="D10637" s="6"/>
    </row>
    <row r="10638" spans="1:4" ht="16.2" thickBot="1" x14ac:dyDescent="0.35">
      <c r="A10638" s="10">
        <v>1979</v>
      </c>
      <c r="B10638" s="11" t="s">
        <v>190</v>
      </c>
      <c r="C10638" s="7" t="str">
        <f t="shared" si="166"/>
        <v>1979Yemen</v>
      </c>
      <c r="D10638" s="6"/>
    </row>
    <row r="10639" spans="1:4" ht="16.2" thickBot="1" x14ac:dyDescent="0.35">
      <c r="A10639" s="10">
        <v>1980</v>
      </c>
      <c r="B10639" s="11" t="s">
        <v>190</v>
      </c>
      <c r="C10639" s="7" t="str">
        <f t="shared" si="166"/>
        <v>1980Yemen</v>
      </c>
      <c r="D10639" s="6"/>
    </row>
    <row r="10640" spans="1:4" ht="16.2" thickBot="1" x14ac:dyDescent="0.35">
      <c r="A10640" s="10">
        <v>1981</v>
      </c>
      <c r="B10640" s="11" t="s">
        <v>190</v>
      </c>
      <c r="C10640" s="7" t="str">
        <f t="shared" si="166"/>
        <v>1981Yemen</v>
      </c>
      <c r="D10640" s="6"/>
    </row>
    <row r="10641" spans="1:4" ht="16.2" thickBot="1" x14ac:dyDescent="0.35">
      <c r="A10641" s="10">
        <v>1982</v>
      </c>
      <c r="B10641" s="11" t="s">
        <v>190</v>
      </c>
      <c r="C10641" s="7" t="str">
        <f t="shared" si="166"/>
        <v>1982Yemen</v>
      </c>
      <c r="D10641" s="6"/>
    </row>
    <row r="10642" spans="1:4" ht="16.2" thickBot="1" x14ac:dyDescent="0.35">
      <c r="A10642" s="10">
        <v>1983</v>
      </c>
      <c r="B10642" s="11" t="s">
        <v>190</v>
      </c>
      <c r="C10642" s="7" t="str">
        <f t="shared" si="166"/>
        <v>1983Yemen</v>
      </c>
      <c r="D10642" s="6"/>
    </row>
    <row r="10643" spans="1:4" ht="16.2" thickBot="1" x14ac:dyDescent="0.35">
      <c r="A10643" s="10">
        <v>1984</v>
      </c>
      <c r="B10643" s="11" t="s">
        <v>190</v>
      </c>
      <c r="C10643" s="7" t="str">
        <f t="shared" si="166"/>
        <v>1984Yemen</v>
      </c>
      <c r="D10643" s="6"/>
    </row>
    <row r="10644" spans="1:4" ht="16.2" thickBot="1" x14ac:dyDescent="0.35">
      <c r="A10644" s="10">
        <v>1985</v>
      </c>
      <c r="B10644" s="11" t="s">
        <v>190</v>
      </c>
      <c r="C10644" s="7" t="str">
        <f t="shared" si="166"/>
        <v>1985Yemen</v>
      </c>
      <c r="D10644" s="6"/>
    </row>
    <row r="10645" spans="1:4" ht="16.2" thickBot="1" x14ac:dyDescent="0.35">
      <c r="A10645" s="10">
        <v>1986</v>
      </c>
      <c r="B10645" s="11" t="s">
        <v>190</v>
      </c>
      <c r="C10645" s="7" t="str">
        <f t="shared" si="166"/>
        <v>1986Yemen</v>
      </c>
      <c r="D10645" s="6"/>
    </row>
    <row r="10646" spans="1:4" ht="16.2" thickBot="1" x14ac:dyDescent="0.35">
      <c r="A10646" s="10">
        <v>1987</v>
      </c>
      <c r="B10646" s="11" t="s">
        <v>190</v>
      </c>
      <c r="C10646" s="7" t="str">
        <f t="shared" si="166"/>
        <v>1987Yemen</v>
      </c>
      <c r="D10646" s="6"/>
    </row>
    <row r="10647" spans="1:4" ht="16.2" thickBot="1" x14ac:dyDescent="0.35">
      <c r="A10647" s="10">
        <v>1988</v>
      </c>
      <c r="B10647" s="11" t="s">
        <v>190</v>
      </c>
      <c r="C10647" s="7" t="str">
        <f t="shared" si="166"/>
        <v>1988Yemen</v>
      </c>
      <c r="D10647" s="6"/>
    </row>
    <row r="10648" spans="1:4" ht="16.2" thickBot="1" x14ac:dyDescent="0.35">
      <c r="A10648" s="10">
        <v>1989</v>
      </c>
      <c r="B10648" s="11" t="s">
        <v>190</v>
      </c>
      <c r="C10648" s="7" t="str">
        <f t="shared" si="166"/>
        <v>1989Yemen</v>
      </c>
      <c r="D10648" s="10">
        <v>0.307</v>
      </c>
    </row>
    <row r="10649" spans="1:4" ht="16.2" thickBot="1" x14ac:dyDescent="0.35">
      <c r="A10649" s="10">
        <v>1990</v>
      </c>
      <c r="B10649" s="11" t="s">
        <v>190</v>
      </c>
      <c r="C10649" s="7" t="str">
        <f t="shared" si="166"/>
        <v>1990Yemen</v>
      </c>
      <c r="D10649" s="10">
        <v>0.30859999999999999</v>
      </c>
    </row>
    <row r="10650" spans="1:4" ht="16.2" thickBot="1" x14ac:dyDescent="0.35">
      <c r="A10650" s="10">
        <v>1991</v>
      </c>
      <c r="B10650" s="11" t="s">
        <v>190</v>
      </c>
      <c r="C10650" s="7" t="str">
        <f t="shared" si="166"/>
        <v>1991Yemen</v>
      </c>
      <c r="D10650" s="10">
        <v>0.30730000000000002</v>
      </c>
    </row>
    <row r="10651" spans="1:4" ht="16.2" thickBot="1" x14ac:dyDescent="0.35">
      <c r="A10651" s="10">
        <v>1992</v>
      </c>
      <c r="B10651" s="11" t="s">
        <v>190</v>
      </c>
      <c r="C10651" s="7" t="str">
        <f t="shared" si="166"/>
        <v>1992Yemen</v>
      </c>
      <c r="D10651" s="10">
        <v>0.30559999999999998</v>
      </c>
    </row>
    <row r="10652" spans="1:4" ht="16.2" thickBot="1" x14ac:dyDescent="0.35">
      <c r="A10652" s="10">
        <v>1993</v>
      </c>
      <c r="B10652" s="11" t="s">
        <v>190</v>
      </c>
      <c r="C10652" s="7" t="str">
        <f t="shared" si="166"/>
        <v>1993Yemen</v>
      </c>
      <c r="D10652" s="10">
        <v>0.30580000000000002</v>
      </c>
    </row>
    <row r="10653" spans="1:4" ht="16.2" thickBot="1" x14ac:dyDescent="0.35">
      <c r="A10653" s="10">
        <v>1994</v>
      </c>
      <c r="B10653" s="11" t="s">
        <v>190</v>
      </c>
      <c r="C10653" s="7" t="str">
        <f t="shared" si="166"/>
        <v>1994Yemen</v>
      </c>
      <c r="D10653" s="10">
        <v>0.3039</v>
      </c>
    </row>
    <row r="10654" spans="1:4" ht="16.2" thickBot="1" x14ac:dyDescent="0.35">
      <c r="A10654" s="10">
        <v>1995</v>
      </c>
      <c r="B10654" s="11" t="s">
        <v>190</v>
      </c>
      <c r="C10654" s="7" t="str">
        <f t="shared" si="166"/>
        <v>1995Yemen</v>
      </c>
      <c r="D10654" s="10">
        <v>0.30709999999999998</v>
      </c>
    </row>
    <row r="10655" spans="1:4" ht="16.2" thickBot="1" x14ac:dyDescent="0.35">
      <c r="A10655" s="10">
        <v>1996</v>
      </c>
      <c r="B10655" s="11" t="s">
        <v>190</v>
      </c>
      <c r="C10655" s="7" t="str">
        <f t="shared" si="166"/>
        <v>1996Yemen</v>
      </c>
      <c r="D10655" s="10">
        <v>0.30320000000000003</v>
      </c>
    </row>
    <row r="10656" spans="1:4" ht="16.2" thickBot="1" x14ac:dyDescent="0.35">
      <c r="A10656" s="10">
        <v>1997</v>
      </c>
      <c r="B10656" s="11" t="s">
        <v>190</v>
      </c>
      <c r="C10656" s="7" t="str">
        <f t="shared" si="166"/>
        <v>1997Yemen</v>
      </c>
      <c r="D10656" s="10">
        <v>0.29389999999999999</v>
      </c>
    </row>
    <row r="10657" spans="1:4" ht="16.2" thickBot="1" x14ac:dyDescent="0.35">
      <c r="A10657" s="10">
        <v>1998</v>
      </c>
      <c r="B10657" s="11" t="s">
        <v>190</v>
      </c>
      <c r="C10657" s="7" t="str">
        <f t="shared" si="166"/>
        <v>1998Yemen</v>
      </c>
      <c r="D10657" s="10">
        <v>0.2868</v>
      </c>
    </row>
    <row r="10658" spans="1:4" ht="16.2" thickBot="1" x14ac:dyDescent="0.35">
      <c r="A10658" s="10">
        <v>1999</v>
      </c>
      <c r="B10658" s="11" t="s">
        <v>190</v>
      </c>
      <c r="C10658" s="7" t="str">
        <f t="shared" si="166"/>
        <v>1999Yemen</v>
      </c>
      <c r="D10658" s="10">
        <v>0.28839999999999999</v>
      </c>
    </row>
    <row r="10659" spans="1:4" ht="16.2" thickBot="1" x14ac:dyDescent="0.35">
      <c r="A10659" s="10">
        <v>2000</v>
      </c>
      <c r="B10659" s="11" t="s">
        <v>190</v>
      </c>
      <c r="C10659" s="7" t="str">
        <f t="shared" si="166"/>
        <v>2000Yemen</v>
      </c>
      <c r="D10659" s="10">
        <v>0.28789999999999999</v>
      </c>
    </row>
    <row r="10660" spans="1:4" ht="16.2" thickBot="1" x14ac:dyDescent="0.35">
      <c r="A10660" s="10">
        <v>2001</v>
      </c>
      <c r="B10660" s="11" t="s">
        <v>190</v>
      </c>
      <c r="C10660" s="7" t="str">
        <f t="shared" si="166"/>
        <v>2001Yemen</v>
      </c>
      <c r="D10660" s="10">
        <v>0.28739999999999999</v>
      </c>
    </row>
    <row r="10661" spans="1:4" ht="16.2" thickBot="1" x14ac:dyDescent="0.35">
      <c r="A10661" s="10">
        <v>2002</v>
      </c>
      <c r="B10661" s="11" t="s">
        <v>190</v>
      </c>
      <c r="C10661" s="7" t="str">
        <f t="shared" si="166"/>
        <v>2002Yemen</v>
      </c>
      <c r="D10661" s="10">
        <v>0.28599999999999998</v>
      </c>
    </row>
    <row r="10662" spans="1:4" ht="16.2" thickBot="1" x14ac:dyDescent="0.35">
      <c r="A10662" s="10">
        <v>2003</v>
      </c>
      <c r="B10662" s="11" t="s">
        <v>190</v>
      </c>
      <c r="C10662" s="7" t="str">
        <f t="shared" si="166"/>
        <v>2003Yemen</v>
      </c>
      <c r="D10662" s="10">
        <v>0.2828</v>
      </c>
    </row>
    <row r="10663" spans="1:4" ht="16.2" thickBot="1" x14ac:dyDescent="0.35">
      <c r="A10663" s="10">
        <v>2004</v>
      </c>
      <c r="B10663" s="11" t="s">
        <v>190</v>
      </c>
      <c r="C10663" s="7" t="str">
        <f t="shared" si="166"/>
        <v>2004Yemen</v>
      </c>
      <c r="D10663" s="10">
        <v>0.28079999999999999</v>
      </c>
    </row>
    <row r="10664" spans="1:4" ht="16.2" thickBot="1" x14ac:dyDescent="0.35">
      <c r="A10664" s="10">
        <v>2005</v>
      </c>
      <c r="B10664" s="11" t="s">
        <v>190</v>
      </c>
      <c r="C10664" s="7" t="str">
        <f t="shared" si="166"/>
        <v>2005Yemen</v>
      </c>
      <c r="D10664" s="10">
        <v>0.2772</v>
      </c>
    </row>
    <row r="10665" spans="1:4" ht="16.2" thickBot="1" x14ac:dyDescent="0.35">
      <c r="A10665" s="10">
        <v>2006</v>
      </c>
      <c r="B10665" s="11" t="s">
        <v>190</v>
      </c>
      <c r="C10665" s="7" t="str">
        <f t="shared" si="166"/>
        <v>2006Yemen</v>
      </c>
      <c r="D10665" s="10">
        <v>0.27279999999999999</v>
      </c>
    </row>
    <row r="10666" spans="1:4" ht="16.2" thickBot="1" x14ac:dyDescent="0.35">
      <c r="A10666" s="10">
        <v>2007</v>
      </c>
      <c r="B10666" s="11" t="s">
        <v>190</v>
      </c>
      <c r="C10666" s="7" t="str">
        <f t="shared" si="166"/>
        <v>2007Yemen</v>
      </c>
      <c r="D10666" s="10">
        <v>0.26800000000000002</v>
      </c>
    </row>
    <row r="10667" spans="1:4" ht="16.2" thickBot="1" x14ac:dyDescent="0.35">
      <c r="A10667" s="10">
        <v>2008</v>
      </c>
      <c r="B10667" s="11" t="s">
        <v>190</v>
      </c>
      <c r="C10667" s="7" t="str">
        <f t="shared" si="166"/>
        <v>2008Yemen</v>
      </c>
      <c r="D10667" s="10">
        <v>0.2631</v>
      </c>
    </row>
    <row r="10668" spans="1:4" ht="16.2" thickBot="1" x14ac:dyDescent="0.35">
      <c r="A10668" s="10">
        <v>2009</v>
      </c>
      <c r="B10668" s="11" t="s">
        <v>190</v>
      </c>
      <c r="C10668" s="7" t="str">
        <f t="shared" si="166"/>
        <v>2009Yemen</v>
      </c>
      <c r="D10668" s="10">
        <v>0.25850000000000001</v>
      </c>
    </row>
    <row r="10669" spans="1:4" ht="16.2" thickBot="1" x14ac:dyDescent="0.35">
      <c r="A10669" s="10">
        <v>2010</v>
      </c>
      <c r="B10669" s="11" t="s">
        <v>190</v>
      </c>
      <c r="C10669" s="7" t="str">
        <f t="shared" si="166"/>
        <v>2010Yemen</v>
      </c>
      <c r="D10669" s="10">
        <v>0.25230000000000002</v>
      </c>
    </row>
    <row r="10670" spans="1:4" ht="16.2" thickBot="1" x14ac:dyDescent="0.35">
      <c r="A10670" s="10">
        <v>2011</v>
      </c>
      <c r="B10670" s="11" t="s">
        <v>190</v>
      </c>
      <c r="C10670" s="7" t="str">
        <f t="shared" si="166"/>
        <v>2011Yemen</v>
      </c>
      <c r="D10670" s="10">
        <v>0.25069999999999998</v>
      </c>
    </row>
    <row r="10671" spans="1:4" ht="16.2" thickBot="1" x14ac:dyDescent="0.35">
      <c r="A10671" s="10">
        <v>2012</v>
      </c>
      <c r="B10671" s="11" t="s">
        <v>190</v>
      </c>
      <c r="C10671" s="7" t="str">
        <f t="shared" si="166"/>
        <v>2012Yemen</v>
      </c>
      <c r="D10671" s="10">
        <v>0.247</v>
      </c>
    </row>
    <row r="10672" spans="1:4" ht="16.2" thickBot="1" x14ac:dyDescent="0.35">
      <c r="A10672" s="10">
        <v>2013</v>
      </c>
      <c r="B10672" s="11" t="s">
        <v>190</v>
      </c>
      <c r="C10672" s="7" t="str">
        <f t="shared" si="166"/>
        <v>2013Yemen</v>
      </c>
      <c r="D10672" s="10">
        <v>0.246</v>
      </c>
    </row>
    <row r="10673" spans="1:4" ht="16.2" thickBot="1" x14ac:dyDescent="0.35">
      <c r="A10673" s="10">
        <v>2014</v>
      </c>
      <c r="B10673" s="11" t="s">
        <v>190</v>
      </c>
      <c r="C10673" s="7" t="str">
        <f t="shared" si="166"/>
        <v>2014Yemen</v>
      </c>
      <c r="D10673" s="10">
        <v>0.24440000000000001</v>
      </c>
    </row>
    <row r="10674" spans="1:4" ht="16.2" thickBot="1" x14ac:dyDescent="0.35">
      <c r="A10674" s="10">
        <v>2015</v>
      </c>
      <c r="B10674" s="11" t="s">
        <v>190</v>
      </c>
      <c r="C10674" s="7" t="str">
        <f t="shared" si="166"/>
        <v>2015Yemen</v>
      </c>
      <c r="D10674" s="10">
        <v>0.248</v>
      </c>
    </row>
    <row r="10675" spans="1:4" ht="16.2" thickBot="1" x14ac:dyDescent="0.35">
      <c r="A10675" s="10">
        <v>2016</v>
      </c>
      <c r="B10675" s="11" t="s">
        <v>190</v>
      </c>
      <c r="C10675" s="7" t="str">
        <f t="shared" si="166"/>
        <v>2016Yemen</v>
      </c>
      <c r="D10675" s="10">
        <v>0.251</v>
      </c>
    </row>
    <row r="10676" spans="1:4" ht="16.2" thickBot="1" x14ac:dyDescent="0.35">
      <c r="A10676" s="10">
        <v>2017</v>
      </c>
      <c r="B10676" s="11" t="s">
        <v>190</v>
      </c>
      <c r="C10676" s="7" t="str">
        <f t="shared" si="166"/>
        <v>2017Yemen</v>
      </c>
      <c r="D10676" s="10">
        <v>0.26200000000000001</v>
      </c>
    </row>
    <row r="10677" spans="1:4" ht="16.2" thickBot="1" x14ac:dyDescent="0.35">
      <c r="A10677" s="10">
        <v>1950</v>
      </c>
      <c r="B10677" s="11" t="s">
        <v>162</v>
      </c>
      <c r="C10677" s="7" t="str">
        <f t="shared" si="166"/>
        <v>1950Zambia</v>
      </c>
      <c r="D10677" s="6"/>
    </row>
    <row r="10678" spans="1:4" ht="16.2" thickBot="1" x14ac:dyDescent="0.35">
      <c r="A10678" s="10">
        <v>1951</v>
      </c>
      <c r="B10678" s="11" t="s">
        <v>162</v>
      </c>
      <c r="C10678" s="7" t="str">
        <f t="shared" si="166"/>
        <v>1951Zambia</v>
      </c>
      <c r="D10678" s="6"/>
    </row>
    <row r="10679" spans="1:4" ht="16.2" thickBot="1" x14ac:dyDescent="0.35">
      <c r="A10679" s="10">
        <v>1952</v>
      </c>
      <c r="B10679" s="11" t="s">
        <v>162</v>
      </c>
      <c r="C10679" s="7" t="str">
        <f t="shared" si="166"/>
        <v>1952Zambia</v>
      </c>
      <c r="D10679" s="6"/>
    </row>
    <row r="10680" spans="1:4" ht="16.2" thickBot="1" x14ac:dyDescent="0.35">
      <c r="A10680" s="10">
        <v>1953</v>
      </c>
      <c r="B10680" s="11" t="s">
        <v>162</v>
      </c>
      <c r="C10680" s="7" t="str">
        <f t="shared" si="166"/>
        <v>1953Zambia</v>
      </c>
      <c r="D10680" s="6"/>
    </row>
    <row r="10681" spans="1:4" ht="16.2" thickBot="1" x14ac:dyDescent="0.35">
      <c r="A10681" s="10">
        <v>1954</v>
      </c>
      <c r="B10681" s="11" t="s">
        <v>162</v>
      </c>
      <c r="C10681" s="7" t="str">
        <f t="shared" si="166"/>
        <v>1954Zambia</v>
      </c>
      <c r="D10681" s="6"/>
    </row>
    <row r="10682" spans="1:4" ht="16.2" thickBot="1" x14ac:dyDescent="0.35">
      <c r="A10682" s="10">
        <v>1955</v>
      </c>
      <c r="B10682" s="11" t="s">
        <v>162</v>
      </c>
      <c r="C10682" s="7" t="str">
        <f t="shared" si="166"/>
        <v>1955Zambia</v>
      </c>
      <c r="D10682" s="10">
        <v>0.3407</v>
      </c>
    </row>
    <row r="10683" spans="1:4" ht="16.2" thickBot="1" x14ac:dyDescent="0.35">
      <c r="A10683" s="10">
        <v>1956</v>
      </c>
      <c r="B10683" s="11" t="s">
        <v>162</v>
      </c>
      <c r="C10683" s="7" t="str">
        <f t="shared" si="166"/>
        <v>1956Zambia</v>
      </c>
      <c r="D10683" s="10">
        <v>0.33960000000000001</v>
      </c>
    </row>
    <row r="10684" spans="1:4" ht="16.2" thickBot="1" x14ac:dyDescent="0.35">
      <c r="A10684" s="10">
        <v>1957</v>
      </c>
      <c r="B10684" s="11" t="s">
        <v>162</v>
      </c>
      <c r="C10684" s="7" t="str">
        <f t="shared" si="166"/>
        <v>1957Zambia</v>
      </c>
      <c r="D10684" s="10">
        <v>0.33860000000000001</v>
      </c>
    </row>
    <row r="10685" spans="1:4" ht="16.2" thickBot="1" x14ac:dyDescent="0.35">
      <c r="A10685" s="10">
        <v>1958</v>
      </c>
      <c r="B10685" s="11" t="s">
        <v>162</v>
      </c>
      <c r="C10685" s="7" t="str">
        <f t="shared" si="166"/>
        <v>1958Zambia</v>
      </c>
      <c r="D10685" s="10">
        <v>0.34050000000000002</v>
      </c>
    </row>
    <row r="10686" spans="1:4" ht="16.2" thickBot="1" x14ac:dyDescent="0.35">
      <c r="A10686" s="10">
        <v>1959</v>
      </c>
      <c r="B10686" s="11" t="s">
        <v>162</v>
      </c>
      <c r="C10686" s="7" t="str">
        <f t="shared" si="166"/>
        <v>1959Zambia</v>
      </c>
      <c r="D10686" s="10">
        <v>0.34189999999999998</v>
      </c>
    </row>
    <row r="10687" spans="1:4" ht="16.2" thickBot="1" x14ac:dyDescent="0.35">
      <c r="A10687" s="10">
        <v>1960</v>
      </c>
      <c r="B10687" s="11" t="s">
        <v>162</v>
      </c>
      <c r="C10687" s="7" t="str">
        <f t="shared" si="166"/>
        <v>1960Zambia</v>
      </c>
      <c r="D10687" s="10">
        <v>0.34250000000000003</v>
      </c>
    </row>
    <row r="10688" spans="1:4" ht="16.2" thickBot="1" x14ac:dyDescent="0.35">
      <c r="A10688" s="10">
        <v>1961</v>
      </c>
      <c r="B10688" s="11" t="s">
        <v>162</v>
      </c>
      <c r="C10688" s="7" t="str">
        <f t="shared" si="166"/>
        <v>1961Zambia</v>
      </c>
      <c r="D10688" s="10">
        <v>0.34200000000000003</v>
      </c>
    </row>
    <row r="10689" spans="1:4" ht="16.2" thickBot="1" x14ac:dyDescent="0.35">
      <c r="A10689" s="10">
        <v>1962</v>
      </c>
      <c r="B10689" s="11" t="s">
        <v>162</v>
      </c>
      <c r="C10689" s="7" t="str">
        <f t="shared" si="166"/>
        <v>1962Zambia</v>
      </c>
      <c r="D10689" s="10">
        <v>0.34279999999999999</v>
      </c>
    </row>
    <row r="10690" spans="1:4" ht="16.2" thickBot="1" x14ac:dyDescent="0.35">
      <c r="A10690" s="10">
        <v>1963</v>
      </c>
      <c r="B10690" s="11" t="s">
        <v>162</v>
      </c>
      <c r="C10690" s="7" t="str">
        <f t="shared" si="166"/>
        <v>1963Zambia</v>
      </c>
      <c r="D10690" s="10">
        <v>0.34470000000000001</v>
      </c>
    </row>
    <row r="10691" spans="1:4" ht="16.2" thickBot="1" x14ac:dyDescent="0.35">
      <c r="A10691" s="10">
        <v>1964</v>
      </c>
      <c r="B10691" s="11" t="s">
        <v>162</v>
      </c>
      <c r="C10691" s="7" t="str">
        <f t="shared" ref="C10691:C10754" si="167">A10691&amp;B10691</f>
        <v>1964Zambia</v>
      </c>
      <c r="D10691" s="10">
        <v>0.34760000000000002</v>
      </c>
    </row>
    <row r="10692" spans="1:4" ht="16.2" thickBot="1" x14ac:dyDescent="0.35">
      <c r="A10692" s="10">
        <v>1965</v>
      </c>
      <c r="B10692" s="11" t="s">
        <v>162</v>
      </c>
      <c r="C10692" s="7" t="str">
        <f t="shared" si="167"/>
        <v>1965Zambia</v>
      </c>
      <c r="D10692" s="10">
        <v>0.34320000000000001</v>
      </c>
    </row>
    <row r="10693" spans="1:4" ht="16.2" thickBot="1" x14ac:dyDescent="0.35">
      <c r="A10693" s="10">
        <v>1966</v>
      </c>
      <c r="B10693" s="11" t="s">
        <v>162</v>
      </c>
      <c r="C10693" s="7" t="str">
        <f t="shared" si="167"/>
        <v>1966Zambia</v>
      </c>
      <c r="D10693" s="10">
        <v>0.34139999999999998</v>
      </c>
    </row>
    <row r="10694" spans="1:4" ht="16.2" thickBot="1" x14ac:dyDescent="0.35">
      <c r="A10694" s="10">
        <v>1967</v>
      </c>
      <c r="B10694" s="11" t="s">
        <v>162</v>
      </c>
      <c r="C10694" s="7" t="str">
        <f t="shared" si="167"/>
        <v>1967Zambia</v>
      </c>
      <c r="D10694" s="10">
        <v>0.33810000000000001</v>
      </c>
    </row>
    <row r="10695" spans="1:4" ht="16.2" thickBot="1" x14ac:dyDescent="0.35">
      <c r="A10695" s="10">
        <v>1968</v>
      </c>
      <c r="B10695" s="11" t="s">
        <v>162</v>
      </c>
      <c r="C10695" s="7" t="str">
        <f t="shared" si="167"/>
        <v>1968Zambia</v>
      </c>
      <c r="D10695" s="10">
        <v>0.33489999999999998</v>
      </c>
    </row>
    <row r="10696" spans="1:4" ht="16.2" thickBot="1" x14ac:dyDescent="0.35">
      <c r="A10696" s="10">
        <v>1969</v>
      </c>
      <c r="B10696" s="11" t="s">
        <v>162</v>
      </c>
      <c r="C10696" s="7" t="str">
        <f t="shared" si="167"/>
        <v>1969Zambia</v>
      </c>
      <c r="D10696" s="10">
        <v>0.33310000000000001</v>
      </c>
    </row>
    <row r="10697" spans="1:4" ht="16.2" thickBot="1" x14ac:dyDescent="0.35">
      <c r="A10697" s="10">
        <v>1970</v>
      </c>
      <c r="B10697" s="11" t="s">
        <v>162</v>
      </c>
      <c r="C10697" s="7" t="str">
        <f t="shared" si="167"/>
        <v>1970Zambia</v>
      </c>
      <c r="D10697" s="10">
        <v>0.32429999999999998</v>
      </c>
    </row>
    <row r="10698" spans="1:4" ht="16.2" thickBot="1" x14ac:dyDescent="0.35">
      <c r="A10698" s="10">
        <v>1971</v>
      </c>
      <c r="B10698" s="11" t="s">
        <v>162</v>
      </c>
      <c r="C10698" s="7" t="str">
        <f t="shared" si="167"/>
        <v>1971Zambia</v>
      </c>
      <c r="D10698" s="10">
        <v>0.3175</v>
      </c>
    </row>
    <row r="10699" spans="1:4" ht="16.2" thickBot="1" x14ac:dyDescent="0.35">
      <c r="A10699" s="10">
        <v>1972</v>
      </c>
      <c r="B10699" s="11" t="s">
        <v>162</v>
      </c>
      <c r="C10699" s="7" t="str">
        <f t="shared" si="167"/>
        <v>1972Zambia</v>
      </c>
      <c r="D10699" s="10">
        <v>0.31580000000000003</v>
      </c>
    </row>
    <row r="10700" spans="1:4" ht="16.2" thickBot="1" x14ac:dyDescent="0.35">
      <c r="A10700" s="10">
        <v>1973</v>
      </c>
      <c r="B10700" s="11" t="s">
        <v>162</v>
      </c>
      <c r="C10700" s="7" t="str">
        <f t="shared" si="167"/>
        <v>1973Zambia</v>
      </c>
      <c r="D10700" s="10">
        <v>0.313</v>
      </c>
    </row>
    <row r="10701" spans="1:4" ht="16.2" thickBot="1" x14ac:dyDescent="0.35">
      <c r="A10701" s="10">
        <v>1974</v>
      </c>
      <c r="B10701" s="11" t="s">
        <v>162</v>
      </c>
      <c r="C10701" s="7" t="str">
        <f t="shared" si="167"/>
        <v>1974Zambia</v>
      </c>
      <c r="D10701" s="10">
        <v>0.31180000000000002</v>
      </c>
    </row>
    <row r="10702" spans="1:4" ht="16.2" thickBot="1" x14ac:dyDescent="0.35">
      <c r="A10702" s="10">
        <v>1975</v>
      </c>
      <c r="B10702" s="11" t="s">
        <v>162</v>
      </c>
      <c r="C10702" s="7" t="str">
        <f t="shared" si="167"/>
        <v>1975Zambia</v>
      </c>
      <c r="D10702" s="10">
        <v>0.309</v>
      </c>
    </row>
    <row r="10703" spans="1:4" ht="16.2" thickBot="1" x14ac:dyDescent="0.35">
      <c r="A10703" s="10">
        <v>1976</v>
      </c>
      <c r="B10703" s="11" t="s">
        <v>162</v>
      </c>
      <c r="C10703" s="7" t="str">
        <f t="shared" si="167"/>
        <v>1976Zambia</v>
      </c>
      <c r="D10703" s="10">
        <v>0.31259999999999999</v>
      </c>
    </row>
    <row r="10704" spans="1:4" ht="16.2" thickBot="1" x14ac:dyDescent="0.35">
      <c r="A10704" s="10">
        <v>1977</v>
      </c>
      <c r="B10704" s="11" t="s">
        <v>162</v>
      </c>
      <c r="C10704" s="7" t="str">
        <f t="shared" si="167"/>
        <v>1977Zambia</v>
      </c>
      <c r="D10704" s="10">
        <v>0.31190000000000001</v>
      </c>
    </row>
    <row r="10705" spans="1:4" ht="16.2" thickBot="1" x14ac:dyDescent="0.35">
      <c r="A10705" s="10">
        <v>1978</v>
      </c>
      <c r="B10705" s="11" t="s">
        <v>162</v>
      </c>
      <c r="C10705" s="7" t="str">
        <f t="shared" si="167"/>
        <v>1978Zambia</v>
      </c>
      <c r="D10705" s="10">
        <v>0.31709999999999999</v>
      </c>
    </row>
    <row r="10706" spans="1:4" ht="16.2" thickBot="1" x14ac:dyDescent="0.35">
      <c r="A10706" s="10">
        <v>1979</v>
      </c>
      <c r="B10706" s="11" t="s">
        <v>162</v>
      </c>
      <c r="C10706" s="7" t="str">
        <f t="shared" si="167"/>
        <v>1979Zambia</v>
      </c>
      <c r="D10706" s="10">
        <v>0.32029999999999997</v>
      </c>
    </row>
    <row r="10707" spans="1:4" ht="16.2" thickBot="1" x14ac:dyDescent="0.35">
      <c r="A10707" s="10">
        <v>1980</v>
      </c>
      <c r="B10707" s="11" t="s">
        <v>162</v>
      </c>
      <c r="C10707" s="7" t="str">
        <f t="shared" si="167"/>
        <v>1980Zambia</v>
      </c>
      <c r="D10707" s="10">
        <v>0.31900000000000001</v>
      </c>
    </row>
    <row r="10708" spans="1:4" ht="16.2" thickBot="1" x14ac:dyDescent="0.35">
      <c r="A10708" s="10">
        <v>1981</v>
      </c>
      <c r="B10708" s="11" t="s">
        <v>162</v>
      </c>
      <c r="C10708" s="7" t="str">
        <f t="shared" si="167"/>
        <v>1981Zambia</v>
      </c>
      <c r="D10708" s="10">
        <v>0.3175</v>
      </c>
    </row>
    <row r="10709" spans="1:4" ht="16.2" thickBot="1" x14ac:dyDescent="0.35">
      <c r="A10709" s="10">
        <v>1982</v>
      </c>
      <c r="B10709" s="11" t="s">
        <v>162</v>
      </c>
      <c r="C10709" s="7" t="str">
        <f t="shared" si="167"/>
        <v>1982Zambia</v>
      </c>
      <c r="D10709" s="10">
        <v>0.32440000000000002</v>
      </c>
    </row>
    <row r="10710" spans="1:4" ht="16.2" thickBot="1" x14ac:dyDescent="0.35">
      <c r="A10710" s="10">
        <v>1983</v>
      </c>
      <c r="B10710" s="11" t="s">
        <v>162</v>
      </c>
      <c r="C10710" s="7" t="str">
        <f t="shared" si="167"/>
        <v>1983Zambia</v>
      </c>
      <c r="D10710" s="10">
        <v>0.33110000000000001</v>
      </c>
    </row>
    <row r="10711" spans="1:4" ht="16.2" thickBot="1" x14ac:dyDescent="0.35">
      <c r="A10711" s="10">
        <v>1984</v>
      </c>
      <c r="B10711" s="11" t="s">
        <v>162</v>
      </c>
      <c r="C10711" s="7" t="str">
        <f t="shared" si="167"/>
        <v>1984Zambia</v>
      </c>
      <c r="D10711" s="10">
        <v>0.33189999999999997</v>
      </c>
    </row>
    <row r="10712" spans="1:4" ht="16.2" thickBot="1" x14ac:dyDescent="0.35">
      <c r="A10712" s="10">
        <v>1985</v>
      </c>
      <c r="B10712" s="11" t="s">
        <v>162</v>
      </c>
      <c r="C10712" s="7" t="str">
        <f t="shared" si="167"/>
        <v>1985Zambia</v>
      </c>
      <c r="D10712" s="10">
        <v>0.33500000000000002</v>
      </c>
    </row>
    <row r="10713" spans="1:4" ht="16.2" thickBot="1" x14ac:dyDescent="0.35">
      <c r="A10713" s="10">
        <v>1986</v>
      </c>
      <c r="B10713" s="11" t="s">
        <v>162</v>
      </c>
      <c r="C10713" s="7" t="str">
        <f t="shared" si="167"/>
        <v>1986Zambia</v>
      </c>
      <c r="D10713" s="10">
        <v>0.35210000000000002</v>
      </c>
    </row>
    <row r="10714" spans="1:4" ht="16.2" thickBot="1" x14ac:dyDescent="0.35">
      <c r="A10714" s="10">
        <v>1987</v>
      </c>
      <c r="B10714" s="11" t="s">
        <v>162</v>
      </c>
      <c r="C10714" s="7" t="str">
        <f t="shared" si="167"/>
        <v>1987Zambia</v>
      </c>
      <c r="D10714" s="10">
        <v>0.37809999999999999</v>
      </c>
    </row>
    <row r="10715" spans="1:4" ht="16.2" thickBot="1" x14ac:dyDescent="0.35">
      <c r="A10715" s="10">
        <v>1988</v>
      </c>
      <c r="B10715" s="11" t="s">
        <v>162</v>
      </c>
      <c r="C10715" s="7" t="str">
        <f t="shared" si="167"/>
        <v>1988Zambia</v>
      </c>
      <c r="D10715" s="10">
        <v>0.39140000000000003</v>
      </c>
    </row>
    <row r="10716" spans="1:4" ht="16.2" thickBot="1" x14ac:dyDescent="0.35">
      <c r="A10716" s="10">
        <v>1989</v>
      </c>
      <c r="B10716" s="11" t="s">
        <v>162</v>
      </c>
      <c r="C10716" s="7" t="str">
        <f t="shared" si="167"/>
        <v>1989Zambia</v>
      </c>
      <c r="D10716" s="10">
        <v>0.39329999999999998</v>
      </c>
    </row>
    <row r="10717" spans="1:4" ht="16.2" thickBot="1" x14ac:dyDescent="0.35">
      <c r="A10717" s="10">
        <v>1990</v>
      </c>
      <c r="B10717" s="11" t="s">
        <v>162</v>
      </c>
      <c r="C10717" s="7" t="str">
        <f t="shared" si="167"/>
        <v>1990Zambia</v>
      </c>
      <c r="D10717" s="10">
        <v>0.40210000000000001</v>
      </c>
    </row>
    <row r="10718" spans="1:4" ht="16.2" thickBot="1" x14ac:dyDescent="0.35">
      <c r="A10718" s="10">
        <v>1991</v>
      </c>
      <c r="B10718" s="11" t="s">
        <v>162</v>
      </c>
      <c r="C10718" s="7" t="str">
        <f t="shared" si="167"/>
        <v>1991Zambia</v>
      </c>
      <c r="D10718" s="10">
        <v>0.4073</v>
      </c>
    </row>
    <row r="10719" spans="1:4" ht="16.2" thickBot="1" x14ac:dyDescent="0.35">
      <c r="A10719" s="10">
        <v>1992</v>
      </c>
      <c r="B10719" s="11" t="s">
        <v>162</v>
      </c>
      <c r="C10719" s="7" t="str">
        <f t="shared" si="167"/>
        <v>1992Zambia</v>
      </c>
      <c r="D10719" s="10">
        <v>0.41320000000000001</v>
      </c>
    </row>
    <row r="10720" spans="1:4" ht="16.2" thickBot="1" x14ac:dyDescent="0.35">
      <c r="A10720" s="10">
        <v>1993</v>
      </c>
      <c r="B10720" s="11" t="s">
        <v>162</v>
      </c>
      <c r="C10720" s="7" t="str">
        <f t="shared" si="167"/>
        <v>1993Zambia</v>
      </c>
      <c r="D10720" s="10">
        <v>0.42099999999999999</v>
      </c>
    </row>
    <row r="10721" spans="1:4" ht="16.2" thickBot="1" x14ac:dyDescent="0.35">
      <c r="A10721" s="10">
        <v>1994</v>
      </c>
      <c r="B10721" s="11" t="s">
        <v>162</v>
      </c>
      <c r="C10721" s="7" t="str">
        <f t="shared" si="167"/>
        <v>1994Zambia</v>
      </c>
      <c r="D10721" s="10">
        <v>0.42270000000000002</v>
      </c>
    </row>
    <row r="10722" spans="1:4" ht="16.2" thickBot="1" x14ac:dyDescent="0.35">
      <c r="A10722" s="10">
        <v>1995</v>
      </c>
      <c r="B10722" s="11" t="s">
        <v>162</v>
      </c>
      <c r="C10722" s="7" t="str">
        <f t="shared" si="167"/>
        <v>1995Zambia</v>
      </c>
      <c r="D10722" s="10">
        <v>0.42530000000000001</v>
      </c>
    </row>
    <row r="10723" spans="1:4" ht="16.2" thickBot="1" x14ac:dyDescent="0.35">
      <c r="A10723" s="10">
        <v>1996</v>
      </c>
      <c r="B10723" s="11" t="s">
        <v>162</v>
      </c>
      <c r="C10723" s="7" t="str">
        <f t="shared" si="167"/>
        <v>1996Zambia</v>
      </c>
      <c r="D10723" s="10">
        <v>0.43070000000000003</v>
      </c>
    </row>
    <row r="10724" spans="1:4" ht="16.2" thickBot="1" x14ac:dyDescent="0.35">
      <c r="A10724" s="10">
        <v>1997</v>
      </c>
      <c r="B10724" s="11" t="s">
        <v>162</v>
      </c>
      <c r="C10724" s="7" t="str">
        <f t="shared" si="167"/>
        <v>1997Zambia</v>
      </c>
      <c r="D10724" s="10">
        <v>0.43509999999999999</v>
      </c>
    </row>
    <row r="10725" spans="1:4" ht="16.2" thickBot="1" x14ac:dyDescent="0.35">
      <c r="A10725" s="10">
        <v>1998</v>
      </c>
      <c r="B10725" s="11" t="s">
        <v>162</v>
      </c>
      <c r="C10725" s="7" t="str">
        <f t="shared" si="167"/>
        <v>1998Zambia</v>
      </c>
      <c r="D10725" s="10">
        <v>0.43769999999999998</v>
      </c>
    </row>
    <row r="10726" spans="1:4" ht="16.2" thickBot="1" x14ac:dyDescent="0.35">
      <c r="A10726" s="10">
        <v>1999</v>
      </c>
      <c r="B10726" s="11" t="s">
        <v>162</v>
      </c>
      <c r="C10726" s="7" t="str">
        <f t="shared" si="167"/>
        <v>1999Zambia</v>
      </c>
      <c r="D10726" s="10">
        <v>0.44119999999999998</v>
      </c>
    </row>
    <row r="10727" spans="1:4" ht="16.2" thickBot="1" x14ac:dyDescent="0.35">
      <c r="A10727" s="10">
        <v>2000</v>
      </c>
      <c r="B10727" s="11" t="s">
        <v>162</v>
      </c>
      <c r="C10727" s="7" t="str">
        <f t="shared" si="167"/>
        <v>2000Zambia</v>
      </c>
      <c r="D10727" s="10">
        <v>0.44440000000000002</v>
      </c>
    </row>
    <row r="10728" spans="1:4" ht="16.2" thickBot="1" x14ac:dyDescent="0.35">
      <c r="A10728" s="10">
        <v>2001</v>
      </c>
      <c r="B10728" s="11" t="s">
        <v>162</v>
      </c>
      <c r="C10728" s="7" t="str">
        <f t="shared" si="167"/>
        <v>2001Zambia</v>
      </c>
      <c r="D10728" s="10">
        <v>0.44390000000000002</v>
      </c>
    </row>
    <row r="10729" spans="1:4" ht="16.2" thickBot="1" x14ac:dyDescent="0.35">
      <c r="A10729" s="10">
        <v>2002</v>
      </c>
      <c r="B10729" s="11" t="s">
        <v>162</v>
      </c>
      <c r="C10729" s="7" t="str">
        <f t="shared" si="167"/>
        <v>2002Zambia</v>
      </c>
      <c r="D10729" s="10">
        <v>0.44269999999999998</v>
      </c>
    </row>
    <row r="10730" spans="1:4" ht="16.2" thickBot="1" x14ac:dyDescent="0.35">
      <c r="A10730" s="10">
        <v>2003</v>
      </c>
      <c r="B10730" s="11" t="s">
        <v>162</v>
      </c>
      <c r="C10730" s="7" t="str">
        <f t="shared" si="167"/>
        <v>2003Zambia</v>
      </c>
      <c r="D10730" s="10">
        <v>0.44069999999999998</v>
      </c>
    </row>
    <row r="10731" spans="1:4" ht="16.2" thickBot="1" x14ac:dyDescent="0.35">
      <c r="A10731" s="10">
        <v>2004</v>
      </c>
      <c r="B10731" s="11" t="s">
        <v>162</v>
      </c>
      <c r="C10731" s="7" t="str">
        <f t="shared" si="167"/>
        <v>2004Zambia</v>
      </c>
      <c r="D10731" s="10">
        <v>0.4385</v>
      </c>
    </row>
    <row r="10732" spans="1:4" ht="16.2" thickBot="1" x14ac:dyDescent="0.35">
      <c r="A10732" s="10">
        <v>2005</v>
      </c>
      <c r="B10732" s="11" t="s">
        <v>162</v>
      </c>
      <c r="C10732" s="7" t="str">
        <f t="shared" si="167"/>
        <v>2005Zambia</v>
      </c>
      <c r="D10732" s="10">
        <v>0.4385</v>
      </c>
    </row>
    <row r="10733" spans="1:4" ht="16.2" thickBot="1" x14ac:dyDescent="0.35">
      <c r="A10733" s="10">
        <v>2006</v>
      </c>
      <c r="B10733" s="11" t="s">
        <v>162</v>
      </c>
      <c r="C10733" s="7" t="str">
        <f t="shared" si="167"/>
        <v>2006Zambia</v>
      </c>
      <c r="D10733" s="10">
        <v>0.43730000000000002</v>
      </c>
    </row>
    <row r="10734" spans="1:4" ht="16.2" thickBot="1" x14ac:dyDescent="0.35">
      <c r="A10734" s="10">
        <v>2007</v>
      </c>
      <c r="B10734" s="11" t="s">
        <v>162</v>
      </c>
      <c r="C10734" s="7" t="str">
        <f t="shared" si="167"/>
        <v>2007Zambia</v>
      </c>
      <c r="D10734" s="10">
        <v>0.439</v>
      </c>
    </row>
    <row r="10735" spans="1:4" ht="16.2" thickBot="1" x14ac:dyDescent="0.35">
      <c r="A10735" s="10">
        <v>2008</v>
      </c>
      <c r="B10735" s="11" t="s">
        <v>162</v>
      </c>
      <c r="C10735" s="7" t="str">
        <f t="shared" si="167"/>
        <v>2008Zambia</v>
      </c>
      <c r="D10735" s="10">
        <v>0.43690000000000001</v>
      </c>
    </row>
    <row r="10736" spans="1:4" ht="16.2" thickBot="1" x14ac:dyDescent="0.35">
      <c r="A10736" s="10">
        <v>2009</v>
      </c>
      <c r="B10736" s="11" t="s">
        <v>162</v>
      </c>
      <c r="C10736" s="7" t="str">
        <f t="shared" si="167"/>
        <v>2009Zambia</v>
      </c>
      <c r="D10736" s="10">
        <v>0.4355</v>
      </c>
    </row>
    <row r="10737" spans="1:4" ht="16.2" thickBot="1" x14ac:dyDescent="0.35">
      <c r="A10737" s="10">
        <v>2010</v>
      </c>
      <c r="B10737" s="11" t="s">
        <v>162</v>
      </c>
      <c r="C10737" s="7" t="str">
        <f t="shared" si="167"/>
        <v>2010Zambia</v>
      </c>
      <c r="D10737" s="10">
        <v>0.43430000000000002</v>
      </c>
    </row>
    <row r="10738" spans="1:4" ht="16.2" thickBot="1" x14ac:dyDescent="0.35">
      <c r="A10738" s="10">
        <v>2011</v>
      </c>
      <c r="B10738" s="11" t="s">
        <v>162</v>
      </c>
      <c r="C10738" s="7" t="str">
        <f t="shared" si="167"/>
        <v>2011Zambia</v>
      </c>
      <c r="D10738" s="10">
        <v>0.43080000000000002</v>
      </c>
    </row>
    <row r="10739" spans="1:4" ht="16.2" thickBot="1" x14ac:dyDescent="0.35">
      <c r="A10739" s="10">
        <v>2012</v>
      </c>
      <c r="B10739" s="11" t="s">
        <v>162</v>
      </c>
      <c r="C10739" s="7" t="str">
        <f t="shared" si="167"/>
        <v>2012Zambia</v>
      </c>
      <c r="D10739" s="10">
        <v>0.42409999999999998</v>
      </c>
    </row>
    <row r="10740" spans="1:4" ht="16.2" thickBot="1" x14ac:dyDescent="0.35">
      <c r="A10740" s="10">
        <v>2013</v>
      </c>
      <c r="B10740" s="11" t="s">
        <v>162</v>
      </c>
      <c r="C10740" s="7" t="str">
        <f t="shared" si="167"/>
        <v>2013Zambia</v>
      </c>
      <c r="D10740" s="10">
        <v>0.4194</v>
      </c>
    </row>
    <row r="10741" spans="1:4" ht="16.2" thickBot="1" x14ac:dyDescent="0.35">
      <c r="A10741" s="10">
        <v>2014</v>
      </c>
      <c r="B10741" s="11" t="s">
        <v>162</v>
      </c>
      <c r="C10741" s="7" t="str">
        <f t="shared" si="167"/>
        <v>2014Zambia</v>
      </c>
      <c r="D10741" s="10">
        <v>0.4128</v>
      </c>
    </row>
    <row r="10742" spans="1:4" ht="16.2" thickBot="1" x14ac:dyDescent="0.35">
      <c r="A10742" s="10">
        <v>2015</v>
      </c>
      <c r="B10742" s="11" t="s">
        <v>162</v>
      </c>
      <c r="C10742" s="7" t="str">
        <f t="shared" si="167"/>
        <v>2015Zambia</v>
      </c>
      <c r="D10742" s="10">
        <v>0.41249999999999998</v>
      </c>
    </row>
    <row r="10743" spans="1:4" ht="16.2" thickBot="1" x14ac:dyDescent="0.35">
      <c r="A10743" s="10">
        <v>2016</v>
      </c>
      <c r="B10743" s="11" t="s">
        <v>162</v>
      </c>
      <c r="C10743" s="7" t="str">
        <f t="shared" si="167"/>
        <v>2016Zambia</v>
      </c>
      <c r="D10743" s="10">
        <v>0.41220000000000001</v>
      </c>
    </row>
    <row r="10744" spans="1:4" ht="16.2" thickBot="1" x14ac:dyDescent="0.35">
      <c r="A10744" s="10">
        <v>2017</v>
      </c>
      <c r="B10744" s="11" t="s">
        <v>162</v>
      </c>
      <c r="C10744" s="7" t="str">
        <f t="shared" si="167"/>
        <v>2017Zambia</v>
      </c>
      <c r="D10744" s="10">
        <v>0.41189999999999999</v>
      </c>
    </row>
    <row r="10745" spans="1:4" ht="31.8" thickBot="1" x14ac:dyDescent="0.35">
      <c r="A10745" s="10">
        <v>1950</v>
      </c>
      <c r="B10745" s="11" t="s">
        <v>163</v>
      </c>
      <c r="C10745" s="7" t="str">
        <f t="shared" si="167"/>
        <v>1950Zimbabwe</v>
      </c>
      <c r="D10745" s="6"/>
    </row>
    <row r="10746" spans="1:4" ht="31.8" thickBot="1" x14ac:dyDescent="0.35">
      <c r="A10746" s="10">
        <v>1951</v>
      </c>
      <c r="B10746" s="11" t="s">
        <v>163</v>
      </c>
      <c r="C10746" s="7" t="str">
        <f t="shared" si="167"/>
        <v>1951Zimbabwe</v>
      </c>
      <c r="D10746" s="6"/>
    </row>
    <row r="10747" spans="1:4" ht="31.8" thickBot="1" x14ac:dyDescent="0.35">
      <c r="A10747" s="10">
        <v>1952</v>
      </c>
      <c r="B10747" s="11" t="s">
        <v>163</v>
      </c>
      <c r="C10747" s="7" t="str">
        <f t="shared" si="167"/>
        <v>1952Zimbabwe</v>
      </c>
      <c r="D10747" s="6"/>
    </row>
    <row r="10748" spans="1:4" ht="31.8" thickBot="1" x14ac:dyDescent="0.35">
      <c r="A10748" s="10">
        <v>1953</v>
      </c>
      <c r="B10748" s="11" t="s">
        <v>163</v>
      </c>
      <c r="C10748" s="7" t="str">
        <f t="shared" si="167"/>
        <v>1953Zimbabwe</v>
      </c>
      <c r="D10748" s="6"/>
    </row>
    <row r="10749" spans="1:4" ht="31.8" thickBot="1" x14ac:dyDescent="0.35">
      <c r="A10749" s="10">
        <v>1954</v>
      </c>
      <c r="B10749" s="11" t="s">
        <v>163</v>
      </c>
      <c r="C10749" s="7" t="str">
        <f t="shared" si="167"/>
        <v>1954Zimbabwe</v>
      </c>
      <c r="D10749" s="6"/>
    </row>
    <row r="10750" spans="1:4" ht="31.8" thickBot="1" x14ac:dyDescent="0.35">
      <c r="A10750" s="10">
        <v>1955</v>
      </c>
      <c r="B10750" s="11" t="s">
        <v>163</v>
      </c>
      <c r="C10750" s="7" t="str">
        <f t="shared" si="167"/>
        <v>1955Zimbabwe</v>
      </c>
      <c r="D10750" s="6"/>
    </row>
    <row r="10751" spans="1:4" ht="31.8" thickBot="1" x14ac:dyDescent="0.35">
      <c r="A10751" s="10">
        <v>1956</v>
      </c>
      <c r="B10751" s="11" t="s">
        <v>163</v>
      </c>
      <c r="C10751" s="7" t="str">
        <f t="shared" si="167"/>
        <v>1956Zimbabwe</v>
      </c>
      <c r="D10751" s="6"/>
    </row>
    <row r="10752" spans="1:4" ht="31.8" thickBot="1" x14ac:dyDescent="0.35">
      <c r="A10752" s="10">
        <v>1957</v>
      </c>
      <c r="B10752" s="11" t="s">
        <v>163</v>
      </c>
      <c r="C10752" s="7" t="str">
        <f t="shared" si="167"/>
        <v>1957Zimbabwe</v>
      </c>
      <c r="D10752" s="6"/>
    </row>
    <row r="10753" spans="1:4" ht="31.8" thickBot="1" x14ac:dyDescent="0.35">
      <c r="A10753" s="10">
        <v>1958</v>
      </c>
      <c r="B10753" s="11" t="s">
        <v>163</v>
      </c>
      <c r="C10753" s="7" t="str">
        <f t="shared" si="167"/>
        <v>1958Zimbabwe</v>
      </c>
      <c r="D10753" s="6"/>
    </row>
    <row r="10754" spans="1:4" ht="31.8" thickBot="1" x14ac:dyDescent="0.35">
      <c r="A10754" s="10">
        <v>1959</v>
      </c>
      <c r="B10754" s="11" t="s">
        <v>163</v>
      </c>
      <c r="C10754" s="7" t="str">
        <f t="shared" si="167"/>
        <v>1959Zimbabwe</v>
      </c>
      <c r="D10754" s="6"/>
    </row>
    <row r="10755" spans="1:4" ht="31.8" thickBot="1" x14ac:dyDescent="0.35">
      <c r="A10755" s="10">
        <v>1960</v>
      </c>
      <c r="B10755" s="11" t="s">
        <v>163</v>
      </c>
      <c r="C10755" s="7" t="str">
        <f t="shared" ref="C10755:C10812" si="168">A10755&amp;B10755</f>
        <v>1960Zimbabwe</v>
      </c>
      <c r="D10755" s="6"/>
    </row>
    <row r="10756" spans="1:4" ht="31.8" thickBot="1" x14ac:dyDescent="0.35">
      <c r="A10756" s="10">
        <v>1961</v>
      </c>
      <c r="B10756" s="11" t="s">
        <v>163</v>
      </c>
      <c r="C10756" s="7" t="str">
        <f t="shared" si="168"/>
        <v>1961Zimbabwe</v>
      </c>
      <c r="D10756" s="6"/>
    </row>
    <row r="10757" spans="1:4" ht="31.8" thickBot="1" x14ac:dyDescent="0.35">
      <c r="A10757" s="10">
        <v>1962</v>
      </c>
      <c r="B10757" s="11" t="s">
        <v>163</v>
      </c>
      <c r="C10757" s="7" t="str">
        <f t="shared" si="168"/>
        <v>1962Zimbabwe</v>
      </c>
      <c r="D10757" s="6"/>
    </row>
    <row r="10758" spans="1:4" ht="31.8" thickBot="1" x14ac:dyDescent="0.35">
      <c r="A10758" s="10">
        <v>1963</v>
      </c>
      <c r="B10758" s="11" t="s">
        <v>163</v>
      </c>
      <c r="C10758" s="7" t="str">
        <f t="shared" si="168"/>
        <v>1963Zimbabwe</v>
      </c>
      <c r="D10758" s="6"/>
    </row>
    <row r="10759" spans="1:4" ht="31.8" thickBot="1" x14ac:dyDescent="0.35">
      <c r="A10759" s="10">
        <v>1964</v>
      </c>
      <c r="B10759" s="11" t="s">
        <v>163</v>
      </c>
      <c r="C10759" s="7" t="str">
        <f t="shared" si="168"/>
        <v>1964Zimbabwe</v>
      </c>
      <c r="D10759" s="6"/>
    </row>
    <row r="10760" spans="1:4" ht="31.8" thickBot="1" x14ac:dyDescent="0.35">
      <c r="A10760" s="10">
        <v>1965</v>
      </c>
      <c r="B10760" s="11" t="s">
        <v>163</v>
      </c>
      <c r="C10760" s="7" t="str">
        <f t="shared" si="168"/>
        <v>1965Zimbabwe</v>
      </c>
      <c r="D10760" s="6"/>
    </row>
    <row r="10761" spans="1:4" ht="31.8" thickBot="1" x14ac:dyDescent="0.35">
      <c r="A10761" s="10">
        <v>1966</v>
      </c>
      <c r="B10761" s="11" t="s">
        <v>163</v>
      </c>
      <c r="C10761" s="7" t="str">
        <f t="shared" si="168"/>
        <v>1966Zimbabwe</v>
      </c>
      <c r="D10761" s="6"/>
    </row>
    <row r="10762" spans="1:4" ht="31.8" thickBot="1" x14ac:dyDescent="0.35">
      <c r="A10762" s="10">
        <v>1967</v>
      </c>
      <c r="B10762" s="11" t="s">
        <v>163</v>
      </c>
      <c r="C10762" s="7" t="str">
        <f t="shared" si="168"/>
        <v>1967Zimbabwe</v>
      </c>
      <c r="D10762" s="6"/>
    </row>
    <row r="10763" spans="1:4" ht="31.8" thickBot="1" x14ac:dyDescent="0.35">
      <c r="A10763" s="10">
        <v>1968</v>
      </c>
      <c r="B10763" s="11" t="s">
        <v>163</v>
      </c>
      <c r="C10763" s="7" t="str">
        <f t="shared" si="168"/>
        <v>1968Zimbabwe</v>
      </c>
      <c r="D10763" s="6"/>
    </row>
    <row r="10764" spans="1:4" ht="31.8" thickBot="1" x14ac:dyDescent="0.35">
      <c r="A10764" s="10">
        <v>1969</v>
      </c>
      <c r="B10764" s="11" t="s">
        <v>163</v>
      </c>
      <c r="C10764" s="7" t="str">
        <f t="shared" si="168"/>
        <v>1969Zimbabwe</v>
      </c>
      <c r="D10764" s="6"/>
    </row>
    <row r="10765" spans="1:4" ht="31.8" thickBot="1" x14ac:dyDescent="0.35">
      <c r="A10765" s="10">
        <v>1970</v>
      </c>
      <c r="B10765" s="11" t="s">
        <v>163</v>
      </c>
      <c r="C10765" s="7" t="str">
        <f t="shared" si="168"/>
        <v>1970Zimbabwe</v>
      </c>
      <c r="D10765" s="6"/>
    </row>
    <row r="10766" spans="1:4" ht="31.8" thickBot="1" x14ac:dyDescent="0.35">
      <c r="A10766" s="10">
        <v>1971</v>
      </c>
      <c r="B10766" s="11" t="s">
        <v>163</v>
      </c>
      <c r="C10766" s="7" t="str">
        <f t="shared" si="168"/>
        <v>1971Zimbabwe</v>
      </c>
      <c r="D10766" s="6"/>
    </row>
    <row r="10767" spans="1:4" ht="31.8" thickBot="1" x14ac:dyDescent="0.35">
      <c r="A10767" s="10">
        <v>1972</v>
      </c>
      <c r="B10767" s="11" t="s">
        <v>163</v>
      </c>
      <c r="C10767" s="7" t="str">
        <f t="shared" si="168"/>
        <v>1972Zimbabwe</v>
      </c>
      <c r="D10767" s="6"/>
    </row>
    <row r="10768" spans="1:4" ht="31.8" thickBot="1" x14ac:dyDescent="0.35">
      <c r="A10768" s="10">
        <v>1973</v>
      </c>
      <c r="B10768" s="11" t="s">
        <v>163</v>
      </c>
      <c r="C10768" s="7" t="str">
        <f t="shared" si="168"/>
        <v>1973Zimbabwe</v>
      </c>
      <c r="D10768" s="6"/>
    </row>
    <row r="10769" spans="1:4" ht="31.8" thickBot="1" x14ac:dyDescent="0.35">
      <c r="A10769" s="10">
        <v>1974</v>
      </c>
      <c r="B10769" s="11" t="s">
        <v>163</v>
      </c>
      <c r="C10769" s="7" t="str">
        <f t="shared" si="168"/>
        <v>1974Zimbabwe</v>
      </c>
      <c r="D10769" s="6"/>
    </row>
    <row r="10770" spans="1:4" ht="31.8" thickBot="1" x14ac:dyDescent="0.35">
      <c r="A10770" s="10">
        <v>1975</v>
      </c>
      <c r="B10770" s="11" t="s">
        <v>163</v>
      </c>
      <c r="C10770" s="7" t="str">
        <f t="shared" si="168"/>
        <v>1975Zimbabwe</v>
      </c>
      <c r="D10770" s="6"/>
    </row>
    <row r="10771" spans="1:4" ht="31.8" thickBot="1" x14ac:dyDescent="0.35">
      <c r="A10771" s="10">
        <v>1976</v>
      </c>
      <c r="B10771" s="11" t="s">
        <v>163</v>
      </c>
      <c r="C10771" s="7" t="str">
        <f t="shared" si="168"/>
        <v>1976Zimbabwe</v>
      </c>
      <c r="D10771" s="6"/>
    </row>
    <row r="10772" spans="1:4" ht="31.8" thickBot="1" x14ac:dyDescent="0.35">
      <c r="A10772" s="10">
        <v>1977</v>
      </c>
      <c r="B10772" s="11" t="s">
        <v>163</v>
      </c>
      <c r="C10772" s="7" t="str">
        <f t="shared" si="168"/>
        <v>1977Zimbabwe</v>
      </c>
      <c r="D10772" s="6"/>
    </row>
    <row r="10773" spans="1:4" ht="31.8" thickBot="1" x14ac:dyDescent="0.35">
      <c r="A10773" s="10">
        <v>1978</v>
      </c>
      <c r="B10773" s="11" t="s">
        <v>163</v>
      </c>
      <c r="C10773" s="7" t="str">
        <f t="shared" si="168"/>
        <v>1978Zimbabwe</v>
      </c>
      <c r="D10773" s="6"/>
    </row>
    <row r="10774" spans="1:4" ht="31.8" thickBot="1" x14ac:dyDescent="0.35">
      <c r="A10774" s="10">
        <v>1979</v>
      </c>
      <c r="B10774" s="11" t="s">
        <v>163</v>
      </c>
      <c r="C10774" s="7" t="str">
        <f t="shared" si="168"/>
        <v>1979Zimbabwe</v>
      </c>
      <c r="D10774" s="6"/>
    </row>
    <row r="10775" spans="1:4" ht="31.8" thickBot="1" x14ac:dyDescent="0.35">
      <c r="A10775" s="10">
        <v>1980</v>
      </c>
      <c r="B10775" s="11" t="s">
        <v>163</v>
      </c>
      <c r="C10775" s="7" t="str">
        <f t="shared" si="168"/>
        <v>1980Zimbabwe</v>
      </c>
      <c r="D10775" s="10">
        <v>0.52710000000000001</v>
      </c>
    </row>
    <row r="10776" spans="1:4" ht="31.8" thickBot="1" x14ac:dyDescent="0.35">
      <c r="A10776" s="10">
        <v>1981</v>
      </c>
      <c r="B10776" s="11" t="s">
        <v>163</v>
      </c>
      <c r="C10776" s="7" t="str">
        <f t="shared" si="168"/>
        <v>1981Zimbabwe</v>
      </c>
      <c r="D10776" s="10">
        <v>0.53239999999999998</v>
      </c>
    </row>
    <row r="10777" spans="1:4" ht="31.8" thickBot="1" x14ac:dyDescent="0.35">
      <c r="A10777" s="10">
        <v>1982</v>
      </c>
      <c r="B10777" s="11" t="s">
        <v>163</v>
      </c>
      <c r="C10777" s="7" t="str">
        <f t="shared" si="168"/>
        <v>1982Zimbabwe</v>
      </c>
      <c r="D10777" s="10">
        <v>0.53249999999999997</v>
      </c>
    </row>
    <row r="10778" spans="1:4" ht="31.8" thickBot="1" x14ac:dyDescent="0.35">
      <c r="A10778" s="10">
        <v>1983</v>
      </c>
      <c r="B10778" s="11" t="s">
        <v>163</v>
      </c>
      <c r="C10778" s="7" t="str">
        <f t="shared" si="168"/>
        <v>1983Zimbabwe</v>
      </c>
      <c r="D10778" s="10">
        <v>0.54049999999999998</v>
      </c>
    </row>
    <row r="10779" spans="1:4" ht="31.8" thickBot="1" x14ac:dyDescent="0.35">
      <c r="A10779" s="10">
        <v>1984</v>
      </c>
      <c r="B10779" s="11" t="s">
        <v>163</v>
      </c>
      <c r="C10779" s="7" t="str">
        <f t="shared" si="168"/>
        <v>1984Zimbabwe</v>
      </c>
      <c r="D10779" s="10">
        <v>0.54049999999999998</v>
      </c>
    </row>
    <row r="10780" spans="1:4" ht="31.8" thickBot="1" x14ac:dyDescent="0.35">
      <c r="A10780" s="10">
        <v>1985</v>
      </c>
      <c r="B10780" s="11" t="s">
        <v>163</v>
      </c>
      <c r="C10780" s="7" t="str">
        <f t="shared" si="168"/>
        <v>1985Zimbabwe</v>
      </c>
      <c r="D10780" s="10">
        <v>0.54810000000000003</v>
      </c>
    </row>
    <row r="10781" spans="1:4" ht="31.8" thickBot="1" x14ac:dyDescent="0.35">
      <c r="A10781" s="10">
        <v>1986</v>
      </c>
      <c r="B10781" s="11" t="s">
        <v>163</v>
      </c>
      <c r="C10781" s="7" t="str">
        <f t="shared" si="168"/>
        <v>1986Zimbabwe</v>
      </c>
      <c r="D10781" s="10">
        <v>0.55120000000000002</v>
      </c>
    </row>
    <row r="10782" spans="1:4" ht="31.8" thickBot="1" x14ac:dyDescent="0.35">
      <c r="A10782" s="10">
        <v>1987</v>
      </c>
      <c r="B10782" s="11" t="s">
        <v>163</v>
      </c>
      <c r="C10782" s="7" t="str">
        <f t="shared" si="168"/>
        <v>1987Zimbabwe</v>
      </c>
      <c r="D10782" s="10">
        <v>0.5524</v>
      </c>
    </row>
    <row r="10783" spans="1:4" ht="31.8" thickBot="1" x14ac:dyDescent="0.35">
      <c r="A10783" s="10">
        <v>1988</v>
      </c>
      <c r="B10783" s="11" t="s">
        <v>163</v>
      </c>
      <c r="C10783" s="7" t="str">
        <f t="shared" si="168"/>
        <v>1988Zimbabwe</v>
      </c>
      <c r="D10783" s="10">
        <v>0.55130000000000001</v>
      </c>
    </row>
    <row r="10784" spans="1:4" ht="31.8" thickBot="1" x14ac:dyDescent="0.35">
      <c r="A10784" s="10">
        <v>1989</v>
      </c>
      <c r="B10784" s="11" t="s">
        <v>163</v>
      </c>
      <c r="C10784" s="7" t="str">
        <f t="shared" si="168"/>
        <v>1989Zimbabwe</v>
      </c>
      <c r="D10784" s="10">
        <v>0.58320000000000005</v>
      </c>
    </row>
    <row r="10785" spans="1:4" ht="31.8" thickBot="1" x14ac:dyDescent="0.35">
      <c r="A10785" s="10">
        <v>1990</v>
      </c>
      <c r="B10785" s="11" t="s">
        <v>163</v>
      </c>
      <c r="C10785" s="7" t="str">
        <f t="shared" si="168"/>
        <v>1990Zimbabwe</v>
      </c>
      <c r="D10785" s="10">
        <v>0.59009999999999996</v>
      </c>
    </row>
    <row r="10786" spans="1:4" ht="31.8" thickBot="1" x14ac:dyDescent="0.35">
      <c r="A10786" s="10">
        <v>1991</v>
      </c>
      <c r="B10786" s="11" t="s">
        <v>163</v>
      </c>
      <c r="C10786" s="7" t="str">
        <f t="shared" si="168"/>
        <v>1991Zimbabwe</v>
      </c>
      <c r="D10786" s="10">
        <v>0.59550000000000003</v>
      </c>
    </row>
    <row r="10787" spans="1:4" ht="31.8" thickBot="1" x14ac:dyDescent="0.35">
      <c r="A10787" s="10">
        <v>1992</v>
      </c>
      <c r="B10787" s="11" t="s">
        <v>163</v>
      </c>
      <c r="C10787" s="7" t="str">
        <f t="shared" si="168"/>
        <v>1992Zimbabwe</v>
      </c>
      <c r="D10787" s="10">
        <v>0.58509999999999995</v>
      </c>
    </row>
    <row r="10788" spans="1:4" ht="31.8" thickBot="1" x14ac:dyDescent="0.35">
      <c r="A10788" s="10">
        <v>1993</v>
      </c>
      <c r="B10788" s="11" t="s">
        <v>163</v>
      </c>
      <c r="C10788" s="7" t="str">
        <f t="shared" si="168"/>
        <v>1993Zimbabwe</v>
      </c>
      <c r="D10788" s="10">
        <v>0.5988</v>
      </c>
    </row>
    <row r="10789" spans="1:4" ht="31.8" thickBot="1" x14ac:dyDescent="0.35">
      <c r="A10789" s="10">
        <v>1994</v>
      </c>
      <c r="B10789" s="11" t="s">
        <v>163</v>
      </c>
      <c r="C10789" s="7" t="str">
        <f t="shared" si="168"/>
        <v>1994Zimbabwe</v>
      </c>
      <c r="D10789" s="10">
        <v>0.59870000000000001</v>
      </c>
    </row>
    <row r="10790" spans="1:4" ht="31.8" thickBot="1" x14ac:dyDescent="0.35">
      <c r="A10790" s="10">
        <v>1995</v>
      </c>
      <c r="B10790" s="11" t="s">
        <v>163</v>
      </c>
      <c r="C10790" s="7" t="str">
        <f t="shared" si="168"/>
        <v>1995Zimbabwe</v>
      </c>
      <c r="D10790" s="10">
        <v>0.60109999999999997</v>
      </c>
    </row>
    <row r="10791" spans="1:4" ht="31.8" thickBot="1" x14ac:dyDescent="0.35">
      <c r="A10791" s="10">
        <v>1996</v>
      </c>
      <c r="B10791" s="11" t="s">
        <v>163</v>
      </c>
      <c r="C10791" s="7" t="str">
        <f t="shared" si="168"/>
        <v>1996Zimbabwe</v>
      </c>
      <c r="D10791" s="10">
        <v>0.60840000000000005</v>
      </c>
    </row>
    <row r="10792" spans="1:4" ht="31.8" thickBot="1" x14ac:dyDescent="0.35">
      <c r="A10792" s="10">
        <v>1997</v>
      </c>
      <c r="B10792" s="11" t="s">
        <v>163</v>
      </c>
      <c r="C10792" s="7" t="str">
        <f t="shared" si="168"/>
        <v>1997Zimbabwe</v>
      </c>
      <c r="D10792" s="10">
        <v>0.61250000000000004</v>
      </c>
    </row>
    <row r="10793" spans="1:4" ht="31.8" thickBot="1" x14ac:dyDescent="0.35">
      <c r="A10793" s="10">
        <v>1998</v>
      </c>
      <c r="B10793" s="11" t="s">
        <v>163</v>
      </c>
      <c r="C10793" s="7" t="str">
        <f t="shared" si="168"/>
        <v>1998Zimbabwe</v>
      </c>
      <c r="D10793" s="10">
        <v>0.61050000000000004</v>
      </c>
    </row>
    <row r="10794" spans="1:4" ht="31.8" thickBot="1" x14ac:dyDescent="0.35">
      <c r="A10794" s="10">
        <v>1999</v>
      </c>
      <c r="B10794" s="11" t="s">
        <v>163</v>
      </c>
      <c r="C10794" s="7" t="str">
        <f t="shared" si="168"/>
        <v>1999Zimbabwe</v>
      </c>
      <c r="D10794" s="10">
        <v>0.61160000000000003</v>
      </c>
    </row>
    <row r="10795" spans="1:4" ht="31.8" thickBot="1" x14ac:dyDescent="0.35">
      <c r="A10795" s="10">
        <v>2000</v>
      </c>
      <c r="B10795" s="11" t="s">
        <v>163</v>
      </c>
      <c r="C10795" s="7" t="str">
        <f t="shared" si="168"/>
        <v>2000Zimbabwe</v>
      </c>
      <c r="D10795" s="10">
        <v>0.6079</v>
      </c>
    </row>
    <row r="10796" spans="1:4" ht="31.8" thickBot="1" x14ac:dyDescent="0.35">
      <c r="A10796" s="10">
        <v>2001</v>
      </c>
      <c r="B10796" s="11" t="s">
        <v>163</v>
      </c>
      <c r="C10796" s="7" t="str">
        <f t="shared" si="168"/>
        <v>2001Zimbabwe</v>
      </c>
      <c r="D10796" s="10">
        <v>0.61040000000000005</v>
      </c>
    </row>
    <row r="10797" spans="1:4" ht="31.8" thickBot="1" x14ac:dyDescent="0.35">
      <c r="A10797" s="10">
        <v>2002</v>
      </c>
      <c r="B10797" s="11" t="s">
        <v>163</v>
      </c>
      <c r="C10797" s="7" t="str">
        <f t="shared" si="168"/>
        <v>2002Zimbabwe</v>
      </c>
      <c r="D10797" s="10">
        <v>0.60250000000000004</v>
      </c>
    </row>
    <row r="10798" spans="1:4" ht="31.8" thickBot="1" x14ac:dyDescent="0.35">
      <c r="A10798" s="10">
        <v>2003</v>
      </c>
      <c r="B10798" s="11" t="s">
        <v>163</v>
      </c>
      <c r="C10798" s="7" t="str">
        <f t="shared" si="168"/>
        <v>2003Zimbabwe</v>
      </c>
      <c r="D10798" s="10">
        <v>0.60329999999999995</v>
      </c>
    </row>
    <row r="10799" spans="1:4" ht="31.8" thickBot="1" x14ac:dyDescent="0.35">
      <c r="A10799" s="10">
        <v>2004</v>
      </c>
      <c r="B10799" s="11" t="s">
        <v>163</v>
      </c>
      <c r="C10799" s="7" t="str">
        <f t="shared" si="168"/>
        <v>2004Zimbabwe</v>
      </c>
      <c r="D10799" s="10">
        <v>0.61350000000000005</v>
      </c>
    </row>
    <row r="10800" spans="1:4" ht="31.8" thickBot="1" x14ac:dyDescent="0.35">
      <c r="A10800" s="10">
        <v>2005</v>
      </c>
      <c r="B10800" s="11" t="s">
        <v>163</v>
      </c>
      <c r="C10800" s="7" t="str">
        <f t="shared" si="168"/>
        <v>2005Zimbabwe</v>
      </c>
      <c r="D10800" s="10">
        <v>0.60750000000000004</v>
      </c>
    </row>
    <row r="10801" spans="1:4" ht="31.8" thickBot="1" x14ac:dyDescent="0.35">
      <c r="A10801" s="10">
        <v>2006</v>
      </c>
      <c r="B10801" s="11" t="s">
        <v>163</v>
      </c>
      <c r="C10801" s="7" t="str">
        <f t="shared" si="168"/>
        <v>2006Zimbabwe</v>
      </c>
      <c r="D10801" s="10">
        <v>0.6129</v>
      </c>
    </row>
    <row r="10802" spans="1:4" ht="31.8" thickBot="1" x14ac:dyDescent="0.35">
      <c r="A10802" s="10">
        <v>2007</v>
      </c>
      <c r="B10802" s="11" t="s">
        <v>163</v>
      </c>
      <c r="C10802" s="7" t="str">
        <f t="shared" si="168"/>
        <v>2007Zimbabwe</v>
      </c>
      <c r="D10802" s="10">
        <v>0.627</v>
      </c>
    </row>
    <row r="10803" spans="1:4" ht="31.8" thickBot="1" x14ac:dyDescent="0.35">
      <c r="A10803" s="10">
        <v>2008</v>
      </c>
      <c r="B10803" s="11" t="s">
        <v>163</v>
      </c>
      <c r="C10803" s="7" t="str">
        <f t="shared" si="168"/>
        <v>2008Zimbabwe</v>
      </c>
      <c r="D10803" s="10">
        <v>0.627</v>
      </c>
    </row>
    <row r="10804" spans="1:4" ht="31.8" thickBot="1" x14ac:dyDescent="0.35">
      <c r="A10804" s="10">
        <v>2009</v>
      </c>
      <c r="B10804" s="11" t="s">
        <v>163</v>
      </c>
      <c r="C10804" s="7" t="str">
        <f t="shared" si="168"/>
        <v>2009Zimbabwe</v>
      </c>
      <c r="D10804" s="10">
        <v>0.6431</v>
      </c>
    </row>
    <row r="10805" spans="1:4" ht="31.8" thickBot="1" x14ac:dyDescent="0.35">
      <c r="A10805" s="10">
        <v>2010</v>
      </c>
      <c r="B10805" s="11" t="s">
        <v>163</v>
      </c>
      <c r="C10805" s="7" t="str">
        <f t="shared" si="168"/>
        <v>2010Zimbabwe</v>
      </c>
      <c r="D10805" s="10">
        <v>0.63470000000000004</v>
      </c>
    </row>
    <row r="10806" spans="1:4" ht="31.8" thickBot="1" x14ac:dyDescent="0.35">
      <c r="A10806" s="10">
        <v>2011</v>
      </c>
      <c r="B10806" s="11" t="s">
        <v>163</v>
      </c>
      <c r="C10806" s="7" t="str">
        <f t="shared" si="168"/>
        <v>2011Zimbabwe</v>
      </c>
      <c r="D10806" s="10">
        <v>0.62919999999999998</v>
      </c>
    </row>
    <row r="10807" spans="1:4" ht="31.8" thickBot="1" x14ac:dyDescent="0.35">
      <c r="A10807" s="10">
        <v>2012</v>
      </c>
      <c r="B10807" s="11" t="s">
        <v>163</v>
      </c>
      <c r="C10807" s="7" t="str">
        <f t="shared" si="168"/>
        <v>2012Zimbabwe</v>
      </c>
      <c r="D10807" s="10">
        <v>0.62439999999999996</v>
      </c>
    </row>
    <row r="10808" spans="1:4" ht="31.8" thickBot="1" x14ac:dyDescent="0.35">
      <c r="A10808" s="10">
        <v>2013</v>
      </c>
      <c r="B10808" s="11" t="s">
        <v>163</v>
      </c>
      <c r="C10808" s="7" t="str">
        <f t="shared" si="168"/>
        <v>2013Zimbabwe</v>
      </c>
      <c r="D10808" s="10">
        <v>0.62380000000000002</v>
      </c>
    </row>
    <row r="10809" spans="1:4" ht="31.8" thickBot="1" x14ac:dyDescent="0.35">
      <c r="A10809" s="10">
        <v>2014</v>
      </c>
      <c r="B10809" s="11" t="s">
        <v>163</v>
      </c>
      <c r="C10809" s="7" t="str">
        <f t="shared" si="168"/>
        <v>2014Zimbabwe</v>
      </c>
      <c r="D10809" s="10">
        <v>0.61499999999999999</v>
      </c>
    </row>
    <row r="10810" spans="1:4" ht="31.8" thickBot="1" x14ac:dyDescent="0.35">
      <c r="A10810" s="10">
        <v>2015</v>
      </c>
      <c r="B10810" s="11" t="s">
        <v>163</v>
      </c>
      <c r="C10810" s="7" t="str">
        <f t="shared" si="168"/>
        <v>2015Zimbabwe</v>
      </c>
      <c r="D10810" s="10">
        <v>0.61480000000000001</v>
      </c>
    </row>
    <row r="10811" spans="1:4" ht="31.8" thickBot="1" x14ac:dyDescent="0.35">
      <c r="A10811" s="10">
        <v>2016</v>
      </c>
      <c r="B10811" s="11" t="s">
        <v>163</v>
      </c>
      <c r="C10811" s="7" t="str">
        <f t="shared" si="168"/>
        <v>2016Zimbabwe</v>
      </c>
      <c r="D10811" s="10">
        <v>0.6169</v>
      </c>
    </row>
    <row r="10812" spans="1:4" ht="31.8" thickBot="1" x14ac:dyDescent="0.35">
      <c r="A10812" s="10">
        <v>2017</v>
      </c>
      <c r="B10812" s="11" t="s">
        <v>163</v>
      </c>
      <c r="C10812" s="7" t="str">
        <f t="shared" si="168"/>
        <v>2017Zimbabwe</v>
      </c>
      <c r="D10812" s="10">
        <v>0.61650000000000005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77"/>
  <sheetViews>
    <sheetView topLeftCell="A12349" workbookViewId="0">
      <selection activeCell="G12" sqref="G12"/>
    </sheetView>
  </sheetViews>
  <sheetFormatPr defaultColWidth="8.77734375" defaultRowHeight="14.4" x14ac:dyDescent="0.3"/>
  <cols>
    <col min="1" max="2" width="9.109375" style="13"/>
    <col min="3" max="3" width="24.44140625" style="13" bestFit="1" customWidth="1"/>
    <col min="4" max="4" width="9.33203125" style="13" bestFit="1" customWidth="1"/>
    <col min="5" max="5" width="9.33203125" style="13" customWidth="1"/>
    <col min="6" max="6" width="9.33203125" style="13" bestFit="1" customWidth="1"/>
  </cols>
  <sheetData>
    <row r="1" spans="1:6" x14ac:dyDescent="0.3">
      <c r="A1" s="13" t="s">
        <v>206</v>
      </c>
      <c r="B1" s="13" t="s">
        <v>207</v>
      </c>
      <c r="C1" s="13" t="s">
        <v>208</v>
      </c>
      <c r="D1" s="13" t="s">
        <v>191</v>
      </c>
      <c r="F1" s="13" t="s">
        <v>558</v>
      </c>
    </row>
    <row r="2" spans="1:6" x14ac:dyDescent="0.3">
      <c r="A2" s="13" t="s">
        <v>209</v>
      </c>
      <c r="B2" s="13" t="s">
        <v>210</v>
      </c>
      <c r="C2" s="13" t="s">
        <v>211</v>
      </c>
      <c r="D2" s="14">
        <v>1950</v>
      </c>
      <c r="E2" s="14" t="str">
        <f>D2&amp;B2</f>
        <v>1950Aruba</v>
      </c>
      <c r="F2" s="14"/>
    </row>
    <row r="3" spans="1:6" x14ac:dyDescent="0.3">
      <c r="A3" s="13" t="s">
        <v>209</v>
      </c>
      <c r="B3" s="13" t="s">
        <v>210</v>
      </c>
      <c r="C3" s="13" t="s">
        <v>211</v>
      </c>
      <c r="D3" s="14">
        <v>1951</v>
      </c>
      <c r="E3" s="14" t="str">
        <f t="shared" ref="E3:E66" si="0">D3&amp;B3</f>
        <v>1951Aruba</v>
      </c>
      <c r="F3" s="14"/>
    </row>
    <row r="4" spans="1:6" x14ac:dyDescent="0.3">
      <c r="A4" s="13" t="s">
        <v>209</v>
      </c>
      <c r="B4" s="13" t="s">
        <v>210</v>
      </c>
      <c r="C4" s="13" t="s">
        <v>211</v>
      </c>
      <c r="D4" s="14">
        <v>1952</v>
      </c>
      <c r="E4" s="14" t="str">
        <f t="shared" si="0"/>
        <v>1952Aruba</v>
      </c>
      <c r="F4" s="14"/>
    </row>
    <row r="5" spans="1:6" x14ac:dyDescent="0.3">
      <c r="A5" s="13" t="s">
        <v>209</v>
      </c>
      <c r="B5" s="13" t="s">
        <v>210</v>
      </c>
      <c r="C5" s="13" t="s">
        <v>211</v>
      </c>
      <c r="D5" s="14">
        <v>1953</v>
      </c>
      <c r="E5" s="14" t="str">
        <f t="shared" si="0"/>
        <v>1953Aruba</v>
      </c>
      <c r="F5" s="14"/>
    </row>
    <row r="6" spans="1:6" x14ac:dyDescent="0.3">
      <c r="A6" s="13" t="s">
        <v>209</v>
      </c>
      <c r="B6" s="13" t="s">
        <v>210</v>
      </c>
      <c r="C6" s="13" t="s">
        <v>211</v>
      </c>
      <c r="D6" s="14">
        <v>1954</v>
      </c>
      <c r="E6" s="14" t="str">
        <f t="shared" si="0"/>
        <v>1954Aruba</v>
      </c>
      <c r="F6" s="14"/>
    </row>
    <row r="7" spans="1:6" x14ac:dyDescent="0.3">
      <c r="A7" s="13" t="s">
        <v>209</v>
      </c>
      <c r="B7" s="13" t="s">
        <v>210</v>
      </c>
      <c r="C7" s="13" t="s">
        <v>211</v>
      </c>
      <c r="D7" s="14">
        <v>1955</v>
      </c>
      <c r="E7" s="14" t="str">
        <f t="shared" si="0"/>
        <v>1955Aruba</v>
      </c>
      <c r="F7" s="14"/>
    </row>
    <row r="8" spans="1:6" x14ac:dyDescent="0.3">
      <c r="A8" s="13" t="s">
        <v>209</v>
      </c>
      <c r="B8" s="13" t="s">
        <v>210</v>
      </c>
      <c r="C8" s="13" t="s">
        <v>211</v>
      </c>
      <c r="D8" s="14">
        <v>1956</v>
      </c>
      <c r="E8" s="14" t="str">
        <f t="shared" si="0"/>
        <v>1956Aruba</v>
      </c>
      <c r="F8" s="14"/>
    </row>
    <row r="9" spans="1:6" x14ac:dyDescent="0.3">
      <c r="A9" s="13" t="s">
        <v>209</v>
      </c>
      <c r="B9" s="13" t="s">
        <v>210</v>
      </c>
      <c r="C9" s="13" t="s">
        <v>211</v>
      </c>
      <c r="D9" s="14">
        <v>1957</v>
      </c>
      <c r="E9" s="14" t="str">
        <f t="shared" si="0"/>
        <v>1957Aruba</v>
      </c>
      <c r="F9" s="14"/>
    </row>
    <row r="10" spans="1:6" x14ac:dyDescent="0.3">
      <c r="A10" s="13" t="s">
        <v>209</v>
      </c>
      <c r="B10" s="13" t="s">
        <v>210</v>
      </c>
      <c r="C10" s="13" t="s">
        <v>211</v>
      </c>
      <c r="D10" s="14">
        <v>1958</v>
      </c>
      <c r="E10" s="14" t="str">
        <f t="shared" si="0"/>
        <v>1958Aruba</v>
      </c>
      <c r="F10" s="14"/>
    </row>
    <row r="11" spans="1:6" x14ac:dyDescent="0.3">
      <c r="A11" s="13" t="s">
        <v>209</v>
      </c>
      <c r="B11" s="13" t="s">
        <v>210</v>
      </c>
      <c r="C11" s="13" t="s">
        <v>211</v>
      </c>
      <c r="D11" s="14">
        <v>1959</v>
      </c>
      <c r="E11" s="14" t="str">
        <f t="shared" si="0"/>
        <v>1959Aruba</v>
      </c>
      <c r="F11" s="14"/>
    </row>
    <row r="12" spans="1:6" x14ac:dyDescent="0.3">
      <c r="A12" s="13" t="s">
        <v>209</v>
      </c>
      <c r="B12" s="13" t="s">
        <v>210</v>
      </c>
      <c r="C12" s="13" t="s">
        <v>211</v>
      </c>
      <c r="D12" s="14">
        <v>1960</v>
      </c>
      <c r="E12" s="14" t="str">
        <f t="shared" si="0"/>
        <v>1960Aruba</v>
      </c>
      <c r="F12" s="14"/>
    </row>
    <row r="13" spans="1:6" x14ac:dyDescent="0.3">
      <c r="A13" s="13" t="s">
        <v>209</v>
      </c>
      <c r="B13" s="13" t="s">
        <v>210</v>
      </c>
      <c r="C13" s="13" t="s">
        <v>211</v>
      </c>
      <c r="D13" s="14">
        <v>1961</v>
      </c>
      <c r="E13" s="14" t="str">
        <f t="shared" si="0"/>
        <v>1961Aruba</v>
      </c>
      <c r="F13" s="14"/>
    </row>
    <row r="14" spans="1:6" x14ac:dyDescent="0.3">
      <c r="A14" s="13" t="s">
        <v>209</v>
      </c>
      <c r="B14" s="13" t="s">
        <v>210</v>
      </c>
      <c r="C14" s="13" t="s">
        <v>211</v>
      </c>
      <c r="D14" s="14">
        <v>1962</v>
      </c>
      <c r="E14" s="14" t="str">
        <f t="shared" si="0"/>
        <v>1962Aruba</v>
      </c>
      <c r="F14" s="14"/>
    </row>
    <row r="15" spans="1:6" x14ac:dyDescent="0.3">
      <c r="A15" s="13" t="s">
        <v>209</v>
      </c>
      <c r="B15" s="13" t="s">
        <v>210</v>
      </c>
      <c r="C15" s="13" t="s">
        <v>211</v>
      </c>
      <c r="D15" s="14">
        <v>1963</v>
      </c>
      <c r="E15" s="14" t="str">
        <f t="shared" si="0"/>
        <v>1963Aruba</v>
      </c>
      <c r="F15" s="14"/>
    </row>
    <row r="16" spans="1:6" x14ac:dyDescent="0.3">
      <c r="A16" s="13" t="s">
        <v>209</v>
      </c>
      <c r="B16" s="13" t="s">
        <v>210</v>
      </c>
      <c r="C16" s="13" t="s">
        <v>211</v>
      </c>
      <c r="D16" s="14">
        <v>1964</v>
      </c>
      <c r="E16" s="14" t="str">
        <f t="shared" si="0"/>
        <v>1964Aruba</v>
      </c>
      <c r="F16" s="14"/>
    </row>
    <row r="17" spans="1:6" x14ac:dyDescent="0.3">
      <c r="A17" s="13" t="s">
        <v>209</v>
      </c>
      <c r="B17" s="13" t="s">
        <v>210</v>
      </c>
      <c r="C17" s="13" t="s">
        <v>211</v>
      </c>
      <c r="D17" s="14">
        <v>1965</v>
      </c>
      <c r="E17" s="14" t="str">
        <f t="shared" si="0"/>
        <v>1965Aruba</v>
      </c>
      <c r="F17" s="14"/>
    </row>
    <row r="18" spans="1:6" x14ac:dyDescent="0.3">
      <c r="A18" s="13" t="s">
        <v>209</v>
      </c>
      <c r="B18" s="13" t="s">
        <v>210</v>
      </c>
      <c r="C18" s="13" t="s">
        <v>211</v>
      </c>
      <c r="D18" s="14">
        <v>1966</v>
      </c>
      <c r="E18" s="14" t="str">
        <f t="shared" si="0"/>
        <v>1966Aruba</v>
      </c>
      <c r="F18" s="14"/>
    </row>
    <row r="19" spans="1:6" x14ac:dyDescent="0.3">
      <c r="A19" s="13" t="s">
        <v>209</v>
      </c>
      <c r="B19" s="13" t="s">
        <v>210</v>
      </c>
      <c r="C19" s="13" t="s">
        <v>211</v>
      </c>
      <c r="D19" s="14">
        <v>1967</v>
      </c>
      <c r="E19" s="14" t="str">
        <f t="shared" si="0"/>
        <v>1967Aruba</v>
      </c>
      <c r="F19" s="14"/>
    </row>
    <row r="20" spans="1:6" x14ac:dyDescent="0.3">
      <c r="A20" s="13" t="s">
        <v>209</v>
      </c>
      <c r="B20" s="13" t="s">
        <v>210</v>
      </c>
      <c r="C20" s="13" t="s">
        <v>211</v>
      </c>
      <c r="D20" s="14">
        <v>1968</v>
      </c>
      <c r="E20" s="14" t="str">
        <f t="shared" si="0"/>
        <v>1968Aruba</v>
      </c>
      <c r="F20" s="14"/>
    </row>
    <row r="21" spans="1:6" x14ac:dyDescent="0.3">
      <c r="A21" s="13" t="s">
        <v>209</v>
      </c>
      <c r="B21" s="13" t="s">
        <v>210</v>
      </c>
      <c r="C21" s="13" t="s">
        <v>211</v>
      </c>
      <c r="D21" s="14">
        <v>1969</v>
      </c>
      <c r="E21" s="14" t="str">
        <f t="shared" si="0"/>
        <v>1969Aruba</v>
      </c>
      <c r="F21" s="14"/>
    </row>
    <row r="22" spans="1:6" x14ac:dyDescent="0.3">
      <c r="A22" s="13" t="s">
        <v>209</v>
      </c>
      <c r="B22" s="13" t="s">
        <v>210</v>
      </c>
      <c r="C22" s="13" t="s">
        <v>211</v>
      </c>
      <c r="D22" s="14">
        <v>1970</v>
      </c>
      <c r="E22" s="14" t="str">
        <f t="shared" si="0"/>
        <v>1970Aruba</v>
      </c>
      <c r="F22" s="14">
        <v>0.13525864481925964</v>
      </c>
    </row>
    <row r="23" spans="1:6" x14ac:dyDescent="0.3">
      <c r="A23" s="13" t="s">
        <v>209</v>
      </c>
      <c r="B23" s="13" t="s">
        <v>210</v>
      </c>
      <c r="C23" s="13" t="s">
        <v>211</v>
      </c>
      <c r="D23" s="14">
        <v>1971</v>
      </c>
      <c r="E23" s="14" t="str">
        <f t="shared" si="0"/>
        <v>1971Aruba</v>
      </c>
      <c r="F23" s="14">
        <v>0.13360567390918732</v>
      </c>
    </row>
    <row r="24" spans="1:6" x14ac:dyDescent="0.3">
      <c r="A24" s="13" t="s">
        <v>209</v>
      </c>
      <c r="B24" s="13" t="s">
        <v>210</v>
      </c>
      <c r="C24" s="13" t="s">
        <v>211</v>
      </c>
      <c r="D24" s="14">
        <v>1972</v>
      </c>
      <c r="E24" s="14" t="str">
        <f t="shared" si="0"/>
        <v>1972Aruba</v>
      </c>
      <c r="F24" s="14">
        <v>0.1340150386095047</v>
      </c>
    </row>
    <row r="25" spans="1:6" x14ac:dyDescent="0.3">
      <c r="A25" s="13" t="s">
        <v>209</v>
      </c>
      <c r="B25" s="13" t="s">
        <v>210</v>
      </c>
      <c r="C25" s="13" t="s">
        <v>211</v>
      </c>
      <c r="D25" s="14">
        <v>1973</v>
      </c>
      <c r="E25" s="14" t="str">
        <f t="shared" si="0"/>
        <v>1973Aruba</v>
      </c>
      <c r="F25" s="14">
        <v>0.13037872314453125</v>
      </c>
    </row>
    <row r="26" spans="1:6" x14ac:dyDescent="0.3">
      <c r="A26" s="13" t="s">
        <v>209</v>
      </c>
      <c r="B26" s="13" t="s">
        <v>210</v>
      </c>
      <c r="C26" s="13" t="s">
        <v>211</v>
      </c>
      <c r="D26" s="14">
        <v>1974</v>
      </c>
      <c r="E26" s="14" t="str">
        <f t="shared" si="0"/>
        <v>1974Aruba</v>
      </c>
      <c r="F26" s="14">
        <v>0.12380415201187134</v>
      </c>
    </row>
    <row r="27" spans="1:6" x14ac:dyDescent="0.3">
      <c r="A27" s="13" t="s">
        <v>209</v>
      </c>
      <c r="B27" s="13" t="s">
        <v>210</v>
      </c>
      <c r="C27" s="13" t="s">
        <v>211</v>
      </c>
      <c r="D27" s="14">
        <v>1975</v>
      </c>
      <c r="E27" s="14" t="str">
        <f t="shared" si="0"/>
        <v>1975Aruba</v>
      </c>
      <c r="F27" s="14">
        <v>0.12588365375995636</v>
      </c>
    </row>
    <row r="28" spans="1:6" x14ac:dyDescent="0.3">
      <c r="A28" s="13" t="s">
        <v>209</v>
      </c>
      <c r="B28" s="13" t="s">
        <v>210</v>
      </c>
      <c r="C28" s="13" t="s">
        <v>211</v>
      </c>
      <c r="D28" s="14">
        <v>1976</v>
      </c>
      <c r="E28" s="14" t="str">
        <f t="shared" si="0"/>
        <v>1976Aruba</v>
      </c>
      <c r="F28" s="14">
        <v>0.12561433017253876</v>
      </c>
    </row>
    <row r="29" spans="1:6" x14ac:dyDescent="0.3">
      <c r="A29" s="13" t="s">
        <v>209</v>
      </c>
      <c r="B29" s="13" t="s">
        <v>210</v>
      </c>
      <c r="C29" s="13" t="s">
        <v>211</v>
      </c>
      <c r="D29" s="14">
        <v>1977</v>
      </c>
      <c r="E29" s="14" t="str">
        <f t="shared" si="0"/>
        <v>1977Aruba</v>
      </c>
      <c r="F29" s="14">
        <v>0.12544064223766327</v>
      </c>
    </row>
    <row r="30" spans="1:6" x14ac:dyDescent="0.3">
      <c r="A30" s="13" t="s">
        <v>209</v>
      </c>
      <c r="B30" s="13" t="s">
        <v>210</v>
      </c>
      <c r="C30" s="13" t="s">
        <v>211</v>
      </c>
      <c r="D30" s="14">
        <v>1978</v>
      </c>
      <c r="E30" s="14" t="str">
        <f t="shared" si="0"/>
        <v>1978Aruba</v>
      </c>
      <c r="F30" s="14">
        <v>0.12414240837097168</v>
      </c>
    </row>
    <row r="31" spans="1:6" x14ac:dyDescent="0.3">
      <c r="A31" s="13" t="s">
        <v>209</v>
      </c>
      <c r="B31" s="13" t="s">
        <v>210</v>
      </c>
      <c r="C31" s="13" t="s">
        <v>211</v>
      </c>
      <c r="D31" s="14">
        <v>1979</v>
      </c>
      <c r="E31" s="14" t="str">
        <f t="shared" si="0"/>
        <v>1979Aruba</v>
      </c>
      <c r="F31" s="14">
        <v>0.1193513497710228</v>
      </c>
    </row>
    <row r="32" spans="1:6" x14ac:dyDescent="0.3">
      <c r="A32" s="13" t="s">
        <v>209</v>
      </c>
      <c r="B32" s="13" t="s">
        <v>210</v>
      </c>
      <c r="C32" s="13" t="s">
        <v>211</v>
      </c>
      <c r="D32" s="14">
        <v>1980</v>
      </c>
      <c r="E32" s="14" t="str">
        <f t="shared" si="0"/>
        <v>1980Aruba</v>
      </c>
      <c r="F32" s="14">
        <v>0.11937209218740463</v>
      </c>
    </row>
    <row r="33" spans="1:6" x14ac:dyDescent="0.3">
      <c r="A33" s="13" t="s">
        <v>209</v>
      </c>
      <c r="B33" s="13" t="s">
        <v>210</v>
      </c>
      <c r="C33" s="13" t="s">
        <v>211</v>
      </c>
      <c r="D33" s="14">
        <v>1981</v>
      </c>
      <c r="E33" s="14" t="str">
        <f t="shared" si="0"/>
        <v>1981Aruba</v>
      </c>
      <c r="F33" s="14">
        <v>0.12214822322130203</v>
      </c>
    </row>
    <row r="34" spans="1:6" x14ac:dyDescent="0.3">
      <c r="A34" s="13" t="s">
        <v>209</v>
      </c>
      <c r="B34" s="13" t="s">
        <v>210</v>
      </c>
      <c r="C34" s="13" t="s">
        <v>211</v>
      </c>
      <c r="D34" s="14">
        <v>1982</v>
      </c>
      <c r="E34" s="14" t="str">
        <f t="shared" si="0"/>
        <v>1982Aruba</v>
      </c>
      <c r="F34" s="14">
        <v>0.1237490177154541</v>
      </c>
    </row>
    <row r="35" spans="1:6" x14ac:dyDescent="0.3">
      <c r="A35" s="13" t="s">
        <v>209</v>
      </c>
      <c r="B35" s="13" t="s">
        <v>210</v>
      </c>
      <c r="C35" s="13" t="s">
        <v>211</v>
      </c>
      <c r="D35" s="14">
        <v>1983</v>
      </c>
      <c r="E35" s="14" t="str">
        <f t="shared" si="0"/>
        <v>1983Aruba</v>
      </c>
      <c r="F35" s="14">
        <v>0.12247157841920853</v>
      </c>
    </row>
    <row r="36" spans="1:6" x14ac:dyDescent="0.3">
      <c r="A36" s="13" t="s">
        <v>209</v>
      </c>
      <c r="B36" s="13" t="s">
        <v>210</v>
      </c>
      <c r="C36" s="13" t="s">
        <v>211</v>
      </c>
      <c r="D36" s="14">
        <v>1984</v>
      </c>
      <c r="E36" s="14" t="str">
        <f t="shared" si="0"/>
        <v>1984Aruba</v>
      </c>
      <c r="F36" s="14">
        <v>0.12194319069385529</v>
      </c>
    </row>
    <row r="37" spans="1:6" x14ac:dyDescent="0.3">
      <c r="A37" s="13" t="s">
        <v>209</v>
      </c>
      <c r="B37" s="13" t="s">
        <v>210</v>
      </c>
      <c r="C37" s="13" t="s">
        <v>211</v>
      </c>
      <c r="D37" s="14">
        <v>1985</v>
      </c>
      <c r="E37" s="14" t="str">
        <f t="shared" si="0"/>
        <v>1985Aruba</v>
      </c>
      <c r="F37" s="14">
        <v>0.11415102332830429</v>
      </c>
    </row>
    <row r="38" spans="1:6" x14ac:dyDescent="0.3">
      <c r="A38" s="13" t="s">
        <v>209</v>
      </c>
      <c r="B38" s="13" t="s">
        <v>210</v>
      </c>
      <c r="C38" s="13" t="s">
        <v>211</v>
      </c>
      <c r="D38" s="14">
        <v>1986</v>
      </c>
      <c r="E38" s="14" t="str">
        <f t="shared" si="0"/>
        <v>1986Aruba</v>
      </c>
      <c r="F38" s="14">
        <v>0.12044808268547058</v>
      </c>
    </row>
    <row r="39" spans="1:6" x14ac:dyDescent="0.3">
      <c r="A39" s="13" t="s">
        <v>209</v>
      </c>
      <c r="B39" s="13" t="s">
        <v>210</v>
      </c>
      <c r="C39" s="13" t="s">
        <v>211</v>
      </c>
      <c r="D39" s="14">
        <v>1987</v>
      </c>
      <c r="E39" s="14" t="str">
        <f t="shared" si="0"/>
        <v>1987Aruba</v>
      </c>
      <c r="F39" s="14">
        <v>0.11965229362249374</v>
      </c>
    </row>
    <row r="40" spans="1:6" x14ac:dyDescent="0.3">
      <c r="A40" s="13" t="s">
        <v>209</v>
      </c>
      <c r="B40" s="13" t="s">
        <v>210</v>
      </c>
      <c r="C40" s="13" t="s">
        <v>211</v>
      </c>
      <c r="D40" s="14">
        <v>1988</v>
      </c>
      <c r="E40" s="14" t="str">
        <f t="shared" si="0"/>
        <v>1988Aruba</v>
      </c>
      <c r="F40" s="14">
        <v>0.11963041871786118</v>
      </c>
    </row>
    <row r="41" spans="1:6" x14ac:dyDescent="0.3">
      <c r="A41" s="13" t="s">
        <v>209</v>
      </c>
      <c r="B41" s="13" t="s">
        <v>210</v>
      </c>
      <c r="C41" s="13" t="s">
        <v>211</v>
      </c>
      <c r="D41" s="14">
        <v>1989</v>
      </c>
      <c r="E41" s="14" t="str">
        <f t="shared" si="0"/>
        <v>1989Aruba</v>
      </c>
      <c r="F41" s="14">
        <v>0.13006274402141571</v>
      </c>
    </row>
    <row r="42" spans="1:6" x14ac:dyDescent="0.3">
      <c r="A42" s="13" t="s">
        <v>209</v>
      </c>
      <c r="B42" s="13" t="s">
        <v>210</v>
      </c>
      <c r="C42" s="13" t="s">
        <v>211</v>
      </c>
      <c r="D42" s="14">
        <v>1990</v>
      </c>
      <c r="E42" s="14" t="str">
        <f t="shared" si="0"/>
        <v>1990Aruba</v>
      </c>
      <c r="F42" s="14">
        <v>0.11983391642570496</v>
      </c>
    </row>
    <row r="43" spans="1:6" x14ac:dyDescent="0.3">
      <c r="A43" s="13" t="s">
        <v>209</v>
      </c>
      <c r="B43" s="13" t="s">
        <v>210</v>
      </c>
      <c r="C43" s="13" t="s">
        <v>211</v>
      </c>
      <c r="D43" s="14">
        <v>1991</v>
      </c>
      <c r="E43" s="14" t="str">
        <f t="shared" si="0"/>
        <v>1991Aruba</v>
      </c>
      <c r="F43" s="14">
        <v>0.15222711861133575</v>
      </c>
    </row>
    <row r="44" spans="1:6" x14ac:dyDescent="0.3">
      <c r="A44" s="13" t="s">
        <v>209</v>
      </c>
      <c r="B44" s="13" t="s">
        <v>210</v>
      </c>
      <c r="C44" s="13" t="s">
        <v>211</v>
      </c>
      <c r="D44" s="14">
        <v>1992</v>
      </c>
      <c r="E44" s="14" t="str">
        <f t="shared" si="0"/>
        <v>1992Aruba</v>
      </c>
      <c r="F44" s="14">
        <v>0.1022375077009201</v>
      </c>
    </row>
    <row r="45" spans="1:6" x14ac:dyDescent="0.3">
      <c r="A45" s="13" t="s">
        <v>209</v>
      </c>
      <c r="B45" s="13" t="s">
        <v>210</v>
      </c>
      <c r="C45" s="13" t="s">
        <v>211</v>
      </c>
      <c r="D45" s="14">
        <v>1993</v>
      </c>
      <c r="E45" s="14" t="str">
        <f t="shared" si="0"/>
        <v>1993Aruba</v>
      </c>
      <c r="F45" s="14">
        <v>0.1136552169919014</v>
      </c>
    </row>
    <row r="46" spans="1:6" x14ac:dyDescent="0.3">
      <c r="A46" s="13" t="s">
        <v>209</v>
      </c>
      <c r="B46" s="13" t="s">
        <v>210</v>
      </c>
      <c r="C46" s="13" t="s">
        <v>211</v>
      </c>
      <c r="D46" s="14">
        <v>1994</v>
      </c>
      <c r="E46" s="14" t="str">
        <f t="shared" si="0"/>
        <v>1994Aruba</v>
      </c>
      <c r="F46" s="14">
        <v>0.10227213054895401</v>
      </c>
    </row>
    <row r="47" spans="1:6" x14ac:dyDescent="0.3">
      <c r="A47" s="13" t="s">
        <v>209</v>
      </c>
      <c r="B47" s="13" t="s">
        <v>210</v>
      </c>
      <c r="C47" s="13" t="s">
        <v>211</v>
      </c>
      <c r="D47" s="14">
        <v>1995</v>
      </c>
      <c r="E47" s="14" t="str">
        <f t="shared" si="0"/>
        <v>1995Aruba</v>
      </c>
      <c r="F47" s="14">
        <v>0.10903684049844742</v>
      </c>
    </row>
    <row r="48" spans="1:6" x14ac:dyDescent="0.3">
      <c r="A48" s="13" t="s">
        <v>209</v>
      </c>
      <c r="B48" s="13" t="s">
        <v>210</v>
      </c>
      <c r="C48" s="13" t="s">
        <v>211</v>
      </c>
      <c r="D48" s="14">
        <v>1996</v>
      </c>
      <c r="E48" s="14" t="str">
        <f t="shared" si="0"/>
        <v>1996Aruba</v>
      </c>
      <c r="F48" s="14">
        <v>0.13143323361873627</v>
      </c>
    </row>
    <row r="49" spans="1:6" x14ac:dyDescent="0.3">
      <c r="A49" s="13" t="s">
        <v>209</v>
      </c>
      <c r="B49" s="13" t="s">
        <v>210</v>
      </c>
      <c r="C49" s="13" t="s">
        <v>211</v>
      </c>
      <c r="D49" s="14">
        <v>1997</v>
      </c>
      <c r="E49" s="14" t="str">
        <f t="shared" si="0"/>
        <v>1997Aruba</v>
      </c>
      <c r="F49" s="14">
        <v>0.12980476021766663</v>
      </c>
    </row>
    <row r="50" spans="1:6" x14ac:dyDescent="0.3">
      <c r="A50" s="13" t="s">
        <v>209</v>
      </c>
      <c r="B50" s="13" t="s">
        <v>210</v>
      </c>
      <c r="C50" s="13" t="s">
        <v>211</v>
      </c>
      <c r="D50" s="14">
        <v>1998</v>
      </c>
      <c r="E50" s="14" t="str">
        <f t="shared" si="0"/>
        <v>1998Aruba</v>
      </c>
      <c r="F50" s="14">
        <v>0.12410499155521393</v>
      </c>
    </row>
    <row r="51" spans="1:6" x14ac:dyDescent="0.3">
      <c r="A51" s="13" t="s">
        <v>209</v>
      </c>
      <c r="B51" s="13" t="s">
        <v>210</v>
      </c>
      <c r="C51" s="13" t="s">
        <v>211</v>
      </c>
      <c r="D51" s="14">
        <v>1999</v>
      </c>
      <c r="E51" s="14" t="str">
        <f t="shared" si="0"/>
        <v>1999Aruba</v>
      </c>
      <c r="F51" s="14">
        <v>0.13235527276992798</v>
      </c>
    </row>
    <row r="52" spans="1:6" x14ac:dyDescent="0.3">
      <c r="A52" s="13" t="s">
        <v>209</v>
      </c>
      <c r="B52" s="13" t="s">
        <v>210</v>
      </c>
      <c r="C52" s="13" t="s">
        <v>211</v>
      </c>
      <c r="D52" s="14">
        <v>2000</v>
      </c>
      <c r="E52" s="14" t="str">
        <f t="shared" si="0"/>
        <v>2000Aruba</v>
      </c>
      <c r="F52" s="14">
        <v>0.15986458957195282</v>
      </c>
    </row>
    <row r="53" spans="1:6" x14ac:dyDescent="0.3">
      <c r="A53" s="13" t="s">
        <v>209</v>
      </c>
      <c r="B53" s="13" t="s">
        <v>210</v>
      </c>
      <c r="C53" s="13" t="s">
        <v>211</v>
      </c>
      <c r="D53" s="14">
        <v>2001</v>
      </c>
      <c r="E53" s="14" t="str">
        <f t="shared" si="0"/>
        <v>2001Aruba</v>
      </c>
      <c r="F53" s="14">
        <v>0.17140191793441772</v>
      </c>
    </row>
    <row r="54" spans="1:6" x14ac:dyDescent="0.3">
      <c r="A54" s="13" t="s">
        <v>209</v>
      </c>
      <c r="B54" s="13" t="s">
        <v>210</v>
      </c>
      <c r="C54" s="13" t="s">
        <v>211</v>
      </c>
      <c r="D54" s="14">
        <v>2002</v>
      </c>
      <c r="E54" s="14" t="str">
        <f t="shared" si="0"/>
        <v>2002Aruba</v>
      </c>
      <c r="F54" s="14">
        <v>0.2237415611743927</v>
      </c>
    </row>
    <row r="55" spans="1:6" x14ac:dyDescent="0.3">
      <c r="A55" s="13" t="s">
        <v>209</v>
      </c>
      <c r="B55" s="13" t="s">
        <v>210</v>
      </c>
      <c r="C55" s="13" t="s">
        <v>211</v>
      </c>
      <c r="D55" s="14">
        <v>2003</v>
      </c>
      <c r="E55" s="14" t="str">
        <f t="shared" si="0"/>
        <v>2003Aruba</v>
      </c>
      <c r="F55" s="14">
        <v>0.22501945495605469</v>
      </c>
    </row>
    <row r="56" spans="1:6" x14ac:dyDescent="0.3">
      <c r="A56" s="13" t="s">
        <v>209</v>
      </c>
      <c r="B56" s="13" t="s">
        <v>210</v>
      </c>
      <c r="C56" s="13" t="s">
        <v>211</v>
      </c>
      <c r="D56" s="14">
        <v>2004</v>
      </c>
      <c r="E56" s="14" t="str">
        <f t="shared" si="0"/>
        <v>2004Aruba</v>
      </c>
      <c r="F56" s="14">
        <v>0.21214644610881805</v>
      </c>
    </row>
    <row r="57" spans="1:6" x14ac:dyDescent="0.3">
      <c r="A57" s="13" t="s">
        <v>209</v>
      </c>
      <c r="B57" s="13" t="s">
        <v>210</v>
      </c>
      <c r="C57" s="13" t="s">
        <v>211</v>
      </c>
      <c r="D57" s="14">
        <v>2005</v>
      </c>
      <c r="E57" s="14" t="str">
        <f t="shared" si="0"/>
        <v>2005Aruba</v>
      </c>
      <c r="F57" s="14">
        <v>0.21663646399974823</v>
      </c>
    </row>
    <row r="58" spans="1:6" x14ac:dyDescent="0.3">
      <c r="A58" s="13" t="s">
        <v>209</v>
      </c>
      <c r="B58" s="13" t="s">
        <v>210</v>
      </c>
      <c r="C58" s="13" t="s">
        <v>211</v>
      </c>
      <c r="D58" s="14">
        <v>2006</v>
      </c>
      <c r="E58" s="14" t="str">
        <f t="shared" si="0"/>
        <v>2006Aruba</v>
      </c>
      <c r="F58" s="14">
        <v>0.22012478113174438</v>
      </c>
    </row>
    <row r="59" spans="1:6" x14ac:dyDescent="0.3">
      <c r="A59" s="13" t="s">
        <v>209</v>
      </c>
      <c r="B59" s="13" t="s">
        <v>210</v>
      </c>
      <c r="C59" s="13" t="s">
        <v>211</v>
      </c>
      <c r="D59" s="14">
        <v>2007</v>
      </c>
      <c r="E59" s="14" t="str">
        <f t="shared" si="0"/>
        <v>2007Aruba</v>
      </c>
      <c r="F59" s="14">
        <v>0.23594911396503448</v>
      </c>
    </row>
    <row r="60" spans="1:6" x14ac:dyDescent="0.3">
      <c r="A60" s="13" t="s">
        <v>209</v>
      </c>
      <c r="B60" s="13" t="s">
        <v>210</v>
      </c>
      <c r="C60" s="13" t="s">
        <v>211</v>
      </c>
      <c r="D60" s="14">
        <v>2008</v>
      </c>
      <c r="E60" s="14" t="str">
        <f t="shared" si="0"/>
        <v>2008Aruba</v>
      </c>
      <c r="F60" s="14">
        <v>0.23570641875267029</v>
      </c>
    </row>
    <row r="61" spans="1:6" x14ac:dyDescent="0.3">
      <c r="A61" s="13" t="s">
        <v>209</v>
      </c>
      <c r="B61" s="13" t="s">
        <v>210</v>
      </c>
      <c r="C61" s="13" t="s">
        <v>211</v>
      </c>
      <c r="D61" s="14">
        <v>2009</v>
      </c>
      <c r="E61" s="14" t="str">
        <f t="shared" si="0"/>
        <v>2009Aruba</v>
      </c>
      <c r="F61" s="14">
        <v>0.2508653998374939</v>
      </c>
    </row>
    <row r="62" spans="1:6" x14ac:dyDescent="0.3">
      <c r="A62" s="13" t="s">
        <v>209</v>
      </c>
      <c r="B62" s="13" t="s">
        <v>210</v>
      </c>
      <c r="C62" s="13" t="s">
        <v>211</v>
      </c>
      <c r="D62" s="14">
        <v>2010</v>
      </c>
      <c r="E62" s="14" t="str">
        <f t="shared" si="0"/>
        <v>2010Aruba</v>
      </c>
      <c r="F62" s="14">
        <v>0.3043312132358551</v>
      </c>
    </row>
    <row r="63" spans="1:6" x14ac:dyDescent="0.3">
      <c r="A63" s="13" t="s">
        <v>209</v>
      </c>
      <c r="B63" s="13" t="s">
        <v>210</v>
      </c>
      <c r="C63" s="13" t="s">
        <v>211</v>
      </c>
      <c r="D63" s="14">
        <v>2011</v>
      </c>
      <c r="E63" s="14" t="str">
        <f t="shared" si="0"/>
        <v>2011Aruba</v>
      </c>
      <c r="F63" s="14">
        <v>0.32713982462882996</v>
      </c>
    </row>
    <row r="64" spans="1:6" x14ac:dyDescent="0.3">
      <c r="A64" s="13" t="s">
        <v>209</v>
      </c>
      <c r="B64" s="13" t="s">
        <v>210</v>
      </c>
      <c r="C64" s="13" t="s">
        <v>211</v>
      </c>
      <c r="D64" s="14">
        <v>2012</v>
      </c>
      <c r="E64" s="14" t="str">
        <f t="shared" si="0"/>
        <v>2012Aruba</v>
      </c>
      <c r="F64" s="14">
        <v>0.33813068270683289</v>
      </c>
    </row>
    <row r="65" spans="1:6" x14ac:dyDescent="0.3">
      <c r="A65" s="13" t="s">
        <v>209</v>
      </c>
      <c r="B65" s="13" t="s">
        <v>210</v>
      </c>
      <c r="C65" s="13" t="s">
        <v>211</v>
      </c>
      <c r="D65" s="14">
        <v>2013</v>
      </c>
      <c r="E65" s="14" t="str">
        <f t="shared" si="0"/>
        <v>2013Aruba</v>
      </c>
      <c r="F65" s="14">
        <v>0.30242469906806946</v>
      </c>
    </row>
    <row r="66" spans="1:6" x14ac:dyDescent="0.3">
      <c r="A66" s="13" t="s">
        <v>209</v>
      </c>
      <c r="B66" s="13" t="s">
        <v>210</v>
      </c>
      <c r="C66" s="13" t="s">
        <v>211</v>
      </c>
      <c r="D66" s="14">
        <v>2014</v>
      </c>
      <c r="E66" s="14" t="str">
        <f t="shared" si="0"/>
        <v>2014Aruba</v>
      </c>
      <c r="F66" s="14">
        <v>0.31182718276977539</v>
      </c>
    </row>
    <row r="67" spans="1:6" x14ac:dyDescent="0.3">
      <c r="A67" s="13" t="s">
        <v>209</v>
      </c>
      <c r="B67" s="13" t="s">
        <v>210</v>
      </c>
      <c r="C67" s="13" t="s">
        <v>211</v>
      </c>
      <c r="D67" s="14">
        <v>2015</v>
      </c>
      <c r="E67" s="14" t="str">
        <f t="shared" ref="E67:E130" si="1">D67&amp;B67</f>
        <v>2015Aruba</v>
      </c>
      <c r="F67" s="14">
        <v>0.32273119688034058</v>
      </c>
    </row>
    <row r="68" spans="1:6" x14ac:dyDescent="0.3">
      <c r="A68" s="13" t="s">
        <v>209</v>
      </c>
      <c r="B68" s="13" t="s">
        <v>210</v>
      </c>
      <c r="C68" s="13" t="s">
        <v>211</v>
      </c>
      <c r="D68" s="14">
        <v>2016</v>
      </c>
      <c r="E68" s="14" t="str">
        <f t="shared" si="1"/>
        <v>2016Aruba</v>
      </c>
      <c r="F68" s="14">
        <v>0.36902976036071777</v>
      </c>
    </row>
    <row r="69" spans="1:6" x14ac:dyDescent="0.3">
      <c r="A69" s="13" t="s">
        <v>209</v>
      </c>
      <c r="B69" s="13" t="s">
        <v>210</v>
      </c>
      <c r="C69" s="13" t="s">
        <v>211</v>
      </c>
      <c r="D69" s="14">
        <v>2017</v>
      </c>
      <c r="E69" s="14" t="str">
        <f t="shared" si="1"/>
        <v>2017Aruba</v>
      </c>
      <c r="F69" s="14">
        <v>0.37430119514465332</v>
      </c>
    </row>
    <row r="70" spans="1:6" x14ac:dyDescent="0.3">
      <c r="A70" s="13" t="s">
        <v>212</v>
      </c>
      <c r="B70" s="13" t="s">
        <v>4</v>
      </c>
      <c r="C70" s="13" t="s">
        <v>213</v>
      </c>
      <c r="D70" s="14">
        <v>1950</v>
      </c>
      <c r="E70" s="14" t="str">
        <f t="shared" si="1"/>
        <v>1950Angola</v>
      </c>
      <c r="F70" s="14"/>
    </row>
    <row r="71" spans="1:6" x14ac:dyDescent="0.3">
      <c r="A71" s="13" t="s">
        <v>212</v>
      </c>
      <c r="B71" s="13" t="s">
        <v>4</v>
      </c>
      <c r="C71" s="13" t="s">
        <v>213</v>
      </c>
      <c r="D71" s="14">
        <v>1951</v>
      </c>
      <c r="E71" s="14" t="str">
        <f t="shared" si="1"/>
        <v>1951Angola</v>
      </c>
      <c r="F71" s="14"/>
    </row>
    <row r="72" spans="1:6" x14ac:dyDescent="0.3">
      <c r="A72" s="13" t="s">
        <v>212</v>
      </c>
      <c r="B72" s="13" t="s">
        <v>4</v>
      </c>
      <c r="C72" s="13" t="s">
        <v>213</v>
      </c>
      <c r="D72" s="14">
        <v>1952</v>
      </c>
      <c r="E72" s="14" t="str">
        <f t="shared" si="1"/>
        <v>1952Angola</v>
      </c>
      <c r="F72" s="14"/>
    </row>
    <row r="73" spans="1:6" x14ac:dyDescent="0.3">
      <c r="A73" s="13" t="s">
        <v>212</v>
      </c>
      <c r="B73" s="13" t="s">
        <v>4</v>
      </c>
      <c r="C73" s="13" t="s">
        <v>213</v>
      </c>
      <c r="D73" s="14">
        <v>1953</v>
      </c>
      <c r="E73" s="14" t="str">
        <f t="shared" si="1"/>
        <v>1953Angola</v>
      </c>
      <c r="F73" s="14"/>
    </row>
    <row r="74" spans="1:6" x14ac:dyDescent="0.3">
      <c r="A74" s="13" t="s">
        <v>212</v>
      </c>
      <c r="B74" s="13" t="s">
        <v>4</v>
      </c>
      <c r="C74" s="13" t="s">
        <v>213</v>
      </c>
      <c r="D74" s="14">
        <v>1954</v>
      </c>
      <c r="E74" s="14" t="str">
        <f t="shared" si="1"/>
        <v>1954Angola</v>
      </c>
      <c r="F74" s="14"/>
    </row>
    <row r="75" spans="1:6" x14ac:dyDescent="0.3">
      <c r="A75" s="13" t="s">
        <v>212</v>
      </c>
      <c r="B75" s="13" t="s">
        <v>4</v>
      </c>
      <c r="C75" s="13" t="s">
        <v>213</v>
      </c>
      <c r="D75" s="14">
        <v>1955</v>
      </c>
      <c r="E75" s="14" t="str">
        <f t="shared" si="1"/>
        <v>1955Angola</v>
      </c>
      <c r="F75" s="14"/>
    </row>
    <row r="76" spans="1:6" x14ac:dyDescent="0.3">
      <c r="A76" s="13" t="s">
        <v>212</v>
      </c>
      <c r="B76" s="13" t="s">
        <v>4</v>
      </c>
      <c r="C76" s="13" t="s">
        <v>213</v>
      </c>
      <c r="D76" s="14">
        <v>1956</v>
      </c>
      <c r="E76" s="14" t="str">
        <f t="shared" si="1"/>
        <v>1956Angola</v>
      </c>
      <c r="F76" s="14"/>
    </row>
    <row r="77" spans="1:6" x14ac:dyDescent="0.3">
      <c r="A77" s="13" t="s">
        <v>212</v>
      </c>
      <c r="B77" s="13" t="s">
        <v>4</v>
      </c>
      <c r="C77" s="13" t="s">
        <v>213</v>
      </c>
      <c r="D77" s="14">
        <v>1957</v>
      </c>
      <c r="E77" s="14" t="str">
        <f t="shared" si="1"/>
        <v>1957Angola</v>
      </c>
      <c r="F77" s="14"/>
    </row>
    <row r="78" spans="1:6" x14ac:dyDescent="0.3">
      <c r="A78" s="13" t="s">
        <v>212</v>
      </c>
      <c r="B78" s="13" t="s">
        <v>4</v>
      </c>
      <c r="C78" s="13" t="s">
        <v>213</v>
      </c>
      <c r="D78" s="14">
        <v>1958</v>
      </c>
      <c r="E78" s="14" t="str">
        <f t="shared" si="1"/>
        <v>1958Angola</v>
      </c>
      <c r="F78" s="14"/>
    </row>
    <row r="79" spans="1:6" x14ac:dyDescent="0.3">
      <c r="A79" s="13" t="s">
        <v>212</v>
      </c>
      <c r="B79" s="13" t="s">
        <v>4</v>
      </c>
      <c r="C79" s="13" t="s">
        <v>213</v>
      </c>
      <c r="D79" s="14">
        <v>1959</v>
      </c>
      <c r="E79" s="14" t="str">
        <f t="shared" si="1"/>
        <v>1959Angola</v>
      </c>
      <c r="F79" s="14"/>
    </row>
    <row r="80" spans="1:6" x14ac:dyDescent="0.3">
      <c r="A80" s="13" t="s">
        <v>212</v>
      </c>
      <c r="B80" s="13" t="s">
        <v>4</v>
      </c>
      <c r="C80" s="13" t="s">
        <v>213</v>
      </c>
      <c r="D80" s="14">
        <v>1960</v>
      </c>
      <c r="E80" s="14" t="str">
        <f t="shared" si="1"/>
        <v>1960Angola</v>
      </c>
      <c r="F80" s="14"/>
    </row>
    <row r="81" spans="1:6" x14ac:dyDescent="0.3">
      <c r="A81" s="13" t="s">
        <v>212</v>
      </c>
      <c r="B81" s="13" t="s">
        <v>4</v>
      </c>
      <c r="C81" s="13" t="s">
        <v>213</v>
      </c>
      <c r="D81" s="14">
        <v>1961</v>
      </c>
      <c r="E81" s="14" t="str">
        <f t="shared" si="1"/>
        <v>1961Angola</v>
      </c>
      <c r="F81" s="14"/>
    </row>
    <row r="82" spans="1:6" x14ac:dyDescent="0.3">
      <c r="A82" s="13" t="s">
        <v>212</v>
      </c>
      <c r="B82" s="13" t="s">
        <v>4</v>
      </c>
      <c r="C82" s="13" t="s">
        <v>213</v>
      </c>
      <c r="D82" s="14">
        <v>1962</v>
      </c>
      <c r="E82" s="14" t="str">
        <f t="shared" si="1"/>
        <v>1962Angola</v>
      </c>
      <c r="F82" s="14"/>
    </row>
    <row r="83" spans="1:6" x14ac:dyDescent="0.3">
      <c r="A83" s="13" t="s">
        <v>212</v>
      </c>
      <c r="B83" s="13" t="s">
        <v>4</v>
      </c>
      <c r="C83" s="13" t="s">
        <v>213</v>
      </c>
      <c r="D83" s="14">
        <v>1963</v>
      </c>
      <c r="E83" s="14" t="str">
        <f t="shared" si="1"/>
        <v>1963Angola</v>
      </c>
      <c r="F83" s="14"/>
    </row>
    <row r="84" spans="1:6" x14ac:dyDescent="0.3">
      <c r="A84" s="13" t="s">
        <v>212</v>
      </c>
      <c r="B84" s="13" t="s">
        <v>4</v>
      </c>
      <c r="C84" s="13" t="s">
        <v>213</v>
      </c>
      <c r="D84" s="14">
        <v>1964</v>
      </c>
      <c r="E84" s="14" t="str">
        <f t="shared" si="1"/>
        <v>1964Angola</v>
      </c>
      <c r="F84" s="14"/>
    </row>
    <row r="85" spans="1:6" x14ac:dyDescent="0.3">
      <c r="A85" s="13" t="s">
        <v>212</v>
      </c>
      <c r="B85" s="13" t="s">
        <v>4</v>
      </c>
      <c r="C85" s="13" t="s">
        <v>213</v>
      </c>
      <c r="D85" s="14">
        <v>1965</v>
      </c>
      <c r="E85" s="14" t="str">
        <f t="shared" si="1"/>
        <v>1965Angola</v>
      </c>
      <c r="F85" s="14"/>
    </row>
    <row r="86" spans="1:6" x14ac:dyDescent="0.3">
      <c r="A86" s="13" t="s">
        <v>212</v>
      </c>
      <c r="B86" s="13" t="s">
        <v>4</v>
      </c>
      <c r="C86" s="13" t="s">
        <v>213</v>
      </c>
      <c r="D86" s="14">
        <v>1966</v>
      </c>
      <c r="E86" s="14" t="str">
        <f t="shared" si="1"/>
        <v>1966Angola</v>
      </c>
      <c r="F86" s="14"/>
    </row>
    <row r="87" spans="1:6" x14ac:dyDescent="0.3">
      <c r="A87" s="13" t="s">
        <v>212</v>
      </c>
      <c r="B87" s="13" t="s">
        <v>4</v>
      </c>
      <c r="C87" s="13" t="s">
        <v>213</v>
      </c>
      <c r="D87" s="14">
        <v>1967</v>
      </c>
      <c r="E87" s="14" t="str">
        <f t="shared" si="1"/>
        <v>1967Angola</v>
      </c>
      <c r="F87" s="14"/>
    </row>
    <row r="88" spans="1:6" x14ac:dyDescent="0.3">
      <c r="A88" s="13" t="s">
        <v>212</v>
      </c>
      <c r="B88" s="13" t="s">
        <v>4</v>
      </c>
      <c r="C88" s="13" t="s">
        <v>213</v>
      </c>
      <c r="D88" s="14">
        <v>1968</v>
      </c>
      <c r="E88" s="14" t="str">
        <f t="shared" si="1"/>
        <v>1968Angola</v>
      </c>
      <c r="F88" s="14"/>
    </row>
    <row r="89" spans="1:6" x14ac:dyDescent="0.3">
      <c r="A89" s="13" t="s">
        <v>212</v>
      </c>
      <c r="B89" s="13" t="s">
        <v>4</v>
      </c>
      <c r="C89" s="13" t="s">
        <v>213</v>
      </c>
      <c r="D89" s="14">
        <v>1969</v>
      </c>
      <c r="E89" s="14" t="str">
        <f t="shared" si="1"/>
        <v>1969Angola</v>
      </c>
      <c r="F89" s="14"/>
    </row>
    <row r="90" spans="1:6" x14ac:dyDescent="0.3">
      <c r="A90" s="13" t="s">
        <v>212</v>
      </c>
      <c r="B90" s="13" t="s">
        <v>4</v>
      </c>
      <c r="C90" s="13" t="s">
        <v>213</v>
      </c>
      <c r="D90" s="14">
        <v>1970</v>
      </c>
      <c r="E90" s="14" t="str">
        <f t="shared" si="1"/>
        <v>1970Angola</v>
      </c>
      <c r="F90" s="14">
        <v>0.20662231743335724</v>
      </c>
    </row>
    <row r="91" spans="1:6" x14ac:dyDescent="0.3">
      <c r="A91" s="13" t="s">
        <v>212</v>
      </c>
      <c r="B91" s="13" t="s">
        <v>4</v>
      </c>
      <c r="C91" s="13" t="s">
        <v>213</v>
      </c>
      <c r="D91" s="14">
        <v>1971</v>
      </c>
      <c r="E91" s="14" t="str">
        <f t="shared" si="1"/>
        <v>1971Angola</v>
      </c>
      <c r="F91" s="14">
        <v>0.20542486011981964</v>
      </c>
    </row>
    <row r="92" spans="1:6" x14ac:dyDescent="0.3">
      <c r="A92" s="13" t="s">
        <v>212</v>
      </c>
      <c r="B92" s="13" t="s">
        <v>4</v>
      </c>
      <c r="C92" s="13" t="s">
        <v>213</v>
      </c>
      <c r="D92" s="14">
        <v>1972</v>
      </c>
      <c r="E92" s="14" t="str">
        <f t="shared" si="1"/>
        <v>1972Angola</v>
      </c>
      <c r="F92" s="14">
        <v>0.21130834519863129</v>
      </c>
    </row>
    <row r="93" spans="1:6" x14ac:dyDescent="0.3">
      <c r="A93" s="13" t="s">
        <v>212</v>
      </c>
      <c r="B93" s="13" t="s">
        <v>4</v>
      </c>
      <c r="C93" s="13" t="s">
        <v>213</v>
      </c>
      <c r="D93" s="14">
        <v>1973</v>
      </c>
      <c r="E93" s="14" t="str">
        <f t="shared" si="1"/>
        <v>1973Angola</v>
      </c>
      <c r="F93" s="14">
        <v>0.21254749596118927</v>
      </c>
    </row>
    <row r="94" spans="1:6" x14ac:dyDescent="0.3">
      <c r="A94" s="13" t="s">
        <v>212</v>
      </c>
      <c r="B94" s="13" t="s">
        <v>4</v>
      </c>
      <c r="C94" s="13" t="s">
        <v>213</v>
      </c>
      <c r="D94" s="14">
        <v>1974</v>
      </c>
      <c r="E94" s="14" t="str">
        <f t="shared" si="1"/>
        <v>1974Angola</v>
      </c>
      <c r="F94" s="14">
        <v>0.21349982917308807</v>
      </c>
    </row>
    <row r="95" spans="1:6" x14ac:dyDescent="0.3">
      <c r="A95" s="13" t="s">
        <v>212</v>
      </c>
      <c r="B95" s="13" t="s">
        <v>4</v>
      </c>
      <c r="C95" s="13" t="s">
        <v>213</v>
      </c>
      <c r="D95" s="14">
        <v>1975</v>
      </c>
      <c r="E95" s="14" t="str">
        <f t="shared" si="1"/>
        <v>1975Angola</v>
      </c>
      <c r="F95" s="14">
        <v>0.2123478502035141</v>
      </c>
    </row>
    <row r="96" spans="1:6" x14ac:dyDescent="0.3">
      <c r="A96" s="13" t="s">
        <v>212</v>
      </c>
      <c r="B96" s="13" t="s">
        <v>4</v>
      </c>
      <c r="C96" s="13" t="s">
        <v>213</v>
      </c>
      <c r="D96" s="14">
        <v>1976</v>
      </c>
      <c r="E96" s="14" t="str">
        <f t="shared" si="1"/>
        <v>1976Angola</v>
      </c>
      <c r="F96" s="14">
        <v>0.20750202238559723</v>
      </c>
    </row>
    <row r="97" spans="1:6" x14ac:dyDescent="0.3">
      <c r="A97" s="13" t="s">
        <v>212</v>
      </c>
      <c r="B97" s="13" t="s">
        <v>4</v>
      </c>
      <c r="C97" s="13" t="s">
        <v>213</v>
      </c>
      <c r="D97" s="14">
        <v>1977</v>
      </c>
      <c r="E97" s="14" t="str">
        <f t="shared" si="1"/>
        <v>1977Angola</v>
      </c>
      <c r="F97" s="14">
        <v>0.20427656173706055</v>
      </c>
    </row>
    <row r="98" spans="1:6" x14ac:dyDescent="0.3">
      <c r="A98" s="13" t="s">
        <v>212</v>
      </c>
      <c r="B98" s="13" t="s">
        <v>4</v>
      </c>
      <c r="C98" s="13" t="s">
        <v>213</v>
      </c>
      <c r="D98" s="14">
        <v>1978</v>
      </c>
      <c r="E98" s="14" t="str">
        <f t="shared" si="1"/>
        <v>1978Angola</v>
      </c>
      <c r="F98" s="14">
        <v>0.21370461583137512</v>
      </c>
    </row>
    <row r="99" spans="1:6" x14ac:dyDescent="0.3">
      <c r="A99" s="13" t="s">
        <v>212</v>
      </c>
      <c r="B99" s="13" t="s">
        <v>4</v>
      </c>
      <c r="C99" s="13" t="s">
        <v>213</v>
      </c>
      <c r="D99" s="14">
        <v>1979</v>
      </c>
      <c r="E99" s="14" t="str">
        <f t="shared" si="1"/>
        <v>1979Angola</v>
      </c>
      <c r="F99" s="14">
        <v>0.21549002826213837</v>
      </c>
    </row>
    <row r="100" spans="1:6" x14ac:dyDescent="0.3">
      <c r="A100" s="13" t="s">
        <v>212</v>
      </c>
      <c r="B100" s="13" t="s">
        <v>4</v>
      </c>
      <c r="C100" s="13" t="s">
        <v>213</v>
      </c>
      <c r="D100" s="14">
        <v>1980</v>
      </c>
      <c r="E100" s="14" t="str">
        <f t="shared" si="1"/>
        <v>1980Angola</v>
      </c>
      <c r="F100" s="14">
        <v>0.17916691303253174</v>
      </c>
    </row>
    <row r="101" spans="1:6" x14ac:dyDescent="0.3">
      <c r="A101" s="13" t="s">
        <v>212</v>
      </c>
      <c r="B101" s="13" t="s">
        <v>4</v>
      </c>
      <c r="C101" s="13" t="s">
        <v>213</v>
      </c>
      <c r="D101" s="14">
        <v>1981</v>
      </c>
      <c r="E101" s="14" t="str">
        <f t="shared" si="1"/>
        <v>1981Angola</v>
      </c>
      <c r="F101" s="14">
        <v>0.19208689033985138</v>
      </c>
    </row>
    <row r="102" spans="1:6" x14ac:dyDescent="0.3">
      <c r="A102" s="13" t="s">
        <v>212</v>
      </c>
      <c r="B102" s="13" t="s">
        <v>4</v>
      </c>
      <c r="C102" s="13" t="s">
        <v>213</v>
      </c>
      <c r="D102" s="14">
        <v>1982</v>
      </c>
      <c r="E102" s="14" t="str">
        <f t="shared" si="1"/>
        <v>1982Angola</v>
      </c>
      <c r="F102" s="14">
        <v>0.21760924160480499</v>
      </c>
    </row>
    <row r="103" spans="1:6" x14ac:dyDescent="0.3">
      <c r="A103" s="13" t="s">
        <v>212</v>
      </c>
      <c r="B103" s="13" t="s">
        <v>4</v>
      </c>
      <c r="C103" s="13" t="s">
        <v>213</v>
      </c>
      <c r="D103" s="14">
        <v>1983</v>
      </c>
      <c r="E103" s="14" t="str">
        <f t="shared" si="1"/>
        <v>1983Angola</v>
      </c>
      <c r="F103" s="14">
        <v>0.21896617114543915</v>
      </c>
    </row>
    <row r="104" spans="1:6" x14ac:dyDescent="0.3">
      <c r="A104" s="13" t="s">
        <v>212</v>
      </c>
      <c r="B104" s="13" t="s">
        <v>4</v>
      </c>
      <c r="C104" s="13" t="s">
        <v>213</v>
      </c>
      <c r="D104" s="14">
        <v>1984</v>
      </c>
      <c r="E104" s="14" t="str">
        <f t="shared" si="1"/>
        <v>1984Angola</v>
      </c>
      <c r="F104" s="14">
        <v>0.243726447224617</v>
      </c>
    </row>
    <row r="105" spans="1:6" x14ac:dyDescent="0.3">
      <c r="A105" s="13" t="s">
        <v>212</v>
      </c>
      <c r="B105" s="13" t="s">
        <v>4</v>
      </c>
      <c r="C105" s="13" t="s">
        <v>213</v>
      </c>
      <c r="D105" s="14">
        <v>1985</v>
      </c>
      <c r="E105" s="14" t="str">
        <f t="shared" si="1"/>
        <v>1985Angola</v>
      </c>
      <c r="F105" s="14">
        <v>0.21085254848003387</v>
      </c>
    </row>
    <row r="106" spans="1:6" x14ac:dyDescent="0.3">
      <c r="A106" s="13" t="s">
        <v>212</v>
      </c>
      <c r="B106" s="13" t="s">
        <v>4</v>
      </c>
      <c r="C106" s="13" t="s">
        <v>213</v>
      </c>
      <c r="D106" s="14">
        <v>1986</v>
      </c>
      <c r="E106" s="14" t="str">
        <f t="shared" si="1"/>
        <v>1986Angola</v>
      </c>
      <c r="F106" s="14">
        <v>0.26448127627372742</v>
      </c>
    </row>
    <row r="107" spans="1:6" x14ac:dyDescent="0.3">
      <c r="A107" s="13" t="s">
        <v>212</v>
      </c>
      <c r="B107" s="13" t="s">
        <v>4</v>
      </c>
      <c r="C107" s="13" t="s">
        <v>213</v>
      </c>
      <c r="D107" s="14">
        <v>1987</v>
      </c>
      <c r="E107" s="14" t="str">
        <f t="shared" si="1"/>
        <v>1987Angola</v>
      </c>
      <c r="F107" s="14">
        <v>0.24588985741138458</v>
      </c>
    </row>
    <row r="108" spans="1:6" x14ac:dyDescent="0.3">
      <c r="A108" s="13" t="s">
        <v>212</v>
      </c>
      <c r="B108" s="13" t="s">
        <v>4</v>
      </c>
      <c r="C108" s="13" t="s">
        <v>213</v>
      </c>
      <c r="D108" s="14">
        <v>1988</v>
      </c>
      <c r="E108" s="14" t="str">
        <f t="shared" si="1"/>
        <v>1988Angola</v>
      </c>
      <c r="F108" s="14">
        <v>0.27589461207389832</v>
      </c>
    </row>
    <row r="109" spans="1:6" x14ac:dyDescent="0.3">
      <c r="A109" s="13" t="s">
        <v>212</v>
      </c>
      <c r="B109" s="13" t="s">
        <v>4</v>
      </c>
      <c r="C109" s="13" t="s">
        <v>213</v>
      </c>
      <c r="D109" s="14">
        <v>1989</v>
      </c>
      <c r="E109" s="14" t="str">
        <f t="shared" si="1"/>
        <v>1989Angola</v>
      </c>
      <c r="F109" s="14">
        <v>0.24757817387580872</v>
      </c>
    </row>
    <row r="110" spans="1:6" x14ac:dyDescent="0.3">
      <c r="A110" s="13" t="s">
        <v>212</v>
      </c>
      <c r="B110" s="13" t="s">
        <v>4</v>
      </c>
      <c r="C110" s="13" t="s">
        <v>213</v>
      </c>
      <c r="D110" s="14">
        <v>1990</v>
      </c>
      <c r="E110" s="14" t="str">
        <f t="shared" si="1"/>
        <v>1990Angola</v>
      </c>
      <c r="F110" s="14">
        <v>0.22022207081317902</v>
      </c>
    </row>
    <row r="111" spans="1:6" x14ac:dyDescent="0.3">
      <c r="A111" s="13" t="s">
        <v>212</v>
      </c>
      <c r="B111" s="13" t="s">
        <v>4</v>
      </c>
      <c r="C111" s="13" t="s">
        <v>213</v>
      </c>
      <c r="D111" s="14">
        <v>1991</v>
      </c>
      <c r="E111" s="14" t="str">
        <f t="shared" si="1"/>
        <v>1991Angola</v>
      </c>
      <c r="F111" s="14">
        <v>0.29381668567657471</v>
      </c>
    </row>
    <row r="112" spans="1:6" x14ac:dyDescent="0.3">
      <c r="A112" s="13" t="s">
        <v>212</v>
      </c>
      <c r="B112" s="13" t="s">
        <v>4</v>
      </c>
      <c r="C112" s="13" t="s">
        <v>213</v>
      </c>
      <c r="D112" s="14">
        <v>1992</v>
      </c>
      <c r="E112" s="14" t="str">
        <f t="shared" si="1"/>
        <v>1992Angola</v>
      </c>
      <c r="F112" s="14">
        <v>0.22205014526844025</v>
      </c>
    </row>
    <row r="113" spans="1:6" x14ac:dyDescent="0.3">
      <c r="A113" s="13" t="s">
        <v>212</v>
      </c>
      <c r="B113" s="13" t="s">
        <v>4</v>
      </c>
      <c r="C113" s="13" t="s">
        <v>213</v>
      </c>
      <c r="D113" s="14">
        <v>1993</v>
      </c>
      <c r="E113" s="14" t="str">
        <f t="shared" si="1"/>
        <v>1993Angola</v>
      </c>
      <c r="F113" s="14">
        <v>0.13890209794044495</v>
      </c>
    </row>
    <row r="114" spans="1:6" x14ac:dyDescent="0.3">
      <c r="A114" s="13" t="s">
        <v>212</v>
      </c>
      <c r="B114" s="13" t="s">
        <v>4</v>
      </c>
      <c r="C114" s="13" t="s">
        <v>213</v>
      </c>
      <c r="D114" s="14">
        <v>1994</v>
      </c>
      <c r="E114" s="14" t="str">
        <f t="shared" si="1"/>
        <v>1994Angola</v>
      </c>
      <c r="F114" s="14">
        <v>0.16763970255851746</v>
      </c>
    </row>
    <row r="115" spans="1:6" x14ac:dyDescent="0.3">
      <c r="A115" s="13" t="s">
        <v>212</v>
      </c>
      <c r="B115" s="13" t="s">
        <v>4</v>
      </c>
      <c r="C115" s="13" t="s">
        <v>213</v>
      </c>
      <c r="D115" s="14">
        <v>1995</v>
      </c>
      <c r="E115" s="14" t="str">
        <f t="shared" si="1"/>
        <v>1995Angola</v>
      </c>
      <c r="F115" s="14">
        <v>0.24079650640487671</v>
      </c>
    </row>
    <row r="116" spans="1:6" x14ac:dyDescent="0.3">
      <c r="A116" s="13" t="s">
        <v>212</v>
      </c>
      <c r="B116" s="13" t="s">
        <v>4</v>
      </c>
      <c r="C116" s="13" t="s">
        <v>213</v>
      </c>
      <c r="D116" s="14">
        <v>1996</v>
      </c>
      <c r="E116" s="14" t="str">
        <f t="shared" si="1"/>
        <v>1996Angola</v>
      </c>
      <c r="F116" s="14">
        <v>8.1474281847476959E-2</v>
      </c>
    </row>
    <row r="117" spans="1:6" x14ac:dyDescent="0.3">
      <c r="A117" s="13" t="s">
        <v>212</v>
      </c>
      <c r="B117" s="13" t="s">
        <v>4</v>
      </c>
      <c r="C117" s="13" t="s">
        <v>213</v>
      </c>
      <c r="D117" s="14">
        <v>1997</v>
      </c>
      <c r="E117" s="14" t="str">
        <f t="shared" si="1"/>
        <v>1997Angola</v>
      </c>
      <c r="F117" s="14">
        <v>0.25100472569465637</v>
      </c>
    </row>
    <row r="118" spans="1:6" x14ac:dyDescent="0.3">
      <c r="A118" s="13" t="s">
        <v>212</v>
      </c>
      <c r="B118" s="13" t="s">
        <v>4</v>
      </c>
      <c r="C118" s="13" t="s">
        <v>213</v>
      </c>
      <c r="D118" s="14">
        <v>1998</v>
      </c>
      <c r="E118" s="14" t="str">
        <f t="shared" si="1"/>
        <v>1998Angola</v>
      </c>
      <c r="F118" s="14">
        <v>0.12717807292938232</v>
      </c>
    </row>
    <row r="119" spans="1:6" x14ac:dyDescent="0.3">
      <c r="A119" s="13" t="s">
        <v>212</v>
      </c>
      <c r="B119" s="13" t="s">
        <v>4</v>
      </c>
      <c r="C119" s="13" t="s">
        <v>213</v>
      </c>
      <c r="D119" s="14">
        <v>1999</v>
      </c>
      <c r="E119" s="14" t="str">
        <f t="shared" si="1"/>
        <v>1999Angola</v>
      </c>
      <c r="F119" s="14">
        <v>0.28630965948104858</v>
      </c>
    </row>
    <row r="120" spans="1:6" x14ac:dyDescent="0.3">
      <c r="A120" s="13" t="s">
        <v>212</v>
      </c>
      <c r="B120" s="13" t="s">
        <v>4</v>
      </c>
      <c r="C120" s="13" t="s">
        <v>213</v>
      </c>
      <c r="D120" s="14">
        <v>2000</v>
      </c>
      <c r="E120" s="14" t="str">
        <f t="shared" si="1"/>
        <v>2000Angola</v>
      </c>
      <c r="F120" s="14">
        <v>0.241220623254776</v>
      </c>
    </row>
    <row r="121" spans="1:6" x14ac:dyDescent="0.3">
      <c r="A121" s="13" t="s">
        <v>212</v>
      </c>
      <c r="B121" s="13" t="s">
        <v>4</v>
      </c>
      <c r="C121" s="13" t="s">
        <v>213</v>
      </c>
      <c r="D121" s="14">
        <v>2001</v>
      </c>
      <c r="E121" s="14" t="str">
        <f t="shared" si="1"/>
        <v>2001Angola</v>
      </c>
      <c r="F121" s="14">
        <v>0.19506716728210449</v>
      </c>
    </row>
    <row r="122" spans="1:6" x14ac:dyDescent="0.3">
      <c r="A122" s="13" t="s">
        <v>212</v>
      </c>
      <c r="B122" s="13" t="s">
        <v>4</v>
      </c>
      <c r="C122" s="13" t="s">
        <v>213</v>
      </c>
      <c r="D122" s="14">
        <v>2002</v>
      </c>
      <c r="E122" s="14" t="str">
        <f t="shared" si="1"/>
        <v>2002Angola</v>
      </c>
      <c r="F122" s="14">
        <v>0.1978534609079361</v>
      </c>
    </row>
    <row r="123" spans="1:6" x14ac:dyDescent="0.3">
      <c r="A123" s="13" t="s">
        <v>212</v>
      </c>
      <c r="B123" s="13" t="s">
        <v>4</v>
      </c>
      <c r="C123" s="13" t="s">
        <v>213</v>
      </c>
      <c r="D123" s="14">
        <v>2003</v>
      </c>
      <c r="E123" s="14" t="str">
        <f t="shared" si="1"/>
        <v>2003Angola</v>
      </c>
      <c r="F123" s="14">
        <v>0.20048369467258453</v>
      </c>
    </row>
    <row r="124" spans="1:6" x14ac:dyDescent="0.3">
      <c r="A124" s="13" t="s">
        <v>212</v>
      </c>
      <c r="B124" s="13" t="s">
        <v>4</v>
      </c>
      <c r="C124" s="13" t="s">
        <v>213</v>
      </c>
      <c r="D124" s="14">
        <v>2004</v>
      </c>
      <c r="E124" s="14" t="str">
        <f t="shared" si="1"/>
        <v>2004Angola</v>
      </c>
      <c r="F124" s="14">
        <v>0.17169728875160217</v>
      </c>
    </row>
    <row r="125" spans="1:6" x14ac:dyDescent="0.3">
      <c r="A125" s="13" t="s">
        <v>212</v>
      </c>
      <c r="B125" s="13" t="s">
        <v>4</v>
      </c>
      <c r="C125" s="13" t="s">
        <v>213</v>
      </c>
      <c r="D125" s="14">
        <v>2005</v>
      </c>
      <c r="E125" s="14" t="str">
        <f t="shared" si="1"/>
        <v>2005Angola</v>
      </c>
      <c r="F125" s="14">
        <v>0.1467440277338028</v>
      </c>
    </row>
    <row r="126" spans="1:6" x14ac:dyDescent="0.3">
      <c r="A126" s="13" t="s">
        <v>212</v>
      </c>
      <c r="B126" s="13" t="s">
        <v>4</v>
      </c>
      <c r="C126" s="13" t="s">
        <v>213</v>
      </c>
      <c r="D126" s="14">
        <v>2006</v>
      </c>
      <c r="E126" s="14" t="str">
        <f t="shared" si="1"/>
        <v>2006Angola</v>
      </c>
      <c r="F126" s="14">
        <v>0.13236713409423828</v>
      </c>
    </row>
    <row r="127" spans="1:6" x14ac:dyDescent="0.3">
      <c r="A127" s="13" t="s">
        <v>212</v>
      </c>
      <c r="B127" s="13" t="s">
        <v>4</v>
      </c>
      <c r="C127" s="13" t="s">
        <v>213</v>
      </c>
      <c r="D127" s="14">
        <v>2007</v>
      </c>
      <c r="E127" s="14" t="str">
        <f t="shared" si="1"/>
        <v>2007Angola</v>
      </c>
      <c r="F127" s="14">
        <v>0.13725839555263519</v>
      </c>
    </row>
    <row r="128" spans="1:6" x14ac:dyDescent="0.3">
      <c r="A128" s="13" t="s">
        <v>212</v>
      </c>
      <c r="B128" s="13" t="s">
        <v>4</v>
      </c>
      <c r="C128" s="13" t="s">
        <v>213</v>
      </c>
      <c r="D128" s="14">
        <v>2008</v>
      </c>
      <c r="E128" s="14" t="str">
        <f t="shared" si="1"/>
        <v>2008Angola</v>
      </c>
      <c r="F128" s="14">
        <v>0.13697876036167145</v>
      </c>
    </row>
    <row r="129" spans="1:6" x14ac:dyDescent="0.3">
      <c r="A129" s="13" t="s">
        <v>212</v>
      </c>
      <c r="B129" s="13" t="s">
        <v>4</v>
      </c>
      <c r="C129" s="13" t="s">
        <v>213</v>
      </c>
      <c r="D129" s="14">
        <v>2009</v>
      </c>
      <c r="E129" s="14" t="str">
        <f t="shared" si="1"/>
        <v>2009Angola</v>
      </c>
      <c r="F129" s="14">
        <v>0.16923901438713074</v>
      </c>
    </row>
    <row r="130" spans="1:6" x14ac:dyDescent="0.3">
      <c r="A130" s="13" t="s">
        <v>212</v>
      </c>
      <c r="B130" s="13" t="s">
        <v>4</v>
      </c>
      <c r="C130" s="13" t="s">
        <v>213</v>
      </c>
      <c r="D130" s="14">
        <v>2010</v>
      </c>
      <c r="E130" s="14" t="str">
        <f t="shared" si="1"/>
        <v>2010Angola</v>
      </c>
      <c r="F130" s="14">
        <v>0.14567016065120697</v>
      </c>
    </row>
    <row r="131" spans="1:6" x14ac:dyDescent="0.3">
      <c r="A131" s="13" t="s">
        <v>212</v>
      </c>
      <c r="B131" s="13" t="s">
        <v>4</v>
      </c>
      <c r="C131" s="13" t="s">
        <v>213</v>
      </c>
      <c r="D131" s="14">
        <v>2011</v>
      </c>
      <c r="E131" s="14" t="str">
        <f t="shared" ref="E131:E194" si="2">D131&amp;B131</f>
        <v>2011Angola</v>
      </c>
      <c r="F131" s="14">
        <v>0.15642331540584564</v>
      </c>
    </row>
    <row r="132" spans="1:6" x14ac:dyDescent="0.3">
      <c r="A132" s="13" t="s">
        <v>212</v>
      </c>
      <c r="B132" s="13" t="s">
        <v>4</v>
      </c>
      <c r="C132" s="13" t="s">
        <v>213</v>
      </c>
      <c r="D132" s="14">
        <v>2012</v>
      </c>
      <c r="E132" s="14" t="str">
        <f t="shared" si="2"/>
        <v>2012Angola</v>
      </c>
      <c r="F132" s="14">
        <v>0.15109436213970184</v>
      </c>
    </row>
    <row r="133" spans="1:6" x14ac:dyDescent="0.3">
      <c r="A133" s="13" t="s">
        <v>212</v>
      </c>
      <c r="B133" s="13" t="s">
        <v>4</v>
      </c>
      <c r="C133" s="13" t="s">
        <v>213</v>
      </c>
      <c r="D133" s="14">
        <v>2013</v>
      </c>
      <c r="E133" s="14" t="str">
        <f t="shared" si="2"/>
        <v>2013Angola</v>
      </c>
      <c r="F133" s="14">
        <v>0.18726061284542084</v>
      </c>
    </row>
    <row r="134" spans="1:6" x14ac:dyDescent="0.3">
      <c r="A134" s="13" t="s">
        <v>212</v>
      </c>
      <c r="B134" s="13" t="s">
        <v>4</v>
      </c>
      <c r="C134" s="13" t="s">
        <v>213</v>
      </c>
      <c r="D134" s="14">
        <v>2014</v>
      </c>
      <c r="E134" s="14" t="str">
        <f t="shared" si="2"/>
        <v>2014Angola</v>
      </c>
      <c r="F134" s="14">
        <v>0.16632704436779022</v>
      </c>
    </row>
    <row r="135" spans="1:6" x14ac:dyDescent="0.3">
      <c r="A135" s="13" t="s">
        <v>212</v>
      </c>
      <c r="B135" s="13" t="s">
        <v>4</v>
      </c>
      <c r="C135" s="13" t="s">
        <v>213</v>
      </c>
      <c r="D135" s="14">
        <v>2015</v>
      </c>
      <c r="E135" s="14" t="str">
        <f t="shared" si="2"/>
        <v>2015Angola</v>
      </c>
      <c r="F135" s="14">
        <v>0.18035130202770233</v>
      </c>
    </row>
    <row r="136" spans="1:6" x14ac:dyDescent="0.3">
      <c r="A136" s="13" t="s">
        <v>212</v>
      </c>
      <c r="B136" s="13" t="s">
        <v>4</v>
      </c>
      <c r="C136" s="13" t="s">
        <v>213</v>
      </c>
      <c r="D136" s="14">
        <v>2016</v>
      </c>
      <c r="E136" s="14" t="str">
        <f t="shared" si="2"/>
        <v>2016Angola</v>
      </c>
      <c r="F136" s="14">
        <v>0.16840289533138275</v>
      </c>
    </row>
    <row r="137" spans="1:6" x14ac:dyDescent="0.3">
      <c r="A137" s="13" t="s">
        <v>212</v>
      </c>
      <c r="B137" s="13" t="s">
        <v>4</v>
      </c>
      <c r="C137" s="13" t="s">
        <v>213</v>
      </c>
      <c r="D137" s="14">
        <v>2017</v>
      </c>
      <c r="E137" s="14" t="str">
        <f t="shared" si="2"/>
        <v>2017Angola</v>
      </c>
      <c r="F137" s="14">
        <v>0.13340072333812714</v>
      </c>
    </row>
    <row r="138" spans="1:6" x14ac:dyDescent="0.3">
      <c r="A138" s="13" t="s">
        <v>214</v>
      </c>
      <c r="B138" s="13" t="s">
        <v>215</v>
      </c>
      <c r="C138" s="13" t="s">
        <v>216</v>
      </c>
      <c r="D138" s="14">
        <v>1950</v>
      </c>
      <c r="E138" s="14" t="str">
        <f t="shared" si="2"/>
        <v>1950Anguilla</v>
      </c>
      <c r="F138" s="14"/>
    </row>
    <row r="139" spans="1:6" x14ac:dyDescent="0.3">
      <c r="A139" s="13" t="s">
        <v>214</v>
      </c>
      <c r="B139" s="13" t="s">
        <v>215</v>
      </c>
      <c r="C139" s="13" t="s">
        <v>216</v>
      </c>
      <c r="D139" s="14">
        <v>1951</v>
      </c>
      <c r="E139" s="14" t="str">
        <f t="shared" si="2"/>
        <v>1951Anguilla</v>
      </c>
      <c r="F139" s="14"/>
    </row>
    <row r="140" spans="1:6" x14ac:dyDescent="0.3">
      <c r="A140" s="13" t="s">
        <v>214</v>
      </c>
      <c r="B140" s="13" t="s">
        <v>215</v>
      </c>
      <c r="C140" s="13" t="s">
        <v>216</v>
      </c>
      <c r="D140" s="14">
        <v>1952</v>
      </c>
      <c r="E140" s="14" t="str">
        <f t="shared" si="2"/>
        <v>1952Anguilla</v>
      </c>
      <c r="F140" s="14"/>
    </row>
    <row r="141" spans="1:6" x14ac:dyDescent="0.3">
      <c r="A141" s="13" t="s">
        <v>214</v>
      </c>
      <c r="B141" s="13" t="s">
        <v>215</v>
      </c>
      <c r="C141" s="13" t="s">
        <v>216</v>
      </c>
      <c r="D141" s="14">
        <v>1953</v>
      </c>
      <c r="E141" s="14" t="str">
        <f t="shared" si="2"/>
        <v>1953Anguilla</v>
      </c>
      <c r="F141" s="14"/>
    </row>
    <row r="142" spans="1:6" x14ac:dyDescent="0.3">
      <c r="A142" s="13" t="s">
        <v>214</v>
      </c>
      <c r="B142" s="13" t="s">
        <v>215</v>
      </c>
      <c r="C142" s="13" t="s">
        <v>216</v>
      </c>
      <c r="D142" s="14">
        <v>1954</v>
      </c>
      <c r="E142" s="14" t="str">
        <f t="shared" si="2"/>
        <v>1954Anguilla</v>
      </c>
      <c r="F142" s="14"/>
    </row>
    <row r="143" spans="1:6" x14ac:dyDescent="0.3">
      <c r="A143" s="13" t="s">
        <v>214</v>
      </c>
      <c r="B143" s="13" t="s">
        <v>215</v>
      </c>
      <c r="C143" s="13" t="s">
        <v>216</v>
      </c>
      <c r="D143" s="14">
        <v>1955</v>
      </c>
      <c r="E143" s="14" t="str">
        <f t="shared" si="2"/>
        <v>1955Anguilla</v>
      </c>
      <c r="F143" s="14"/>
    </row>
    <row r="144" spans="1:6" x14ac:dyDescent="0.3">
      <c r="A144" s="13" t="s">
        <v>214</v>
      </c>
      <c r="B144" s="13" t="s">
        <v>215</v>
      </c>
      <c r="C144" s="13" t="s">
        <v>216</v>
      </c>
      <c r="D144" s="14">
        <v>1956</v>
      </c>
      <c r="E144" s="14" t="str">
        <f t="shared" si="2"/>
        <v>1956Anguilla</v>
      </c>
      <c r="F144" s="14"/>
    </row>
    <row r="145" spans="1:6" x14ac:dyDescent="0.3">
      <c r="A145" s="13" t="s">
        <v>214</v>
      </c>
      <c r="B145" s="13" t="s">
        <v>215</v>
      </c>
      <c r="C145" s="13" t="s">
        <v>216</v>
      </c>
      <c r="D145" s="14">
        <v>1957</v>
      </c>
      <c r="E145" s="14" t="str">
        <f t="shared" si="2"/>
        <v>1957Anguilla</v>
      </c>
      <c r="F145" s="14"/>
    </row>
    <row r="146" spans="1:6" x14ac:dyDescent="0.3">
      <c r="A146" s="13" t="s">
        <v>214</v>
      </c>
      <c r="B146" s="13" t="s">
        <v>215</v>
      </c>
      <c r="C146" s="13" t="s">
        <v>216</v>
      </c>
      <c r="D146" s="14">
        <v>1958</v>
      </c>
      <c r="E146" s="14" t="str">
        <f t="shared" si="2"/>
        <v>1958Anguilla</v>
      </c>
      <c r="F146" s="14"/>
    </row>
    <row r="147" spans="1:6" x14ac:dyDescent="0.3">
      <c r="A147" s="13" t="s">
        <v>214</v>
      </c>
      <c r="B147" s="13" t="s">
        <v>215</v>
      </c>
      <c r="C147" s="13" t="s">
        <v>216</v>
      </c>
      <c r="D147" s="14">
        <v>1959</v>
      </c>
      <c r="E147" s="14" t="str">
        <f t="shared" si="2"/>
        <v>1959Anguilla</v>
      </c>
      <c r="F147" s="14"/>
    </row>
    <row r="148" spans="1:6" x14ac:dyDescent="0.3">
      <c r="A148" s="13" t="s">
        <v>214</v>
      </c>
      <c r="B148" s="13" t="s">
        <v>215</v>
      </c>
      <c r="C148" s="13" t="s">
        <v>216</v>
      </c>
      <c r="D148" s="14">
        <v>1960</v>
      </c>
      <c r="E148" s="14" t="str">
        <f t="shared" si="2"/>
        <v>1960Anguilla</v>
      </c>
      <c r="F148" s="14"/>
    </row>
    <row r="149" spans="1:6" x14ac:dyDescent="0.3">
      <c r="A149" s="13" t="s">
        <v>214</v>
      </c>
      <c r="B149" s="13" t="s">
        <v>215</v>
      </c>
      <c r="C149" s="13" t="s">
        <v>216</v>
      </c>
      <c r="D149" s="14">
        <v>1961</v>
      </c>
      <c r="E149" s="14" t="str">
        <f t="shared" si="2"/>
        <v>1961Anguilla</v>
      </c>
      <c r="F149" s="14"/>
    </row>
    <row r="150" spans="1:6" x14ac:dyDescent="0.3">
      <c r="A150" s="13" t="s">
        <v>214</v>
      </c>
      <c r="B150" s="13" t="s">
        <v>215</v>
      </c>
      <c r="C150" s="13" t="s">
        <v>216</v>
      </c>
      <c r="D150" s="14">
        <v>1962</v>
      </c>
      <c r="E150" s="14" t="str">
        <f t="shared" si="2"/>
        <v>1962Anguilla</v>
      </c>
      <c r="F150" s="14"/>
    </row>
    <row r="151" spans="1:6" x14ac:dyDescent="0.3">
      <c r="A151" s="13" t="s">
        <v>214</v>
      </c>
      <c r="B151" s="13" t="s">
        <v>215</v>
      </c>
      <c r="C151" s="13" t="s">
        <v>216</v>
      </c>
      <c r="D151" s="14">
        <v>1963</v>
      </c>
      <c r="E151" s="14" t="str">
        <f t="shared" si="2"/>
        <v>1963Anguilla</v>
      </c>
      <c r="F151" s="14"/>
    </row>
    <row r="152" spans="1:6" x14ac:dyDescent="0.3">
      <c r="A152" s="13" t="s">
        <v>214</v>
      </c>
      <c r="B152" s="13" t="s">
        <v>215</v>
      </c>
      <c r="C152" s="13" t="s">
        <v>216</v>
      </c>
      <c r="D152" s="14">
        <v>1964</v>
      </c>
      <c r="E152" s="14" t="str">
        <f t="shared" si="2"/>
        <v>1964Anguilla</v>
      </c>
      <c r="F152" s="14"/>
    </row>
    <row r="153" spans="1:6" x14ac:dyDescent="0.3">
      <c r="A153" s="13" t="s">
        <v>214</v>
      </c>
      <c r="B153" s="13" t="s">
        <v>215</v>
      </c>
      <c r="C153" s="13" t="s">
        <v>216</v>
      </c>
      <c r="D153" s="14">
        <v>1965</v>
      </c>
      <c r="E153" s="14" t="str">
        <f t="shared" si="2"/>
        <v>1965Anguilla</v>
      </c>
      <c r="F153" s="14"/>
    </row>
    <row r="154" spans="1:6" x14ac:dyDescent="0.3">
      <c r="A154" s="13" t="s">
        <v>214</v>
      </c>
      <c r="B154" s="13" t="s">
        <v>215</v>
      </c>
      <c r="C154" s="13" t="s">
        <v>216</v>
      </c>
      <c r="D154" s="14">
        <v>1966</v>
      </c>
      <c r="E154" s="14" t="str">
        <f t="shared" si="2"/>
        <v>1966Anguilla</v>
      </c>
      <c r="F154" s="14"/>
    </row>
    <row r="155" spans="1:6" x14ac:dyDescent="0.3">
      <c r="A155" s="13" t="s">
        <v>214</v>
      </c>
      <c r="B155" s="13" t="s">
        <v>215</v>
      </c>
      <c r="C155" s="13" t="s">
        <v>216</v>
      </c>
      <c r="D155" s="14">
        <v>1967</v>
      </c>
      <c r="E155" s="14" t="str">
        <f t="shared" si="2"/>
        <v>1967Anguilla</v>
      </c>
      <c r="F155" s="14"/>
    </row>
    <row r="156" spans="1:6" x14ac:dyDescent="0.3">
      <c r="A156" s="13" t="s">
        <v>214</v>
      </c>
      <c r="B156" s="13" t="s">
        <v>215</v>
      </c>
      <c r="C156" s="13" t="s">
        <v>216</v>
      </c>
      <c r="D156" s="14">
        <v>1968</v>
      </c>
      <c r="E156" s="14" t="str">
        <f t="shared" si="2"/>
        <v>1968Anguilla</v>
      </c>
      <c r="F156" s="14"/>
    </row>
    <row r="157" spans="1:6" x14ac:dyDescent="0.3">
      <c r="A157" s="13" t="s">
        <v>214</v>
      </c>
      <c r="B157" s="13" t="s">
        <v>215</v>
      </c>
      <c r="C157" s="13" t="s">
        <v>216</v>
      </c>
      <c r="D157" s="14">
        <v>1969</v>
      </c>
      <c r="E157" s="14" t="str">
        <f t="shared" si="2"/>
        <v>1969Anguilla</v>
      </c>
      <c r="F157" s="14"/>
    </row>
    <row r="158" spans="1:6" x14ac:dyDescent="0.3">
      <c r="A158" s="13" t="s">
        <v>214</v>
      </c>
      <c r="B158" s="13" t="s">
        <v>215</v>
      </c>
      <c r="C158" s="13" t="s">
        <v>216</v>
      </c>
      <c r="D158" s="14">
        <v>1970</v>
      </c>
      <c r="E158" s="14" t="str">
        <f t="shared" si="2"/>
        <v>1970Anguilla</v>
      </c>
      <c r="F158" s="14">
        <v>7.7051863074302673E-2</v>
      </c>
    </row>
    <row r="159" spans="1:6" x14ac:dyDescent="0.3">
      <c r="A159" s="13" t="s">
        <v>214</v>
      </c>
      <c r="B159" s="13" t="s">
        <v>215</v>
      </c>
      <c r="C159" s="13" t="s">
        <v>216</v>
      </c>
      <c r="D159" s="14">
        <v>1971</v>
      </c>
      <c r="E159" s="14" t="str">
        <f t="shared" si="2"/>
        <v>1971Anguilla</v>
      </c>
      <c r="F159" s="14">
        <v>7.725079357624054E-2</v>
      </c>
    </row>
    <row r="160" spans="1:6" x14ac:dyDescent="0.3">
      <c r="A160" s="13" t="s">
        <v>214</v>
      </c>
      <c r="B160" s="13" t="s">
        <v>215</v>
      </c>
      <c r="C160" s="13" t="s">
        <v>216</v>
      </c>
      <c r="D160" s="14">
        <v>1972</v>
      </c>
      <c r="E160" s="14" t="str">
        <f t="shared" si="2"/>
        <v>1972Anguilla</v>
      </c>
      <c r="F160" s="14">
        <v>7.7789165079593658E-2</v>
      </c>
    </row>
    <row r="161" spans="1:6" x14ac:dyDescent="0.3">
      <c r="A161" s="13" t="s">
        <v>214</v>
      </c>
      <c r="B161" s="13" t="s">
        <v>215</v>
      </c>
      <c r="C161" s="13" t="s">
        <v>216</v>
      </c>
      <c r="D161" s="14">
        <v>1973</v>
      </c>
      <c r="E161" s="14" t="str">
        <f t="shared" si="2"/>
        <v>1973Anguilla</v>
      </c>
      <c r="F161" s="14">
        <v>7.7745236456394196E-2</v>
      </c>
    </row>
    <row r="162" spans="1:6" x14ac:dyDescent="0.3">
      <c r="A162" s="13" t="s">
        <v>214</v>
      </c>
      <c r="B162" s="13" t="s">
        <v>215</v>
      </c>
      <c r="C162" s="13" t="s">
        <v>216</v>
      </c>
      <c r="D162" s="14">
        <v>1974</v>
      </c>
      <c r="E162" s="14" t="str">
        <f t="shared" si="2"/>
        <v>1974Anguilla</v>
      </c>
      <c r="F162" s="14">
        <v>7.9837478697299957E-2</v>
      </c>
    </row>
    <row r="163" spans="1:6" x14ac:dyDescent="0.3">
      <c r="A163" s="13" t="s">
        <v>214</v>
      </c>
      <c r="B163" s="13" t="s">
        <v>215</v>
      </c>
      <c r="C163" s="13" t="s">
        <v>216</v>
      </c>
      <c r="D163" s="14">
        <v>1975</v>
      </c>
      <c r="E163" s="14" t="str">
        <f t="shared" si="2"/>
        <v>1975Anguilla</v>
      </c>
      <c r="F163" s="14">
        <v>7.917330414056778E-2</v>
      </c>
    </row>
    <row r="164" spans="1:6" x14ac:dyDescent="0.3">
      <c r="A164" s="13" t="s">
        <v>214</v>
      </c>
      <c r="B164" s="13" t="s">
        <v>215</v>
      </c>
      <c r="C164" s="13" t="s">
        <v>216</v>
      </c>
      <c r="D164" s="14">
        <v>1976</v>
      </c>
      <c r="E164" s="14" t="str">
        <f t="shared" si="2"/>
        <v>1976Anguilla</v>
      </c>
      <c r="F164" s="14">
        <v>7.9227447509765625E-2</v>
      </c>
    </row>
    <row r="165" spans="1:6" x14ac:dyDescent="0.3">
      <c r="A165" s="13" t="s">
        <v>214</v>
      </c>
      <c r="B165" s="13" t="s">
        <v>215</v>
      </c>
      <c r="C165" s="13" t="s">
        <v>216</v>
      </c>
      <c r="D165" s="14">
        <v>1977</v>
      </c>
      <c r="E165" s="14" t="str">
        <f t="shared" si="2"/>
        <v>1977Anguilla</v>
      </c>
      <c r="F165" s="14">
        <v>7.9040609300136566E-2</v>
      </c>
    </row>
    <row r="166" spans="1:6" x14ac:dyDescent="0.3">
      <c r="A166" s="13" t="s">
        <v>214</v>
      </c>
      <c r="B166" s="13" t="s">
        <v>215</v>
      </c>
      <c r="C166" s="13" t="s">
        <v>216</v>
      </c>
      <c r="D166" s="14">
        <v>1978</v>
      </c>
      <c r="E166" s="14" t="str">
        <f t="shared" si="2"/>
        <v>1978Anguilla</v>
      </c>
      <c r="F166" s="14">
        <v>7.8337177634239197E-2</v>
      </c>
    </row>
    <row r="167" spans="1:6" x14ac:dyDescent="0.3">
      <c r="A167" s="13" t="s">
        <v>214</v>
      </c>
      <c r="B167" s="13" t="s">
        <v>215</v>
      </c>
      <c r="C167" s="13" t="s">
        <v>216</v>
      </c>
      <c r="D167" s="14">
        <v>1979</v>
      </c>
      <c r="E167" s="14" t="str">
        <f t="shared" si="2"/>
        <v>1979Anguilla</v>
      </c>
      <c r="F167" s="14">
        <v>8.0154441297054291E-2</v>
      </c>
    </row>
    <row r="168" spans="1:6" x14ac:dyDescent="0.3">
      <c r="A168" s="13" t="s">
        <v>214</v>
      </c>
      <c r="B168" s="13" t="s">
        <v>215</v>
      </c>
      <c r="C168" s="13" t="s">
        <v>216</v>
      </c>
      <c r="D168" s="14">
        <v>1980</v>
      </c>
      <c r="E168" s="14" t="str">
        <f t="shared" si="2"/>
        <v>1980Anguilla</v>
      </c>
      <c r="F168" s="14">
        <v>8.3074703812599182E-2</v>
      </c>
    </row>
    <row r="169" spans="1:6" x14ac:dyDescent="0.3">
      <c r="A169" s="13" t="s">
        <v>214</v>
      </c>
      <c r="B169" s="13" t="s">
        <v>215</v>
      </c>
      <c r="C169" s="13" t="s">
        <v>216</v>
      </c>
      <c r="D169" s="14">
        <v>1981</v>
      </c>
      <c r="E169" s="14" t="str">
        <f t="shared" si="2"/>
        <v>1981Anguilla</v>
      </c>
      <c r="F169" s="14">
        <v>8.2115329802036285E-2</v>
      </c>
    </row>
    <row r="170" spans="1:6" x14ac:dyDescent="0.3">
      <c r="A170" s="13" t="s">
        <v>214</v>
      </c>
      <c r="B170" s="13" t="s">
        <v>215</v>
      </c>
      <c r="C170" s="13" t="s">
        <v>216</v>
      </c>
      <c r="D170" s="14">
        <v>1982</v>
      </c>
      <c r="E170" s="14" t="str">
        <f t="shared" si="2"/>
        <v>1982Anguilla</v>
      </c>
      <c r="F170" s="14">
        <v>7.9679466784000397E-2</v>
      </c>
    </row>
    <row r="171" spans="1:6" x14ac:dyDescent="0.3">
      <c r="A171" s="13" t="s">
        <v>214</v>
      </c>
      <c r="B171" s="13" t="s">
        <v>215</v>
      </c>
      <c r="C171" s="13" t="s">
        <v>216</v>
      </c>
      <c r="D171" s="14">
        <v>1983</v>
      </c>
      <c r="E171" s="14" t="str">
        <f t="shared" si="2"/>
        <v>1983Anguilla</v>
      </c>
      <c r="F171" s="14">
        <v>7.9389147460460663E-2</v>
      </c>
    </row>
    <row r="172" spans="1:6" x14ac:dyDescent="0.3">
      <c r="A172" s="13" t="s">
        <v>214</v>
      </c>
      <c r="B172" s="13" t="s">
        <v>215</v>
      </c>
      <c r="C172" s="13" t="s">
        <v>216</v>
      </c>
      <c r="D172" s="14">
        <v>1984</v>
      </c>
      <c r="E172" s="14" t="str">
        <f t="shared" si="2"/>
        <v>1984Anguilla</v>
      </c>
      <c r="F172" s="14">
        <v>9.2514850199222565E-2</v>
      </c>
    </row>
    <row r="173" spans="1:6" x14ac:dyDescent="0.3">
      <c r="A173" s="13" t="s">
        <v>214</v>
      </c>
      <c r="B173" s="13" t="s">
        <v>215</v>
      </c>
      <c r="C173" s="13" t="s">
        <v>216</v>
      </c>
      <c r="D173" s="14">
        <v>1985</v>
      </c>
      <c r="E173" s="14" t="str">
        <f t="shared" si="2"/>
        <v>1985Anguilla</v>
      </c>
      <c r="F173" s="14">
        <v>8.179810643196106E-2</v>
      </c>
    </row>
    <row r="174" spans="1:6" x14ac:dyDescent="0.3">
      <c r="A174" s="13" t="s">
        <v>214</v>
      </c>
      <c r="B174" s="13" t="s">
        <v>215</v>
      </c>
      <c r="C174" s="13" t="s">
        <v>216</v>
      </c>
      <c r="D174" s="14">
        <v>1986</v>
      </c>
      <c r="E174" s="14" t="str">
        <f t="shared" si="2"/>
        <v>1986Anguilla</v>
      </c>
      <c r="F174" s="14">
        <v>7.0379935204982758E-2</v>
      </c>
    </row>
    <row r="175" spans="1:6" x14ac:dyDescent="0.3">
      <c r="A175" s="13" t="s">
        <v>214</v>
      </c>
      <c r="B175" s="13" t="s">
        <v>215</v>
      </c>
      <c r="C175" s="13" t="s">
        <v>216</v>
      </c>
      <c r="D175" s="14">
        <v>1987</v>
      </c>
      <c r="E175" s="14" t="str">
        <f t="shared" si="2"/>
        <v>1987Anguilla</v>
      </c>
      <c r="F175" s="14">
        <v>7.5780875980854034E-2</v>
      </c>
    </row>
    <row r="176" spans="1:6" x14ac:dyDescent="0.3">
      <c r="A176" s="13" t="s">
        <v>214</v>
      </c>
      <c r="B176" s="13" t="s">
        <v>215</v>
      </c>
      <c r="C176" s="13" t="s">
        <v>216</v>
      </c>
      <c r="D176" s="14">
        <v>1988</v>
      </c>
      <c r="E176" s="14" t="str">
        <f t="shared" si="2"/>
        <v>1988Anguilla</v>
      </c>
      <c r="F176" s="14">
        <v>8.2662634551525116E-2</v>
      </c>
    </row>
    <row r="177" spans="1:6" x14ac:dyDescent="0.3">
      <c r="A177" s="13" t="s">
        <v>214</v>
      </c>
      <c r="B177" s="13" t="s">
        <v>215</v>
      </c>
      <c r="C177" s="13" t="s">
        <v>216</v>
      </c>
      <c r="D177" s="14">
        <v>1989</v>
      </c>
      <c r="E177" s="14" t="str">
        <f t="shared" si="2"/>
        <v>1989Anguilla</v>
      </c>
      <c r="F177" s="14">
        <v>7.4677921831607819E-2</v>
      </c>
    </row>
    <row r="178" spans="1:6" x14ac:dyDescent="0.3">
      <c r="A178" s="13" t="s">
        <v>214</v>
      </c>
      <c r="B178" s="13" t="s">
        <v>215</v>
      </c>
      <c r="C178" s="13" t="s">
        <v>216</v>
      </c>
      <c r="D178" s="14">
        <v>1990</v>
      </c>
      <c r="E178" s="14" t="str">
        <f t="shared" si="2"/>
        <v>1990Anguilla</v>
      </c>
      <c r="F178" s="14">
        <v>7.1508161723613739E-2</v>
      </c>
    </row>
    <row r="179" spans="1:6" x14ac:dyDescent="0.3">
      <c r="A179" s="13" t="s">
        <v>214</v>
      </c>
      <c r="B179" s="13" t="s">
        <v>215</v>
      </c>
      <c r="C179" s="13" t="s">
        <v>216</v>
      </c>
      <c r="D179" s="14">
        <v>1991</v>
      </c>
      <c r="E179" s="14" t="str">
        <f t="shared" si="2"/>
        <v>1991Anguilla</v>
      </c>
      <c r="F179" s="14">
        <v>8.4472097456455231E-2</v>
      </c>
    </row>
    <row r="180" spans="1:6" x14ac:dyDescent="0.3">
      <c r="A180" s="13" t="s">
        <v>214</v>
      </c>
      <c r="B180" s="13" t="s">
        <v>215</v>
      </c>
      <c r="C180" s="13" t="s">
        <v>216</v>
      </c>
      <c r="D180" s="14">
        <v>1992</v>
      </c>
      <c r="E180" s="14" t="str">
        <f t="shared" si="2"/>
        <v>1992Anguilla</v>
      </c>
      <c r="F180" s="14">
        <v>8.7759174406528473E-2</v>
      </c>
    </row>
    <row r="181" spans="1:6" x14ac:dyDescent="0.3">
      <c r="A181" s="13" t="s">
        <v>214</v>
      </c>
      <c r="B181" s="13" t="s">
        <v>215</v>
      </c>
      <c r="C181" s="13" t="s">
        <v>216</v>
      </c>
      <c r="D181" s="14">
        <v>1993</v>
      </c>
      <c r="E181" s="14" t="str">
        <f t="shared" si="2"/>
        <v>1993Anguilla</v>
      </c>
      <c r="F181" s="14">
        <v>9.0104199945926666E-2</v>
      </c>
    </row>
    <row r="182" spans="1:6" x14ac:dyDescent="0.3">
      <c r="A182" s="13" t="s">
        <v>214</v>
      </c>
      <c r="B182" s="13" t="s">
        <v>215</v>
      </c>
      <c r="C182" s="13" t="s">
        <v>216</v>
      </c>
      <c r="D182" s="14">
        <v>1994</v>
      </c>
      <c r="E182" s="14" t="str">
        <f t="shared" si="2"/>
        <v>1994Anguilla</v>
      </c>
      <c r="F182" s="14">
        <v>9.9768318235874176E-2</v>
      </c>
    </row>
    <row r="183" spans="1:6" x14ac:dyDescent="0.3">
      <c r="A183" s="13" t="s">
        <v>214</v>
      </c>
      <c r="B183" s="13" t="s">
        <v>215</v>
      </c>
      <c r="C183" s="13" t="s">
        <v>216</v>
      </c>
      <c r="D183" s="14">
        <v>1995</v>
      </c>
      <c r="E183" s="14" t="str">
        <f t="shared" si="2"/>
        <v>1995Anguilla</v>
      </c>
      <c r="F183" s="14">
        <v>0.10737303644418716</v>
      </c>
    </row>
    <row r="184" spans="1:6" x14ac:dyDescent="0.3">
      <c r="A184" s="13" t="s">
        <v>214</v>
      </c>
      <c r="B184" s="13" t="s">
        <v>215</v>
      </c>
      <c r="C184" s="13" t="s">
        <v>216</v>
      </c>
      <c r="D184" s="14">
        <v>1996</v>
      </c>
      <c r="E184" s="14" t="str">
        <f t="shared" si="2"/>
        <v>1996Anguilla</v>
      </c>
      <c r="F184" s="14">
        <v>0.11248580366373062</v>
      </c>
    </row>
    <row r="185" spans="1:6" x14ac:dyDescent="0.3">
      <c r="A185" s="13" t="s">
        <v>214</v>
      </c>
      <c r="B185" s="13" t="s">
        <v>215</v>
      </c>
      <c r="C185" s="13" t="s">
        <v>216</v>
      </c>
      <c r="D185" s="14">
        <v>1997</v>
      </c>
      <c r="E185" s="14" t="str">
        <f t="shared" si="2"/>
        <v>1997Anguilla</v>
      </c>
      <c r="F185" s="14">
        <v>0.13629560172557831</v>
      </c>
    </row>
    <row r="186" spans="1:6" x14ac:dyDescent="0.3">
      <c r="A186" s="13" t="s">
        <v>214</v>
      </c>
      <c r="B186" s="13" t="s">
        <v>215</v>
      </c>
      <c r="C186" s="13" t="s">
        <v>216</v>
      </c>
      <c r="D186" s="14">
        <v>1998</v>
      </c>
      <c r="E186" s="14" t="str">
        <f t="shared" si="2"/>
        <v>1998Anguilla</v>
      </c>
      <c r="F186" s="14">
        <v>9.1946139931678772E-2</v>
      </c>
    </row>
    <row r="187" spans="1:6" x14ac:dyDescent="0.3">
      <c r="A187" s="13" t="s">
        <v>214</v>
      </c>
      <c r="B187" s="13" t="s">
        <v>215</v>
      </c>
      <c r="C187" s="13" t="s">
        <v>216</v>
      </c>
      <c r="D187" s="14">
        <v>1999</v>
      </c>
      <c r="E187" s="14" t="str">
        <f t="shared" si="2"/>
        <v>1999Anguilla</v>
      </c>
      <c r="F187" s="14">
        <v>0.10044539719820023</v>
      </c>
    </row>
    <row r="188" spans="1:6" x14ac:dyDescent="0.3">
      <c r="A188" s="13" t="s">
        <v>214</v>
      </c>
      <c r="B188" s="13" t="s">
        <v>215</v>
      </c>
      <c r="C188" s="13" t="s">
        <v>216</v>
      </c>
      <c r="D188" s="14">
        <v>2000</v>
      </c>
      <c r="E188" s="14" t="str">
        <f t="shared" si="2"/>
        <v>2000Anguilla</v>
      </c>
      <c r="F188" s="14">
        <v>0.13050894439220428</v>
      </c>
    </row>
    <row r="189" spans="1:6" x14ac:dyDescent="0.3">
      <c r="A189" s="13" t="s">
        <v>214</v>
      </c>
      <c r="B189" s="13" t="s">
        <v>215</v>
      </c>
      <c r="C189" s="13" t="s">
        <v>216</v>
      </c>
      <c r="D189" s="14">
        <v>2001</v>
      </c>
      <c r="E189" s="14" t="str">
        <f t="shared" si="2"/>
        <v>2001Anguilla</v>
      </c>
      <c r="F189" s="14">
        <v>0.1561572402715683</v>
      </c>
    </row>
    <row r="190" spans="1:6" x14ac:dyDescent="0.3">
      <c r="A190" s="13" t="s">
        <v>214</v>
      </c>
      <c r="B190" s="13" t="s">
        <v>215</v>
      </c>
      <c r="C190" s="13" t="s">
        <v>216</v>
      </c>
      <c r="D190" s="14">
        <v>2002</v>
      </c>
      <c r="E190" s="14" t="str">
        <f t="shared" si="2"/>
        <v>2002Anguilla</v>
      </c>
      <c r="F190" s="14">
        <v>0.16812387108802795</v>
      </c>
    </row>
    <row r="191" spans="1:6" x14ac:dyDescent="0.3">
      <c r="A191" s="13" t="s">
        <v>214</v>
      </c>
      <c r="B191" s="13" t="s">
        <v>215</v>
      </c>
      <c r="C191" s="13" t="s">
        <v>216</v>
      </c>
      <c r="D191" s="14">
        <v>2003</v>
      </c>
      <c r="E191" s="14" t="str">
        <f t="shared" si="2"/>
        <v>2003Anguilla</v>
      </c>
      <c r="F191" s="14">
        <v>0.15334783494472504</v>
      </c>
    </row>
    <row r="192" spans="1:6" x14ac:dyDescent="0.3">
      <c r="A192" s="13" t="s">
        <v>214</v>
      </c>
      <c r="B192" s="13" t="s">
        <v>215</v>
      </c>
      <c r="C192" s="13" t="s">
        <v>216</v>
      </c>
      <c r="D192" s="14">
        <v>2004</v>
      </c>
      <c r="E192" s="14" t="str">
        <f t="shared" si="2"/>
        <v>2004Anguilla</v>
      </c>
      <c r="F192" s="14">
        <v>0.10376541316509247</v>
      </c>
    </row>
    <row r="193" spans="1:6" x14ac:dyDescent="0.3">
      <c r="A193" s="13" t="s">
        <v>214</v>
      </c>
      <c r="B193" s="13" t="s">
        <v>215</v>
      </c>
      <c r="C193" s="13" t="s">
        <v>216</v>
      </c>
      <c r="D193" s="14">
        <v>2005</v>
      </c>
      <c r="E193" s="14" t="str">
        <f t="shared" si="2"/>
        <v>2005Anguilla</v>
      </c>
      <c r="F193" s="14">
        <v>0.12618063390254974</v>
      </c>
    </row>
    <row r="194" spans="1:6" x14ac:dyDescent="0.3">
      <c r="A194" s="13" t="s">
        <v>214</v>
      </c>
      <c r="B194" s="13" t="s">
        <v>215</v>
      </c>
      <c r="C194" s="13" t="s">
        <v>216</v>
      </c>
      <c r="D194" s="14">
        <v>2006</v>
      </c>
      <c r="E194" s="14" t="str">
        <f t="shared" si="2"/>
        <v>2006Anguilla</v>
      </c>
      <c r="F194" s="14">
        <v>0.12978361546993256</v>
      </c>
    </row>
    <row r="195" spans="1:6" x14ac:dyDescent="0.3">
      <c r="A195" s="13" t="s">
        <v>214</v>
      </c>
      <c r="B195" s="13" t="s">
        <v>215</v>
      </c>
      <c r="C195" s="13" t="s">
        <v>216</v>
      </c>
      <c r="D195" s="14">
        <v>2007</v>
      </c>
      <c r="E195" s="14" t="str">
        <f t="shared" ref="E195:E258" si="3">D195&amp;B195</f>
        <v>2007Anguilla</v>
      </c>
      <c r="F195" s="14">
        <v>0.11928524076938629</v>
      </c>
    </row>
    <row r="196" spans="1:6" x14ac:dyDescent="0.3">
      <c r="A196" s="13" t="s">
        <v>214</v>
      </c>
      <c r="B196" s="13" t="s">
        <v>215</v>
      </c>
      <c r="C196" s="13" t="s">
        <v>216</v>
      </c>
      <c r="D196" s="14">
        <v>2008</v>
      </c>
      <c r="E196" s="14" t="str">
        <f t="shared" si="3"/>
        <v>2008Anguilla</v>
      </c>
      <c r="F196" s="14">
        <v>0.13838551938533783</v>
      </c>
    </row>
    <row r="197" spans="1:6" x14ac:dyDescent="0.3">
      <c r="A197" s="13" t="s">
        <v>214</v>
      </c>
      <c r="B197" s="13" t="s">
        <v>215</v>
      </c>
      <c r="C197" s="13" t="s">
        <v>216</v>
      </c>
      <c r="D197" s="14">
        <v>2009</v>
      </c>
      <c r="E197" s="14" t="str">
        <f t="shared" si="3"/>
        <v>2009Anguilla</v>
      </c>
      <c r="F197" s="14">
        <v>0.21277825534343719</v>
      </c>
    </row>
    <row r="198" spans="1:6" x14ac:dyDescent="0.3">
      <c r="A198" s="13" t="s">
        <v>214</v>
      </c>
      <c r="B198" s="13" t="s">
        <v>215</v>
      </c>
      <c r="C198" s="13" t="s">
        <v>216</v>
      </c>
      <c r="D198" s="14">
        <v>2010</v>
      </c>
      <c r="E198" s="14" t="str">
        <f t="shared" si="3"/>
        <v>2010Anguilla</v>
      </c>
      <c r="F198" s="14">
        <v>0.24572229385375977</v>
      </c>
    </row>
    <row r="199" spans="1:6" x14ac:dyDescent="0.3">
      <c r="A199" s="13" t="s">
        <v>214</v>
      </c>
      <c r="B199" s="13" t="s">
        <v>215</v>
      </c>
      <c r="C199" s="13" t="s">
        <v>216</v>
      </c>
      <c r="D199" s="14">
        <v>2011</v>
      </c>
      <c r="E199" s="14" t="str">
        <f t="shared" si="3"/>
        <v>2011Anguilla</v>
      </c>
      <c r="F199" s="14">
        <v>0.23738864064216614</v>
      </c>
    </row>
    <row r="200" spans="1:6" x14ac:dyDescent="0.3">
      <c r="A200" s="13" t="s">
        <v>214</v>
      </c>
      <c r="B200" s="13" t="s">
        <v>215</v>
      </c>
      <c r="C200" s="13" t="s">
        <v>216</v>
      </c>
      <c r="D200" s="14">
        <v>2012</v>
      </c>
      <c r="E200" s="14" t="str">
        <f t="shared" si="3"/>
        <v>2012Anguilla</v>
      </c>
      <c r="F200" s="14">
        <v>0.25752022862434387</v>
      </c>
    </row>
    <row r="201" spans="1:6" x14ac:dyDescent="0.3">
      <c r="A201" s="13" t="s">
        <v>214</v>
      </c>
      <c r="B201" s="13" t="s">
        <v>215</v>
      </c>
      <c r="C201" s="13" t="s">
        <v>216</v>
      </c>
      <c r="D201" s="14">
        <v>2013</v>
      </c>
      <c r="E201" s="14" t="str">
        <f t="shared" si="3"/>
        <v>2013Anguilla</v>
      </c>
      <c r="F201" s="14">
        <v>0.27440890669822693</v>
      </c>
    </row>
    <row r="202" spans="1:6" x14ac:dyDescent="0.3">
      <c r="A202" s="13" t="s">
        <v>214</v>
      </c>
      <c r="B202" s="13" t="s">
        <v>215</v>
      </c>
      <c r="C202" s="13" t="s">
        <v>216</v>
      </c>
      <c r="D202" s="14">
        <v>2014</v>
      </c>
      <c r="E202" s="14" t="str">
        <f t="shared" si="3"/>
        <v>2014Anguilla</v>
      </c>
      <c r="F202" s="14">
        <v>0.26336440443992615</v>
      </c>
    </row>
    <row r="203" spans="1:6" x14ac:dyDescent="0.3">
      <c r="A203" s="13" t="s">
        <v>214</v>
      </c>
      <c r="B203" s="13" t="s">
        <v>215</v>
      </c>
      <c r="C203" s="13" t="s">
        <v>216</v>
      </c>
      <c r="D203" s="14">
        <v>2015</v>
      </c>
      <c r="E203" s="14" t="str">
        <f t="shared" si="3"/>
        <v>2015Anguilla</v>
      </c>
      <c r="F203" s="14">
        <v>0.28034499287605286</v>
      </c>
    </row>
    <row r="204" spans="1:6" x14ac:dyDescent="0.3">
      <c r="A204" s="13" t="s">
        <v>214</v>
      </c>
      <c r="B204" s="13" t="s">
        <v>215</v>
      </c>
      <c r="C204" s="13" t="s">
        <v>216</v>
      </c>
      <c r="D204" s="14">
        <v>2016</v>
      </c>
      <c r="E204" s="14" t="str">
        <f t="shared" si="3"/>
        <v>2016Anguilla</v>
      </c>
      <c r="F204" s="14">
        <v>0.29498198628425598</v>
      </c>
    </row>
    <row r="205" spans="1:6" x14ac:dyDescent="0.3">
      <c r="A205" s="13" t="s">
        <v>214</v>
      </c>
      <c r="B205" s="13" t="s">
        <v>215</v>
      </c>
      <c r="C205" s="13" t="s">
        <v>216</v>
      </c>
      <c r="D205" s="14">
        <v>2017</v>
      </c>
      <c r="E205" s="14" t="str">
        <f t="shared" si="3"/>
        <v>2017Anguilla</v>
      </c>
      <c r="F205" s="14">
        <v>0.29192867875099182</v>
      </c>
    </row>
    <row r="206" spans="1:6" x14ac:dyDescent="0.3">
      <c r="A206" s="13" t="s">
        <v>217</v>
      </c>
      <c r="B206" s="13" t="s">
        <v>2</v>
      </c>
      <c r="C206" s="13" t="s">
        <v>218</v>
      </c>
      <c r="D206" s="14">
        <v>1950</v>
      </c>
      <c r="E206" s="14" t="str">
        <f t="shared" si="3"/>
        <v>1950Albania</v>
      </c>
      <c r="F206" s="14"/>
    </row>
    <row r="207" spans="1:6" x14ac:dyDescent="0.3">
      <c r="A207" s="13" t="s">
        <v>217</v>
      </c>
      <c r="B207" s="13" t="s">
        <v>2</v>
      </c>
      <c r="C207" s="13" t="s">
        <v>218</v>
      </c>
      <c r="D207" s="14">
        <v>1951</v>
      </c>
      <c r="E207" s="14" t="str">
        <f t="shared" si="3"/>
        <v>1951Albania</v>
      </c>
      <c r="F207" s="14"/>
    </row>
    <row r="208" spans="1:6" x14ac:dyDescent="0.3">
      <c r="A208" s="13" t="s">
        <v>217</v>
      </c>
      <c r="B208" s="13" t="s">
        <v>2</v>
      </c>
      <c r="C208" s="13" t="s">
        <v>218</v>
      </c>
      <c r="D208" s="14">
        <v>1952</v>
      </c>
      <c r="E208" s="14" t="str">
        <f t="shared" si="3"/>
        <v>1952Albania</v>
      </c>
      <c r="F208" s="14"/>
    </row>
    <row r="209" spans="1:6" x14ac:dyDescent="0.3">
      <c r="A209" s="13" t="s">
        <v>217</v>
      </c>
      <c r="B209" s="13" t="s">
        <v>2</v>
      </c>
      <c r="C209" s="13" t="s">
        <v>218</v>
      </c>
      <c r="D209" s="14">
        <v>1953</v>
      </c>
      <c r="E209" s="14" t="str">
        <f t="shared" si="3"/>
        <v>1953Albania</v>
      </c>
      <c r="F209" s="14"/>
    </row>
    <row r="210" spans="1:6" x14ac:dyDescent="0.3">
      <c r="A210" s="13" t="s">
        <v>217</v>
      </c>
      <c r="B210" s="13" t="s">
        <v>2</v>
      </c>
      <c r="C210" s="13" t="s">
        <v>218</v>
      </c>
      <c r="D210" s="14">
        <v>1954</v>
      </c>
      <c r="E210" s="14" t="str">
        <f t="shared" si="3"/>
        <v>1954Albania</v>
      </c>
      <c r="F210" s="14"/>
    </row>
    <row r="211" spans="1:6" x14ac:dyDescent="0.3">
      <c r="A211" s="13" t="s">
        <v>217</v>
      </c>
      <c r="B211" s="13" t="s">
        <v>2</v>
      </c>
      <c r="C211" s="13" t="s">
        <v>218</v>
      </c>
      <c r="D211" s="14">
        <v>1955</v>
      </c>
      <c r="E211" s="14" t="str">
        <f t="shared" si="3"/>
        <v>1955Albania</v>
      </c>
      <c r="F211" s="14"/>
    </row>
    <row r="212" spans="1:6" x14ac:dyDescent="0.3">
      <c r="A212" s="13" t="s">
        <v>217</v>
      </c>
      <c r="B212" s="13" t="s">
        <v>2</v>
      </c>
      <c r="C212" s="13" t="s">
        <v>218</v>
      </c>
      <c r="D212" s="14">
        <v>1956</v>
      </c>
      <c r="E212" s="14" t="str">
        <f t="shared" si="3"/>
        <v>1956Albania</v>
      </c>
      <c r="F212" s="14"/>
    </row>
    <row r="213" spans="1:6" x14ac:dyDescent="0.3">
      <c r="A213" s="13" t="s">
        <v>217</v>
      </c>
      <c r="B213" s="13" t="s">
        <v>2</v>
      </c>
      <c r="C213" s="13" t="s">
        <v>218</v>
      </c>
      <c r="D213" s="14">
        <v>1957</v>
      </c>
      <c r="E213" s="14" t="str">
        <f t="shared" si="3"/>
        <v>1957Albania</v>
      </c>
      <c r="F213" s="14"/>
    </row>
    <row r="214" spans="1:6" x14ac:dyDescent="0.3">
      <c r="A214" s="13" t="s">
        <v>217</v>
      </c>
      <c r="B214" s="13" t="s">
        <v>2</v>
      </c>
      <c r="C214" s="13" t="s">
        <v>218</v>
      </c>
      <c r="D214" s="14">
        <v>1958</v>
      </c>
      <c r="E214" s="14" t="str">
        <f t="shared" si="3"/>
        <v>1958Albania</v>
      </c>
      <c r="F214" s="14"/>
    </row>
    <row r="215" spans="1:6" x14ac:dyDescent="0.3">
      <c r="A215" s="13" t="s">
        <v>217</v>
      </c>
      <c r="B215" s="13" t="s">
        <v>2</v>
      </c>
      <c r="C215" s="13" t="s">
        <v>218</v>
      </c>
      <c r="D215" s="14">
        <v>1959</v>
      </c>
      <c r="E215" s="14" t="str">
        <f t="shared" si="3"/>
        <v>1959Albania</v>
      </c>
      <c r="F215" s="14"/>
    </row>
    <row r="216" spans="1:6" x14ac:dyDescent="0.3">
      <c r="A216" s="13" t="s">
        <v>217</v>
      </c>
      <c r="B216" s="13" t="s">
        <v>2</v>
      </c>
      <c r="C216" s="13" t="s">
        <v>218</v>
      </c>
      <c r="D216" s="14">
        <v>1960</v>
      </c>
      <c r="E216" s="14" t="str">
        <f t="shared" si="3"/>
        <v>1960Albania</v>
      </c>
      <c r="F216" s="14"/>
    </row>
    <row r="217" spans="1:6" x14ac:dyDescent="0.3">
      <c r="A217" s="13" t="s">
        <v>217</v>
      </c>
      <c r="B217" s="13" t="s">
        <v>2</v>
      </c>
      <c r="C217" s="13" t="s">
        <v>218</v>
      </c>
      <c r="D217" s="14">
        <v>1961</v>
      </c>
      <c r="E217" s="14" t="str">
        <f t="shared" si="3"/>
        <v>1961Albania</v>
      </c>
      <c r="F217" s="14"/>
    </row>
    <row r="218" spans="1:6" x14ac:dyDescent="0.3">
      <c r="A218" s="13" t="s">
        <v>217</v>
      </c>
      <c r="B218" s="13" t="s">
        <v>2</v>
      </c>
      <c r="C218" s="13" t="s">
        <v>218</v>
      </c>
      <c r="D218" s="14">
        <v>1962</v>
      </c>
      <c r="E218" s="14" t="str">
        <f t="shared" si="3"/>
        <v>1962Albania</v>
      </c>
      <c r="F218" s="14"/>
    </row>
    <row r="219" spans="1:6" x14ac:dyDescent="0.3">
      <c r="A219" s="13" t="s">
        <v>217</v>
      </c>
      <c r="B219" s="13" t="s">
        <v>2</v>
      </c>
      <c r="C219" s="13" t="s">
        <v>218</v>
      </c>
      <c r="D219" s="14">
        <v>1963</v>
      </c>
      <c r="E219" s="14" t="str">
        <f t="shared" si="3"/>
        <v>1963Albania</v>
      </c>
      <c r="F219" s="14"/>
    </row>
    <row r="220" spans="1:6" x14ac:dyDescent="0.3">
      <c r="A220" s="13" t="s">
        <v>217</v>
      </c>
      <c r="B220" s="13" t="s">
        <v>2</v>
      </c>
      <c r="C220" s="13" t="s">
        <v>218</v>
      </c>
      <c r="D220" s="14">
        <v>1964</v>
      </c>
      <c r="E220" s="14" t="str">
        <f t="shared" si="3"/>
        <v>1964Albania</v>
      </c>
      <c r="F220" s="14"/>
    </row>
    <row r="221" spans="1:6" x14ac:dyDescent="0.3">
      <c r="A221" s="13" t="s">
        <v>217</v>
      </c>
      <c r="B221" s="13" t="s">
        <v>2</v>
      </c>
      <c r="C221" s="13" t="s">
        <v>218</v>
      </c>
      <c r="D221" s="14">
        <v>1965</v>
      </c>
      <c r="E221" s="14" t="str">
        <f t="shared" si="3"/>
        <v>1965Albania</v>
      </c>
      <c r="F221" s="14"/>
    </row>
    <row r="222" spans="1:6" x14ac:dyDescent="0.3">
      <c r="A222" s="13" t="s">
        <v>217</v>
      </c>
      <c r="B222" s="13" t="s">
        <v>2</v>
      </c>
      <c r="C222" s="13" t="s">
        <v>218</v>
      </c>
      <c r="D222" s="14">
        <v>1966</v>
      </c>
      <c r="E222" s="14" t="str">
        <f t="shared" si="3"/>
        <v>1966Albania</v>
      </c>
      <c r="F222" s="14"/>
    </row>
    <row r="223" spans="1:6" x14ac:dyDescent="0.3">
      <c r="A223" s="13" t="s">
        <v>217</v>
      </c>
      <c r="B223" s="13" t="s">
        <v>2</v>
      </c>
      <c r="C223" s="13" t="s">
        <v>218</v>
      </c>
      <c r="D223" s="14">
        <v>1967</v>
      </c>
      <c r="E223" s="14" t="str">
        <f t="shared" si="3"/>
        <v>1967Albania</v>
      </c>
      <c r="F223" s="14"/>
    </row>
    <row r="224" spans="1:6" x14ac:dyDescent="0.3">
      <c r="A224" s="13" t="s">
        <v>217</v>
      </c>
      <c r="B224" s="13" t="s">
        <v>2</v>
      </c>
      <c r="C224" s="13" t="s">
        <v>218</v>
      </c>
      <c r="D224" s="14">
        <v>1968</v>
      </c>
      <c r="E224" s="14" t="str">
        <f t="shared" si="3"/>
        <v>1968Albania</v>
      </c>
      <c r="F224" s="14"/>
    </row>
    <row r="225" spans="1:6" x14ac:dyDescent="0.3">
      <c r="A225" s="13" t="s">
        <v>217</v>
      </c>
      <c r="B225" s="13" t="s">
        <v>2</v>
      </c>
      <c r="C225" s="13" t="s">
        <v>218</v>
      </c>
      <c r="D225" s="14">
        <v>1969</v>
      </c>
      <c r="E225" s="14" t="str">
        <f t="shared" si="3"/>
        <v>1969Albania</v>
      </c>
      <c r="F225" s="14"/>
    </row>
    <row r="226" spans="1:6" x14ac:dyDescent="0.3">
      <c r="A226" s="13" t="s">
        <v>217</v>
      </c>
      <c r="B226" s="13" t="s">
        <v>2</v>
      </c>
      <c r="C226" s="13" t="s">
        <v>218</v>
      </c>
      <c r="D226" s="14">
        <v>1970</v>
      </c>
      <c r="E226" s="14" t="str">
        <f t="shared" si="3"/>
        <v>1970Albania</v>
      </c>
      <c r="F226" s="14">
        <v>0.14047771692276001</v>
      </c>
    </row>
    <row r="227" spans="1:6" x14ac:dyDescent="0.3">
      <c r="A227" s="13" t="s">
        <v>217</v>
      </c>
      <c r="B227" s="13" t="s">
        <v>2</v>
      </c>
      <c r="C227" s="13" t="s">
        <v>218</v>
      </c>
      <c r="D227" s="14">
        <v>1971</v>
      </c>
      <c r="E227" s="14" t="str">
        <f t="shared" si="3"/>
        <v>1971Albania</v>
      </c>
      <c r="F227" s="14">
        <v>0.14222544431686401</v>
      </c>
    </row>
    <row r="228" spans="1:6" x14ac:dyDescent="0.3">
      <c r="A228" s="13" t="s">
        <v>217</v>
      </c>
      <c r="B228" s="13" t="s">
        <v>2</v>
      </c>
      <c r="C228" s="13" t="s">
        <v>218</v>
      </c>
      <c r="D228" s="14">
        <v>1972</v>
      </c>
      <c r="E228" s="14" t="str">
        <f t="shared" si="3"/>
        <v>1972Albania</v>
      </c>
      <c r="F228" s="14">
        <v>0.14455847442150116</v>
      </c>
    </row>
    <row r="229" spans="1:6" x14ac:dyDescent="0.3">
      <c r="A229" s="13" t="s">
        <v>217</v>
      </c>
      <c r="B229" s="13" t="s">
        <v>2</v>
      </c>
      <c r="C229" s="13" t="s">
        <v>218</v>
      </c>
      <c r="D229" s="14">
        <v>1973</v>
      </c>
      <c r="E229" s="14" t="str">
        <f t="shared" si="3"/>
        <v>1973Albania</v>
      </c>
      <c r="F229" s="14">
        <v>0.14491668343544006</v>
      </c>
    </row>
    <row r="230" spans="1:6" x14ac:dyDescent="0.3">
      <c r="A230" s="13" t="s">
        <v>217</v>
      </c>
      <c r="B230" s="13" t="s">
        <v>2</v>
      </c>
      <c r="C230" s="13" t="s">
        <v>218</v>
      </c>
      <c r="D230" s="14">
        <v>1974</v>
      </c>
      <c r="E230" s="14" t="str">
        <f t="shared" si="3"/>
        <v>1974Albania</v>
      </c>
      <c r="F230" s="14">
        <v>0.14483286440372467</v>
      </c>
    </row>
    <row r="231" spans="1:6" x14ac:dyDescent="0.3">
      <c r="A231" s="13" t="s">
        <v>217</v>
      </c>
      <c r="B231" s="13" t="s">
        <v>2</v>
      </c>
      <c r="C231" s="13" t="s">
        <v>218</v>
      </c>
      <c r="D231" s="14">
        <v>1975</v>
      </c>
      <c r="E231" s="14" t="str">
        <f t="shared" si="3"/>
        <v>1975Albania</v>
      </c>
      <c r="F231" s="14">
        <v>0.14568784832954407</v>
      </c>
    </row>
    <row r="232" spans="1:6" x14ac:dyDescent="0.3">
      <c r="A232" s="13" t="s">
        <v>217</v>
      </c>
      <c r="B232" s="13" t="s">
        <v>2</v>
      </c>
      <c r="C232" s="13" t="s">
        <v>218</v>
      </c>
      <c r="D232" s="14">
        <v>1976</v>
      </c>
      <c r="E232" s="14" t="str">
        <f t="shared" si="3"/>
        <v>1976Albania</v>
      </c>
      <c r="F232" s="14">
        <v>0.14582036435604095</v>
      </c>
    </row>
    <row r="233" spans="1:6" x14ac:dyDescent="0.3">
      <c r="A233" s="13" t="s">
        <v>217</v>
      </c>
      <c r="B233" s="13" t="s">
        <v>2</v>
      </c>
      <c r="C233" s="13" t="s">
        <v>218</v>
      </c>
      <c r="D233" s="14">
        <v>1977</v>
      </c>
      <c r="E233" s="14" t="str">
        <f t="shared" si="3"/>
        <v>1977Albania</v>
      </c>
      <c r="F233" s="14">
        <v>0.14600592851638794</v>
      </c>
    </row>
    <row r="234" spans="1:6" x14ac:dyDescent="0.3">
      <c r="A234" s="13" t="s">
        <v>217</v>
      </c>
      <c r="B234" s="13" t="s">
        <v>2</v>
      </c>
      <c r="C234" s="13" t="s">
        <v>218</v>
      </c>
      <c r="D234" s="14">
        <v>1978</v>
      </c>
      <c r="E234" s="14" t="str">
        <f t="shared" si="3"/>
        <v>1978Albania</v>
      </c>
      <c r="F234" s="14">
        <v>0.14328223466873169</v>
      </c>
    </row>
    <row r="235" spans="1:6" x14ac:dyDescent="0.3">
      <c r="A235" s="13" t="s">
        <v>217</v>
      </c>
      <c r="B235" s="13" t="s">
        <v>2</v>
      </c>
      <c r="C235" s="13" t="s">
        <v>218</v>
      </c>
      <c r="D235" s="14">
        <v>1979</v>
      </c>
      <c r="E235" s="14" t="str">
        <f t="shared" si="3"/>
        <v>1979Albania</v>
      </c>
      <c r="F235" s="14">
        <v>0.14278829097747803</v>
      </c>
    </row>
    <row r="236" spans="1:6" x14ac:dyDescent="0.3">
      <c r="A236" s="13" t="s">
        <v>217</v>
      </c>
      <c r="B236" s="13" t="s">
        <v>2</v>
      </c>
      <c r="C236" s="13" t="s">
        <v>218</v>
      </c>
      <c r="D236" s="14">
        <v>1980</v>
      </c>
      <c r="E236" s="14" t="str">
        <f t="shared" si="3"/>
        <v>1980Albania</v>
      </c>
      <c r="F236" s="14">
        <v>0.14739271998405457</v>
      </c>
    </row>
    <row r="237" spans="1:6" x14ac:dyDescent="0.3">
      <c r="A237" s="13" t="s">
        <v>217</v>
      </c>
      <c r="B237" s="13" t="s">
        <v>2</v>
      </c>
      <c r="C237" s="13" t="s">
        <v>218</v>
      </c>
      <c r="D237" s="14">
        <v>1981</v>
      </c>
      <c r="E237" s="14" t="str">
        <f t="shared" si="3"/>
        <v>1981Albania</v>
      </c>
      <c r="F237" s="14">
        <v>0.14028346538543701</v>
      </c>
    </row>
    <row r="238" spans="1:6" x14ac:dyDescent="0.3">
      <c r="A238" s="13" t="s">
        <v>217</v>
      </c>
      <c r="B238" s="13" t="s">
        <v>2</v>
      </c>
      <c r="C238" s="13" t="s">
        <v>218</v>
      </c>
      <c r="D238" s="14">
        <v>1982</v>
      </c>
      <c r="E238" s="14" t="str">
        <f t="shared" si="3"/>
        <v>1982Albania</v>
      </c>
      <c r="F238" s="14">
        <v>0.14508634805679321</v>
      </c>
    </row>
    <row r="239" spans="1:6" x14ac:dyDescent="0.3">
      <c r="A239" s="13" t="s">
        <v>217</v>
      </c>
      <c r="B239" s="13" t="s">
        <v>2</v>
      </c>
      <c r="C239" s="13" t="s">
        <v>218</v>
      </c>
      <c r="D239" s="14">
        <v>1983</v>
      </c>
      <c r="E239" s="14" t="str">
        <f t="shared" si="3"/>
        <v>1983Albania</v>
      </c>
      <c r="F239" s="14">
        <v>0.14403574168682098</v>
      </c>
    </row>
    <row r="240" spans="1:6" x14ac:dyDescent="0.3">
      <c r="A240" s="13" t="s">
        <v>217</v>
      </c>
      <c r="B240" s="13" t="s">
        <v>2</v>
      </c>
      <c r="C240" s="13" t="s">
        <v>218</v>
      </c>
      <c r="D240" s="14">
        <v>1984</v>
      </c>
      <c r="E240" s="14" t="str">
        <f t="shared" si="3"/>
        <v>1984Albania</v>
      </c>
      <c r="F240" s="14">
        <v>0.14999572932720184</v>
      </c>
    </row>
    <row r="241" spans="1:6" x14ac:dyDescent="0.3">
      <c r="A241" s="13" t="s">
        <v>217</v>
      </c>
      <c r="B241" s="13" t="s">
        <v>2</v>
      </c>
      <c r="C241" s="13" t="s">
        <v>218</v>
      </c>
      <c r="D241" s="14">
        <v>1985</v>
      </c>
      <c r="E241" s="14" t="str">
        <f t="shared" si="3"/>
        <v>1985Albania</v>
      </c>
      <c r="F241" s="14">
        <v>0.15018860995769501</v>
      </c>
    </row>
    <row r="242" spans="1:6" x14ac:dyDescent="0.3">
      <c r="A242" s="13" t="s">
        <v>217</v>
      </c>
      <c r="B242" s="13" t="s">
        <v>2</v>
      </c>
      <c r="C242" s="13" t="s">
        <v>218</v>
      </c>
      <c r="D242" s="14">
        <v>1986</v>
      </c>
      <c r="E242" s="14" t="str">
        <f t="shared" si="3"/>
        <v>1986Albania</v>
      </c>
      <c r="F242" s="14">
        <v>0.15385152399539948</v>
      </c>
    </row>
    <row r="243" spans="1:6" x14ac:dyDescent="0.3">
      <c r="A243" s="13" t="s">
        <v>217</v>
      </c>
      <c r="B243" s="13" t="s">
        <v>2</v>
      </c>
      <c r="C243" s="13" t="s">
        <v>218</v>
      </c>
      <c r="D243" s="14">
        <v>1987</v>
      </c>
      <c r="E243" s="14" t="str">
        <f t="shared" si="3"/>
        <v>1987Albania</v>
      </c>
      <c r="F243" s="14">
        <v>0.15684670209884644</v>
      </c>
    </row>
    <row r="244" spans="1:6" x14ac:dyDescent="0.3">
      <c r="A244" s="13" t="s">
        <v>217</v>
      </c>
      <c r="B244" s="13" t="s">
        <v>2</v>
      </c>
      <c r="C244" s="13" t="s">
        <v>218</v>
      </c>
      <c r="D244" s="14">
        <v>1988</v>
      </c>
      <c r="E244" s="14" t="str">
        <f t="shared" si="3"/>
        <v>1988Albania</v>
      </c>
      <c r="F244" s="14">
        <v>0.15477028489112854</v>
      </c>
    </row>
    <row r="245" spans="1:6" x14ac:dyDescent="0.3">
      <c r="A245" s="13" t="s">
        <v>217</v>
      </c>
      <c r="B245" s="13" t="s">
        <v>2</v>
      </c>
      <c r="C245" s="13" t="s">
        <v>218</v>
      </c>
      <c r="D245" s="14">
        <v>1989</v>
      </c>
      <c r="E245" s="14" t="str">
        <f t="shared" si="3"/>
        <v>1989Albania</v>
      </c>
      <c r="F245" s="14">
        <v>0.14701618254184723</v>
      </c>
    </row>
    <row r="246" spans="1:6" x14ac:dyDescent="0.3">
      <c r="A246" s="13" t="s">
        <v>217</v>
      </c>
      <c r="B246" s="13" t="s">
        <v>2</v>
      </c>
      <c r="C246" s="13" t="s">
        <v>218</v>
      </c>
      <c r="D246" s="14">
        <v>1990</v>
      </c>
      <c r="E246" s="14" t="str">
        <f t="shared" si="3"/>
        <v>1990Albania</v>
      </c>
      <c r="F246" s="14">
        <v>0.14823125302791595</v>
      </c>
    </row>
    <row r="247" spans="1:6" x14ac:dyDescent="0.3">
      <c r="A247" s="13" t="s">
        <v>217</v>
      </c>
      <c r="B247" s="13" t="s">
        <v>2</v>
      </c>
      <c r="C247" s="13" t="s">
        <v>218</v>
      </c>
      <c r="D247" s="14">
        <v>1991</v>
      </c>
      <c r="E247" s="14" t="str">
        <f t="shared" si="3"/>
        <v>1991Albania</v>
      </c>
      <c r="F247" s="14">
        <v>0.24978151917457581</v>
      </c>
    </row>
    <row r="248" spans="1:6" x14ac:dyDescent="0.3">
      <c r="A248" s="13" t="s">
        <v>217</v>
      </c>
      <c r="B248" s="13" t="s">
        <v>2</v>
      </c>
      <c r="C248" s="13" t="s">
        <v>218</v>
      </c>
      <c r="D248" s="14">
        <v>1992</v>
      </c>
      <c r="E248" s="14" t="str">
        <f t="shared" si="3"/>
        <v>1992Albania</v>
      </c>
      <c r="F248" s="14">
        <v>0.25097054243087769</v>
      </c>
    </row>
    <row r="249" spans="1:6" x14ac:dyDescent="0.3">
      <c r="A249" s="13" t="s">
        <v>217</v>
      </c>
      <c r="B249" s="13" t="s">
        <v>2</v>
      </c>
      <c r="C249" s="13" t="s">
        <v>218</v>
      </c>
      <c r="D249" s="14">
        <v>1993</v>
      </c>
      <c r="E249" s="14" t="str">
        <f t="shared" si="3"/>
        <v>1993Albania</v>
      </c>
      <c r="F249" s="14">
        <v>0.19587212800979614</v>
      </c>
    </row>
    <row r="250" spans="1:6" x14ac:dyDescent="0.3">
      <c r="A250" s="13" t="s">
        <v>217</v>
      </c>
      <c r="B250" s="13" t="s">
        <v>2</v>
      </c>
      <c r="C250" s="13" t="s">
        <v>218</v>
      </c>
      <c r="D250" s="14">
        <v>1994</v>
      </c>
      <c r="E250" s="14" t="str">
        <f t="shared" si="3"/>
        <v>1994Albania</v>
      </c>
      <c r="F250" s="14">
        <v>0.2073754221200943</v>
      </c>
    </row>
    <row r="251" spans="1:6" x14ac:dyDescent="0.3">
      <c r="A251" s="13" t="s">
        <v>217</v>
      </c>
      <c r="B251" s="13" t="s">
        <v>2</v>
      </c>
      <c r="C251" s="13" t="s">
        <v>218</v>
      </c>
      <c r="D251" s="14">
        <v>1995</v>
      </c>
      <c r="E251" s="14" t="str">
        <f t="shared" si="3"/>
        <v>1995Albania</v>
      </c>
      <c r="F251" s="14">
        <v>0.20676514506340027</v>
      </c>
    </row>
    <row r="252" spans="1:6" x14ac:dyDescent="0.3">
      <c r="A252" s="13" t="s">
        <v>217</v>
      </c>
      <c r="B252" s="13" t="s">
        <v>2</v>
      </c>
      <c r="C252" s="13" t="s">
        <v>218</v>
      </c>
      <c r="D252" s="14">
        <v>1996</v>
      </c>
      <c r="E252" s="14" t="str">
        <f t="shared" si="3"/>
        <v>1996Albania</v>
      </c>
      <c r="F252" s="14">
        <v>0.21616242825984955</v>
      </c>
    </row>
    <row r="253" spans="1:6" x14ac:dyDescent="0.3">
      <c r="A253" s="13" t="s">
        <v>217</v>
      </c>
      <c r="B253" s="13" t="s">
        <v>2</v>
      </c>
      <c r="C253" s="13" t="s">
        <v>218</v>
      </c>
      <c r="D253" s="14">
        <v>1997</v>
      </c>
      <c r="E253" s="14" t="str">
        <f t="shared" si="3"/>
        <v>1997Albania</v>
      </c>
      <c r="F253" s="14">
        <v>0.36799982190132141</v>
      </c>
    </row>
    <row r="254" spans="1:6" x14ac:dyDescent="0.3">
      <c r="A254" s="13" t="s">
        <v>217</v>
      </c>
      <c r="B254" s="13" t="s">
        <v>2</v>
      </c>
      <c r="C254" s="13" t="s">
        <v>218</v>
      </c>
      <c r="D254" s="14">
        <v>1998</v>
      </c>
      <c r="E254" s="14" t="str">
        <f t="shared" si="3"/>
        <v>1998Albania</v>
      </c>
      <c r="F254" s="14">
        <v>0.43377667665481567</v>
      </c>
    </row>
    <row r="255" spans="1:6" x14ac:dyDescent="0.3">
      <c r="A255" s="13" t="s">
        <v>217</v>
      </c>
      <c r="B255" s="13" t="s">
        <v>2</v>
      </c>
      <c r="C255" s="13" t="s">
        <v>218</v>
      </c>
      <c r="D255" s="14">
        <v>1999</v>
      </c>
      <c r="E255" s="14" t="str">
        <f t="shared" si="3"/>
        <v>1999Albania</v>
      </c>
      <c r="F255" s="14">
        <v>0.38094824552536011</v>
      </c>
    </row>
    <row r="256" spans="1:6" x14ac:dyDescent="0.3">
      <c r="A256" s="13" t="s">
        <v>217</v>
      </c>
      <c r="B256" s="13" t="s">
        <v>2</v>
      </c>
      <c r="C256" s="13" t="s">
        <v>218</v>
      </c>
      <c r="D256" s="14">
        <v>2000</v>
      </c>
      <c r="E256" s="14" t="str">
        <f t="shared" si="3"/>
        <v>2000Albania</v>
      </c>
      <c r="F256" s="14">
        <v>0.329729825258255</v>
      </c>
    </row>
    <row r="257" spans="1:6" x14ac:dyDescent="0.3">
      <c r="A257" s="13" t="s">
        <v>217</v>
      </c>
      <c r="B257" s="13" t="s">
        <v>2</v>
      </c>
      <c r="C257" s="13" t="s">
        <v>218</v>
      </c>
      <c r="D257" s="14">
        <v>2001</v>
      </c>
      <c r="E257" s="14" t="str">
        <f t="shared" si="3"/>
        <v>2001Albania</v>
      </c>
      <c r="F257" s="14">
        <v>0.31839862465858459</v>
      </c>
    </row>
    <row r="258" spans="1:6" x14ac:dyDescent="0.3">
      <c r="A258" s="13" t="s">
        <v>217</v>
      </c>
      <c r="B258" s="13" t="s">
        <v>2</v>
      </c>
      <c r="C258" s="13" t="s">
        <v>218</v>
      </c>
      <c r="D258" s="14">
        <v>2002</v>
      </c>
      <c r="E258" s="14" t="str">
        <f t="shared" si="3"/>
        <v>2002Albania</v>
      </c>
      <c r="F258" s="14">
        <v>0.30084535479545593</v>
      </c>
    </row>
    <row r="259" spans="1:6" x14ac:dyDescent="0.3">
      <c r="A259" s="13" t="s">
        <v>217</v>
      </c>
      <c r="B259" s="13" t="s">
        <v>2</v>
      </c>
      <c r="C259" s="13" t="s">
        <v>218</v>
      </c>
      <c r="D259" s="14">
        <v>2003</v>
      </c>
      <c r="E259" s="14" t="str">
        <f t="shared" ref="E259:E322" si="4">D259&amp;B259</f>
        <v>2003Albania</v>
      </c>
      <c r="F259" s="14">
        <v>0.27111098170280457</v>
      </c>
    </row>
    <row r="260" spans="1:6" x14ac:dyDescent="0.3">
      <c r="A260" s="13" t="s">
        <v>217</v>
      </c>
      <c r="B260" s="13" t="s">
        <v>2</v>
      </c>
      <c r="C260" s="13" t="s">
        <v>218</v>
      </c>
      <c r="D260" s="14">
        <v>2004</v>
      </c>
      <c r="E260" s="14" t="str">
        <f t="shared" si="4"/>
        <v>2004Albania</v>
      </c>
      <c r="F260" s="14">
        <v>0.26004019379615784</v>
      </c>
    </row>
    <row r="261" spans="1:6" x14ac:dyDescent="0.3">
      <c r="A261" s="13" t="s">
        <v>217</v>
      </c>
      <c r="B261" s="13" t="s">
        <v>2</v>
      </c>
      <c r="C261" s="13" t="s">
        <v>218</v>
      </c>
      <c r="D261" s="14">
        <v>2005</v>
      </c>
      <c r="E261" s="14" t="str">
        <f t="shared" si="4"/>
        <v>2005Albania</v>
      </c>
      <c r="F261" s="14">
        <v>0.23243321478366852</v>
      </c>
    </row>
    <row r="262" spans="1:6" x14ac:dyDescent="0.3">
      <c r="A262" s="13" t="s">
        <v>217</v>
      </c>
      <c r="B262" s="13" t="s">
        <v>2</v>
      </c>
      <c r="C262" s="13" t="s">
        <v>218</v>
      </c>
      <c r="D262" s="14">
        <v>2006</v>
      </c>
      <c r="E262" s="14" t="str">
        <f t="shared" si="4"/>
        <v>2006Albania</v>
      </c>
      <c r="F262" s="14">
        <v>0.21604998409748077</v>
      </c>
    </row>
    <row r="263" spans="1:6" x14ac:dyDescent="0.3">
      <c r="A263" s="13" t="s">
        <v>217</v>
      </c>
      <c r="B263" s="13" t="s">
        <v>2</v>
      </c>
      <c r="C263" s="13" t="s">
        <v>218</v>
      </c>
      <c r="D263" s="14">
        <v>2007</v>
      </c>
      <c r="E263" s="14" t="str">
        <f t="shared" si="4"/>
        <v>2007Albania</v>
      </c>
      <c r="F263" s="14">
        <v>0.21428728103637695</v>
      </c>
    </row>
    <row r="264" spans="1:6" x14ac:dyDescent="0.3">
      <c r="A264" s="13" t="s">
        <v>217</v>
      </c>
      <c r="B264" s="13" t="s">
        <v>2</v>
      </c>
      <c r="C264" s="13" t="s">
        <v>218</v>
      </c>
      <c r="D264" s="14">
        <v>2008</v>
      </c>
      <c r="E264" s="14" t="str">
        <f t="shared" si="4"/>
        <v>2008Albania</v>
      </c>
      <c r="F264" s="14">
        <v>0.2073579877614975</v>
      </c>
    </row>
    <row r="265" spans="1:6" x14ac:dyDescent="0.3">
      <c r="A265" s="13" t="s">
        <v>217</v>
      </c>
      <c r="B265" s="13" t="s">
        <v>2</v>
      </c>
      <c r="C265" s="13" t="s">
        <v>218</v>
      </c>
      <c r="D265" s="14">
        <v>2009</v>
      </c>
      <c r="E265" s="14" t="str">
        <f t="shared" si="4"/>
        <v>2009Albania</v>
      </c>
      <c r="F265" s="14">
        <v>0.21613112092018127</v>
      </c>
    </row>
    <row r="266" spans="1:6" x14ac:dyDescent="0.3">
      <c r="A266" s="13" t="s">
        <v>217</v>
      </c>
      <c r="B266" s="13" t="s">
        <v>2</v>
      </c>
      <c r="C266" s="13" t="s">
        <v>218</v>
      </c>
      <c r="D266" s="14">
        <v>2010</v>
      </c>
      <c r="E266" s="14" t="str">
        <f t="shared" si="4"/>
        <v>2010Albania</v>
      </c>
      <c r="F266" s="14">
        <v>0.22138708829879761</v>
      </c>
    </row>
    <row r="267" spans="1:6" x14ac:dyDescent="0.3">
      <c r="A267" s="13" t="s">
        <v>217</v>
      </c>
      <c r="B267" s="13" t="s">
        <v>2</v>
      </c>
      <c r="C267" s="13" t="s">
        <v>218</v>
      </c>
      <c r="D267" s="14">
        <v>2011</v>
      </c>
      <c r="E267" s="14" t="str">
        <f t="shared" si="4"/>
        <v>2011Albania</v>
      </c>
      <c r="F267" s="14">
        <v>0.2138570249080658</v>
      </c>
    </row>
    <row r="268" spans="1:6" x14ac:dyDescent="0.3">
      <c r="A268" s="13" t="s">
        <v>217</v>
      </c>
      <c r="B268" s="13" t="s">
        <v>2</v>
      </c>
      <c r="C268" s="13" t="s">
        <v>218</v>
      </c>
      <c r="D268" s="14">
        <v>2012</v>
      </c>
      <c r="E268" s="14" t="str">
        <f t="shared" si="4"/>
        <v>2012Albania</v>
      </c>
      <c r="F268" s="14">
        <v>0.20585982501506805</v>
      </c>
    </row>
    <row r="269" spans="1:6" x14ac:dyDescent="0.3">
      <c r="A269" s="13" t="s">
        <v>217</v>
      </c>
      <c r="B269" s="13" t="s">
        <v>2</v>
      </c>
      <c r="C269" s="13" t="s">
        <v>218</v>
      </c>
      <c r="D269" s="14">
        <v>2013</v>
      </c>
      <c r="E269" s="14" t="str">
        <f t="shared" si="4"/>
        <v>2013Albania</v>
      </c>
      <c r="F269" s="14">
        <v>0.19542606174945831</v>
      </c>
    </row>
    <row r="270" spans="1:6" x14ac:dyDescent="0.3">
      <c r="A270" s="13" t="s">
        <v>217</v>
      </c>
      <c r="B270" s="13" t="s">
        <v>2</v>
      </c>
      <c r="C270" s="13" t="s">
        <v>218</v>
      </c>
      <c r="D270" s="14">
        <v>2014</v>
      </c>
      <c r="E270" s="14" t="str">
        <f t="shared" si="4"/>
        <v>2014Albania</v>
      </c>
      <c r="F270" s="14">
        <v>0.19426834583282471</v>
      </c>
    </row>
    <row r="271" spans="1:6" x14ac:dyDescent="0.3">
      <c r="A271" s="13" t="s">
        <v>217</v>
      </c>
      <c r="B271" s="13" t="s">
        <v>2</v>
      </c>
      <c r="C271" s="13" t="s">
        <v>218</v>
      </c>
      <c r="D271" s="14">
        <v>2015</v>
      </c>
      <c r="E271" s="14" t="str">
        <f t="shared" si="4"/>
        <v>2015Albania</v>
      </c>
      <c r="F271" s="14">
        <v>0.17877770960330963</v>
      </c>
    </row>
    <row r="272" spans="1:6" x14ac:dyDescent="0.3">
      <c r="A272" s="13" t="s">
        <v>217</v>
      </c>
      <c r="B272" s="13" t="s">
        <v>2</v>
      </c>
      <c r="C272" s="13" t="s">
        <v>218</v>
      </c>
      <c r="D272" s="14">
        <v>2016</v>
      </c>
      <c r="E272" s="14" t="str">
        <f t="shared" si="4"/>
        <v>2016Albania</v>
      </c>
      <c r="F272" s="14">
        <v>0.18079055845737457</v>
      </c>
    </row>
    <row r="273" spans="1:6" x14ac:dyDescent="0.3">
      <c r="A273" s="13" t="s">
        <v>217</v>
      </c>
      <c r="B273" s="13" t="s">
        <v>2</v>
      </c>
      <c r="C273" s="13" t="s">
        <v>218</v>
      </c>
      <c r="D273" s="14">
        <v>2017</v>
      </c>
      <c r="E273" s="14" t="str">
        <f t="shared" si="4"/>
        <v>2017Albania</v>
      </c>
      <c r="F273" s="14">
        <v>0.18622827529907227</v>
      </c>
    </row>
    <row r="274" spans="1:6" x14ac:dyDescent="0.3">
      <c r="A274" s="13" t="s">
        <v>219</v>
      </c>
      <c r="B274" s="13" t="s">
        <v>155</v>
      </c>
      <c r="C274" s="13" t="s">
        <v>220</v>
      </c>
      <c r="D274" s="14">
        <v>1950</v>
      </c>
      <c r="E274" s="14" t="str">
        <f t="shared" si="4"/>
        <v>1950United Arab Emirates</v>
      </c>
      <c r="F274" s="14"/>
    </row>
    <row r="275" spans="1:6" x14ac:dyDescent="0.3">
      <c r="A275" s="13" t="s">
        <v>219</v>
      </c>
      <c r="B275" s="13" t="s">
        <v>155</v>
      </c>
      <c r="C275" s="13" t="s">
        <v>220</v>
      </c>
      <c r="D275" s="14">
        <v>1951</v>
      </c>
      <c r="E275" s="14" t="str">
        <f t="shared" si="4"/>
        <v>1951United Arab Emirates</v>
      </c>
      <c r="F275" s="14"/>
    </row>
    <row r="276" spans="1:6" x14ac:dyDescent="0.3">
      <c r="A276" s="13" t="s">
        <v>219</v>
      </c>
      <c r="B276" s="13" t="s">
        <v>155</v>
      </c>
      <c r="C276" s="13" t="s">
        <v>220</v>
      </c>
      <c r="D276" s="14">
        <v>1952</v>
      </c>
      <c r="E276" s="14" t="str">
        <f t="shared" si="4"/>
        <v>1952United Arab Emirates</v>
      </c>
      <c r="F276" s="14"/>
    </row>
    <row r="277" spans="1:6" x14ac:dyDescent="0.3">
      <c r="A277" s="13" t="s">
        <v>219</v>
      </c>
      <c r="B277" s="13" t="s">
        <v>155</v>
      </c>
      <c r="C277" s="13" t="s">
        <v>220</v>
      </c>
      <c r="D277" s="14">
        <v>1953</v>
      </c>
      <c r="E277" s="14" t="str">
        <f t="shared" si="4"/>
        <v>1953United Arab Emirates</v>
      </c>
      <c r="F277" s="14"/>
    </row>
    <row r="278" spans="1:6" x14ac:dyDescent="0.3">
      <c r="A278" s="13" t="s">
        <v>219</v>
      </c>
      <c r="B278" s="13" t="s">
        <v>155</v>
      </c>
      <c r="C278" s="13" t="s">
        <v>220</v>
      </c>
      <c r="D278" s="14">
        <v>1954</v>
      </c>
      <c r="E278" s="14" t="str">
        <f t="shared" si="4"/>
        <v>1954United Arab Emirates</v>
      </c>
      <c r="F278" s="14"/>
    </row>
    <row r="279" spans="1:6" x14ac:dyDescent="0.3">
      <c r="A279" s="13" t="s">
        <v>219</v>
      </c>
      <c r="B279" s="13" t="s">
        <v>155</v>
      </c>
      <c r="C279" s="13" t="s">
        <v>220</v>
      </c>
      <c r="D279" s="14">
        <v>1955</v>
      </c>
      <c r="E279" s="14" t="str">
        <f t="shared" si="4"/>
        <v>1955United Arab Emirates</v>
      </c>
      <c r="F279" s="14"/>
    </row>
    <row r="280" spans="1:6" x14ac:dyDescent="0.3">
      <c r="A280" s="13" t="s">
        <v>219</v>
      </c>
      <c r="B280" s="13" t="s">
        <v>155</v>
      </c>
      <c r="C280" s="13" t="s">
        <v>220</v>
      </c>
      <c r="D280" s="14">
        <v>1956</v>
      </c>
      <c r="E280" s="14" t="str">
        <f t="shared" si="4"/>
        <v>1956United Arab Emirates</v>
      </c>
      <c r="F280" s="14"/>
    </row>
    <row r="281" spans="1:6" x14ac:dyDescent="0.3">
      <c r="A281" s="13" t="s">
        <v>219</v>
      </c>
      <c r="B281" s="13" t="s">
        <v>155</v>
      </c>
      <c r="C281" s="13" t="s">
        <v>220</v>
      </c>
      <c r="D281" s="14">
        <v>1957</v>
      </c>
      <c r="E281" s="14" t="str">
        <f t="shared" si="4"/>
        <v>1957United Arab Emirates</v>
      </c>
      <c r="F281" s="14"/>
    </row>
    <row r="282" spans="1:6" x14ac:dyDescent="0.3">
      <c r="A282" s="13" t="s">
        <v>219</v>
      </c>
      <c r="B282" s="13" t="s">
        <v>155</v>
      </c>
      <c r="C282" s="13" t="s">
        <v>220</v>
      </c>
      <c r="D282" s="14">
        <v>1958</v>
      </c>
      <c r="E282" s="14" t="str">
        <f t="shared" si="4"/>
        <v>1958United Arab Emirates</v>
      </c>
      <c r="F282" s="14"/>
    </row>
    <row r="283" spans="1:6" x14ac:dyDescent="0.3">
      <c r="A283" s="13" t="s">
        <v>219</v>
      </c>
      <c r="B283" s="13" t="s">
        <v>155</v>
      </c>
      <c r="C283" s="13" t="s">
        <v>220</v>
      </c>
      <c r="D283" s="14">
        <v>1959</v>
      </c>
      <c r="E283" s="14" t="str">
        <f t="shared" si="4"/>
        <v>1959United Arab Emirates</v>
      </c>
      <c r="F283" s="14"/>
    </row>
    <row r="284" spans="1:6" x14ac:dyDescent="0.3">
      <c r="A284" s="13" t="s">
        <v>219</v>
      </c>
      <c r="B284" s="13" t="s">
        <v>155</v>
      </c>
      <c r="C284" s="13" t="s">
        <v>220</v>
      </c>
      <c r="D284" s="14">
        <v>1960</v>
      </c>
      <c r="E284" s="14" t="str">
        <f t="shared" si="4"/>
        <v>1960United Arab Emirates</v>
      </c>
      <c r="F284" s="14"/>
    </row>
    <row r="285" spans="1:6" x14ac:dyDescent="0.3">
      <c r="A285" s="13" t="s">
        <v>219</v>
      </c>
      <c r="B285" s="13" t="s">
        <v>155</v>
      </c>
      <c r="C285" s="13" t="s">
        <v>220</v>
      </c>
      <c r="D285" s="14">
        <v>1961</v>
      </c>
      <c r="E285" s="14" t="str">
        <f t="shared" si="4"/>
        <v>1961United Arab Emirates</v>
      </c>
      <c r="F285" s="14"/>
    </row>
    <row r="286" spans="1:6" x14ac:dyDescent="0.3">
      <c r="A286" s="13" t="s">
        <v>219</v>
      </c>
      <c r="B286" s="13" t="s">
        <v>155</v>
      </c>
      <c r="C286" s="13" t="s">
        <v>220</v>
      </c>
      <c r="D286" s="14">
        <v>1962</v>
      </c>
      <c r="E286" s="14" t="str">
        <f t="shared" si="4"/>
        <v>1962United Arab Emirates</v>
      </c>
      <c r="F286" s="14"/>
    </row>
    <row r="287" spans="1:6" x14ac:dyDescent="0.3">
      <c r="A287" s="13" t="s">
        <v>219</v>
      </c>
      <c r="B287" s="13" t="s">
        <v>155</v>
      </c>
      <c r="C287" s="13" t="s">
        <v>220</v>
      </c>
      <c r="D287" s="14">
        <v>1963</v>
      </c>
      <c r="E287" s="14" t="str">
        <f t="shared" si="4"/>
        <v>1963United Arab Emirates</v>
      </c>
      <c r="F287" s="14"/>
    </row>
    <row r="288" spans="1:6" x14ac:dyDescent="0.3">
      <c r="A288" s="13" t="s">
        <v>219</v>
      </c>
      <c r="B288" s="13" t="s">
        <v>155</v>
      </c>
      <c r="C288" s="13" t="s">
        <v>220</v>
      </c>
      <c r="D288" s="14">
        <v>1964</v>
      </c>
      <c r="E288" s="14" t="str">
        <f t="shared" si="4"/>
        <v>1964United Arab Emirates</v>
      </c>
      <c r="F288" s="14"/>
    </row>
    <row r="289" spans="1:6" x14ac:dyDescent="0.3">
      <c r="A289" s="13" t="s">
        <v>219</v>
      </c>
      <c r="B289" s="13" t="s">
        <v>155</v>
      </c>
      <c r="C289" s="13" t="s">
        <v>220</v>
      </c>
      <c r="D289" s="14">
        <v>1965</v>
      </c>
      <c r="E289" s="14" t="str">
        <f t="shared" si="4"/>
        <v>1965United Arab Emirates</v>
      </c>
      <c r="F289" s="14"/>
    </row>
    <row r="290" spans="1:6" x14ac:dyDescent="0.3">
      <c r="A290" s="13" t="s">
        <v>219</v>
      </c>
      <c r="B290" s="13" t="s">
        <v>155</v>
      </c>
      <c r="C290" s="13" t="s">
        <v>220</v>
      </c>
      <c r="D290" s="14">
        <v>1966</v>
      </c>
      <c r="E290" s="14" t="str">
        <f t="shared" si="4"/>
        <v>1966United Arab Emirates</v>
      </c>
      <c r="F290" s="14"/>
    </row>
    <row r="291" spans="1:6" x14ac:dyDescent="0.3">
      <c r="A291" s="13" t="s">
        <v>219</v>
      </c>
      <c r="B291" s="13" t="s">
        <v>155</v>
      </c>
      <c r="C291" s="13" t="s">
        <v>220</v>
      </c>
      <c r="D291" s="14">
        <v>1967</v>
      </c>
      <c r="E291" s="14" t="str">
        <f t="shared" si="4"/>
        <v>1967United Arab Emirates</v>
      </c>
      <c r="F291" s="14"/>
    </row>
    <row r="292" spans="1:6" x14ac:dyDescent="0.3">
      <c r="A292" s="13" t="s">
        <v>219</v>
      </c>
      <c r="B292" s="13" t="s">
        <v>155</v>
      </c>
      <c r="C292" s="13" t="s">
        <v>220</v>
      </c>
      <c r="D292" s="14">
        <v>1968</v>
      </c>
      <c r="E292" s="14" t="str">
        <f t="shared" si="4"/>
        <v>1968United Arab Emirates</v>
      </c>
      <c r="F292" s="14"/>
    </row>
    <row r="293" spans="1:6" x14ac:dyDescent="0.3">
      <c r="A293" s="13" t="s">
        <v>219</v>
      </c>
      <c r="B293" s="13" t="s">
        <v>155</v>
      </c>
      <c r="C293" s="13" t="s">
        <v>220</v>
      </c>
      <c r="D293" s="14">
        <v>1969</v>
      </c>
      <c r="E293" s="14" t="str">
        <f t="shared" si="4"/>
        <v>1969United Arab Emirates</v>
      </c>
      <c r="F293" s="14"/>
    </row>
    <row r="294" spans="1:6" x14ac:dyDescent="0.3">
      <c r="A294" s="13" t="s">
        <v>219</v>
      </c>
      <c r="B294" s="13" t="s">
        <v>155</v>
      </c>
      <c r="C294" s="13" t="s">
        <v>220</v>
      </c>
      <c r="D294" s="14">
        <v>1970</v>
      </c>
      <c r="E294" s="14" t="str">
        <f t="shared" si="4"/>
        <v>1970United Arab Emirates</v>
      </c>
      <c r="F294" s="14">
        <v>2.0838627591729164E-2</v>
      </c>
    </row>
    <row r="295" spans="1:6" x14ac:dyDescent="0.3">
      <c r="A295" s="13" t="s">
        <v>219</v>
      </c>
      <c r="B295" s="13" t="s">
        <v>155</v>
      </c>
      <c r="C295" s="13" t="s">
        <v>220</v>
      </c>
      <c r="D295" s="14">
        <v>1971</v>
      </c>
      <c r="E295" s="14" t="str">
        <f t="shared" si="4"/>
        <v>1971United Arab Emirates</v>
      </c>
      <c r="F295" s="14">
        <v>2.080819383263588E-2</v>
      </c>
    </row>
    <row r="296" spans="1:6" x14ac:dyDescent="0.3">
      <c r="A296" s="13" t="s">
        <v>219</v>
      </c>
      <c r="B296" s="13" t="s">
        <v>155</v>
      </c>
      <c r="C296" s="13" t="s">
        <v>220</v>
      </c>
      <c r="D296" s="14">
        <v>1972</v>
      </c>
      <c r="E296" s="14" t="str">
        <f t="shared" si="4"/>
        <v>1972United Arab Emirates</v>
      </c>
      <c r="F296" s="14">
        <v>3.3304553478956223E-2</v>
      </c>
    </row>
    <row r="297" spans="1:6" x14ac:dyDescent="0.3">
      <c r="A297" s="13" t="s">
        <v>219</v>
      </c>
      <c r="B297" s="13" t="s">
        <v>155</v>
      </c>
      <c r="C297" s="13" t="s">
        <v>220</v>
      </c>
      <c r="D297" s="14">
        <v>1973</v>
      </c>
      <c r="E297" s="14" t="str">
        <f t="shared" si="4"/>
        <v>1973United Arab Emirates</v>
      </c>
      <c r="F297" s="14">
        <v>2.7890918776392937E-2</v>
      </c>
    </row>
    <row r="298" spans="1:6" x14ac:dyDescent="0.3">
      <c r="A298" s="13" t="s">
        <v>219</v>
      </c>
      <c r="B298" s="13" t="s">
        <v>155</v>
      </c>
      <c r="C298" s="13" t="s">
        <v>220</v>
      </c>
      <c r="D298" s="14">
        <v>1974</v>
      </c>
      <c r="E298" s="14" t="str">
        <f t="shared" si="4"/>
        <v>1974United Arab Emirates</v>
      </c>
      <c r="F298" s="14">
        <v>2.3054890334606171E-2</v>
      </c>
    </row>
    <row r="299" spans="1:6" x14ac:dyDescent="0.3">
      <c r="A299" s="13" t="s">
        <v>219</v>
      </c>
      <c r="B299" s="13" t="s">
        <v>155</v>
      </c>
      <c r="C299" s="13" t="s">
        <v>220</v>
      </c>
      <c r="D299" s="14">
        <v>1975</v>
      </c>
      <c r="E299" s="14" t="str">
        <f t="shared" si="4"/>
        <v>1975United Arab Emirates</v>
      </c>
      <c r="F299" s="14">
        <v>1.862853579223156E-2</v>
      </c>
    </row>
    <row r="300" spans="1:6" x14ac:dyDescent="0.3">
      <c r="A300" s="13" t="s">
        <v>219</v>
      </c>
      <c r="B300" s="13" t="s">
        <v>155</v>
      </c>
      <c r="C300" s="13" t="s">
        <v>220</v>
      </c>
      <c r="D300" s="14">
        <v>1976</v>
      </c>
      <c r="E300" s="14" t="str">
        <f t="shared" si="4"/>
        <v>1976United Arab Emirates</v>
      </c>
      <c r="F300" s="14">
        <v>2.1634312346577644E-2</v>
      </c>
    </row>
    <row r="301" spans="1:6" x14ac:dyDescent="0.3">
      <c r="A301" s="13" t="s">
        <v>219</v>
      </c>
      <c r="B301" s="13" t="s">
        <v>155</v>
      </c>
      <c r="C301" s="13" t="s">
        <v>220</v>
      </c>
      <c r="D301" s="14">
        <v>1977</v>
      </c>
      <c r="E301" s="14" t="str">
        <f t="shared" si="4"/>
        <v>1977United Arab Emirates</v>
      </c>
      <c r="F301" s="14">
        <v>2.1195314824581146E-2</v>
      </c>
    </row>
    <row r="302" spans="1:6" x14ac:dyDescent="0.3">
      <c r="A302" s="13" t="s">
        <v>219</v>
      </c>
      <c r="B302" s="13" t="s">
        <v>155</v>
      </c>
      <c r="C302" s="13" t="s">
        <v>220</v>
      </c>
      <c r="D302" s="14">
        <v>1978</v>
      </c>
      <c r="E302" s="14" t="str">
        <f t="shared" si="4"/>
        <v>1978United Arab Emirates</v>
      </c>
      <c r="F302" s="14">
        <v>2.2645948454737663E-2</v>
      </c>
    </row>
    <row r="303" spans="1:6" x14ac:dyDescent="0.3">
      <c r="A303" s="13" t="s">
        <v>219</v>
      </c>
      <c r="B303" s="13" t="s">
        <v>155</v>
      </c>
      <c r="C303" s="13" t="s">
        <v>220</v>
      </c>
      <c r="D303" s="14">
        <v>1979</v>
      </c>
      <c r="E303" s="14" t="str">
        <f t="shared" si="4"/>
        <v>1979United Arab Emirates</v>
      </c>
      <c r="F303" s="14">
        <v>2.2051025182008743E-2</v>
      </c>
    </row>
    <row r="304" spans="1:6" x14ac:dyDescent="0.3">
      <c r="A304" s="13" t="s">
        <v>219</v>
      </c>
      <c r="B304" s="13" t="s">
        <v>155</v>
      </c>
      <c r="C304" s="13" t="s">
        <v>220</v>
      </c>
      <c r="D304" s="14">
        <v>1980</v>
      </c>
      <c r="E304" s="14" t="str">
        <f t="shared" si="4"/>
        <v>1980United Arab Emirates</v>
      </c>
      <c r="F304" s="14">
        <v>1.6677584499120712E-2</v>
      </c>
    </row>
    <row r="305" spans="1:6" x14ac:dyDescent="0.3">
      <c r="A305" s="13" t="s">
        <v>219</v>
      </c>
      <c r="B305" s="13" t="s">
        <v>155</v>
      </c>
      <c r="C305" s="13" t="s">
        <v>220</v>
      </c>
      <c r="D305" s="14">
        <v>1981</v>
      </c>
      <c r="E305" s="14" t="str">
        <f t="shared" si="4"/>
        <v>1981United Arab Emirates</v>
      </c>
      <c r="F305" s="14">
        <v>3.0341427773237228E-2</v>
      </c>
    </row>
    <row r="306" spans="1:6" x14ac:dyDescent="0.3">
      <c r="A306" s="13" t="s">
        <v>219</v>
      </c>
      <c r="B306" s="13" t="s">
        <v>155</v>
      </c>
      <c r="C306" s="13" t="s">
        <v>220</v>
      </c>
      <c r="D306" s="14">
        <v>1982</v>
      </c>
      <c r="E306" s="14" t="str">
        <f t="shared" si="4"/>
        <v>1982United Arab Emirates</v>
      </c>
      <c r="F306" s="14">
        <v>3.29274982213974E-2</v>
      </c>
    </row>
    <row r="307" spans="1:6" x14ac:dyDescent="0.3">
      <c r="A307" s="13" t="s">
        <v>219</v>
      </c>
      <c r="B307" s="13" t="s">
        <v>155</v>
      </c>
      <c r="C307" s="13" t="s">
        <v>220</v>
      </c>
      <c r="D307" s="14">
        <v>1983</v>
      </c>
      <c r="E307" s="14" t="str">
        <f t="shared" si="4"/>
        <v>1983United Arab Emirates</v>
      </c>
      <c r="F307" s="14">
        <v>3.2285422086715698E-2</v>
      </c>
    </row>
    <row r="308" spans="1:6" x14ac:dyDescent="0.3">
      <c r="A308" s="13" t="s">
        <v>219</v>
      </c>
      <c r="B308" s="13" t="s">
        <v>155</v>
      </c>
      <c r="C308" s="13" t="s">
        <v>220</v>
      </c>
      <c r="D308" s="14">
        <v>1984</v>
      </c>
      <c r="E308" s="14" t="str">
        <f t="shared" si="4"/>
        <v>1984United Arab Emirates</v>
      </c>
      <c r="F308" s="14">
        <v>3.1531881541013718E-2</v>
      </c>
    </row>
    <row r="309" spans="1:6" x14ac:dyDescent="0.3">
      <c r="A309" s="13" t="s">
        <v>219</v>
      </c>
      <c r="B309" s="13" t="s">
        <v>155</v>
      </c>
      <c r="C309" s="13" t="s">
        <v>220</v>
      </c>
      <c r="D309" s="14">
        <v>1985</v>
      </c>
      <c r="E309" s="14" t="str">
        <f t="shared" si="4"/>
        <v>1985United Arab Emirates</v>
      </c>
      <c r="F309" s="14">
        <v>3.6279555410146713E-2</v>
      </c>
    </row>
    <row r="310" spans="1:6" x14ac:dyDescent="0.3">
      <c r="A310" s="13" t="s">
        <v>219</v>
      </c>
      <c r="B310" s="13" t="s">
        <v>155</v>
      </c>
      <c r="C310" s="13" t="s">
        <v>220</v>
      </c>
      <c r="D310" s="14">
        <v>1986</v>
      </c>
      <c r="E310" s="14" t="str">
        <f t="shared" si="4"/>
        <v>1986United Arab Emirates</v>
      </c>
      <c r="F310" s="14">
        <v>4.0804684162139893E-2</v>
      </c>
    </row>
    <row r="311" spans="1:6" x14ac:dyDescent="0.3">
      <c r="A311" s="13" t="s">
        <v>219</v>
      </c>
      <c r="B311" s="13" t="s">
        <v>155</v>
      </c>
      <c r="C311" s="13" t="s">
        <v>220</v>
      </c>
      <c r="D311" s="14">
        <v>1987</v>
      </c>
      <c r="E311" s="14" t="str">
        <f t="shared" si="4"/>
        <v>1987United Arab Emirates</v>
      </c>
      <c r="F311" s="14">
        <v>4.4992193579673767E-2</v>
      </c>
    </row>
    <row r="312" spans="1:6" x14ac:dyDescent="0.3">
      <c r="A312" s="13" t="s">
        <v>219</v>
      </c>
      <c r="B312" s="13" t="s">
        <v>155</v>
      </c>
      <c r="C312" s="13" t="s">
        <v>220</v>
      </c>
      <c r="D312" s="14">
        <v>1988</v>
      </c>
      <c r="E312" s="14" t="str">
        <f t="shared" si="4"/>
        <v>1988United Arab Emirates</v>
      </c>
      <c r="F312" s="14">
        <v>4.3016310781240463E-2</v>
      </c>
    </row>
    <row r="313" spans="1:6" x14ac:dyDescent="0.3">
      <c r="A313" s="13" t="s">
        <v>219</v>
      </c>
      <c r="B313" s="13" t="s">
        <v>155</v>
      </c>
      <c r="C313" s="13" t="s">
        <v>220</v>
      </c>
      <c r="D313" s="14">
        <v>1989</v>
      </c>
      <c r="E313" s="14" t="str">
        <f t="shared" si="4"/>
        <v>1989United Arab Emirates</v>
      </c>
      <c r="F313" s="14">
        <v>3.8910731673240662E-2</v>
      </c>
    </row>
    <row r="314" spans="1:6" x14ac:dyDescent="0.3">
      <c r="A314" s="13" t="s">
        <v>219</v>
      </c>
      <c r="B314" s="13" t="s">
        <v>155</v>
      </c>
      <c r="C314" s="13" t="s">
        <v>220</v>
      </c>
      <c r="D314" s="14">
        <v>1990</v>
      </c>
      <c r="E314" s="14" t="str">
        <f t="shared" si="4"/>
        <v>1990United Arab Emirates</v>
      </c>
      <c r="F314" s="14">
        <v>3.1916394829750061E-2</v>
      </c>
    </row>
    <row r="315" spans="1:6" x14ac:dyDescent="0.3">
      <c r="A315" s="13" t="s">
        <v>219</v>
      </c>
      <c r="B315" s="13" t="s">
        <v>155</v>
      </c>
      <c r="C315" s="13" t="s">
        <v>220</v>
      </c>
      <c r="D315" s="14">
        <v>1991</v>
      </c>
      <c r="E315" s="14" t="str">
        <f t="shared" si="4"/>
        <v>1991United Arab Emirates</v>
      </c>
      <c r="F315" s="14">
        <v>3.537089005112648E-2</v>
      </c>
    </row>
    <row r="316" spans="1:6" x14ac:dyDescent="0.3">
      <c r="A316" s="13" t="s">
        <v>219</v>
      </c>
      <c r="B316" s="13" t="s">
        <v>155</v>
      </c>
      <c r="C316" s="13" t="s">
        <v>220</v>
      </c>
      <c r="D316" s="14">
        <v>1992</v>
      </c>
      <c r="E316" s="14" t="str">
        <f t="shared" si="4"/>
        <v>1992United Arab Emirates</v>
      </c>
      <c r="F316" s="14">
        <v>3.6165278404951096E-2</v>
      </c>
    </row>
    <row r="317" spans="1:6" x14ac:dyDescent="0.3">
      <c r="A317" s="13" t="s">
        <v>219</v>
      </c>
      <c r="B317" s="13" t="s">
        <v>155</v>
      </c>
      <c r="C317" s="13" t="s">
        <v>220</v>
      </c>
      <c r="D317" s="14">
        <v>1993</v>
      </c>
      <c r="E317" s="14" t="str">
        <f t="shared" si="4"/>
        <v>1993United Arab Emirates</v>
      </c>
      <c r="F317" s="14">
        <v>4.4025648385286331E-2</v>
      </c>
    </row>
    <row r="318" spans="1:6" x14ac:dyDescent="0.3">
      <c r="A318" s="13" t="s">
        <v>219</v>
      </c>
      <c r="B318" s="13" t="s">
        <v>155</v>
      </c>
      <c r="C318" s="13" t="s">
        <v>220</v>
      </c>
      <c r="D318" s="14">
        <v>1994</v>
      </c>
      <c r="E318" s="14" t="str">
        <f t="shared" si="4"/>
        <v>1994United Arab Emirates</v>
      </c>
      <c r="F318" s="14">
        <v>4.3102916330099106E-2</v>
      </c>
    </row>
    <row r="319" spans="1:6" x14ac:dyDescent="0.3">
      <c r="A319" s="13" t="s">
        <v>219</v>
      </c>
      <c r="B319" s="13" t="s">
        <v>155</v>
      </c>
      <c r="C319" s="13" t="s">
        <v>220</v>
      </c>
      <c r="D319" s="14">
        <v>1995</v>
      </c>
      <c r="E319" s="14" t="str">
        <f t="shared" si="4"/>
        <v>1995United Arab Emirates</v>
      </c>
      <c r="F319" s="14">
        <v>4.1262540966272354E-2</v>
      </c>
    </row>
    <row r="320" spans="1:6" x14ac:dyDescent="0.3">
      <c r="A320" s="13" t="s">
        <v>219</v>
      </c>
      <c r="B320" s="13" t="s">
        <v>155</v>
      </c>
      <c r="C320" s="13" t="s">
        <v>220</v>
      </c>
      <c r="D320" s="14">
        <v>1996</v>
      </c>
      <c r="E320" s="14" t="str">
        <f t="shared" si="4"/>
        <v>1996United Arab Emirates</v>
      </c>
      <c r="F320" s="14">
        <v>3.876379132270813E-2</v>
      </c>
    </row>
    <row r="321" spans="1:6" x14ac:dyDescent="0.3">
      <c r="A321" s="13" t="s">
        <v>219</v>
      </c>
      <c r="B321" s="13" t="s">
        <v>155</v>
      </c>
      <c r="C321" s="13" t="s">
        <v>220</v>
      </c>
      <c r="D321" s="14">
        <v>1997</v>
      </c>
      <c r="E321" s="14" t="str">
        <f t="shared" si="4"/>
        <v>1997United Arab Emirates</v>
      </c>
      <c r="F321" s="14">
        <v>4.3432030826807022E-2</v>
      </c>
    </row>
    <row r="322" spans="1:6" x14ac:dyDescent="0.3">
      <c r="A322" s="13" t="s">
        <v>219</v>
      </c>
      <c r="B322" s="13" t="s">
        <v>155</v>
      </c>
      <c r="C322" s="13" t="s">
        <v>220</v>
      </c>
      <c r="D322" s="14">
        <v>1998</v>
      </c>
      <c r="E322" s="14" t="str">
        <f t="shared" si="4"/>
        <v>1998United Arab Emirates</v>
      </c>
      <c r="F322" s="14">
        <v>4.9754701554775238E-2</v>
      </c>
    </row>
    <row r="323" spans="1:6" x14ac:dyDescent="0.3">
      <c r="A323" s="13" t="s">
        <v>219</v>
      </c>
      <c r="B323" s="13" t="s">
        <v>155</v>
      </c>
      <c r="C323" s="13" t="s">
        <v>220</v>
      </c>
      <c r="D323" s="14">
        <v>1999</v>
      </c>
      <c r="E323" s="14" t="str">
        <f t="shared" ref="E323:E386" si="5">D323&amp;B323</f>
        <v>1999United Arab Emirates</v>
      </c>
      <c r="F323" s="14">
        <v>4.8905618488788605E-2</v>
      </c>
    </row>
    <row r="324" spans="1:6" x14ac:dyDescent="0.3">
      <c r="A324" s="13" t="s">
        <v>219</v>
      </c>
      <c r="B324" s="13" t="s">
        <v>155</v>
      </c>
      <c r="C324" s="13" t="s">
        <v>220</v>
      </c>
      <c r="D324" s="14">
        <v>2000</v>
      </c>
      <c r="E324" s="14" t="str">
        <f t="shared" si="5"/>
        <v>2000United Arab Emirates</v>
      </c>
      <c r="F324" s="14">
        <v>4.4372957199811935E-2</v>
      </c>
    </row>
    <row r="325" spans="1:6" x14ac:dyDescent="0.3">
      <c r="A325" s="13" t="s">
        <v>219</v>
      </c>
      <c r="B325" s="13" t="s">
        <v>155</v>
      </c>
      <c r="C325" s="13" t="s">
        <v>220</v>
      </c>
      <c r="D325" s="14">
        <v>2001</v>
      </c>
      <c r="E325" s="14" t="str">
        <f t="shared" si="5"/>
        <v>2001United Arab Emirates</v>
      </c>
      <c r="F325" s="14">
        <v>4.7384239733219147E-2</v>
      </c>
    </row>
    <row r="326" spans="1:6" x14ac:dyDescent="0.3">
      <c r="A326" s="13" t="s">
        <v>219</v>
      </c>
      <c r="B326" s="13" t="s">
        <v>155</v>
      </c>
      <c r="C326" s="13" t="s">
        <v>220</v>
      </c>
      <c r="D326" s="14">
        <v>2002</v>
      </c>
      <c r="E326" s="14" t="str">
        <f t="shared" si="5"/>
        <v>2002United Arab Emirates</v>
      </c>
      <c r="F326" s="14">
        <v>4.9459166824817657E-2</v>
      </c>
    </row>
    <row r="327" spans="1:6" x14ac:dyDescent="0.3">
      <c r="A327" s="13" t="s">
        <v>219</v>
      </c>
      <c r="B327" s="13" t="s">
        <v>155</v>
      </c>
      <c r="C327" s="13" t="s">
        <v>220</v>
      </c>
      <c r="D327" s="14">
        <v>2003</v>
      </c>
      <c r="E327" s="14" t="str">
        <f t="shared" si="5"/>
        <v>2003United Arab Emirates</v>
      </c>
      <c r="F327" s="14">
        <v>5.0107952207326889E-2</v>
      </c>
    </row>
    <row r="328" spans="1:6" x14ac:dyDescent="0.3">
      <c r="A328" s="13" t="s">
        <v>219</v>
      </c>
      <c r="B328" s="13" t="s">
        <v>155</v>
      </c>
      <c r="C328" s="13" t="s">
        <v>220</v>
      </c>
      <c r="D328" s="14">
        <v>2004</v>
      </c>
      <c r="E328" s="14" t="str">
        <f t="shared" si="5"/>
        <v>2004United Arab Emirates</v>
      </c>
      <c r="F328" s="14">
        <v>4.6745546162128448E-2</v>
      </c>
    </row>
    <row r="329" spans="1:6" x14ac:dyDescent="0.3">
      <c r="A329" s="13" t="s">
        <v>219</v>
      </c>
      <c r="B329" s="13" t="s">
        <v>155</v>
      </c>
      <c r="C329" s="13" t="s">
        <v>220</v>
      </c>
      <c r="D329" s="14">
        <v>2005</v>
      </c>
      <c r="E329" s="14" t="str">
        <f t="shared" si="5"/>
        <v>2005United Arab Emirates</v>
      </c>
      <c r="F329" s="14">
        <v>3.9481472223997116E-2</v>
      </c>
    </row>
    <row r="330" spans="1:6" x14ac:dyDescent="0.3">
      <c r="A330" s="13" t="s">
        <v>219</v>
      </c>
      <c r="B330" s="13" t="s">
        <v>155</v>
      </c>
      <c r="C330" s="13" t="s">
        <v>220</v>
      </c>
      <c r="D330" s="14">
        <v>2006</v>
      </c>
      <c r="E330" s="14" t="str">
        <f t="shared" si="5"/>
        <v>2006United Arab Emirates</v>
      </c>
      <c r="F330" s="14">
        <v>3.3271320164203644E-2</v>
      </c>
    </row>
    <row r="331" spans="1:6" x14ac:dyDescent="0.3">
      <c r="A331" s="13" t="s">
        <v>219</v>
      </c>
      <c r="B331" s="13" t="s">
        <v>155</v>
      </c>
      <c r="C331" s="13" t="s">
        <v>220</v>
      </c>
      <c r="D331" s="14">
        <v>2007</v>
      </c>
      <c r="E331" s="14" t="str">
        <f t="shared" si="5"/>
        <v>2007United Arab Emirates</v>
      </c>
      <c r="F331" s="14">
        <v>3.1565986573696136E-2</v>
      </c>
    </row>
    <row r="332" spans="1:6" x14ac:dyDescent="0.3">
      <c r="A332" s="13" t="s">
        <v>219</v>
      </c>
      <c r="B332" s="13" t="s">
        <v>155</v>
      </c>
      <c r="C332" s="13" t="s">
        <v>220</v>
      </c>
      <c r="D332" s="14">
        <v>2008</v>
      </c>
      <c r="E332" s="14" t="str">
        <f t="shared" si="5"/>
        <v>2008United Arab Emirates</v>
      </c>
      <c r="F332" s="14">
        <v>3.3681031316518784E-2</v>
      </c>
    </row>
    <row r="333" spans="1:6" x14ac:dyDescent="0.3">
      <c r="A333" s="13" t="s">
        <v>219</v>
      </c>
      <c r="B333" s="13" t="s">
        <v>155</v>
      </c>
      <c r="C333" s="13" t="s">
        <v>220</v>
      </c>
      <c r="D333" s="14">
        <v>2009</v>
      </c>
      <c r="E333" s="14" t="str">
        <f t="shared" si="5"/>
        <v>2009United Arab Emirates</v>
      </c>
      <c r="F333" s="14">
        <v>5.3832359611988068E-2</v>
      </c>
    </row>
    <row r="334" spans="1:6" x14ac:dyDescent="0.3">
      <c r="A334" s="13" t="s">
        <v>219</v>
      </c>
      <c r="B334" s="13" t="s">
        <v>155</v>
      </c>
      <c r="C334" s="13" t="s">
        <v>220</v>
      </c>
      <c r="D334" s="14">
        <v>2010</v>
      </c>
      <c r="E334" s="14" t="str">
        <f t="shared" si="5"/>
        <v>2010United Arab Emirates</v>
      </c>
      <c r="F334" s="14">
        <v>5.6538689881563187E-2</v>
      </c>
    </row>
    <row r="335" spans="1:6" x14ac:dyDescent="0.3">
      <c r="A335" s="13" t="s">
        <v>219</v>
      </c>
      <c r="B335" s="13" t="s">
        <v>155</v>
      </c>
      <c r="C335" s="13" t="s">
        <v>220</v>
      </c>
      <c r="D335" s="14">
        <v>2011</v>
      </c>
      <c r="E335" s="14" t="str">
        <f t="shared" si="5"/>
        <v>2011United Arab Emirates</v>
      </c>
      <c r="F335" s="14">
        <v>5.5538281798362732E-2</v>
      </c>
    </row>
    <row r="336" spans="1:6" x14ac:dyDescent="0.3">
      <c r="A336" s="13" t="s">
        <v>219</v>
      </c>
      <c r="B336" s="13" t="s">
        <v>155</v>
      </c>
      <c r="C336" s="13" t="s">
        <v>220</v>
      </c>
      <c r="D336" s="14">
        <v>2012</v>
      </c>
      <c r="E336" s="14" t="str">
        <f t="shared" si="5"/>
        <v>2012United Arab Emirates</v>
      </c>
      <c r="F336" s="14">
        <v>5.200982466340065E-2</v>
      </c>
    </row>
    <row r="337" spans="1:6" x14ac:dyDescent="0.3">
      <c r="A337" s="13" t="s">
        <v>219</v>
      </c>
      <c r="B337" s="13" t="s">
        <v>155</v>
      </c>
      <c r="C337" s="13" t="s">
        <v>220</v>
      </c>
      <c r="D337" s="14">
        <v>2013</v>
      </c>
      <c r="E337" s="14" t="str">
        <f t="shared" si="5"/>
        <v>2013United Arab Emirates</v>
      </c>
      <c r="F337" s="14">
        <v>6.7853286862373352E-2</v>
      </c>
    </row>
    <row r="338" spans="1:6" x14ac:dyDescent="0.3">
      <c r="A338" s="13" t="s">
        <v>219</v>
      </c>
      <c r="B338" s="13" t="s">
        <v>155</v>
      </c>
      <c r="C338" s="13" t="s">
        <v>220</v>
      </c>
      <c r="D338" s="14">
        <v>2014</v>
      </c>
      <c r="E338" s="14" t="str">
        <f t="shared" si="5"/>
        <v>2014United Arab Emirates</v>
      </c>
      <c r="F338" s="14">
        <v>6.5206646919250488E-2</v>
      </c>
    </row>
    <row r="339" spans="1:6" x14ac:dyDescent="0.3">
      <c r="A339" s="13" t="s">
        <v>219</v>
      </c>
      <c r="B339" s="13" t="s">
        <v>155</v>
      </c>
      <c r="C339" s="13" t="s">
        <v>220</v>
      </c>
      <c r="D339" s="14">
        <v>2015</v>
      </c>
      <c r="E339" s="14" t="str">
        <f t="shared" si="5"/>
        <v>2015United Arab Emirates</v>
      </c>
      <c r="F339" s="14">
        <v>6.9841161370277405E-2</v>
      </c>
    </row>
    <row r="340" spans="1:6" x14ac:dyDescent="0.3">
      <c r="A340" s="13" t="s">
        <v>219</v>
      </c>
      <c r="B340" s="13" t="s">
        <v>155</v>
      </c>
      <c r="C340" s="13" t="s">
        <v>220</v>
      </c>
      <c r="D340" s="14">
        <v>2016</v>
      </c>
      <c r="E340" s="14" t="str">
        <f t="shared" si="5"/>
        <v>2016United Arab Emirates</v>
      </c>
      <c r="F340" s="14">
        <v>7.0906631648540497E-2</v>
      </c>
    </row>
    <row r="341" spans="1:6" x14ac:dyDescent="0.3">
      <c r="A341" s="13" t="s">
        <v>219</v>
      </c>
      <c r="B341" s="13" t="s">
        <v>155</v>
      </c>
      <c r="C341" s="13" t="s">
        <v>220</v>
      </c>
      <c r="D341" s="14">
        <v>2017</v>
      </c>
      <c r="E341" s="14" t="str">
        <f t="shared" si="5"/>
        <v>2017United Arab Emirates</v>
      </c>
      <c r="F341" s="14">
        <v>7.1629136800765991E-2</v>
      </c>
    </row>
    <row r="342" spans="1:6" x14ac:dyDescent="0.3">
      <c r="A342" s="13" t="s">
        <v>221</v>
      </c>
      <c r="B342" s="13" t="s">
        <v>5</v>
      </c>
      <c r="C342" s="13" t="s">
        <v>222</v>
      </c>
      <c r="D342" s="14">
        <v>1950</v>
      </c>
      <c r="E342" s="14" t="str">
        <f t="shared" si="5"/>
        <v>1950Argentina</v>
      </c>
      <c r="F342" s="14">
        <v>7.8308425843715668E-2</v>
      </c>
    </row>
    <row r="343" spans="1:6" x14ac:dyDescent="0.3">
      <c r="A343" s="13" t="s">
        <v>221</v>
      </c>
      <c r="B343" s="13" t="s">
        <v>5</v>
      </c>
      <c r="C343" s="13" t="s">
        <v>222</v>
      </c>
      <c r="D343" s="14">
        <v>1951</v>
      </c>
      <c r="E343" s="14" t="str">
        <f t="shared" si="5"/>
        <v>1951Argentina</v>
      </c>
      <c r="F343" s="14">
        <v>7.7147133648395538E-2</v>
      </c>
    </row>
    <row r="344" spans="1:6" x14ac:dyDescent="0.3">
      <c r="A344" s="13" t="s">
        <v>221</v>
      </c>
      <c r="B344" s="13" t="s">
        <v>5</v>
      </c>
      <c r="C344" s="13" t="s">
        <v>222</v>
      </c>
      <c r="D344" s="14">
        <v>1952</v>
      </c>
      <c r="E344" s="14" t="str">
        <f t="shared" si="5"/>
        <v>1952Argentina</v>
      </c>
      <c r="F344" s="14">
        <v>8.3106137812137604E-2</v>
      </c>
    </row>
    <row r="345" spans="1:6" x14ac:dyDescent="0.3">
      <c r="A345" s="13" t="s">
        <v>221</v>
      </c>
      <c r="B345" s="13" t="s">
        <v>5</v>
      </c>
      <c r="C345" s="13" t="s">
        <v>222</v>
      </c>
      <c r="D345" s="14">
        <v>1953</v>
      </c>
      <c r="E345" s="14" t="str">
        <f t="shared" si="5"/>
        <v>1953Argentina</v>
      </c>
      <c r="F345" s="14">
        <v>7.6285466551780701E-2</v>
      </c>
    </row>
    <row r="346" spans="1:6" x14ac:dyDescent="0.3">
      <c r="A346" s="13" t="s">
        <v>221</v>
      </c>
      <c r="B346" s="13" t="s">
        <v>5</v>
      </c>
      <c r="C346" s="13" t="s">
        <v>222</v>
      </c>
      <c r="D346" s="14">
        <v>1954</v>
      </c>
      <c r="E346" s="14" t="str">
        <f t="shared" si="5"/>
        <v>1954Argentina</v>
      </c>
      <c r="F346" s="14">
        <v>7.6912298798561096E-2</v>
      </c>
    </row>
    <row r="347" spans="1:6" x14ac:dyDescent="0.3">
      <c r="A347" s="13" t="s">
        <v>221</v>
      </c>
      <c r="B347" s="13" t="s">
        <v>5</v>
      </c>
      <c r="C347" s="13" t="s">
        <v>222</v>
      </c>
      <c r="D347" s="14">
        <v>1955</v>
      </c>
      <c r="E347" s="14" t="str">
        <f t="shared" si="5"/>
        <v>1955Argentina</v>
      </c>
      <c r="F347" s="14">
        <v>7.5335673987865448E-2</v>
      </c>
    </row>
    <row r="348" spans="1:6" x14ac:dyDescent="0.3">
      <c r="A348" s="13" t="s">
        <v>221</v>
      </c>
      <c r="B348" s="13" t="s">
        <v>5</v>
      </c>
      <c r="C348" s="13" t="s">
        <v>222</v>
      </c>
      <c r="D348" s="14">
        <v>1956</v>
      </c>
      <c r="E348" s="14" t="str">
        <f t="shared" si="5"/>
        <v>1956Argentina</v>
      </c>
      <c r="F348" s="14">
        <v>8.2445144653320313E-2</v>
      </c>
    </row>
    <row r="349" spans="1:6" x14ac:dyDescent="0.3">
      <c r="A349" s="13" t="s">
        <v>221</v>
      </c>
      <c r="B349" s="13" t="s">
        <v>5</v>
      </c>
      <c r="C349" s="13" t="s">
        <v>222</v>
      </c>
      <c r="D349" s="14">
        <v>1957</v>
      </c>
      <c r="E349" s="14" t="str">
        <f t="shared" si="5"/>
        <v>1957Argentina</v>
      </c>
      <c r="F349" s="14">
        <v>7.6090879738330841E-2</v>
      </c>
    </row>
    <row r="350" spans="1:6" x14ac:dyDescent="0.3">
      <c r="A350" s="13" t="s">
        <v>221</v>
      </c>
      <c r="B350" s="13" t="s">
        <v>5</v>
      </c>
      <c r="C350" s="13" t="s">
        <v>222</v>
      </c>
      <c r="D350" s="14">
        <v>1958</v>
      </c>
      <c r="E350" s="14" t="str">
        <f t="shared" si="5"/>
        <v>1958Argentina</v>
      </c>
      <c r="F350" s="14">
        <v>7.345852255821228E-2</v>
      </c>
    </row>
    <row r="351" spans="1:6" x14ac:dyDescent="0.3">
      <c r="A351" s="13" t="s">
        <v>221</v>
      </c>
      <c r="B351" s="13" t="s">
        <v>5</v>
      </c>
      <c r="C351" s="13" t="s">
        <v>222</v>
      </c>
      <c r="D351" s="14">
        <v>1959</v>
      </c>
      <c r="E351" s="14" t="str">
        <f t="shared" si="5"/>
        <v>1959Argentina</v>
      </c>
      <c r="F351" s="14">
        <v>7.8543461859226227E-2</v>
      </c>
    </row>
    <row r="352" spans="1:6" x14ac:dyDescent="0.3">
      <c r="A352" s="13" t="s">
        <v>221</v>
      </c>
      <c r="B352" s="13" t="s">
        <v>5</v>
      </c>
      <c r="C352" s="13" t="s">
        <v>222</v>
      </c>
      <c r="D352" s="14">
        <v>1960</v>
      </c>
      <c r="E352" s="14" t="str">
        <f t="shared" si="5"/>
        <v>1960Argentina</v>
      </c>
      <c r="F352" s="14">
        <v>7.9849481582641602E-2</v>
      </c>
    </row>
    <row r="353" spans="1:6" x14ac:dyDescent="0.3">
      <c r="A353" s="13" t="s">
        <v>221</v>
      </c>
      <c r="B353" s="13" t="s">
        <v>5</v>
      </c>
      <c r="C353" s="13" t="s">
        <v>222</v>
      </c>
      <c r="D353" s="14">
        <v>1961</v>
      </c>
      <c r="E353" s="14" t="str">
        <f t="shared" si="5"/>
        <v>1961Argentina</v>
      </c>
      <c r="F353" s="14">
        <v>7.9712942242622375E-2</v>
      </c>
    </row>
    <row r="354" spans="1:6" x14ac:dyDescent="0.3">
      <c r="A354" s="13" t="s">
        <v>221</v>
      </c>
      <c r="B354" s="13" t="s">
        <v>5</v>
      </c>
      <c r="C354" s="13" t="s">
        <v>222</v>
      </c>
      <c r="D354" s="14">
        <v>1962</v>
      </c>
      <c r="E354" s="14" t="str">
        <f t="shared" si="5"/>
        <v>1962Argentina</v>
      </c>
      <c r="F354" s="14">
        <v>7.8636303544044495E-2</v>
      </c>
    </row>
    <row r="355" spans="1:6" x14ac:dyDescent="0.3">
      <c r="A355" s="13" t="s">
        <v>221</v>
      </c>
      <c r="B355" s="13" t="s">
        <v>5</v>
      </c>
      <c r="C355" s="13" t="s">
        <v>222</v>
      </c>
      <c r="D355" s="14">
        <v>1963</v>
      </c>
      <c r="E355" s="14" t="str">
        <f t="shared" si="5"/>
        <v>1963Argentina</v>
      </c>
      <c r="F355" s="14">
        <v>8.1669367849826813E-2</v>
      </c>
    </row>
    <row r="356" spans="1:6" x14ac:dyDescent="0.3">
      <c r="A356" s="13" t="s">
        <v>221</v>
      </c>
      <c r="B356" s="13" t="s">
        <v>5</v>
      </c>
      <c r="C356" s="13" t="s">
        <v>222</v>
      </c>
      <c r="D356" s="14">
        <v>1964</v>
      </c>
      <c r="E356" s="14" t="str">
        <f t="shared" si="5"/>
        <v>1964Argentina</v>
      </c>
      <c r="F356" s="14">
        <v>7.8285455703735352E-2</v>
      </c>
    </row>
    <row r="357" spans="1:6" x14ac:dyDescent="0.3">
      <c r="A357" s="13" t="s">
        <v>221</v>
      </c>
      <c r="B357" s="13" t="s">
        <v>5</v>
      </c>
      <c r="C357" s="13" t="s">
        <v>222</v>
      </c>
      <c r="D357" s="14">
        <v>1965</v>
      </c>
      <c r="E357" s="14" t="str">
        <f t="shared" si="5"/>
        <v>1965Argentina</v>
      </c>
      <c r="F357" s="14">
        <v>7.0786163210868835E-2</v>
      </c>
    </row>
    <row r="358" spans="1:6" x14ac:dyDescent="0.3">
      <c r="A358" s="13" t="s">
        <v>221</v>
      </c>
      <c r="B358" s="13" t="s">
        <v>5</v>
      </c>
      <c r="C358" s="13" t="s">
        <v>222</v>
      </c>
      <c r="D358" s="14">
        <v>1966</v>
      </c>
      <c r="E358" s="14" t="str">
        <f t="shared" si="5"/>
        <v>1966Argentina</v>
      </c>
      <c r="F358" s="14">
        <v>7.0862919092178345E-2</v>
      </c>
    </row>
    <row r="359" spans="1:6" x14ac:dyDescent="0.3">
      <c r="A359" s="13" t="s">
        <v>221</v>
      </c>
      <c r="B359" s="13" t="s">
        <v>5</v>
      </c>
      <c r="C359" s="13" t="s">
        <v>222</v>
      </c>
      <c r="D359" s="14">
        <v>1967</v>
      </c>
      <c r="E359" s="14" t="str">
        <f t="shared" si="5"/>
        <v>1967Argentina</v>
      </c>
      <c r="F359" s="14">
        <v>7.0316322147846222E-2</v>
      </c>
    </row>
    <row r="360" spans="1:6" x14ac:dyDescent="0.3">
      <c r="A360" s="13" t="s">
        <v>221</v>
      </c>
      <c r="B360" s="13" t="s">
        <v>5</v>
      </c>
      <c r="C360" s="13" t="s">
        <v>222</v>
      </c>
      <c r="D360" s="14">
        <v>1968</v>
      </c>
      <c r="E360" s="14" t="str">
        <f t="shared" si="5"/>
        <v>1968Argentina</v>
      </c>
      <c r="F360" s="14">
        <v>7.6814360916614532E-2</v>
      </c>
    </row>
    <row r="361" spans="1:6" x14ac:dyDescent="0.3">
      <c r="A361" s="13" t="s">
        <v>221</v>
      </c>
      <c r="B361" s="13" t="s">
        <v>5</v>
      </c>
      <c r="C361" s="13" t="s">
        <v>222</v>
      </c>
      <c r="D361" s="14">
        <v>1969</v>
      </c>
      <c r="E361" s="14" t="str">
        <f t="shared" si="5"/>
        <v>1969Argentina</v>
      </c>
      <c r="F361" s="14">
        <v>7.0468813180923462E-2</v>
      </c>
    </row>
    <row r="362" spans="1:6" x14ac:dyDescent="0.3">
      <c r="A362" s="13" t="s">
        <v>221</v>
      </c>
      <c r="B362" s="13" t="s">
        <v>5</v>
      </c>
      <c r="C362" s="13" t="s">
        <v>222</v>
      </c>
      <c r="D362" s="14">
        <v>1970</v>
      </c>
      <c r="E362" s="14" t="str">
        <f t="shared" si="5"/>
        <v>1970Argentina</v>
      </c>
      <c r="F362" s="14">
        <v>6.8995587527751923E-2</v>
      </c>
    </row>
    <row r="363" spans="1:6" x14ac:dyDescent="0.3">
      <c r="A363" s="13" t="s">
        <v>221</v>
      </c>
      <c r="B363" s="13" t="s">
        <v>5</v>
      </c>
      <c r="C363" s="13" t="s">
        <v>222</v>
      </c>
      <c r="D363" s="14">
        <v>1971</v>
      </c>
      <c r="E363" s="14" t="str">
        <f t="shared" si="5"/>
        <v>1971Argentina</v>
      </c>
      <c r="F363" s="14">
        <v>7.0929147303104401E-2</v>
      </c>
    </row>
    <row r="364" spans="1:6" x14ac:dyDescent="0.3">
      <c r="A364" s="13" t="s">
        <v>221</v>
      </c>
      <c r="B364" s="13" t="s">
        <v>5</v>
      </c>
      <c r="C364" s="13" t="s">
        <v>222</v>
      </c>
      <c r="D364" s="14">
        <v>1972</v>
      </c>
      <c r="E364" s="14" t="str">
        <f t="shared" si="5"/>
        <v>1972Argentina</v>
      </c>
      <c r="F364" s="14">
        <v>6.9717846810817719E-2</v>
      </c>
    </row>
    <row r="365" spans="1:6" x14ac:dyDescent="0.3">
      <c r="A365" s="13" t="s">
        <v>221</v>
      </c>
      <c r="B365" s="13" t="s">
        <v>5</v>
      </c>
      <c r="C365" s="13" t="s">
        <v>222</v>
      </c>
      <c r="D365" s="14">
        <v>1973</v>
      </c>
      <c r="E365" s="14" t="str">
        <f t="shared" si="5"/>
        <v>1973Argentina</v>
      </c>
      <c r="F365" s="14">
        <v>7.0461325347423553E-2</v>
      </c>
    </row>
    <row r="366" spans="1:6" x14ac:dyDescent="0.3">
      <c r="A366" s="13" t="s">
        <v>221</v>
      </c>
      <c r="B366" s="13" t="s">
        <v>5</v>
      </c>
      <c r="C366" s="13" t="s">
        <v>222</v>
      </c>
      <c r="D366" s="14">
        <v>1974</v>
      </c>
      <c r="E366" s="14" t="str">
        <f t="shared" si="5"/>
        <v>1974Argentina</v>
      </c>
      <c r="F366" s="14">
        <v>7.2619177401065826E-2</v>
      </c>
    </row>
    <row r="367" spans="1:6" x14ac:dyDescent="0.3">
      <c r="A367" s="13" t="s">
        <v>221</v>
      </c>
      <c r="B367" s="13" t="s">
        <v>5</v>
      </c>
      <c r="C367" s="13" t="s">
        <v>222</v>
      </c>
      <c r="D367" s="14">
        <v>1975</v>
      </c>
      <c r="E367" s="14" t="str">
        <f t="shared" si="5"/>
        <v>1975Argentina</v>
      </c>
      <c r="F367" s="14">
        <v>7.4291028082370758E-2</v>
      </c>
    </row>
    <row r="368" spans="1:6" x14ac:dyDescent="0.3">
      <c r="A368" s="13" t="s">
        <v>221</v>
      </c>
      <c r="B368" s="13" t="s">
        <v>5</v>
      </c>
      <c r="C368" s="13" t="s">
        <v>222</v>
      </c>
      <c r="D368" s="14">
        <v>1976</v>
      </c>
      <c r="E368" s="14" t="str">
        <f t="shared" si="5"/>
        <v>1976Argentina</v>
      </c>
      <c r="F368" s="14">
        <v>7.7385865151882172E-2</v>
      </c>
    </row>
    <row r="369" spans="1:6" x14ac:dyDescent="0.3">
      <c r="A369" s="13" t="s">
        <v>221</v>
      </c>
      <c r="B369" s="13" t="s">
        <v>5</v>
      </c>
      <c r="C369" s="13" t="s">
        <v>222</v>
      </c>
      <c r="D369" s="14">
        <v>1977</v>
      </c>
      <c r="E369" s="14" t="str">
        <f t="shared" si="5"/>
        <v>1977Argentina</v>
      </c>
      <c r="F369" s="14">
        <v>7.5101464986801147E-2</v>
      </c>
    </row>
    <row r="370" spans="1:6" x14ac:dyDescent="0.3">
      <c r="A370" s="13" t="s">
        <v>221</v>
      </c>
      <c r="B370" s="13" t="s">
        <v>5</v>
      </c>
      <c r="C370" s="13" t="s">
        <v>222</v>
      </c>
      <c r="D370" s="14">
        <v>1978</v>
      </c>
      <c r="E370" s="14" t="str">
        <f t="shared" si="5"/>
        <v>1978Argentina</v>
      </c>
      <c r="F370" s="14">
        <v>7.8374713659286499E-2</v>
      </c>
    </row>
    <row r="371" spans="1:6" x14ac:dyDescent="0.3">
      <c r="A371" s="13" t="s">
        <v>221</v>
      </c>
      <c r="B371" s="13" t="s">
        <v>5</v>
      </c>
      <c r="C371" s="13" t="s">
        <v>222</v>
      </c>
      <c r="D371" s="14">
        <v>1979</v>
      </c>
      <c r="E371" s="14" t="str">
        <f t="shared" si="5"/>
        <v>1979Argentina</v>
      </c>
      <c r="F371" s="14">
        <v>7.7005833387374878E-2</v>
      </c>
    </row>
    <row r="372" spans="1:6" x14ac:dyDescent="0.3">
      <c r="A372" s="13" t="s">
        <v>221</v>
      </c>
      <c r="B372" s="13" t="s">
        <v>5</v>
      </c>
      <c r="C372" s="13" t="s">
        <v>222</v>
      </c>
      <c r="D372" s="14">
        <v>1980</v>
      </c>
      <c r="E372" s="14" t="str">
        <f t="shared" si="5"/>
        <v>1980Argentina</v>
      </c>
      <c r="F372" s="14">
        <v>7.8356616199016571E-2</v>
      </c>
    </row>
    <row r="373" spans="1:6" x14ac:dyDescent="0.3">
      <c r="A373" s="13" t="s">
        <v>221</v>
      </c>
      <c r="B373" s="13" t="s">
        <v>5</v>
      </c>
      <c r="C373" s="13" t="s">
        <v>222</v>
      </c>
      <c r="D373" s="14">
        <v>1981</v>
      </c>
      <c r="E373" s="14" t="str">
        <f t="shared" si="5"/>
        <v>1981Argentina</v>
      </c>
      <c r="F373" s="14">
        <v>7.9261898994445801E-2</v>
      </c>
    </row>
    <row r="374" spans="1:6" x14ac:dyDescent="0.3">
      <c r="A374" s="13" t="s">
        <v>221</v>
      </c>
      <c r="B374" s="13" t="s">
        <v>5</v>
      </c>
      <c r="C374" s="13" t="s">
        <v>222</v>
      </c>
      <c r="D374" s="14">
        <v>1982</v>
      </c>
      <c r="E374" s="14" t="str">
        <f t="shared" si="5"/>
        <v>1982Argentina</v>
      </c>
      <c r="F374" s="14">
        <v>7.580854743719101E-2</v>
      </c>
    </row>
    <row r="375" spans="1:6" x14ac:dyDescent="0.3">
      <c r="A375" s="13" t="s">
        <v>221</v>
      </c>
      <c r="B375" s="13" t="s">
        <v>5</v>
      </c>
      <c r="C375" s="13" t="s">
        <v>222</v>
      </c>
      <c r="D375" s="14">
        <v>1983</v>
      </c>
      <c r="E375" s="14" t="str">
        <f t="shared" si="5"/>
        <v>1983Argentina</v>
      </c>
      <c r="F375" s="14">
        <v>7.5720667839050293E-2</v>
      </c>
    </row>
    <row r="376" spans="1:6" x14ac:dyDescent="0.3">
      <c r="A376" s="13" t="s">
        <v>221</v>
      </c>
      <c r="B376" s="13" t="s">
        <v>5</v>
      </c>
      <c r="C376" s="13" t="s">
        <v>222</v>
      </c>
      <c r="D376" s="14">
        <v>1984</v>
      </c>
      <c r="E376" s="14" t="str">
        <f t="shared" si="5"/>
        <v>1984Argentina</v>
      </c>
      <c r="F376" s="14">
        <v>8.0593883991241455E-2</v>
      </c>
    </row>
    <row r="377" spans="1:6" x14ac:dyDescent="0.3">
      <c r="A377" s="13" t="s">
        <v>221</v>
      </c>
      <c r="B377" s="13" t="s">
        <v>5</v>
      </c>
      <c r="C377" s="13" t="s">
        <v>222</v>
      </c>
      <c r="D377" s="14">
        <v>1985</v>
      </c>
      <c r="E377" s="14" t="str">
        <f t="shared" si="5"/>
        <v>1985Argentina</v>
      </c>
      <c r="F377" s="14">
        <v>9.5253199338912964E-2</v>
      </c>
    </row>
    <row r="378" spans="1:6" x14ac:dyDescent="0.3">
      <c r="A378" s="13" t="s">
        <v>221</v>
      </c>
      <c r="B378" s="13" t="s">
        <v>5</v>
      </c>
      <c r="C378" s="13" t="s">
        <v>222</v>
      </c>
      <c r="D378" s="14">
        <v>1986</v>
      </c>
      <c r="E378" s="14" t="str">
        <f t="shared" si="5"/>
        <v>1986Argentina</v>
      </c>
      <c r="F378" s="14">
        <v>8.6828790605068207E-2</v>
      </c>
    </row>
    <row r="379" spans="1:6" x14ac:dyDescent="0.3">
      <c r="A379" s="13" t="s">
        <v>221</v>
      </c>
      <c r="B379" s="13" t="s">
        <v>5</v>
      </c>
      <c r="C379" s="13" t="s">
        <v>222</v>
      </c>
      <c r="D379" s="14">
        <v>1987</v>
      </c>
      <c r="E379" s="14" t="str">
        <f t="shared" si="5"/>
        <v>1987Argentina</v>
      </c>
      <c r="F379" s="14">
        <v>8.8936284184455872E-2</v>
      </c>
    </row>
    <row r="380" spans="1:6" x14ac:dyDescent="0.3">
      <c r="A380" s="13" t="s">
        <v>221</v>
      </c>
      <c r="B380" s="13" t="s">
        <v>5</v>
      </c>
      <c r="C380" s="13" t="s">
        <v>222</v>
      </c>
      <c r="D380" s="14">
        <v>1988</v>
      </c>
      <c r="E380" s="14" t="str">
        <f t="shared" si="5"/>
        <v>1988Argentina</v>
      </c>
      <c r="F380" s="14">
        <v>8.5617177188396454E-2</v>
      </c>
    </row>
    <row r="381" spans="1:6" x14ac:dyDescent="0.3">
      <c r="A381" s="13" t="s">
        <v>221</v>
      </c>
      <c r="B381" s="13" t="s">
        <v>5</v>
      </c>
      <c r="C381" s="13" t="s">
        <v>222</v>
      </c>
      <c r="D381" s="14">
        <v>1989</v>
      </c>
      <c r="E381" s="14" t="str">
        <f t="shared" si="5"/>
        <v>1989Argentina</v>
      </c>
      <c r="F381" s="14">
        <v>0.11586561053991318</v>
      </c>
    </row>
    <row r="382" spans="1:6" x14ac:dyDescent="0.3">
      <c r="A382" s="13" t="s">
        <v>221</v>
      </c>
      <c r="B382" s="13" t="s">
        <v>5</v>
      </c>
      <c r="C382" s="13" t="s">
        <v>222</v>
      </c>
      <c r="D382" s="14">
        <v>1990</v>
      </c>
      <c r="E382" s="14" t="str">
        <f t="shared" si="5"/>
        <v>1990Argentina</v>
      </c>
      <c r="F382" s="14">
        <v>6.3796654343605042E-2</v>
      </c>
    </row>
    <row r="383" spans="1:6" x14ac:dyDescent="0.3">
      <c r="A383" s="13" t="s">
        <v>221</v>
      </c>
      <c r="B383" s="13" t="s">
        <v>5</v>
      </c>
      <c r="C383" s="13" t="s">
        <v>222</v>
      </c>
      <c r="D383" s="14">
        <v>1991</v>
      </c>
      <c r="E383" s="14" t="str">
        <f t="shared" si="5"/>
        <v>1991Argentina</v>
      </c>
      <c r="F383" s="14">
        <v>5.6977652013301849E-2</v>
      </c>
    </row>
    <row r="384" spans="1:6" x14ac:dyDescent="0.3">
      <c r="A384" s="13" t="s">
        <v>221</v>
      </c>
      <c r="B384" s="13" t="s">
        <v>5</v>
      </c>
      <c r="C384" s="13" t="s">
        <v>222</v>
      </c>
      <c r="D384" s="14">
        <v>1992</v>
      </c>
      <c r="E384" s="14" t="str">
        <f t="shared" si="5"/>
        <v>1992Argentina</v>
      </c>
      <c r="F384" s="14">
        <v>7.2411112487316132E-2</v>
      </c>
    </row>
    <row r="385" spans="1:6" x14ac:dyDescent="0.3">
      <c r="A385" s="13" t="s">
        <v>221</v>
      </c>
      <c r="B385" s="13" t="s">
        <v>5</v>
      </c>
      <c r="C385" s="13" t="s">
        <v>222</v>
      </c>
      <c r="D385" s="14">
        <v>1993</v>
      </c>
      <c r="E385" s="14" t="str">
        <f t="shared" si="5"/>
        <v>1993Argentina</v>
      </c>
      <c r="F385" s="14">
        <v>9.9166333675384521E-2</v>
      </c>
    </row>
    <row r="386" spans="1:6" x14ac:dyDescent="0.3">
      <c r="A386" s="13" t="s">
        <v>221</v>
      </c>
      <c r="B386" s="13" t="s">
        <v>5</v>
      </c>
      <c r="C386" s="13" t="s">
        <v>222</v>
      </c>
      <c r="D386" s="14">
        <v>1994</v>
      </c>
      <c r="E386" s="14" t="str">
        <f t="shared" si="5"/>
        <v>1994Argentina</v>
      </c>
      <c r="F386" s="14">
        <v>0.11282669007778168</v>
      </c>
    </row>
    <row r="387" spans="1:6" x14ac:dyDescent="0.3">
      <c r="A387" s="13" t="s">
        <v>221</v>
      </c>
      <c r="B387" s="13" t="s">
        <v>5</v>
      </c>
      <c r="C387" s="13" t="s">
        <v>222</v>
      </c>
      <c r="D387" s="14">
        <v>1995</v>
      </c>
      <c r="E387" s="14" t="str">
        <f t="shared" ref="E387:E450" si="6">D387&amp;B387</f>
        <v>1995Argentina</v>
      </c>
      <c r="F387" s="14">
        <v>0.14586806297302246</v>
      </c>
    </row>
    <row r="388" spans="1:6" x14ac:dyDescent="0.3">
      <c r="A388" s="13" t="s">
        <v>221</v>
      </c>
      <c r="B388" s="13" t="s">
        <v>5</v>
      </c>
      <c r="C388" s="13" t="s">
        <v>222</v>
      </c>
      <c r="D388" s="14">
        <v>1996</v>
      </c>
      <c r="E388" s="14" t="str">
        <f t="shared" si="6"/>
        <v>1996Argentina</v>
      </c>
      <c r="F388" s="14">
        <v>0.20538194477558136</v>
      </c>
    </row>
    <row r="389" spans="1:6" x14ac:dyDescent="0.3">
      <c r="A389" s="13" t="s">
        <v>221</v>
      </c>
      <c r="B389" s="13" t="s">
        <v>5</v>
      </c>
      <c r="C389" s="13" t="s">
        <v>222</v>
      </c>
      <c r="D389" s="14">
        <v>1997</v>
      </c>
      <c r="E389" s="14" t="str">
        <f t="shared" si="6"/>
        <v>1997Argentina</v>
      </c>
      <c r="F389" s="14">
        <v>0.17632538080215454</v>
      </c>
    </row>
    <row r="390" spans="1:6" x14ac:dyDescent="0.3">
      <c r="A390" s="13" t="s">
        <v>221</v>
      </c>
      <c r="B390" s="13" t="s">
        <v>5</v>
      </c>
      <c r="C390" s="13" t="s">
        <v>222</v>
      </c>
      <c r="D390" s="14">
        <v>1998</v>
      </c>
      <c r="E390" s="14" t="str">
        <f t="shared" si="6"/>
        <v>1998Argentina</v>
      </c>
      <c r="F390" s="14">
        <v>0.15885327756404877</v>
      </c>
    </row>
    <row r="391" spans="1:6" x14ac:dyDescent="0.3">
      <c r="A391" s="13" t="s">
        <v>221</v>
      </c>
      <c r="B391" s="13" t="s">
        <v>5</v>
      </c>
      <c r="C391" s="13" t="s">
        <v>222</v>
      </c>
      <c r="D391" s="14">
        <v>1999</v>
      </c>
      <c r="E391" s="14" t="str">
        <f t="shared" si="6"/>
        <v>1999Argentina</v>
      </c>
      <c r="F391" s="14">
        <v>0.15363518893718719</v>
      </c>
    </row>
    <row r="392" spans="1:6" x14ac:dyDescent="0.3">
      <c r="A392" s="13" t="s">
        <v>221</v>
      </c>
      <c r="B392" s="13" t="s">
        <v>5</v>
      </c>
      <c r="C392" s="13" t="s">
        <v>222</v>
      </c>
      <c r="D392" s="14">
        <v>2000</v>
      </c>
      <c r="E392" s="14" t="str">
        <f t="shared" si="6"/>
        <v>2000Argentina</v>
      </c>
      <c r="F392" s="14">
        <v>0.1408684104681015</v>
      </c>
    </row>
    <row r="393" spans="1:6" x14ac:dyDescent="0.3">
      <c r="A393" s="13" t="s">
        <v>221</v>
      </c>
      <c r="B393" s="13" t="s">
        <v>5</v>
      </c>
      <c r="C393" s="13" t="s">
        <v>222</v>
      </c>
      <c r="D393" s="14">
        <v>2001</v>
      </c>
      <c r="E393" s="14" t="str">
        <f t="shared" si="6"/>
        <v>2001Argentina</v>
      </c>
      <c r="F393" s="14">
        <v>0.13406842947006226</v>
      </c>
    </row>
    <row r="394" spans="1:6" x14ac:dyDescent="0.3">
      <c r="A394" s="13" t="s">
        <v>221</v>
      </c>
      <c r="B394" s="13" t="s">
        <v>5</v>
      </c>
      <c r="C394" s="13" t="s">
        <v>222</v>
      </c>
      <c r="D394" s="14">
        <v>2002</v>
      </c>
      <c r="E394" s="14" t="str">
        <f t="shared" si="6"/>
        <v>2002Argentina</v>
      </c>
      <c r="F394" s="14">
        <v>0.13632698357105255</v>
      </c>
    </row>
    <row r="395" spans="1:6" x14ac:dyDescent="0.3">
      <c r="A395" s="13" t="s">
        <v>221</v>
      </c>
      <c r="B395" s="13" t="s">
        <v>5</v>
      </c>
      <c r="C395" s="13" t="s">
        <v>222</v>
      </c>
      <c r="D395" s="14">
        <v>2003</v>
      </c>
      <c r="E395" s="14" t="str">
        <f t="shared" si="6"/>
        <v>2003Argentina</v>
      </c>
      <c r="F395" s="14">
        <v>0.12242261320352554</v>
      </c>
    </row>
    <row r="396" spans="1:6" x14ac:dyDescent="0.3">
      <c r="A396" s="13" t="s">
        <v>221</v>
      </c>
      <c r="B396" s="13" t="s">
        <v>5</v>
      </c>
      <c r="C396" s="13" t="s">
        <v>222</v>
      </c>
      <c r="D396" s="14">
        <v>2004</v>
      </c>
      <c r="E396" s="14" t="str">
        <f t="shared" si="6"/>
        <v>2004Argentina</v>
      </c>
      <c r="F396" s="14">
        <v>0.10922565311193466</v>
      </c>
    </row>
    <row r="397" spans="1:6" x14ac:dyDescent="0.3">
      <c r="A397" s="13" t="s">
        <v>221</v>
      </c>
      <c r="B397" s="13" t="s">
        <v>5</v>
      </c>
      <c r="C397" s="13" t="s">
        <v>222</v>
      </c>
      <c r="D397" s="14">
        <v>2005</v>
      </c>
      <c r="E397" s="14" t="str">
        <f t="shared" si="6"/>
        <v>2005Argentina</v>
      </c>
      <c r="F397" s="14">
        <v>0.10629939287900925</v>
      </c>
    </row>
    <row r="398" spans="1:6" x14ac:dyDescent="0.3">
      <c r="A398" s="13" t="s">
        <v>221</v>
      </c>
      <c r="B398" s="13" t="s">
        <v>5</v>
      </c>
      <c r="C398" s="13" t="s">
        <v>222</v>
      </c>
      <c r="D398" s="14">
        <v>2006</v>
      </c>
      <c r="E398" s="14" t="str">
        <f t="shared" si="6"/>
        <v>2006Argentina</v>
      </c>
      <c r="F398" s="14">
        <v>0.10362310707569122</v>
      </c>
    </row>
    <row r="399" spans="1:6" x14ac:dyDescent="0.3">
      <c r="A399" s="13" t="s">
        <v>221</v>
      </c>
      <c r="B399" s="13" t="s">
        <v>5</v>
      </c>
      <c r="C399" s="13" t="s">
        <v>222</v>
      </c>
      <c r="D399" s="14">
        <v>2007</v>
      </c>
      <c r="E399" s="14" t="str">
        <f t="shared" si="6"/>
        <v>2007Argentina</v>
      </c>
      <c r="F399" s="14">
        <v>0.10455211251974106</v>
      </c>
    </row>
    <row r="400" spans="1:6" x14ac:dyDescent="0.3">
      <c r="A400" s="13" t="s">
        <v>221</v>
      </c>
      <c r="B400" s="13" t="s">
        <v>5</v>
      </c>
      <c r="C400" s="13" t="s">
        <v>222</v>
      </c>
      <c r="D400" s="14">
        <v>2008</v>
      </c>
      <c r="E400" s="14" t="str">
        <f t="shared" si="6"/>
        <v>2008Argentina</v>
      </c>
      <c r="F400" s="14">
        <v>0.10483679920434952</v>
      </c>
    </row>
    <row r="401" spans="1:6" x14ac:dyDescent="0.3">
      <c r="A401" s="13" t="s">
        <v>221</v>
      </c>
      <c r="B401" s="13" t="s">
        <v>5</v>
      </c>
      <c r="C401" s="13" t="s">
        <v>222</v>
      </c>
      <c r="D401" s="14">
        <v>2009</v>
      </c>
      <c r="E401" s="14" t="str">
        <f t="shared" si="6"/>
        <v>2009Argentina</v>
      </c>
      <c r="F401" s="14">
        <v>0.12169723212718964</v>
      </c>
    </row>
    <row r="402" spans="1:6" x14ac:dyDescent="0.3">
      <c r="A402" s="13" t="s">
        <v>221</v>
      </c>
      <c r="B402" s="13" t="s">
        <v>5</v>
      </c>
      <c r="C402" s="13" t="s">
        <v>222</v>
      </c>
      <c r="D402" s="14">
        <v>2010</v>
      </c>
      <c r="E402" s="14" t="str">
        <f t="shared" si="6"/>
        <v>2010Argentina</v>
      </c>
      <c r="F402" s="14">
        <v>0.11793676763772964</v>
      </c>
    </row>
    <row r="403" spans="1:6" x14ac:dyDescent="0.3">
      <c r="A403" s="13" t="s">
        <v>221</v>
      </c>
      <c r="B403" s="13" t="s">
        <v>5</v>
      </c>
      <c r="C403" s="13" t="s">
        <v>222</v>
      </c>
      <c r="D403" s="14">
        <v>2011</v>
      </c>
      <c r="E403" s="14" t="str">
        <f t="shared" si="6"/>
        <v>2011Argentina</v>
      </c>
      <c r="F403" s="14">
        <v>0.11630838364362717</v>
      </c>
    </row>
    <row r="404" spans="1:6" x14ac:dyDescent="0.3">
      <c r="A404" s="13" t="s">
        <v>221</v>
      </c>
      <c r="B404" s="13" t="s">
        <v>5</v>
      </c>
      <c r="C404" s="13" t="s">
        <v>222</v>
      </c>
      <c r="D404" s="14">
        <v>2012</v>
      </c>
      <c r="E404" s="14" t="str">
        <f t="shared" si="6"/>
        <v>2012Argentina</v>
      </c>
      <c r="F404" s="14">
        <v>0.12305617332458496</v>
      </c>
    </row>
    <row r="405" spans="1:6" x14ac:dyDescent="0.3">
      <c r="A405" s="13" t="s">
        <v>221</v>
      </c>
      <c r="B405" s="13" t="s">
        <v>5</v>
      </c>
      <c r="C405" s="13" t="s">
        <v>222</v>
      </c>
      <c r="D405" s="14">
        <v>2013</v>
      </c>
      <c r="E405" s="14" t="str">
        <f t="shared" si="6"/>
        <v>2013Argentina</v>
      </c>
      <c r="F405" s="14">
        <v>0.13372541964054108</v>
      </c>
    </row>
    <row r="406" spans="1:6" x14ac:dyDescent="0.3">
      <c r="A406" s="13" t="s">
        <v>221</v>
      </c>
      <c r="B406" s="13" t="s">
        <v>5</v>
      </c>
      <c r="C406" s="13" t="s">
        <v>222</v>
      </c>
      <c r="D406" s="14">
        <v>2014</v>
      </c>
      <c r="E406" s="14" t="str">
        <f t="shared" si="6"/>
        <v>2014Argentina</v>
      </c>
      <c r="F406" s="14">
        <v>0.14654390513896942</v>
      </c>
    </row>
    <row r="407" spans="1:6" x14ac:dyDescent="0.3">
      <c r="A407" s="13" t="s">
        <v>221</v>
      </c>
      <c r="B407" s="13" t="s">
        <v>5</v>
      </c>
      <c r="C407" s="13" t="s">
        <v>222</v>
      </c>
      <c r="D407" s="14">
        <v>2015</v>
      </c>
      <c r="E407" s="14" t="str">
        <f t="shared" si="6"/>
        <v>2015Argentina</v>
      </c>
      <c r="F407" s="14">
        <v>0.15224142372608185</v>
      </c>
    </row>
    <row r="408" spans="1:6" x14ac:dyDescent="0.3">
      <c r="A408" s="13" t="s">
        <v>221</v>
      </c>
      <c r="B408" s="13" t="s">
        <v>5</v>
      </c>
      <c r="C408" s="13" t="s">
        <v>222</v>
      </c>
      <c r="D408" s="14">
        <v>2016</v>
      </c>
      <c r="E408" s="14" t="str">
        <f t="shared" si="6"/>
        <v>2016Argentina</v>
      </c>
      <c r="F408" s="14">
        <v>0.15464895963668823</v>
      </c>
    </row>
    <row r="409" spans="1:6" x14ac:dyDescent="0.3">
      <c r="A409" s="13" t="s">
        <v>221</v>
      </c>
      <c r="B409" s="13" t="s">
        <v>5</v>
      </c>
      <c r="C409" s="13" t="s">
        <v>222</v>
      </c>
      <c r="D409" s="14">
        <v>2017</v>
      </c>
      <c r="E409" s="14" t="str">
        <f t="shared" si="6"/>
        <v>2017Argentina</v>
      </c>
      <c r="F409" s="14">
        <v>0.15304313600063324</v>
      </c>
    </row>
    <row r="410" spans="1:6" x14ac:dyDescent="0.3">
      <c r="A410" s="13" t="s">
        <v>223</v>
      </c>
      <c r="B410" s="13" t="s">
        <v>6</v>
      </c>
      <c r="C410" s="13" t="s">
        <v>224</v>
      </c>
      <c r="D410" s="14">
        <v>1950</v>
      </c>
      <c r="E410" s="14" t="str">
        <f t="shared" si="6"/>
        <v>1950Armenia</v>
      </c>
      <c r="F410" s="14"/>
    </row>
    <row r="411" spans="1:6" x14ac:dyDescent="0.3">
      <c r="A411" s="13" t="s">
        <v>223</v>
      </c>
      <c r="B411" s="13" t="s">
        <v>6</v>
      </c>
      <c r="C411" s="13" t="s">
        <v>224</v>
      </c>
      <c r="D411" s="14">
        <v>1951</v>
      </c>
      <c r="E411" s="14" t="str">
        <f t="shared" si="6"/>
        <v>1951Armenia</v>
      </c>
      <c r="F411" s="14"/>
    </row>
    <row r="412" spans="1:6" x14ac:dyDescent="0.3">
      <c r="A412" s="13" t="s">
        <v>223</v>
      </c>
      <c r="B412" s="13" t="s">
        <v>6</v>
      </c>
      <c r="C412" s="13" t="s">
        <v>224</v>
      </c>
      <c r="D412" s="14">
        <v>1952</v>
      </c>
      <c r="E412" s="14" t="str">
        <f t="shared" si="6"/>
        <v>1952Armenia</v>
      </c>
      <c r="F412" s="14"/>
    </row>
    <row r="413" spans="1:6" x14ac:dyDescent="0.3">
      <c r="A413" s="13" t="s">
        <v>223</v>
      </c>
      <c r="B413" s="13" t="s">
        <v>6</v>
      </c>
      <c r="C413" s="13" t="s">
        <v>224</v>
      </c>
      <c r="D413" s="14">
        <v>1953</v>
      </c>
      <c r="E413" s="14" t="str">
        <f t="shared" si="6"/>
        <v>1953Armenia</v>
      </c>
      <c r="F413" s="14"/>
    </row>
    <row r="414" spans="1:6" x14ac:dyDescent="0.3">
      <c r="A414" s="13" t="s">
        <v>223</v>
      </c>
      <c r="B414" s="13" t="s">
        <v>6</v>
      </c>
      <c r="C414" s="13" t="s">
        <v>224</v>
      </c>
      <c r="D414" s="14">
        <v>1954</v>
      </c>
      <c r="E414" s="14" t="str">
        <f t="shared" si="6"/>
        <v>1954Armenia</v>
      </c>
      <c r="F414" s="14"/>
    </row>
    <row r="415" spans="1:6" x14ac:dyDescent="0.3">
      <c r="A415" s="13" t="s">
        <v>223</v>
      </c>
      <c r="B415" s="13" t="s">
        <v>6</v>
      </c>
      <c r="C415" s="13" t="s">
        <v>224</v>
      </c>
      <c r="D415" s="14">
        <v>1955</v>
      </c>
      <c r="E415" s="14" t="str">
        <f t="shared" si="6"/>
        <v>1955Armenia</v>
      </c>
      <c r="F415" s="14"/>
    </row>
    <row r="416" spans="1:6" x14ac:dyDescent="0.3">
      <c r="A416" s="13" t="s">
        <v>223</v>
      </c>
      <c r="B416" s="13" t="s">
        <v>6</v>
      </c>
      <c r="C416" s="13" t="s">
        <v>224</v>
      </c>
      <c r="D416" s="14">
        <v>1956</v>
      </c>
      <c r="E416" s="14" t="str">
        <f t="shared" si="6"/>
        <v>1956Armenia</v>
      </c>
      <c r="F416" s="14"/>
    </row>
    <row r="417" spans="1:6" x14ac:dyDescent="0.3">
      <c r="A417" s="13" t="s">
        <v>223</v>
      </c>
      <c r="B417" s="13" t="s">
        <v>6</v>
      </c>
      <c r="C417" s="13" t="s">
        <v>224</v>
      </c>
      <c r="D417" s="14">
        <v>1957</v>
      </c>
      <c r="E417" s="14" t="str">
        <f t="shared" si="6"/>
        <v>1957Armenia</v>
      </c>
      <c r="F417" s="14"/>
    </row>
    <row r="418" spans="1:6" x14ac:dyDescent="0.3">
      <c r="A418" s="13" t="s">
        <v>223</v>
      </c>
      <c r="B418" s="13" t="s">
        <v>6</v>
      </c>
      <c r="C418" s="13" t="s">
        <v>224</v>
      </c>
      <c r="D418" s="14">
        <v>1958</v>
      </c>
      <c r="E418" s="14" t="str">
        <f t="shared" si="6"/>
        <v>1958Armenia</v>
      </c>
      <c r="F418" s="14"/>
    </row>
    <row r="419" spans="1:6" x14ac:dyDescent="0.3">
      <c r="A419" s="13" t="s">
        <v>223</v>
      </c>
      <c r="B419" s="13" t="s">
        <v>6</v>
      </c>
      <c r="C419" s="13" t="s">
        <v>224</v>
      </c>
      <c r="D419" s="14">
        <v>1959</v>
      </c>
      <c r="E419" s="14" t="str">
        <f t="shared" si="6"/>
        <v>1959Armenia</v>
      </c>
      <c r="F419" s="14"/>
    </row>
    <row r="420" spans="1:6" x14ac:dyDescent="0.3">
      <c r="A420" s="13" t="s">
        <v>223</v>
      </c>
      <c r="B420" s="13" t="s">
        <v>6</v>
      </c>
      <c r="C420" s="13" t="s">
        <v>224</v>
      </c>
      <c r="D420" s="14">
        <v>1960</v>
      </c>
      <c r="E420" s="14" t="str">
        <f t="shared" si="6"/>
        <v>1960Armenia</v>
      </c>
      <c r="F420" s="14"/>
    </row>
    <row r="421" spans="1:6" x14ac:dyDescent="0.3">
      <c r="A421" s="13" t="s">
        <v>223</v>
      </c>
      <c r="B421" s="13" t="s">
        <v>6</v>
      </c>
      <c r="C421" s="13" t="s">
        <v>224</v>
      </c>
      <c r="D421" s="14">
        <v>1961</v>
      </c>
      <c r="E421" s="14" t="str">
        <f t="shared" si="6"/>
        <v>1961Armenia</v>
      </c>
      <c r="F421" s="14"/>
    </row>
    <row r="422" spans="1:6" x14ac:dyDescent="0.3">
      <c r="A422" s="13" t="s">
        <v>223</v>
      </c>
      <c r="B422" s="13" t="s">
        <v>6</v>
      </c>
      <c r="C422" s="13" t="s">
        <v>224</v>
      </c>
      <c r="D422" s="14">
        <v>1962</v>
      </c>
      <c r="E422" s="14" t="str">
        <f t="shared" si="6"/>
        <v>1962Armenia</v>
      </c>
      <c r="F422" s="14"/>
    </row>
    <row r="423" spans="1:6" x14ac:dyDescent="0.3">
      <c r="A423" s="13" t="s">
        <v>223</v>
      </c>
      <c r="B423" s="13" t="s">
        <v>6</v>
      </c>
      <c r="C423" s="13" t="s">
        <v>224</v>
      </c>
      <c r="D423" s="14">
        <v>1963</v>
      </c>
      <c r="E423" s="14" t="str">
        <f t="shared" si="6"/>
        <v>1963Armenia</v>
      </c>
      <c r="F423" s="14"/>
    </row>
    <row r="424" spans="1:6" x14ac:dyDescent="0.3">
      <c r="A424" s="13" t="s">
        <v>223</v>
      </c>
      <c r="B424" s="13" t="s">
        <v>6</v>
      </c>
      <c r="C424" s="13" t="s">
        <v>224</v>
      </c>
      <c r="D424" s="14">
        <v>1964</v>
      </c>
      <c r="E424" s="14" t="str">
        <f t="shared" si="6"/>
        <v>1964Armenia</v>
      </c>
      <c r="F424" s="14"/>
    </row>
    <row r="425" spans="1:6" x14ac:dyDescent="0.3">
      <c r="A425" s="13" t="s">
        <v>223</v>
      </c>
      <c r="B425" s="13" t="s">
        <v>6</v>
      </c>
      <c r="C425" s="13" t="s">
        <v>224</v>
      </c>
      <c r="D425" s="14">
        <v>1965</v>
      </c>
      <c r="E425" s="14" t="str">
        <f t="shared" si="6"/>
        <v>1965Armenia</v>
      </c>
      <c r="F425" s="14"/>
    </row>
    <row r="426" spans="1:6" x14ac:dyDescent="0.3">
      <c r="A426" s="13" t="s">
        <v>223</v>
      </c>
      <c r="B426" s="13" t="s">
        <v>6</v>
      </c>
      <c r="C426" s="13" t="s">
        <v>224</v>
      </c>
      <c r="D426" s="14">
        <v>1966</v>
      </c>
      <c r="E426" s="14" t="str">
        <f t="shared" si="6"/>
        <v>1966Armenia</v>
      </c>
      <c r="F426" s="14"/>
    </row>
    <row r="427" spans="1:6" x14ac:dyDescent="0.3">
      <c r="A427" s="13" t="s">
        <v>223</v>
      </c>
      <c r="B427" s="13" t="s">
        <v>6</v>
      </c>
      <c r="C427" s="13" t="s">
        <v>224</v>
      </c>
      <c r="D427" s="14">
        <v>1967</v>
      </c>
      <c r="E427" s="14" t="str">
        <f t="shared" si="6"/>
        <v>1967Armenia</v>
      </c>
      <c r="F427" s="14"/>
    </row>
    <row r="428" spans="1:6" x14ac:dyDescent="0.3">
      <c r="A428" s="13" t="s">
        <v>223</v>
      </c>
      <c r="B428" s="13" t="s">
        <v>6</v>
      </c>
      <c r="C428" s="13" t="s">
        <v>224</v>
      </c>
      <c r="D428" s="14">
        <v>1968</v>
      </c>
      <c r="E428" s="14" t="str">
        <f t="shared" si="6"/>
        <v>1968Armenia</v>
      </c>
      <c r="F428" s="14"/>
    </row>
    <row r="429" spans="1:6" x14ac:dyDescent="0.3">
      <c r="A429" s="13" t="s">
        <v>223</v>
      </c>
      <c r="B429" s="13" t="s">
        <v>6</v>
      </c>
      <c r="C429" s="13" t="s">
        <v>224</v>
      </c>
      <c r="D429" s="14">
        <v>1969</v>
      </c>
      <c r="E429" s="14" t="str">
        <f t="shared" si="6"/>
        <v>1969Armenia</v>
      </c>
      <c r="F429" s="14"/>
    </row>
    <row r="430" spans="1:6" x14ac:dyDescent="0.3">
      <c r="A430" s="13" t="s">
        <v>223</v>
      </c>
      <c r="B430" s="13" t="s">
        <v>6</v>
      </c>
      <c r="C430" s="13" t="s">
        <v>224</v>
      </c>
      <c r="D430" s="14">
        <v>1970</v>
      </c>
      <c r="E430" s="14" t="str">
        <f t="shared" si="6"/>
        <v>1970Armenia</v>
      </c>
      <c r="F430" s="14"/>
    </row>
    <row r="431" spans="1:6" x14ac:dyDescent="0.3">
      <c r="A431" s="13" t="s">
        <v>223</v>
      </c>
      <c r="B431" s="13" t="s">
        <v>6</v>
      </c>
      <c r="C431" s="13" t="s">
        <v>224</v>
      </c>
      <c r="D431" s="14">
        <v>1971</v>
      </c>
      <c r="E431" s="14" t="str">
        <f t="shared" si="6"/>
        <v>1971Armenia</v>
      </c>
      <c r="F431" s="14"/>
    </row>
    <row r="432" spans="1:6" x14ac:dyDescent="0.3">
      <c r="A432" s="13" t="s">
        <v>223</v>
      </c>
      <c r="B432" s="13" t="s">
        <v>6</v>
      </c>
      <c r="C432" s="13" t="s">
        <v>224</v>
      </c>
      <c r="D432" s="14">
        <v>1972</v>
      </c>
      <c r="E432" s="14" t="str">
        <f t="shared" si="6"/>
        <v>1972Armenia</v>
      </c>
      <c r="F432" s="14"/>
    </row>
    <row r="433" spans="1:6" x14ac:dyDescent="0.3">
      <c r="A433" s="13" t="s">
        <v>223</v>
      </c>
      <c r="B433" s="13" t="s">
        <v>6</v>
      </c>
      <c r="C433" s="13" t="s">
        <v>224</v>
      </c>
      <c r="D433" s="14">
        <v>1973</v>
      </c>
      <c r="E433" s="14" t="str">
        <f t="shared" si="6"/>
        <v>1973Armenia</v>
      </c>
      <c r="F433" s="14"/>
    </row>
    <row r="434" spans="1:6" x14ac:dyDescent="0.3">
      <c r="A434" s="13" t="s">
        <v>223</v>
      </c>
      <c r="B434" s="13" t="s">
        <v>6</v>
      </c>
      <c r="C434" s="13" t="s">
        <v>224</v>
      </c>
      <c r="D434" s="14">
        <v>1974</v>
      </c>
      <c r="E434" s="14" t="str">
        <f t="shared" si="6"/>
        <v>1974Armenia</v>
      </c>
      <c r="F434" s="14"/>
    </row>
    <row r="435" spans="1:6" x14ac:dyDescent="0.3">
      <c r="A435" s="13" t="s">
        <v>223</v>
      </c>
      <c r="B435" s="13" t="s">
        <v>6</v>
      </c>
      <c r="C435" s="13" t="s">
        <v>224</v>
      </c>
      <c r="D435" s="14">
        <v>1975</v>
      </c>
      <c r="E435" s="14" t="str">
        <f t="shared" si="6"/>
        <v>1975Armenia</v>
      </c>
      <c r="F435" s="14"/>
    </row>
    <row r="436" spans="1:6" x14ac:dyDescent="0.3">
      <c r="A436" s="13" t="s">
        <v>223</v>
      </c>
      <c r="B436" s="13" t="s">
        <v>6</v>
      </c>
      <c r="C436" s="13" t="s">
        <v>224</v>
      </c>
      <c r="D436" s="14">
        <v>1976</v>
      </c>
      <c r="E436" s="14" t="str">
        <f t="shared" si="6"/>
        <v>1976Armenia</v>
      </c>
      <c r="F436" s="14"/>
    </row>
    <row r="437" spans="1:6" x14ac:dyDescent="0.3">
      <c r="A437" s="13" t="s">
        <v>223</v>
      </c>
      <c r="B437" s="13" t="s">
        <v>6</v>
      </c>
      <c r="C437" s="13" t="s">
        <v>224</v>
      </c>
      <c r="D437" s="14">
        <v>1977</v>
      </c>
      <c r="E437" s="14" t="str">
        <f t="shared" si="6"/>
        <v>1977Armenia</v>
      </c>
      <c r="F437" s="14"/>
    </row>
    <row r="438" spans="1:6" x14ac:dyDescent="0.3">
      <c r="A438" s="13" t="s">
        <v>223</v>
      </c>
      <c r="B438" s="13" t="s">
        <v>6</v>
      </c>
      <c r="C438" s="13" t="s">
        <v>224</v>
      </c>
      <c r="D438" s="14">
        <v>1978</v>
      </c>
      <c r="E438" s="14" t="str">
        <f t="shared" si="6"/>
        <v>1978Armenia</v>
      </c>
      <c r="F438" s="14"/>
    </row>
    <row r="439" spans="1:6" x14ac:dyDescent="0.3">
      <c r="A439" s="13" t="s">
        <v>223</v>
      </c>
      <c r="B439" s="13" t="s">
        <v>6</v>
      </c>
      <c r="C439" s="13" t="s">
        <v>224</v>
      </c>
      <c r="D439" s="14">
        <v>1979</v>
      </c>
      <c r="E439" s="14" t="str">
        <f t="shared" si="6"/>
        <v>1979Armenia</v>
      </c>
      <c r="F439" s="14"/>
    </row>
    <row r="440" spans="1:6" x14ac:dyDescent="0.3">
      <c r="A440" s="13" t="s">
        <v>223</v>
      </c>
      <c r="B440" s="13" t="s">
        <v>6</v>
      </c>
      <c r="C440" s="13" t="s">
        <v>224</v>
      </c>
      <c r="D440" s="14">
        <v>1980</v>
      </c>
      <c r="E440" s="14" t="str">
        <f t="shared" si="6"/>
        <v>1980Armenia</v>
      </c>
      <c r="F440" s="14"/>
    </row>
    <row r="441" spans="1:6" x14ac:dyDescent="0.3">
      <c r="A441" s="13" t="s">
        <v>223</v>
      </c>
      <c r="B441" s="13" t="s">
        <v>6</v>
      </c>
      <c r="C441" s="13" t="s">
        <v>224</v>
      </c>
      <c r="D441" s="14">
        <v>1981</v>
      </c>
      <c r="E441" s="14" t="str">
        <f t="shared" si="6"/>
        <v>1981Armenia</v>
      </c>
      <c r="F441" s="14"/>
    </row>
    <row r="442" spans="1:6" x14ac:dyDescent="0.3">
      <c r="A442" s="13" t="s">
        <v>223</v>
      </c>
      <c r="B442" s="13" t="s">
        <v>6</v>
      </c>
      <c r="C442" s="13" t="s">
        <v>224</v>
      </c>
      <c r="D442" s="14">
        <v>1982</v>
      </c>
      <c r="E442" s="14" t="str">
        <f t="shared" si="6"/>
        <v>1982Armenia</v>
      </c>
      <c r="F442" s="14"/>
    </row>
    <row r="443" spans="1:6" x14ac:dyDescent="0.3">
      <c r="A443" s="13" t="s">
        <v>223</v>
      </c>
      <c r="B443" s="13" t="s">
        <v>6</v>
      </c>
      <c r="C443" s="13" t="s">
        <v>224</v>
      </c>
      <c r="D443" s="14">
        <v>1983</v>
      </c>
      <c r="E443" s="14" t="str">
        <f t="shared" si="6"/>
        <v>1983Armenia</v>
      </c>
      <c r="F443" s="14"/>
    </row>
    <row r="444" spans="1:6" x14ac:dyDescent="0.3">
      <c r="A444" s="13" t="s">
        <v>223</v>
      </c>
      <c r="B444" s="13" t="s">
        <v>6</v>
      </c>
      <c r="C444" s="13" t="s">
        <v>224</v>
      </c>
      <c r="D444" s="14">
        <v>1984</v>
      </c>
      <c r="E444" s="14" t="str">
        <f t="shared" si="6"/>
        <v>1984Armenia</v>
      </c>
      <c r="F444" s="14"/>
    </row>
    <row r="445" spans="1:6" x14ac:dyDescent="0.3">
      <c r="A445" s="13" t="s">
        <v>223</v>
      </c>
      <c r="B445" s="13" t="s">
        <v>6</v>
      </c>
      <c r="C445" s="13" t="s">
        <v>224</v>
      </c>
      <c r="D445" s="14">
        <v>1985</v>
      </c>
      <c r="E445" s="14" t="str">
        <f t="shared" si="6"/>
        <v>1985Armenia</v>
      </c>
      <c r="F445" s="14"/>
    </row>
    <row r="446" spans="1:6" x14ac:dyDescent="0.3">
      <c r="A446" s="13" t="s">
        <v>223</v>
      </c>
      <c r="B446" s="13" t="s">
        <v>6</v>
      </c>
      <c r="C446" s="13" t="s">
        <v>224</v>
      </c>
      <c r="D446" s="14">
        <v>1986</v>
      </c>
      <c r="E446" s="14" t="str">
        <f t="shared" si="6"/>
        <v>1986Armenia</v>
      </c>
      <c r="F446" s="14"/>
    </row>
    <row r="447" spans="1:6" x14ac:dyDescent="0.3">
      <c r="A447" s="13" t="s">
        <v>223</v>
      </c>
      <c r="B447" s="13" t="s">
        <v>6</v>
      </c>
      <c r="C447" s="13" t="s">
        <v>224</v>
      </c>
      <c r="D447" s="14">
        <v>1987</v>
      </c>
      <c r="E447" s="14" t="str">
        <f t="shared" si="6"/>
        <v>1987Armenia</v>
      </c>
      <c r="F447" s="14"/>
    </row>
    <row r="448" spans="1:6" x14ac:dyDescent="0.3">
      <c r="A448" s="13" t="s">
        <v>223</v>
      </c>
      <c r="B448" s="13" t="s">
        <v>6</v>
      </c>
      <c r="C448" s="13" t="s">
        <v>224</v>
      </c>
      <c r="D448" s="14">
        <v>1988</v>
      </c>
      <c r="E448" s="14" t="str">
        <f t="shared" si="6"/>
        <v>1988Armenia</v>
      </c>
      <c r="F448" s="14"/>
    </row>
    <row r="449" spans="1:6" x14ac:dyDescent="0.3">
      <c r="A449" s="13" t="s">
        <v>223</v>
      </c>
      <c r="B449" s="13" t="s">
        <v>6</v>
      </c>
      <c r="C449" s="13" t="s">
        <v>224</v>
      </c>
      <c r="D449" s="14">
        <v>1989</v>
      </c>
      <c r="E449" s="14" t="str">
        <f t="shared" si="6"/>
        <v>1989Armenia</v>
      </c>
      <c r="F449" s="14"/>
    </row>
    <row r="450" spans="1:6" x14ac:dyDescent="0.3">
      <c r="A450" s="13" t="s">
        <v>223</v>
      </c>
      <c r="B450" s="13" t="s">
        <v>6</v>
      </c>
      <c r="C450" s="13" t="s">
        <v>224</v>
      </c>
      <c r="D450" s="14">
        <v>1990</v>
      </c>
      <c r="E450" s="14" t="str">
        <f t="shared" si="6"/>
        <v>1990Armenia</v>
      </c>
      <c r="F450" s="14">
        <v>0.56865030527114868</v>
      </c>
    </row>
    <row r="451" spans="1:6" x14ac:dyDescent="0.3">
      <c r="A451" s="13" t="s">
        <v>223</v>
      </c>
      <c r="B451" s="13" t="s">
        <v>6</v>
      </c>
      <c r="C451" s="13" t="s">
        <v>224</v>
      </c>
      <c r="D451" s="14">
        <v>1991</v>
      </c>
      <c r="E451" s="14" t="str">
        <f t="shared" ref="E451:E514" si="7">D451&amp;B451</f>
        <v>1991Armenia</v>
      </c>
      <c r="F451" s="14">
        <v>0.60243320465087891</v>
      </c>
    </row>
    <row r="452" spans="1:6" x14ac:dyDescent="0.3">
      <c r="A452" s="13" t="s">
        <v>223</v>
      </c>
      <c r="B452" s="13" t="s">
        <v>6</v>
      </c>
      <c r="C452" s="13" t="s">
        <v>224</v>
      </c>
      <c r="D452" s="14">
        <v>1992</v>
      </c>
      <c r="E452" s="14" t="str">
        <f t="shared" si="7"/>
        <v>1992Armenia</v>
      </c>
      <c r="F452" s="14">
        <v>0.59349066019058228</v>
      </c>
    </row>
    <row r="453" spans="1:6" x14ac:dyDescent="0.3">
      <c r="A453" s="13" t="s">
        <v>223</v>
      </c>
      <c r="B453" s="13" t="s">
        <v>6</v>
      </c>
      <c r="C453" s="13" t="s">
        <v>224</v>
      </c>
      <c r="D453" s="14">
        <v>1993</v>
      </c>
      <c r="E453" s="14" t="str">
        <f t="shared" si="7"/>
        <v>1993Armenia</v>
      </c>
      <c r="F453" s="14">
        <v>0.55716067552566528</v>
      </c>
    </row>
    <row r="454" spans="1:6" x14ac:dyDescent="0.3">
      <c r="A454" s="13" t="s">
        <v>223</v>
      </c>
      <c r="B454" s="13" t="s">
        <v>6</v>
      </c>
      <c r="C454" s="13" t="s">
        <v>224</v>
      </c>
      <c r="D454" s="14">
        <v>1994</v>
      </c>
      <c r="E454" s="14" t="str">
        <f t="shared" si="7"/>
        <v>1994Armenia</v>
      </c>
      <c r="F454" s="14">
        <v>0.41301271319389343</v>
      </c>
    </row>
    <row r="455" spans="1:6" x14ac:dyDescent="0.3">
      <c r="A455" s="13" t="s">
        <v>223</v>
      </c>
      <c r="B455" s="13" t="s">
        <v>6</v>
      </c>
      <c r="C455" s="13" t="s">
        <v>224</v>
      </c>
      <c r="D455" s="14">
        <v>1995</v>
      </c>
      <c r="E455" s="14" t="str">
        <f t="shared" si="7"/>
        <v>1995Armenia</v>
      </c>
      <c r="F455" s="14">
        <v>0.41718873381614685</v>
      </c>
    </row>
    <row r="456" spans="1:6" x14ac:dyDescent="0.3">
      <c r="A456" s="13" t="s">
        <v>223</v>
      </c>
      <c r="B456" s="13" t="s">
        <v>6</v>
      </c>
      <c r="C456" s="13" t="s">
        <v>224</v>
      </c>
      <c r="D456" s="14">
        <v>1996</v>
      </c>
      <c r="E456" s="14" t="str">
        <f t="shared" si="7"/>
        <v>1996Armenia</v>
      </c>
      <c r="F456" s="14">
        <v>0.36205339431762695</v>
      </c>
    </row>
    <row r="457" spans="1:6" x14ac:dyDescent="0.3">
      <c r="A457" s="13" t="s">
        <v>223</v>
      </c>
      <c r="B457" s="13" t="s">
        <v>6</v>
      </c>
      <c r="C457" s="13" t="s">
        <v>224</v>
      </c>
      <c r="D457" s="14">
        <v>1997</v>
      </c>
      <c r="E457" s="14" t="str">
        <f t="shared" si="7"/>
        <v>1997Armenia</v>
      </c>
      <c r="F457" s="14">
        <v>0.25460785627365112</v>
      </c>
    </row>
    <row r="458" spans="1:6" x14ac:dyDescent="0.3">
      <c r="A458" s="13" t="s">
        <v>223</v>
      </c>
      <c r="B458" s="13" t="s">
        <v>6</v>
      </c>
      <c r="C458" s="13" t="s">
        <v>224</v>
      </c>
      <c r="D458" s="14">
        <v>1998</v>
      </c>
      <c r="E458" s="14" t="str">
        <f t="shared" si="7"/>
        <v>1998Armenia</v>
      </c>
      <c r="F458" s="14">
        <v>0.2180541455745697</v>
      </c>
    </row>
    <row r="459" spans="1:6" x14ac:dyDescent="0.3">
      <c r="A459" s="13" t="s">
        <v>223</v>
      </c>
      <c r="B459" s="13" t="s">
        <v>6</v>
      </c>
      <c r="C459" s="13" t="s">
        <v>224</v>
      </c>
      <c r="D459" s="14">
        <v>1999</v>
      </c>
      <c r="E459" s="14" t="str">
        <f t="shared" si="7"/>
        <v>1999Armenia</v>
      </c>
      <c r="F459" s="14">
        <v>0.16801890730857849</v>
      </c>
    </row>
    <row r="460" spans="1:6" x14ac:dyDescent="0.3">
      <c r="A460" s="13" t="s">
        <v>223</v>
      </c>
      <c r="B460" s="13" t="s">
        <v>6</v>
      </c>
      <c r="C460" s="13" t="s">
        <v>224</v>
      </c>
      <c r="D460" s="14">
        <v>2000</v>
      </c>
      <c r="E460" s="14" t="str">
        <f t="shared" si="7"/>
        <v>2000Armenia</v>
      </c>
      <c r="F460" s="14">
        <v>0.14747907221317291</v>
      </c>
    </row>
    <row r="461" spans="1:6" x14ac:dyDescent="0.3">
      <c r="A461" s="13" t="s">
        <v>223</v>
      </c>
      <c r="B461" s="13" t="s">
        <v>6</v>
      </c>
      <c r="C461" s="13" t="s">
        <v>224</v>
      </c>
      <c r="D461" s="14">
        <v>2001</v>
      </c>
      <c r="E461" s="14" t="str">
        <f t="shared" si="7"/>
        <v>2001Armenia</v>
      </c>
      <c r="F461" s="14">
        <v>0.12874890863895416</v>
      </c>
    </row>
    <row r="462" spans="1:6" x14ac:dyDescent="0.3">
      <c r="A462" s="13" t="s">
        <v>223</v>
      </c>
      <c r="B462" s="13" t="s">
        <v>6</v>
      </c>
      <c r="C462" s="13" t="s">
        <v>224</v>
      </c>
      <c r="D462" s="14">
        <v>2002</v>
      </c>
      <c r="E462" s="14" t="str">
        <f t="shared" si="7"/>
        <v>2002Armenia</v>
      </c>
      <c r="F462" s="14">
        <v>0.10842897742986679</v>
      </c>
    </row>
    <row r="463" spans="1:6" x14ac:dyDescent="0.3">
      <c r="A463" s="13" t="s">
        <v>223</v>
      </c>
      <c r="B463" s="13" t="s">
        <v>6</v>
      </c>
      <c r="C463" s="13" t="s">
        <v>224</v>
      </c>
      <c r="D463" s="14">
        <v>2003</v>
      </c>
      <c r="E463" s="14" t="str">
        <f t="shared" si="7"/>
        <v>2003Armenia</v>
      </c>
      <c r="F463" s="14">
        <v>0.10144927352666855</v>
      </c>
    </row>
    <row r="464" spans="1:6" x14ac:dyDescent="0.3">
      <c r="A464" s="13" t="s">
        <v>223</v>
      </c>
      <c r="B464" s="13" t="s">
        <v>6</v>
      </c>
      <c r="C464" s="13" t="s">
        <v>224</v>
      </c>
      <c r="D464" s="14">
        <v>2004</v>
      </c>
      <c r="E464" s="14" t="str">
        <f t="shared" si="7"/>
        <v>2004Armenia</v>
      </c>
      <c r="F464" s="14">
        <v>9.843166172504425E-2</v>
      </c>
    </row>
    <row r="465" spans="1:6" x14ac:dyDescent="0.3">
      <c r="A465" s="13" t="s">
        <v>223</v>
      </c>
      <c r="B465" s="13" t="s">
        <v>6</v>
      </c>
      <c r="C465" s="13" t="s">
        <v>224</v>
      </c>
      <c r="D465" s="14">
        <v>2005</v>
      </c>
      <c r="E465" s="14" t="str">
        <f t="shared" si="7"/>
        <v>2005Armenia</v>
      </c>
      <c r="F465" s="14">
        <v>0.10075025260448456</v>
      </c>
    </row>
    <row r="466" spans="1:6" x14ac:dyDescent="0.3">
      <c r="A466" s="13" t="s">
        <v>223</v>
      </c>
      <c r="B466" s="13" t="s">
        <v>6</v>
      </c>
      <c r="C466" s="13" t="s">
        <v>224</v>
      </c>
      <c r="D466" s="14">
        <v>2006</v>
      </c>
      <c r="E466" s="14" t="str">
        <f t="shared" si="7"/>
        <v>2006Armenia</v>
      </c>
      <c r="F466" s="14">
        <v>0.11248230934143066</v>
      </c>
    </row>
    <row r="467" spans="1:6" x14ac:dyDescent="0.3">
      <c r="A467" s="13" t="s">
        <v>223</v>
      </c>
      <c r="B467" s="13" t="s">
        <v>6</v>
      </c>
      <c r="C467" s="13" t="s">
        <v>224</v>
      </c>
      <c r="D467" s="14">
        <v>2007</v>
      </c>
      <c r="E467" s="14" t="str">
        <f t="shared" si="7"/>
        <v>2007Armenia</v>
      </c>
      <c r="F467" s="14">
        <v>0.11804956942796707</v>
      </c>
    </row>
    <row r="468" spans="1:6" x14ac:dyDescent="0.3">
      <c r="A468" s="13" t="s">
        <v>223</v>
      </c>
      <c r="B468" s="13" t="s">
        <v>6</v>
      </c>
      <c r="C468" s="13" t="s">
        <v>224</v>
      </c>
      <c r="D468" s="14">
        <v>2008</v>
      </c>
      <c r="E468" s="14" t="str">
        <f t="shared" si="7"/>
        <v>2008Armenia</v>
      </c>
      <c r="F468" s="14">
        <v>0.12197549641132355</v>
      </c>
    </row>
    <row r="469" spans="1:6" x14ac:dyDescent="0.3">
      <c r="A469" s="13" t="s">
        <v>223</v>
      </c>
      <c r="B469" s="13" t="s">
        <v>6</v>
      </c>
      <c r="C469" s="13" t="s">
        <v>224</v>
      </c>
      <c r="D469" s="14">
        <v>2009</v>
      </c>
      <c r="E469" s="14" t="str">
        <f t="shared" si="7"/>
        <v>2009Armenia</v>
      </c>
      <c r="F469" s="14">
        <v>0.15005598962306976</v>
      </c>
    </row>
    <row r="470" spans="1:6" x14ac:dyDescent="0.3">
      <c r="A470" s="13" t="s">
        <v>223</v>
      </c>
      <c r="B470" s="13" t="s">
        <v>6</v>
      </c>
      <c r="C470" s="13" t="s">
        <v>224</v>
      </c>
      <c r="D470" s="14">
        <v>2010</v>
      </c>
      <c r="E470" s="14" t="str">
        <f t="shared" si="7"/>
        <v>2010Armenia</v>
      </c>
      <c r="F470" s="14">
        <v>0.16897842288017273</v>
      </c>
    </row>
    <row r="471" spans="1:6" x14ac:dyDescent="0.3">
      <c r="A471" s="13" t="s">
        <v>223</v>
      </c>
      <c r="B471" s="13" t="s">
        <v>6</v>
      </c>
      <c r="C471" s="13" t="s">
        <v>224</v>
      </c>
      <c r="D471" s="14">
        <v>2011</v>
      </c>
      <c r="E471" s="14" t="str">
        <f t="shared" si="7"/>
        <v>2011Armenia</v>
      </c>
      <c r="F471" s="14">
        <v>0.19016003608703613</v>
      </c>
    </row>
    <row r="472" spans="1:6" x14ac:dyDescent="0.3">
      <c r="A472" s="13" t="s">
        <v>223</v>
      </c>
      <c r="B472" s="13" t="s">
        <v>6</v>
      </c>
      <c r="C472" s="13" t="s">
        <v>224</v>
      </c>
      <c r="D472" s="14">
        <v>2012</v>
      </c>
      <c r="E472" s="14" t="str">
        <f t="shared" si="7"/>
        <v>2012Armenia</v>
      </c>
      <c r="F472" s="14">
        <v>0.16259625554084778</v>
      </c>
    </row>
    <row r="473" spans="1:6" x14ac:dyDescent="0.3">
      <c r="A473" s="13" t="s">
        <v>223</v>
      </c>
      <c r="B473" s="13" t="s">
        <v>6</v>
      </c>
      <c r="C473" s="13" t="s">
        <v>224</v>
      </c>
      <c r="D473" s="14">
        <v>2013</v>
      </c>
      <c r="E473" s="14" t="str">
        <f t="shared" si="7"/>
        <v>2013Armenia</v>
      </c>
      <c r="F473" s="14">
        <v>0.15964174270629883</v>
      </c>
    </row>
    <row r="474" spans="1:6" x14ac:dyDescent="0.3">
      <c r="A474" s="13" t="s">
        <v>223</v>
      </c>
      <c r="B474" s="13" t="s">
        <v>6</v>
      </c>
      <c r="C474" s="13" t="s">
        <v>224</v>
      </c>
      <c r="D474" s="14">
        <v>2014</v>
      </c>
      <c r="E474" s="14" t="str">
        <f t="shared" si="7"/>
        <v>2014Armenia</v>
      </c>
      <c r="F474" s="14">
        <v>0.14301140606403351</v>
      </c>
    </row>
    <row r="475" spans="1:6" x14ac:dyDescent="0.3">
      <c r="A475" s="13" t="s">
        <v>223</v>
      </c>
      <c r="B475" s="13" t="s">
        <v>6</v>
      </c>
      <c r="C475" s="13" t="s">
        <v>224</v>
      </c>
      <c r="D475" s="14">
        <v>2015</v>
      </c>
      <c r="E475" s="14" t="str">
        <f t="shared" si="7"/>
        <v>2015Armenia</v>
      </c>
      <c r="F475" s="14">
        <v>0.15393665432929993</v>
      </c>
    </row>
    <row r="476" spans="1:6" x14ac:dyDescent="0.3">
      <c r="A476" s="13" t="s">
        <v>223</v>
      </c>
      <c r="B476" s="13" t="s">
        <v>6</v>
      </c>
      <c r="C476" s="13" t="s">
        <v>224</v>
      </c>
      <c r="D476" s="14">
        <v>2016</v>
      </c>
      <c r="E476" s="14" t="str">
        <f t="shared" si="7"/>
        <v>2016Armenia</v>
      </c>
      <c r="F476" s="14">
        <v>0.1485445499420166</v>
      </c>
    </row>
    <row r="477" spans="1:6" x14ac:dyDescent="0.3">
      <c r="A477" s="13" t="s">
        <v>223</v>
      </c>
      <c r="B477" s="13" t="s">
        <v>6</v>
      </c>
      <c r="C477" s="13" t="s">
        <v>224</v>
      </c>
      <c r="D477" s="14">
        <v>2017</v>
      </c>
      <c r="E477" s="14" t="str">
        <f t="shared" si="7"/>
        <v>2017Armenia</v>
      </c>
      <c r="F477" s="14">
        <v>0.15516404807567596</v>
      </c>
    </row>
    <row r="478" spans="1:6" x14ac:dyDescent="0.3">
      <c r="A478" s="13" t="s">
        <v>225</v>
      </c>
      <c r="B478" s="13" t="s">
        <v>226</v>
      </c>
      <c r="C478" s="13" t="s">
        <v>216</v>
      </c>
      <c r="D478" s="14">
        <v>1950</v>
      </c>
      <c r="E478" s="14" t="str">
        <f t="shared" si="7"/>
        <v>1950Antigua and Barbuda</v>
      </c>
      <c r="F478" s="14"/>
    </row>
    <row r="479" spans="1:6" x14ac:dyDescent="0.3">
      <c r="A479" s="13" t="s">
        <v>225</v>
      </c>
      <c r="B479" s="13" t="s">
        <v>226</v>
      </c>
      <c r="C479" s="13" t="s">
        <v>216</v>
      </c>
      <c r="D479" s="14">
        <v>1951</v>
      </c>
      <c r="E479" s="14" t="str">
        <f t="shared" si="7"/>
        <v>1951Antigua and Barbuda</v>
      </c>
      <c r="F479" s="14"/>
    </row>
    <row r="480" spans="1:6" x14ac:dyDescent="0.3">
      <c r="A480" s="13" t="s">
        <v>225</v>
      </c>
      <c r="B480" s="13" t="s">
        <v>226</v>
      </c>
      <c r="C480" s="13" t="s">
        <v>216</v>
      </c>
      <c r="D480" s="14">
        <v>1952</v>
      </c>
      <c r="E480" s="14" t="str">
        <f t="shared" si="7"/>
        <v>1952Antigua and Barbuda</v>
      </c>
      <c r="F480" s="14"/>
    </row>
    <row r="481" spans="1:6" x14ac:dyDescent="0.3">
      <c r="A481" s="13" t="s">
        <v>225</v>
      </c>
      <c r="B481" s="13" t="s">
        <v>226</v>
      </c>
      <c r="C481" s="13" t="s">
        <v>216</v>
      </c>
      <c r="D481" s="14">
        <v>1953</v>
      </c>
      <c r="E481" s="14" t="str">
        <f t="shared" si="7"/>
        <v>1953Antigua and Barbuda</v>
      </c>
      <c r="F481" s="14"/>
    </row>
    <row r="482" spans="1:6" x14ac:dyDescent="0.3">
      <c r="A482" s="13" t="s">
        <v>225</v>
      </c>
      <c r="B482" s="13" t="s">
        <v>226</v>
      </c>
      <c r="C482" s="13" t="s">
        <v>216</v>
      </c>
      <c r="D482" s="14">
        <v>1954</v>
      </c>
      <c r="E482" s="14" t="str">
        <f t="shared" si="7"/>
        <v>1954Antigua and Barbuda</v>
      </c>
      <c r="F482" s="14"/>
    </row>
    <row r="483" spans="1:6" x14ac:dyDescent="0.3">
      <c r="A483" s="13" t="s">
        <v>225</v>
      </c>
      <c r="B483" s="13" t="s">
        <v>226</v>
      </c>
      <c r="C483" s="13" t="s">
        <v>216</v>
      </c>
      <c r="D483" s="14">
        <v>1955</v>
      </c>
      <c r="E483" s="14" t="str">
        <f t="shared" si="7"/>
        <v>1955Antigua and Barbuda</v>
      </c>
      <c r="F483" s="14"/>
    </row>
    <row r="484" spans="1:6" x14ac:dyDescent="0.3">
      <c r="A484" s="13" t="s">
        <v>225</v>
      </c>
      <c r="B484" s="13" t="s">
        <v>226</v>
      </c>
      <c r="C484" s="13" t="s">
        <v>216</v>
      </c>
      <c r="D484" s="14">
        <v>1956</v>
      </c>
      <c r="E484" s="14" t="str">
        <f t="shared" si="7"/>
        <v>1956Antigua and Barbuda</v>
      </c>
      <c r="F484" s="14"/>
    </row>
    <row r="485" spans="1:6" x14ac:dyDescent="0.3">
      <c r="A485" s="13" t="s">
        <v>225</v>
      </c>
      <c r="B485" s="13" t="s">
        <v>226</v>
      </c>
      <c r="C485" s="13" t="s">
        <v>216</v>
      </c>
      <c r="D485" s="14">
        <v>1957</v>
      </c>
      <c r="E485" s="14" t="str">
        <f t="shared" si="7"/>
        <v>1957Antigua and Barbuda</v>
      </c>
      <c r="F485" s="14"/>
    </row>
    <row r="486" spans="1:6" x14ac:dyDescent="0.3">
      <c r="A486" s="13" t="s">
        <v>225</v>
      </c>
      <c r="B486" s="13" t="s">
        <v>226</v>
      </c>
      <c r="C486" s="13" t="s">
        <v>216</v>
      </c>
      <c r="D486" s="14">
        <v>1958</v>
      </c>
      <c r="E486" s="14" t="str">
        <f t="shared" si="7"/>
        <v>1958Antigua and Barbuda</v>
      </c>
      <c r="F486" s="14"/>
    </row>
    <row r="487" spans="1:6" x14ac:dyDescent="0.3">
      <c r="A487" s="13" t="s">
        <v>225</v>
      </c>
      <c r="B487" s="13" t="s">
        <v>226</v>
      </c>
      <c r="C487" s="13" t="s">
        <v>216</v>
      </c>
      <c r="D487" s="14">
        <v>1959</v>
      </c>
      <c r="E487" s="14" t="str">
        <f t="shared" si="7"/>
        <v>1959Antigua and Barbuda</v>
      </c>
      <c r="F487" s="14"/>
    </row>
    <row r="488" spans="1:6" x14ac:dyDescent="0.3">
      <c r="A488" s="13" t="s">
        <v>225</v>
      </c>
      <c r="B488" s="13" t="s">
        <v>226</v>
      </c>
      <c r="C488" s="13" t="s">
        <v>216</v>
      </c>
      <c r="D488" s="14">
        <v>1960</v>
      </c>
      <c r="E488" s="14" t="str">
        <f t="shared" si="7"/>
        <v>1960Antigua and Barbuda</v>
      </c>
      <c r="F488" s="14"/>
    </row>
    <row r="489" spans="1:6" x14ac:dyDescent="0.3">
      <c r="A489" s="13" t="s">
        <v>225</v>
      </c>
      <c r="B489" s="13" t="s">
        <v>226</v>
      </c>
      <c r="C489" s="13" t="s">
        <v>216</v>
      </c>
      <c r="D489" s="14">
        <v>1961</v>
      </c>
      <c r="E489" s="14" t="str">
        <f t="shared" si="7"/>
        <v>1961Antigua and Barbuda</v>
      </c>
      <c r="F489" s="14"/>
    </row>
    <row r="490" spans="1:6" x14ac:dyDescent="0.3">
      <c r="A490" s="13" t="s">
        <v>225</v>
      </c>
      <c r="B490" s="13" t="s">
        <v>226</v>
      </c>
      <c r="C490" s="13" t="s">
        <v>216</v>
      </c>
      <c r="D490" s="14">
        <v>1962</v>
      </c>
      <c r="E490" s="14" t="str">
        <f t="shared" si="7"/>
        <v>1962Antigua and Barbuda</v>
      </c>
      <c r="F490" s="14"/>
    </row>
    <row r="491" spans="1:6" x14ac:dyDescent="0.3">
      <c r="A491" s="13" t="s">
        <v>225</v>
      </c>
      <c r="B491" s="13" t="s">
        <v>226</v>
      </c>
      <c r="C491" s="13" t="s">
        <v>216</v>
      </c>
      <c r="D491" s="14">
        <v>1963</v>
      </c>
      <c r="E491" s="14" t="str">
        <f t="shared" si="7"/>
        <v>1963Antigua and Barbuda</v>
      </c>
      <c r="F491" s="14"/>
    </row>
    <row r="492" spans="1:6" x14ac:dyDescent="0.3">
      <c r="A492" s="13" t="s">
        <v>225</v>
      </c>
      <c r="B492" s="13" t="s">
        <v>226</v>
      </c>
      <c r="C492" s="13" t="s">
        <v>216</v>
      </c>
      <c r="D492" s="14">
        <v>1964</v>
      </c>
      <c r="E492" s="14" t="str">
        <f t="shared" si="7"/>
        <v>1964Antigua and Barbuda</v>
      </c>
      <c r="F492" s="14"/>
    </row>
    <row r="493" spans="1:6" x14ac:dyDescent="0.3">
      <c r="A493" s="13" t="s">
        <v>225</v>
      </c>
      <c r="B493" s="13" t="s">
        <v>226</v>
      </c>
      <c r="C493" s="13" t="s">
        <v>216</v>
      </c>
      <c r="D493" s="14">
        <v>1965</v>
      </c>
      <c r="E493" s="14" t="str">
        <f t="shared" si="7"/>
        <v>1965Antigua and Barbuda</v>
      </c>
      <c r="F493" s="14"/>
    </row>
    <row r="494" spans="1:6" x14ac:dyDescent="0.3">
      <c r="A494" s="13" t="s">
        <v>225</v>
      </c>
      <c r="B494" s="13" t="s">
        <v>226</v>
      </c>
      <c r="C494" s="13" t="s">
        <v>216</v>
      </c>
      <c r="D494" s="14">
        <v>1966</v>
      </c>
      <c r="E494" s="14" t="str">
        <f t="shared" si="7"/>
        <v>1966Antigua and Barbuda</v>
      </c>
      <c r="F494" s="14"/>
    </row>
    <row r="495" spans="1:6" x14ac:dyDescent="0.3">
      <c r="A495" s="13" t="s">
        <v>225</v>
      </c>
      <c r="B495" s="13" t="s">
        <v>226</v>
      </c>
      <c r="C495" s="13" t="s">
        <v>216</v>
      </c>
      <c r="D495" s="14">
        <v>1967</v>
      </c>
      <c r="E495" s="14" t="str">
        <f t="shared" si="7"/>
        <v>1967Antigua and Barbuda</v>
      </c>
      <c r="F495" s="14"/>
    </row>
    <row r="496" spans="1:6" x14ac:dyDescent="0.3">
      <c r="A496" s="13" t="s">
        <v>225</v>
      </c>
      <c r="B496" s="13" t="s">
        <v>226</v>
      </c>
      <c r="C496" s="13" t="s">
        <v>216</v>
      </c>
      <c r="D496" s="14">
        <v>1968</v>
      </c>
      <c r="E496" s="14" t="str">
        <f t="shared" si="7"/>
        <v>1968Antigua and Barbuda</v>
      </c>
      <c r="F496" s="14"/>
    </row>
    <row r="497" spans="1:6" x14ac:dyDescent="0.3">
      <c r="A497" s="13" t="s">
        <v>225</v>
      </c>
      <c r="B497" s="13" t="s">
        <v>226</v>
      </c>
      <c r="C497" s="13" t="s">
        <v>216</v>
      </c>
      <c r="D497" s="14">
        <v>1969</v>
      </c>
      <c r="E497" s="14" t="str">
        <f t="shared" si="7"/>
        <v>1969Antigua and Barbuda</v>
      </c>
      <c r="F497" s="14"/>
    </row>
    <row r="498" spans="1:6" x14ac:dyDescent="0.3">
      <c r="A498" s="13" t="s">
        <v>225</v>
      </c>
      <c r="B498" s="13" t="s">
        <v>226</v>
      </c>
      <c r="C498" s="13" t="s">
        <v>216</v>
      </c>
      <c r="D498" s="14">
        <v>1970</v>
      </c>
      <c r="E498" s="14" t="str">
        <f t="shared" si="7"/>
        <v>1970Antigua and Barbuda</v>
      </c>
      <c r="F498" s="14">
        <v>0.33612129092216492</v>
      </c>
    </row>
    <row r="499" spans="1:6" x14ac:dyDescent="0.3">
      <c r="A499" s="13" t="s">
        <v>225</v>
      </c>
      <c r="B499" s="13" t="s">
        <v>226</v>
      </c>
      <c r="C499" s="13" t="s">
        <v>216</v>
      </c>
      <c r="D499" s="14">
        <v>1971</v>
      </c>
      <c r="E499" s="14" t="str">
        <f t="shared" si="7"/>
        <v>1971Antigua and Barbuda</v>
      </c>
      <c r="F499" s="14">
        <v>0.33863011002540588</v>
      </c>
    </row>
    <row r="500" spans="1:6" x14ac:dyDescent="0.3">
      <c r="A500" s="13" t="s">
        <v>225</v>
      </c>
      <c r="B500" s="13" t="s">
        <v>226</v>
      </c>
      <c r="C500" s="13" t="s">
        <v>216</v>
      </c>
      <c r="D500" s="14">
        <v>1972</v>
      </c>
      <c r="E500" s="14" t="str">
        <f t="shared" si="7"/>
        <v>1972Antigua and Barbuda</v>
      </c>
      <c r="F500" s="14">
        <v>0.34243229031562805</v>
      </c>
    </row>
    <row r="501" spans="1:6" x14ac:dyDescent="0.3">
      <c r="A501" s="13" t="s">
        <v>225</v>
      </c>
      <c r="B501" s="13" t="s">
        <v>226</v>
      </c>
      <c r="C501" s="13" t="s">
        <v>216</v>
      </c>
      <c r="D501" s="14">
        <v>1973</v>
      </c>
      <c r="E501" s="14" t="str">
        <f t="shared" si="7"/>
        <v>1973Antigua and Barbuda</v>
      </c>
      <c r="F501" s="14">
        <v>0.34392440319061279</v>
      </c>
    </row>
    <row r="502" spans="1:6" x14ac:dyDescent="0.3">
      <c r="A502" s="13" t="s">
        <v>225</v>
      </c>
      <c r="B502" s="13" t="s">
        <v>226</v>
      </c>
      <c r="C502" s="13" t="s">
        <v>216</v>
      </c>
      <c r="D502" s="14">
        <v>1974</v>
      </c>
      <c r="E502" s="14" t="str">
        <f t="shared" si="7"/>
        <v>1974Antigua and Barbuda</v>
      </c>
      <c r="F502" s="14">
        <v>0.40432649850845337</v>
      </c>
    </row>
    <row r="503" spans="1:6" x14ac:dyDescent="0.3">
      <c r="A503" s="13" t="s">
        <v>225</v>
      </c>
      <c r="B503" s="13" t="s">
        <v>226</v>
      </c>
      <c r="C503" s="13" t="s">
        <v>216</v>
      </c>
      <c r="D503" s="14">
        <v>1975</v>
      </c>
      <c r="E503" s="14" t="str">
        <f t="shared" si="7"/>
        <v>1975Antigua and Barbuda</v>
      </c>
      <c r="F503" s="14">
        <v>0.4161776602268219</v>
      </c>
    </row>
    <row r="504" spans="1:6" x14ac:dyDescent="0.3">
      <c r="A504" s="13" t="s">
        <v>225</v>
      </c>
      <c r="B504" s="13" t="s">
        <v>226</v>
      </c>
      <c r="C504" s="13" t="s">
        <v>216</v>
      </c>
      <c r="D504" s="14">
        <v>1976</v>
      </c>
      <c r="E504" s="14" t="str">
        <f t="shared" si="7"/>
        <v>1976Antigua and Barbuda</v>
      </c>
      <c r="F504" s="14">
        <v>0.41525769233703613</v>
      </c>
    </row>
    <row r="505" spans="1:6" x14ac:dyDescent="0.3">
      <c r="A505" s="13" t="s">
        <v>225</v>
      </c>
      <c r="B505" s="13" t="s">
        <v>226</v>
      </c>
      <c r="C505" s="13" t="s">
        <v>216</v>
      </c>
      <c r="D505" s="14">
        <v>1977</v>
      </c>
      <c r="E505" s="14" t="str">
        <f t="shared" si="7"/>
        <v>1977Antigua and Barbuda</v>
      </c>
      <c r="F505" s="14">
        <v>0.41247308254241943</v>
      </c>
    </row>
    <row r="506" spans="1:6" x14ac:dyDescent="0.3">
      <c r="A506" s="13" t="s">
        <v>225</v>
      </c>
      <c r="B506" s="13" t="s">
        <v>226</v>
      </c>
      <c r="C506" s="13" t="s">
        <v>216</v>
      </c>
      <c r="D506" s="14">
        <v>1978</v>
      </c>
      <c r="E506" s="14" t="str">
        <f t="shared" si="7"/>
        <v>1978Antigua and Barbuda</v>
      </c>
      <c r="F506" s="14">
        <v>0.36858156323432922</v>
      </c>
    </row>
    <row r="507" spans="1:6" x14ac:dyDescent="0.3">
      <c r="A507" s="13" t="s">
        <v>225</v>
      </c>
      <c r="B507" s="13" t="s">
        <v>226</v>
      </c>
      <c r="C507" s="13" t="s">
        <v>216</v>
      </c>
      <c r="D507" s="14">
        <v>1979</v>
      </c>
      <c r="E507" s="14" t="str">
        <f t="shared" si="7"/>
        <v>1979Antigua and Barbuda</v>
      </c>
      <c r="F507" s="14">
        <v>0.35632282495498657</v>
      </c>
    </row>
    <row r="508" spans="1:6" x14ac:dyDescent="0.3">
      <c r="A508" s="13" t="s">
        <v>225</v>
      </c>
      <c r="B508" s="13" t="s">
        <v>226</v>
      </c>
      <c r="C508" s="13" t="s">
        <v>216</v>
      </c>
      <c r="D508" s="14">
        <v>1980</v>
      </c>
      <c r="E508" s="14" t="str">
        <f t="shared" si="7"/>
        <v>1980Antigua and Barbuda</v>
      </c>
      <c r="F508" s="14">
        <v>0.49479073286056519</v>
      </c>
    </row>
    <row r="509" spans="1:6" x14ac:dyDescent="0.3">
      <c r="A509" s="13" t="s">
        <v>225</v>
      </c>
      <c r="B509" s="13" t="s">
        <v>226</v>
      </c>
      <c r="C509" s="13" t="s">
        <v>216</v>
      </c>
      <c r="D509" s="14">
        <v>1981</v>
      </c>
      <c r="E509" s="14" t="str">
        <f t="shared" si="7"/>
        <v>1981Antigua and Barbuda</v>
      </c>
      <c r="F509" s="14">
        <v>0.47359144687652588</v>
      </c>
    </row>
    <row r="510" spans="1:6" x14ac:dyDescent="0.3">
      <c r="A510" s="13" t="s">
        <v>225</v>
      </c>
      <c r="B510" s="13" t="s">
        <v>226</v>
      </c>
      <c r="C510" s="13" t="s">
        <v>216</v>
      </c>
      <c r="D510" s="14">
        <v>1982</v>
      </c>
      <c r="E510" s="14" t="str">
        <f t="shared" si="7"/>
        <v>1982Antigua and Barbuda</v>
      </c>
      <c r="F510" s="14">
        <v>0.44547116756439209</v>
      </c>
    </row>
    <row r="511" spans="1:6" x14ac:dyDescent="0.3">
      <c r="A511" s="13" t="s">
        <v>225</v>
      </c>
      <c r="B511" s="13" t="s">
        <v>226</v>
      </c>
      <c r="C511" s="13" t="s">
        <v>216</v>
      </c>
      <c r="D511" s="14">
        <v>1983</v>
      </c>
      <c r="E511" s="14" t="str">
        <f t="shared" si="7"/>
        <v>1983Antigua and Barbuda</v>
      </c>
      <c r="F511" s="14">
        <v>0.39893624186515808</v>
      </c>
    </row>
    <row r="512" spans="1:6" x14ac:dyDescent="0.3">
      <c r="A512" s="13" t="s">
        <v>225</v>
      </c>
      <c r="B512" s="13" t="s">
        <v>226</v>
      </c>
      <c r="C512" s="13" t="s">
        <v>216</v>
      </c>
      <c r="D512" s="14">
        <v>1984</v>
      </c>
      <c r="E512" s="14" t="str">
        <f t="shared" si="7"/>
        <v>1984Antigua and Barbuda</v>
      </c>
      <c r="F512" s="14">
        <v>0.42525845766067505</v>
      </c>
    </row>
    <row r="513" spans="1:6" x14ac:dyDescent="0.3">
      <c r="A513" s="13" t="s">
        <v>225</v>
      </c>
      <c r="B513" s="13" t="s">
        <v>226</v>
      </c>
      <c r="C513" s="13" t="s">
        <v>216</v>
      </c>
      <c r="D513" s="14">
        <v>1985</v>
      </c>
      <c r="E513" s="14" t="str">
        <f t="shared" si="7"/>
        <v>1985Antigua and Barbuda</v>
      </c>
      <c r="F513" s="14">
        <v>0.5117790699005127</v>
      </c>
    </row>
    <row r="514" spans="1:6" x14ac:dyDescent="0.3">
      <c r="A514" s="13" t="s">
        <v>225</v>
      </c>
      <c r="B514" s="13" t="s">
        <v>226</v>
      </c>
      <c r="C514" s="13" t="s">
        <v>216</v>
      </c>
      <c r="D514" s="14">
        <v>1986</v>
      </c>
      <c r="E514" s="14" t="str">
        <f t="shared" si="7"/>
        <v>1986Antigua and Barbuda</v>
      </c>
      <c r="F514" s="14">
        <v>0.41909772157669067</v>
      </c>
    </row>
    <row r="515" spans="1:6" x14ac:dyDescent="0.3">
      <c r="A515" s="13" t="s">
        <v>225</v>
      </c>
      <c r="B515" s="13" t="s">
        <v>226</v>
      </c>
      <c r="C515" s="13" t="s">
        <v>216</v>
      </c>
      <c r="D515" s="14">
        <v>1987</v>
      </c>
      <c r="E515" s="14" t="str">
        <f t="shared" ref="E515:E578" si="8">D515&amp;B515</f>
        <v>1987Antigua and Barbuda</v>
      </c>
      <c r="F515" s="14">
        <v>0.36961281299591064</v>
      </c>
    </row>
    <row r="516" spans="1:6" x14ac:dyDescent="0.3">
      <c r="A516" s="13" t="s">
        <v>225</v>
      </c>
      <c r="B516" s="13" t="s">
        <v>226</v>
      </c>
      <c r="C516" s="13" t="s">
        <v>216</v>
      </c>
      <c r="D516" s="14">
        <v>1988</v>
      </c>
      <c r="E516" s="14" t="str">
        <f t="shared" si="8"/>
        <v>1988Antigua and Barbuda</v>
      </c>
      <c r="F516" s="14">
        <v>0.4354381263256073</v>
      </c>
    </row>
    <row r="517" spans="1:6" x14ac:dyDescent="0.3">
      <c r="A517" s="13" t="s">
        <v>225</v>
      </c>
      <c r="B517" s="13" t="s">
        <v>226</v>
      </c>
      <c r="C517" s="13" t="s">
        <v>216</v>
      </c>
      <c r="D517" s="14">
        <v>1989</v>
      </c>
      <c r="E517" s="14" t="str">
        <f t="shared" si="8"/>
        <v>1989Antigua and Barbuda</v>
      </c>
      <c r="F517" s="14">
        <v>0.42335924506187439</v>
      </c>
    </row>
    <row r="518" spans="1:6" x14ac:dyDescent="0.3">
      <c r="A518" s="13" t="s">
        <v>225</v>
      </c>
      <c r="B518" s="13" t="s">
        <v>226</v>
      </c>
      <c r="C518" s="13" t="s">
        <v>216</v>
      </c>
      <c r="D518" s="14">
        <v>1990</v>
      </c>
      <c r="E518" s="14" t="str">
        <f t="shared" si="8"/>
        <v>1990Antigua and Barbuda</v>
      </c>
      <c r="F518" s="14">
        <v>0.37824448943138123</v>
      </c>
    </row>
    <row r="519" spans="1:6" x14ac:dyDescent="0.3">
      <c r="A519" s="13" t="s">
        <v>225</v>
      </c>
      <c r="B519" s="13" t="s">
        <v>226</v>
      </c>
      <c r="C519" s="13" t="s">
        <v>216</v>
      </c>
      <c r="D519" s="14">
        <v>1991</v>
      </c>
      <c r="E519" s="14" t="str">
        <f t="shared" si="8"/>
        <v>1991Antigua and Barbuda</v>
      </c>
      <c r="F519" s="14">
        <v>0.36098495125770569</v>
      </c>
    </row>
    <row r="520" spans="1:6" x14ac:dyDescent="0.3">
      <c r="A520" s="13" t="s">
        <v>225</v>
      </c>
      <c r="B520" s="13" t="s">
        <v>226</v>
      </c>
      <c r="C520" s="13" t="s">
        <v>216</v>
      </c>
      <c r="D520" s="14">
        <v>1992</v>
      </c>
      <c r="E520" s="14" t="str">
        <f t="shared" si="8"/>
        <v>1992Antigua and Barbuda</v>
      </c>
      <c r="F520" s="14">
        <v>0.40312400460243225</v>
      </c>
    </row>
    <row r="521" spans="1:6" x14ac:dyDescent="0.3">
      <c r="A521" s="13" t="s">
        <v>225</v>
      </c>
      <c r="B521" s="13" t="s">
        <v>226</v>
      </c>
      <c r="C521" s="13" t="s">
        <v>216</v>
      </c>
      <c r="D521" s="14">
        <v>1993</v>
      </c>
      <c r="E521" s="14" t="str">
        <f t="shared" si="8"/>
        <v>1993Antigua and Barbuda</v>
      </c>
      <c r="F521" s="14">
        <v>0.42084351181983948</v>
      </c>
    </row>
    <row r="522" spans="1:6" x14ac:dyDescent="0.3">
      <c r="A522" s="13" t="s">
        <v>225</v>
      </c>
      <c r="B522" s="13" t="s">
        <v>226</v>
      </c>
      <c r="C522" s="13" t="s">
        <v>216</v>
      </c>
      <c r="D522" s="14">
        <v>1994</v>
      </c>
      <c r="E522" s="14" t="str">
        <f t="shared" si="8"/>
        <v>1994Antigua and Barbuda</v>
      </c>
      <c r="F522" s="14">
        <v>0.40666970610618591</v>
      </c>
    </row>
    <row r="523" spans="1:6" x14ac:dyDescent="0.3">
      <c r="A523" s="13" t="s">
        <v>225</v>
      </c>
      <c r="B523" s="13" t="s">
        <v>226</v>
      </c>
      <c r="C523" s="13" t="s">
        <v>216</v>
      </c>
      <c r="D523" s="14">
        <v>1995</v>
      </c>
      <c r="E523" s="14" t="str">
        <f t="shared" si="8"/>
        <v>1995Antigua and Barbuda</v>
      </c>
      <c r="F523" s="14">
        <v>0.46474164724349976</v>
      </c>
    </row>
    <row r="524" spans="1:6" x14ac:dyDescent="0.3">
      <c r="A524" s="13" t="s">
        <v>225</v>
      </c>
      <c r="B524" s="13" t="s">
        <v>226</v>
      </c>
      <c r="C524" s="13" t="s">
        <v>216</v>
      </c>
      <c r="D524" s="14">
        <v>1996</v>
      </c>
      <c r="E524" s="14" t="str">
        <f t="shared" si="8"/>
        <v>1996Antigua and Barbuda</v>
      </c>
      <c r="F524" s="14">
        <v>0.44201576709747314</v>
      </c>
    </row>
    <row r="525" spans="1:6" x14ac:dyDescent="0.3">
      <c r="A525" s="13" t="s">
        <v>225</v>
      </c>
      <c r="B525" s="13" t="s">
        <v>226</v>
      </c>
      <c r="C525" s="13" t="s">
        <v>216</v>
      </c>
      <c r="D525" s="14">
        <v>1997</v>
      </c>
      <c r="E525" s="14" t="str">
        <f t="shared" si="8"/>
        <v>1997Antigua and Barbuda</v>
      </c>
      <c r="F525" s="14">
        <v>0.44168928265571594</v>
      </c>
    </row>
    <row r="526" spans="1:6" x14ac:dyDescent="0.3">
      <c r="A526" s="13" t="s">
        <v>225</v>
      </c>
      <c r="B526" s="13" t="s">
        <v>226</v>
      </c>
      <c r="C526" s="13" t="s">
        <v>216</v>
      </c>
      <c r="D526" s="14">
        <v>1998</v>
      </c>
      <c r="E526" s="14" t="str">
        <f t="shared" si="8"/>
        <v>1998Antigua and Barbuda</v>
      </c>
      <c r="F526" s="14">
        <v>0.70275866985321045</v>
      </c>
    </row>
    <row r="527" spans="1:6" x14ac:dyDescent="0.3">
      <c r="A527" s="13" t="s">
        <v>225</v>
      </c>
      <c r="B527" s="13" t="s">
        <v>226</v>
      </c>
      <c r="C527" s="13" t="s">
        <v>216</v>
      </c>
      <c r="D527" s="14">
        <v>1999</v>
      </c>
      <c r="E527" s="14" t="str">
        <f t="shared" si="8"/>
        <v>1999Antigua and Barbuda</v>
      </c>
      <c r="F527" s="14">
        <v>0.49353322386741638</v>
      </c>
    </row>
    <row r="528" spans="1:6" x14ac:dyDescent="0.3">
      <c r="A528" s="13" t="s">
        <v>225</v>
      </c>
      <c r="B528" s="13" t="s">
        <v>226</v>
      </c>
      <c r="C528" s="13" t="s">
        <v>216</v>
      </c>
      <c r="D528" s="14">
        <v>2000</v>
      </c>
      <c r="E528" s="14" t="str">
        <f t="shared" si="8"/>
        <v>2000Antigua and Barbuda</v>
      </c>
      <c r="F528" s="14">
        <v>0.36361896991729736</v>
      </c>
    </row>
    <row r="529" spans="1:6" x14ac:dyDescent="0.3">
      <c r="A529" s="13" t="s">
        <v>225</v>
      </c>
      <c r="B529" s="13" t="s">
        <v>226</v>
      </c>
      <c r="C529" s="13" t="s">
        <v>216</v>
      </c>
      <c r="D529" s="14">
        <v>2001</v>
      </c>
      <c r="E529" s="14" t="str">
        <f t="shared" si="8"/>
        <v>2001Antigua and Barbuda</v>
      </c>
      <c r="F529" s="14">
        <v>0.48776671290397644</v>
      </c>
    </row>
    <row r="530" spans="1:6" x14ac:dyDescent="0.3">
      <c r="A530" s="13" t="s">
        <v>225</v>
      </c>
      <c r="B530" s="13" t="s">
        <v>226</v>
      </c>
      <c r="C530" s="13" t="s">
        <v>216</v>
      </c>
      <c r="D530" s="14">
        <v>2002</v>
      </c>
      <c r="E530" s="14" t="str">
        <f t="shared" si="8"/>
        <v>2002Antigua and Barbuda</v>
      </c>
      <c r="F530" s="14">
        <v>0.53060680627822876</v>
      </c>
    </row>
    <row r="531" spans="1:6" x14ac:dyDescent="0.3">
      <c r="A531" s="13" t="s">
        <v>225</v>
      </c>
      <c r="B531" s="13" t="s">
        <v>226</v>
      </c>
      <c r="C531" s="13" t="s">
        <v>216</v>
      </c>
      <c r="D531" s="14">
        <v>2003</v>
      </c>
      <c r="E531" s="14" t="str">
        <f t="shared" si="8"/>
        <v>2003Antigua and Barbuda</v>
      </c>
      <c r="F531" s="14">
        <v>0.42721545696258545</v>
      </c>
    </row>
    <row r="532" spans="1:6" x14ac:dyDescent="0.3">
      <c r="A532" s="13" t="s">
        <v>225</v>
      </c>
      <c r="B532" s="13" t="s">
        <v>226</v>
      </c>
      <c r="C532" s="13" t="s">
        <v>216</v>
      </c>
      <c r="D532" s="14">
        <v>2004</v>
      </c>
      <c r="E532" s="14" t="str">
        <f t="shared" si="8"/>
        <v>2004Antigua and Barbuda</v>
      </c>
      <c r="F532" s="14">
        <v>0.5380900502204895</v>
      </c>
    </row>
    <row r="533" spans="1:6" x14ac:dyDescent="0.3">
      <c r="A533" s="13" t="s">
        <v>225</v>
      </c>
      <c r="B533" s="13" t="s">
        <v>226</v>
      </c>
      <c r="C533" s="13" t="s">
        <v>216</v>
      </c>
      <c r="D533" s="14">
        <v>2005</v>
      </c>
      <c r="E533" s="14" t="str">
        <f t="shared" si="8"/>
        <v>2005Antigua and Barbuda</v>
      </c>
      <c r="F533" s="14">
        <v>0.38780808448791504</v>
      </c>
    </row>
    <row r="534" spans="1:6" x14ac:dyDescent="0.3">
      <c r="A534" s="13" t="s">
        <v>225</v>
      </c>
      <c r="B534" s="13" t="s">
        <v>226</v>
      </c>
      <c r="C534" s="13" t="s">
        <v>216</v>
      </c>
      <c r="D534" s="14">
        <v>2006</v>
      </c>
      <c r="E534" s="14" t="str">
        <f t="shared" si="8"/>
        <v>2006Antigua and Barbuda</v>
      </c>
      <c r="F534" s="14">
        <v>0.33923006057739258</v>
      </c>
    </row>
    <row r="535" spans="1:6" x14ac:dyDescent="0.3">
      <c r="A535" s="13" t="s">
        <v>225</v>
      </c>
      <c r="B535" s="13" t="s">
        <v>226</v>
      </c>
      <c r="C535" s="13" t="s">
        <v>216</v>
      </c>
      <c r="D535" s="14">
        <v>2007</v>
      </c>
      <c r="E535" s="14" t="str">
        <f t="shared" si="8"/>
        <v>2007Antigua and Barbuda</v>
      </c>
      <c r="F535" s="14">
        <v>0.29389217495918274</v>
      </c>
    </row>
    <row r="536" spans="1:6" x14ac:dyDescent="0.3">
      <c r="A536" s="13" t="s">
        <v>225</v>
      </c>
      <c r="B536" s="13" t="s">
        <v>226</v>
      </c>
      <c r="C536" s="13" t="s">
        <v>216</v>
      </c>
      <c r="D536" s="14">
        <v>2008</v>
      </c>
      <c r="E536" s="14" t="str">
        <f t="shared" si="8"/>
        <v>2008Antigua and Barbuda</v>
      </c>
      <c r="F536" s="14">
        <v>0.33641922473907471</v>
      </c>
    </row>
    <row r="537" spans="1:6" x14ac:dyDescent="0.3">
      <c r="A537" s="13" t="s">
        <v>225</v>
      </c>
      <c r="B537" s="13" t="s">
        <v>226</v>
      </c>
      <c r="C537" s="13" t="s">
        <v>216</v>
      </c>
      <c r="D537" s="14">
        <v>2009</v>
      </c>
      <c r="E537" s="14" t="str">
        <f t="shared" si="8"/>
        <v>2009Antigua and Barbuda</v>
      </c>
      <c r="F537" s="14">
        <v>0.32882291078567505</v>
      </c>
    </row>
    <row r="538" spans="1:6" x14ac:dyDescent="0.3">
      <c r="A538" s="13" t="s">
        <v>225</v>
      </c>
      <c r="B538" s="13" t="s">
        <v>226</v>
      </c>
      <c r="C538" s="13" t="s">
        <v>216</v>
      </c>
      <c r="D538" s="14">
        <v>2010</v>
      </c>
      <c r="E538" s="14" t="str">
        <f t="shared" si="8"/>
        <v>2010Antigua and Barbuda</v>
      </c>
      <c r="F538" s="14">
        <v>0.2807181179523468</v>
      </c>
    </row>
    <row r="539" spans="1:6" x14ac:dyDescent="0.3">
      <c r="A539" s="13" t="s">
        <v>225</v>
      </c>
      <c r="B539" s="13" t="s">
        <v>226</v>
      </c>
      <c r="C539" s="13" t="s">
        <v>216</v>
      </c>
      <c r="D539" s="14">
        <v>2011</v>
      </c>
      <c r="E539" s="14" t="str">
        <f t="shared" si="8"/>
        <v>2011Antigua and Barbuda</v>
      </c>
      <c r="F539" s="14">
        <v>0.26129713654518127</v>
      </c>
    </row>
    <row r="540" spans="1:6" x14ac:dyDescent="0.3">
      <c r="A540" s="13" t="s">
        <v>225</v>
      </c>
      <c r="B540" s="13" t="s">
        <v>226</v>
      </c>
      <c r="C540" s="13" t="s">
        <v>216</v>
      </c>
      <c r="D540" s="14">
        <v>2012</v>
      </c>
      <c r="E540" s="14" t="str">
        <f t="shared" si="8"/>
        <v>2012Antigua and Barbuda</v>
      </c>
      <c r="F540" s="14">
        <v>0.26886242628097534</v>
      </c>
    </row>
    <row r="541" spans="1:6" x14ac:dyDescent="0.3">
      <c r="A541" s="13" t="s">
        <v>225</v>
      </c>
      <c r="B541" s="13" t="s">
        <v>226</v>
      </c>
      <c r="C541" s="13" t="s">
        <v>216</v>
      </c>
      <c r="D541" s="14">
        <v>2013</v>
      </c>
      <c r="E541" s="14" t="str">
        <f t="shared" si="8"/>
        <v>2013Antigua and Barbuda</v>
      </c>
      <c r="F541" s="14">
        <v>0.27395418286323547</v>
      </c>
    </row>
    <row r="542" spans="1:6" x14ac:dyDescent="0.3">
      <c r="A542" s="13" t="s">
        <v>225</v>
      </c>
      <c r="B542" s="13" t="s">
        <v>226</v>
      </c>
      <c r="C542" s="13" t="s">
        <v>216</v>
      </c>
      <c r="D542" s="14">
        <v>2014</v>
      </c>
      <c r="E542" s="14" t="str">
        <f t="shared" si="8"/>
        <v>2014Antigua and Barbuda</v>
      </c>
      <c r="F542" s="14">
        <v>0.96022409200668335</v>
      </c>
    </row>
    <row r="543" spans="1:6" x14ac:dyDescent="0.3">
      <c r="A543" s="13" t="s">
        <v>225</v>
      </c>
      <c r="B543" s="13" t="s">
        <v>226</v>
      </c>
      <c r="C543" s="13" t="s">
        <v>216</v>
      </c>
      <c r="D543" s="14">
        <v>2015</v>
      </c>
      <c r="E543" s="14" t="str">
        <f t="shared" si="8"/>
        <v>2015Antigua and Barbuda</v>
      </c>
      <c r="F543" s="14">
        <v>0.49693596363067627</v>
      </c>
    </row>
    <row r="544" spans="1:6" x14ac:dyDescent="0.3">
      <c r="A544" s="13" t="s">
        <v>225</v>
      </c>
      <c r="B544" s="13" t="s">
        <v>226</v>
      </c>
      <c r="C544" s="13" t="s">
        <v>216</v>
      </c>
      <c r="D544" s="14">
        <v>2016</v>
      </c>
      <c r="E544" s="14" t="str">
        <f t="shared" si="8"/>
        <v>2016Antigua and Barbuda</v>
      </c>
      <c r="F544" s="14">
        <v>0.54217582941055298</v>
      </c>
    </row>
    <row r="545" spans="1:6" x14ac:dyDescent="0.3">
      <c r="A545" s="13" t="s">
        <v>225</v>
      </c>
      <c r="B545" s="13" t="s">
        <v>226</v>
      </c>
      <c r="C545" s="13" t="s">
        <v>216</v>
      </c>
      <c r="D545" s="14">
        <v>2017</v>
      </c>
      <c r="E545" s="14" t="str">
        <f t="shared" si="8"/>
        <v>2017Antigua and Barbuda</v>
      </c>
      <c r="F545" s="14">
        <v>0.60317546129226685</v>
      </c>
    </row>
    <row r="546" spans="1:6" x14ac:dyDescent="0.3">
      <c r="A546" s="13" t="s">
        <v>227</v>
      </c>
      <c r="B546" s="13" t="s">
        <v>7</v>
      </c>
      <c r="C546" s="13" t="s">
        <v>228</v>
      </c>
      <c r="D546" s="14">
        <v>1950</v>
      </c>
      <c r="E546" s="14" t="str">
        <f t="shared" si="8"/>
        <v>1950Australia</v>
      </c>
      <c r="F546" s="14">
        <v>7.6100923120975494E-2</v>
      </c>
    </row>
    <row r="547" spans="1:6" x14ac:dyDescent="0.3">
      <c r="A547" s="13" t="s">
        <v>227</v>
      </c>
      <c r="B547" s="13" t="s">
        <v>7</v>
      </c>
      <c r="C547" s="13" t="s">
        <v>228</v>
      </c>
      <c r="D547" s="14">
        <v>1951</v>
      </c>
      <c r="E547" s="14" t="str">
        <f t="shared" si="8"/>
        <v>1951Australia</v>
      </c>
      <c r="F547" s="14">
        <v>9.3894511461257935E-2</v>
      </c>
    </row>
    <row r="548" spans="1:6" x14ac:dyDescent="0.3">
      <c r="A548" s="13" t="s">
        <v>227</v>
      </c>
      <c r="B548" s="13" t="s">
        <v>7</v>
      </c>
      <c r="C548" s="13" t="s">
        <v>228</v>
      </c>
      <c r="D548" s="14">
        <v>1952</v>
      </c>
      <c r="E548" s="14" t="str">
        <f t="shared" si="8"/>
        <v>1952Australia</v>
      </c>
      <c r="F548" s="14">
        <v>0.10527747124433517</v>
      </c>
    </row>
    <row r="549" spans="1:6" x14ac:dyDescent="0.3">
      <c r="A549" s="13" t="s">
        <v>227</v>
      </c>
      <c r="B549" s="13" t="s">
        <v>7</v>
      </c>
      <c r="C549" s="13" t="s">
        <v>228</v>
      </c>
      <c r="D549" s="14">
        <v>1953</v>
      </c>
      <c r="E549" s="14" t="str">
        <f t="shared" si="8"/>
        <v>1953Australia</v>
      </c>
      <c r="F549" s="14">
        <v>9.0897314250469208E-2</v>
      </c>
    </row>
    <row r="550" spans="1:6" x14ac:dyDescent="0.3">
      <c r="A550" s="13" t="s">
        <v>227</v>
      </c>
      <c r="B550" s="13" t="s">
        <v>7</v>
      </c>
      <c r="C550" s="13" t="s">
        <v>228</v>
      </c>
      <c r="D550" s="14">
        <v>1954</v>
      </c>
      <c r="E550" s="14" t="str">
        <f t="shared" si="8"/>
        <v>1954Australia</v>
      </c>
      <c r="F550" s="14">
        <v>8.9141637086868286E-2</v>
      </c>
    </row>
    <row r="551" spans="1:6" x14ac:dyDescent="0.3">
      <c r="A551" s="13" t="s">
        <v>227</v>
      </c>
      <c r="B551" s="13" t="s">
        <v>7</v>
      </c>
      <c r="C551" s="13" t="s">
        <v>228</v>
      </c>
      <c r="D551" s="14">
        <v>1955</v>
      </c>
      <c r="E551" s="14" t="str">
        <f t="shared" si="8"/>
        <v>1955Australia</v>
      </c>
      <c r="F551" s="14">
        <v>8.723711222410202E-2</v>
      </c>
    </row>
    <row r="552" spans="1:6" x14ac:dyDescent="0.3">
      <c r="A552" s="13" t="s">
        <v>227</v>
      </c>
      <c r="B552" s="13" t="s">
        <v>7</v>
      </c>
      <c r="C552" s="13" t="s">
        <v>228</v>
      </c>
      <c r="D552" s="14">
        <v>1956</v>
      </c>
      <c r="E552" s="14" t="str">
        <f t="shared" si="8"/>
        <v>1956Australia</v>
      </c>
      <c r="F552" s="14">
        <v>8.576483279466629E-2</v>
      </c>
    </row>
    <row r="553" spans="1:6" x14ac:dyDescent="0.3">
      <c r="A553" s="13" t="s">
        <v>227</v>
      </c>
      <c r="B553" s="13" t="s">
        <v>7</v>
      </c>
      <c r="C553" s="13" t="s">
        <v>228</v>
      </c>
      <c r="D553" s="14">
        <v>1957</v>
      </c>
      <c r="E553" s="14" t="str">
        <f t="shared" si="8"/>
        <v>1957Australia</v>
      </c>
      <c r="F553" s="14">
        <v>8.8113859295845032E-2</v>
      </c>
    </row>
    <row r="554" spans="1:6" x14ac:dyDescent="0.3">
      <c r="A554" s="13" t="s">
        <v>227</v>
      </c>
      <c r="B554" s="13" t="s">
        <v>7</v>
      </c>
      <c r="C554" s="13" t="s">
        <v>228</v>
      </c>
      <c r="D554" s="14">
        <v>1958</v>
      </c>
      <c r="E554" s="14" t="str">
        <f t="shared" si="8"/>
        <v>1958Australia</v>
      </c>
      <c r="F554" s="14">
        <v>8.8259518146514893E-2</v>
      </c>
    </row>
    <row r="555" spans="1:6" x14ac:dyDescent="0.3">
      <c r="A555" s="13" t="s">
        <v>227</v>
      </c>
      <c r="B555" s="13" t="s">
        <v>7</v>
      </c>
      <c r="C555" s="13" t="s">
        <v>228</v>
      </c>
      <c r="D555" s="14">
        <v>1959</v>
      </c>
      <c r="E555" s="14" t="str">
        <f t="shared" si="8"/>
        <v>1959Australia</v>
      </c>
      <c r="F555" s="14">
        <v>8.1841334700584412E-2</v>
      </c>
    </row>
    <row r="556" spans="1:6" x14ac:dyDescent="0.3">
      <c r="A556" s="13" t="s">
        <v>227</v>
      </c>
      <c r="B556" s="13" t="s">
        <v>7</v>
      </c>
      <c r="C556" s="13" t="s">
        <v>228</v>
      </c>
      <c r="D556" s="14">
        <v>1960</v>
      </c>
      <c r="E556" s="14" t="str">
        <f t="shared" si="8"/>
        <v>1960Australia</v>
      </c>
      <c r="F556" s="14">
        <v>8.4776736795902252E-2</v>
      </c>
    </row>
    <row r="557" spans="1:6" x14ac:dyDescent="0.3">
      <c r="A557" s="13" t="s">
        <v>227</v>
      </c>
      <c r="B557" s="13" t="s">
        <v>7</v>
      </c>
      <c r="C557" s="13" t="s">
        <v>228</v>
      </c>
      <c r="D557" s="14">
        <v>1961</v>
      </c>
      <c r="E557" s="14" t="str">
        <f t="shared" si="8"/>
        <v>1961Australia</v>
      </c>
      <c r="F557" s="14">
        <v>8.8872045278549194E-2</v>
      </c>
    </row>
    <row r="558" spans="1:6" x14ac:dyDescent="0.3">
      <c r="A558" s="13" t="s">
        <v>227</v>
      </c>
      <c r="B558" s="13" t="s">
        <v>7</v>
      </c>
      <c r="C558" s="13" t="s">
        <v>228</v>
      </c>
      <c r="D558" s="14">
        <v>1962</v>
      </c>
      <c r="E558" s="14" t="str">
        <f t="shared" si="8"/>
        <v>1962Australia</v>
      </c>
      <c r="F558" s="14">
        <v>8.8401272892951965E-2</v>
      </c>
    </row>
    <row r="559" spans="1:6" x14ac:dyDescent="0.3">
      <c r="A559" s="13" t="s">
        <v>227</v>
      </c>
      <c r="B559" s="13" t="s">
        <v>7</v>
      </c>
      <c r="C559" s="13" t="s">
        <v>228</v>
      </c>
      <c r="D559" s="14">
        <v>1963</v>
      </c>
      <c r="E559" s="14" t="str">
        <f t="shared" si="8"/>
        <v>1963Australia</v>
      </c>
      <c r="F559" s="14">
        <v>8.4948651492595673E-2</v>
      </c>
    </row>
    <row r="560" spans="1:6" x14ac:dyDescent="0.3">
      <c r="A560" s="13" t="s">
        <v>227</v>
      </c>
      <c r="B560" s="13" t="s">
        <v>7</v>
      </c>
      <c r="C560" s="13" t="s">
        <v>228</v>
      </c>
      <c r="D560" s="14">
        <v>1964</v>
      </c>
      <c r="E560" s="14" t="str">
        <f t="shared" si="8"/>
        <v>1964Australia</v>
      </c>
      <c r="F560" s="14">
        <v>8.8552430272102356E-2</v>
      </c>
    </row>
    <row r="561" spans="1:6" x14ac:dyDescent="0.3">
      <c r="A561" s="13" t="s">
        <v>227</v>
      </c>
      <c r="B561" s="13" t="s">
        <v>7</v>
      </c>
      <c r="C561" s="13" t="s">
        <v>228</v>
      </c>
      <c r="D561" s="14">
        <v>1965</v>
      </c>
      <c r="E561" s="14" t="str">
        <f t="shared" si="8"/>
        <v>1965Australia</v>
      </c>
      <c r="F561" s="14">
        <v>9.7842395305633545E-2</v>
      </c>
    </row>
    <row r="562" spans="1:6" x14ac:dyDescent="0.3">
      <c r="A562" s="13" t="s">
        <v>227</v>
      </c>
      <c r="B562" s="13" t="s">
        <v>7</v>
      </c>
      <c r="C562" s="13" t="s">
        <v>228</v>
      </c>
      <c r="D562" s="14">
        <v>1966</v>
      </c>
      <c r="E562" s="14" t="str">
        <f t="shared" si="8"/>
        <v>1966Australia</v>
      </c>
      <c r="F562" s="14">
        <v>9.8456405103206635E-2</v>
      </c>
    </row>
    <row r="563" spans="1:6" x14ac:dyDescent="0.3">
      <c r="A563" s="13" t="s">
        <v>227</v>
      </c>
      <c r="B563" s="13" t="s">
        <v>7</v>
      </c>
      <c r="C563" s="13" t="s">
        <v>228</v>
      </c>
      <c r="D563" s="14">
        <v>1967</v>
      </c>
      <c r="E563" s="14" t="str">
        <f t="shared" si="8"/>
        <v>1967Australia</v>
      </c>
      <c r="F563" s="14">
        <v>0.1054907888174057</v>
      </c>
    </row>
    <row r="564" spans="1:6" x14ac:dyDescent="0.3">
      <c r="A564" s="13" t="s">
        <v>227</v>
      </c>
      <c r="B564" s="13" t="s">
        <v>7</v>
      </c>
      <c r="C564" s="13" t="s">
        <v>228</v>
      </c>
      <c r="D564" s="14">
        <v>1968</v>
      </c>
      <c r="E564" s="14" t="str">
        <f t="shared" si="8"/>
        <v>1968Australia</v>
      </c>
      <c r="F564" s="14">
        <v>0.10248506814241409</v>
      </c>
    </row>
    <row r="565" spans="1:6" x14ac:dyDescent="0.3">
      <c r="A565" s="13" t="s">
        <v>227</v>
      </c>
      <c r="B565" s="13" t="s">
        <v>7</v>
      </c>
      <c r="C565" s="13" t="s">
        <v>228</v>
      </c>
      <c r="D565" s="14">
        <v>1969</v>
      </c>
      <c r="E565" s="14" t="str">
        <f t="shared" si="8"/>
        <v>1969Australia</v>
      </c>
      <c r="F565" s="14">
        <v>0.10290206223726273</v>
      </c>
    </row>
    <row r="566" spans="1:6" x14ac:dyDescent="0.3">
      <c r="A566" s="13" t="s">
        <v>227</v>
      </c>
      <c r="B566" s="13" t="s">
        <v>7</v>
      </c>
      <c r="C566" s="13" t="s">
        <v>228</v>
      </c>
      <c r="D566" s="14">
        <v>1970</v>
      </c>
      <c r="E566" s="14" t="str">
        <f t="shared" si="8"/>
        <v>1970Australia</v>
      </c>
      <c r="F566" s="14">
        <v>0.10468956828117371</v>
      </c>
    </row>
    <row r="567" spans="1:6" x14ac:dyDescent="0.3">
      <c r="A567" s="13" t="s">
        <v>227</v>
      </c>
      <c r="B567" s="13" t="s">
        <v>7</v>
      </c>
      <c r="C567" s="13" t="s">
        <v>228</v>
      </c>
      <c r="D567" s="14">
        <v>1971</v>
      </c>
      <c r="E567" s="14" t="str">
        <f t="shared" si="8"/>
        <v>1971Australia</v>
      </c>
      <c r="F567" s="14">
        <v>0.10602240264415741</v>
      </c>
    </row>
    <row r="568" spans="1:6" x14ac:dyDescent="0.3">
      <c r="A568" s="13" t="s">
        <v>227</v>
      </c>
      <c r="B568" s="13" t="s">
        <v>7</v>
      </c>
      <c r="C568" s="13" t="s">
        <v>228</v>
      </c>
      <c r="D568" s="14">
        <v>1972</v>
      </c>
      <c r="E568" s="14" t="str">
        <f t="shared" si="8"/>
        <v>1972Australia</v>
      </c>
      <c r="F568" s="14">
        <v>0.10768508166074753</v>
      </c>
    </row>
    <row r="569" spans="1:6" x14ac:dyDescent="0.3">
      <c r="A569" s="13" t="s">
        <v>227</v>
      </c>
      <c r="B569" s="13" t="s">
        <v>7</v>
      </c>
      <c r="C569" s="13" t="s">
        <v>228</v>
      </c>
      <c r="D569" s="14">
        <v>1973</v>
      </c>
      <c r="E569" s="14" t="str">
        <f t="shared" si="8"/>
        <v>1973Australia</v>
      </c>
      <c r="F569" s="14">
        <v>0.10545723885297775</v>
      </c>
    </row>
    <row r="570" spans="1:6" x14ac:dyDescent="0.3">
      <c r="A570" s="13" t="s">
        <v>227</v>
      </c>
      <c r="B570" s="13" t="s">
        <v>7</v>
      </c>
      <c r="C570" s="13" t="s">
        <v>228</v>
      </c>
      <c r="D570" s="14">
        <v>1974</v>
      </c>
      <c r="E570" s="14" t="str">
        <f t="shared" si="8"/>
        <v>1974Australia</v>
      </c>
      <c r="F570" s="14">
        <v>0.11933614313602448</v>
      </c>
    </row>
    <row r="571" spans="1:6" x14ac:dyDescent="0.3">
      <c r="A571" s="13" t="s">
        <v>227</v>
      </c>
      <c r="B571" s="13" t="s">
        <v>7</v>
      </c>
      <c r="C571" s="13" t="s">
        <v>228</v>
      </c>
      <c r="D571" s="14">
        <v>1975</v>
      </c>
      <c r="E571" s="14" t="str">
        <f t="shared" si="8"/>
        <v>1975Australia</v>
      </c>
      <c r="F571" s="14">
        <v>0.12738388776779175</v>
      </c>
    </row>
    <row r="572" spans="1:6" x14ac:dyDescent="0.3">
      <c r="A572" s="13" t="s">
        <v>227</v>
      </c>
      <c r="B572" s="13" t="s">
        <v>7</v>
      </c>
      <c r="C572" s="13" t="s">
        <v>228</v>
      </c>
      <c r="D572" s="14">
        <v>1976</v>
      </c>
      <c r="E572" s="14" t="str">
        <f t="shared" si="8"/>
        <v>1976Australia</v>
      </c>
      <c r="F572" s="14">
        <v>0.1226147934794426</v>
      </c>
    </row>
    <row r="573" spans="1:6" x14ac:dyDescent="0.3">
      <c r="A573" s="13" t="s">
        <v>227</v>
      </c>
      <c r="B573" s="13" t="s">
        <v>7</v>
      </c>
      <c r="C573" s="13" t="s">
        <v>228</v>
      </c>
      <c r="D573" s="14">
        <v>1977</v>
      </c>
      <c r="E573" s="14" t="str">
        <f t="shared" si="8"/>
        <v>1977Australia</v>
      </c>
      <c r="F573" s="14">
        <v>0.12361626327037811</v>
      </c>
    </row>
    <row r="574" spans="1:6" x14ac:dyDescent="0.3">
      <c r="A574" s="13" t="s">
        <v>227</v>
      </c>
      <c r="B574" s="13" t="s">
        <v>7</v>
      </c>
      <c r="C574" s="13" t="s">
        <v>228</v>
      </c>
      <c r="D574" s="14">
        <v>1978</v>
      </c>
      <c r="E574" s="14" t="str">
        <f t="shared" si="8"/>
        <v>1978Australia</v>
      </c>
      <c r="F574" s="14">
        <v>0.12132705748081207</v>
      </c>
    </row>
    <row r="575" spans="1:6" x14ac:dyDescent="0.3">
      <c r="A575" s="13" t="s">
        <v>227</v>
      </c>
      <c r="B575" s="13" t="s">
        <v>7</v>
      </c>
      <c r="C575" s="13" t="s">
        <v>228</v>
      </c>
      <c r="D575" s="14">
        <v>1979</v>
      </c>
      <c r="E575" s="14" t="str">
        <f t="shared" si="8"/>
        <v>1979Australia</v>
      </c>
      <c r="F575" s="14">
        <v>0.11893262714147568</v>
      </c>
    </row>
    <row r="576" spans="1:6" x14ac:dyDescent="0.3">
      <c r="A576" s="13" t="s">
        <v>227</v>
      </c>
      <c r="B576" s="13" t="s">
        <v>7</v>
      </c>
      <c r="C576" s="13" t="s">
        <v>228</v>
      </c>
      <c r="D576" s="14">
        <v>1980</v>
      </c>
      <c r="E576" s="14" t="str">
        <f t="shared" si="8"/>
        <v>1980Australia</v>
      </c>
      <c r="F576" s="14">
        <v>0.12111500650644302</v>
      </c>
    </row>
    <row r="577" spans="1:6" x14ac:dyDescent="0.3">
      <c r="A577" s="13" t="s">
        <v>227</v>
      </c>
      <c r="B577" s="13" t="s">
        <v>7</v>
      </c>
      <c r="C577" s="13" t="s">
        <v>228</v>
      </c>
      <c r="D577" s="14">
        <v>1981</v>
      </c>
      <c r="E577" s="14" t="str">
        <f t="shared" si="8"/>
        <v>1981Australia</v>
      </c>
      <c r="F577" s="14">
        <v>0.11888709664344788</v>
      </c>
    </row>
    <row r="578" spans="1:6" x14ac:dyDescent="0.3">
      <c r="A578" s="13" t="s">
        <v>227</v>
      </c>
      <c r="B578" s="13" t="s">
        <v>7</v>
      </c>
      <c r="C578" s="13" t="s">
        <v>228</v>
      </c>
      <c r="D578" s="14">
        <v>1982</v>
      </c>
      <c r="E578" s="14" t="str">
        <f t="shared" si="8"/>
        <v>1982Australia</v>
      </c>
      <c r="F578" s="14">
        <v>0.12531918287277222</v>
      </c>
    </row>
    <row r="579" spans="1:6" x14ac:dyDescent="0.3">
      <c r="A579" s="13" t="s">
        <v>227</v>
      </c>
      <c r="B579" s="13" t="s">
        <v>7</v>
      </c>
      <c r="C579" s="13" t="s">
        <v>228</v>
      </c>
      <c r="D579" s="14">
        <v>1983</v>
      </c>
      <c r="E579" s="14" t="str">
        <f t="shared" ref="E579:E642" si="9">D579&amp;B579</f>
        <v>1983Australia</v>
      </c>
      <c r="F579" s="14">
        <v>0.12257997691631317</v>
      </c>
    </row>
    <row r="580" spans="1:6" x14ac:dyDescent="0.3">
      <c r="A580" s="13" t="s">
        <v>227</v>
      </c>
      <c r="B580" s="13" t="s">
        <v>7</v>
      </c>
      <c r="C580" s="13" t="s">
        <v>228</v>
      </c>
      <c r="D580" s="14">
        <v>1984</v>
      </c>
      <c r="E580" s="14" t="str">
        <f t="shared" si="9"/>
        <v>1984Australia</v>
      </c>
      <c r="F580" s="14">
        <v>0.12565921247005463</v>
      </c>
    </row>
    <row r="581" spans="1:6" x14ac:dyDescent="0.3">
      <c r="A581" s="13" t="s">
        <v>227</v>
      </c>
      <c r="B581" s="13" t="s">
        <v>7</v>
      </c>
      <c r="C581" s="13" t="s">
        <v>228</v>
      </c>
      <c r="D581" s="14">
        <v>1985</v>
      </c>
      <c r="E581" s="14" t="str">
        <f t="shared" si="9"/>
        <v>1985Australia</v>
      </c>
      <c r="F581" s="14">
        <v>0.12688897550106049</v>
      </c>
    </row>
    <row r="582" spans="1:6" x14ac:dyDescent="0.3">
      <c r="A582" s="13" t="s">
        <v>227</v>
      </c>
      <c r="B582" s="13" t="s">
        <v>7</v>
      </c>
      <c r="C582" s="13" t="s">
        <v>228</v>
      </c>
      <c r="D582" s="14">
        <v>1986</v>
      </c>
      <c r="E582" s="14" t="str">
        <f t="shared" si="9"/>
        <v>1986Australia</v>
      </c>
      <c r="F582" s="14">
        <v>0.13586504757404327</v>
      </c>
    </row>
    <row r="583" spans="1:6" x14ac:dyDescent="0.3">
      <c r="A583" s="13" t="s">
        <v>227</v>
      </c>
      <c r="B583" s="13" t="s">
        <v>7</v>
      </c>
      <c r="C583" s="13" t="s">
        <v>228</v>
      </c>
      <c r="D583" s="14">
        <v>1987</v>
      </c>
      <c r="E583" s="14" t="str">
        <f t="shared" si="9"/>
        <v>1987Australia</v>
      </c>
      <c r="F583" s="14">
        <v>0.13405057787895203</v>
      </c>
    </row>
    <row r="584" spans="1:6" x14ac:dyDescent="0.3">
      <c r="A584" s="13" t="s">
        <v>227</v>
      </c>
      <c r="B584" s="13" t="s">
        <v>7</v>
      </c>
      <c r="C584" s="13" t="s">
        <v>228</v>
      </c>
      <c r="D584" s="14">
        <v>1988</v>
      </c>
      <c r="E584" s="14" t="str">
        <f t="shared" si="9"/>
        <v>1988Australia</v>
      </c>
      <c r="F584" s="14">
        <v>0.13314010202884674</v>
      </c>
    </row>
    <row r="585" spans="1:6" x14ac:dyDescent="0.3">
      <c r="A585" s="13" t="s">
        <v>227</v>
      </c>
      <c r="B585" s="13" t="s">
        <v>7</v>
      </c>
      <c r="C585" s="13" t="s">
        <v>228</v>
      </c>
      <c r="D585" s="14">
        <v>1989</v>
      </c>
      <c r="E585" s="14" t="str">
        <f t="shared" si="9"/>
        <v>1989Australia</v>
      </c>
      <c r="F585" s="14">
        <v>0.13542237877845764</v>
      </c>
    </row>
    <row r="586" spans="1:6" x14ac:dyDescent="0.3">
      <c r="A586" s="13" t="s">
        <v>227</v>
      </c>
      <c r="B586" s="13" t="s">
        <v>7</v>
      </c>
      <c r="C586" s="13" t="s">
        <v>228</v>
      </c>
      <c r="D586" s="14">
        <v>1990</v>
      </c>
      <c r="E586" s="14" t="str">
        <f t="shared" si="9"/>
        <v>1990Australia</v>
      </c>
      <c r="F586" s="14">
        <v>0.13606724143028259</v>
      </c>
    </row>
    <row r="587" spans="1:6" x14ac:dyDescent="0.3">
      <c r="A587" s="13" t="s">
        <v>227</v>
      </c>
      <c r="B587" s="13" t="s">
        <v>7</v>
      </c>
      <c r="C587" s="13" t="s">
        <v>228</v>
      </c>
      <c r="D587" s="14">
        <v>1991</v>
      </c>
      <c r="E587" s="14" t="str">
        <f t="shared" si="9"/>
        <v>1991Australia</v>
      </c>
      <c r="F587" s="14">
        <v>0.14455756545066833</v>
      </c>
    </row>
    <row r="588" spans="1:6" x14ac:dyDescent="0.3">
      <c r="A588" s="13" t="s">
        <v>227</v>
      </c>
      <c r="B588" s="13" t="s">
        <v>7</v>
      </c>
      <c r="C588" s="13" t="s">
        <v>228</v>
      </c>
      <c r="D588" s="14">
        <v>1992</v>
      </c>
      <c r="E588" s="14" t="str">
        <f t="shared" si="9"/>
        <v>1992Australia</v>
      </c>
      <c r="F588" s="14">
        <v>0.14316077530384064</v>
      </c>
    </row>
    <row r="589" spans="1:6" x14ac:dyDescent="0.3">
      <c r="A589" s="13" t="s">
        <v>227</v>
      </c>
      <c r="B589" s="13" t="s">
        <v>7</v>
      </c>
      <c r="C589" s="13" t="s">
        <v>228</v>
      </c>
      <c r="D589" s="14">
        <v>1993</v>
      </c>
      <c r="E589" s="14" t="str">
        <f t="shared" si="9"/>
        <v>1993Australia</v>
      </c>
      <c r="F589" s="14">
        <v>0.14323471486568451</v>
      </c>
    </row>
    <row r="590" spans="1:6" x14ac:dyDescent="0.3">
      <c r="A590" s="13" t="s">
        <v>227</v>
      </c>
      <c r="B590" s="13" t="s">
        <v>7</v>
      </c>
      <c r="C590" s="13" t="s">
        <v>228</v>
      </c>
      <c r="D590" s="14">
        <v>1994</v>
      </c>
      <c r="E590" s="14" t="str">
        <f t="shared" si="9"/>
        <v>1994Australia</v>
      </c>
      <c r="F590" s="14">
        <v>0.14697703719139099</v>
      </c>
    </row>
    <row r="591" spans="1:6" x14ac:dyDescent="0.3">
      <c r="A591" s="13" t="s">
        <v>227</v>
      </c>
      <c r="B591" s="13" t="s">
        <v>7</v>
      </c>
      <c r="C591" s="13" t="s">
        <v>228</v>
      </c>
      <c r="D591" s="14">
        <v>1995</v>
      </c>
      <c r="E591" s="14" t="str">
        <f t="shared" si="9"/>
        <v>1995Australia</v>
      </c>
      <c r="F591" s="14">
        <v>0.14880792796611786</v>
      </c>
    </row>
    <row r="592" spans="1:6" x14ac:dyDescent="0.3">
      <c r="A592" s="13" t="s">
        <v>227</v>
      </c>
      <c r="B592" s="13" t="s">
        <v>7</v>
      </c>
      <c r="C592" s="13" t="s">
        <v>228</v>
      </c>
      <c r="D592" s="14">
        <v>1996</v>
      </c>
      <c r="E592" s="14" t="str">
        <f t="shared" si="9"/>
        <v>1996Australia</v>
      </c>
      <c r="F592" s="14">
        <v>0.14429493248462677</v>
      </c>
    </row>
    <row r="593" spans="1:6" x14ac:dyDescent="0.3">
      <c r="A593" s="13" t="s">
        <v>227</v>
      </c>
      <c r="B593" s="13" t="s">
        <v>7</v>
      </c>
      <c r="C593" s="13" t="s">
        <v>228</v>
      </c>
      <c r="D593" s="14">
        <v>1997</v>
      </c>
      <c r="E593" s="14" t="str">
        <f t="shared" si="9"/>
        <v>1997Australia</v>
      </c>
      <c r="F593" s="14">
        <v>0.14743170142173767</v>
      </c>
    </row>
    <row r="594" spans="1:6" x14ac:dyDescent="0.3">
      <c r="A594" s="13" t="s">
        <v>227</v>
      </c>
      <c r="B594" s="13" t="s">
        <v>7</v>
      </c>
      <c r="C594" s="13" t="s">
        <v>228</v>
      </c>
      <c r="D594" s="14">
        <v>1998</v>
      </c>
      <c r="E594" s="14" t="str">
        <f t="shared" si="9"/>
        <v>1998Australia</v>
      </c>
      <c r="F594" s="14">
        <v>0.15003462135791779</v>
      </c>
    </row>
    <row r="595" spans="1:6" x14ac:dyDescent="0.3">
      <c r="A595" s="13" t="s">
        <v>227</v>
      </c>
      <c r="B595" s="13" t="s">
        <v>7</v>
      </c>
      <c r="C595" s="13" t="s">
        <v>228</v>
      </c>
      <c r="D595" s="14">
        <v>1999</v>
      </c>
      <c r="E595" s="14" t="str">
        <f t="shared" si="9"/>
        <v>1999Australia</v>
      </c>
      <c r="F595" s="14">
        <v>0.14862722158432007</v>
      </c>
    </row>
    <row r="596" spans="1:6" x14ac:dyDescent="0.3">
      <c r="A596" s="13" t="s">
        <v>227</v>
      </c>
      <c r="B596" s="13" t="s">
        <v>7</v>
      </c>
      <c r="C596" s="13" t="s">
        <v>228</v>
      </c>
      <c r="D596" s="14">
        <v>2000</v>
      </c>
      <c r="E596" s="14" t="str">
        <f t="shared" si="9"/>
        <v>2000Australia</v>
      </c>
      <c r="F596" s="14">
        <v>0.14764462411403656</v>
      </c>
    </row>
    <row r="597" spans="1:6" x14ac:dyDescent="0.3">
      <c r="A597" s="13" t="s">
        <v>227</v>
      </c>
      <c r="B597" s="13" t="s">
        <v>7</v>
      </c>
      <c r="C597" s="13" t="s">
        <v>228</v>
      </c>
      <c r="D597" s="14">
        <v>2001</v>
      </c>
      <c r="E597" s="14" t="str">
        <f t="shared" si="9"/>
        <v>2001Australia</v>
      </c>
      <c r="F597" s="14">
        <v>0.14807461202144623</v>
      </c>
    </row>
    <row r="598" spans="1:6" x14ac:dyDescent="0.3">
      <c r="A598" s="13" t="s">
        <v>227</v>
      </c>
      <c r="B598" s="13" t="s">
        <v>7</v>
      </c>
      <c r="C598" s="13" t="s">
        <v>228</v>
      </c>
      <c r="D598" s="14">
        <v>2002</v>
      </c>
      <c r="E598" s="14" t="str">
        <f t="shared" si="9"/>
        <v>2002Australia</v>
      </c>
      <c r="F598" s="14">
        <v>0.14784209430217743</v>
      </c>
    </row>
    <row r="599" spans="1:6" x14ac:dyDescent="0.3">
      <c r="A599" s="13" t="s">
        <v>227</v>
      </c>
      <c r="B599" s="13" t="s">
        <v>7</v>
      </c>
      <c r="C599" s="13" t="s">
        <v>228</v>
      </c>
      <c r="D599" s="14">
        <v>2003</v>
      </c>
      <c r="E599" s="14" t="str">
        <f t="shared" si="9"/>
        <v>2003Australia</v>
      </c>
      <c r="F599" s="14">
        <v>0.15140284597873688</v>
      </c>
    </row>
    <row r="600" spans="1:6" x14ac:dyDescent="0.3">
      <c r="A600" s="13" t="s">
        <v>227</v>
      </c>
      <c r="B600" s="13" t="s">
        <v>7</v>
      </c>
      <c r="C600" s="13" t="s">
        <v>228</v>
      </c>
      <c r="D600" s="14">
        <v>2004</v>
      </c>
      <c r="E600" s="14" t="str">
        <f t="shared" si="9"/>
        <v>2004Australia</v>
      </c>
      <c r="F600" s="14">
        <v>0.15138868987560272</v>
      </c>
    </row>
    <row r="601" spans="1:6" x14ac:dyDescent="0.3">
      <c r="A601" s="13" t="s">
        <v>227</v>
      </c>
      <c r="B601" s="13" t="s">
        <v>7</v>
      </c>
      <c r="C601" s="13" t="s">
        <v>228</v>
      </c>
      <c r="D601" s="14">
        <v>2005</v>
      </c>
      <c r="E601" s="14" t="str">
        <f t="shared" si="9"/>
        <v>2005Australia</v>
      </c>
      <c r="F601" s="14">
        <v>0.14965590834617615</v>
      </c>
    </row>
    <row r="602" spans="1:6" x14ac:dyDescent="0.3">
      <c r="A602" s="13" t="s">
        <v>227</v>
      </c>
      <c r="B602" s="13" t="s">
        <v>7</v>
      </c>
      <c r="C602" s="13" t="s">
        <v>228</v>
      </c>
      <c r="D602" s="14">
        <v>2006</v>
      </c>
      <c r="E602" s="14" t="str">
        <f t="shared" si="9"/>
        <v>2006Australia</v>
      </c>
      <c r="F602" s="14">
        <v>0.15100491046905518</v>
      </c>
    </row>
    <row r="603" spans="1:6" x14ac:dyDescent="0.3">
      <c r="A603" s="13" t="s">
        <v>227</v>
      </c>
      <c r="B603" s="13" t="s">
        <v>7</v>
      </c>
      <c r="C603" s="13" t="s">
        <v>228</v>
      </c>
      <c r="D603" s="14">
        <v>2007</v>
      </c>
      <c r="E603" s="14" t="str">
        <f t="shared" si="9"/>
        <v>2007Australia</v>
      </c>
      <c r="F603" s="14">
        <v>0.15270411968231201</v>
      </c>
    </row>
    <row r="604" spans="1:6" x14ac:dyDescent="0.3">
      <c r="A604" s="13" t="s">
        <v>227</v>
      </c>
      <c r="B604" s="13" t="s">
        <v>7</v>
      </c>
      <c r="C604" s="13" t="s">
        <v>228</v>
      </c>
      <c r="D604" s="14">
        <v>2008</v>
      </c>
      <c r="E604" s="14" t="str">
        <f t="shared" si="9"/>
        <v>2008Australia</v>
      </c>
      <c r="F604" s="14">
        <v>0.15194074809551239</v>
      </c>
    </row>
    <row r="605" spans="1:6" x14ac:dyDescent="0.3">
      <c r="A605" s="13" t="s">
        <v>227</v>
      </c>
      <c r="B605" s="13" t="s">
        <v>7</v>
      </c>
      <c r="C605" s="13" t="s">
        <v>228</v>
      </c>
      <c r="D605" s="14">
        <v>2009</v>
      </c>
      <c r="E605" s="14" t="str">
        <f t="shared" si="9"/>
        <v>2009Australia</v>
      </c>
      <c r="F605" s="14">
        <v>0.15678176283836365</v>
      </c>
    </row>
    <row r="606" spans="1:6" x14ac:dyDescent="0.3">
      <c r="A606" s="13" t="s">
        <v>227</v>
      </c>
      <c r="B606" s="13" t="s">
        <v>7</v>
      </c>
      <c r="C606" s="13" t="s">
        <v>228</v>
      </c>
      <c r="D606" s="14">
        <v>2010</v>
      </c>
      <c r="E606" s="14" t="str">
        <f t="shared" si="9"/>
        <v>2010Australia</v>
      </c>
      <c r="F606" s="14">
        <v>0.15317946672439575</v>
      </c>
    </row>
    <row r="607" spans="1:6" x14ac:dyDescent="0.3">
      <c r="A607" s="13" t="s">
        <v>227</v>
      </c>
      <c r="B607" s="13" t="s">
        <v>7</v>
      </c>
      <c r="C607" s="13" t="s">
        <v>228</v>
      </c>
      <c r="D607" s="14">
        <v>2011</v>
      </c>
      <c r="E607" s="14" t="str">
        <f t="shared" si="9"/>
        <v>2011Australia</v>
      </c>
      <c r="F607" s="14">
        <v>0.1536538302898407</v>
      </c>
    </row>
    <row r="608" spans="1:6" x14ac:dyDescent="0.3">
      <c r="A608" s="13" t="s">
        <v>227</v>
      </c>
      <c r="B608" s="13" t="s">
        <v>7</v>
      </c>
      <c r="C608" s="13" t="s">
        <v>228</v>
      </c>
      <c r="D608" s="14">
        <v>2012</v>
      </c>
      <c r="E608" s="14" t="str">
        <f t="shared" si="9"/>
        <v>2012Australia</v>
      </c>
      <c r="F608" s="14">
        <v>0.15313652157783508</v>
      </c>
    </row>
    <row r="609" spans="1:6" x14ac:dyDescent="0.3">
      <c r="A609" s="13" t="s">
        <v>227</v>
      </c>
      <c r="B609" s="13" t="s">
        <v>7</v>
      </c>
      <c r="C609" s="13" t="s">
        <v>228</v>
      </c>
      <c r="D609" s="14">
        <v>2013</v>
      </c>
      <c r="E609" s="14" t="str">
        <f t="shared" si="9"/>
        <v>2013Australia</v>
      </c>
      <c r="F609" s="14">
        <v>0.15133322775363922</v>
      </c>
    </row>
    <row r="610" spans="1:6" x14ac:dyDescent="0.3">
      <c r="A610" s="13" t="s">
        <v>227</v>
      </c>
      <c r="B610" s="13" t="s">
        <v>7</v>
      </c>
      <c r="C610" s="13" t="s">
        <v>228</v>
      </c>
      <c r="D610" s="14">
        <v>2014</v>
      </c>
      <c r="E610" s="14" t="str">
        <f t="shared" si="9"/>
        <v>2014Australia</v>
      </c>
      <c r="F610" s="14">
        <v>0.14909638464450836</v>
      </c>
    </row>
    <row r="611" spans="1:6" x14ac:dyDescent="0.3">
      <c r="A611" s="13" t="s">
        <v>227</v>
      </c>
      <c r="B611" s="13" t="s">
        <v>7</v>
      </c>
      <c r="C611" s="13" t="s">
        <v>228</v>
      </c>
      <c r="D611" s="14">
        <v>2015</v>
      </c>
      <c r="E611" s="14" t="str">
        <f t="shared" si="9"/>
        <v>2015Australia</v>
      </c>
      <c r="F611" s="14">
        <v>0.15735498070716858</v>
      </c>
    </row>
    <row r="612" spans="1:6" x14ac:dyDescent="0.3">
      <c r="A612" s="13" t="s">
        <v>227</v>
      </c>
      <c r="B612" s="13" t="s">
        <v>7</v>
      </c>
      <c r="C612" s="13" t="s">
        <v>228</v>
      </c>
      <c r="D612" s="14">
        <v>2016</v>
      </c>
      <c r="E612" s="14" t="str">
        <f t="shared" si="9"/>
        <v>2016Australia</v>
      </c>
      <c r="F612" s="14">
        <v>0.15575113892555237</v>
      </c>
    </row>
    <row r="613" spans="1:6" x14ac:dyDescent="0.3">
      <c r="A613" s="13" t="s">
        <v>227</v>
      </c>
      <c r="B613" s="13" t="s">
        <v>7</v>
      </c>
      <c r="C613" s="13" t="s">
        <v>228</v>
      </c>
      <c r="D613" s="14">
        <v>2017</v>
      </c>
      <c r="E613" s="14" t="str">
        <f t="shared" si="9"/>
        <v>2017Australia</v>
      </c>
      <c r="F613" s="14">
        <v>0.158010333776474</v>
      </c>
    </row>
    <row r="614" spans="1:6" x14ac:dyDescent="0.3">
      <c r="A614" s="13" t="s">
        <v>229</v>
      </c>
      <c r="B614" s="13" t="s">
        <v>8</v>
      </c>
      <c r="C614" s="13" t="s">
        <v>230</v>
      </c>
      <c r="D614" s="14">
        <v>1950</v>
      </c>
      <c r="E614" s="14" t="str">
        <f t="shared" si="9"/>
        <v>1950Austria</v>
      </c>
      <c r="F614" s="14">
        <v>0.17823208868503571</v>
      </c>
    </row>
    <row r="615" spans="1:6" x14ac:dyDescent="0.3">
      <c r="A615" s="13" t="s">
        <v>229</v>
      </c>
      <c r="B615" s="13" t="s">
        <v>8</v>
      </c>
      <c r="C615" s="13" t="s">
        <v>230</v>
      </c>
      <c r="D615" s="14">
        <v>1951</v>
      </c>
      <c r="E615" s="14" t="str">
        <f t="shared" si="9"/>
        <v>1951Austria</v>
      </c>
      <c r="F615" s="14">
        <v>0.18004168570041656</v>
      </c>
    </row>
    <row r="616" spans="1:6" x14ac:dyDescent="0.3">
      <c r="A616" s="13" t="s">
        <v>229</v>
      </c>
      <c r="B616" s="13" t="s">
        <v>8</v>
      </c>
      <c r="C616" s="13" t="s">
        <v>230</v>
      </c>
      <c r="D616" s="14">
        <v>1952</v>
      </c>
      <c r="E616" s="14" t="str">
        <f t="shared" si="9"/>
        <v>1952Austria</v>
      </c>
      <c r="F616" s="14">
        <v>0.17729154229164124</v>
      </c>
    </row>
    <row r="617" spans="1:6" x14ac:dyDescent="0.3">
      <c r="A617" s="13" t="s">
        <v>229</v>
      </c>
      <c r="B617" s="13" t="s">
        <v>8</v>
      </c>
      <c r="C617" s="13" t="s">
        <v>230</v>
      </c>
      <c r="D617" s="14">
        <v>1953</v>
      </c>
      <c r="E617" s="14" t="str">
        <f t="shared" si="9"/>
        <v>1953Austria</v>
      </c>
      <c r="F617" s="14">
        <v>0.17347134649753571</v>
      </c>
    </row>
    <row r="618" spans="1:6" x14ac:dyDescent="0.3">
      <c r="A618" s="13" t="s">
        <v>229</v>
      </c>
      <c r="B618" s="13" t="s">
        <v>8</v>
      </c>
      <c r="C618" s="13" t="s">
        <v>230</v>
      </c>
      <c r="D618" s="14">
        <v>1954</v>
      </c>
      <c r="E618" s="14" t="str">
        <f t="shared" si="9"/>
        <v>1954Austria</v>
      </c>
      <c r="F618" s="14">
        <v>0.17127586901187897</v>
      </c>
    </row>
    <row r="619" spans="1:6" x14ac:dyDescent="0.3">
      <c r="A619" s="13" t="s">
        <v>229</v>
      </c>
      <c r="B619" s="13" t="s">
        <v>8</v>
      </c>
      <c r="C619" s="13" t="s">
        <v>230</v>
      </c>
      <c r="D619" s="14">
        <v>1955</v>
      </c>
      <c r="E619" s="14" t="str">
        <f t="shared" si="9"/>
        <v>1955Austria</v>
      </c>
      <c r="F619" s="14">
        <v>0.16025768220424652</v>
      </c>
    </row>
    <row r="620" spans="1:6" x14ac:dyDescent="0.3">
      <c r="A620" s="13" t="s">
        <v>229</v>
      </c>
      <c r="B620" s="13" t="s">
        <v>8</v>
      </c>
      <c r="C620" s="13" t="s">
        <v>230</v>
      </c>
      <c r="D620" s="14">
        <v>1956</v>
      </c>
      <c r="E620" s="14" t="str">
        <f t="shared" si="9"/>
        <v>1956Austria</v>
      </c>
      <c r="F620" s="14">
        <v>0.15225225687026978</v>
      </c>
    </row>
    <row r="621" spans="1:6" x14ac:dyDescent="0.3">
      <c r="A621" s="13" t="s">
        <v>229</v>
      </c>
      <c r="B621" s="13" t="s">
        <v>8</v>
      </c>
      <c r="C621" s="13" t="s">
        <v>230</v>
      </c>
      <c r="D621" s="14">
        <v>1957</v>
      </c>
      <c r="E621" s="14" t="str">
        <f t="shared" si="9"/>
        <v>1957Austria</v>
      </c>
      <c r="F621" s="14">
        <v>0.15542878210544586</v>
      </c>
    </row>
    <row r="622" spans="1:6" x14ac:dyDescent="0.3">
      <c r="A622" s="13" t="s">
        <v>229</v>
      </c>
      <c r="B622" s="13" t="s">
        <v>8</v>
      </c>
      <c r="C622" s="13" t="s">
        <v>230</v>
      </c>
      <c r="D622" s="14">
        <v>1958</v>
      </c>
      <c r="E622" s="14" t="str">
        <f t="shared" si="9"/>
        <v>1958Austria</v>
      </c>
      <c r="F622" s="14">
        <v>0.15758875012397766</v>
      </c>
    </row>
    <row r="623" spans="1:6" x14ac:dyDescent="0.3">
      <c r="A623" s="13" t="s">
        <v>229</v>
      </c>
      <c r="B623" s="13" t="s">
        <v>8</v>
      </c>
      <c r="C623" s="13" t="s">
        <v>230</v>
      </c>
      <c r="D623" s="14">
        <v>1959</v>
      </c>
      <c r="E623" s="14" t="str">
        <f t="shared" si="9"/>
        <v>1959Austria</v>
      </c>
      <c r="F623" s="14">
        <v>0.15582782030105591</v>
      </c>
    </row>
    <row r="624" spans="1:6" x14ac:dyDescent="0.3">
      <c r="A624" s="13" t="s">
        <v>229</v>
      </c>
      <c r="B624" s="13" t="s">
        <v>8</v>
      </c>
      <c r="C624" s="13" t="s">
        <v>230</v>
      </c>
      <c r="D624" s="14">
        <v>1960</v>
      </c>
      <c r="E624" s="14" t="str">
        <f t="shared" si="9"/>
        <v>1960Austria</v>
      </c>
      <c r="F624" s="14">
        <v>0.14962470531463623</v>
      </c>
    </row>
    <row r="625" spans="1:6" x14ac:dyDescent="0.3">
      <c r="A625" s="13" t="s">
        <v>229</v>
      </c>
      <c r="B625" s="13" t="s">
        <v>8</v>
      </c>
      <c r="C625" s="13" t="s">
        <v>230</v>
      </c>
      <c r="D625" s="14">
        <v>1961</v>
      </c>
      <c r="E625" s="14" t="str">
        <f t="shared" si="9"/>
        <v>1961Austria</v>
      </c>
      <c r="F625" s="14">
        <v>0.14835135638713837</v>
      </c>
    </row>
    <row r="626" spans="1:6" x14ac:dyDescent="0.3">
      <c r="A626" s="13" t="s">
        <v>229</v>
      </c>
      <c r="B626" s="13" t="s">
        <v>8</v>
      </c>
      <c r="C626" s="13" t="s">
        <v>230</v>
      </c>
      <c r="D626" s="14">
        <v>1962</v>
      </c>
      <c r="E626" s="14" t="str">
        <f t="shared" si="9"/>
        <v>1962Austria</v>
      </c>
      <c r="F626" s="14">
        <v>0.14714212715625763</v>
      </c>
    </row>
    <row r="627" spans="1:6" x14ac:dyDescent="0.3">
      <c r="A627" s="13" t="s">
        <v>229</v>
      </c>
      <c r="B627" s="13" t="s">
        <v>8</v>
      </c>
      <c r="C627" s="13" t="s">
        <v>230</v>
      </c>
      <c r="D627" s="14">
        <v>1963</v>
      </c>
      <c r="E627" s="14" t="str">
        <f t="shared" si="9"/>
        <v>1963Austria</v>
      </c>
      <c r="F627" s="14">
        <v>0.14732290804386139</v>
      </c>
    </row>
    <row r="628" spans="1:6" x14ac:dyDescent="0.3">
      <c r="A628" s="13" t="s">
        <v>229</v>
      </c>
      <c r="B628" s="13" t="s">
        <v>8</v>
      </c>
      <c r="C628" s="13" t="s">
        <v>230</v>
      </c>
      <c r="D628" s="14">
        <v>1964</v>
      </c>
      <c r="E628" s="14" t="str">
        <f t="shared" si="9"/>
        <v>1964Austria</v>
      </c>
      <c r="F628" s="14">
        <v>0.14807839691638947</v>
      </c>
    </row>
    <row r="629" spans="1:6" x14ac:dyDescent="0.3">
      <c r="A629" s="13" t="s">
        <v>229</v>
      </c>
      <c r="B629" s="13" t="s">
        <v>8</v>
      </c>
      <c r="C629" s="13" t="s">
        <v>230</v>
      </c>
      <c r="D629" s="14">
        <v>1965</v>
      </c>
      <c r="E629" s="14" t="str">
        <f t="shared" si="9"/>
        <v>1965Austria</v>
      </c>
      <c r="F629" s="14">
        <v>0.1463024914264679</v>
      </c>
    </row>
    <row r="630" spans="1:6" x14ac:dyDescent="0.3">
      <c r="A630" s="13" t="s">
        <v>229</v>
      </c>
      <c r="B630" s="13" t="s">
        <v>8</v>
      </c>
      <c r="C630" s="13" t="s">
        <v>230</v>
      </c>
      <c r="D630" s="14">
        <v>1966</v>
      </c>
      <c r="E630" s="14" t="str">
        <f t="shared" si="9"/>
        <v>1966Austria</v>
      </c>
      <c r="F630" s="14">
        <v>0.14845460653305054</v>
      </c>
    </row>
    <row r="631" spans="1:6" x14ac:dyDescent="0.3">
      <c r="A631" s="13" t="s">
        <v>229</v>
      </c>
      <c r="B631" s="13" t="s">
        <v>8</v>
      </c>
      <c r="C631" s="13" t="s">
        <v>230</v>
      </c>
      <c r="D631" s="14">
        <v>1967</v>
      </c>
      <c r="E631" s="14" t="str">
        <f t="shared" si="9"/>
        <v>1967Austria</v>
      </c>
      <c r="F631" s="14">
        <v>0.15298877656459808</v>
      </c>
    </row>
    <row r="632" spans="1:6" x14ac:dyDescent="0.3">
      <c r="A632" s="13" t="s">
        <v>229</v>
      </c>
      <c r="B632" s="13" t="s">
        <v>8</v>
      </c>
      <c r="C632" s="13" t="s">
        <v>230</v>
      </c>
      <c r="D632" s="14">
        <v>1968</v>
      </c>
      <c r="E632" s="14" t="str">
        <f t="shared" si="9"/>
        <v>1968Austria</v>
      </c>
      <c r="F632" s="14">
        <v>0.15289263427257538</v>
      </c>
    </row>
    <row r="633" spans="1:6" x14ac:dyDescent="0.3">
      <c r="A633" s="13" t="s">
        <v>229</v>
      </c>
      <c r="B633" s="13" t="s">
        <v>8</v>
      </c>
      <c r="C633" s="13" t="s">
        <v>230</v>
      </c>
      <c r="D633" s="14">
        <v>1969</v>
      </c>
      <c r="E633" s="14" t="str">
        <f t="shared" si="9"/>
        <v>1969Austria</v>
      </c>
      <c r="F633" s="14">
        <v>0.1494947224855423</v>
      </c>
    </row>
    <row r="634" spans="1:6" x14ac:dyDescent="0.3">
      <c r="A634" s="13" t="s">
        <v>229</v>
      </c>
      <c r="B634" s="13" t="s">
        <v>8</v>
      </c>
      <c r="C634" s="13" t="s">
        <v>230</v>
      </c>
      <c r="D634" s="14">
        <v>1970</v>
      </c>
      <c r="E634" s="14" t="str">
        <f t="shared" si="9"/>
        <v>1970Austria</v>
      </c>
      <c r="F634" s="14">
        <v>0.14616008102893829</v>
      </c>
    </row>
    <row r="635" spans="1:6" x14ac:dyDescent="0.3">
      <c r="A635" s="13" t="s">
        <v>229</v>
      </c>
      <c r="B635" s="13" t="s">
        <v>8</v>
      </c>
      <c r="C635" s="13" t="s">
        <v>230</v>
      </c>
      <c r="D635" s="14">
        <v>1971</v>
      </c>
      <c r="E635" s="14" t="str">
        <f t="shared" si="9"/>
        <v>1971Austria</v>
      </c>
      <c r="F635" s="14">
        <v>0.14458267390727997</v>
      </c>
    </row>
    <row r="636" spans="1:6" x14ac:dyDescent="0.3">
      <c r="A636" s="13" t="s">
        <v>229</v>
      </c>
      <c r="B636" s="13" t="s">
        <v>8</v>
      </c>
      <c r="C636" s="13" t="s">
        <v>230</v>
      </c>
      <c r="D636" s="14">
        <v>1972</v>
      </c>
      <c r="E636" s="14" t="str">
        <f t="shared" si="9"/>
        <v>1972Austria</v>
      </c>
      <c r="F636" s="14">
        <v>0.14408662915229797</v>
      </c>
    </row>
    <row r="637" spans="1:6" x14ac:dyDescent="0.3">
      <c r="A637" s="13" t="s">
        <v>229</v>
      </c>
      <c r="B637" s="13" t="s">
        <v>8</v>
      </c>
      <c r="C637" s="13" t="s">
        <v>230</v>
      </c>
      <c r="D637" s="14">
        <v>1973</v>
      </c>
      <c r="E637" s="14" t="str">
        <f t="shared" si="9"/>
        <v>1973Austria</v>
      </c>
      <c r="F637" s="14">
        <v>0.14219821989536285</v>
      </c>
    </row>
    <row r="638" spans="1:6" x14ac:dyDescent="0.3">
      <c r="A638" s="13" t="s">
        <v>229</v>
      </c>
      <c r="B638" s="13" t="s">
        <v>8</v>
      </c>
      <c r="C638" s="13" t="s">
        <v>230</v>
      </c>
      <c r="D638" s="14">
        <v>1974</v>
      </c>
      <c r="E638" s="14" t="str">
        <f t="shared" si="9"/>
        <v>1974Austria</v>
      </c>
      <c r="F638" s="14">
        <v>0.14873889088630676</v>
      </c>
    </row>
    <row r="639" spans="1:6" x14ac:dyDescent="0.3">
      <c r="A639" s="13" t="s">
        <v>229</v>
      </c>
      <c r="B639" s="13" t="s">
        <v>8</v>
      </c>
      <c r="C639" s="13" t="s">
        <v>230</v>
      </c>
      <c r="D639" s="14">
        <v>1975</v>
      </c>
      <c r="E639" s="14" t="str">
        <f t="shared" si="9"/>
        <v>1975Austria</v>
      </c>
      <c r="F639" s="14">
        <v>0.15438608825206757</v>
      </c>
    </row>
    <row r="640" spans="1:6" x14ac:dyDescent="0.3">
      <c r="A640" s="13" t="s">
        <v>229</v>
      </c>
      <c r="B640" s="13" t="s">
        <v>8</v>
      </c>
      <c r="C640" s="13" t="s">
        <v>230</v>
      </c>
      <c r="D640" s="14">
        <v>1976</v>
      </c>
      <c r="E640" s="14" t="str">
        <f t="shared" si="9"/>
        <v>1976Austria</v>
      </c>
      <c r="F640" s="14">
        <v>0.1579563319683075</v>
      </c>
    </row>
    <row r="641" spans="1:6" x14ac:dyDescent="0.3">
      <c r="A641" s="13" t="s">
        <v>229</v>
      </c>
      <c r="B641" s="13" t="s">
        <v>8</v>
      </c>
      <c r="C641" s="13" t="s">
        <v>230</v>
      </c>
      <c r="D641" s="14">
        <v>1977</v>
      </c>
      <c r="E641" s="14" t="str">
        <f t="shared" si="9"/>
        <v>1977Austria</v>
      </c>
      <c r="F641" s="14">
        <v>0.15800812840461731</v>
      </c>
    </row>
    <row r="642" spans="1:6" x14ac:dyDescent="0.3">
      <c r="A642" s="13" t="s">
        <v>229</v>
      </c>
      <c r="B642" s="13" t="s">
        <v>8</v>
      </c>
      <c r="C642" s="13" t="s">
        <v>230</v>
      </c>
      <c r="D642" s="14">
        <v>1978</v>
      </c>
      <c r="E642" s="14" t="str">
        <f t="shared" si="9"/>
        <v>1978Austria</v>
      </c>
      <c r="F642" s="14">
        <v>0.16055884957313538</v>
      </c>
    </row>
    <row r="643" spans="1:6" x14ac:dyDescent="0.3">
      <c r="A643" s="13" t="s">
        <v>229</v>
      </c>
      <c r="B643" s="13" t="s">
        <v>8</v>
      </c>
      <c r="C643" s="13" t="s">
        <v>230</v>
      </c>
      <c r="D643" s="14">
        <v>1979</v>
      </c>
      <c r="E643" s="14" t="str">
        <f t="shared" ref="E643:E706" si="10">D643&amp;B643</f>
        <v>1979Austria</v>
      </c>
      <c r="F643" s="14">
        <v>0.1606622040271759</v>
      </c>
    </row>
    <row r="644" spans="1:6" x14ac:dyDescent="0.3">
      <c r="A644" s="13" t="s">
        <v>229</v>
      </c>
      <c r="B644" s="13" t="s">
        <v>8</v>
      </c>
      <c r="C644" s="13" t="s">
        <v>230</v>
      </c>
      <c r="D644" s="14">
        <v>1980</v>
      </c>
      <c r="E644" s="14" t="str">
        <f t="shared" si="10"/>
        <v>1980Austria</v>
      </c>
      <c r="F644" s="14">
        <v>0.1675320565700531</v>
      </c>
    </row>
    <row r="645" spans="1:6" x14ac:dyDescent="0.3">
      <c r="A645" s="13" t="s">
        <v>229</v>
      </c>
      <c r="B645" s="13" t="s">
        <v>8</v>
      </c>
      <c r="C645" s="13" t="s">
        <v>230</v>
      </c>
      <c r="D645" s="14">
        <v>1981</v>
      </c>
      <c r="E645" s="14" t="str">
        <f t="shared" si="10"/>
        <v>1981Austria</v>
      </c>
      <c r="F645" s="14">
        <v>0.1694091409444809</v>
      </c>
    </row>
    <row r="646" spans="1:6" x14ac:dyDescent="0.3">
      <c r="A646" s="13" t="s">
        <v>229</v>
      </c>
      <c r="B646" s="13" t="s">
        <v>8</v>
      </c>
      <c r="C646" s="13" t="s">
        <v>230</v>
      </c>
      <c r="D646" s="14">
        <v>1982</v>
      </c>
      <c r="E646" s="14" t="str">
        <f t="shared" si="10"/>
        <v>1982Austria</v>
      </c>
      <c r="F646" s="14">
        <v>0.16987378895282745</v>
      </c>
    </row>
    <row r="647" spans="1:6" x14ac:dyDescent="0.3">
      <c r="A647" s="13" t="s">
        <v>229</v>
      </c>
      <c r="B647" s="13" t="s">
        <v>8</v>
      </c>
      <c r="C647" s="13" t="s">
        <v>230</v>
      </c>
      <c r="D647" s="14">
        <v>1983</v>
      </c>
      <c r="E647" s="14" t="str">
        <f t="shared" si="10"/>
        <v>1983Austria</v>
      </c>
      <c r="F647" s="14">
        <v>0.16374307870864868</v>
      </c>
    </row>
    <row r="648" spans="1:6" x14ac:dyDescent="0.3">
      <c r="A648" s="13" t="s">
        <v>229</v>
      </c>
      <c r="B648" s="13" t="s">
        <v>8</v>
      </c>
      <c r="C648" s="13" t="s">
        <v>230</v>
      </c>
      <c r="D648" s="14">
        <v>1984</v>
      </c>
      <c r="E648" s="14" t="str">
        <f t="shared" si="10"/>
        <v>1984Austria</v>
      </c>
      <c r="F648" s="14">
        <v>0.16121894121170044</v>
      </c>
    </row>
    <row r="649" spans="1:6" x14ac:dyDescent="0.3">
      <c r="A649" s="13" t="s">
        <v>229</v>
      </c>
      <c r="B649" s="13" t="s">
        <v>8</v>
      </c>
      <c r="C649" s="13" t="s">
        <v>230</v>
      </c>
      <c r="D649" s="14">
        <v>1985</v>
      </c>
      <c r="E649" s="14" t="str">
        <f t="shared" si="10"/>
        <v>1985Austria</v>
      </c>
      <c r="F649" s="14">
        <v>0.15628400444984436</v>
      </c>
    </row>
    <row r="650" spans="1:6" x14ac:dyDescent="0.3">
      <c r="A650" s="13" t="s">
        <v>229</v>
      </c>
      <c r="B650" s="13" t="s">
        <v>8</v>
      </c>
      <c r="C650" s="13" t="s">
        <v>230</v>
      </c>
      <c r="D650" s="14">
        <v>1986</v>
      </c>
      <c r="E650" s="14" t="str">
        <f t="shared" si="10"/>
        <v>1986Austria</v>
      </c>
      <c r="F650" s="14">
        <v>0.15848991274833679</v>
      </c>
    </row>
    <row r="651" spans="1:6" x14ac:dyDescent="0.3">
      <c r="A651" s="13" t="s">
        <v>229</v>
      </c>
      <c r="B651" s="13" t="s">
        <v>8</v>
      </c>
      <c r="C651" s="13" t="s">
        <v>230</v>
      </c>
      <c r="D651" s="14">
        <v>1987</v>
      </c>
      <c r="E651" s="14" t="str">
        <f t="shared" si="10"/>
        <v>1987Austria</v>
      </c>
      <c r="F651" s="14">
        <v>0.15424726903438568</v>
      </c>
    </row>
    <row r="652" spans="1:6" x14ac:dyDescent="0.3">
      <c r="A652" s="13" t="s">
        <v>229</v>
      </c>
      <c r="B652" s="13" t="s">
        <v>8</v>
      </c>
      <c r="C652" s="13" t="s">
        <v>230</v>
      </c>
      <c r="D652" s="14">
        <v>1988</v>
      </c>
      <c r="E652" s="14" t="str">
        <f t="shared" si="10"/>
        <v>1988Austria</v>
      </c>
      <c r="F652" s="14">
        <v>0.14796176552772522</v>
      </c>
    </row>
    <row r="653" spans="1:6" x14ac:dyDescent="0.3">
      <c r="A653" s="13" t="s">
        <v>229</v>
      </c>
      <c r="B653" s="13" t="s">
        <v>8</v>
      </c>
      <c r="C653" s="13" t="s">
        <v>230</v>
      </c>
      <c r="D653" s="14">
        <v>1989</v>
      </c>
      <c r="E653" s="14" t="str">
        <f t="shared" si="10"/>
        <v>1989Austria</v>
      </c>
      <c r="F653" s="14">
        <v>0.14382614195346832</v>
      </c>
    </row>
    <row r="654" spans="1:6" x14ac:dyDescent="0.3">
      <c r="A654" s="13" t="s">
        <v>229</v>
      </c>
      <c r="B654" s="13" t="s">
        <v>8</v>
      </c>
      <c r="C654" s="13" t="s">
        <v>230</v>
      </c>
      <c r="D654" s="14">
        <v>1990</v>
      </c>
      <c r="E654" s="14" t="str">
        <f t="shared" si="10"/>
        <v>1990Austria</v>
      </c>
      <c r="F654" s="14">
        <v>0.13321290910243988</v>
      </c>
    </row>
    <row r="655" spans="1:6" x14ac:dyDescent="0.3">
      <c r="A655" s="13" t="s">
        <v>229</v>
      </c>
      <c r="B655" s="13" t="s">
        <v>8</v>
      </c>
      <c r="C655" s="13" t="s">
        <v>230</v>
      </c>
      <c r="D655" s="14">
        <v>1991</v>
      </c>
      <c r="E655" s="14" t="str">
        <f t="shared" si="10"/>
        <v>1991Austria</v>
      </c>
      <c r="F655" s="14">
        <v>0.13026520609855652</v>
      </c>
    </row>
    <row r="656" spans="1:6" x14ac:dyDescent="0.3">
      <c r="A656" s="13" t="s">
        <v>229</v>
      </c>
      <c r="B656" s="13" t="s">
        <v>8</v>
      </c>
      <c r="C656" s="13" t="s">
        <v>230</v>
      </c>
      <c r="D656" s="14">
        <v>1992</v>
      </c>
      <c r="E656" s="14" t="str">
        <f t="shared" si="10"/>
        <v>1992Austria</v>
      </c>
      <c r="F656" s="14">
        <v>0.13176307082176208</v>
      </c>
    </row>
    <row r="657" spans="1:6" x14ac:dyDescent="0.3">
      <c r="A657" s="13" t="s">
        <v>229</v>
      </c>
      <c r="B657" s="13" t="s">
        <v>8</v>
      </c>
      <c r="C657" s="13" t="s">
        <v>230</v>
      </c>
      <c r="D657" s="14">
        <v>1993</v>
      </c>
      <c r="E657" s="14" t="str">
        <f t="shared" si="10"/>
        <v>1993Austria</v>
      </c>
      <c r="F657" s="14">
        <v>0.13422045111656189</v>
      </c>
    </row>
    <row r="658" spans="1:6" x14ac:dyDescent="0.3">
      <c r="A658" s="13" t="s">
        <v>229</v>
      </c>
      <c r="B658" s="13" t="s">
        <v>8</v>
      </c>
      <c r="C658" s="13" t="s">
        <v>230</v>
      </c>
      <c r="D658" s="14">
        <v>1994</v>
      </c>
      <c r="E658" s="14" t="str">
        <f t="shared" si="10"/>
        <v>1994Austria</v>
      </c>
      <c r="F658" s="14">
        <v>0.1331661194562912</v>
      </c>
    </row>
    <row r="659" spans="1:6" x14ac:dyDescent="0.3">
      <c r="A659" s="13" t="s">
        <v>229</v>
      </c>
      <c r="B659" s="13" t="s">
        <v>8</v>
      </c>
      <c r="C659" s="13" t="s">
        <v>230</v>
      </c>
      <c r="D659" s="14">
        <v>1995</v>
      </c>
      <c r="E659" s="14" t="str">
        <f t="shared" si="10"/>
        <v>1995Austria</v>
      </c>
      <c r="F659" s="14">
        <v>0.13148903846740723</v>
      </c>
    </row>
    <row r="660" spans="1:6" x14ac:dyDescent="0.3">
      <c r="A660" s="13" t="s">
        <v>229</v>
      </c>
      <c r="B660" s="13" t="s">
        <v>8</v>
      </c>
      <c r="C660" s="13" t="s">
        <v>230</v>
      </c>
      <c r="D660" s="14">
        <v>1996</v>
      </c>
      <c r="E660" s="14" t="str">
        <f t="shared" si="10"/>
        <v>1996Austria</v>
      </c>
      <c r="F660" s="14">
        <v>0.12956279516220093</v>
      </c>
    </row>
    <row r="661" spans="1:6" x14ac:dyDescent="0.3">
      <c r="A661" s="13" t="s">
        <v>229</v>
      </c>
      <c r="B661" s="13" t="s">
        <v>8</v>
      </c>
      <c r="C661" s="13" t="s">
        <v>230</v>
      </c>
      <c r="D661" s="14">
        <v>1997</v>
      </c>
      <c r="E661" s="14" t="str">
        <f t="shared" si="10"/>
        <v>1997Austria</v>
      </c>
      <c r="F661" s="14">
        <v>0.13753771781921387</v>
      </c>
    </row>
    <row r="662" spans="1:6" x14ac:dyDescent="0.3">
      <c r="A662" s="13" t="s">
        <v>229</v>
      </c>
      <c r="B662" s="13" t="s">
        <v>8</v>
      </c>
      <c r="C662" s="13" t="s">
        <v>230</v>
      </c>
      <c r="D662" s="14">
        <v>1998</v>
      </c>
      <c r="E662" s="14" t="str">
        <f t="shared" si="10"/>
        <v>1998Austria</v>
      </c>
      <c r="F662" s="14">
        <v>0.14208376407623291</v>
      </c>
    </row>
    <row r="663" spans="1:6" x14ac:dyDescent="0.3">
      <c r="A663" s="13" t="s">
        <v>229</v>
      </c>
      <c r="B663" s="13" t="s">
        <v>8</v>
      </c>
      <c r="C663" s="13" t="s">
        <v>230</v>
      </c>
      <c r="D663" s="14">
        <v>1999</v>
      </c>
      <c r="E663" s="14" t="str">
        <f t="shared" si="10"/>
        <v>1999Austria</v>
      </c>
      <c r="F663" s="14">
        <v>0.14493916928768158</v>
      </c>
    </row>
    <row r="664" spans="1:6" x14ac:dyDescent="0.3">
      <c r="A664" s="13" t="s">
        <v>229</v>
      </c>
      <c r="B664" s="13" t="s">
        <v>8</v>
      </c>
      <c r="C664" s="13" t="s">
        <v>230</v>
      </c>
      <c r="D664" s="14">
        <v>2000</v>
      </c>
      <c r="E664" s="14" t="str">
        <f t="shared" si="10"/>
        <v>2000Austria</v>
      </c>
      <c r="F664" s="14">
        <v>0.14320747554302216</v>
      </c>
    </row>
    <row r="665" spans="1:6" x14ac:dyDescent="0.3">
      <c r="A665" s="13" t="s">
        <v>229</v>
      </c>
      <c r="B665" s="13" t="s">
        <v>8</v>
      </c>
      <c r="C665" s="13" t="s">
        <v>230</v>
      </c>
      <c r="D665" s="14">
        <v>2001</v>
      </c>
      <c r="E665" s="14" t="str">
        <f t="shared" si="10"/>
        <v>2001Austria</v>
      </c>
      <c r="F665" s="14">
        <v>0.14908945560455322</v>
      </c>
    </row>
    <row r="666" spans="1:6" x14ac:dyDescent="0.3">
      <c r="A666" s="13" t="s">
        <v>229</v>
      </c>
      <c r="B666" s="13" t="s">
        <v>8</v>
      </c>
      <c r="C666" s="13" t="s">
        <v>230</v>
      </c>
      <c r="D666" s="14">
        <v>2002</v>
      </c>
      <c r="E666" s="14" t="str">
        <f t="shared" si="10"/>
        <v>2002Austria</v>
      </c>
      <c r="F666" s="14">
        <v>0.15044200420379639</v>
      </c>
    </row>
    <row r="667" spans="1:6" x14ac:dyDescent="0.3">
      <c r="A667" s="13" t="s">
        <v>229</v>
      </c>
      <c r="B667" s="13" t="s">
        <v>8</v>
      </c>
      <c r="C667" s="13" t="s">
        <v>230</v>
      </c>
      <c r="D667" s="14">
        <v>2003</v>
      </c>
      <c r="E667" s="14" t="str">
        <f t="shared" si="10"/>
        <v>2003Austria</v>
      </c>
      <c r="F667" s="14">
        <v>0.14782270789146423</v>
      </c>
    </row>
    <row r="668" spans="1:6" x14ac:dyDescent="0.3">
      <c r="A668" s="13" t="s">
        <v>229</v>
      </c>
      <c r="B668" s="13" t="s">
        <v>8</v>
      </c>
      <c r="C668" s="13" t="s">
        <v>230</v>
      </c>
      <c r="D668" s="14">
        <v>2004</v>
      </c>
      <c r="E668" s="14" t="str">
        <f t="shared" si="10"/>
        <v>2004Austria</v>
      </c>
      <c r="F668" s="14">
        <v>0.14598904550075531</v>
      </c>
    </row>
    <row r="669" spans="1:6" x14ac:dyDescent="0.3">
      <c r="A669" s="13" t="s">
        <v>229</v>
      </c>
      <c r="B669" s="13" t="s">
        <v>8</v>
      </c>
      <c r="C669" s="13" t="s">
        <v>230</v>
      </c>
      <c r="D669" s="14">
        <v>2005</v>
      </c>
      <c r="E669" s="14" t="str">
        <f t="shared" si="10"/>
        <v>2005Austria</v>
      </c>
      <c r="F669" s="14">
        <v>0.14393249154090881</v>
      </c>
    </row>
    <row r="670" spans="1:6" x14ac:dyDescent="0.3">
      <c r="A670" s="13" t="s">
        <v>229</v>
      </c>
      <c r="B670" s="13" t="s">
        <v>8</v>
      </c>
      <c r="C670" s="13" t="s">
        <v>230</v>
      </c>
      <c r="D670" s="14">
        <v>2006</v>
      </c>
      <c r="E670" s="14" t="str">
        <f t="shared" si="10"/>
        <v>2006Austria</v>
      </c>
      <c r="F670" s="14">
        <v>0.1487395167350769</v>
      </c>
    </row>
    <row r="671" spans="1:6" x14ac:dyDescent="0.3">
      <c r="A671" s="13" t="s">
        <v>229</v>
      </c>
      <c r="B671" s="13" t="s">
        <v>8</v>
      </c>
      <c r="C671" s="13" t="s">
        <v>230</v>
      </c>
      <c r="D671" s="14">
        <v>2007</v>
      </c>
      <c r="E671" s="14" t="str">
        <f t="shared" si="10"/>
        <v>2007Austria</v>
      </c>
      <c r="F671" s="14">
        <v>0.14549511671066284</v>
      </c>
    </row>
    <row r="672" spans="1:6" x14ac:dyDescent="0.3">
      <c r="A672" s="13" t="s">
        <v>229</v>
      </c>
      <c r="B672" s="13" t="s">
        <v>8</v>
      </c>
      <c r="C672" s="13" t="s">
        <v>230</v>
      </c>
      <c r="D672" s="14">
        <v>2008</v>
      </c>
      <c r="E672" s="14" t="str">
        <f t="shared" si="10"/>
        <v>2008Austria</v>
      </c>
      <c r="F672" s="14">
        <v>0.16037489473819733</v>
      </c>
    </row>
    <row r="673" spans="1:6" x14ac:dyDescent="0.3">
      <c r="A673" s="13" t="s">
        <v>229</v>
      </c>
      <c r="B673" s="13" t="s">
        <v>8</v>
      </c>
      <c r="C673" s="13" t="s">
        <v>230</v>
      </c>
      <c r="D673" s="14">
        <v>2009</v>
      </c>
      <c r="E673" s="14" t="str">
        <f t="shared" si="10"/>
        <v>2009Austria</v>
      </c>
      <c r="F673" s="14">
        <v>0.17240147292613983</v>
      </c>
    </row>
    <row r="674" spans="1:6" x14ac:dyDescent="0.3">
      <c r="A674" s="13" t="s">
        <v>229</v>
      </c>
      <c r="B674" s="13" t="s">
        <v>8</v>
      </c>
      <c r="C674" s="13" t="s">
        <v>230</v>
      </c>
      <c r="D674" s="14">
        <v>2010</v>
      </c>
      <c r="E674" s="14" t="str">
        <f t="shared" si="10"/>
        <v>2010Austria</v>
      </c>
      <c r="F674" s="14">
        <v>0.17053359746932983</v>
      </c>
    </row>
    <row r="675" spans="1:6" x14ac:dyDescent="0.3">
      <c r="A675" s="13" t="s">
        <v>229</v>
      </c>
      <c r="B675" s="13" t="s">
        <v>8</v>
      </c>
      <c r="C675" s="13" t="s">
        <v>230</v>
      </c>
      <c r="D675" s="14">
        <v>2011</v>
      </c>
      <c r="E675" s="14" t="str">
        <f t="shared" si="10"/>
        <v>2011Austria</v>
      </c>
      <c r="F675" s="14">
        <v>0.16758577525615692</v>
      </c>
    </row>
    <row r="676" spans="1:6" x14ac:dyDescent="0.3">
      <c r="A676" s="13" t="s">
        <v>229</v>
      </c>
      <c r="B676" s="13" t="s">
        <v>8</v>
      </c>
      <c r="C676" s="13" t="s">
        <v>230</v>
      </c>
      <c r="D676" s="14">
        <v>2012</v>
      </c>
      <c r="E676" s="14" t="str">
        <f t="shared" si="10"/>
        <v>2012Austria</v>
      </c>
      <c r="F676" s="14">
        <v>0.16903381049633026</v>
      </c>
    </row>
    <row r="677" spans="1:6" x14ac:dyDescent="0.3">
      <c r="A677" s="13" t="s">
        <v>229</v>
      </c>
      <c r="B677" s="13" t="s">
        <v>8</v>
      </c>
      <c r="C677" s="13" t="s">
        <v>230</v>
      </c>
      <c r="D677" s="14">
        <v>2013</v>
      </c>
      <c r="E677" s="14" t="str">
        <f t="shared" si="10"/>
        <v>2013Austria</v>
      </c>
      <c r="F677" s="14">
        <v>0.16705077886581421</v>
      </c>
    </row>
    <row r="678" spans="1:6" x14ac:dyDescent="0.3">
      <c r="A678" s="13" t="s">
        <v>229</v>
      </c>
      <c r="B678" s="13" t="s">
        <v>8</v>
      </c>
      <c r="C678" s="13" t="s">
        <v>230</v>
      </c>
      <c r="D678" s="14">
        <v>2014</v>
      </c>
      <c r="E678" s="14" t="str">
        <f t="shared" si="10"/>
        <v>2014Austria</v>
      </c>
      <c r="F678" s="14">
        <v>0.15177896618843079</v>
      </c>
    </row>
    <row r="679" spans="1:6" x14ac:dyDescent="0.3">
      <c r="A679" s="13" t="s">
        <v>229</v>
      </c>
      <c r="B679" s="13" t="s">
        <v>8</v>
      </c>
      <c r="C679" s="13" t="s">
        <v>230</v>
      </c>
      <c r="D679" s="14">
        <v>2015</v>
      </c>
      <c r="E679" s="14" t="str">
        <f t="shared" si="10"/>
        <v>2015Austria</v>
      </c>
      <c r="F679" s="14">
        <v>0.15043270587921143</v>
      </c>
    </row>
    <row r="680" spans="1:6" x14ac:dyDescent="0.3">
      <c r="A680" s="13" t="s">
        <v>229</v>
      </c>
      <c r="B680" s="13" t="s">
        <v>8</v>
      </c>
      <c r="C680" s="13" t="s">
        <v>230</v>
      </c>
      <c r="D680" s="14">
        <v>2016</v>
      </c>
      <c r="E680" s="14" t="str">
        <f t="shared" si="10"/>
        <v>2016Austria</v>
      </c>
      <c r="F680" s="14">
        <v>0.15267159044742584</v>
      </c>
    </row>
    <row r="681" spans="1:6" x14ac:dyDescent="0.3">
      <c r="A681" s="13" t="s">
        <v>229</v>
      </c>
      <c r="B681" s="13" t="s">
        <v>8</v>
      </c>
      <c r="C681" s="13" t="s">
        <v>230</v>
      </c>
      <c r="D681" s="14">
        <v>2017</v>
      </c>
      <c r="E681" s="14" t="str">
        <f t="shared" si="10"/>
        <v>2017Austria</v>
      </c>
      <c r="F681" s="14">
        <v>0.15306086838245392</v>
      </c>
    </row>
    <row r="682" spans="1:6" x14ac:dyDescent="0.3">
      <c r="A682" s="13" t="s">
        <v>231</v>
      </c>
      <c r="B682" s="13" t="s">
        <v>9</v>
      </c>
      <c r="C682" s="13" t="s">
        <v>232</v>
      </c>
      <c r="D682" s="14">
        <v>1950</v>
      </c>
      <c r="E682" s="14" t="str">
        <f t="shared" si="10"/>
        <v>1950Azerbaijan</v>
      </c>
      <c r="F682" s="14"/>
    </row>
    <row r="683" spans="1:6" x14ac:dyDescent="0.3">
      <c r="A683" s="13" t="s">
        <v>231</v>
      </c>
      <c r="B683" s="13" t="s">
        <v>9</v>
      </c>
      <c r="C683" s="13" t="s">
        <v>232</v>
      </c>
      <c r="D683" s="14">
        <v>1951</v>
      </c>
      <c r="E683" s="14" t="str">
        <f t="shared" si="10"/>
        <v>1951Azerbaijan</v>
      </c>
      <c r="F683" s="14"/>
    </row>
    <row r="684" spans="1:6" x14ac:dyDescent="0.3">
      <c r="A684" s="13" t="s">
        <v>231</v>
      </c>
      <c r="B684" s="13" t="s">
        <v>9</v>
      </c>
      <c r="C684" s="13" t="s">
        <v>232</v>
      </c>
      <c r="D684" s="14">
        <v>1952</v>
      </c>
      <c r="E684" s="14" t="str">
        <f t="shared" si="10"/>
        <v>1952Azerbaijan</v>
      </c>
      <c r="F684" s="14"/>
    </row>
    <row r="685" spans="1:6" x14ac:dyDescent="0.3">
      <c r="A685" s="13" t="s">
        <v>231</v>
      </c>
      <c r="B685" s="13" t="s">
        <v>9</v>
      </c>
      <c r="C685" s="13" t="s">
        <v>232</v>
      </c>
      <c r="D685" s="14">
        <v>1953</v>
      </c>
      <c r="E685" s="14" t="str">
        <f t="shared" si="10"/>
        <v>1953Azerbaijan</v>
      </c>
      <c r="F685" s="14"/>
    </row>
    <row r="686" spans="1:6" x14ac:dyDescent="0.3">
      <c r="A686" s="13" t="s">
        <v>231</v>
      </c>
      <c r="B686" s="13" t="s">
        <v>9</v>
      </c>
      <c r="C686" s="13" t="s">
        <v>232</v>
      </c>
      <c r="D686" s="14">
        <v>1954</v>
      </c>
      <c r="E686" s="14" t="str">
        <f t="shared" si="10"/>
        <v>1954Azerbaijan</v>
      </c>
      <c r="F686" s="14"/>
    </row>
    <row r="687" spans="1:6" x14ac:dyDescent="0.3">
      <c r="A687" s="13" t="s">
        <v>231</v>
      </c>
      <c r="B687" s="13" t="s">
        <v>9</v>
      </c>
      <c r="C687" s="13" t="s">
        <v>232</v>
      </c>
      <c r="D687" s="14">
        <v>1955</v>
      </c>
      <c r="E687" s="14" t="str">
        <f t="shared" si="10"/>
        <v>1955Azerbaijan</v>
      </c>
      <c r="F687" s="14"/>
    </row>
    <row r="688" spans="1:6" x14ac:dyDescent="0.3">
      <c r="A688" s="13" t="s">
        <v>231</v>
      </c>
      <c r="B688" s="13" t="s">
        <v>9</v>
      </c>
      <c r="C688" s="13" t="s">
        <v>232</v>
      </c>
      <c r="D688" s="14">
        <v>1956</v>
      </c>
      <c r="E688" s="14" t="str">
        <f t="shared" si="10"/>
        <v>1956Azerbaijan</v>
      </c>
      <c r="F688" s="14"/>
    </row>
    <row r="689" spans="1:6" x14ac:dyDescent="0.3">
      <c r="A689" s="13" t="s">
        <v>231</v>
      </c>
      <c r="B689" s="13" t="s">
        <v>9</v>
      </c>
      <c r="C689" s="13" t="s">
        <v>232</v>
      </c>
      <c r="D689" s="14">
        <v>1957</v>
      </c>
      <c r="E689" s="14" t="str">
        <f t="shared" si="10"/>
        <v>1957Azerbaijan</v>
      </c>
      <c r="F689" s="14"/>
    </row>
    <row r="690" spans="1:6" x14ac:dyDescent="0.3">
      <c r="A690" s="13" t="s">
        <v>231</v>
      </c>
      <c r="B690" s="13" t="s">
        <v>9</v>
      </c>
      <c r="C690" s="13" t="s">
        <v>232</v>
      </c>
      <c r="D690" s="14">
        <v>1958</v>
      </c>
      <c r="E690" s="14" t="str">
        <f t="shared" si="10"/>
        <v>1958Azerbaijan</v>
      </c>
      <c r="F690" s="14"/>
    </row>
    <row r="691" spans="1:6" x14ac:dyDescent="0.3">
      <c r="A691" s="13" t="s">
        <v>231</v>
      </c>
      <c r="B691" s="13" t="s">
        <v>9</v>
      </c>
      <c r="C691" s="13" t="s">
        <v>232</v>
      </c>
      <c r="D691" s="14">
        <v>1959</v>
      </c>
      <c r="E691" s="14" t="str">
        <f t="shared" si="10"/>
        <v>1959Azerbaijan</v>
      </c>
      <c r="F691" s="14"/>
    </row>
    <row r="692" spans="1:6" x14ac:dyDescent="0.3">
      <c r="A692" s="13" t="s">
        <v>231</v>
      </c>
      <c r="B692" s="13" t="s">
        <v>9</v>
      </c>
      <c r="C692" s="13" t="s">
        <v>232</v>
      </c>
      <c r="D692" s="14">
        <v>1960</v>
      </c>
      <c r="E692" s="14" t="str">
        <f t="shared" si="10"/>
        <v>1960Azerbaijan</v>
      </c>
      <c r="F692" s="14"/>
    </row>
    <row r="693" spans="1:6" x14ac:dyDescent="0.3">
      <c r="A693" s="13" t="s">
        <v>231</v>
      </c>
      <c r="B693" s="13" t="s">
        <v>9</v>
      </c>
      <c r="C693" s="13" t="s">
        <v>232</v>
      </c>
      <c r="D693" s="14">
        <v>1961</v>
      </c>
      <c r="E693" s="14" t="str">
        <f t="shared" si="10"/>
        <v>1961Azerbaijan</v>
      </c>
      <c r="F693" s="14"/>
    </row>
    <row r="694" spans="1:6" x14ac:dyDescent="0.3">
      <c r="A694" s="13" t="s">
        <v>231</v>
      </c>
      <c r="B694" s="13" t="s">
        <v>9</v>
      </c>
      <c r="C694" s="13" t="s">
        <v>232</v>
      </c>
      <c r="D694" s="14">
        <v>1962</v>
      </c>
      <c r="E694" s="14" t="str">
        <f t="shared" si="10"/>
        <v>1962Azerbaijan</v>
      </c>
      <c r="F694" s="14"/>
    </row>
    <row r="695" spans="1:6" x14ac:dyDescent="0.3">
      <c r="A695" s="13" t="s">
        <v>231</v>
      </c>
      <c r="B695" s="13" t="s">
        <v>9</v>
      </c>
      <c r="C695" s="13" t="s">
        <v>232</v>
      </c>
      <c r="D695" s="14">
        <v>1963</v>
      </c>
      <c r="E695" s="14" t="str">
        <f t="shared" si="10"/>
        <v>1963Azerbaijan</v>
      </c>
      <c r="F695" s="14"/>
    </row>
    <row r="696" spans="1:6" x14ac:dyDescent="0.3">
      <c r="A696" s="13" t="s">
        <v>231</v>
      </c>
      <c r="B696" s="13" t="s">
        <v>9</v>
      </c>
      <c r="C696" s="13" t="s">
        <v>232</v>
      </c>
      <c r="D696" s="14">
        <v>1964</v>
      </c>
      <c r="E696" s="14" t="str">
        <f t="shared" si="10"/>
        <v>1964Azerbaijan</v>
      </c>
      <c r="F696" s="14"/>
    </row>
    <row r="697" spans="1:6" x14ac:dyDescent="0.3">
      <c r="A697" s="13" t="s">
        <v>231</v>
      </c>
      <c r="B697" s="13" t="s">
        <v>9</v>
      </c>
      <c r="C697" s="13" t="s">
        <v>232</v>
      </c>
      <c r="D697" s="14">
        <v>1965</v>
      </c>
      <c r="E697" s="14" t="str">
        <f t="shared" si="10"/>
        <v>1965Azerbaijan</v>
      </c>
      <c r="F697" s="14"/>
    </row>
    <row r="698" spans="1:6" x14ac:dyDescent="0.3">
      <c r="A698" s="13" t="s">
        <v>231</v>
      </c>
      <c r="B698" s="13" t="s">
        <v>9</v>
      </c>
      <c r="C698" s="13" t="s">
        <v>232</v>
      </c>
      <c r="D698" s="14">
        <v>1966</v>
      </c>
      <c r="E698" s="14" t="str">
        <f t="shared" si="10"/>
        <v>1966Azerbaijan</v>
      </c>
      <c r="F698" s="14"/>
    </row>
    <row r="699" spans="1:6" x14ac:dyDescent="0.3">
      <c r="A699" s="13" t="s">
        <v>231</v>
      </c>
      <c r="B699" s="13" t="s">
        <v>9</v>
      </c>
      <c r="C699" s="13" t="s">
        <v>232</v>
      </c>
      <c r="D699" s="14">
        <v>1967</v>
      </c>
      <c r="E699" s="14" t="str">
        <f t="shared" si="10"/>
        <v>1967Azerbaijan</v>
      </c>
      <c r="F699" s="14"/>
    </row>
    <row r="700" spans="1:6" x14ac:dyDescent="0.3">
      <c r="A700" s="13" t="s">
        <v>231</v>
      </c>
      <c r="B700" s="13" t="s">
        <v>9</v>
      </c>
      <c r="C700" s="13" t="s">
        <v>232</v>
      </c>
      <c r="D700" s="14">
        <v>1968</v>
      </c>
      <c r="E700" s="14" t="str">
        <f t="shared" si="10"/>
        <v>1968Azerbaijan</v>
      </c>
      <c r="F700" s="14"/>
    </row>
    <row r="701" spans="1:6" x14ac:dyDescent="0.3">
      <c r="A701" s="13" t="s">
        <v>231</v>
      </c>
      <c r="B701" s="13" t="s">
        <v>9</v>
      </c>
      <c r="C701" s="13" t="s">
        <v>232</v>
      </c>
      <c r="D701" s="14">
        <v>1969</v>
      </c>
      <c r="E701" s="14" t="str">
        <f t="shared" si="10"/>
        <v>1969Azerbaijan</v>
      </c>
      <c r="F701" s="14"/>
    </row>
    <row r="702" spans="1:6" x14ac:dyDescent="0.3">
      <c r="A702" s="13" t="s">
        <v>231</v>
      </c>
      <c r="B702" s="13" t="s">
        <v>9</v>
      </c>
      <c r="C702" s="13" t="s">
        <v>232</v>
      </c>
      <c r="D702" s="14">
        <v>1970</v>
      </c>
      <c r="E702" s="14" t="str">
        <f t="shared" si="10"/>
        <v>1970Azerbaijan</v>
      </c>
      <c r="F702" s="14"/>
    </row>
    <row r="703" spans="1:6" x14ac:dyDescent="0.3">
      <c r="A703" s="13" t="s">
        <v>231</v>
      </c>
      <c r="B703" s="13" t="s">
        <v>9</v>
      </c>
      <c r="C703" s="13" t="s">
        <v>232</v>
      </c>
      <c r="D703" s="14">
        <v>1971</v>
      </c>
      <c r="E703" s="14" t="str">
        <f t="shared" si="10"/>
        <v>1971Azerbaijan</v>
      </c>
      <c r="F703" s="14"/>
    </row>
    <row r="704" spans="1:6" x14ac:dyDescent="0.3">
      <c r="A704" s="13" t="s">
        <v>231</v>
      </c>
      <c r="B704" s="13" t="s">
        <v>9</v>
      </c>
      <c r="C704" s="13" t="s">
        <v>232</v>
      </c>
      <c r="D704" s="14">
        <v>1972</v>
      </c>
      <c r="E704" s="14" t="str">
        <f t="shared" si="10"/>
        <v>1972Azerbaijan</v>
      </c>
      <c r="F704" s="14"/>
    </row>
    <row r="705" spans="1:6" x14ac:dyDescent="0.3">
      <c r="A705" s="13" t="s">
        <v>231</v>
      </c>
      <c r="B705" s="13" t="s">
        <v>9</v>
      </c>
      <c r="C705" s="13" t="s">
        <v>232</v>
      </c>
      <c r="D705" s="14">
        <v>1973</v>
      </c>
      <c r="E705" s="14" t="str">
        <f t="shared" si="10"/>
        <v>1973Azerbaijan</v>
      </c>
      <c r="F705" s="14"/>
    </row>
    <row r="706" spans="1:6" x14ac:dyDescent="0.3">
      <c r="A706" s="13" t="s">
        <v>231</v>
      </c>
      <c r="B706" s="13" t="s">
        <v>9</v>
      </c>
      <c r="C706" s="13" t="s">
        <v>232</v>
      </c>
      <c r="D706" s="14">
        <v>1974</v>
      </c>
      <c r="E706" s="14" t="str">
        <f t="shared" si="10"/>
        <v>1974Azerbaijan</v>
      </c>
      <c r="F706" s="14"/>
    </row>
    <row r="707" spans="1:6" x14ac:dyDescent="0.3">
      <c r="A707" s="13" t="s">
        <v>231</v>
      </c>
      <c r="B707" s="13" t="s">
        <v>9</v>
      </c>
      <c r="C707" s="13" t="s">
        <v>232</v>
      </c>
      <c r="D707" s="14">
        <v>1975</v>
      </c>
      <c r="E707" s="14" t="str">
        <f t="shared" ref="E707:E770" si="11">D707&amp;B707</f>
        <v>1975Azerbaijan</v>
      </c>
      <c r="F707" s="14"/>
    </row>
    <row r="708" spans="1:6" x14ac:dyDescent="0.3">
      <c r="A708" s="13" t="s">
        <v>231</v>
      </c>
      <c r="B708" s="13" t="s">
        <v>9</v>
      </c>
      <c r="C708" s="13" t="s">
        <v>232</v>
      </c>
      <c r="D708" s="14">
        <v>1976</v>
      </c>
      <c r="E708" s="14" t="str">
        <f t="shared" si="11"/>
        <v>1976Azerbaijan</v>
      </c>
      <c r="F708" s="14"/>
    </row>
    <row r="709" spans="1:6" x14ac:dyDescent="0.3">
      <c r="A709" s="13" t="s">
        <v>231</v>
      </c>
      <c r="B709" s="13" t="s">
        <v>9</v>
      </c>
      <c r="C709" s="13" t="s">
        <v>232</v>
      </c>
      <c r="D709" s="14">
        <v>1977</v>
      </c>
      <c r="E709" s="14" t="str">
        <f t="shared" si="11"/>
        <v>1977Azerbaijan</v>
      </c>
      <c r="F709" s="14"/>
    </row>
    <row r="710" spans="1:6" x14ac:dyDescent="0.3">
      <c r="A710" s="13" t="s">
        <v>231</v>
      </c>
      <c r="B710" s="13" t="s">
        <v>9</v>
      </c>
      <c r="C710" s="13" t="s">
        <v>232</v>
      </c>
      <c r="D710" s="14">
        <v>1978</v>
      </c>
      <c r="E710" s="14" t="str">
        <f t="shared" si="11"/>
        <v>1978Azerbaijan</v>
      </c>
      <c r="F710" s="14"/>
    </row>
    <row r="711" spans="1:6" x14ac:dyDescent="0.3">
      <c r="A711" s="13" t="s">
        <v>231</v>
      </c>
      <c r="B711" s="13" t="s">
        <v>9</v>
      </c>
      <c r="C711" s="13" t="s">
        <v>232</v>
      </c>
      <c r="D711" s="14">
        <v>1979</v>
      </c>
      <c r="E711" s="14" t="str">
        <f t="shared" si="11"/>
        <v>1979Azerbaijan</v>
      </c>
      <c r="F711" s="14"/>
    </row>
    <row r="712" spans="1:6" x14ac:dyDescent="0.3">
      <c r="A712" s="13" t="s">
        <v>231</v>
      </c>
      <c r="B712" s="13" t="s">
        <v>9</v>
      </c>
      <c r="C712" s="13" t="s">
        <v>232</v>
      </c>
      <c r="D712" s="14">
        <v>1980</v>
      </c>
      <c r="E712" s="14" t="str">
        <f t="shared" si="11"/>
        <v>1980Azerbaijan</v>
      </c>
      <c r="F712" s="14"/>
    </row>
    <row r="713" spans="1:6" x14ac:dyDescent="0.3">
      <c r="A713" s="13" t="s">
        <v>231</v>
      </c>
      <c r="B713" s="13" t="s">
        <v>9</v>
      </c>
      <c r="C713" s="13" t="s">
        <v>232</v>
      </c>
      <c r="D713" s="14">
        <v>1981</v>
      </c>
      <c r="E713" s="14" t="str">
        <f t="shared" si="11"/>
        <v>1981Azerbaijan</v>
      </c>
      <c r="F713" s="14"/>
    </row>
    <row r="714" spans="1:6" x14ac:dyDescent="0.3">
      <c r="A714" s="13" t="s">
        <v>231</v>
      </c>
      <c r="B714" s="13" t="s">
        <v>9</v>
      </c>
      <c r="C714" s="13" t="s">
        <v>232</v>
      </c>
      <c r="D714" s="14">
        <v>1982</v>
      </c>
      <c r="E714" s="14" t="str">
        <f t="shared" si="11"/>
        <v>1982Azerbaijan</v>
      </c>
      <c r="F714" s="14"/>
    </row>
    <row r="715" spans="1:6" x14ac:dyDescent="0.3">
      <c r="A715" s="13" t="s">
        <v>231</v>
      </c>
      <c r="B715" s="13" t="s">
        <v>9</v>
      </c>
      <c r="C715" s="13" t="s">
        <v>232</v>
      </c>
      <c r="D715" s="14">
        <v>1983</v>
      </c>
      <c r="E715" s="14" t="str">
        <f t="shared" si="11"/>
        <v>1983Azerbaijan</v>
      </c>
      <c r="F715" s="14"/>
    </row>
    <row r="716" spans="1:6" x14ac:dyDescent="0.3">
      <c r="A716" s="13" t="s">
        <v>231</v>
      </c>
      <c r="B716" s="13" t="s">
        <v>9</v>
      </c>
      <c r="C716" s="13" t="s">
        <v>232</v>
      </c>
      <c r="D716" s="14">
        <v>1984</v>
      </c>
      <c r="E716" s="14" t="str">
        <f t="shared" si="11"/>
        <v>1984Azerbaijan</v>
      </c>
      <c r="F716" s="14"/>
    </row>
    <row r="717" spans="1:6" x14ac:dyDescent="0.3">
      <c r="A717" s="13" t="s">
        <v>231</v>
      </c>
      <c r="B717" s="13" t="s">
        <v>9</v>
      </c>
      <c r="C717" s="13" t="s">
        <v>232</v>
      </c>
      <c r="D717" s="14">
        <v>1985</v>
      </c>
      <c r="E717" s="14" t="str">
        <f t="shared" si="11"/>
        <v>1985Azerbaijan</v>
      </c>
      <c r="F717" s="14"/>
    </row>
    <row r="718" spans="1:6" x14ac:dyDescent="0.3">
      <c r="A718" s="13" t="s">
        <v>231</v>
      </c>
      <c r="B718" s="13" t="s">
        <v>9</v>
      </c>
      <c r="C718" s="13" t="s">
        <v>232</v>
      </c>
      <c r="D718" s="14">
        <v>1986</v>
      </c>
      <c r="E718" s="14" t="str">
        <f t="shared" si="11"/>
        <v>1986Azerbaijan</v>
      </c>
      <c r="F718" s="14"/>
    </row>
    <row r="719" spans="1:6" x14ac:dyDescent="0.3">
      <c r="A719" s="13" t="s">
        <v>231</v>
      </c>
      <c r="B719" s="13" t="s">
        <v>9</v>
      </c>
      <c r="C719" s="13" t="s">
        <v>232</v>
      </c>
      <c r="D719" s="14">
        <v>1987</v>
      </c>
      <c r="E719" s="14" t="str">
        <f t="shared" si="11"/>
        <v>1987Azerbaijan</v>
      </c>
      <c r="F719" s="14"/>
    </row>
    <row r="720" spans="1:6" x14ac:dyDescent="0.3">
      <c r="A720" s="13" t="s">
        <v>231</v>
      </c>
      <c r="B720" s="13" t="s">
        <v>9</v>
      </c>
      <c r="C720" s="13" t="s">
        <v>232</v>
      </c>
      <c r="D720" s="14">
        <v>1988</v>
      </c>
      <c r="E720" s="14" t="str">
        <f t="shared" si="11"/>
        <v>1988Azerbaijan</v>
      </c>
      <c r="F720" s="14"/>
    </row>
    <row r="721" spans="1:6" x14ac:dyDescent="0.3">
      <c r="A721" s="13" t="s">
        <v>231</v>
      </c>
      <c r="B721" s="13" t="s">
        <v>9</v>
      </c>
      <c r="C721" s="13" t="s">
        <v>232</v>
      </c>
      <c r="D721" s="14">
        <v>1989</v>
      </c>
      <c r="E721" s="14" t="str">
        <f t="shared" si="11"/>
        <v>1989Azerbaijan</v>
      </c>
      <c r="F721" s="14"/>
    </row>
    <row r="722" spans="1:6" x14ac:dyDescent="0.3">
      <c r="A722" s="13" t="s">
        <v>231</v>
      </c>
      <c r="B722" s="13" t="s">
        <v>9</v>
      </c>
      <c r="C722" s="13" t="s">
        <v>232</v>
      </c>
      <c r="D722" s="14">
        <v>1990</v>
      </c>
      <c r="E722" s="14" t="str">
        <f t="shared" si="11"/>
        <v>1990Azerbaijan</v>
      </c>
      <c r="F722" s="14">
        <v>0.41655686497688293</v>
      </c>
    </row>
    <row r="723" spans="1:6" x14ac:dyDescent="0.3">
      <c r="A723" s="13" t="s">
        <v>231</v>
      </c>
      <c r="B723" s="13" t="s">
        <v>9</v>
      </c>
      <c r="C723" s="13" t="s">
        <v>232</v>
      </c>
      <c r="D723" s="14">
        <v>1991</v>
      </c>
      <c r="E723" s="14" t="str">
        <f t="shared" si="11"/>
        <v>1991Azerbaijan</v>
      </c>
      <c r="F723" s="14">
        <v>0.31355598568916321</v>
      </c>
    </row>
    <row r="724" spans="1:6" x14ac:dyDescent="0.3">
      <c r="A724" s="13" t="s">
        <v>231</v>
      </c>
      <c r="B724" s="13" t="s">
        <v>9</v>
      </c>
      <c r="C724" s="13" t="s">
        <v>232</v>
      </c>
      <c r="D724" s="14">
        <v>1992</v>
      </c>
      <c r="E724" s="14" t="str">
        <f t="shared" si="11"/>
        <v>1992Azerbaijan</v>
      </c>
      <c r="F724" s="14">
        <v>0.31485417485237122</v>
      </c>
    </row>
    <row r="725" spans="1:6" x14ac:dyDescent="0.3">
      <c r="A725" s="13" t="s">
        <v>231</v>
      </c>
      <c r="B725" s="13" t="s">
        <v>9</v>
      </c>
      <c r="C725" s="13" t="s">
        <v>232</v>
      </c>
      <c r="D725" s="14">
        <v>1993</v>
      </c>
      <c r="E725" s="14" t="str">
        <f t="shared" si="11"/>
        <v>1993Azerbaijan</v>
      </c>
      <c r="F725" s="14">
        <v>0.71557056903839111</v>
      </c>
    </row>
    <row r="726" spans="1:6" x14ac:dyDescent="0.3">
      <c r="A726" s="13" t="s">
        <v>231</v>
      </c>
      <c r="B726" s="13" t="s">
        <v>9</v>
      </c>
      <c r="C726" s="13" t="s">
        <v>232</v>
      </c>
      <c r="D726" s="14">
        <v>1994</v>
      </c>
      <c r="E726" s="14" t="str">
        <f t="shared" si="11"/>
        <v>1994Azerbaijan</v>
      </c>
      <c r="F726" s="14">
        <v>0.57222175598144531</v>
      </c>
    </row>
    <row r="727" spans="1:6" x14ac:dyDescent="0.3">
      <c r="A727" s="13" t="s">
        <v>231</v>
      </c>
      <c r="B727" s="13" t="s">
        <v>9</v>
      </c>
      <c r="C727" s="13" t="s">
        <v>232</v>
      </c>
      <c r="D727" s="14">
        <v>1995</v>
      </c>
      <c r="E727" s="14" t="str">
        <f t="shared" si="11"/>
        <v>1995Azerbaijan</v>
      </c>
      <c r="F727" s="14">
        <v>0.43802922964096069</v>
      </c>
    </row>
    <row r="728" spans="1:6" x14ac:dyDescent="0.3">
      <c r="A728" s="13" t="s">
        <v>231</v>
      </c>
      <c r="B728" s="13" t="s">
        <v>9</v>
      </c>
      <c r="C728" s="13" t="s">
        <v>232</v>
      </c>
      <c r="D728" s="14">
        <v>1996</v>
      </c>
      <c r="E728" s="14" t="str">
        <f t="shared" si="11"/>
        <v>1996Azerbaijan</v>
      </c>
      <c r="F728" s="14">
        <v>0.425689697265625</v>
      </c>
    </row>
    <row r="729" spans="1:6" x14ac:dyDescent="0.3">
      <c r="A729" s="13" t="s">
        <v>231</v>
      </c>
      <c r="B729" s="13" t="s">
        <v>9</v>
      </c>
      <c r="C729" s="13" t="s">
        <v>232</v>
      </c>
      <c r="D729" s="14">
        <v>1997</v>
      </c>
      <c r="E729" s="14" t="str">
        <f t="shared" si="11"/>
        <v>1997Azerbaijan</v>
      </c>
      <c r="F729" s="14">
        <v>0.39144378900527954</v>
      </c>
    </row>
    <row r="730" spans="1:6" x14ac:dyDescent="0.3">
      <c r="A730" s="13" t="s">
        <v>231</v>
      </c>
      <c r="B730" s="13" t="s">
        <v>9</v>
      </c>
      <c r="C730" s="13" t="s">
        <v>232</v>
      </c>
      <c r="D730" s="14">
        <v>1998</v>
      </c>
      <c r="E730" s="14" t="str">
        <f t="shared" si="11"/>
        <v>1998Azerbaijan</v>
      </c>
      <c r="F730" s="14">
        <v>0.31621295213699341</v>
      </c>
    </row>
    <row r="731" spans="1:6" x14ac:dyDescent="0.3">
      <c r="A731" s="13" t="s">
        <v>231</v>
      </c>
      <c r="B731" s="13" t="s">
        <v>9</v>
      </c>
      <c r="C731" s="13" t="s">
        <v>232</v>
      </c>
      <c r="D731" s="14">
        <v>1999</v>
      </c>
      <c r="E731" s="14" t="str">
        <f t="shared" si="11"/>
        <v>1999Azerbaijan</v>
      </c>
      <c r="F731" s="14">
        <v>0.2482648640871048</v>
      </c>
    </row>
    <row r="732" spans="1:6" x14ac:dyDescent="0.3">
      <c r="A732" s="13" t="s">
        <v>231</v>
      </c>
      <c r="B732" s="13" t="s">
        <v>9</v>
      </c>
      <c r="C732" s="13" t="s">
        <v>232</v>
      </c>
      <c r="D732" s="14">
        <v>2000</v>
      </c>
      <c r="E732" s="14" t="str">
        <f t="shared" si="11"/>
        <v>2000Azerbaijan</v>
      </c>
      <c r="F732" s="14">
        <v>0.19629460573196411</v>
      </c>
    </row>
    <row r="733" spans="1:6" x14ac:dyDescent="0.3">
      <c r="A733" s="13" t="s">
        <v>231</v>
      </c>
      <c r="B733" s="13" t="s">
        <v>9</v>
      </c>
      <c r="C733" s="13" t="s">
        <v>232</v>
      </c>
      <c r="D733" s="14">
        <v>2001</v>
      </c>
      <c r="E733" s="14" t="str">
        <f t="shared" si="11"/>
        <v>2001Azerbaijan</v>
      </c>
      <c r="F733" s="14">
        <v>0.16494496166706085</v>
      </c>
    </row>
    <row r="734" spans="1:6" x14ac:dyDescent="0.3">
      <c r="A734" s="13" t="s">
        <v>231</v>
      </c>
      <c r="B734" s="13" t="s">
        <v>9</v>
      </c>
      <c r="C734" s="13" t="s">
        <v>232</v>
      </c>
      <c r="D734" s="14">
        <v>2002</v>
      </c>
      <c r="E734" s="14" t="str">
        <f t="shared" si="11"/>
        <v>2002Azerbaijan</v>
      </c>
      <c r="F734" s="14">
        <v>0.15934112668037415</v>
      </c>
    </row>
    <row r="735" spans="1:6" x14ac:dyDescent="0.3">
      <c r="A735" s="13" t="s">
        <v>231</v>
      </c>
      <c r="B735" s="13" t="s">
        <v>9</v>
      </c>
      <c r="C735" s="13" t="s">
        <v>232</v>
      </c>
      <c r="D735" s="14">
        <v>2003</v>
      </c>
      <c r="E735" s="14" t="str">
        <f t="shared" si="11"/>
        <v>2003Azerbaijan</v>
      </c>
      <c r="F735" s="14">
        <v>0.17109990119934082</v>
      </c>
    </row>
    <row r="736" spans="1:6" x14ac:dyDescent="0.3">
      <c r="A736" s="13" t="s">
        <v>231</v>
      </c>
      <c r="B736" s="13" t="s">
        <v>9</v>
      </c>
      <c r="C736" s="13" t="s">
        <v>232</v>
      </c>
      <c r="D736" s="14">
        <v>2004</v>
      </c>
      <c r="E736" s="14" t="str">
        <f t="shared" si="11"/>
        <v>2004Azerbaijan</v>
      </c>
      <c r="F736" s="14">
        <v>0.1557956337928772</v>
      </c>
    </row>
    <row r="737" spans="1:6" x14ac:dyDescent="0.3">
      <c r="A737" s="13" t="s">
        <v>231</v>
      </c>
      <c r="B737" s="13" t="s">
        <v>9</v>
      </c>
      <c r="C737" s="13" t="s">
        <v>232</v>
      </c>
      <c r="D737" s="14">
        <v>2005</v>
      </c>
      <c r="E737" s="14" t="str">
        <f t="shared" si="11"/>
        <v>2005Azerbaijan</v>
      </c>
      <c r="F737" s="14">
        <v>0.1040499284863472</v>
      </c>
    </row>
    <row r="738" spans="1:6" x14ac:dyDescent="0.3">
      <c r="A738" s="13" t="s">
        <v>231</v>
      </c>
      <c r="B738" s="13" t="s">
        <v>9</v>
      </c>
      <c r="C738" s="13" t="s">
        <v>232</v>
      </c>
      <c r="D738" s="14">
        <v>2006</v>
      </c>
      <c r="E738" s="14" t="str">
        <f t="shared" si="11"/>
        <v>2006Azerbaijan</v>
      </c>
      <c r="F738" s="14">
        <v>8.8544338941574097E-2</v>
      </c>
    </row>
    <row r="739" spans="1:6" x14ac:dyDescent="0.3">
      <c r="A739" s="13" t="s">
        <v>231</v>
      </c>
      <c r="B739" s="13" t="s">
        <v>9</v>
      </c>
      <c r="C739" s="13" t="s">
        <v>232</v>
      </c>
      <c r="D739" s="14">
        <v>2007</v>
      </c>
      <c r="E739" s="14" t="str">
        <f t="shared" si="11"/>
        <v>2007Azerbaijan</v>
      </c>
      <c r="F739" s="14">
        <v>7.8841887414455414E-2</v>
      </c>
    </row>
    <row r="740" spans="1:6" x14ac:dyDescent="0.3">
      <c r="A740" s="13" t="s">
        <v>231</v>
      </c>
      <c r="B740" s="13" t="s">
        <v>9</v>
      </c>
      <c r="C740" s="13" t="s">
        <v>232</v>
      </c>
      <c r="D740" s="14">
        <v>2008</v>
      </c>
      <c r="E740" s="14" t="str">
        <f t="shared" si="11"/>
        <v>2008Azerbaijan</v>
      </c>
      <c r="F740" s="14">
        <v>8.9882008731365204E-2</v>
      </c>
    </row>
    <row r="741" spans="1:6" x14ac:dyDescent="0.3">
      <c r="A741" s="13" t="s">
        <v>231</v>
      </c>
      <c r="B741" s="13" t="s">
        <v>9</v>
      </c>
      <c r="C741" s="13" t="s">
        <v>232</v>
      </c>
      <c r="D741" s="14">
        <v>2009</v>
      </c>
      <c r="E741" s="14" t="str">
        <f t="shared" si="11"/>
        <v>2009Azerbaijan</v>
      </c>
      <c r="F741" s="14">
        <v>0.11090995371341705</v>
      </c>
    </row>
    <row r="742" spans="1:6" x14ac:dyDescent="0.3">
      <c r="A742" s="13" t="s">
        <v>231</v>
      </c>
      <c r="B742" s="13" t="s">
        <v>9</v>
      </c>
      <c r="C742" s="13" t="s">
        <v>232</v>
      </c>
      <c r="D742" s="14">
        <v>2010</v>
      </c>
      <c r="E742" s="14" t="str">
        <f t="shared" si="11"/>
        <v>2010Azerbaijan</v>
      </c>
      <c r="F742" s="14">
        <v>0.13588036596775055</v>
      </c>
    </row>
    <row r="743" spans="1:6" x14ac:dyDescent="0.3">
      <c r="A743" s="13" t="s">
        <v>231</v>
      </c>
      <c r="B743" s="13" t="s">
        <v>9</v>
      </c>
      <c r="C743" s="13" t="s">
        <v>232</v>
      </c>
      <c r="D743" s="14">
        <v>2011</v>
      </c>
      <c r="E743" s="14" t="str">
        <f t="shared" si="11"/>
        <v>2011Azerbaijan</v>
      </c>
      <c r="F743" s="14">
        <v>0.16141790151596069</v>
      </c>
    </row>
    <row r="744" spans="1:6" x14ac:dyDescent="0.3">
      <c r="A744" s="13" t="s">
        <v>231</v>
      </c>
      <c r="B744" s="13" t="s">
        <v>9</v>
      </c>
      <c r="C744" s="13" t="s">
        <v>232</v>
      </c>
      <c r="D744" s="14">
        <v>2012</v>
      </c>
      <c r="E744" s="14" t="str">
        <f t="shared" si="11"/>
        <v>2012Azerbaijan</v>
      </c>
      <c r="F744" s="14">
        <v>0.13978020846843719</v>
      </c>
    </row>
    <row r="745" spans="1:6" x14ac:dyDescent="0.3">
      <c r="A745" s="13" t="s">
        <v>231</v>
      </c>
      <c r="B745" s="13" t="s">
        <v>9</v>
      </c>
      <c r="C745" s="13" t="s">
        <v>232</v>
      </c>
      <c r="D745" s="14">
        <v>2013</v>
      </c>
      <c r="E745" s="14" t="str">
        <f t="shared" si="11"/>
        <v>2013Azerbaijan</v>
      </c>
      <c r="F745" s="14">
        <v>0.12943738698959351</v>
      </c>
    </row>
    <row r="746" spans="1:6" x14ac:dyDescent="0.3">
      <c r="A746" s="13" t="s">
        <v>231</v>
      </c>
      <c r="B746" s="13" t="s">
        <v>9</v>
      </c>
      <c r="C746" s="13" t="s">
        <v>232</v>
      </c>
      <c r="D746" s="14">
        <v>2014</v>
      </c>
      <c r="E746" s="14" t="str">
        <f t="shared" si="11"/>
        <v>2014Azerbaijan</v>
      </c>
      <c r="F746" s="14">
        <v>0.11905072629451752</v>
      </c>
    </row>
    <row r="747" spans="1:6" x14ac:dyDescent="0.3">
      <c r="A747" s="13" t="s">
        <v>231</v>
      </c>
      <c r="B747" s="13" t="s">
        <v>9</v>
      </c>
      <c r="C747" s="13" t="s">
        <v>232</v>
      </c>
      <c r="D747" s="14">
        <v>2015</v>
      </c>
      <c r="E747" s="14" t="str">
        <f t="shared" si="11"/>
        <v>2015Azerbaijan</v>
      </c>
      <c r="F747" s="14">
        <v>0.13302509486675262</v>
      </c>
    </row>
    <row r="748" spans="1:6" x14ac:dyDescent="0.3">
      <c r="A748" s="13" t="s">
        <v>231</v>
      </c>
      <c r="B748" s="13" t="s">
        <v>9</v>
      </c>
      <c r="C748" s="13" t="s">
        <v>232</v>
      </c>
      <c r="D748" s="14">
        <v>2016</v>
      </c>
      <c r="E748" s="14" t="str">
        <f t="shared" si="11"/>
        <v>2016Azerbaijan</v>
      </c>
      <c r="F748" s="14">
        <v>0.1424507200717926</v>
      </c>
    </row>
    <row r="749" spans="1:6" x14ac:dyDescent="0.3">
      <c r="A749" s="13" t="s">
        <v>231</v>
      </c>
      <c r="B749" s="13" t="s">
        <v>9</v>
      </c>
      <c r="C749" s="13" t="s">
        <v>232</v>
      </c>
      <c r="D749" s="14">
        <v>2017</v>
      </c>
      <c r="E749" s="14" t="str">
        <f t="shared" si="11"/>
        <v>2017Azerbaijan</v>
      </c>
      <c r="F749" s="14">
        <v>0.13988687098026276</v>
      </c>
    </row>
    <row r="750" spans="1:6" x14ac:dyDescent="0.3">
      <c r="A750" s="13" t="s">
        <v>233</v>
      </c>
      <c r="B750" s="13" t="s">
        <v>26</v>
      </c>
      <c r="C750" s="13" t="s">
        <v>234</v>
      </c>
      <c r="D750" s="14">
        <v>1950</v>
      </c>
      <c r="E750" s="14" t="str">
        <f t="shared" si="11"/>
        <v>1950Burundi</v>
      </c>
      <c r="F750" s="14"/>
    </row>
    <row r="751" spans="1:6" x14ac:dyDescent="0.3">
      <c r="A751" s="13" t="s">
        <v>233</v>
      </c>
      <c r="B751" s="13" t="s">
        <v>26</v>
      </c>
      <c r="C751" s="13" t="s">
        <v>234</v>
      </c>
      <c r="D751" s="14">
        <v>1951</v>
      </c>
      <c r="E751" s="14" t="str">
        <f t="shared" si="11"/>
        <v>1951Burundi</v>
      </c>
      <c r="F751" s="14"/>
    </row>
    <row r="752" spans="1:6" x14ac:dyDescent="0.3">
      <c r="A752" s="13" t="s">
        <v>233</v>
      </c>
      <c r="B752" s="13" t="s">
        <v>26</v>
      </c>
      <c r="C752" s="13" t="s">
        <v>234</v>
      </c>
      <c r="D752" s="14">
        <v>1952</v>
      </c>
      <c r="E752" s="14" t="str">
        <f t="shared" si="11"/>
        <v>1952Burundi</v>
      </c>
      <c r="F752" s="14"/>
    </row>
    <row r="753" spans="1:6" x14ac:dyDescent="0.3">
      <c r="A753" s="13" t="s">
        <v>233</v>
      </c>
      <c r="B753" s="13" t="s">
        <v>26</v>
      </c>
      <c r="C753" s="13" t="s">
        <v>234</v>
      </c>
      <c r="D753" s="14">
        <v>1953</v>
      </c>
      <c r="E753" s="14" t="str">
        <f t="shared" si="11"/>
        <v>1953Burundi</v>
      </c>
      <c r="F753" s="14"/>
    </row>
    <row r="754" spans="1:6" x14ac:dyDescent="0.3">
      <c r="A754" s="13" t="s">
        <v>233</v>
      </c>
      <c r="B754" s="13" t="s">
        <v>26</v>
      </c>
      <c r="C754" s="13" t="s">
        <v>234</v>
      </c>
      <c r="D754" s="14">
        <v>1954</v>
      </c>
      <c r="E754" s="14" t="str">
        <f t="shared" si="11"/>
        <v>1954Burundi</v>
      </c>
      <c r="F754" s="14"/>
    </row>
    <row r="755" spans="1:6" x14ac:dyDescent="0.3">
      <c r="A755" s="13" t="s">
        <v>233</v>
      </c>
      <c r="B755" s="13" t="s">
        <v>26</v>
      </c>
      <c r="C755" s="13" t="s">
        <v>234</v>
      </c>
      <c r="D755" s="14">
        <v>1955</v>
      </c>
      <c r="E755" s="14" t="str">
        <f t="shared" si="11"/>
        <v>1955Burundi</v>
      </c>
      <c r="F755" s="14"/>
    </row>
    <row r="756" spans="1:6" x14ac:dyDescent="0.3">
      <c r="A756" s="13" t="s">
        <v>233</v>
      </c>
      <c r="B756" s="13" t="s">
        <v>26</v>
      </c>
      <c r="C756" s="13" t="s">
        <v>234</v>
      </c>
      <c r="D756" s="14">
        <v>1956</v>
      </c>
      <c r="E756" s="14" t="str">
        <f t="shared" si="11"/>
        <v>1956Burundi</v>
      </c>
      <c r="F756" s="14"/>
    </row>
    <row r="757" spans="1:6" x14ac:dyDescent="0.3">
      <c r="A757" s="13" t="s">
        <v>233</v>
      </c>
      <c r="B757" s="13" t="s">
        <v>26</v>
      </c>
      <c r="C757" s="13" t="s">
        <v>234</v>
      </c>
      <c r="D757" s="14">
        <v>1957</v>
      </c>
      <c r="E757" s="14" t="str">
        <f t="shared" si="11"/>
        <v>1957Burundi</v>
      </c>
      <c r="F757" s="14"/>
    </row>
    <row r="758" spans="1:6" x14ac:dyDescent="0.3">
      <c r="A758" s="13" t="s">
        <v>233</v>
      </c>
      <c r="B758" s="13" t="s">
        <v>26</v>
      </c>
      <c r="C758" s="13" t="s">
        <v>234</v>
      </c>
      <c r="D758" s="14">
        <v>1958</v>
      </c>
      <c r="E758" s="14" t="str">
        <f t="shared" si="11"/>
        <v>1958Burundi</v>
      </c>
      <c r="F758" s="14"/>
    </row>
    <row r="759" spans="1:6" x14ac:dyDescent="0.3">
      <c r="A759" s="13" t="s">
        <v>233</v>
      </c>
      <c r="B759" s="13" t="s">
        <v>26</v>
      </c>
      <c r="C759" s="13" t="s">
        <v>234</v>
      </c>
      <c r="D759" s="14">
        <v>1959</v>
      </c>
      <c r="E759" s="14" t="str">
        <f t="shared" si="11"/>
        <v>1959Burundi</v>
      </c>
      <c r="F759" s="14"/>
    </row>
    <row r="760" spans="1:6" x14ac:dyDescent="0.3">
      <c r="A760" s="13" t="s">
        <v>233</v>
      </c>
      <c r="B760" s="13" t="s">
        <v>26</v>
      </c>
      <c r="C760" s="13" t="s">
        <v>234</v>
      </c>
      <c r="D760" s="14">
        <v>1960</v>
      </c>
      <c r="E760" s="14" t="str">
        <f t="shared" si="11"/>
        <v>1960Burundi</v>
      </c>
      <c r="F760" s="14">
        <v>1.5349485911428928E-2</v>
      </c>
    </row>
    <row r="761" spans="1:6" x14ac:dyDescent="0.3">
      <c r="A761" s="13" t="s">
        <v>233</v>
      </c>
      <c r="B761" s="13" t="s">
        <v>26</v>
      </c>
      <c r="C761" s="13" t="s">
        <v>234</v>
      </c>
      <c r="D761" s="14">
        <v>1961</v>
      </c>
      <c r="E761" s="14" t="str">
        <f t="shared" si="11"/>
        <v>1961Burundi</v>
      </c>
      <c r="F761" s="14">
        <v>1.5150381252169609E-2</v>
      </c>
    </row>
    <row r="762" spans="1:6" x14ac:dyDescent="0.3">
      <c r="A762" s="13" t="s">
        <v>233</v>
      </c>
      <c r="B762" s="13" t="s">
        <v>26</v>
      </c>
      <c r="C762" s="13" t="s">
        <v>234</v>
      </c>
      <c r="D762" s="14">
        <v>1962</v>
      </c>
      <c r="E762" s="14" t="str">
        <f t="shared" si="11"/>
        <v>1962Burundi</v>
      </c>
      <c r="F762" s="14">
        <v>1.9151667132973671E-2</v>
      </c>
    </row>
    <row r="763" spans="1:6" x14ac:dyDescent="0.3">
      <c r="A763" s="13" t="s">
        <v>233</v>
      </c>
      <c r="B763" s="13" t="s">
        <v>26</v>
      </c>
      <c r="C763" s="13" t="s">
        <v>234</v>
      </c>
      <c r="D763" s="14">
        <v>1963</v>
      </c>
      <c r="E763" s="14" t="str">
        <f t="shared" si="11"/>
        <v>1963Burundi</v>
      </c>
      <c r="F763" s="14">
        <v>2.6439724490046501E-2</v>
      </c>
    </row>
    <row r="764" spans="1:6" x14ac:dyDescent="0.3">
      <c r="A764" s="13" t="s">
        <v>233</v>
      </c>
      <c r="B764" s="13" t="s">
        <v>26</v>
      </c>
      <c r="C764" s="13" t="s">
        <v>234</v>
      </c>
      <c r="D764" s="14">
        <v>1964</v>
      </c>
      <c r="E764" s="14" t="str">
        <f t="shared" si="11"/>
        <v>1964Burundi</v>
      </c>
      <c r="F764" s="14">
        <v>3.3346854150295258E-2</v>
      </c>
    </row>
    <row r="765" spans="1:6" x14ac:dyDescent="0.3">
      <c r="A765" s="13" t="s">
        <v>233</v>
      </c>
      <c r="B765" s="13" t="s">
        <v>26</v>
      </c>
      <c r="C765" s="13" t="s">
        <v>234</v>
      </c>
      <c r="D765" s="14">
        <v>1965</v>
      </c>
      <c r="E765" s="14" t="str">
        <f t="shared" si="11"/>
        <v>1965Burundi</v>
      </c>
      <c r="F765" s="14">
        <v>4.3453212827444077E-2</v>
      </c>
    </row>
    <row r="766" spans="1:6" x14ac:dyDescent="0.3">
      <c r="A766" s="13" t="s">
        <v>233</v>
      </c>
      <c r="B766" s="13" t="s">
        <v>26</v>
      </c>
      <c r="C766" s="13" t="s">
        <v>234</v>
      </c>
      <c r="D766" s="14">
        <v>1966</v>
      </c>
      <c r="E766" s="14" t="str">
        <f t="shared" si="11"/>
        <v>1966Burundi</v>
      </c>
      <c r="F766" s="14">
        <v>4.5021291822195053E-2</v>
      </c>
    </row>
    <row r="767" spans="1:6" x14ac:dyDescent="0.3">
      <c r="A767" s="13" t="s">
        <v>233</v>
      </c>
      <c r="B767" s="13" t="s">
        <v>26</v>
      </c>
      <c r="C767" s="13" t="s">
        <v>234</v>
      </c>
      <c r="D767" s="14">
        <v>1967</v>
      </c>
      <c r="E767" s="14" t="str">
        <f t="shared" si="11"/>
        <v>1967Burundi</v>
      </c>
      <c r="F767" s="14">
        <v>4.5409310609102249E-2</v>
      </c>
    </row>
    <row r="768" spans="1:6" x14ac:dyDescent="0.3">
      <c r="A768" s="13" t="s">
        <v>233</v>
      </c>
      <c r="B768" s="13" t="s">
        <v>26</v>
      </c>
      <c r="C768" s="13" t="s">
        <v>234</v>
      </c>
      <c r="D768" s="14">
        <v>1968</v>
      </c>
      <c r="E768" s="14" t="str">
        <f t="shared" si="11"/>
        <v>1968Burundi</v>
      </c>
      <c r="F768" s="14">
        <v>4.8516556620597839E-2</v>
      </c>
    </row>
    <row r="769" spans="1:6" x14ac:dyDescent="0.3">
      <c r="A769" s="13" t="s">
        <v>233</v>
      </c>
      <c r="B769" s="13" t="s">
        <v>26</v>
      </c>
      <c r="C769" s="13" t="s">
        <v>234</v>
      </c>
      <c r="D769" s="14">
        <v>1969</v>
      </c>
      <c r="E769" s="14" t="str">
        <f t="shared" si="11"/>
        <v>1969Burundi</v>
      </c>
      <c r="F769" s="14">
        <v>5.2368447184562683E-2</v>
      </c>
    </row>
    <row r="770" spans="1:6" x14ac:dyDescent="0.3">
      <c r="A770" s="13" t="s">
        <v>233</v>
      </c>
      <c r="B770" s="13" t="s">
        <v>26</v>
      </c>
      <c r="C770" s="13" t="s">
        <v>234</v>
      </c>
      <c r="D770" s="14">
        <v>1970</v>
      </c>
      <c r="E770" s="14" t="str">
        <f t="shared" si="11"/>
        <v>1970Burundi</v>
      </c>
      <c r="F770" s="14">
        <v>6.7942537367343903E-2</v>
      </c>
    </row>
    <row r="771" spans="1:6" x14ac:dyDescent="0.3">
      <c r="A771" s="13" t="s">
        <v>233</v>
      </c>
      <c r="B771" s="13" t="s">
        <v>26</v>
      </c>
      <c r="C771" s="13" t="s">
        <v>234</v>
      </c>
      <c r="D771" s="14">
        <v>1971</v>
      </c>
      <c r="E771" s="14" t="str">
        <f t="shared" ref="E771:E834" si="12">D771&amp;B771</f>
        <v>1971Burundi</v>
      </c>
      <c r="F771" s="14">
        <v>7.0251584053039551E-2</v>
      </c>
    </row>
    <row r="772" spans="1:6" x14ac:dyDescent="0.3">
      <c r="A772" s="13" t="s">
        <v>233</v>
      </c>
      <c r="B772" s="13" t="s">
        <v>26</v>
      </c>
      <c r="C772" s="13" t="s">
        <v>234</v>
      </c>
      <c r="D772" s="14">
        <v>1972</v>
      </c>
      <c r="E772" s="14" t="str">
        <f t="shared" si="12"/>
        <v>1972Burundi</v>
      </c>
      <c r="F772" s="14">
        <v>8.3322525024414063E-2</v>
      </c>
    </row>
    <row r="773" spans="1:6" x14ac:dyDescent="0.3">
      <c r="A773" s="13" t="s">
        <v>233</v>
      </c>
      <c r="B773" s="13" t="s">
        <v>26</v>
      </c>
      <c r="C773" s="13" t="s">
        <v>234</v>
      </c>
      <c r="D773" s="14">
        <v>1973</v>
      </c>
      <c r="E773" s="14" t="str">
        <f t="shared" si="12"/>
        <v>1973Burundi</v>
      </c>
      <c r="F773" s="14">
        <v>7.4972406029701233E-2</v>
      </c>
    </row>
    <row r="774" spans="1:6" x14ac:dyDescent="0.3">
      <c r="A774" s="13" t="s">
        <v>233</v>
      </c>
      <c r="B774" s="13" t="s">
        <v>26</v>
      </c>
      <c r="C774" s="13" t="s">
        <v>234</v>
      </c>
      <c r="D774" s="14">
        <v>1974</v>
      </c>
      <c r="E774" s="14" t="str">
        <f t="shared" si="12"/>
        <v>1974Burundi</v>
      </c>
      <c r="F774" s="14">
        <v>7.6747260987758636E-2</v>
      </c>
    </row>
    <row r="775" spans="1:6" x14ac:dyDescent="0.3">
      <c r="A775" s="13" t="s">
        <v>233</v>
      </c>
      <c r="B775" s="13" t="s">
        <v>26</v>
      </c>
      <c r="C775" s="13" t="s">
        <v>234</v>
      </c>
      <c r="D775" s="14">
        <v>1975</v>
      </c>
      <c r="E775" s="14" t="str">
        <f t="shared" si="12"/>
        <v>1975Burundi</v>
      </c>
      <c r="F775" s="14">
        <v>7.7850028872489929E-2</v>
      </c>
    </row>
    <row r="776" spans="1:6" x14ac:dyDescent="0.3">
      <c r="A776" s="13" t="s">
        <v>233</v>
      </c>
      <c r="B776" s="13" t="s">
        <v>26</v>
      </c>
      <c r="C776" s="13" t="s">
        <v>234</v>
      </c>
      <c r="D776" s="14">
        <v>1976</v>
      </c>
      <c r="E776" s="14" t="str">
        <f t="shared" si="12"/>
        <v>1976Burundi</v>
      </c>
      <c r="F776" s="14">
        <v>8.8709279894828796E-2</v>
      </c>
    </row>
    <row r="777" spans="1:6" x14ac:dyDescent="0.3">
      <c r="A777" s="13" t="s">
        <v>233</v>
      </c>
      <c r="B777" s="13" t="s">
        <v>26</v>
      </c>
      <c r="C777" s="13" t="s">
        <v>234</v>
      </c>
      <c r="D777" s="14">
        <v>1977</v>
      </c>
      <c r="E777" s="14" t="str">
        <f t="shared" si="12"/>
        <v>1977Burundi</v>
      </c>
      <c r="F777" s="14">
        <v>7.4732027947902679E-2</v>
      </c>
    </row>
    <row r="778" spans="1:6" x14ac:dyDescent="0.3">
      <c r="A778" s="13" t="s">
        <v>233</v>
      </c>
      <c r="B778" s="13" t="s">
        <v>26</v>
      </c>
      <c r="C778" s="13" t="s">
        <v>234</v>
      </c>
      <c r="D778" s="14">
        <v>1978</v>
      </c>
      <c r="E778" s="14" t="str">
        <f t="shared" si="12"/>
        <v>1978Burundi</v>
      </c>
      <c r="F778" s="14">
        <v>7.9853400588035583E-2</v>
      </c>
    </row>
    <row r="779" spans="1:6" x14ac:dyDescent="0.3">
      <c r="A779" s="13" t="s">
        <v>233</v>
      </c>
      <c r="B779" s="13" t="s">
        <v>26</v>
      </c>
      <c r="C779" s="13" t="s">
        <v>234</v>
      </c>
      <c r="D779" s="14">
        <v>1979</v>
      </c>
      <c r="E779" s="14" t="str">
        <f t="shared" si="12"/>
        <v>1979Burundi</v>
      </c>
      <c r="F779" s="14">
        <v>7.2539374232292175E-2</v>
      </c>
    </row>
    <row r="780" spans="1:6" x14ac:dyDescent="0.3">
      <c r="A780" s="13" t="s">
        <v>233</v>
      </c>
      <c r="B780" s="13" t="s">
        <v>26</v>
      </c>
      <c r="C780" s="13" t="s">
        <v>234</v>
      </c>
      <c r="D780" s="14">
        <v>1980</v>
      </c>
      <c r="E780" s="14" t="str">
        <f t="shared" si="12"/>
        <v>1980Burundi</v>
      </c>
      <c r="F780" s="14">
        <v>6.693711131811142E-2</v>
      </c>
    </row>
    <row r="781" spans="1:6" x14ac:dyDescent="0.3">
      <c r="A781" s="13" t="s">
        <v>233</v>
      </c>
      <c r="B781" s="13" t="s">
        <v>26</v>
      </c>
      <c r="C781" s="13" t="s">
        <v>234</v>
      </c>
      <c r="D781" s="14">
        <v>1981</v>
      </c>
      <c r="E781" s="14" t="str">
        <f t="shared" si="12"/>
        <v>1981Burundi</v>
      </c>
      <c r="F781" s="14">
        <v>6.9273956120014191E-2</v>
      </c>
    </row>
    <row r="782" spans="1:6" x14ac:dyDescent="0.3">
      <c r="A782" s="13" t="s">
        <v>233</v>
      </c>
      <c r="B782" s="13" t="s">
        <v>26</v>
      </c>
      <c r="C782" s="13" t="s">
        <v>234</v>
      </c>
      <c r="D782" s="14">
        <v>1982</v>
      </c>
      <c r="E782" s="14" t="str">
        <f t="shared" si="12"/>
        <v>1982Burundi</v>
      </c>
      <c r="F782" s="14">
        <v>7.5569935142993927E-2</v>
      </c>
    </row>
    <row r="783" spans="1:6" x14ac:dyDescent="0.3">
      <c r="A783" s="13" t="s">
        <v>233</v>
      </c>
      <c r="B783" s="13" t="s">
        <v>26</v>
      </c>
      <c r="C783" s="13" t="s">
        <v>234</v>
      </c>
      <c r="D783" s="14">
        <v>1983</v>
      </c>
      <c r="E783" s="14" t="str">
        <f t="shared" si="12"/>
        <v>1983Burundi</v>
      </c>
      <c r="F783" s="14">
        <v>8.1661917269229889E-2</v>
      </c>
    </row>
    <row r="784" spans="1:6" x14ac:dyDescent="0.3">
      <c r="A784" s="13" t="s">
        <v>233</v>
      </c>
      <c r="B784" s="13" t="s">
        <v>26</v>
      </c>
      <c r="C784" s="13" t="s">
        <v>234</v>
      </c>
      <c r="D784" s="14">
        <v>1984</v>
      </c>
      <c r="E784" s="14" t="str">
        <f t="shared" si="12"/>
        <v>1984Burundi</v>
      </c>
      <c r="F784" s="14">
        <v>7.8565493226051331E-2</v>
      </c>
    </row>
    <row r="785" spans="1:6" x14ac:dyDescent="0.3">
      <c r="A785" s="13" t="s">
        <v>233</v>
      </c>
      <c r="B785" s="13" t="s">
        <v>26</v>
      </c>
      <c r="C785" s="13" t="s">
        <v>234</v>
      </c>
      <c r="D785" s="14">
        <v>1985</v>
      </c>
      <c r="E785" s="14" t="str">
        <f t="shared" si="12"/>
        <v>1985Burundi</v>
      </c>
      <c r="F785" s="14">
        <v>7.6108738780021667E-2</v>
      </c>
    </row>
    <row r="786" spans="1:6" x14ac:dyDescent="0.3">
      <c r="A786" s="13" t="s">
        <v>233</v>
      </c>
      <c r="B786" s="13" t="s">
        <v>26</v>
      </c>
      <c r="C786" s="13" t="s">
        <v>234</v>
      </c>
      <c r="D786" s="14">
        <v>1986</v>
      </c>
      <c r="E786" s="14" t="str">
        <f t="shared" si="12"/>
        <v>1986Burundi</v>
      </c>
      <c r="F786" s="14">
        <v>7.7126011252403259E-2</v>
      </c>
    </row>
    <row r="787" spans="1:6" x14ac:dyDescent="0.3">
      <c r="A787" s="13" t="s">
        <v>233</v>
      </c>
      <c r="B787" s="13" t="s">
        <v>26</v>
      </c>
      <c r="C787" s="13" t="s">
        <v>234</v>
      </c>
      <c r="D787" s="14">
        <v>1987</v>
      </c>
      <c r="E787" s="14" t="str">
        <f t="shared" si="12"/>
        <v>1987Burundi</v>
      </c>
      <c r="F787" s="14">
        <v>7.8768067061901093E-2</v>
      </c>
    </row>
    <row r="788" spans="1:6" x14ac:dyDescent="0.3">
      <c r="A788" s="13" t="s">
        <v>233</v>
      </c>
      <c r="B788" s="13" t="s">
        <v>26</v>
      </c>
      <c r="C788" s="13" t="s">
        <v>234</v>
      </c>
      <c r="D788" s="14">
        <v>1988</v>
      </c>
      <c r="E788" s="14" t="str">
        <f t="shared" si="12"/>
        <v>1988Burundi</v>
      </c>
      <c r="F788" s="14">
        <v>8.4739305078983307E-2</v>
      </c>
    </row>
    <row r="789" spans="1:6" x14ac:dyDescent="0.3">
      <c r="A789" s="13" t="s">
        <v>233</v>
      </c>
      <c r="B789" s="13" t="s">
        <v>26</v>
      </c>
      <c r="C789" s="13" t="s">
        <v>234</v>
      </c>
      <c r="D789" s="14">
        <v>1989</v>
      </c>
      <c r="E789" s="14" t="str">
        <f t="shared" si="12"/>
        <v>1989Burundi</v>
      </c>
      <c r="F789" s="14">
        <v>8.7002776563167572E-2</v>
      </c>
    </row>
    <row r="790" spans="1:6" x14ac:dyDescent="0.3">
      <c r="A790" s="13" t="s">
        <v>233</v>
      </c>
      <c r="B790" s="13" t="s">
        <v>26</v>
      </c>
      <c r="C790" s="13" t="s">
        <v>234</v>
      </c>
      <c r="D790" s="14">
        <v>1990</v>
      </c>
      <c r="E790" s="14" t="str">
        <f t="shared" si="12"/>
        <v>1990Burundi</v>
      </c>
      <c r="F790" s="14">
        <v>0.11243859678506851</v>
      </c>
    </row>
    <row r="791" spans="1:6" x14ac:dyDescent="0.3">
      <c r="A791" s="13" t="s">
        <v>233</v>
      </c>
      <c r="B791" s="13" t="s">
        <v>26</v>
      </c>
      <c r="C791" s="13" t="s">
        <v>234</v>
      </c>
      <c r="D791" s="14">
        <v>1991</v>
      </c>
      <c r="E791" s="14" t="str">
        <f t="shared" si="12"/>
        <v>1991Burundi</v>
      </c>
      <c r="F791" s="14">
        <v>0.11572691798210144</v>
      </c>
    </row>
    <row r="792" spans="1:6" x14ac:dyDescent="0.3">
      <c r="A792" s="13" t="s">
        <v>233</v>
      </c>
      <c r="B792" s="13" t="s">
        <v>26</v>
      </c>
      <c r="C792" s="13" t="s">
        <v>234</v>
      </c>
      <c r="D792" s="14">
        <v>1992</v>
      </c>
      <c r="E792" s="14" t="str">
        <f t="shared" si="12"/>
        <v>1992Burundi</v>
      </c>
      <c r="F792" s="14">
        <v>0.12654945254325867</v>
      </c>
    </row>
    <row r="793" spans="1:6" x14ac:dyDescent="0.3">
      <c r="A793" s="13" t="s">
        <v>233</v>
      </c>
      <c r="B793" s="13" t="s">
        <v>26</v>
      </c>
      <c r="C793" s="13" t="s">
        <v>234</v>
      </c>
      <c r="D793" s="14">
        <v>1993</v>
      </c>
      <c r="E793" s="14" t="str">
        <f t="shared" si="12"/>
        <v>1993Burundi</v>
      </c>
      <c r="F793" s="14">
        <v>0.13359180092811584</v>
      </c>
    </row>
    <row r="794" spans="1:6" x14ac:dyDescent="0.3">
      <c r="A794" s="13" t="s">
        <v>233</v>
      </c>
      <c r="B794" s="13" t="s">
        <v>26</v>
      </c>
      <c r="C794" s="13" t="s">
        <v>234</v>
      </c>
      <c r="D794" s="14">
        <v>1994</v>
      </c>
      <c r="E794" s="14" t="str">
        <f t="shared" si="12"/>
        <v>1994Burundi</v>
      </c>
      <c r="F794" s="14">
        <v>0.10786016285419464</v>
      </c>
    </row>
    <row r="795" spans="1:6" x14ac:dyDescent="0.3">
      <c r="A795" s="13" t="s">
        <v>233</v>
      </c>
      <c r="B795" s="13" t="s">
        <v>26</v>
      </c>
      <c r="C795" s="13" t="s">
        <v>234</v>
      </c>
      <c r="D795" s="14">
        <v>1995</v>
      </c>
      <c r="E795" s="14" t="str">
        <f t="shared" si="12"/>
        <v>1995Burundi</v>
      </c>
      <c r="F795" s="14">
        <v>0.11744976043701172</v>
      </c>
    </row>
    <row r="796" spans="1:6" x14ac:dyDescent="0.3">
      <c r="A796" s="13" t="s">
        <v>233</v>
      </c>
      <c r="B796" s="13" t="s">
        <v>26</v>
      </c>
      <c r="C796" s="13" t="s">
        <v>234</v>
      </c>
      <c r="D796" s="14">
        <v>1996</v>
      </c>
      <c r="E796" s="14" t="str">
        <f t="shared" si="12"/>
        <v>1996Burundi</v>
      </c>
      <c r="F796" s="14">
        <v>0.11858241260051727</v>
      </c>
    </row>
    <row r="797" spans="1:6" x14ac:dyDescent="0.3">
      <c r="A797" s="13" t="s">
        <v>233</v>
      </c>
      <c r="B797" s="13" t="s">
        <v>26</v>
      </c>
      <c r="C797" s="13" t="s">
        <v>234</v>
      </c>
      <c r="D797" s="14">
        <v>1997</v>
      </c>
      <c r="E797" s="14" t="str">
        <f t="shared" si="12"/>
        <v>1997Burundi</v>
      </c>
      <c r="F797" s="14">
        <v>0.10651257634162903</v>
      </c>
    </row>
    <row r="798" spans="1:6" x14ac:dyDescent="0.3">
      <c r="A798" s="13" t="s">
        <v>233</v>
      </c>
      <c r="B798" s="13" t="s">
        <v>26</v>
      </c>
      <c r="C798" s="13" t="s">
        <v>234</v>
      </c>
      <c r="D798" s="14">
        <v>1998</v>
      </c>
      <c r="E798" s="14" t="str">
        <f t="shared" si="12"/>
        <v>1998Burundi</v>
      </c>
      <c r="F798" s="14">
        <v>0.10011952370405197</v>
      </c>
    </row>
    <row r="799" spans="1:6" x14ac:dyDescent="0.3">
      <c r="A799" s="13" t="s">
        <v>233</v>
      </c>
      <c r="B799" s="13" t="s">
        <v>26</v>
      </c>
      <c r="C799" s="13" t="s">
        <v>234</v>
      </c>
      <c r="D799" s="14">
        <v>1999</v>
      </c>
      <c r="E799" s="14" t="str">
        <f t="shared" si="12"/>
        <v>1999Burundi</v>
      </c>
      <c r="F799" s="14">
        <v>9.5518864691257477E-2</v>
      </c>
    </row>
    <row r="800" spans="1:6" x14ac:dyDescent="0.3">
      <c r="A800" s="13" t="s">
        <v>233</v>
      </c>
      <c r="B800" s="13" t="s">
        <v>26</v>
      </c>
      <c r="C800" s="13" t="s">
        <v>234</v>
      </c>
      <c r="D800" s="14">
        <v>2000</v>
      </c>
      <c r="E800" s="14" t="str">
        <f t="shared" si="12"/>
        <v>2000Burundi</v>
      </c>
      <c r="F800" s="14">
        <v>0.16877605020999908</v>
      </c>
    </row>
    <row r="801" spans="1:6" x14ac:dyDescent="0.3">
      <c r="A801" s="13" t="s">
        <v>233</v>
      </c>
      <c r="B801" s="13" t="s">
        <v>26</v>
      </c>
      <c r="C801" s="13" t="s">
        <v>234</v>
      </c>
      <c r="D801" s="14">
        <v>2001</v>
      </c>
      <c r="E801" s="14" t="str">
        <f t="shared" si="12"/>
        <v>2001Burundi</v>
      </c>
      <c r="F801" s="14">
        <v>0.20255030691623688</v>
      </c>
    </row>
    <row r="802" spans="1:6" x14ac:dyDescent="0.3">
      <c r="A802" s="13" t="s">
        <v>233</v>
      </c>
      <c r="B802" s="13" t="s">
        <v>26</v>
      </c>
      <c r="C802" s="13" t="s">
        <v>234</v>
      </c>
      <c r="D802" s="14">
        <v>2002</v>
      </c>
      <c r="E802" s="14" t="str">
        <f t="shared" si="12"/>
        <v>2002Burundi</v>
      </c>
      <c r="F802" s="14">
        <v>0.19886048138141632</v>
      </c>
    </row>
    <row r="803" spans="1:6" x14ac:dyDescent="0.3">
      <c r="A803" s="13" t="s">
        <v>233</v>
      </c>
      <c r="B803" s="13" t="s">
        <v>26</v>
      </c>
      <c r="C803" s="13" t="s">
        <v>234</v>
      </c>
      <c r="D803" s="14">
        <v>2003</v>
      </c>
      <c r="E803" s="14" t="str">
        <f t="shared" si="12"/>
        <v>2003Burundi</v>
      </c>
      <c r="F803" s="14">
        <v>0.20213347673416138</v>
      </c>
    </row>
    <row r="804" spans="1:6" x14ac:dyDescent="0.3">
      <c r="A804" s="13" t="s">
        <v>233</v>
      </c>
      <c r="B804" s="13" t="s">
        <v>26</v>
      </c>
      <c r="C804" s="13" t="s">
        <v>234</v>
      </c>
      <c r="D804" s="14">
        <v>2004</v>
      </c>
      <c r="E804" s="14" t="str">
        <f t="shared" si="12"/>
        <v>2004Burundi</v>
      </c>
      <c r="F804" s="14">
        <v>0.21434567868709564</v>
      </c>
    </row>
    <row r="805" spans="1:6" x14ac:dyDescent="0.3">
      <c r="A805" s="13" t="s">
        <v>233</v>
      </c>
      <c r="B805" s="13" t="s">
        <v>26</v>
      </c>
      <c r="C805" s="13" t="s">
        <v>234</v>
      </c>
      <c r="D805" s="14">
        <v>2005</v>
      </c>
      <c r="E805" s="14" t="str">
        <f t="shared" si="12"/>
        <v>2005Burundi</v>
      </c>
      <c r="F805" s="14">
        <v>0.23288977146148682</v>
      </c>
    </row>
    <row r="806" spans="1:6" x14ac:dyDescent="0.3">
      <c r="A806" s="13" t="s">
        <v>233</v>
      </c>
      <c r="B806" s="13" t="s">
        <v>26</v>
      </c>
      <c r="C806" s="13" t="s">
        <v>234</v>
      </c>
      <c r="D806" s="14">
        <v>2006</v>
      </c>
      <c r="E806" s="14" t="str">
        <f t="shared" si="12"/>
        <v>2006Burundi</v>
      </c>
      <c r="F806" s="14">
        <v>0.2072964608669281</v>
      </c>
    </row>
    <row r="807" spans="1:6" x14ac:dyDescent="0.3">
      <c r="A807" s="13" t="s">
        <v>233</v>
      </c>
      <c r="B807" s="13" t="s">
        <v>26</v>
      </c>
      <c r="C807" s="13" t="s">
        <v>234</v>
      </c>
      <c r="D807" s="14">
        <v>2007</v>
      </c>
      <c r="E807" s="14" t="str">
        <f t="shared" si="12"/>
        <v>2007Burundi</v>
      </c>
      <c r="F807" s="14">
        <v>0.20335894823074341</v>
      </c>
    </row>
    <row r="808" spans="1:6" x14ac:dyDescent="0.3">
      <c r="A808" s="13" t="s">
        <v>233</v>
      </c>
      <c r="B808" s="13" t="s">
        <v>26</v>
      </c>
      <c r="C808" s="13" t="s">
        <v>234</v>
      </c>
      <c r="D808" s="14">
        <v>2008</v>
      </c>
      <c r="E808" s="14" t="str">
        <f t="shared" si="12"/>
        <v>2008Burundi</v>
      </c>
      <c r="F808" s="14">
        <v>0.23137013614177704</v>
      </c>
    </row>
    <row r="809" spans="1:6" x14ac:dyDescent="0.3">
      <c r="A809" s="13" t="s">
        <v>233</v>
      </c>
      <c r="B809" s="13" t="s">
        <v>26</v>
      </c>
      <c r="C809" s="13" t="s">
        <v>234</v>
      </c>
      <c r="D809" s="14">
        <v>2009</v>
      </c>
      <c r="E809" s="14" t="str">
        <f t="shared" si="12"/>
        <v>2009Burundi</v>
      </c>
      <c r="F809" s="14">
        <v>0.22874359786510468</v>
      </c>
    </row>
    <row r="810" spans="1:6" x14ac:dyDescent="0.3">
      <c r="A810" s="13" t="s">
        <v>233</v>
      </c>
      <c r="B810" s="13" t="s">
        <v>26</v>
      </c>
      <c r="C810" s="13" t="s">
        <v>234</v>
      </c>
      <c r="D810" s="14">
        <v>2010</v>
      </c>
      <c r="E810" s="14" t="str">
        <f t="shared" si="12"/>
        <v>2010Burundi</v>
      </c>
      <c r="F810" s="14">
        <v>0.25103235244750977</v>
      </c>
    </row>
    <row r="811" spans="1:6" x14ac:dyDescent="0.3">
      <c r="A811" s="13" t="s">
        <v>233</v>
      </c>
      <c r="B811" s="13" t="s">
        <v>26</v>
      </c>
      <c r="C811" s="13" t="s">
        <v>234</v>
      </c>
      <c r="D811" s="14">
        <v>2011</v>
      </c>
      <c r="E811" s="14" t="str">
        <f t="shared" si="12"/>
        <v>2011Burundi</v>
      </c>
      <c r="F811" s="14">
        <v>0.24219098687171936</v>
      </c>
    </row>
    <row r="812" spans="1:6" x14ac:dyDescent="0.3">
      <c r="A812" s="13" t="s">
        <v>233</v>
      </c>
      <c r="B812" s="13" t="s">
        <v>26</v>
      </c>
      <c r="C812" s="13" t="s">
        <v>234</v>
      </c>
      <c r="D812" s="14">
        <v>2012</v>
      </c>
      <c r="E812" s="14" t="str">
        <f t="shared" si="12"/>
        <v>2012Burundi</v>
      </c>
      <c r="F812" s="14">
        <v>0.27290233969688416</v>
      </c>
    </row>
    <row r="813" spans="1:6" x14ac:dyDescent="0.3">
      <c r="A813" s="13" t="s">
        <v>233</v>
      </c>
      <c r="B813" s="13" t="s">
        <v>26</v>
      </c>
      <c r="C813" s="13" t="s">
        <v>234</v>
      </c>
      <c r="D813" s="14">
        <v>2013</v>
      </c>
      <c r="E813" s="14" t="str">
        <f t="shared" si="12"/>
        <v>2013Burundi</v>
      </c>
      <c r="F813" s="14">
        <v>0.30935359001159668</v>
      </c>
    </row>
    <row r="814" spans="1:6" x14ac:dyDescent="0.3">
      <c r="A814" s="13" t="s">
        <v>233</v>
      </c>
      <c r="B814" s="13" t="s">
        <v>26</v>
      </c>
      <c r="C814" s="13" t="s">
        <v>234</v>
      </c>
      <c r="D814" s="14">
        <v>2014</v>
      </c>
      <c r="E814" s="14" t="str">
        <f t="shared" si="12"/>
        <v>2014Burundi</v>
      </c>
      <c r="F814" s="14">
        <v>0.30840575695037842</v>
      </c>
    </row>
    <row r="815" spans="1:6" x14ac:dyDescent="0.3">
      <c r="A815" s="13" t="s">
        <v>233</v>
      </c>
      <c r="B815" s="13" t="s">
        <v>26</v>
      </c>
      <c r="C815" s="13" t="s">
        <v>234</v>
      </c>
      <c r="D815" s="14">
        <v>2015</v>
      </c>
      <c r="E815" s="14" t="str">
        <f t="shared" si="12"/>
        <v>2015Burundi</v>
      </c>
      <c r="F815" s="14">
        <v>0.30702716112136841</v>
      </c>
    </row>
    <row r="816" spans="1:6" x14ac:dyDescent="0.3">
      <c r="A816" s="13" t="s">
        <v>233</v>
      </c>
      <c r="B816" s="13" t="s">
        <v>26</v>
      </c>
      <c r="C816" s="13" t="s">
        <v>234</v>
      </c>
      <c r="D816" s="14">
        <v>2016</v>
      </c>
      <c r="E816" s="14" t="str">
        <f t="shared" si="12"/>
        <v>2016Burundi</v>
      </c>
      <c r="F816" s="14">
        <v>0.32159942388534546</v>
      </c>
    </row>
    <row r="817" spans="1:6" x14ac:dyDescent="0.3">
      <c r="A817" s="13" t="s">
        <v>233</v>
      </c>
      <c r="B817" s="13" t="s">
        <v>26</v>
      </c>
      <c r="C817" s="13" t="s">
        <v>234</v>
      </c>
      <c r="D817" s="14">
        <v>2017</v>
      </c>
      <c r="E817" s="14" t="str">
        <f t="shared" si="12"/>
        <v>2017Burundi</v>
      </c>
      <c r="F817" s="14">
        <v>0.31961417198181152</v>
      </c>
    </row>
    <row r="818" spans="1:6" x14ac:dyDescent="0.3">
      <c r="A818" s="13" t="s">
        <v>235</v>
      </c>
      <c r="B818" s="13" t="s">
        <v>15</v>
      </c>
      <c r="C818" s="13" t="s">
        <v>230</v>
      </c>
      <c r="D818" s="14">
        <v>1950</v>
      </c>
      <c r="E818" s="14" t="str">
        <f t="shared" si="12"/>
        <v>1950Belgium</v>
      </c>
      <c r="F818" s="14">
        <v>0.11461473256349564</v>
      </c>
    </row>
    <row r="819" spans="1:6" x14ac:dyDescent="0.3">
      <c r="A819" s="13" t="s">
        <v>235</v>
      </c>
      <c r="B819" s="13" t="s">
        <v>15</v>
      </c>
      <c r="C819" s="13" t="s">
        <v>230</v>
      </c>
      <c r="D819" s="14">
        <v>1951</v>
      </c>
      <c r="E819" s="14" t="str">
        <f t="shared" si="12"/>
        <v>1951Belgium</v>
      </c>
      <c r="F819" s="14">
        <v>0.1232411116361618</v>
      </c>
    </row>
    <row r="820" spans="1:6" x14ac:dyDescent="0.3">
      <c r="A820" s="13" t="s">
        <v>235</v>
      </c>
      <c r="B820" s="13" t="s">
        <v>15</v>
      </c>
      <c r="C820" s="13" t="s">
        <v>230</v>
      </c>
      <c r="D820" s="14">
        <v>1952</v>
      </c>
      <c r="E820" s="14" t="str">
        <f t="shared" si="12"/>
        <v>1952Belgium</v>
      </c>
      <c r="F820" s="14">
        <v>0.12591658532619476</v>
      </c>
    </row>
    <row r="821" spans="1:6" x14ac:dyDescent="0.3">
      <c r="A821" s="13" t="s">
        <v>235</v>
      </c>
      <c r="B821" s="13" t="s">
        <v>15</v>
      </c>
      <c r="C821" s="13" t="s">
        <v>230</v>
      </c>
      <c r="D821" s="14">
        <v>1953</v>
      </c>
      <c r="E821" s="14" t="str">
        <f t="shared" si="12"/>
        <v>1953Belgium</v>
      </c>
      <c r="F821" s="14">
        <v>0.13535791635513306</v>
      </c>
    </row>
    <row r="822" spans="1:6" x14ac:dyDescent="0.3">
      <c r="A822" s="13" t="s">
        <v>235</v>
      </c>
      <c r="B822" s="13" t="s">
        <v>15</v>
      </c>
      <c r="C822" s="13" t="s">
        <v>230</v>
      </c>
      <c r="D822" s="14">
        <v>1954</v>
      </c>
      <c r="E822" s="14" t="str">
        <f t="shared" si="12"/>
        <v>1954Belgium</v>
      </c>
      <c r="F822" s="14">
        <v>0.13195574283599854</v>
      </c>
    </row>
    <row r="823" spans="1:6" x14ac:dyDescent="0.3">
      <c r="A823" s="13" t="s">
        <v>235</v>
      </c>
      <c r="B823" s="13" t="s">
        <v>15</v>
      </c>
      <c r="C823" s="13" t="s">
        <v>230</v>
      </c>
      <c r="D823" s="14">
        <v>1955</v>
      </c>
      <c r="E823" s="14" t="str">
        <f t="shared" si="12"/>
        <v>1955Belgium</v>
      </c>
      <c r="F823" s="14">
        <v>0.12556904554367065</v>
      </c>
    </row>
    <row r="824" spans="1:6" x14ac:dyDescent="0.3">
      <c r="A824" s="13" t="s">
        <v>235</v>
      </c>
      <c r="B824" s="13" t="s">
        <v>15</v>
      </c>
      <c r="C824" s="13" t="s">
        <v>230</v>
      </c>
      <c r="D824" s="14">
        <v>1956</v>
      </c>
      <c r="E824" s="14" t="str">
        <f t="shared" si="12"/>
        <v>1956Belgium</v>
      </c>
      <c r="F824" s="14">
        <v>0.12417477369308472</v>
      </c>
    </row>
    <row r="825" spans="1:6" x14ac:dyDescent="0.3">
      <c r="A825" s="13" t="s">
        <v>235</v>
      </c>
      <c r="B825" s="13" t="s">
        <v>15</v>
      </c>
      <c r="C825" s="13" t="s">
        <v>230</v>
      </c>
      <c r="D825" s="14">
        <v>1957</v>
      </c>
      <c r="E825" s="14" t="str">
        <f t="shared" si="12"/>
        <v>1957Belgium</v>
      </c>
      <c r="F825" s="14">
        <v>0.1241614818572998</v>
      </c>
    </row>
    <row r="826" spans="1:6" x14ac:dyDescent="0.3">
      <c r="A826" s="13" t="s">
        <v>235</v>
      </c>
      <c r="B826" s="13" t="s">
        <v>15</v>
      </c>
      <c r="C826" s="13" t="s">
        <v>230</v>
      </c>
      <c r="D826" s="14">
        <v>1958</v>
      </c>
      <c r="E826" s="14" t="str">
        <f t="shared" si="12"/>
        <v>1958Belgium</v>
      </c>
      <c r="F826" s="14">
        <v>0.13549649715423584</v>
      </c>
    </row>
    <row r="827" spans="1:6" x14ac:dyDescent="0.3">
      <c r="A827" s="13" t="s">
        <v>235</v>
      </c>
      <c r="B827" s="13" t="s">
        <v>15</v>
      </c>
      <c r="C827" s="13" t="s">
        <v>230</v>
      </c>
      <c r="D827" s="14">
        <v>1959</v>
      </c>
      <c r="E827" s="14" t="str">
        <f t="shared" si="12"/>
        <v>1959Belgium</v>
      </c>
      <c r="F827" s="14">
        <v>0.13744324445724487</v>
      </c>
    </row>
    <row r="828" spans="1:6" x14ac:dyDescent="0.3">
      <c r="A828" s="13" t="s">
        <v>235</v>
      </c>
      <c r="B828" s="13" t="s">
        <v>15</v>
      </c>
      <c r="C828" s="13" t="s">
        <v>230</v>
      </c>
      <c r="D828" s="14">
        <v>1960</v>
      </c>
      <c r="E828" s="14" t="str">
        <f t="shared" si="12"/>
        <v>1960Belgium</v>
      </c>
      <c r="F828" s="14">
        <v>0.14545524120330811</v>
      </c>
    </row>
    <row r="829" spans="1:6" x14ac:dyDescent="0.3">
      <c r="A829" s="13" t="s">
        <v>235</v>
      </c>
      <c r="B829" s="13" t="s">
        <v>15</v>
      </c>
      <c r="C829" s="13" t="s">
        <v>230</v>
      </c>
      <c r="D829" s="14">
        <v>1961</v>
      </c>
      <c r="E829" s="14" t="str">
        <f t="shared" si="12"/>
        <v>1961Belgium</v>
      </c>
      <c r="F829" s="14">
        <v>0.14448890089988708</v>
      </c>
    </row>
    <row r="830" spans="1:6" x14ac:dyDescent="0.3">
      <c r="A830" s="13" t="s">
        <v>235</v>
      </c>
      <c r="B830" s="13" t="s">
        <v>15</v>
      </c>
      <c r="C830" s="13" t="s">
        <v>230</v>
      </c>
      <c r="D830" s="14">
        <v>1962</v>
      </c>
      <c r="E830" s="14" t="str">
        <f t="shared" si="12"/>
        <v>1962Belgium</v>
      </c>
      <c r="F830" s="14">
        <v>0.14549639821052551</v>
      </c>
    </row>
    <row r="831" spans="1:6" x14ac:dyDescent="0.3">
      <c r="A831" s="13" t="s">
        <v>235</v>
      </c>
      <c r="B831" s="13" t="s">
        <v>15</v>
      </c>
      <c r="C831" s="13" t="s">
        <v>230</v>
      </c>
      <c r="D831" s="14">
        <v>1963</v>
      </c>
      <c r="E831" s="14" t="str">
        <f t="shared" si="12"/>
        <v>1963Belgium</v>
      </c>
      <c r="F831" s="14">
        <v>0.15538935363292694</v>
      </c>
    </row>
    <row r="832" spans="1:6" x14ac:dyDescent="0.3">
      <c r="A832" s="13" t="s">
        <v>235</v>
      </c>
      <c r="B832" s="13" t="s">
        <v>15</v>
      </c>
      <c r="C832" s="13" t="s">
        <v>230</v>
      </c>
      <c r="D832" s="14">
        <v>1964</v>
      </c>
      <c r="E832" s="14" t="str">
        <f t="shared" si="12"/>
        <v>1964Belgium</v>
      </c>
      <c r="F832" s="14">
        <v>0.15128034353256226</v>
      </c>
    </row>
    <row r="833" spans="1:6" x14ac:dyDescent="0.3">
      <c r="A833" s="13" t="s">
        <v>235</v>
      </c>
      <c r="B833" s="13" t="s">
        <v>15</v>
      </c>
      <c r="C833" s="13" t="s">
        <v>230</v>
      </c>
      <c r="D833" s="14">
        <v>1965</v>
      </c>
      <c r="E833" s="14" t="str">
        <f t="shared" si="12"/>
        <v>1965Belgium</v>
      </c>
      <c r="F833" s="14">
        <v>0.15713025629520416</v>
      </c>
    </row>
    <row r="834" spans="1:6" x14ac:dyDescent="0.3">
      <c r="A834" s="13" t="s">
        <v>235</v>
      </c>
      <c r="B834" s="13" t="s">
        <v>15</v>
      </c>
      <c r="C834" s="13" t="s">
        <v>230</v>
      </c>
      <c r="D834" s="14">
        <v>1966</v>
      </c>
      <c r="E834" s="14" t="str">
        <f t="shared" si="12"/>
        <v>1966Belgium</v>
      </c>
      <c r="F834" s="14">
        <v>0.16172860562801361</v>
      </c>
    </row>
    <row r="835" spans="1:6" x14ac:dyDescent="0.3">
      <c r="A835" s="13" t="s">
        <v>235</v>
      </c>
      <c r="B835" s="13" t="s">
        <v>15</v>
      </c>
      <c r="C835" s="13" t="s">
        <v>230</v>
      </c>
      <c r="D835" s="14">
        <v>1967</v>
      </c>
      <c r="E835" s="14" t="str">
        <f t="shared" ref="E835:E898" si="13">D835&amp;B835</f>
        <v>1967Belgium</v>
      </c>
      <c r="F835" s="14">
        <v>0.16758400201797485</v>
      </c>
    </row>
    <row r="836" spans="1:6" x14ac:dyDescent="0.3">
      <c r="A836" s="13" t="s">
        <v>235</v>
      </c>
      <c r="B836" s="13" t="s">
        <v>15</v>
      </c>
      <c r="C836" s="13" t="s">
        <v>230</v>
      </c>
      <c r="D836" s="14">
        <v>1968</v>
      </c>
      <c r="E836" s="14" t="str">
        <f t="shared" si="13"/>
        <v>1968Belgium</v>
      </c>
      <c r="F836" s="14">
        <v>0.16864752769470215</v>
      </c>
    </row>
    <row r="837" spans="1:6" x14ac:dyDescent="0.3">
      <c r="A837" s="13" t="s">
        <v>235</v>
      </c>
      <c r="B837" s="13" t="s">
        <v>15</v>
      </c>
      <c r="C837" s="13" t="s">
        <v>230</v>
      </c>
      <c r="D837" s="14">
        <v>1969</v>
      </c>
      <c r="E837" s="14" t="str">
        <f t="shared" si="13"/>
        <v>1969Belgium</v>
      </c>
      <c r="F837" s="14">
        <v>0.16910111904144287</v>
      </c>
    </row>
    <row r="838" spans="1:6" x14ac:dyDescent="0.3">
      <c r="A838" s="13" t="s">
        <v>235</v>
      </c>
      <c r="B838" s="13" t="s">
        <v>15</v>
      </c>
      <c r="C838" s="13" t="s">
        <v>230</v>
      </c>
      <c r="D838" s="14">
        <v>1970</v>
      </c>
      <c r="E838" s="14" t="str">
        <f t="shared" si="13"/>
        <v>1970Belgium</v>
      </c>
      <c r="F838" s="14">
        <v>0.16512297093868256</v>
      </c>
    </row>
    <row r="839" spans="1:6" x14ac:dyDescent="0.3">
      <c r="A839" s="13" t="s">
        <v>235</v>
      </c>
      <c r="B839" s="13" t="s">
        <v>15</v>
      </c>
      <c r="C839" s="13" t="s">
        <v>230</v>
      </c>
      <c r="D839" s="14">
        <v>1971</v>
      </c>
      <c r="E839" s="14" t="str">
        <f t="shared" si="13"/>
        <v>1971Belgium</v>
      </c>
      <c r="F839" s="14">
        <v>0.16539269685745239</v>
      </c>
    </row>
    <row r="840" spans="1:6" x14ac:dyDescent="0.3">
      <c r="A840" s="13" t="s">
        <v>235</v>
      </c>
      <c r="B840" s="13" t="s">
        <v>15</v>
      </c>
      <c r="C840" s="13" t="s">
        <v>230</v>
      </c>
      <c r="D840" s="14">
        <v>1972</v>
      </c>
      <c r="E840" s="14" t="str">
        <f t="shared" si="13"/>
        <v>1972Belgium</v>
      </c>
      <c r="F840" s="14">
        <v>0.1634286493062973</v>
      </c>
    </row>
    <row r="841" spans="1:6" x14ac:dyDescent="0.3">
      <c r="A841" s="13" t="s">
        <v>235</v>
      </c>
      <c r="B841" s="13" t="s">
        <v>15</v>
      </c>
      <c r="C841" s="13" t="s">
        <v>230</v>
      </c>
      <c r="D841" s="14">
        <v>1973</v>
      </c>
      <c r="E841" s="14" t="str">
        <f t="shared" si="13"/>
        <v>1973Belgium</v>
      </c>
      <c r="F841" s="14">
        <v>0.15808932483196259</v>
      </c>
    </row>
    <row r="842" spans="1:6" x14ac:dyDescent="0.3">
      <c r="A842" s="13" t="s">
        <v>235</v>
      </c>
      <c r="B842" s="13" t="s">
        <v>15</v>
      </c>
      <c r="C842" s="13" t="s">
        <v>230</v>
      </c>
      <c r="D842" s="14">
        <v>1974</v>
      </c>
      <c r="E842" s="14" t="str">
        <f t="shared" si="13"/>
        <v>1974Belgium</v>
      </c>
      <c r="F842" s="14">
        <v>0.15889762341976166</v>
      </c>
    </row>
    <row r="843" spans="1:6" x14ac:dyDescent="0.3">
      <c r="A843" s="13" t="s">
        <v>235</v>
      </c>
      <c r="B843" s="13" t="s">
        <v>15</v>
      </c>
      <c r="C843" s="13" t="s">
        <v>230</v>
      </c>
      <c r="D843" s="14">
        <v>1975</v>
      </c>
      <c r="E843" s="14" t="str">
        <f t="shared" si="13"/>
        <v>1975Belgium</v>
      </c>
      <c r="F843" s="14">
        <v>0.1654345691204071</v>
      </c>
    </row>
    <row r="844" spans="1:6" x14ac:dyDescent="0.3">
      <c r="A844" s="13" t="s">
        <v>235</v>
      </c>
      <c r="B844" s="13" t="s">
        <v>15</v>
      </c>
      <c r="C844" s="13" t="s">
        <v>230</v>
      </c>
      <c r="D844" s="14">
        <v>1976</v>
      </c>
      <c r="E844" s="14" t="str">
        <f t="shared" si="13"/>
        <v>1976Belgium</v>
      </c>
      <c r="F844" s="14">
        <v>0.16551584005355835</v>
      </c>
    </row>
    <row r="845" spans="1:6" x14ac:dyDescent="0.3">
      <c r="A845" s="13" t="s">
        <v>235</v>
      </c>
      <c r="B845" s="13" t="s">
        <v>15</v>
      </c>
      <c r="C845" s="13" t="s">
        <v>230</v>
      </c>
      <c r="D845" s="14">
        <v>1977</v>
      </c>
      <c r="E845" s="14" t="str">
        <f t="shared" si="13"/>
        <v>1977Belgium</v>
      </c>
      <c r="F845" s="14">
        <v>0.17210078239440918</v>
      </c>
    </row>
    <row r="846" spans="1:6" x14ac:dyDescent="0.3">
      <c r="A846" s="13" t="s">
        <v>235</v>
      </c>
      <c r="B846" s="13" t="s">
        <v>15</v>
      </c>
      <c r="C846" s="13" t="s">
        <v>230</v>
      </c>
      <c r="D846" s="14">
        <v>1978</v>
      </c>
      <c r="E846" s="14" t="str">
        <f t="shared" si="13"/>
        <v>1978Belgium</v>
      </c>
      <c r="F846" s="14">
        <v>0.18163798749446869</v>
      </c>
    </row>
    <row r="847" spans="1:6" x14ac:dyDescent="0.3">
      <c r="A847" s="13" t="s">
        <v>235</v>
      </c>
      <c r="B847" s="13" t="s">
        <v>15</v>
      </c>
      <c r="C847" s="13" t="s">
        <v>230</v>
      </c>
      <c r="D847" s="14">
        <v>1979</v>
      </c>
      <c r="E847" s="14" t="str">
        <f t="shared" si="13"/>
        <v>1979Belgium</v>
      </c>
      <c r="F847" s="14">
        <v>0.18632574379444122</v>
      </c>
    </row>
    <row r="848" spans="1:6" x14ac:dyDescent="0.3">
      <c r="A848" s="13" t="s">
        <v>235</v>
      </c>
      <c r="B848" s="13" t="s">
        <v>15</v>
      </c>
      <c r="C848" s="13" t="s">
        <v>230</v>
      </c>
      <c r="D848" s="14">
        <v>1980</v>
      </c>
      <c r="E848" s="14" t="str">
        <f t="shared" si="13"/>
        <v>1980Belgium</v>
      </c>
      <c r="F848" s="14">
        <v>0.19145341217517853</v>
      </c>
    </row>
    <row r="849" spans="1:6" x14ac:dyDescent="0.3">
      <c r="A849" s="13" t="s">
        <v>235</v>
      </c>
      <c r="B849" s="13" t="s">
        <v>15</v>
      </c>
      <c r="C849" s="13" t="s">
        <v>230</v>
      </c>
      <c r="D849" s="14">
        <v>1981</v>
      </c>
      <c r="E849" s="14" t="str">
        <f t="shared" si="13"/>
        <v>1981Belgium</v>
      </c>
      <c r="F849" s="14">
        <v>0.20657648146152496</v>
      </c>
    </row>
    <row r="850" spans="1:6" x14ac:dyDescent="0.3">
      <c r="A850" s="13" t="s">
        <v>235</v>
      </c>
      <c r="B850" s="13" t="s">
        <v>15</v>
      </c>
      <c r="C850" s="13" t="s">
        <v>230</v>
      </c>
      <c r="D850" s="14">
        <v>1982</v>
      </c>
      <c r="E850" s="14" t="str">
        <f t="shared" si="13"/>
        <v>1982Belgium</v>
      </c>
      <c r="F850" s="14">
        <v>0.20596073567867279</v>
      </c>
    </row>
    <row r="851" spans="1:6" x14ac:dyDescent="0.3">
      <c r="A851" s="13" t="s">
        <v>235</v>
      </c>
      <c r="B851" s="13" t="s">
        <v>15</v>
      </c>
      <c r="C851" s="13" t="s">
        <v>230</v>
      </c>
      <c r="D851" s="14">
        <v>1983</v>
      </c>
      <c r="E851" s="14" t="str">
        <f t="shared" si="13"/>
        <v>1983Belgium</v>
      </c>
      <c r="F851" s="14">
        <v>0.20481927692890167</v>
      </c>
    </row>
    <row r="852" spans="1:6" x14ac:dyDescent="0.3">
      <c r="A852" s="13" t="s">
        <v>235</v>
      </c>
      <c r="B852" s="13" t="s">
        <v>15</v>
      </c>
      <c r="C852" s="13" t="s">
        <v>230</v>
      </c>
      <c r="D852" s="14">
        <v>1984</v>
      </c>
      <c r="E852" s="14" t="str">
        <f t="shared" si="13"/>
        <v>1984Belgium</v>
      </c>
      <c r="F852" s="14">
        <v>0.19901104271411896</v>
      </c>
    </row>
    <row r="853" spans="1:6" x14ac:dyDescent="0.3">
      <c r="A853" s="13" t="s">
        <v>235</v>
      </c>
      <c r="B853" s="13" t="s">
        <v>15</v>
      </c>
      <c r="C853" s="13" t="s">
        <v>230</v>
      </c>
      <c r="D853" s="14">
        <v>1985</v>
      </c>
      <c r="E853" s="14" t="str">
        <f t="shared" si="13"/>
        <v>1985Belgium</v>
      </c>
      <c r="F853" s="14">
        <v>0.20722270011901855</v>
      </c>
    </row>
    <row r="854" spans="1:6" x14ac:dyDescent="0.3">
      <c r="A854" s="13" t="s">
        <v>235</v>
      </c>
      <c r="B854" s="13" t="s">
        <v>15</v>
      </c>
      <c r="C854" s="13" t="s">
        <v>230</v>
      </c>
      <c r="D854" s="14">
        <v>1986</v>
      </c>
      <c r="E854" s="14" t="str">
        <f t="shared" si="13"/>
        <v>1986Belgium</v>
      </c>
      <c r="F854" s="14">
        <v>0.20564042031764984</v>
      </c>
    </row>
    <row r="855" spans="1:6" x14ac:dyDescent="0.3">
      <c r="A855" s="13" t="s">
        <v>235</v>
      </c>
      <c r="B855" s="13" t="s">
        <v>15</v>
      </c>
      <c r="C855" s="13" t="s">
        <v>230</v>
      </c>
      <c r="D855" s="14">
        <v>1987</v>
      </c>
      <c r="E855" s="14" t="str">
        <f t="shared" si="13"/>
        <v>1987Belgium</v>
      </c>
      <c r="F855" s="14">
        <v>0.20257928967475891</v>
      </c>
    </row>
    <row r="856" spans="1:6" x14ac:dyDescent="0.3">
      <c r="A856" s="13" t="s">
        <v>235</v>
      </c>
      <c r="B856" s="13" t="s">
        <v>15</v>
      </c>
      <c r="C856" s="13" t="s">
        <v>230</v>
      </c>
      <c r="D856" s="14">
        <v>1988</v>
      </c>
      <c r="E856" s="14" t="str">
        <f t="shared" si="13"/>
        <v>1988Belgium</v>
      </c>
      <c r="F856" s="14">
        <v>0.18590466678142548</v>
      </c>
    </row>
    <row r="857" spans="1:6" x14ac:dyDescent="0.3">
      <c r="A857" s="13" t="s">
        <v>235</v>
      </c>
      <c r="B857" s="13" t="s">
        <v>15</v>
      </c>
      <c r="C857" s="13" t="s">
        <v>230</v>
      </c>
      <c r="D857" s="14">
        <v>1989</v>
      </c>
      <c r="E857" s="14" t="str">
        <f t="shared" si="13"/>
        <v>1989Belgium</v>
      </c>
      <c r="F857" s="14">
        <v>0.18331769108772278</v>
      </c>
    </row>
    <row r="858" spans="1:6" x14ac:dyDescent="0.3">
      <c r="A858" s="13" t="s">
        <v>235</v>
      </c>
      <c r="B858" s="13" t="s">
        <v>15</v>
      </c>
      <c r="C858" s="13" t="s">
        <v>230</v>
      </c>
      <c r="D858" s="14">
        <v>1990</v>
      </c>
      <c r="E858" s="14" t="str">
        <f t="shared" si="13"/>
        <v>1990Belgium</v>
      </c>
      <c r="F858" s="14">
        <v>0.16809593141078949</v>
      </c>
    </row>
    <row r="859" spans="1:6" x14ac:dyDescent="0.3">
      <c r="A859" s="13" t="s">
        <v>235</v>
      </c>
      <c r="B859" s="13" t="s">
        <v>15</v>
      </c>
      <c r="C859" s="13" t="s">
        <v>230</v>
      </c>
      <c r="D859" s="14">
        <v>1991</v>
      </c>
      <c r="E859" s="14" t="str">
        <f t="shared" si="13"/>
        <v>1991Belgium</v>
      </c>
      <c r="F859" s="14">
        <v>0.16876912117004395</v>
      </c>
    </row>
    <row r="860" spans="1:6" x14ac:dyDescent="0.3">
      <c r="A860" s="13" t="s">
        <v>235</v>
      </c>
      <c r="B860" s="13" t="s">
        <v>15</v>
      </c>
      <c r="C860" s="13" t="s">
        <v>230</v>
      </c>
      <c r="D860" s="14">
        <v>1992</v>
      </c>
      <c r="E860" s="14" t="str">
        <f t="shared" si="13"/>
        <v>1992Belgium</v>
      </c>
      <c r="F860" s="14">
        <v>0.1647312194108963</v>
      </c>
    </row>
    <row r="861" spans="1:6" x14ac:dyDescent="0.3">
      <c r="A861" s="13" t="s">
        <v>235</v>
      </c>
      <c r="B861" s="13" t="s">
        <v>15</v>
      </c>
      <c r="C861" s="13" t="s">
        <v>230</v>
      </c>
      <c r="D861" s="14">
        <v>1993</v>
      </c>
      <c r="E861" s="14" t="str">
        <f t="shared" si="13"/>
        <v>1993Belgium</v>
      </c>
      <c r="F861" s="14">
        <v>0.16358697414398193</v>
      </c>
    </row>
    <row r="862" spans="1:6" x14ac:dyDescent="0.3">
      <c r="A862" s="13" t="s">
        <v>235</v>
      </c>
      <c r="B862" s="13" t="s">
        <v>15</v>
      </c>
      <c r="C862" s="13" t="s">
        <v>230</v>
      </c>
      <c r="D862" s="14">
        <v>1994</v>
      </c>
      <c r="E862" s="14" t="str">
        <f t="shared" si="13"/>
        <v>1994Belgium</v>
      </c>
      <c r="F862" s="14">
        <v>0.15962480008602142</v>
      </c>
    </row>
    <row r="863" spans="1:6" x14ac:dyDescent="0.3">
      <c r="A863" s="13" t="s">
        <v>235</v>
      </c>
      <c r="B863" s="13" t="s">
        <v>15</v>
      </c>
      <c r="C863" s="13" t="s">
        <v>230</v>
      </c>
      <c r="D863" s="14">
        <v>1995</v>
      </c>
      <c r="E863" s="14" t="str">
        <f t="shared" si="13"/>
        <v>1995Belgium</v>
      </c>
      <c r="F863" s="14">
        <v>0.15623626112937927</v>
      </c>
    </row>
    <row r="864" spans="1:6" x14ac:dyDescent="0.3">
      <c r="A864" s="13" t="s">
        <v>235</v>
      </c>
      <c r="B864" s="13" t="s">
        <v>15</v>
      </c>
      <c r="C864" s="13" t="s">
        <v>230</v>
      </c>
      <c r="D864" s="14">
        <v>1996</v>
      </c>
      <c r="E864" s="14" t="str">
        <f t="shared" si="13"/>
        <v>1996Belgium</v>
      </c>
      <c r="F864" s="14">
        <v>0.15630057454109192</v>
      </c>
    </row>
    <row r="865" spans="1:6" x14ac:dyDescent="0.3">
      <c r="A865" s="13" t="s">
        <v>235</v>
      </c>
      <c r="B865" s="13" t="s">
        <v>15</v>
      </c>
      <c r="C865" s="13" t="s">
        <v>230</v>
      </c>
      <c r="D865" s="14">
        <v>1997</v>
      </c>
      <c r="E865" s="14" t="str">
        <f t="shared" si="13"/>
        <v>1997Belgium</v>
      </c>
      <c r="F865" s="14">
        <v>0.16059230268001556</v>
      </c>
    </row>
    <row r="866" spans="1:6" x14ac:dyDescent="0.3">
      <c r="A866" s="13" t="s">
        <v>235</v>
      </c>
      <c r="B866" s="13" t="s">
        <v>15</v>
      </c>
      <c r="C866" s="13" t="s">
        <v>230</v>
      </c>
      <c r="D866" s="14">
        <v>1998</v>
      </c>
      <c r="E866" s="14" t="str">
        <f t="shared" si="13"/>
        <v>1998Belgium</v>
      </c>
      <c r="F866" s="14">
        <v>0.16322004795074463</v>
      </c>
    </row>
    <row r="867" spans="1:6" x14ac:dyDescent="0.3">
      <c r="A867" s="13" t="s">
        <v>235</v>
      </c>
      <c r="B867" s="13" t="s">
        <v>15</v>
      </c>
      <c r="C867" s="13" t="s">
        <v>230</v>
      </c>
      <c r="D867" s="14">
        <v>1999</v>
      </c>
      <c r="E867" s="14" t="str">
        <f t="shared" si="13"/>
        <v>1999Belgium</v>
      </c>
      <c r="F867" s="14">
        <v>0.1636940985918045</v>
      </c>
    </row>
    <row r="868" spans="1:6" x14ac:dyDescent="0.3">
      <c r="A868" s="13" t="s">
        <v>235</v>
      </c>
      <c r="B868" s="13" t="s">
        <v>15</v>
      </c>
      <c r="C868" s="13" t="s">
        <v>230</v>
      </c>
      <c r="D868" s="14">
        <v>2000</v>
      </c>
      <c r="E868" s="14" t="str">
        <f t="shared" si="13"/>
        <v>2000Belgium</v>
      </c>
      <c r="F868" s="14">
        <v>0.1693422943353653</v>
      </c>
    </row>
    <row r="869" spans="1:6" x14ac:dyDescent="0.3">
      <c r="A869" s="13" t="s">
        <v>235</v>
      </c>
      <c r="B869" s="13" t="s">
        <v>15</v>
      </c>
      <c r="C869" s="13" t="s">
        <v>230</v>
      </c>
      <c r="D869" s="14">
        <v>2001</v>
      </c>
      <c r="E869" s="14" t="str">
        <f t="shared" si="13"/>
        <v>2001Belgium</v>
      </c>
      <c r="F869" s="14">
        <v>0.17845301330089569</v>
      </c>
    </row>
    <row r="870" spans="1:6" x14ac:dyDescent="0.3">
      <c r="A870" s="13" t="s">
        <v>235</v>
      </c>
      <c r="B870" s="13" t="s">
        <v>15</v>
      </c>
      <c r="C870" s="13" t="s">
        <v>230</v>
      </c>
      <c r="D870" s="14">
        <v>2002</v>
      </c>
      <c r="E870" s="14" t="str">
        <f t="shared" si="13"/>
        <v>2002Belgium</v>
      </c>
      <c r="F870" s="14">
        <v>0.18641117215156555</v>
      </c>
    </row>
    <row r="871" spans="1:6" x14ac:dyDescent="0.3">
      <c r="A871" s="13" t="s">
        <v>235</v>
      </c>
      <c r="B871" s="13" t="s">
        <v>15</v>
      </c>
      <c r="C871" s="13" t="s">
        <v>230</v>
      </c>
      <c r="D871" s="14">
        <v>2003</v>
      </c>
      <c r="E871" s="14" t="str">
        <f t="shared" si="13"/>
        <v>2003Belgium</v>
      </c>
      <c r="F871" s="14">
        <v>0.18426750600337982</v>
      </c>
    </row>
    <row r="872" spans="1:6" x14ac:dyDescent="0.3">
      <c r="A872" s="13" t="s">
        <v>235</v>
      </c>
      <c r="B872" s="13" t="s">
        <v>15</v>
      </c>
      <c r="C872" s="13" t="s">
        <v>230</v>
      </c>
      <c r="D872" s="14">
        <v>2004</v>
      </c>
      <c r="E872" s="14" t="str">
        <f t="shared" si="13"/>
        <v>2004Belgium</v>
      </c>
      <c r="F872" s="14">
        <v>0.16476063430309296</v>
      </c>
    </row>
    <row r="873" spans="1:6" x14ac:dyDescent="0.3">
      <c r="A873" s="13" t="s">
        <v>235</v>
      </c>
      <c r="B873" s="13" t="s">
        <v>15</v>
      </c>
      <c r="C873" s="13" t="s">
        <v>230</v>
      </c>
      <c r="D873" s="14">
        <v>2005</v>
      </c>
      <c r="E873" s="14" t="str">
        <f t="shared" si="13"/>
        <v>2005Belgium</v>
      </c>
      <c r="F873" s="14">
        <v>0.16265645623207092</v>
      </c>
    </row>
    <row r="874" spans="1:6" x14ac:dyDescent="0.3">
      <c r="A874" s="13" t="s">
        <v>235</v>
      </c>
      <c r="B874" s="13" t="s">
        <v>15</v>
      </c>
      <c r="C874" s="13" t="s">
        <v>230</v>
      </c>
      <c r="D874" s="14">
        <v>2006</v>
      </c>
      <c r="E874" s="14" t="str">
        <f t="shared" si="13"/>
        <v>2006Belgium</v>
      </c>
      <c r="F874" s="14">
        <v>0.17265686392784119</v>
      </c>
    </row>
    <row r="875" spans="1:6" x14ac:dyDescent="0.3">
      <c r="A875" s="13" t="s">
        <v>235</v>
      </c>
      <c r="B875" s="13" t="s">
        <v>15</v>
      </c>
      <c r="C875" s="13" t="s">
        <v>230</v>
      </c>
      <c r="D875" s="14">
        <v>2007</v>
      </c>
      <c r="E875" s="14" t="str">
        <f t="shared" si="13"/>
        <v>2007Belgium</v>
      </c>
      <c r="F875" s="14">
        <v>0.17432713508605957</v>
      </c>
    </row>
    <row r="876" spans="1:6" x14ac:dyDescent="0.3">
      <c r="A876" s="13" t="s">
        <v>235</v>
      </c>
      <c r="B876" s="13" t="s">
        <v>15</v>
      </c>
      <c r="C876" s="13" t="s">
        <v>230</v>
      </c>
      <c r="D876" s="14">
        <v>2008</v>
      </c>
      <c r="E876" s="14" t="str">
        <f t="shared" si="13"/>
        <v>2008Belgium</v>
      </c>
      <c r="F876" s="14">
        <v>0.18972814083099365</v>
      </c>
    </row>
    <row r="877" spans="1:6" x14ac:dyDescent="0.3">
      <c r="A877" s="13" t="s">
        <v>235</v>
      </c>
      <c r="B877" s="13" t="s">
        <v>15</v>
      </c>
      <c r="C877" s="13" t="s">
        <v>230</v>
      </c>
      <c r="D877" s="14">
        <v>2009</v>
      </c>
      <c r="E877" s="14" t="str">
        <f t="shared" si="13"/>
        <v>2009Belgium</v>
      </c>
      <c r="F877" s="14">
        <v>0.1975405216217041</v>
      </c>
    </row>
    <row r="878" spans="1:6" x14ac:dyDescent="0.3">
      <c r="A878" s="13" t="s">
        <v>235</v>
      </c>
      <c r="B878" s="13" t="s">
        <v>15</v>
      </c>
      <c r="C878" s="13" t="s">
        <v>230</v>
      </c>
      <c r="D878" s="14">
        <v>2010</v>
      </c>
      <c r="E878" s="14" t="str">
        <f t="shared" si="13"/>
        <v>2010Belgium</v>
      </c>
      <c r="F878" s="14">
        <v>0.19477418065071106</v>
      </c>
    </row>
    <row r="879" spans="1:6" x14ac:dyDescent="0.3">
      <c r="A879" s="13" t="s">
        <v>235</v>
      </c>
      <c r="B879" s="13" t="s">
        <v>15</v>
      </c>
      <c r="C879" s="13" t="s">
        <v>230</v>
      </c>
      <c r="D879" s="14">
        <v>2011</v>
      </c>
      <c r="E879" s="14" t="str">
        <f t="shared" si="13"/>
        <v>2011Belgium</v>
      </c>
      <c r="F879" s="14">
        <v>0.20260187983512878</v>
      </c>
    </row>
    <row r="880" spans="1:6" x14ac:dyDescent="0.3">
      <c r="A880" s="13" t="s">
        <v>235</v>
      </c>
      <c r="B880" s="13" t="s">
        <v>15</v>
      </c>
      <c r="C880" s="13" t="s">
        <v>230</v>
      </c>
      <c r="D880" s="14">
        <v>2012</v>
      </c>
      <c r="E880" s="14" t="str">
        <f t="shared" si="13"/>
        <v>2012Belgium</v>
      </c>
      <c r="F880" s="14">
        <v>0.20412547886371613</v>
      </c>
    </row>
    <row r="881" spans="1:6" x14ac:dyDescent="0.3">
      <c r="A881" s="13" t="s">
        <v>235</v>
      </c>
      <c r="B881" s="13" t="s">
        <v>15</v>
      </c>
      <c r="C881" s="13" t="s">
        <v>230</v>
      </c>
      <c r="D881" s="14">
        <v>2013</v>
      </c>
      <c r="E881" s="14" t="str">
        <f t="shared" si="13"/>
        <v>2013Belgium</v>
      </c>
      <c r="F881" s="14">
        <v>0.20280073583126068</v>
      </c>
    </row>
    <row r="882" spans="1:6" x14ac:dyDescent="0.3">
      <c r="A882" s="13" t="s">
        <v>235</v>
      </c>
      <c r="B882" s="13" t="s">
        <v>15</v>
      </c>
      <c r="C882" s="13" t="s">
        <v>230</v>
      </c>
      <c r="D882" s="14">
        <v>2014</v>
      </c>
      <c r="E882" s="14" t="str">
        <f t="shared" si="13"/>
        <v>2014Belgium</v>
      </c>
      <c r="F882" s="14">
        <v>0.19887742400169373</v>
      </c>
    </row>
    <row r="883" spans="1:6" x14ac:dyDescent="0.3">
      <c r="A883" s="13" t="s">
        <v>235</v>
      </c>
      <c r="B883" s="13" t="s">
        <v>15</v>
      </c>
      <c r="C883" s="13" t="s">
        <v>230</v>
      </c>
      <c r="D883" s="14">
        <v>2015</v>
      </c>
      <c r="E883" s="14" t="str">
        <f t="shared" si="13"/>
        <v>2015Belgium</v>
      </c>
      <c r="F883" s="14">
        <v>0.1918807327747345</v>
      </c>
    </row>
    <row r="884" spans="1:6" x14ac:dyDescent="0.3">
      <c r="A884" s="13" t="s">
        <v>235</v>
      </c>
      <c r="B884" s="13" t="s">
        <v>15</v>
      </c>
      <c r="C884" s="13" t="s">
        <v>230</v>
      </c>
      <c r="D884" s="14">
        <v>2016</v>
      </c>
      <c r="E884" s="14" t="str">
        <f t="shared" si="13"/>
        <v>2016Belgium</v>
      </c>
      <c r="F884" s="14">
        <v>0.18643888831138611</v>
      </c>
    </row>
    <row r="885" spans="1:6" x14ac:dyDescent="0.3">
      <c r="A885" s="13" t="s">
        <v>235</v>
      </c>
      <c r="B885" s="13" t="s">
        <v>15</v>
      </c>
      <c r="C885" s="13" t="s">
        <v>230</v>
      </c>
      <c r="D885" s="14">
        <v>2017</v>
      </c>
      <c r="E885" s="14" t="str">
        <f t="shared" si="13"/>
        <v>2017Belgium</v>
      </c>
      <c r="F885" s="14">
        <v>0.18705558776855469</v>
      </c>
    </row>
    <row r="886" spans="1:6" x14ac:dyDescent="0.3">
      <c r="A886" s="13" t="s">
        <v>236</v>
      </c>
      <c r="B886" s="13" t="s">
        <v>17</v>
      </c>
      <c r="C886" s="13" t="s">
        <v>237</v>
      </c>
      <c r="D886" s="14">
        <v>1950</v>
      </c>
      <c r="E886" s="14" t="str">
        <f t="shared" si="13"/>
        <v>1950Benin</v>
      </c>
      <c r="F886" s="14"/>
    </row>
    <row r="887" spans="1:6" x14ac:dyDescent="0.3">
      <c r="A887" s="13" t="s">
        <v>236</v>
      </c>
      <c r="B887" s="13" t="s">
        <v>17</v>
      </c>
      <c r="C887" s="13" t="s">
        <v>237</v>
      </c>
      <c r="D887" s="14">
        <v>1951</v>
      </c>
      <c r="E887" s="14" t="str">
        <f t="shared" si="13"/>
        <v>1951Benin</v>
      </c>
      <c r="F887" s="14"/>
    </row>
    <row r="888" spans="1:6" x14ac:dyDescent="0.3">
      <c r="A888" s="13" t="s">
        <v>236</v>
      </c>
      <c r="B888" s="13" t="s">
        <v>17</v>
      </c>
      <c r="C888" s="13" t="s">
        <v>237</v>
      </c>
      <c r="D888" s="14">
        <v>1952</v>
      </c>
      <c r="E888" s="14" t="str">
        <f t="shared" si="13"/>
        <v>1952Benin</v>
      </c>
      <c r="F888" s="14"/>
    </row>
    <row r="889" spans="1:6" x14ac:dyDescent="0.3">
      <c r="A889" s="13" t="s">
        <v>236</v>
      </c>
      <c r="B889" s="13" t="s">
        <v>17</v>
      </c>
      <c r="C889" s="13" t="s">
        <v>237</v>
      </c>
      <c r="D889" s="14">
        <v>1953</v>
      </c>
      <c r="E889" s="14" t="str">
        <f t="shared" si="13"/>
        <v>1953Benin</v>
      </c>
      <c r="F889" s="14"/>
    </row>
    <row r="890" spans="1:6" x14ac:dyDescent="0.3">
      <c r="A890" s="13" t="s">
        <v>236</v>
      </c>
      <c r="B890" s="13" t="s">
        <v>17</v>
      </c>
      <c r="C890" s="13" t="s">
        <v>237</v>
      </c>
      <c r="D890" s="14">
        <v>1954</v>
      </c>
      <c r="E890" s="14" t="str">
        <f t="shared" si="13"/>
        <v>1954Benin</v>
      </c>
      <c r="F890" s="14"/>
    </row>
    <row r="891" spans="1:6" x14ac:dyDescent="0.3">
      <c r="A891" s="13" t="s">
        <v>236</v>
      </c>
      <c r="B891" s="13" t="s">
        <v>17</v>
      </c>
      <c r="C891" s="13" t="s">
        <v>237</v>
      </c>
      <c r="D891" s="14">
        <v>1955</v>
      </c>
      <c r="E891" s="14" t="str">
        <f t="shared" si="13"/>
        <v>1955Benin</v>
      </c>
      <c r="F891" s="14"/>
    </row>
    <row r="892" spans="1:6" x14ac:dyDescent="0.3">
      <c r="A892" s="13" t="s">
        <v>236</v>
      </c>
      <c r="B892" s="13" t="s">
        <v>17</v>
      </c>
      <c r="C892" s="13" t="s">
        <v>237</v>
      </c>
      <c r="D892" s="14">
        <v>1956</v>
      </c>
      <c r="E892" s="14" t="str">
        <f t="shared" si="13"/>
        <v>1956Benin</v>
      </c>
      <c r="F892" s="14"/>
    </row>
    <row r="893" spans="1:6" x14ac:dyDescent="0.3">
      <c r="A893" s="13" t="s">
        <v>236</v>
      </c>
      <c r="B893" s="13" t="s">
        <v>17</v>
      </c>
      <c r="C893" s="13" t="s">
        <v>237</v>
      </c>
      <c r="D893" s="14">
        <v>1957</v>
      </c>
      <c r="E893" s="14" t="str">
        <f t="shared" si="13"/>
        <v>1957Benin</v>
      </c>
      <c r="F893" s="14"/>
    </row>
    <row r="894" spans="1:6" x14ac:dyDescent="0.3">
      <c r="A894" s="13" t="s">
        <v>236</v>
      </c>
      <c r="B894" s="13" t="s">
        <v>17</v>
      </c>
      <c r="C894" s="13" t="s">
        <v>237</v>
      </c>
      <c r="D894" s="14">
        <v>1958</v>
      </c>
      <c r="E894" s="14" t="str">
        <f t="shared" si="13"/>
        <v>1958Benin</v>
      </c>
      <c r="F894" s="14"/>
    </row>
    <row r="895" spans="1:6" x14ac:dyDescent="0.3">
      <c r="A895" s="13" t="s">
        <v>236</v>
      </c>
      <c r="B895" s="13" t="s">
        <v>17</v>
      </c>
      <c r="C895" s="13" t="s">
        <v>237</v>
      </c>
      <c r="D895" s="14">
        <v>1959</v>
      </c>
      <c r="E895" s="14" t="str">
        <f t="shared" si="13"/>
        <v>1959Benin</v>
      </c>
      <c r="F895" s="14">
        <v>0.37549862265586853</v>
      </c>
    </row>
    <row r="896" spans="1:6" x14ac:dyDescent="0.3">
      <c r="A896" s="13" t="s">
        <v>236</v>
      </c>
      <c r="B896" s="13" t="s">
        <v>17</v>
      </c>
      <c r="C896" s="13" t="s">
        <v>237</v>
      </c>
      <c r="D896" s="14">
        <v>1960</v>
      </c>
      <c r="E896" s="14" t="str">
        <f t="shared" si="13"/>
        <v>1960Benin</v>
      </c>
      <c r="F896" s="14">
        <v>0.35144367814064026</v>
      </c>
    </row>
    <row r="897" spans="1:6" x14ac:dyDescent="0.3">
      <c r="A897" s="13" t="s">
        <v>236</v>
      </c>
      <c r="B897" s="13" t="s">
        <v>17</v>
      </c>
      <c r="C897" s="13" t="s">
        <v>237</v>
      </c>
      <c r="D897" s="14">
        <v>1961</v>
      </c>
      <c r="E897" s="14" t="str">
        <f t="shared" si="13"/>
        <v>1961Benin</v>
      </c>
      <c r="F897" s="14">
        <v>0.36402970552444458</v>
      </c>
    </row>
    <row r="898" spans="1:6" x14ac:dyDescent="0.3">
      <c r="A898" s="13" t="s">
        <v>236</v>
      </c>
      <c r="B898" s="13" t="s">
        <v>17</v>
      </c>
      <c r="C898" s="13" t="s">
        <v>237</v>
      </c>
      <c r="D898" s="14">
        <v>1962</v>
      </c>
      <c r="E898" s="14" t="str">
        <f t="shared" si="13"/>
        <v>1962Benin</v>
      </c>
      <c r="F898" s="14">
        <v>0.38544046878814697</v>
      </c>
    </row>
    <row r="899" spans="1:6" x14ac:dyDescent="0.3">
      <c r="A899" s="13" t="s">
        <v>236</v>
      </c>
      <c r="B899" s="13" t="s">
        <v>17</v>
      </c>
      <c r="C899" s="13" t="s">
        <v>237</v>
      </c>
      <c r="D899" s="14">
        <v>1963</v>
      </c>
      <c r="E899" s="14" t="str">
        <f t="shared" ref="E899:E962" si="14">D899&amp;B899</f>
        <v>1963Benin</v>
      </c>
      <c r="F899" s="14">
        <v>0.37723839282989502</v>
      </c>
    </row>
    <row r="900" spans="1:6" x14ac:dyDescent="0.3">
      <c r="A900" s="13" t="s">
        <v>236</v>
      </c>
      <c r="B900" s="13" t="s">
        <v>17</v>
      </c>
      <c r="C900" s="13" t="s">
        <v>237</v>
      </c>
      <c r="D900" s="14">
        <v>1964</v>
      </c>
      <c r="E900" s="14" t="str">
        <f t="shared" si="14"/>
        <v>1964Benin</v>
      </c>
      <c r="F900" s="14">
        <v>0.32951062917709351</v>
      </c>
    </row>
    <row r="901" spans="1:6" x14ac:dyDescent="0.3">
      <c r="A901" s="13" t="s">
        <v>236</v>
      </c>
      <c r="B901" s="13" t="s">
        <v>17</v>
      </c>
      <c r="C901" s="13" t="s">
        <v>237</v>
      </c>
      <c r="D901" s="14">
        <v>1965</v>
      </c>
      <c r="E901" s="14" t="str">
        <f t="shared" si="14"/>
        <v>1965Benin</v>
      </c>
      <c r="F901" s="14">
        <v>0.31210324168205261</v>
      </c>
    </row>
    <row r="902" spans="1:6" x14ac:dyDescent="0.3">
      <c r="A902" s="13" t="s">
        <v>236</v>
      </c>
      <c r="B902" s="13" t="s">
        <v>17</v>
      </c>
      <c r="C902" s="13" t="s">
        <v>237</v>
      </c>
      <c r="D902" s="14">
        <v>1966</v>
      </c>
      <c r="E902" s="14" t="str">
        <f t="shared" si="14"/>
        <v>1966Benin</v>
      </c>
      <c r="F902" s="14">
        <v>0.29641738533973694</v>
      </c>
    </row>
    <row r="903" spans="1:6" x14ac:dyDescent="0.3">
      <c r="A903" s="13" t="s">
        <v>236</v>
      </c>
      <c r="B903" s="13" t="s">
        <v>17</v>
      </c>
      <c r="C903" s="13" t="s">
        <v>237</v>
      </c>
      <c r="D903" s="14">
        <v>1967</v>
      </c>
      <c r="E903" s="14" t="str">
        <f t="shared" si="14"/>
        <v>1967Benin</v>
      </c>
      <c r="F903" s="14">
        <v>0.32820716500282288</v>
      </c>
    </row>
    <row r="904" spans="1:6" x14ac:dyDescent="0.3">
      <c r="A904" s="13" t="s">
        <v>236</v>
      </c>
      <c r="B904" s="13" t="s">
        <v>17</v>
      </c>
      <c r="C904" s="13" t="s">
        <v>237</v>
      </c>
      <c r="D904" s="14">
        <v>1968</v>
      </c>
      <c r="E904" s="14" t="str">
        <f t="shared" si="14"/>
        <v>1968Benin</v>
      </c>
      <c r="F904" s="14">
        <v>0.31115403771400452</v>
      </c>
    </row>
    <row r="905" spans="1:6" x14ac:dyDescent="0.3">
      <c r="A905" s="13" t="s">
        <v>236</v>
      </c>
      <c r="B905" s="13" t="s">
        <v>17</v>
      </c>
      <c r="C905" s="13" t="s">
        <v>237</v>
      </c>
      <c r="D905" s="14">
        <v>1969</v>
      </c>
      <c r="E905" s="14" t="str">
        <f t="shared" si="14"/>
        <v>1969Benin</v>
      </c>
      <c r="F905" s="14">
        <v>0.30736541748046875</v>
      </c>
    </row>
    <row r="906" spans="1:6" x14ac:dyDescent="0.3">
      <c r="A906" s="13" t="s">
        <v>236</v>
      </c>
      <c r="B906" s="13" t="s">
        <v>17</v>
      </c>
      <c r="C906" s="13" t="s">
        <v>237</v>
      </c>
      <c r="D906" s="14">
        <v>1970</v>
      </c>
      <c r="E906" s="14" t="str">
        <f t="shared" si="14"/>
        <v>1970Benin</v>
      </c>
      <c r="F906" s="14">
        <v>0.31373071670532227</v>
      </c>
    </row>
    <row r="907" spans="1:6" x14ac:dyDescent="0.3">
      <c r="A907" s="13" t="s">
        <v>236</v>
      </c>
      <c r="B907" s="13" t="s">
        <v>17</v>
      </c>
      <c r="C907" s="13" t="s">
        <v>237</v>
      </c>
      <c r="D907" s="14">
        <v>1971</v>
      </c>
      <c r="E907" s="14" t="str">
        <f t="shared" si="14"/>
        <v>1971Benin</v>
      </c>
      <c r="F907" s="14">
        <v>0.31105270981788635</v>
      </c>
    </row>
    <row r="908" spans="1:6" x14ac:dyDescent="0.3">
      <c r="A908" s="13" t="s">
        <v>236</v>
      </c>
      <c r="B908" s="13" t="s">
        <v>17</v>
      </c>
      <c r="C908" s="13" t="s">
        <v>237</v>
      </c>
      <c r="D908" s="14">
        <v>1972</v>
      </c>
      <c r="E908" s="14" t="str">
        <f t="shared" si="14"/>
        <v>1972Benin</v>
      </c>
      <c r="F908" s="14">
        <v>0.32801494002342224</v>
      </c>
    </row>
    <row r="909" spans="1:6" x14ac:dyDescent="0.3">
      <c r="A909" s="13" t="s">
        <v>236</v>
      </c>
      <c r="B909" s="13" t="s">
        <v>17</v>
      </c>
      <c r="C909" s="13" t="s">
        <v>237</v>
      </c>
      <c r="D909" s="14">
        <v>1973</v>
      </c>
      <c r="E909" s="14" t="str">
        <f t="shared" si="14"/>
        <v>1973Benin</v>
      </c>
      <c r="F909" s="14">
        <v>0.32400903105735779</v>
      </c>
    </row>
    <row r="910" spans="1:6" x14ac:dyDescent="0.3">
      <c r="A910" s="13" t="s">
        <v>236</v>
      </c>
      <c r="B910" s="13" t="s">
        <v>17</v>
      </c>
      <c r="C910" s="13" t="s">
        <v>237</v>
      </c>
      <c r="D910" s="14">
        <v>1974</v>
      </c>
      <c r="E910" s="14" t="str">
        <f t="shared" si="14"/>
        <v>1974Benin</v>
      </c>
      <c r="F910" s="14">
        <v>0.28391459584236145</v>
      </c>
    </row>
    <row r="911" spans="1:6" x14ac:dyDescent="0.3">
      <c r="A911" s="13" t="s">
        <v>236</v>
      </c>
      <c r="B911" s="13" t="s">
        <v>17</v>
      </c>
      <c r="C911" s="13" t="s">
        <v>237</v>
      </c>
      <c r="D911" s="14">
        <v>1975</v>
      </c>
      <c r="E911" s="14" t="str">
        <f t="shared" si="14"/>
        <v>1975Benin</v>
      </c>
      <c r="F911" s="14">
        <v>0.32204350829124451</v>
      </c>
    </row>
    <row r="912" spans="1:6" x14ac:dyDescent="0.3">
      <c r="A912" s="13" t="s">
        <v>236</v>
      </c>
      <c r="B912" s="13" t="s">
        <v>17</v>
      </c>
      <c r="C912" s="13" t="s">
        <v>237</v>
      </c>
      <c r="D912" s="14">
        <v>1976</v>
      </c>
      <c r="E912" s="14" t="str">
        <f t="shared" si="14"/>
        <v>1976Benin</v>
      </c>
      <c r="F912" s="14">
        <v>0.27164670825004578</v>
      </c>
    </row>
    <row r="913" spans="1:6" x14ac:dyDescent="0.3">
      <c r="A913" s="13" t="s">
        <v>236</v>
      </c>
      <c r="B913" s="13" t="s">
        <v>17</v>
      </c>
      <c r="C913" s="13" t="s">
        <v>237</v>
      </c>
      <c r="D913" s="14">
        <v>1977</v>
      </c>
      <c r="E913" s="14" t="str">
        <f t="shared" si="14"/>
        <v>1977Benin</v>
      </c>
      <c r="F913" s="14">
        <v>0.22573491930961609</v>
      </c>
    </row>
    <row r="914" spans="1:6" x14ac:dyDescent="0.3">
      <c r="A914" s="13" t="s">
        <v>236</v>
      </c>
      <c r="B914" s="13" t="s">
        <v>17</v>
      </c>
      <c r="C914" s="13" t="s">
        <v>237</v>
      </c>
      <c r="D914" s="14">
        <v>1978</v>
      </c>
      <c r="E914" s="14" t="str">
        <f t="shared" si="14"/>
        <v>1978Benin</v>
      </c>
      <c r="F914" s="14">
        <v>0.23065546154975891</v>
      </c>
    </row>
    <row r="915" spans="1:6" x14ac:dyDescent="0.3">
      <c r="A915" s="13" t="s">
        <v>236</v>
      </c>
      <c r="B915" s="13" t="s">
        <v>17</v>
      </c>
      <c r="C915" s="13" t="s">
        <v>237</v>
      </c>
      <c r="D915" s="14">
        <v>1979</v>
      </c>
      <c r="E915" s="14" t="str">
        <f t="shared" si="14"/>
        <v>1979Benin</v>
      </c>
      <c r="F915" s="14">
        <v>0.23647071421146393</v>
      </c>
    </row>
    <row r="916" spans="1:6" x14ac:dyDescent="0.3">
      <c r="A916" s="13" t="s">
        <v>236</v>
      </c>
      <c r="B916" s="13" t="s">
        <v>17</v>
      </c>
      <c r="C916" s="13" t="s">
        <v>237</v>
      </c>
      <c r="D916" s="14">
        <v>1980</v>
      </c>
      <c r="E916" s="14" t="str">
        <f t="shared" si="14"/>
        <v>1980Benin</v>
      </c>
      <c r="F916" s="14">
        <v>0.26199561357498169</v>
      </c>
    </row>
    <row r="917" spans="1:6" x14ac:dyDescent="0.3">
      <c r="A917" s="13" t="s">
        <v>236</v>
      </c>
      <c r="B917" s="13" t="s">
        <v>17</v>
      </c>
      <c r="C917" s="13" t="s">
        <v>237</v>
      </c>
      <c r="D917" s="14">
        <v>1981</v>
      </c>
      <c r="E917" s="14" t="str">
        <f t="shared" si="14"/>
        <v>1981Benin</v>
      </c>
      <c r="F917" s="14">
        <v>0.22745350003242493</v>
      </c>
    </row>
    <row r="918" spans="1:6" x14ac:dyDescent="0.3">
      <c r="A918" s="13" t="s">
        <v>236</v>
      </c>
      <c r="B918" s="13" t="s">
        <v>17</v>
      </c>
      <c r="C918" s="13" t="s">
        <v>237</v>
      </c>
      <c r="D918" s="14">
        <v>1982</v>
      </c>
      <c r="E918" s="14" t="str">
        <f t="shared" si="14"/>
        <v>1982Benin</v>
      </c>
      <c r="F918" s="14">
        <v>0.24211037158966064</v>
      </c>
    </row>
    <row r="919" spans="1:6" x14ac:dyDescent="0.3">
      <c r="A919" s="13" t="s">
        <v>236</v>
      </c>
      <c r="B919" s="13" t="s">
        <v>17</v>
      </c>
      <c r="C919" s="13" t="s">
        <v>237</v>
      </c>
      <c r="D919" s="14">
        <v>1983</v>
      </c>
      <c r="E919" s="14" t="str">
        <f t="shared" si="14"/>
        <v>1983Benin</v>
      </c>
      <c r="F919" s="14">
        <v>0.32617944478988647</v>
      </c>
    </row>
    <row r="920" spans="1:6" x14ac:dyDescent="0.3">
      <c r="A920" s="13" t="s">
        <v>236</v>
      </c>
      <c r="B920" s="13" t="s">
        <v>17</v>
      </c>
      <c r="C920" s="13" t="s">
        <v>237</v>
      </c>
      <c r="D920" s="14">
        <v>1984</v>
      </c>
      <c r="E920" s="14" t="str">
        <f t="shared" si="14"/>
        <v>1984Benin</v>
      </c>
      <c r="F920" s="14">
        <v>0.3108716607093811</v>
      </c>
    </row>
    <row r="921" spans="1:6" x14ac:dyDescent="0.3">
      <c r="A921" s="13" t="s">
        <v>236</v>
      </c>
      <c r="B921" s="13" t="s">
        <v>17</v>
      </c>
      <c r="C921" s="13" t="s">
        <v>237</v>
      </c>
      <c r="D921" s="14">
        <v>1985</v>
      </c>
      <c r="E921" s="14" t="str">
        <f t="shared" si="14"/>
        <v>1985Benin</v>
      </c>
      <c r="F921" s="14">
        <v>0.31939882040023804</v>
      </c>
    </row>
    <row r="922" spans="1:6" x14ac:dyDescent="0.3">
      <c r="A922" s="13" t="s">
        <v>236</v>
      </c>
      <c r="B922" s="13" t="s">
        <v>17</v>
      </c>
      <c r="C922" s="13" t="s">
        <v>237</v>
      </c>
      <c r="D922" s="14">
        <v>1986</v>
      </c>
      <c r="E922" s="14" t="str">
        <f t="shared" si="14"/>
        <v>1986Benin</v>
      </c>
      <c r="F922" s="14">
        <v>0.26420658826828003</v>
      </c>
    </row>
    <row r="923" spans="1:6" x14ac:dyDescent="0.3">
      <c r="A923" s="13" t="s">
        <v>236</v>
      </c>
      <c r="B923" s="13" t="s">
        <v>17</v>
      </c>
      <c r="C923" s="13" t="s">
        <v>237</v>
      </c>
      <c r="D923" s="14">
        <v>1987</v>
      </c>
      <c r="E923" s="14" t="str">
        <f t="shared" si="14"/>
        <v>1987Benin</v>
      </c>
      <c r="F923" s="14">
        <v>0.2207275778055191</v>
      </c>
    </row>
    <row r="924" spans="1:6" x14ac:dyDescent="0.3">
      <c r="A924" s="13" t="s">
        <v>236</v>
      </c>
      <c r="B924" s="13" t="s">
        <v>17</v>
      </c>
      <c r="C924" s="13" t="s">
        <v>237</v>
      </c>
      <c r="D924" s="14">
        <v>1988</v>
      </c>
      <c r="E924" s="14" t="str">
        <f t="shared" si="14"/>
        <v>1988Benin</v>
      </c>
      <c r="F924" s="14">
        <v>0.14136391878128052</v>
      </c>
    </row>
    <row r="925" spans="1:6" x14ac:dyDescent="0.3">
      <c r="A925" s="13" t="s">
        <v>236</v>
      </c>
      <c r="B925" s="13" t="s">
        <v>17</v>
      </c>
      <c r="C925" s="13" t="s">
        <v>237</v>
      </c>
      <c r="D925" s="14">
        <v>1989</v>
      </c>
      <c r="E925" s="14" t="str">
        <f t="shared" si="14"/>
        <v>1989Benin</v>
      </c>
      <c r="F925" s="14">
        <v>0.13055430352687836</v>
      </c>
    </row>
    <row r="926" spans="1:6" x14ac:dyDescent="0.3">
      <c r="A926" s="13" t="s">
        <v>236</v>
      </c>
      <c r="B926" s="13" t="s">
        <v>17</v>
      </c>
      <c r="C926" s="13" t="s">
        <v>237</v>
      </c>
      <c r="D926" s="14">
        <v>1990</v>
      </c>
      <c r="E926" s="14" t="str">
        <f t="shared" si="14"/>
        <v>1990Benin</v>
      </c>
      <c r="F926" s="14">
        <v>0.1623302549123764</v>
      </c>
    </row>
    <row r="927" spans="1:6" x14ac:dyDescent="0.3">
      <c r="A927" s="13" t="s">
        <v>236</v>
      </c>
      <c r="B927" s="13" t="s">
        <v>17</v>
      </c>
      <c r="C927" s="13" t="s">
        <v>237</v>
      </c>
      <c r="D927" s="14">
        <v>1991</v>
      </c>
      <c r="E927" s="14" t="str">
        <f t="shared" si="14"/>
        <v>1991Benin</v>
      </c>
      <c r="F927" s="14">
        <v>0.12936440110206604</v>
      </c>
    </row>
    <row r="928" spans="1:6" x14ac:dyDescent="0.3">
      <c r="A928" s="13" t="s">
        <v>236</v>
      </c>
      <c r="B928" s="13" t="s">
        <v>17</v>
      </c>
      <c r="C928" s="13" t="s">
        <v>237</v>
      </c>
      <c r="D928" s="14">
        <v>1992</v>
      </c>
      <c r="E928" s="14" t="str">
        <f t="shared" si="14"/>
        <v>1992Benin</v>
      </c>
      <c r="F928" s="14">
        <v>0.11270079761743546</v>
      </c>
    </row>
    <row r="929" spans="1:6" x14ac:dyDescent="0.3">
      <c r="A929" s="13" t="s">
        <v>236</v>
      </c>
      <c r="B929" s="13" t="s">
        <v>17</v>
      </c>
      <c r="C929" s="13" t="s">
        <v>237</v>
      </c>
      <c r="D929" s="14">
        <v>1993</v>
      </c>
      <c r="E929" s="14" t="str">
        <f t="shared" si="14"/>
        <v>1993Benin</v>
      </c>
      <c r="F929" s="14">
        <v>9.7934618592262268E-2</v>
      </c>
    </row>
    <row r="930" spans="1:6" x14ac:dyDescent="0.3">
      <c r="A930" s="13" t="s">
        <v>236</v>
      </c>
      <c r="B930" s="13" t="s">
        <v>17</v>
      </c>
      <c r="C930" s="13" t="s">
        <v>237</v>
      </c>
      <c r="D930" s="14">
        <v>1994</v>
      </c>
      <c r="E930" s="14" t="str">
        <f t="shared" si="14"/>
        <v>1994Benin</v>
      </c>
      <c r="F930" s="14">
        <v>9.9959589540958405E-2</v>
      </c>
    </row>
    <row r="931" spans="1:6" x14ac:dyDescent="0.3">
      <c r="A931" s="13" t="s">
        <v>236</v>
      </c>
      <c r="B931" s="13" t="s">
        <v>17</v>
      </c>
      <c r="C931" s="13" t="s">
        <v>237</v>
      </c>
      <c r="D931" s="14">
        <v>1995</v>
      </c>
      <c r="E931" s="14" t="str">
        <f t="shared" si="14"/>
        <v>1995Benin</v>
      </c>
      <c r="F931" s="14">
        <v>0.1208420991897583</v>
      </c>
    </row>
    <row r="932" spans="1:6" x14ac:dyDescent="0.3">
      <c r="A932" s="13" t="s">
        <v>236</v>
      </c>
      <c r="B932" s="13" t="s">
        <v>17</v>
      </c>
      <c r="C932" s="13" t="s">
        <v>237</v>
      </c>
      <c r="D932" s="14">
        <v>1996</v>
      </c>
      <c r="E932" s="14" t="str">
        <f t="shared" si="14"/>
        <v>1996Benin</v>
      </c>
      <c r="F932" s="14">
        <v>0.10558124631643295</v>
      </c>
    </row>
    <row r="933" spans="1:6" x14ac:dyDescent="0.3">
      <c r="A933" s="13" t="s">
        <v>236</v>
      </c>
      <c r="B933" s="13" t="s">
        <v>17</v>
      </c>
      <c r="C933" s="13" t="s">
        <v>237</v>
      </c>
      <c r="D933" s="14">
        <v>1997</v>
      </c>
      <c r="E933" s="14" t="str">
        <f t="shared" si="14"/>
        <v>1997Benin</v>
      </c>
      <c r="F933" s="14">
        <v>0.10715710371732712</v>
      </c>
    </row>
    <row r="934" spans="1:6" x14ac:dyDescent="0.3">
      <c r="A934" s="13" t="s">
        <v>236</v>
      </c>
      <c r="B934" s="13" t="s">
        <v>17</v>
      </c>
      <c r="C934" s="13" t="s">
        <v>237</v>
      </c>
      <c r="D934" s="14">
        <v>1998</v>
      </c>
      <c r="E934" s="14" t="str">
        <f t="shared" si="14"/>
        <v>1998Benin</v>
      </c>
      <c r="F934" s="14">
        <v>0.11365793645381927</v>
      </c>
    </row>
    <row r="935" spans="1:6" x14ac:dyDescent="0.3">
      <c r="A935" s="13" t="s">
        <v>236</v>
      </c>
      <c r="B935" s="13" t="s">
        <v>17</v>
      </c>
      <c r="C935" s="13" t="s">
        <v>237</v>
      </c>
      <c r="D935" s="14">
        <v>1999</v>
      </c>
      <c r="E935" s="14" t="str">
        <f t="shared" si="14"/>
        <v>1999Benin</v>
      </c>
      <c r="F935" s="14">
        <v>0.11166380345821381</v>
      </c>
    </row>
    <row r="936" spans="1:6" x14ac:dyDescent="0.3">
      <c r="A936" s="13" t="s">
        <v>236</v>
      </c>
      <c r="B936" s="13" t="s">
        <v>17</v>
      </c>
      <c r="C936" s="13" t="s">
        <v>237</v>
      </c>
      <c r="D936" s="14">
        <v>2000</v>
      </c>
      <c r="E936" s="14" t="str">
        <f t="shared" si="14"/>
        <v>2000Benin</v>
      </c>
      <c r="F936" s="14">
        <v>0.11150495707988739</v>
      </c>
    </row>
    <row r="937" spans="1:6" x14ac:dyDescent="0.3">
      <c r="A937" s="13" t="s">
        <v>236</v>
      </c>
      <c r="B937" s="13" t="s">
        <v>17</v>
      </c>
      <c r="C937" s="13" t="s">
        <v>237</v>
      </c>
      <c r="D937" s="14">
        <v>2001</v>
      </c>
      <c r="E937" s="14" t="str">
        <f t="shared" si="14"/>
        <v>2001Benin</v>
      </c>
      <c r="F937" s="14">
        <v>0.11965286731719971</v>
      </c>
    </row>
    <row r="938" spans="1:6" x14ac:dyDescent="0.3">
      <c r="A938" s="13" t="s">
        <v>236</v>
      </c>
      <c r="B938" s="13" t="s">
        <v>17</v>
      </c>
      <c r="C938" s="13" t="s">
        <v>237</v>
      </c>
      <c r="D938" s="14">
        <v>2002</v>
      </c>
      <c r="E938" s="14" t="str">
        <f t="shared" si="14"/>
        <v>2002Benin</v>
      </c>
      <c r="F938" s="14">
        <v>0.1184244379401207</v>
      </c>
    </row>
    <row r="939" spans="1:6" x14ac:dyDescent="0.3">
      <c r="A939" s="13" t="s">
        <v>236</v>
      </c>
      <c r="B939" s="13" t="s">
        <v>17</v>
      </c>
      <c r="C939" s="13" t="s">
        <v>237</v>
      </c>
      <c r="D939" s="14">
        <v>2003</v>
      </c>
      <c r="E939" s="14" t="str">
        <f t="shared" si="14"/>
        <v>2003Benin</v>
      </c>
      <c r="F939" s="14">
        <v>0.13735568523406982</v>
      </c>
    </row>
    <row r="940" spans="1:6" x14ac:dyDescent="0.3">
      <c r="A940" s="13" t="s">
        <v>236</v>
      </c>
      <c r="B940" s="13" t="s">
        <v>17</v>
      </c>
      <c r="C940" s="13" t="s">
        <v>237</v>
      </c>
      <c r="D940" s="14">
        <v>2004</v>
      </c>
      <c r="E940" s="14" t="str">
        <f t="shared" si="14"/>
        <v>2004Benin</v>
      </c>
      <c r="F940" s="14">
        <v>0.14345338940620422</v>
      </c>
    </row>
    <row r="941" spans="1:6" x14ac:dyDescent="0.3">
      <c r="A941" s="13" t="s">
        <v>236</v>
      </c>
      <c r="B941" s="13" t="s">
        <v>17</v>
      </c>
      <c r="C941" s="13" t="s">
        <v>237</v>
      </c>
      <c r="D941" s="14">
        <v>2005</v>
      </c>
      <c r="E941" s="14" t="str">
        <f t="shared" si="14"/>
        <v>2005Benin</v>
      </c>
      <c r="F941" s="14">
        <v>0.15697033703327179</v>
      </c>
    </row>
    <row r="942" spans="1:6" x14ac:dyDescent="0.3">
      <c r="A942" s="13" t="s">
        <v>236</v>
      </c>
      <c r="B942" s="13" t="s">
        <v>17</v>
      </c>
      <c r="C942" s="13" t="s">
        <v>237</v>
      </c>
      <c r="D942" s="14">
        <v>2006</v>
      </c>
      <c r="E942" s="14" t="str">
        <f t="shared" si="14"/>
        <v>2006Benin</v>
      </c>
      <c r="F942" s="14">
        <v>0.16408134996891022</v>
      </c>
    </row>
    <row r="943" spans="1:6" x14ac:dyDescent="0.3">
      <c r="A943" s="13" t="s">
        <v>236</v>
      </c>
      <c r="B943" s="13" t="s">
        <v>17</v>
      </c>
      <c r="C943" s="13" t="s">
        <v>237</v>
      </c>
      <c r="D943" s="14">
        <v>2007</v>
      </c>
      <c r="E943" s="14" t="str">
        <f t="shared" si="14"/>
        <v>2007Benin</v>
      </c>
      <c r="F943" s="14">
        <v>0.15921291708946228</v>
      </c>
    </row>
    <row r="944" spans="1:6" x14ac:dyDescent="0.3">
      <c r="A944" s="13" t="s">
        <v>236</v>
      </c>
      <c r="B944" s="13" t="s">
        <v>17</v>
      </c>
      <c r="C944" s="13" t="s">
        <v>237</v>
      </c>
      <c r="D944" s="14">
        <v>2008</v>
      </c>
      <c r="E944" s="14" t="str">
        <f t="shared" si="14"/>
        <v>2008Benin</v>
      </c>
      <c r="F944" s="14">
        <v>0.17759813368320465</v>
      </c>
    </row>
    <row r="945" spans="1:6" x14ac:dyDescent="0.3">
      <c r="A945" s="13" t="s">
        <v>236</v>
      </c>
      <c r="B945" s="13" t="s">
        <v>17</v>
      </c>
      <c r="C945" s="13" t="s">
        <v>237</v>
      </c>
      <c r="D945" s="14">
        <v>2009</v>
      </c>
      <c r="E945" s="14" t="str">
        <f t="shared" si="14"/>
        <v>2009Benin</v>
      </c>
      <c r="F945" s="14">
        <v>0.19176602363586426</v>
      </c>
    </row>
    <row r="946" spans="1:6" x14ac:dyDescent="0.3">
      <c r="A946" s="13" t="s">
        <v>236</v>
      </c>
      <c r="B946" s="13" t="s">
        <v>17</v>
      </c>
      <c r="C946" s="13" t="s">
        <v>237</v>
      </c>
      <c r="D946" s="14">
        <v>2010</v>
      </c>
      <c r="E946" s="14" t="str">
        <f t="shared" si="14"/>
        <v>2010Benin</v>
      </c>
      <c r="F946" s="14">
        <v>0.18733701109886169</v>
      </c>
    </row>
    <row r="947" spans="1:6" x14ac:dyDescent="0.3">
      <c r="A947" s="13" t="s">
        <v>236</v>
      </c>
      <c r="B947" s="13" t="s">
        <v>17</v>
      </c>
      <c r="C947" s="13" t="s">
        <v>237</v>
      </c>
      <c r="D947" s="14">
        <v>2011</v>
      </c>
      <c r="E947" s="14" t="str">
        <f t="shared" si="14"/>
        <v>2011Benin</v>
      </c>
      <c r="F947" s="14">
        <v>0.18778446316719055</v>
      </c>
    </row>
    <row r="948" spans="1:6" x14ac:dyDescent="0.3">
      <c r="A948" s="13" t="s">
        <v>236</v>
      </c>
      <c r="B948" s="13" t="s">
        <v>17</v>
      </c>
      <c r="C948" s="13" t="s">
        <v>237</v>
      </c>
      <c r="D948" s="14">
        <v>2012</v>
      </c>
      <c r="E948" s="14" t="str">
        <f t="shared" si="14"/>
        <v>2012Benin</v>
      </c>
      <c r="F948" s="14">
        <v>0.19369584321975708</v>
      </c>
    </row>
    <row r="949" spans="1:6" x14ac:dyDescent="0.3">
      <c r="A949" s="13" t="s">
        <v>236</v>
      </c>
      <c r="B949" s="13" t="s">
        <v>17</v>
      </c>
      <c r="C949" s="13" t="s">
        <v>237</v>
      </c>
      <c r="D949" s="14">
        <v>2013</v>
      </c>
      <c r="E949" s="14" t="str">
        <f t="shared" si="14"/>
        <v>2013Benin</v>
      </c>
      <c r="F949" s="14">
        <v>0.19940139353275299</v>
      </c>
    </row>
    <row r="950" spans="1:6" x14ac:dyDescent="0.3">
      <c r="A950" s="13" t="s">
        <v>236</v>
      </c>
      <c r="B950" s="13" t="s">
        <v>17</v>
      </c>
      <c r="C950" s="13" t="s">
        <v>237</v>
      </c>
      <c r="D950" s="14">
        <v>2014</v>
      </c>
      <c r="E950" s="14" t="str">
        <f t="shared" si="14"/>
        <v>2014Benin</v>
      </c>
      <c r="F950" s="14">
        <v>0.19160029292106628</v>
      </c>
    </row>
    <row r="951" spans="1:6" x14ac:dyDescent="0.3">
      <c r="A951" s="13" t="s">
        <v>236</v>
      </c>
      <c r="B951" s="13" t="s">
        <v>17</v>
      </c>
      <c r="C951" s="13" t="s">
        <v>237</v>
      </c>
      <c r="D951" s="14">
        <v>2015</v>
      </c>
      <c r="E951" s="14" t="str">
        <f t="shared" si="14"/>
        <v>2015Benin</v>
      </c>
      <c r="F951" s="14">
        <v>0.2117399126291275</v>
      </c>
    </row>
    <row r="952" spans="1:6" x14ac:dyDescent="0.3">
      <c r="A952" s="13" t="s">
        <v>236</v>
      </c>
      <c r="B952" s="13" t="s">
        <v>17</v>
      </c>
      <c r="C952" s="13" t="s">
        <v>237</v>
      </c>
      <c r="D952" s="14">
        <v>2016</v>
      </c>
      <c r="E952" s="14" t="str">
        <f t="shared" si="14"/>
        <v>2016Benin</v>
      </c>
      <c r="F952" s="14">
        <v>0.21639391779899597</v>
      </c>
    </row>
    <row r="953" spans="1:6" x14ac:dyDescent="0.3">
      <c r="A953" s="13" t="s">
        <v>236</v>
      </c>
      <c r="B953" s="13" t="s">
        <v>17</v>
      </c>
      <c r="C953" s="13" t="s">
        <v>237</v>
      </c>
      <c r="D953" s="14">
        <v>2017</v>
      </c>
      <c r="E953" s="14" t="str">
        <f t="shared" si="14"/>
        <v>2017Benin</v>
      </c>
      <c r="F953" s="14">
        <v>0.20438814163208008</v>
      </c>
    </row>
    <row r="954" spans="1:6" x14ac:dyDescent="0.3">
      <c r="A954" s="13" t="s">
        <v>238</v>
      </c>
      <c r="B954" s="13" t="s">
        <v>25</v>
      </c>
      <c r="C954" s="13" t="s">
        <v>237</v>
      </c>
      <c r="D954" s="14">
        <v>1950</v>
      </c>
      <c r="E954" s="14" t="str">
        <f t="shared" si="14"/>
        <v>1950Burkina Faso</v>
      </c>
      <c r="F954" s="14"/>
    </row>
    <row r="955" spans="1:6" x14ac:dyDescent="0.3">
      <c r="A955" s="13" t="s">
        <v>238</v>
      </c>
      <c r="B955" s="13" t="s">
        <v>25</v>
      </c>
      <c r="C955" s="13" t="s">
        <v>237</v>
      </c>
      <c r="D955" s="14">
        <v>1951</v>
      </c>
      <c r="E955" s="14" t="str">
        <f t="shared" si="14"/>
        <v>1951Burkina Faso</v>
      </c>
      <c r="F955" s="14"/>
    </row>
    <row r="956" spans="1:6" x14ac:dyDescent="0.3">
      <c r="A956" s="13" t="s">
        <v>238</v>
      </c>
      <c r="B956" s="13" t="s">
        <v>25</v>
      </c>
      <c r="C956" s="13" t="s">
        <v>237</v>
      </c>
      <c r="D956" s="14">
        <v>1952</v>
      </c>
      <c r="E956" s="14" t="str">
        <f t="shared" si="14"/>
        <v>1952Burkina Faso</v>
      </c>
      <c r="F956" s="14"/>
    </row>
    <row r="957" spans="1:6" x14ac:dyDescent="0.3">
      <c r="A957" s="13" t="s">
        <v>238</v>
      </c>
      <c r="B957" s="13" t="s">
        <v>25</v>
      </c>
      <c r="C957" s="13" t="s">
        <v>237</v>
      </c>
      <c r="D957" s="14">
        <v>1953</v>
      </c>
      <c r="E957" s="14" t="str">
        <f t="shared" si="14"/>
        <v>1953Burkina Faso</v>
      </c>
      <c r="F957" s="14"/>
    </row>
    <row r="958" spans="1:6" x14ac:dyDescent="0.3">
      <c r="A958" s="13" t="s">
        <v>238</v>
      </c>
      <c r="B958" s="13" t="s">
        <v>25</v>
      </c>
      <c r="C958" s="13" t="s">
        <v>237</v>
      </c>
      <c r="D958" s="14">
        <v>1954</v>
      </c>
      <c r="E958" s="14" t="str">
        <f t="shared" si="14"/>
        <v>1954Burkina Faso</v>
      </c>
      <c r="F958" s="14"/>
    </row>
    <row r="959" spans="1:6" x14ac:dyDescent="0.3">
      <c r="A959" s="13" t="s">
        <v>238</v>
      </c>
      <c r="B959" s="13" t="s">
        <v>25</v>
      </c>
      <c r="C959" s="13" t="s">
        <v>237</v>
      </c>
      <c r="D959" s="14">
        <v>1955</v>
      </c>
      <c r="E959" s="14" t="str">
        <f t="shared" si="14"/>
        <v>1955Burkina Faso</v>
      </c>
      <c r="F959" s="14"/>
    </row>
    <row r="960" spans="1:6" x14ac:dyDescent="0.3">
      <c r="A960" s="13" t="s">
        <v>238</v>
      </c>
      <c r="B960" s="13" t="s">
        <v>25</v>
      </c>
      <c r="C960" s="13" t="s">
        <v>237</v>
      </c>
      <c r="D960" s="14">
        <v>1956</v>
      </c>
      <c r="E960" s="14" t="str">
        <f t="shared" si="14"/>
        <v>1956Burkina Faso</v>
      </c>
      <c r="F960" s="14"/>
    </row>
    <row r="961" spans="1:6" x14ac:dyDescent="0.3">
      <c r="A961" s="13" t="s">
        <v>238</v>
      </c>
      <c r="B961" s="13" t="s">
        <v>25</v>
      </c>
      <c r="C961" s="13" t="s">
        <v>237</v>
      </c>
      <c r="D961" s="14">
        <v>1957</v>
      </c>
      <c r="E961" s="14" t="str">
        <f t="shared" si="14"/>
        <v>1957Burkina Faso</v>
      </c>
      <c r="F961" s="14"/>
    </row>
    <row r="962" spans="1:6" x14ac:dyDescent="0.3">
      <c r="A962" s="13" t="s">
        <v>238</v>
      </c>
      <c r="B962" s="13" t="s">
        <v>25</v>
      </c>
      <c r="C962" s="13" t="s">
        <v>237</v>
      </c>
      <c r="D962" s="14">
        <v>1958</v>
      </c>
      <c r="E962" s="14" t="str">
        <f t="shared" si="14"/>
        <v>1958Burkina Faso</v>
      </c>
      <c r="F962" s="14"/>
    </row>
    <row r="963" spans="1:6" x14ac:dyDescent="0.3">
      <c r="A963" s="13" t="s">
        <v>238</v>
      </c>
      <c r="B963" s="13" t="s">
        <v>25</v>
      </c>
      <c r="C963" s="13" t="s">
        <v>237</v>
      </c>
      <c r="D963" s="14">
        <v>1959</v>
      </c>
      <c r="E963" s="14" t="str">
        <f t="shared" ref="E963:E1026" si="15">D963&amp;B963</f>
        <v>1959Burkina Faso</v>
      </c>
      <c r="F963" s="14">
        <v>7.3400452733039856E-2</v>
      </c>
    </row>
    <row r="964" spans="1:6" x14ac:dyDescent="0.3">
      <c r="A964" s="13" t="s">
        <v>238</v>
      </c>
      <c r="B964" s="13" t="s">
        <v>25</v>
      </c>
      <c r="C964" s="13" t="s">
        <v>237</v>
      </c>
      <c r="D964" s="14">
        <v>1960</v>
      </c>
      <c r="E964" s="14" t="str">
        <f t="shared" si="15"/>
        <v>1960Burkina Faso</v>
      </c>
      <c r="F964" s="14">
        <v>9.1013453900814056E-2</v>
      </c>
    </row>
    <row r="965" spans="1:6" x14ac:dyDescent="0.3">
      <c r="A965" s="13" t="s">
        <v>238</v>
      </c>
      <c r="B965" s="13" t="s">
        <v>25</v>
      </c>
      <c r="C965" s="13" t="s">
        <v>237</v>
      </c>
      <c r="D965" s="14">
        <v>1961</v>
      </c>
      <c r="E965" s="14" t="str">
        <f t="shared" si="15"/>
        <v>1961Burkina Faso</v>
      </c>
      <c r="F965" s="14">
        <v>0.10025613009929657</v>
      </c>
    </row>
    <row r="966" spans="1:6" x14ac:dyDescent="0.3">
      <c r="A966" s="13" t="s">
        <v>238</v>
      </c>
      <c r="B966" s="13" t="s">
        <v>25</v>
      </c>
      <c r="C966" s="13" t="s">
        <v>237</v>
      </c>
      <c r="D966" s="14">
        <v>1962</v>
      </c>
      <c r="E966" s="14" t="str">
        <f t="shared" si="15"/>
        <v>1962Burkina Faso</v>
      </c>
      <c r="F966" s="14">
        <v>0.10046500712633133</v>
      </c>
    </row>
    <row r="967" spans="1:6" x14ac:dyDescent="0.3">
      <c r="A967" s="13" t="s">
        <v>238</v>
      </c>
      <c r="B967" s="13" t="s">
        <v>25</v>
      </c>
      <c r="C967" s="13" t="s">
        <v>237</v>
      </c>
      <c r="D967" s="14">
        <v>1963</v>
      </c>
      <c r="E967" s="14" t="str">
        <f t="shared" si="15"/>
        <v>1963Burkina Faso</v>
      </c>
      <c r="F967" s="14">
        <v>9.8632849752902985E-2</v>
      </c>
    </row>
    <row r="968" spans="1:6" x14ac:dyDescent="0.3">
      <c r="A968" s="13" t="s">
        <v>238</v>
      </c>
      <c r="B968" s="13" t="s">
        <v>25</v>
      </c>
      <c r="C968" s="13" t="s">
        <v>237</v>
      </c>
      <c r="D968" s="14">
        <v>1964</v>
      </c>
      <c r="E968" s="14" t="str">
        <f t="shared" si="15"/>
        <v>1964Burkina Faso</v>
      </c>
      <c r="F968" s="14">
        <v>9.6486680209636688E-2</v>
      </c>
    </row>
    <row r="969" spans="1:6" x14ac:dyDescent="0.3">
      <c r="A969" s="13" t="s">
        <v>238</v>
      </c>
      <c r="B969" s="13" t="s">
        <v>25</v>
      </c>
      <c r="C969" s="13" t="s">
        <v>237</v>
      </c>
      <c r="D969" s="14">
        <v>1965</v>
      </c>
      <c r="E969" s="14" t="str">
        <f t="shared" si="15"/>
        <v>1965Burkina Faso</v>
      </c>
      <c r="F969" s="14">
        <v>6.6458679735660553E-2</v>
      </c>
    </row>
    <row r="970" spans="1:6" x14ac:dyDescent="0.3">
      <c r="A970" s="13" t="s">
        <v>238</v>
      </c>
      <c r="B970" s="13" t="s">
        <v>25</v>
      </c>
      <c r="C970" s="13" t="s">
        <v>237</v>
      </c>
      <c r="D970" s="14">
        <v>1966</v>
      </c>
      <c r="E970" s="14" t="str">
        <f t="shared" si="15"/>
        <v>1966Burkina Faso</v>
      </c>
      <c r="F970" s="14">
        <v>6.0933742672204971E-2</v>
      </c>
    </row>
    <row r="971" spans="1:6" x14ac:dyDescent="0.3">
      <c r="A971" s="13" t="s">
        <v>238</v>
      </c>
      <c r="B971" s="13" t="s">
        <v>25</v>
      </c>
      <c r="C971" s="13" t="s">
        <v>237</v>
      </c>
      <c r="D971" s="14">
        <v>1967</v>
      </c>
      <c r="E971" s="14" t="str">
        <f t="shared" si="15"/>
        <v>1967Burkina Faso</v>
      </c>
      <c r="F971" s="14">
        <v>5.8433391153812408E-2</v>
      </c>
    </row>
    <row r="972" spans="1:6" x14ac:dyDescent="0.3">
      <c r="A972" s="13" t="s">
        <v>238</v>
      </c>
      <c r="B972" s="13" t="s">
        <v>25</v>
      </c>
      <c r="C972" s="13" t="s">
        <v>237</v>
      </c>
      <c r="D972" s="14">
        <v>1968</v>
      </c>
      <c r="E972" s="14" t="str">
        <f t="shared" si="15"/>
        <v>1968Burkina Faso</v>
      </c>
      <c r="F972" s="14">
        <v>8.1384740769863129E-2</v>
      </c>
    </row>
    <row r="973" spans="1:6" x14ac:dyDescent="0.3">
      <c r="A973" s="13" t="s">
        <v>238</v>
      </c>
      <c r="B973" s="13" t="s">
        <v>25</v>
      </c>
      <c r="C973" s="13" t="s">
        <v>237</v>
      </c>
      <c r="D973" s="14">
        <v>1969</v>
      </c>
      <c r="E973" s="14" t="str">
        <f t="shared" si="15"/>
        <v>1969Burkina Faso</v>
      </c>
      <c r="F973" s="14">
        <v>7.9835236072540283E-2</v>
      </c>
    </row>
    <row r="974" spans="1:6" x14ac:dyDescent="0.3">
      <c r="A974" s="13" t="s">
        <v>238</v>
      </c>
      <c r="B974" s="13" t="s">
        <v>25</v>
      </c>
      <c r="C974" s="13" t="s">
        <v>237</v>
      </c>
      <c r="D974" s="14">
        <v>1970</v>
      </c>
      <c r="E974" s="14" t="str">
        <f t="shared" si="15"/>
        <v>1970Burkina Faso</v>
      </c>
      <c r="F974" s="14">
        <v>9.7640819847583771E-2</v>
      </c>
    </row>
    <row r="975" spans="1:6" x14ac:dyDescent="0.3">
      <c r="A975" s="13" t="s">
        <v>238</v>
      </c>
      <c r="B975" s="13" t="s">
        <v>25</v>
      </c>
      <c r="C975" s="13" t="s">
        <v>237</v>
      </c>
      <c r="D975" s="14">
        <v>1971</v>
      </c>
      <c r="E975" s="14" t="str">
        <f t="shared" si="15"/>
        <v>1971Burkina Faso</v>
      </c>
      <c r="F975" s="14">
        <v>0.11777547746896744</v>
      </c>
    </row>
    <row r="976" spans="1:6" x14ac:dyDescent="0.3">
      <c r="A976" s="13" t="s">
        <v>238</v>
      </c>
      <c r="B976" s="13" t="s">
        <v>25</v>
      </c>
      <c r="C976" s="13" t="s">
        <v>237</v>
      </c>
      <c r="D976" s="14">
        <v>1972</v>
      </c>
      <c r="E976" s="14" t="str">
        <f t="shared" si="15"/>
        <v>1972Burkina Faso</v>
      </c>
      <c r="F976" s="14">
        <v>0.10979752987623215</v>
      </c>
    </row>
    <row r="977" spans="1:6" x14ac:dyDescent="0.3">
      <c r="A977" s="13" t="s">
        <v>238</v>
      </c>
      <c r="B977" s="13" t="s">
        <v>25</v>
      </c>
      <c r="C977" s="13" t="s">
        <v>237</v>
      </c>
      <c r="D977" s="14">
        <v>1973</v>
      </c>
      <c r="E977" s="14" t="str">
        <f t="shared" si="15"/>
        <v>1973Burkina Faso</v>
      </c>
      <c r="F977" s="14">
        <v>0.12572203576564789</v>
      </c>
    </row>
    <row r="978" spans="1:6" x14ac:dyDescent="0.3">
      <c r="A978" s="13" t="s">
        <v>238</v>
      </c>
      <c r="B978" s="13" t="s">
        <v>25</v>
      </c>
      <c r="C978" s="13" t="s">
        <v>237</v>
      </c>
      <c r="D978" s="14">
        <v>1974</v>
      </c>
      <c r="E978" s="14" t="str">
        <f t="shared" si="15"/>
        <v>1974Burkina Faso</v>
      </c>
      <c r="F978" s="14">
        <v>0.12555062770843506</v>
      </c>
    </row>
    <row r="979" spans="1:6" x14ac:dyDescent="0.3">
      <c r="A979" s="13" t="s">
        <v>238</v>
      </c>
      <c r="B979" s="13" t="s">
        <v>25</v>
      </c>
      <c r="C979" s="13" t="s">
        <v>237</v>
      </c>
      <c r="D979" s="14">
        <v>1975</v>
      </c>
      <c r="E979" s="14" t="str">
        <f t="shared" si="15"/>
        <v>1975Burkina Faso</v>
      </c>
      <c r="F979" s="14">
        <v>0.19426029920578003</v>
      </c>
    </row>
    <row r="980" spans="1:6" x14ac:dyDescent="0.3">
      <c r="A980" s="13" t="s">
        <v>238</v>
      </c>
      <c r="B980" s="13" t="s">
        <v>25</v>
      </c>
      <c r="C980" s="13" t="s">
        <v>237</v>
      </c>
      <c r="D980" s="14">
        <v>1976</v>
      </c>
      <c r="E980" s="14" t="str">
        <f t="shared" si="15"/>
        <v>1976Burkina Faso</v>
      </c>
      <c r="F980" s="14">
        <v>0.16185194253921509</v>
      </c>
    </row>
    <row r="981" spans="1:6" x14ac:dyDescent="0.3">
      <c r="A981" s="13" t="s">
        <v>238</v>
      </c>
      <c r="B981" s="13" t="s">
        <v>25</v>
      </c>
      <c r="C981" s="13" t="s">
        <v>237</v>
      </c>
      <c r="D981" s="14">
        <v>1977</v>
      </c>
      <c r="E981" s="14" t="str">
        <f t="shared" si="15"/>
        <v>1977Burkina Faso</v>
      </c>
      <c r="F981" s="14">
        <v>0.16505643725395203</v>
      </c>
    </row>
    <row r="982" spans="1:6" x14ac:dyDescent="0.3">
      <c r="A982" s="13" t="s">
        <v>238</v>
      </c>
      <c r="B982" s="13" t="s">
        <v>25</v>
      </c>
      <c r="C982" s="13" t="s">
        <v>237</v>
      </c>
      <c r="D982" s="14">
        <v>1978</v>
      </c>
      <c r="E982" s="14" t="str">
        <f t="shared" si="15"/>
        <v>1978Burkina Faso</v>
      </c>
      <c r="F982" s="14">
        <v>0.15688717365264893</v>
      </c>
    </row>
    <row r="983" spans="1:6" x14ac:dyDescent="0.3">
      <c r="A983" s="13" t="s">
        <v>238</v>
      </c>
      <c r="B983" s="13" t="s">
        <v>25</v>
      </c>
      <c r="C983" s="13" t="s">
        <v>237</v>
      </c>
      <c r="D983" s="14">
        <v>1979</v>
      </c>
      <c r="E983" s="14" t="str">
        <f t="shared" si="15"/>
        <v>1979Burkina Faso</v>
      </c>
      <c r="F983" s="14">
        <v>0.15514181554317474</v>
      </c>
    </row>
    <row r="984" spans="1:6" x14ac:dyDescent="0.3">
      <c r="A984" s="13" t="s">
        <v>238</v>
      </c>
      <c r="B984" s="13" t="s">
        <v>25</v>
      </c>
      <c r="C984" s="13" t="s">
        <v>237</v>
      </c>
      <c r="D984" s="14">
        <v>1980</v>
      </c>
      <c r="E984" s="14" t="str">
        <f t="shared" si="15"/>
        <v>1980Burkina Faso</v>
      </c>
      <c r="F984" s="14">
        <v>0.16076843440532684</v>
      </c>
    </row>
    <row r="985" spans="1:6" x14ac:dyDescent="0.3">
      <c r="A985" s="13" t="s">
        <v>238</v>
      </c>
      <c r="B985" s="13" t="s">
        <v>25</v>
      </c>
      <c r="C985" s="13" t="s">
        <v>237</v>
      </c>
      <c r="D985" s="14">
        <v>1981</v>
      </c>
      <c r="E985" s="14" t="str">
        <f t="shared" si="15"/>
        <v>1981Burkina Faso</v>
      </c>
      <c r="F985" s="14">
        <v>0.15224553644657135</v>
      </c>
    </row>
    <row r="986" spans="1:6" x14ac:dyDescent="0.3">
      <c r="A986" s="13" t="s">
        <v>238</v>
      </c>
      <c r="B986" s="13" t="s">
        <v>25</v>
      </c>
      <c r="C986" s="13" t="s">
        <v>237</v>
      </c>
      <c r="D986" s="14">
        <v>1982</v>
      </c>
      <c r="E986" s="14" t="str">
        <f t="shared" si="15"/>
        <v>1982Burkina Faso</v>
      </c>
      <c r="F986" s="14">
        <v>0.1704016774892807</v>
      </c>
    </row>
    <row r="987" spans="1:6" x14ac:dyDescent="0.3">
      <c r="A987" s="13" t="s">
        <v>238</v>
      </c>
      <c r="B987" s="13" t="s">
        <v>25</v>
      </c>
      <c r="C987" s="13" t="s">
        <v>237</v>
      </c>
      <c r="D987" s="14">
        <v>1983</v>
      </c>
      <c r="E987" s="14" t="str">
        <f t="shared" si="15"/>
        <v>1983Burkina Faso</v>
      </c>
      <c r="F987" s="14">
        <v>0.16868501901626587</v>
      </c>
    </row>
    <row r="988" spans="1:6" x14ac:dyDescent="0.3">
      <c r="A988" s="13" t="s">
        <v>238</v>
      </c>
      <c r="B988" s="13" t="s">
        <v>25</v>
      </c>
      <c r="C988" s="13" t="s">
        <v>237</v>
      </c>
      <c r="D988" s="14">
        <v>1984</v>
      </c>
      <c r="E988" s="14" t="str">
        <f t="shared" si="15"/>
        <v>1984Burkina Faso</v>
      </c>
      <c r="F988" s="14">
        <v>0.16669642925262451</v>
      </c>
    </row>
    <row r="989" spans="1:6" x14ac:dyDescent="0.3">
      <c r="A989" s="13" t="s">
        <v>238</v>
      </c>
      <c r="B989" s="13" t="s">
        <v>25</v>
      </c>
      <c r="C989" s="13" t="s">
        <v>237</v>
      </c>
      <c r="D989" s="14">
        <v>1985</v>
      </c>
      <c r="E989" s="14" t="str">
        <f t="shared" si="15"/>
        <v>1985Burkina Faso</v>
      </c>
      <c r="F989" s="14">
        <v>0.15389049053192139</v>
      </c>
    </row>
    <row r="990" spans="1:6" x14ac:dyDescent="0.3">
      <c r="A990" s="13" t="s">
        <v>238</v>
      </c>
      <c r="B990" s="13" t="s">
        <v>25</v>
      </c>
      <c r="C990" s="13" t="s">
        <v>237</v>
      </c>
      <c r="D990" s="14">
        <v>1986</v>
      </c>
      <c r="E990" s="14" t="str">
        <f t="shared" si="15"/>
        <v>1986Burkina Faso</v>
      </c>
      <c r="F990" s="14">
        <v>0.15940044820308685</v>
      </c>
    </row>
    <row r="991" spans="1:6" x14ac:dyDescent="0.3">
      <c r="A991" s="13" t="s">
        <v>238</v>
      </c>
      <c r="B991" s="13" t="s">
        <v>25</v>
      </c>
      <c r="C991" s="13" t="s">
        <v>237</v>
      </c>
      <c r="D991" s="14">
        <v>1987</v>
      </c>
      <c r="E991" s="14" t="str">
        <f t="shared" si="15"/>
        <v>1987Burkina Faso</v>
      </c>
      <c r="F991" s="14">
        <v>0.17471309006214142</v>
      </c>
    </row>
    <row r="992" spans="1:6" x14ac:dyDescent="0.3">
      <c r="A992" s="13" t="s">
        <v>238</v>
      </c>
      <c r="B992" s="13" t="s">
        <v>25</v>
      </c>
      <c r="C992" s="13" t="s">
        <v>237</v>
      </c>
      <c r="D992" s="14">
        <v>1988</v>
      </c>
      <c r="E992" s="14" t="str">
        <f t="shared" si="15"/>
        <v>1988Burkina Faso</v>
      </c>
      <c r="F992" s="14">
        <v>0.1715863049030304</v>
      </c>
    </row>
    <row r="993" spans="1:6" x14ac:dyDescent="0.3">
      <c r="A993" s="13" t="s">
        <v>238</v>
      </c>
      <c r="B993" s="13" t="s">
        <v>25</v>
      </c>
      <c r="C993" s="13" t="s">
        <v>237</v>
      </c>
      <c r="D993" s="14">
        <v>1989</v>
      </c>
      <c r="E993" s="14" t="str">
        <f t="shared" si="15"/>
        <v>1989Burkina Faso</v>
      </c>
      <c r="F993" s="14">
        <v>0.16889776289463043</v>
      </c>
    </row>
    <row r="994" spans="1:6" x14ac:dyDescent="0.3">
      <c r="A994" s="13" t="s">
        <v>238</v>
      </c>
      <c r="B994" s="13" t="s">
        <v>25</v>
      </c>
      <c r="C994" s="13" t="s">
        <v>237</v>
      </c>
      <c r="D994" s="14">
        <v>1990</v>
      </c>
      <c r="E994" s="14" t="str">
        <f t="shared" si="15"/>
        <v>1990Burkina Faso</v>
      </c>
      <c r="F994" s="14">
        <v>0.16709429025650024</v>
      </c>
    </row>
    <row r="995" spans="1:6" x14ac:dyDescent="0.3">
      <c r="A995" s="13" t="s">
        <v>238</v>
      </c>
      <c r="B995" s="13" t="s">
        <v>25</v>
      </c>
      <c r="C995" s="13" t="s">
        <v>237</v>
      </c>
      <c r="D995" s="14">
        <v>1991</v>
      </c>
      <c r="E995" s="14" t="str">
        <f t="shared" si="15"/>
        <v>1991Burkina Faso</v>
      </c>
      <c r="F995" s="14">
        <v>0.16467329859733582</v>
      </c>
    </row>
    <row r="996" spans="1:6" x14ac:dyDescent="0.3">
      <c r="A996" s="13" t="s">
        <v>238</v>
      </c>
      <c r="B996" s="13" t="s">
        <v>25</v>
      </c>
      <c r="C996" s="13" t="s">
        <v>237</v>
      </c>
      <c r="D996" s="14">
        <v>1992</v>
      </c>
      <c r="E996" s="14" t="str">
        <f t="shared" si="15"/>
        <v>1992Burkina Faso</v>
      </c>
      <c r="F996" s="14">
        <v>0.16306929290294647</v>
      </c>
    </row>
    <row r="997" spans="1:6" x14ac:dyDescent="0.3">
      <c r="A997" s="13" t="s">
        <v>238</v>
      </c>
      <c r="B997" s="13" t="s">
        <v>25</v>
      </c>
      <c r="C997" s="13" t="s">
        <v>237</v>
      </c>
      <c r="D997" s="14">
        <v>1993</v>
      </c>
      <c r="E997" s="14" t="str">
        <f t="shared" si="15"/>
        <v>1993Burkina Faso</v>
      </c>
      <c r="F997" s="14">
        <v>0.15322980284690857</v>
      </c>
    </row>
    <row r="998" spans="1:6" x14ac:dyDescent="0.3">
      <c r="A998" s="13" t="s">
        <v>238</v>
      </c>
      <c r="B998" s="13" t="s">
        <v>25</v>
      </c>
      <c r="C998" s="13" t="s">
        <v>237</v>
      </c>
      <c r="D998" s="14">
        <v>1994</v>
      </c>
      <c r="E998" s="14" t="str">
        <f t="shared" si="15"/>
        <v>1994Burkina Faso</v>
      </c>
      <c r="F998" s="14">
        <v>0.18735775351524353</v>
      </c>
    </row>
    <row r="999" spans="1:6" x14ac:dyDescent="0.3">
      <c r="A999" s="13" t="s">
        <v>238</v>
      </c>
      <c r="B999" s="13" t="s">
        <v>25</v>
      </c>
      <c r="C999" s="13" t="s">
        <v>237</v>
      </c>
      <c r="D999" s="14">
        <v>1995</v>
      </c>
      <c r="E999" s="14" t="str">
        <f t="shared" si="15"/>
        <v>1995Burkina Faso</v>
      </c>
      <c r="F999" s="14">
        <v>0.17370466887950897</v>
      </c>
    </row>
    <row r="1000" spans="1:6" x14ac:dyDescent="0.3">
      <c r="A1000" s="13" t="s">
        <v>238</v>
      </c>
      <c r="B1000" s="13" t="s">
        <v>25</v>
      </c>
      <c r="C1000" s="13" t="s">
        <v>237</v>
      </c>
      <c r="D1000" s="14">
        <v>1996</v>
      </c>
      <c r="E1000" s="14" t="str">
        <f t="shared" si="15"/>
        <v>1996Burkina Faso</v>
      </c>
      <c r="F1000" s="14">
        <v>0.15928484499454498</v>
      </c>
    </row>
    <row r="1001" spans="1:6" x14ac:dyDescent="0.3">
      <c r="A1001" s="13" t="s">
        <v>238</v>
      </c>
      <c r="B1001" s="13" t="s">
        <v>25</v>
      </c>
      <c r="C1001" s="13" t="s">
        <v>237</v>
      </c>
      <c r="D1001" s="14">
        <v>1997</v>
      </c>
      <c r="E1001" s="14" t="str">
        <f t="shared" si="15"/>
        <v>1997Burkina Faso</v>
      </c>
      <c r="F1001" s="14">
        <v>0.1536228209733963</v>
      </c>
    </row>
    <row r="1002" spans="1:6" x14ac:dyDescent="0.3">
      <c r="A1002" s="13" t="s">
        <v>238</v>
      </c>
      <c r="B1002" s="13" t="s">
        <v>25</v>
      </c>
      <c r="C1002" s="13" t="s">
        <v>237</v>
      </c>
      <c r="D1002" s="14">
        <v>1998</v>
      </c>
      <c r="E1002" s="14" t="str">
        <f t="shared" si="15"/>
        <v>1998Burkina Faso</v>
      </c>
      <c r="F1002" s="14">
        <v>0.15645934641361237</v>
      </c>
    </row>
    <row r="1003" spans="1:6" x14ac:dyDescent="0.3">
      <c r="A1003" s="13" t="s">
        <v>238</v>
      </c>
      <c r="B1003" s="13" t="s">
        <v>25</v>
      </c>
      <c r="C1003" s="13" t="s">
        <v>237</v>
      </c>
      <c r="D1003" s="14">
        <v>1999</v>
      </c>
      <c r="E1003" s="14" t="str">
        <f t="shared" si="15"/>
        <v>1999Burkina Faso</v>
      </c>
      <c r="F1003" s="14">
        <v>0.12844870984554291</v>
      </c>
    </row>
    <row r="1004" spans="1:6" x14ac:dyDescent="0.3">
      <c r="A1004" s="13" t="s">
        <v>238</v>
      </c>
      <c r="B1004" s="13" t="s">
        <v>25</v>
      </c>
      <c r="C1004" s="13" t="s">
        <v>237</v>
      </c>
      <c r="D1004" s="14">
        <v>2000</v>
      </c>
      <c r="E1004" s="14" t="str">
        <f t="shared" si="15"/>
        <v>2000Burkina Faso</v>
      </c>
      <c r="F1004" s="14">
        <v>0.14854161441326141</v>
      </c>
    </row>
    <row r="1005" spans="1:6" x14ac:dyDescent="0.3">
      <c r="A1005" s="13" t="s">
        <v>238</v>
      </c>
      <c r="B1005" s="13" t="s">
        <v>25</v>
      </c>
      <c r="C1005" s="13" t="s">
        <v>237</v>
      </c>
      <c r="D1005" s="14">
        <v>2001</v>
      </c>
      <c r="E1005" s="14" t="str">
        <f t="shared" si="15"/>
        <v>2001Burkina Faso</v>
      </c>
      <c r="F1005" s="14">
        <v>0.16429366171360016</v>
      </c>
    </row>
    <row r="1006" spans="1:6" x14ac:dyDescent="0.3">
      <c r="A1006" s="13" t="s">
        <v>238</v>
      </c>
      <c r="B1006" s="13" t="s">
        <v>25</v>
      </c>
      <c r="C1006" s="13" t="s">
        <v>237</v>
      </c>
      <c r="D1006" s="14">
        <v>2002</v>
      </c>
      <c r="E1006" s="14" t="str">
        <f t="shared" si="15"/>
        <v>2002Burkina Faso</v>
      </c>
      <c r="F1006" s="14">
        <v>0.16867266595363617</v>
      </c>
    </row>
    <row r="1007" spans="1:6" x14ac:dyDescent="0.3">
      <c r="A1007" s="13" t="s">
        <v>238</v>
      </c>
      <c r="B1007" s="13" t="s">
        <v>25</v>
      </c>
      <c r="C1007" s="13" t="s">
        <v>237</v>
      </c>
      <c r="D1007" s="14">
        <v>2003</v>
      </c>
      <c r="E1007" s="14" t="str">
        <f t="shared" si="15"/>
        <v>2003Burkina Faso</v>
      </c>
      <c r="F1007" s="14">
        <v>0.17164582014083862</v>
      </c>
    </row>
    <row r="1008" spans="1:6" x14ac:dyDescent="0.3">
      <c r="A1008" s="13" t="s">
        <v>238</v>
      </c>
      <c r="B1008" s="13" t="s">
        <v>25</v>
      </c>
      <c r="C1008" s="13" t="s">
        <v>237</v>
      </c>
      <c r="D1008" s="14">
        <v>2004</v>
      </c>
      <c r="E1008" s="14" t="str">
        <f t="shared" si="15"/>
        <v>2004Burkina Faso</v>
      </c>
      <c r="F1008" s="14">
        <v>0.18135187029838562</v>
      </c>
    </row>
    <row r="1009" spans="1:6" x14ac:dyDescent="0.3">
      <c r="A1009" s="13" t="s">
        <v>238</v>
      </c>
      <c r="B1009" s="13" t="s">
        <v>25</v>
      </c>
      <c r="C1009" s="13" t="s">
        <v>237</v>
      </c>
      <c r="D1009" s="14">
        <v>2005</v>
      </c>
      <c r="E1009" s="14" t="str">
        <f t="shared" si="15"/>
        <v>2005Burkina Faso</v>
      </c>
      <c r="F1009" s="14">
        <v>0.187517911195755</v>
      </c>
    </row>
    <row r="1010" spans="1:6" x14ac:dyDescent="0.3">
      <c r="A1010" s="13" t="s">
        <v>238</v>
      </c>
      <c r="B1010" s="13" t="s">
        <v>25</v>
      </c>
      <c r="C1010" s="13" t="s">
        <v>237</v>
      </c>
      <c r="D1010" s="14">
        <v>2006</v>
      </c>
      <c r="E1010" s="14" t="str">
        <f t="shared" si="15"/>
        <v>2006Burkina Faso</v>
      </c>
      <c r="F1010" s="14">
        <v>0.20488141477108002</v>
      </c>
    </row>
    <row r="1011" spans="1:6" x14ac:dyDescent="0.3">
      <c r="A1011" s="13" t="s">
        <v>238</v>
      </c>
      <c r="B1011" s="13" t="s">
        <v>25</v>
      </c>
      <c r="C1011" s="13" t="s">
        <v>237</v>
      </c>
      <c r="D1011" s="14">
        <v>2007</v>
      </c>
      <c r="E1011" s="14" t="str">
        <f t="shared" si="15"/>
        <v>2007Burkina Faso</v>
      </c>
      <c r="F1011" s="14">
        <v>0.21883991360664368</v>
      </c>
    </row>
    <row r="1012" spans="1:6" x14ac:dyDescent="0.3">
      <c r="A1012" s="13" t="s">
        <v>238</v>
      </c>
      <c r="B1012" s="13" t="s">
        <v>25</v>
      </c>
      <c r="C1012" s="13" t="s">
        <v>237</v>
      </c>
      <c r="D1012" s="14">
        <v>2008</v>
      </c>
      <c r="E1012" s="14" t="str">
        <f t="shared" si="15"/>
        <v>2008Burkina Faso</v>
      </c>
      <c r="F1012" s="14">
        <v>0.21930970251560211</v>
      </c>
    </row>
    <row r="1013" spans="1:6" x14ac:dyDescent="0.3">
      <c r="A1013" s="13" t="s">
        <v>238</v>
      </c>
      <c r="B1013" s="13" t="s">
        <v>25</v>
      </c>
      <c r="C1013" s="13" t="s">
        <v>237</v>
      </c>
      <c r="D1013" s="14">
        <v>2009</v>
      </c>
      <c r="E1013" s="14" t="str">
        <f t="shared" si="15"/>
        <v>2009Burkina Faso</v>
      </c>
      <c r="F1013" s="14">
        <v>0.22773295640945435</v>
      </c>
    </row>
    <row r="1014" spans="1:6" x14ac:dyDescent="0.3">
      <c r="A1014" s="13" t="s">
        <v>238</v>
      </c>
      <c r="B1014" s="13" t="s">
        <v>25</v>
      </c>
      <c r="C1014" s="13" t="s">
        <v>237</v>
      </c>
      <c r="D1014" s="14">
        <v>2010</v>
      </c>
      <c r="E1014" s="14" t="str">
        <f t="shared" si="15"/>
        <v>2010Burkina Faso</v>
      </c>
      <c r="F1014" s="14">
        <v>0.22768498957157135</v>
      </c>
    </row>
    <row r="1015" spans="1:6" x14ac:dyDescent="0.3">
      <c r="A1015" s="13" t="s">
        <v>238</v>
      </c>
      <c r="B1015" s="13" t="s">
        <v>25</v>
      </c>
      <c r="C1015" s="13" t="s">
        <v>237</v>
      </c>
      <c r="D1015" s="14">
        <v>2011</v>
      </c>
      <c r="E1015" s="14" t="str">
        <f t="shared" si="15"/>
        <v>2011Burkina Faso</v>
      </c>
      <c r="F1015" s="14">
        <v>0.23937772214412689</v>
      </c>
    </row>
    <row r="1016" spans="1:6" x14ac:dyDescent="0.3">
      <c r="A1016" s="13" t="s">
        <v>238</v>
      </c>
      <c r="B1016" s="13" t="s">
        <v>25</v>
      </c>
      <c r="C1016" s="13" t="s">
        <v>237</v>
      </c>
      <c r="D1016" s="14">
        <v>2012</v>
      </c>
      <c r="E1016" s="14" t="str">
        <f t="shared" si="15"/>
        <v>2012Burkina Faso</v>
      </c>
      <c r="F1016" s="14">
        <v>0.23918153345584869</v>
      </c>
    </row>
    <row r="1017" spans="1:6" x14ac:dyDescent="0.3">
      <c r="A1017" s="13" t="s">
        <v>238</v>
      </c>
      <c r="B1017" s="13" t="s">
        <v>25</v>
      </c>
      <c r="C1017" s="13" t="s">
        <v>237</v>
      </c>
      <c r="D1017" s="14">
        <v>2013</v>
      </c>
      <c r="E1017" s="14" t="str">
        <f t="shared" si="15"/>
        <v>2013Burkina Faso</v>
      </c>
      <c r="F1017" s="14">
        <v>0.2477300763130188</v>
      </c>
    </row>
    <row r="1018" spans="1:6" x14ac:dyDescent="0.3">
      <c r="A1018" s="13" t="s">
        <v>238</v>
      </c>
      <c r="B1018" s="13" t="s">
        <v>25</v>
      </c>
      <c r="C1018" s="13" t="s">
        <v>237</v>
      </c>
      <c r="D1018" s="14">
        <v>2014</v>
      </c>
      <c r="E1018" s="14" t="str">
        <f t="shared" si="15"/>
        <v>2014Burkina Faso</v>
      </c>
      <c r="F1018" s="14">
        <v>0.26880702376365662</v>
      </c>
    </row>
    <row r="1019" spans="1:6" x14ac:dyDescent="0.3">
      <c r="A1019" s="13" t="s">
        <v>238</v>
      </c>
      <c r="B1019" s="13" t="s">
        <v>25</v>
      </c>
      <c r="C1019" s="13" t="s">
        <v>237</v>
      </c>
      <c r="D1019" s="14">
        <v>2015</v>
      </c>
      <c r="E1019" s="14" t="str">
        <f t="shared" si="15"/>
        <v>2015Burkina Faso</v>
      </c>
      <c r="F1019" s="14">
        <v>0.27848410606384277</v>
      </c>
    </row>
    <row r="1020" spans="1:6" x14ac:dyDescent="0.3">
      <c r="A1020" s="13" t="s">
        <v>238</v>
      </c>
      <c r="B1020" s="13" t="s">
        <v>25</v>
      </c>
      <c r="C1020" s="13" t="s">
        <v>237</v>
      </c>
      <c r="D1020" s="14">
        <v>2016</v>
      </c>
      <c r="E1020" s="14" t="str">
        <f t="shared" si="15"/>
        <v>2016Burkina Faso</v>
      </c>
      <c r="F1020" s="14">
        <v>0.27387121319770813</v>
      </c>
    </row>
    <row r="1021" spans="1:6" x14ac:dyDescent="0.3">
      <c r="A1021" s="13" t="s">
        <v>238</v>
      </c>
      <c r="B1021" s="13" t="s">
        <v>25</v>
      </c>
      <c r="C1021" s="13" t="s">
        <v>237</v>
      </c>
      <c r="D1021" s="14">
        <v>2017</v>
      </c>
      <c r="E1021" s="14" t="str">
        <f t="shared" si="15"/>
        <v>2017Burkina Faso</v>
      </c>
      <c r="F1021" s="14">
        <v>0.25962609052658081</v>
      </c>
    </row>
    <row r="1022" spans="1:6" x14ac:dyDescent="0.3">
      <c r="A1022" s="13" t="s">
        <v>239</v>
      </c>
      <c r="B1022" s="13" t="s">
        <v>12</v>
      </c>
      <c r="C1022" s="13" t="s">
        <v>240</v>
      </c>
      <c r="D1022" s="14">
        <v>1950</v>
      </c>
      <c r="E1022" s="14" t="str">
        <f t="shared" si="15"/>
        <v>1950Bangladesh</v>
      </c>
      <c r="F1022" s="14"/>
    </row>
    <row r="1023" spans="1:6" x14ac:dyDescent="0.3">
      <c r="A1023" s="13" t="s">
        <v>239</v>
      </c>
      <c r="B1023" s="13" t="s">
        <v>12</v>
      </c>
      <c r="C1023" s="13" t="s">
        <v>240</v>
      </c>
      <c r="D1023" s="14">
        <v>1951</v>
      </c>
      <c r="E1023" s="14" t="str">
        <f t="shared" si="15"/>
        <v>1951Bangladesh</v>
      </c>
      <c r="F1023" s="14"/>
    </row>
    <row r="1024" spans="1:6" x14ac:dyDescent="0.3">
      <c r="A1024" s="13" t="s">
        <v>239</v>
      </c>
      <c r="B1024" s="13" t="s">
        <v>12</v>
      </c>
      <c r="C1024" s="13" t="s">
        <v>240</v>
      </c>
      <c r="D1024" s="14">
        <v>1952</v>
      </c>
      <c r="E1024" s="14" t="str">
        <f t="shared" si="15"/>
        <v>1952Bangladesh</v>
      </c>
      <c r="F1024" s="14"/>
    </row>
    <row r="1025" spans="1:6" x14ac:dyDescent="0.3">
      <c r="A1025" s="13" t="s">
        <v>239</v>
      </c>
      <c r="B1025" s="13" t="s">
        <v>12</v>
      </c>
      <c r="C1025" s="13" t="s">
        <v>240</v>
      </c>
      <c r="D1025" s="14">
        <v>1953</v>
      </c>
      <c r="E1025" s="14" t="str">
        <f t="shared" si="15"/>
        <v>1953Bangladesh</v>
      </c>
      <c r="F1025" s="14"/>
    </row>
    <row r="1026" spans="1:6" x14ac:dyDescent="0.3">
      <c r="A1026" s="13" t="s">
        <v>239</v>
      </c>
      <c r="B1026" s="13" t="s">
        <v>12</v>
      </c>
      <c r="C1026" s="13" t="s">
        <v>240</v>
      </c>
      <c r="D1026" s="14">
        <v>1954</v>
      </c>
      <c r="E1026" s="14" t="str">
        <f t="shared" si="15"/>
        <v>1954Bangladesh</v>
      </c>
      <c r="F1026" s="14"/>
    </row>
    <row r="1027" spans="1:6" x14ac:dyDescent="0.3">
      <c r="A1027" s="13" t="s">
        <v>239</v>
      </c>
      <c r="B1027" s="13" t="s">
        <v>12</v>
      </c>
      <c r="C1027" s="13" t="s">
        <v>240</v>
      </c>
      <c r="D1027" s="14">
        <v>1955</v>
      </c>
      <c r="E1027" s="14" t="str">
        <f t="shared" ref="E1027:E1090" si="16">D1027&amp;B1027</f>
        <v>1955Bangladesh</v>
      </c>
      <c r="F1027" s="14"/>
    </row>
    <row r="1028" spans="1:6" x14ac:dyDescent="0.3">
      <c r="A1028" s="13" t="s">
        <v>239</v>
      </c>
      <c r="B1028" s="13" t="s">
        <v>12</v>
      </c>
      <c r="C1028" s="13" t="s">
        <v>240</v>
      </c>
      <c r="D1028" s="14">
        <v>1956</v>
      </c>
      <c r="E1028" s="14" t="str">
        <f t="shared" si="16"/>
        <v>1956Bangladesh</v>
      </c>
      <c r="F1028" s="14"/>
    </row>
    <row r="1029" spans="1:6" x14ac:dyDescent="0.3">
      <c r="A1029" s="13" t="s">
        <v>239</v>
      </c>
      <c r="B1029" s="13" t="s">
        <v>12</v>
      </c>
      <c r="C1029" s="13" t="s">
        <v>240</v>
      </c>
      <c r="D1029" s="14">
        <v>1957</v>
      </c>
      <c r="E1029" s="14" t="str">
        <f t="shared" si="16"/>
        <v>1957Bangladesh</v>
      </c>
      <c r="F1029" s="14"/>
    </row>
    <row r="1030" spans="1:6" x14ac:dyDescent="0.3">
      <c r="A1030" s="13" t="s">
        <v>239</v>
      </c>
      <c r="B1030" s="13" t="s">
        <v>12</v>
      </c>
      <c r="C1030" s="13" t="s">
        <v>240</v>
      </c>
      <c r="D1030" s="14">
        <v>1958</v>
      </c>
      <c r="E1030" s="14" t="str">
        <f t="shared" si="16"/>
        <v>1958Bangladesh</v>
      </c>
      <c r="F1030" s="14"/>
    </row>
    <row r="1031" spans="1:6" x14ac:dyDescent="0.3">
      <c r="A1031" s="13" t="s">
        <v>239</v>
      </c>
      <c r="B1031" s="13" t="s">
        <v>12</v>
      </c>
      <c r="C1031" s="13" t="s">
        <v>240</v>
      </c>
      <c r="D1031" s="14">
        <v>1959</v>
      </c>
      <c r="E1031" s="14" t="str">
        <f t="shared" si="16"/>
        <v>1959Bangladesh</v>
      </c>
      <c r="F1031" s="14">
        <v>1.2646326795220375E-2</v>
      </c>
    </row>
    <row r="1032" spans="1:6" x14ac:dyDescent="0.3">
      <c r="A1032" s="13" t="s">
        <v>239</v>
      </c>
      <c r="B1032" s="13" t="s">
        <v>12</v>
      </c>
      <c r="C1032" s="13" t="s">
        <v>240</v>
      </c>
      <c r="D1032" s="14">
        <v>1960</v>
      </c>
      <c r="E1032" s="14" t="str">
        <f t="shared" si="16"/>
        <v>1960Bangladesh</v>
      </c>
      <c r="F1032" s="14">
        <v>1.2853844091296196E-2</v>
      </c>
    </row>
    <row r="1033" spans="1:6" x14ac:dyDescent="0.3">
      <c r="A1033" s="13" t="s">
        <v>239</v>
      </c>
      <c r="B1033" s="13" t="s">
        <v>12</v>
      </c>
      <c r="C1033" s="13" t="s">
        <v>240</v>
      </c>
      <c r="D1033" s="14">
        <v>1961</v>
      </c>
      <c r="E1033" s="14" t="str">
        <f t="shared" si="16"/>
        <v>1961Bangladesh</v>
      </c>
      <c r="F1033" s="14">
        <v>1.394807081669569E-2</v>
      </c>
    </row>
    <row r="1034" spans="1:6" x14ac:dyDescent="0.3">
      <c r="A1034" s="13" t="s">
        <v>239</v>
      </c>
      <c r="B1034" s="13" t="s">
        <v>12</v>
      </c>
      <c r="C1034" s="13" t="s">
        <v>240</v>
      </c>
      <c r="D1034" s="14">
        <v>1962</v>
      </c>
      <c r="E1034" s="14" t="str">
        <f t="shared" si="16"/>
        <v>1962Bangladesh</v>
      </c>
      <c r="F1034" s="14">
        <v>1.4298291876912117E-2</v>
      </c>
    </row>
    <row r="1035" spans="1:6" x14ac:dyDescent="0.3">
      <c r="A1035" s="13" t="s">
        <v>239</v>
      </c>
      <c r="B1035" s="13" t="s">
        <v>12</v>
      </c>
      <c r="C1035" s="13" t="s">
        <v>240</v>
      </c>
      <c r="D1035" s="14">
        <v>1963</v>
      </c>
      <c r="E1035" s="14" t="str">
        <f t="shared" si="16"/>
        <v>1963Bangladesh</v>
      </c>
      <c r="F1035" s="14">
        <v>1.8004525452852249E-2</v>
      </c>
    </row>
    <row r="1036" spans="1:6" x14ac:dyDescent="0.3">
      <c r="A1036" s="13" t="s">
        <v>239</v>
      </c>
      <c r="B1036" s="13" t="s">
        <v>12</v>
      </c>
      <c r="C1036" s="13" t="s">
        <v>240</v>
      </c>
      <c r="D1036" s="14">
        <v>1964</v>
      </c>
      <c r="E1036" s="14" t="str">
        <f t="shared" si="16"/>
        <v>1964Bangladesh</v>
      </c>
      <c r="F1036" s="14">
        <v>1.9851721823215485E-2</v>
      </c>
    </row>
    <row r="1037" spans="1:6" x14ac:dyDescent="0.3">
      <c r="A1037" s="13" t="s">
        <v>239</v>
      </c>
      <c r="B1037" s="13" t="s">
        <v>12</v>
      </c>
      <c r="C1037" s="13" t="s">
        <v>240</v>
      </c>
      <c r="D1037" s="14">
        <v>1965</v>
      </c>
      <c r="E1037" s="14" t="str">
        <f t="shared" si="16"/>
        <v>1965Bangladesh</v>
      </c>
      <c r="F1037" s="14">
        <v>2.9465716332197189E-2</v>
      </c>
    </row>
    <row r="1038" spans="1:6" x14ac:dyDescent="0.3">
      <c r="A1038" s="13" t="s">
        <v>239</v>
      </c>
      <c r="B1038" s="13" t="s">
        <v>12</v>
      </c>
      <c r="C1038" s="13" t="s">
        <v>240</v>
      </c>
      <c r="D1038" s="14">
        <v>1966</v>
      </c>
      <c r="E1038" s="14" t="str">
        <f t="shared" si="16"/>
        <v>1966Bangladesh</v>
      </c>
      <c r="F1038" s="14">
        <v>3.0425161123275757E-2</v>
      </c>
    </row>
    <row r="1039" spans="1:6" x14ac:dyDescent="0.3">
      <c r="A1039" s="13" t="s">
        <v>239</v>
      </c>
      <c r="B1039" s="13" t="s">
        <v>12</v>
      </c>
      <c r="C1039" s="13" t="s">
        <v>240</v>
      </c>
      <c r="D1039" s="14">
        <v>1967</v>
      </c>
      <c r="E1039" s="14" t="str">
        <f t="shared" si="16"/>
        <v>1967Bangladesh</v>
      </c>
      <c r="F1039" s="14">
        <v>3.1122405081987381E-2</v>
      </c>
    </row>
    <row r="1040" spans="1:6" x14ac:dyDescent="0.3">
      <c r="A1040" s="13" t="s">
        <v>239</v>
      </c>
      <c r="B1040" s="13" t="s">
        <v>12</v>
      </c>
      <c r="C1040" s="13" t="s">
        <v>240</v>
      </c>
      <c r="D1040" s="14">
        <v>1968</v>
      </c>
      <c r="E1040" s="14" t="str">
        <f t="shared" si="16"/>
        <v>1968Bangladesh</v>
      </c>
      <c r="F1040" s="14">
        <v>3.0617790296673775E-2</v>
      </c>
    </row>
    <row r="1041" spans="1:6" x14ac:dyDescent="0.3">
      <c r="A1041" s="13" t="s">
        <v>239</v>
      </c>
      <c r="B1041" s="13" t="s">
        <v>12</v>
      </c>
      <c r="C1041" s="13" t="s">
        <v>240</v>
      </c>
      <c r="D1041" s="14">
        <v>1969</v>
      </c>
      <c r="E1041" s="14" t="str">
        <f t="shared" si="16"/>
        <v>1969Bangladesh</v>
      </c>
      <c r="F1041" s="14">
        <v>3.1219294294714928E-2</v>
      </c>
    </row>
    <row r="1042" spans="1:6" x14ac:dyDescent="0.3">
      <c r="A1042" s="13" t="s">
        <v>239</v>
      </c>
      <c r="B1042" s="13" t="s">
        <v>12</v>
      </c>
      <c r="C1042" s="13" t="s">
        <v>240</v>
      </c>
      <c r="D1042" s="14">
        <v>1970</v>
      </c>
      <c r="E1042" s="14" t="str">
        <f t="shared" si="16"/>
        <v>1970Bangladesh</v>
      </c>
      <c r="F1042" s="14">
        <v>3.2604660838842392E-2</v>
      </c>
    </row>
    <row r="1043" spans="1:6" x14ac:dyDescent="0.3">
      <c r="A1043" s="13" t="s">
        <v>239</v>
      </c>
      <c r="B1043" s="13" t="s">
        <v>12</v>
      </c>
      <c r="C1043" s="13" t="s">
        <v>240</v>
      </c>
      <c r="D1043" s="14">
        <v>1971</v>
      </c>
      <c r="E1043" s="14" t="str">
        <f t="shared" si="16"/>
        <v>1971Bangladesh</v>
      </c>
      <c r="F1043" s="14">
        <v>3.2963510602712631E-2</v>
      </c>
    </row>
    <row r="1044" spans="1:6" x14ac:dyDescent="0.3">
      <c r="A1044" s="13" t="s">
        <v>239</v>
      </c>
      <c r="B1044" s="13" t="s">
        <v>12</v>
      </c>
      <c r="C1044" s="13" t="s">
        <v>240</v>
      </c>
      <c r="D1044" s="14">
        <v>1972</v>
      </c>
      <c r="E1044" s="14" t="str">
        <f t="shared" si="16"/>
        <v>1972Bangladesh</v>
      </c>
      <c r="F1044" s="14">
        <v>3.3743545413017273E-2</v>
      </c>
    </row>
    <row r="1045" spans="1:6" x14ac:dyDescent="0.3">
      <c r="A1045" s="13" t="s">
        <v>239</v>
      </c>
      <c r="B1045" s="13" t="s">
        <v>12</v>
      </c>
      <c r="C1045" s="13" t="s">
        <v>240</v>
      </c>
      <c r="D1045" s="14">
        <v>1973</v>
      </c>
      <c r="E1045" s="14" t="str">
        <f t="shared" si="16"/>
        <v>1973Bangladesh</v>
      </c>
      <c r="F1045" s="14">
        <v>3.5039577633142471E-2</v>
      </c>
    </row>
    <row r="1046" spans="1:6" x14ac:dyDescent="0.3">
      <c r="A1046" s="13" t="s">
        <v>239</v>
      </c>
      <c r="B1046" s="13" t="s">
        <v>12</v>
      </c>
      <c r="C1046" s="13" t="s">
        <v>240</v>
      </c>
      <c r="D1046" s="14">
        <v>1974</v>
      </c>
      <c r="E1046" s="14" t="str">
        <f t="shared" si="16"/>
        <v>1974Bangladesh</v>
      </c>
      <c r="F1046" s="14">
        <v>5.3419653326272964E-2</v>
      </c>
    </row>
    <row r="1047" spans="1:6" x14ac:dyDescent="0.3">
      <c r="A1047" s="13" t="s">
        <v>239</v>
      </c>
      <c r="B1047" s="13" t="s">
        <v>12</v>
      </c>
      <c r="C1047" s="13" t="s">
        <v>240</v>
      </c>
      <c r="D1047" s="14">
        <v>1975</v>
      </c>
      <c r="E1047" s="14" t="str">
        <f t="shared" si="16"/>
        <v>1975Bangladesh</v>
      </c>
      <c r="F1047" s="14">
        <v>5.7006489485502243E-2</v>
      </c>
    </row>
    <row r="1048" spans="1:6" x14ac:dyDescent="0.3">
      <c r="A1048" s="13" t="s">
        <v>239</v>
      </c>
      <c r="B1048" s="13" t="s">
        <v>12</v>
      </c>
      <c r="C1048" s="13" t="s">
        <v>240</v>
      </c>
      <c r="D1048" s="14">
        <v>1976</v>
      </c>
      <c r="E1048" s="14" t="str">
        <f t="shared" si="16"/>
        <v>1976Bangladesh</v>
      </c>
      <c r="F1048" s="14">
        <v>0.14556992053985596</v>
      </c>
    </row>
    <row r="1049" spans="1:6" x14ac:dyDescent="0.3">
      <c r="A1049" s="13" t="s">
        <v>239</v>
      </c>
      <c r="B1049" s="13" t="s">
        <v>12</v>
      </c>
      <c r="C1049" s="13" t="s">
        <v>240</v>
      </c>
      <c r="D1049" s="14">
        <v>1977</v>
      </c>
      <c r="E1049" s="14" t="str">
        <f t="shared" si="16"/>
        <v>1977Bangladesh</v>
      </c>
      <c r="F1049" s="14">
        <v>0.16415560245513916</v>
      </c>
    </row>
    <row r="1050" spans="1:6" x14ac:dyDescent="0.3">
      <c r="A1050" s="13" t="s">
        <v>239</v>
      </c>
      <c r="B1050" s="13" t="s">
        <v>12</v>
      </c>
      <c r="C1050" s="13" t="s">
        <v>240</v>
      </c>
      <c r="D1050" s="14">
        <v>1978</v>
      </c>
      <c r="E1050" s="14" t="str">
        <f t="shared" si="16"/>
        <v>1978Bangladesh</v>
      </c>
      <c r="F1050" s="14">
        <v>0.14171145856380463</v>
      </c>
    </row>
    <row r="1051" spans="1:6" x14ac:dyDescent="0.3">
      <c r="A1051" s="13" t="s">
        <v>239</v>
      </c>
      <c r="B1051" s="13" t="s">
        <v>12</v>
      </c>
      <c r="C1051" s="13" t="s">
        <v>240</v>
      </c>
      <c r="D1051" s="14">
        <v>1979</v>
      </c>
      <c r="E1051" s="14" t="str">
        <f t="shared" si="16"/>
        <v>1979Bangladesh</v>
      </c>
      <c r="F1051" s="14">
        <v>0.14837813377380371</v>
      </c>
    </row>
    <row r="1052" spans="1:6" x14ac:dyDescent="0.3">
      <c r="A1052" s="13" t="s">
        <v>239</v>
      </c>
      <c r="B1052" s="13" t="s">
        <v>12</v>
      </c>
      <c r="C1052" s="13" t="s">
        <v>240</v>
      </c>
      <c r="D1052" s="14">
        <v>1980</v>
      </c>
      <c r="E1052" s="14" t="str">
        <f t="shared" si="16"/>
        <v>1980Bangladesh</v>
      </c>
      <c r="F1052" s="14">
        <v>0.1443035751581192</v>
      </c>
    </row>
    <row r="1053" spans="1:6" x14ac:dyDescent="0.3">
      <c r="A1053" s="13" t="s">
        <v>239</v>
      </c>
      <c r="B1053" s="13" t="s">
        <v>12</v>
      </c>
      <c r="C1053" s="13" t="s">
        <v>240</v>
      </c>
      <c r="D1053" s="14">
        <v>1981</v>
      </c>
      <c r="E1053" s="14" t="str">
        <f t="shared" si="16"/>
        <v>1981Bangladesh</v>
      </c>
      <c r="F1053" s="14">
        <v>0.14902031421661377</v>
      </c>
    </row>
    <row r="1054" spans="1:6" x14ac:dyDescent="0.3">
      <c r="A1054" s="13" t="s">
        <v>239</v>
      </c>
      <c r="B1054" s="13" t="s">
        <v>12</v>
      </c>
      <c r="C1054" s="13" t="s">
        <v>240</v>
      </c>
      <c r="D1054" s="14">
        <v>1982</v>
      </c>
      <c r="E1054" s="14" t="str">
        <f t="shared" si="16"/>
        <v>1982Bangladesh</v>
      </c>
      <c r="F1054" s="14">
        <v>0.14494447410106659</v>
      </c>
    </row>
    <row r="1055" spans="1:6" x14ac:dyDescent="0.3">
      <c r="A1055" s="13" t="s">
        <v>239</v>
      </c>
      <c r="B1055" s="13" t="s">
        <v>12</v>
      </c>
      <c r="C1055" s="13" t="s">
        <v>240</v>
      </c>
      <c r="D1055" s="14">
        <v>1983</v>
      </c>
      <c r="E1055" s="14" t="str">
        <f t="shared" si="16"/>
        <v>1983Bangladesh</v>
      </c>
      <c r="F1055" s="14">
        <v>0.1422504186630249</v>
      </c>
    </row>
    <row r="1056" spans="1:6" x14ac:dyDescent="0.3">
      <c r="A1056" s="13" t="s">
        <v>239</v>
      </c>
      <c r="B1056" s="13" t="s">
        <v>12</v>
      </c>
      <c r="C1056" s="13" t="s">
        <v>240</v>
      </c>
      <c r="D1056" s="14">
        <v>1984</v>
      </c>
      <c r="E1056" s="14" t="str">
        <f t="shared" si="16"/>
        <v>1984Bangladesh</v>
      </c>
      <c r="F1056" s="14">
        <v>0.1413465291261673</v>
      </c>
    </row>
    <row r="1057" spans="1:6" x14ac:dyDescent="0.3">
      <c r="A1057" s="13" t="s">
        <v>239</v>
      </c>
      <c r="B1057" s="13" t="s">
        <v>12</v>
      </c>
      <c r="C1057" s="13" t="s">
        <v>240</v>
      </c>
      <c r="D1057" s="14">
        <v>1985</v>
      </c>
      <c r="E1057" s="14" t="str">
        <f t="shared" si="16"/>
        <v>1985Bangladesh</v>
      </c>
      <c r="F1057" s="14">
        <v>0.13628363609313965</v>
      </c>
    </row>
    <row r="1058" spans="1:6" x14ac:dyDescent="0.3">
      <c r="A1058" s="13" t="s">
        <v>239</v>
      </c>
      <c r="B1058" s="13" t="s">
        <v>12</v>
      </c>
      <c r="C1058" s="13" t="s">
        <v>240</v>
      </c>
      <c r="D1058" s="14">
        <v>1986</v>
      </c>
      <c r="E1058" s="14" t="str">
        <f t="shared" si="16"/>
        <v>1986Bangladesh</v>
      </c>
      <c r="F1058" s="14">
        <v>0.14980415999889374</v>
      </c>
    </row>
    <row r="1059" spans="1:6" x14ac:dyDescent="0.3">
      <c r="A1059" s="13" t="s">
        <v>239</v>
      </c>
      <c r="B1059" s="13" t="s">
        <v>12</v>
      </c>
      <c r="C1059" s="13" t="s">
        <v>240</v>
      </c>
      <c r="D1059" s="14">
        <v>1987</v>
      </c>
      <c r="E1059" s="14" t="str">
        <f t="shared" si="16"/>
        <v>1987Bangladesh</v>
      </c>
      <c r="F1059" s="14">
        <v>0.13929662108421326</v>
      </c>
    </row>
    <row r="1060" spans="1:6" x14ac:dyDescent="0.3">
      <c r="A1060" s="13" t="s">
        <v>239</v>
      </c>
      <c r="B1060" s="13" t="s">
        <v>12</v>
      </c>
      <c r="C1060" s="13" t="s">
        <v>240</v>
      </c>
      <c r="D1060" s="14">
        <v>1988</v>
      </c>
      <c r="E1060" s="14" t="str">
        <f t="shared" si="16"/>
        <v>1988Bangladesh</v>
      </c>
      <c r="F1060" s="14">
        <v>0.13922026753425598</v>
      </c>
    </row>
    <row r="1061" spans="1:6" x14ac:dyDescent="0.3">
      <c r="A1061" s="13" t="s">
        <v>239</v>
      </c>
      <c r="B1061" s="13" t="s">
        <v>12</v>
      </c>
      <c r="C1061" s="13" t="s">
        <v>240</v>
      </c>
      <c r="D1061" s="14">
        <v>1989</v>
      </c>
      <c r="E1061" s="14" t="str">
        <f t="shared" si="16"/>
        <v>1989Bangladesh</v>
      </c>
      <c r="F1061" s="14">
        <v>0.14838182926177979</v>
      </c>
    </row>
    <row r="1062" spans="1:6" x14ac:dyDescent="0.3">
      <c r="A1062" s="13" t="s">
        <v>239</v>
      </c>
      <c r="B1062" s="13" t="s">
        <v>12</v>
      </c>
      <c r="C1062" s="13" t="s">
        <v>240</v>
      </c>
      <c r="D1062" s="14">
        <v>1990</v>
      </c>
      <c r="E1062" s="14" t="str">
        <f t="shared" si="16"/>
        <v>1990Bangladesh</v>
      </c>
      <c r="F1062" s="14">
        <v>0.13949993252754211</v>
      </c>
    </row>
    <row r="1063" spans="1:6" x14ac:dyDescent="0.3">
      <c r="A1063" s="13" t="s">
        <v>239</v>
      </c>
      <c r="B1063" s="13" t="s">
        <v>12</v>
      </c>
      <c r="C1063" s="13" t="s">
        <v>240</v>
      </c>
      <c r="D1063" s="14">
        <v>1991</v>
      </c>
      <c r="E1063" s="14" t="str">
        <f t="shared" si="16"/>
        <v>1991Bangladesh</v>
      </c>
      <c r="F1063" s="14">
        <v>0.14088045060634613</v>
      </c>
    </row>
    <row r="1064" spans="1:6" x14ac:dyDescent="0.3">
      <c r="A1064" s="13" t="s">
        <v>239</v>
      </c>
      <c r="B1064" s="13" t="s">
        <v>12</v>
      </c>
      <c r="C1064" s="13" t="s">
        <v>240</v>
      </c>
      <c r="D1064" s="14">
        <v>1992</v>
      </c>
      <c r="E1064" s="14" t="str">
        <f t="shared" si="16"/>
        <v>1992Bangladesh</v>
      </c>
      <c r="F1064" s="14">
        <v>0.14408230781555176</v>
      </c>
    </row>
    <row r="1065" spans="1:6" x14ac:dyDescent="0.3">
      <c r="A1065" s="13" t="s">
        <v>239</v>
      </c>
      <c r="B1065" s="13" t="s">
        <v>12</v>
      </c>
      <c r="C1065" s="13" t="s">
        <v>240</v>
      </c>
      <c r="D1065" s="14">
        <v>1993</v>
      </c>
      <c r="E1065" s="14" t="str">
        <f t="shared" si="16"/>
        <v>1993Bangladesh</v>
      </c>
      <c r="F1065" s="14">
        <v>0.15570648014545441</v>
      </c>
    </row>
    <row r="1066" spans="1:6" x14ac:dyDescent="0.3">
      <c r="A1066" s="13" t="s">
        <v>239</v>
      </c>
      <c r="B1066" s="13" t="s">
        <v>12</v>
      </c>
      <c r="C1066" s="13" t="s">
        <v>240</v>
      </c>
      <c r="D1066" s="14">
        <v>1994</v>
      </c>
      <c r="E1066" s="14" t="str">
        <f t="shared" si="16"/>
        <v>1994Bangladesh</v>
      </c>
      <c r="F1066" s="14">
        <v>0.15502648055553436</v>
      </c>
    </row>
    <row r="1067" spans="1:6" x14ac:dyDescent="0.3">
      <c r="A1067" s="13" t="s">
        <v>239</v>
      </c>
      <c r="B1067" s="13" t="s">
        <v>12</v>
      </c>
      <c r="C1067" s="13" t="s">
        <v>240</v>
      </c>
      <c r="D1067" s="14">
        <v>1995</v>
      </c>
      <c r="E1067" s="14" t="str">
        <f t="shared" si="16"/>
        <v>1995Bangladesh</v>
      </c>
      <c r="F1067" s="14">
        <v>0.15030176937580109</v>
      </c>
    </row>
    <row r="1068" spans="1:6" x14ac:dyDescent="0.3">
      <c r="A1068" s="13" t="s">
        <v>239</v>
      </c>
      <c r="B1068" s="13" t="s">
        <v>12</v>
      </c>
      <c r="C1068" s="13" t="s">
        <v>240</v>
      </c>
      <c r="D1068" s="14">
        <v>1996</v>
      </c>
      <c r="E1068" s="14" t="str">
        <f t="shared" si="16"/>
        <v>1996Bangladesh</v>
      </c>
      <c r="F1068" s="14">
        <v>0.1414436399936676</v>
      </c>
    </row>
    <row r="1069" spans="1:6" x14ac:dyDescent="0.3">
      <c r="A1069" s="13" t="s">
        <v>239</v>
      </c>
      <c r="B1069" s="13" t="s">
        <v>12</v>
      </c>
      <c r="C1069" s="13" t="s">
        <v>240</v>
      </c>
      <c r="D1069" s="14">
        <v>1997</v>
      </c>
      <c r="E1069" s="14" t="str">
        <f t="shared" si="16"/>
        <v>1997Bangladesh</v>
      </c>
      <c r="F1069" s="14">
        <v>0.11027190089225769</v>
      </c>
    </row>
    <row r="1070" spans="1:6" x14ac:dyDescent="0.3">
      <c r="A1070" s="13" t="s">
        <v>239</v>
      </c>
      <c r="B1070" s="13" t="s">
        <v>12</v>
      </c>
      <c r="C1070" s="13" t="s">
        <v>240</v>
      </c>
      <c r="D1070" s="14">
        <v>1998</v>
      </c>
      <c r="E1070" s="14" t="str">
        <f t="shared" si="16"/>
        <v>1998Bangladesh</v>
      </c>
      <c r="F1070" s="14">
        <v>0.10112848877906799</v>
      </c>
    </row>
    <row r="1071" spans="1:6" x14ac:dyDescent="0.3">
      <c r="A1071" s="13" t="s">
        <v>239</v>
      </c>
      <c r="B1071" s="13" t="s">
        <v>12</v>
      </c>
      <c r="C1071" s="13" t="s">
        <v>240</v>
      </c>
      <c r="D1071" s="14">
        <v>1999</v>
      </c>
      <c r="E1071" s="14" t="str">
        <f t="shared" si="16"/>
        <v>1999Bangladesh</v>
      </c>
      <c r="F1071" s="14">
        <v>8.7984032928943634E-2</v>
      </c>
    </row>
    <row r="1072" spans="1:6" x14ac:dyDescent="0.3">
      <c r="A1072" s="13" t="s">
        <v>239</v>
      </c>
      <c r="B1072" s="13" t="s">
        <v>12</v>
      </c>
      <c r="C1072" s="13" t="s">
        <v>240</v>
      </c>
      <c r="D1072" s="14">
        <v>2000</v>
      </c>
      <c r="E1072" s="14" t="str">
        <f t="shared" si="16"/>
        <v>2000Bangladesh</v>
      </c>
      <c r="F1072" s="14">
        <v>7.4621535837650299E-2</v>
      </c>
    </row>
    <row r="1073" spans="1:6" x14ac:dyDescent="0.3">
      <c r="A1073" s="13" t="s">
        <v>239</v>
      </c>
      <c r="B1073" s="13" t="s">
        <v>12</v>
      </c>
      <c r="C1073" s="13" t="s">
        <v>240</v>
      </c>
      <c r="D1073" s="14">
        <v>2001</v>
      </c>
      <c r="E1073" s="14" t="str">
        <f t="shared" si="16"/>
        <v>2001Bangladesh</v>
      </c>
      <c r="F1073" s="14">
        <v>6.699737161397934E-2</v>
      </c>
    </row>
    <row r="1074" spans="1:6" x14ac:dyDescent="0.3">
      <c r="A1074" s="13" t="s">
        <v>239</v>
      </c>
      <c r="B1074" s="13" t="s">
        <v>12</v>
      </c>
      <c r="C1074" s="13" t="s">
        <v>240</v>
      </c>
      <c r="D1074" s="14">
        <v>2002</v>
      </c>
      <c r="E1074" s="14" t="str">
        <f t="shared" si="16"/>
        <v>2002Bangladesh</v>
      </c>
      <c r="F1074" s="14">
        <v>6.7804679274559021E-2</v>
      </c>
    </row>
    <row r="1075" spans="1:6" x14ac:dyDescent="0.3">
      <c r="A1075" s="13" t="s">
        <v>239</v>
      </c>
      <c r="B1075" s="13" t="s">
        <v>12</v>
      </c>
      <c r="C1075" s="13" t="s">
        <v>240</v>
      </c>
      <c r="D1075" s="14">
        <v>2003</v>
      </c>
      <c r="E1075" s="14" t="str">
        <f t="shared" si="16"/>
        <v>2003Bangladesh</v>
      </c>
      <c r="F1075" s="14">
        <v>6.9769792258739471E-2</v>
      </c>
    </row>
    <row r="1076" spans="1:6" x14ac:dyDescent="0.3">
      <c r="A1076" s="13" t="s">
        <v>239</v>
      </c>
      <c r="B1076" s="13" t="s">
        <v>12</v>
      </c>
      <c r="C1076" s="13" t="s">
        <v>240</v>
      </c>
      <c r="D1076" s="14">
        <v>2004</v>
      </c>
      <c r="E1076" s="14" t="str">
        <f t="shared" si="16"/>
        <v>2004Bangladesh</v>
      </c>
      <c r="F1076" s="14">
        <v>7.0397600531578064E-2</v>
      </c>
    </row>
    <row r="1077" spans="1:6" x14ac:dyDescent="0.3">
      <c r="A1077" s="13" t="s">
        <v>239</v>
      </c>
      <c r="B1077" s="13" t="s">
        <v>12</v>
      </c>
      <c r="C1077" s="13" t="s">
        <v>240</v>
      </c>
      <c r="D1077" s="14">
        <v>2005</v>
      </c>
      <c r="E1077" s="14" t="str">
        <f t="shared" si="16"/>
        <v>2005Bangladesh</v>
      </c>
      <c r="F1077" s="14">
        <v>6.9017916917800903E-2</v>
      </c>
    </row>
    <row r="1078" spans="1:6" x14ac:dyDescent="0.3">
      <c r="A1078" s="13" t="s">
        <v>239</v>
      </c>
      <c r="B1078" s="13" t="s">
        <v>12</v>
      </c>
      <c r="C1078" s="13" t="s">
        <v>240</v>
      </c>
      <c r="D1078" s="14">
        <v>2006</v>
      </c>
      <c r="E1078" s="14" t="str">
        <f t="shared" si="16"/>
        <v>2006Bangladesh</v>
      </c>
      <c r="F1078" s="14">
        <v>6.8215876817703247E-2</v>
      </c>
    </row>
    <row r="1079" spans="1:6" x14ac:dyDescent="0.3">
      <c r="A1079" s="13" t="s">
        <v>239</v>
      </c>
      <c r="B1079" s="13" t="s">
        <v>12</v>
      </c>
      <c r="C1079" s="13" t="s">
        <v>240</v>
      </c>
      <c r="D1079" s="14">
        <v>2007</v>
      </c>
      <c r="E1079" s="14" t="str">
        <f t="shared" si="16"/>
        <v>2007Bangladesh</v>
      </c>
      <c r="F1079" s="14">
        <v>6.4652033150196075E-2</v>
      </c>
    </row>
    <row r="1080" spans="1:6" x14ac:dyDescent="0.3">
      <c r="A1080" s="13" t="s">
        <v>239</v>
      </c>
      <c r="B1080" s="13" t="s">
        <v>12</v>
      </c>
      <c r="C1080" s="13" t="s">
        <v>240</v>
      </c>
      <c r="D1080" s="14">
        <v>2008</v>
      </c>
      <c r="E1080" s="14" t="str">
        <f t="shared" si="16"/>
        <v>2008Bangladesh</v>
      </c>
      <c r="F1080" s="14">
        <v>6.0614269226789474E-2</v>
      </c>
    </row>
    <row r="1081" spans="1:6" x14ac:dyDescent="0.3">
      <c r="A1081" s="13" t="s">
        <v>239</v>
      </c>
      <c r="B1081" s="13" t="s">
        <v>12</v>
      </c>
      <c r="C1081" s="13" t="s">
        <v>240</v>
      </c>
      <c r="D1081" s="14">
        <v>2009</v>
      </c>
      <c r="E1081" s="14" t="str">
        <f t="shared" si="16"/>
        <v>2009Bangladesh</v>
      </c>
      <c r="F1081" s="14">
        <v>6.0767415910959244E-2</v>
      </c>
    </row>
    <row r="1082" spans="1:6" x14ac:dyDescent="0.3">
      <c r="A1082" s="13" t="s">
        <v>239</v>
      </c>
      <c r="B1082" s="13" t="s">
        <v>12</v>
      </c>
      <c r="C1082" s="13" t="s">
        <v>240</v>
      </c>
      <c r="D1082" s="14">
        <v>2010</v>
      </c>
      <c r="E1082" s="14" t="str">
        <f t="shared" si="16"/>
        <v>2010Bangladesh</v>
      </c>
      <c r="F1082" s="14">
        <v>5.839008092880249E-2</v>
      </c>
    </row>
    <row r="1083" spans="1:6" x14ac:dyDescent="0.3">
      <c r="A1083" s="13" t="s">
        <v>239</v>
      </c>
      <c r="B1083" s="13" t="s">
        <v>12</v>
      </c>
      <c r="C1083" s="13" t="s">
        <v>240</v>
      </c>
      <c r="D1083" s="14">
        <v>2011</v>
      </c>
      <c r="E1083" s="14" t="str">
        <f t="shared" si="16"/>
        <v>2011Bangladesh</v>
      </c>
      <c r="F1083" s="14">
        <v>5.5064801126718521E-2</v>
      </c>
    </row>
    <row r="1084" spans="1:6" x14ac:dyDescent="0.3">
      <c r="A1084" s="13" t="s">
        <v>239</v>
      </c>
      <c r="B1084" s="13" t="s">
        <v>12</v>
      </c>
      <c r="C1084" s="13" t="s">
        <v>240</v>
      </c>
      <c r="D1084" s="14">
        <v>2012</v>
      </c>
      <c r="E1084" s="14" t="str">
        <f t="shared" si="16"/>
        <v>2012Bangladesh</v>
      </c>
      <c r="F1084" s="14">
        <v>5.9568759053945541E-2</v>
      </c>
    </row>
    <row r="1085" spans="1:6" x14ac:dyDescent="0.3">
      <c r="A1085" s="13" t="s">
        <v>239</v>
      </c>
      <c r="B1085" s="13" t="s">
        <v>12</v>
      </c>
      <c r="C1085" s="13" t="s">
        <v>240</v>
      </c>
      <c r="D1085" s="14">
        <v>2013</v>
      </c>
      <c r="E1085" s="14" t="str">
        <f t="shared" si="16"/>
        <v>2013Bangladesh</v>
      </c>
      <c r="F1085" s="14">
        <v>6.2463566660881042E-2</v>
      </c>
    </row>
    <row r="1086" spans="1:6" x14ac:dyDescent="0.3">
      <c r="A1086" s="13" t="s">
        <v>239</v>
      </c>
      <c r="B1086" s="13" t="s">
        <v>12</v>
      </c>
      <c r="C1086" s="13" t="s">
        <v>240</v>
      </c>
      <c r="D1086" s="14">
        <v>2014</v>
      </c>
      <c r="E1086" s="14" t="str">
        <f t="shared" si="16"/>
        <v>2014Bangladesh</v>
      </c>
      <c r="F1086" s="14">
        <v>6.6068246960639954E-2</v>
      </c>
    </row>
    <row r="1087" spans="1:6" x14ac:dyDescent="0.3">
      <c r="A1087" s="13" t="s">
        <v>239</v>
      </c>
      <c r="B1087" s="13" t="s">
        <v>12</v>
      </c>
      <c r="C1087" s="13" t="s">
        <v>240</v>
      </c>
      <c r="D1087" s="14">
        <v>2015</v>
      </c>
      <c r="E1087" s="14" t="str">
        <f t="shared" si="16"/>
        <v>2015Bangladesh</v>
      </c>
      <c r="F1087" s="14">
        <v>6.716059148311615E-2</v>
      </c>
    </row>
    <row r="1088" spans="1:6" x14ac:dyDescent="0.3">
      <c r="A1088" s="13" t="s">
        <v>239</v>
      </c>
      <c r="B1088" s="13" t="s">
        <v>12</v>
      </c>
      <c r="C1088" s="13" t="s">
        <v>240</v>
      </c>
      <c r="D1088" s="14">
        <v>2016</v>
      </c>
      <c r="E1088" s="14" t="str">
        <f t="shared" si="16"/>
        <v>2016Bangladesh</v>
      </c>
      <c r="F1088" s="14">
        <v>6.9987364113330841E-2</v>
      </c>
    </row>
    <row r="1089" spans="1:6" x14ac:dyDescent="0.3">
      <c r="A1089" s="13" t="s">
        <v>239</v>
      </c>
      <c r="B1089" s="13" t="s">
        <v>12</v>
      </c>
      <c r="C1089" s="13" t="s">
        <v>240</v>
      </c>
      <c r="D1089" s="14">
        <v>2017</v>
      </c>
      <c r="E1089" s="14" t="str">
        <f t="shared" si="16"/>
        <v>2017Bangladesh</v>
      </c>
      <c r="F1089" s="14">
        <v>7.0221744477748871E-2</v>
      </c>
    </row>
    <row r="1090" spans="1:6" x14ac:dyDescent="0.3">
      <c r="A1090" s="13" t="s">
        <v>241</v>
      </c>
      <c r="B1090" s="13" t="s">
        <v>24</v>
      </c>
      <c r="C1090" s="13" t="s">
        <v>242</v>
      </c>
      <c r="D1090" s="14">
        <v>1950</v>
      </c>
      <c r="E1090" s="14" t="str">
        <f t="shared" si="16"/>
        <v>1950Bulgaria</v>
      </c>
      <c r="F1090" s="14"/>
    </row>
    <row r="1091" spans="1:6" x14ac:dyDescent="0.3">
      <c r="A1091" s="13" t="s">
        <v>241</v>
      </c>
      <c r="B1091" s="13" t="s">
        <v>24</v>
      </c>
      <c r="C1091" s="13" t="s">
        <v>242</v>
      </c>
      <c r="D1091" s="14">
        <v>1951</v>
      </c>
      <c r="E1091" s="14" t="str">
        <f t="shared" ref="E1091:E1154" si="17">D1091&amp;B1091</f>
        <v>1951Bulgaria</v>
      </c>
      <c r="F1091" s="14"/>
    </row>
    <row r="1092" spans="1:6" x14ac:dyDescent="0.3">
      <c r="A1092" s="13" t="s">
        <v>241</v>
      </c>
      <c r="B1092" s="13" t="s">
        <v>24</v>
      </c>
      <c r="C1092" s="13" t="s">
        <v>242</v>
      </c>
      <c r="D1092" s="14">
        <v>1952</v>
      </c>
      <c r="E1092" s="14" t="str">
        <f t="shared" si="17"/>
        <v>1952Bulgaria</v>
      </c>
      <c r="F1092" s="14"/>
    </row>
    <row r="1093" spans="1:6" x14ac:dyDescent="0.3">
      <c r="A1093" s="13" t="s">
        <v>241</v>
      </c>
      <c r="B1093" s="13" t="s">
        <v>24</v>
      </c>
      <c r="C1093" s="13" t="s">
        <v>242</v>
      </c>
      <c r="D1093" s="14">
        <v>1953</v>
      </c>
      <c r="E1093" s="14" t="str">
        <f t="shared" si="17"/>
        <v>1953Bulgaria</v>
      </c>
      <c r="F1093" s="14"/>
    </row>
    <row r="1094" spans="1:6" x14ac:dyDescent="0.3">
      <c r="A1094" s="13" t="s">
        <v>241</v>
      </c>
      <c r="B1094" s="13" t="s">
        <v>24</v>
      </c>
      <c r="C1094" s="13" t="s">
        <v>242</v>
      </c>
      <c r="D1094" s="14">
        <v>1954</v>
      </c>
      <c r="E1094" s="14" t="str">
        <f t="shared" si="17"/>
        <v>1954Bulgaria</v>
      </c>
      <c r="F1094" s="14"/>
    </row>
    <row r="1095" spans="1:6" x14ac:dyDescent="0.3">
      <c r="A1095" s="13" t="s">
        <v>241</v>
      </c>
      <c r="B1095" s="13" t="s">
        <v>24</v>
      </c>
      <c r="C1095" s="13" t="s">
        <v>242</v>
      </c>
      <c r="D1095" s="14">
        <v>1955</v>
      </c>
      <c r="E1095" s="14" t="str">
        <f t="shared" si="17"/>
        <v>1955Bulgaria</v>
      </c>
      <c r="F1095" s="14"/>
    </row>
    <row r="1096" spans="1:6" x14ac:dyDescent="0.3">
      <c r="A1096" s="13" t="s">
        <v>241</v>
      </c>
      <c r="B1096" s="13" t="s">
        <v>24</v>
      </c>
      <c r="C1096" s="13" t="s">
        <v>242</v>
      </c>
      <c r="D1096" s="14">
        <v>1956</v>
      </c>
      <c r="E1096" s="14" t="str">
        <f t="shared" si="17"/>
        <v>1956Bulgaria</v>
      </c>
      <c r="F1096" s="14"/>
    </row>
    <row r="1097" spans="1:6" x14ac:dyDescent="0.3">
      <c r="A1097" s="13" t="s">
        <v>241</v>
      </c>
      <c r="B1097" s="13" t="s">
        <v>24</v>
      </c>
      <c r="C1097" s="13" t="s">
        <v>242</v>
      </c>
      <c r="D1097" s="14">
        <v>1957</v>
      </c>
      <c r="E1097" s="14" t="str">
        <f t="shared" si="17"/>
        <v>1957Bulgaria</v>
      </c>
      <c r="F1097" s="14"/>
    </row>
    <row r="1098" spans="1:6" x14ac:dyDescent="0.3">
      <c r="A1098" s="13" t="s">
        <v>241</v>
      </c>
      <c r="B1098" s="13" t="s">
        <v>24</v>
      </c>
      <c r="C1098" s="13" t="s">
        <v>242</v>
      </c>
      <c r="D1098" s="14">
        <v>1958</v>
      </c>
      <c r="E1098" s="14" t="str">
        <f t="shared" si="17"/>
        <v>1958Bulgaria</v>
      </c>
      <c r="F1098" s="14"/>
    </row>
    <row r="1099" spans="1:6" x14ac:dyDescent="0.3">
      <c r="A1099" s="13" t="s">
        <v>241</v>
      </c>
      <c r="B1099" s="13" t="s">
        <v>24</v>
      </c>
      <c r="C1099" s="13" t="s">
        <v>242</v>
      </c>
      <c r="D1099" s="14">
        <v>1959</v>
      </c>
      <c r="E1099" s="14" t="str">
        <f t="shared" si="17"/>
        <v>1959Bulgaria</v>
      </c>
      <c r="F1099" s="14"/>
    </row>
    <row r="1100" spans="1:6" x14ac:dyDescent="0.3">
      <c r="A1100" s="13" t="s">
        <v>241</v>
      </c>
      <c r="B1100" s="13" t="s">
        <v>24</v>
      </c>
      <c r="C1100" s="13" t="s">
        <v>242</v>
      </c>
      <c r="D1100" s="14">
        <v>1960</v>
      </c>
      <c r="E1100" s="14" t="str">
        <f t="shared" si="17"/>
        <v>1960Bulgaria</v>
      </c>
      <c r="F1100" s="14"/>
    </row>
    <row r="1101" spans="1:6" x14ac:dyDescent="0.3">
      <c r="A1101" s="13" t="s">
        <v>241</v>
      </c>
      <c r="B1101" s="13" t="s">
        <v>24</v>
      </c>
      <c r="C1101" s="13" t="s">
        <v>242</v>
      </c>
      <c r="D1101" s="14">
        <v>1961</v>
      </c>
      <c r="E1101" s="14" t="str">
        <f t="shared" si="17"/>
        <v>1961Bulgaria</v>
      </c>
      <c r="F1101" s="14"/>
    </row>
    <row r="1102" spans="1:6" x14ac:dyDescent="0.3">
      <c r="A1102" s="13" t="s">
        <v>241</v>
      </c>
      <c r="B1102" s="13" t="s">
        <v>24</v>
      </c>
      <c r="C1102" s="13" t="s">
        <v>242</v>
      </c>
      <c r="D1102" s="14">
        <v>1962</v>
      </c>
      <c r="E1102" s="14" t="str">
        <f t="shared" si="17"/>
        <v>1962Bulgaria</v>
      </c>
      <c r="F1102" s="14"/>
    </row>
    <row r="1103" spans="1:6" x14ac:dyDescent="0.3">
      <c r="A1103" s="13" t="s">
        <v>241</v>
      </c>
      <c r="B1103" s="13" t="s">
        <v>24</v>
      </c>
      <c r="C1103" s="13" t="s">
        <v>242</v>
      </c>
      <c r="D1103" s="14">
        <v>1963</v>
      </c>
      <c r="E1103" s="14" t="str">
        <f t="shared" si="17"/>
        <v>1963Bulgaria</v>
      </c>
      <c r="F1103" s="14"/>
    </row>
    <row r="1104" spans="1:6" x14ac:dyDescent="0.3">
      <c r="A1104" s="13" t="s">
        <v>241</v>
      </c>
      <c r="B1104" s="13" t="s">
        <v>24</v>
      </c>
      <c r="C1104" s="13" t="s">
        <v>242</v>
      </c>
      <c r="D1104" s="14">
        <v>1964</v>
      </c>
      <c r="E1104" s="14" t="str">
        <f t="shared" si="17"/>
        <v>1964Bulgaria</v>
      </c>
      <c r="F1104" s="14"/>
    </row>
    <row r="1105" spans="1:6" x14ac:dyDescent="0.3">
      <c r="A1105" s="13" t="s">
        <v>241</v>
      </c>
      <c r="B1105" s="13" t="s">
        <v>24</v>
      </c>
      <c r="C1105" s="13" t="s">
        <v>242</v>
      </c>
      <c r="D1105" s="14">
        <v>1965</v>
      </c>
      <c r="E1105" s="14" t="str">
        <f t="shared" si="17"/>
        <v>1965Bulgaria</v>
      </c>
      <c r="F1105" s="14"/>
    </row>
    <row r="1106" spans="1:6" x14ac:dyDescent="0.3">
      <c r="A1106" s="13" t="s">
        <v>241</v>
      </c>
      <c r="B1106" s="13" t="s">
        <v>24</v>
      </c>
      <c r="C1106" s="13" t="s">
        <v>242</v>
      </c>
      <c r="D1106" s="14">
        <v>1966</v>
      </c>
      <c r="E1106" s="14" t="str">
        <f t="shared" si="17"/>
        <v>1966Bulgaria</v>
      </c>
      <c r="F1106" s="14"/>
    </row>
    <row r="1107" spans="1:6" x14ac:dyDescent="0.3">
      <c r="A1107" s="13" t="s">
        <v>241</v>
      </c>
      <c r="B1107" s="13" t="s">
        <v>24</v>
      </c>
      <c r="C1107" s="13" t="s">
        <v>242</v>
      </c>
      <c r="D1107" s="14">
        <v>1967</v>
      </c>
      <c r="E1107" s="14" t="str">
        <f t="shared" si="17"/>
        <v>1967Bulgaria</v>
      </c>
      <c r="F1107" s="14"/>
    </row>
    <row r="1108" spans="1:6" x14ac:dyDescent="0.3">
      <c r="A1108" s="13" t="s">
        <v>241</v>
      </c>
      <c r="B1108" s="13" t="s">
        <v>24</v>
      </c>
      <c r="C1108" s="13" t="s">
        <v>242</v>
      </c>
      <c r="D1108" s="14">
        <v>1968</v>
      </c>
      <c r="E1108" s="14" t="str">
        <f t="shared" si="17"/>
        <v>1968Bulgaria</v>
      </c>
      <c r="F1108" s="14"/>
    </row>
    <row r="1109" spans="1:6" x14ac:dyDescent="0.3">
      <c r="A1109" s="13" t="s">
        <v>241</v>
      </c>
      <c r="B1109" s="13" t="s">
        <v>24</v>
      </c>
      <c r="C1109" s="13" t="s">
        <v>242</v>
      </c>
      <c r="D1109" s="14">
        <v>1969</v>
      </c>
      <c r="E1109" s="14" t="str">
        <f t="shared" si="17"/>
        <v>1969Bulgaria</v>
      </c>
      <c r="F1109" s="14"/>
    </row>
    <row r="1110" spans="1:6" x14ac:dyDescent="0.3">
      <c r="A1110" s="13" t="s">
        <v>241</v>
      </c>
      <c r="B1110" s="13" t="s">
        <v>24</v>
      </c>
      <c r="C1110" s="13" t="s">
        <v>242</v>
      </c>
      <c r="D1110" s="14">
        <v>1970</v>
      </c>
      <c r="E1110" s="14" t="str">
        <f t="shared" si="17"/>
        <v>1970Bulgaria</v>
      </c>
      <c r="F1110" s="14">
        <v>0.43902406096458435</v>
      </c>
    </row>
    <row r="1111" spans="1:6" x14ac:dyDescent="0.3">
      <c r="A1111" s="13" t="s">
        <v>241</v>
      </c>
      <c r="B1111" s="13" t="s">
        <v>24</v>
      </c>
      <c r="C1111" s="13" t="s">
        <v>242</v>
      </c>
      <c r="D1111" s="14">
        <v>1971</v>
      </c>
      <c r="E1111" s="14" t="str">
        <f t="shared" si="17"/>
        <v>1971Bulgaria</v>
      </c>
      <c r="F1111" s="14">
        <v>0.44315618276596069</v>
      </c>
    </row>
    <row r="1112" spans="1:6" x14ac:dyDescent="0.3">
      <c r="A1112" s="13" t="s">
        <v>241</v>
      </c>
      <c r="B1112" s="13" t="s">
        <v>24</v>
      </c>
      <c r="C1112" s="13" t="s">
        <v>242</v>
      </c>
      <c r="D1112" s="14">
        <v>1972</v>
      </c>
      <c r="E1112" s="14" t="str">
        <f t="shared" si="17"/>
        <v>1972Bulgaria</v>
      </c>
      <c r="F1112" s="14">
        <v>0.44813019037246704</v>
      </c>
    </row>
    <row r="1113" spans="1:6" x14ac:dyDescent="0.3">
      <c r="A1113" s="13" t="s">
        <v>241</v>
      </c>
      <c r="B1113" s="13" t="s">
        <v>24</v>
      </c>
      <c r="C1113" s="13" t="s">
        <v>242</v>
      </c>
      <c r="D1113" s="14">
        <v>1973</v>
      </c>
      <c r="E1113" s="14" t="str">
        <f t="shared" si="17"/>
        <v>1973Bulgaria</v>
      </c>
      <c r="F1113" s="14">
        <v>0.44924414157867432</v>
      </c>
    </row>
    <row r="1114" spans="1:6" x14ac:dyDescent="0.3">
      <c r="A1114" s="13" t="s">
        <v>241</v>
      </c>
      <c r="B1114" s="13" t="s">
        <v>24</v>
      </c>
      <c r="C1114" s="13" t="s">
        <v>242</v>
      </c>
      <c r="D1114" s="14">
        <v>1974</v>
      </c>
      <c r="E1114" s="14" t="str">
        <f t="shared" si="17"/>
        <v>1974Bulgaria</v>
      </c>
      <c r="F1114" s="14">
        <v>0.4477868378162384</v>
      </c>
    </row>
    <row r="1115" spans="1:6" x14ac:dyDescent="0.3">
      <c r="A1115" s="13" t="s">
        <v>241</v>
      </c>
      <c r="B1115" s="13" t="s">
        <v>24</v>
      </c>
      <c r="C1115" s="13" t="s">
        <v>242</v>
      </c>
      <c r="D1115" s="14">
        <v>1975</v>
      </c>
      <c r="E1115" s="14" t="str">
        <f t="shared" si="17"/>
        <v>1975Bulgaria</v>
      </c>
      <c r="F1115" s="14">
        <v>0.44775709509849548</v>
      </c>
    </row>
    <row r="1116" spans="1:6" x14ac:dyDescent="0.3">
      <c r="A1116" s="13" t="s">
        <v>241</v>
      </c>
      <c r="B1116" s="13" t="s">
        <v>24</v>
      </c>
      <c r="C1116" s="13" t="s">
        <v>242</v>
      </c>
      <c r="D1116" s="14">
        <v>1976</v>
      </c>
      <c r="E1116" s="14" t="str">
        <f t="shared" si="17"/>
        <v>1976Bulgaria</v>
      </c>
      <c r="F1116" s="14">
        <v>0.44913581013679504</v>
      </c>
    </row>
    <row r="1117" spans="1:6" x14ac:dyDescent="0.3">
      <c r="A1117" s="13" t="s">
        <v>241</v>
      </c>
      <c r="B1117" s="13" t="s">
        <v>24</v>
      </c>
      <c r="C1117" s="13" t="s">
        <v>242</v>
      </c>
      <c r="D1117" s="14">
        <v>1977</v>
      </c>
      <c r="E1117" s="14" t="str">
        <f t="shared" si="17"/>
        <v>1977Bulgaria</v>
      </c>
      <c r="F1117" s="14">
        <v>0.44589805603027344</v>
      </c>
    </row>
    <row r="1118" spans="1:6" x14ac:dyDescent="0.3">
      <c r="A1118" s="13" t="s">
        <v>241</v>
      </c>
      <c r="B1118" s="13" t="s">
        <v>24</v>
      </c>
      <c r="C1118" s="13" t="s">
        <v>242</v>
      </c>
      <c r="D1118" s="14">
        <v>1978</v>
      </c>
      <c r="E1118" s="14" t="str">
        <f t="shared" si="17"/>
        <v>1978Bulgaria</v>
      </c>
      <c r="F1118" s="14">
        <v>0.4500250518321991</v>
      </c>
    </row>
    <row r="1119" spans="1:6" x14ac:dyDescent="0.3">
      <c r="A1119" s="13" t="s">
        <v>241</v>
      </c>
      <c r="B1119" s="13" t="s">
        <v>24</v>
      </c>
      <c r="C1119" s="13" t="s">
        <v>242</v>
      </c>
      <c r="D1119" s="14">
        <v>1979</v>
      </c>
      <c r="E1119" s="14" t="str">
        <f t="shared" si="17"/>
        <v>1979Bulgaria</v>
      </c>
      <c r="F1119" s="14">
        <v>0.44348117709159851</v>
      </c>
    </row>
    <row r="1120" spans="1:6" x14ac:dyDescent="0.3">
      <c r="A1120" s="13" t="s">
        <v>241</v>
      </c>
      <c r="B1120" s="13" t="s">
        <v>24</v>
      </c>
      <c r="C1120" s="13" t="s">
        <v>242</v>
      </c>
      <c r="D1120" s="14">
        <v>1980</v>
      </c>
      <c r="E1120" s="14" t="str">
        <f t="shared" si="17"/>
        <v>1980Bulgaria</v>
      </c>
      <c r="F1120" s="14">
        <v>0.43822896480560303</v>
      </c>
    </row>
    <row r="1121" spans="1:6" x14ac:dyDescent="0.3">
      <c r="A1121" s="13" t="s">
        <v>241</v>
      </c>
      <c r="B1121" s="13" t="s">
        <v>24</v>
      </c>
      <c r="C1121" s="13" t="s">
        <v>242</v>
      </c>
      <c r="D1121" s="14">
        <v>1981</v>
      </c>
      <c r="E1121" s="14" t="str">
        <f t="shared" si="17"/>
        <v>1981Bulgaria</v>
      </c>
      <c r="F1121" s="14">
        <v>0.4650382399559021</v>
      </c>
    </row>
    <row r="1122" spans="1:6" x14ac:dyDescent="0.3">
      <c r="A1122" s="13" t="s">
        <v>241</v>
      </c>
      <c r="B1122" s="13" t="s">
        <v>24</v>
      </c>
      <c r="C1122" s="13" t="s">
        <v>242</v>
      </c>
      <c r="D1122" s="14">
        <v>1982</v>
      </c>
      <c r="E1122" s="14" t="str">
        <f t="shared" si="17"/>
        <v>1982Bulgaria</v>
      </c>
      <c r="F1122" s="14">
        <v>0.46260949969291687</v>
      </c>
    </row>
    <row r="1123" spans="1:6" x14ac:dyDescent="0.3">
      <c r="A1123" s="13" t="s">
        <v>241</v>
      </c>
      <c r="B1123" s="13" t="s">
        <v>24</v>
      </c>
      <c r="C1123" s="13" t="s">
        <v>242</v>
      </c>
      <c r="D1123" s="14">
        <v>1983</v>
      </c>
      <c r="E1123" s="14" t="str">
        <f t="shared" si="17"/>
        <v>1983Bulgaria</v>
      </c>
      <c r="F1123" s="14">
        <v>0.47304150462150574</v>
      </c>
    </row>
    <row r="1124" spans="1:6" x14ac:dyDescent="0.3">
      <c r="A1124" s="13" t="s">
        <v>241</v>
      </c>
      <c r="B1124" s="13" t="s">
        <v>24</v>
      </c>
      <c r="C1124" s="13" t="s">
        <v>242</v>
      </c>
      <c r="D1124" s="14">
        <v>1984</v>
      </c>
      <c r="E1124" s="14" t="str">
        <f t="shared" si="17"/>
        <v>1984Bulgaria</v>
      </c>
      <c r="F1124" s="14">
        <v>0.45283094048500061</v>
      </c>
    </row>
    <row r="1125" spans="1:6" x14ac:dyDescent="0.3">
      <c r="A1125" s="13" t="s">
        <v>241</v>
      </c>
      <c r="B1125" s="13" t="s">
        <v>24</v>
      </c>
      <c r="C1125" s="13" t="s">
        <v>242</v>
      </c>
      <c r="D1125" s="14">
        <v>1985</v>
      </c>
      <c r="E1125" s="14" t="str">
        <f t="shared" si="17"/>
        <v>1985Bulgaria</v>
      </c>
      <c r="F1125" s="14">
        <v>0.4819452166557312</v>
      </c>
    </row>
    <row r="1126" spans="1:6" x14ac:dyDescent="0.3">
      <c r="A1126" s="13" t="s">
        <v>241</v>
      </c>
      <c r="B1126" s="13" t="s">
        <v>24</v>
      </c>
      <c r="C1126" s="13" t="s">
        <v>242</v>
      </c>
      <c r="D1126" s="14">
        <v>1986</v>
      </c>
      <c r="E1126" s="14" t="str">
        <f t="shared" si="17"/>
        <v>1986Bulgaria</v>
      </c>
      <c r="F1126" s="14">
        <v>0.52065867185592651</v>
      </c>
    </row>
    <row r="1127" spans="1:6" x14ac:dyDescent="0.3">
      <c r="A1127" s="13" t="s">
        <v>241</v>
      </c>
      <c r="B1127" s="13" t="s">
        <v>24</v>
      </c>
      <c r="C1127" s="13" t="s">
        <v>242</v>
      </c>
      <c r="D1127" s="14">
        <v>1987</v>
      </c>
      <c r="E1127" s="14" t="str">
        <f t="shared" si="17"/>
        <v>1987Bulgaria</v>
      </c>
      <c r="F1127" s="14">
        <v>0.50187063217163086</v>
      </c>
    </row>
    <row r="1128" spans="1:6" x14ac:dyDescent="0.3">
      <c r="A1128" s="13" t="s">
        <v>241</v>
      </c>
      <c r="B1128" s="13" t="s">
        <v>24</v>
      </c>
      <c r="C1128" s="13" t="s">
        <v>242</v>
      </c>
      <c r="D1128" s="14">
        <v>1988</v>
      </c>
      <c r="E1128" s="14" t="str">
        <f t="shared" si="17"/>
        <v>1988Bulgaria</v>
      </c>
      <c r="F1128" s="14">
        <v>0.48812240362167358</v>
      </c>
    </row>
    <row r="1129" spans="1:6" x14ac:dyDescent="0.3">
      <c r="A1129" s="13" t="s">
        <v>241</v>
      </c>
      <c r="B1129" s="13" t="s">
        <v>24</v>
      </c>
      <c r="C1129" s="13" t="s">
        <v>242</v>
      </c>
      <c r="D1129" s="14">
        <v>1989</v>
      </c>
      <c r="E1129" s="14" t="str">
        <f t="shared" si="17"/>
        <v>1989Bulgaria</v>
      </c>
      <c r="F1129" s="14">
        <v>0.50310975313186646</v>
      </c>
    </row>
    <row r="1130" spans="1:6" x14ac:dyDescent="0.3">
      <c r="A1130" s="13" t="s">
        <v>241</v>
      </c>
      <c r="B1130" s="13" t="s">
        <v>24</v>
      </c>
      <c r="C1130" s="13" t="s">
        <v>242</v>
      </c>
      <c r="D1130" s="14">
        <v>1990</v>
      </c>
      <c r="E1130" s="14" t="str">
        <f t="shared" si="17"/>
        <v>1990Bulgaria</v>
      </c>
      <c r="F1130" s="14">
        <v>0.48637664318084717</v>
      </c>
    </row>
    <row r="1131" spans="1:6" x14ac:dyDescent="0.3">
      <c r="A1131" s="13" t="s">
        <v>241</v>
      </c>
      <c r="B1131" s="13" t="s">
        <v>24</v>
      </c>
      <c r="C1131" s="13" t="s">
        <v>242</v>
      </c>
      <c r="D1131" s="14">
        <v>1991</v>
      </c>
      <c r="E1131" s="14" t="str">
        <f t="shared" si="17"/>
        <v>1991Bulgaria</v>
      </c>
      <c r="F1131" s="14">
        <v>0.41539672017097473</v>
      </c>
    </row>
    <row r="1132" spans="1:6" x14ac:dyDescent="0.3">
      <c r="A1132" s="13" t="s">
        <v>241</v>
      </c>
      <c r="B1132" s="13" t="s">
        <v>24</v>
      </c>
      <c r="C1132" s="13" t="s">
        <v>242</v>
      </c>
      <c r="D1132" s="14">
        <v>1992</v>
      </c>
      <c r="E1132" s="14" t="str">
        <f t="shared" si="17"/>
        <v>1992Bulgaria</v>
      </c>
      <c r="F1132" s="14">
        <v>0.34902599453926086</v>
      </c>
    </row>
    <row r="1133" spans="1:6" x14ac:dyDescent="0.3">
      <c r="A1133" s="13" t="s">
        <v>241</v>
      </c>
      <c r="B1133" s="13" t="s">
        <v>24</v>
      </c>
      <c r="C1133" s="13" t="s">
        <v>242</v>
      </c>
      <c r="D1133" s="14">
        <v>1993</v>
      </c>
      <c r="E1133" s="14" t="str">
        <f t="shared" si="17"/>
        <v>1993Bulgaria</v>
      </c>
      <c r="F1133" s="14">
        <v>0.40291106700897217</v>
      </c>
    </row>
    <row r="1134" spans="1:6" x14ac:dyDescent="0.3">
      <c r="A1134" s="13" t="s">
        <v>241</v>
      </c>
      <c r="B1134" s="13" t="s">
        <v>24</v>
      </c>
      <c r="C1134" s="13" t="s">
        <v>242</v>
      </c>
      <c r="D1134" s="14">
        <v>1994</v>
      </c>
      <c r="E1134" s="14" t="str">
        <f t="shared" si="17"/>
        <v>1994Bulgaria</v>
      </c>
      <c r="F1134" s="14">
        <v>0.35884773731231689</v>
      </c>
    </row>
    <row r="1135" spans="1:6" x14ac:dyDescent="0.3">
      <c r="A1135" s="13" t="s">
        <v>241</v>
      </c>
      <c r="B1135" s="13" t="s">
        <v>24</v>
      </c>
      <c r="C1135" s="13" t="s">
        <v>242</v>
      </c>
      <c r="D1135" s="14">
        <v>1995</v>
      </c>
      <c r="E1135" s="14" t="str">
        <f t="shared" si="17"/>
        <v>1995Bulgaria</v>
      </c>
      <c r="F1135" s="14">
        <v>0.34269282221794128</v>
      </c>
    </row>
    <row r="1136" spans="1:6" x14ac:dyDescent="0.3">
      <c r="A1136" s="13" t="s">
        <v>241</v>
      </c>
      <c r="B1136" s="13" t="s">
        <v>24</v>
      </c>
      <c r="C1136" s="13" t="s">
        <v>242</v>
      </c>
      <c r="D1136" s="14">
        <v>1996</v>
      </c>
      <c r="E1136" s="14" t="str">
        <f t="shared" si="17"/>
        <v>1996Bulgaria</v>
      </c>
      <c r="F1136" s="14">
        <v>0.26897841691970825</v>
      </c>
    </row>
    <row r="1137" spans="1:6" x14ac:dyDescent="0.3">
      <c r="A1137" s="13" t="s">
        <v>241</v>
      </c>
      <c r="B1137" s="13" t="s">
        <v>24</v>
      </c>
      <c r="C1137" s="13" t="s">
        <v>242</v>
      </c>
      <c r="D1137" s="14">
        <v>1997</v>
      </c>
      <c r="E1137" s="14" t="str">
        <f t="shared" si="17"/>
        <v>1997Bulgaria</v>
      </c>
      <c r="F1137" s="14">
        <v>0.28217628598213196</v>
      </c>
    </row>
    <row r="1138" spans="1:6" x14ac:dyDescent="0.3">
      <c r="A1138" s="13" t="s">
        <v>241</v>
      </c>
      <c r="B1138" s="13" t="s">
        <v>24</v>
      </c>
      <c r="C1138" s="13" t="s">
        <v>242</v>
      </c>
      <c r="D1138" s="14">
        <v>1998</v>
      </c>
      <c r="E1138" s="14" t="str">
        <f t="shared" si="17"/>
        <v>1998Bulgaria</v>
      </c>
      <c r="F1138" s="14">
        <v>0.30599278211593628</v>
      </c>
    </row>
    <row r="1139" spans="1:6" x14ac:dyDescent="0.3">
      <c r="A1139" s="13" t="s">
        <v>241</v>
      </c>
      <c r="B1139" s="13" t="s">
        <v>24</v>
      </c>
      <c r="C1139" s="13" t="s">
        <v>242</v>
      </c>
      <c r="D1139" s="14">
        <v>1999</v>
      </c>
      <c r="E1139" s="14" t="str">
        <f t="shared" si="17"/>
        <v>1999Bulgaria</v>
      </c>
      <c r="F1139" s="14">
        <v>0.29507437348365784</v>
      </c>
    </row>
    <row r="1140" spans="1:6" x14ac:dyDescent="0.3">
      <c r="A1140" s="13" t="s">
        <v>241</v>
      </c>
      <c r="B1140" s="13" t="s">
        <v>24</v>
      </c>
      <c r="C1140" s="13" t="s">
        <v>242</v>
      </c>
      <c r="D1140" s="14">
        <v>2000</v>
      </c>
      <c r="E1140" s="14" t="str">
        <f t="shared" si="17"/>
        <v>2000Bulgaria</v>
      </c>
      <c r="F1140" s="14">
        <v>0.29157567024230957</v>
      </c>
    </row>
    <row r="1141" spans="1:6" x14ac:dyDescent="0.3">
      <c r="A1141" s="13" t="s">
        <v>241</v>
      </c>
      <c r="B1141" s="13" t="s">
        <v>24</v>
      </c>
      <c r="C1141" s="13" t="s">
        <v>242</v>
      </c>
      <c r="D1141" s="14">
        <v>2001</v>
      </c>
      <c r="E1141" s="14" t="str">
        <f t="shared" si="17"/>
        <v>2001Bulgaria</v>
      </c>
      <c r="F1141" s="14">
        <v>0.28849554061889648</v>
      </c>
    </row>
    <row r="1142" spans="1:6" x14ac:dyDescent="0.3">
      <c r="A1142" s="13" t="s">
        <v>241</v>
      </c>
      <c r="B1142" s="13" t="s">
        <v>24</v>
      </c>
      <c r="C1142" s="13" t="s">
        <v>242</v>
      </c>
      <c r="D1142" s="14">
        <v>2002</v>
      </c>
      <c r="E1142" s="14" t="str">
        <f t="shared" si="17"/>
        <v>2002Bulgaria</v>
      </c>
      <c r="F1142" s="14">
        <v>0.28069022297859192</v>
      </c>
    </row>
    <row r="1143" spans="1:6" x14ac:dyDescent="0.3">
      <c r="A1143" s="13" t="s">
        <v>241</v>
      </c>
      <c r="B1143" s="13" t="s">
        <v>24</v>
      </c>
      <c r="C1143" s="13" t="s">
        <v>242</v>
      </c>
      <c r="D1143" s="14">
        <v>2003</v>
      </c>
      <c r="E1143" s="14" t="str">
        <f t="shared" si="17"/>
        <v>2003Bulgaria</v>
      </c>
      <c r="F1143" s="14">
        <v>0.29584869742393494</v>
      </c>
    </row>
    <row r="1144" spans="1:6" x14ac:dyDescent="0.3">
      <c r="A1144" s="13" t="s">
        <v>241</v>
      </c>
      <c r="B1144" s="13" t="s">
        <v>24</v>
      </c>
      <c r="C1144" s="13" t="s">
        <v>242</v>
      </c>
      <c r="D1144" s="14">
        <v>2004</v>
      </c>
      <c r="E1144" s="14" t="str">
        <f t="shared" si="17"/>
        <v>2004Bulgaria</v>
      </c>
      <c r="F1144" s="14">
        <v>0.2809583842754364</v>
      </c>
    </row>
    <row r="1145" spans="1:6" x14ac:dyDescent="0.3">
      <c r="A1145" s="13" t="s">
        <v>241</v>
      </c>
      <c r="B1145" s="13" t="s">
        <v>24</v>
      </c>
      <c r="C1145" s="13" t="s">
        <v>242</v>
      </c>
      <c r="D1145" s="14">
        <v>2005</v>
      </c>
      <c r="E1145" s="14" t="str">
        <f t="shared" si="17"/>
        <v>2005Bulgaria</v>
      </c>
      <c r="F1145" s="14">
        <v>0.25660037994384766</v>
      </c>
    </row>
    <row r="1146" spans="1:6" x14ac:dyDescent="0.3">
      <c r="A1146" s="13" t="s">
        <v>241</v>
      </c>
      <c r="B1146" s="13" t="s">
        <v>24</v>
      </c>
      <c r="C1146" s="13" t="s">
        <v>242</v>
      </c>
      <c r="D1146" s="14">
        <v>2006</v>
      </c>
      <c r="E1146" s="14" t="str">
        <f t="shared" si="17"/>
        <v>2006Bulgaria</v>
      </c>
      <c r="F1146" s="14">
        <v>0.26413765549659729</v>
      </c>
    </row>
    <row r="1147" spans="1:6" x14ac:dyDescent="0.3">
      <c r="A1147" s="13" t="s">
        <v>241</v>
      </c>
      <c r="B1147" s="13" t="s">
        <v>24</v>
      </c>
      <c r="C1147" s="13" t="s">
        <v>242</v>
      </c>
      <c r="D1147" s="14">
        <v>2007</v>
      </c>
      <c r="E1147" s="14" t="str">
        <f t="shared" si="17"/>
        <v>2007Bulgaria</v>
      </c>
      <c r="F1147" s="14">
        <v>0.26113182306289673</v>
      </c>
    </row>
    <row r="1148" spans="1:6" x14ac:dyDescent="0.3">
      <c r="A1148" s="13" t="s">
        <v>241</v>
      </c>
      <c r="B1148" s="13" t="s">
        <v>24</v>
      </c>
      <c r="C1148" s="13" t="s">
        <v>242</v>
      </c>
      <c r="D1148" s="14">
        <v>2008</v>
      </c>
      <c r="E1148" s="14" t="str">
        <f t="shared" si="17"/>
        <v>2008Bulgaria</v>
      </c>
      <c r="F1148" s="14">
        <v>0.28170856833457947</v>
      </c>
    </row>
    <row r="1149" spans="1:6" x14ac:dyDescent="0.3">
      <c r="A1149" s="13" t="s">
        <v>241</v>
      </c>
      <c r="B1149" s="13" t="s">
        <v>24</v>
      </c>
      <c r="C1149" s="13" t="s">
        <v>242</v>
      </c>
      <c r="D1149" s="14">
        <v>2009</v>
      </c>
      <c r="E1149" s="14" t="str">
        <f t="shared" si="17"/>
        <v>2009Bulgaria</v>
      </c>
      <c r="F1149" s="14">
        <v>0.27430391311645508</v>
      </c>
    </row>
    <row r="1150" spans="1:6" x14ac:dyDescent="0.3">
      <c r="A1150" s="13" t="s">
        <v>241</v>
      </c>
      <c r="B1150" s="13" t="s">
        <v>24</v>
      </c>
      <c r="C1150" s="13" t="s">
        <v>242</v>
      </c>
      <c r="D1150" s="14">
        <v>2010</v>
      </c>
      <c r="E1150" s="14" t="str">
        <f t="shared" si="17"/>
        <v>2010Bulgaria</v>
      </c>
      <c r="F1150" s="14">
        <v>0.27804970741271973</v>
      </c>
    </row>
    <row r="1151" spans="1:6" x14ac:dyDescent="0.3">
      <c r="A1151" s="13" t="s">
        <v>241</v>
      </c>
      <c r="B1151" s="13" t="s">
        <v>24</v>
      </c>
      <c r="C1151" s="13" t="s">
        <v>242</v>
      </c>
      <c r="D1151" s="14">
        <v>2011</v>
      </c>
      <c r="E1151" s="14" t="str">
        <f t="shared" si="17"/>
        <v>2011Bulgaria</v>
      </c>
      <c r="F1151" s="14">
        <v>0.25495734810829163</v>
      </c>
    </row>
    <row r="1152" spans="1:6" x14ac:dyDescent="0.3">
      <c r="A1152" s="13" t="s">
        <v>241</v>
      </c>
      <c r="B1152" s="13" t="s">
        <v>24</v>
      </c>
      <c r="C1152" s="13" t="s">
        <v>242</v>
      </c>
      <c r="D1152" s="14">
        <v>2012</v>
      </c>
      <c r="E1152" s="14" t="str">
        <f t="shared" si="17"/>
        <v>2012Bulgaria</v>
      </c>
      <c r="F1152" s="14">
        <v>0.23880504071712494</v>
      </c>
    </row>
    <row r="1153" spans="1:6" x14ac:dyDescent="0.3">
      <c r="A1153" s="13" t="s">
        <v>241</v>
      </c>
      <c r="B1153" s="13" t="s">
        <v>24</v>
      </c>
      <c r="C1153" s="13" t="s">
        <v>242</v>
      </c>
      <c r="D1153" s="14">
        <v>2013</v>
      </c>
      <c r="E1153" s="14" t="str">
        <f t="shared" si="17"/>
        <v>2013Bulgaria</v>
      </c>
      <c r="F1153" s="14">
        <v>0.24754318594932556</v>
      </c>
    </row>
    <row r="1154" spans="1:6" x14ac:dyDescent="0.3">
      <c r="A1154" s="13" t="s">
        <v>241</v>
      </c>
      <c r="B1154" s="13" t="s">
        <v>24</v>
      </c>
      <c r="C1154" s="13" t="s">
        <v>242</v>
      </c>
      <c r="D1154" s="14">
        <v>2014</v>
      </c>
      <c r="E1154" s="14" t="str">
        <f t="shared" si="17"/>
        <v>2014Bulgaria</v>
      </c>
      <c r="F1154" s="14">
        <v>0.23011237382888794</v>
      </c>
    </row>
    <row r="1155" spans="1:6" x14ac:dyDescent="0.3">
      <c r="A1155" s="13" t="s">
        <v>241</v>
      </c>
      <c r="B1155" s="13" t="s">
        <v>24</v>
      </c>
      <c r="C1155" s="13" t="s">
        <v>242</v>
      </c>
      <c r="D1155" s="14">
        <v>2015</v>
      </c>
      <c r="E1155" s="14" t="str">
        <f t="shared" ref="E1155:E1218" si="18">D1155&amp;B1155</f>
        <v>2015Bulgaria</v>
      </c>
      <c r="F1155" s="14">
        <v>0.22037509083747864</v>
      </c>
    </row>
    <row r="1156" spans="1:6" x14ac:dyDescent="0.3">
      <c r="A1156" s="13" t="s">
        <v>241</v>
      </c>
      <c r="B1156" s="13" t="s">
        <v>24</v>
      </c>
      <c r="C1156" s="13" t="s">
        <v>242</v>
      </c>
      <c r="D1156" s="14">
        <v>2016</v>
      </c>
      <c r="E1156" s="14" t="str">
        <f t="shared" si="18"/>
        <v>2016Bulgaria</v>
      </c>
      <c r="F1156" s="14">
        <v>0.20757029950618744</v>
      </c>
    </row>
    <row r="1157" spans="1:6" x14ac:dyDescent="0.3">
      <c r="A1157" s="13" t="s">
        <v>241</v>
      </c>
      <c r="B1157" s="13" t="s">
        <v>24</v>
      </c>
      <c r="C1157" s="13" t="s">
        <v>242</v>
      </c>
      <c r="D1157" s="14">
        <v>2017</v>
      </c>
      <c r="E1157" s="14" t="str">
        <f t="shared" si="18"/>
        <v>2017Bulgaria</v>
      </c>
      <c r="F1157" s="14">
        <v>0.20476178824901581</v>
      </c>
    </row>
    <row r="1158" spans="1:6" x14ac:dyDescent="0.3">
      <c r="A1158" s="13" t="s">
        <v>243</v>
      </c>
      <c r="B1158" s="13" t="s">
        <v>11</v>
      </c>
      <c r="C1158" s="13" t="s">
        <v>244</v>
      </c>
      <c r="D1158" s="14">
        <v>1950</v>
      </c>
      <c r="E1158" s="14" t="str">
        <f t="shared" si="18"/>
        <v>1950Bahrain</v>
      </c>
      <c r="F1158" s="14"/>
    </row>
    <row r="1159" spans="1:6" x14ac:dyDescent="0.3">
      <c r="A1159" s="13" t="s">
        <v>243</v>
      </c>
      <c r="B1159" s="13" t="s">
        <v>11</v>
      </c>
      <c r="C1159" s="13" t="s">
        <v>244</v>
      </c>
      <c r="D1159" s="14">
        <v>1951</v>
      </c>
      <c r="E1159" s="14" t="str">
        <f t="shared" si="18"/>
        <v>1951Bahrain</v>
      </c>
      <c r="F1159" s="14"/>
    </row>
    <row r="1160" spans="1:6" x14ac:dyDescent="0.3">
      <c r="A1160" s="13" t="s">
        <v>243</v>
      </c>
      <c r="B1160" s="13" t="s">
        <v>11</v>
      </c>
      <c r="C1160" s="13" t="s">
        <v>244</v>
      </c>
      <c r="D1160" s="14">
        <v>1952</v>
      </c>
      <c r="E1160" s="14" t="str">
        <f t="shared" si="18"/>
        <v>1952Bahrain</v>
      </c>
      <c r="F1160" s="14"/>
    </row>
    <row r="1161" spans="1:6" x14ac:dyDescent="0.3">
      <c r="A1161" s="13" t="s">
        <v>243</v>
      </c>
      <c r="B1161" s="13" t="s">
        <v>11</v>
      </c>
      <c r="C1161" s="13" t="s">
        <v>244</v>
      </c>
      <c r="D1161" s="14">
        <v>1953</v>
      </c>
      <c r="E1161" s="14" t="str">
        <f t="shared" si="18"/>
        <v>1953Bahrain</v>
      </c>
      <c r="F1161" s="14"/>
    </row>
    <row r="1162" spans="1:6" x14ac:dyDescent="0.3">
      <c r="A1162" s="13" t="s">
        <v>243</v>
      </c>
      <c r="B1162" s="13" t="s">
        <v>11</v>
      </c>
      <c r="C1162" s="13" t="s">
        <v>244</v>
      </c>
      <c r="D1162" s="14">
        <v>1954</v>
      </c>
      <c r="E1162" s="14" t="str">
        <f t="shared" si="18"/>
        <v>1954Bahrain</v>
      </c>
      <c r="F1162" s="14"/>
    </row>
    <row r="1163" spans="1:6" x14ac:dyDescent="0.3">
      <c r="A1163" s="13" t="s">
        <v>243</v>
      </c>
      <c r="B1163" s="13" t="s">
        <v>11</v>
      </c>
      <c r="C1163" s="13" t="s">
        <v>244</v>
      </c>
      <c r="D1163" s="14">
        <v>1955</v>
      </c>
      <c r="E1163" s="14" t="str">
        <f t="shared" si="18"/>
        <v>1955Bahrain</v>
      </c>
      <c r="F1163" s="14"/>
    </row>
    <row r="1164" spans="1:6" x14ac:dyDescent="0.3">
      <c r="A1164" s="13" t="s">
        <v>243</v>
      </c>
      <c r="B1164" s="13" t="s">
        <v>11</v>
      </c>
      <c r="C1164" s="13" t="s">
        <v>244</v>
      </c>
      <c r="D1164" s="14">
        <v>1956</v>
      </c>
      <c r="E1164" s="14" t="str">
        <f t="shared" si="18"/>
        <v>1956Bahrain</v>
      </c>
      <c r="F1164" s="14"/>
    </row>
    <row r="1165" spans="1:6" x14ac:dyDescent="0.3">
      <c r="A1165" s="13" t="s">
        <v>243</v>
      </c>
      <c r="B1165" s="13" t="s">
        <v>11</v>
      </c>
      <c r="C1165" s="13" t="s">
        <v>244</v>
      </c>
      <c r="D1165" s="14">
        <v>1957</v>
      </c>
      <c r="E1165" s="14" t="str">
        <f t="shared" si="18"/>
        <v>1957Bahrain</v>
      </c>
      <c r="F1165" s="14"/>
    </row>
    <row r="1166" spans="1:6" x14ac:dyDescent="0.3">
      <c r="A1166" s="13" t="s">
        <v>243</v>
      </c>
      <c r="B1166" s="13" t="s">
        <v>11</v>
      </c>
      <c r="C1166" s="13" t="s">
        <v>244</v>
      </c>
      <c r="D1166" s="14">
        <v>1958</v>
      </c>
      <c r="E1166" s="14" t="str">
        <f t="shared" si="18"/>
        <v>1958Bahrain</v>
      </c>
      <c r="F1166" s="14"/>
    </row>
    <row r="1167" spans="1:6" x14ac:dyDescent="0.3">
      <c r="A1167" s="13" t="s">
        <v>243</v>
      </c>
      <c r="B1167" s="13" t="s">
        <v>11</v>
      </c>
      <c r="C1167" s="13" t="s">
        <v>244</v>
      </c>
      <c r="D1167" s="14">
        <v>1959</v>
      </c>
      <c r="E1167" s="14" t="str">
        <f t="shared" si="18"/>
        <v>1959Bahrain</v>
      </c>
      <c r="F1167" s="14"/>
    </row>
    <row r="1168" spans="1:6" x14ac:dyDescent="0.3">
      <c r="A1168" s="13" t="s">
        <v>243</v>
      </c>
      <c r="B1168" s="13" t="s">
        <v>11</v>
      </c>
      <c r="C1168" s="13" t="s">
        <v>244</v>
      </c>
      <c r="D1168" s="14">
        <v>1960</v>
      </c>
      <c r="E1168" s="14" t="str">
        <f t="shared" si="18"/>
        <v>1960Bahrain</v>
      </c>
      <c r="F1168" s="14"/>
    </row>
    <row r="1169" spans="1:6" x14ac:dyDescent="0.3">
      <c r="A1169" s="13" t="s">
        <v>243</v>
      </c>
      <c r="B1169" s="13" t="s">
        <v>11</v>
      </c>
      <c r="C1169" s="13" t="s">
        <v>244</v>
      </c>
      <c r="D1169" s="14">
        <v>1961</v>
      </c>
      <c r="E1169" s="14" t="str">
        <f t="shared" si="18"/>
        <v>1961Bahrain</v>
      </c>
      <c r="F1169" s="14"/>
    </row>
    <row r="1170" spans="1:6" x14ac:dyDescent="0.3">
      <c r="A1170" s="13" t="s">
        <v>243</v>
      </c>
      <c r="B1170" s="13" t="s">
        <v>11</v>
      </c>
      <c r="C1170" s="13" t="s">
        <v>244</v>
      </c>
      <c r="D1170" s="14">
        <v>1962</v>
      </c>
      <c r="E1170" s="14" t="str">
        <f t="shared" si="18"/>
        <v>1962Bahrain</v>
      </c>
      <c r="F1170" s="14"/>
    </row>
    <row r="1171" spans="1:6" x14ac:dyDescent="0.3">
      <c r="A1171" s="13" t="s">
        <v>243</v>
      </c>
      <c r="B1171" s="13" t="s">
        <v>11</v>
      </c>
      <c r="C1171" s="13" t="s">
        <v>244</v>
      </c>
      <c r="D1171" s="14">
        <v>1963</v>
      </c>
      <c r="E1171" s="14" t="str">
        <f t="shared" si="18"/>
        <v>1963Bahrain</v>
      </c>
      <c r="F1171" s="14"/>
    </row>
    <row r="1172" spans="1:6" x14ac:dyDescent="0.3">
      <c r="A1172" s="13" t="s">
        <v>243</v>
      </c>
      <c r="B1172" s="13" t="s">
        <v>11</v>
      </c>
      <c r="C1172" s="13" t="s">
        <v>244</v>
      </c>
      <c r="D1172" s="14">
        <v>1964</v>
      </c>
      <c r="E1172" s="14" t="str">
        <f t="shared" si="18"/>
        <v>1964Bahrain</v>
      </c>
      <c r="F1172" s="14"/>
    </row>
    <row r="1173" spans="1:6" x14ac:dyDescent="0.3">
      <c r="A1173" s="13" t="s">
        <v>243</v>
      </c>
      <c r="B1173" s="13" t="s">
        <v>11</v>
      </c>
      <c r="C1173" s="13" t="s">
        <v>244</v>
      </c>
      <c r="D1173" s="14">
        <v>1965</v>
      </c>
      <c r="E1173" s="14" t="str">
        <f t="shared" si="18"/>
        <v>1965Bahrain</v>
      </c>
      <c r="F1173" s="14"/>
    </row>
    <row r="1174" spans="1:6" x14ac:dyDescent="0.3">
      <c r="A1174" s="13" t="s">
        <v>243</v>
      </c>
      <c r="B1174" s="13" t="s">
        <v>11</v>
      </c>
      <c r="C1174" s="13" t="s">
        <v>244</v>
      </c>
      <c r="D1174" s="14">
        <v>1966</v>
      </c>
      <c r="E1174" s="14" t="str">
        <f t="shared" si="18"/>
        <v>1966Bahrain</v>
      </c>
      <c r="F1174" s="14"/>
    </row>
    <row r="1175" spans="1:6" x14ac:dyDescent="0.3">
      <c r="A1175" s="13" t="s">
        <v>243</v>
      </c>
      <c r="B1175" s="13" t="s">
        <v>11</v>
      </c>
      <c r="C1175" s="13" t="s">
        <v>244</v>
      </c>
      <c r="D1175" s="14">
        <v>1967</v>
      </c>
      <c r="E1175" s="14" t="str">
        <f t="shared" si="18"/>
        <v>1967Bahrain</v>
      </c>
      <c r="F1175" s="14"/>
    </row>
    <row r="1176" spans="1:6" x14ac:dyDescent="0.3">
      <c r="A1176" s="13" t="s">
        <v>243</v>
      </c>
      <c r="B1176" s="13" t="s">
        <v>11</v>
      </c>
      <c r="C1176" s="13" t="s">
        <v>244</v>
      </c>
      <c r="D1176" s="14">
        <v>1968</v>
      </c>
      <c r="E1176" s="14" t="str">
        <f t="shared" si="18"/>
        <v>1968Bahrain</v>
      </c>
      <c r="F1176" s="14"/>
    </row>
    <row r="1177" spans="1:6" x14ac:dyDescent="0.3">
      <c r="A1177" s="13" t="s">
        <v>243</v>
      </c>
      <c r="B1177" s="13" t="s">
        <v>11</v>
      </c>
      <c r="C1177" s="13" t="s">
        <v>244</v>
      </c>
      <c r="D1177" s="14">
        <v>1969</v>
      </c>
      <c r="E1177" s="14" t="str">
        <f t="shared" si="18"/>
        <v>1969Bahrain</v>
      </c>
      <c r="F1177" s="14"/>
    </row>
    <row r="1178" spans="1:6" x14ac:dyDescent="0.3">
      <c r="A1178" s="13" t="s">
        <v>243</v>
      </c>
      <c r="B1178" s="13" t="s">
        <v>11</v>
      </c>
      <c r="C1178" s="13" t="s">
        <v>244</v>
      </c>
      <c r="D1178" s="14">
        <v>1970</v>
      </c>
      <c r="E1178" s="14" t="str">
        <f t="shared" si="18"/>
        <v>1970Bahrain</v>
      </c>
      <c r="F1178" s="14">
        <v>0.10705641657114029</v>
      </c>
    </row>
    <row r="1179" spans="1:6" x14ac:dyDescent="0.3">
      <c r="A1179" s="13" t="s">
        <v>243</v>
      </c>
      <c r="B1179" s="13" t="s">
        <v>11</v>
      </c>
      <c r="C1179" s="13" t="s">
        <v>244</v>
      </c>
      <c r="D1179" s="14">
        <v>1971</v>
      </c>
      <c r="E1179" s="14" t="str">
        <f t="shared" si="18"/>
        <v>1971Bahrain</v>
      </c>
      <c r="F1179" s="14">
        <v>0.10790033638477325</v>
      </c>
    </row>
    <row r="1180" spans="1:6" x14ac:dyDescent="0.3">
      <c r="A1180" s="13" t="s">
        <v>243</v>
      </c>
      <c r="B1180" s="13" t="s">
        <v>11</v>
      </c>
      <c r="C1180" s="13" t="s">
        <v>244</v>
      </c>
      <c r="D1180" s="14">
        <v>1972</v>
      </c>
      <c r="E1180" s="14" t="str">
        <f t="shared" si="18"/>
        <v>1972Bahrain</v>
      </c>
      <c r="F1180" s="14">
        <v>0.11491888016462326</v>
      </c>
    </row>
    <row r="1181" spans="1:6" x14ac:dyDescent="0.3">
      <c r="A1181" s="13" t="s">
        <v>243</v>
      </c>
      <c r="B1181" s="13" t="s">
        <v>11</v>
      </c>
      <c r="C1181" s="13" t="s">
        <v>244</v>
      </c>
      <c r="D1181" s="14">
        <v>1973</v>
      </c>
      <c r="E1181" s="14" t="str">
        <f t="shared" si="18"/>
        <v>1973Bahrain</v>
      </c>
      <c r="F1181" s="14">
        <v>0.11036895960569382</v>
      </c>
    </row>
    <row r="1182" spans="1:6" x14ac:dyDescent="0.3">
      <c r="A1182" s="13" t="s">
        <v>243</v>
      </c>
      <c r="B1182" s="13" t="s">
        <v>11</v>
      </c>
      <c r="C1182" s="13" t="s">
        <v>244</v>
      </c>
      <c r="D1182" s="14">
        <v>1974</v>
      </c>
      <c r="E1182" s="14" t="str">
        <f t="shared" si="18"/>
        <v>1974Bahrain</v>
      </c>
      <c r="F1182" s="14">
        <v>8.8569685816764832E-2</v>
      </c>
    </row>
    <row r="1183" spans="1:6" x14ac:dyDescent="0.3">
      <c r="A1183" s="13" t="s">
        <v>243</v>
      </c>
      <c r="B1183" s="13" t="s">
        <v>11</v>
      </c>
      <c r="C1183" s="13" t="s">
        <v>244</v>
      </c>
      <c r="D1183" s="14">
        <v>1975</v>
      </c>
      <c r="E1183" s="14" t="str">
        <f t="shared" si="18"/>
        <v>1975Bahrain</v>
      </c>
      <c r="F1183" s="14">
        <v>0.10062889754772186</v>
      </c>
    </row>
    <row r="1184" spans="1:6" x14ac:dyDescent="0.3">
      <c r="A1184" s="13" t="s">
        <v>243</v>
      </c>
      <c r="B1184" s="13" t="s">
        <v>11</v>
      </c>
      <c r="C1184" s="13" t="s">
        <v>244</v>
      </c>
      <c r="D1184" s="14">
        <v>1976</v>
      </c>
      <c r="E1184" s="14" t="str">
        <f t="shared" si="18"/>
        <v>1976Bahrain</v>
      </c>
      <c r="F1184" s="14">
        <v>8.6715325713157654E-2</v>
      </c>
    </row>
    <row r="1185" spans="1:6" x14ac:dyDescent="0.3">
      <c r="A1185" s="13" t="s">
        <v>243</v>
      </c>
      <c r="B1185" s="13" t="s">
        <v>11</v>
      </c>
      <c r="C1185" s="13" t="s">
        <v>244</v>
      </c>
      <c r="D1185" s="14">
        <v>1977</v>
      </c>
      <c r="E1185" s="14" t="str">
        <f t="shared" si="18"/>
        <v>1977Bahrain</v>
      </c>
      <c r="F1185" s="14">
        <v>9.6619978547096252E-2</v>
      </c>
    </row>
    <row r="1186" spans="1:6" x14ac:dyDescent="0.3">
      <c r="A1186" s="13" t="s">
        <v>243</v>
      </c>
      <c r="B1186" s="13" t="s">
        <v>11</v>
      </c>
      <c r="C1186" s="13" t="s">
        <v>244</v>
      </c>
      <c r="D1186" s="14">
        <v>1978</v>
      </c>
      <c r="E1186" s="14" t="str">
        <f t="shared" si="18"/>
        <v>1978Bahrain</v>
      </c>
      <c r="F1186" s="14">
        <v>9.6173956990242004E-2</v>
      </c>
    </row>
    <row r="1187" spans="1:6" x14ac:dyDescent="0.3">
      <c r="A1187" s="13" t="s">
        <v>243</v>
      </c>
      <c r="B1187" s="13" t="s">
        <v>11</v>
      </c>
      <c r="C1187" s="13" t="s">
        <v>244</v>
      </c>
      <c r="D1187" s="14">
        <v>1979</v>
      </c>
      <c r="E1187" s="14" t="str">
        <f t="shared" si="18"/>
        <v>1979Bahrain</v>
      </c>
      <c r="F1187" s="14">
        <v>0.124361552298069</v>
      </c>
    </row>
    <row r="1188" spans="1:6" x14ac:dyDescent="0.3">
      <c r="A1188" s="13" t="s">
        <v>243</v>
      </c>
      <c r="B1188" s="13" t="s">
        <v>11</v>
      </c>
      <c r="C1188" s="13" t="s">
        <v>244</v>
      </c>
      <c r="D1188" s="14">
        <v>1980</v>
      </c>
      <c r="E1188" s="14" t="str">
        <f t="shared" si="18"/>
        <v>1980Bahrain</v>
      </c>
      <c r="F1188" s="14">
        <v>0.10737677663564682</v>
      </c>
    </row>
    <row r="1189" spans="1:6" x14ac:dyDescent="0.3">
      <c r="A1189" s="13" t="s">
        <v>243</v>
      </c>
      <c r="B1189" s="13" t="s">
        <v>11</v>
      </c>
      <c r="C1189" s="13" t="s">
        <v>244</v>
      </c>
      <c r="D1189" s="14">
        <v>1981</v>
      </c>
      <c r="E1189" s="14" t="str">
        <f t="shared" si="18"/>
        <v>1981Bahrain</v>
      </c>
      <c r="F1189" s="14">
        <v>0.12885691225528717</v>
      </c>
    </row>
    <row r="1190" spans="1:6" x14ac:dyDescent="0.3">
      <c r="A1190" s="13" t="s">
        <v>243</v>
      </c>
      <c r="B1190" s="13" t="s">
        <v>11</v>
      </c>
      <c r="C1190" s="13" t="s">
        <v>244</v>
      </c>
      <c r="D1190" s="14">
        <v>1982</v>
      </c>
      <c r="E1190" s="14" t="str">
        <f t="shared" si="18"/>
        <v>1982Bahrain</v>
      </c>
      <c r="F1190" s="14">
        <v>0.1810344010591507</v>
      </c>
    </row>
    <row r="1191" spans="1:6" x14ac:dyDescent="0.3">
      <c r="A1191" s="13" t="s">
        <v>243</v>
      </c>
      <c r="B1191" s="13" t="s">
        <v>11</v>
      </c>
      <c r="C1191" s="13" t="s">
        <v>244</v>
      </c>
      <c r="D1191" s="14">
        <v>1983</v>
      </c>
      <c r="E1191" s="14" t="str">
        <f t="shared" si="18"/>
        <v>1983Bahrain</v>
      </c>
      <c r="F1191" s="14">
        <v>0.17978130280971527</v>
      </c>
    </row>
    <row r="1192" spans="1:6" x14ac:dyDescent="0.3">
      <c r="A1192" s="13" t="s">
        <v>243</v>
      </c>
      <c r="B1192" s="13" t="s">
        <v>11</v>
      </c>
      <c r="C1192" s="13" t="s">
        <v>244</v>
      </c>
      <c r="D1192" s="14">
        <v>1984</v>
      </c>
      <c r="E1192" s="14" t="str">
        <f t="shared" si="18"/>
        <v>1984Bahrain</v>
      </c>
      <c r="F1192" s="14">
        <v>0.18041318655014038</v>
      </c>
    </row>
    <row r="1193" spans="1:6" x14ac:dyDescent="0.3">
      <c r="A1193" s="13" t="s">
        <v>243</v>
      </c>
      <c r="B1193" s="13" t="s">
        <v>11</v>
      </c>
      <c r="C1193" s="13" t="s">
        <v>244</v>
      </c>
      <c r="D1193" s="14">
        <v>1985</v>
      </c>
      <c r="E1193" s="14" t="str">
        <f t="shared" si="18"/>
        <v>1985Bahrain</v>
      </c>
      <c r="F1193" s="14">
        <v>0.30901885032653809</v>
      </c>
    </row>
    <row r="1194" spans="1:6" x14ac:dyDescent="0.3">
      <c r="A1194" s="13" t="s">
        <v>243</v>
      </c>
      <c r="B1194" s="13" t="s">
        <v>11</v>
      </c>
      <c r="C1194" s="13" t="s">
        <v>244</v>
      </c>
      <c r="D1194" s="14">
        <v>1986</v>
      </c>
      <c r="E1194" s="14" t="str">
        <f t="shared" si="18"/>
        <v>1986Bahrain</v>
      </c>
      <c r="F1194" s="14">
        <v>0.27434161305427551</v>
      </c>
    </row>
    <row r="1195" spans="1:6" x14ac:dyDescent="0.3">
      <c r="A1195" s="13" t="s">
        <v>243</v>
      </c>
      <c r="B1195" s="13" t="s">
        <v>11</v>
      </c>
      <c r="C1195" s="13" t="s">
        <v>244</v>
      </c>
      <c r="D1195" s="14">
        <v>1987</v>
      </c>
      <c r="E1195" s="14" t="str">
        <f t="shared" si="18"/>
        <v>1987Bahrain</v>
      </c>
      <c r="F1195" s="14">
        <v>0.26492145657539368</v>
      </c>
    </row>
    <row r="1196" spans="1:6" x14ac:dyDescent="0.3">
      <c r="A1196" s="13" t="s">
        <v>243</v>
      </c>
      <c r="B1196" s="13" t="s">
        <v>11</v>
      </c>
      <c r="C1196" s="13" t="s">
        <v>244</v>
      </c>
      <c r="D1196" s="14">
        <v>1988</v>
      </c>
      <c r="E1196" s="14" t="str">
        <f t="shared" si="18"/>
        <v>1988Bahrain</v>
      </c>
      <c r="F1196" s="14">
        <v>0.23160111904144287</v>
      </c>
    </row>
    <row r="1197" spans="1:6" x14ac:dyDescent="0.3">
      <c r="A1197" s="13" t="s">
        <v>243</v>
      </c>
      <c r="B1197" s="13" t="s">
        <v>11</v>
      </c>
      <c r="C1197" s="13" t="s">
        <v>244</v>
      </c>
      <c r="D1197" s="14">
        <v>1989</v>
      </c>
      <c r="E1197" s="14" t="str">
        <f t="shared" si="18"/>
        <v>1989Bahrain</v>
      </c>
      <c r="F1197" s="14">
        <v>0.23733732104301453</v>
      </c>
    </row>
    <row r="1198" spans="1:6" x14ac:dyDescent="0.3">
      <c r="A1198" s="13" t="s">
        <v>243</v>
      </c>
      <c r="B1198" s="13" t="s">
        <v>11</v>
      </c>
      <c r="C1198" s="13" t="s">
        <v>244</v>
      </c>
      <c r="D1198" s="14">
        <v>1990</v>
      </c>
      <c r="E1198" s="14" t="str">
        <f t="shared" si="18"/>
        <v>1990Bahrain</v>
      </c>
      <c r="F1198" s="14">
        <v>0.20716588199138641</v>
      </c>
    </row>
    <row r="1199" spans="1:6" x14ac:dyDescent="0.3">
      <c r="A1199" s="13" t="s">
        <v>243</v>
      </c>
      <c r="B1199" s="13" t="s">
        <v>11</v>
      </c>
      <c r="C1199" s="13" t="s">
        <v>244</v>
      </c>
      <c r="D1199" s="14">
        <v>1991</v>
      </c>
      <c r="E1199" s="14" t="str">
        <f t="shared" si="18"/>
        <v>1991Bahrain</v>
      </c>
      <c r="F1199" s="14">
        <v>0.21772249042987823</v>
      </c>
    </row>
    <row r="1200" spans="1:6" x14ac:dyDescent="0.3">
      <c r="A1200" s="13" t="s">
        <v>243</v>
      </c>
      <c r="B1200" s="13" t="s">
        <v>11</v>
      </c>
      <c r="C1200" s="13" t="s">
        <v>244</v>
      </c>
      <c r="D1200" s="14">
        <v>1992</v>
      </c>
      <c r="E1200" s="14" t="str">
        <f t="shared" si="18"/>
        <v>1992Bahrain</v>
      </c>
      <c r="F1200" s="14">
        <v>0.21617290377616882</v>
      </c>
    </row>
    <row r="1201" spans="1:6" x14ac:dyDescent="0.3">
      <c r="A1201" s="13" t="s">
        <v>243</v>
      </c>
      <c r="B1201" s="13" t="s">
        <v>11</v>
      </c>
      <c r="C1201" s="13" t="s">
        <v>244</v>
      </c>
      <c r="D1201" s="14">
        <v>1993</v>
      </c>
      <c r="E1201" s="14" t="str">
        <f t="shared" si="18"/>
        <v>1993Bahrain</v>
      </c>
      <c r="F1201" s="14">
        <v>0.19655351340770721</v>
      </c>
    </row>
    <row r="1202" spans="1:6" x14ac:dyDescent="0.3">
      <c r="A1202" s="13" t="s">
        <v>243</v>
      </c>
      <c r="B1202" s="13" t="s">
        <v>11</v>
      </c>
      <c r="C1202" s="13" t="s">
        <v>244</v>
      </c>
      <c r="D1202" s="14">
        <v>1994</v>
      </c>
      <c r="E1202" s="14" t="str">
        <f t="shared" si="18"/>
        <v>1994Bahrain</v>
      </c>
      <c r="F1202" s="14">
        <v>0.19169889390468597</v>
      </c>
    </row>
    <row r="1203" spans="1:6" x14ac:dyDescent="0.3">
      <c r="A1203" s="13" t="s">
        <v>243</v>
      </c>
      <c r="B1203" s="13" t="s">
        <v>11</v>
      </c>
      <c r="C1203" s="13" t="s">
        <v>244</v>
      </c>
      <c r="D1203" s="14">
        <v>1995</v>
      </c>
      <c r="E1203" s="14" t="str">
        <f t="shared" si="18"/>
        <v>1995Bahrain</v>
      </c>
      <c r="F1203" s="14">
        <v>0.19371041655540466</v>
      </c>
    </row>
    <row r="1204" spans="1:6" x14ac:dyDescent="0.3">
      <c r="A1204" s="13" t="s">
        <v>243</v>
      </c>
      <c r="B1204" s="13" t="s">
        <v>11</v>
      </c>
      <c r="C1204" s="13" t="s">
        <v>244</v>
      </c>
      <c r="D1204" s="14">
        <v>1996</v>
      </c>
      <c r="E1204" s="14" t="str">
        <f t="shared" si="18"/>
        <v>1996Bahrain</v>
      </c>
      <c r="F1204" s="14">
        <v>0.20409835875034332</v>
      </c>
    </row>
    <row r="1205" spans="1:6" x14ac:dyDescent="0.3">
      <c r="A1205" s="13" t="s">
        <v>243</v>
      </c>
      <c r="B1205" s="13" t="s">
        <v>11</v>
      </c>
      <c r="C1205" s="13" t="s">
        <v>244</v>
      </c>
      <c r="D1205" s="14">
        <v>1997</v>
      </c>
      <c r="E1205" s="14" t="str">
        <f t="shared" si="18"/>
        <v>1997Bahrain</v>
      </c>
      <c r="F1205" s="14">
        <v>0.17763683199882507</v>
      </c>
    </row>
    <row r="1206" spans="1:6" x14ac:dyDescent="0.3">
      <c r="A1206" s="13" t="s">
        <v>243</v>
      </c>
      <c r="B1206" s="13" t="s">
        <v>11</v>
      </c>
      <c r="C1206" s="13" t="s">
        <v>244</v>
      </c>
      <c r="D1206" s="14">
        <v>1998</v>
      </c>
      <c r="E1206" s="14" t="str">
        <f t="shared" si="18"/>
        <v>1998Bahrain</v>
      </c>
      <c r="F1206" s="14">
        <v>0.20039597153663635</v>
      </c>
    </row>
    <row r="1207" spans="1:6" x14ac:dyDescent="0.3">
      <c r="A1207" s="13" t="s">
        <v>243</v>
      </c>
      <c r="B1207" s="13" t="s">
        <v>11</v>
      </c>
      <c r="C1207" s="13" t="s">
        <v>244</v>
      </c>
      <c r="D1207" s="14">
        <v>1999</v>
      </c>
      <c r="E1207" s="14" t="str">
        <f t="shared" si="18"/>
        <v>1999Bahrain</v>
      </c>
      <c r="F1207" s="14">
        <v>0.18311983346939087</v>
      </c>
    </row>
    <row r="1208" spans="1:6" x14ac:dyDescent="0.3">
      <c r="A1208" s="13" t="s">
        <v>243</v>
      </c>
      <c r="B1208" s="13" t="s">
        <v>11</v>
      </c>
      <c r="C1208" s="13" t="s">
        <v>244</v>
      </c>
      <c r="D1208" s="14">
        <v>2000</v>
      </c>
      <c r="E1208" s="14" t="str">
        <f t="shared" si="18"/>
        <v>2000Bahrain</v>
      </c>
      <c r="F1208" s="14">
        <v>0.14008995890617371</v>
      </c>
    </row>
    <row r="1209" spans="1:6" x14ac:dyDescent="0.3">
      <c r="A1209" s="13" t="s">
        <v>243</v>
      </c>
      <c r="B1209" s="13" t="s">
        <v>11</v>
      </c>
      <c r="C1209" s="13" t="s">
        <v>244</v>
      </c>
      <c r="D1209" s="14">
        <v>2001</v>
      </c>
      <c r="E1209" s="14" t="str">
        <f t="shared" si="18"/>
        <v>2001Bahrain</v>
      </c>
      <c r="F1209" s="14">
        <v>0.15910540521144867</v>
      </c>
    </row>
    <row r="1210" spans="1:6" x14ac:dyDescent="0.3">
      <c r="A1210" s="13" t="s">
        <v>243</v>
      </c>
      <c r="B1210" s="13" t="s">
        <v>11</v>
      </c>
      <c r="C1210" s="13" t="s">
        <v>244</v>
      </c>
      <c r="D1210" s="14">
        <v>2002</v>
      </c>
      <c r="E1210" s="14" t="str">
        <f t="shared" si="18"/>
        <v>2002Bahrain</v>
      </c>
      <c r="F1210" s="14">
        <v>0.18991126120090485</v>
      </c>
    </row>
    <row r="1211" spans="1:6" x14ac:dyDescent="0.3">
      <c r="A1211" s="13" t="s">
        <v>243</v>
      </c>
      <c r="B1211" s="13" t="s">
        <v>11</v>
      </c>
      <c r="C1211" s="13" t="s">
        <v>244</v>
      </c>
      <c r="D1211" s="14">
        <v>2003</v>
      </c>
      <c r="E1211" s="14" t="str">
        <f t="shared" si="18"/>
        <v>2003Bahrain</v>
      </c>
      <c r="F1211" s="14">
        <v>0.19062429666519165</v>
      </c>
    </row>
    <row r="1212" spans="1:6" x14ac:dyDescent="0.3">
      <c r="A1212" s="13" t="s">
        <v>243</v>
      </c>
      <c r="B1212" s="13" t="s">
        <v>11</v>
      </c>
      <c r="C1212" s="13" t="s">
        <v>244</v>
      </c>
      <c r="D1212" s="14">
        <v>2004</v>
      </c>
      <c r="E1212" s="14" t="str">
        <f t="shared" si="18"/>
        <v>2004Bahrain</v>
      </c>
      <c r="F1212" s="14">
        <v>0.19108317792415619</v>
      </c>
    </row>
    <row r="1213" spans="1:6" x14ac:dyDescent="0.3">
      <c r="A1213" s="13" t="s">
        <v>243</v>
      </c>
      <c r="B1213" s="13" t="s">
        <v>11</v>
      </c>
      <c r="C1213" s="13" t="s">
        <v>244</v>
      </c>
      <c r="D1213" s="14">
        <v>2005</v>
      </c>
      <c r="E1213" s="14" t="str">
        <f t="shared" si="18"/>
        <v>2005Bahrain</v>
      </c>
      <c r="F1213" s="14">
        <v>0.17124985158443451</v>
      </c>
    </row>
    <row r="1214" spans="1:6" x14ac:dyDescent="0.3">
      <c r="A1214" s="13" t="s">
        <v>243</v>
      </c>
      <c r="B1214" s="13" t="s">
        <v>11</v>
      </c>
      <c r="C1214" s="13" t="s">
        <v>244</v>
      </c>
      <c r="D1214" s="14">
        <v>2006</v>
      </c>
      <c r="E1214" s="14" t="str">
        <f t="shared" si="18"/>
        <v>2006Bahrain</v>
      </c>
      <c r="F1214" s="14">
        <v>0.14048142731189728</v>
      </c>
    </row>
    <row r="1215" spans="1:6" x14ac:dyDescent="0.3">
      <c r="A1215" s="13" t="s">
        <v>243</v>
      </c>
      <c r="B1215" s="13" t="s">
        <v>11</v>
      </c>
      <c r="C1215" s="13" t="s">
        <v>244</v>
      </c>
      <c r="D1215" s="14">
        <v>2007</v>
      </c>
      <c r="E1215" s="14" t="str">
        <f t="shared" si="18"/>
        <v>2007Bahrain</v>
      </c>
      <c r="F1215" s="14">
        <v>0.12610103189945221</v>
      </c>
    </row>
    <row r="1216" spans="1:6" x14ac:dyDescent="0.3">
      <c r="A1216" s="13" t="s">
        <v>243</v>
      </c>
      <c r="B1216" s="13" t="s">
        <v>11</v>
      </c>
      <c r="C1216" s="13" t="s">
        <v>244</v>
      </c>
      <c r="D1216" s="14">
        <v>2008</v>
      </c>
      <c r="E1216" s="14" t="str">
        <f t="shared" si="18"/>
        <v>2008Bahrain</v>
      </c>
      <c r="F1216" s="14">
        <v>9.6119873225688934E-2</v>
      </c>
    </row>
    <row r="1217" spans="1:6" x14ac:dyDescent="0.3">
      <c r="A1217" s="13" t="s">
        <v>243</v>
      </c>
      <c r="B1217" s="13" t="s">
        <v>11</v>
      </c>
      <c r="C1217" s="13" t="s">
        <v>244</v>
      </c>
      <c r="D1217" s="14">
        <v>2009</v>
      </c>
      <c r="E1217" s="14" t="str">
        <f t="shared" si="18"/>
        <v>2009Bahrain</v>
      </c>
      <c r="F1217" s="14">
        <v>0.12368234246969223</v>
      </c>
    </row>
    <row r="1218" spans="1:6" x14ac:dyDescent="0.3">
      <c r="A1218" s="13" t="s">
        <v>243</v>
      </c>
      <c r="B1218" s="13" t="s">
        <v>11</v>
      </c>
      <c r="C1218" s="13" t="s">
        <v>244</v>
      </c>
      <c r="D1218" s="14">
        <v>2010</v>
      </c>
      <c r="E1218" s="14" t="str">
        <f t="shared" si="18"/>
        <v>2010Bahrain</v>
      </c>
      <c r="F1218" s="14">
        <v>0.11113648861646652</v>
      </c>
    </row>
    <row r="1219" spans="1:6" x14ac:dyDescent="0.3">
      <c r="A1219" s="13" t="s">
        <v>243</v>
      </c>
      <c r="B1219" s="13" t="s">
        <v>11</v>
      </c>
      <c r="C1219" s="13" t="s">
        <v>244</v>
      </c>
      <c r="D1219" s="14">
        <v>2011</v>
      </c>
      <c r="E1219" s="14" t="str">
        <f t="shared" ref="E1219:E1282" si="19">D1219&amp;B1219</f>
        <v>2011Bahrain</v>
      </c>
      <c r="F1219" s="14">
        <v>0.1206209734082222</v>
      </c>
    </row>
    <row r="1220" spans="1:6" x14ac:dyDescent="0.3">
      <c r="A1220" s="13" t="s">
        <v>243</v>
      </c>
      <c r="B1220" s="13" t="s">
        <v>11</v>
      </c>
      <c r="C1220" s="13" t="s">
        <v>244</v>
      </c>
      <c r="D1220" s="14">
        <v>2012</v>
      </c>
      <c r="E1220" s="14" t="str">
        <f t="shared" si="19"/>
        <v>2012Bahrain</v>
      </c>
      <c r="F1220" s="14">
        <v>0.13313718140125275</v>
      </c>
    </row>
    <row r="1221" spans="1:6" x14ac:dyDescent="0.3">
      <c r="A1221" s="13" t="s">
        <v>243</v>
      </c>
      <c r="B1221" s="13" t="s">
        <v>11</v>
      </c>
      <c r="C1221" s="13" t="s">
        <v>244</v>
      </c>
      <c r="D1221" s="14">
        <v>2013</v>
      </c>
      <c r="E1221" s="14" t="str">
        <f t="shared" si="19"/>
        <v>2013Bahrain</v>
      </c>
      <c r="F1221" s="14">
        <v>0.13326531648635864</v>
      </c>
    </row>
    <row r="1222" spans="1:6" x14ac:dyDescent="0.3">
      <c r="A1222" s="13" t="s">
        <v>243</v>
      </c>
      <c r="B1222" s="13" t="s">
        <v>11</v>
      </c>
      <c r="C1222" s="13" t="s">
        <v>244</v>
      </c>
      <c r="D1222" s="14">
        <v>2014</v>
      </c>
      <c r="E1222" s="14" t="str">
        <f t="shared" si="19"/>
        <v>2014Bahrain</v>
      </c>
      <c r="F1222" s="14">
        <v>0.14472512900829315</v>
      </c>
    </row>
    <row r="1223" spans="1:6" x14ac:dyDescent="0.3">
      <c r="A1223" s="13" t="s">
        <v>243</v>
      </c>
      <c r="B1223" s="13" t="s">
        <v>11</v>
      </c>
      <c r="C1223" s="13" t="s">
        <v>244</v>
      </c>
      <c r="D1223" s="14">
        <v>2015</v>
      </c>
      <c r="E1223" s="14" t="str">
        <f t="shared" si="19"/>
        <v>2015Bahrain</v>
      </c>
      <c r="F1223" s="14">
        <v>0.15036347508430481</v>
      </c>
    </row>
    <row r="1224" spans="1:6" x14ac:dyDescent="0.3">
      <c r="A1224" s="13" t="s">
        <v>243</v>
      </c>
      <c r="B1224" s="13" t="s">
        <v>11</v>
      </c>
      <c r="C1224" s="13" t="s">
        <v>244</v>
      </c>
      <c r="D1224" s="14">
        <v>2016</v>
      </c>
      <c r="E1224" s="14" t="str">
        <f t="shared" si="19"/>
        <v>2016Bahrain</v>
      </c>
      <c r="F1224" s="14">
        <v>0.14712877571582794</v>
      </c>
    </row>
    <row r="1225" spans="1:6" x14ac:dyDescent="0.3">
      <c r="A1225" s="13" t="s">
        <v>243</v>
      </c>
      <c r="B1225" s="13" t="s">
        <v>11</v>
      </c>
      <c r="C1225" s="13" t="s">
        <v>244</v>
      </c>
      <c r="D1225" s="14">
        <v>2017</v>
      </c>
      <c r="E1225" s="14" t="str">
        <f t="shared" si="19"/>
        <v>2017Bahrain</v>
      </c>
      <c r="F1225" s="14">
        <v>0.14583072066307068</v>
      </c>
    </row>
    <row r="1226" spans="1:6" x14ac:dyDescent="0.3">
      <c r="A1226" s="13" t="s">
        <v>245</v>
      </c>
      <c r="B1226" s="13" t="s">
        <v>165</v>
      </c>
      <c r="C1226" s="13" t="s">
        <v>246</v>
      </c>
      <c r="D1226" s="14">
        <v>1950</v>
      </c>
      <c r="E1226" s="14" t="str">
        <f t="shared" si="19"/>
        <v>1950Bahamas</v>
      </c>
      <c r="F1226" s="14"/>
    </row>
    <row r="1227" spans="1:6" x14ac:dyDescent="0.3">
      <c r="A1227" s="13" t="s">
        <v>245</v>
      </c>
      <c r="B1227" s="13" t="s">
        <v>165</v>
      </c>
      <c r="C1227" s="13" t="s">
        <v>246</v>
      </c>
      <c r="D1227" s="14">
        <v>1951</v>
      </c>
      <c r="E1227" s="14" t="str">
        <f t="shared" si="19"/>
        <v>1951Bahamas</v>
      </c>
      <c r="F1227" s="14"/>
    </row>
    <row r="1228" spans="1:6" x14ac:dyDescent="0.3">
      <c r="A1228" s="13" t="s">
        <v>245</v>
      </c>
      <c r="B1228" s="13" t="s">
        <v>165</v>
      </c>
      <c r="C1228" s="13" t="s">
        <v>246</v>
      </c>
      <c r="D1228" s="14">
        <v>1952</v>
      </c>
      <c r="E1228" s="14" t="str">
        <f t="shared" si="19"/>
        <v>1952Bahamas</v>
      </c>
      <c r="F1228" s="14"/>
    </row>
    <row r="1229" spans="1:6" x14ac:dyDescent="0.3">
      <c r="A1229" s="13" t="s">
        <v>245</v>
      </c>
      <c r="B1229" s="13" t="s">
        <v>165</v>
      </c>
      <c r="C1229" s="13" t="s">
        <v>246</v>
      </c>
      <c r="D1229" s="14">
        <v>1953</v>
      </c>
      <c r="E1229" s="14" t="str">
        <f t="shared" si="19"/>
        <v>1953Bahamas</v>
      </c>
      <c r="F1229" s="14"/>
    </row>
    <row r="1230" spans="1:6" x14ac:dyDescent="0.3">
      <c r="A1230" s="13" t="s">
        <v>245</v>
      </c>
      <c r="B1230" s="13" t="s">
        <v>165</v>
      </c>
      <c r="C1230" s="13" t="s">
        <v>246</v>
      </c>
      <c r="D1230" s="14">
        <v>1954</v>
      </c>
      <c r="E1230" s="14" t="str">
        <f t="shared" si="19"/>
        <v>1954Bahamas</v>
      </c>
      <c r="F1230" s="14"/>
    </row>
    <row r="1231" spans="1:6" x14ac:dyDescent="0.3">
      <c r="A1231" s="13" t="s">
        <v>245</v>
      </c>
      <c r="B1231" s="13" t="s">
        <v>165</v>
      </c>
      <c r="C1231" s="13" t="s">
        <v>246</v>
      </c>
      <c r="D1231" s="14">
        <v>1955</v>
      </c>
      <c r="E1231" s="14" t="str">
        <f t="shared" si="19"/>
        <v>1955Bahamas</v>
      </c>
      <c r="F1231" s="14"/>
    </row>
    <row r="1232" spans="1:6" x14ac:dyDescent="0.3">
      <c r="A1232" s="13" t="s">
        <v>245</v>
      </c>
      <c r="B1232" s="13" t="s">
        <v>165</v>
      </c>
      <c r="C1232" s="13" t="s">
        <v>246</v>
      </c>
      <c r="D1232" s="14">
        <v>1956</v>
      </c>
      <c r="E1232" s="14" t="str">
        <f t="shared" si="19"/>
        <v>1956Bahamas</v>
      </c>
      <c r="F1232" s="14"/>
    </row>
    <row r="1233" spans="1:6" x14ac:dyDescent="0.3">
      <c r="A1233" s="13" t="s">
        <v>245</v>
      </c>
      <c r="B1233" s="13" t="s">
        <v>165</v>
      </c>
      <c r="C1233" s="13" t="s">
        <v>246</v>
      </c>
      <c r="D1233" s="14">
        <v>1957</v>
      </c>
      <c r="E1233" s="14" t="str">
        <f t="shared" si="19"/>
        <v>1957Bahamas</v>
      </c>
      <c r="F1233" s="14"/>
    </row>
    <row r="1234" spans="1:6" x14ac:dyDescent="0.3">
      <c r="A1234" s="13" t="s">
        <v>245</v>
      </c>
      <c r="B1234" s="13" t="s">
        <v>165</v>
      </c>
      <c r="C1234" s="13" t="s">
        <v>246</v>
      </c>
      <c r="D1234" s="14">
        <v>1958</v>
      </c>
      <c r="E1234" s="14" t="str">
        <f t="shared" si="19"/>
        <v>1958Bahamas</v>
      </c>
      <c r="F1234" s="14"/>
    </row>
    <row r="1235" spans="1:6" x14ac:dyDescent="0.3">
      <c r="A1235" s="13" t="s">
        <v>245</v>
      </c>
      <c r="B1235" s="13" t="s">
        <v>165</v>
      </c>
      <c r="C1235" s="13" t="s">
        <v>246</v>
      </c>
      <c r="D1235" s="14">
        <v>1959</v>
      </c>
      <c r="E1235" s="14" t="str">
        <f t="shared" si="19"/>
        <v>1959Bahamas</v>
      </c>
      <c r="F1235" s="14"/>
    </row>
    <row r="1236" spans="1:6" x14ac:dyDescent="0.3">
      <c r="A1236" s="13" t="s">
        <v>245</v>
      </c>
      <c r="B1236" s="13" t="s">
        <v>165</v>
      </c>
      <c r="C1236" s="13" t="s">
        <v>246</v>
      </c>
      <c r="D1236" s="14">
        <v>1960</v>
      </c>
      <c r="E1236" s="14" t="str">
        <f t="shared" si="19"/>
        <v>1960Bahamas</v>
      </c>
      <c r="F1236" s="14"/>
    </row>
    <row r="1237" spans="1:6" x14ac:dyDescent="0.3">
      <c r="A1237" s="13" t="s">
        <v>245</v>
      </c>
      <c r="B1237" s="13" t="s">
        <v>165</v>
      </c>
      <c r="C1237" s="13" t="s">
        <v>246</v>
      </c>
      <c r="D1237" s="14">
        <v>1961</v>
      </c>
      <c r="E1237" s="14" t="str">
        <f t="shared" si="19"/>
        <v>1961Bahamas</v>
      </c>
      <c r="F1237" s="14"/>
    </row>
    <row r="1238" spans="1:6" x14ac:dyDescent="0.3">
      <c r="A1238" s="13" t="s">
        <v>245</v>
      </c>
      <c r="B1238" s="13" t="s">
        <v>165</v>
      </c>
      <c r="C1238" s="13" t="s">
        <v>246</v>
      </c>
      <c r="D1238" s="14">
        <v>1962</v>
      </c>
      <c r="E1238" s="14" t="str">
        <f t="shared" si="19"/>
        <v>1962Bahamas</v>
      </c>
      <c r="F1238" s="14"/>
    </row>
    <row r="1239" spans="1:6" x14ac:dyDescent="0.3">
      <c r="A1239" s="13" t="s">
        <v>245</v>
      </c>
      <c r="B1239" s="13" t="s">
        <v>165</v>
      </c>
      <c r="C1239" s="13" t="s">
        <v>246</v>
      </c>
      <c r="D1239" s="14">
        <v>1963</v>
      </c>
      <c r="E1239" s="14" t="str">
        <f t="shared" si="19"/>
        <v>1963Bahamas</v>
      </c>
      <c r="F1239" s="14"/>
    </row>
    <row r="1240" spans="1:6" x14ac:dyDescent="0.3">
      <c r="A1240" s="13" t="s">
        <v>245</v>
      </c>
      <c r="B1240" s="13" t="s">
        <v>165</v>
      </c>
      <c r="C1240" s="13" t="s">
        <v>246</v>
      </c>
      <c r="D1240" s="14">
        <v>1964</v>
      </c>
      <c r="E1240" s="14" t="str">
        <f t="shared" si="19"/>
        <v>1964Bahamas</v>
      </c>
      <c r="F1240" s="14"/>
    </row>
    <row r="1241" spans="1:6" x14ac:dyDescent="0.3">
      <c r="A1241" s="13" t="s">
        <v>245</v>
      </c>
      <c r="B1241" s="13" t="s">
        <v>165</v>
      </c>
      <c r="C1241" s="13" t="s">
        <v>246</v>
      </c>
      <c r="D1241" s="14">
        <v>1965</v>
      </c>
      <c r="E1241" s="14" t="str">
        <f t="shared" si="19"/>
        <v>1965Bahamas</v>
      </c>
      <c r="F1241" s="14"/>
    </row>
    <row r="1242" spans="1:6" x14ac:dyDescent="0.3">
      <c r="A1242" s="13" t="s">
        <v>245</v>
      </c>
      <c r="B1242" s="13" t="s">
        <v>165</v>
      </c>
      <c r="C1242" s="13" t="s">
        <v>246</v>
      </c>
      <c r="D1242" s="14">
        <v>1966</v>
      </c>
      <c r="E1242" s="14" t="str">
        <f t="shared" si="19"/>
        <v>1966Bahamas</v>
      </c>
      <c r="F1242" s="14"/>
    </row>
    <row r="1243" spans="1:6" x14ac:dyDescent="0.3">
      <c r="A1243" s="13" t="s">
        <v>245</v>
      </c>
      <c r="B1243" s="13" t="s">
        <v>165</v>
      </c>
      <c r="C1243" s="13" t="s">
        <v>246</v>
      </c>
      <c r="D1243" s="14">
        <v>1967</v>
      </c>
      <c r="E1243" s="14" t="str">
        <f t="shared" si="19"/>
        <v>1967Bahamas</v>
      </c>
      <c r="F1243" s="14"/>
    </row>
    <row r="1244" spans="1:6" x14ac:dyDescent="0.3">
      <c r="A1244" s="13" t="s">
        <v>245</v>
      </c>
      <c r="B1244" s="13" t="s">
        <v>165</v>
      </c>
      <c r="C1244" s="13" t="s">
        <v>246</v>
      </c>
      <c r="D1244" s="14">
        <v>1968</v>
      </c>
      <c r="E1244" s="14" t="str">
        <f t="shared" si="19"/>
        <v>1968Bahamas</v>
      </c>
      <c r="F1244" s="14"/>
    </row>
    <row r="1245" spans="1:6" x14ac:dyDescent="0.3">
      <c r="A1245" s="13" t="s">
        <v>245</v>
      </c>
      <c r="B1245" s="13" t="s">
        <v>165</v>
      </c>
      <c r="C1245" s="13" t="s">
        <v>246</v>
      </c>
      <c r="D1245" s="14">
        <v>1969</v>
      </c>
      <c r="E1245" s="14" t="str">
        <f t="shared" si="19"/>
        <v>1969Bahamas</v>
      </c>
      <c r="F1245" s="14"/>
    </row>
    <row r="1246" spans="1:6" x14ac:dyDescent="0.3">
      <c r="A1246" s="13" t="s">
        <v>245</v>
      </c>
      <c r="B1246" s="13" t="s">
        <v>165</v>
      </c>
      <c r="C1246" s="13" t="s">
        <v>246</v>
      </c>
      <c r="D1246" s="14">
        <v>1970</v>
      </c>
      <c r="E1246" s="14" t="str">
        <f t="shared" si="19"/>
        <v>1970Bahamas</v>
      </c>
      <c r="F1246" s="14">
        <v>0.17228764295578003</v>
      </c>
    </row>
    <row r="1247" spans="1:6" x14ac:dyDescent="0.3">
      <c r="A1247" s="13" t="s">
        <v>245</v>
      </c>
      <c r="B1247" s="13" t="s">
        <v>165</v>
      </c>
      <c r="C1247" s="13" t="s">
        <v>246</v>
      </c>
      <c r="D1247" s="14">
        <v>1971</v>
      </c>
      <c r="E1247" s="14" t="str">
        <f t="shared" si="19"/>
        <v>1971Bahamas</v>
      </c>
      <c r="F1247" s="14">
        <v>0.16991642117500305</v>
      </c>
    </row>
    <row r="1248" spans="1:6" x14ac:dyDescent="0.3">
      <c r="A1248" s="13" t="s">
        <v>245</v>
      </c>
      <c r="B1248" s="13" t="s">
        <v>165</v>
      </c>
      <c r="C1248" s="13" t="s">
        <v>246</v>
      </c>
      <c r="D1248" s="14">
        <v>1972</v>
      </c>
      <c r="E1248" s="14" t="str">
        <f t="shared" si="19"/>
        <v>1972Bahamas</v>
      </c>
      <c r="F1248" s="14">
        <v>0.16942073404788971</v>
      </c>
    </row>
    <row r="1249" spans="1:6" x14ac:dyDescent="0.3">
      <c r="A1249" s="13" t="s">
        <v>245</v>
      </c>
      <c r="B1249" s="13" t="s">
        <v>165</v>
      </c>
      <c r="C1249" s="13" t="s">
        <v>246</v>
      </c>
      <c r="D1249" s="14">
        <v>1973</v>
      </c>
      <c r="E1249" s="14" t="str">
        <f t="shared" si="19"/>
        <v>1973Bahamas</v>
      </c>
      <c r="F1249" s="14">
        <v>0.15748231112957001</v>
      </c>
    </row>
    <row r="1250" spans="1:6" x14ac:dyDescent="0.3">
      <c r="A1250" s="13" t="s">
        <v>245</v>
      </c>
      <c r="B1250" s="13" t="s">
        <v>165</v>
      </c>
      <c r="C1250" s="13" t="s">
        <v>246</v>
      </c>
      <c r="D1250" s="14">
        <v>1974</v>
      </c>
      <c r="E1250" s="14" t="str">
        <f t="shared" si="19"/>
        <v>1974Bahamas</v>
      </c>
      <c r="F1250" s="14">
        <v>0.14314766228199005</v>
      </c>
    </row>
    <row r="1251" spans="1:6" x14ac:dyDescent="0.3">
      <c r="A1251" s="13" t="s">
        <v>245</v>
      </c>
      <c r="B1251" s="13" t="s">
        <v>165</v>
      </c>
      <c r="C1251" s="13" t="s">
        <v>246</v>
      </c>
      <c r="D1251" s="14">
        <v>1975</v>
      </c>
      <c r="E1251" s="14" t="str">
        <f t="shared" si="19"/>
        <v>1975Bahamas</v>
      </c>
      <c r="F1251" s="14">
        <v>0.15155147016048431</v>
      </c>
    </row>
    <row r="1252" spans="1:6" x14ac:dyDescent="0.3">
      <c r="A1252" s="13" t="s">
        <v>245</v>
      </c>
      <c r="B1252" s="13" t="s">
        <v>165</v>
      </c>
      <c r="C1252" s="13" t="s">
        <v>246</v>
      </c>
      <c r="D1252" s="14">
        <v>1976</v>
      </c>
      <c r="E1252" s="14" t="str">
        <f t="shared" si="19"/>
        <v>1976Bahamas</v>
      </c>
      <c r="F1252" s="14">
        <v>0.1442551463842392</v>
      </c>
    </row>
    <row r="1253" spans="1:6" x14ac:dyDescent="0.3">
      <c r="A1253" s="13" t="s">
        <v>245</v>
      </c>
      <c r="B1253" s="13" t="s">
        <v>165</v>
      </c>
      <c r="C1253" s="13" t="s">
        <v>246</v>
      </c>
      <c r="D1253" s="14">
        <v>1977</v>
      </c>
      <c r="E1253" s="14" t="str">
        <f t="shared" si="19"/>
        <v>1977Bahamas</v>
      </c>
      <c r="F1253" s="14">
        <v>0.15375010669231415</v>
      </c>
    </row>
    <row r="1254" spans="1:6" x14ac:dyDescent="0.3">
      <c r="A1254" s="13" t="s">
        <v>245</v>
      </c>
      <c r="B1254" s="13" t="s">
        <v>165</v>
      </c>
      <c r="C1254" s="13" t="s">
        <v>246</v>
      </c>
      <c r="D1254" s="14">
        <v>1978</v>
      </c>
      <c r="E1254" s="14" t="str">
        <f t="shared" si="19"/>
        <v>1978Bahamas</v>
      </c>
      <c r="F1254" s="14">
        <v>0.14515367150306702</v>
      </c>
    </row>
    <row r="1255" spans="1:6" x14ac:dyDescent="0.3">
      <c r="A1255" s="13" t="s">
        <v>245</v>
      </c>
      <c r="B1255" s="13" t="s">
        <v>165</v>
      </c>
      <c r="C1255" s="13" t="s">
        <v>246</v>
      </c>
      <c r="D1255" s="14">
        <v>1979</v>
      </c>
      <c r="E1255" s="14" t="str">
        <f t="shared" si="19"/>
        <v>1979Bahamas</v>
      </c>
      <c r="F1255" s="14">
        <v>0.11584168672561646</v>
      </c>
    </row>
    <row r="1256" spans="1:6" x14ac:dyDescent="0.3">
      <c r="A1256" s="13" t="s">
        <v>245</v>
      </c>
      <c r="B1256" s="13" t="s">
        <v>165</v>
      </c>
      <c r="C1256" s="13" t="s">
        <v>246</v>
      </c>
      <c r="D1256" s="14">
        <v>1980</v>
      </c>
      <c r="E1256" s="14" t="str">
        <f t="shared" si="19"/>
        <v>1980Bahamas</v>
      </c>
      <c r="F1256" s="14">
        <v>0.11192761361598969</v>
      </c>
    </row>
    <row r="1257" spans="1:6" x14ac:dyDescent="0.3">
      <c r="A1257" s="13" t="s">
        <v>245</v>
      </c>
      <c r="B1257" s="13" t="s">
        <v>165</v>
      </c>
      <c r="C1257" s="13" t="s">
        <v>246</v>
      </c>
      <c r="D1257" s="14">
        <v>1981</v>
      </c>
      <c r="E1257" s="14" t="str">
        <f t="shared" si="19"/>
        <v>1981Bahamas</v>
      </c>
      <c r="F1257" s="14">
        <v>0.14045332372188568</v>
      </c>
    </row>
    <row r="1258" spans="1:6" x14ac:dyDescent="0.3">
      <c r="A1258" s="13" t="s">
        <v>245</v>
      </c>
      <c r="B1258" s="13" t="s">
        <v>165</v>
      </c>
      <c r="C1258" s="13" t="s">
        <v>246</v>
      </c>
      <c r="D1258" s="14">
        <v>1982</v>
      </c>
      <c r="E1258" s="14" t="str">
        <f t="shared" si="19"/>
        <v>1982Bahamas</v>
      </c>
      <c r="F1258" s="14">
        <v>0.13331194221973419</v>
      </c>
    </row>
    <row r="1259" spans="1:6" x14ac:dyDescent="0.3">
      <c r="A1259" s="13" t="s">
        <v>245</v>
      </c>
      <c r="B1259" s="13" t="s">
        <v>165</v>
      </c>
      <c r="C1259" s="13" t="s">
        <v>246</v>
      </c>
      <c r="D1259" s="14">
        <v>1983</v>
      </c>
      <c r="E1259" s="14" t="str">
        <f t="shared" si="19"/>
        <v>1983Bahamas</v>
      </c>
      <c r="F1259" s="14">
        <v>0.136373370885849</v>
      </c>
    </row>
    <row r="1260" spans="1:6" x14ac:dyDescent="0.3">
      <c r="A1260" s="13" t="s">
        <v>245</v>
      </c>
      <c r="B1260" s="13" t="s">
        <v>165</v>
      </c>
      <c r="C1260" s="13" t="s">
        <v>246</v>
      </c>
      <c r="D1260" s="14">
        <v>1984</v>
      </c>
      <c r="E1260" s="14" t="str">
        <f t="shared" si="19"/>
        <v>1984Bahamas</v>
      </c>
      <c r="F1260" s="14">
        <v>0.12539477646350861</v>
      </c>
    </row>
    <row r="1261" spans="1:6" x14ac:dyDescent="0.3">
      <c r="A1261" s="13" t="s">
        <v>245</v>
      </c>
      <c r="B1261" s="13" t="s">
        <v>165</v>
      </c>
      <c r="C1261" s="13" t="s">
        <v>246</v>
      </c>
      <c r="D1261" s="14">
        <v>1985</v>
      </c>
      <c r="E1261" s="14" t="str">
        <f t="shared" si="19"/>
        <v>1985Bahamas</v>
      </c>
      <c r="F1261" s="14">
        <v>0.11392445117235184</v>
      </c>
    </row>
    <row r="1262" spans="1:6" x14ac:dyDescent="0.3">
      <c r="A1262" s="13" t="s">
        <v>245</v>
      </c>
      <c r="B1262" s="13" t="s">
        <v>165</v>
      </c>
      <c r="C1262" s="13" t="s">
        <v>246</v>
      </c>
      <c r="D1262" s="14">
        <v>1986</v>
      </c>
      <c r="E1262" s="14" t="str">
        <f t="shared" si="19"/>
        <v>1986Bahamas</v>
      </c>
      <c r="F1262" s="14">
        <v>0.12588620185852051</v>
      </c>
    </row>
    <row r="1263" spans="1:6" x14ac:dyDescent="0.3">
      <c r="A1263" s="13" t="s">
        <v>245</v>
      </c>
      <c r="B1263" s="13" t="s">
        <v>165</v>
      </c>
      <c r="C1263" s="13" t="s">
        <v>246</v>
      </c>
      <c r="D1263" s="14">
        <v>1987</v>
      </c>
      <c r="E1263" s="14" t="str">
        <f t="shared" si="19"/>
        <v>1987Bahamas</v>
      </c>
      <c r="F1263" s="14">
        <v>0.12804456055164337</v>
      </c>
    </row>
    <row r="1264" spans="1:6" x14ac:dyDescent="0.3">
      <c r="A1264" s="13" t="s">
        <v>245</v>
      </c>
      <c r="B1264" s="13" t="s">
        <v>165</v>
      </c>
      <c r="C1264" s="13" t="s">
        <v>246</v>
      </c>
      <c r="D1264" s="14">
        <v>1988</v>
      </c>
      <c r="E1264" s="14" t="str">
        <f t="shared" si="19"/>
        <v>1988Bahamas</v>
      </c>
      <c r="F1264" s="14">
        <v>0.13533170521259308</v>
      </c>
    </row>
    <row r="1265" spans="1:6" x14ac:dyDescent="0.3">
      <c r="A1265" s="13" t="s">
        <v>245</v>
      </c>
      <c r="B1265" s="13" t="s">
        <v>165</v>
      </c>
      <c r="C1265" s="13" t="s">
        <v>246</v>
      </c>
      <c r="D1265" s="14">
        <v>1989</v>
      </c>
      <c r="E1265" s="14" t="str">
        <f t="shared" si="19"/>
        <v>1989Bahamas</v>
      </c>
      <c r="F1265" s="14">
        <v>0.10181017965078354</v>
      </c>
    </row>
    <row r="1266" spans="1:6" x14ac:dyDescent="0.3">
      <c r="A1266" s="13" t="s">
        <v>245</v>
      </c>
      <c r="B1266" s="13" t="s">
        <v>165</v>
      </c>
      <c r="C1266" s="13" t="s">
        <v>246</v>
      </c>
      <c r="D1266" s="14">
        <v>1990</v>
      </c>
      <c r="E1266" s="14" t="str">
        <f t="shared" si="19"/>
        <v>1990Bahamas</v>
      </c>
      <c r="F1266" s="14">
        <v>0.10988333821296692</v>
      </c>
    </row>
    <row r="1267" spans="1:6" x14ac:dyDescent="0.3">
      <c r="A1267" s="13" t="s">
        <v>245</v>
      </c>
      <c r="B1267" s="13" t="s">
        <v>165</v>
      </c>
      <c r="C1267" s="13" t="s">
        <v>246</v>
      </c>
      <c r="D1267" s="14">
        <v>1991</v>
      </c>
      <c r="E1267" s="14" t="str">
        <f t="shared" si="19"/>
        <v>1991Bahamas</v>
      </c>
      <c r="F1267" s="14">
        <v>0.13278938829898834</v>
      </c>
    </row>
    <row r="1268" spans="1:6" x14ac:dyDescent="0.3">
      <c r="A1268" s="13" t="s">
        <v>245</v>
      </c>
      <c r="B1268" s="13" t="s">
        <v>165</v>
      </c>
      <c r="C1268" s="13" t="s">
        <v>246</v>
      </c>
      <c r="D1268" s="14">
        <v>1992</v>
      </c>
      <c r="E1268" s="14" t="str">
        <f t="shared" si="19"/>
        <v>1992Bahamas</v>
      </c>
      <c r="F1268" s="14">
        <v>0.11757764220237732</v>
      </c>
    </row>
    <row r="1269" spans="1:6" x14ac:dyDescent="0.3">
      <c r="A1269" s="13" t="s">
        <v>245</v>
      </c>
      <c r="B1269" s="13" t="s">
        <v>165</v>
      </c>
      <c r="C1269" s="13" t="s">
        <v>246</v>
      </c>
      <c r="D1269" s="14">
        <v>1993</v>
      </c>
      <c r="E1269" s="14" t="str">
        <f t="shared" si="19"/>
        <v>1993Bahamas</v>
      </c>
      <c r="F1269" s="14">
        <v>0.13220429420471191</v>
      </c>
    </row>
    <row r="1270" spans="1:6" x14ac:dyDescent="0.3">
      <c r="A1270" s="13" t="s">
        <v>245</v>
      </c>
      <c r="B1270" s="13" t="s">
        <v>165</v>
      </c>
      <c r="C1270" s="13" t="s">
        <v>246</v>
      </c>
      <c r="D1270" s="14">
        <v>1994</v>
      </c>
      <c r="E1270" s="14" t="str">
        <f t="shared" si="19"/>
        <v>1994Bahamas</v>
      </c>
      <c r="F1270" s="14">
        <v>0.16430394351482391</v>
      </c>
    </row>
    <row r="1271" spans="1:6" x14ac:dyDescent="0.3">
      <c r="A1271" s="13" t="s">
        <v>245</v>
      </c>
      <c r="B1271" s="13" t="s">
        <v>165</v>
      </c>
      <c r="C1271" s="13" t="s">
        <v>246</v>
      </c>
      <c r="D1271" s="14">
        <v>1995</v>
      </c>
      <c r="E1271" s="14" t="str">
        <f t="shared" si="19"/>
        <v>1995Bahamas</v>
      </c>
      <c r="F1271" s="14">
        <v>0.16673281788825989</v>
      </c>
    </row>
    <row r="1272" spans="1:6" x14ac:dyDescent="0.3">
      <c r="A1272" s="13" t="s">
        <v>245</v>
      </c>
      <c r="B1272" s="13" t="s">
        <v>165</v>
      </c>
      <c r="C1272" s="13" t="s">
        <v>246</v>
      </c>
      <c r="D1272" s="14">
        <v>1996</v>
      </c>
      <c r="E1272" s="14" t="str">
        <f t="shared" si="19"/>
        <v>1996Bahamas</v>
      </c>
      <c r="F1272" s="14">
        <v>0.15514366328716278</v>
      </c>
    </row>
    <row r="1273" spans="1:6" x14ac:dyDescent="0.3">
      <c r="A1273" s="13" t="s">
        <v>245</v>
      </c>
      <c r="B1273" s="13" t="s">
        <v>165</v>
      </c>
      <c r="C1273" s="13" t="s">
        <v>246</v>
      </c>
      <c r="D1273" s="14">
        <v>1997</v>
      </c>
      <c r="E1273" s="14" t="str">
        <f t="shared" si="19"/>
        <v>1997Bahamas</v>
      </c>
      <c r="F1273" s="14">
        <v>0.16856341063976288</v>
      </c>
    </row>
    <row r="1274" spans="1:6" x14ac:dyDescent="0.3">
      <c r="A1274" s="13" t="s">
        <v>245</v>
      </c>
      <c r="B1274" s="13" t="s">
        <v>165</v>
      </c>
      <c r="C1274" s="13" t="s">
        <v>246</v>
      </c>
      <c r="D1274" s="14">
        <v>1998</v>
      </c>
      <c r="E1274" s="14" t="str">
        <f t="shared" si="19"/>
        <v>1998Bahamas</v>
      </c>
      <c r="F1274" s="14">
        <v>0.15098996460437775</v>
      </c>
    </row>
    <row r="1275" spans="1:6" x14ac:dyDescent="0.3">
      <c r="A1275" s="13" t="s">
        <v>245</v>
      </c>
      <c r="B1275" s="13" t="s">
        <v>165</v>
      </c>
      <c r="C1275" s="13" t="s">
        <v>246</v>
      </c>
      <c r="D1275" s="14">
        <v>1999</v>
      </c>
      <c r="E1275" s="14" t="str">
        <f t="shared" si="19"/>
        <v>1999Bahamas</v>
      </c>
      <c r="F1275" s="14">
        <v>0.13522182404994965</v>
      </c>
    </row>
    <row r="1276" spans="1:6" x14ac:dyDescent="0.3">
      <c r="A1276" s="13" t="s">
        <v>245</v>
      </c>
      <c r="B1276" s="13" t="s">
        <v>165</v>
      </c>
      <c r="C1276" s="13" t="s">
        <v>246</v>
      </c>
      <c r="D1276" s="14">
        <v>2000</v>
      </c>
      <c r="E1276" s="14" t="str">
        <f t="shared" si="19"/>
        <v>2000Bahamas</v>
      </c>
      <c r="F1276" s="14">
        <v>0.1351868212223053</v>
      </c>
    </row>
    <row r="1277" spans="1:6" x14ac:dyDescent="0.3">
      <c r="A1277" s="13" t="s">
        <v>245</v>
      </c>
      <c r="B1277" s="13" t="s">
        <v>165</v>
      </c>
      <c r="C1277" s="13" t="s">
        <v>246</v>
      </c>
      <c r="D1277" s="14">
        <v>2001</v>
      </c>
      <c r="E1277" s="14" t="str">
        <f t="shared" si="19"/>
        <v>2001Bahamas</v>
      </c>
      <c r="F1277" s="14">
        <v>0.14545667171478271</v>
      </c>
    </row>
    <row r="1278" spans="1:6" x14ac:dyDescent="0.3">
      <c r="A1278" s="13" t="s">
        <v>245</v>
      </c>
      <c r="B1278" s="13" t="s">
        <v>165</v>
      </c>
      <c r="C1278" s="13" t="s">
        <v>246</v>
      </c>
      <c r="D1278" s="14">
        <v>2002</v>
      </c>
      <c r="E1278" s="14" t="str">
        <f t="shared" si="19"/>
        <v>2002Bahamas</v>
      </c>
      <c r="F1278" s="14">
        <v>0.12530697882175446</v>
      </c>
    </row>
    <row r="1279" spans="1:6" x14ac:dyDescent="0.3">
      <c r="A1279" s="13" t="s">
        <v>245</v>
      </c>
      <c r="B1279" s="13" t="s">
        <v>165</v>
      </c>
      <c r="C1279" s="13" t="s">
        <v>246</v>
      </c>
      <c r="D1279" s="14">
        <v>2003</v>
      </c>
      <c r="E1279" s="14" t="str">
        <f t="shared" si="19"/>
        <v>2003Bahamas</v>
      </c>
      <c r="F1279" s="14">
        <v>0.12258341163396835</v>
      </c>
    </row>
    <row r="1280" spans="1:6" x14ac:dyDescent="0.3">
      <c r="A1280" s="13" t="s">
        <v>245</v>
      </c>
      <c r="B1280" s="13" t="s">
        <v>165</v>
      </c>
      <c r="C1280" s="13" t="s">
        <v>246</v>
      </c>
      <c r="D1280" s="14">
        <v>2004</v>
      </c>
      <c r="E1280" s="14" t="str">
        <f t="shared" si="19"/>
        <v>2004Bahamas</v>
      </c>
      <c r="F1280" s="14">
        <v>0.12563253939151764</v>
      </c>
    </row>
    <row r="1281" spans="1:6" x14ac:dyDescent="0.3">
      <c r="A1281" s="13" t="s">
        <v>245</v>
      </c>
      <c r="B1281" s="13" t="s">
        <v>165</v>
      </c>
      <c r="C1281" s="13" t="s">
        <v>246</v>
      </c>
      <c r="D1281" s="14">
        <v>2005</v>
      </c>
      <c r="E1281" s="14" t="str">
        <f t="shared" si="19"/>
        <v>2005Bahamas</v>
      </c>
      <c r="F1281" s="14">
        <v>0.12651015818119049</v>
      </c>
    </row>
    <row r="1282" spans="1:6" x14ac:dyDescent="0.3">
      <c r="A1282" s="13" t="s">
        <v>245</v>
      </c>
      <c r="B1282" s="13" t="s">
        <v>165</v>
      </c>
      <c r="C1282" s="13" t="s">
        <v>246</v>
      </c>
      <c r="D1282" s="14">
        <v>2006</v>
      </c>
      <c r="E1282" s="14" t="str">
        <f t="shared" si="19"/>
        <v>2006Bahamas</v>
      </c>
      <c r="F1282" s="14">
        <v>0.13708759844303131</v>
      </c>
    </row>
    <row r="1283" spans="1:6" x14ac:dyDescent="0.3">
      <c r="A1283" s="13" t="s">
        <v>245</v>
      </c>
      <c r="B1283" s="13" t="s">
        <v>165</v>
      </c>
      <c r="C1283" s="13" t="s">
        <v>246</v>
      </c>
      <c r="D1283" s="14">
        <v>2007</v>
      </c>
      <c r="E1283" s="14" t="str">
        <f t="shared" ref="E1283:E1346" si="20">D1283&amp;B1283</f>
        <v>2007Bahamas</v>
      </c>
      <c r="F1283" s="14">
        <v>0.12880916893482208</v>
      </c>
    </row>
    <row r="1284" spans="1:6" x14ac:dyDescent="0.3">
      <c r="A1284" s="13" t="s">
        <v>245</v>
      </c>
      <c r="B1284" s="13" t="s">
        <v>165</v>
      </c>
      <c r="C1284" s="13" t="s">
        <v>246</v>
      </c>
      <c r="D1284" s="14">
        <v>2008</v>
      </c>
      <c r="E1284" s="14" t="str">
        <f t="shared" si="20"/>
        <v>2008Bahamas</v>
      </c>
      <c r="F1284" s="14">
        <v>0.15037399530410767</v>
      </c>
    </row>
    <row r="1285" spans="1:6" x14ac:dyDescent="0.3">
      <c r="A1285" s="13" t="s">
        <v>245</v>
      </c>
      <c r="B1285" s="13" t="s">
        <v>165</v>
      </c>
      <c r="C1285" s="13" t="s">
        <v>246</v>
      </c>
      <c r="D1285" s="14">
        <v>2009</v>
      </c>
      <c r="E1285" s="14" t="str">
        <f t="shared" si="20"/>
        <v>2009Bahamas</v>
      </c>
      <c r="F1285" s="14">
        <v>0.15591475367546082</v>
      </c>
    </row>
    <row r="1286" spans="1:6" x14ac:dyDescent="0.3">
      <c r="A1286" s="13" t="s">
        <v>245</v>
      </c>
      <c r="B1286" s="13" t="s">
        <v>165</v>
      </c>
      <c r="C1286" s="13" t="s">
        <v>246</v>
      </c>
      <c r="D1286" s="14">
        <v>2010</v>
      </c>
      <c r="E1286" s="14" t="str">
        <f t="shared" si="20"/>
        <v>2010Bahamas</v>
      </c>
      <c r="F1286" s="14">
        <v>0.16110979020595551</v>
      </c>
    </row>
    <row r="1287" spans="1:6" x14ac:dyDescent="0.3">
      <c r="A1287" s="13" t="s">
        <v>245</v>
      </c>
      <c r="B1287" s="13" t="s">
        <v>165</v>
      </c>
      <c r="C1287" s="13" t="s">
        <v>246</v>
      </c>
      <c r="D1287" s="14">
        <v>2011</v>
      </c>
      <c r="E1287" s="14" t="str">
        <f t="shared" si="20"/>
        <v>2011Bahamas</v>
      </c>
      <c r="F1287" s="14">
        <v>0.17725735902786255</v>
      </c>
    </row>
    <row r="1288" spans="1:6" x14ac:dyDescent="0.3">
      <c r="A1288" s="13" t="s">
        <v>245</v>
      </c>
      <c r="B1288" s="13" t="s">
        <v>165</v>
      </c>
      <c r="C1288" s="13" t="s">
        <v>246</v>
      </c>
      <c r="D1288" s="14">
        <v>2012</v>
      </c>
      <c r="E1288" s="14" t="str">
        <f t="shared" si="20"/>
        <v>2012Bahamas</v>
      </c>
      <c r="F1288" s="14">
        <v>0.16996908187866211</v>
      </c>
    </row>
    <row r="1289" spans="1:6" x14ac:dyDescent="0.3">
      <c r="A1289" s="13" t="s">
        <v>245</v>
      </c>
      <c r="B1289" s="13" t="s">
        <v>165</v>
      </c>
      <c r="C1289" s="13" t="s">
        <v>246</v>
      </c>
      <c r="D1289" s="14">
        <v>2013</v>
      </c>
      <c r="E1289" s="14" t="str">
        <f t="shared" si="20"/>
        <v>2013Bahamas</v>
      </c>
      <c r="F1289" s="14">
        <v>0.19839552044868469</v>
      </c>
    </row>
    <row r="1290" spans="1:6" x14ac:dyDescent="0.3">
      <c r="A1290" s="13" t="s">
        <v>245</v>
      </c>
      <c r="B1290" s="13" t="s">
        <v>165</v>
      </c>
      <c r="C1290" s="13" t="s">
        <v>246</v>
      </c>
      <c r="D1290" s="14">
        <v>2014</v>
      </c>
      <c r="E1290" s="14" t="str">
        <f t="shared" si="20"/>
        <v>2014Bahamas</v>
      </c>
      <c r="F1290" s="14">
        <v>0.19423827528953552</v>
      </c>
    </row>
    <row r="1291" spans="1:6" x14ac:dyDescent="0.3">
      <c r="A1291" s="13" t="s">
        <v>245</v>
      </c>
      <c r="B1291" s="13" t="s">
        <v>165</v>
      </c>
      <c r="C1291" s="13" t="s">
        <v>246</v>
      </c>
      <c r="D1291" s="14">
        <v>2015</v>
      </c>
      <c r="E1291" s="14" t="str">
        <f t="shared" si="20"/>
        <v>2015Bahamas</v>
      </c>
      <c r="F1291" s="14">
        <v>0.20444969832897186</v>
      </c>
    </row>
    <row r="1292" spans="1:6" x14ac:dyDescent="0.3">
      <c r="A1292" s="13" t="s">
        <v>245</v>
      </c>
      <c r="B1292" s="13" t="s">
        <v>165</v>
      </c>
      <c r="C1292" s="13" t="s">
        <v>246</v>
      </c>
      <c r="D1292" s="14">
        <v>2016</v>
      </c>
      <c r="E1292" s="14" t="str">
        <f t="shared" si="20"/>
        <v>2016Bahamas</v>
      </c>
      <c r="F1292" s="14">
        <v>0.21704889833927155</v>
      </c>
    </row>
    <row r="1293" spans="1:6" x14ac:dyDescent="0.3">
      <c r="A1293" s="13" t="s">
        <v>245</v>
      </c>
      <c r="B1293" s="13" t="s">
        <v>165</v>
      </c>
      <c r="C1293" s="13" t="s">
        <v>246</v>
      </c>
      <c r="D1293" s="14">
        <v>2017</v>
      </c>
      <c r="E1293" s="14" t="str">
        <f t="shared" si="20"/>
        <v>2017Bahamas</v>
      </c>
      <c r="F1293" s="14">
        <v>0.22627916932106018</v>
      </c>
    </row>
    <row r="1294" spans="1:6" x14ac:dyDescent="0.3">
      <c r="A1294" s="13" t="s">
        <v>247</v>
      </c>
      <c r="B1294" s="13" t="s">
        <v>20</v>
      </c>
      <c r="C1294" s="13" t="s">
        <v>248</v>
      </c>
      <c r="D1294" s="14">
        <v>1950</v>
      </c>
      <c r="E1294" s="14" t="str">
        <f t="shared" si="20"/>
        <v>1950Bosnia and Herzegovina</v>
      </c>
      <c r="F1294" s="14"/>
    </row>
    <row r="1295" spans="1:6" x14ac:dyDescent="0.3">
      <c r="A1295" s="13" t="s">
        <v>247</v>
      </c>
      <c r="B1295" s="13" t="s">
        <v>20</v>
      </c>
      <c r="C1295" s="13" t="s">
        <v>248</v>
      </c>
      <c r="D1295" s="14">
        <v>1951</v>
      </c>
      <c r="E1295" s="14" t="str">
        <f t="shared" si="20"/>
        <v>1951Bosnia and Herzegovina</v>
      </c>
      <c r="F1295" s="14"/>
    </row>
    <row r="1296" spans="1:6" x14ac:dyDescent="0.3">
      <c r="A1296" s="13" t="s">
        <v>247</v>
      </c>
      <c r="B1296" s="13" t="s">
        <v>20</v>
      </c>
      <c r="C1296" s="13" t="s">
        <v>248</v>
      </c>
      <c r="D1296" s="14">
        <v>1952</v>
      </c>
      <c r="E1296" s="14" t="str">
        <f t="shared" si="20"/>
        <v>1952Bosnia and Herzegovina</v>
      </c>
      <c r="F1296" s="14"/>
    </row>
    <row r="1297" spans="1:6" x14ac:dyDescent="0.3">
      <c r="A1297" s="13" t="s">
        <v>247</v>
      </c>
      <c r="B1297" s="13" t="s">
        <v>20</v>
      </c>
      <c r="C1297" s="13" t="s">
        <v>248</v>
      </c>
      <c r="D1297" s="14">
        <v>1953</v>
      </c>
      <c r="E1297" s="14" t="str">
        <f t="shared" si="20"/>
        <v>1953Bosnia and Herzegovina</v>
      </c>
      <c r="F1297" s="14"/>
    </row>
    <row r="1298" spans="1:6" x14ac:dyDescent="0.3">
      <c r="A1298" s="13" t="s">
        <v>247</v>
      </c>
      <c r="B1298" s="13" t="s">
        <v>20</v>
      </c>
      <c r="C1298" s="13" t="s">
        <v>248</v>
      </c>
      <c r="D1298" s="14">
        <v>1954</v>
      </c>
      <c r="E1298" s="14" t="str">
        <f t="shared" si="20"/>
        <v>1954Bosnia and Herzegovina</v>
      </c>
      <c r="F1298" s="14"/>
    </row>
    <row r="1299" spans="1:6" x14ac:dyDescent="0.3">
      <c r="A1299" s="13" t="s">
        <v>247</v>
      </c>
      <c r="B1299" s="13" t="s">
        <v>20</v>
      </c>
      <c r="C1299" s="13" t="s">
        <v>248</v>
      </c>
      <c r="D1299" s="14">
        <v>1955</v>
      </c>
      <c r="E1299" s="14" t="str">
        <f t="shared" si="20"/>
        <v>1955Bosnia and Herzegovina</v>
      </c>
      <c r="F1299" s="14"/>
    </row>
    <row r="1300" spans="1:6" x14ac:dyDescent="0.3">
      <c r="A1300" s="13" t="s">
        <v>247</v>
      </c>
      <c r="B1300" s="13" t="s">
        <v>20</v>
      </c>
      <c r="C1300" s="13" t="s">
        <v>248</v>
      </c>
      <c r="D1300" s="14">
        <v>1956</v>
      </c>
      <c r="E1300" s="14" t="str">
        <f t="shared" si="20"/>
        <v>1956Bosnia and Herzegovina</v>
      </c>
      <c r="F1300" s="14"/>
    </row>
    <row r="1301" spans="1:6" x14ac:dyDescent="0.3">
      <c r="A1301" s="13" t="s">
        <v>247</v>
      </c>
      <c r="B1301" s="13" t="s">
        <v>20</v>
      </c>
      <c r="C1301" s="13" t="s">
        <v>248</v>
      </c>
      <c r="D1301" s="14">
        <v>1957</v>
      </c>
      <c r="E1301" s="14" t="str">
        <f t="shared" si="20"/>
        <v>1957Bosnia and Herzegovina</v>
      </c>
      <c r="F1301" s="14"/>
    </row>
    <row r="1302" spans="1:6" x14ac:dyDescent="0.3">
      <c r="A1302" s="13" t="s">
        <v>247</v>
      </c>
      <c r="B1302" s="13" t="s">
        <v>20</v>
      </c>
      <c r="C1302" s="13" t="s">
        <v>248</v>
      </c>
      <c r="D1302" s="14">
        <v>1958</v>
      </c>
      <c r="E1302" s="14" t="str">
        <f t="shared" si="20"/>
        <v>1958Bosnia and Herzegovina</v>
      </c>
      <c r="F1302" s="14"/>
    </row>
    <row r="1303" spans="1:6" x14ac:dyDescent="0.3">
      <c r="A1303" s="13" t="s">
        <v>247</v>
      </c>
      <c r="B1303" s="13" t="s">
        <v>20</v>
      </c>
      <c r="C1303" s="13" t="s">
        <v>248</v>
      </c>
      <c r="D1303" s="14">
        <v>1959</v>
      </c>
      <c r="E1303" s="14" t="str">
        <f t="shared" si="20"/>
        <v>1959Bosnia and Herzegovina</v>
      </c>
      <c r="F1303" s="14"/>
    </row>
    <row r="1304" spans="1:6" x14ac:dyDescent="0.3">
      <c r="A1304" s="13" t="s">
        <v>247</v>
      </c>
      <c r="B1304" s="13" t="s">
        <v>20</v>
      </c>
      <c r="C1304" s="13" t="s">
        <v>248</v>
      </c>
      <c r="D1304" s="14">
        <v>1960</v>
      </c>
      <c r="E1304" s="14" t="str">
        <f t="shared" si="20"/>
        <v>1960Bosnia and Herzegovina</v>
      </c>
      <c r="F1304" s="14"/>
    </row>
    <row r="1305" spans="1:6" x14ac:dyDescent="0.3">
      <c r="A1305" s="13" t="s">
        <v>247</v>
      </c>
      <c r="B1305" s="13" t="s">
        <v>20</v>
      </c>
      <c r="C1305" s="13" t="s">
        <v>248</v>
      </c>
      <c r="D1305" s="14">
        <v>1961</v>
      </c>
      <c r="E1305" s="14" t="str">
        <f t="shared" si="20"/>
        <v>1961Bosnia and Herzegovina</v>
      </c>
      <c r="F1305" s="14"/>
    </row>
    <row r="1306" spans="1:6" x14ac:dyDescent="0.3">
      <c r="A1306" s="13" t="s">
        <v>247</v>
      </c>
      <c r="B1306" s="13" t="s">
        <v>20</v>
      </c>
      <c r="C1306" s="13" t="s">
        <v>248</v>
      </c>
      <c r="D1306" s="14">
        <v>1962</v>
      </c>
      <c r="E1306" s="14" t="str">
        <f t="shared" si="20"/>
        <v>1962Bosnia and Herzegovina</v>
      </c>
      <c r="F1306" s="14"/>
    </row>
    <row r="1307" spans="1:6" x14ac:dyDescent="0.3">
      <c r="A1307" s="13" t="s">
        <v>247</v>
      </c>
      <c r="B1307" s="13" t="s">
        <v>20</v>
      </c>
      <c r="C1307" s="13" t="s">
        <v>248</v>
      </c>
      <c r="D1307" s="14">
        <v>1963</v>
      </c>
      <c r="E1307" s="14" t="str">
        <f t="shared" si="20"/>
        <v>1963Bosnia and Herzegovina</v>
      </c>
      <c r="F1307" s="14"/>
    </row>
    <row r="1308" spans="1:6" x14ac:dyDescent="0.3">
      <c r="A1308" s="13" t="s">
        <v>247</v>
      </c>
      <c r="B1308" s="13" t="s">
        <v>20</v>
      </c>
      <c r="C1308" s="13" t="s">
        <v>248</v>
      </c>
      <c r="D1308" s="14">
        <v>1964</v>
      </c>
      <c r="E1308" s="14" t="str">
        <f t="shared" si="20"/>
        <v>1964Bosnia and Herzegovina</v>
      </c>
      <c r="F1308" s="14"/>
    </row>
    <row r="1309" spans="1:6" x14ac:dyDescent="0.3">
      <c r="A1309" s="13" t="s">
        <v>247</v>
      </c>
      <c r="B1309" s="13" t="s">
        <v>20</v>
      </c>
      <c r="C1309" s="13" t="s">
        <v>248</v>
      </c>
      <c r="D1309" s="14">
        <v>1965</v>
      </c>
      <c r="E1309" s="14" t="str">
        <f t="shared" si="20"/>
        <v>1965Bosnia and Herzegovina</v>
      </c>
      <c r="F1309" s="14"/>
    </row>
    <row r="1310" spans="1:6" x14ac:dyDescent="0.3">
      <c r="A1310" s="13" t="s">
        <v>247</v>
      </c>
      <c r="B1310" s="13" t="s">
        <v>20</v>
      </c>
      <c r="C1310" s="13" t="s">
        <v>248</v>
      </c>
      <c r="D1310" s="14">
        <v>1966</v>
      </c>
      <c r="E1310" s="14" t="str">
        <f t="shared" si="20"/>
        <v>1966Bosnia and Herzegovina</v>
      </c>
      <c r="F1310" s="14"/>
    </row>
    <row r="1311" spans="1:6" x14ac:dyDescent="0.3">
      <c r="A1311" s="13" t="s">
        <v>247</v>
      </c>
      <c r="B1311" s="13" t="s">
        <v>20</v>
      </c>
      <c r="C1311" s="13" t="s">
        <v>248</v>
      </c>
      <c r="D1311" s="14">
        <v>1967</v>
      </c>
      <c r="E1311" s="14" t="str">
        <f t="shared" si="20"/>
        <v>1967Bosnia and Herzegovina</v>
      </c>
      <c r="F1311" s="14"/>
    </row>
    <row r="1312" spans="1:6" x14ac:dyDescent="0.3">
      <c r="A1312" s="13" t="s">
        <v>247</v>
      </c>
      <c r="B1312" s="13" t="s">
        <v>20</v>
      </c>
      <c r="C1312" s="13" t="s">
        <v>248</v>
      </c>
      <c r="D1312" s="14">
        <v>1968</v>
      </c>
      <c r="E1312" s="14" t="str">
        <f t="shared" si="20"/>
        <v>1968Bosnia and Herzegovina</v>
      </c>
      <c r="F1312" s="14"/>
    </row>
    <row r="1313" spans="1:6" x14ac:dyDescent="0.3">
      <c r="A1313" s="13" t="s">
        <v>247</v>
      </c>
      <c r="B1313" s="13" t="s">
        <v>20</v>
      </c>
      <c r="C1313" s="13" t="s">
        <v>248</v>
      </c>
      <c r="D1313" s="14">
        <v>1969</v>
      </c>
      <c r="E1313" s="14" t="str">
        <f t="shared" si="20"/>
        <v>1969Bosnia and Herzegovina</v>
      </c>
      <c r="F1313" s="14"/>
    </row>
    <row r="1314" spans="1:6" x14ac:dyDescent="0.3">
      <c r="A1314" s="13" t="s">
        <v>247</v>
      </c>
      <c r="B1314" s="13" t="s">
        <v>20</v>
      </c>
      <c r="C1314" s="13" t="s">
        <v>248</v>
      </c>
      <c r="D1314" s="14">
        <v>1970</v>
      </c>
      <c r="E1314" s="14" t="str">
        <f t="shared" si="20"/>
        <v>1970Bosnia and Herzegovina</v>
      </c>
      <c r="F1314" s="14"/>
    </row>
    <row r="1315" spans="1:6" x14ac:dyDescent="0.3">
      <c r="A1315" s="13" t="s">
        <v>247</v>
      </c>
      <c r="B1315" s="13" t="s">
        <v>20</v>
      </c>
      <c r="C1315" s="13" t="s">
        <v>248</v>
      </c>
      <c r="D1315" s="14">
        <v>1971</v>
      </c>
      <c r="E1315" s="14" t="str">
        <f t="shared" si="20"/>
        <v>1971Bosnia and Herzegovina</v>
      </c>
      <c r="F1315" s="14"/>
    </row>
    <row r="1316" spans="1:6" x14ac:dyDescent="0.3">
      <c r="A1316" s="13" t="s">
        <v>247</v>
      </c>
      <c r="B1316" s="13" t="s">
        <v>20</v>
      </c>
      <c r="C1316" s="13" t="s">
        <v>248</v>
      </c>
      <c r="D1316" s="14">
        <v>1972</v>
      </c>
      <c r="E1316" s="14" t="str">
        <f t="shared" si="20"/>
        <v>1972Bosnia and Herzegovina</v>
      </c>
      <c r="F1316" s="14"/>
    </row>
    <row r="1317" spans="1:6" x14ac:dyDescent="0.3">
      <c r="A1317" s="13" t="s">
        <v>247</v>
      </c>
      <c r="B1317" s="13" t="s">
        <v>20</v>
      </c>
      <c r="C1317" s="13" t="s">
        <v>248</v>
      </c>
      <c r="D1317" s="14">
        <v>1973</v>
      </c>
      <c r="E1317" s="14" t="str">
        <f t="shared" si="20"/>
        <v>1973Bosnia and Herzegovina</v>
      </c>
      <c r="F1317" s="14"/>
    </row>
    <row r="1318" spans="1:6" x14ac:dyDescent="0.3">
      <c r="A1318" s="13" t="s">
        <v>247</v>
      </c>
      <c r="B1318" s="13" t="s">
        <v>20</v>
      </c>
      <c r="C1318" s="13" t="s">
        <v>248</v>
      </c>
      <c r="D1318" s="14">
        <v>1974</v>
      </c>
      <c r="E1318" s="14" t="str">
        <f t="shared" si="20"/>
        <v>1974Bosnia and Herzegovina</v>
      </c>
      <c r="F1318" s="14"/>
    </row>
    <row r="1319" spans="1:6" x14ac:dyDescent="0.3">
      <c r="A1319" s="13" t="s">
        <v>247</v>
      </c>
      <c r="B1319" s="13" t="s">
        <v>20</v>
      </c>
      <c r="C1319" s="13" t="s">
        <v>248</v>
      </c>
      <c r="D1319" s="14">
        <v>1975</v>
      </c>
      <c r="E1319" s="14" t="str">
        <f t="shared" si="20"/>
        <v>1975Bosnia and Herzegovina</v>
      </c>
      <c r="F1319" s="14"/>
    </row>
    <row r="1320" spans="1:6" x14ac:dyDescent="0.3">
      <c r="A1320" s="13" t="s">
        <v>247</v>
      </c>
      <c r="B1320" s="13" t="s">
        <v>20</v>
      </c>
      <c r="C1320" s="13" t="s">
        <v>248</v>
      </c>
      <c r="D1320" s="14">
        <v>1976</v>
      </c>
      <c r="E1320" s="14" t="str">
        <f t="shared" si="20"/>
        <v>1976Bosnia and Herzegovina</v>
      </c>
      <c r="F1320" s="14"/>
    </row>
    <row r="1321" spans="1:6" x14ac:dyDescent="0.3">
      <c r="A1321" s="13" t="s">
        <v>247</v>
      </c>
      <c r="B1321" s="13" t="s">
        <v>20</v>
      </c>
      <c r="C1321" s="13" t="s">
        <v>248</v>
      </c>
      <c r="D1321" s="14">
        <v>1977</v>
      </c>
      <c r="E1321" s="14" t="str">
        <f t="shared" si="20"/>
        <v>1977Bosnia and Herzegovina</v>
      </c>
      <c r="F1321" s="14"/>
    </row>
    <row r="1322" spans="1:6" x14ac:dyDescent="0.3">
      <c r="A1322" s="13" t="s">
        <v>247</v>
      </c>
      <c r="B1322" s="13" t="s">
        <v>20</v>
      </c>
      <c r="C1322" s="13" t="s">
        <v>248</v>
      </c>
      <c r="D1322" s="14">
        <v>1978</v>
      </c>
      <c r="E1322" s="14" t="str">
        <f t="shared" si="20"/>
        <v>1978Bosnia and Herzegovina</v>
      </c>
      <c r="F1322" s="14"/>
    </row>
    <row r="1323" spans="1:6" x14ac:dyDescent="0.3">
      <c r="A1323" s="13" t="s">
        <v>247</v>
      </c>
      <c r="B1323" s="13" t="s">
        <v>20</v>
      </c>
      <c r="C1323" s="13" t="s">
        <v>248</v>
      </c>
      <c r="D1323" s="14">
        <v>1979</v>
      </c>
      <c r="E1323" s="14" t="str">
        <f t="shared" si="20"/>
        <v>1979Bosnia and Herzegovina</v>
      </c>
      <c r="F1323" s="14"/>
    </row>
    <row r="1324" spans="1:6" x14ac:dyDescent="0.3">
      <c r="A1324" s="13" t="s">
        <v>247</v>
      </c>
      <c r="B1324" s="13" t="s">
        <v>20</v>
      </c>
      <c r="C1324" s="13" t="s">
        <v>248</v>
      </c>
      <c r="D1324" s="14">
        <v>1980</v>
      </c>
      <c r="E1324" s="14" t="str">
        <f t="shared" si="20"/>
        <v>1980Bosnia and Herzegovina</v>
      </c>
      <c r="F1324" s="14"/>
    </row>
    <row r="1325" spans="1:6" x14ac:dyDescent="0.3">
      <c r="A1325" s="13" t="s">
        <v>247</v>
      </c>
      <c r="B1325" s="13" t="s">
        <v>20</v>
      </c>
      <c r="C1325" s="13" t="s">
        <v>248</v>
      </c>
      <c r="D1325" s="14">
        <v>1981</v>
      </c>
      <c r="E1325" s="14" t="str">
        <f t="shared" si="20"/>
        <v>1981Bosnia and Herzegovina</v>
      </c>
      <c r="F1325" s="14"/>
    </row>
    <row r="1326" spans="1:6" x14ac:dyDescent="0.3">
      <c r="A1326" s="13" t="s">
        <v>247</v>
      </c>
      <c r="B1326" s="13" t="s">
        <v>20</v>
      </c>
      <c r="C1326" s="13" t="s">
        <v>248</v>
      </c>
      <c r="D1326" s="14">
        <v>1982</v>
      </c>
      <c r="E1326" s="14" t="str">
        <f t="shared" si="20"/>
        <v>1982Bosnia and Herzegovina</v>
      </c>
      <c r="F1326" s="14"/>
    </row>
    <row r="1327" spans="1:6" x14ac:dyDescent="0.3">
      <c r="A1327" s="13" t="s">
        <v>247</v>
      </c>
      <c r="B1327" s="13" t="s">
        <v>20</v>
      </c>
      <c r="C1327" s="13" t="s">
        <v>248</v>
      </c>
      <c r="D1327" s="14">
        <v>1983</v>
      </c>
      <c r="E1327" s="14" t="str">
        <f t="shared" si="20"/>
        <v>1983Bosnia and Herzegovina</v>
      </c>
      <c r="F1327" s="14"/>
    </row>
    <row r="1328" spans="1:6" x14ac:dyDescent="0.3">
      <c r="A1328" s="13" t="s">
        <v>247</v>
      </c>
      <c r="B1328" s="13" t="s">
        <v>20</v>
      </c>
      <c r="C1328" s="13" t="s">
        <v>248</v>
      </c>
      <c r="D1328" s="14">
        <v>1984</v>
      </c>
      <c r="E1328" s="14" t="str">
        <f t="shared" si="20"/>
        <v>1984Bosnia and Herzegovina</v>
      </c>
      <c r="F1328" s="14"/>
    </row>
    <row r="1329" spans="1:6" x14ac:dyDescent="0.3">
      <c r="A1329" s="13" t="s">
        <v>247</v>
      </c>
      <c r="B1329" s="13" t="s">
        <v>20</v>
      </c>
      <c r="C1329" s="13" t="s">
        <v>248</v>
      </c>
      <c r="D1329" s="14">
        <v>1985</v>
      </c>
      <c r="E1329" s="14" t="str">
        <f t="shared" si="20"/>
        <v>1985Bosnia and Herzegovina</v>
      </c>
      <c r="F1329" s="14"/>
    </row>
    <row r="1330" spans="1:6" x14ac:dyDescent="0.3">
      <c r="A1330" s="13" t="s">
        <v>247</v>
      </c>
      <c r="B1330" s="13" t="s">
        <v>20</v>
      </c>
      <c r="C1330" s="13" t="s">
        <v>248</v>
      </c>
      <c r="D1330" s="14">
        <v>1986</v>
      </c>
      <c r="E1330" s="14" t="str">
        <f t="shared" si="20"/>
        <v>1986Bosnia and Herzegovina</v>
      </c>
      <c r="F1330" s="14"/>
    </row>
    <row r="1331" spans="1:6" x14ac:dyDescent="0.3">
      <c r="A1331" s="13" t="s">
        <v>247</v>
      </c>
      <c r="B1331" s="13" t="s">
        <v>20</v>
      </c>
      <c r="C1331" s="13" t="s">
        <v>248</v>
      </c>
      <c r="D1331" s="14">
        <v>1987</v>
      </c>
      <c r="E1331" s="14" t="str">
        <f t="shared" si="20"/>
        <v>1987Bosnia and Herzegovina</v>
      </c>
      <c r="F1331" s="14"/>
    </row>
    <row r="1332" spans="1:6" x14ac:dyDescent="0.3">
      <c r="A1332" s="13" t="s">
        <v>247</v>
      </c>
      <c r="B1332" s="13" t="s">
        <v>20</v>
      </c>
      <c r="C1332" s="13" t="s">
        <v>248</v>
      </c>
      <c r="D1332" s="14">
        <v>1988</v>
      </c>
      <c r="E1332" s="14" t="str">
        <f t="shared" si="20"/>
        <v>1988Bosnia and Herzegovina</v>
      </c>
      <c r="F1332" s="14"/>
    </row>
    <row r="1333" spans="1:6" x14ac:dyDescent="0.3">
      <c r="A1333" s="13" t="s">
        <v>247</v>
      </c>
      <c r="B1333" s="13" t="s">
        <v>20</v>
      </c>
      <c r="C1333" s="13" t="s">
        <v>248</v>
      </c>
      <c r="D1333" s="14">
        <v>1989</v>
      </c>
      <c r="E1333" s="14" t="str">
        <f t="shared" si="20"/>
        <v>1989Bosnia and Herzegovina</v>
      </c>
      <c r="F1333" s="14"/>
    </row>
    <row r="1334" spans="1:6" x14ac:dyDescent="0.3">
      <c r="A1334" s="13" t="s">
        <v>247</v>
      </c>
      <c r="B1334" s="13" t="s">
        <v>20</v>
      </c>
      <c r="C1334" s="13" t="s">
        <v>248</v>
      </c>
      <c r="D1334" s="14">
        <v>1990</v>
      </c>
      <c r="E1334" s="14" t="str">
        <f t="shared" si="20"/>
        <v>1990Bosnia and Herzegovina</v>
      </c>
      <c r="F1334" s="14">
        <v>0.55684167146682739</v>
      </c>
    </row>
    <row r="1335" spans="1:6" x14ac:dyDescent="0.3">
      <c r="A1335" s="13" t="s">
        <v>247</v>
      </c>
      <c r="B1335" s="13" t="s">
        <v>20</v>
      </c>
      <c r="C1335" s="13" t="s">
        <v>248</v>
      </c>
      <c r="D1335" s="14">
        <v>1991</v>
      </c>
      <c r="E1335" s="14" t="str">
        <f t="shared" si="20"/>
        <v>1991Bosnia and Herzegovina</v>
      </c>
      <c r="F1335" s="14">
        <v>0.4487169086933136</v>
      </c>
    </row>
    <row r="1336" spans="1:6" x14ac:dyDescent="0.3">
      <c r="A1336" s="13" t="s">
        <v>247</v>
      </c>
      <c r="B1336" s="13" t="s">
        <v>20</v>
      </c>
      <c r="C1336" s="13" t="s">
        <v>248</v>
      </c>
      <c r="D1336" s="14">
        <v>1992</v>
      </c>
      <c r="E1336" s="14" t="str">
        <f t="shared" si="20"/>
        <v>1992Bosnia and Herzegovina</v>
      </c>
      <c r="F1336" s="14">
        <v>0.55500489473342896</v>
      </c>
    </row>
    <row r="1337" spans="1:6" x14ac:dyDescent="0.3">
      <c r="A1337" s="13" t="s">
        <v>247</v>
      </c>
      <c r="B1337" s="13" t="s">
        <v>20</v>
      </c>
      <c r="C1337" s="13" t="s">
        <v>248</v>
      </c>
      <c r="D1337" s="14">
        <v>1993</v>
      </c>
      <c r="E1337" s="14" t="str">
        <f t="shared" si="20"/>
        <v>1993Bosnia and Herzegovina</v>
      </c>
      <c r="F1337" s="14">
        <v>0.3912680447101593</v>
      </c>
    </row>
    <row r="1338" spans="1:6" x14ac:dyDescent="0.3">
      <c r="A1338" s="13" t="s">
        <v>247</v>
      </c>
      <c r="B1338" s="13" t="s">
        <v>20</v>
      </c>
      <c r="C1338" s="13" t="s">
        <v>248</v>
      </c>
      <c r="D1338" s="14">
        <v>1994</v>
      </c>
      <c r="E1338" s="14" t="str">
        <f t="shared" si="20"/>
        <v>1994Bosnia and Herzegovina</v>
      </c>
      <c r="F1338" s="14">
        <v>0.29487642645835876</v>
      </c>
    </row>
    <row r="1339" spans="1:6" x14ac:dyDescent="0.3">
      <c r="A1339" s="13" t="s">
        <v>247</v>
      </c>
      <c r="B1339" s="13" t="s">
        <v>20</v>
      </c>
      <c r="C1339" s="13" t="s">
        <v>248</v>
      </c>
      <c r="D1339" s="14">
        <v>1995</v>
      </c>
      <c r="E1339" s="14" t="str">
        <f t="shared" si="20"/>
        <v>1995Bosnia and Herzegovina</v>
      </c>
      <c r="F1339" s="14">
        <v>0.25564759969711304</v>
      </c>
    </row>
    <row r="1340" spans="1:6" x14ac:dyDescent="0.3">
      <c r="A1340" s="13" t="s">
        <v>247</v>
      </c>
      <c r="B1340" s="13" t="s">
        <v>20</v>
      </c>
      <c r="C1340" s="13" t="s">
        <v>248</v>
      </c>
      <c r="D1340" s="14">
        <v>1996</v>
      </c>
      <c r="E1340" s="14" t="str">
        <f t="shared" si="20"/>
        <v>1996Bosnia and Herzegovina</v>
      </c>
      <c r="F1340" s="14">
        <v>0.22302508354187012</v>
      </c>
    </row>
    <row r="1341" spans="1:6" x14ac:dyDescent="0.3">
      <c r="A1341" s="13" t="s">
        <v>247</v>
      </c>
      <c r="B1341" s="13" t="s">
        <v>20</v>
      </c>
      <c r="C1341" s="13" t="s">
        <v>248</v>
      </c>
      <c r="D1341" s="14">
        <v>1997</v>
      </c>
      <c r="E1341" s="14" t="str">
        <f t="shared" si="20"/>
        <v>1997Bosnia and Herzegovina</v>
      </c>
      <c r="F1341" s="14">
        <v>0.22159236669540405</v>
      </c>
    </row>
    <row r="1342" spans="1:6" x14ac:dyDescent="0.3">
      <c r="A1342" s="13" t="s">
        <v>247</v>
      </c>
      <c r="B1342" s="13" t="s">
        <v>20</v>
      </c>
      <c r="C1342" s="13" t="s">
        <v>248</v>
      </c>
      <c r="D1342" s="14">
        <v>1998</v>
      </c>
      <c r="E1342" s="14" t="str">
        <f t="shared" si="20"/>
        <v>1998Bosnia and Herzegovina</v>
      </c>
      <c r="F1342" s="14">
        <v>0.2373589426279068</v>
      </c>
    </row>
    <row r="1343" spans="1:6" x14ac:dyDescent="0.3">
      <c r="A1343" s="13" t="s">
        <v>247</v>
      </c>
      <c r="B1343" s="13" t="s">
        <v>20</v>
      </c>
      <c r="C1343" s="13" t="s">
        <v>248</v>
      </c>
      <c r="D1343" s="14">
        <v>1999</v>
      </c>
      <c r="E1343" s="14" t="str">
        <f t="shared" si="20"/>
        <v>1999Bosnia and Herzegovina</v>
      </c>
      <c r="F1343" s="14">
        <v>0.26863622665405273</v>
      </c>
    </row>
    <row r="1344" spans="1:6" x14ac:dyDescent="0.3">
      <c r="A1344" s="13" t="s">
        <v>247</v>
      </c>
      <c r="B1344" s="13" t="s">
        <v>20</v>
      </c>
      <c r="C1344" s="13" t="s">
        <v>248</v>
      </c>
      <c r="D1344" s="14">
        <v>2000</v>
      </c>
      <c r="E1344" s="14" t="str">
        <f t="shared" si="20"/>
        <v>2000Bosnia and Herzegovina</v>
      </c>
      <c r="F1344" s="14">
        <v>0.26858007907867432</v>
      </c>
    </row>
    <row r="1345" spans="1:6" x14ac:dyDescent="0.3">
      <c r="A1345" s="13" t="s">
        <v>247</v>
      </c>
      <c r="B1345" s="13" t="s">
        <v>20</v>
      </c>
      <c r="C1345" s="13" t="s">
        <v>248</v>
      </c>
      <c r="D1345" s="14">
        <v>2001</v>
      </c>
      <c r="E1345" s="14" t="str">
        <f t="shared" si="20"/>
        <v>2001Bosnia and Herzegovina</v>
      </c>
      <c r="F1345" s="14">
        <v>0.25394231081008911</v>
      </c>
    </row>
    <row r="1346" spans="1:6" x14ac:dyDescent="0.3">
      <c r="A1346" s="13" t="s">
        <v>247</v>
      </c>
      <c r="B1346" s="13" t="s">
        <v>20</v>
      </c>
      <c r="C1346" s="13" t="s">
        <v>248</v>
      </c>
      <c r="D1346" s="14">
        <v>2002</v>
      </c>
      <c r="E1346" s="14" t="str">
        <f t="shared" si="20"/>
        <v>2002Bosnia and Herzegovina</v>
      </c>
      <c r="F1346" s="14">
        <v>0.24777254462242126</v>
      </c>
    </row>
    <row r="1347" spans="1:6" x14ac:dyDescent="0.3">
      <c r="A1347" s="13" t="s">
        <v>247</v>
      </c>
      <c r="B1347" s="13" t="s">
        <v>20</v>
      </c>
      <c r="C1347" s="13" t="s">
        <v>248</v>
      </c>
      <c r="D1347" s="14">
        <v>2003</v>
      </c>
      <c r="E1347" s="14" t="str">
        <f t="shared" ref="E1347:E1410" si="21">D1347&amp;B1347</f>
        <v>2003Bosnia and Herzegovina</v>
      </c>
      <c r="F1347" s="14">
        <v>0.26469513773918152</v>
      </c>
    </row>
    <row r="1348" spans="1:6" x14ac:dyDescent="0.3">
      <c r="A1348" s="13" t="s">
        <v>247</v>
      </c>
      <c r="B1348" s="13" t="s">
        <v>20</v>
      </c>
      <c r="C1348" s="13" t="s">
        <v>248</v>
      </c>
      <c r="D1348" s="14">
        <v>2004</v>
      </c>
      <c r="E1348" s="14" t="str">
        <f t="shared" si="21"/>
        <v>2004Bosnia and Herzegovina</v>
      </c>
      <c r="F1348" s="14">
        <v>0.27852943539619446</v>
      </c>
    </row>
    <row r="1349" spans="1:6" x14ac:dyDescent="0.3">
      <c r="A1349" s="13" t="s">
        <v>247</v>
      </c>
      <c r="B1349" s="13" t="s">
        <v>20</v>
      </c>
      <c r="C1349" s="13" t="s">
        <v>248</v>
      </c>
      <c r="D1349" s="14">
        <v>2005</v>
      </c>
      <c r="E1349" s="14" t="str">
        <f t="shared" si="21"/>
        <v>2005Bosnia and Herzegovina</v>
      </c>
      <c r="F1349" s="14">
        <v>0.27290073037147522</v>
      </c>
    </row>
    <row r="1350" spans="1:6" x14ac:dyDescent="0.3">
      <c r="A1350" s="13" t="s">
        <v>247</v>
      </c>
      <c r="B1350" s="13" t="s">
        <v>20</v>
      </c>
      <c r="C1350" s="13" t="s">
        <v>248</v>
      </c>
      <c r="D1350" s="14">
        <v>2006</v>
      </c>
      <c r="E1350" s="14" t="str">
        <f t="shared" si="21"/>
        <v>2006Bosnia and Herzegovina</v>
      </c>
      <c r="F1350" s="14">
        <v>0.27265733480453491</v>
      </c>
    </row>
    <row r="1351" spans="1:6" x14ac:dyDescent="0.3">
      <c r="A1351" s="13" t="s">
        <v>247</v>
      </c>
      <c r="B1351" s="13" t="s">
        <v>20</v>
      </c>
      <c r="C1351" s="13" t="s">
        <v>248</v>
      </c>
      <c r="D1351" s="14">
        <v>2007</v>
      </c>
      <c r="E1351" s="14" t="str">
        <f t="shared" si="21"/>
        <v>2007Bosnia and Herzegovina</v>
      </c>
      <c r="F1351" s="14">
        <v>0.27490001916885376</v>
      </c>
    </row>
    <row r="1352" spans="1:6" x14ac:dyDescent="0.3">
      <c r="A1352" s="13" t="s">
        <v>247</v>
      </c>
      <c r="B1352" s="13" t="s">
        <v>20</v>
      </c>
      <c r="C1352" s="13" t="s">
        <v>248</v>
      </c>
      <c r="D1352" s="14">
        <v>2008</v>
      </c>
      <c r="E1352" s="14" t="str">
        <f t="shared" si="21"/>
        <v>2008Bosnia and Herzegovina</v>
      </c>
      <c r="F1352" s="14">
        <v>0.28558877110481262</v>
      </c>
    </row>
    <row r="1353" spans="1:6" x14ac:dyDescent="0.3">
      <c r="A1353" s="13" t="s">
        <v>247</v>
      </c>
      <c r="B1353" s="13" t="s">
        <v>20</v>
      </c>
      <c r="C1353" s="13" t="s">
        <v>248</v>
      </c>
      <c r="D1353" s="14">
        <v>2009</v>
      </c>
      <c r="E1353" s="14" t="str">
        <f t="shared" si="21"/>
        <v>2009Bosnia and Herzegovina</v>
      </c>
      <c r="F1353" s="14">
        <v>0.296723872423172</v>
      </c>
    </row>
    <row r="1354" spans="1:6" x14ac:dyDescent="0.3">
      <c r="A1354" s="13" t="s">
        <v>247</v>
      </c>
      <c r="B1354" s="13" t="s">
        <v>20</v>
      </c>
      <c r="C1354" s="13" t="s">
        <v>248</v>
      </c>
      <c r="D1354" s="14">
        <v>2010</v>
      </c>
      <c r="E1354" s="14" t="str">
        <f t="shared" si="21"/>
        <v>2010Bosnia and Herzegovina</v>
      </c>
      <c r="F1354" s="14">
        <v>0.29687342047691345</v>
      </c>
    </row>
    <row r="1355" spans="1:6" x14ac:dyDescent="0.3">
      <c r="A1355" s="13" t="s">
        <v>247</v>
      </c>
      <c r="B1355" s="13" t="s">
        <v>20</v>
      </c>
      <c r="C1355" s="13" t="s">
        <v>248</v>
      </c>
      <c r="D1355" s="14">
        <v>2011</v>
      </c>
      <c r="E1355" s="14" t="str">
        <f t="shared" si="21"/>
        <v>2011Bosnia and Herzegovina</v>
      </c>
      <c r="F1355" s="14">
        <v>0.29732924699783325</v>
      </c>
    </row>
    <row r="1356" spans="1:6" x14ac:dyDescent="0.3">
      <c r="A1356" s="13" t="s">
        <v>247</v>
      </c>
      <c r="B1356" s="13" t="s">
        <v>20</v>
      </c>
      <c r="C1356" s="13" t="s">
        <v>248</v>
      </c>
      <c r="D1356" s="14">
        <v>2012</v>
      </c>
      <c r="E1356" s="14" t="str">
        <f t="shared" si="21"/>
        <v>2012Bosnia and Herzegovina</v>
      </c>
      <c r="F1356" s="14">
        <v>0.29040753841400146</v>
      </c>
    </row>
    <row r="1357" spans="1:6" x14ac:dyDescent="0.3">
      <c r="A1357" s="13" t="s">
        <v>247</v>
      </c>
      <c r="B1357" s="13" t="s">
        <v>20</v>
      </c>
      <c r="C1357" s="13" t="s">
        <v>248</v>
      </c>
      <c r="D1357" s="14">
        <v>2013</v>
      </c>
      <c r="E1357" s="14" t="str">
        <f t="shared" si="21"/>
        <v>2013Bosnia and Herzegovina</v>
      </c>
      <c r="F1357" s="14">
        <v>0.26953741908073425</v>
      </c>
    </row>
    <row r="1358" spans="1:6" x14ac:dyDescent="0.3">
      <c r="A1358" s="13" t="s">
        <v>247</v>
      </c>
      <c r="B1358" s="13" t="s">
        <v>20</v>
      </c>
      <c r="C1358" s="13" t="s">
        <v>248</v>
      </c>
      <c r="D1358" s="14">
        <v>2014</v>
      </c>
      <c r="E1358" s="14" t="str">
        <f t="shared" si="21"/>
        <v>2014Bosnia and Herzegovina</v>
      </c>
      <c r="F1358" s="14">
        <v>0.26085343956947327</v>
      </c>
    </row>
    <row r="1359" spans="1:6" x14ac:dyDescent="0.3">
      <c r="A1359" s="13" t="s">
        <v>247</v>
      </c>
      <c r="B1359" s="13" t="s">
        <v>20</v>
      </c>
      <c r="C1359" s="13" t="s">
        <v>248</v>
      </c>
      <c r="D1359" s="14">
        <v>2015</v>
      </c>
      <c r="E1359" s="14" t="str">
        <f t="shared" si="21"/>
        <v>2015Bosnia and Herzegovina</v>
      </c>
      <c r="F1359" s="14">
        <v>0.2495703399181366</v>
      </c>
    </row>
    <row r="1360" spans="1:6" x14ac:dyDescent="0.3">
      <c r="A1360" s="13" t="s">
        <v>247</v>
      </c>
      <c r="B1360" s="13" t="s">
        <v>20</v>
      </c>
      <c r="C1360" s="13" t="s">
        <v>248</v>
      </c>
      <c r="D1360" s="14">
        <v>2016</v>
      </c>
      <c r="E1360" s="14" t="str">
        <f t="shared" si="21"/>
        <v>2016Bosnia and Herzegovina</v>
      </c>
      <c r="F1360" s="14">
        <v>0.24023938179016113</v>
      </c>
    </row>
    <row r="1361" spans="1:6" x14ac:dyDescent="0.3">
      <c r="A1361" s="13" t="s">
        <v>247</v>
      </c>
      <c r="B1361" s="13" t="s">
        <v>20</v>
      </c>
      <c r="C1361" s="13" t="s">
        <v>248</v>
      </c>
      <c r="D1361" s="14">
        <v>2017</v>
      </c>
      <c r="E1361" s="14" t="str">
        <f t="shared" si="21"/>
        <v>2017Bosnia and Herzegovina</v>
      </c>
      <c r="F1361" s="14">
        <v>0.24161005020141602</v>
      </c>
    </row>
    <row r="1362" spans="1:6" x14ac:dyDescent="0.3">
      <c r="A1362" s="13" t="s">
        <v>249</v>
      </c>
      <c r="B1362" s="13" t="s">
        <v>14</v>
      </c>
      <c r="C1362" s="13" t="s">
        <v>250</v>
      </c>
      <c r="D1362" s="14">
        <v>1950</v>
      </c>
      <c r="E1362" s="14" t="str">
        <f t="shared" si="21"/>
        <v>1950Belarus</v>
      </c>
      <c r="F1362" s="14"/>
    </row>
    <row r="1363" spans="1:6" x14ac:dyDescent="0.3">
      <c r="A1363" s="13" t="s">
        <v>249</v>
      </c>
      <c r="B1363" s="13" t="s">
        <v>14</v>
      </c>
      <c r="C1363" s="13" t="s">
        <v>250</v>
      </c>
      <c r="D1363" s="14">
        <v>1951</v>
      </c>
      <c r="E1363" s="14" t="str">
        <f t="shared" si="21"/>
        <v>1951Belarus</v>
      </c>
      <c r="F1363" s="14"/>
    </row>
    <row r="1364" spans="1:6" x14ac:dyDescent="0.3">
      <c r="A1364" s="13" t="s">
        <v>249</v>
      </c>
      <c r="B1364" s="13" t="s">
        <v>14</v>
      </c>
      <c r="C1364" s="13" t="s">
        <v>250</v>
      </c>
      <c r="D1364" s="14">
        <v>1952</v>
      </c>
      <c r="E1364" s="14" t="str">
        <f t="shared" si="21"/>
        <v>1952Belarus</v>
      </c>
      <c r="F1364" s="14"/>
    </row>
    <row r="1365" spans="1:6" x14ac:dyDescent="0.3">
      <c r="A1365" s="13" t="s">
        <v>249</v>
      </c>
      <c r="B1365" s="13" t="s">
        <v>14</v>
      </c>
      <c r="C1365" s="13" t="s">
        <v>250</v>
      </c>
      <c r="D1365" s="14">
        <v>1953</v>
      </c>
      <c r="E1365" s="14" t="str">
        <f t="shared" si="21"/>
        <v>1953Belarus</v>
      </c>
      <c r="F1365" s="14"/>
    </row>
    <row r="1366" spans="1:6" x14ac:dyDescent="0.3">
      <c r="A1366" s="13" t="s">
        <v>249</v>
      </c>
      <c r="B1366" s="13" t="s">
        <v>14</v>
      </c>
      <c r="C1366" s="13" t="s">
        <v>250</v>
      </c>
      <c r="D1366" s="14">
        <v>1954</v>
      </c>
      <c r="E1366" s="14" t="str">
        <f t="shared" si="21"/>
        <v>1954Belarus</v>
      </c>
      <c r="F1366" s="14"/>
    </row>
    <row r="1367" spans="1:6" x14ac:dyDescent="0.3">
      <c r="A1367" s="13" t="s">
        <v>249</v>
      </c>
      <c r="B1367" s="13" t="s">
        <v>14</v>
      </c>
      <c r="C1367" s="13" t="s">
        <v>250</v>
      </c>
      <c r="D1367" s="14">
        <v>1955</v>
      </c>
      <c r="E1367" s="14" t="str">
        <f t="shared" si="21"/>
        <v>1955Belarus</v>
      </c>
      <c r="F1367" s="14"/>
    </row>
    <row r="1368" spans="1:6" x14ac:dyDescent="0.3">
      <c r="A1368" s="13" t="s">
        <v>249</v>
      </c>
      <c r="B1368" s="13" t="s">
        <v>14</v>
      </c>
      <c r="C1368" s="13" t="s">
        <v>250</v>
      </c>
      <c r="D1368" s="14">
        <v>1956</v>
      </c>
      <c r="E1368" s="14" t="str">
        <f t="shared" si="21"/>
        <v>1956Belarus</v>
      </c>
      <c r="F1368" s="14"/>
    </row>
    <row r="1369" spans="1:6" x14ac:dyDescent="0.3">
      <c r="A1369" s="13" t="s">
        <v>249</v>
      </c>
      <c r="B1369" s="13" t="s">
        <v>14</v>
      </c>
      <c r="C1369" s="13" t="s">
        <v>250</v>
      </c>
      <c r="D1369" s="14">
        <v>1957</v>
      </c>
      <c r="E1369" s="14" t="str">
        <f t="shared" si="21"/>
        <v>1957Belarus</v>
      </c>
      <c r="F1369" s="14"/>
    </row>
    <row r="1370" spans="1:6" x14ac:dyDescent="0.3">
      <c r="A1370" s="13" t="s">
        <v>249</v>
      </c>
      <c r="B1370" s="13" t="s">
        <v>14</v>
      </c>
      <c r="C1370" s="13" t="s">
        <v>250</v>
      </c>
      <c r="D1370" s="14">
        <v>1958</v>
      </c>
      <c r="E1370" s="14" t="str">
        <f t="shared" si="21"/>
        <v>1958Belarus</v>
      </c>
      <c r="F1370" s="14"/>
    </row>
    <row r="1371" spans="1:6" x14ac:dyDescent="0.3">
      <c r="A1371" s="13" t="s">
        <v>249</v>
      </c>
      <c r="B1371" s="13" t="s">
        <v>14</v>
      </c>
      <c r="C1371" s="13" t="s">
        <v>250</v>
      </c>
      <c r="D1371" s="14">
        <v>1959</v>
      </c>
      <c r="E1371" s="14" t="str">
        <f t="shared" si="21"/>
        <v>1959Belarus</v>
      </c>
      <c r="F1371" s="14"/>
    </row>
    <row r="1372" spans="1:6" x14ac:dyDescent="0.3">
      <c r="A1372" s="13" t="s">
        <v>249</v>
      </c>
      <c r="B1372" s="13" t="s">
        <v>14</v>
      </c>
      <c r="C1372" s="13" t="s">
        <v>250</v>
      </c>
      <c r="D1372" s="14">
        <v>1960</v>
      </c>
      <c r="E1372" s="14" t="str">
        <f t="shared" si="21"/>
        <v>1960Belarus</v>
      </c>
      <c r="F1372" s="14"/>
    </row>
    <row r="1373" spans="1:6" x14ac:dyDescent="0.3">
      <c r="A1373" s="13" t="s">
        <v>249</v>
      </c>
      <c r="B1373" s="13" t="s">
        <v>14</v>
      </c>
      <c r="C1373" s="13" t="s">
        <v>250</v>
      </c>
      <c r="D1373" s="14">
        <v>1961</v>
      </c>
      <c r="E1373" s="14" t="str">
        <f t="shared" si="21"/>
        <v>1961Belarus</v>
      </c>
      <c r="F1373" s="14"/>
    </row>
    <row r="1374" spans="1:6" x14ac:dyDescent="0.3">
      <c r="A1374" s="13" t="s">
        <v>249</v>
      </c>
      <c r="B1374" s="13" t="s">
        <v>14</v>
      </c>
      <c r="C1374" s="13" t="s">
        <v>250</v>
      </c>
      <c r="D1374" s="14">
        <v>1962</v>
      </c>
      <c r="E1374" s="14" t="str">
        <f t="shared" si="21"/>
        <v>1962Belarus</v>
      </c>
      <c r="F1374" s="14"/>
    </row>
    <row r="1375" spans="1:6" x14ac:dyDescent="0.3">
      <c r="A1375" s="13" t="s">
        <v>249</v>
      </c>
      <c r="B1375" s="13" t="s">
        <v>14</v>
      </c>
      <c r="C1375" s="13" t="s">
        <v>250</v>
      </c>
      <c r="D1375" s="14">
        <v>1963</v>
      </c>
      <c r="E1375" s="14" t="str">
        <f t="shared" si="21"/>
        <v>1963Belarus</v>
      </c>
      <c r="F1375" s="14"/>
    </row>
    <row r="1376" spans="1:6" x14ac:dyDescent="0.3">
      <c r="A1376" s="13" t="s">
        <v>249</v>
      </c>
      <c r="B1376" s="13" t="s">
        <v>14</v>
      </c>
      <c r="C1376" s="13" t="s">
        <v>250</v>
      </c>
      <c r="D1376" s="14">
        <v>1964</v>
      </c>
      <c r="E1376" s="14" t="str">
        <f t="shared" si="21"/>
        <v>1964Belarus</v>
      </c>
      <c r="F1376" s="14"/>
    </row>
    <row r="1377" spans="1:6" x14ac:dyDescent="0.3">
      <c r="A1377" s="13" t="s">
        <v>249</v>
      </c>
      <c r="B1377" s="13" t="s">
        <v>14</v>
      </c>
      <c r="C1377" s="13" t="s">
        <v>250</v>
      </c>
      <c r="D1377" s="14">
        <v>1965</v>
      </c>
      <c r="E1377" s="14" t="str">
        <f t="shared" si="21"/>
        <v>1965Belarus</v>
      </c>
      <c r="F1377" s="14"/>
    </row>
    <row r="1378" spans="1:6" x14ac:dyDescent="0.3">
      <c r="A1378" s="13" t="s">
        <v>249</v>
      </c>
      <c r="B1378" s="13" t="s">
        <v>14</v>
      </c>
      <c r="C1378" s="13" t="s">
        <v>250</v>
      </c>
      <c r="D1378" s="14">
        <v>1966</v>
      </c>
      <c r="E1378" s="14" t="str">
        <f t="shared" si="21"/>
        <v>1966Belarus</v>
      </c>
      <c r="F1378" s="14"/>
    </row>
    <row r="1379" spans="1:6" x14ac:dyDescent="0.3">
      <c r="A1379" s="13" t="s">
        <v>249</v>
      </c>
      <c r="B1379" s="13" t="s">
        <v>14</v>
      </c>
      <c r="C1379" s="13" t="s">
        <v>250</v>
      </c>
      <c r="D1379" s="14">
        <v>1967</v>
      </c>
      <c r="E1379" s="14" t="str">
        <f t="shared" si="21"/>
        <v>1967Belarus</v>
      </c>
      <c r="F1379" s="14"/>
    </row>
    <row r="1380" spans="1:6" x14ac:dyDescent="0.3">
      <c r="A1380" s="13" t="s">
        <v>249</v>
      </c>
      <c r="B1380" s="13" t="s">
        <v>14</v>
      </c>
      <c r="C1380" s="13" t="s">
        <v>250</v>
      </c>
      <c r="D1380" s="14">
        <v>1968</v>
      </c>
      <c r="E1380" s="14" t="str">
        <f t="shared" si="21"/>
        <v>1968Belarus</v>
      </c>
      <c r="F1380" s="14"/>
    </row>
    <row r="1381" spans="1:6" x14ac:dyDescent="0.3">
      <c r="A1381" s="13" t="s">
        <v>249</v>
      </c>
      <c r="B1381" s="13" t="s">
        <v>14</v>
      </c>
      <c r="C1381" s="13" t="s">
        <v>250</v>
      </c>
      <c r="D1381" s="14">
        <v>1969</v>
      </c>
      <c r="E1381" s="14" t="str">
        <f t="shared" si="21"/>
        <v>1969Belarus</v>
      </c>
      <c r="F1381" s="14"/>
    </row>
    <row r="1382" spans="1:6" x14ac:dyDescent="0.3">
      <c r="A1382" s="13" t="s">
        <v>249</v>
      </c>
      <c r="B1382" s="13" t="s">
        <v>14</v>
      </c>
      <c r="C1382" s="13" t="s">
        <v>250</v>
      </c>
      <c r="D1382" s="14">
        <v>1970</v>
      </c>
      <c r="E1382" s="14" t="str">
        <f t="shared" si="21"/>
        <v>1970Belarus</v>
      </c>
      <c r="F1382" s="14"/>
    </row>
    <row r="1383" spans="1:6" x14ac:dyDescent="0.3">
      <c r="A1383" s="13" t="s">
        <v>249</v>
      </c>
      <c r="B1383" s="13" t="s">
        <v>14</v>
      </c>
      <c r="C1383" s="13" t="s">
        <v>250</v>
      </c>
      <c r="D1383" s="14">
        <v>1971</v>
      </c>
      <c r="E1383" s="14" t="str">
        <f t="shared" si="21"/>
        <v>1971Belarus</v>
      </c>
      <c r="F1383" s="14"/>
    </row>
    <row r="1384" spans="1:6" x14ac:dyDescent="0.3">
      <c r="A1384" s="13" t="s">
        <v>249</v>
      </c>
      <c r="B1384" s="13" t="s">
        <v>14</v>
      </c>
      <c r="C1384" s="13" t="s">
        <v>250</v>
      </c>
      <c r="D1384" s="14">
        <v>1972</v>
      </c>
      <c r="E1384" s="14" t="str">
        <f t="shared" si="21"/>
        <v>1972Belarus</v>
      </c>
      <c r="F1384" s="14"/>
    </row>
    <row r="1385" spans="1:6" x14ac:dyDescent="0.3">
      <c r="A1385" s="13" t="s">
        <v>249</v>
      </c>
      <c r="B1385" s="13" t="s">
        <v>14</v>
      </c>
      <c r="C1385" s="13" t="s">
        <v>250</v>
      </c>
      <c r="D1385" s="14">
        <v>1973</v>
      </c>
      <c r="E1385" s="14" t="str">
        <f t="shared" si="21"/>
        <v>1973Belarus</v>
      </c>
      <c r="F1385" s="14"/>
    </row>
    <row r="1386" spans="1:6" x14ac:dyDescent="0.3">
      <c r="A1386" s="13" t="s">
        <v>249</v>
      </c>
      <c r="B1386" s="13" t="s">
        <v>14</v>
      </c>
      <c r="C1386" s="13" t="s">
        <v>250</v>
      </c>
      <c r="D1386" s="14">
        <v>1974</v>
      </c>
      <c r="E1386" s="14" t="str">
        <f t="shared" si="21"/>
        <v>1974Belarus</v>
      </c>
      <c r="F1386" s="14"/>
    </row>
    <row r="1387" spans="1:6" x14ac:dyDescent="0.3">
      <c r="A1387" s="13" t="s">
        <v>249</v>
      </c>
      <c r="B1387" s="13" t="s">
        <v>14</v>
      </c>
      <c r="C1387" s="13" t="s">
        <v>250</v>
      </c>
      <c r="D1387" s="14">
        <v>1975</v>
      </c>
      <c r="E1387" s="14" t="str">
        <f t="shared" si="21"/>
        <v>1975Belarus</v>
      </c>
      <c r="F1387" s="14"/>
    </row>
    <row r="1388" spans="1:6" x14ac:dyDescent="0.3">
      <c r="A1388" s="13" t="s">
        <v>249</v>
      </c>
      <c r="B1388" s="13" t="s">
        <v>14</v>
      </c>
      <c r="C1388" s="13" t="s">
        <v>250</v>
      </c>
      <c r="D1388" s="14">
        <v>1976</v>
      </c>
      <c r="E1388" s="14" t="str">
        <f t="shared" si="21"/>
        <v>1976Belarus</v>
      </c>
      <c r="F1388" s="14"/>
    </row>
    <row r="1389" spans="1:6" x14ac:dyDescent="0.3">
      <c r="A1389" s="13" t="s">
        <v>249</v>
      </c>
      <c r="B1389" s="13" t="s">
        <v>14</v>
      </c>
      <c r="C1389" s="13" t="s">
        <v>250</v>
      </c>
      <c r="D1389" s="14">
        <v>1977</v>
      </c>
      <c r="E1389" s="14" t="str">
        <f t="shared" si="21"/>
        <v>1977Belarus</v>
      </c>
      <c r="F1389" s="14"/>
    </row>
    <row r="1390" spans="1:6" x14ac:dyDescent="0.3">
      <c r="A1390" s="13" t="s">
        <v>249</v>
      </c>
      <c r="B1390" s="13" t="s">
        <v>14</v>
      </c>
      <c r="C1390" s="13" t="s">
        <v>250</v>
      </c>
      <c r="D1390" s="14">
        <v>1978</v>
      </c>
      <c r="E1390" s="14" t="str">
        <f t="shared" si="21"/>
        <v>1978Belarus</v>
      </c>
      <c r="F1390" s="14"/>
    </row>
    <row r="1391" spans="1:6" x14ac:dyDescent="0.3">
      <c r="A1391" s="13" t="s">
        <v>249</v>
      </c>
      <c r="B1391" s="13" t="s">
        <v>14</v>
      </c>
      <c r="C1391" s="13" t="s">
        <v>250</v>
      </c>
      <c r="D1391" s="14">
        <v>1979</v>
      </c>
      <c r="E1391" s="14" t="str">
        <f t="shared" si="21"/>
        <v>1979Belarus</v>
      </c>
      <c r="F1391" s="14"/>
    </row>
    <row r="1392" spans="1:6" x14ac:dyDescent="0.3">
      <c r="A1392" s="13" t="s">
        <v>249</v>
      </c>
      <c r="B1392" s="13" t="s">
        <v>14</v>
      </c>
      <c r="C1392" s="13" t="s">
        <v>250</v>
      </c>
      <c r="D1392" s="14">
        <v>1980</v>
      </c>
      <c r="E1392" s="14" t="str">
        <f t="shared" si="21"/>
        <v>1980Belarus</v>
      </c>
      <c r="F1392" s="14"/>
    </row>
    <row r="1393" spans="1:6" x14ac:dyDescent="0.3">
      <c r="A1393" s="13" t="s">
        <v>249</v>
      </c>
      <c r="B1393" s="13" t="s">
        <v>14</v>
      </c>
      <c r="C1393" s="13" t="s">
        <v>250</v>
      </c>
      <c r="D1393" s="14">
        <v>1981</v>
      </c>
      <c r="E1393" s="14" t="str">
        <f t="shared" si="21"/>
        <v>1981Belarus</v>
      </c>
      <c r="F1393" s="14"/>
    </row>
    <row r="1394" spans="1:6" x14ac:dyDescent="0.3">
      <c r="A1394" s="13" t="s">
        <v>249</v>
      </c>
      <c r="B1394" s="13" t="s">
        <v>14</v>
      </c>
      <c r="C1394" s="13" t="s">
        <v>250</v>
      </c>
      <c r="D1394" s="14">
        <v>1982</v>
      </c>
      <c r="E1394" s="14" t="str">
        <f t="shared" si="21"/>
        <v>1982Belarus</v>
      </c>
      <c r="F1394" s="14"/>
    </row>
    <row r="1395" spans="1:6" x14ac:dyDescent="0.3">
      <c r="A1395" s="13" t="s">
        <v>249</v>
      </c>
      <c r="B1395" s="13" t="s">
        <v>14</v>
      </c>
      <c r="C1395" s="13" t="s">
        <v>250</v>
      </c>
      <c r="D1395" s="14">
        <v>1983</v>
      </c>
      <c r="E1395" s="14" t="str">
        <f t="shared" si="21"/>
        <v>1983Belarus</v>
      </c>
      <c r="F1395" s="14"/>
    </row>
    <row r="1396" spans="1:6" x14ac:dyDescent="0.3">
      <c r="A1396" s="13" t="s">
        <v>249</v>
      </c>
      <c r="B1396" s="13" t="s">
        <v>14</v>
      </c>
      <c r="C1396" s="13" t="s">
        <v>250</v>
      </c>
      <c r="D1396" s="14">
        <v>1984</v>
      </c>
      <c r="E1396" s="14" t="str">
        <f t="shared" si="21"/>
        <v>1984Belarus</v>
      </c>
      <c r="F1396" s="14"/>
    </row>
    <row r="1397" spans="1:6" x14ac:dyDescent="0.3">
      <c r="A1397" s="13" t="s">
        <v>249</v>
      </c>
      <c r="B1397" s="13" t="s">
        <v>14</v>
      </c>
      <c r="C1397" s="13" t="s">
        <v>250</v>
      </c>
      <c r="D1397" s="14">
        <v>1985</v>
      </c>
      <c r="E1397" s="14" t="str">
        <f t="shared" si="21"/>
        <v>1985Belarus</v>
      </c>
      <c r="F1397" s="14"/>
    </row>
    <row r="1398" spans="1:6" x14ac:dyDescent="0.3">
      <c r="A1398" s="13" t="s">
        <v>249</v>
      </c>
      <c r="B1398" s="13" t="s">
        <v>14</v>
      </c>
      <c r="C1398" s="13" t="s">
        <v>250</v>
      </c>
      <c r="D1398" s="14">
        <v>1986</v>
      </c>
      <c r="E1398" s="14" t="str">
        <f t="shared" si="21"/>
        <v>1986Belarus</v>
      </c>
      <c r="F1398" s="14"/>
    </row>
    <row r="1399" spans="1:6" x14ac:dyDescent="0.3">
      <c r="A1399" s="13" t="s">
        <v>249</v>
      </c>
      <c r="B1399" s="13" t="s">
        <v>14</v>
      </c>
      <c r="C1399" s="13" t="s">
        <v>250</v>
      </c>
      <c r="D1399" s="14">
        <v>1987</v>
      </c>
      <c r="E1399" s="14" t="str">
        <f t="shared" si="21"/>
        <v>1987Belarus</v>
      </c>
      <c r="F1399" s="14"/>
    </row>
    <row r="1400" spans="1:6" x14ac:dyDescent="0.3">
      <c r="A1400" s="13" t="s">
        <v>249</v>
      </c>
      <c r="B1400" s="13" t="s">
        <v>14</v>
      </c>
      <c r="C1400" s="13" t="s">
        <v>250</v>
      </c>
      <c r="D1400" s="14">
        <v>1988</v>
      </c>
      <c r="E1400" s="14" t="str">
        <f t="shared" si="21"/>
        <v>1988Belarus</v>
      </c>
      <c r="F1400" s="14"/>
    </row>
    <row r="1401" spans="1:6" x14ac:dyDescent="0.3">
      <c r="A1401" s="13" t="s">
        <v>249</v>
      </c>
      <c r="B1401" s="13" t="s">
        <v>14</v>
      </c>
      <c r="C1401" s="13" t="s">
        <v>250</v>
      </c>
      <c r="D1401" s="14">
        <v>1989</v>
      </c>
      <c r="E1401" s="14" t="str">
        <f t="shared" si="21"/>
        <v>1989Belarus</v>
      </c>
      <c r="F1401" s="14"/>
    </row>
    <row r="1402" spans="1:6" x14ac:dyDescent="0.3">
      <c r="A1402" s="13" t="s">
        <v>249</v>
      </c>
      <c r="B1402" s="13" t="s">
        <v>14</v>
      </c>
      <c r="C1402" s="13" t="s">
        <v>250</v>
      </c>
      <c r="D1402" s="14">
        <v>1990</v>
      </c>
      <c r="E1402" s="14" t="str">
        <f t="shared" si="21"/>
        <v>1990Belarus</v>
      </c>
      <c r="F1402" s="14">
        <v>0.42128053307533264</v>
      </c>
    </row>
    <row r="1403" spans="1:6" x14ac:dyDescent="0.3">
      <c r="A1403" s="13" t="s">
        <v>249</v>
      </c>
      <c r="B1403" s="13" t="s">
        <v>14</v>
      </c>
      <c r="C1403" s="13" t="s">
        <v>250</v>
      </c>
      <c r="D1403" s="14">
        <v>1991</v>
      </c>
      <c r="E1403" s="14" t="str">
        <f t="shared" si="21"/>
        <v>1991Belarus</v>
      </c>
      <c r="F1403" s="14">
        <v>0.40454289317131042</v>
      </c>
    </row>
    <row r="1404" spans="1:6" x14ac:dyDescent="0.3">
      <c r="A1404" s="13" t="s">
        <v>249</v>
      </c>
      <c r="B1404" s="13" t="s">
        <v>14</v>
      </c>
      <c r="C1404" s="13" t="s">
        <v>250</v>
      </c>
      <c r="D1404" s="14">
        <v>1992</v>
      </c>
      <c r="E1404" s="14" t="str">
        <f t="shared" si="21"/>
        <v>1992Belarus</v>
      </c>
      <c r="F1404" s="14">
        <v>0.35686969757080078</v>
      </c>
    </row>
    <row r="1405" spans="1:6" x14ac:dyDescent="0.3">
      <c r="A1405" s="13" t="s">
        <v>249</v>
      </c>
      <c r="B1405" s="13" t="s">
        <v>14</v>
      </c>
      <c r="C1405" s="13" t="s">
        <v>250</v>
      </c>
      <c r="D1405" s="14">
        <v>1993</v>
      </c>
      <c r="E1405" s="14" t="str">
        <f t="shared" si="21"/>
        <v>1993Belarus</v>
      </c>
      <c r="F1405" s="14">
        <v>0.29962515830993652</v>
      </c>
    </row>
    <row r="1406" spans="1:6" x14ac:dyDescent="0.3">
      <c r="A1406" s="13" t="s">
        <v>249</v>
      </c>
      <c r="B1406" s="13" t="s">
        <v>14</v>
      </c>
      <c r="C1406" s="13" t="s">
        <v>250</v>
      </c>
      <c r="D1406" s="14">
        <v>1994</v>
      </c>
      <c r="E1406" s="14" t="str">
        <f t="shared" si="21"/>
        <v>1994Belarus</v>
      </c>
      <c r="F1406" s="14">
        <v>0.44762527942657471</v>
      </c>
    </row>
    <row r="1407" spans="1:6" x14ac:dyDescent="0.3">
      <c r="A1407" s="13" t="s">
        <v>249</v>
      </c>
      <c r="B1407" s="13" t="s">
        <v>14</v>
      </c>
      <c r="C1407" s="13" t="s">
        <v>250</v>
      </c>
      <c r="D1407" s="14">
        <v>1995</v>
      </c>
      <c r="E1407" s="14" t="str">
        <f t="shared" si="21"/>
        <v>1995Belarus</v>
      </c>
      <c r="F1407" s="14">
        <v>0.45313158631324768</v>
      </c>
    </row>
    <row r="1408" spans="1:6" x14ac:dyDescent="0.3">
      <c r="A1408" s="13" t="s">
        <v>249</v>
      </c>
      <c r="B1408" s="13" t="s">
        <v>14</v>
      </c>
      <c r="C1408" s="13" t="s">
        <v>250</v>
      </c>
      <c r="D1408" s="14">
        <v>1996</v>
      </c>
      <c r="E1408" s="14" t="str">
        <f t="shared" si="21"/>
        <v>1996Belarus</v>
      </c>
      <c r="F1408" s="14">
        <v>0.42056035995483398</v>
      </c>
    </row>
    <row r="1409" spans="1:6" x14ac:dyDescent="0.3">
      <c r="A1409" s="13" t="s">
        <v>249</v>
      </c>
      <c r="B1409" s="13" t="s">
        <v>14</v>
      </c>
      <c r="C1409" s="13" t="s">
        <v>250</v>
      </c>
      <c r="D1409" s="14">
        <v>1997</v>
      </c>
      <c r="E1409" s="14" t="str">
        <f t="shared" si="21"/>
        <v>1997Belarus</v>
      </c>
      <c r="F1409" s="14">
        <v>0.36188548803329468</v>
      </c>
    </row>
    <row r="1410" spans="1:6" x14ac:dyDescent="0.3">
      <c r="A1410" s="13" t="s">
        <v>249</v>
      </c>
      <c r="B1410" s="13" t="s">
        <v>14</v>
      </c>
      <c r="C1410" s="13" t="s">
        <v>250</v>
      </c>
      <c r="D1410" s="14">
        <v>1998</v>
      </c>
      <c r="E1410" s="14" t="str">
        <f t="shared" si="21"/>
        <v>1998Belarus</v>
      </c>
      <c r="F1410" s="14">
        <v>0.34086170792579651</v>
      </c>
    </row>
    <row r="1411" spans="1:6" x14ac:dyDescent="0.3">
      <c r="A1411" s="13" t="s">
        <v>249</v>
      </c>
      <c r="B1411" s="13" t="s">
        <v>14</v>
      </c>
      <c r="C1411" s="13" t="s">
        <v>250</v>
      </c>
      <c r="D1411" s="14">
        <v>1999</v>
      </c>
      <c r="E1411" s="14" t="str">
        <f t="shared" ref="E1411:E1474" si="22">D1411&amp;B1411</f>
        <v>1999Belarus</v>
      </c>
      <c r="F1411" s="14">
        <v>0.32367825508117676</v>
      </c>
    </row>
    <row r="1412" spans="1:6" x14ac:dyDescent="0.3">
      <c r="A1412" s="13" t="s">
        <v>249</v>
      </c>
      <c r="B1412" s="13" t="s">
        <v>14</v>
      </c>
      <c r="C1412" s="13" t="s">
        <v>250</v>
      </c>
      <c r="D1412" s="14">
        <v>2000</v>
      </c>
      <c r="E1412" s="14" t="str">
        <f t="shared" si="22"/>
        <v>2000Belarus</v>
      </c>
      <c r="F1412" s="14">
        <v>0.28449186682701111</v>
      </c>
    </row>
    <row r="1413" spans="1:6" x14ac:dyDescent="0.3">
      <c r="A1413" s="13" t="s">
        <v>249</v>
      </c>
      <c r="B1413" s="13" t="s">
        <v>14</v>
      </c>
      <c r="C1413" s="13" t="s">
        <v>250</v>
      </c>
      <c r="D1413" s="14">
        <v>2001</v>
      </c>
      <c r="E1413" s="14" t="str">
        <f t="shared" si="22"/>
        <v>2001Belarus</v>
      </c>
      <c r="F1413" s="14">
        <v>0.27566754817962646</v>
      </c>
    </row>
    <row r="1414" spans="1:6" x14ac:dyDescent="0.3">
      <c r="A1414" s="13" t="s">
        <v>249</v>
      </c>
      <c r="B1414" s="13" t="s">
        <v>14</v>
      </c>
      <c r="C1414" s="13" t="s">
        <v>250</v>
      </c>
      <c r="D1414" s="14">
        <v>2002</v>
      </c>
      <c r="E1414" s="14" t="str">
        <f t="shared" si="22"/>
        <v>2002Belarus</v>
      </c>
      <c r="F1414" s="14">
        <v>0.24975894391536713</v>
      </c>
    </row>
    <row r="1415" spans="1:6" x14ac:dyDescent="0.3">
      <c r="A1415" s="13" t="s">
        <v>249</v>
      </c>
      <c r="B1415" s="13" t="s">
        <v>14</v>
      </c>
      <c r="C1415" s="13" t="s">
        <v>250</v>
      </c>
      <c r="D1415" s="14">
        <v>2003</v>
      </c>
      <c r="E1415" s="14" t="str">
        <f t="shared" si="22"/>
        <v>2003Belarus</v>
      </c>
      <c r="F1415" s="14">
        <v>0.22637632489204407</v>
      </c>
    </row>
    <row r="1416" spans="1:6" x14ac:dyDescent="0.3">
      <c r="A1416" s="13" t="s">
        <v>249</v>
      </c>
      <c r="B1416" s="13" t="s">
        <v>14</v>
      </c>
      <c r="C1416" s="13" t="s">
        <v>250</v>
      </c>
      <c r="D1416" s="14">
        <v>2004</v>
      </c>
      <c r="E1416" s="14" t="str">
        <f t="shared" si="22"/>
        <v>2004Belarus</v>
      </c>
      <c r="F1416" s="14">
        <v>0.19893340766429901</v>
      </c>
    </row>
    <row r="1417" spans="1:6" x14ac:dyDescent="0.3">
      <c r="A1417" s="13" t="s">
        <v>249</v>
      </c>
      <c r="B1417" s="13" t="s">
        <v>14</v>
      </c>
      <c r="C1417" s="13" t="s">
        <v>250</v>
      </c>
      <c r="D1417" s="14">
        <v>2005</v>
      </c>
      <c r="E1417" s="14" t="str">
        <f t="shared" si="22"/>
        <v>2005Belarus</v>
      </c>
      <c r="F1417" s="14">
        <v>0.1843390166759491</v>
      </c>
    </row>
    <row r="1418" spans="1:6" x14ac:dyDescent="0.3">
      <c r="A1418" s="13" t="s">
        <v>249</v>
      </c>
      <c r="B1418" s="13" t="s">
        <v>14</v>
      </c>
      <c r="C1418" s="13" t="s">
        <v>250</v>
      </c>
      <c r="D1418" s="14">
        <v>2006</v>
      </c>
      <c r="E1418" s="14" t="str">
        <f t="shared" si="22"/>
        <v>2006Belarus</v>
      </c>
      <c r="F1418" s="14">
        <v>0.18346144258975983</v>
      </c>
    </row>
    <row r="1419" spans="1:6" x14ac:dyDescent="0.3">
      <c r="A1419" s="13" t="s">
        <v>249</v>
      </c>
      <c r="B1419" s="13" t="s">
        <v>14</v>
      </c>
      <c r="C1419" s="13" t="s">
        <v>250</v>
      </c>
      <c r="D1419" s="14">
        <v>2007</v>
      </c>
      <c r="E1419" s="14" t="str">
        <f t="shared" si="22"/>
        <v>2007Belarus</v>
      </c>
      <c r="F1419" s="14">
        <v>0.18864776194095612</v>
      </c>
    </row>
    <row r="1420" spans="1:6" x14ac:dyDescent="0.3">
      <c r="A1420" s="13" t="s">
        <v>249</v>
      </c>
      <c r="B1420" s="13" t="s">
        <v>14</v>
      </c>
      <c r="C1420" s="13" t="s">
        <v>250</v>
      </c>
      <c r="D1420" s="14">
        <v>2008</v>
      </c>
      <c r="E1420" s="14" t="str">
        <f t="shared" si="22"/>
        <v>2008Belarus</v>
      </c>
      <c r="F1420" s="14">
        <v>0.18729639053344727</v>
      </c>
    </row>
    <row r="1421" spans="1:6" x14ac:dyDescent="0.3">
      <c r="A1421" s="13" t="s">
        <v>249</v>
      </c>
      <c r="B1421" s="13" t="s">
        <v>14</v>
      </c>
      <c r="C1421" s="13" t="s">
        <v>250</v>
      </c>
      <c r="D1421" s="14">
        <v>2009</v>
      </c>
      <c r="E1421" s="14" t="str">
        <f t="shared" si="22"/>
        <v>2009Belarus</v>
      </c>
      <c r="F1421" s="14">
        <v>0.22141234576702118</v>
      </c>
    </row>
    <row r="1422" spans="1:6" x14ac:dyDescent="0.3">
      <c r="A1422" s="13" t="s">
        <v>249</v>
      </c>
      <c r="B1422" s="13" t="s">
        <v>14</v>
      </c>
      <c r="C1422" s="13" t="s">
        <v>250</v>
      </c>
      <c r="D1422" s="14">
        <v>2010</v>
      </c>
      <c r="E1422" s="14" t="str">
        <f t="shared" si="22"/>
        <v>2010Belarus</v>
      </c>
      <c r="F1422" s="14">
        <v>0.24678173661231995</v>
      </c>
    </row>
    <row r="1423" spans="1:6" x14ac:dyDescent="0.3">
      <c r="A1423" s="13" t="s">
        <v>249</v>
      </c>
      <c r="B1423" s="13" t="s">
        <v>14</v>
      </c>
      <c r="C1423" s="13" t="s">
        <v>250</v>
      </c>
      <c r="D1423" s="14">
        <v>2011</v>
      </c>
      <c r="E1423" s="14" t="str">
        <f t="shared" si="22"/>
        <v>2011Belarus</v>
      </c>
      <c r="F1423" s="14">
        <v>0.25861337780952454</v>
      </c>
    </row>
    <row r="1424" spans="1:6" x14ac:dyDescent="0.3">
      <c r="A1424" s="13" t="s">
        <v>249</v>
      </c>
      <c r="B1424" s="13" t="s">
        <v>14</v>
      </c>
      <c r="C1424" s="13" t="s">
        <v>250</v>
      </c>
      <c r="D1424" s="14">
        <v>2012</v>
      </c>
      <c r="E1424" s="14" t="str">
        <f t="shared" si="22"/>
        <v>2012Belarus</v>
      </c>
      <c r="F1424" s="14">
        <v>0.21540334820747375</v>
      </c>
    </row>
    <row r="1425" spans="1:6" x14ac:dyDescent="0.3">
      <c r="A1425" s="13" t="s">
        <v>249</v>
      </c>
      <c r="B1425" s="13" t="s">
        <v>14</v>
      </c>
      <c r="C1425" s="13" t="s">
        <v>250</v>
      </c>
      <c r="D1425" s="14">
        <v>2013</v>
      </c>
      <c r="E1425" s="14" t="str">
        <f t="shared" si="22"/>
        <v>2013Belarus</v>
      </c>
      <c r="F1425" s="14">
        <v>0.18083697557449341</v>
      </c>
    </row>
    <row r="1426" spans="1:6" x14ac:dyDescent="0.3">
      <c r="A1426" s="13" t="s">
        <v>249</v>
      </c>
      <c r="B1426" s="13" t="s">
        <v>14</v>
      </c>
      <c r="C1426" s="13" t="s">
        <v>250</v>
      </c>
      <c r="D1426" s="14">
        <v>2014</v>
      </c>
      <c r="E1426" s="14" t="str">
        <f t="shared" si="22"/>
        <v>2014Belarus</v>
      </c>
      <c r="F1426" s="14">
        <v>0.16233170032501221</v>
      </c>
    </row>
    <row r="1427" spans="1:6" x14ac:dyDescent="0.3">
      <c r="A1427" s="13" t="s">
        <v>249</v>
      </c>
      <c r="B1427" s="13" t="s">
        <v>14</v>
      </c>
      <c r="C1427" s="13" t="s">
        <v>250</v>
      </c>
      <c r="D1427" s="14">
        <v>2015</v>
      </c>
      <c r="E1427" s="14" t="str">
        <f t="shared" si="22"/>
        <v>2015Belarus</v>
      </c>
      <c r="F1427" s="14">
        <v>0.15897053480148315</v>
      </c>
    </row>
    <row r="1428" spans="1:6" x14ac:dyDescent="0.3">
      <c r="A1428" s="13" t="s">
        <v>249</v>
      </c>
      <c r="B1428" s="13" t="s">
        <v>14</v>
      </c>
      <c r="C1428" s="13" t="s">
        <v>250</v>
      </c>
      <c r="D1428" s="14">
        <v>2016</v>
      </c>
      <c r="E1428" s="14" t="str">
        <f t="shared" si="22"/>
        <v>2016Belarus</v>
      </c>
      <c r="F1428" s="14">
        <v>0.1636749804019928</v>
      </c>
    </row>
    <row r="1429" spans="1:6" x14ac:dyDescent="0.3">
      <c r="A1429" s="13" t="s">
        <v>249</v>
      </c>
      <c r="B1429" s="13" t="s">
        <v>14</v>
      </c>
      <c r="C1429" s="13" t="s">
        <v>250</v>
      </c>
      <c r="D1429" s="14">
        <v>2017</v>
      </c>
      <c r="E1429" s="14" t="str">
        <f t="shared" si="22"/>
        <v>2017Belarus</v>
      </c>
      <c r="F1429" s="14">
        <v>0.15684907138347626</v>
      </c>
    </row>
    <row r="1430" spans="1:6" x14ac:dyDescent="0.3">
      <c r="A1430" s="13" t="s">
        <v>251</v>
      </c>
      <c r="B1430" s="13" t="s">
        <v>16</v>
      </c>
      <c r="C1430" s="13" t="s">
        <v>252</v>
      </c>
      <c r="D1430" s="14">
        <v>1950</v>
      </c>
      <c r="E1430" s="14" t="str">
        <f t="shared" si="22"/>
        <v>1950Belize</v>
      </c>
      <c r="F1430" s="14"/>
    </row>
    <row r="1431" spans="1:6" x14ac:dyDescent="0.3">
      <c r="A1431" s="13" t="s">
        <v>251</v>
      </c>
      <c r="B1431" s="13" t="s">
        <v>16</v>
      </c>
      <c r="C1431" s="13" t="s">
        <v>252</v>
      </c>
      <c r="D1431" s="14">
        <v>1951</v>
      </c>
      <c r="E1431" s="14" t="str">
        <f t="shared" si="22"/>
        <v>1951Belize</v>
      </c>
      <c r="F1431" s="14"/>
    </row>
    <row r="1432" spans="1:6" x14ac:dyDescent="0.3">
      <c r="A1432" s="13" t="s">
        <v>251</v>
      </c>
      <c r="B1432" s="13" t="s">
        <v>16</v>
      </c>
      <c r="C1432" s="13" t="s">
        <v>252</v>
      </c>
      <c r="D1432" s="14">
        <v>1952</v>
      </c>
      <c r="E1432" s="14" t="str">
        <f t="shared" si="22"/>
        <v>1952Belize</v>
      </c>
      <c r="F1432" s="14"/>
    </row>
    <row r="1433" spans="1:6" x14ac:dyDescent="0.3">
      <c r="A1433" s="13" t="s">
        <v>251</v>
      </c>
      <c r="B1433" s="13" t="s">
        <v>16</v>
      </c>
      <c r="C1433" s="13" t="s">
        <v>252</v>
      </c>
      <c r="D1433" s="14">
        <v>1953</v>
      </c>
      <c r="E1433" s="14" t="str">
        <f t="shared" si="22"/>
        <v>1953Belize</v>
      </c>
      <c r="F1433" s="14"/>
    </row>
    <row r="1434" spans="1:6" x14ac:dyDescent="0.3">
      <c r="A1434" s="13" t="s">
        <v>251</v>
      </c>
      <c r="B1434" s="13" t="s">
        <v>16</v>
      </c>
      <c r="C1434" s="13" t="s">
        <v>252</v>
      </c>
      <c r="D1434" s="14">
        <v>1954</v>
      </c>
      <c r="E1434" s="14" t="str">
        <f t="shared" si="22"/>
        <v>1954Belize</v>
      </c>
      <c r="F1434" s="14"/>
    </row>
    <row r="1435" spans="1:6" x14ac:dyDescent="0.3">
      <c r="A1435" s="13" t="s">
        <v>251</v>
      </c>
      <c r="B1435" s="13" t="s">
        <v>16</v>
      </c>
      <c r="C1435" s="13" t="s">
        <v>252</v>
      </c>
      <c r="D1435" s="14">
        <v>1955</v>
      </c>
      <c r="E1435" s="14" t="str">
        <f t="shared" si="22"/>
        <v>1955Belize</v>
      </c>
      <c r="F1435" s="14"/>
    </row>
    <row r="1436" spans="1:6" x14ac:dyDescent="0.3">
      <c r="A1436" s="13" t="s">
        <v>251</v>
      </c>
      <c r="B1436" s="13" t="s">
        <v>16</v>
      </c>
      <c r="C1436" s="13" t="s">
        <v>252</v>
      </c>
      <c r="D1436" s="14">
        <v>1956</v>
      </c>
      <c r="E1436" s="14" t="str">
        <f t="shared" si="22"/>
        <v>1956Belize</v>
      </c>
      <c r="F1436" s="14"/>
    </row>
    <row r="1437" spans="1:6" x14ac:dyDescent="0.3">
      <c r="A1437" s="13" t="s">
        <v>251</v>
      </c>
      <c r="B1437" s="13" t="s">
        <v>16</v>
      </c>
      <c r="C1437" s="13" t="s">
        <v>252</v>
      </c>
      <c r="D1437" s="14">
        <v>1957</v>
      </c>
      <c r="E1437" s="14" t="str">
        <f t="shared" si="22"/>
        <v>1957Belize</v>
      </c>
      <c r="F1437" s="14"/>
    </row>
    <row r="1438" spans="1:6" x14ac:dyDescent="0.3">
      <c r="A1438" s="13" t="s">
        <v>251</v>
      </c>
      <c r="B1438" s="13" t="s">
        <v>16</v>
      </c>
      <c r="C1438" s="13" t="s">
        <v>252</v>
      </c>
      <c r="D1438" s="14">
        <v>1958</v>
      </c>
      <c r="E1438" s="14" t="str">
        <f t="shared" si="22"/>
        <v>1958Belize</v>
      </c>
      <c r="F1438" s="14"/>
    </row>
    <row r="1439" spans="1:6" x14ac:dyDescent="0.3">
      <c r="A1439" s="13" t="s">
        <v>251</v>
      </c>
      <c r="B1439" s="13" t="s">
        <v>16</v>
      </c>
      <c r="C1439" s="13" t="s">
        <v>252</v>
      </c>
      <c r="D1439" s="14">
        <v>1959</v>
      </c>
      <c r="E1439" s="14" t="str">
        <f t="shared" si="22"/>
        <v>1959Belize</v>
      </c>
      <c r="F1439" s="14"/>
    </row>
    <row r="1440" spans="1:6" x14ac:dyDescent="0.3">
      <c r="A1440" s="13" t="s">
        <v>251</v>
      </c>
      <c r="B1440" s="13" t="s">
        <v>16</v>
      </c>
      <c r="C1440" s="13" t="s">
        <v>252</v>
      </c>
      <c r="D1440" s="14">
        <v>1960</v>
      </c>
      <c r="E1440" s="14" t="str">
        <f t="shared" si="22"/>
        <v>1960Belize</v>
      </c>
      <c r="F1440" s="14"/>
    </row>
    <row r="1441" spans="1:6" x14ac:dyDescent="0.3">
      <c r="A1441" s="13" t="s">
        <v>251</v>
      </c>
      <c r="B1441" s="13" t="s">
        <v>16</v>
      </c>
      <c r="C1441" s="13" t="s">
        <v>252</v>
      </c>
      <c r="D1441" s="14">
        <v>1961</v>
      </c>
      <c r="E1441" s="14" t="str">
        <f t="shared" si="22"/>
        <v>1961Belize</v>
      </c>
      <c r="F1441" s="14"/>
    </row>
    <row r="1442" spans="1:6" x14ac:dyDescent="0.3">
      <c r="A1442" s="13" t="s">
        <v>251</v>
      </c>
      <c r="B1442" s="13" t="s">
        <v>16</v>
      </c>
      <c r="C1442" s="13" t="s">
        <v>252</v>
      </c>
      <c r="D1442" s="14">
        <v>1962</v>
      </c>
      <c r="E1442" s="14" t="str">
        <f t="shared" si="22"/>
        <v>1962Belize</v>
      </c>
      <c r="F1442" s="14"/>
    </row>
    <row r="1443" spans="1:6" x14ac:dyDescent="0.3">
      <c r="A1443" s="13" t="s">
        <v>251</v>
      </c>
      <c r="B1443" s="13" t="s">
        <v>16</v>
      </c>
      <c r="C1443" s="13" t="s">
        <v>252</v>
      </c>
      <c r="D1443" s="14">
        <v>1963</v>
      </c>
      <c r="E1443" s="14" t="str">
        <f t="shared" si="22"/>
        <v>1963Belize</v>
      </c>
      <c r="F1443" s="14"/>
    </row>
    <row r="1444" spans="1:6" x14ac:dyDescent="0.3">
      <c r="A1444" s="13" t="s">
        <v>251</v>
      </c>
      <c r="B1444" s="13" t="s">
        <v>16</v>
      </c>
      <c r="C1444" s="13" t="s">
        <v>252</v>
      </c>
      <c r="D1444" s="14">
        <v>1964</v>
      </c>
      <c r="E1444" s="14" t="str">
        <f t="shared" si="22"/>
        <v>1964Belize</v>
      </c>
      <c r="F1444" s="14"/>
    </row>
    <row r="1445" spans="1:6" x14ac:dyDescent="0.3">
      <c r="A1445" s="13" t="s">
        <v>251</v>
      </c>
      <c r="B1445" s="13" t="s">
        <v>16</v>
      </c>
      <c r="C1445" s="13" t="s">
        <v>252</v>
      </c>
      <c r="D1445" s="14">
        <v>1965</v>
      </c>
      <c r="E1445" s="14" t="str">
        <f t="shared" si="22"/>
        <v>1965Belize</v>
      </c>
      <c r="F1445" s="14"/>
    </row>
    <row r="1446" spans="1:6" x14ac:dyDescent="0.3">
      <c r="A1446" s="13" t="s">
        <v>251</v>
      </c>
      <c r="B1446" s="13" t="s">
        <v>16</v>
      </c>
      <c r="C1446" s="13" t="s">
        <v>252</v>
      </c>
      <c r="D1446" s="14">
        <v>1966</v>
      </c>
      <c r="E1446" s="14" t="str">
        <f t="shared" si="22"/>
        <v>1966Belize</v>
      </c>
      <c r="F1446" s="14"/>
    </row>
    <row r="1447" spans="1:6" x14ac:dyDescent="0.3">
      <c r="A1447" s="13" t="s">
        <v>251</v>
      </c>
      <c r="B1447" s="13" t="s">
        <v>16</v>
      </c>
      <c r="C1447" s="13" t="s">
        <v>252</v>
      </c>
      <c r="D1447" s="14">
        <v>1967</v>
      </c>
      <c r="E1447" s="14" t="str">
        <f t="shared" si="22"/>
        <v>1967Belize</v>
      </c>
      <c r="F1447" s="14"/>
    </row>
    <row r="1448" spans="1:6" x14ac:dyDescent="0.3">
      <c r="A1448" s="13" t="s">
        <v>251</v>
      </c>
      <c r="B1448" s="13" t="s">
        <v>16</v>
      </c>
      <c r="C1448" s="13" t="s">
        <v>252</v>
      </c>
      <c r="D1448" s="14">
        <v>1968</v>
      </c>
      <c r="E1448" s="14" t="str">
        <f t="shared" si="22"/>
        <v>1968Belize</v>
      </c>
      <c r="F1448" s="14"/>
    </row>
    <row r="1449" spans="1:6" x14ac:dyDescent="0.3">
      <c r="A1449" s="13" t="s">
        <v>251</v>
      </c>
      <c r="B1449" s="13" t="s">
        <v>16</v>
      </c>
      <c r="C1449" s="13" t="s">
        <v>252</v>
      </c>
      <c r="D1449" s="14">
        <v>1969</v>
      </c>
      <c r="E1449" s="14" t="str">
        <f t="shared" si="22"/>
        <v>1969Belize</v>
      </c>
      <c r="F1449" s="14"/>
    </row>
    <row r="1450" spans="1:6" x14ac:dyDescent="0.3">
      <c r="A1450" s="13" t="s">
        <v>251</v>
      </c>
      <c r="B1450" s="13" t="s">
        <v>16</v>
      </c>
      <c r="C1450" s="13" t="s">
        <v>252</v>
      </c>
      <c r="D1450" s="14">
        <v>1970</v>
      </c>
      <c r="E1450" s="14" t="str">
        <f t="shared" si="22"/>
        <v>1970Belize</v>
      </c>
      <c r="F1450" s="14">
        <v>0.29148775339126587</v>
      </c>
    </row>
    <row r="1451" spans="1:6" x14ac:dyDescent="0.3">
      <c r="A1451" s="13" t="s">
        <v>251</v>
      </c>
      <c r="B1451" s="13" t="s">
        <v>16</v>
      </c>
      <c r="C1451" s="13" t="s">
        <v>252</v>
      </c>
      <c r="D1451" s="14">
        <v>1971</v>
      </c>
      <c r="E1451" s="14" t="str">
        <f t="shared" si="22"/>
        <v>1971Belize</v>
      </c>
      <c r="F1451" s="14">
        <v>0.29251676797866821</v>
      </c>
    </row>
    <row r="1452" spans="1:6" x14ac:dyDescent="0.3">
      <c r="A1452" s="13" t="s">
        <v>251</v>
      </c>
      <c r="B1452" s="13" t="s">
        <v>16</v>
      </c>
      <c r="C1452" s="13" t="s">
        <v>252</v>
      </c>
      <c r="D1452" s="14">
        <v>1972</v>
      </c>
      <c r="E1452" s="14" t="str">
        <f t="shared" si="22"/>
        <v>1972Belize</v>
      </c>
      <c r="F1452" s="14">
        <v>0.17199312150478363</v>
      </c>
    </row>
    <row r="1453" spans="1:6" x14ac:dyDescent="0.3">
      <c r="A1453" s="13" t="s">
        <v>251</v>
      </c>
      <c r="B1453" s="13" t="s">
        <v>16</v>
      </c>
      <c r="C1453" s="13" t="s">
        <v>252</v>
      </c>
      <c r="D1453" s="14">
        <v>1973</v>
      </c>
      <c r="E1453" s="14" t="str">
        <f t="shared" si="22"/>
        <v>1973Belize</v>
      </c>
      <c r="F1453" s="14">
        <v>0.30420282483100891</v>
      </c>
    </row>
    <row r="1454" spans="1:6" x14ac:dyDescent="0.3">
      <c r="A1454" s="13" t="s">
        <v>251</v>
      </c>
      <c r="B1454" s="13" t="s">
        <v>16</v>
      </c>
      <c r="C1454" s="13" t="s">
        <v>252</v>
      </c>
      <c r="D1454" s="14">
        <v>1974</v>
      </c>
      <c r="E1454" s="14" t="str">
        <f t="shared" si="22"/>
        <v>1974Belize</v>
      </c>
      <c r="F1454" s="14">
        <v>0.31029808521270752</v>
      </c>
    </row>
    <row r="1455" spans="1:6" x14ac:dyDescent="0.3">
      <c r="A1455" s="13" t="s">
        <v>251</v>
      </c>
      <c r="B1455" s="13" t="s">
        <v>16</v>
      </c>
      <c r="C1455" s="13" t="s">
        <v>252</v>
      </c>
      <c r="D1455" s="14">
        <v>1975</v>
      </c>
      <c r="E1455" s="14" t="str">
        <f t="shared" si="22"/>
        <v>1975Belize</v>
      </c>
      <c r="F1455" s="14">
        <v>0.31149432063102722</v>
      </c>
    </row>
    <row r="1456" spans="1:6" x14ac:dyDescent="0.3">
      <c r="A1456" s="13" t="s">
        <v>251</v>
      </c>
      <c r="B1456" s="13" t="s">
        <v>16</v>
      </c>
      <c r="C1456" s="13" t="s">
        <v>252</v>
      </c>
      <c r="D1456" s="14">
        <v>1976</v>
      </c>
      <c r="E1456" s="14" t="str">
        <f t="shared" si="22"/>
        <v>1976Belize</v>
      </c>
      <c r="F1456" s="14">
        <v>0.33642449975013733</v>
      </c>
    </row>
    <row r="1457" spans="1:6" x14ac:dyDescent="0.3">
      <c r="A1457" s="13" t="s">
        <v>251</v>
      </c>
      <c r="B1457" s="13" t="s">
        <v>16</v>
      </c>
      <c r="C1457" s="13" t="s">
        <v>252</v>
      </c>
      <c r="D1457" s="14">
        <v>1977</v>
      </c>
      <c r="E1457" s="14" t="str">
        <f t="shared" si="22"/>
        <v>1977Belize</v>
      </c>
      <c r="F1457" s="14">
        <v>0.33169150352478027</v>
      </c>
    </row>
    <row r="1458" spans="1:6" x14ac:dyDescent="0.3">
      <c r="A1458" s="13" t="s">
        <v>251</v>
      </c>
      <c r="B1458" s="13" t="s">
        <v>16</v>
      </c>
      <c r="C1458" s="13" t="s">
        <v>252</v>
      </c>
      <c r="D1458" s="14">
        <v>1978</v>
      </c>
      <c r="E1458" s="14" t="str">
        <f t="shared" si="22"/>
        <v>1978Belize</v>
      </c>
      <c r="F1458" s="14">
        <v>0.3040325939655304</v>
      </c>
    </row>
    <row r="1459" spans="1:6" x14ac:dyDescent="0.3">
      <c r="A1459" s="13" t="s">
        <v>251</v>
      </c>
      <c r="B1459" s="13" t="s">
        <v>16</v>
      </c>
      <c r="C1459" s="13" t="s">
        <v>252</v>
      </c>
      <c r="D1459" s="14">
        <v>1979</v>
      </c>
      <c r="E1459" s="14" t="str">
        <f t="shared" si="22"/>
        <v>1979Belize</v>
      </c>
      <c r="F1459" s="14">
        <v>0.34485858678817749</v>
      </c>
    </row>
    <row r="1460" spans="1:6" x14ac:dyDescent="0.3">
      <c r="A1460" s="13" t="s">
        <v>251</v>
      </c>
      <c r="B1460" s="13" t="s">
        <v>16</v>
      </c>
      <c r="C1460" s="13" t="s">
        <v>252</v>
      </c>
      <c r="D1460" s="14">
        <v>1980</v>
      </c>
      <c r="E1460" s="14" t="str">
        <f t="shared" si="22"/>
        <v>1980Belize</v>
      </c>
      <c r="F1460" s="14">
        <v>0.34830230474472046</v>
      </c>
    </row>
    <row r="1461" spans="1:6" x14ac:dyDescent="0.3">
      <c r="A1461" s="13" t="s">
        <v>251</v>
      </c>
      <c r="B1461" s="13" t="s">
        <v>16</v>
      </c>
      <c r="C1461" s="13" t="s">
        <v>252</v>
      </c>
      <c r="D1461" s="14">
        <v>1981</v>
      </c>
      <c r="E1461" s="14" t="str">
        <f t="shared" si="22"/>
        <v>1981Belize</v>
      </c>
      <c r="F1461" s="14">
        <v>0.38323089480400085</v>
      </c>
    </row>
    <row r="1462" spans="1:6" x14ac:dyDescent="0.3">
      <c r="A1462" s="13" t="s">
        <v>251</v>
      </c>
      <c r="B1462" s="13" t="s">
        <v>16</v>
      </c>
      <c r="C1462" s="13" t="s">
        <v>252</v>
      </c>
      <c r="D1462" s="14">
        <v>1982</v>
      </c>
      <c r="E1462" s="14" t="str">
        <f t="shared" si="22"/>
        <v>1982Belize</v>
      </c>
      <c r="F1462" s="14">
        <v>0.3943462073802948</v>
      </c>
    </row>
    <row r="1463" spans="1:6" x14ac:dyDescent="0.3">
      <c r="A1463" s="13" t="s">
        <v>251</v>
      </c>
      <c r="B1463" s="13" t="s">
        <v>16</v>
      </c>
      <c r="C1463" s="13" t="s">
        <v>252</v>
      </c>
      <c r="D1463" s="14">
        <v>1983</v>
      </c>
      <c r="E1463" s="14" t="str">
        <f t="shared" si="22"/>
        <v>1983Belize</v>
      </c>
      <c r="F1463" s="14">
        <v>0.38285869359970093</v>
      </c>
    </row>
    <row r="1464" spans="1:6" x14ac:dyDescent="0.3">
      <c r="A1464" s="13" t="s">
        <v>251</v>
      </c>
      <c r="B1464" s="13" t="s">
        <v>16</v>
      </c>
      <c r="C1464" s="13" t="s">
        <v>252</v>
      </c>
      <c r="D1464" s="14">
        <v>1984</v>
      </c>
      <c r="E1464" s="14" t="str">
        <f t="shared" si="22"/>
        <v>1984Belize</v>
      </c>
      <c r="F1464" s="14">
        <v>0.3706691563129425</v>
      </c>
    </row>
    <row r="1465" spans="1:6" x14ac:dyDescent="0.3">
      <c r="A1465" s="13" t="s">
        <v>251</v>
      </c>
      <c r="B1465" s="13" t="s">
        <v>16</v>
      </c>
      <c r="C1465" s="13" t="s">
        <v>252</v>
      </c>
      <c r="D1465" s="14">
        <v>1985</v>
      </c>
      <c r="E1465" s="14" t="str">
        <f t="shared" si="22"/>
        <v>1985Belize</v>
      </c>
      <c r="F1465" s="14">
        <v>0.37806251645088196</v>
      </c>
    </row>
    <row r="1466" spans="1:6" x14ac:dyDescent="0.3">
      <c r="A1466" s="13" t="s">
        <v>251</v>
      </c>
      <c r="B1466" s="13" t="s">
        <v>16</v>
      </c>
      <c r="C1466" s="13" t="s">
        <v>252</v>
      </c>
      <c r="D1466" s="14">
        <v>1986</v>
      </c>
      <c r="E1466" s="14" t="str">
        <f t="shared" si="22"/>
        <v>1986Belize</v>
      </c>
      <c r="F1466" s="14">
        <v>0.3564455509185791</v>
      </c>
    </row>
    <row r="1467" spans="1:6" x14ac:dyDescent="0.3">
      <c r="A1467" s="13" t="s">
        <v>251</v>
      </c>
      <c r="B1467" s="13" t="s">
        <v>16</v>
      </c>
      <c r="C1467" s="13" t="s">
        <v>252</v>
      </c>
      <c r="D1467" s="14">
        <v>1987</v>
      </c>
      <c r="E1467" s="14" t="str">
        <f t="shared" si="22"/>
        <v>1987Belize</v>
      </c>
      <c r="F1467" s="14">
        <v>0.33614474534988403</v>
      </c>
    </row>
    <row r="1468" spans="1:6" x14ac:dyDescent="0.3">
      <c r="A1468" s="13" t="s">
        <v>251</v>
      </c>
      <c r="B1468" s="13" t="s">
        <v>16</v>
      </c>
      <c r="C1468" s="13" t="s">
        <v>252</v>
      </c>
      <c r="D1468" s="14">
        <v>1988</v>
      </c>
      <c r="E1468" s="14" t="str">
        <f t="shared" si="22"/>
        <v>1988Belize</v>
      </c>
      <c r="F1468" s="14">
        <v>0.31982487440109253</v>
      </c>
    </row>
    <row r="1469" spans="1:6" x14ac:dyDescent="0.3">
      <c r="A1469" s="13" t="s">
        <v>251</v>
      </c>
      <c r="B1469" s="13" t="s">
        <v>16</v>
      </c>
      <c r="C1469" s="13" t="s">
        <v>252</v>
      </c>
      <c r="D1469" s="14">
        <v>1989</v>
      </c>
      <c r="E1469" s="14" t="str">
        <f t="shared" si="22"/>
        <v>1989Belize</v>
      </c>
      <c r="F1469" s="14">
        <v>0.30084729194641113</v>
      </c>
    </row>
    <row r="1470" spans="1:6" x14ac:dyDescent="0.3">
      <c r="A1470" s="13" t="s">
        <v>251</v>
      </c>
      <c r="B1470" s="13" t="s">
        <v>16</v>
      </c>
      <c r="C1470" s="13" t="s">
        <v>252</v>
      </c>
      <c r="D1470" s="14">
        <v>1990</v>
      </c>
      <c r="E1470" s="14" t="str">
        <f t="shared" si="22"/>
        <v>1990Belize</v>
      </c>
      <c r="F1470" s="14">
        <v>0.26664137840270996</v>
      </c>
    </row>
    <row r="1471" spans="1:6" x14ac:dyDescent="0.3">
      <c r="A1471" s="13" t="s">
        <v>251</v>
      </c>
      <c r="B1471" s="13" t="s">
        <v>16</v>
      </c>
      <c r="C1471" s="13" t="s">
        <v>252</v>
      </c>
      <c r="D1471" s="14">
        <v>1991</v>
      </c>
      <c r="E1471" s="14" t="str">
        <f t="shared" si="22"/>
        <v>1991Belize</v>
      </c>
      <c r="F1471" s="14">
        <v>0.26727941632270813</v>
      </c>
    </row>
    <row r="1472" spans="1:6" x14ac:dyDescent="0.3">
      <c r="A1472" s="13" t="s">
        <v>251</v>
      </c>
      <c r="B1472" s="13" t="s">
        <v>16</v>
      </c>
      <c r="C1472" s="13" t="s">
        <v>252</v>
      </c>
      <c r="D1472" s="14">
        <v>1992</v>
      </c>
      <c r="E1472" s="14" t="str">
        <f t="shared" si="22"/>
        <v>1992Belize</v>
      </c>
      <c r="F1472" s="14">
        <v>0.38817471265792847</v>
      </c>
    </row>
    <row r="1473" spans="1:6" x14ac:dyDescent="0.3">
      <c r="A1473" s="13" t="s">
        <v>251</v>
      </c>
      <c r="B1473" s="13" t="s">
        <v>16</v>
      </c>
      <c r="C1473" s="13" t="s">
        <v>252</v>
      </c>
      <c r="D1473" s="14">
        <v>1993</v>
      </c>
      <c r="E1473" s="14" t="str">
        <f t="shared" si="22"/>
        <v>1993Belize</v>
      </c>
      <c r="F1473" s="14">
        <v>0.33505186438560486</v>
      </c>
    </row>
    <row r="1474" spans="1:6" x14ac:dyDescent="0.3">
      <c r="A1474" s="13" t="s">
        <v>251</v>
      </c>
      <c r="B1474" s="13" t="s">
        <v>16</v>
      </c>
      <c r="C1474" s="13" t="s">
        <v>252</v>
      </c>
      <c r="D1474" s="14">
        <v>1994</v>
      </c>
      <c r="E1474" s="14" t="str">
        <f t="shared" si="22"/>
        <v>1994Belize</v>
      </c>
      <c r="F1474" s="14">
        <v>0.3256891667842865</v>
      </c>
    </row>
    <row r="1475" spans="1:6" x14ac:dyDescent="0.3">
      <c r="A1475" s="13" t="s">
        <v>251</v>
      </c>
      <c r="B1475" s="13" t="s">
        <v>16</v>
      </c>
      <c r="C1475" s="13" t="s">
        <v>252</v>
      </c>
      <c r="D1475" s="14">
        <v>1995</v>
      </c>
      <c r="E1475" s="14" t="str">
        <f t="shared" ref="E1475:E1538" si="23">D1475&amp;B1475</f>
        <v>1995Belize</v>
      </c>
      <c r="F1475" s="14">
        <v>0.29207611083984375</v>
      </c>
    </row>
    <row r="1476" spans="1:6" x14ac:dyDescent="0.3">
      <c r="A1476" s="13" t="s">
        <v>251</v>
      </c>
      <c r="B1476" s="13" t="s">
        <v>16</v>
      </c>
      <c r="C1476" s="13" t="s">
        <v>252</v>
      </c>
      <c r="D1476" s="14">
        <v>1996</v>
      </c>
      <c r="E1476" s="14" t="str">
        <f t="shared" si="23"/>
        <v>1996Belize</v>
      </c>
      <c r="F1476" s="14">
        <v>0.3045867383480072</v>
      </c>
    </row>
    <row r="1477" spans="1:6" x14ac:dyDescent="0.3">
      <c r="A1477" s="13" t="s">
        <v>251</v>
      </c>
      <c r="B1477" s="13" t="s">
        <v>16</v>
      </c>
      <c r="C1477" s="13" t="s">
        <v>252</v>
      </c>
      <c r="D1477" s="14">
        <v>1997</v>
      </c>
      <c r="E1477" s="14" t="str">
        <f t="shared" si="23"/>
        <v>1997Belize</v>
      </c>
      <c r="F1477" s="14">
        <v>0.30829766392707825</v>
      </c>
    </row>
    <row r="1478" spans="1:6" x14ac:dyDescent="0.3">
      <c r="A1478" s="13" t="s">
        <v>251</v>
      </c>
      <c r="B1478" s="13" t="s">
        <v>16</v>
      </c>
      <c r="C1478" s="13" t="s">
        <v>252</v>
      </c>
      <c r="D1478" s="14">
        <v>1998</v>
      </c>
      <c r="E1478" s="14" t="str">
        <f t="shared" si="23"/>
        <v>1998Belize</v>
      </c>
      <c r="F1478" s="14">
        <v>0.28882336616516113</v>
      </c>
    </row>
    <row r="1479" spans="1:6" x14ac:dyDescent="0.3">
      <c r="A1479" s="13" t="s">
        <v>251</v>
      </c>
      <c r="B1479" s="13" t="s">
        <v>16</v>
      </c>
      <c r="C1479" s="13" t="s">
        <v>252</v>
      </c>
      <c r="D1479" s="14">
        <v>1999</v>
      </c>
      <c r="E1479" s="14" t="str">
        <f t="shared" si="23"/>
        <v>1999Belize</v>
      </c>
      <c r="F1479" s="14">
        <v>0.25701752305030823</v>
      </c>
    </row>
    <row r="1480" spans="1:6" x14ac:dyDescent="0.3">
      <c r="A1480" s="13" t="s">
        <v>251</v>
      </c>
      <c r="B1480" s="13" t="s">
        <v>16</v>
      </c>
      <c r="C1480" s="13" t="s">
        <v>252</v>
      </c>
      <c r="D1480" s="14">
        <v>2000</v>
      </c>
      <c r="E1480" s="14" t="str">
        <f t="shared" si="23"/>
        <v>2000Belize</v>
      </c>
      <c r="F1480" s="14">
        <v>0.23301494121551514</v>
      </c>
    </row>
    <row r="1481" spans="1:6" x14ac:dyDescent="0.3">
      <c r="A1481" s="13" t="s">
        <v>251</v>
      </c>
      <c r="B1481" s="13" t="s">
        <v>16</v>
      </c>
      <c r="C1481" s="13" t="s">
        <v>252</v>
      </c>
      <c r="D1481" s="14">
        <v>2001</v>
      </c>
      <c r="E1481" s="14" t="str">
        <f t="shared" si="23"/>
        <v>2001Belize</v>
      </c>
      <c r="F1481" s="14">
        <v>0.24024797976016998</v>
      </c>
    </row>
    <row r="1482" spans="1:6" x14ac:dyDescent="0.3">
      <c r="A1482" s="13" t="s">
        <v>251</v>
      </c>
      <c r="B1482" s="13" t="s">
        <v>16</v>
      </c>
      <c r="C1482" s="13" t="s">
        <v>252</v>
      </c>
      <c r="D1482" s="14">
        <v>2002</v>
      </c>
      <c r="E1482" s="14" t="str">
        <f t="shared" si="23"/>
        <v>2002Belize</v>
      </c>
      <c r="F1482" s="14">
        <v>0.2308318018913269</v>
      </c>
    </row>
    <row r="1483" spans="1:6" x14ac:dyDescent="0.3">
      <c r="A1483" s="13" t="s">
        <v>251</v>
      </c>
      <c r="B1483" s="13" t="s">
        <v>16</v>
      </c>
      <c r="C1483" s="13" t="s">
        <v>252</v>
      </c>
      <c r="D1483" s="14">
        <v>2003</v>
      </c>
      <c r="E1483" s="14" t="str">
        <f t="shared" si="23"/>
        <v>2003Belize</v>
      </c>
      <c r="F1483" s="14">
        <v>0.21571968495845795</v>
      </c>
    </row>
    <row r="1484" spans="1:6" x14ac:dyDescent="0.3">
      <c r="A1484" s="13" t="s">
        <v>251</v>
      </c>
      <c r="B1484" s="13" t="s">
        <v>16</v>
      </c>
      <c r="C1484" s="13" t="s">
        <v>252</v>
      </c>
      <c r="D1484" s="14">
        <v>2004</v>
      </c>
      <c r="E1484" s="14" t="str">
        <f t="shared" si="23"/>
        <v>2004Belize</v>
      </c>
      <c r="F1484" s="14">
        <v>0.20009516179561615</v>
      </c>
    </row>
    <row r="1485" spans="1:6" x14ac:dyDescent="0.3">
      <c r="A1485" s="13" t="s">
        <v>251</v>
      </c>
      <c r="B1485" s="13" t="s">
        <v>16</v>
      </c>
      <c r="C1485" s="13" t="s">
        <v>252</v>
      </c>
      <c r="D1485" s="14">
        <v>2005</v>
      </c>
      <c r="E1485" s="14" t="str">
        <f t="shared" si="23"/>
        <v>2005Belize</v>
      </c>
      <c r="F1485" s="14">
        <v>0.20188747346401215</v>
      </c>
    </row>
    <row r="1486" spans="1:6" x14ac:dyDescent="0.3">
      <c r="A1486" s="13" t="s">
        <v>251</v>
      </c>
      <c r="B1486" s="13" t="s">
        <v>16</v>
      </c>
      <c r="C1486" s="13" t="s">
        <v>252</v>
      </c>
      <c r="D1486" s="14">
        <v>2006</v>
      </c>
      <c r="E1486" s="14" t="str">
        <f t="shared" si="23"/>
        <v>2006Belize</v>
      </c>
      <c r="F1486" s="14">
        <v>0.18157105147838593</v>
      </c>
    </row>
    <row r="1487" spans="1:6" x14ac:dyDescent="0.3">
      <c r="A1487" s="13" t="s">
        <v>251</v>
      </c>
      <c r="B1487" s="13" t="s">
        <v>16</v>
      </c>
      <c r="C1487" s="13" t="s">
        <v>252</v>
      </c>
      <c r="D1487" s="14">
        <v>2007</v>
      </c>
      <c r="E1487" s="14" t="str">
        <f t="shared" si="23"/>
        <v>2007Belize</v>
      </c>
      <c r="F1487" s="14">
        <v>0.18785762786865234</v>
      </c>
    </row>
    <row r="1488" spans="1:6" x14ac:dyDescent="0.3">
      <c r="A1488" s="13" t="s">
        <v>251</v>
      </c>
      <c r="B1488" s="13" t="s">
        <v>16</v>
      </c>
      <c r="C1488" s="13" t="s">
        <v>252</v>
      </c>
      <c r="D1488" s="14">
        <v>2008</v>
      </c>
      <c r="E1488" s="14" t="str">
        <f t="shared" si="23"/>
        <v>2008Belize</v>
      </c>
      <c r="F1488" s="14">
        <v>0.20133860409259796</v>
      </c>
    </row>
    <row r="1489" spans="1:6" x14ac:dyDescent="0.3">
      <c r="A1489" s="13" t="s">
        <v>251</v>
      </c>
      <c r="B1489" s="13" t="s">
        <v>16</v>
      </c>
      <c r="C1489" s="13" t="s">
        <v>252</v>
      </c>
      <c r="D1489" s="14">
        <v>2009</v>
      </c>
      <c r="E1489" s="14" t="str">
        <f t="shared" si="23"/>
        <v>2009Belize</v>
      </c>
      <c r="F1489" s="14">
        <v>0.20619954168796539</v>
      </c>
    </row>
    <row r="1490" spans="1:6" x14ac:dyDescent="0.3">
      <c r="A1490" s="13" t="s">
        <v>251</v>
      </c>
      <c r="B1490" s="13" t="s">
        <v>16</v>
      </c>
      <c r="C1490" s="13" t="s">
        <v>252</v>
      </c>
      <c r="D1490" s="14">
        <v>2010</v>
      </c>
      <c r="E1490" s="14" t="str">
        <f t="shared" si="23"/>
        <v>2010Belize</v>
      </c>
      <c r="F1490" s="14">
        <v>0.19284451007843018</v>
      </c>
    </row>
    <row r="1491" spans="1:6" x14ac:dyDescent="0.3">
      <c r="A1491" s="13" t="s">
        <v>251</v>
      </c>
      <c r="B1491" s="13" t="s">
        <v>16</v>
      </c>
      <c r="C1491" s="13" t="s">
        <v>252</v>
      </c>
      <c r="D1491" s="14">
        <v>2011</v>
      </c>
      <c r="E1491" s="14" t="str">
        <f t="shared" si="23"/>
        <v>2011Belize</v>
      </c>
      <c r="F1491" s="14">
        <v>0.17773455381393433</v>
      </c>
    </row>
    <row r="1492" spans="1:6" x14ac:dyDescent="0.3">
      <c r="A1492" s="13" t="s">
        <v>251</v>
      </c>
      <c r="B1492" s="13" t="s">
        <v>16</v>
      </c>
      <c r="C1492" s="13" t="s">
        <v>252</v>
      </c>
      <c r="D1492" s="14">
        <v>2012</v>
      </c>
      <c r="E1492" s="14" t="str">
        <f t="shared" si="23"/>
        <v>2012Belize</v>
      </c>
      <c r="F1492" s="14">
        <v>0.18700698018074036</v>
      </c>
    </row>
    <row r="1493" spans="1:6" x14ac:dyDescent="0.3">
      <c r="A1493" s="13" t="s">
        <v>251</v>
      </c>
      <c r="B1493" s="13" t="s">
        <v>16</v>
      </c>
      <c r="C1493" s="13" t="s">
        <v>252</v>
      </c>
      <c r="D1493" s="14">
        <v>2013</v>
      </c>
      <c r="E1493" s="14" t="str">
        <f t="shared" si="23"/>
        <v>2013Belize</v>
      </c>
      <c r="F1493" s="14">
        <v>0.19953617453575134</v>
      </c>
    </row>
    <row r="1494" spans="1:6" x14ac:dyDescent="0.3">
      <c r="A1494" s="13" t="s">
        <v>251</v>
      </c>
      <c r="B1494" s="13" t="s">
        <v>16</v>
      </c>
      <c r="C1494" s="13" t="s">
        <v>252</v>
      </c>
      <c r="D1494" s="14">
        <v>2014</v>
      </c>
      <c r="E1494" s="14" t="str">
        <f t="shared" si="23"/>
        <v>2014Belize</v>
      </c>
      <c r="F1494" s="14">
        <v>0.2042439877986908</v>
      </c>
    </row>
    <row r="1495" spans="1:6" x14ac:dyDescent="0.3">
      <c r="A1495" s="13" t="s">
        <v>251</v>
      </c>
      <c r="B1495" s="13" t="s">
        <v>16</v>
      </c>
      <c r="C1495" s="13" t="s">
        <v>252</v>
      </c>
      <c r="D1495" s="14">
        <v>2015</v>
      </c>
      <c r="E1495" s="14" t="str">
        <f t="shared" si="23"/>
        <v>2015Belize</v>
      </c>
      <c r="F1495" s="14">
        <v>0.21166813373565674</v>
      </c>
    </row>
    <row r="1496" spans="1:6" x14ac:dyDescent="0.3">
      <c r="A1496" s="13" t="s">
        <v>251</v>
      </c>
      <c r="B1496" s="13" t="s">
        <v>16</v>
      </c>
      <c r="C1496" s="13" t="s">
        <v>252</v>
      </c>
      <c r="D1496" s="14">
        <v>2016</v>
      </c>
      <c r="E1496" s="14" t="str">
        <f t="shared" si="23"/>
        <v>2016Belize</v>
      </c>
      <c r="F1496" s="14">
        <v>0.22270378470420837</v>
      </c>
    </row>
    <row r="1497" spans="1:6" x14ac:dyDescent="0.3">
      <c r="A1497" s="13" t="s">
        <v>251</v>
      </c>
      <c r="B1497" s="13" t="s">
        <v>16</v>
      </c>
      <c r="C1497" s="13" t="s">
        <v>252</v>
      </c>
      <c r="D1497" s="14">
        <v>2017</v>
      </c>
      <c r="E1497" s="14" t="str">
        <f t="shared" si="23"/>
        <v>2017Belize</v>
      </c>
      <c r="F1497" s="14">
        <v>0.23779378831386566</v>
      </c>
    </row>
    <row r="1498" spans="1:6" x14ac:dyDescent="0.3">
      <c r="A1498" s="13" t="s">
        <v>253</v>
      </c>
      <c r="B1498" s="13" t="s">
        <v>254</v>
      </c>
      <c r="C1498" s="13" t="s">
        <v>255</v>
      </c>
      <c r="D1498" s="14">
        <v>1950</v>
      </c>
      <c r="E1498" s="14" t="str">
        <f t="shared" si="23"/>
        <v>1950Bermuda</v>
      </c>
      <c r="F1498" s="14"/>
    </row>
    <row r="1499" spans="1:6" x14ac:dyDescent="0.3">
      <c r="A1499" s="13" t="s">
        <v>253</v>
      </c>
      <c r="B1499" s="13" t="s">
        <v>254</v>
      </c>
      <c r="C1499" s="13" t="s">
        <v>255</v>
      </c>
      <c r="D1499" s="14">
        <v>1951</v>
      </c>
      <c r="E1499" s="14" t="str">
        <f t="shared" si="23"/>
        <v>1951Bermuda</v>
      </c>
      <c r="F1499" s="14"/>
    </row>
    <row r="1500" spans="1:6" x14ac:dyDescent="0.3">
      <c r="A1500" s="13" t="s">
        <v>253</v>
      </c>
      <c r="B1500" s="13" t="s">
        <v>254</v>
      </c>
      <c r="C1500" s="13" t="s">
        <v>255</v>
      </c>
      <c r="D1500" s="14">
        <v>1952</v>
      </c>
      <c r="E1500" s="14" t="str">
        <f t="shared" si="23"/>
        <v>1952Bermuda</v>
      </c>
      <c r="F1500" s="14"/>
    </row>
    <row r="1501" spans="1:6" x14ac:dyDescent="0.3">
      <c r="A1501" s="13" t="s">
        <v>253</v>
      </c>
      <c r="B1501" s="13" t="s">
        <v>254</v>
      </c>
      <c r="C1501" s="13" t="s">
        <v>255</v>
      </c>
      <c r="D1501" s="14">
        <v>1953</v>
      </c>
      <c r="E1501" s="14" t="str">
        <f t="shared" si="23"/>
        <v>1953Bermuda</v>
      </c>
      <c r="F1501" s="14"/>
    </row>
    <row r="1502" spans="1:6" x14ac:dyDescent="0.3">
      <c r="A1502" s="13" t="s">
        <v>253</v>
      </c>
      <c r="B1502" s="13" t="s">
        <v>254</v>
      </c>
      <c r="C1502" s="13" t="s">
        <v>255</v>
      </c>
      <c r="D1502" s="14">
        <v>1954</v>
      </c>
      <c r="E1502" s="14" t="str">
        <f t="shared" si="23"/>
        <v>1954Bermuda</v>
      </c>
      <c r="F1502" s="14"/>
    </row>
    <row r="1503" spans="1:6" x14ac:dyDescent="0.3">
      <c r="A1503" s="13" t="s">
        <v>253</v>
      </c>
      <c r="B1503" s="13" t="s">
        <v>254</v>
      </c>
      <c r="C1503" s="13" t="s">
        <v>255</v>
      </c>
      <c r="D1503" s="14">
        <v>1955</v>
      </c>
      <c r="E1503" s="14" t="str">
        <f t="shared" si="23"/>
        <v>1955Bermuda</v>
      </c>
      <c r="F1503" s="14"/>
    </row>
    <row r="1504" spans="1:6" x14ac:dyDescent="0.3">
      <c r="A1504" s="13" t="s">
        <v>253</v>
      </c>
      <c r="B1504" s="13" t="s">
        <v>254</v>
      </c>
      <c r="C1504" s="13" t="s">
        <v>255</v>
      </c>
      <c r="D1504" s="14">
        <v>1956</v>
      </c>
      <c r="E1504" s="14" t="str">
        <f t="shared" si="23"/>
        <v>1956Bermuda</v>
      </c>
      <c r="F1504" s="14"/>
    </row>
    <row r="1505" spans="1:6" x14ac:dyDescent="0.3">
      <c r="A1505" s="13" t="s">
        <v>253</v>
      </c>
      <c r="B1505" s="13" t="s">
        <v>254</v>
      </c>
      <c r="C1505" s="13" t="s">
        <v>255</v>
      </c>
      <c r="D1505" s="14">
        <v>1957</v>
      </c>
      <c r="E1505" s="14" t="str">
        <f t="shared" si="23"/>
        <v>1957Bermuda</v>
      </c>
      <c r="F1505" s="14"/>
    </row>
    <row r="1506" spans="1:6" x14ac:dyDescent="0.3">
      <c r="A1506" s="13" t="s">
        <v>253</v>
      </c>
      <c r="B1506" s="13" t="s">
        <v>254</v>
      </c>
      <c r="C1506" s="13" t="s">
        <v>255</v>
      </c>
      <c r="D1506" s="14">
        <v>1958</v>
      </c>
      <c r="E1506" s="14" t="str">
        <f t="shared" si="23"/>
        <v>1958Bermuda</v>
      </c>
      <c r="F1506" s="14"/>
    </row>
    <row r="1507" spans="1:6" x14ac:dyDescent="0.3">
      <c r="A1507" s="13" t="s">
        <v>253</v>
      </c>
      <c r="B1507" s="13" t="s">
        <v>254</v>
      </c>
      <c r="C1507" s="13" t="s">
        <v>255</v>
      </c>
      <c r="D1507" s="14">
        <v>1959</v>
      </c>
      <c r="E1507" s="14" t="str">
        <f t="shared" si="23"/>
        <v>1959Bermuda</v>
      </c>
      <c r="F1507" s="14"/>
    </row>
    <row r="1508" spans="1:6" x14ac:dyDescent="0.3">
      <c r="A1508" s="13" t="s">
        <v>253</v>
      </c>
      <c r="B1508" s="13" t="s">
        <v>254</v>
      </c>
      <c r="C1508" s="13" t="s">
        <v>255</v>
      </c>
      <c r="D1508" s="14">
        <v>1960</v>
      </c>
      <c r="E1508" s="14" t="str">
        <f t="shared" si="23"/>
        <v>1960Bermuda</v>
      </c>
      <c r="F1508" s="14"/>
    </row>
    <row r="1509" spans="1:6" x14ac:dyDescent="0.3">
      <c r="A1509" s="13" t="s">
        <v>253</v>
      </c>
      <c r="B1509" s="13" t="s">
        <v>254</v>
      </c>
      <c r="C1509" s="13" t="s">
        <v>255</v>
      </c>
      <c r="D1509" s="14">
        <v>1961</v>
      </c>
      <c r="E1509" s="14" t="str">
        <f t="shared" si="23"/>
        <v>1961Bermuda</v>
      </c>
      <c r="F1509" s="14"/>
    </row>
    <row r="1510" spans="1:6" x14ac:dyDescent="0.3">
      <c r="A1510" s="13" t="s">
        <v>253</v>
      </c>
      <c r="B1510" s="13" t="s">
        <v>254</v>
      </c>
      <c r="C1510" s="13" t="s">
        <v>255</v>
      </c>
      <c r="D1510" s="14">
        <v>1962</v>
      </c>
      <c r="E1510" s="14" t="str">
        <f t="shared" si="23"/>
        <v>1962Bermuda</v>
      </c>
      <c r="F1510" s="14"/>
    </row>
    <row r="1511" spans="1:6" x14ac:dyDescent="0.3">
      <c r="A1511" s="13" t="s">
        <v>253</v>
      </c>
      <c r="B1511" s="13" t="s">
        <v>254</v>
      </c>
      <c r="C1511" s="13" t="s">
        <v>255</v>
      </c>
      <c r="D1511" s="14">
        <v>1963</v>
      </c>
      <c r="E1511" s="14" t="str">
        <f t="shared" si="23"/>
        <v>1963Bermuda</v>
      </c>
      <c r="F1511" s="14"/>
    </row>
    <row r="1512" spans="1:6" x14ac:dyDescent="0.3">
      <c r="A1512" s="13" t="s">
        <v>253</v>
      </c>
      <c r="B1512" s="13" t="s">
        <v>254</v>
      </c>
      <c r="C1512" s="13" t="s">
        <v>255</v>
      </c>
      <c r="D1512" s="14">
        <v>1964</v>
      </c>
      <c r="E1512" s="14" t="str">
        <f t="shared" si="23"/>
        <v>1964Bermuda</v>
      </c>
      <c r="F1512" s="14"/>
    </row>
    <row r="1513" spans="1:6" x14ac:dyDescent="0.3">
      <c r="A1513" s="13" t="s">
        <v>253</v>
      </c>
      <c r="B1513" s="13" t="s">
        <v>254</v>
      </c>
      <c r="C1513" s="13" t="s">
        <v>255</v>
      </c>
      <c r="D1513" s="14">
        <v>1965</v>
      </c>
      <c r="E1513" s="14" t="str">
        <f t="shared" si="23"/>
        <v>1965Bermuda</v>
      </c>
      <c r="F1513" s="14"/>
    </row>
    <row r="1514" spans="1:6" x14ac:dyDescent="0.3">
      <c r="A1514" s="13" t="s">
        <v>253</v>
      </c>
      <c r="B1514" s="13" t="s">
        <v>254</v>
      </c>
      <c r="C1514" s="13" t="s">
        <v>255</v>
      </c>
      <c r="D1514" s="14">
        <v>1966</v>
      </c>
      <c r="E1514" s="14" t="str">
        <f t="shared" si="23"/>
        <v>1966Bermuda</v>
      </c>
      <c r="F1514" s="14"/>
    </row>
    <row r="1515" spans="1:6" x14ac:dyDescent="0.3">
      <c r="A1515" s="13" t="s">
        <v>253</v>
      </c>
      <c r="B1515" s="13" t="s">
        <v>254</v>
      </c>
      <c r="C1515" s="13" t="s">
        <v>255</v>
      </c>
      <c r="D1515" s="14">
        <v>1967</v>
      </c>
      <c r="E1515" s="14" t="str">
        <f t="shared" si="23"/>
        <v>1967Bermuda</v>
      </c>
      <c r="F1515" s="14"/>
    </row>
    <row r="1516" spans="1:6" x14ac:dyDescent="0.3">
      <c r="A1516" s="13" t="s">
        <v>253</v>
      </c>
      <c r="B1516" s="13" t="s">
        <v>254</v>
      </c>
      <c r="C1516" s="13" t="s">
        <v>255</v>
      </c>
      <c r="D1516" s="14">
        <v>1968</v>
      </c>
      <c r="E1516" s="14" t="str">
        <f t="shared" si="23"/>
        <v>1968Bermuda</v>
      </c>
      <c r="F1516" s="14"/>
    </row>
    <row r="1517" spans="1:6" x14ac:dyDescent="0.3">
      <c r="A1517" s="13" t="s">
        <v>253</v>
      </c>
      <c r="B1517" s="13" t="s">
        <v>254</v>
      </c>
      <c r="C1517" s="13" t="s">
        <v>255</v>
      </c>
      <c r="D1517" s="14">
        <v>1969</v>
      </c>
      <c r="E1517" s="14" t="str">
        <f t="shared" si="23"/>
        <v>1969Bermuda</v>
      </c>
      <c r="F1517" s="14"/>
    </row>
    <row r="1518" spans="1:6" x14ac:dyDescent="0.3">
      <c r="A1518" s="13" t="s">
        <v>253</v>
      </c>
      <c r="B1518" s="13" t="s">
        <v>254</v>
      </c>
      <c r="C1518" s="13" t="s">
        <v>255</v>
      </c>
      <c r="D1518" s="14">
        <v>1970</v>
      </c>
      <c r="E1518" s="14" t="str">
        <f t="shared" si="23"/>
        <v>1970Bermuda</v>
      </c>
      <c r="F1518" s="14">
        <v>0.2993391752243042</v>
      </c>
    </row>
    <row r="1519" spans="1:6" x14ac:dyDescent="0.3">
      <c r="A1519" s="13" t="s">
        <v>253</v>
      </c>
      <c r="B1519" s="13" t="s">
        <v>254</v>
      </c>
      <c r="C1519" s="13" t="s">
        <v>255</v>
      </c>
      <c r="D1519" s="14">
        <v>1971</v>
      </c>
      <c r="E1519" s="14" t="str">
        <f t="shared" si="23"/>
        <v>1971Bermuda</v>
      </c>
      <c r="F1519" s="14">
        <v>0.15632262825965881</v>
      </c>
    </row>
    <row r="1520" spans="1:6" x14ac:dyDescent="0.3">
      <c r="A1520" s="13" t="s">
        <v>253</v>
      </c>
      <c r="B1520" s="13" t="s">
        <v>254</v>
      </c>
      <c r="C1520" s="13" t="s">
        <v>255</v>
      </c>
      <c r="D1520" s="14">
        <v>1972</v>
      </c>
      <c r="E1520" s="14" t="str">
        <f t="shared" si="23"/>
        <v>1972Bermuda</v>
      </c>
      <c r="F1520" s="14">
        <v>0.20229409635066986</v>
      </c>
    </row>
    <row r="1521" spans="1:6" x14ac:dyDescent="0.3">
      <c r="A1521" s="13" t="s">
        <v>253</v>
      </c>
      <c r="B1521" s="13" t="s">
        <v>254</v>
      </c>
      <c r="C1521" s="13" t="s">
        <v>255</v>
      </c>
      <c r="D1521" s="14">
        <v>1973</v>
      </c>
      <c r="E1521" s="14" t="str">
        <f t="shared" si="23"/>
        <v>1973Bermuda</v>
      </c>
      <c r="F1521" s="14">
        <v>0.21420739591121674</v>
      </c>
    </row>
    <row r="1522" spans="1:6" x14ac:dyDescent="0.3">
      <c r="A1522" s="13" t="s">
        <v>253</v>
      </c>
      <c r="B1522" s="13" t="s">
        <v>254</v>
      </c>
      <c r="C1522" s="13" t="s">
        <v>255</v>
      </c>
      <c r="D1522" s="14">
        <v>1974</v>
      </c>
      <c r="E1522" s="14" t="str">
        <f t="shared" si="23"/>
        <v>1974Bermuda</v>
      </c>
      <c r="F1522" s="14">
        <v>0.27002799510955811</v>
      </c>
    </row>
    <row r="1523" spans="1:6" x14ac:dyDescent="0.3">
      <c r="A1523" s="13" t="s">
        <v>253</v>
      </c>
      <c r="B1523" s="13" t="s">
        <v>254</v>
      </c>
      <c r="C1523" s="13" t="s">
        <v>255</v>
      </c>
      <c r="D1523" s="14">
        <v>1975</v>
      </c>
      <c r="E1523" s="14" t="str">
        <f t="shared" si="23"/>
        <v>1975Bermuda</v>
      </c>
      <c r="F1523" s="14">
        <v>0.26037278771400452</v>
      </c>
    </row>
    <row r="1524" spans="1:6" x14ac:dyDescent="0.3">
      <c r="A1524" s="13" t="s">
        <v>253</v>
      </c>
      <c r="B1524" s="13" t="s">
        <v>254</v>
      </c>
      <c r="C1524" s="13" t="s">
        <v>255</v>
      </c>
      <c r="D1524" s="14">
        <v>1976</v>
      </c>
      <c r="E1524" s="14" t="str">
        <f t="shared" si="23"/>
        <v>1976Bermuda</v>
      </c>
      <c r="F1524" s="14">
        <v>0.22049662470817566</v>
      </c>
    </row>
    <row r="1525" spans="1:6" x14ac:dyDescent="0.3">
      <c r="A1525" s="13" t="s">
        <v>253</v>
      </c>
      <c r="B1525" s="13" t="s">
        <v>254</v>
      </c>
      <c r="C1525" s="13" t="s">
        <v>255</v>
      </c>
      <c r="D1525" s="14">
        <v>1977</v>
      </c>
      <c r="E1525" s="14" t="str">
        <f t="shared" si="23"/>
        <v>1977Bermuda</v>
      </c>
      <c r="F1525" s="14">
        <v>0.24393941462039948</v>
      </c>
    </row>
    <row r="1526" spans="1:6" x14ac:dyDescent="0.3">
      <c r="A1526" s="13" t="s">
        <v>253</v>
      </c>
      <c r="B1526" s="13" t="s">
        <v>254</v>
      </c>
      <c r="C1526" s="13" t="s">
        <v>255</v>
      </c>
      <c r="D1526" s="14">
        <v>1978</v>
      </c>
      <c r="E1526" s="14" t="str">
        <f t="shared" si="23"/>
        <v>1978Bermuda</v>
      </c>
      <c r="F1526" s="14">
        <v>0.249409019947052</v>
      </c>
    </row>
    <row r="1527" spans="1:6" x14ac:dyDescent="0.3">
      <c r="A1527" s="13" t="s">
        <v>253</v>
      </c>
      <c r="B1527" s="13" t="s">
        <v>254</v>
      </c>
      <c r="C1527" s="13" t="s">
        <v>255</v>
      </c>
      <c r="D1527" s="14">
        <v>1979</v>
      </c>
      <c r="E1527" s="14" t="str">
        <f t="shared" si="23"/>
        <v>1979Bermuda</v>
      </c>
      <c r="F1527" s="14">
        <v>0.26574063301086426</v>
      </c>
    </row>
    <row r="1528" spans="1:6" x14ac:dyDescent="0.3">
      <c r="A1528" s="13" t="s">
        <v>253</v>
      </c>
      <c r="B1528" s="13" t="s">
        <v>254</v>
      </c>
      <c r="C1528" s="13" t="s">
        <v>255</v>
      </c>
      <c r="D1528" s="14">
        <v>1980</v>
      </c>
      <c r="E1528" s="14" t="str">
        <f t="shared" si="23"/>
        <v>1980Bermuda</v>
      </c>
      <c r="F1528" s="14">
        <v>0.36158517003059387</v>
      </c>
    </row>
    <row r="1529" spans="1:6" x14ac:dyDescent="0.3">
      <c r="A1529" s="13" t="s">
        <v>253</v>
      </c>
      <c r="B1529" s="13" t="s">
        <v>254</v>
      </c>
      <c r="C1529" s="13" t="s">
        <v>255</v>
      </c>
      <c r="D1529" s="14">
        <v>1981</v>
      </c>
      <c r="E1529" s="14" t="str">
        <f t="shared" si="23"/>
        <v>1981Bermuda</v>
      </c>
      <c r="F1529" s="14">
        <v>0.37803629040718079</v>
      </c>
    </row>
    <row r="1530" spans="1:6" x14ac:dyDescent="0.3">
      <c r="A1530" s="13" t="s">
        <v>253</v>
      </c>
      <c r="B1530" s="13" t="s">
        <v>254</v>
      </c>
      <c r="C1530" s="13" t="s">
        <v>255</v>
      </c>
      <c r="D1530" s="14">
        <v>1982</v>
      </c>
      <c r="E1530" s="14" t="str">
        <f t="shared" si="23"/>
        <v>1982Bermuda</v>
      </c>
      <c r="F1530" s="14">
        <v>0.39514556527137756</v>
      </c>
    </row>
    <row r="1531" spans="1:6" x14ac:dyDescent="0.3">
      <c r="A1531" s="13" t="s">
        <v>253</v>
      </c>
      <c r="B1531" s="13" t="s">
        <v>254</v>
      </c>
      <c r="C1531" s="13" t="s">
        <v>255</v>
      </c>
      <c r="D1531" s="14">
        <v>1983</v>
      </c>
      <c r="E1531" s="14" t="str">
        <f t="shared" si="23"/>
        <v>1983Bermuda</v>
      </c>
      <c r="F1531" s="14">
        <v>0.36684545874595642</v>
      </c>
    </row>
    <row r="1532" spans="1:6" x14ac:dyDescent="0.3">
      <c r="A1532" s="13" t="s">
        <v>253</v>
      </c>
      <c r="B1532" s="13" t="s">
        <v>254</v>
      </c>
      <c r="C1532" s="13" t="s">
        <v>255</v>
      </c>
      <c r="D1532" s="14">
        <v>1984</v>
      </c>
      <c r="E1532" s="14" t="str">
        <f t="shared" si="23"/>
        <v>1984Bermuda</v>
      </c>
      <c r="F1532" s="14">
        <v>0.34515160322189331</v>
      </c>
    </row>
    <row r="1533" spans="1:6" x14ac:dyDescent="0.3">
      <c r="A1533" s="13" t="s">
        <v>253</v>
      </c>
      <c r="B1533" s="13" t="s">
        <v>254</v>
      </c>
      <c r="C1533" s="13" t="s">
        <v>255</v>
      </c>
      <c r="D1533" s="14">
        <v>1985</v>
      </c>
      <c r="E1533" s="14" t="str">
        <f t="shared" si="23"/>
        <v>1985Bermuda</v>
      </c>
      <c r="F1533" s="14">
        <v>0.42186948657035828</v>
      </c>
    </row>
    <row r="1534" spans="1:6" x14ac:dyDescent="0.3">
      <c r="A1534" s="13" t="s">
        <v>253</v>
      </c>
      <c r="B1534" s="13" t="s">
        <v>254</v>
      </c>
      <c r="C1534" s="13" t="s">
        <v>255</v>
      </c>
      <c r="D1534" s="14">
        <v>1986</v>
      </c>
      <c r="E1534" s="14" t="str">
        <f t="shared" si="23"/>
        <v>1986Bermuda</v>
      </c>
      <c r="F1534" s="14">
        <v>0.26195627450942993</v>
      </c>
    </row>
    <row r="1535" spans="1:6" x14ac:dyDescent="0.3">
      <c r="A1535" s="13" t="s">
        <v>253</v>
      </c>
      <c r="B1535" s="13" t="s">
        <v>254</v>
      </c>
      <c r="C1535" s="13" t="s">
        <v>255</v>
      </c>
      <c r="D1535" s="14">
        <v>1987</v>
      </c>
      <c r="E1535" s="14" t="str">
        <f t="shared" si="23"/>
        <v>1987Bermuda</v>
      </c>
      <c r="F1535" s="14">
        <v>0.16710323095321655</v>
      </c>
    </row>
    <row r="1536" spans="1:6" x14ac:dyDescent="0.3">
      <c r="A1536" s="13" t="s">
        <v>253</v>
      </c>
      <c r="B1536" s="13" t="s">
        <v>254</v>
      </c>
      <c r="C1536" s="13" t="s">
        <v>255</v>
      </c>
      <c r="D1536" s="14">
        <v>1988</v>
      </c>
      <c r="E1536" s="14" t="str">
        <f t="shared" si="23"/>
        <v>1988Bermuda</v>
      </c>
      <c r="F1536" s="14">
        <v>0.25647860765457153</v>
      </c>
    </row>
    <row r="1537" spans="1:6" x14ac:dyDescent="0.3">
      <c r="A1537" s="13" t="s">
        <v>253</v>
      </c>
      <c r="B1537" s="13" t="s">
        <v>254</v>
      </c>
      <c r="C1537" s="13" t="s">
        <v>255</v>
      </c>
      <c r="D1537" s="14">
        <v>1989</v>
      </c>
      <c r="E1537" s="14" t="str">
        <f t="shared" si="23"/>
        <v>1989Bermuda</v>
      </c>
      <c r="F1537" s="14">
        <v>0.49980074167251587</v>
      </c>
    </row>
    <row r="1538" spans="1:6" x14ac:dyDescent="0.3">
      <c r="A1538" s="13" t="s">
        <v>253</v>
      </c>
      <c r="B1538" s="13" t="s">
        <v>254</v>
      </c>
      <c r="C1538" s="13" t="s">
        <v>255</v>
      </c>
      <c r="D1538" s="14">
        <v>1990</v>
      </c>
      <c r="E1538" s="14" t="str">
        <f t="shared" si="23"/>
        <v>1990Bermuda</v>
      </c>
      <c r="F1538" s="14">
        <v>0.27044078707695007</v>
      </c>
    </row>
    <row r="1539" spans="1:6" x14ac:dyDescent="0.3">
      <c r="A1539" s="13" t="s">
        <v>253</v>
      </c>
      <c r="B1539" s="13" t="s">
        <v>254</v>
      </c>
      <c r="C1539" s="13" t="s">
        <v>255</v>
      </c>
      <c r="D1539" s="14">
        <v>1991</v>
      </c>
      <c r="E1539" s="14" t="str">
        <f t="shared" ref="E1539:E1602" si="24">D1539&amp;B1539</f>
        <v>1991Bermuda</v>
      </c>
      <c r="F1539" s="14">
        <v>0.23461519181728363</v>
      </c>
    </row>
    <row r="1540" spans="1:6" x14ac:dyDescent="0.3">
      <c r="A1540" s="13" t="s">
        <v>253</v>
      </c>
      <c r="B1540" s="13" t="s">
        <v>254</v>
      </c>
      <c r="C1540" s="13" t="s">
        <v>255</v>
      </c>
      <c r="D1540" s="14">
        <v>1992</v>
      </c>
      <c r="E1540" s="14" t="str">
        <f t="shared" si="24"/>
        <v>1992Bermuda</v>
      </c>
      <c r="F1540" s="14">
        <v>0.30386543273925781</v>
      </c>
    </row>
    <row r="1541" spans="1:6" x14ac:dyDescent="0.3">
      <c r="A1541" s="13" t="s">
        <v>253</v>
      </c>
      <c r="B1541" s="13" t="s">
        <v>254</v>
      </c>
      <c r="C1541" s="13" t="s">
        <v>255</v>
      </c>
      <c r="D1541" s="14">
        <v>1993</v>
      </c>
      <c r="E1541" s="14" t="str">
        <f t="shared" si="24"/>
        <v>1993Bermuda</v>
      </c>
      <c r="F1541" s="14">
        <v>0.2912861704826355</v>
      </c>
    </row>
    <row r="1542" spans="1:6" x14ac:dyDescent="0.3">
      <c r="A1542" s="13" t="s">
        <v>253</v>
      </c>
      <c r="B1542" s="13" t="s">
        <v>254</v>
      </c>
      <c r="C1542" s="13" t="s">
        <v>255</v>
      </c>
      <c r="D1542" s="14">
        <v>1994</v>
      </c>
      <c r="E1542" s="14" t="str">
        <f t="shared" si="24"/>
        <v>1994Bermuda</v>
      </c>
      <c r="F1542" s="14">
        <v>0.73128318786621094</v>
      </c>
    </row>
    <row r="1543" spans="1:6" x14ac:dyDescent="0.3">
      <c r="A1543" s="13" t="s">
        <v>253</v>
      </c>
      <c r="B1543" s="13" t="s">
        <v>254</v>
      </c>
      <c r="C1543" s="13" t="s">
        <v>255</v>
      </c>
      <c r="D1543" s="14">
        <v>1995</v>
      </c>
      <c r="E1543" s="14" t="str">
        <f t="shared" si="24"/>
        <v>1995Bermuda</v>
      </c>
      <c r="F1543" s="14">
        <v>0.27869927883148193</v>
      </c>
    </row>
    <row r="1544" spans="1:6" x14ac:dyDescent="0.3">
      <c r="A1544" s="13" t="s">
        <v>253</v>
      </c>
      <c r="B1544" s="13" t="s">
        <v>254</v>
      </c>
      <c r="C1544" s="13" t="s">
        <v>255</v>
      </c>
      <c r="D1544" s="14">
        <v>1996</v>
      </c>
      <c r="E1544" s="14" t="str">
        <f t="shared" si="24"/>
        <v>1996Bermuda</v>
      </c>
      <c r="F1544" s="14">
        <v>0.33590397238731384</v>
      </c>
    </row>
    <row r="1545" spans="1:6" x14ac:dyDescent="0.3">
      <c r="A1545" s="13" t="s">
        <v>253</v>
      </c>
      <c r="B1545" s="13" t="s">
        <v>254</v>
      </c>
      <c r="C1545" s="13" t="s">
        <v>255</v>
      </c>
      <c r="D1545" s="14">
        <v>1997</v>
      </c>
      <c r="E1545" s="14" t="str">
        <f t="shared" si="24"/>
        <v>1997Bermuda</v>
      </c>
      <c r="F1545" s="14">
        <v>0.21651391685009003</v>
      </c>
    </row>
    <row r="1546" spans="1:6" x14ac:dyDescent="0.3">
      <c r="A1546" s="13" t="s">
        <v>253</v>
      </c>
      <c r="B1546" s="13" t="s">
        <v>254</v>
      </c>
      <c r="C1546" s="13" t="s">
        <v>255</v>
      </c>
      <c r="D1546" s="14">
        <v>1998</v>
      </c>
      <c r="E1546" s="14" t="str">
        <f t="shared" si="24"/>
        <v>1998Bermuda</v>
      </c>
      <c r="F1546" s="14">
        <v>3.4721956253051758</v>
      </c>
    </row>
    <row r="1547" spans="1:6" x14ac:dyDescent="0.3">
      <c r="A1547" s="13" t="s">
        <v>253</v>
      </c>
      <c r="B1547" s="13" t="s">
        <v>254</v>
      </c>
      <c r="C1547" s="13" t="s">
        <v>255</v>
      </c>
      <c r="D1547" s="14">
        <v>1999</v>
      </c>
      <c r="E1547" s="14" t="str">
        <f t="shared" si="24"/>
        <v>1999Bermuda</v>
      </c>
      <c r="F1547" s="14">
        <v>-1.8193372488021851</v>
      </c>
    </row>
    <row r="1548" spans="1:6" x14ac:dyDescent="0.3">
      <c r="A1548" s="13" t="s">
        <v>253</v>
      </c>
      <c r="B1548" s="13" t="s">
        <v>254</v>
      </c>
      <c r="C1548" s="13" t="s">
        <v>255</v>
      </c>
      <c r="D1548" s="14">
        <v>2000</v>
      </c>
      <c r="E1548" s="14" t="str">
        <f t="shared" si="24"/>
        <v>2000Bermuda</v>
      </c>
      <c r="F1548" s="14">
        <v>-0.36144185066223145</v>
      </c>
    </row>
    <row r="1549" spans="1:6" x14ac:dyDescent="0.3">
      <c r="A1549" s="13" t="s">
        <v>253</v>
      </c>
      <c r="B1549" s="13" t="s">
        <v>254</v>
      </c>
      <c r="C1549" s="13" t="s">
        <v>255</v>
      </c>
      <c r="D1549" s="14">
        <v>2001</v>
      </c>
      <c r="E1549" s="14" t="str">
        <f t="shared" si="24"/>
        <v>2001Bermuda</v>
      </c>
      <c r="F1549" s="14">
        <v>-0.3287922739982605</v>
      </c>
    </row>
    <row r="1550" spans="1:6" x14ac:dyDescent="0.3">
      <c r="A1550" s="13" t="s">
        <v>253</v>
      </c>
      <c r="B1550" s="13" t="s">
        <v>254</v>
      </c>
      <c r="C1550" s="13" t="s">
        <v>255</v>
      </c>
      <c r="D1550" s="14">
        <v>2002</v>
      </c>
      <c r="E1550" s="14" t="str">
        <f t="shared" si="24"/>
        <v>2002Bermuda</v>
      </c>
      <c r="F1550" s="14">
        <v>0.18193091452121735</v>
      </c>
    </row>
    <row r="1551" spans="1:6" x14ac:dyDescent="0.3">
      <c r="A1551" s="13" t="s">
        <v>253</v>
      </c>
      <c r="B1551" s="13" t="s">
        <v>254</v>
      </c>
      <c r="C1551" s="13" t="s">
        <v>255</v>
      </c>
      <c r="D1551" s="14">
        <v>2003</v>
      </c>
      <c r="E1551" s="14" t="str">
        <f t="shared" si="24"/>
        <v>2003Bermuda</v>
      </c>
      <c r="F1551" s="14">
        <v>-1.4884516000747681</v>
      </c>
    </row>
    <row r="1552" spans="1:6" x14ac:dyDescent="0.3">
      <c r="A1552" s="13" t="s">
        <v>253</v>
      </c>
      <c r="B1552" s="13" t="s">
        <v>254</v>
      </c>
      <c r="C1552" s="13" t="s">
        <v>255</v>
      </c>
      <c r="D1552" s="14">
        <v>2004</v>
      </c>
      <c r="E1552" s="14" t="str">
        <f t="shared" si="24"/>
        <v>2004Bermuda</v>
      </c>
      <c r="F1552" s="14">
        <v>2.3730332851409912</v>
      </c>
    </row>
    <row r="1553" spans="1:6" x14ac:dyDescent="0.3">
      <c r="A1553" s="13" t="s">
        <v>253</v>
      </c>
      <c r="B1553" s="13" t="s">
        <v>254</v>
      </c>
      <c r="C1553" s="13" t="s">
        <v>255</v>
      </c>
      <c r="D1553" s="14">
        <v>2005</v>
      </c>
      <c r="E1553" s="14" t="str">
        <f t="shared" si="24"/>
        <v>2005Bermuda</v>
      </c>
      <c r="F1553" s="14">
        <v>0.24141418933868408</v>
      </c>
    </row>
    <row r="1554" spans="1:6" x14ac:dyDescent="0.3">
      <c r="A1554" s="13" t="s">
        <v>253</v>
      </c>
      <c r="B1554" s="13" t="s">
        <v>254</v>
      </c>
      <c r="C1554" s="13" t="s">
        <v>255</v>
      </c>
      <c r="D1554" s="14">
        <v>2006</v>
      </c>
      <c r="E1554" s="14" t="str">
        <f t="shared" si="24"/>
        <v>2006Bermuda</v>
      </c>
      <c r="F1554" s="14">
        <v>0.21768198907375336</v>
      </c>
    </row>
    <row r="1555" spans="1:6" x14ac:dyDescent="0.3">
      <c r="A1555" s="13" t="s">
        <v>253</v>
      </c>
      <c r="B1555" s="13" t="s">
        <v>254</v>
      </c>
      <c r="C1555" s="13" t="s">
        <v>255</v>
      </c>
      <c r="D1555" s="14">
        <v>2007</v>
      </c>
      <c r="E1555" s="14" t="str">
        <f t="shared" si="24"/>
        <v>2007Bermuda</v>
      </c>
      <c r="F1555" s="14">
        <v>0.24304331839084625</v>
      </c>
    </row>
    <row r="1556" spans="1:6" x14ac:dyDescent="0.3">
      <c r="A1556" s="13" t="s">
        <v>253</v>
      </c>
      <c r="B1556" s="13" t="s">
        <v>254</v>
      </c>
      <c r="C1556" s="13" t="s">
        <v>255</v>
      </c>
      <c r="D1556" s="14">
        <v>2008</v>
      </c>
      <c r="E1556" s="14" t="str">
        <f t="shared" si="24"/>
        <v>2008Bermuda</v>
      </c>
      <c r="F1556" s="14">
        <v>0.20455777645111084</v>
      </c>
    </row>
    <row r="1557" spans="1:6" x14ac:dyDescent="0.3">
      <c r="A1557" s="13" t="s">
        <v>253</v>
      </c>
      <c r="B1557" s="13" t="s">
        <v>254</v>
      </c>
      <c r="C1557" s="13" t="s">
        <v>255</v>
      </c>
      <c r="D1557" s="14">
        <v>2009</v>
      </c>
      <c r="E1557" s="14" t="str">
        <f t="shared" si="24"/>
        <v>2009Bermuda</v>
      </c>
      <c r="F1557" s="14">
        <v>0.21224851906299591</v>
      </c>
    </row>
    <row r="1558" spans="1:6" x14ac:dyDescent="0.3">
      <c r="A1558" s="13" t="s">
        <v>253</v>
      </c>
      <c r="B1558" s="13" t="s">
        <v>254</v>
      </c>
      <c r="C1558" s="13" t="s">
        <v>255</v>
      </c>
      <c r="D1558" s="14">
        <v>2010</v>
      </c>
      <c r="E1558" s="14" t="str">
        <f t="shared" si="24"/>
        <v>2010Bermuda</v>
      </c>
      <c r="F1558" s="14">
        <v>0.21494896709918976</v>
      </c>
    </row>
    <row r="1559" spans="1:6" x14ac:dyDescent="0.3">
      <c r="A1559" s="13" t="s">
        <v>253</v>
      </c>
      <c r="B1559" s="13" t="s">
        <v>254</v>
      </c>
      <c r="C1559" s="13" t="s">
        <v>255</v>
      </c>
      <c r="D1559" s="14">
        <v>2011</v>
      </c>
      <c r="E1559" s="14" t="str">
        <f t="shared" si="24"/>
        <v>2011Bermuda</v>
      </c>
      <c r="F1559" s="14">
        <v>0.19769307971000671</v>
      </c>
    </row>
    <row r="1560" spans="1:6" x14ac:dyDescent="0.3">
      <c r="A1560" s="13" t="s">
        <v>253</v>
      </c>
      <c r="B1560" s="13" t="s">
        <v>254</v>
      </c>
      <c r="C1560" s="13" t="s">
        <v>255</v>
      </c>
      <c r="D1560" s="14">
        <v>2012</v>
      </c>
      <c r="E1560" s="14" t="str">
        <f t="shared" si="24"/>
        <v>2012Bermuda</v>
      </c>
      <c r="F1560" s="14">
        <v>0.25833442807197571</v>
      </c>
    </row>
    <row r="1561" spans="1:6" x14ac:dyDescent="0.3">
      <c r="A1561" s="13" t="s">
        <v>253</v>
      </c>
      <c r="B1561" s="13" t="s">
        <v>254</v>
      </c>
      <c r="C1561" s="13" t="s">
        <v>255</v>
      </c>
      <c r="D1561" s="14">
        <v>2013</v>
      </c>
      <c r="E1561" s="14" t="str">
        <f t="shared" si="24"/>
        <v>2013Bermuda</v>
      </c>
      <c r="F1561" s="14">
        <v>0.28297308087348938</v>
      </c>
    </row>
    <row r="1562" spans="1:6" x14ac:dyDescent="0.3">
      <c r="A1562" s="13" t="s">
        <v>253</v>
      </c>
      <c r="B1562" s="13" t="s">
        <v>254</v>
      </c>
      <c r="C1562" s="13" t="s">
        <v>255</v>
      </c>
      <c r="D1562" s="14">
        <v>2014</v>
      </c>
      <c r="E1562" s="14" t="str">
        <f t="shared" si="24"/>
        <v>2014Bermuda</v>
      </c>
      <c r="F1562" s="14">
        <v>0.26255017518997192</v>
      </c>
    </row>
    <row r="1563" spans="1:6" x14ac:dyDescent="0.3">
      <c r="A1563" s="13" t="s">
        <v>253</v>
      </c>
      <c r="B1563" s="13" t="s">
        <v>254</v>
      </c>
      <c r="C1563" s="13" t="s">
        <v>255</v>
      </c>
      <c r="D1563" s="14">
        <v>2015</v>
      </c>
      <c r="E1563" s="14" t="str">
        <f t="shared" si="24"/>
        <v>2015Bermuda</v>
      </c>
      <c r="F1563" s="14">
        <v>0.27863463759422302</v>
      </c>
    </row>
    <row r="1564" spans="1:6" x14ac:dyDescent="0.3">
      <c r="A1564" s="13" t="s">
        <v>253</v>
      </c>
      <c r="B1564" s="13" t="s">
        <v>254</v>
      </c>
      <c r="C1564" s="13" t="s">
        <v>255</v>
      </c>
      <c r="D1564" s="14">
        <v>2016</v>
      </c>
      <c r="E1564" s="14" t="str">
        <f t="shared" si="24"/>
        <v>2016Bermuda</v>
      </c>
      <c r="F1564" s="14">
        <v>0.29079180955886841</v>
      </c>
    </row>
    <row r="1565" spans="1:6" x14ac:dyDescent="0.3">
      <c r="A1565" s="13" t="s">
        <v>253</v>
      </c>
      <c r="B1565" s="13" t="s">
        <v>254</v>
      </c>
      <c r="C1565" s="13" t="s">
        <v>255</v>
      </c>
      <c r="D1565" s="14">
        <v>2017</v>
      </c>
      <c r="E1565" s="14" t="str">
        <f t="shared" si="24"/>
        <v>2017Bermuda</v>
      </c>
      <c r="F1565" s="14">
        <v>0.294889897108078</v>
      </c>
    </row>
    <row r="1566" spans="1:6" x14ac:dyDescent="0.3">
      <c r="A1566" s="13" t="s">
        <v>256</v>
      </c>
      <c r="B1566" s="13" t="s">
        <v>257</v>
      </c>
      <c r="C1566" s="13" t="s">
        <v>258</v>
      </c>
      <c r="D1566" s="14">
        <v>1950</v>
      </c>
      <c r="E1566" s="14" t="str">
        <f t="shared" si="24"/>
        <v>1950Bolivia (Plurinational State of)</v>
      </c>
      <c r="F1566" s="14">
        <v>8.0598995089530945E-2</v>
      </c>
    </row>
    <row r="1567" spans="1:6" x14ac:dyDescent="0.3">
      <c r="A1567" s="13" t="s">
        <v>256</v>
      </c>
      <c r="B1567" s="13" t="s">
        <v>257</v>
      </c>
      <c r="C1567" s="13" t="s">
        <v>258</v>
      </c>
      <c r="D1567" s="14">
        <v>1951</v>
      </c>
      <c r="E1567" s="14" t="str">
        <f t="shared" si="24"/>
        <v>1951Bolivia (Plurinational State of)</v>
      </c>
      <c r="F1567" s="14">
        <v>6.1822209507226944E-2</v>
      </c>
    </row>
    <row r="1568" spans="1:6" x14ac:dyDescent="0.3">
      <c r="A1568" s="13" t="s">
        <v>256</v>
      </c>
      <c r="B1568" s="13" t="s">
        <v>257</v>
      </c>
      <c r="C1568" s="13" t="s">
        <v>258</v>
      </c>
      <c r="D1568" s="14">
        <v>1952</v>
      </c>
      <c r="E1568" s="14" t="str">
        <f t="shared" si="24"/>
        <v>1952Bolivia (Plurinational State of)</v>
      </c>
      <c r="F1568" s="14">
        <v>5.3582921624183655E-2</v>
      </c>
    </row>
    <row r="1569" spans="1:6" x14ac:dyDescent="0.3">
      <c r="A1569" s="13" t="s">
        <v>256</v>
      </c>
      <c r="B1569" s="13" t="s">
        <v>257</v>
      </c>
      <c r="C1569" s="13" t="s">
        <v>258</v>
      </c>
      <c r="D1569" s="14">
        <v>1953</v>
      </c>
      <c r="E1569" s="14" t="str">
        <f t="shared" si="24"/>
        <v>1953Bolivia (Plurinational State of)</v>
      </c>
      <c r="F1569" s="14">
        <v>3.6287534981966019E-2</v>
      </c>
    </row>
    <row r="1570" spans="1:6" x14ac:dyDescent="0.3">
      <c r="A1570" s="13" t="s">
        <v>256</v>
      </c>
      <c r="B1570" s="13" t="s">
        <v>257</v>
      </c>
      <c r="C1570" s="13" t="s">
        <v>258</v>
      </c>
      <c r="D1570" s="14">
        <v>1954</v>
      </c>
      <c r="E1570" s="14" t="str">
        <f t="shared" si="24"/>
        <v>1954Bolivia (Plurinational State of)</v>
      </c>
      <c r="F1570" s="14">
        <v>2.8651740401983261E-2</v>
      </c>
    </row>
    <row r="1571" spans="1:6" x14ac:dyDescent="0.3">
      <c r="A1571" s="13" t="s">
        <v>256</v>
      </c>
      <c r="B1571" s="13" t="s">
        <v>257</v>
      </c>
      <c r="C1571" s="13" t="s">
        <v>258</v>
      </c>
      <c r="D1571" s="14">
        <v>1955</v>
      </c>
      <c r="E1571" s="14" t="str">
        <f t="shared" si="24"/>
        <v>1955Bolivia (Plurinational State of)</v>
      </c>
      <c r="F1571" s="14">
        <v>2.1430861204862595E-2</v>
      </c>
    </row>
    <row r="1572" spans="1:6" x14ac:dyDescent="0.3">
      <c r="A1572" s="13" t="s">
        <v>256</v>
      </c>
      <c r="B1572" s="13" t="s">
        <v>257</v>
      </c>
      <c r="C1572" s="13" t="s">
        <v>258</v>
      </c>
      <c r="D1572" s="14">
        <v>1956</v>
      </c>
      <c r="E1572" s="14" t="str">
        <f t="shared" si="24"/>
        <v>1956Bolivia (Plurinational State of)</v>
      </c>
      <c r="F1572" s="14">
        <v>3.6060508340597153E-2</v>
      </c>
    </row>
    <row r="1573" spans="1:6" x14ac:dyDescent="0.3">
      <c r="A1573" s="13" t="s">
        <v>256</v>
      </c>
      <c r="B1573" s="13" t="s">
        <v>257</v>
      </c>
      <c r="C1573" s="13" t="s">
        <v>258</v>
      </c>
      <c r="D1573" s="14">
        <v>1957</v>
      </c>
      <c r="E1573" s="14" t="str">
        <f t="shared" si="24"/>
        <v>1957Bolivia (Plurinational State of)</v>
      </c>
      <c r="F1573" s="14">
        <v>8.5745289921760559E-2</v>
      </c>
    </row>
    <row r="1574" spans="1:6" x14ac:dyDescent="0.3">
      <c r="A1574" s="13" t="s">
        <v>256</v>
      </c>
      <c r="B1574" s="13" t="s">
        <v>257</v>
      </c>
      <c r="C1574" s="13" t="s">
        <v>258</v>
      </c>
      <c r="D1574" s="14">
        <v>1958</v>
      </c>
      <c r="E1574" s="14" t="str">
        <f t="shared" si="24"/>
        <v>1958Bolivia (Plurinational State of)</v>
      </c>
      <c r="F1574" s="14">
        <v>9.8964191973209381E-2</v>
      </c>
    </row>
    <row r="1575" spans="1:6" x14ac:dyDescent="0.3">
      <c r="A1575" s="13" t="s">
        <v>256</v>
      </c>
      <c r="B1575" s="13" t="s">
        <v>257</v>
      </c>
      <c r="C1575" s="13" t="s">
        <v>258</v>
      </c>
      <c r="D1575" s="14">
        <v>1959</v>
      </c>
      <c r="E1575" s="14" t="str">
        <f t="shared" si="24"/>
        <v>1959Bolivia (Plurinational State of)</v>
      </c>
      <c r="F1575" s="14">
        <v>9.3005143105983734E-2</v>
      </c>
    </row>
    <row r="1576" spans="1:6" x14ac:dyDescent="0.3">
      <c r="A1576" s="13" t="s">
        <v>256</v>
      </c>
      <c r="B1576" s="13" t="s">
        <v>257</v>
      </c>
      <c r="C1576" s="13" t="s">
        <v>258</v>
      </c>
      <c r="D1576" s="14">
        <v>1960</v>
      </c>
      <c r="E1576" s="14" t="str">
        <f t="shared" si="24"/>
        <v>1960Bolivia (Plurinational State of)</v>
      </c>
      <c r="F1576" s="14">
        <v>0.10235379636287689</v>
      </c>
    </row>
    <row r="1577" spans="1:6" x14ac:dyDescent="0.3">
      <c r="A1577" s="13" t="s">
        <v>256</v>
      </c>
      <c r="B1577" s="13" t="s">
        <v>257</v>
      </c>
      <c r="C1577" s="13" t="s">
        <v>258</v>
      </c>
      <c r="D1577" s="14">
        <v>1961</v>
      </c>
      <c r="E1577" s="14" t="str">
        <f t="shared" si="24"/>
        <v>1961Bolivia (Plurinational State of)</v>
      </c>
      <c r="F1577" s="14">
        <v>0.11427760869264603</v>
      </c>
    </row>
    <row r="1578" spans="1:6" x14ac:dyDescent="0.3">
      <c r="A1578" s="13" t="s">
        <v>256</v>
      </c>
      <c r="B1578" s="13" t="s">
        <v>257</v>
      </c>
      <c r="C1578" s="13" t="s">
        <v>258</v>
      </c>
      <c r="D1578" s="14">
        <v>1962</v>
      </c>
      <c r="E1578" s="14" t="str">
        <f t="shared" si="24"/>
        <v>1962Bolivia (Plurinational State of)</v>
      </c>
      <c r="F1578" s="14">
        <v>0.1223234236240387</v>
      </c>
    </row>
    <row r="1579" spans="1:6" x14ac:dyDescent="0.3">
      <c r="A1579" s="13" t="s">
        <v>256</v>
      </c>
      <c r="B1579" s="13" t="s">
        <v>257</v>
      </c>
      <c r="C1579" s="13" t="s">
        <v>258</v>
      </c>
      <c r="D1579" s="14">
        <v>1963</v>
      </c>
      <c r="E1579" s="14" t="str">
        <f t="shared" si="24"/>
        <v>1963Bolivia (Plurinational State of)</v>
      </c>
      <c r="F1579" s="14">
        <v>0.1231071874499321</v>
      </c>
    </row>
    <row r="1580" spans="1:6" x14ac:dyDescent="0.3">
      <c r="A1580" s="13" t="s">
        <v>256</v>
      </c>
      <c r="B1580" s="13" t="s">
        <v>257</v>
      </c>
      <c r="C1580" s="13" t="s">
        <v>258</v>
      </c>
      <c r="D1580" s="14">
        <v>1964</v>
      </c>
      <c r="E1580" s="14" t="str">
        <f t="shared" si="24"/>
        <v>1964Bolivia (Plurinational State of)</v>
      </c>
      <c r="F1580" s="14">
        <v>0.12172610312700272</v>
      </c>
    </row>
    <row r="1581" spans="1:6" x14ac:dyDescent="0.3">
      <c r="A1581" s="13" t="s">
        <v>256</v>
      </c>
      <c r="B1581" s="13" t="s">
        <v>257</v>
      </c>
      <c r="C1581" s="13" t="s">
        <v>258</v>
      </c>
      <c r="D1581" s="14">
        <v>1965</v>
      </c>
      <c r="E1581" s="14" t="str">
        <f t="shared" si="24"/>
        <v>1965Bolivia (Plurinational State of)</v>
      </c>
      <c r="F1581" s="14">
        <v>0.13458584249019623</v>
      </c>
    </row>
    <row r="1582" spans="1:6" x14ac:dyDescent="0.3">
      <c r="A1582" s="13" t="s">
        <v>256</v>
      </c>
      <c r="B1582" s="13" t="s">
        <v>257</v>
      </c>
      <c r="C1582" s="13" t="s">
        <v>258</v>
      </c>
      <c r="D1582" s="14">
        <v>1966</v>
      </c>
      <c r="E1582" s="14" t="str">
        <f t="shared" si="24"/>
        <v>1966Bolivia (Plurinational State of)</v>
      </c>
      <c r="F1582" s="14">
        <v>0.13101765513420105</v>
      </c>
    </row>
    <row r="1583" spans="1:6" x14ac:dyDescent="0.3">
      <c r="A1583" s="13" t="s">
        <v>256</v>
      </c>
      <c r="B1583" s="13" t="s">
        <v>257</v>
      </c>
      <c r="C1583" s="13" t="s">
        <v>258</v>
      </c>
      <c r="D1583" s="14">
        <v>1967</v>
      </c>
      <c r="E1583" s="14" t="str">
        <f t="shared" si="24"/>
        <v>1967Bolivia (Plurinational State of)</v>
      </c>
      <c r="F1583" s="14">
        <v>0.12853477895259857</v>
      </c>
    </row>
    <row r="1584" spans="1:6" x14ac:dyDescent="0.3">
      <c r="A1584" s="13" t="s">
        <v>256</v>
      </c>
      <c r="B1584" s="13" t="s">
        <v>257</v>
      </c>
      <c r="C1584" s="13" t="s">
        <v>258</v>
      </c>
      <c r="D1584" s="14">
        <v>1968</v>
      </c>
      <c r="E1584" s="14" t="str">
        <f t="shared" si="24"/>
        <v>1968Bolivia (Plurinational State of)</v>
      </c>
      <c r="F1584" s="14">
        <v>0.1375516951084137</v>
      </c>
    </row>
    <row r="1585" spans="1:6" x14ac:dyDescent="0.3">
      <c r="A1585" s="13" t="s">
        <v>256</v>
      </c>
      <c r="B1585" s="13" t="s">
        <v>257</v>
      </c>
      <c r="C1585" s="13" t="s">
        <v>258</v>
      </c>
      <c r="D1585" s="14">
        <v>1969</v>
      </c>
      <c r="E1585" s="14" t="str">
        <f t="shared" si="24"/>
        <v>1969Bolivia (Plurinational State of)</v>
      </c>
      <c r="F1585" s="14">
        <v>0.13867683708667755</v>
      </c>
    </row>
    <row r="1586" spans="1:6" x14ac:dyDescent="0.3">
      <c r="A1586" s="13" t="s">
        <v>256</v>
      </c>
      <c r="B1586" s="13" t="s">
        <v>257</v>
      </c>
      <c r="C1586" s="13" t="s">
        <v>258</v>
      </c>
      <c r="D1586" s="14">
        <v>1970</v>
      </c>
      <c r="E1586" s="14" t="str">
        <f t="shared" si="24"/>
        <v>1970Bolivia (Plurinational State of)</v>
      </c>
      <c r="F1586" s="14">
        <v>0.15656737983226776</v>
      </c>
    </row>
    <row r="1587" spans="1:6" x14ac:dyDescent="0.3">
      <c r="A1587" s="13" t="s">
        <v>256</v>
      </c>
      <c r="B1587" s="13" t="s">
        <v>257</v>
      </c>
      <c r="C1587" s="13" t="s">
        <v>258</v>
      </c>
      <c r="D1587" s="14">
        <v>1971</v>
      </c>
      <c r="E1587" s="14" t="str">
        <f t="shared" si="24"/>
        <v>1971Bolivia (Plurinational State of)</v>
      </c>
      <c r="F1587" s="14">
        <v>0.16214489936828613</v>
      </c>
    </row>
    <row r="1588" spans="1:6" x14ac:dyDescent="0.3">
      <c r="A1588" s="13" t="s">
        <v>256</v>
      </c>
      <c r="B1588" s="13" t="s">
        <v>257</v>
      </c>
      <c r="C1588" s="13" t="s">
        <v>258</v>
      </c>
      <c r="D1588" s="14">
        <v>1972</v>
      </c>
      <c r="E1588" s="14" t="str">
        <f t="shared" si="24"/>
        <v>1972Bolivia (Plurinational State of)</v>
      </c>
      <c r="F1588" s="14">
        <v>0.1790546178817749</v>
      </c>
    </row>
    <row r="1589" spans="1:6" x14ac:dyDescent="0.3">
      <c r="A1589" s="13" t="s">
        <v>256</v>
      </c>
      <c r="B1589" s="13" t="s">
        <v>257</v>
      </c>
      <c r="C1589" s="13" t="s">
        <v>258</v>
      </c>
      <c r="D1589" s="14">
        <v>1973</v>
      </c>
      <c r="E1589" s="14" t="str">
        <f t="shared" si="24"/>
        <v>1973Bolivia (Plurinational State of)</v>
      </c>
      <c r="F1589" s="14">
        <v>0.18305355310440063</v>
      </c>
    </row>
    <row r="1590" spans="1:6" x14ac:dyDescent="0.3">
      <c r="A1590" s="13" t="s">
        <v>256</v>
      </c>
      <c r="B1590" s="13" t="s">
        <v>257</v>
      </c>
      <c r="C1590" s="13" t="s">
        <v>258</v>
      </c>
      <c r="D1590" s="14">
        <v>1974</v>
      </c>
      <c r="E1590" s="14" t="str">
        <f t="shared" si="24"/>
        <v>1974Bolivia (Plurinational State of)</v>
      </c>
      <c r="F1590" s="14">
        <v>0.18066444993019104</v>
      </c>
    </row>
    <row r="1591" spans="1:6" x14ac:dyDescent="0.3">
      <c r="A1591" s="13" t="s">
        <v>256</v>
      </c>
      <c r="B1591" s="13" t="s">
        <v>257</v>
      </c>
      <c r="C1591" s="13" t="s">
        <v>258</v>
      </c>
      <c r="D1591" s="14">
        <v>1975</v>
      </c>
      <c r="E1591" s="14" t="str">
        <f t="shared" si="24"/>
        <v>1975Bolivia (Plurinational State of)</v>
      </c>
      <c r="F1591" s="14">
        <v>0.1923774778842926</v>
      </c>
    </row>
    <row r="1592" spans="1:6" x14ac:dyDescent="0.3">
      <c r="A1592" s="13" t="s">
        <v>256</v>
      </c>
      <c r="B1592" s="13" t="s">
        <v>257</v>
      </c>
      <c r="C1592" s="13" t="s">
        <v>258</v>
      </c>
      <c r="D1592" s="14">
        <v>1976</v>
      </c>
      <c r="E1592" s="14" t="str">
        <f t="shared" si="24"/>
        <v>1976Bolivia (Plurinational State of)</v>
      </c>
      <c r="F1592" s="14">
        <v>0.1955178827047348</v>
      </c>
    </row>
    <row r="1593" spans="1:6" x14ac:dyDescent="0.3">
      <c r="A1593" s="13" t="s">
        <v>256</v>
      </c>
      <c r="B1593" s="13" t="s">
        <v>257</v>
      </c>
      <c r="C1593" s="13" t="s">
        <v>258</v>
      </c>
      <c r="D1593" s="14">
        <v>1977</v>
      </c>
      <c r="E1593" s="14" t="str">
        <f t="shared" si="24"/>
        <v>1977Bolivia (Plurinational State of)</v>
      </c>
      <c r="F1593" s="14">
        <v>0.19107931852340698</v>
      </c>
    </row>
    <row r="1594" spans="1:6" x14ac:dyDescent="0.3">
      <c r="A1594" s="13" t="s">
        <v>256</v>
      </c>
      <c r="B1594" s="13" t="s">
        <v>257</v>
      </c>
      <c r="C1594" s="13" t="s">
        <v>258</v>
      </c>
      <c r="D1594" s="14">
        <v>1978</v>
      </c>
      <c r="E1594" s="14" t="str">
        <f t="shared" si="24"/>
        <v>1978Bolivia (Plurinational State of)</v>
      </c>
      <c r="F1594" s="14">
        <v>0.1966901570558548</v>
      </c>
    </row>
    <row r="1595" spans="1:6" x14ac:dyDescent="0.3">
      <c r="A1595" s="13" t="s">
        <v>256</v>
      </c>
      <c r="B1595" s="13" t="s">
        <v>257</v>
      </c>
      <c r="C1595" s="13" t="s">
        <v>258</v>
      </c>
      <c r="D1595" s="14">
        <v>1979</v>
      </c>
      <c r="E1595" s="14" t="str">
        <f t="shared" si="24"/>
        <v>1979Bolivia (Plurinational State of)</v>
      </c>
      <c r="F1595" s="14">
        <v>0.21925930678844452</v>
      </c>
    </row>
    <row r="1596" spans="1:6" x14ac:dyDescent="0.3">
      <c r="A1596" s="13" t="s">
        <v>256</v>
      </c>
      <c r="B1596" s="13" t="s">
        <v>257</v>
      </c>
      <c r="C1596" s="13" t="s">
        <v>258</v>
      </c>
      <c r="D1596" s="14">
        <v>1980</v>
      </c>
      <c r="E1596" s="14" t="str">
        <f t="shared" si="24"/>
        <v>1980Bolivia (Plurinational State of)</v>
      </c>
      <c r="F1596" s="14">
        <v>0.20659096539020538</v>
      </c>
    </row>
    <row r="1597" spans="1:6" x14ac:dyDescent="0.3">
      <c r="A1597" s="13" t="s">
        <v>256</v>
      </c>
      <c r="B1597" s="13" t="s">
        <v>257</v>
      </c>
      <c r="C1597" s="13" t="s">
        <v>258</v>
      </c>
      <c r="D1597" s="14">
        <v>1981</v>
      </c>
      <c r="E1597" s="14" t="str">
        <f t="shared" si="24"/>
        <v>1981Bolivia (Plurinational State of)</v>
      </c>
      <c r="F1597" s="14">
        <v>0.2293730229139328</v>
      </c>
    </row>
    <row r="1598" spans="1:6" x14ac:dyDescent="0.3">
      <c r="A1598" s="13" t="s">
        <v>256</v>
      </c>
      <c r="B1598" s="13" t="s">
        <v>257</v>
      </c>
      <c r="C1598" s="13" t="s">
        <v>258</v>
      </c>
      <c r="D1598" s="14">
        <v>1982</v>
      </c>
      <c r="E1598" s="14" t="str">
        <f t="shared" si="24"/>
        <v>1982Bolivia (Plurinational State of)</v>
      </c>
      <c r="F1598" s="14">
        <v>0.23851916193962097</v>
      </c>
    </row>
    <row r="1599" spans="1:6" x14ac:dyDescent="0.3">
      <c r="A1599" s="13" t="s">
        <v>256</v>
      </c>
      <c r="B1599" s="13" t="s">
        <v>257</v>
      </c>
      <c r="C1599" s="13" t="s">
        <v>258</v>
      </c>
      <c r="D1599" s="14">
        <v>1983</v>
      </c>
      <c r="E1599" s="14" t="str">
        <f t="shared" si="24"/>
        <v>1983Bolivia (Plurinational State of)</v>
      </c>
      <c r="F1599" s="14">
        <v>0.21989886462688446</v>
      </c>
    </row>
    <row r="1600" spans="1:6" x14ac:dyDescent="0.3">
      <c r="A1600" s="13" t="s">
        <v>256</v>
      </c>
      <c r="B1600" s="13" t="s">
        <v>257</v>
      </c>
      <c r="C1600" s="13" t="s">
        <v>258</v>
      </c>
      <c r="D1600" s="14">
        <v>1984</v>
      </c>
      <c r="E1600" s="14" t="str">
        <f t="shared" si="24"/>
        <v>1984Bolivia (Plurinational State of)</v>
      </c>
      <c r="F1600" s="14">
        <v>0.22807583212852478</v>
      </c>
    </row>
    <row r="1601" spans="1:6" x14ac:dyDescent="0.3">
      <c r="A1601" s="13" t="s">
        <v>256</v>
      </c>
      <c r="B1601" s="13" t="s">
        <v>257</v>
      </c>
      <c r="C1601" s="13" t="s">
        <v>258</v>
      </c>
      <c r="D1601" s="14">
        <v>1985</v>
      </c>
      <c r="E1601" s="14" t="str">
        <f t="shared" si="24"/>
        <v>1985Bolivia (Plurinational State of)</v>
      </c>
      <c r="F1601" s="14">
        <v>0.20928321778774261</v>
      </c>
    </row>
    <row r="1602" spans="1:6" x14ac:dyDescent="0.3">
      <c r="A1602" s="13" t="s">
        <v>256</v>
      </c>
      <c r="B1602" s="13" t="s">
        <v>257</v>
      </c>
      <c r="C1602" s="13" t="s">
        <v>258</v>
      </c>
      <c r="D1602" s="14">
        <v>1986</v>
      </c>
      <c r="E1602" s="14" t="str">
        <f t="shared" si="24"/>
        <v>1986Bolivia (Plurinational State of)</v>
      </c>
      <c r="F1602" s="14">
        <v>0.19430035352706909</v>
      </c>
    </row>
    <row r="1603" spans="1:6" x14ac:dyDescent="0.3">
      <c r="A1603" s="13" t="s">
        <v>256</v>
      </c>
      <c r="B1603" s="13" t="s">
        <v>257</v>
      </c>
      <c r="C1603" s="13" t="s">
        <v>258</v>
      </c>
      <c r="D1603" s="14">
        <v>1987</v>
      </c>
      <c r="E1603" s="14" t="str">
        <f t="shared" ref="E1603:E1666" si="25">D1603&amp;B1603</f>
        <v>1987Bolivia (Plurinational State of)</v>
      </c>
      <c r="F1603" s="14">
        <v>0.22114464640617371</v>
      </c>
    </row>
    <row r="1604" spans="1:6" x14ac:dyDescent="0.3">
      <c r="A1604" s="13" t="s">
        <v>256</v>
      </c>
      <c r="B1604" s="13" t="s">
        <v>257</v>
      </c>
      <c r="C1604" s="13" t="s">
        <v>258</v>
      </c>
      <c r="D1604" s="14">
        <v>1988</v>
      </c>
      <c r="E1604" s="14" t="str">
        <f t="shared" si="25"/>
        <v>1988Bolivia (Plurinational State of)</v>
      </c>
      <c r="F1604" s="14">
        <v>0.25042235851287842</v>
      </c>
    </row>
    <row r="1605" spans="1:6" x14ac:dyDescent="0.3">
      <c r="A1605" s="13" t="s">
        <v>256</v>
      </c>
      <c r="B1605" s="13" t="s">
        <v>257</v>
      </c>
      <c r="C1605" s="13" t="s">
        <v>258</v>
      </c>
      <c r="D1605" s="14">
        <v>1989</v>
      </c>
      <c r="E1605" s="14" t="str">
        <f t="shared" si="25"/>
        <v>1989Bolivia (Plurinational State of)</v>
      </c>
      <c r="F1605" s="14">
        <v>0.25651869177818298</v>
      </c>
    </row>
    <row r="1606" spans="1:6" x14ac:dyDescent="0.3">
      <c r="A1606" s="13" t="s">
        <v>256</v>
      </c>
      <c r="B1606" s="13" t="s">
        <v>257</v>
      </c>
      <c r="C1606" s="13" t="s">
        <v>258</v>
      </c>
      <c r="D1606" s="14">
        <v>1990</v>
      </c>
      <c r="E1606" s="14" t="str">
        <f t="shared" si="25"/>
        <v>1990Bolivia (Plurinational State of)</v>
      </c>
      <c r="F1606" s="14">
        <v>0.24263429641723633</v>
      </c>
    </row>
    <row r="1607" spans="1:6" x14ac:dyDescent="0.3">
      <c r="A1607" s="13" t="s">
        <v>256</v>
      </c>
      <c r="B1607" s="13" t="s">
        <v>257</v>
      </c>
      <c r="C1607" s="13" t="s">
        <v>258</v>
      </c>
      <c r="D1607" s="14">
        <v>1991</v>
      </c>
      <c r="E1607" s="14" t="str">
        <f t="shared" si="25"/>
        <v>1991Bolivia (Plurinational State of)</v>
      </c>
      <c r="F1607" s="14">
        <v>0.25153383612632751</v>
      </c>
    </row>
    <row r="1608" spans="1:6" x14ac:dyDescent="0.3">
      <c r="A1608" s="13" t="s">
        <v>256</v>
      </c>
      <c r="B1608" s="13" t="s">
        <v>257</v>
      </c>
      <c r="C1608" s="13" t="s">
        <v>258</v>
      </c>
      <c r="D1608" s="14">
        <v>1992</v>
      </c>
      <c r="E1608" s="14" t="str">
        <f t="shared" si="25"/>
        <v>1992Bolivia (Plurinational State of)</v>
      </c>
      <c r="F1608" s="14">
        <v>0.26850873231887817</v>
      </c>
    </row>
    <row r="1609" spans="1:6" x14ac:dyDescent="0.3">
      <c r="A1609" s="13" t="s">
        <v>256</v>
      </c>
      <c r="B1609" s="13" t="s">
        <v>257</v>
      </c>
      <c r="C1609" s="13" t="s">
        <v>258</v>
      </c>
      <c r="D1609" s="14">
        <v>1993</v>
      </c>
      <c r="E1609" s="14" t="str">
        <f t="shared" si="25"/>
        <v>1993Bolivia (Plurinational State of)</v>
      </c>
      <c r="F1609" s="14">
        <v>0.27790623903274536</v>
      </c>
    </row>
    <row r="1610" spans="1:6" x14ac:dyDescent="0.3">
      <c r="A1610" s="13" t="s">
        <v>256</v>
      </c>
      <c r="B1610" s="13" t="s">
        <v>257</v>
      </c>
      <c r="C1610" s="13" t="s">
        <v>258</v>
      </c>
      <c r="D1610" s="14">
        <v>1994</v>
      </c>
      <c r="E1610" s="14" t="str">
        <f t="shared" si="25"/>
        <v>1994Bolivia (Plurinational State of)</v>
      </c>
      <c r="F1610" s="14">
        <v>0.28880736231803894</v>
      </c>
    </row>
    <row r="1611" spans="1:6" x14ac:dyDescent="0.3">
      <c r="A1611" s="13" t="s">
        <v>256</v>
      </c>
      <c r="B1611" s="13" t="s">
        <v>257</v>
      </c>
      <c r="C1611" s="13" t="s">
        <v>258</v>
      </c>
      <c r="D1611" s="14">
        <v>1995</v>
      </c>
      <c r="E1611" s="14" t="str">
        <f t="shared" si="25"/>
        <v>1995Bolivia (Plurinational State of)</v>
      </c>
      <c r="F1611" s="14">
        <v>0.29936695098876953</v>
      </c>
    </row>
    <row r="1612" spans="1:6" x14ac:dyDescent="0.3">
      <c r="A1612" s="13" t="s">
        <v>256</v>
      </c>
      <c r="B1612" s="13" t="s">
        <v>257</v>
      </c>
      <c r="C1612" s="13" t="s">
        <v>258</v>
      </c>
      <c r="D1612" s="14">
        <v>1996</v>
      </c>
      <c r="E1612" s="14" t="str">
        <f t="shared" si="25"/>
        <v>1996Bolivia (Plurinational State of)</v>
      </c>
      <c r="F1612" s="14">
        <v>0.29785716533660889</v>
      </c>
    </row>
    <row r="1613" spans="1:6" x14ac:dyDescent="0.3">
      <c r="A1613" s="13" t="s">
        <v>256</v>
      </c>
      <c r="B1613" s="13" t="s">
        <v>257</v>
      </c>
      <c r="C1613" s="13" t="s">
        <v>258</v>
      </c>
      <c r="D1613" s="14">
        <v>1997</v>
      </c>
      <c r="E1613" s="14" t="str">
        <f t="shared" si="25"/>
        <v>1997Bolivia (Plurinational State of)</v>
      </c>
      <c r="F1613" s="14">
        <v>0.27794811129570007</v>
      </c>
    </row>
    <row r="1614" spans="1:6" x14ac:dyDescent="0.3">
      <c r="A1614" s="13" t="s">
        <v>256</v>
      </c>
      <c r="B1614" s="13" t="s">
        <v>257</v>
      </c>
      <c r="C1614" s="13" t="s">
        <v>258</v>
      </c>
      <c r="D1614" s="14">
        <v>1998</v>
      </c>
      <c r="E1614" s="14" t="str">
        <f t="shared" si="25"/>
        <v>1998Bolivia (Plurinational State of)</v>
      </c>
      <c r="F1614" s="14">
        <v>0.25732085108757019</v>
      </c>
    </row>
    <row r="1615" spans="1:6" x14ac:dyDescent="0.3">
      <c r="A1615" s="13" t="s">
        <v>256</v>
      </c>
      <c r="B1615" s="13" t="s">
        <v>257</v>
      </c>
      <c r="C1615" s="13" t="s">
        <v>258</v>
      </c>
      <c r="D1615" s="14">
        <v>1999</v>
      </c>
      <c r="E1615" s="14" t="str">
        <f t="shared" si="25"/>
        <v>1999Bolivia (Plurinational State of)</v>
      </c>
      <c r="F1615" s="14">
        <v>0.2443048506975174</v>
      </c>
    </row>
    <row r="1616" spans="1:6" x14ac:dyDescent="0.3">
      <c r="A1616" s="13" t="s">
        <v>256</v>
      </c>
      <c r="B1616" s="13" t="s">
        <v>257</v>
      </c>
      <c r="C1616" s="13" t="s">
        <v>258</v>
      </c>
      <c r="D1616" s="14">
        <v>2000</v>
      </c>
      <c r="E1616" s="14" t="str">
        <f t="shared" si="25"/>
        <v>2000Bolivia (Plurinational State of)</v>
      </c>
      <c r="F1616" s="14">
        <v>0.23038911819458008</v>
      </c>
    </row>
    <row r="1617" spans="1:6" x14ac:dyDescent="0.3">
      <c r="A1617" s="13" t="s">
        <v>256</v>
      </c>
      <c r="B1617" s="13" t="s">
        <v>257</v>
      </c>
      <c r="C1617" s="13" t="s">
        <v>258</v>
      </c>
      <c r="D1617" s="14">
        <v>2001</v>
      </c>
      <c r="E1617" s="14" t="str">
        <f t="shared" si="25"/>
        <v>2001Bolivia (Plurinational State of)</v>
      </c>
      <c r="F1617" s="14">
        <v>0.21282772719860077</v>
      </c>
    </row>
    <row r="1618" spans="1:6" x14ac:dyDescent="0.3">
      <c r="A1618" s="13" t="s">
        <v>256</v>
      </c>
      <c r="B1618" s="13" t="s">
        <v>257</v>
      </c>
      <c r="C1618" s="13" t="s">
        <v>258</v>
      </c>
      <c r="D1618" s="14">
        <v>2002</v>
      </c>
      <c r="E1618" s="14" t="str">
        <f t="shared" si="25"/>
        <v>2002Bolivia (Plurinational State of)</v>
      </c>
      <c r="F1618" s="14">
        <v>0.19616451859474182</v>
      </c>
    </row>
    <row r="1619" spans="1:6" x14ac:dyDescent="0.3">
      <c r="A1619" s="13" t="s">
        <v>256</v>
      </c>
      <c r="B1619" s="13" t="s">
        <v>257</v>
      </c>
      <c r="C1619" s="13" t="s">
        <v>258</v>
      </c>
      <c r="D1619" s="14">
        <v>2003</v>
      </c>
      <c r="E1619" s="14" t="str">
        <f t="shared" si="25"/>
        <v>2003Bolivia (Plurinational State of)</v>
      </c>
      <c r="F1619" s="14">
        <v>0.18748164176940918</v>
      </c>
    </row>
    <row r="1620" spans="1:6" x14ac:dyDescent="0.3">
      <c r="A1620" s="13" t="s">
        <v>256</v>
      </c>
      <c r="B1620" s="13" t="s">
        <v>257</v>
      </c>
      <c r="C1620" s="13" t="s">
        <v>258</v>
      </c>
      <c r="D1620" s="14">
        <v>2004</v>
      </c>
      <c r="E1620" s="14" t="str">
        <f t="shared" si="25"/>
        <v>2004Bolivia (Plurinational State of)</v>
      </c>
      <c r="F1620" s="14">
        <v>0.17475101351737976</v>
      </c>
    </row>
    <row r="1621" spans="1:6" x14ac:dyDescent="0.3">
      <c r="A1621" s="13" t="s">
        <v>256</v>
      </c>
      <c r="B1621" s="13" t="s">
        <v>257</v>
      </c>
      <c r="C1621" s="13" t="s">
        <v>258</v>
      </c>
      <c r="D1621" s="14">
        <v>2005</v>
      </c>
      <c r="E1621" s="14" t="str">
        <f t="shared" si="25"/>
        <v>2005Bolivia (Plurinational State of)</v>
      </c>
      <c r="F1621" s="14">
        <v>0.16472871601581573</v>
      </c>
    </row>
    <row r="1622" spans="1:6" x14ac:dyDescent="0.3">
      <c r="A1622" s="13" t="s">
        <v>256</v>
      </c>
      <c r="B1622" s="13" t="s">
        <v>257</v>
      </c>
      <c r="C1622" s="13" t="s">
        <v>258</v>
      </c>
      <c r="D1622" s="14">
        <v>2006</v>
      </c>
      <c r="E1622" s="14" t="str">
        <f t="shared" si="25"/>
        <v>2006Bolivia (Plurinational State of)</v>
      </c>
      <c r="F1622" s="14">
        <v>0.15581817924976349</v>
      </c>
    </row>
    <row r="1623" spans="1:6" x14ac:dyDescent="0.3">
      <c r="A1623" s="13" t="s">
        <v>256</v>
      </c>
      <c r="B1623" s="13" t="s">
        <v>257</v>
      </c>
      <c r="C1623" s="13" t="s">
        <v>258</v>
      </c>
      <c r="D1623" s="14">
        <v>2007</v>
      </c>
      <c r="E1623" s="14" t="str">
        <f t="shared" si="25"/>
        <v>2007Bolivia (Plurinational State of)</v>
      </c>
      <c r="F1623" s="14">
        <v>0.14888708293437958</v>
      </c>
    </row>
    <row r="1624" spans="1:6" x14ac:dyDescent="0.3">
      <c r="A1624" s="13" t="s">
        <v>256</v>
      </c>
      <c r="B1624" s="13" t="s">
        <v>257</v>
      </c>
      <c r="C1624" s="13" t="s">
        <v>258</v>
      </c>
      <c r="D1624" s="14">
        <v>2008</v>
      </c>
      <c r="E1624" s="14" t="str">
        <f t="shared" si="25"/>
        <v>2008Bolivia (Plurinational State of)</v>
      </c>
      <c r="F1624" s="14">
        <v>0.13381744921207428</v>
      </c>
    </row>
    <row r="1625" spans="1:6" x14ac:dyDescent="0.3">
      <c r="A1625" s="13" t="s">
        <v>256</v>
      </c>
      <c r="B1625" s="13" t="s">
        <v>257</v>
      </c>
      <c r="C1625" s="13" t="s">
        <v>258</v>
      </c>
      <c r="D1625" s="14">
        <v>2009</v>
      </c>
      <c r="E1625" s="14" t="str">
        <f t="shared" si="25"/>
        <v>2009Bolivia (Plurinational State of)</v>
      </c>
      <c r="F1625" s="14">
        <v>0.12998287379741669</v>
      </c>
    </row>
    <row r="1626" spans="1:6" x14ac:dyDescent="0.3">
      <c r="A1626" s="13" t="s">
        <v>256</v>
      </c>
      <c r="B1626" s="13" t="s">
        <v>257</v>
      </c>
      <c r="C1626" s="13" t="s">
        <v>258</v>
      </c>
      <c r="D1626" s="14">
        <v>2010</v>
      </c>
      <c r="E1626" s="14" t="str">
        <f t="shared" si="25"/>
        <v>2010Bolivia (Plurinational State of)</v>
      </c>
      <c r="F1626" s="14">
        <v>0.1199304535984993</v>
      </c>
    </row>
    <row r="1627" spans="1:6" x14ac:dyDescent="0.3">
      <c r="A1627" s="13" t="s">
        <v>256</v>
      </c>
      <c r="B1627" s="13" t="s">
        <v>257</v>
      </c>
      <c r="C1627" s="13" t="s">
        <v>258</v>
      </c>
      <c r="D1627" s="14">
        <v>2011</v>
      </c>
      <c r="E1627" s="14" t="str">
        <f t="shared" si="25"/>
        <v>2011Bolivia (Plurinational State of)</v>
      </c>
      <c r="F1627" s="14">
        <v>0.11245255917310715</v>
      </c>
    </row>
    <row r="1628" spans="1:6" x14ac:dyDescent="0.3">
      <c r="A1628" s="13" t="s">
        <v>256</v>
      </c>
      <c r="B1628" s="13" t="s">
        <v>257</v>
      </c>
      <c r="C1628" s="13" t="s">
        <v>258</v>
      </c>
      <c r="D1628" s="14">
        <v>2012</v>
      </c>
      <c r="E1628" s="14" t="str">
        <f t="shared" si="25"/>
        <v>2012Bolivia (Plurinational State of)</v>
      </c>
      <c r="F1628" s="14">
        <v>0.11474736034870148</v>
      </c>
    </row>
    <row r="1629" spans="1:6" x14ac:dyDescent="0.3">
      <c r="A1629" s="13" t="s">
        <v>256</v>
      </c>
      <c r="B1629" s="13" t="s">
        <v>257</v>
      </c>
      <c r="C1629" s="13" t="s">
        <v>258</v>
      </c>
      <c r="D1629" s="14">
        <v>2013</v>
      </c>
      <c r="E1629" s="14" t="str">
        <f t="shared" si="25"/>
        <v>2013Bolivia (Plurinational State of)</v>
      </c>
      <c r="F1629" s="14">
        <v>0.12207134068012238</v>
      </c>
    </row>
    <row r="1630" spans="1:6" x14ac:dyDescent="0.3">
      <c r="A1630" s="13" t="s">
        <v>256</v>
      </c>
      <c r="B1630" s="13" t="s">
        <v>257</v>
      </c>
      <c r="C1630" s="13" t="s">
        <v>258</v>
      </c>
      <c r="D1630" s="14">
        <v>2014</v>
      </c>
      <c r="E1630" s="14" t="str">
        <f t="shared" si="25"/>
        <v>2014Bolivia (Plurinational State of)</v>
      </c>
      <c r="F1630" s="14">
        <v>0.13274554908275604</v>
      </c>
    </row>
    <row r="1631" spans="1:6" x14ac:dyDescent="0.3">
      <c r="A1631" s="13" t="s">
        <v>256</v>
      </c>
      <c r="B1631" s="13" t="s">
        <v>257</v>
      </c>
      <c r="C1631" s="13" t="s">
        <v>258</v>
      </c>
      <c r="D1631" s="14">
        <v>2015</v>
      </c>
      <c r="E1631" s="14" t="str">
        <f t="shared" si="25"/>
        <v>2015Bolivia (Plurinational State of)</v>
      </c>
      <c r="F1631" s="14">
        <v>0.14626730978488922</v>
      </c>
    </row>
    <row r="1632" spans="1:6" x14ac:dyDescent="0.3">
      <c r="A1632" s="13" t="s">
        <v>256</v>
      </c>
      <c r="B1632" s="13" t="s">
        <v>257</v>
      </c>
      <c r="C1632" s="13" t="s">
        <v>258</v>
      </c>
      <c r="D1632" s="14">
        <v>2016</v>
      </c>
      <c r="E1632" s="14" t="str">
        <f t="shared" si="25"/>
        <v>2016Bolivia (Plurinational State of)</v>
      </c>
      <c r="F1632" s="14">
        <v>0.14377360045909882</v>
      </c>
    </row>
    <row r="1633" spans="1:6" x14ac:dyDescent="0.3">
      <c r="A1633" s="13" t="s">
        <v>256</v>
      </c>
      <c r="B1633" s="13" t="s">
        <v>257</v>
      </c>
      <c r="C1633" s="13" t="s">
        <v>258</v>
      </c>
      <c r="D1633" s="14">
        <v>2017</v>
      </c>
      <c r="E1633" s="14" t="str">
        <f t="shared" si="25"/>
        <v>2017Bolivia (Plurinational State of)</v>
      </c>
      <c r="F1633" s="14">
        <v>0.1439252644777298</v>
      </c>
    </row>
    <row r="1634" spans="1:6" x14ac:dyDescent="0.3">
      <c r="A1634" s="13" t="s">
        <v>259</v>
      </c>
      <c r="B1634" s="13" t="s">
        <v>22</v>
      </c>
      <c r="C1634" s="13" t="s">
        <v>260</v>
      </c>
      <c r="D1634" s="14">
        <v>1950</v>
      </c>
      <c r="E1634" s="14" t="str">
        <f t="shared" si="25"/>
        <v>1950Brazil</v>
      </c>
      <c r="F1634" s="14">
        <v>0.13179215788841248</v>
      </c>
    </row>
    <row r="1635" spans="1:6" x14ac:dyDescent="0.3">
      <c r="A1635" s="13" t="s">
        <v>259</v>
      </c>
      <c r="B1635" s="13" t="s">
        <v>22</v>
      </c>
      <c r="C1635" s="13" t="s">
        <v>260</v>
      </c>
      <c r="D1635" s="14">
        <v>1951</v>
      </c>
      <c r="E1635" s="14" t="str">
        <f t="shared" si="25"/>
        <v>1951Brazil</v>
      </c>
      <c r="F1635" s="14">
        <v>0.13867476582527161</v>
      </c>
    </row>
    <row r="1636" spans="1:6" x14ac:dyDescent="0.3">
      <c r="A1636" s="13" t="s">
        <v>259</v>
      </c>
      <c r="B1636" s="13" t="s">
        <v>22</v>
      </c>
      <c r="C1636" s="13" t="s">
        <v>260</v>
      </c>
      <c r="D1636" s="14">
        <v>1952</v>
      </c>
      <c r="E1636" s="14" t="str">
        <f t="shared" si="25"/>
        <v>1952Brazil</v>
      </c>
      <c r="F1636" s="14">
        <v>0.12999647855758667</v>
      </c>
    </row>
    <row r="1637" spans="1:6" x14ac:dyDescent="0.3">
      <c r="A1637" s="13" t="s">
        <v>259</v>
      </c>
      <c r="B1637" s="13" t="s">
        <v>22</v>
      </c>
      <c r="C1637" s="13" t="s">
        <v>260</v>
      </c>
      <c r="D1637" s="14">
        <v>1953</v>
      </c>
      <c r="E1637" s="14" t="str">
        <f t="shared" si="25"/>
        <v>1953Brazil</v>
      </c>
      <c r="F1637" s="14">
        <v>0.15846042335033417</v>
      </c>
    </row>
    <row r="1638" spans="1:6" x14ac:dyDescent="0.3">
      <c r="A1638" s="13" t="s">
        <v>259</v>
      </c>
      <c r="B1638" s="13" t="s">
        <v>22</v>
      </c>
      <c r="C1638" s="13" t="s">
        <v>260</v>
      </c>
      <c r="D1638" s="14">
        <v>1954</v>
      </c>
      <c r="E1638" s="14" t="str">
        <f t="shared" si="25"/>
        <v>1954Brazil</v>
      </c>
      <c r="F1638" s="14">
        <v>0.14021667838096619</v>
      </c>
    </row>
    <row r="1639" spans="1:6" x14ac:dyDescent="0.3">
      <c r="A1639" s="13" t="s">
        <v>259</v>
      </c>
      <c r="B1639" s="13" t="s">
        <v>22</v>
      </c>
      <c r="C1639" s="13" t="s">
        <v>260</v>
      </c>
      <c r="D1639" s="14">
        <v>1955</v>
      </c>
      <c r="E1639" s="14" t="str">
        <f t="shared" si="25"/>
        <v>1955Brazil</v>
      </c>
      <c r="F1639" s="14">
        <v>0.14128445088863373</v>
      </c>
    </row>
    <row r="1640" spans="1:6" x14ac:dyDescent="0.3">
      <c r="A1640" s="13" t="s">
        <v>259</v>
      </c>
      <c r="B1640" s="13" t="s">
        <v>22</v>
      </c>
      <c r="C1640" s="13" t="s">
        <v>260</v>
      </c>
      <c r="D1640" s="14">
        <v>1956</v>
      </c>
      <c r="E1640" s="14" t="str">
        <f t="shared" si="25"/>
        <v>1956Brazil</v>
      </c>
      <c r="F1640" s="14">
        <v>0.15481798350811005</v>
      </c>
    </row>
    <row r="1641" spans="1:6" x14ac:dyDescent="0.3">
      <c r="A1641" s="13" t="s">
        <v>259</v>
      </c>
      <c r="B1641" s="13" t="s">
        <v>22</v>
      </c>
      <c r="C1641" s="13" t="s">
        <v>260</v>
      </c>
      <c r="D1641" s="14">
        <v>1957</v>
      </c>
      <c r="E1641" s="14" t="str">
        <f t="shared" si="25"/>
        <v>1957Brazil</v>
      </c>
      <c r="F1641" s="14">
        <v>0.14901022613048553</v>
      </c>
    </row>
    <row r="1642" spans="1:6" x14ac:dyDescent="0.3">
      <c r="A1642" s="13" t="s">
        <v>259</v>
      </c>
      <c r="B1642" s="13" t="s">
        <v>22</v>
      </c>
      <c r="C1642" s="13" t="s">
        <v>260</v>
      </c>
      <c r="D1642" s="14">
        <v>1958</v>
      </c>
      <c r="E1642" s="14" t="str">
        <f t="shared" si="25"/>
        <v>1958Brazil</v>
      </c>
      <c r="F1642" s="14">
        <v>0.15047459304332733</v>
      </c>
    </row>
    <row r="1643" spans="1:6" x14ac:dyDescent="0.3">
      <c r="A1643" s="13" t="s">
        <v>259</v>
      </c>
      <c r="B1643" s="13" t="s">
        <v>22</v>
      </c>
      <c r="C1643" s="13" t="s">
        <v>260</v>
      </c>
      <c r="D1643" s="14">
        <v>1959</v>
      </c>
      <c r="E1643" s="14" t="str">
        <f t="shared" si="25"/>
        <v>1959Brazil</v>
      </c>
      <c r="F1643" s="14">
        <v>0.1524733304977417</v>
      </c>
    </row>
    <row r="1644" spans="1:6" x14ac:dyDescent="0.3">
      <c r="A1644" s="13" t="s">
        <v>259</v>
      </c>
      <c r="B1644" s="13" t="s">
        <v>22</v>
      </c>
      <c r="C1644" s="13" t="s">
        <v>260</v>
      </c>
      <c r="D1644" s="14">
        <v>1960</v>
      </c>
      <c r="E1644" s="14" t="str">
        <f t="shared" si="25"/>
        <v>1960Brazil</v>
      </c>
      <c r="F1644" s="14">
        <v>0.16302837431430817</v>
      </c>
    </row>
    <row r="1645" spans="1:6" x14ac:dyDescent="0.3">
      <c r="A1645" s="13" t="s">
        <v>259</v>
      </c>
      <c r="B1645" s="13" t="s">
        <v>22</v>
      </c>
      <c r="C1645" s="13" t="s">
        <v>260</v>
      </c>
      <c r="D1645" s="14">
        <v>1961</v>
      </c>
      <c r="E1645" s="14" t="str">
        <f t="shared" si="25"/>
        <v>1961Brazil</v>
      </c>
      <c r="F1645" s="14">
        <v>0.15910710394382477</v>
      </c>
    </row>
    <row r="1646" spans="1:6" x14ac:dyDescent="0.3">
      <c r="A1646" s="13" t="s">
        <v>259</v>
      </c>
      <c r="B1646" s="13" t="s">
        <v>22</v>
      </c>
      <c r="C1646" s="13" t="s">
        <v>260</v>
      </c>
      <c r="D1646" s="14">
        <v>1962</v>
      </c>
      <c r="E1646" s="14" t="str">
        <f t="shared" si="25"/>
        <v>1962Brazil</v>
      </c>
      <c r="F1646" s="14">
        <v>0.15149097144603729</v>
      </c>
    </row>
    <row r="1647" spans="1:6" x14ac:dyDescent="0.3">
      <c r="A1647" s="13" t="s">
        <v>259</v>
      </c>
      <c r="B1647" s="13" t="s">
        <v>22</v>
      </c>
      <c r="C1647" s="13" t="s">
        <v>260</v>
      </c>
      <c r="D1647" s="14">
        <v>1963</v>
      </c>
      <c r="E1647" s="14" t="str">
        <f t="shared" si="25"/>
        <v>1963Brazil</v>
      </c>
      <c r="F1647" s="14">
        <v>0.15253281593322754</v>
      </c>
    </row>
    <row r="1648" spans="1:6" x14ac:dyDescent="0.3">
      <c r="A1648" s="13" t="s">
        <v>259</v>
      </c>
      <c r="B1648" s="13" t="s">
        <v>22</v>
      </c>
      <c r="C1648" s="13" t="s">
        <v>260</v>
      </c>
      <c r="D1648" s="14">
        <v>1964</v>
      </c>
      <c r="E1648" s="14" t="str">
        <f t="shared" si="25"/>
        <v>1964Brazil</v>
      </c>
      <c r="F1648" s="14">
        <v>0.14307959377765656</v>
      </c>
    </row>
    <row r="1649" spans="1:6" x14ac:dyDescent="0.3">
      <c r="A1649" s="13" t="s">
        <v>259</v>
      </c>
      <c r="B1649" s="13" t="s">
        <v>22</v>
      </c>
      <c r="C1649" s="13" t="s">
        <v>260</v>
      </c>
      <c r="D1649" s="14">
        <v>1965</v>
      </c>
      <c r="E1649" s="14" t="str">
        <f t="shared" si="25"/>
        <v>1965Brazil</v>
      </c>
      <c r="F1649" s="14">
        <v>0.12773618102073669</v>
      </c>
    </row>
    <row r="1650" spans="1:6" x14ac:dyDescent="0.3">
      <c r="A1650" s="13" t="s">
        <v>259</v>
      </c>
      <c r="B1650" s="13" t="s">
        <v>22</v>
      </c>
      <c r="C1650" s="13" t="s">
        <v>260</v>
      </c>
      <c r="D1650" s="14">
        <v>1966</v>
      </c>
      <c r="E1650" s="14" t="str">
        <f t="shared" si="25"/>
        <v>1966Brazil</v>
      </c>
      <c r="F1650" s="14">
        <v>0.13029047846794128</v>
      </c>
    </row>
    <row r="1651" spans="1:6" x14ac:dyDescent="0.3">
      <c r="A1651" s="13" t="s">
        <v>259</v>
      </c>
      <c r="B1651" s="13" t="s">
        <v>22</v>
      </c>
      <c r="C1651" s="13" t="s">
        <v>260</v>
      </c>
      <c r="D1651" s="14">
        <v>1967</v>
      </c>
      <c r="E1651" s="14" t="str">
        <f t="shared" si="25"/>
        <v>1967Brazil</v>
      </c>
      <c r="F1651" s="14">
        <v>0.13477030396461487</v>
      </c>
    </row>
    <row r="1652" spans="1:6" x14ac:dyDescent="0.3">
      <c r="A1652" s="13" t="s">
        <v>259</v>
      </c>
      <c r="B1652" s="13" t="s">
        <v>22</v>
      </c>
      <c r="C1652" s="13" t="s">
        <v>260</v>
      </c>
      <c r="D1652" s="14">
        <v>1968</v>
      </c>
      <c r="E1652" s="14" t="str">
        <f t="shared" si="25"/>
        <v>1968Brazil</v>
      </c>
      <c r="F1652" s="14">
        <v>0.13065339624881744</v>
      </c>
    </row>
    <row r="1653" spans="1:6" x14ac:dyDescent="0.3">
      <c r="A1653" s="13" t="s">
        <v>259</v>
      </c>
      <c r="B1653" s="13" t="s">
        <v>22</v>
      </c>
      <c r="C1653" s="13" t="s">
        <v>260</v>
      </c>
      <c r="D1653" s="14">
        <v>1969</v>
      </c>
      <c r="E1653" s="14" t="str">
        <f t="shared" si="25"/>
        <v>1969Brazil</v>
      </c>
      <c r="F1653" s="14">
        <v>0.13885106146335602</v>
      </c>
    </row>
    <row r="1654" spans="1:6" x14ac:dyDescent="0.3">
      <c r="A1654" s="13" t="s">
        <v>259</v>
      </c>
      <c r="B1654" s="13" t="s">
        <v>22</v>
      </c>
      <c r="C1654" s="13" t="s">
        <v>260</v>
      </c>
      <c r="D1654" s="14">
        <v>1970</v>
      </c>
      <c r="E1654" s="14" t="str">
        <f t="shared" si="25"/>
        <v>1970Brazil</v>
      </c>
      <c r="F1654" s="14">
        <v>0.13101637363433838</v>
      </c>
    </row>
    <row r="1655" spans="1:6" x14ac:dyDescent="0.3">
      <c r="A1655" s="13" t="s">
        <v>259</v>
      </c>
      <c r="B1655" s="13" t="s">
        <v>22</v>
      </c>
      <c r="C1655" s="13" t="s">
        <v>260</v>
      </c>
      <c r="D1655" s="14">
        <v>1971</v>
      </c>
      <c r="E1655" s="14" t="str">
        <f t="shared" si="25"/>
        <v>1971Brazil</v>
      </c>
      <c r="F1655" s="14">
        <v>0.13249890506267548</v>
      </c>
    </row>
    <row r="1656" spans="1:6" x14ac:dyDescent="0.3">
      <c r="A1656" s="13" t="s">
        <v>259</v>
      </c>
      <c r="B1656" s="13" t="s">
        <v>22</v>
      </c>
      <c r="C1656" s="13" t="s">
        <v>260</v>
      </c>
      <c r="D1656" s="14">
        <v>1972</v>
      </c>
      <c r="E1656" s="14" t="str">
        <f t="shared" si="25"/>
        <v>1972Brazil</v>
      </c>
      <c r="F1656" s="14">
        <v>0.13308820128440857</v>
      </c>
    </row>
    <row r="1657" spans="1:6" x14ac:dyDescent="0.3">
      <c r="A1657" s="13" t="s">
        <v>259</v>
      </c>
      <c r="B1657" s="13" t="s">
        <v>22</v>
      </c>
      <c r="C1657" s="13" t="s">
        <v>260</v>
      </c>
      <c r="D1657" s="14">
        <v>1973</v>
      </c>
      <c r="E1657" s="14" t="str">
        <f t="shared" si="25"/>
        <v>1973Brazil</v>
      </c>
      <c r="F1657" s="14">
        <v>0.13163754343986511</v>
      </c>
    </row>
    <row r="1658" spans="1:6" x14ac:dyDescent="0.3">
      <c r="A1658" s="13" t="s">
        <v>259</v>
      </c>
      <c r="B1658" s="13" t="s">
        <v>22</v>
      </c>
      <c r="C1658" s="13" t="s">
        <v>260</v>
      </c>
      <c r="D1658" s="14">
        <v>1974</v>
      </c>
      <c r="E1658" s="14" t="str">
        <f t="shared" si="25"/>
        <v>1974Brazil</v>
      </c>
      <c r="F1658" s="14">
        <v>0.13381423056125641</v>
      </c>
    </row>
    <row r="1659" spans="1:6" x14ac:dyDescent="0.3">
      <c r="A1659" s="13" t="s">
        <v>259</v>
      </c>
      <c r="B1659" s="13" t="s">
        <v>22</v>
      </c>
      <c r="C1659" s="13" t="s">
        <v>260</v>
      </c>
      <c r="D1659" s="14">
        <v>1975</v>
      </c>
      <c r="E1659" s="14" t="str">
        <f t="shared" si="25"/>
        <v>1975Brazil</v>
      </c>
      <c r="F1659" s="14">
        <v>0.12993605434894562</v>
      </c>
    </row>
    <row r="1660" spans="1:6" x14ac:dyDescent="0.3">
      <c r="A1660" s="13" t="s">
        <v>259</v>
      </c>
      <c r="B1660" s="13" t="s">
        <v>22</v>
      </c>
      <c r="C1660" s="13" t="s">
        <v>260</v>
      </c>
      <c r="D1660" s="14">
        <v>1976</v>
      </c>
      <c r="E1660" s="14" t="str">
        <f t="shared" si="25"/>
        <v>1976Brazil</v>
      </c>
      <c r="F1660" s="14">
        <v>0.10567130893468857</v>
      </c>
    </row>
    <row r="1661" spans="1:6" x14ac:dyDescent="0.3">
      <c r="A1661" s="13" t="s">
        <v>259</v>
      </c>
      <c r="B1661" s="13" t="s">
        <v>22</v>
      </c>
      <c r="C1661" s="13" t="s">
        <v>260</v>
      </c>
      <c r="D1661" s="14">
        <v>1977</v>
      </c>
      <c r="E1661" s="14" t="str">
        <f t="shared" si="25"/>
        <v>1977Brazil</v>
      </c>
      <c r="F1661" s="14">
        <v>8.8621295988559723E-2</v>
      </c>
    </row>
    <row r="1662" spans="1:6" x14ac:dyDescent="0.3">
      <c r="A1662" s="13" t="s">
        <v>259</v>
      </c>
      <c r="B1662" s="13" t="s">
        <v>22</v>
      </c>
      <c r="C1662" s="13" t="s">
        <v>260</v>
      </c>
      <c r="D1662" s="14">
        <v>1978</v>
      </c>
      <c r="E1662" s="14" t="str">
        <f t="shared" si="25"/>
        <v>1978Brazil</v>
      </c>
      <c r="F1662" s="14">
        <v>7.5055964291095734E-2</v>
      </c>
    </row>
    <row r="1663" spans="1:6" x14ac:dyDescent="0.3">
      <c r="A1663" s="13" t="s">
        <v>259</v>
      </c>
      <c r="B1663" s="13" t="s">
        <v>22</v>
      </c>
      <c r="C1663" s="13" t="s">
        <v>260</v>
      </c>
      <c r="D1663" s="14">
        <v>1979</v>
      </c>
      <c r="E1663" s="14" t="str">
        <f t="shared" si="25"/>
        <v>1979Brazil</v>
      </c>
      <c r="F1663" s="14">
        <v>6.6065400838851929E-2</v>
      </c>
    </row>
    <row r="1664" spans="1:6" x14ac:dyDescent="0.3">
      <c r="A1664" s="13" t="s">
        <v>259</v>
      </c>
      <c r="B1664" s="13" t="s">
        <v>22</v>
      </c>
      <c r="C1664" s="13" t="s">
        <v>260</v>
      </c>
      <c r="D1664" s="14">
        <v>1980</v>
      </c>
      <c r="E1664" s="14" t="str">
        <f t="shared" si="25"/>
        <v>1980Brazil</v>
      </c>
      <c r="F1664" s="14">
        <v>6.2320157885551453E-2</v>
      </c>
    </row>
    <row r="1665" spans="1:6" x14ac:dyDescent="0.3">
      <c r="A1665" s="13" t="s">
        <v>259</v>
      </c>
      <c r="B1665" s="13" t="s">
        <v>22</v>
      </c>
      <c r="C1665" s="13" t="s">
        <v>260</v>
      </c>
      <c r="D1665" s="14">
        <v>1981</v>
      </c>
      <c r="E1665" s="14" t="str">
        <f t="shared" si="25"/>
        <v>1981Brazil</v>
      </c>
      <c r="F1665" s="14">
        <v>6.0627240687608719E-2</v>
      </c>
    </row>
    <row r="1666" spans="1:6" x14ac:dyDescent="0.3">
      <c r="A1666" s="13" t="s">
        <v>259</v>
      </c>
      <c r="B1666" s="13" t="s">
        <v>22</v>
      </c>
      <c r="C1666" s="13" t="s">
        <v>260</v>
      </c>
      <c r="D1666" s="14">
        <v>1982</v>
      </c>
      <c r="E1666" s="14" t="str">
        <f t="shared" si="25"/>
        <v>1982Brazil</v>
      </c>
      <c r="F1666" s="14">
        <v>6.5787643194198608E-2</v>
      </c>
    </row>
    <row r="1667" spans="1:6" x14ac:dyDescent="0.3">
      <c r="A1667" s="13" t="s">
        <v>259</v>
      </c>
      <c r="B1667" s="13" t="s">
        <v>22</v>
      </c>
      <c r="C1667" s="13" t="s">
        <v>260</v>
      </c>
      <c r="D1667" s="14">
        <v>1983</v>
      </c>
      <c r="E1667" s="14" t="str">
        <f t="shared" ref="E1667:E1730" si="26">D1667&amp;B1667</f>
        <v>1983Brazil</v>
      </c>
      <c r="F1667" s="14">
        <v>6.8956837058067322E-2</v>
      </c>
    </row>
    <row r="1668" spans="1:6" x14ac:dyDescent="0.3">
      <c r="A1668" s="13" t="s">
        <v>259</v>
      </c>
      <c r="B1668" s="13" t="s">
        <v>22</v>
      </c>
      <c r="C1668" s="13" t="s">
        <v>260</v>
      </c>
      <c r="D1668" s="14">
        <v>1984</v>
      </c>
      <c r="E1668" s="14" t="str">
        <f t="shared" si="26"/>
        <v>1984Brazil</v>
      </c>
      <c r="F1668" s="14">
        <v>7.4754245579242706E-2</v>
      </c>
    </row>
    <row r="1669" spans="1:6" x14ac:dyDescent="0.3">
      <c r="A1669" s="13" t="s">
        <v>259</v>
      </c>
      <c r="B1669" s="13" t="s">
        <v>22</v>
      </c>
      <c r="C1669" s="13" t="s">
        <v>260</v>
      </c>
      <c r="D1669" s="14">
        <v>1985</v>
      </c>
      <c r="E1669" s="14" t="str">
        <f t="shared" si="26"/>
        <v>1985Brazil</v>
      </c>
      <c r="F1669" s="14">
        <v>7.8817591071128845E-2</v>
      </c>
    </row>
    <row r="1670" spans="1:6" x14ac:dyDescent="0.3">
      <c r="A1670" s="13" t="s">
        <v>259</v>
      </c>
      <c r="B1670" s="13" t="s">
        <v>22</v>
      </c>
      <c r="C1670" s="13" t="s">
        <v>260</v>
      </c>
      <c r="D1670" s="14">
        <v>1986</v>
      </c>
      <c r="E1670" s="14" t="str">
        <f t="shared" si="26"/>
        <v>1986Brazil</v>
      </c>
      <c r="F1670" s="14">
        <v>8.6185075342655182E-2</v>
      </c>
    </row>
    <row r="1671" spans="1:6" x14ac:dyDescent="0.3">
      <c r="A1671" s="13" t="s">
        <v>259</v>
      </c>
      <c r="B1671" s="13" t="s">
        <v>22</v>
      </c>
      <c r="C1671" s="13" t="s">
        <v>260</v>
      </c>
      <c r="D1671" s="14">
        <v>1987</v>
      </c>
      <c r="E1671" s="14" t="str">
        <f t="shared" si="26"/>
        <v>1987Brazil</v>
      </c>
      <c r="F1671" s="14">
        <v>9.2863455414772034E-2</v>
      </c>
    </row>
    <row r="1672" spans="1:6" x14ac:dyDescent="0.3">
      <c r="A1672" s="13" t="s">
        <v>259</v>
      </c>
      <c r="B1672" s="13" t="s">
        <v>22</v>
      </c>
      <c r="C1672" s="13" t="s">
        <v>260</v>
      </c>
      <c r="D1672" s="14">
        <v>1988</v>
      </c>
      <c r="E1672" s="14" t="str">
        <f t="shared" si="26"/>
        <v>1988Brazil</v>
      </c>
      <c r="F1672" s="14">
        <v>9.9757224321365356E-2</v>
      </c>
    </row>
    <row r="1673" spans="1:6" x14ac:dyDescent="0.3">
      <c r="A1673" s="13" t="s">
        <v>259</v>
      </c>
      <c r="B1673" s="13" t="s">
        <v>22</v>
      </c>
      <c r="C1673" s="13" t="s">
        <v>260</v>
      </c>
      <c r="D1673" s="14">
        <v>1989</v>
      </c>
      <c r="E1673" s="14" t="str">
        <f t="shared" si="26"/>
        <v>1989Brazil</v>
      </c>
      <c r="F1673" s="14">
        <v>0.12710551917552948</v>
      </c>
    </row>
    <row r="1674" spans="1:6" x14ac:dyDescent="0.3">
      <c r="A1674" s="13" t="s">
        <v>259</v>
      </c>
      <c r="B1674" s="13" t="s">
        <v>22</v>
      </c>
      <c r="C1674" s="13" t="s">
        <v>260</v>
      </c>
      <c r="D1674" s="14">
        <v>1990</v>
      </c>
      <c r="E1674" s="14" t="str">
        <f t="shared" si="26"/>
        <v>1990Brazil</v>
      </c>
      <c r="F1674" s="14">
        <v>0.12621419131755829</v>
      </c>
    </row>
    <row r="1675" spans="1:6" x14ac:dyDescent="0.3">
      <c r="A1675" s="13" t="s">
        <v>259</v>
      </c>
      <c r="B1675" s="13" t="s">
        <v>22</v>
      </c>
      <c r="C1675" s="13" t="s">
        <v>260</v>
      </c>
      <c r="D1675" s="14">
        <v>1991</v>
      </c>
      <c r="E1675" s="14" t="str">
        <f t="shared" si="26"/>
        <v>1991Brazil</v>
      </c>
      <c r="F1675" s="14">
        <v>0.129660964012146</v>
      </c>
    </row>
    <row r="1676" spans="1:6" x14ac:dyDescent="0.3">
      <c r="A1676" s="13" t="s">
        <v>259</v>
      </c>
      <c r="B1676" s="13" t="s">
        <v>22</v>
      </c>
      <c r="C1676" s="13" t="s">
        <v>260</v>
      </c>
      <c r="D1676" s="14">
        <v>1992</v>
      </c>
      <c r="E1676" s="14" t="str">
        <f t="shared" si="26"/>
        <v>1992Brazil</v>
      </c>
      <c r="F1676" s="14">
        <v>0.15394026041030884</v>
      </c>
    </row>
    <row r="1677" spans="1:6" x14ac:dyDescent="0.3">
      <c r="A1677" s="13" t="s">
        <v>259</v>
      </c>
      <c r="B1677" s="13" t="s">
        <v>22</v>
      </c>
      <c r="C1677" s="13" t="s">
        <v>260</v>
      </c>
      <c r="D1677" s="14">
        <v>1993</v>
      </c>
      <c r="E1677" s="14" t="str">
        <f t="shared" si="26"/>
        <v>1993Brazil</v>
      </c>
      <c r="F1677" s="14">
        <v>0.17742593586444855</v>
      </c>
    </row>
    <row r="1678" spans="1:6" x14ac:dyDescent="0.3">
      <c r="A1678" s="13" t="s">
        <v>259</v>
      </c>
      <c r="B1678" s="13" t="s">
        <v>22</v>
      </c>
      <c r="C1678" s="13" t="s">
        <v>260</v>
      </c>
      <c r="D1678" s="14">
        <v>1994</v>
      </c>
      <c r="E1678" s="14" t="str">
        <f t="shared" si="26"/>
        <v>1994Brazil</v>
      </c>
      <c r="F1678" s="14">
        <v>0.20594455301761627</v>
      </c>
    </row>
    <row r="1679" spans="1:6" x14ac:dyDescent="0.3">
      <c r="A1679" s="13" t="s">
        <v>259</v>
      </c>
      <c r="B1679" s="13" t="s">
        <v>22</v>
      </c>
      <c r="C1679" s="13" t="s">
        <v>260</v>
      </c>
      <c r="D1679" s="14">
        <v>1995</v>
      </c>
      <c r="E1679" s="14" t="str">
        <f t="shared" si="26"/>
        <v>1995Brazil</v>
      </c>
      <c r="F1679" s="14">
        <v>0.25182527303695679</v>
      </c>
    </row>
    <row r="1680" spans="1:6" x14ac:dyDescent="0.3">
      <c r="A1680" s="13" t="s">
        <v>259</v>
      </c>
      <c r="B1680" s="13" t="s">
        <v>22</v>
      </c>
      <c r="C1680" s="13" t="s">
        <v>260</v>
      </c>
      <c r="D1680" s="14">
        <v>1996</v>
      </c>
      <c r="E1680" s="14" t="str">
        <f t="shared" si="26"/>
        <v>1996Brazil</v>
      </c>
      <c r="F1680" s="14">
        <v>0.3432115912437439</v>
      </c>
    </row>
    <row r="1681" spans="1:6" x14ac:dyDescent="0.3">
      <c r="A1681" s="13" t="s">
        <v>259</v>
      </c>
      <c r="B1681" s="13" t="s">
        <v>22</v>
      </c>
      <c r="C1681" s="13" t="s">
        <v>260</v>
      </c>
      <c r="D1681" s="14">
        <v>1997</v>
      </c>
      <c r="E1681" s="14" t="str">
        <f t="shared" si="26"/>
        <v>1997Brazil</v>
      </c>
      <c r="F1681" s="14">
        <v>0.30007603764533997</v>
      </c>
    </row>
    <row r="1682" spans="1:6" x14ac:dyDescent="0.3">
      <c r="A1682" s="13" t="s">
        <v>259</v>
      </c>
      <c r="B1682" s="13" t="s">
        <v>22</v>
      </c>
      <c r="C1682" s="13" t="s">
        <v>260</v>
      </c>
      <c r="D1682" s="14">
        <v>1998</v>
      </c>
      <c r="E1682" s="14" t="str">
        <f t="shared" si="26"/>
        <v>1998Brazil</v>
      </c>
      <c r="F1682" s="14">
        <v>0.2769274115562439</v>
      </c>
    </row>
    <row r="1683" spans="1:6" x14ac:dyDescent="0.3">
      <c r="A1683" s="13" t="s">
        <v>259</v>
      </c>
      <c r="B1683" s="13" t="s">
        <v>22</v>
      </c>
      <c r="C1683" s="13" t="s">
        <v>260</v>
      </c>
      <c r="D1683" s="14">
        <v>1999</v>
      </c>
      <c r="E1683" s="14" t="str">
        <f t="shared" si="26"/>
        <v>1999Brazil</v>
      </c>
      <c r="F1683" s="14">
        <v>0.25554618239402771</v>
      </c>
    </row>
    <row r="1684" spans="1:6" x14ac:dyDescent="0.3">
      <c r="A1684" s="13" t="s">
        <v>259</v>
      </c>
      <c r="B1684" s="13" t="s">
        <v>22</v>
      </c>
      <c r="C1684" s="13" t="s">
        <v>260</v>
      </c>
      <c r="D1684" s="14">
        <v>2000</v>
      </c>
      <c r="E1684" s="14" t="str">
        <f t="shared" si="26"/>
        <v>2000Brazil</v>
      </c>
      <c r="F1684" s="14">
        <v>0.22528098523616791</v>
      </c>
    </row>
    <row r="1685" spans="1:6" x14ac:dyDescent="0.3">
      <c r="A1685" s="13" t="s">
        <v>259</v>
      </c>
      <c r="B1685" s="13" t="s">
        <v>22</v>
      </c>
      <c r="C1685" s="13" t="s">
        <v>260</v>
      </c>
      <c r="D1685" s="14">
        <v>2001</v>
      </c>
      <c r="E1685" s="14" t="str">
        <f t="shared" si="26"/>
        <v>2001Brazil</v>
      </c>
      <c r="F1685" s="14">
        <v>0.21074576675891876</v>
      </c>
    </row>
    <row r="1686" spans="1:6" x14ac:dyDescent="0.3">
      <c r="A1686" s="13" t="s">
        <v>259</v>
      </c>
      <c r="B1686" s="13" t="s">
        <v>22</v>
      </c>
      <c r="C1686" s="13" t="s">
        <v>260</v>
      </c>
      <c r="D1686" s="14">
        <v>2002</v>
      </c>
      <c r="E1686" s="14" t="str">
        <f t="shared" si="26"/>
        <v>2002Brazil</v>
      </c>
      <c r="F1686" s="14">
        <v>0.20006436109542847</v>
      </c>
    </row>
    <row r="1687" spans="1:6" x14ac:dyDescent="0.3">
      <c r="A1687" s="13" t="s">
        <v>259</v>
      </c>
      <c r="B1687" s="13" t="s">
        <v>22</v>
      </c>
      <c r="C1687" s="13" t="s">
        <v>260</v>
      </c>
      <c r="D1687" s="14">
        <v>2003</v>
      </c>
      <c r="E1687" s="14" t="str">
        <f t="shared" si="26"/>
        <v>2003Brazil</v>
      </c>
      <c r="F1687" s="14">
        <v>0.19280974566936493</v>
      </c>
    </row>
    <row r="1688" spans="1:6" x14ac:dyDescent="0.3">
      <c r="A1688" s="13" t="s">
        <v>259</v>
      </c>
      <c r="B1688" s="13" t="s">
        <v>22</v>
      </c>
      <c r="C1688" s="13" t="s">
        <v>260</v>
      </c>
      <c r="D1688" s="14">
        <v>2004</v>
      </c>
      <c r="E1688" s="14" t="str">
        <f t="shared" si="26"/>
        <v>2004Brazil</v>
      </c>
      <c r="F1688" s="14">
        <v>0.18104317784309387</v>
      </c>
    </row>
    <row r="1689" spans="1:6" x14ac:dyDescent="0.3">
      <c r="A1689" s="13" t="s">
        <v>259</v>
      </c>
      <c r="B1689" s="13" t="s">
        <v>22</v>
      </c>
      <c r="C1689" s="13" t="s">
        <v>260</v>
      </c>
      <c r="D1689" s="14">
        <v>2005</v>
      </c>
      <c r="E1689" s="14" t="str">
        <f t="shared" si="26"/>
        <v>2005Brazil</v>
      </c>
      <c r="F1689" s="14">
        <v>0.17085537314414978</v>
      </c>
    </row>
    <row r="1690" spans="1:6" x14ac:dyDescent="0.3">
      <c r="A1690" s="13" t="s">
        <v>259</v>
      </c>
      <c r="B1690" s="13" t="s">
        <v>22</v>
      </c>
      <c r="C1690" s="13" t="s">
        <v>260</v>
      </c>
      <c r="D1690" s="14">
        <v>2006</v>
      </c>
      <c r="E1690" s="14" t="str">
        <f t="shared" si="26"/>
        <v>2006Brazil</v>
      </c>
      <c r="F1690" s="14">
        <v>0.17383062839508057</v>
      </c>
    </row>
    <row r="1691" spans="1:6" x14ac:dyDescent="0.3">
      <c r="A1691" s="13" t="s">
        <v>259</v>
      </c>
      <c r="B1691" s="13" t="s">
        <v>22</v>
      </c>
      <c r="C1691" s="13" t="s">
        <v>260</v>
      </c>
      <c r="D1691" s="14">
        <v>2007</v>
      </c>
      <c r="E1691" s="14" t="str">
        <f t="shared" si="26"/>
        <v>2007Brazil</v>
      </c>
      <c r="F1691" s="14">
        <v>0.17619289457798004</v>
      </c>
    </row>
    <row r="1692" spans="1:6" x14ac:dyDescent="0.3">
      <c r="A1692" s="13" t="s">
        <v>259</v>
      </c>
      <c r="B1692" s="13" t="s">
        <v>22</v>
      </c>
      <c r="C1692" s="13" t="s">
        <v>260</v>
      </c>
      <c r="D1692" s="14">
        <v>2008</v>
      </c>
      <c r="E1692" s="14" t="str">
        <f t="shared" si="26"/>
        <v>2008Brazil</v>
      </c>
      <c r="F1692" s="14">
        <v>0.17395280301570892</v>
      </c>
    </row>
    <row r="1693" spans="1:6" x14ac:dyDescent="0.3">
      <c r="A1693" s="13" t="s">
        <v>259</v>
      </c>
      <c r="B1693" s="13" t="s">
        <v>22</v>
      </c>
      <c r="C1693" s="13" t="s">
        <v>260</v>
      </c>
      <c r="D1693" s="14">
        <v>2009</v>
      </c>
      <c r="E1693" s="14" t="str">
        <f t="shared" si="26"/>
        <v>2009Brazil</v>
      </c>
      <c r="F1693" s="14">
        <v>0.18723602592945099</v>
      </c>
    </row>
    <row r="1694" spans="1:6" x14ac:dyDescent="0.3">
      <c r="A1694" s="13" t="s">
        <v>259</v>
      </c>
      <c r="B1694" s="13" t="s">
        <v>22</v>
      </c>
      <c r="C1694" s="13" t="s">
        <v>260</v>
      </c>
      <c r="D1694" s="14">
        <v>2010</v>
      </c>
      <c r="E1694" s="14" t="str">
        <f t="shared" si="26"/>
        <v>2010Brazil</v>
      </c>
      <c r="F1694" s="14">
        <v>0.18384258449077606</v>
      </c>
    </row>
    <row r="1695" spans="1:6" x14ac:dyDescent="0.3">
      <c r="A1695" s="13" t="s">
        <v>259</v>
      </c>
      <c r="B1695" s="13" t="s">
        <v>22</v>
      </c>
      <c r="C1695" s="13" t="s">
        <v>260</v>
      </c>
      <c r="D1695" s="14">
        <v>2011</v>
      </c>
      <c r="E1695" s="14" t="str">
        <f t="shared" si="26"/>
        <v>2011Brazil</v>
      </c>
      <c r="F1695" s="14">
        <v>0.18460832536220551</v>
      </c>
    </row>
    <row r="1696" spans="1:6" x14ac:dyDescent="0.3">
      <c r="A1696" s="13" t="s">
        <v>259</v>
      </c>
      <c r="B1696" s="13" t="s">
        <v>22</v>
      </c>
      <c r="C1696" s="13" t="s">
        <v>260</v>
      </c>
      <c r="D1696" s="14">
        <v>2012</v>
      </c>
      <c r="E1696" s="14" t="str">
        <f t="shared" si="26"/>
        <v>2012Brazil</v>
      </c>
      <c r="F1696" s="14">
        <v>0.19287045300006866</v>
      </c>
    </row>
    <row r="1697" spans="1:6" x14ac:dyDescent="0.3">
      <c r="A1697" s="13" t="s">
        <v>259</v>
      </c>
      <c r="B1697" s="13" t="s">
        <v>22</v>
      </c>
      <c r="C1697" s="13" t="s">
        <v>260</v>
      </c>
      <c r="D1697" s="14">
        <v>2013</v>
      </c>
      <c r="E1697" s="14" t="str">
        <f t="shared" si="26"/>
        <v>2013Brazil</v>
      </c>
      <c r="F1697" s="14">
        <v>0.19908049702644348</v>
      </c>
    </row>
    <row r="1698" spans="1:6" x14ac:dyDescent="0.3">
      <c r="A1698" s="13" t="s">
        <v>259</v>
      </c>
      <c r="B1698" s="13" t="s">
        <v>22</v>
      </c>
      <c r="C1698" s="13" t="s">
        <v>260</v>
      </c>
      <c r="D1698" s="14">
        <v>2014</v>
      </c>
      <c r="E1698" s="14" t="str">
        <f t="shared" si="26"/>
        <v>2014Brazil</v>
      </c>
      <c r="F1698" s="14">
        <v>0.20707647502422333</v>
      </c>
    </row>
    <row r="1699" spans="1:6" x14ac:dyDescent="0.3">
      <c r="A1699" s="13" t="s">
        <v>259</v>
      </c>
      <c r="B1699" s="13" t="s">
        <v>22</v>
      </c>
      <c r="C1699" s="13" t="s">
        <v>260</v>
      </c>
      <c r="D1699" s="14">
        <v>2015</v>
      </c>
      <c r="E1699" s="14" t="str">
        <f t="shared" si="26"/>
        <v>2015Brazil</v>
      </c>
      <c r="F1699" s="14">
        <v>0.21277064085006714</v>
      </c>
    </row>
    <row r="1700" spans="1:6" x14ac:dyDescent="0.3">
      <c r="A1700" s="13" t="s">
        <v>259</v>
      </c>
      <c r="B1700" s="13" t="s">
        <v>22</v>
      </c>
      <c r="C1700" s="13" t="s">
        <v>260</v>
      </c>
      <c r="D1700" s="14">
        <v>2016</v>
      </c>
      <c r="E1700" s="14" t="str">
        <f t="shared" si="26"/>
        <v>2016Brazil</v>
      </c>
      <c r="F1700" s="14">
        <v>0.21914957463741302</v>
      </c>
    </row>
    <row r="1701" spans="1:6" x14ac:dyDescent="0.3">
      <c r="A1701" s="13" t="s">
        <v>259</v>
      </c>
      <c r="B1701" s="13" t="s">
        <v>22</v>
      </c>
      <c r="C1701" s="13" t="s">
        <v>260</v>
      </c>
      <c r="D1701" s="14">
        <v>2017</v>
      </c>
      <c r="E1701" s="14" t="str">
        <f t="shared" si="26"/>
        <v>2017Brazil</v>
      </c>
      <c r="F1701" s="14">
        <v>0.21626394987106323</v>
      </c>
    </row>
    <row r="1702" spans="1:6" x14ac:dyDescent="0.3">
      <c r="A1702" s="13" t="s">
        <v>261</v>
      </c>
      <c r="B1702" s="13" t="s">
        <v>13</v>
      </c>
      <c r="C1702" s="13" t="s">
        <v>262</v>
      </c>
      <c r="D1702" s="14">
        <v>1950</v>
      </c>
      <c r="E1702" s="14" t="str">
        <f t="shared" si="26"/>
        <v>1950Barbados</v>
      </c>
      <c r="F1702" s="14"/>
    </row>
    <row r="1703" spans="1:6" x14ac:dyDescent="0.3">
      <c r="A1703" s="13" t="s">
        <v>261</v>
      </c>
      <c r="B1703" s="13" t="s">
        <v>13</v>
      </c>
      <c r="C1703" s="13" t="s">
        <v>262</v>
      </c>
      <c r="D1703" s="14">
        <v>1951</v>
      </c>
      <c r="E1703" s="14" t="str">
        <f t="shared" si="26"/>
        <v>1951Barbados</v>
      </c>
      <c r="F1703" s="14"/>
    </row>
    <row r="1704" spans="1:6" x14ac:dyDescent="0.3">
      <c r="A1704" s="13" t="s">
        <v>261</v>
      </c>
      <c r="B1704" s="13" t="s">
        <v>13</v>
      </c>
      <c r="C1704" s="13" t="s">
        <v>262</v>
      </c>
      <c r="D1704" s="14">
        <v>1952</v>
      </c>
      <c r="E1704" s="14" t="str">
        <f t="shared" si="26"/>
        <v>1952Barbados</v>
      </c>
      <c r="F1704" s="14"/>
    </row>
    <row r="1705" spans="1:6" x14ac:dyDescent="0.3">
      <c r="A1705" s="13" t="s">
        <v>261</v>
      </c>
      <c r="B1705" s="13" t="s">
        <v>13</v>
      </c>
      <c r="C1705" s="13" t="s">
        <v>262</v>
      </c>
      <c r="D1705" s="14">
        <v>1953</v>
      </c>
      <c r="E1705" s="14" t="str">
        <f t="shared" si="26"/>
        <v>1953Barbados</v>
      </c>
      <c r="F1705" s="14"/>
    </row>
    <row r="1706" spans="1:6" x14ac:dyDescent="0.3">
      <c r="A1706" s="13" t="s">
        <v>261</v>
      </c>
      <c r="B1706" s="13" t="s">
        <v>13</v>
      </c>
      <c r="C1706" s="13" t="s">
        <v>262</v>
      </c>
      <c r="D1706" s="14">
        <v>1954</v>
      </c>
      <c r="E1706" s="14" t="str">
        <f t="shared" si="26"/>
        <v>1954Barbados</v>
      </c>
      <c r="F1706" s="14"/>
    </row>
    <row r="1707" spans="1:6" x14ac:dyDescent="0.3">
      <c r="A1707" s="13" t="s">
        <v>261</v>
      </c>
      <c r="B1707" s="13" t="s">
        <v>13</v>
      </c>
      <c r="C1707" s="13" t="s">
        <v>262</v>
      </c>
      <c r="D1707" s="14">
        <v>1955</v>
      </c>
      <c r="E1707" s="14" t="str">
        <f t="shared" si="26"/>
        <v>1955Barbados</v>
      </c>
      <c r="F1707" s="14"/>
    </row>
    <row r="1708" spans="1:6" x14ac:dyDescent="0.3">
      <c r="A1708" s="13" t="s">
        <v>261</v>
      </c>
      <c r="B1708" s="13" t="s">
        <v>13</v>
      </c>
      <c r="C1708" s="13" t="s">
        <v>262</v>
      </c>
      <c r="D1708" s="14">
        <v>1956</v>
      </c>
      <c r="E1708" s="14" t="str">
        <f t="shared" si="26"/>
        <v>1956Barbados</v>
      </c>
      <c r="F1708" s="14"/>
    </row>
    <row r="1709" spans="1:6" x14ac:dyDescent="0.3">
      <c r="A1709" s="13" t="s">
        <v>261</v>
      </c>
      <c r="B1709" s="13" t="s">
        <v>13</v>
      </c>
      <c r="C1709" s="13" t="s">
        <v>262</v>
      </c>
      <c r="D1709" s="14">
        <v>1957</v>
      </c>
      <c r="E1709" s="14" t="str">
        <f t="shared" si="26"/>
        <v>1957Barbados</v>
      </c>
      <c r="F1709" s="14"/>
    </row>
    <row r="1710" spans="1:6" x14ac:dyDescent="0.3">
      <c r="A1710" s="13" t="s">
        <v>261</v>
      </c>
      <c r="B1710" s="13" t="s">
        <v>13</v>
      </c>
      <c r="C1710" s="13" t="s">
        <v>262</v>
      </c>
      <c r="D1710" s="14">
        <v>1958</v>
      </c>
      <c r="E1710" s="14" t="str">
        <f t="shared" si="26"/>
        <v>1958Barbados</v>
      </c>
      <c r="F1710" s="14"/>
    </row>
    <row r="1711" spans="1:6" x14ac:dyDescent="0.3">
      <c r="A1711" s="13" t="s">
        <v>261</v>
      </c>
      <c r="B1711" s="13" t="s">
        <v>13</v>
      </c>
      <c r="C1711" s="13" t="s">
        <v>262</v>
      </c>
      <c r="D1711" s="14">
        <v>1959</v>
      </c>
      <c r="E1711" s="14" t="str">
        <f t="shared" si="26"/>
        <v>1959Barbados</v>
      </c>
      <c r="F1711" s="14"/>
    </row>
    <row r="1712" spans="1:6" x14ac:dyDescent="0.3">
      <c r="A1712" s="13" t="s">
        <v>261</v>
      </c>
      <c r="B1712" s="13" t="s">
        <v>13</v>
      </c>
      <c r="C1712" s="13" t="s">
        <v>262</v>
      </c>
      <c r="D1712" s="14">
        <v>1960</v>
      </c>
      <c r="E1712" s="14" t="str">
        <f t="shared" si="26"/>
        <v>1960Barbados</v>
      </c>
      <c r="F1712" s="14">
        <v>7.1770511567592621E-2</v>
      </c>
    </row>
    <row r="1713" spans="1:6" x14ac:dyDescent="0.3">
      <c r="A1713" s="13" t="s">
        <v>261</v>
      </c>
      <c r="B1713" s="13" t="s">
        <v>13</v>
      </c>
      <c r="C1713" s="13" t="s">
        <v>262</v>
      </c>
      <c r="D1713" s="14">
        <v>1961</v>
      </c>
      <c r="E1713" s="14" t="str">
        <f t="shared" si="26"/>
        <v>1961Barbados</v>
      </c>
      <c r="F1713" s="14">
        <v>8.3994358777999878E-2</v>
      </c>
    </row>
    <row r="1714" spans="1:6" x14ac:dyDescent="0.3">
      <c r="A1714" s="13" t="s">
        <v>261</v>
      </c>
      <c r="B1714" s="13" t="s">
        <v>13</v>
      </c>
      <c r="C1714" s="13" t="s">
        <v>262</v>
      </c>
      <c r="D1714" s="14">
        <v>1962</v>
      </c>
      <c r="E1714" s="14" t="str">
        <f t="shared" si="26"/>
        <v>1962Barbados</v>
      </c>
      <c r="F1714" s="14">
        <v>8.2140393555164337E-2</v>
      </c>
    </row>
    <row r="1715" spans="1:6" x14ac:dyDescent="0.3">
      <c r="A1715" s="13" t="s">
        <v>261</v>
      </c>
      <c r="B1715" s="13" t="s">
        <v>13</v>
      </c>
      <c r="C1715" s="13" t="s">
        <v>262</v>
      </c>
      <c r="D1715" s="14">
        <v>1963</v>
      </c>
      <c r="E1715" s="14" t="str">
        <f t="shared" si="26"/>
        <v>1963Barbados</v>
      </c>
      <c r="F1715" s="14">
        <v>7.5238533318042755E-2</v>
      </c>
    </row>
    <row r="1716" spans="1:6" x14ac:dyDescent="0.3">
      <c r="A1716" s="13" t="s">
        <v>261</v>
      </c>
      <c r="B1716" s="13" t="s">
        <v>13</v>
      </c>
      <c r="C1716" s="13" t="s">
        <v>262</v>
      </c>
      <c r="D1716" s="14">
        <v>1964</v>
      </c>
      <c r="E1716" s="14" t="str">
        <f t="shared" si="26"/>
        <v>1964Barbados</v>
      </c>
      <c r="F1716" s="14">
        <v>7.6248243451118469E-2</v>
      </c>
    </row>
    <row r="1717" spans="1:6" x14ac:dyDescent="0.3">
      <c r="A1717" s="13" t="s">
        <v>261</v>
      </c>
      <c r="B1717" s="13" t="s">
        <v>13</v>
      </c>
      <c r="C1717" s="13" t="s">
        <v>262</v>
      </c>
      <c r="D1717" s="14">
        <v>1965</v>
      </c>
      <c r="E1717" s="14" t="str">
        <f t="shared" si="26"/>
        <v>1965Barbados</v>
      </c>
      <c r="F1717" s="14">
        <v>8.0953776836395264E-2</v>
      </c>
    </row>
    <row r="1718" spans="1:6" x14ac:dyDescent="0.3">
      <c r="A1718" s="13" t="s">
        <v>261</v>
      </c>
      <c r="B1718" s="13" t="s">
        <v>13</v>
      </c>
      <c r="C1718" s="13" t="s">
        <v>262</v>
      </c>
      <c r="D1718" s="14">
        <v>1966</v>
      </c>
      <c r="E1718" s="14" t="str">
        <f t="shared" si="26"/>
        <v>1966Barbados</v>
      </c>
      <c r="F1718" s="14">
        <v>8.8916786015033722E-2</v>
      </c>
    </row>
    <row r="1719" spans="1:6" x14ac:dyDescent="0.3">
      <c r="A1719" s="13" t="s">
        <v>261</v>
      </c>
      <c r="B1719" s="13" t="s">
        <v>13</v>
      </c>
      <c r="C1719" s="13" t="s">
        <v>262</v>
      </c>
      <c r="D1719" s="14">
        <v>1967</v>
      </c>
      <c r="E1719" s="14" t="str">
        <f t="shared" si="26"/>
        <v>1967Barbados</v>
      </c>
      <c r="F1719" s="14">
        <v>9.7222410142421722E-2</v>
      </c>
    </row>
    <row r="1720" spans="1:6" x14ac:dyDescent="0.3">
      <c r="A1720" s="13" t="s">
        <v>261</v>
      </c>
      <c r="B1720" s="13" t="s">
        <v>13</v>
      </c>
      <c r="C1720" s="13" t="s">
        <v>262</v>
      </c>
      <c r="D1720" s="14">
        <v>1968</v>
      </c>
      <c r="E1720" s="14" t="str">
        <f t="shared" si="26"/>
        <v>1968Barbados</v>
      </c>
      <c r="F1720" s="14">
        <v>9.7777046263217926E-2</v>
      </c>
    </row>
    <row r="1721" spans="1:6" x14ac:dyDescent="0.3">
      <c r="A1721" s="13" t="s">
        <v>261</v>
      </c>
      <c r="B1721" s="13" t="s">
        <v>13</v>
      </c>
      <c r="C1721" s="13" t="s">
        <v>262</v>
      </c>
      <c r="D1721" s="14">
        <v>1969</v>
      </c>
      <c r="E1721" s="14" t="str">
        <f t="shared" si="26"/>
        <v>1969Barbados</v>
      </c>
      <c r="F1721" s="14">
        <v>0.10501296073198318</v>
      </c>
    </row>
    <row r="1722" spans="1:6" x14ac:dyDescent="0.3">
      <c r="A1722" s="13" t="s">
        <v>261</v>
      </c>
      <c r="B1722" s="13" t="s">
        <v>13</v>
      </c>
      <c r="C1722" s="13" t="s">
        <v>262</v>
      </c>
      <c r="D1722" s="14">
        <v>1970</v>
      </c>
      <c r="E1722" s="14" t="str">
        <f t="shared" si="26"/>
        <v>1970Barbados</v>
      </c>
      <c r="F1722" s="14">
        <v>0.10260795056819916</v>
      </c>
    </row>
    <row r="1723" spans="1:6" x14ac:dyDescent="0.3">
      <c r="A1723" s="13" t="s">
        <v>261</v>
      </c>
      <c r="B1723" s="13" t="s">
        <v>13</v>
      </c>
      <c r="C1723" s="13" t="s">
        <v>262</v>
      </c>
      <c r="D1723" s="14">
        <v>1971</v>
      </c>
      <c r="E1723" s="14" t="str">
        <f t="shared" si="26"/>
        <v>1971Barbados</v>
      </c>
      <c r="F1723" s="14">
        <v>0.10684096068143845</v>
      </c>
    </row>
    <row r="1724" spans="1:6" x14ac:dyDescent="0.3">
      <c r="A1724" s="13" t="s">
        <v>261</v>
      </c>
      <c r="B1724" s="13" t="s">
        <v>13</v>
      </c>
      <c r="C1724" s="13" t="s">
        <v>262</v>
      </c>
      <c r="D1724" s="14">
        <v>1972</v>
      </c>
      <c r="E1724" s="14" t="str">
        <f t="shared" si="26"/>
        <v>1972Barbados</v>
      </c>
      <c r="F1724" s="14">
        <v>0.10735463351011276</v>
      </c>
    </row>
    <row r="1725" spans="1:6" x14ac:dyDescent="0.3">
      <c r="A1725" s="13" t="s">
        <v>261</v>
      </c>
      <c r="B1725" s="13" t="s">
        <v>13</v>
      </c>
      <c r="C1725" s="13" t="s">
        <v>262</v>
      </c>
      <c r="D1725" s="14">
        <v>1973</v>
      </c>
      <c r="E1725" s="14" t="str">
        <f t="shared" si="26"/>
        <v>1973Barbados</v>
      </c>
      <c r="F1725" s="14">
        <v>0.12520414590835571</v>
      </c>
    </row>
    <row r="1726" spans="1:6" x14ac:dyDescent="0.3">
      <c r="A1726" s="13" t="s">
        <v>261</v>
      </c>
      <c r="B1726" s="13" t="s">
        <v>13</v>
      </c>
      <c r="C1726" s="13" t="s">
        <v>262</v>
      </c>
      <c r="D1726" s="14">
        <v>1974</v>
      </c>
      <c r="E1726" s="14" t="str">
        <f t="shared" si="26"/>
        <v>1974Barbados</v>
      </c>
      <c r="F1726" s="14">
        <v>0.11836735904216766</v>
      </c>
    </row>
    <row r="1727" spans="1:6" x14ac:dyDescent="0.3">
      <c r="A1727" s="13" t="s">
        <v>261</v>
      </c>
      <c r="B1727" s="13" t="s">
        <v>13</v>
      </c>
      <c r="C1727" s="13" t="s">
        <v>262</v>
      </c>
      <c r="D1727" s="14">
        <v>1975</v>
      </c>
      <c r="E1727" s="14" t="str">
        <f t="shared" si="26"/>
        <v>1975Barbados</v>
      </c>
      <c r="F1727" s="14">
        <v>9.5405377447605133E-2</v>
      </c>
    </row>
    <row r="1728" spans="1:6" x14ac:dyDescent="0.3">
      <c r="A1728" s="13" t="s">
        <v>261</v>
      </c>
      <c r="B1728" s="13" t="s">
        <v>13</v>
      </c>
      <c r="C1728" s="13" t="s">
        <v>262</v>
      </c>
      <c r="D1728" s="14">
        <v>1976</v>
      </c>
      <c r="E1728" s="14" t="str">
        <f t="shared" si="26"/>
        <v>1976Barbados</v>
      </c>
      <c r="F1728" s="14">
        <v>9.7819000482559204E-2</v>
      </c>
    </row>
    <row r="1729" spans="1:6" x14ac:dyDescent="0.3">
      <c r="A1729" s="13" t="s">
        <v>261</v>
      </c>
      <c r="B1729" s="13" t="s">
        <v>13</v>
      </c>
      <c r="C1729" s="13" t="s">
        <v>262</v>
      </c>
      <c r="D1729" s="14">
        <v>1977</v>
      </c>
      <c r="E1729" s="14" t="str">
        <f t="shared" si="26"/>
        <v>1977Barbados</v>
      </c>
      <c r="F1729" s="14">
        <v>9.4282880425453186E-2</v>
      </c>
    </row>
    <row r="1730" spans="1:6" x14ac:dyDescent="0.3">
      <c r="A1730" s="13" t="s">
        <v>261</v>
      </c>
      <c r="B1730" s="13" t="s">
        <v>13</v>
      </c>
      <c r="C1730" s="13" t="s">
        <v>262</v>
      </c>
      <c r="D1730" s="14">
        <v>1978</v>
      </c>
      <c r="E1730" s="14" t="str">
        <f t="shared" si="26"/>
        <v>1978Barbados</v>
      </c>
      <c r="F1730" s="14">
        <v>9.4446040689945221E-2</v>
      </c>
    </row>
    <row r="1731" spans="1:6" x14ac:dyDescent="0.3">
      <c r="A1731" s="13" t="s">
        <v>261</v>
      </c>
      <c r="B1731" s="13" t="s">
        <v>13</v>
      </c>
      <c r="C1731" s="13" t="s">
        <v>262</v>
      </c>
      <c r="D1731" s="14">
        <v>1979</v>
      </c>
      <c r="E1731" s="14" t="str">
        <f t="shared" ref="E1731:E1794" si="27">D1731&amp;B1731</f>
        <v>1979Barbados</v>
      </c>
      <c r="F1731" s="14">
        <v>9.1661930084228516E-2</v>
      </c>
    </row>
    <row r="1732" spans="1:6" x14ac:dyDescent="0.3">
      <c r="A1732" s="13" t="s">
        <v>261</v>
      </c>
      <c r="B1732" s="13" t="s">
        <v>13</v>
      </c>
      <c r="C1732" s="13" t="s">
        <v>262</v>
      </c>
      <c r="D1732" s="14">
        <v>1980</v>
      </c>
      <c r="E1732" s="14" t="str">
        <f t="shared" si="27"/>
        <v>1980Barbados</v>
      </c>
      <c r="F1732" s="14">
        <v>9.7817055881023407E-2</v>
      </c>
    </row>
    <row r="1733" spans="1:6" x14ac:dyDescent="0.3">
      <c r="A1733" s="13" t="s">
        <v>261</v>
      </c>
      <c r="B1733" s="13" t="s">
        <v>13</v>
      </c>
      <c r="C1733" s="13" t="s">
        <v>262</v>
      </c>
      <c r="D1733" s="14">
        <v>1981</v>
      </c>
      <c r="E1733" s="14" t="str">
        <f t="shared" si="27"/>
        <v>1981Barbados</v>
      </c>
      <c r="F1733" s="14">
        <v>0.11040419340133667</v>
      </c>
    </row>
    <row r="1734" spans="1:6" x14ac:dyDescent="0.3">
      <c r="A1734" s="13" t="s">
        <v>261</v>
      </c>
      <c r="B1734" s="13" t="s">
        <v>13</v>
      </c>
      <c r="C1734" s="13" t="s">
        <v>262</v>
      </c>
      <c r="D1734" s="14">
        <v>1982</v>
      </c>
      <c r="E1734" s="14" t="str">
        <f t="shared" si="27"/>
        <v>1982Barbados</v>
      </c>
      <c r="F1734" s="14">
        <v>0.10055409371852875</v>
      </c>
    </row>
    <row r="1735" spans="1:6" x14ac:dyDescent="0.3">
      <c r="A1735" s="13" t="s">
        <v>261</v>
      </c>
      <c r="B1735" s="13" t="s">
        <v>13</v>
      </c>
      <c r="C1735" s="13" t="s">
        <v>262</v>
      </c>
      <c r="D1735" s="14">
        <v>1983</v>
      </c>
      <c r="E1735" s="14" t="str">
        <f t="shared" si="27"/>
        <v>1983Barbados</v>
      </c>
      <c r="F1735" s="14">
        <v>9.4473868608474731E-2</v>
      </c>
    </row>
    <row r="1736" spans="1:6" x14ac:dyDescent="0.3">
      <c r="A1736" s="13" t="s">
        <v>261</v>
      </c>
      <c r="B1736" s="13" t="s">
        <v>13</v>
      </c>
      <c r="C1736" s="13" t="s">
        <v>262</v>
      </c>
      <c r="D1736" s="14">
        <v>1984</v>
      </c>
      <c r="E1736" s="14" t="str">
        <f t="shared" si="27"/>
        <v>1984Barbados</v>
      </c>
      <c r="F1736" s="14">
        <v>9.6637219190597534E-2</v>
      </c>
    </row>
    <row r="1737" spans="1:6" x14ac:dyDescent="0.3">
      <c r="A1737" s="13" t="s">
        <v>261</v>
      </c>
      <c r="B1737" s="13" t="s">
        <v>13</v>
      </c>
      <c r="C1737" s="13" t="s">
        <v>262</v>
      </c>
      <c r="D1737" s="14">
        <v>1985</v>
      </c>
      <c r="E1737" s="14" t="str">
        <f t="shared" si="27"/>
        <v>1985Barbados</v>
      </c>
      <c r="F1737" s="14">
        <v>0.1233847364783287</v>
      </c>
    </row>
    <row r="1738" spans="1:6" x14ac:dyDescent="0.3">
      <c r="A1738" s="13" t="s">
        <v>261</v>
      </c>
      <c r="B1738" s="13" t="s">
        <v>13</v>
      </c>
      <c r="C1738" s="13" t="s">
        <v>262</v>
      </c>
      <c r="D1738" s="14">
        <v>1986</v>
      </c>
      <c r="E1738" s="14" t="str">
        <f t="shared" si="27"/>
        <v>1986Barbados</v>
      </c>
      <c r="F1738" s="14">
        <v>0.10660119354724884</v>
      </c>
    </row>
    <row r="1739" spans="1:6" x14ac:dyDescent="0.3">
      <c r="A1739" s="13" t="s">
        <v>261</v>
      </c>
      <c r="B1739" s="13" t="s">
        <v>13</v>
      </c>
      <c r="C1739" s="13" t="s">
        <v>262</v>
      </c>
      <c r="D1739" s="14">
        <v>1987</v>
      </c>
      <c r="E1739" s="14" t="str">
        <f t="shared" si="27"/>
        <v>1987Barbados</v>
      </c>
      <c r="F1739" s="14">
        <v>8.07756707072258E-2</v>
      </c>
    </row>
    <row r="1740" spans="1:6" x14ac:dyDescent="0.3">
      <c r="A1740" s="13" t="s">
        <v>261</v>
      </c>
      <c r="B1740" s="13" t="s">
        <v>13</v>
      </c>
      <c r="C1740" s="13" t="s">
        <v>262</v>
      </c>
      <c r="D1740" s="14">
        <v>1988</v>
      </c>
      <c r="E1740" s="14" t="str">
        <f t="shared" si="27"/>
        <v>1988Barbados</v>
      </c>
      <c r="F1740" s="14">
        <v>9.7855143249034882E-2</v>
      </c>
    </row>
    <row r="1741" spans="1:6" x14ac:dyDescent="0.3">
      <c r="A1741" s="13" t="s">
        <v>261</v>
      </c>
      <c r="B1741" s="13" t="s">
        <v>13</v>
      </c>
      <c r="C1741" s="13" t="s">
        <v>262</v>
      </c>
      <c r="D1741" s="14">
        <v>1989</v>
      </c>
      <c r="E1741" s="14" t="str">
        <f t="shared" si="27"/>
        <v>1989Barbados</v>
      </c>
      <c r="F1741" s="14">
        <v>9.4909079372882843E-2</v>
      </c>
    </row>
    <row r="1742" spans="1:6" x14ac:dyDescent="0.3">
      <c r="A1742" s="13" t="s">
        <v>261</v>
      </c>
      <c r="B1742" s="13" t="s">
        <v>13</v>
      </c>
      <c r="C1742" s="13" t="s">
        <v>262</v>
      </c>
      <c r="D1742" s="14">
        <v>1990</v>
      </c>
      <c r="E1742" s="14" t="str">
        <f t="shared" si="27"/>
        <v>1990Barbados</v>
      </c>
      <c r="F1742" s="14">
        <v>7.6803885400295258E-2</v>
      </c>
    </row>
    <row r="1743" spans="1:6" x14ac:dyDescent="0.3">
      <c r="A1743" s="13" t="s">
        <v>261</v>
      </c>
      <c r="B1743" s="13" t="s">
        <v>13</v>
      </c>
      <c r="C1743" s="13" t="s">
        <v>262</v>
      </c>
      <c r="D1743" s="14">
        <v>1991</v>
      </c>
      <c r="E1743" s="14" t="str">
        <f t="shared" si="27"/>
        <v>1991Barbados</v>
      </c>
      <c r="F1743" s="14">
        <v>0.10882938653230667</v>
      </c>
    </row>
    <row r="1744" spans="1:6" x14ac:dyDescent="0.3">
      <c r="A1744" s="13" t="s">
        <v>261</v>
      </c>
      <c r="B1744" s="13" t="s">
        <v>13</v>
      </c>
      <c r="C1744" s="13" t="s">
        <v>262</v>
      </c>
      <c r="D1744" s="14">
        <v>1992</v>
      </c>
      <c r="E1744" s="14" t="str">
        <f t="shared" si="27"/>
        <v>1992Barbados</v>
      </c>
      <c r="F1744" s="14">
        <v>9.0241715312004089E-2</v>
      </c>
    </row>
    <row r="1745" spans="1:6" x14ac:dyDescent="0.3">
      <c r="A1745" s="13" t="s">
        <v>261</v>
      </c>
      <c r="B1745" s="13" t="s">
        <v>13</v>
      </c>
      <c r="C1745" s="13" t="s">
        <v>262</v>
      </c>
      <c r="D1745" s="14">
        <v>1993</v>
      </c>
      <c r="E1745" s="14" t="str">
        <f t="shared" si="27"/>
        <v>1993Barbados</v>
      </c>
      <c r="F1745" s="14">
        <v>9.7552739083766937E-2</v>
      </c>
    </row>
    <row r="1746" spans="1:6" x14ac:dyDescent="0.3">
      <c r="A1746" s="13" t="s">
        <v>261</v>
      </c>
      <c r="B1746" s="13" t="s">
        <v>13</v>
      </c>
      <c r="C1746" s="13" t="s">
        <v>262</v>
      </c>
      <c r="D1746" s="14">
        <v>1994</v>
      </c>
      <c r="E1746" s="14" t="str">
        <f t="shared" si="27"/>
        <v>1994Barbados</v>
      </c>
      <c r="F1746" s="14">
        <v>0.10149721056222916</v>
      </c>
    </row>
    <row r="1747" spans="1:6" x14ac:dyDescent="0.3">
      <c r="A1747" s="13" t="s">
        <v>261</v>
      </c>
      <c r="B1747" s="13" t="s">
        <v>13</v>
      </c>
      <c r="C1747" s="13" t="s">
        <v>262</v>
      </c>
      <c r="D1747" s="14">
        <v>1995</v>
      </c>
      <c r="E1747" s="14" t="str">
        <f t="shared" si="27"/>
        <v>1995Barbados</v>
      </c>
      <c r="F1747" s="14">
        <v>0.15812450647354126</v>
      </c>
    </row>
    <row r="1748" spans="1:6" x14ac:dyDescent="0.3">
      <c r="A1748" s="13" t="s">
        <v>261</v>
      </c>
      <c r="B1748" s="13" t="s">
        <v>13</v>
      </c>
      <c r="C1748" s="13" t="s">
        <v>262</v>
      </c>
      <c r="D1748" s="14">
        <v>1996</v>
      </c>
      <c r="E1748" s="14" t="str">
        <f t="shared" si="27"/>
        <v>1996Barbados</v>
      </c>
      <c r="F1748" s="14">
        <v>0.15497046709060669</v>
      </c>
    </row>
    <row r="1749" spans="1:6" x14ac:dyDescent="0.3">
      <c r="A1749" s="13" t="s">
        <v>261</v>
      </c>
      <c r="B1749" s="13" t="s">
        <v>13</v>
      </c>
      <c r="C1749" s="13" t="s">
        <v>262</v>
      </c>
      <c r="D1749" s="14">
        <v>1997</v>
      </c>
      <c r="E1749" s="14" t="str">
        <f t="shared" si="27"/>
        <v>1997Barbados</v>
      </c>
      <c r="F1749" s="14">
        <v>0.16229304671287537</v>
      </c>
    </row>
    <row r="1750" spans="1:6" x14ac:dyDescent="0.3">
      <c r="A1750" s="13" t="s">
        <v>261</v>
      </c>
      <c r="B1750" s="13" t="s">
        <v>13</v>
      </c>
      <c r="C1750" s="13" t="s">
        <v>262</v>
      </c>
      <c r="D1750" s="14">
        <v>1998</v>
      </c>
      <c r="E1750" s="14" t="str">
        <f t="shared" si="27"/>
        <v>1998Barbados</v>
      </c>
      <c r="F1750" s="14">
        <v>0.18537159264087677</v>
      </c>
    </row>
    <row r="1751" spans="1:6" x14ac:dyDescent="0.3">
      <c r="A1751" s="13" t="s">
        <v>261</v>
      </c>
      <c r="B1751" s="13" t="s">
        <v>13</v>
      </c>
      <c r="C1751" s="13" t="s">
        <v>262</v>
      </c>
      <c r="D1751" s="14">
        <v>1999</v>
      </c>
      <c r="E1751" s="14" t="str">
        <f t="shared" si="27"/>
        <v>1999Barbados</v>
      </c>
      <c r="F1751" s="14">
        <v>0.17255422472953796</v>
      </c>
    </row>
    <row r="1752" spans="1:6" x14ac:dyDescent="0.3">
      <c r="A1752" s="13" t="s">
        <v>261</v>
      </c>
      <c r="B1752" s="13" t="s">
        <v>13</v>
      </c>
      <c r="C1752" s="13" t="s">
        <v>262</v>
      </c>
      <c r="D1752" s="14">
        <v>2000</v>
      </c>
      <c r="E1752" s="14" t="str">
        <f t="shared" si="27"/>
        <v>2000Barbados</v>
      </c>
      <c r="F1752" s="14">
        <v>0.1829555332660675</v>
      </c>
    </row>
    <row r="1753" spans="1:6" x14ac:dyDescent="0.3">
      <c r="A1753" s="13" t="s">
        <v>261</v>
      </c>
      <c r="B1753" s="13" t="s">
        <v>13</v>
      </c>
      <c r="C1753" s="13" t="s">
        <v>262</v>
      </c>
      <c r="D1753" s="14">
        <v>2001</v>
      </c>
      <c r="E1753" s="14" t="str">
        <f t="shared" si="27"/>
        <v>2001Barbados</v>
      </c>
      <c r="F1753" s="14">
        <v>0.24494056403636932</v>
      </c>
    </row>
    <row r="1754" spans="1:6" x14ac:dyDescent="0.3">
      <c r="A1754" s="13" t="s">
        <v>261</v>
      </c>
      <c r="B1754" s="13" t="s">
        <v>13</v>
      </c>
      <c r="C1754" s="13" t="s">
        <v>262</v>
      </c>
      <c r="D1754" s="14">
        <v>2002</v>
      </c>
      <c r="E1754" s="14" t="str">
        <f t="shared" si="27"/>
        <v>2002Barbados</v>
      </c>
      <c r="F1754" s="14">
        <v>0.16651773452758789</v>
      </c>
    </row>
    <row r="1755" spans="1:6" x14ac:dyDescent="0.3">
      <c r="A1755" s="13" t="s">
        <v>261</v>
      </c>
      <c r="B1755" s="13" t="s">
        <v>13</v>
      </c>
      <c r="C1755" s="13" t="s">
        <v>262</v>
      </c>
      <c r="D1755" s="14">
        <v>2003</v>
      </c>
      <c r="E1755" s="14" t="str">
        <f t="shared" si="27"/>
        <v>2003Barbados</v>
      </c>
      <c r="F1755" s="14">
        <v>0.23165270686149597</v>
      </c>
    </row>
    <row r="1756" spans="1:6" x14ac:dyDescent="0.3">
      <c r="A1756" s="13" t="s">
        <v>261</v>
      </c>
      <c r="B1756" s="13" t="s">
        <v>13</v>
      </c>
      <c r="C1756" s="13" t="s">
        <v>262</v>
      </c>
      <c r="D1756" s="14">
        <v>2004</v>
      </c>
      <c r="E1756" s="14" t="str">
        <f t="shared" si="27"/>
        <v>2004Barbados</v>
      </c>
      <c r="F1756" s="14">
        <v>0.21851107478141785</v>
      </c>
    </row>
    <row r="1757" spans="1:6" x14ac:dyDescent="0.3">
      <c r="A1757" s="13" t="s">
        <v>261</v>
      </c>
      <c r="B1757" s="13" t="s">
        <v>13</v>
      </c>
      <c r="C1757" s="13" t="s">
        <v>262</v>
      </c>
      <c r="D1757" s="14">
        <v>2005</v>
      </c>
      <c r="E1757" s="14" t="str">
        <f t="shared" si="27"/>
        <v>2005Barbados</v>
      </c>
      <c r="F1757" s="14">
        <v>0.22964571416378021</v>
      </c>
    </row>
    <row r="1758" spans="1:6" x14ac:dyDescent="0.3">
      <c r="A1758" s="13" t="s">
        <v>261</v>
      </c>
      <c r="B1758" s="13" t="s">
        <v>13</v>
      </c>
      <c r="C1758" s="13" t="s">
        <v>262</v>
      </c>
      <c r="D1758" s="14">
        <v>2006</v>
      </c>
      <c r="E1758" s="14" t="str">
        <f t="shared" si="27"/>
        <v>2006Barbados</v>
      </c>
      <c r="F1758" s="14">
        <v>0.2256922572851181</v>
      </c>
    </row>
    <row r="1759" spans="1:6" x14ac:dyDescent="0.3">
      <c r="A1759" s="13" t="s">
        <v>261</v>
      </c>
      <c r="B1759" s="13" t="s">
        <v>13</v>
      </c>
      <c r="C1759" s="13" t="s">
        <v>262</v>
      </c>
      <c r="D1759" s="14">
        <v>2007</v>
      </c>
      <c r="E1759" s="14" t="str">
        <f t="shared" si="27"/>
        <v>2007Barbados</v>
      </c>
      <c r="F1759" s="14">
        <v>0.23291833698749542</v>
      </c>
    </row>
    <row r="1760" spans="1:6" x14ac:dyDescent="0.3">
      <c r="A1760" s="13" t="s">
        <v>261</v>
      </c>
      <c r="B1760" s="13" t="s">
        <v>13</v>
      </c>
      <c r="C1760" s="13" t="s">
        <v>262</v>
      </c>
      <c r="D1760" s="14">
        <v>2008</v>
      </c>
      <c r="E1760" s="14" t="str">
        <f t="shared" si="27"/>
        <v>2008Barbados</v>
      </c>
      <c r="F1760" s="14">
        <v>0.25752326846122742</v>
      </c>
    </row>
    <row r="1761" spans="1:6" x14ac:dyDescent="0.3">
      <c r="A1761" s="13" t="s">
        <v>261</v>
      </c>
      <c r="B1761" s="13" t="s">
        <v>13</v>
      </c>
      <c r="C1761" s="13" t="s">
        <v>262</v>
      </c>
      <c r="D1761" s="14">
        <v>2009</v>
      </c>
      <c r="E1761" s="14" t="str">
        <f t="shared" si="27"/>
        <v>2009Barbados</v>
      </c>
      <c r="F1761" s="14">
        <v>0.29820191860198975</v>
      </c>
    </row>
    <row r="1762" spans="1:6" x14ac:dyDescent="0.3">
      <c r="A1762" s="13" t="s">
        <v>261</v>
      </c>
      <c r="B1762" s="13" t="s">
        <v>13</v>
      </c>
      <c r="C1762" s="13" t="s">
        <v>262</v>
      </c>
      <c r="D1762" s="14">
        <v>2010</v>
      </c>
      <c r="E1762" s="14" t="str">
        <f t="shared" si="27"/>
        <v>2010Barbados</v>
      </c>
      <c r="F1762" s="14">
        <v>0.28315633535385132</v>
      </c>
    </row>
    <row r="1763" spans="1:6" x14ac:dyDescent="0.3">
      <c r="A1763" s="13" t="s">
        <v>261</v>
      </c>
      <c r="B1763" s="13" t="s">
        <v>13</v>
      </c>
      <c r="C1763" s="13" t="s">
        <v>262</v>
      </c>
      <c r="D1763" s="14">
        <v>2011</v>
      </c>
      <c r="E1763" s="14" t="str">
        <f t="shared" si="27"/>
        <v>2011Barbados</v>
      </c>
      <c r="F1763" s="14">
        <v>0.32084077596664429</v>
      </c>
    </row>
    <row r="1764" spans="1:6" x14ac:dyDescent="0.3">
      <c r="A1764" s="13" t="s">
        <v>261</v>
      </c>
      <c r="B1764" s="13" t="s">
        <v>13</v>
      </c>
      <c r="C1764" s="13" t="s">
        <v>262</v>
      </c>
      <c r="D1764" s="14">
        <v>2012</v>
      </c>
      <c r="E1764" s="14" t="str">
        <f t="shared" si="27"/>
        <v>2012Barbados</v>
      </c>
      <c r="F1764" s="14">
        <v>0.29114225506782532</v>
      </c>
    </row>
    <row r="1765" spans="1:6" x14ac:dyDescent="0.3">
      <c r="A1765" s="13" t="s">
        <v>261</v>
      </c>
      <c r="B1765" s="13" t="s">
        <v>13</v>
      </c>
      <c r="C1765" s="13" t="s">
        <v>262</v>
      </c>
      <c r="D1765" s="14">
        <v>2013</v>
      </c>
      <c r="E1765" s="14" t="str">
        <f t="shared" si="27"/>
        <v>2013Barbados</v>
      </c>
      <c r="F1765" s="14">
        <v>0.31224155426025391</v>
      </c>
    </row>
    <row r="1766" spans="1:6" x14ac:dyDescent="0.3">
      <c r="A1766" s="13" t="s">
        <v>261</v>
      </c>
      <c r="B1766" s="13" t="s">
        <v>13</v>
      </c>
      <c r="C1766" s="13" t="s">
        <v>262</v>
      </c>
      <c r="D1766" s="14">
        <v>2014</v>
      </c>
      <c r="E1766" s="14" t="str">
        <f t="shared" si="27"/>
        <v>2014Barbados</v>
      </c>
      <c r="F1766" s="14">
        <v>0.30391374230384827</v>
      </c>
    </row>
    <row r="1767" spans="1:6" x14ac:dyDescent="0.3">
      <c r="A1767" s="13" t="s">
        <v>261</v>
      </c>
      <c r="B1767" s="13" t="s">
        <v>13</v>
      </c>
      <c r="C1767" s="13" t="s">
        <v>262</v>
      </c>
      <c r="D1767" s="14">
        <v>2015</v>
      </c>
      <c r="E1767" s="14" t="str">
        <f t="shared" si="27"/>
        <v>2015Barbados</v>
      </c>
      <c r="F1767" s="14">
        <v>0.29676583409309387</v>
      </c>
    </row>
    <row r="1768" spans="1:6" x14ac:dyDescent="0.3">
      <c r="A1768" s="13" t="s">
        <v>261</v>
      </c>
      <c r="B1768" s="13" t="s">
        <v>13</v>
      </c>
      <c r="C1768" s="13" t="s">
        <v>262</v>
      </c>
      <c r="D1768" s="14">
        <v>2016</v>
      </c>
      <c r="E1768" s="14" t="str">
        <f t="shared" si="27"/>
        <v>2016Barbados</v>
      </c>
      <c r="F1768" s="14">
        <v>0.30617272853851318</v>
      </c>
    </row>
    <row r="1769" spans="1:6" x14ac:dyDescent="0.3">
      <c r="A1769" s="13" t="s">
        <v>261</v>
      </c>
      <c r="B1769" s="13" t="s">
        <v>13</v>
      </c>
      <c r="C1769" s="13" t="s">
        <v>262</v>
      </c>
      <c r="D1769" s="14">
        <v>2017</v>
      </c>
      <c r="E1769" s="14" t="str">
        <f t="shared" si="27"/>
        <v>2017Barbados</v>
      </c>
      <c r="F1769" s="14">
        <v>0.30898478627204895</v>
      </c>
    </row>
    <row r="1770" spans="1:6" x14ac:dyDescent="0.3">
      <c r="A1770" s="13" t="s">
        <v>263</v>
      </c>
      <c r="B1770" s="13" t="s">
        <v>23</v>
      </c>
      <c r="C1770" s="13" t="s">
        <v>264</v>
      </c>
      <c r="D1770" s="14">
        <v>1950</v>
      </c>
      <c r="E1770" s="14" t="str">
        <f t="shared" si="27"/>
        <v>1950Brunei Darussalam</v>
      </c>
      <c r="F1770" s="14"/>
    </row>
    <row r="1771" spans="1:6" x14ac:dyDescent="0.3">
      <c r="A1771" s="13" t="s">
        <v>263</v>
      </c>
      <c r="B1771" s="13" t="s">
        <v>23</v>
      </c>
      <c r="C1771" s="13" t="s">
        <v>264</v>
      </c>
      <c r="D1771" s="14">
        <v>1951</v>
      </c>
      <c r="E1771" s="14" t="str">
        <f t="shared" si="27"/>
        <v>1951Brunei Darussalam</v>
      </c>
      <c r="F1771" s="14"/>
    </row>
    <row r="1772" spans="1:6" x14ac:dyDescent="0.3">
      <c r="A1772" s="13" t="s">
        <v>263</v>
      </c>
      <c r="B1772" s="13" t="s">
        <v>23</v>
      </c>
      <c r="C1772" s="13" t="s">
        <v>264</v>
      </c>
      <c r="D1772" s="14">
        <v>1952</v>
      </c>
      <c r="E1772" s="14" t="str">
        <f t="shared" si="27"/>
        <v>1952Brunei Darussalam</v>
      </c>
      <c r="F1772" s="14"/>
    </row>
    <row r="1773" spans="1:6" x14ac:dyDescent="0.3">
      <c r="A1773" s="13" t="s">
        <v>263</v>
      </c>
      <c r="B1773" s="13" t="s">
        <v>23</v>
      </c>
      <c r="C1773" s="13" t="s">
        <v>264</v>
      </c>
      <c r="D1773" s="14">
        <v>1953</v>
      </c>
      <c r="E1773" s="14" t="str">
        <f t="shared" si="27"/>
        <v>1953Brunei Darussalam</v>
      </c>
      <c r="F1773" s="14"/>
    </row>
    <row r="1774" spans="1:6" x14ac:dyDescent="0.3">
      <c r="A1774" s="13" t="s">
        <v>263</v>
      </c>
      <c r="B1774" s="13" t="s">
        <v>23</v>
      </c>
      <c r="C1774" s="13" t="s">
        <v>264</v>
      </c>
      <c r="D1774" s="14">
        <v>1954</v>
      </c>
      <c r="E1774" s="14" t="str">
        <f t="shared" si="27"/>
        <v>1954Brunei Darussalam</v>
      </c>
      <c r="F1774" s="14"/>
    </row>
    <row r="1775" spans="1:6" x14ac:dyDescent="0.3">
      <c r="A1775" s="13" t="s">
        <v>263</v>
      </c>
      <c r="B1775" s="13" t="s">
        <v>23</v>
      </c>
      <c r="C1775" s="13" t="s">
        <v>264</v>
      </c>
      <c r="D1775" s="14">
        <v>1955</v>
      </c>
      <c r="E1775" s="14" t="str">
        <f t="shared" si="27"/>
        <v>1955Brunei Darussalam</v>
      </c>
      <c r="F1775" s="14"/>
    </row>
    <row r="1776" spans="1:6" x14ac:dyDescent="0.3">
      <c r="A1776" s="13" t="s">
        <v>263</v>
      </c>
      <c r="B1776" s="13" t="s">
        <v>23</v>
      </c>
      <c r="C1776" s="13" t="s">
        <v>264</v>
      </c>
      <c r="D1776" s="14">
        <v>1956</v>
      </c>
      <c r="E1776" s="14" t="str">
        <f t="shared" si="27"/>
        <v>1956Brunei Darussalam</v>
      </c>
      <c r="F1776" s="14"/>
    </row>
    <row r="1777" spans="1:6" x14ac:dyDescent="0.3">
      <c r="A1777" s="13" t="s">
        <v>263</v>
      </c>
      <c r="B1777" s="13" t="s">
        <v>23</v>
      </c>
      <c r="C1777" s="13" t="s">
        <v>264</v>
      </c>
      <c r="D1777" s="14">
        <v>1957</v>
      </c>
      <c r="E1777" s="14" t="str">
        <f t="shared" si="27"/>
        <v>1957Brunei Darussalam</v>
      </c>
      <c r="F1777" s="14"/>
    </row>
    <row r="1778" spans="1:6" x14ac:dyDescent="0.3">
      <c r="A1778" s="13" t="s">
        <v>263</v>
      </c>
      <c r="B1778" s="13" t="s">
        <v>23</v>
      </c>
      <c r="C1778" s="13" t="s">
        <v>264</v>
      </c>
      <c r="D1778" s="14">
        <v>1958</v>
      </c>
      <c r="E1778" s="14" t="str">
        <f t="shared" si="27"/>
        <v>1958Brunei Darussalam</v>
      </c>
      <c r="F1778" s="14"/>
    </row>
    <row r="1779" spans="1:6" x14ac:dyDescent="0.3">
      <c r="A1779" s="13" t="s">
        <v>263</v>
      </c>
      <c r="B1779" s="13" t="s">
        <v>23</v>
      </c>
      <c r="C1779" s="13" t="s">
        <v>264</v>
      </c>
      <c r="D1779" s="14">
        <v>1959</v>
      </c>
      <c r="E1779" s="14" t="str">
        <f t="shared" si="27"/>
        <v>1959Brunei Darussalam</v>
      </c>
      <c r="F1779" s="14"/>
    </row>
    <row r="1780" spans="1:6" x14ac:dyDescent="0.3">
      <c r="A1780" s="13" t="s">
        <v>263</v>
      </c>
      <c r="B1780" s="13" t="s">
        <v>23</v>
      </c>
      <c r="C1780" s="13" t="s">
        <v>264</v>
      </c>
      <c r="D1780" s="14">
        <v>1960</v>
      </c>
      <c r="E1780" s="14" t="str">
        <f t="shared" si="27"/>
        <v>1960Brunei Darussalam</v>
      </c>
      <c r="F1780" s="14"/>
    </row>
    <row r="1781" spans="1:6" x14ac:dyDescent="0.3">
      <c r="A1781" s="13" t="s">
        <v>263</v>
      </c>
      <c r="B1781" s="13" t="s">
        <v>23</v>
      </c>
      <c r="C1781" s="13" t="s">
        <v>264</v>
      </c>
      <c r="D1781" s="14">
        <v>1961</v>
      </c>
      <c r="E1781" s="14" t="str">
        <f t="shared" si="27"/>
        <v>1961Brunei Darussalam</v>
      </c>
      <c r="F1781" s="14"/>
    </row>
    <row r="1782" spans="1:6" x14ac:dyDescent="0.3">
      <c r="A1782" s="13" t="s">
        <v>263</v>
      </c>
      <c r="B1782" s="13" t="s">
        <v>23</v>
      </c>
      <c r="C1782" s="13" t="s">
        <v>264</v>
      </c>
      <c r="D1782" s="14">
        <v>1962</v>
      </c>
      <c r="E1782" s="14" t="str">
        <f t="shared" si="27"/>
        <v>1962Brunei Darussalam</v>
      </c>
      <c r="F1782" s="14"/>
    </row>
    <row r="1783" spans="1:6" x14ac:dyDescent="0.3">
      <c r="A1783" s="13" t="s">
        <v>263</v>
      </c>
      <c r="B1783" s="13" t="s">
        <v>23</v>
      </c>
      <c r="C1783" s="13" t="s">
        <v>264</v>
      </c>
      <c r="D1783" s="14">
        <v>1963</v>
      </c>
      <c r="E1783" s="14" t="str">
        <f t="shared" si="27"/>
        <v>1963Brunei Darussalam</v>
      </c>
      <c r="F1783" s="14"/>
    </row>
    <row r="1784" spans="1:6" x14ac:dyDescent="0.3">
      <c r="A1784" s="13" t="s">
        <v>263</v>
      </c>
      <c r="B1784" s="13" t="s">
        <v>23</v>
      </c>
      <c r="C1784" s="13" t="s">
        <v>264</v>
      </c>
      <c r="D1784" s="14">
        <v>1964</v>
      </c>
      <c r="E1784" s="14" t="str">
        <f t="shared" si="27"/>
        <v>1964Brunei Darussalam</v>
      </c>
      <c r="F1784" s="14"/>
    </row>
    <row r="1785" spans="1:6" x14ac:dyDescent="0.3">
      <c r="A1785" s="13" t="s">
        <v>263</v>
      </c>
      <c r="B1785" s="13" t="s">
        <v>23</v>
      </c>
      <c r="C1785" s="13" t="s">
        <v>264</v>
      </c>
      <c r="D1785" s="14">
        <v>1965</v>
      </c>
      <c r="E1785" s="14" t="str">
        <f t="shared" si="27"/>
        <v>1965Brunei Darussalam</v>
      </c>
      <c r="F1785" s="14"/>
    </row>
    <row r="1786" spans="1:6" x14ac:dyDescent="0.3">
      <c r="A1786" s="13" t="s">
        <v>263</v>
      </c>
      <c r="B1786" s="13" t="s">
        <v>23</v>
      </c>
      <c r="C1786" s="13" t="s">
        <v>264</v>
      </c>
      <c r="D1786" s="14">
        <v>1966</v>
      </c>
      <c r="E1786" s="14" t="str">
        <f t="shared" si="27"/>
        <v>1966Brunei Darussalam</v>
      </c>
      <c r="F1786" s="14"/>
    </row>
    <row r="1787" spans="1:6" x14ac:dyDescent="0.3">
      <c r="A1787" s="13" t="s">
        <v>263</v>
      </c>
      <c r="B1787" s="13" t="s">
        <v>23</v>
      </c>
      <c r="C1787" s="13" t="s">
        <v>264</v>
      </c>
      <c r="D1787" s="14">
        <v>1967</v>
      </c>
      <c r="E1787" s="14" t="str">
        <f t="shared" si="27"/>
        <v>1967Brunei Darussalam</v>
      </c>
      <c r="F1787" s="14"/>
    </row>
    <row r="1788" spans="1:6" x14ac:dyDescent="0.3">
      <c r="A1788" s="13" t="s">
        <v>263</v>
      </c>
      <c r="B1788" s="13" t="s">
        <v>23</v>
      </c>
      <c r="C1788" s="13" t="s">
        <v>264</v>
      </c>
      <c r="D1788" s="14">
        <v>1968</v>
      </c>
      <c r="E1788" s="14" t="str">
        <f t="shared" si="27"/>
        <v>1968Brunei Darussalam</v>
      </c>
      <c r="F1788" s="14"/>
    </row>
    <row r="1789" spans="1:6" x14ac:dyDescent="0.3">
      <c r="A1789" s="13" t="s">
        <v>263</v>
      </c>
      <c r="B1789" s="13" t="s">
        <v>23</v>
      </c>
      <c r="C1789" s="13" t="s">
        <v>264</v>
      </c>
      <c r="D1789" s="14">
        <v>1969</v>
      </c>
      <c r="E1789" s="14" t="str">
        <f t="shared" si="27"/>
        <v>1969Brunei Darussalam</v>
      </c>
      <c r="F1789" s="14"/>
    </row>
    <row r="1790" spans="1:6" x14ac:dyDescent="0.3">
      <c r="A1790" s="13" t="s">
        <v>263</v>
      </c>
      <c r="B1790" s="13" t="s">
        <v>23</v>
      </c>
      <c r="C1790" s="13" t="s">
        <v>264</v>
      </c>
      <c r="D1790" s="14">
        <v>1970</v>
      </c>
      <c r="E1790" s="14" t="str">
        <f t="shared" si="27"/>
        <v>1970Brunei Darussalam</v>
      </c>
      <c r="F1790" s="14">
        <v>0.121320441365242</v>
      </c>
    </row>
    <row r="1791" spans="1:6" x14ac:dyDescent="0.3">
      <c r="A1791" s="13" t="s">
        <v>263</v>
      </c>
      <c r="B1791" s="13" t="s">
        <v>23</v>
      </c>
      <c r="C1791" s="13" t="s">
        <v>264</v>
      </c>
      <c r="D1791" s="14">
        <v>1971</v>
      </c>
      <c r="E1791" s="14" t="str">
        <f t="shared" si="27"/>
        <v>1971Brunei Darussalam</v>
      </c>
      <c r="F1791" s="14">
        <v>0.11486492305994034</v>
      </c>
    </row>
    <row r="1792" spans="1:6" x14ac:dyDescent="0.3">
      <c r="A1792" s="13" t="s">
        <v>263</v>
      </c>
      <c r="B1792" s="13" t="s">
        <v>23</v>
      </c>
      <c r="C1792" s="13" t="s">
        <v>264</v>
      </c>
      <c r="D1792" s="14">
        <v>1972</v>
      </c>
      <c r="E1792" s="14" t="str">
        <f t="shared" si="27"/>
        <v>1972Brunei Darussalam</v>
      </c>
      <c r="F1792" s="14">
        <v>0.12207277119159698</v>
      </c>
    </row>
    <row r="1793" spans="1:6" x14ac:dyDescent="0.3">
      <c r="A1793" s="13" t="s">
        <v>263</v>
      </c>
      <c r="B1793" s="13" t="s">
        <v>23</v>
      </c>
      <c r="C1793" s="13" t="s">
        <v>264</v>
      </c>
      <c r="D1793" s="14">
        <v>1973</v>
      </c>
      <c r="E1793" s="14" t="str">
        <f t="shared" si="27"/>
        <v>1973Brunei Darussalam</v>
      </c>
      <c r="F1793" s="14">
        <v>0.11978205293416977</v>
      </c>
    </row>
    <row r="1794" spans="1:6" x14ac:dyDescent="0.3">
      <c r="A1794" s="13" t="s">
        <v>263</v>
      </c>
      <c r="B1794" s="13" t="s">
        <v>23</v>
      </c>
      <c r="C1794" s="13" t="s">
        <v>264</v>
      </c>
      <c r="D1794" s="14">
        <v>1974</v>
      </c>
      <c r="E1794" s="14" t="str">
        <f t="shared" si="27"/>
        <v>1974Brunei Darussalam</v>
      </c>
      <c r="F1794" s="14">
        <v>7.9208351671695709E-2</v>
      </c>
    </row>
    <row r="1795" spans="1:6" x14ac:dyDescent="0.3">
      <c r="A1795" s="13" t="s">
        <v>263</v>
      </c>
      <c r="B1795" s="13" t="s">
        <v>23</v>
      </c>
      <c r="C1795" s="13" t="s">
        <v>264</v>
      </c>
      <c r="D1795" s="14">
        <v>1975</v>
      </c>
      <c r="E1795" s="14" t="str">
        <f t="shared" ref="E1795:E1858" si="28">D1795&amp;B1795</f>
        <v>1975Brunei Darussalam</v>
      </c>
      <c r="F1795" s="14">
        <v>0.11908738315105438</v>
      </c>
    </row>
    <row r="1796" spans="1:6" x14ac:dyDescent="0.3">
      <c r="A1796" s="13" t="s">
        <v>263</v>
      </c>
      <c r="B1796" s="13" t="s">
        <v>23</v>
      </c>
      <c r="C1796" s="13" t="s">
        <v>264</v>
      </c>
      <c r="D1796" s="14">
        <v>1976</v>
      </c>
      <c r="E1796" s="14" t="str">
        <f t="shared" si="28"/>
        <v>1976Brunei Darussalam</v>
      </c>
      <c r="F1796" s="14">
        <v>0.11981084942817688</v>
      </c>
    </row>
    <row r="1797" spans="1:6" x14ac:dyDescent="0.3">
      <c r="A1797" s="13" t="s">
        <v>263</v>
      </c>
      <c r="B1797" s="13" t="s">
        <v>23</v>
      </c>
      <c r="C1797" s="13" t="s">
        <v>264</v>
      </c>
      <c r="D1797" s="14">
        <v>1977</v>
      </c>
      <c r="E1797" s="14" t="str">
        <f t="shared" si="28"/>
        <v>1977Brunei Darussalam</v>
      </c>
      <c r="F1797" s="14">
        <v>0.12098945677280426</v>
      </c>
    </row>
    <row r="1798" spans="1:6" x14ac:dyDescent="0.3">
      <c r="A1798" s="13" t="s">
        <v>263</v>
      </c>
      <c r="B1798" s="13" t="s">
        <v>23</v>
      </c>
      <c r="C1798" s="13" t="s">
        <v>264</v>
      </c>
      <c r="D1798" s="14">
        <v>1978</v>
      </c>
      <c r="E1798" s="14" t="str">
        <f t="shared" si="28"/>
        <v>1978Brunei Darussalam</v>
      </c>
      <c r="F1798" s="14">
        <v>0.13646422326564789</v>
      </c>
    </row>
    <row r="1799" spans="1:6" x14ac:dyDescent="0.3">
      <c r="A1799" s="13" t="s">
        <v>263</v>
      </c>
      <c r="B1799" s="13" t="s">
        <v>23</v>
      </c>
      <c r="C1799" s="13" t="s">
        <v>264</v>
      </c>
      <c r="D1799" s="14">
        <v>1979</v>
      </c>
      <c r="E1799" s="14" t="str">
        <f t="shared" si="28"/>
        <v>1979Brunei Darussalam</v>
      </c>
      <c r="F1799" s="14">
        <v>0.12220388650894165</v>
      </c>
    </row>
    <row r="1800" spans="1:6" x14ac:dyDescent="0.3">
      <c r="A1800" s="13" t="s">
        <v>263</v>
      </c>
      <c r="B1800" s="13" t="s">
        <v>23</v>
      </c>
      <c r="C1800" s="13" t="s">
        <v>264</v>
      </c>
      <c r="D1800" s="14">
        <v>1980</v>
      </c>
      <c r="E1800" s="14" t="str">
        <f t="shared" si="28"/>
        <v>1980Brunei Darussalam</v>
      </c>
      <c r="F1800" s="14">
        <v>0.12328560650348663</v>
      </c>
    </row>
    <row r="1801" spans="1:6" x14ac:dyDescent="0.3">
      <c r="A1801" s="13" t="s">
        <v>263</v>
      </c>
      <c r="B1801" s="13" t="s">
        <v>23</v>
      </c>
      <c r="C1801" s="13" t="s">
        <v>264</v>
      </c>
      <c r="D1801" s="14">
        <v>1981</v>
      </c>
      <c r="E1801" s="14" t="str">
        <f t="shared" si="28"/>
        <v>1981Brunei Darussalam</v>
      </c>
      <c r="F1801" s="14">
        <v>0.13534528017044067</v>
      </c>
    </row>
    <row r="1802" spans="1:6" x14ac:dyDescent="0.3">
      <c r="A1802" s="13" t="s">
        <v>263</v>
      </c>
      <c r="B1802" s="13" t="s">
        <v>23</v>
      </c>
      <c r="C1802" s="13" t="s">
        <v>264</v>
      </c>
      <c r="D1802" s="14">
        <v>1982</v>
      </c>
      <c r="E1802" s="14" t="str">
        <f t="shared" si="28"/>
        <v>1982Brunei Darussalam</v>
      </c>
      <c r="F1802" s="14">
        <v>0.14981159567832947</v>
      </c>
    </row>
    <row r="1803" spans="1:6" x14ac:dyDescent="0.3">
      <c r="A1803" s="13" t="s">
        <v>263</v>
      </c>
      <c r="B1803" s="13" t="s">
        <v>23</v>
      </c>
      <c r="C1803" s="13" t="s">
        <v>264</v>
      </c>
      <c r="D1803" s="14">
        <v>1983</v>
      </c>
      <c r="E1803" s="14" t="str">
        <f t="shared" si="28"/>
        <v>1983Brunei Darussalam</v>
      </c>
      <c r="F1803" s="14">
        <v>0.15812025964260101</v>
      </c>
    </row>
    <row r="1804" spans="1:6" x14ac:dyDescent="0.3">
      <c r="A1804" s="13" t="s">
        <v>263</v>
      </c>
      <c r="B1804" s="13" t="s">
        <v>23</v>
      </c>
      <c r="C1804" s="13" t="s">
        <v>264</v>
      </c>
      <c r="D1804" s="14">
        <v>1984</v>
      </c>
      <c r="E1804" s="14" t="str">
        <f t="shared" si="28"/>
        <v>1984Brunei Darussalam</v>
      </c>
      <c r="F1804" s="14">
        <v>0.16584962606430054</v>
      </c>
    </row>
    <row r="1805" spans="1:6" x14ac:dyDescent="0.3">
      <c r="A1805" s="13" t="s">
        <v>263</v>
      </c>
      <c r="B1805" s="13" t="s">
        <v>23</v>
      </c>
      <c r="C1805" s="13" t="s">
        <v>264</v>
      </c>
      <c r="D1805" s="14">
        <v>1985</v>
      </c>
      <c r="E1805" s="14" t="str">
        <f t="shared" si="28"/>
        <v>1985Brunei Darussalam</v>
      </c>
      <c r="F1805" s="14">
        <v>0.17460374534130096</v>
      </c>
    </row>
    <row r="1806" spans="1:6" x14ac:dyDescent="0.3">
      <c r="A1806" s="13" t="s">
        <v>263</v>
      </c>
      <c r="B1806" s="13" t="s">
        <v>23</v>
      </c>
      <c r="C1806" s="13" t="s">
        <v>264</v>
      </c>
      <c r="D1806" s="14">
        <v>1986</v>
      </c>
      <c r="E1806" s="14" t="str">
        <f t="shared" si="28"/>
        <v>1986Brunei Darussalam</v>
      </c>
      <c r="F1806" s="14">
        <v>0.24965783953666687</v>
      </c>
    </row>
    <row r="1807" spans="1:6" x14ac:dyDescent="0.3">
      <c r="A1807" s="13" t="s">
        <v>263</v>
      </c>
      <c r="B1807" s="13" t="s">
        <v>23</v>
      </c>
      <c r="C1807" s="13" t="s">
        <v>264</v>
      </c>
      <c r="D1807" s="14">
        <v>1987</v>
      </c>
      <c r="E1807" s="14" t="str">
        <f t="shared" si="28"/>
        <v>1987Brunei Darussalam</v>
      </c>
      <c r="F1807" s="14">
        <v>0.2454979419708252</v>
      </c>
    </row>
    <row r="1808" spans="1:6" x14ac:dyDescent="0.3">
      <c r="A1808" s="13" t="s">
        <v>263</v>
      </c>
      <c r="B1808" s="13" t="s">
        <v>23</v>
      </c>
      <c r="C1808" s="13" t="s">
        <v>264</v>
      </c>
      <c r="D1808" s="14">
        <v>1988</v>
      </c>
      <c r="E1808" s="14" t="str">
        <f t="shared" si="28"/>
        <v>1988Brunei Darussalam</v>
      </c>
      <c r="F1808" s="14">
        <v>0.28638660907745361</v>
      </c>
    </row>
    <row r="1809" spans="1:6" x14ac:dyDescent="0.3">
      <c r="A1809" s="13" t="s">
        <v>263</v>
      </c>
      <c r="B1809" s="13" t="s">
        <v>23</v>
      </c>
      <c r="C1809" s="13" t="s">
        <v>264</v>
      </c>
      <c r="D1809" s="14">
        <v>1989</v>
      </c>
      <c r="E1809" s="14" t="str">
        <f t="shared" si="28"/>
        <v>1989Brunei Darussalam</v>
      </c>
      <c r="F1809" s="14">
        <v>0.28018134832382202</v>
      </c>
    </row>
    <row r="1810" spans="1:6" x14ac:dyDescent="0.3">
      <c r="A1810" s="13" t="s">
        <v>263</v>
      </c>
      <c r="B1810" s="13" t="s">
        <v>23</v>
      </c>
      <c r="C1810" s="13" t="s">
        <v>264</v>
      </c>
      <c r="D1810" s="14">
        <v>1990</v>
      </c>
      <c r="E1810" s="14" t="str">
        <f t="shared" si="28"/>
        <v>1990Brunei Darussalam</v>
      </c>
      <c r="F1810" s="14">
        <v>0.2432953268289566</v>
      </c>
    </row>
    <row r="1811" spans="1:6" x14ac:dyDescent="0.3">
      <c r="A1811" s="13" t="s">
        <v>263</v>
      </c>
      <c r="B1811" s="13" t="s">
        <v>23</v>
      </c>
      <c r="C1811" s="13" t="s">
        <v>264</v>
      </c>
      <c r="D1811" s="14">
        <v>1991</v>
      </c>
      <c r="E1811" s="14" t="str">
        <f t="shared" si="28"/>
        <v>1991Brunei Darussalam</v>
      </c>
      <c r="F1811" s="14">
        <v>0.27656608819961548</v>
      </c>
    </row>
    <row r="1812" spans="1:6" x14ac:dyDescent="0.3">
      <c r="A1812" s="13" t="s">
        <v>263</v>
      </c>
      <c r="B1812" s="13" t="s">
        <v>23</v>
      </c>
      <c r="C1812" s="13" t="s">
        <v>264</v>
      </c>
      <c r="D1812" s="14">
        <v>1992</v>
      </c>
      <c r="E1812" s="14" t="str">
        <f t="shared" si="28"/>
        <v>1992Brunei Darussalam</v>
      </c>
      <c r="F1812" s="14">
        <v>0.2151932567358017</v>
      </c>
    </row>
    <row r="1813" spans="1:6" x14ac:dyDescent="0.3">
      <c r="A1813" s="13" t="s">
        <v>263</v>
      </c>
      <c r="B1813" s="13" t="s">
        <v>23</v>
      </c>
      <c r="C1813" s="13" t="s">
        <v>264</v>
      </c>
      <c r="D1813" s="14">
        <v>1993</v>
      </c>
      <c r="E1813" s="14" t="str">
        <f t="shared" si="28"/>
        <v>1993Brunei Darussalam</v>
      </c>
      <c r="F1813" s="14">
        <v>0.24225126206874847</v>
      </c>
    </row>
    <row r="1814" spans="1:6" x14ac:dyDescent="0.3">
      <c r="A1814" s="13" t="s">
        <v>263</v>
      </c>
      <c r="B1814" s="13" t="s">
        <v>23</v>
      </c>
      <c r="C1814" s="13" t="s">
        <v>264</v>
      </c>
      <c r="D1814" s="14">
        <v>1994</v>
      </c>
      <c r="E1814" s="14" t="str">
        <f t="shared" si="28"/>
        <v>1994Brunei Darussalam</v>
      </c>
      <c r="F1814" s="14">
        <v>0.27459141612052917</v>
      </c>
    </row>
    <row r="1815" spans="1:6" x14ac:dyDescent="0.3">
      <c r="A1815" s="13" t="s">
        <v>263</v>
      </c>
      <c r="B1815" s="13" t="s">
        <v>23</v>
      </c>
      <c r="C1815" s="13" t="s">
        <v>264</v>
      </c>
      <c r="D1815" s="14">
        <v>1995</v>
      </c>
      <c r="E1815" s="14" t="str">
        <f t="shared" si="28"/>
        <v>1995Brunei Darussalam</v>
      </c>
      <c r="F1815" s="14">
        <v>0.29863473773002625</v>
      </c>
    </row>
    <row r="1816" spans="1:6" x14ac:dyDescent="0.3">
      <c r="A1816" s="13" t="s">
        <v>263</v>
      </c>
      <c r="B1816" s="13" t="s">
        <v>23</v>
      </c>
      <c r="C1816" s="13" t="s">
        <v>264</v>
      </c>
      <c r="D1816" s="14">
        <v>1996</v>
      </c>
      <c r="E1816" s="14" t="str">
        <f t="shared" si="28"/>
        <v>1996Brunei Darussalam</v>
      </c>
      <c r="F1816" s="14">
        <v>0.23097549378871918</v>
      </c>
    </row>
    <row r="1817" spans="1:6" x14ac:dyDescent="0.3">
      <c r="A1817" s="13" t="s">
        <v>263</v>
      </c>
      <c r="B1817" s="13" t="s">
        <v>23</v>
      </c>
      <c r="C1817" s="13" t="s">
        <v>264</v>
      </c>
      <c r="D1817" s="14">
        <v>1997</v>
      </c>
      <c r="E1817" s="14" t="str">
        <f t="shared" si="28"/>
        <v>1997Brunei Darussalam</v>
      </c>
      <c r="F1817" s="14">
        <v>0.28167730569839478</v>
      </c>
    </row>
    <row r="1818" spans="1:6" x14ac:dyDescent="0.3">
      <c r="A1818" s="13" t="s">
        <v>263</v>
      </c>
      <c r="B1818" s="13" t="s">
        <v>23</v>
      </c>
      <c r="C1818" s="13" t="s">
        <v>264</v>
      </c>
      <c r="D1818" s="14">
        <v>1998</v>
      </c>
      <c r="E1818" s="14" t="str">
        <f t="shared" si="28"/>
        <v>1998Brunei Darussalam</v>
      </c>
      <c r="F1818" s="14">
        <v>0.30962610244750977</v>
      </c>
    </row>
    <row r="1819" spans="1:6" x14ac:dyDescent="0.3">
      <c r="A1819" s="13" t="s">
        <v>263</v>
      </c>
      <c r="B1819" s="13" t="s">
        <v>23</v>
      </c>
      <c r="C1819" s="13" t="s">
        <v>264</v>
      </c>
      <c r="D1819" s="14">
        <v>1999</v>
      </c>
      <c r="E1819" s="14" t="str">
        <f t="shared" si="28"/>
        <v>1999Brunei Darussalam</v>
      </c>
      <c r="F1819" s="14">
        <v>0.27478185296058655</v>
      </c>
    </row>
    <row r="1820" spans="1:6" x14ac:dyDescent="0.3">
      <c r="A1820" s="13" t="s">
        <v>263</v>
      </c>
      <c r="B1820" s="13" t="s">
        <v>23</v>
      </c>
      <c r="C1820" s="13" t="s">
        <v>264</v>
      </c>
      <c r="D1820" s="14">
        <v>2000</v>
      </c>
      <c r="E1820" s="14" t="str">
        <f t="shared" si="28"/>
        <v>2000Brunei Darussalam</v>
      </c>
      <c r="F1820" s="14">
        <v>0.24997462332248688</v>
      </c>
    </row>
    <row r="1821" spans="1:6" x14ac:dyDescent="0.3">
      <c r="A1821" s="13" t="s">
        <v>263</v>
      </c>
      <c r="B1821" s="13" t="s">
        <v>23</v>
      </c>
      <c r="C1821" s="13" t="s">
        <v>264</v>
      </c>
      <c r="D1821" s="14">
        <v>2001</v>
      </c>
      <c r="E1821" s="14" t="str">
        <f t="shared" si="28"/>
        <v>2001Brunei Darussalam</v>
      </c>
      <c r="F1821" s="14">
        <v>0.29220420122146606</v>
      </c>
    </row>
    <row r="1822" spans="1:6" x14ac:dyDescent="0.3">
      <c r="A1822" s="13" t="s">
        <v>263</v>
      </c>
      <c r="B1822" s="13" t="s">
        <v>23</v>
      </c>
      <c r="C1822" s="13" t="s">
        <v>264</v>
      </c>
      <c r="D1822" s="14">
        <v>2002</v>
      </c>
      <c r="E1822" s="14" t="str">
        <f t="shared" si="28"/>
        <v>2002Brunei Darussalam</v>
      </c>
      <c r="F1822" s="14">
        <v>0.27842462062835693</v>
      </c>
    </row>
    <row r="1823" spans="1:6" x14ac:dyDescent="0.3">
      <c r="A1823" s="13" t="s">
        <v>263</v>
      </c>
      <c r="B1823" s="13" t="s">
        <v>23</v>
      </c>
      <c r="C1823" s="13" t="s">
        <v>264</v>
      </c>
      <c r="D1823" s="14">
        <v>2003</v>
      </c>
      <c r="E1823" s="14" t="str">
        <f t="shared" si="28"/>
        <v>2003Brunei Darussalam</v>
      </c>
      <c r="F1823" s="14">
        <v>0.25467929244041443</v>
      </c>
    </row>
    <row r="1824" spans="1:6" x14ac:dyDescent="0.3">
      <c r="A1824" s="13" t="s">
        <v>263</v>
      </c>
      <c r="B1824" s="13" t="s">
        <v>23</v>
      </c>
      <c r="C1824" s="13" t="s">
        <v>264</v>
      </c>
      <c r="D1824" s="14">
        <v>2004</v>
      </c>
      <c r="E1824" s="14" t="str">
        <f t="shared" si="28"/>
        <v>2004Brunei Darussalam</v>
      </c>
      <c r="F1824" s="14">
        <v>0.24153709411621094</v>
      </c>
    </row>
    <row r="1825" spans="1:6" x14ac:dyDescent="0.3">
      <c r="A1825" s="13" t="s">
        <v>263</v>
      </c>
      <c r="B1825" s="13" t="s">
        <v>23</v>
      </c>
      <c r="C1825" s="13" t="s">
        <v>264</v>
      </c>
      <c r="D1825" s="14">
        <v>2005</v>
      </c>
      <c r="E1825" s="14" t="str">
        <f t="shared" si="28"/>
        <v>2005Brunei Darussalam</v>
      </c>
      <c r="F1825" s="14">
        <v>0.20974279940128326</v>
      </c>
    </row>
    <row r="1826" spans="1:6" x14ac:dyDescent="0.3">
      <c r="A1826" s="13" t="s">
        <v>263</v>
      </c>
      <c r="B1826" s="13" t="s">
        <v>23</v>
      </c>
      <c r="C1826" s="13" t="s">
        <v>264</v>
      </c>
      <c r="D1826" s="14">
        <v>2006</v>
      </c>
      <c r="E1826" s="14" t="str">
        <f t="shared" si="28"/>
        <v>2006Brunei Darussalam</v>
      </c>
      <c r="F1826" s="14">
        <v>0.19749732315540314</v>
      </c>
    </row>
    <row r="1827" spans="1:6" x14ac:dyDescent="0.3">
      <c r="A1827" s="13" t="s">
        <v>263</v>
      </c>
      <c r="B1827" s="13" t="s">
        <v>23</v>
      </c>
      <c r="C1827" s="13" t="s">
        <v>264</v>
      </c>
      <c r="D1827" s="14">
        <v>2007</v>
      </c>
      <c r="E1827" s="14" t="str">
        <f t="shared" si="28"/>
        <v>2007Brunei Darussalam</v>
      </c>
      <c r="F1827" s="14">
        <v>0.22311796247959137</v>
      </c>
    </row>
    <row r="1828" spans="1:6" x14ac:dyDescent="0.3">
      <c r="A1828" s="13" t="s">
        <v>263</v>
      </c>
      <c r="B1828" s="13" t="s">
        <v>23</v>
      </c>
      <c r="C1828" s="13" t="s">
        <v>264</v>
      </c>
      <c r="D1828" s="14">
        <v>2008</v>
      </c>
      <c r="E1828" s="14" t="str">
        <f t="shared" si="28"/>
        <v>2008Brunei Darussalam</v>
      </c>
      <c r="F1828" s="14">
        <v>0.20101039111614227</v>
      </c>
    </row>
    <row r="1829" spans="1:6" x14ac:dyDescent="0.3">
      <c r="A1829" s="13" t="s">
        <v>263</v>
      </c>
      <c r="B1829" s="13" t="s">
        <v>23</v>
      </c>
      <c r="C1829" s="13" t="s">
        <v>264</v>
      </c>
      <c r="D1829" s="14">
        <v>2009</v>
      </c>
      <c r="E1829" s="14" t="str">
        <f t="shared" si="28"/>
        <v>2009Brunei Darussalam</v>
      </c>
      <c r="F1829" s="14">
        <v>0.26280713081359863</v>
      </c>
    </row>
    <row r="1830" spans="1:6" x14ac:dyDescent="0.3">
      <c r="A1830" s="13" t="s">
        <v>263</v>
      </c>
      <c r="B1830" s="13" t="s">
        <v>23</v>
      </c>
      <c r="C1830" s="13" t="s">
        <v>264</v>
      </c>
      <c r="D1830" s="14">
        <v>2010</v>
      </c>
      <c r="E1830" s="14" t="str">
        <f t="shared" si="28"/>
        <v>2010Brunei Darussalam</v>
      </c>
      <c r="F1830" s="14">
        <v>0.25100132822990417</v>
      </c>
    </row>
    <row r="1831" spans="1:6" x14ac:dyDescent="0.3">
      <c r="A1831" s="13" t="s">
        <v>263</v>
      </c>
      <c r="B1831" s="13" t="s">
        <v>23</v>
      </c>
      <c r="C1831" s="13" t="s">
        <v>264</v>
      </c>
      <c r="D1831" s="14">
        <v>2011</v>
      </c>
      <c r="E1831" s="14" t="str">
        <f t="shared" si="28"/>
        <v>2011Brunei Darussalam</v>
      </c>
      <c r="F1831" s="14">
        <v>0.20217272639274597</v>
      </c>
    </row>
    <row r="1832" spans="1:6" x14ac:dyDescent="0.3">
      <c r="A1832" s="13" t="s">
        <v>263</v>
      </c>
      <c r="B1832" s="13" t="s">
        <v>23</v>
      </c>
      <c r="C1832" s="13" t="s">
        <v>264</v>
      </c>
      <c r="D1832" s="14">
        <v>2012</v>
      </c>
      <c r="E1832" s="14" t="str">
        <f t="shared" si="28"/>
        <v>2012Brunei Darussalam</v>
      </c>
      <c r="F1832" s="14">
        <v>0.20815494656562805</v>
      </c>
    </row>
    <row r="1833" spans="1:6" x14ac:dyDescent="0.3">
      <c r="A1833" s="13" t="s">
        <v>263</v>
      </c>
      <c r="B1833" s="13" t="s">
        <v>23</v>
      </c>
      <c r="C1833" s="13" t="s">
        <v>264</v>
      </c>
      <c r="D1833" s="14">
        <v>2013</v>
      </c>
      <c r="E1833" s="14" t="str">
        <f t="shared" si="28"/>
        <v>2013Brunei Darussalam</v>
      </c>
      <c r="F1833" s="14">
        <v>0.23689864575862885</v>
      </c>
    </row>
    <row r="1834" spans="1:6" x14ac:dyDescent="0.3">
      <c r="A1834" s="13" t="s">
        <v>263</v>
      </c>
      <c r="B1834" s="13" t="s">
        <v>23</v>
      </c>
      <c r="C1834" s="13" t="s">
        <v>264</v>
      </c>
      <c r="D1834" s="14">
        <v>2014</v>
      </c>
      <c r="E1834" s="14" t="str">
        <f t="shared" si="28"/>
        <v>2014Brunei Darussalam</v>
      </c>
      <c r="F1834" s="14">
        <v>0.26205742359161377</v>
      </c>
    </row>
    <row r="1835" spans="1:6" x14ac:dyDescent="0.3">
      <c r="A1835" s="13" t="s">
        <v>263</v>
      </c>
      <c r="B1835" s="13" t="s">
        <v>23</v>
      </c>
      <c r="C1835" s="13" t="s">
        <v>264</v>
      </c>
      <c r="D1835" s="14">
        <v>2015</v>
      </c>
      <c r="E1835" s="14" t="str">
        <f t="shared" si="28"/>
        <v>2015Brunei Darussalam</v>
      </c>
      <c r="F1835" s="14">
        <v>0.29957926273345947</v>
      </c>
    </row>
    <row r="1836" spans="1:6" x14ac:dyDescent="0.3">
      <c r="A1836" s="13" t="s">
        <v>263</v>
      </c>
      <c r="B1836" s="13" t="s">
        <v>23</v>
      </c>
      <c r="C1836" s="13" t="s">
        <v>264</v>
      </c>
      <c r="D1836" s="14">
        <v>2016</v>
      </c>
      <c r="E1836" s="14" t="str">
        <f t="shared" si="28"/>
        <v>2016Brunei Darussalam</v>
      </c>
      <c r="F1836" s="14">
        <v>0.30418366193771362</v>
      </c>
    </row>
    <row r="1837" spans="1:6" x14ac:dyDescent="0.3">
      <c r="A1837" s="13" t="s">
        <v>263</v>
      </c>
      <c r="B1837" s="13" t="s">
        <v>23</v>
      </c>
      <c r="C1837" s="13" t="s">
        <v>264</v>
      </c>
      <c r="D1837" s="14">
        <v>2017</v>
      </c>
      <c r="E1837" s="14" t="str">
        <f t="shared" si="28"/>
        <v>2017Brunei Darussalam</v>
      </c>
      <c r="F1837" s="14">
        <v>0.31395065784454346</v>
      </c>
    </row>
    <row r="1838" spans="1:6" x14ac:dyDescent="0.3">
      <c r="A1838" s="13" t="s">
        <v>265</v>
      </c>
      <c r="B1838" s="13" t="s">
        <v>18</v>
      </c>
      <c r="C1838" s="13" t="s">
        <v>266</v>
      </c>
      <c r="D1838" s="14">
        <v>1950</v>
      </c>
      <c r="E1838" s="14" t="str">
        <f t="shared" si="28"/>
        <v>1950Bhutan</v>
      </c>
      <c r="F1838" s="14"/>
    </row>
    <row r="1839" spans="1:6" x14ac:dyDescent="0.3">
      <c r="A1839" s="13" t="s">
        <v>265</v>
      </c>
      <c r="B1839" s="13" t="s">
        <v>18</v>
      </c>
      <c r="C1839" s="13" t="s">
        <v>266</v>
      </c>
      <c r="D1839" s="14">
        <v>1951</v>
      </c>
      <c r="E1839" s="14" t="str">
        <f t="shared" si="28"/>
        <v>1951Bhutan</v>
      </c>
      <c r="F1839" s="14"/>
    </row>
    <row r="1840" spans="1:6" x14ac:dyDescent="0.3">
      <c r="A1840" s="13" t="s">
        <v>265</v>
      </c>
      <c r="B1840" s="13" t="s">
        <v>18</v>
      </c>
      <c r="C1840" s="13" t="s">
        <v>266</v>
      </c>
      <c r="D1840" s="14">
        <v>1952</v>
      </c>
      <c r="E1840" s="14" t="str">
        <f t="shared" si="28"/>
        <v>1952Bhutan</v>
      </c>
      <c r="F1840" s="14"/>
    </row>
    <row r="1841" spans="1:6" x14ac:dyDescent="0.3">
      <c r="A1841" s="13" t="s">
        <v>265</v>
      </c>
      <c r="B1841" s="13" t="s">
        <v>18</v>
      </c>
      <c r="C1841" s="13" t="s">
        <v>266</v>
      </c>
      <c r="D1841" s="14">
        <v>1953</v>
      </c>
      <c r="E1841" s="14" t="str">
        <f t="shared" si="28"/>
        <v>1953Bhutan</v>
      </c>
      <c r="F1841" s="14"/>
    </row>
    <row r="1842" spans="1:6" x14ac:dyDescent="0.3">
      <c r="A1842" s="13" t="s">
        <v>265</v>
      </c>
      <c r="B1842" s="13" t="s">
        <v>18</v>
      </c>
      <c r="C1842" s="13" t="s">
        <v>266</v>
      </c>
      <c r="D1842" s="14">
        <v>1954</v>
      </c>
      <c r="E1842" s="14" t="str">
        <f t="shared" si="28"/>
        <v>1954Bhutan</v>
      </c>
      <c r="F1842" s="14"/>
    </row>
    <row r="1843" spans="1:6" x14ac:dyDescent="0.3">
      <c r="A1843" s="13" t="s">
        <v>265</v>
      </c>
      <c r="B1843" s="13" t="s">
        <v>18</v>
      </c>
      <c r="C1843" s="13" t="s">
        <v>266</v>
      </c>
      <c r="D1843" s="14">
        <v>1955</v>
      </c>
      <c r="E1843" s="14" t="str">
        <f t="shared" si="28"/>
        <v>1955Bhutan</v>
      </c>
      <c r="F1843" s="14"/>
    </row>
    <row r="1844" spans="1:6" x14ac:dyDescent="0.3">
      <c r="A1844" s="13" t="s">
        <v>265</v>
      </c>
      <c r="B1844" s="13" t="s">
        <v>18</v>
      </c>
      <c r="C1844" s="13" t="s">
        <v>266</v>
      </c>
      <c r="D1844" s="14">
        <v>1956</v>
      </c>
      <c r="E1844" s="14" t="str">
        <f t="shared" si="28"/>
        <v>1956Bhutan</v>
      </c>
      <c r="F1844" s="14"/>
    </row>
    <row r="1845" spans="1:6" x14ac:dyDescent="0.3">
      <c r="A1845" s="13" t="s">
        <v>265</v>
      </c>
      <c r="B1845" s="13" t="s">
        <v>18</v>
      </c>
      <c r="C1845" s="13" t="s">
        <v>266</v>
      </c>
      <c r="D1845" s="14">
        <v>1957</v>
      </c>
      <c r="E1845" s="14" t="str">
        <f t="shared" si="28"/>
        <v>1957Bhutan</v>
      </c>
      <c r="F1845" s="14"/>
    </row>
    <row r="1846" spans="1:6" x14ac:dyDescent="0.3">
      <c r="A1846" s="13" t="s">
        <v>265</v>
      </c>
      <c r="B1846" s="13" t="s">
        <v>18</v>
      </c>
      <c r="C1846" s="13" t="s">
        <v>266</v>
      </c>
      <c r="D1846" s="14">
        <v>1958</v>
      </c>
      <c r="E1846" s="14" t="str">
        <f t="shared" si="28"/>
        <v>1958Bhutan</v>
      </c>
      <c r="F1846" s="14"/>
    </row>
    <row r="1847" spans="1:6" x14ac:dyDescent="0.3">
      <c r="A1847" s="13" t="s">
        <v>265</v>
      </c>
      <c r="B1847" s="13" t="s">
        <v>18</v>
      </c>
      <c r="C1847" s="13" t="s">
        <v>266</v>
      </c>
      <c r="D1847" s="14">
        <v>1959</v>
      </c>
      <c r="E1847" s="14" t="str">
        <f t="shared" si="28"/>
        <v>1959Bhutan</v>
      </c>
      <c r="F1847" s="14"/>
    </row>
    <row r="1848" spans="1:6" x14ac:dyDescent="0.3">
      <c r="A1848" s="13" t="s">
        <v>265</v>
      </c>
      <c r="B1848" s="13" t="s">
        <v>18</v>
      </c>
      <c r="C1848" s="13" t="s">
        <v>266</v>
      </c>
      <c r="D1848" s="14">
        <v>1960</v>
      </c>
      <c r="E1848" s="14" t="str">
        <f t="shared" si="28"/>
        <v>1960Bhutan</v>
      </c>
      <c r="F1848" s="14"/>
    </row>
    <row r="1849" spans="1:6" x14ac:dyDescent="0.3">
      <c r="A1849" s="13" t="s">
        <v>265</v>
      </c>
      <c r="B1849" s="13" t="s">
        <v>18</v>
      </c>
      <c r="C1849" s="13" t="s">
        <v>266</v>
      </c>
      <c r="D1849" s="14">
        <v>1961</v>
      </c>
      <c r="E1849" s="14" t="str">
        <f t="shared" si="28"/>
        <v>1961Bhutan</v>
      </c>
      <c r="F1849" s="14"/>
    </row>
    <row r="1850" spans="1:6" x14ac:dyDescent="0.3">
      <c r="A1850" s="13" t="s">
        <v>265</v>
      </c>
      <c r="B1850" s="13" t="s">
        <v>18</v>
      </c>
      <c r="C1850" s="13" t="s">
        <v>266</v>
      </c>
      <c r="D1850" s="14">
        <v>1962</v>
      </c>
      <c r="E1850" s="14" t="str">
        <f t="shared" si="28"/>
        <v>1962Bhutan</v>
      </c>
      <c r="F1850" s="14"/>
    </row>
    <row r="1851" spans="1:6" x14ac:dyDescent="0.3">
      <c r="A1851" s="13" t="s">
        <v>265</v>
      </c>
      <c r="B1851" s="13" t="s">
        <v>18</v>
      </c>
      <c r="C1851" s="13" t="s">
        <v>266</v>
      </c>
      <c r="D1851" s="14">
        <v>1963</v>
      </c>
      <c r="E1851" s="14" t="str">
        <f t="shared" si="28"/>
        <v>1963Bhutan</v>
      </c>
      <c r="F1851" s="14"/>
    </row>
    <row r="1852" spans="1:6" x14ac:dyDescent="0.3">
      <c r="A1852" s="13" t="s">
        <v>265</v>
      </c>
      <c r="B1852" s="13" t="s">
        <v>18</v>
      </c>
      <c r="C1852" s="13" t="s">
        <v>266</v>
      </c>
      <c r="D1852" s="14">
        <v>1964</v>
      </c>
      <c r="E1852" s="14" t="str">
        <f t="shared" si="28"/>
        <v>1964Bhutan</v>
      </c>
      <c r="F1852" s="14"/>
    </row>
    <row r="1853" spans="1:6" x14ac:dyDescent="0.3">
      <c r="A1853" s="13" t="s">
        <v>265</v>
      </c>
      <c r="B1853" s="13" t="s">
        <v>18</v>
      </c>
      <c r="C1853" s="13" t="s">
        <v>266</v>
      </c>
      <c r="D1853" s="14">
        <v>1965</v>
      </c>
      <c r="E1853" s="14" t="str">
        <f t="shared" si="28"/>
        <v>1965Bhutan</v>
      </c>
      <c r="F1853" s="14"/>
    </row>
    <row r="1854" spans="1:6" x14ac:dyDescent="0.3">
      <c r="A1854" s="13" t="s">
        <v>265</v>
      </c>
      <c r="B1854" s="13" t="s">
        <v>18</v>
      </c>
      <c r="C1854" s="13" t="s">
        <v>266</v>
      </c>
      <c r="D1854" s="14">
        <v>1966</v>
      </c>
      <c r="E1854" s="14" t="str">
        <f t="shared" si="28"/>
        <v>1966Bhutan</v>
      </c>
      <c r="F1854" s="14"/>
    </row>
    <row r="1855" spans="1:6" x14ac:dyDescent="0.3">
      <c r="A1855" s="13" t="s">
        <v>265</v>
      </c>
      <c r="B1855" s="13" t="s">
        <v>18</v>
      </c>
      <c r="C1855" s="13" t="s">
        <v>266</v>
      </c>
      <c r="D1855" s="14">
        <v>1967</v>
      </c>
      <c r="E1855" s="14" t="str">
        <f t="shared" si="28"/>
        <v>1967Bhutan</v>
      </c>
      <c r="F1855" s="14"/>
    </row>
    <row r="1856" spans="1:6" x14ac:dyDescent="0.3">
      <c r="A1856" s="13" t="s">
        <v>265</v>
      </c>
      <c r="B1856" s="13" t="s">
        <v>18</v>
      </c>
      <c r="C1856" s="13" t="s">
        <v>266</v>
      </c>
      <c r="D1856" s="14">
        <v>1968</v>
      </c>
      <c r="E1856" s="14" t="str">
        <f t="shared" si="28"/>
        <v>1968Bhutan</v>
      </c>
      <c r="F1856" s="14"/>
    </row>
    <row r="1857" spans="1:6" x14ac:dyDescent="0.3">
      <c r="A1857" s="13" t="s">
        <v>265</v>
      </c>
      <c r="B1857" s="13" t="s">
        <v>18</v>
      </c>
      <c r="C1857" s="13" t="s">
        <v>266</v>
      </c>
      <c r="D1857" s="14">
        <v>1969</v>
      </c>
      <c r="E1857" s="14" t="str">
        <f t="shared" si="28"/>
        <v>1969Bhutan</v>
      </c>
      <c r="F1857" s="14"/>
    </row>
    <row r="1858" spans="1:6" x14ac:dyDescent="0.3">
      <c r="A1858" s="13" t="s">
        <v>265</v>
      </c>
      <c r="B1858" s="13" t="s">
        <v>18</v>
      </c>
      <c r="C1858" s="13" t="s">
        <v>266</v>
      </c>
      <c r="D1858" s="14">
        <v>1970</v>
      </c>
      <c r="E1858" s="14" t="str">
        <f t="shared" si="28"/>
        <v>1970Bhutan</v>
      </c>
      <c r="F1858" s="14">
        <v>0.26969024538993835</v>
      </c>
    </row>
    <row r="1859" spans="1:6" x14ac:dyDescent="0.3">
      <c r="A1859" s="13" t="s">
        <v>265</v>
      </c>
      <c r="B1859" s="13" t="s">
        <v>18</v>
      </c>
      <c r="C1859" s="13" t="s">
        <v>266</v>
      </c>
      <c r="D1859" s="14">
        <v>1971</v>
      </c>
      <c r="E1859" s="14" t="str">
        <f t="shared" ref="E1859:E1922" si="29">D1859&amp;B1859</f>
        <v>1971Bhutan</v>
      </c>
      <c r="F1859" s="14">
        <v>0.27151685953140259</v>
      </c>
    </row>
    <row r="1860" spans="1:6" x14ac:dyDescent="0.3">
      <c r="A1860" s="13" t="s">
        <v>265</v>
      </c>
      <c r="B1860" s="13" t="s">
        <v>18</v>
      </c>
      <c r="C1860" s="13" t="s">
        <v>266</v>
      </c>
      <c r="D1860" s="14">
        <v>1972</v>
      </c>
      <c r="E1860" s="14" t="str">
        <f t="shared" si="29"/>
        <v>1972Bhutan</v>
      </c>
      <c r="F1860" s="14">
        <v>0.27431118488311768</v>
      </c>
    </row>
    <row r="1861" spans="1:6" x14ac:dyDescent="0.3">
      <c r="A1861" s="13" t="s">
        <v>265</v>
      </c>
      <c r="B1861" s="13" t="s">
        <v>18</v>
      </c>
      <c r="C1861" s="13" t="s">
        <v>266</v>
      </c>
      <c r="D1861" s="14">
        <v>1973</v>
      </c>
      <c r="E1861" s="14" t="str">
        <f t="shared" si="29"/>
        <v>1973Bhutan</v>
      </c>
      <c r="F1861" s="14">
        <v>0.27478918433189392</v>
      </c>
    </row>
    <row r="1862" spans="1:6" x14ac:dyDescent="0.3">
      <c r="A1862" s="13" t="s">
        <v>265</v>
      </c>
      <c r="B1862" s="13" t="s">
        <v>18</v>
      </c>
      <c r="C1862" s="13" t="s">
        <v>266</v>
      </c>
      <c r="D1862" s="14">
        <v>1974</v>
      </c>
      <c r="E1862" s="14" t="str">
        <f t="shared" si="29"/>
        <v>1974Bhutan</v>
      </c>
      <c r="F1862" s="14">
        <v>0.28140407800674438</v>
      </c>
    </row>
    <row r="1863" spans="1:6" x14ac:dyDescent="0.3">
      <c r="A1863" s="13" t="s">
        <v>265</v>
      </c>
      <c r="B1863" s="13" t="s">
        <v>18</v>
      </c>
      <c r="C1863" s="13" t="s">
        <v>266</v>
      </c>
      <c r="D1863" s="14">
        <v>1975</v>
      </c>
      <c r="E1863" s="14" t="str">
        <f t="shared" si="29"/>
        <v>1975Bhutan</v>
      </c>
      <c r="F1863" s="14">
        <v>0.27991992235183716</v>
      </c>
    </row>
    <row r="1864" spans="1:6" x14ac:dyDescent="0.3">
      <c r="A1864" s="13" t="s">
        <v>265</v>
      </c>
      <c r="B1864" s="13" t="s">
        <v>18</v>
      </c>
      <c r="C1864" s="13" t="s">
        <v>266</v>
      </c>
      <c r="D1864" s="14">
        <v>1976</v>
      </c>
      <c r="E1864" s="14" t="str">
        <f t="shared" si="29"/>
        <v>1976Bhutan</v>
      </c>
      <c r="F1864" s="14">
        <v>0.27699080109596252</v>
      </c>
    </row>
    <row r="1865" spans="1:6" x14ac:dyDescent="0.3">
      <c r="A1865" s="13" t="s">
        <v>265</v>
      </c>
      <c r="B1865" s="13" t="s">
        <v>18</v>
      </c>
      <c r="C1865" s="13" t="s">
        <v>266</v>
      </c>
      <c r="D1865" s="14">
        <v>1977</v>
      </c>
      <c r="E1865" s="14" t="str">
        <f t="shared" si="29"/>
        <v>1977Bhutan</v>
      </c>
      <c r="F1865" s="14">
        <v>0.28579944372177124</v>
      </c>
    </row>
    <row r="1866" spans="1:6" x14ac:dyDescent="0.3">
      <c r="A1866" s="13" t="s">
        <v>265</v>
      </c>
      <c r="B1866" s="13" t="s">
        <v>18</v>
      </c>
      <c r="C1866" s="13" t="s">
        <v>266</v>
      </c>
      <c r="D1866" s="14">
        <v>1978</v>
      </c>
      <c r="E1866" s="14" t="str">
        <f t="shared" si="29"/>
        <v>1978Bhutan</v>
      </c>
      <c r="F1866" s="14">
        <v>0.27386963367462158</v>
      </c>
    </row>
    <row r="1867" spans="1:6" x14ac:dyDescent="0.3">
      <c r="A1867" s="13" t="s">
        <v>265</v>
      </c>
      <c r="B1867" s="13" t="s">
        <v>18</v>
      </c>
      <c r="C1867" s="13" t="s">
        <v>266</v>
      </c>
      <c r="D1867" s="14">
        <v>1979</v>
      </c>
      <c r="E1867" s="14" t="str">
        <f t="shared" si="29"/>
        <v>1979Bhutan</v>
      </c>
      <c r="F1867" s="14">
        <v>0.2650463879108429</v>
      </c>
    </row>
    <row r="1868" spans="1:6" x14ac:dyDescent="0.3">
      <c r="A1868" s="13" t="s">
        <v>265</v>
      </c>
      <c r="B1868" s="13" t="s">
        <v>18</v>
      </c>
      <c r="C1868" s="13" t="s">
        <v>266</v>
      </c>
      <c r="D1868" s="14">
        <v>1980</v>
      </c>
      <c r="E1868" s="14" t="str">
        <f t="shared" si="29"/>
        <v>1980Bhutan</v>
      </c>
      <c r="F1868" s="14">
        <v>0.31857374310493469</v>
      </c>
    </row>
    <row r="1869" spans="1:6" x14ac:dyDescent="0.3">
      <c r="A1869" s="13" t="s">
        <v>265</v>
      </c>
      <c r="B1869" s="13" t="s">
        <v>18</v>
      </c>
      <c r="C1869" s="13" t="s">
        <v>266</v>
      </c>
      <c r="D1869" s="14">
        <v>1981</v>
      </c>
      <c r="E1869" s="14" t="str">
        <f t="shared" si="29"/>
        <v>1981Bhutan</v>
      </c>
      <c r="F1869" s="14">
        <v>0.25115182995796204</v>
      </c>
    </row>
    <row r="1870" spans="1:6" x14ac:dyDescent="0.3">
      <c r="A1870" s="13" t="s">
        <v>265</v>
      </c>
      <c r="B1870" s="13" t="s">
        <v>18</v>
      </c>
      <c r="C1870" s="13" t="s">
        <v>266</v>
      </c>
      <c r="D1870" s="14">
        <v>1982</v>
      </c>
      <c r="E1870" s="14" t="str">
        <f t="shared" si="29"/>
        <v>1982Bhutan</v>
      </c>
      <c r="F1870" s="14">
        <v>0.24467732012271881</v>
      </c>
    </row>
    <row r="1871" spans="1:6" x14ac:dyDescent="0.3">
      <c r="A1871" s="13" t="s">
        <v>265</v>
      </c>
      <c r="B1871" s="13" t="s">
        <v>18</v>
      </c>
      <c r="C1871" s="13" t="s">
        <v>266</v>
      </c>
      <c r="D1871" s="14">
        <v>1983</v>
      </c>
      <c r="E1871" s="14" t="str">
        <f t="shared" si="29"/>
        <v>1983Bhutan</v>
      </c>
      <c r="F1871" s="14">
        <v>0.24304988980293274</v>
      </c>
    </row>
    <row r="1872" spans="1:6" x14ac:dyDescent="0.3">
      <c r="A1872" s="13" t="s">
        <v>265</v>
      </c>
      <c r="B1872" s="13" t="s">
        <v>18</v>
      </c>
      <c r="C1872" s="13" t="s">
        <v>266</v>
      </c>
      <c r="D1872" s="14">
        <v>1984</v>
      </c>
      <c r="E1872" s="14" t="str">
        <f t="shared" si="29"/>
        <v>1984Bhutan</v>
      </c>
      <c r="F1872" s="14">
        <v>0.29160773754119873</v>
      </c>
    </row>
    <row r="1873" spans="1:6" x14ac:dyDescent="0.3">
      <c r="A1873" s="13" t="s">
        <v>265</v>
      </c>
      <c r="B1873" s="13" t="s">
        <v>18</v>
      </c>
      <c r="C1873" s="13" t="s">
        <v>266</v>
      </c>
      <c r="D1873" s="14">
        <v>1985</v>
      </c>
      <c r="E1873" s="14" t="str">
        <f t="shared" si="29"/>
        <v>1985Bhutan</v>
      </c>
      <c r="F1873" s="14">
        <v>0.28954961895942688</v>
      </c>
    </row>
    <row r="1874" spans="1:6" x14ac:dyDescent="0.3">
      <c r="A1874" s="13" t="s">
        <v>265</v>
      </c>
      <c r="B1874" s="13" t="s">
        <v>18</v>
      </c>
      <c r="C1874" s="13" t="s">
        <v>266</v>
      </c>
      <c r="D1874" s="14">
        <v>1986</v>
      </c>
      <c r="E1874" s="14" t="str">
        <f t="shared" si="29"/>
        <v>1986Bhutan</v>
      </c>
      <c r="F1874" s="14">
        <v>0.23858693242073059</v>
      </c>
    </row>
    <row r="1875" spans="1:6" x14ac:dyDescent="0.3">
      <c r="A1875" s="13" t="s">
        <v>265</v>
      </c>
      <c r="B1875" s="13" t="s">
        <v>18</v>
      </c>
      <c r="C1875" s="13" t="s">
        <v>266</v>
      </c>
      <c r="D1875" s="14">
        <v>1987</v>
      </c>
      <c r="E1875" s="14" t="str">
        <f t="shared" si="29"/>
        <v>1987Bhutan</v>
      </c>
      <c r="F1875" s="14">
        <v>0.22935204207897186</v>
      </c>
    </row>
    <row r="1876" spans="1:6" x14ac:dyDescent="0.3">
      <c r="A1876" s="13" t="s">
        <v>265</v>
      </c>
      <c r="B1876" s="13" t="s">
        <v>18</v>
      </c>
      <c r="C1876" s="13" t="s">
        <v>266</v>
      </c>
      <c r="D1876" s="14">
        <v>1988</v>
      </c>
      <c r="E1876" s="14" t="str">
        <f t="shared" si="29"/>
        <v>1988Bhutan</v>
      </c>
      <c r="F1876" s="14">
        <v>0.21004340052604675</v>
      </c>
    </row>
    <row r="1877" spans="1:6" x14ac:dyDescent="0.3">
      <c r="A1877" s="13" t="s">
        <v>265</v>
      </c>
      <c r="B1877" s="13" t="s">
        <v>18</v>
      </c>
      <c r="C1877" s="13" t="s">
        <v>266</v>
      </c>
      <c r="D1877" s="14">
        <v>1989</v>
      </c>
      <c r="E1877" s="14" t="str">
        <f t="shared" si="29"/>
        <v>1989Bhutan</v>
      </c>
      <c r="F1877" s="14">
        <v>0.27245491743087769</v>
      </c>
    </row>
    <row r="1878" spans="1:6" x14ac:dyDescent="0.3">
      <c r="A1878" s="13" t="s">
        <v>265</v>
      </c>
      <c r="B1878" s="13" t="s">
        <v>18</v>
      </c>
      <c r="C1878" s="13" t="s">
        <v>266</v>
      </c>
      <c r="D1878" s="14">
        <v>1990</v>
      </c>
      <c r="E1878" s="14" t="str">
        <f t="shared" si="29"/>
        <v>1990Bhutan</v>
      </c>
      <c r="F1878" s="14">
        <v>0.27765065431594849</v>
      </c>
    </row>
    <row r="1879" spans="1:6" x14ac:dyDescent="0.3">
      <c r="A1879" s="13" t="s">
        <v>265</v>
      </c>
      <c r="B1879" s="13" t="s">
        <v>18</v>
      </c>
      <c r="C1879" s="13" t="s">
        <v>266</v>
      </c>
      <c r="D1879" s="14">
        <v>1991</v>
      </c>
      <c r="E1879" s="14" t="str">
        <f t="shared" si="29"/>
        <v>1991Bhutan</v>
      </c>
      <c r="F1879" s="14">
        <v>0.2233087420463562</v>
      </c>
    </row>
    <row r="1880" spans="1:6" x14ac:dyDescent="0.3">
      <c r="A1880" s="13" t="s">
        <v>265</v>
      </c>
      <c r="B1880" s="13" t="s">
        <v>18</v>
      </c>
      <c r="C1880" s="13" t="s">
        <v>266</v>
      </c>
      <c r="D1880" s="14">
        <v>1992</v>
      </c>
      <c r="E1880" s="14" t="str">
        <f t="shared" si="29"/>
        <v>1992Bhutan</v>
      </c>
      <c r="F1880" s="14">
        <v>0.22391346096992493</v>
      </c>
    </row>
    <row r="1881" spans="1:6" x14ac:dyDescent="0.3">
      <c r="A1881" s="13" t="s">
        <v>265</v>
      </c>
      <c r="B1881" s="13" t="s">
        <v>18</v>
      </c>
      <c r="C1881" s="13" t="s">
        <v>266</v>
      </c>
      <c r="D1881" s="14">
        <v>1993</v>
      </c>
      <c r="E1881" s="14" t="str">
        <f t="shared" si="29"/>
        <v>1993Bhutan</v>
      </c>
      <c r="F1881" s="14">
        <v>0.27553731203079224</v>
      </c>
    </row>
    <row r="1882" spans="1:6" x14ac:dyDescent="0.3">
      <c r="A1882" s="13" t="s">
        <v>265</v>
      </c>
      <c r="B1882" s="13" t="s">
        <v>18</v>
      </c>
      <c r="C1882" s="13" t="s">
        <v>266</v>
      </c>
      <c r="D1882" s="14">
        <v>1994</v>
      </c>
      <c r="E1882" s="14" t="str">
        <f t="shared" si="29"/>
        <v>1994Bhutan</v>
      </c>
      <c r="F1882" s="14">
        <v>0.25728979706764221</v>
      </c>
    </row>
    <row r="1883" spans="1:6" x14ac:dyDescent="0.3">
      <c r="A1883" s="13" t="s">
        <v>265</v>
      </c>
      <c r="B1883" s="13" t="s">
        <v>18</v>
      </c>
      <c r="C1883" s="13" t="s">
        <v>266</v>
      </c>
      <c r="D1883" s="14">
        <v>1995</v>
      </c>
      <c r="E1883" s="14" t="str">
        <f t="shared" si="29"/>
        <v>1995Bhutan</v>
      </c>
      <c r="F1883" s="14">
        <v>0.32749038934707642</v>
      </c>
    </row>
    <row r="1884" spans="1:6" x14ac:dyDescent="0.3">
      <c r="A1884" s="13" t="s">
        <v>265</v>
      </c>
      <c r="B1884" s="13" t="s">
        <v>18</v>
      </c>
      <c r="C1884" s="13" t="s">
        <v>266</v>
      </c>
      <c r="D1884" s="14">
        <v>1996</v>
      </c>
      <c r="E1884" s="14" t="str">
        <f t="shared" si="29"/>
        <v>1996Bhutan</v>
      </c>
      <c r="F1884" s="14">
        <v>0.35883250832557678</v>
      </c>
    </row>
    <row r="1885" spans="1:6" x14ac:dyDescent="0.3">
      <c r="A1885" s="13" t="s">
        <v>265</v>
      </c>
      <c r="B1885" s="13" t="s">
        <v>18</v>
      </c>
      <c r="C1885" s="13" t="s">
        <v>266</v>
      </c>
      <c r="D1885" s="14">
        <v>1997</v>
      </c>
      <c r="E1885" s="14" t="str">
        <f t="shared" si="29"/>
        <v>1997Bhutan</v>
      </c>
      <c r="F1885" s="14">
        <v>0.36483216285705566</v>
      </c>
    </row>
    <row r="1886" spans="1:6" x14ac:dyDescent="0.3">
      <c r="A1886" s="13" t="s">
        <v>265</v>
      </c>
      <c r="B1886" s="13" t="s">
        <v>18</v>
      </c>
      <c r="C1886" s="13" t="s">
        <v>266</v>
      </c>
      <c r="D1886" s="14">
        <v>1998</v>
      </c>
      <c r="E1886" s="14" t="str">
        <f t="shared" si="29"/>
        <v>1998Bhutan</v>
      </c>
      <c r="F1886" s="14">
        <v>0.34347409009933472</v>
      </c>
    </row>
    <row r="1887" spans="1:6" x14ac:dyDescent="0.3">
      <c r="A1887" s="13" t="s">
        <v>265</v>
      </c>
      <c r="B1887" s="13" t="s">
        <v>18</v>
      </c>
      <c r="C1887" s="13" t="s">
        <v>266</v>
      </c>
      <c r="D1887" s="14">
        <v>1999</v>
      </c>
      <c r="E1887" s="14" t="str">
        <f t="shared" si="29"/>
        <v>1999Bhutan</v>
      </c>
      <c r="F1887" s="14">
        <v>0.30310606956481934</v>
      </c>
    </row>
    <row r="1888" spans="1:6" x14ac:dyDescent="0.3">
      <c r="A1888" s="13" t="s">
        <v>265</v>
      </c>
      <c r="B1888" s="13" t="s">
        <v>18</v>
      </c>
      <c r="C1888" s="13" t="s">
        <v>266</v>
      </c>
      <c r="D1888" s="14">
        <v>2000</v>
      </c>
      <c r="E1888" s="14" t="str">
        <f t="shared" si="29"/>
        <v>2000Bhutan</v>
      </c>
      <c r="F1888" s="14">
        <v>0.37813097238540649</v>
      </c>
    </row>
    <row r="1889" spans="1:6" x14ac:dyDescent="0.3">
      <c r="A1889" s="13" t="s">
        <v>265</v>
      </c>
      <c r="B1889" s="13" t="s">
        <v>18</v>
      </c>
      <c r="C1889" s="13" t="s">
        <v>266</v>
      </c>
      <c r="D1889" s="14">
        <v>2001</v>
      </c>
      <c r="E1889" s="14" t="str">
        <f t="shared" si="29"/>
        <v>2001Bhutan</v>
      </c>
      <c r="F1889" s="14">
        <v>0.38904064893722534</v>
      </c>
    </row>
    <row r="1890" spans="1:6" x14ac:dyDescent="0.3">
      <c r="A1890" s="13" t="s">
        <v>265</v>
      </c>
      <c r="B1890" s="13" t="s">
        <v>18</v>
      </c>
      <c r="C1890" s="13" t="s">
        <v>266</v>
      </c>
      <c r="D1890" s="14">
        <v>2002</v>
      </c>
      <c r="E1890" s="14" t="str">
        <f t="shared" si="29"/>
        <v>2002Bhutan</v>
      </c>
      <c r="F1890" s="14">
        <v>0.36908194422721863</v>
      </c>
    </row>
    <row r="1891" spans="1:6" x14ac:dyDescent="0.3">
      <c r="A1891" s="13" t="s">
        <v>265</v>
      </c>
      <c r="B1891" s="13" t="s">
        <v>18</v>
      </c>
      <c r="C1891" s="13" t="s">
        <v>266</v>
      </c>
      <c r="D1891" s="14">
        <v>2003</v>
      </c>
      <c r="E1891" s="14" t="str">
        <f t="shared" si="29"/>
        <v>2003Bhutan</v>
      </c>
      <c r="F1891" s="14">
        <v>0.37503764033317566</v>
      </c>
    </row>
    <row r="1892" spans="1:6" x14ac:dyDescent="0.3">
      <c r="A1892" s="13" t="s">
        <v>265</v>
      </c>
      <c r="B1892" s="13" t="s">
        <v>18</v>
      </c>
      <c r="C1892" s="13" t="s">
        <v>266</v>
      </c>
      <c r="D1892" s="14">
        <v>2004</v>
      </c>
      <c r="E1892" s="14" t="str">
        <f t="shared" si="29"/>
        <v>2004Bhutan</v>
      </c>
      <c r="F1892" s="14">
        <v>0.35235562920570374</v>
      </c>
    </row>
    <row r="1893" spans="1:6" x14ac:dyDescent="0.3">
      <c r="A1893" s="13" t="s">
        <v>265</v>
      </c>
      <c r="B1893" s="13" t="s">
        <v>18</v>
      </c>
      <c r="C1893" s="13" t="s">
        <v>266</v>
      </c>
      <c r="D1893" s="14">
        <v>2005</v>
      </c>
      <c r="E1893" s="14" t="str">
        <f t="shared" si="29"/>
        <v>2005Bhutan</v>
      </c>
      <c r="F1893" s="14">
        <v>0.37792801856994629</v>
      </c>
    </row>
    <row r="1894" spans="1:6" x14ac:dyDescent="0.3">
      <c r="A1894" s="13" t="s">
        <v>265</v>
      </c>
      <c r="B1894" s="13" t="s">
        <v>18</v>
      </c>
      <c r="C1894" s="13" t="s">
        <v>266</v>
      </c>
      <c r="D1894" s="14">
        <v>2006</v>
      </c>
      <c r="E1894" s="14" t="str">
        <f t="shared" si="29"/>
        <v>2006Bhutan</v>
      </c>
      <c r="F1894" s="14">
        <v>0.38330993056297302</v>
      </c>
    </row>
    <row r="1895" spans="1:6" x14ac:dyDescent="0.3">
      <c r="A1895" s="13" t="s">
        <v>265</v>
      </c>
      <c r="B1895" s="13" t="s">
        <v>18</v>
      </c>
      <c r="C1895" s="13" t="s">
        <v>266</v>
      </c>
      <c r="D1895" s="14">
        <v>2007</v>
      </c>
      <c r="E1895" s="14" t="str">
        <f t="shared" si="29"/>
        <v>2007Bhutan</v>
      </c>
      <c r="F1895" s="14">
        <v>0.34338429570198059</v>
      </c>
    </row>
    <row r="1896" spans="1:6" x14ac:dyDescent="0.3">
      <c r="A1896" s="13" t="s">
        <v>265</v>
      </c>
      <c r="B1896" s="13" t="s">
        <v>18</v>
      </c>
      <c r="C1896" s="13" t="s">
        <v>266</v>
      </c>
      <c r="D1896" s="14">
        <v>2008</v>
      </c>
      <c r="E1896" s="14" t="str">
        <f t="shared" si="29"/>
        <v>2008Bhutan</v>
      </c>
      <c r="F1896" s="14">
        <v>0.28861105442047119</v>
      </c>
    </row>
    <row r="1897" spans="1:6" x14ac:dyDescent="0.3">
      <c r="A1897" s="13" t="s">
        <v>265</v>
      </c>
      <c r="B1897" s="13" t="s">
        <v>18</v>
      </c>
      <c r="C1897" s="13" t="s">
        <v>266</v>
      </c>
      <c r="D1897" s="14">
        <v>2009</v>
      </c>
      <c r="E1897" s="14" t="str">
        <f t="shared" si="29"/>
        <v>2009Bhutan</v>
      </c>
      <c r="F1897" s="14">
        <v>0.29029947519302368</v>
      </c>
    </row>
    <row r="1898" spans="1:6" x14ac:dyDescent="0.3">
      <c r="A1898" s="13" t="s">
        <v>265</v>
      </c>
      <c r="B1898" s="13" t="s">
        <v>18</v>
      </c>
      <c r="C1898" s="13" t="s">
        <v>266</v>
      </c>
      <c r="D1898" s="14">
        <v>2010</v>
      </c>
      <c r="E1898" s="14" t="str">
        <f t="shared" si="29"/>
        <v>2010Bhutan</v>
      </c>
      <c r="F1898" s="14">
        <v>0.25952556729316711</v>
      </c>
    </row>
    <row r="1899" spans="1:6" x14ac:dyDescent="0.3">
      <c r="A1899" s="13" t="s">
        <v>265</v>
      </c>
      <c r="B1899" s="13" t="s">
        <v>18</v>
      </c>
      <c r="C1899" s="13" t="s">
        <v>266</v>
      </c>
      <c r="D1899" s="14">
        <v>2011</v>
      </c>
      <c r="E1899" s="14" t="str">
        <f t="shared" si="29"/>
        <v>2011Bhutan</v>
      </c>
      <c r="F1899" s="14">
        <v>0.24274258315563202</v>
      </c>
    </row>
    <row r="1900" spans="1:6" x14ac:dyDescent="0.3">
      <c r="A1900" s="13" t="s">
        <v>265</v>
      </c>
      <c r="B1900" s="13" t="s">
        <v>18</v>
      </c>
      <c r="C1900" s="13" t="s">
        <v>266</v>
      </c>
      <c r="D1900" s="14">
        <v>2012</v>
      </c>
      <c r="E1900" s="14" t="str">
        <f t="shared" si="29"/>
        <v>2012Bhutan</v>
      </c>
      <c r="F1900" s="14">
        <v>0.2590315043926239</v>
      </c>
    </row>
    <row r="1901" spans="1:6" x14ac:dyDescent="0.3">
      <c r="A1901" s="13" t="s">
        <v>265</v>
      </c>
      <c r="B1901" s="13" t="s">
        <v>18</v>
      </c>
      <c r="C1901" s="13" t="s">
        <v>266</v>
      </c>
      <c r="D1901" s="14">
        <v>2013</v>
      </c>
      <c r="E1901" s="14" t="str">
        <f t="shared" si="29"/>
        <v>2013Bhutan</v>
      </c>
      <c r="F1901" s="14">
        <v>0.22428138554096222</v>
      </c>
    </row>
    <row r="1902" spans="1:6" x14ac:dyDescent="0.3">
      <c r="A1902" s="13" t="s">
        <v>265</v>
      </c>
      <c r="B1902" s="13" t="s">
        <v>18</v>
      </c>
      <c r="C1902" s="13" t="s">
        <v>266</v>
      </c>
      <c r="D1902" s="14">
        <v>2014</v>
      </c>
      <c r="E1902" s="14" t="str">
        <f t="shared" si="29"/>
        <v>2014Bhutan</v>
      </c>
      <c r="F1902" s="14">
        <v>0.24384355545043945</v>
      </c>
    </row>
    <row r="1903" spans="1:6" x14ac:dyDescent="0.3">
      <c r="A1903" s="13" t="s">
        <v>265</v>
      </c>
      <c r="B1903" s="13" t="s">
        <v>18</v>
      </c>
      <c r="C1903" s="13" t="s">
        <v>266</v>
      </c>
      <c r="D1903" s="14">
        <v>2015</v>
      </c>
      <c r="E1903" s="14" t="str">
        <f t="shared" si="29"/>
        <v>2015Bhutan</v>
      </c>
      <c r="F1903" s="14">
        <v>0.25009626150131226</v>
      </c>
    </row>
    <row r="1904" spans="1:6" x14ac:dyDescent="0.3">
      <c r="A1904" s="13" t="s">
        <v>265</v>
      </c>
      <c r="B1904" s="13" t="s">
        <v>18</v>
      </c>
      <c r="C1904" s="13" t="s">
        <v>266</v>
      </c>
      <c r="D1904" s="14">
        <v>2016</v>
      </c>
      <c r="E1904" s="14" t="str">
        <f t="shared" si="29"/>
        <v>2016Bhutan</v>
      </c>
      <c r="F1904" s="14">
        <v>0.24320137500762939</v>
      </c>
    </row>
    <row r="1905" spans="1:6" x14ac:dyDescent="0.3">
      <c r="A1905" s="13" t="s">
        <v>265</v>
      </c>
      <c r="B1905" s="13" t="s">
        <v>18</v>
      </c>
      <c r="C1905" s="13" t="s">
        <v>266</v>
      </c>
      <c r="D1905" s="14">
        <v>2017</v>
      </c>
      <c r="E1905" s="14" t="str">
        <f t="shared" si="29"/>
        <v>2017Bhutan</v>
      </c>
      <c r="F1905" s="14">
        <v>0.25073876976966858</v>
      </c>
    </row>
    <row r="1906" spans="1:6" x14ac:dyDescent="0.3">
      <c r="A1906" s="13" t="s">
        <v>267</v>
      </c>
      <c r="B1906" s="13" t="s">
        <v>21</v>
      </c>
      <c r="C1906" s="13" t="s">
        <v>268</v>
      </c>
      <c r="D1906" s="14">
        <v>1950</v>
      </c>
      <c r="E1906" s="14" t="str">
        <f t="shared" si="29"/>
        <v>1950Botswana</v>
      </c>
      <c r="F1906" s="14"/>
    </row>
    <row r="1907" spans="1:6" x14ac:dyDescent="0.3">
      <c r="A1907" s="13" t="s">
        <v>267</v>
      </c>
      <c r="B1907" s="13" t="s">
        <v>21</v>
      </c>
      <c r="C1907" s="13" t="s">
        <v>268</v>
      </c>
      <c r="D1907" s="14">
        <v>1951</v>
      </c>
      <c r="E1907" s="14" t="str">
        <f t="shared" si="29"/>
        <v>1951Botswana</v>
      </c>
      <c r="F1907" s="14"/>
    </row>
    <row r="1908" spans="1:6" x14ac:dyDescent="0.3">
      <c r="A1908" s="13" t="s">
        <v>267</v>
      </c>
      <c r="B1908" s="13" t="s">
        <v>21</v>
      </c>
      <c r="C1908" s="13" t="s">
        <v>268</v>
      </c>
      <c r="D1908" s="14">
        <v>1952</v>
      </c>
      <c r="E1908" s="14" t="str">
        <f t="shared" si="29"/>
        <v>1952Botswana</v>
      </c>
      <c r="F1908" s="14"/>
    </row>
    <row r="1909" spans="1:6" x14ac:dyDescent="0.3">
      <c r="A1909" s="13" t="s">
        <v>267</v>
      </c>
      <c r="B1909" s="13" t="s">
        <v>21</v>
      </c>
      <c r="C1909" s="13" t="s">
        <v>268</v>
      </c>
      <c r="D1909" s="14">
        <v>1953</v>
      </c>
      <c r="E1909" s="14" t="str">
        <f t="shared" si="29"/>
        <v>1953Botswana</v>
      </c>
      <c r="F1909" s="14"/>
    </row>
    <row r="1910" spans="1:6" x14ac:dyDescent="0.3">
      <c r="A1910" s="13" t="s">
        <v>267</v>
      </c>
      <c r="B1910" s="13" t="s">
        <v>21</v>
      </c>
      <c r="C1910" s="13" t="s">
        <v>268</v>
      </c>
      <c r="D1910" s="14">
        <v>1954</v>
      </c>
      <c r="E1910" s="14" t="str">
        <f t="shared" si="29"/>
        <v>1954Botswana</v>
      </c>
      <c r="F1910" s="14"/>
    </row>
    <row r="1911" spans="1:6" x14ac:dyDescent="0.3">
      <c r="A1911" s="13" t="s">
        <v>267</v>
      </c>
      <c r="B1911" s="13" t="s">
        <v>21</v>
      </c>
      <c r="C1911" s="13" t="s">
        <v>268</v>
      </c>
      <c r="D1911" s="14">
        <v>1955</v>
      </c>
      <c r="E1911" s="14" t="str">
        <f t="shared" si="29"/>
        <v>1955Botswana</v>
      </c>
      <c r="F1911" s="14"/>
    </row>
    <row r="1912" spans="1:6" x14ac:dyDescent="0.3">
      <c r="A1912" s="13" t="s">
        <v>267</v>
      </c>
      <c r="B1912" s="13" t="s">
        <v>21</v>
      </c>
      <c r="C1912" s="13" t="s">
        <v>268</v>
      </c>
      <c r="D1912" s="14">
        <v>1956</v>
      </c>
      <c r="E1912" s="14" t="str">
        <f t="shared" si="29"/>
        <v>1956Botswana</v>
      </c>
      <c r="F1912" s="14"/>
    </row>
    <row r="1913" spans="1:6" x14ac:dyDescent="0.3">
      <c r="A1913" s="13" t="s">
        <v>267</v>
      </c>
      <c r="B1913" s="13" t="s">
        <v>21</v>
      </c>
      <c r="C1913" s="13" t="s">
        <v>268</v>
      </c>
      <c r="D1913" s="14">
        <v>1957</v>
      </c>
      <c r="E1913" s="14" t="str">
        <f t="shared" si="29"/>
        <v>1957Botswana</v>
      </c>
      <c r="F1913" s="14"/>
    </row>
    <row r="1914" spans="1:6" x14ac:dyDescent="0.3">
      <c r="A1914" s="13" t="s">
        <v>267</v>
      </c>
      <c r="B1914" s="13" t="s">
        <v>21</v>
      </c>
      <c r="C1914" s="13" t="s">
        <v>268</v>
      </c>
      <c r="D1914" s="14">
        <v>1958</v>
      </c>
      <c r="E1914" s="14" t="str">
        <f t="shared" si="29"/>
        <v>1958Botswana</v>
      </c>
      <c r="F1914" s="14"/>
    </row>
    <row r="1915" spans="1:6" x14ac:dyDescent="0.3">
      <c r="A1915" s="13" t="s">
        <v>267</v>
      </c>
      <c r="B1915" s="13" t="s">
        <v>21</v>
      </c>
      <c r="C1915" s="13" t="s">
        <v>268</v>
      </c>
      <c r="D1915" s="14">
        <v>1959</v>
      </c>
      <c r="E1915" s="14" t="str">
        <f t="shared" si="29"/>
        <v>1959Botswana</v>
      </c>
      <c r="F1915" s="14"/>
    </row>
    <row r="1916" spans="1:6" x14ac:dyDescent="0.3">
      <c r="A1916" s="13" t="s">
        <v>267</v>
      </c>
      <c r="B1916" s="13" t="s">
        <v>21</v>
      </c>
      <c r="C1916" s="13" t="s">
        <v>268</v>
      </c>
      <c r="D1916" s="14">
        <v>1960</v>
      </c>
      <c r="E1916" s="14" t="str">
        <f t="shared" si="29"/>
        <v>1960Botswana</v>
      </c>
      <c r="F1916" s="14">
        <v>0.26243856549263</v>
      </c>
    </row>
    <row r="1917" spans="1:6" x14ac:dyDescent="0.3">
      <c r="A1917" s="13" t="s">
        <v>267</v>
      </c>
      <c r="B1917" s="13" t="s">
        <v>21</v>
      </c>
      <c r="C1917" s="13" t="s">
        <v>268</v>
      </c>
      <c r="D1917" s="14">
        <v>1961</v>
      </c>
      <c r="E1917" s="14" t="str">
        <f t="shared" si="29"/>
        <v>1961Botswana</v>
      </c>
      <c r="F1917" s="14">
        <v>0.28078866004943848</v>
      </c>
    </row>
    <row r="1918" spans="1:6" x14ac:dyDescent="0.3">
      <c r="A1918" s="13" t="s">
        <v>267</v>
      </c>
      <c r="B1918" s="13" t="s">
        <v>21</v>
      </c>
      <c r="C1918" s="13" t="s">
        <v>268</v>
      </c>
      <c r="D1918" s="14">
        <v>1962</v>
      </c>
      <c r="E1918" s="14" t="str">
        <f t="shared" si="29"/>
        <v>1962Botswana</v>
      </c>
      <c r="F1918" s="14">
        <v>0.28838208317756653</v>
      </c>
    </row>
    <row r="1919" spans="1:6" x14ac:dyDescent="0.3">
      <c r="A1919" s="13" t="s">
        <v>267</v>
      </c>
      <c r="B1919" s="13" t="s">
        <v>21</v>
      </c>
      <c r="C1919" s="13" t="s">
        <v>268</v>
      </c>
      <c r="D1919" s="14">
        <v>1963</v>
      </c>
      <c r="E1919" s="14" t="str">
        <f t="shared" si="29"/>
        <v>1963Botswana</v>
      </c>
      <c r="F1919" s="14">
        <v>0.30787327885627747</v>
      </c>
    </row>
    <row r="1920" spans="1:6" x14ac:dyDescent="0.3">
      <c r="A1920" s="13" t="s">
        <v>267</v>
      </c>
      <c r="B1920" s="13" t="s">
        <v>21</v>
      </c>
      <c r="C1920" s="13" t="s">
        <v>268</v>
      </c>
      <c r="D1920" s="14">
        <v>1964</v>
      </c>
      <c r="E1920" s="14" t="str">
        <f t="shared" si="29"/>
        <v>1964Botswana</v>
      </c>
      <c r="F1920" s="14">
        <v>0.32700151205062866</v>
      </c>
    </row>
    <row r="1921" spans="1:6" x14ac:dyDescent="0.3">
      <c r="A1921" s="13" t="s">
        <v>267</v>
      </c>
      <c r="B1921" s="13" t="s">
        <v>21</v>
      </c>
      <c r="C1921" s="13" t="s">
        <v>268</v>
      </c>
      <c r="D1921" s="14">
        <v>1965</v>
      </c>
      <c r="E1921" s="14" t="str">
        <f t="shared" si="29"/>
        <v>1965Botswana</v>
      </c>
      <c r="F1921" s="14">
        <v>0.39883965253829956</v>
      </c>
    </row>
    <row r="1922" spans="1:6" x14ac:dyDescent="0.3">
      <c r="A1922" s="13" t="s">
        <v>267</v>
      </c>
      <c r="B1922" s="13" t="s">
        <v>21</v>
      </c>
      <c r="C1922" s="13" t="s">
        <v>268</v>
      </c>
      <c r="D1922" s="14">
        <v>1966</v>
      </c>
      <c r="E1922" s="14" t="str">
        <f t="shared" si="29"/>
        <v>1966Botswana</v>
      </c>
      <c r="F1922" s="14">
        <v>0.39732131361961365</v>
      </c>
    </row>
    <row r="1923" spans="1:6" x14ac:dyDescent="0.3">
      <c r="A1923" s="13" t="s">
        <v>267</v>
      </c>
      <c r="B1923" s="13" t="s">
        <v>21</v>
      </c>
      <c r="C1923" s="13" t="s">
        <v>268</v>
      </c>
      <c r="D1923" s="14">
        <v>1967</v>
      </c>
      <c r="E1923" s="14" t="str">
        <f t="shared" ref="E1923:E1986" si="30">D1923&amp;B1923</f>
        <v>1967Botswana</v>
      </c>
      <c r="F1923" s="14">
        <v>0.39845079183578491</v>
      </c>
    </row>
    <row r="1924" spans="1:6" x14ac:dyDescent="0.3">
      <c r="A1924" s="13" t="s">
        <v>267</v>
      </c>
      <c r="B1924" s="13" t="s">
        <v>21</v>
      </c>
      <c r="C1924" s="13" t="s">
        <v>268</v>
      </c>
      <c r="D1924" s="14">
        <v>1968</v>
      </c>
      <c r="E1924" s="14" t="str">
        <f t="shared" si="30"/>
        <v>1968Botswana</v>
      </c>
      <c r="F1924" s="14">
        <v>0.37493503093719482</v>
      </c>
    </row>
    <row r="1925" spans="1:6" x14ac:dyDescent="0.3">
      <c r="A1925" s="13" t="s">
        <v>267</v>
      </c>
      <c r="B1925" s="13" t="s">
        <v>21</v>
      </c>
      <c r="C1925" s="13" t="s">
        <v>268</v>
      </c>
      <c r="D1925" s="14">
        <v>1969</v>
      </c>
      <c r="E1925" s="14" t="str">
        <f t="shared" si="30"/>
        <v>1969Botswana</v>
      </c>
      <c r="F1925" s="14">
        <v>0.40748551487922668</v>
      </c>
    </row>
    <row r="1926" spans="1:6" x14ac:dyDescent="0.3">
      <c r="A1926" s="13" t="s">
        <v>267</v>
      </c>
      <c r="B1926" s="13" t="s">
        <v>21</v>
      </c>
      <c r="C1926" s="13" t="s">
        <v>268</v>
      </c>
      <c r="D1926" s="14">
        <v>1970</v>
      </c>
      <c r="E1926" s="14" t="str">
        <f t="shared" si="30"/>
        <v>1970Botswana</v>
      </c>
      <c r="F1926" s="14">
        <v>0.34732845425605774</v>
      </c>
    </row>
    <row r="1927" spans="1:6" x14ac:dyDescent="0.3">
      <c r="A1927" s="13" t="s">
        <v>267</v>
      </c>
      <c r="B1927" s="13" t="s">
        <v>21</v>
      </c>
      <c r="C1927" s="13" t="s">
        <v>268</v>
      </c>
      <c r="D1927" s="14">
        <v>1971</v>
      </c>
      <c r="E1927" s="14" t="str">
        <f t="shared" si="30"/>
        <v>1971Botswana</v>
      </c>
      <c r="F1927" s="14">
        <v>0.29721397161483765</v>
      </c>
    </row>
    <row r="1928" spans="1:6" x14ac:dyDescent="0.3">
      <c r="A1928" s="13" t="s">
        <v>267</v>
      </c>
      <c r="B1928" s="13" t="s">
        <v>21</v>
      </c>
      <c r="C1928" s="13" t="s">
        <v>268</v>
      </c>
      <c r="D1928" s="14">
        <v>1972</v>
      </c>
      <c r="E1928" s="14" t="str">
        <f t="shared" si="30"/>
        <v>1972Botswana</v>
      </c>
      <c r="F1928" s="14">
        <v>0.24466799199581146</v>
      </c>
    </row>
    <row r="1929" spans="1:6" x14ac:dyDescent="0.3">
      <c r="A1929" s="13" t="s">
        <v>267</v>
      </c>
      <c r="B1929" s="13" t="s">
        <v>21</v>
      </c>
      <c r="C1929" s="13" t="s">
        <v>268</v>
      </c>
      <c r="D1929" s="14">
        <v>1973</v>
      </c>
      <c r="E1929" s="14" t="str">
        <f t="shared" si="30"/>
        <v>1973Botswana</v>
      </c>
      <c r="F1929" s="14">
        <v>0.26592996716499329</v>
      </c>
    </row>
    <row r="1930" spans="1:6" x14ac:dyDescent="0.3">
      <c r="A1930" s="13" t="s">
        <v>267</v>
      </c>
      <c r="B1930" s="13" t="s">
        <v>21</v>
      </c>
      <c r="C1930" s="13" t="s">
        <v>268</v>
      </c>
      <c r="D1930" s="14">
        <v>1974</v>
      </c>
      <c r="E1930" s="14" t="str">
        <f t="shared" si="30"/>
        <v>1974Botswana</v>
      </c>
      <c r="F1930" s="14">
        <v>0.29751700162887573</v>
      </c>
    </row>
    <row r="1931" spans="1:6" x14ac:dyDescent="0.3">
      <c r="A1931" s="13" t="s">
        <v>267</v>
      </c>
      <c r="B1931" s="13" t="s">
        <v>21</v>
      </c>
      <c r="C1931" s="13" t="s">
        <v>268</v>
      </c>
      <c r="D1931" s="14">
        <v>1975</v>
      </c>
      <c r="E1931" s="14" t="str">
        <f t="shared" si="30"/>
        <v>1975Botswana</v>
      </c>
      <c r="F1931" s="14">
        <v>0.31745415925979614</v>
      </c>
    </row>
    <row r="1932" spans="1:6" x14ac:dyDescent="0.3">
      <c r="A1932" s="13" t="s">
        <v>267</v>
      </c>
      <c r="B1932" s="13" t="s">
        <v>21</v>
      </c>
      <c r="C1932" s="13" t="s">
        <v>268</v>
      </c>
      <c r="D1932" s="14">
        <v>1976</v>
      </c>
      <c r="E1932" s="14" t="str">
        <f t="shared" si="30"/>
        <v>1976Botswana</v>
      </c>
      <c r="F1932" s="14">
        <v>0.3323855996131897</v>
      </c>
    </row>
    <row r="1933" spans="1:6" x14ac:dyDescent="0.3">
      <c r="A1933" s="13" t="s">
        <v>267</v>
      </c>
      <c r="B1933" s="13" t="s">
        <v>21</v>
      </c>
      <c r="C1933" s="13" t="s">
        <v>268</v>
      </c>
      <c r="D1933" s="14">
        <v>1977</v>
      </c>
      <c r="E1933" s="14" t="str">
        <f t="shared" si="30"/>
        <v>1977Botswana</v>
      </c>
      <c r="F1933" s="14">
        <v>0.35338708758354187</v>
      </c>
    </row>
    <row r="1934" spans="1:6" x14ac:dyDescent="0.3">
      <c r="A1934" s="13" t="s">
        <v>267</v>
      </c>
      <c r="B1934" s="13" t="s">
        <v>21</v>
      </c>
      <c r="C1934" s="13" t="s">
        <v>268</v>
      </c>
      <c r="D1934" s="14">
        <v>1978</v>
      </c>
      <c r="E1934" s="14" t="str">
        <f t="shared" si="30"/>
        <v>1978Botswana</v>
      </c>
      <c r="F1934" s="14">
        <v>0.35792511701583862</v>
      </c>
    </row>
    <row r="1935" spans="1:6" x14ac:dyDescent="0.3">
      <c r="A1935" s="13" t="s">
        <v>267</v>
      </c>
      <c r="B1935" s="13" t="s">
        <v>21</v>
      </c>
      <c r="C1935" s="13" t="s">
        <v>268</v>
      </c>
      <c r="D1935" s="14">
        <v>1979</v>
      </c>
      <c r="E1935" s="14" t="str">
        <f t="shared" si="30"/>
        <v>1979Botswana</v>
      </c>
      <c r="F1935" s="14">
        <v>0.32169130444526672</v>
      </c>
    </row>
    <row r="1936" spans="1:6" x14ac:dyDescent="0.3">
      <c r="A1936" s="13" t="s">
        <v>267</v>
      </c>
      <c r="B1936" s="13" t="s">
        <v>21</v>
      </c>
      <c r="C1936" s="13" t="s">
        <v>268</v>
      </c>
      <c r="D1936" s="14">
        <v>1980</v>
      </c>
      <c r="E1936" s="14" t="str">
        <f t="shared" si="30"/>
        <v>1980Botswana</v>
      </c>
      <c r="F1936" s="14">
        <v>0.31912943720817566</v>
      </c>
    </row>
    <row r="1937" spans="1:6" x14ac:dyDescent="0.3">
      <c r="A1937" s="13" t="s">
        <v>267</v>
      </c>
      <c r="B1937" s="13" t="s">
        <v>21</v>
      </c>
      <c r="C1937" s="13" t="s">
        <v>268</v>
      </c>
      <c r="D1937" s="14">
        <v>1981</v>
      </c>
      <c r="E1937" s="14" t="str">
        <f t="shared" si="30"/>
        <v>1981Botswana</v>
      </c>
      <c r="F1937" s="14">
        <v>0.3438713550567627</v>
      </c>
    </row>
    <row r="1938" spans="1:6" x14ac:dyDescent="0.3">
      <c r="A1938" s="13" t="s">
        <v>267</v>
      </c>
      <c r="B1938" s="13" t="s">
        <v>21</v>
      </c>
      <c r="C1938" s="13" t="s">
        <v>268</v>
      </c>
      <c r="D1938" s="14">
        <v>1982</v>
      </c>
      <c r="E1938" s="14" t="str">
        <f t="shared" si="30"/>
        <v>1982Botswana</v>
      </c>
      <c r="F1938" s="14">
        <v>0.37636399269104004</v>
      </c>
    </row>
    <row r="1939" spans="1:6" x14ac:dyDescent="0.3">
      <c r="A1939" s="13" t="s">
        <v>267</v>
      </c>
      <c r="B1939" s="13" t="s">
        <v>21</v>
      </c>
      <c r="C1939" s="13" t="s">
        <v>268</v>
      </c>
      <c r="D1939" s="14">
        <v>1983</v>
      </c>
      <c r="E1939" s="14" t="str">
        <f t="shared" si="30"/>
        <v>1983Botswana</v>
      </c>
      <c r="F1939" s="14">
        <v>0.364664226770401</v>
      </c>
    </row>
    <row r="1940" spans="1:6" x14ac:dyDescent="0.3">
      <c r="A1940" s="13" t="s">
        <v>267</v>
      </c>
      <c r="B1940" s="13" t="s">
        <v>21</v>
      </c>
      <c r="C1940" s="13" t="s">
        <v>268</v>
      </c>
      <c r="D1940" s="14">
        <v>1984</v>
      </c>
      <c r="E1940" s="14" t="str">
        <f t="shared" si="30"/>
        <v>1984Botswana</v>
      </c>
      <c r="F1940" s="14">
        <v>0.33156013488769531</v>
      </c>
    </row>
    <row r="1941" spans="1:6" x14ac:dyDescent="0.3">
      <c r="A1941" s="13" t="s">
        <v>267</v>
      </c>
      <c r="B1941" s="13" t="s">
        <v>21</v>
      </c>
      <c r="C1941" s="13" t="s">
        <v>268</v>
      </c>
      <c r="D1941" s="14">
        <v>1985</v>
      </c>
      <c r="E1941" s="14" t="str">
        <f t="shared" si="30"/>
        <v>1985Botswana</v>
      </c>
      <c r="F1941" s="14">
        <v>0.33834719657897949</v>
      </c>
    </row>
    <row r="1942" spans="1:6" x14ac:dyDescent="0.3">
      <c r="A1942" s="13" t="s">
        <v>267</v>
      </c>
      <c r="B1942" s="13" t="s">
        <v>21</v>
      </c>
      <c r="C1942" s="13" t="s">
        <v>268</v>
      </c>
      <c r="D1942" s="14">
        <v>1986</v>
      </c>
      <c r="E1942" s="14" t="str">
        <f t="shared" si="30"/>
        <v>1986Botswana</v>
      </c>
      <c r="F1942" s="14">
        <v>0.32682079076766968</v>
      </c>
    </row>
    <row r="1943" spans="1:6" x14ac:dyDescent="0.3">
      <c r="A1943" s="13" t="s">
        <v>267</v>
      </c>
      <c r="B1943" s="13" t="s">
        <v>21</v>
      </c>
      <c r="C1943" s="13" t="s">
        <v>268</v>
      </c>
      <c r="D1943" s="14">
        <v>1987</v>
      </c>
      <c r="E1943" s="14" t="str">
        <f t="shared" si="30"/>
        <v>1987Botswana</v>
      </c>
      <c r="F1943" s="14">
        <v>0.31575173139572144</v>
      </c>
    </row>
    <row r="1944" spans="1:6" x14ac:dyDescent="0.3">
      <c r="A1944" s="13" t="s">
        <v>267</v>
      </c>
      <c r="B1944" s="13" t="s">
        <v>21</v>
      </c>
      <c r="C1944" s="13" t="s">
        <v>268</v>
      </c>
      <c r="D1944" s="14">
        <v>1988</v>
      </c>
      <c r="E1944" s="14" t="str">
        <f t="shared" si="30"/>
        <v>1988Botswana</v>
      </c>
      <c r="F1944" s="14">
        <v>0.33530959486961365</v>
      </c>
    </row>
    <row r="1945" spans="1:6" x14ac:dyDescent="0.3">
      <c r="A1945" s="13" t="s">
        <v>267</v>
      </c>
      <c r="B1945" s="13" t="s">
        <v>21</v>
      </c>
      <c r="C1945" s="13" t="s">
        <v>268</v>
      </c>
      <c r="D1945" s="14">
        <v>1989</v>
      </c>
      <c r="E1945" s="14" t="str">
        <f t="shared" si="30"/>
        <v>1989Botswana</v>
      </c>
      <c r="F1945" s="14">
        <v>0.31059855222702026</v>
      </c>
    </row>
    <row r="1946" spans="1:6" x14ac:dyDescent="0.3">
      <c r="A1946" s="13" t="s">
        <v>267</v>
      </c>
      <c r="B1946" s="13" t="s">
        <v>21</v>
      </c>
      <c r="C1946" s="13" t="s">
        <v>268</v>
      </c>
      <c r="D1946" s="14">
        <v>1990</v>
      </c>
      <c r="E1946" s="14" t="str">
        <f t="shared" si="30"/>
        <v>1990Botswana</v>
      </c>
      <c r="F1946" s="14">
        <v>0.27343291044235229</v>
      </c>
    </row>
    <row r="1947" spans="1:6" x14ac:dyDescent="0.3">
      <c r="A1947" s="13" t="s">
        <v>267</v>
      </c>
      <c r="B1947" s="13" t="s">
        <v>21</v>
      </c>
      <c r="C1947" s="13" t="s">
        <v>268</v>
      </c>
      <c r="D1947" s="14">
        <v>1991</v>
      </c>
      <c r="E1947" s="14" t="str">
        <f t="shared" si="30"/>
        <v>1991Botswana</v>
      </c>
      <c r="F1947" s="14">
        <v>0.24336318671703339</v>
      </c>
    </row>
    <row r="1948" spans="1:6" x14ac:dyDescent="0.3">
      <c r="A1948" s="13" t="s">
        <v>267</v>
      </c>
      <c r="B1948" s="13" t="s">
        <v>21</v>
      </c>
      <c r="C1948" s="13" t="s">
        <v>268</v>
      </c>
      <c r="D1948" s="14">
        <v>1992</v>
      </c>
      <c r="E1948" s="14" t="str">
        <f t="shared" si="30"/>
        <v>1992Botswana</v>
      </c>
      <c r="F1948" s="14">
        <v>0.24023403227329254</v>
      </c>
    </row>
    <row r="1949" spans="1:6" x14ac:dyDescent="0.3">
      <c r="A1949" s="13" t="s">
        <v>267</v>
      </c>
      <c r="B1949" s="13" t="s">
        <v>21</v>
      </c>
      <c r="C1949" s="13" t="s">
        <v>268</v>
      </c>
      <c r="D1949" s="14">
        <v>1993</v>
      </c>
      <c r="E1949" s="14" t="str">
        <f t="shared" si="30"/>
        <v>1993Botswana</v>
      </c>
      <c r="F1949" s="14">
        <v>0.23936022818088531</v>
      </c>
    </row>
    <row r="1950" spans="1:6" x14ac:dyDescent="0.3">
      <c r="A1950" s="13" t="s">
        <v>267</v>
      </c>
      <c r="B1950" s="13" t="s">
        <v>21</v>
      </c>
      <c r="C1950" s="13" t="s">
        <v>268</v>
      </c>
      <c r="D1950" s="14">
        <v>1994</v>
      </c>
      <c r="E1950" s="14" t="str">
        <f t="shared" si="30"/>
        <v>1994Botswana</v>
      </c>
      <c r="F1950" s="14">
        <v>0.23082438111305237</v>
      </c>
    </row>
    <row r="1951" spans="1:6" x14ac:dyDescent="0.3">
      <c r="A1951" s="13" t="s">
        <v>267</v>
      </c>
      <c r="B1951" s="13" t="s">
        <v>21</v>
      </c>
      <c r="C1951" s="13" t="s">
        <v>268</v>
      </c>
      <c r="D1951" s="14">
        <v>1995</v>
      </c>
      <c r="E1951" s="14" t="str">
        <f t="shared" si="30"/>
        <v>1995Botswana</v>
      </c>
      <c r="F1951" s="14">
        <v>0.20840592682361603</v>
      </c>
    </row>
    <row r="1952" spans="1:6" x14ac:dyDescent="0.3">
      <c r="A1952" s="13" t="s">
        <v>267</v>
      </c>
      <c r="B1952" s="13" t="s">
        <v>21</v>
      </c>
      <c r="C1952" s="13" t="s">
        <v>268</v>
      </c>
      <c r="D1952" s="14">
        <v>1996</v>
      </c>
      <c r="E1952" s="14" t="str">
        <f t="shared" si="30"/>
        <v>1996Botswana</v>
      </c>
      <c r="F1952" s="14">
        <v>0.17221347987651825</v>
      </c>
    </row>
    <row r="1953" spans="1:6" x14ac:dyDescent="0.3">
      <c r="A1953" s="13" t="s">
        <v>267</v>
      </c>
      <c r="B1953" s="13" t="s">
        <v>21</v>
      </c>
      <c r="C1953" s="13" t="s">
        <v>268</v>
      </c>
      <c r="D1953" s="14">
        <v>1997</v>
      </c>
      <c r="E1953" s="14" t="str">
        <f t="shared" si="30"/>
        <v>1997Botswana</v>
      </c>
      <c r="F1953" s="14">
        <v>0.1885177344083786</v>
      </c>
    </row>
    <row r="1954" spans="1:6" x14ac:dyDescent="0.3">
      <c r="A1954" s="13" t="s">
        <v>267</v>
      </c>
      <c r="B1954" s="13" t="s">
        <v>21</v>
      </c>
      <c r="C1954" s="13" t="s">
        <v>268</v>
      </c>
      <c r="D1954" s="14">
        <v>1998</v>
      </c>
      <c r="E1954" s="14" t="str">
        <f t="shared" si="30"/>
        <v>1998Botswana</v>
      </c>
      <c r="F1954" s="14">
        <v>0.20247696340084076</v>
      </c>
    </row>
    <row r="1955" spans="1:6" x14ac:dyDescent="0.3">
      <c r="A1955" s="13" t="s">
        <v>267</v>
      </c>
      <c r="B1955" s="13" t="s">
        <v>21</v>
      </c>
      <c r="C1955" s="13" t="s">
        <v>268</v>
      </c>
      <c r="D1955" s="14">
        <v>1999</v>
      </c>
      <c r="E1955" s="14" t="str">
        <f t="shared" si="30"/>
        <v>1999Botswana</v>
      </c>
      <c r="F1955" s="14">
        <v>0.19693362712860107</v>
      </c>
    </row>
    <row r="1956" spans="1:6" x14ac:dyDescent="0.3">
      <c r="A1956" s="13" t="s">
        <v>267</v>
      </c>
      <c r="B1956" s="13" t="s">
        <v>21</v>
      </c>
      <c r="C1956" s="13" t="s">
        <v>268</v>
      </c>
      <c r="D1956" s="14">
        <v>2000</v>
      </c>
      <c r="E1956" s="14" t="str">
        <f t="shared" si="30"/>
        <v>2000Botswana</v>
      </c>
      <c r="F1956" s="14">
        <v>0.19351822137832642</v>
      </c>
    </row>
    <row r="1957" spans="1:6" x14ac:dyDescent="0.3">
      <c r="A1957" s="13" t="s">
        <v>267</v>
      </c>
      <c r="B1957" s="13" t="s">
        <v>21</v>
      </c>
      <c r="C1957" s="13" t="s">
        <v>268</v>
      </c>
      <c r="D1957" s="14">
        <v>2001</v>
      </c>
      <c r="E1957" s="14" t="str">
        <f t="shared" si="30"/>
        <v>2001Botswana</v>
      </c>
      <c r="F1957" s="14">
        <v>0.20071348547935486</v>
      </c>
    </row>
    <row r="1958" spans="1:6" x14ac:dyDescent="0.3">
      <c r="A1958" s="13" t="s">
        <v>267</v>
      </c>
      <c r="B1958" s="13" t="s">
        <v>21</v>
      </c>
      <c r="C1958" s="13" t="s">
        <v>268</v>
      </c>
      <c r="D1958" s="14">
        <v>2002</v>
      </c>
      <c r="E1958" s="14" t="str">
        <f t="shared" si="30"/>
        <v>2002Botswana</v>
      </c>
      <c r="F1958" s="14">
        <v>0.18740278482437134</v>
      </c>
    </row>
    <row r="1959" spans="1:6" x14ac:dyDescent="0.3">
      <c r="A1959" s="13" t="s">
        <v>267</v>
      </c>
      <c r="B1959" s="13" t="s">
        <v>21</v>
      </c>
      <c r="C1959" s="13" t="s">
        <v>268</v>
      </c>
      <c r="D1959" s="14">
        <v>2003</v>
      </c>
      <c r="E1959" s="14" t="str">
        <f t="shared" si="30"/>
        <v>2003Botswana</v>
      </c>
      <c r="F1959" s="14">
        <v>0.20846763253211975</v>
      </c>
    </row>
    <row r="1960" spans="1:6" x14ac:dyDescent="0.3">
      <c r="A1960" s="13" t="s">
        <v>267</v>
      </c>
      <c r="B1960" s="13" t="s">
        <v>21</v>
      </c>
      <c r="C1960" s="13" t="s">
        <v>268</v>
      </c>
      <c r="D1960" s="14">
        <v>2004</v>
      </c>
      <c r="E1960" s="14" t="str">
        <f t="shared" si="30"/>
        <v>2004Botswana</v>
      </c>
      <c r="F1960" s="14">
        <v>0.22749954462051392</v>
      </c>
    </row>
    <row r="1961" spans="1:6" x14ac:dyDescent="0.3">
      <c r="A1961" s="13" t="s">
        <v>267</v>
      </c>
      <c r="B1961" s="13" t="s">
        <v>21</v>
      </c>
      <c r="C1961" s="13" t="s">
        <v>268</v>
      </c>
      <c r="D1961" s="14">
        <v>2005</v>
      </c>
      <c r="E1961" s="14" t="str">
        <f t="shared" si="30"/>
        <v>2005Botswana</v>
      </c>
      <c r="F1961" s="14">
        <v>0.20379959046840668</v>
      </c>
    </row>
    <row r="1962" spans="1:6" x14ac:dyDescent="0.3">
      <c r="A1962" s="13" t="s">
        <v>267</v>
      </c>
      <c r="B1962" s="13" t="s">
        <v>21</v>
      </c>
      <c r="C1962" s="13" t="s">
        <v>268</v>
      </c>
      <c r="D1962" s="14">
        <v>2006</v>
      </c>
      <c r="E1962" s="14" t="str">
        <f t="shared" si="30"/>
        <v>2006Botswana</v>
      </c>
      <c r="F1962" s="14">
        <v>0.1862378716468811</v>
      </c>
    </row>
    <row r="1963" spans="1:6" x14ac:dyDescent="0.3">
      <c r="A1963" s="13" t="s">
        <v>267</v>
      </c>
      <c r="B1963" s="13" t="s">
        <v>21</v>
      </c>
      <c r="C1963" s="13" t="s">
        <v>268</v>
      </c>
      <c r="D1963" s="14">
        <v>2007</v>
      </c>
      <c r="E1963" s="14" t="str">
        <f t="shared" si="30"/>
        <v>2007Botswana</v>
      </c>
      <c r="F1963" s="14">
        <v>0.18661545217037201</v>
      </c>
    </row>
    <row r="1964" spans="1:6" x14ac:dyDescent="0.3">
      <c r="A1964" s="13" t="s">
        <v>267</v>
      </c>
      <c r="B1964" s="13" t="s">
        <v>21</v>
      </c>
      <c r="C1964" s="13" t="s">
        <v>268</v>
      </c>
      <c r="D1964" s="14">
        <v>2008</v>
      </c>
      <c r="E1964" s="14" t="str">
        <f t="shared" si="30"/>
        <v>2008Botswana</v>
      </c>
      <c r="F1964" s="14">
        <v>0.19417040050029755</v>
      </c>
    </row>
    <row r="1965" spans="1:6" x14ac:dyDescent="0.3">
      <c r="A1965" s="13" t="s">
        <v>267</v>
      </c>
      <c r="B1965" s="13" t="s">
        <v>21</v>
      </c>
      <c r="C1965" s="13" t="s">
        <v>268</v>
      </c>
      <c r="D1965" s="14">
        <v>2009</v>
      </c>
      <c r="E1965" s="14" t="str">
        <f t="shared" si="30"/>
        <v>2009Botswana</v>
      </c>
      <c r="F1965" s="14">
        <v>0.21480219066143036</v>
      </c>
    </row>
    <row r="1966" spans="1:6" x14ac:dyDescent="0.3">
      <c r="A1966" s="13" t="s">
        <v>267</v>
      </c>
      <c r="B1966" s="13" t="s">
        <v>21</v>
      </c>
      <c r="C1966" s="13" t="s">
        <v>268</v>
      </c>
      <c r="D1966" s="14">
        <v>2010</v>
      </c>
      <c r="E1966" s="14" t="str">
        <f t="shared" si="30"/>
        <v>2010Botswana</v>
      </c>
      <c r="F1966" s="14">
        <v>0.20113793015480042</v>
      </c>
    </row>
    <row r="1967" spans="1:6" x14ac:dyDescent="0.3">
      <c r="A1967" s="13" t="s">
        <v>267</v>
      </c>
      <c r="B1967" s="13" t="s">
        <v>21</v>
      </c>
      <c r="C1967" s="13" t="s">
        <v>268</v>
      </c>
      <c r="D1967" s="14">
        <v>2011</v>
      </c>
      <c r="E1967" s="14" t="str">
        <f t="shared" si="30"/>
        <v>2011Botswana</v>
      </c>
      <c r="F1967" s="14">
        <v>0.19274866580963135</v>
      </c>
    </row>
    <row r="1968" spans="1:6" x14ac:dyDescent="0.3">
      <c r="A1968" s="13" t="s">
        <v>267</v>
      </c>
      <c r="B1968" s="13" t="s">
        <v>21</v>
      </c>
      <c r="C1968" s="13" t="s">
        <v>268</v>
      </c>
      <c r="D1968" s="14">
        <v>2012</v>
      </c>
      <c r="E1968" s="14" t="str">
        <f t="shared" si="30"/>
        <v>2012Botswana</v>
      </c>
      <c r="F1968" s="14">
        <v>0.2258245050907135</v>
      </c>
    </row>
    <row r="1969" spans="1:6" x14ac:dyDescent="0.3">
      <c r="A1969" s="13" t="s">
        <v>267</v>
      </c>
      <c r="B1969" s="13" t="s">
        <v>21</v>
      </c>
      <c r="C1969" s="13" t="s">
        <v>268</v>
      </c>
      <c r="D1969" s="14">
        <v>2013</v>
      </c>
      <c r="E1969" s="14" t="str">
        <f t="shared" si="30"/>
        <v>2013Botswana</v>
      </c>
      <c r="F1969" s="14">
        <v>0.25024053454399109</v>
      </c>
    </row>
    <row r="1970" spans="1:6" x14ac:dyDescent="0.3">
      <c r="A1970" s="13" t="s">
        <v>267</v>
      </c>
      <c r="B1970" s="13" t="s">
        <v>21</v>
      </c>
      <c r="C1970" s="13" t="s">
        <v>268</v>
      </c>
      <c r="D1970" s="14">
        <v>2014</v>
      </c>
      <c r="E1970" s="14" t="str">
        <f t="shared" si="30"/>
        <v>2014Botswana</v>
      </c>
      <c r="F1970" s="14">
        <v>0.26679593324661255</v>
      </c>
    </row>
    <row r="1971" spans="1:6" x14ac:dyDescent="0.3">
      <c r="A1971" s="13" t="s">
        <v>267</v>
      </c>
      <c r="B1971" s="13" t="s">
        <v>21</v>
      </c>
      <c r="C1971" s="13" t="s">
        <v>268</v>
      </c>
      <c r="D1971" s="14">
        <v>2015</v>
      </c>
      <c r="E1971" s="14" t="str">
        <f t="shared" si="30"/>
        <v>2015Botswana</v>
      </c>
      <c r="F1971" s="14">
        <v>0.26799276471138</v>
      </c>
    </row>
    <row r="1972" spans="1:6" x14ac:dyDescent="0.3">
      <c r="A1972" s="13" t="s">
        <v>267</v>
      </c>
      <c r="B1972" s="13" t="s">
        <v>21</v>
      </c>
      <c r="C1972" s="13" t="s">
        <v>268</v>
      </c>
      <c r="D1972" s="14">
        <v>2016</v>
      </c>
      <c r="E1972" s="14" t="str">
        <f t="shared" si="30"/>
        <v>2016Botswana</v>
      </c>
      <c r="F1972" s="14">
        <v>0.26299306750297546</v>
      </c>
    </row>
    <row r="1973" spans="1:6" x14ac:dyDescent="0.3">
      <c r="A1973" s="13" t="s">
        <v>267</v>
      </c>
      <c r="B1973" s="13" t="s">
        <v>21</v>
      </c>
      <c r="C1973" s="13" t="s">
        <v>268</v>
      </c>
      <c r="D1973" s="14">
        <v>2017</v>
      </c>
      <c r="E1973" s="14" t="str">
        <f t="shared" si="30"/>
        <v>2017Botswana</v>
      </c>
      <c r="F1973" s="14">
        <v>0.2659853994846344</v>
      </c>
    </row>
    <row r="1974" spans="1:6" x14ac:dyDescent="0.3">
      <c r="A1974" s="13" t="s">
        <v>269</v>
      </c>
      <c r="B1974" s="13" t="s">
        <v>31</v>
      </c>
      <c r="C1974" s="13" t="s">
        <v>270</v>
      </c>
      <c r="D1974" s="14">
        <v>1950</v>
      </c>
      <c r="E1974" s="14" t="str">
        <f t="shared" si="30"/>
        <v>1950Central African Republic</v>
      </c>
      <c r="F1974" s="14"/>
    </row>
    <row r="1975" spans="1:6" x14ac:dyDescent="0.3">
      <c r="A1975" s="13" t="s">
        <v>269</v>
      </c>
      <c r="B1975" s="13" t="s">
        <v>31</v>
      </c>
      <c r="C1975" s="13" t="s">
        <v>270</v>
      </c>
      <c r="D1975" s="14">
        <v>1951</v>
      </c>
      <c r="E1975" s="14" t="str">
        <f t="shared" si="30"/>
        <v>1951Central African Republic</v>
      </c>
      <c r="F1975" s="14"/>
    </row>
    <row r="1976" spans="1:6" x14ac:dyDescent="0.3">
      <c r="A1976" s="13" t="s">
        <v>269</v>
      </c>
      <c r="B1976" s="13" t="s">
        <v>31</v>
      </c>
      <c r="C1976" s="13" t="s">
        <v>270</v>
      </c>
      <c r="D1976" s="14">
        <v>1952</v>
      </c>
      <c r="E1976" s="14" t="str">
        <f t="shared" si="30"/>
        <v>1952Central African Republic</v>
      </c>
      <c r="F1976" s="14"/>
    </row>
    <row r="1977" spans="1:6" x14ac:dyDescent="0.3">
      <c r="A1977" s="13" t="s">
        <v>269</v>
      </c>
      <c r="B1977" s="13" t="s">
        <v>31</v>
      </c>
      <c r="C1977" s="13" t="s">
        <v>270</v>
      </c>
      <c r="D1977" s="14">
        <v>1953</v>
      </c>
      <c r="E1977" s="14" t="str">
        <f t="shared" si="30"/>
        <v>1953Central African Republic</v>
      </c>
      <c r="F1977" s="14"/>
    </row>
    <row r="1978" spans="1:6" x14ac:dyDescent="0.3">
      <c r="A1978" s="13" t="s">
        <v>269</v>
      </c>
      <c r="B1978" s="13" t="s">
        <v>31</v>
      </c>
      <c r="C1978" s="13" t="s">
        <v>270</v>
      </c>
      <c r="D1978" s="14">
        <v>1954</v>
      </c>
      <c r="E1978" s="14" t="str">
        <f t="shared" si="30"/>
        <v>1954Central African Republic</v>
      </c>
      <c r="F1978" s="14"/>
    </row>
    <row r="1979" spans="1:6" x14ac:dyDescent="0.3">
      <c r="A1979" s="13" t="s">
        <v>269</v>
      </c>
      <c r="B1979" s="13" t="s">
        <v>31</v>
      </c>
      <c r="C1979" s="13" t="s">
        <v>270</v>
      </c>
      <c r="D1979" s="14">
        <v>1955</v>
      </c>
      <c r="E1979" s="14" t="str">
        <f t="shared" si="30"/>
        <v>1955Central African Republic</v>
      </c>
      <c r="F1979" s="14"/>
    </row>
    <row r="1980" spans="1:6" x14ac:dyDescent="0.3">
      <c r="A1980" s="13" t="s">
        <v>269</v>
      </c>
      <c r="B1980" s="13" t="s">
        <v>31</v>
      </c>
      <c r="C1980" s="13" t="s">
        <v>270</v>
      </c>
      <c r="D1980" s="14">
        <v>1956</v>
      </c>
      <c r="E1980" s="14" t="str">
        <f t="shared" si="30"/>
        <v>1956Central African Republic</v>
      </c>
      <c r="F1980" s="14"/>
    </row>
    <row r="1981" spans="1:6" x14ac:dyDescent="0.3">
      <c r="A1981" s="13" t="s">
        <v>269</v>
      </c>
      <c r="B1981" s="13" t="s">
        <v>31</v>
      </c>
      <c r="C1981" s="13" t="s">
        <v>270</v>
      </c>
      <c r="D1981" s="14">
        <v>1957</v>
      </c>
      <c r="E1981" s="14" t="str">
        <f t="shared" si="30"/>
        <v>1957Central African Republic</v>
      </c>
      <c r="F1981" s="14"/>
    </row>
    <row r="1982" spans="1:6" x14ac:dyDescent="0.3">
      <c r="A1982" s="13" t="s">
        <v>269</v>
      </c>
      <c r="B1982" s="13" t="s">
        <v>31</v>
      </c>
      <c r="C1982" s="13" t="s">
        <v>270</v>
      </c>
      <c r="D1982" s="14">
        <v>1958</v>
      </c>
      <c r="E1982" s="14" t="str">
        <f t="shared" si="30"/>
        <v>1958Central African Republic</v>
      </c>
      <c r="F1982" s="14"/>
    </row>
    <row r="1983" spans="1:6" x14ac:dyDescent="0.3">
      <c r="A1983" s="13" t="s">
        <v>269</v>
      </c>
      <c r="B1983" s="13" t="s">
        <v>31</v>
      </c>
      <c r="C1983" s="13" t="s">
        <v>270</v>
      </c>
      <c r="D1983" s="14">
        <v>1959</v>
      </c>
      <c r="E1983" s="14" t="str">
        <f t="shared" si="30"/>
        <v>1959Central African Republic</v>
      </c>
      <c r="F1983" s="14"/>
    </row>
    <row r="1984" spans="1:6" x14ac:dyDescent="0.3">
      <c r="A1984" s="13" t="s">
        <v>269</v>
      </c>
      <c r="B1984" s="13" t="s">
        <v>31</v>
      </c>
      <c r="C1984" s="13" t="s">
        <v>270</v>
      </c>
      <c r="D1984" s="14">
        <v>1960</v>
      </c>
      <c r="E1984" s="14" t="str">
        <f t="shared" si="30"/>
        <v>1960Central African Republic</v>
      </c>
      <c r="F1984" s="14">
        <v>0.30625054240226746</v>
      </c>
    </row>
    <row r="1985" spans="1:6" x14ac:dyDescent="0.3">
      <c r="A1985" s="13" t="s">
        <v>269</v>
      </c>
      <c r="B1985" s="13" t="s">
        <v>31</v>
      </c>
      <c r="C1985" s="13" t="s">
        <v>270</v>
      </c>
      <c r="D1985" s="14">
        <v>1961</v>
      </c>
      <c r="E1985" s="14" t="str">
        <f t="shared" si="30"/>
        <v>1961Central African Republic</v>
      </c>
      <c r="F1985" s="14">
        <v>0.30415663123130798</v>
      </c>
    </row>
    <row r="1986" spans="1:6" x14ac:dyDescent="0.3">
      <c r="A1986" s="13" t="s">
        <v>269</v>
      </c>
      <c r="B1986" s="13" t="s">
        <v>31</v>
      </c>
      <c r="C1986" s="13" t="s">
        <v>270</v>
      </c>
      <c r="D1986" s="14">
        <v>1962</v>
      </c>
      <c r="E1986" s="14" t="str">
        <f t="shared" si="30"/>
        <v>1962Central African Republic</v>
      </c>
      <c r="F1986" s="14">
        <v>0.31460598111152649</v>
      </c>
    </row>
    <row r="1987" spans="1:6" x14ac:dyDescent="0.3">
      <c r="A1987" s="13" t="s">
        <v>269</v>
      </c>
      <c r="B1987" s="13" t="s">
        <v>31</v>
      </c>
      <c r="C1987" s="13" t="s">
        <v>270</v>
      </c>
      <c r="D1987" s="14">
        <v>1963</v>
      </c>
      <c r="E1987" s="14" t="str">
        <f t="shared" ref="E1987:E2050" si="31">D1987&amp;B1987</f>
        <v>1963Central African Republic</v>
      </c>
      <c r="F1987" s="14">
        <v>0.31758546829223633</v>
      </c>
    </row>
    <row r="1988" spans="1:6" x14ac:dyDescent="0.3">
      <c r="A1988" s="13" t="s">
        <v>269</v>
      </c>
      <c r="B1988" s="13" t="s">
        <v>31</v>
      </c>
      <c r="C1988" s="13" t="s">
        <v>270</v>
      </c>
      <c r="D1988" s="14">
        <v>1964</v>
      </c>
      <c r="E1988" s="14" t="str">
        <f t="shared" si="31"/>
        <v>1964Central African Republic</v>
      </c>
      <c r="F1988" s="14">
        <v>0.35569748282432556</v>
      </c>
    </row>
    <row r="1989" spans="1:6" x14ac:dyDescent="0.3">
      <c r="A1989" s="13" t="s">
        <v>269</v>
      </c>
      <c r="B1989" s="13" t="s">
        <v>31</v>
      </c>
      <c r="C1989" s="13" t="s">
        <v>270</v>
      </c>
      <c r="D1989" s="14">
        <v>1965</v>
      </c>
      <c r="E1989" s="14" t="str">
        <f t="shared" si="31"/>
        <v>1965Central African Republic</v>
      </c>
      <c r="F1989" s="14">
        <v>0.3458448052406311</v>
      </c>
    </row>
    <row r="1990" spans="1:6" x14ac:dyDescent="0.3">
      <c r="A1990" s="13" t="s">
        <v>269</v>
      </c>
      <c r="B1990" s="13" t="s">
        <v>31</v>
      </c>
      <c r="C1990" s="13" t="s">
        <v>270</v>
      </c>
      <c r="D1990" s="14">
        <v>1966</v>
      </c>
      <c r="E1990" s="14" t="str">
        <f t="shared" si="31"/>
        <v>1966Central African Republic</v>
      </c>
      <c r="F1990" s="14">
        <v>0.3524564802646637</v>
      </c>
    </row>
    <row r="1991" spans="1:6" x14ac:dyDescent="0.3">
      <c r="A1991" s="13" t="s">
        <v>269</v>
      </c>
      <c r="B1991" s="13" t="s">
        <v>31</v>
      </c>
      <c r="C1991" s="13" t="s">
        <v>270</v>
      </c>
      <c r="D1991" s="14">
        <v>1967</v>
      </c>
      <c r="E1991" s="14" t="str">
        <f t="shared" si="31"/>
        <v>1967Central African Republic</v>
      </c>
      <c r="F1991" s="14">
        <v>0.31240850687026978</v>
      </c>
    </row>
    <row r="1992" spans="1:6" x14ac:dyDescent="0.3">
      <c r="A1992" s="13" t="s">
        <v>269</v>
      </c>
      <c r="B1992" s="13" t="s">
        <v>31</v>
      </c>
      <c r="C1992" s="13" t="s">
        <v>270</v>
      </c>
      <c r="D1992" s="14">
        <v>1968</v>
      </c>
      <c r="E1992" s="14" t="str">
        <f t="shared" si="31"/>
        <v>1968Central African Republic</v>
      </c>
      <c r="F1992" s="14">
        <v>0.34527492523193359</v>
      </c>
    </row>
    <row r="1993" spans="1:6" x14ac:dyDescent="0.3">
      <c r="A1993" s="13" t="s">
        <v>269</v>
      </c>
      <c r="B1993" s="13" t="s">
        <v>31</v>
      </c>
      <c r="C1993" s="13" t="s">
        <v>270</v>
      </c>
      <c r="D1993" s="14">
        <v>1969</v>
      </c>
      <c r="E1993" s="14" t="str">
        <f t="shared" si="31"/>
        <v>1969Central African Republic</v>
      </c>
      <c r="F1993" s="14">
        <v>0.35094565153121948</v>
      </c>
    </row>
    <row r="1994" spans="1:6" x14ac:dyDescent="0.3">
      <c r="A1994" s="13" t="s">
        <v>269</v>
      </c>
      <c r="B1994" s="13" t="s">
        <v>31</v>
      </c>
      <c r="C1994" s="13" t="s">
        <v>270</v>
      </c>
      <c r="D1994" s="14">
        <v>1970</v>
      </c>
      <c r="E1994" s="14" t="str">
        <f t="shared" si="31"/>
        <v>1970Central African Republic</v>
      </c>
      <c r="F1994" s="14">
        <v>0.35048842430114746</v>
      </c>
    </row>
    <row r="1995" spans="1:6" x14ac:dyDescent="0.3">
      <c r="A1995" s="13" t="s">
        <v>269</v>
      </c>
      <c r="B1995" s="13" t="s">
        <v>31</v>
      </c>
      <c r="C1995" s="13" t="s">
        <v>270</v>
      </c>
      <c r="D1995" s="14">
        <v>1971</v>
      </c>
      <c r="E1995" s="14" t="str">
        <f t="shared" si="31"/>
        <v>1971Central African Republic</v>
      </c>
      <c r="F1995" s="14">
        <v>0.33504751324653625</v>
      </c>
    </row>
    <row r="1996" spans="1:6" x14ac:dyDescent="0.3">
      <c r="A1996" s="13" t="s">
        <v>269</v>
      </c>
      <c r="B1996" s="13" t="s">
        <v>31</v>
      </c>
      <c r="C1996" s="13" t="s">
        <v>270</v>
      </c>
      <c r="D1996" s="14">
        <v>1972</v>
      </c>
      <c r="E1996" s="14" t="str">
        <f t="shared" si="31"/>
        <v>1972Central African Republic</v>
      </c>
      <c r="F1996" s="14">
        <v>0.34736606478691101</v>
      </c>
    </row>
    <row r="1997" spans="1:6" x14ac:dyDescent="0.3">
      <c r="A1997" s="13" t="s">
        <v>269</v>
      </c>
      <c r="B1997" s="13" t="s">
        <v>31</v>
      </c>
      <c r="C1997" s="13" t="s">
        <v>270</v>
      </c>
      <c r="D1997" s="14">
        <v>1973</v>
      </c>
      <c r="E1997" s="14" t="str">
        <f t="shared" si="31"/>
        <v>1973Central African Republic</v>
      </c>
      <c r="F1997" s="14">
        <v>0.33498835563659668</v>
      </c>
    </row>
    <row r="1998" spans="1:6" x14ac:dyDescent="0.3">
      <c r="A1998" s="13" t="s">
        <v>269</v>
      </c>
      <c r="B1998" s="13" t="s">
        <v>31</v>
      </c>
      <c r="C1998" s="13" t="s">
        <v>270</v>
      </c>
      <c r="D1998" s="14">
        <v>1974</v>
      </c>
      <c r="E1998" s="14" t="str">
        <f t="shared" si="31"/>
        <v>1974Central African Republic</v>
      </c>
      <c r="F1998" s="14">
        <v>0.3681979775428772</v>
      </c>
    </row>
    <row r="1999" spans="1:6" x14ac:dyDescent="0.3">
      <c r="A1999" s="13" t="s">
        <v>269</v>
      </c>
      <c r="B1999" s="13" t="s">
        <v>31</v>
      </c>
      <c r="C1999" s="13" t="s">
        <v>270</v>
      </c>
      <c r="D1999" s="14">
        <v>1975</v>
      </c>
      <c r="E1999" s="14" t="str">
        <f t="shared" si="31"/>
        <v>1975Central African Republic</v>
      </c>
      <c r="F1999" s="14">
        <v>0.32831329107284546</v>
      </c>
    </row>
    <row r="2000" spans="1:6" x14ac:dyDescent="0.3">
      <c r="A2000" s="13" t="s">
        <v>269</v>
      </c>
      <c r="B2000" s="13" t="s">
        <v>31</v>
      </c>
      <c r="C2000" s="13" t="s">
        <v>270</v>
      </c>
      <c r="D2000" s="14">
        <v>1976</v>
      </c>
      <c r="E2000" s="14" t="str">
        <f t="shared" si="31"/>
        <v>1976Central African Republic</v>
      </c>
      <c r="F2000" s="14">
        <v>0.27216383814811707</v>
      </c>
    </row>
    <row r="2001" spans="1:6" x14ac:dyDescent="0.3">
      <c r="A2001" s="13" t="s">
        <v>269</v>
      </c>
      <c r="B2001" s="13" t="s">
        <v>31</v>
      </c>
      <c r="C2001" s="13" t="s">
        <v>270</v>
      </c>
      <c r="D2001" s="14">
        <v>1977</v>
      </c>
      <c r="E2001" s="14" t="str">
        <f t="shared" si="31"/>
        <v>1977Central African Republic</v>
      </c>
      <c r="F2001" s="14">
        <v>0.2540028989315033</v>
      </c>
    </row>
    <row r="2002" spans="1:6" x14ac:dyDescent="0.3">
      <c r="A2002" s="13" t="s">
        <v>269</v>
      </c>
      <c r="B2002" s="13" t="s">
        <v>31</v>
      </c>
      <c r="C2002" s="13" t="s">
        <v>270</v>
      </c>
      <c r="D2002" s="14">
        <v>1978</v>
      </c>
      <c r="E2002" s="14" t="str">
        <f t="shared" si="31"/>
        <v>1978Central African Republic</v>
      </c>
      <c r="F2002" s="14">
        <v>0.28490239381790161</v>
      </c>
    </row>
    <row r="2003" spans="1:6" x14ac:dyDescent="0.3">
      <c r="A2003" s="13" t="s">
        <v>269</v>
      </c>
      <c r="B2003" s="13" t="s">
        <v>31</v>
      </c>
      <c r="C2003" s="13" t="s">
        <v>270</v>
      </c>
      <c r="D2003" s="14">
        <v>1979</v>
      </c>
      <c r="E2003" s="14" t="str">
        <f t="shared" si="31"/>
        <v>1979Central African Republic</v>
      </c>
      <c r="F2003" s="14">
        <v>0.3123134970664978</v>
      </c>
    </row>
    <row r="2004" spans="1:6" x14ac:dyDescent="0.3">
      <c r="A2004" s="13" t="s">
        <v>269</v>
      </c>
      <c r="B2004" s="13" t="s">
        <v>31</v>
      </c>
      <c r="C2004" s="13" t="s">
        <v>270</v>
      </c>
      <c r="D2004" s="14">
        <v>1980</v>
      </c>
      <c r="E2004" s="14" t="str">
        <f t="shared" si="31"/>
        <v>1980Central African Republic</v>
      </c>
      <c r="F2004" s="14">
        <v>0.31542941927909851</v>
      </c>
    </row>
    <row r="2005" spans="1:6" x14ac:dyDescent="0.3">
      <c r="A2005" s="13" t="s">
        <v>269</v>
      </c>
      <c r="B2005" s="13" t="s">
        <v>31</v>
      </c>
      <c r="C2005" s="13" t="s">
        <v>270</v>
      </c>
      <c r="D2005" s="14">
        <v>1981</v>
      </c>
      <c r="E2005" s="14" t="str">
        <f t="shared" si="31"/>
        <v>1981Central African Republic</v>
      </c>
      <c r="F2005" s="14">
        <v>0.30719301104545593</v>
      </c>
    </row>
    <row r="2006" spans="1:6" x14ac:dyDescent="0.3">
      <c r="A2006" s="13" t="s">
        <v>269</v>
      </c>
      <c r="B2006" s="13" t="s">
        <v>31</v>
      </c>
      <c r="C2006" s="13" t="s">
        <v>270</v>
      </c>
      <c r="D2006" s="14">
        <v>1982</v>
      </c>
      <c r="E2006" s="14" t="str">
        <f t="shared" si="31"/>
        <v>1982Central African Republic</v>
      </c>
      <c r="F2006" s="14">
        <v>0.30029064416885376</v>
      </c>
    </row>
    <row r="2007" spans="1:6" x14ac:dyDescent="0.3">
      <c r="A2007" s="13" t="s">
        <v>269</v>
      </c>
      <c r="B2007" s="13" t="s">
        <v>31</v>
      </c>
      <c r="C2007" s="13" t="s">
        <v>270</v>
      </c>
      <c r="D2007" s="14">
        <v>1983</v>
      </c>
      <c r="E2007" s="14" t="str">
        <f t="shared" si="31"/>
        <v>1983Central African Republic</v>
      </c>
      <c r="F2007" s="14">
        <v>0.28953692317008972</v>
      </c>
    </row>
    <row r="2008" spans="1:6" x14ac:dyDescent="0.3">
      <c r="A2008" s="13" t="s">
        <v>269</v>
      </c>
      <c r="B2008" s="13" t="s">
        <v>31</v>
      </c>
      <c r="C2008" s="13" t="s">
        <v>270</v>
      </c>
      <c r="D2008" s="14">
        <v>1984</v>
      </c>
      <c r="E2008" s="14" t="str">
        <f t="shared" si="31"/>
        <v>1984Central African Republic</v>
      </c>
      <c r="F2008" s="14">
        <v>0.24512924253940582</v>
      </c>
    </row>
    <row r="2009" spans="1:6" x14ac:dyDescent="0.3">
      <c r="A2009" s="13" t="s">
        <v>269</v>
      </c>
      <c r="B2009" s="13" t="s">
        <v>31</v>
      </c>
      <c r="C2009" s="13" t="s">
        <v>270</v>
      </c>
      <c r="D2009" s="14">
        <v>1985</v>
      </c>
      <c r="E2009" s="14" t="str">
        <f t="shared" si="31"/>
        <v>1985Central African Republic</v>
      </c>
      <c r="F2009" s="14">
        <v>0.17305855453014374</v>
      </c>
    </row>
    <row r="2010" spans="1:6" x14ac:dyDescent="0.3">
      <c r="A2010" s="13" t="s">
        <v>269</v>
      </c>
      <c r="B2010" s="13" t="s">
        <v>31</v>
      </c>
      <c r="C2010" s="13" t="s">
        <v>270</v>
      </c>
      <c r="D2010" s="14">
        <v>1986</v>
      </c>
      <c r="E2010" s="14" t="str">
        <f t="shared" si="31"/>
        <v>1986Central African Republic</v>
      </c>
      <c r="F2010" s="14">
        <v>0.23177018761634827</v>
      </c>
    </row>
    <row r="2011" spans="1:6" x14ac:dyDescent="0.3">
      <c r="A2011" s="13" t="s">
        <v>269</v>
      </c>
      <c r="B2011" s="13" t="s">
        <v>31</v>
      </c>
      <c r="C2011" s="13" t="s">
        <v>270</v>
      </c>
      <c r="D2011" s="14">
        <v>1987</v>
      </c>
      <c r="E2011" s="14" t="str">
        <f t="shared" si="31"/>
        <v>1987Central African Republic</v>
      </c>
      <c r="F2011" s="14">
        <v>0.26064509153366089</v>
      </c>
    </row>
    <row r="2012" spans="1:6" x14ac:dyDescent="0.3">
      <c r="A2012" s="13" t="s">
        <v>269</v>
      </c>
      <c r="B2012" s="13" t="s">
        <v>31</v>
      </c>
      <c r="C2012" s="13" t="s">
        <v>270</v>
      </c>
      <c r="D2012" s="14">
        <v>1988</v>
      </c>
      <c r="E2012" s="14" t="str">
        <f t="shared" si="31"/>
        <v>1988Central African Republic</v>
      </c>
      <c r="F2012" s="14">
        <v>0.23897328972816467</v>
      </c>
    </row>
    <row r="2013" spans="1:6" x14ac:dyDescent="0.3">
      <c r="A2013" s="13" t="s">
        <v>269</v>
      </c>
      <c r="B2013" s="13" t="s">
        <v>31</v>
      </c>
      <c r="C2013" s="13" t="s">
        <v>270</v>
      </c>
      <c r="D2013" s="14">
        <v>1989</v>
      </c>
      <c r="E2013" s="14" t="str">
        <f t="shared" si="31"/>
        <v>1989Central African Republic</v>
      </c>
      <c r="F2013" s="14">
        <v>0.2319694459438324</v>
      </c>
    </row>
    <row r="2014" spans="1:6" x14ac:dyDescent="0.3">
      <c r="A2014" s="13" t="s">
        <v>269</v>
      </c>
      <c r="B2014" s="13" t="s">
        <v>31</v>
      </c>
      <c r="C2014" s="13" t="s">
        <v>270</v>
      </c>
      <c r="D2014" s="14">
        <v>1990</v>
      </c>
      <c r="E2014" s="14" t="str">
        <f t="shared" si="31"/>
        <v>1990Central African Republic</v>
      </c>
      <c r="F2014" s="14">
        <v>0.21594351530075073</v>
      </c>
    </row>
    <row r="2015" spans="1:6" x14ac:dyDescent="0.3">
      <c r="A2015" s="13" t="s">
        <v>269</v>
      </c>
      <c r="B2015" s="13" t="s">
        <v>31</v>
      </c>
      <c r="C2015" s="13" t="s">
        <v>270</v>
      </c>
      <c r="D2015" s="14">
        <v>1991</v>
      </c>
      <c r="E2015" s="14" t="str">
        <f t="shared" si="31"/>
        <v>1991Central African Republic</v>
      </c>
      <c r="F2015" s="14">
        <v>0.23536692559719086</v>
      </c>
    </row>
    <row r="2016" spans="1:6" x14ac:dyDescent="0.3">
      <c r="A2016" s="13" t="s">
        <v>269</v>
      </c>
      <c r="B2016" s="13" t="s">
        <v>31</v>
      </c>
      <c r="C2016" s="13" t="s">
        <v>270</v>
      </c>
      <c r="D2016" s="14">
        <v>1992</v>
      </c>
      <c r="E2016" s="14" t="str">
        <f t="shared" si="31"/>
        <v>1992Central African Republic</v>
      </c>
      <c r="F2016" s="14">
        <v>0.24218256771564484</v>
      </c>
    </row>
    <row r="2017" spans="1:6" x14ac:dyDescent="0.3">
      <c r="A2017" s="13" t="s">
        <v>269</v>
      </c>
      <c r="B2017" s="13" t="s">
        <v>31</v>
      </c>
      <c r="C2017" s="13" t="s">
        <v>270</v>
      </c>
      <c r="D2017" s="14">
        <v>1993</v>
      </c>
      <c r="E2017" s="14" t="str">
        <f t="shared" si="31"/>
        <v>1993Central African Republic</v>
      </c>
      <c r="F2017" s="14">
        <v>0.21563072502613068</v>
      </c>
    </row>
    <row r="2018" spans="1:6" x14ac:dyDescent="0.3">
      <c r="A2018" s="13" t="s">
        <v>269</v>
      </c>
      <c r="B2018" s="13" t="s">
        <v>31</v>
      </c>
      <c r="C2018" s="13" t="s">
        <v>270</v>
      </c>
      <c r="D2018" s="14">
        <v>1994</v>
      </c>
      <c r="E2018" s="14" t="str">
        <f t="shared" si="31"/>
        <v>1994Central African Republic</v>
      </c>
      <c r="F2018" s="14">
        <v>0.21180941164493561</v>
      </c>
    </row>
    <row r="2019" spans="1:6" x14ac:dyDescent="0.3">
      <c r="A2019" s="13" t="s">
        <v>269</v>
      </c>
      <c r="B2019" s="13" t="s">
        <v>31</v>
      </c>
      <c r="C2019" s="13" t="s">
        <v>270</v>
      </c>
      <c r="D2019" s="14">
        <v>1995</v>
      </c>
      <c r="E2019" s="14" t="str">
        <f t="shared" si="31"/>
        <v>1995Central African Republic</v>
      </c>
      <c r="F2019" s="14">
        <v>0.1829424649477005</v>
      </c>
    </row>
    <row r="2020" spans="1:6" x14ac:dyDescent="0.3">
      <c r="A2020" s="13" t="s">
        <v>269</v>
      </c>
      <c r="B2020" s="13" t="s">
        <v>31</v>
      </c>
      <c r="C2020" s="13" t="s">
        <v>270</v>
      </c>
      <c r="D2020" s="14">
        <v>1996</v>
      </c>
      <c r="E2020" s="14" t="str">
        <f t="shared" si="31"/>
        <v>1996Central African Republic</v>
      </c>
      <c r="F2020" s="14">
        <v>0.14224438369274139</v>
      </c>
    </row>
    <row r="2021" spans="1:6" x14ac:dyDescent="0.3">
      <c r="A2021" s="13" t="s">
        <v>269</v>
      </c>
      <c r="B2021" s="13" t="s">
        <v>31</v>
      </c>
      <c r="C2021" s="13" t="s">
        <v>270</v>
      </c>
      <c r="D2021" s="14">
        <v>1997</v>
      </c>
      <c r="E2021" s="14" t="str">
        <f t="shared" si="31"/>
        <v>1997Central African Republic</v>
      </c>
      <c r="F2021" s="14">
        <v>0.13811562955379486</v>
      </c>
    </row>
    <row r="2022" spans="1:6" x14ac:dyDescent="0.3">
      <c r="A2022" s="13" t="s">
        <v>269</v>
      </c>
      <c r="B2022" s="13" t="s">
        <v>31</v>
      </c>
      <c r="C2022" s="13" t="s">
        <v>270</v>
      </c>
      <c r="D2022" s="14">
        <v>1998</v>
      </c>
      <c r="E2022" s="14" t="str">
        <f t="shared" si="31"/>
        <v>1998Central African Republic</v>
      </c>
      <c r="F2022" s="14">
        <v>0.13634371757507324</v>
      </c>
    </row>
    <row r="2023" spans="1:6" x14ac:dyDescent="0.3">
      <c r="A2023" s="13" t="s">
        <v>269</v>
      </c>
      <c r="B2023" s="13" t="s">
        <v>31</v>
      </c>
      <c r="C2023" s="13" t="s">
        <v>270</v>
      </c>
      <c r="D2023" s="14">
        <v>1999</v>
      </c>
      <c r="E2023" s="14" t="str">
        <f t="shared" si="31"/>
        <v>1999Central African Republic</v>
      </c>
      <c r="F2023" s="14">
        <v>0.2208162248134613</v>
      </c>
    </row>
    <row r="2024" spans="1:6" x14ac:dyDescent="0.3">
      <c r="A2024" s="13" t="s">
        <v>269</v>
      </c>
      <c r="B2024" s="13" t="s">
        <v>31</v>
      </c>
      <c r="C2024" s="13" t="s">
        <v>270</v>
      </c>
      <c r="D2024" s="14">
        <v>2000</v>
      </c>
      <c r="E2024" s="14" t="str">
        <f t="shared" si="31"/>
        <v>2000Central African Republic</v>
      </c>
      <c r="F2024" s="14">
        <v>0.21384903788566589</v>
      </c>
    </row>
    <row r="2025" spans="1:6" x14ac:dyDescent="0.3">
      <c r="A2025" s="13" t="s">
        <v>269</v>
      </c>
      <c r="B2025" s="13" t="s">
        <v>31</v>
      </c>
      <c r="C2025" s="13" t="s">
        <v>270</v>
      </c>
      <c r="D2025" s="14">
        <v>2001</v>
      </c>
      <c r="E2025" s="14" t="str">
        <f t="shared" si="31"/>
        <v>2001Central African Republic</v>
      </c>
      <c r="F2025" s="14">
        <v>0.18577344715595245</v>
      </c>
    </row>
    <row r="2026" spans="1:6" x14ac:dyDescent="0.3">
      <c r="A2026" s="13" t="s">
        <v>269</v>
      </c>
      <c r="B2026" s="13" t="s">
        <v>31</v>
      </c>
      <c r="C2026" s="13" t="s">
        <v>270</v>
      </c>
      <c r="D2026" s="14">
        <v>2002</v>
      </c>
      <c r="E2026" s="14" t="str">
        <f t="shared" si="31"/>
        <v>2002Central African Republic</v>
      </c>
      <c r="F2026" s="14">
        <v>0.18444351851940155</v>
      </c>
    </row>
    <row r="2027" spans="1:6" x14ac:dyDescent="0.3">
      <c r="A2027" s="13" t="s">
        <v>269</v>
      </c>
      <c r="B2027" s="13" t="s">
        <v>31</v>
      </c>
      <c r="C2027" s="13" t="s">
        <v>270</v>
      </c>
      <c r="D2027" s="14">
        <v>2003</v>
      </c>
      <c r="E2027" s="14" t="str">
        <f t="shared" si="31"/>
        <v>2003Central African Republic</v>
      </c>
      <c r="F2027" s="14">
        <v>0.140093594789505</v>
      </c>
    </row>
    <row r="2028" spans="1:6" x14ac:dyDescent="0.3">
      <c r="A2028" s="13" t="s">
        <v>269</v>
      </c>
      <c r="B2028" s="13" t="s">
        <v>31</v>
      </c>
      <c r="C2028" s="13" t="s">
        <v>270</v>
      </c>
      <c r="D2028" s="14">
        <v>2004</v>
      </c>
      <c r="E2028" s="14" t="str">
        <f t="shared" si="31"/>
        <v>2004Central African Republic</v>
      </c>
      <c r="F2028" s="14">
        <v>0.14487829804420471</v>
      </c>
    </row>
    <row r="2029" spans="1:6" x14ac:dyDescent="0.3">
      <c r="A2029" s="13" t="s">
        <v>269</v>
      </c>
      <c r="B2029" s="13" t="s">
        <v>31</v>
      </c>
      <c r="C2029" s="13" t="s">
        <v>270</v>
      </c>
      <c r="D2029" s="14">
        <v>2005</v>
      </c>
      <c r="E2029" s="14" t="str">
        <f t="shared" si="31"/>
        <v>2005Central African Republic</v>
      </c>
      <c r="F2029" s="14">
        <v>0.1501973569393158</v>
      </c>
    </row>
    <row r="2030" spans="1:6" x14ac:dyDescent="0.3">
      <c r="A2030" s="13" t="s">
        <v>269</v>
      </c>
      <c r="B2030" s="13" t="s">
        <v>31</v>
      </c>
      <c r="C2030" s="13" t="s">
        <v>270</v>
      </c>
      <c r="D2030" s="14">
        <v>2006</v>
      </c>
      <c r="E2030" s="14" t="str">
        <f t="shared" si="31"/>
        <v>2006Central African Republic</v>
      </c>
      <c r="F2030" s="14">
        <v>0.13587318360805511</v>
      </c>
    </row>
    <row r="2031" spans="1:6" x14ac:dyDescent="0.3">
      <c r="A2031" s="13" t="s">
        <v>269</v>
      </c>
      <c r="B2031" s="13" t="s">
        <v>31</v>
      </c>
      <c r="C2031" s="13" t="s">
        <v>270</v>
      </c>
      <c r="D2031" s="14">
        <v>2007</v>
      </c>
      <c r="E2031" s="14" t="str">
        <f t="shared" si="31"/>
        <v>2007Central African Republic</v>
      </c>
      <c r="F2031" s="14">
        <v>0.11594977974891663</v>
      </c>
    </row>
    <row r="2032" spans="1:6" x14ac:dyDescent="0.3">
      <c r="A2032" s="13" t="s">
        <v>269</v>
      </c>
      <c r="B2032" s="13" t="s">
        <v>31</v>
      </c>
      <c r="C2032" s="13" t="s">
        <v>270</v>
      </c>
      <c r="D2032" s="14">
        <v>2008</v>
      </c>
      <c r="E2032" s="14" t="str">
        <f t="shared" si="31"/>
        <v>2008Central African Republic</v>
      </c>
      <c r="F2032" s="14">
        <v>0.1097460463643074</v>
      </c>
    </row>
    <row r="2033" spans="1:6" x14ac:dyDescent="0.3">
      <c r="A2033" s="13" t="s">
        <v>269</v>
      </c>
      <c r="B2033" s="13" t="s">
        <v>31</v>
      </c>
      <c r="C2033" s="13" t="s">
        <v>270</v>
      </c>
      <c r="D2033" s="14">
        <v>2009</v>
      </c>
      <c r="E2033" s="14" t="str">
        <f t="shared" si="31"/>
        <v>2009Central African Republic</v>
      </c>
      <c r="F2033" s="14">
        <v>0.10665948688983917</v>
      </c>
    </row>
    <row r="2034" spans="1:6" x14ac:dyDescent="0.3">
      <c r="A2034" s="13" t="s">
        <v>269</v>
      </c>
      <c r="B2034" s="13" t="s">
        <v>31</v>
      </c>
      <c r="C2034" s="13" t="s">
        <v>270</v>
      </c>
      <c r="D2034" s="14">
        <v>2010</v>
      </c>
      <c r="E2034" s="14" t="str">
        <f t="shared" si="31"/>
        <v>2010Central African Republic</v>
      </c>
      <c r="F2034" s="14">
        <v>0.11282044649124146</v>
      </c>
    </row>
    <row r="2035" spans="1:6" x14ac:dyDescent="0.3">
      <c r="A2035" s="13" t="s">
        <v>269</v>
      </c>
      <c r="B2035" s="13" t="s">
        <v>31</v>
      </c>
      <c r="C2035" s="13" t="s">
        <v>270</v>
      </c>
      <c r="D2035" s="14">
        <v>2011</v>
      </c>
      <c r="E2035" s="14" t="str">
        <f t="shared" si="31"/>
        <v>2011Central African Republic</v>
      </c>
      <c r="F2035" s="14">
        <v>0.10394938290119171</v>
      </c>
    </row>
    <row r="2036" spans="1:6" x14ac:dyDescent="0.3">
      <c r="A2036" s="13" t="s">
        <v>269</v>
      </c>
      <c r="B2036" s="13" t="s">
        <v>31</v>
      </c>
      <c r="C2036" s="13" t="s">
        <v>270</v>
      </c>
      <c r="D2036" s="14">
        <v>2012</v>
      </c>
      <c r="E2036" s="14" t="str">
        <f t="shared" si="31"/>
        <v>2012Central African Republic</v>
      </c>
      <c r="F2036" s="14">
        <v>0.10329324007034302</v>
      </c>
    </row>
    <row r="2037" spans="1:6" x14ac:dyDescent="0.3">
      <c r="A2037" s="13" t="s">
        <v>269</v>
      </c>
      <c r="B2037" s="13" t="s">
        <v>31</v>
      </c>
      <c r="C2037" s="13" t="s">
        <v>270</v>
      </c>
      <c r="D2037" s="14">
        <v>2013</v>
      </c>
      <c r="E2037" s="14" t="str">
        <f t="shared" si="31"/>
        <v>2013Central African Republic</v>
      </c>
      <c r="F2037" s="14">
        <v>0.14793960750102997</v>
      </c>
    </row>
    <row r="2038" spans="1:6" x14ac:dyDescent="0.3">
      <c r="A2038" s="13" t="s">
        <v>269</v>
      </c>
      <c r="B2038" s="13" t="s">
        <v>31</v>
      </c>
      <c r="C2038" s="13" t="s">
        <v>270</v>
      </c>
      <c r="D2038" s="14">
        <v>2014</v>
      </c>
      <c r="E2038" s="14" t="str">
        <f t="shared" si="31"/>
        <v>2014Central African Republic</v>
      </c>
      <c r="F2038" s="14">
        <v>0.10173279047012329</v>
      </c>
    </row>
    <row r="2039" spans="1:6" x14ac:dyDescent="0.3">
      <c r="A2039" s="13" t="s">
        <v>269</v>
      </c>
      <c r="B2039" s="13" t="s">
        <v>31</v>
      </c>
      <c r="C2039" s="13" t="s">
        <v>270</v>
      </c>
      <c r="D2039" s="14">
        <v>2015</v>
      </c>
      <c r="E2039" s="14" t="str">
        <f t="shared" si="31"/>
        <v>2015Central African Republic</v>
      </c>
      <c r="F2039" s="14">
        <v>0.11785140633583069</v>
      </c>
    </row>
    <row r="2040" spans="1:6" x14ac:dyDescent="0.3">
      <c r="A2040" s="13" t="s">
        <v>269</v>
      </c>
      <c r="B2040" s="13" t="s">
        <v>31</v>
      </c>
      <c r="C2040" s="13" t="s">
        <v>270</v>
      </c>
      <c r="D2040" s="14">
        <v>2016</v>
      </c>
      <c r="E2040" s="14" t="str">
        <f t="shared" si="31"/>
        <v>2016Central African Republic</v>
      </c>
      <c r="F2040" s="14">
        <v>0.11936396360397339</v>
      </c>
    </row>
    <row r="2041" spans="1:6" x14ac:dyDescent="0.3">
      <c r="A2041" s="13" t="s">
        <v>269</v>
      </c>
      <c r="B2041" s="13" t="s">
        <v>31</v>
      </c>
      <c r="C2041" s="13" t="s">
        <v>270</v>
      </c>
      <c r="D2041" s="14">
        <v>2017</v>
      </c>
      <c r="E2041" s="14" t="str">
        <f t="shared" si="31"/>
        <v>2017Central African Republic</v>
      </c>
      <c r="F2041" s="14">
        <v>0.11158051341772079</v>
      </c>
    </row>
    <row r="2042" spans="1:6" x14ac:dyDescent="0.3">
      <c r="A2042" s="13" t="s">
        <v>271</v>
      </c>
      <c r="B2042" s="13" t="s">
        <v>30</v>
      </c>
      <c r="C2042" s="13" t="s">
        <v>272</v>
      </c>
      <c r="D2042" s="14">
        <v>1950</v>
      </c>
      <c r="E2042" s="14" t="str">
        <f t="shared" si="31"/>
        <v>1950Canada</v>
      </c>
      <c r="F2042" s="14">
        <v>8.626072108745575E-2</v>
      </c>
    </row>
    <row r="2043" spans="1:6" x14ac:dyDescent="0.3">
      <c r="A2043" s="13" t="s">
        <v>271</v>
      </c>
      <c r="B2043" s="13" t="s">
        <v>30</v>
      </c>
      <c r="C2043" s="13" t="s">
        <v>272</v>
      </c>
      <c r="D2043" s="14">
        <v>1951</v>
      </c>
      <c r="E2043" s="14" t="str">
        <f t="shared" si="31"/>
        <v>1951Canada</v>
      </c>
      <c r="F2043" s="14">
        <v>0.11135364323854446</v>
      </c>
    </row>
    <row r="2044" spans="1:6" x14ac:dyDescent="0.3">
      <c r="A2044" s="13" t="s">
        <v>271</v>
      </c>
      <c r="B2044" s="13" t="s">
        <v>30</v>
      </c>
      <c r="C2044" s="13" t="s">
        <v>272</v>
      </c>
      <c r="D2044" s="14">
        <v>1952</v>
      </c>
      <c r="E2044" s="14" t="str">
        <f t="shared" si="31"/>
        <v>1952Canada</v>
      </c>
      <c r="F2044" s="14">
        <v>0.12571847438812256</v>
      </c>
    </row>
    <row r="2045" spans="1:6" x14ac:dyDescent="0.3">
      <c r="A2045" s="13" t="s">
        <v>271</v>
      </c>
      <c r="B2045" s="13" t="s">
        <v>30</v>
      </c>
      <c r="C2045" s="13" t="s">
        <v>272</v>
      </c>
      <c r="D2045" s="14">
        <v>1953</v>
      </c>
      <c r="E2045" s="14" t="str">
        <f t="shared" si="31"/>
        <v>1953Canada</v>
      </c>
      <c r="F2045" s="14">
        <v>0.12468502670526505</v>
      </c>
    </row>
    <row r="2046" spans="1:6" x14ac:dyDescent="0.3">
      <c r="A2046" s="13" t="s">
        <v>271</v>
      </c>
      <c r="B2046" s="13" t="s">
        <v>30</v>
      </c>
      <c r="C2046" s="13" t="s">
        <v>272</v>
      </c>
      <c r="D2046" s="14">
        <v>1954</v>
      </c>
      <c r="E2046" s="14" t="str">
        <f t="shared" si="31"/>
        <v>1954Canada</v>
      </c>
      <c r="F2046" s="14">
        <v>0.12139133363962173</v>
      </c>
    </row>
    <row r="2047" spans="1:6" x14ac:dyDescent="0.3">
      <c r="A2047" s="13" t="s">
        <v>271</v>
      </c>
      <c r="B2047" s="13" t="s">
        <v>30</v>
      </c>
      <c r="C2047" s="13" t="s">
        <v>272</v>
      </c>
      <c r="D2047" s="14">
        <v>1955</v>
      </c>
      <c r="E2047" s="14" t="str">
        <f t="shared" si="31"/>
        <v>1955Canada</v>
      </c>
      <c r="F2047" s="14">
        <v>0.11626117676496506</v>
      </c>
    </row>
    <row r="2048" spans="1:6" x14ac:dyDescent="0.3">
      <c r="A2048" s="13" t="s">
        <v>271</v>
      </c>
      <c r="B2048" s="13" t="s">
        <v>30</v>
      </c>
      <c r="C2048" s="13" t="s">
        <v>272</v>
      </c>
      <c r="D2048" s="14">
        <v>1956</v>
      </c>
      <c r="E2048" s="14" t="str">
        <f t="shared" si="31"/>
        <v>1956Canada</v>
      </c>
      <c r="F2048" s="14">
        <v>0.1104075014591217</v>
      </c>
    </row>
    <row r="2049" spans="1:6" x14ac:dyDescent="0.3">
      <c r="A2049" s="13" t="s">
        <v>271</v>
      </c>
      <c r="B2049" s="13" t="s">
        <v>30</v>
      </c>
      <c r="C2049" s="13" t="s">
        <v>272</v>
      </c>
      <c r="D2049" s="14">
        <v>1957</v>
      </c>
      <c r="E2049" s="14" t="str">
        <f t="shared" si="31"/>
        <v>1957Canada</v>
      </c>
      <c r="F2049" s="14">
        <v>0.10706149041652679</v>
      </c>
    </row>
    <row r="2050" spans="1:6" x14ac:dyDescent="0.3">
      <c r="A2050" s="13" t="s">
        <v>271</v>
      </c>
      <c r="B2050" s="13" t="s">
        <v>30</v>
      </c>
      <c r="C2050" s="13" t="s">
        <v>272</v>
      </c>
      <c r="D2050" s="14">
        <v>1958</v>
      </c>
      <c r="E2050" s="14" t="str">
        <f t="shared" si="31"/>
        <v>1958Canada</v>
      </c>
      <c r="F2050" s="14">
        <v>0.10824470967054367</v>
      </c>
    </row>
    <row r="2051" spans="1:6" x14ac:dyDescent="0.3">
      <c r="A2051" s="13" t="s">
        <v>271</v>
      </c>
      <c r="B2051" s="13" t="s">
        <v>30</v>
      </c>
      <c r="C2051" s="13" t="s">
        <v>272</v>
      </c>
      <c r="D2051" s="14">
        <v>1959</v>
      </c>
      <c r="E2051" s="14" t="str">
        <f t="shared" ref="E2051:E2114" si="32">D2051&amp;B2051</f>
        <v>1959Canada</v>
      </c>
      <c r="F2051" s="14">
        <v>0.10261420905590057</v>
      </c>
    </row>
    <row r="2052" spans="1:6" x14ac:dyDescent="0.3">
      <c r="A2052" s="13" t="s">
        <v>271</v>
      </c>
      <c r="B2052" s="13" t="s">
        <v>30</v>
      </c>
      <c r="C2052" s="13" t="s">
        <v>272</v>
      </c>
      <c r="D2052" s="14">
        <v>1960</v>
      </c>
      <c r="E2052" s="14" t="str">
        <f t="shared" si="32"/>
        <v>1960Canada</v>
      </c>
      <c r="F2052" s="14">
        <v>0.10391365736722946</v>
      </c>
    </row>
    <row r="2053" spans="1:6" x14ac:dyDescent="0.3">
      <c r="A2053" s="13" t="s">
        <v>271</v>
      </c>
      <c r="B2053" s="13" t="s">
        <v>30</v>
      </c>
      <c r="C2053" s="13" t="s">
        <v>272</v>
      </c>
      <c r="D2053" s="14">
        <v>1961</v>
      </c>
      <c r="E2053" s="14" t="str">
        <f t="shared" si="32"/>
        <v>1961Canada</v>
      </c>
      <c r="F2053" s="14">
        <v>0.11643212288618088</v>
      </c>
    </row>
    <row r="2054" spans="1:6" x14ac:dyDescent="0.3">
      <c r="A2054" s="13" t="s">
        <v>271</v>
      </c>
      <c r="B2054" s="13" t="s">
        <v>30</v>
      </c>
      <c r="C2054" s="13" t="s">
        <v>272</v>
      </c>
      <c r="D2054" s="14">
        <v>1962</v>
      </c>
      <c r="E2054" s="14" t="str">
        <f t="shared" si="32"/>
        <v>1962Canada</v>
      </c>
      <c r="F2054" s="14">
        <v>0.11451231688261032</v>
      </c>
    </row>
    <row r="2055" spans="1:6" x14ac:dyDescent="0.3">
      <c r="A2055" s="13" t="s">
        <v>271</v>
      </c>
      <c r="B2055" s="13" t="s">
        <v>30</v>
      </c>
      <c r="C2055" s="13" t="s">
        <v>272</v>
      </c>
      <c r="D2055" s="14">
        <v>1963</v>
      </c>
      <c r="E2055" s="14" t="str">
        <f t="shared" si="32"/>
        <v>1963Canada</v>
      </c>
      <c r="F2055" s="14">
        <v>0.11219775676727295</v>
      </c>
    </row>
    <row r="2056" spans="1:6" x14ac:dyDescent="0.3">
      <c r="A2056" s="13" t="s">
        <v>271</v>
      </c>
      <c r="B2056" s="13" t="s">
        <v>30</v>
      </c>
      <c r="C2056" s="13" t="s">
        <v>272</v>
      </c>
      <c r="D2056" s="14">
        <v>1964</v>
      </c>
      <c r="E2056" s="14" t="str">
        <f t="shared" si="32"/>
        <v>1964Canada</v>
      </c>
      <c r="F2056" s="14">
        <v>0.11089940369129181</v>
      </c>
    </row>
    <row r="2057" spans="1:6" x14ac:dyDescent="0.3">
      <c r="A2057" s="13" t="s">
        <v>271</v>
      </c>
      <c r="B2057" s="13" t="s">
        <v>30</v>
      </c>
      <c r="C2057" s="13" t="s">
        <v>272</v>
      </c>
      <c r="D2057" s="14">
        <v>1965</v>
      </c>
      <c r="E2057" s="14" t="str">
        <f t="shared" si="32"/>
        <v>1965Canada</v>
      </c>
      <c r="F2057" s="14">
        <v>0.11101818084716797</v>
      </c>
    </row>
    <row r="2058" spans="1:6" x14ac:dyDescent="0.3">
      <c r="A2058" s="13" t="s">
        <v>271</v>
      </c>
      <c r="B2058" s="13" t="s">
        <v>30</v>
      </c>
      <c r="C2058" s="13" t="s">
        <v>272</v>
      </c>
      <c r="D2058" s="14">
        <v>1966</v>
      </c>
      <c r="E2058" s="14" t="str">
        <f t="shared" si="32"/>
        <v>1966Canada</v>
      </c>
      <c r="F2058" s="14">
        <v>0.11550571024417877</v>
      </c>
    </row>
    <row r="2059" spans="1:6" x14ac:dyDescent="0.3">
      <c r="A2059" s="13" t="s">
        <v>271</v>
      </c>
      <c r="B2059" s="13" t="s">
        <v>30</v>
      </c>
      <c r="C2059" s="13" t="s">
        <v>272</v>
      </c>
      <c r="D2059" s="14">
        <v>1967</v>
      </c>
      <c r="E2059" s="14" t="str">
        <f t="shared" si="32"/>
        <v>1967Canada</v>
      </c>
      <c r="F2059" s="14">
        <v>0.12527100741863251</v>
      </c>
    </row>
    <row r="2060" spans="1:6" x14ac:dyDescent="0.3">
      <c r="A2060" s="13" t="s">
        <v>271</v>
      </c>
      <c r="B2060" s="13" t="s">
        <v>30</v>
      </c>
      <c r="C2060" s="13" t="s">
        <v>272</v>
      </c>
      <c r="D2060" s="14">
        <v>1968</v>
      </c>
      <c r="E2060" s="14" t="str">
        <f t="shared" si="32"/>
        <v>1968Canada</v>
      </c>
      <c r="F2060" s="14">
        <v>0.12818910181522369</v>
      </c>
    </row>
    <row r="2061" spans="1:6" x14ac:dyDescent="0.3">
      <c r="A2061" s="13" t="s">
        <v>271</v>
      </c>
      <c r="B2061" s="13" t="s">
        <v>30</v>
      </c>
      <c r="C2061" s="13" t="s">
        <v>272</v>
      </c>
      <c r="D2061" s="14">
        <v>1969</v>
      </c>
      <c r="E2061" s="14" t="str">
        <f t="shared" si="32"/>
        <v>1969Canada</v>
      </c>
      <c r="F2061" s="14">
        <v>0.12781235575675964</v>
      </c>
    </row>
    <row r="2062" spans="1:6" x14ac:dyDescent="0.3">
      <c r="A2062" s="13" t="s">
        <v>271</v>
      </c>
      <c r="B2062" s="13" t="s">
        <v>30</v>
      </c>
      <c r="C2062" s="13" t="s">
        <v>272</v>
      </c>
      <c r="D2062" s="14">
        <v>1970</v>
      </c>
      <c r="E2062" s="14" t="str">
        <f t="shared" si="32"/>
        <v>1970Canada</v>
      </c>
      <c r="F2062" s="14">
        <v>0.136196568608284</v>
      </c>
    </row>
    <row r="2063" spans="1:6" x14ac:dyDescent="0.3">
      <c r="A2063" s="13" t="s">
        <v>271</v>
      </c>
      <c r="B2063" s="13" t="s">
        <v>30</v>
      </c>
      <c r="C2063" s="13" t="s">
        <v>272</v>
      </c>
      <c r="D2063" s="14">
        <v>1971</v>
      </c>
      <c r="E2063" s="14" t="str">
        <f t="shared" si="32"/>
        <v>1971Canada</v>
      </c>
      <c r="F2063" s="14">
        <v>0.13440817594528198</v>
      </c>
    </row>
    <row r="2064" spans="1:6" x14ac:dyDescent="0.3">
      <c r="A2064" s="13" t="s">
        <v>271</v>
      </c>
      <c r="B2064" s="13" t="s">
        <v>30</v>
      </c>
      <c r="C2064" s="13" t="s">
        <v>272</v>
      </c>
      <c r="D2064" s="14">
        <v>1972</v>
      </c>
      <c r="E2064" s="14" t="str">
        <f t="shared" si="32"/>
        <v>1972Canada</v>
      </c>
      <c r="F2064" s="14">
        <v>0.13328911364078522</v>
      </c>
    </row>
    <row r="2065" spans="1:6" x14ac:dyDescent="0.3">
      <c r="A2065" s="13" t="s">
        <v>271</v>
      </c>
      <c r="B2065" s="13" t="s">
        <v>30</v>
      </c>
      <c r="C2065" s="13" t="s">
        <v>272</v>
      </c>
      <c r="D2065" s="14">
        <v>1973</v>
      </c>
      <c r="E2065" s="14" t="str">
        <f t="shared" si="32"/>
        <v>1973Canada</v>
      </c>
      <c r="F2065" s="14">
        <v>0.12989841401576996</v>
      </c>
    </row>
    <row r="2066" spans="1:6" x14ac:dyDescent="0.3">
      <c r="A2066" s="13" t="s">
        <v>271</v>
      </c>
      <c r="B2066" s="13" t="s">
        <v>30</v>
      </c>
      <c r="C2066" s="13" t="s">
        <v>272</v>
      </c>
      <c r="D2066" s="14">
        <v>1974</v>
      </c>
      <c r="E2066" s="14" t="str">
        <f t="shared" si="32"/>
        <v>1974Canada</v>
      </c>
      <c r="F2066" s="14">
        <v>0.13494972884654999</v>
      </c>
    </row>
    <row r="2067" spans="1:6" x14ac:dyDescent="0.3">
      <c r="A2067" s="13" t="s">
        <v>271</v>
      </c>
      <c r="B2067" s="13" t="s">
        <v>30</v>
      </c>
      <c r="C2067" s="13" t="s">
        <v>272</v>
      </c>
      <c r="D2067" s="14">
        <v>1975</v>
      </c>
      <c r="E2067" s="14" t="str">
        <f t="shared" si="32"/>
        <v>1975Canada</v>
      </c>
      <c r="F2067" s="14">
        <v>0.14320269227027893</v>
      </c>
    </row>
    <row r="2068" spans="1:6" x14ac:dyDescent="0.3">
      <c r="A2068" s="13" t="s">
        <v>271</v>
      </c>
      <c r="B2068" s="13" t="s">
        <v>30</v>
      </c>
      <c r="C2068" s="13" t="s">
        <v>272</v>
      </c>
      <c r="D2068" s="14">
        <v>1976</v>
      </c>
      <c r="E2068" s="14" t="str">
        <f t="shared" si="32"/>
        <v>1976Canada</v>
      </c>
      <c r="F2068" s="14">
        <v>0.13763590157032013</v>
      </c>
    </row>
    <row r="2069" spans="1:6" x14ac:dyDescent="0.3">
      <c r="A2069" s="13" t="s">
        <v>271</v>
      </c>
      <c r="B2069" s="13" t="s">
        <v>30</v>
      </c>
      <c r="C2069" s="13" t="s">
        <v>272</v>
      </c>
      <c r="D2069" s="14">
        <v>1977</v>
      </c>
      <c r="E2069" s="14" t="str">
        <f t="shared" si="32"/>
        <v>1977Canada</v>
      </c>
      <c r="F2069" s="14">
        <v>0.13876740634441376</v>
      </c>
    </row>
    <row r="2070" spans="1:6" x14ac:dyDescent="0.3">
      <c r="A2070" s="13" t="s">
        <v>271</v>
      </c>
      <c r="B2070" s="13" t="s">
        <v>30</v>
      </c>
      <c r="C2070" s="13" t="s">
        <v>272</v>
      </c>
      <c r="D2070" s="14">
        <v>1978</v>
      </c>
      <c r="E2070" s="14" t="str">
        <f t="shared" si="32"/>
        <v>1978Canada</v>
      </c>
      <c r="F2070" s="14">
        <v>0.13510572910308838</v>
      </c>
    </row>
    <row r="2071" spans="1:6" x14ac:dyDescent="0.3">
      <c r="A2071" s="13" t="s">
        <v>271</v>
      </c>
      <c r="B2071" s="13" t="s">
        <v>30</v>
      </c>
      <c r="C2071" s="13" t="s">
        <v>272</v>
      </c>
      <c r="D2071" s="14">
        <v>1979</v>
      </c>
      <c r="E2071" s="14" t="str">
        <f t="shared" si="32"/>
        <v>1979Canada</v>
      </c>
      <c r="F2071" s="14">
        <v>0.1296415776014328</v>
      </c>
    </row>
    <row r="2072" spans="1:6" x14ac:dyDescent="0.3">
      <c r="A2072" s="13" t="s">
        <v>271</v>
      </c>
      <c r="B2072" s="13" t="s">
        <v>30</v>
      </c>
      <c r="C2072" s="13" t="s">
        <v>272</v>
      </c>
      <c r="D2072" s="14">
        <v>1980</v>
      </c>
      <c r="E2072" s="14" t="str">
        <f t="shared" si="32"/>
        <v>1980Canada</v>
      </c>
      <c r="F2072" s="14">
        <v>0.13311766088008881</v>
      </c>
    </row>
    <row r="2073" spans="1:6" x14ac:dyDescent="0.3">
      <c r="A2073" s="13" t="s">
        <v>271</v>
      </c>
      <c r="B2073" s="13" t="s">
        <v>30</v>
      </c>
      <c r="C2073" s="13" t="s">
        <v>272</v>
      </c>
      <c r="D2073" s="14">
        <v>1981</v>
      </c>
      <c r="E2073" s="14" t="str">
        <f t="shared" si="32"/>
        <v>1981Canada</v>
      </c>
      <c r="F2073" s="14">
        <v>0.13953234255313873</v>
      </c>
    </row>
    <row r="2074" spans="1:6" x14ac:dyDescent="0.3">
      <c r="A2074" s="13" t="s">
        <v>271</v>
      </c>
      <c r="B2074" s="13" t="s">
        <v>30</v>
      </c>
      <c r="C2074" s="13" t="s">
        <v>272</v>
      </c>
      <c r="D2074" s="14">
        <v>1982</v>
      </c>
      <c r="E2074" s="14" t="str">
        <f t="shared" si="32"/>
        <v>1982Canada</v>
      </c>
      <c r="F2074" s="14">
        <v>0.15304084122180939</v>
      </c>
    </row>
    <row r="2075" spans="1:6" x14ac:dyDescent="0.3">
      <c r="A2075" s="13" t="s">
        <v>271</v>
      </c>
      <c r="B2075" s="13" t="s">
        <v>30</v>
      </c>
      <c r="C2075" s="13" t="s">
        <v>272</v>
      </c>
      <c r="D2075" s="14">
        <v>1983</v>
      </c>
      <c r="E2075" s="14" t="str">
        <f t="shared" si="32"/>
        <v>1983Canada</v>
      </c>
      <c r="F2075" s="14">
        <v>0.15626548230648041</v>
      </c>
    </row>
    <row r="2076" spans="1:6" x14ac:dyDescent="0.3">
      <c r="A2076" s="13" t="s">
        <v>271</v>
      </c>
      <c r="B2076" s="13" t="s">
        <v>30</v>
      </c>
      <c r="C2076" s="13" t="s">
        <v>272</v>
      </c>
      <c r="D2076" s="14">
        <v>1984</v>
      </c>
      <c r="E2076" s="14" t="str">
        <f t="shared" si="32"/>
        <v>1984Canada</v>
      </c>
      <c r="F2076" s="14">
        <v>0.15709361433982849</v>
      </c>
    </row>
    <row r="2077" spans="1:6" x14ac:dyDescent="0.3">
      <c r="A2077" s="13" t="s">
        <v>271</v>
      </c>
      <c r="B2077" s="13" t="s">
        <v>30</v>
      </c>
      <c r="C2077" s="13" t="s">
        <v>272</v>
      </c>
      <c r="D2077" s="14">
        <v>1985</v>
      </c>
      <c r="E2077" s="14" t="str">
        <f t="shared" si="32"/>
        <v>1985Canada</v>
      </c>
      <c r="F2077" s="14">
        <v>0.16718858480453491</v>
      </c>
    </row>
    <row r="2078" spans="1:6" x14ac:dyDescent="0.3">
      <c r="A2078" s="13" t="s">
        <v>271</v>
      </c>
      <c r="B2078" s="13" t="s">
        <v>30</v>
      </c>
      <c r="C2078" s="13" t="s">
        <v>272</v>
      </c>
      <c r="D2078" s="14">
        <v>1986</v>
      </c>
      <c r="E2078" s="14" t="str">
        <f t="shared" si="32"/>
        <v>1986Canada</v>
      </c>
      <c r="F2078" s="14">
        <v>0.17578531801700592</v>
      </c>
    </row>
    <row r="2079" spans="1:6" x14ac:dyDescent="0.3">
      <c r="A2079" s="13" t="s">
        <v>271</v>
      </c>
      <c r="B2079" s="13" t="s">
        <v>30</v>
      </c>
      <c r="C2079" s="13" t="s">
        <v>272</v>
      </c>
      <c r="D2079" s="14">
        <v>1987</v>
      </c>
      <c r="E2079" s="14" t="str">
        <f t="shared" si="32"/>
        <v>1987Canada</v>
      </c>
      <c r="F2079" s="14">
        <v>0.16881148517131805</v>
      </c>
    </row>
    <row r="2080" spans="1:6" x14ac:dyDescent="0.3">
      <c r="A2080" s="13" t="s">
        <v>271</v>
      </c>
      <c r="B2080" s="13" t="s">
        <v>30</v>
      </c>
      <c r="C2080" s="13" t="s">
        <v>272</v>
      </c>
      <c r="D2080" s="14">
        <v>1988</v>
      </c>
      <c r="E2080" s="14" t="str">
        <f t="shared" si="32"/>
        <v>1988Canada</v>
      </c>
      <c r="F2080" s="14">
        <v>0.16682381927967072</v>
      </c>
    </row>
    <row r="2081" spans="1:6" x14ac:dyDescent="0.3">
      <c r="A2081" s="13" t="s">
        <v>271</v>
      </c>
      <c r="B2081" s="13" t="s">
        <v>30</v>
      </c>
      <c r="C2081" s="13" t="s">
        <v>272</v>
      </c>
      <c r="D2081" s="14">
        <v>1989</v>
      </c>
      <c r="E2081" s="14" t="str">
        <f t="shared" si="32"/>
        <v>1989Canada</v>
      </c>
      <c r="F2081" s="14">
        <v>0.16635268926620483</v>
      </c>
    </row>
    <row r="2082" spans="1:6" x14ac:dyDescent="0.3">
      <c r="A2082" s="13" t="s">
        <v>271</v>
      </c>
      <c r="B2082" s="13" t="s">
        <v>30</v>
      </c>
      <c r="C2082" s="13" t="s">
        <v>272</v>
      </c>
      <c r="D2082" s="14">
        <v>1990</v>
      </c>
      <c r="E2082" s="14" t="str">
        <f t="shared" si="32"/>
        <v>1990Canada</v>
      </c>
      <c r="F2082" s="14">
        <v>0.16424903273582458</v>
      </c>
    </row>
    <row r="2083" spans="1:6" x14ac:dyDescent="0.3">
      <c r="A2083" s="13" t="s">
        <v>271</v>
      </c>
      <c r="B2083" s="13" t="s">
        <v>30</v>
      </c>
      <c r="C2083" s="13" t="s">
        <v>272</v>
      </c>
      <c r="D2083" s="14">
        <v>1991</v>
      </c>
      <c r="E2083" s="14" t="str">
        <f t="shared" si="32"/>
        <v>1991Canada</v>
      </c>
      <c r="F2083" s="14">
        <v>0.17517374455928802</v>
      </c>
    </row>
    <row r="2084" spans="1:6" x14ac:dyDescent="0.3">
      <c r="A2084" s="13" t="s">
        <v>271</v>
      </c>
      <c r="B2084" s="13" t="s">
        <v>30</v>
      </c>
      <c r="C2084" s="13" t="s">
        <v>272</v>
      </c>
      <c r="D2084" s="14">
        <v>1992</v>
      </c>
      <c r="E2084" s="14" t="str">
        <f t="shared" si="32"/>
        <v>1992Canada</v>
      </c>
      <c r="F2084" s="14">
        <v>0.17339998483657837</v>
      </c>
    </row>
    <row r="2085" spans="1:6" x14ac:dyDescent="0.3">
      <c r="A2085" s="13" t="s">
        <v>271</v>
      </c>
      <c r="B2085" s="13" t="s">
        <v>30</v>
      </c>
      <c r="C2085" s="13" t="s">
        <v>272</v>
      </c>
      <c r="D2085" s="14">
        <v>1993</v>
      </c>
      <c r="E2085" s="14" t="str">
        <f t="shared" si="32"/>
        <v>1993Canada</v>
      </c>
      <c r="F2085" s="14">
        <v>0.17106986045837402</v>
      </c>
    </row>
    <row r="2086" spans="1:6" x14ac:dyDescent="0.3">
      <c r="A2086" s="13" t="s">
        <v>271</v>
      </c>
      <c r="B2086" s="13" t="s">
        <v>30</v>
      </c>
      <c r="C2086" s="13" t="s">
        <v>272</v>
      </c>
      <c r="D2086" s="14">
        <v>1994</v>
      </c>
      <c r="E2086" s="14" t="str">
        <f t="shared" si="32"/>
        <v>1994Canada</v>
      </c>
      <c r="F2086" s="14">
        <v>0.16365799307823181</v>
      </c>
    </row>
    <row r="2087" spans="1:6" x14ac:dyDescent="0.3">
      <c r="A2087" s="13" t="s">
        <v>271</v>
      </c>
      <c r="B2087" s="13" t="s">
        <v>30</v>
      </c>
      <c r="C2087" s="13" t="s">
        <v>272</v>
      </c>
      <c r="D2087" s="14">
        <v>1995</v>
      </c>
      <c r="E2087" s="14" t="str">
        <f t="shared" si="32"/>
        <v>1995Canada</v>
      </c>
      <c r="F2087" s="14">
        <v>0.15505774319171906</v>
      </c>
    </row>
    <row r="2088" spans="1:6" x14ac:dyDescent="0.3">
      <c r="A2088" s="13" t="s">
        <v>271</v>
      </c>
      <c r="B2088" s="13" t="s">
        <v>30</v>
      </c>
      <c r="C2088" s="13" t="s">
        <v>272</v>
      </c>
      <c r="D2088" s="14">
        <v>1996</v>
      </c>
      <c r="E2088" s="14" t="str">
        <f t="shared" si="32"/>
        <v>1996Canada</v>
      </c>
      <c r="F2088" s="14">
        <v>0.14608460664749146</v>
      </c>
    </row>
    <row r="2089" spans="1:6" x14ac:dyDescent="0.3">
      <c r="A2089" s="13" t="s">
        <v>271</v>
      </c>
      <c r="B2089" s="13" t="s">
        <v>30</v>
      </c>
      <c r="C2089" s="13" t="s">
        <v>272</v>
      </c>
      <c r="D2089" s="14">
        <v>1997</v>
      </c>
      <c r="E2089" s="14" t="str">
        <f t="shared" si="32"/>
        <v>1997Canada</v>
      </c>
      <c r="F2089" s="14">
        <v>0.1481412798166275</v>
      </c>
    </row>
    <row r="2090" spans="1:6" x14ac:dyDescent="0.3">
      <c r="A2090" s="13" t="s">
        <v>271</v>
      </c>
      <c r="B2090" s="13" t="s">
        <v>30</v>
      </c>
      <c r="C2090" s="13" t="s">
        <v>272</v>
      </c>
      <c r="D2090" s="14">
        <v>1998</v>
      </c>
      <c r="E2090" s="14" t="str">
        <f t="shared" si="32"/>
        <v>1998Canada</v>
      </c>
      <c r="F2090" s="14">
        <v>0.15396934747695923</v>
      </c>
    </row>
    <row r="2091" spans="1:6" x14ac:dyDescent="0.3">
      <c r="A2091" s="13" t="s">
        <v>271</v>
      </c>
      <c r="B2091" s="13" t="s">
        <v>30</v>
      </c>
      <c r="C2091" s="13" t="s">
        <v>272</v>
      </c>
      <c r="D2091" s="14">
        <v>1999</v>
      </c>
      <c r="E2091" s="14" t="str">
        <f t="shared" si="32"/>
        <v>1999Canada</v>
      </c>
      <c r="F2091" s="14">
        <v>0.1530051976442337</v>
      </c>
    </row>
    <row r="2092" spans="1:6" x14ac:dyDescent="0.3">
      <c r="A2092" s="13" t="s">
        <v>271</v>
      </c>
      <c r="B2092" s="13" t="s">
        <v>30</v>
      </c>
      <c r="C2092" s="13" t="s">
        <v>272</v>
      </c>
      <c r="D2092" s="14">
        <v>2000</v>
      </c>
      <c r="E2092" s="14" t="str">
        <f t="shared" si="32"/>
        <v>2000Canada</v>
      </c>
      <c r="F2092" s="14">
        <v>0.14792561531066895</v>
      </c>
    </row>
    <row r="2093" spans="1:6" x14ac:dyDescent="0.3">
      <c r="A2093" s="13" t="s">
        <v>271</v>
      </c>
      <c r="B2093" s="13" t="s">
        <v>30</v>
      </c>
      <c r="C2093" s="13" t="s">
        <v>272</v>
      </c>
      <c r="D2093" s="14">
        <v>2001</v>
      </c>
      <c r="E2093" s="14" t="str">
        <f t="shared" si="32"/>
        <v>2001Canada</v>
      </c>
      <c r="F2093" s="14">
        <v>0.15328724682331085</v>
      </c>
    </row>
    <row r="2094" spans="1:6" x14ac:dyDescent="0.3">
      <c r="A2094" s="13" t="s">
        <v>271</v>
      </c>
      <c r="B2094" s="13" t="s">
        <v>30</v>
      </c>
      <c r="C2094" s="13" t="s">
        <v>272</v>
      </c>
      <c r="D2094" s="14">
        <v>2002</v>
      </c>
      <c r="E2094" s="14" t="str">
        <f t="shared" si="32"/>
        <v>2002Canada</v>
      </c>
      <c r="F2094" s="14">
        <v>0.1535620391368866</v>
      </c>
    </row>
    <row r="2095" spans="1:6" x14ac:dyDescent="0.3">
      <c r="A2095" s="13" t="s">
        <v>271</v>
      </c>
      <c r="B2095" s="13" t="s">
        <v>30</v>
      </c>
      <c r="C2095" s="13" t="s">
        <v>272</v>
      </c>
      <c r="D2095" s="14">
        <v>2003</v>
      </c>
      <c r="E2095" s="14" t="str">
        <f t="shared" si="32"/>
        <v>2003Canada</v>
      </c>
      <c r="F2095" s="14">
        <v>0.15598221123218536</v>
      </c>
    </row>
    <row r="2096" spans="1:6" x14ac:dyDescent="0.3">
      <c r="A2096" s="13" t="s">
        <v>271</v>
      </c>
      <c r="B2096" s="13" t="s">
        <v>30</v>
      </c>
      <c r="C2096" s="13" t="s">
        <v>272</v>
      </c>
      <c r="D2096" s="14">
        <v>2004</v>
      </c>
      <c r="E2096" s="14" t="str">
        <f t="shared" si="32"/>
        <v>2004Canada</v>
      </c>
      <c r="F2096" s="14">
        <v>0.15355043113231659</v>
      </c>
    </row>
    <row r="2097" spans="1:6" x14ac:dyDescent="0.3">
      <c r="A2097" s="13" t="s">
        <v>271</v>
      </c>
      <c r="B2097" s="13" t="s">
        <v>30</v>
      </c>
      <c r="C2097" s="13" t="s">
        <v>272</v>
      </c>
      <c r="D2097" s="14">
        <v>2005</v>
      </c>
      <c r="E2097" s="14" t="str">
        <f t="shared" si="32"/>
        <v>2005Canada</v>
      </c>
      <c r="F2097" s="14">
        <v>0.15003013610839844</v>
      </c>
    </row>
    <row r="2098" spans="1:6" x14ac:dyDescent="0.3">
      <c r="A2098" s="13" t="s">
        <v>271</v>
      </c>
      <c r="B2098" s="13" t="s">
        <v>30</v>
      </c>
      <c r="C2098" s="13" t="s">
        <v>272</v>
      </c>
      <c r="D2098" s="14">
        <v>2006</v>
      </c>
      <c r="E2098" s="14" t="str">
        <f t="shared" si="32"/>
        <v>2006Canada</v>
      </c>
      <c r="F2098" s="14">
        <v>0.15643106400966644</v>
      </c>
    </row>
    <row r="2099" spans="1:6" x14ac:dyDescent="0.3">
      <c r="A2099" s="13" t="s">
        <v>271</v>
      </c>
      <c r="B2099" s="13" t="s">
        <v>30</v>
      </c>
      <c r="C2099" s="13" t="s">
        <v>272</v>
      </c>
      <c r="D2099" s="14">
        <v>2007</v>
      </c>
      <c r="E2099" s="14" t="str">
        <f t="shared" si="32"/>
        <v>2007Canada</v>
      </c>
      <c r="F2099" s="14">
        <v>0.16281735897064209</v>
      </c>
    </row>
    <row r="2100" spans="1:6" x14ac:dyDescent="0.3">
      <c r="A2100" s="13" t="s">
        <v>271</v>
      </c>
      <c r="B2100" s="13" t="s">
        <v>30</v>
      </c>
      <c r="C2100" s="13" t="s">
        <v>272</v>
      </c>
      <c r="D2100" s="14">
        <v>2008</v>
      </c>
      <c r="E2100" s="14" t="str">
        <f t="shared" si="32"/>
        <v>2008Canada</v>
      </c>
      <c r="F2100" s="14">
        <v>0.16883616149425507</v>
      </c>
    </row>
    <row r="2101" spans="1:6" x14ac:dyDescent="0.3">
      <c r="A2101" s="13" t="s">
        <v>271</v>
      </c>
      <c r="B2101" s="13" t="s">
        <v>30</v>
      </c>
      <c r="C2101" s="13" t="s">
        <v>272</v>
      </c>
      <c r="D2101" s="14">
        <v>2009</v>
      </c>
      <c r="E2101" s="14" t="str">
        <f t="shared" si="32"/>
        <v>2009Canada</v>
      </c>
      <c r="F2101" s="14">
        <v>0.18879613280296326</v>
      </c>
    </row>
    <row r="2102" spans="1:6" x14ac:dyDescent="0.3">
      <c r="A2102" s="13" t="s">
        <v>271</v>
      </c>
      <c r="B2102" s="13" t="s">
        <v>30</v>
      </c>
      <c r="C2102" s="13" t="s">
        <v>272</v>
      </c>
      <c r="D2102" s="14">
        <v>2010</v>
      </c>
      <c r="E2102" s="14" t="str">
        <f t="shared" si="32"/>
        <v>2010Canada</v>
      </c>
      <c r="F2102" s="14">
        <v>0.18242330849170685</v>
      </c>
    </row>
    <row r="2103" spans="1:6" x14ac:dyDescent="0.3">
      <c r="A2103" s="13" t="s">
        <v>271</v>
      </c>
      <c r="B2103" s="13" t="s">
        <v>30</v>
      </c>
      <c r="C2103" s="13" t="s">
        <v>272</v>
      </c>
      <c r="D2103" s="14">
        <v>2011</v>
      </c>
      <c r="E2103" s="14" t="str">
        <f t="shared" si="32"/>
        <v>2011Canada</v>
      </c>
      <c r="F2103" s="14">
        <v>0.17454700171947479</v>
      </c>
    </row>
    <row r="2104" spans="1:6" x14ac:dyDescent="0.3">
      <c r="A2104" s="13" t="s">
        <v>271</v>
      </c>
      <c r="B2104" s="13" t="s">
        <v>30</v>
      </c>
      <c r="C2104" s="13" t="s">
        <v>272</v>
      </c>
      <c r="D2104" s="14">
        <v>2012</v>
      </c>
      <c r="E2104" s="14" t="str">
        <f t="shared" si="32"/>
        <v>2012Canada</v>
      </c>
      <c r="F2104" s="14">
        <v>0.17934747040271759</v>
      </c>
    </row>
    <row r="2105" spans="1:6" x14ac:dyDescent="0.3">
      <c r="A2105" s="13" t="s">
        <v>271</v>
      </c>
      <c r="B2105" s="13" t="s">
        <v>30</v>
      </c>
      <c r="C2105" s="13" t="s">
        <v>272</v>
      </c>
      <c r="D2105" s="14">
        <v>2013</v>
      </c>
      <c r="E2105" s="14" t="str">
        <f t="shared" si="32"/>
        <v>2013Canada</v>
      </c>
      <c r="F2105" s="14">
        <v>0.17913785576820374</v>
      </c>
    </row>
    <row r="2106" spans="1:6" x14ac:dyDescent="0.3">
      <c r="A2106" s="13" t="s">
        <v>271</v>
      </c>
      <c r="B2106" s="13" t="s">
        <v>30</v>
      </c>
      <c r="C2106" s="13" t="s">
        <v>272</v>
      </c>
      <c r="D2106" s="14">
        <v>2014</v>
      </c>
      <c r="E2106" s="14" t="str">
        <f t="shared" si="32"/>
        <v>2014Canada</v>
      </c>
      <c r="F2106" s="14">
        <v>0.17640052735805511</v>
      </c>
    </row>
    <row r="2107" spans="1:6" x14ac:dyDescent="0.3">
      <c r="A2107" s="13" t="s">
        <v>271</v>
      </c>
      <c r="B2107" s="13" t="s">
        <v>30</v>
      </c>
      <c r="C2107" s="13" t="s">
        <v>272</v>
      </c>
      <c r="D2107" s="14">
        <v>2015</v>
      </c>
      <c r="E2107" s="14" t="str">
        <f t="shared" si="32"/>
        <v>2015Canada</v>
      </c>
      <c r="F2107" s="14">
        <v>0.18418945372104645</v>
      </c>
    </row>
    <row r="2108" spans="1:6" x14ac:dyDescent="0.3">
      <c r="A2108" s="13" t="s">
        <v>271</v>
      </c>
      <c r="B2108" s="13" t="s">
        <v>30</v>
      </c>
      <c r="C2108" s="13" t="s">
        <v>272</v>
      </c>
      <c r="D2108" s="14">
        <v>2016</v>
      </c>
      <c r="E2108" s="14" t="str">
        <f t="shared" si="32"/>
        <v>2016Canada</v>
      </c>
      <c r="F2108" s="14">
        <v>0.18787176907062531</v>
      </c>
    </row>
    <row r="2109" spans="1:6" x14ac:dyDescent="0.3">
      <c r="A2109" s="13" t="s">
        <v>271</v>
      </c>
      <c r="B2109" s="13" t="s">
        <v>30</v>
      </c>
      <c r="C2109" s="13" t="s">
        <v>272</v>
      </c>
      <c r="D2109" s="14">
        <v>2017</v>
      </c>
      <c r="E2109" s="14" t="str">
        <f t="shared" si="32"/>
        <v>2017Canada</v>
      </c>
      <c r="F2109" s="14">
        <v>0.18668583035469055</v>
      </c>
    </row>
    <row r="2110" spans="1:6" x14ac:dyDescent="0.3">
      <c r="A2110" s="13" t="s">
        <v>273</v>
      </c>
      <c r="B2110" s="13" t="s">
        <v>142</v>
      </c>
      <c r="C2110" s="13" t="s">
        <v>274</v>
      </c>
      <c r="D2110" s="14">
        <v>1950</v>
      </c>
      <c r="E2110" s="14" t="str">
        <f t="shared" si="32"/>
        <v>1950Switzerland</v>
      </c>
      <c r="F2110" s="14">
        <v>5.3898394107818604E-2</v>
      </c>
    </row>
    <row r="2111" spans="1:6" x14ac:dyDescent="0.3">
      <c r="A2111" s="13" t="s">
        <v>273</v>
      </c>
      <c r="B2111" s="13" t="s">
        <v>142</v>
      </c>
      <c r="C2111" s="13" t="s">
        <v>274</v>
      </c>
      <c r="D2111" s="14">
        <v>1951</v>
      </c>
      <c r="E2111" s="14" t="str">
        <f t="shared" si="32"/>
        <v>1951Switzerland</v>
      </c>
      <c r="F2111" s="14">
        <v>5.38373664021492E-2</v>
      </c>
    </row>
    <row r="2112" spans="1:6" x14ac:dyDescent="0.3">
      <c r="A2112" s="13" t="s">
        <v>273</v>
      </c>
      <c r="B2112" s="13" t="s">
        <v>142</v>
      </c>
      <c r="C2112" s="13" t="s">
        <v>274</v>
      </c>
      <c r="D2112" s="14">
        <v>1952</v>
      </c>
      <c r="E2112" s="14" t="str">
        <f t="shared" si="32"/>
        <v>1952Switzerland</v>
      </c>
      <c r="F2112" s="14">
        <v>5.7884566485881805E-2</v>
      </c>
    </row>
    <row r="2113" spans="1:6" x14ac:dyDescent="0.3">
      <c r="A2113" s="13" t="s">
        <v>273</v>
      </c>
      <c r="B2113" s="13" t="s">
        <v>142</v>
      </c>
      <c r="C2113" s="13" t="s">
        <v>274</v>
      </c>
      <c r="D2113" s="14">
        <v>1953</v>
      </c>
      <c r="E2113" s="14" t="str">
        <f t="shared" si="32"/>
        <v>1953Switzerland</v>
      </c>
      <c r="F2113" s="14">
        <v>5.4572250694036484E-2</v>
      </c>
    </row>
    <row r="2114" spans="1:6" x14ac:dyDescent="0.3">
      <c r="A2114" s="13" t="s">
        <v>273</v>
      </c>
      <c r="B2114" s="13" t="s">
        <v>142</v>
      </c>
      <c r="C2114" s="13" t="s">
        <v>274</v>
      </c>
      <c r="D2114" s="14">
        <v>1954</v>
      </c>
      <c r="E2114" s="14" t="str">
        <f t="shared" si="32"/>
        <v>1954Switzerland</v>
      </c>
      <c r="F2114" s="14">
        <v>5.0980258733034134E-2</v>
      </c>
    </row>
    <row r="2115" spans="1:6" x14ac:dyDescent="0.3">
      <c r="A2115" s="13" t="s">
        <v>273</v>
      </c>
      <c r="B2115" s="13" t="s">
        <v>142</v>
      </c>
      <c r="C2115" s="13" t="s">
        <v>274</v>
      </c>
      <c r="D2115" s="14">
        <v>1955</v>
      </c>
      <c r="E2115" s="14" t="str">
        <f t="shared" ref="E2115:E2178" si="33">D2115&amp;B2115</f>
        <v>1955Switzerland</v>
      </c>
      <c r="F2115" s="14">
        <v>4.9053419381380081E-2</v>
      </c>
    </row>
    <row r="2116" spans="1:6" x14ac:dyDescent="0.3">
      <c r="A2116" s="13" t="s">
        <v>273</v>
      </c>
      <c r="B2116" s="13" t="s">
        <v>142</v>
      </c>
      <c r="C2116" s="13" t="s">
        <v>274</v>
      </c>
      <c r="D2116" s="14">
        <v>1956</v>
      </c>
      <c r="E2116" s="14" t="str">
        <f t="shared" si="33"/>
        <v>1956Switzerland</v>
      </c>
      <c r="F2116" s="14">
        <v>4.7004394233226776E-2</v>
      </c>
    </row>
    <row r="2117" spans="1:6" x14ac:dyDescent="0.3">
      <c r="A2117" s="13" t="s">
        <v>273</v>
      </c>
      <c r="B2117" s="13" t="s">
        <v>142</v>
      </c>
      <c r="C2117" s="13" t="s">
        <v>274</v>
      </c>
      <c r="D2117" s="14">
        <v>1957</v>
      </c>
      <c r="E2117" s="14" t="str">
        <f t="shared" si="33"/>
        <v>1957Switzerland</v>
      </c>
      <c r="F2117" s="14">
        <v>5.0552815198898315E-2</v>
      </c>
    </row>
    <row r="2118" spans="1:6" x14ac:dyDescent="0.3">
      <c r="A2118" s="13" t="s">
        <v>273</v>
      </c>
      <c r="B2118" s="13" t="s">
        <v>142</v>
      </c>
      <c r="C2118" s="13" t="s">
        <v>274</v>
      </c>
      <c r="D2118" s="14">
        <v>1958</v>
      </c>
      <c r="E2118" s="14" t="str">
        <f t="shared" si="33"/>
        <v>1958Switzerland</v>
      </c>
      <c r="F2118" s="14">
        <v>5.5199060589075089E-2</v>
      </c>
    </row>
    <row r="2119" spans="1:6" x14ac:dyDescent="0.3">
      <c r="A2119" s="13" t="s">
        <v>273</v>
      </c>
      <c r="B2119" s="13" t="s">
        <v>142</v>
      </c>
      <c r="C2119" s="13" t="s">
        <v>274</v>
      </c>
      <c r="D2119" s="14">
        <v>1959</v>
      </c>
      <c r="E2119" s="14" t="str">
        <f t="shared" si="33"/>
        <v>1959Switzerland</v>
      </c>
      <c r="F2119" s="14">
        <v>4.9027230590581894E-2</v>
      </c>
    </row>
    <row r="2120" spans="1:6" x14ac:dyDescent="0.3">
      <c r="A2120" s="13" t="s">
        <v>273</v>
      </c>
      <c r="B2120" s="13" t="s">
        <v>142</v>
      </c>
      <c r="C2120" s="13" t="s">
        <v>274</v>
      </c>
      <c r="D2120" s="14">
        <v>1960</v>
      </c>
      <c r="E2120" s="14" t="str">
        <f t="shared" si="33"/>
        <v>1960Switzerland</v>
      </c>
      <c r="F2120" s="14">
        <v>4.5254040509462357E-2</v>
      </c>
    </row>
    <row r="2121" spans="1:6" x14ac:dyDescent="0.3">
      <c r="A2121" s="13" t="s">
        <v>273</v>
      </c>
      <c r="B2121" s="13" t="s">
        <v>142</v>
      </c>
      <c r="C2121" s="13" t="s">
        <v>274</v>
      </c>
      <c r="D2121" s="14">
        <v>1961</v>
      </c>
      <c r="E2121" s="14" t="str">
        <f t="shared" si="33"/>
        <v>1961Switzerland</v>
      </c>
      <c r="F2121" s="14">
        <v>5.0878856331110001E-2</v>
      </c>
    </row>
    <row r="2122" spans="1:6" x14ac:dyDescent="0.3">
      <c r="A2122" s="13" t="s">
        <v>273</v>
      </c>
      <c r="B2122" s="13" t="s">
        <v>142</v>
      </c>
      <c r="C2122" s="13" t="s">
        <v>274</v>
      </c>
      <c r="D2122" s="14">
        <v>1962</v>
      </c>
      <c r="E2122" s="14" t="str">
        <f t="shared" si="33"/>
        <v>1962Switzerland</v>
      </c>
      <c r="F2122" s="14">
        <v>5.2419509738683701E-2</v>
      </c>
    </row>
    <row r="2123" spans="1:6" x14ac:dyDescent="0.3">
      <c r="A2123" s="13" t="s">
        <v>273</v>
      </c>
      <c r="B2123" s="13" t="s">
        <v>142</v>
      </c>
      <c r="C2123" s="13" t="s">
        <v>274</v>
      </c>
      <c r="D2123" s="14">
        <v>1963</v>
      </c>
      <c r="E2123" s="14" t="str">
        <f t="shared" si="33"/>
        <v>1963Switzerland</v>
      </c>
      <c r="F2123" s="14">
        <v>5.4439596831798553E-2</v>
      </c>
    </row>
    <row r="2124" spans="1:6" x14ac:dyDescent="0.3">
      <c r="A2124" s="13" t="s">
        <v>273</v>
      </c>
      <c r="B2124" s="13" t="s">
        <v>142</v>
      </c>
      <c r="C2124" s="13" t="s">
        <v>274</v>
      </c>
      <c r="D2124" s="14">
        <v>1964</v>
      </c>
      <c r="E2124" s="14" t="str">
        <f t="shared" si="33"/>
        <v>1964Switzerland</v>
      </c>
      <c r="F2124" s="14">
        <v>5.2974868565797806E-2</v>
      </c>
    </row>
    <row r="2125" spans="1:6" x14ac:dyDescent="0.3">
      <c r="A2125" s="13" t="s">
        <v>273</v>
      </c>
      <c r="B2125" s="13" t="s">
        <v>142</v>
      </c>
      <c r="C2125" s="13" t="s">
        <v>274</v>
      </c>
      <c r="D2125" s="14">
        <v>1965</v>
      </c>
      <c r="E2125" s="14" t="str">
        <f t="shared" si="33"/>
        <v>1965Switzerland</v>
      </c>
      <c r="F2125" s="14">
        <v>5.4802790284156799E-2</v>
      </c>
    </row>
    <row r="2126" spans="1:6" x14ac:dyDescent="0.3">
      <c r="A2126" s="13" t="s">
        <v>273</v>
      </c>
      <c r="B2126" s="13" t="s">
        <v>142</v>
      </c>
      <c r="C2126" s="13" t="s">
        <v>274</v>
      </c>
      <c r="D2126" s="14">
        <v>1966</v>
      </c>
      <c r="E2126" s="14" t="str">
        <f t="shared" si="33"/>
        <v>1966Switzerland</v>
      </c>
      <c r="F2126" s="14">
        <v>5.5804621428251266E-2</v>
      </c>
    </row>
    <row r="2127" spans="1:6" x14ac:dyDescent="0.3">
      <c r="A2127" s="13" t="s">
        <v>273</v>
      </c>
      <c r="B2127" s="13" t="s">
        <v>142</v>
      </c>
      <c r="C2127" s="13" t="s">
        <v>274</v>
      </c>
      <c r="D2127" s="14">
        <v>1967</v>
      </c>
      <c r="E2127" s="14" t="str">
        <f t="shared" si="33"/>
        <v>1967Switzerland</v>
      </c>
      <c r="F2127" s="14">
        <v>5.6306425482034683E-2</v>
      </c>
    </row>
    <row r="2128" spans="1:6" x14ac:dyDescent="0.3">
      <c r="A2128" s="13" t="s">
        <v>273</v>
      </c>
      <c r="B2128" s="13" t="s">
        <v>142</v>
      </c>
      <c r="C2128" s="13" t="s">
        <v>274</v>
      </c>
      <c r="D2128" s="14">
        <v>1968</v>
      </c>
      <c r="E2128" s="14" t="str">
        <f t="shared" si="33"/>
        <v>1968Switzerland</v>
      </c>
      <c r="F2128" s="14">
        <v>5.7157181203365326E-2</v>
      </c>
    </row>
    <row r="2129" spans="1:6" x14ac:dyDescent="0.3">
      <c r="A2129" s="13" t="s">
        <v>273</v>
      </c>
      <c r="B2129" s="13" t="s">
        <v>142</v>
      </c>
      <c r="C2129" s="13" t="s">
        <v>274</v>
      </c>
      <c r="D2129" s="14">
        <v>1969</v>
      </c>
      <c r="E2129" s="14" t="str">
        <f t="shared" si="33"/>
        <v>1969Switzerland</v>
      </c>
      <c r="F2129" s="14">
        <v>5.694267526268959E-2</v>
      </c>
    </row>
    <row r="2130" spans="1:6" x14ac:dyDescent="0.3">
      <c r="A2130" s="13" t="s">
        <v>273</v>
      </c>
      <c r="B2130" s="13" t="s">
        <v>142</v>
      </c>
      <c r="C2130" s="13" t="s">
        <v>274</v>
      </c>
      <c r="D2130" s="14">
        <v>1970</v>
      </c>
      <c r="E2130" s="14" t="str">
        <f t="shared" si="33"/>
        <v>1970Switzerland</v>
      </c>
      <c r="F2130" s="14">
        <v>5.6339539587497711E-2</v>
      </c>
    </row>
    <row r="2131" spans="1:6" x14ac:dyDescent="0.3">
      <c r="A2131" s="13" t="s">
        <v>273</v>
      </c>
      <c r="B2131" s="13" t="s">
        <v>142</v>
      </c>
      <c r="C2131" s="13" t="s">
        <v>274</v>
      </c>
      <c r="D2131" s="14">
        <v>1971</v>
      </c>
      <c r="E2131" s="14" t="str">
        <f t="shared" si="33"/>
        <v>1971Switzerland</v>
      </c>
      <c r="F2131" s="14">
        <v>5.7725448161363602E-2</v>
      </c>
    </row>
    <row r="2132" spans="1:6" x14ac:dyDescent="0.3">
      <c r="A2132" s="13" t="s">
        <v>273</v>
      </c>
      <c r="B2132" s="13" t="s">
        <v>142</v>
      </c>
      <c r="C2132" s="13" t="s">
        <v>274</v>
      </c>
      <c r="D2132" s="14">
        <v>1972</v>
      </c>
      <c r="E2132" s="14" t="str">
        <f t="shared" si="33"/>
        <v>1972Switzerland</v>
      </c>
      <c r="F2132" s="14">
        <v>5.8376546949148178E-2</v>
      </c>
    </row>
    <row r="2133" spans="1:6" x14ac:dyDescent="0.3">
      <c r="A2133" s="13" t="s">
        <v>273</v>
      </c>
      <c r="B2133" s="13" t="s">
        <v>142</v>
      </c>
      <c r="C2133" s="13" t="s">
        <v>274</v>
      </c>
      <c r="D2133" s="14">
        <v>1973</v>
      </c>
      <c r="E2133" s="14" t="str">
        <f t="shared" si="33"/>
        <v>1973Switzerland</v>
      </c>
      <c r="F2133" s="14">
        <v>5.8248627930879593E-2</v>
      </c>
    </row>
    <row r="2134" spans="1:6" x14ac:dyDescent="0.3">
      <c r="A2134" s="13" t="s">
        <v>273</v>
      </c>
      <c r="B2134" s="13" t="s">
        <v>142</v>
      </c>
      <c r="C2134" s="13" t="s">
        <v>274</v>
      </c>
      <c r="D2134" s="14">
        <v>1974</v>
      </c>
      <c r="E2134" s="14" t="str">
        <f t="shared" si="33"/>
        <v>1974Switzerland</v>
      </c>
      <c r="F2134" s="14">
        <v>5.9101097285747528E-2</v>
      </c>
    </row>
    <row r="2135" spans="1:6" x14ac:dyDescent="0.3">
      <c r="A2135" s="13" t="s">
        <v>273</v>
      </c>
      <c r="B2135" s="13" t="s">
        <v>142</v>
      </c>
      <c r="C2135" s="13" t="s">
        <v>274</v>
      </c>
      <c r="D2135" s="14">
        <v>1975</v>
      </c>
      <c r="E2135" s="14" t="str">
        <f t="shared" si="33"/>
        <v>1975Switzerland</v>
      </c>
      <c r="F2135" s="14">
        <v>6.5291181206703186E-2</v>
      </c>
    </row>
    <row r="2136" spans="1:6" x14ac:dyDescent="0.3">
      <c r="A2136" s="13" t="s">
        <v>273</v>
      </c>
      <c r="B2136" s="13" t="s">
        <v>142</v>
      </c>
      <c r="C2136" s="13" t="s">
        <v>274</v>
      </c>
      <c r="D2136" s="14">
        <v>1976</v>
      </c>
      <c r="E2136" s="14" t="str">
        <f t="shared" si="33"/>
        <v>1976Switzerland</v>
      </c>
      <c r="F2136" s="14">
        <v>6.7823693156242371E-2</v>
      </c>
    </row>
    <row r="2137" spans="1:6" x14ac:dyDescent="0.3">
      <c r="A2137" s="13" t="s">
        <v>273</v>
      </c>
      <c r="B2137" s="13" t="s">
        <v>142</v>
      </c>
      <c r="C2137" s="13" t="s">
        <v>274</v>
      </c>
      <c r="D2137" s="14">
        <v>1977</v>
      </c>
      <c r="E2137" s="14" t="str">
        <f t="shared" si="33"/>
        <v>1977Switzerland</v>
      </c>
      <c r="F2137" s="14">
        <v>6.6557750105857849E-2</v>
      </c>
    </row>
    <row r="2138" spans="1:6" x14ac:dyDescent="0.3">
      <c r="A2138" s="13" t="s">
        <v>273</v>
      </c>
      <c r="B2138" s="13" t="s">
        <v>142</v>
      </c>
      <c r="C2138" s="13" t="s">
        <v>274</v>
      </c>
      <c r="D2138" s="14">
        <v>1978</v>
      </c>
      <c r="E2138" s="14" t="str">
        <f t="shared" si="33"/>
        <v>1978Switzerland</v>
      </c>
      <c r="F2138" s="14">
        <v>6.6547267138957977E-2</v>
      </c>
    </row>
    <row r="2139" spans="1:6" x14ac:dyDescent="0.3">
      <c r="A2139" s="13" t="s">
        <v>273</v>
      </c>
      <c r="B2139" s="13" t="s">
        <v>142</v>
      </c>
      <c r="C2139" s="13" t="s">
        <v>274</v>
      </c>
      <c r="D2139" s="14">
        <v>1979</v>
      </c>
      <c r="E2139" s="14" t="str">
        <f t="shared" si="33"/>
        <v>1979Switzerland</v>
      </c>
      <c r="F2139" s="14">
        <v>6.4755439758300781E-2</v>
      </c>
    </row>
    <row r="2140" spans="1:6" x14ac:dyDescent="0.3">
      <c r="A2140" s="13" t="s">
        <v>273</v>
      </c>
      <c r="B2140" s="13" t="s">
        <v>142</v>
      </c>
      <c r="C2140" s="13" t="s">
        <v>274</v>
      </c>
      <c r="D2140" s="14">
        <v>1980</v>
      </c>
      <c r="E2140" s="14" t="str">
        <f t="shared" si="33"/>
        <v>1980Switzerland</v>
      </c>
      <c r="F2140" s="14">
        <v>6.3861586153507233E-2</v>
      </c>
    </row>
    <row r="2141" spans="1:6" x14ac:dyDescent="0.3">
      <c r="A2141" s="13" t="s">
        <v>273</v>
      </c>
      <c r="B2141" s="13" t="s">
        <v>142</v>
      </c>
      <c r="C2141" s="13" t="s">
        <v>274</v>
      </c>
      <c r="D2141" s="14">
        <v>1981</v>
      </c>
      <c r="E2141" s="14" t="str">
        <f t="shared" si="33"/>
        <v>1981Switzerland</v>
      </c>
      <c r="F2141" s="14">
        <v>6.6061586141586304E-2</v>
      </c>
    </row>
    <row r="2142" spans="1:6" x14ac:dyDescent="0.3">
      <c r="A2142" s="13" t="s">
        <v>273</v>
      </c>
      <c r="B2142" s="13" t="s">
        <v>142</v>
      </c>
      <c r="C2142" s="13" t="s">
        <v>274</v>
      </c>
      <c r="D2142" s="14">
        <v>1982</v>
      </c>
      <c r="E2142" s="14" t="str">
        <f t="shared" si="33"/>
        <v>1982Switzerland</v>
      </c>
      <c r="F2142" s="14">
        <v>6.6805236041545868E-2</v>
      </c>
    </row>
    <row r="2143" spans="1:6" x14ac:dyDescent="0.3">
      <c r="A2143" s="13" t="s">
        <v>273</v>
      </c>
      <c r="B2143" s="13" t="s">
        <v>142</v>
      </c>
      <c r="C2143" s="13" t="s">
        <v>274</v>
      </c>
      <c r="D2143" s="14">
        <v>1983</v>
      </c>
      <c r="E2143" s="14" t="str">
        <f t="shared" si="33"/>
        <v>1983Switzerland</v>
      </c>
      <c r="F2143" s="14">
        <v>6.7262575030326843E-2</v>
      </c>
    </row>
    <row r="2144" spans="1:6" x14ac:dyDescent="0.3">
      <c r="A2144" s="13" t="s">
        <v>273</v>
      </c>
      <c r="B2144" s="13" t="s">
        <v>142</v>
      </c>
      <c r="C2144" s="13" t="s">
        <v>274</v>
      </c>
      <c r="D2144" s="14">
        <v>1984</v>
      </c>
      <c r="E2144" s="14" t="str">
        <f t="shared" si="33"/>
        <v>1984Switzerland</v>
      </c>
      <c r="F2144" s="14">
        <v>6.7115917801856995E-2</v>
      </c>
    </row>
    <row r="2145" spans="1:6" x14ac:dyDescent="0.3">
      <c r="A2145" s="13" t="s">
        <v>273</v>
      </c>
      <c r="B2145" s="13" t="s">
        <v>142</v>
      </c>
      <c r="C2145" s="13" t="s">
        <v>274</v>
      </c>
      <c r="D2145" s="14">
        <v>1985</v>
      </c>
      <c r="E2145" s="14" t="str">
        <f t="shared" si="33"/>
        <v>1985Switzerland</v>
      </c>
      <c r="F2145" s="14">
        <v>6.8782784044742584E-2</v>
      </c>
    </row>
    <row r="2146" spans="1:6" x14ac:dyDescent="0.3">
      <c r="A2146" s="13" t="s">
        <v>273</v>
      </c>
      <c r="B2146" s="13" t="s">
        <v>142</v>
      </c>
      <c r="C2146" s="13" t="s">
        <v>274</v>
      </c>
      <c r="D2146" s="14">
        <v>1986</v>
      </c>
      <c r="E2146" s="14" t="str">
        <f t="shared" si="33"/>
        <v>1986Switzerland</v>
      </c>
      <c r="F2146" s="14">
        <v>7.0174843072891235E-2</v>
      </c>
    </row>
    <row r="2147" spans="1:6" x14ac:dyDescent="0.3">
      <c r="A2147" s="13" t="s">
        <v>273</v>
      </c>
      <c r="B2147" s="13" t="s">
        <v>142</v>
      </c>
      <c r="C2147" s="13" t="s">
        <v>274</v>
      </c>
      <c r="D2147" s="14">
        <v>1987</v>
      </c>
      <c r="E2147" s="14" t="str">
        <f t="shared" si="33"/>
        <v>1987Switzerland</v>
      </c>
      <c r="F2147" s="14">
        <v>7.1094892919063568E-2</v>
      </c>
    </row>
    <row r="2148" spans="1:6" x14ac:dyDescent="0.3">
      <c r="A2148" s="13" t="s">
        <v>273</v>
      </c>
      <c r="B2148" s="13" t="s">
        <v>142</v>
      </c>
      <c r="C2148" s="13" t="s">
        <v>274</v>
      </c>
      <c r="D2148" s="14">
        <v>1988</v>
      </c>
      <c r="E2148" s="14" t="str">
        <f t="shared" si="33"/>
        <v>1988Switzerland</v>
      </c>
      <c r="F2148" s="14">
        <v>7.2720728814601898E-2</v>
      </c>
    </row>
    <row r="2149" spans="1:6" x14ac:dyDescent="0.3">
      <c r="A2149" s="13" t="s">
        <v>273</v>
      </c>
      <c r="B2149" s="13" t="s">
        <v>142</v>
      </c>
      <c r="C2149" s="13" t="s">
        <v>274</v>
      </c>
      <c r="D2149" s="14">
        <v>1989</v>
      </c>
      <c r="E2149" s="14" t="str">
        <f t="shared" si="33"/>
        <v>1989Switzerland</v>
      </c>
      <c r="F2149" s="14">
        <v>7.5851298868656158E-2</v>
      </c>
    </row>
    <row r="2150" spans="1:6" x14ac:dyDescent="0.3">
      <c r="A2150" s="13" t="s">
        <v>273</v>
      </c>
      <c r="B2150" s="13" t="s">
        <v>142</v>
      </c>
      <c r="C2150" s="13" t="s">
        <v>274</v>
      </c>
      <c r="D2150" s="14">
        <v>1990</v>
      </c>
      <c r="E2150" s="14" t="str">
        <f t="shared" si="33"/>
        <v>1990Switzerland</v>
      </c>
      <c r="F2150" s="14">
        <v>7.1901984512805939E-2</v>
      </c>
    </row>
    <row r="2151" spans="1:6" x14ac:dyDescent="0.3">
      <c r="A2151" s="13" t="s">
        <v>273</v>
      </c>
      <c r="B2151" s="13" t="s">
        <v>142</v>
      </c>
      <c r="C2151" s="13" t="s">
        <v>274</v>
      </c>
      <c r="D2151" s="14">
        <v>1991</v>
      </c>
      <c r="E2151" s="14" t="str">
        <f t="shared" si="33"/>
        <v>1991Switzerland</v>
      </c>
      <c r="F2151" s="14">
        <v>7.3147028684616089E-2</v>
      </c>
    </row>
    <row r="2152" spans="1:6" x14ac:dyDescent="0.3">
      <c r="A2152" s="13" t="s">
        <v>273</v>
      </c>
      <c r="B2152" s="13" t="s">
        <v>142</v>
      </c>
      <c r="C2152" s="13" t="s">
        <v>274</v>
      </c>
      <c r="D2152" s="14">
        <v>1992</v>
      </c>
      <c r="E2152" s="14" t="str">
        <f t="shared" si="33"/>
        <v>1992Switzerland</v>
      </c>
      <c r="F2152" s="14">
        <v>7.4013426899909973E-2</v>
      </c>
    </row>
    <row r="2153" spans="1:6" x14ac:dyDescent="0.3">
      <c r="A2153" s="13" t="s">
        <v>273</v>
      </c>
      <c r="B2153" s="13" t="s">
        <v>142</v>
      </c>
      <c r="C2153" s="13" t="s">
        <v>274</v>
      </c>
      <c r="D2153" s="14">
        <v>1993</v>
      </c>
      <c r="E2153" s="14" t="str">
        <f t="shared" si="33"/>
        <v>1993Switzerland</v>
      </c>
      <c r="F2153" s="14">
        <v>7.1423478424549103E-2</v>
      </c>
    </row>
    <row r="2154" spans="1:6" x14ac:dyDescent="0.3">
      <c r="A2154" s="13" t="s">
        <v>273</v>
      </c>
      <c r="B2154" s="13" t="s">
        <v>142</v>
      </c>
      <c r="C2154" s="13" t="s">
        <v>274</v>
      </c>
      <c r="D2154" s="14">
        <v>1994</v>
      </c>
      <c r="E2154" s="14" t="str">
        <f t="shared" si="33"/>
        <v>1994Switzerland</v>
      </c>
      <c r="F2154" s="14">
        <v>7.1338541805744171E-2</v>
      </c>
    </row>
    <row r="2155" spans="1:6" x14ac:dyDescent="0.3">
      <c r="A2155" s="13" t="s">
        <v>273</v>
      </c>
      <c r="B2155" s="13" t="s">
        <v>142</v>
      </c>
      <c r="C2155" s="13" t="s">
        <v>274</v>
      </c>
      <c r="D2155" s="14">
        <v>1995</v>
      </c>
      <c r="E2155" s="14" t="str">
        <f t="shared" si="33"/>
        <v>1995Switzerland</v>
      </c>
      <c r="F2155" s="14">
        <v>7.0530645549297333E-2</v>
      </c>
    </row>
    <row r="2156" spans="1:6" x14ac:dyDescent="0.3">
      <c r="A2156" s="13" t="s">
        <v>273</v>
      </c>
      <c r="B2156" s="13" t="s">
        <v>142</v>
      </c>
      <c r="C2156" s="13" t="s">
        <v>274</v>
      </c>
      <c r="D2156" s="14">
        <v>1996</v>
      </c>
      <c r="E2156" s="14" t="str">
        <f t="shared" si="33"/>
        <v>1996Switzerland</v>
      </c>
      <c r="F2156" s="14">
        <v>6.9146059453487396E-2</v>
      </c>
    </row>
    <row r="2157" spans="1:6" x14ac:dyDescent="0.3">
      <c r="A2157" s="13" t="s">
        <v>273</v>
      </c>
      <c r="B2157" s="13" t="s">
        <v>142</v>
      </c>
      <c r="C2157" s="13" t="s">
        <v>274</v>
      </c>
      <c r="D2157" s="14">
        <v>1997</v>
      </c>
      <c r="E2157" s="14" t="str">
        <f t="shared" si="33"/>
        <v>1997Switzerland</v>
      </c>
      <c r="F2157" s="14">
        <v>7.1810133755207062E-2</v>
      </c>
    </row>
    <row r="2158" spans="1:6" x14ac:dyDescent="0.3">
      <c r="A2158" s="13" t="s">
        <v>273</v>
      </c>
      <c r="B2158" s="13" t="s">
        <v>142</v>
      </c>
      <c r="C2158" s="13" t="s">
        <v>274</v>
      </c>
      <c r="D2158" s="14">
        <v>1998</v>
      </c>
      <c r="E2158" s="14" t="str">
        <f t="shared" si="33"/>
        <v>1998Switzerland</v>
      </c>
      <c r="F2158" s="14">
        <v>7.3314405977725983E-2</v>
      </c>
    </row>
    <row r="2159" spans="1:6" x14ac:dyDescent="0.3">
      <c r="A2159" s="13" t="s">
        <v>273</v>
      </c>
      <c r="B2159" s="13" t="s">
        <v>142</v>
      </c>
      <c r="C2159" s="13" t="s">
        <v>274</v>
      </c>
      <c r="D2159" s="14">
        <v>1999</v>
      </c>
      <c r="E2159" s="14" t="str">
        <f t="shared" si="33"/>
        <v>1999Switzerland</v>
      </c>
      <c r="F2159" s="14">
        <v>7.7292226254940033E-2</v>
      </c>
    </row>
    <row r="2160" spans="1:6" x14ac:dyDescent="0.3">
      <c r="A2160" s="13" t="s">
        <v>273</v>
      </c>
      <c r="B2160" s="13" t="s">
        <v>142</v>
      </c>
      <c r="C2160" s="13" t="s">
        <v>274</v>
      </c>
      <c r="D2160" s="14">
        <v>2000</v>
      </c>
      <c r="E2160" s="14" t="str">
        <f t="shared" si="33"/>
        <v>2000Switzerland</v>
      </c>
      <c r="F2160" s="14">
        <v>8.1314414739608765E-2</v>
      </c>
    </row>
    <row r="2161" spans="1:6" x14ac:dyDescent="0.3">
      <c r="A2161" s="13" t="s">
        <v>273</v>
      </c>
      <c r="B2161" s="13" t="s">
        <v>142</v>
      </c>
      <c r="C2161" s="13" t="s">
        <v>274</v>
      </c>
      <c r="D2161" s="14">
        <v>2001</v>
      </c>
      <c r="E2161" s="14" t="str">
        <f t="shared" si="33"/>
        <v>2001Switzerland</v>
      </c>
      <c r="F2161" s="14">
        <v>8.5106171667575836E-2</v>
      </c>
    </row>
    <row r="2162" spans="1:6" x14ac:dyDescent="0.3">
      <c r="A2162" s="13" t="s">
        <v>273</v>
      </c>
      <c r="B2162" s="13" t="s">
        <v>142</v>
      </c>
      <c r="C2162" s="13" t="s">
        <v>274</v>
      </c>
      <c r="D2162" s="14">
        <v>2002</v>
      </c>
      <c r="E2162" s="14" t="str">
        <f t="shared" si="33"/>
        <v>2002Switzerland</v>
      </c>
      <c r="F2162" s="14">
        <v>8.8683634996414185E-2</v>
      </c>
    </row>
    <row r="2163" spans="1:6" x14ac:dyDescent="0.3">
      <c r="A2163" s="13" t="s">
        <v>273</v>
      </c>
      <c r="B2163" s="13" t="s">
        <v>142</v>
      </c>
      <c r="C2163" s="13" t="s">
        <v>274</v>
      </c>
      <c r="D2163" s="14">
        <v>2003</v>
      </c>
      <c r="E2163" s="14" t="str">
        <f t="shared" si="33"/>
        <v>2003Switzerland</v>
      </c>
      <c r="F2163" s="14">
        <v>8.5440278053283691E-2</v>
      </c>
    </row>
    <row r="2164" spans="1:6" x14ac:dyDescent="0.3">
      <c r="A2164" s="13" t="s">
        <v>273</v>
      </c>
      <c r="B2164" s="13" t="s">
        <v>142</v>
      </c>
      <c r="C2164" s="13" t="s">
        <v>274</v>
      </c>
      <c r="D2164" s="14">
        <v>2004</v>
      </c>
      <c r="E2164" s="14" t="str">
        <f t="shared" si="33"/>
        <v>2004Switzerland</v>
      </c>
      <c r="F2164" s="14">
        <v>8.0031976103782654E-2</v>
      </c>
    </row>
    <row r="2165" spans="1:6" x14ac:dyDescent="0.3">
      <c r="A2165" s="13" t="s">
        <v>273</v>
      </c>
      <c r="B2165" s="13" t="s">
        <v>142</v>
      </c>
      <c r="C2165" s="13" t="s">
        <v>274</v>
      </c>
      <c r="D2165" s="14">
        <v>2005</v>
      </c>
      <c r="E2165" s="14" t="str">
        <f t="shared" si="33"/>
        <v>2005Switzerland</v>
      </c>
      <c r="F2165" s="14">
        <v>7.7010802924633026E-2</v>
      </c>
    </row>
    <row r="2166" spans="1:6" x14ac:dyDescent="0.3">
      <c r="A2166" s="13" t="s">
        <v>273</v>
      </c>
      <c r="B2166" s="13" t="s">
        <v>142</v>
      </c>
      <c r="C2166" s="13" t="s">
        <v>274</v>
      </c>
      <c r="D2166" s="14">
        <v>2006</v>
      </c>
      <c r="E2166" s="14" t="str">
        <f t="shared" si="33"/>
        <v>2006Switzerland</v>
      </c>
      <c r="F2166" s="14">
        <v>7.587895542383194E-2</v>
      </c>
    </row>
    <row r="2167" spans="1:6" x14ac:dyDescent="0.3">
      <c r="A2167" s="13" t="s">
        <v>273</v>
      </c>
      <c r="B2167" s="13" t="s">
        <v>142</v>
      </c>
      <c r="C2167" s="13" t="s">
        <v>274</v>
      </c>
      <c r="D2167" s="14">
        <v>2007</v>
      </c>
      <c r="E2167" s="14" t="str">
        <f t="shared" si="33"/>
        <v>2007Switzerland</v>
      </c>
      <c r="F2167" s="14">
        <v>7.6198451220989227E-2</v>
      </c>
    </row>
    <row r="2168" spans="1:6" x14ac:dyDescent="0.3">
      <c r="A2168" s="13" t="s">
        <v>273</v>
      </c>
      <c r="B2168" s="13" t="s">
        <v>142</v>
      </c>
      <c r="C2168" s="13" t="s">
        <v>274</v>
      </c>
      <c r="D2168" s="14">
        <v>2008</v>
      </c>
      <c r="E2168" s="14" t="str">
        <f t="shared" si="33"/>
        <v>2008Switzerland</v>
      </c>
      <c r="F2168" s="14">
        <v>8.065032958984375E-2</v>
      </c>
    </row>
    <row r="2169" spans="1:6" x14ac:dyDescent="0.3">
      <c r="A2169" s="13" t="s">
        <v>273</v>
      </c>
      <c r="B2169" s="13" t="s">
        <v>142</v>
      </c>
      <c r="C2169" s="13" t="s">
        <v>274</v>
      </c>
      <c r="D2169" s="14">
        <v>2009</v>
      </c>
      <c r="E2169" s="14" t="str">
        <f t="shared" si="33"/>
        <v>2009Switzerland</v>
      </c>
      <c r="F2169" s="14">
        <v>8.5859581828117371E-2</v>
      </c>
    </row>
    <row r="2170" spans="1:6" x14ac:dyDescent="0.3">
      <c r="A2170" s="13" t="s">
        <v>273</v>
      </c>
      <c r="B2170" s="13" t="s">
        <v>142</v>
      </c>
      <c r="C2170" s="13" t="s">
        <v>274</v>
      </c>
      <c r="D2170" s="14">
        <v>2010</v>
      </c>
      <c r="E2170" s="14" t="str">
        <f t="shared" si="33"/>
        <v>2010Switzerland</v>
      </c>
      <c r="F2170" s="14">
        <v>8.2627676427364349E-2</v>
      </c>
    </row>
    <row r="2171" spans="1:6" x14ac:dyDescent="0.3">
      <c r="A2171" s="13" t="s">
        <v>273</v>
      </c>
      <c r="B2171" s="13" t="s">
        <v>142</v>
      </c>
      <c r="C2171" s="13" t="s">
        <v>274</v>
      </c>
      <c r="D2171" s="14">
        <v>2011</v>
      </c>
      <c r="E2171" s="14" t="str">
        <f t="shared" si="33"/>
        <v>2011Switzerland</v>
      </c>
      <c r="F2171" s="14">
        <v>7.9957544803619385E-2</v>
      </c>
    </row>
    <row r="2172" spans="1:6" x14ac:dyDescent="0.3">
      <c r="A2172" s="13" t="s">
        <v>273</v>
      </c>
      <c r="B2172" s="13" t="s">
        <v>142</v>
      </c>
      <c r="C2172" s="13" t="s">
        <v>274</v>
      </c>
      <c r="D2172" s="14">
        <v>2012</v>
      </c>
      <c r="E2172" s="14" t="str">
        <f t="shared" si="33"/>
        <v>2012Switzerland</v>
      </c>
      <c r="F2172" s="14">
        <v>7.8466765582561493E-2</v>
      </c>
    </row>
    <row r="2173" spans="1:6" x14ac:dyDescent="0.3">
      <c r="A2173" s="13" t="s">
        <v>273</v>
      </c>
      <c r="B2173" s="13" t="s">
        <v>142</v>
      </c>
      <c r="C2173" s="13" t="s">
        <v>274</v>
      </c>
      <c r="D2173" s="14">
        <v>2013</v>
      </c>
      <c r="E2173" s="14" t="str">
        <f t="shared" si="33"/>
        <v>2013Switzerland</v>
      </c>
      <c r="F2173" s="14">
        <v>7.5445935130119324E-2</v>
      </c>
    </row>
    <row r="2174" spans="1:6" x14ac:dyDescent="0.3">
      <c r="A2174" s="13" t="s">
        <v>273</v>
      </c>
      <c r="B2174" s="13" t="s">
        <v>142</v>
      </c>
      <c r="C2174" s="13" t="s">
        <v>274</v>
      </c>
      <c r="D2174" s="14">
        <v>2014</v>
      </c>
      <c r="E2174" s="14" t="str">
        <f t="shared" si="33"/>
        <v>2014Switzerland</v>
      </c>
      <c r="F2174" s="14">
        <v>7.2995878756046295E-2</v>
      </c>
    </row>
    <row r="2175" spans="1:6" x14ac:dyDescent="0.3">
      <c r="A2175" s="13" t="s">
        <v>273</v>
      </c>
      <c r="B2175" s="13" t="s">
        <v>142</v>
      </c>
      <c r="C2175" s="13" t="s">
        <v>274</v>
      </c>
      <c r="D2175" s="14">
        <v>2015</v>
      </c>
      <c r="E2175" s="14" t="str">
        <f t="shared" si="33"/>
        <v>2015Switzerland</v>
      </c>
      <c r="F2175" s="14">
        <v>7.2974897921085358E-2</v>
      </c>
    </row>
    <row r="2176" spans="1:6" x14ac:dyDescent="0.3">
      <c r="A2176" s="13" t="s">
        <v>273</v>
      </c>
      <c r="B2176" s="13" t="s">
        <v>142</v>
      </c>
      <c r="C2176" s="13" t="s">
        <v>274</v>
      </c>
      <c r="D2176" s="14">
        <v>2016</v>
      </c>
      <c r="E2176" s="14" t="str">
        <f t="shared" si="33"/>
        <v>2016Switzerland</v>
      </c>
      <c r="F2176" s="14">
        <v>7.157047837972641E-2</v>
      </c>
    </row>
    <row r="2177" spans="1:6" x14ac:dyDescent="0.3">
      <c r="A2177" s="13" t="s">
        <v>273</v>
      </c>
      <c r="B2177" s="13" t="s">
        <v>142</v>
      </c>
      <c r="C2177" s="13" t="s">
        <v>274</v>
      </c>
      <c r="D2177" s="14">
        <v>2017</v>
      </c>
      <c r="E2177" s="14" t="str">
        <f t="shared" si="33"/>
        <v>2017Switzerland</v>
      </c>
      <c r="F2177" s="14">
        <v>7.2391927242279053E-2</v>
      </c>
    </row>
    <row r="2178" spans="1:6" x14ac:dyDescent="0.3">
      <c r="A2178" s="13" t="s">
        <v>275</v>
      </c>
      <c r="B2178" s="13" t="s">
        <v>33</v>
      </c>
      <c r="C2178" s="13" t="s">
        <v>276</v>
      </c>
      <c r="D2178" s="14">
        <v>1950</v>
      </c>
      <c r="E2178" s="14" t="str">
        <f t="shared" si="33"/>
        <v>1950Chile</v>
      </c>
      <c r="F2178" s="14"/>
    </row>
    <row r="2179" spans="1:6" x14ac:dyDescent="0.3">
      <c r="A2179" s="13" t="s">
        <v>275</v>
      </c>
      <c r="B2179" s="13" t="s">
        <v>33</v>
      </c>
      <c r="C2179" s="13" t="s">
        <v>276</v>
      </c>
      <c r="D2179" s="14">
        <v>1951</v>
      </c>
      <c r="E2179" s="14" t="str">
        <f t="shared" ref="E2179:E2242" si="34">D2179&amp;B2179</f>
        <v>1951Chile</v>
      </c>
      <c r="F2179" s="14">
        <v>0.13901406526565552</v>
      </c>
    </row>
    <row r="2180" spans="1:6" x14ac:dyDescent="0.3">
      <c r="A2180" s="13" t="s">
        <v>275</v>
      </c>
      <c r="B2180" s="13" t="s">
        <v>33</v>
      </c>
      <c r="C2180" s="13" t="s">
        <v>276</v>
      </c>
      <c r="D2180" s="14">
        <v>1952</v>
      </c>
      <c r="E2180" s="14" t="str">
        <f t="shared" si="34"/>
        <v>1952Chile</v>
      </c>
      <c r="F2180" s="14">
        <v>0.14959211647510529</v>
      </c>
    </row>
    <row r="2181" spans="1:6" x14ac:dyDescent="0.3">
      <c r="A2181" s="13" t="s">
        <v>275</v>
      </c>
      <c r="B2181" s="13" t="s">
        <v>33</v>
      </c>
      <c r="C2181" s="13" t="s">
        <v>276</v>
      </c>
      <c r="D2181" s="14">
        <v>1953</v>
      </c>
      <c r="E2181" s="14" t="str">
        <f t="shared" si="34"/>
        <v>1953Chile</v>
      </c>
      <c r="F2181" s="14">
        <v>0.1712011843919754</v>
      </c>
    </row>
    <row r="2182" spans="1:6" x14ac:dyDescent="0.3">
      <c r="A2182" s="13" t="s">
        <v>275</v>
      </c>
      <c r="B2182" s="13" t="s">
        <v>33</v>
      </c>
      <c r="C2182" s="13" t="s">
        <v>276</v>
      </c>
      <c r="D2182" s="14">
        <v>1954</v>
      </c>
      <c r="E2182" s="14" t="str">
        <f t="shared" si="34"/>
        <v>1954Chile</v>
      </c>
      <c r="F2182" s="14">
        <v>0.15151239931583405</v>
      </c>
    </row>
    <row r="2183" spans="1:6" x14ac:dyDescent="0.3">
      <c r="A2183" s="13" t="s">
        <v>275</v>
      </c>
      <c r="B2183" s="13" t="s">
        <v>33</v>
      </c>
      <c r="C2183" s="13" t="s">
        <v>276</v>
      </c>
      <c r="D2183" s="14">
        <v>1955</v>
      </c>
      <c r="E2183" s="14" t="str">
        <f t="shared" si="34"/>
        <v>1955Chile</v>
      </c>
      <c r="F2183" s="14">
        <v>0.16840650141239166</v>
      </c>
    </row>
    <row r="2184" spans="1:6" x14ac:dyDescent="0.3">
      <c r="A2184" s="13" t="s">
        <v>275</v>
      </c>
      <c r="B2184" s="13" t="s">
        <v>33</v>
      </c>
      <c r="C2184" s="13" t="s">
        <v>276</v>
      </c>
      <c r="D2184" s="14">
        <v>1956</v>
      </c>
      <c r="E2184" s="14" t="str">
        <f t="shared" si="34"/>
        <v>1956Chile</v>
      </c>
      <c r="F2184" s="14">
        <v>0.1658274233341217</v>
      </c>
    </row>
    <row r="2185" spans="1:6" x14ac:dyDescent="0.3">
      <c r="A2185" s="13" t="s">
        <v>275</v>
      </c>
      <c r="B2185" s="13" t="s">
        <v>33</v>
      </c>
      <c r="C2185" s="13" t="s">
        <v>276</v>
      </c>
      <c r="D2185" s="14">
        <v>1957</v>
      </c>
      <c r="E2185" s="14" t="str">
        <f t="shared" si="34"/>
        <v>1957Chile</v>
      </c>
      <c r="F2185" s="14">
        <v>0.16118595004081726</v>
      </c>
    </row>
    <row r="2186" spans="1:6" x14ac:dyDescent="0.3">
      <c r="A2186" s="13" t="s">
        <v>275</v>
      </c>
      <c r="B2186" s="13" t="s">
        <v>33</v>
      </c>
      <c r="C2186" s="13" t="s">
        <v>276</v>
      </c>
      <c r="D2186" s="14">
        <v>1958</v>
      </c>
      <c r="E2186" s="14" t="str">
        <f t="shared" si="34"/>
        <v>1958Chile</v>
      </c>
      <c r="F2186" s="14">
        <v>0.17314998805522919</v>
      </c>
    </row>
    <row r="2187" spans="1:6" x14ac:dyDescent="0.3">
      <c r="A2187" s="13" t="s">
        <v>275</v>
      </c>
      <c r="B2187" s="13" t="s">
        <v>33</v>
      </c>
      <c r="C2187" s="13" t="s">
        <v>276</v>
      </c>
      <c r="D2187" s="14">
        <v>1959</v>
      </c>
      <c r="E2187" s="14" t="str">
        <f t="shared" si="34"/>
        <v>1959Chile</v>
      </c>
      <c r="F2187" s="14">
        <v>0.17748799920082092</v>
      </c>
    </row>
    <row r="2188" spans="1:6" x14ac:dyDescent="0.3">
      <c r="A2188" s="13" t="s">
        <v>275</v>
      </c>
      <c r="B2188" s="13" t="s">
        <v>33</v>
      </c>
      <c r="C2188" s="13" t="s">
        <v>276</v>
      </c>
      <c r="D2188" s="14">
        <v>1960</v>
      </c>
      <c r="E2188" s="14" t="str">
        <f t="shared" si="34"/>
        <v>1960Chile</v>
      </c>
      <c r="F2188" s="14">
        <v>0.17861631512641907</v>
      </c>
    </row>
    <row r="2189" spans="1:6" x14ac:dyDescent="0.3">
      <c r="A2189" s="13" t="s">
        <v>275</v>
      </c>
      <c r="B2189" s="13" t="s">
        <v>33</v>
      </c>
      <c r="C2189" s="13" t="s">
        <v>276</v>
      </c>
      <c r="D2189" s="14">
        <v>1961</v>
      </c>
      <c r="E2189" s="14" t="str">
        <f t="shared" si="34"/>
        <v>1961Chile</v>
      </c>
      <c r="F2189" s="14">
        <v>0.18752746284008026</v>
      </c>
    </row>
    <row r="2190" spans="1:6" x14ac:dyDescent="0.3">
      <c r="A2190" s="13" t="s">
        <v>275</v>
      </c>
      <c r="B2190" s="13" t="s">
        <v>33</v>
      </c>
      <c r="C2190" s="13" t="s">
        <v>276</v>
      </c>
      <c r="D2190" s="14">
        <v>1962</v>
      </c>
      <c r="E2190" s="14" t="str">
        <f t="shared" si="34"/>
        <v>1962Chile</v>
      </c>
      <c r="F2190" s="14">
        <v>0.15777993202209473</v>
      </c>
    </row>
    <row r="2191" spans="1:6" x14ac:dyDescent="0.3">
      <c r="A2191" s="13" t="s">
        <v>275</v>
      </c>
      <c r="B2191" s="13" t="s">
        <v>33</v>
      </c>
      <c r="C2191" s="13" t="s">
        <v>276</v>
      </c>
      <c r="D2191" s="14">
        <v>1963</v>
      </c>
      <c r="E2191" s="14" t="str">
        <f t="shared" si="34"/>
        <v>1963Chile</v>
      </c>
      <c r="F2191" s="14">
        <v>0.15227936208248138</v>
      </c>
    </row>
    <row r="2192" spans="1:6" x14ac:dyDescent="0.3">
      <c r="A2192" s="13" t="s">
        <v>275</v>
      </c>
      <c r="B2192" s="13" t="s">
        <v>33</v>
      </c>
      <c r="C2192" s="13" t="s">
        <v>276</v>
      </c>
      <c r="D2192" s="14">
        <v>1964</v>
      </c>
      <c r="E2192" s="14" t="str">
        <f t="shared" si="34"/>
        <v>1964Chile</v>
      </c>
      <c r="F2192" s="14">
        <v>0.15360963344573975</v>
      </c>
    </row>
    <row r="2193" spans="1:6" x14ac:dyDescent="0.3">
      <c r="A2193" s="13" t="s">
        <v>275</v>
      </c>
      <c r="B2193" s="13" t="s">
        <v>33</v>
      </c>
      <c r="C2193" s="13" t="s">
        <v>276</v>
      </c>
      <c r="D2193" s="14">
        <v>1965</v>
      </c>
      <c r="E2193" s="14" t="str">
        <f t="shared" si="34"/>
        <v>1965Chile</v>
      </c>
      <c r="F2193" s="14">
        <v>0.17647837102413177</v>
      </c>
    </row>
    <row r="2194" spans="1:6" x14ac:dyDescent="0.3">
      <c r="A2194" s="13" t="s">
        <v>275</v>
      </c>
      <c r="B2194" s="13" t="s">
        <v>33</v>
      </c>
      <c r="C2194" s="13" t="s">
        <v>276</v>
      </c>
      <c r="D2194" s="14">
        <v>1966</v>
      </c>
      <c r="E2194" s="14" t="str">
        <f t="shared" si="34"/>
        <v>1966Chile</v>
      </c>
      <c r="F2194" s="14">
        <v>0.17741693556308746</v>
      </c>
    </row>
    <row r="2195" spans="1:6" x14ac:dyDescent="0.3">
      <c r="A2195" s="13" t="s">
        <v>275</v>
      </c>
      <c r="B2195" s="13" t="s">
        <v>33</v>
      </c>
      <c r="C2195" s="13" t="s">
        <v>276</v>
      </c>
      <c r="D2195" s="14">
        <v>1967</v>
      </c>
      <c r="E2195" s="14" t="str">
        <f t="shared" si="34"/>
        <v>1967Chile</v>
      </c>
      <c r="F2195" s="14">
        <v>0.17423343658447266</v>
      </c>
    </row>
    <row r="2196" spans="1:6" x14ac:dyDescent="0.3">
      <c r="A2196" s="13" t="s">
        <v>275</v>
      </c>
      <c r="B2196" s="13" t="s">
        <v>33</v>
      </c>
      <c r="C2196" s="13" t="s">
        <v>276</v>
      </c>
      <c r="D2196" s="14">
        <v>1968</v>
      </c>
      <c r="E2196" s="14" t="str">
        <f t="shared" si="34"/>
        <v>1968Chile</v>
      </c>
      <c r="F2196" s="14">
        <v>0.17940525710582733</v>
      </c>
    </row>
    <row r="2197" spans="1:6" x14ac:dyDescent="0.3">
      <c r="A2197" s="13" t="s">
        <v>275</v>
      </c>
      <c r="B2197" s="13" t="s">
        <v>33</v>
      </c>
      <c r="C2197" s="13" t="s">
        <v>276</v>
      </c>
      <c r="D2197" s="14">
        <v>1969</v>
      </c>
      <c r="E2197" s="14" t="str">
        <f t="shared" si="34"/>
        <v>1969Chile</v>
      </c>
      <c r="F2197" s="14">
        <v>0.18047997355461121</v>
      </c>
    </row>
    <row r="2198" spans="1:6" x14ac:dyDescent="0.3">
      <c r="A2198" s="13" t="s">
        <v>275</v>
      </c>
      <c r="B2198" s="13" t="s">
        <v>33</v>
      </c>
      <c r="C2198" s="13" t="s">
        <v>276</v>
      </c>
      <c r="D2198" s="14">
        <v>1970</v>
      </c>
      <c r="E2198" s="14" t="str">
        <f t="shared" si="34"/>
        <v>1970Chile</v>
      </c>
      <c r="F2198" s="14">
        <v>0.19185225665569305</v>
      </c>
    </row>
    <row r="2199" spans="1:6" x14ac:dyDescent="0.3">
      <c r="A2199" s="13" t="s">
        <v>275</v>
      </c>
      <c r="B2199" s="13" t="s">
        <v>33</v>
      </c>
      <c r="C2199" s="13" t="s">
        <v>276</v>
      </c>
      <c r="D2199" s="14">
        <v>1971</v>
      </c>
      <c r="E2199" s="14" t="str">
        <f t="shared" si="34"/>
        <v>1971Chile</v>
      </c>
      <c r="F2199" s="14">
        <v>0.19250896573066711</v>
      </c>
    </row>
    <row r="2200" spans="1:6" x14ac:dyDescent="0.3">
      <c r="A2200" s="13" t="s">
        <v>275</v>
      </c>
      <c r="B2200" s="13" t="s">
        <v>33</v>
      </c>
      <c r="C2200" s="13" t="s">
        <v>276</v>
      </c>
      <c r="D2200" s="14">
        <v>1972</v>
      </c>
      <c r="E2200" s="14" t="str">
        <f t="shared" si="34"/>
        <v>1972Chile</v>
      </c>
      <c r="F2200" s="14">
        <v>0.20670950412750244</v>
      </c>
    </row>
    <row r="2201" spans="1:6" x14ac:dyDescent="0.3">
      <c r="A2201" s="13" t="s">
        <v>275</v>
      </c>
      <c r="B2201" s="13" t="s">
        <v>33</v>
      </c>
      <c r="C2201" s="13" t="s">
        <v>276</v>
      </c>
      <c r="D2201" s="14">
        <v>1973</v>
      </c>
      <c r="E2201" s="14" t="str">
        <f t="shared" si="34"/>
        <v>1973Chile</v>
      </c>
      <c r="F2201" s="14">
        <v>0.21741241216659546</v>
      </c>
    </row>
    <row r="2202" spans="1:6" x14ac:dyDescent="0.3">
      <c r="A2202" s="13" t="s">
        <v>275</v>
      </c>
      <c r="B2202" s="13" t="s">
        <v>33</v>
      </c>
      <c r="C2202" s="13" t="s">
        <v>276</v>
      </c>
      <c r="D2202" s="14">
        <v>1974</v>
      </c>
      <c r="E2202" s="14" t="str">
        <f t="shared" si="34"/>
        <v>1974Chile</v>
      </c>
      <c r="F2202" s="14">
        <v>0.25258919596672058</v>
      </c>
    </row>
    <row r="2203" spans="1:6" x14ac:dyDescent="0.3">
      <c r="A2203" s="13" t="s">
        <v>275</v>
      </c>
      <c r="B2203" s="13" t="s">
        <v>33</v>
      </c>
      <c r="C2203" s="13" t="s">
        <v>276</v>
      </c>
      <c r="D2203" s="14">
        <v>1975</v>
      </c>
      <c r="E2203" s="14" t="str">
        <f t="shared" si="34"/>
        <v>1975Chile</v>
      </c>
      <c r="F2203" s="14">
        <v>0.26961231231689453</v>
      </c>
    </row>
    <row r="2204" spans="1:6" x14ac:dyDescent="0.3">
      <c r="A2204" s="13" t="s">
        <v>275</v>
      </c>
      <c r="B2204" s="13" t="s">
        <v>33</v>
      </c>
      <c r="C2204" s="13" t="s">
        <v>276</v>
      </c>
      <c r="D2204" s="14">
        <v>1976</v>
      </c>
      <c r="E2204" s="14" t="str">
        <f t="shared" si="34"/>
        <v>1976Chile</v>
      </c>
      <c r="F2204" s="14">
        <v>0.25774165987968445</v>
      </c>
    </row>
    <row r="2205" spans="1:6" x14ac:dyDescent="0.3">
      <c r="A2205" s="13" t="s">
        <v>275</v>
      </c>
      <c r="B2205" s="13" t="s">
        <v>33</v>
      </c>
      <c r="C2205" s="13" t="s">
        <v>276</v>
      </c>
      <c r="D2205" s="14">
        <v>1977</v>
      </c>
      <c r="E2205" s="14" t="str">
        <f t="shared" si="34"/>
        <v>1977Chile</v>
      </c>
      <c r="F2205" s="14">
        <v>0.24432094395160675</v>
      </c>
    </row>
    <row r="2206" spans="1:6" x14ac:dyDescent="0.3">
      <c r="A2206" s="13" t="s">
        <v>275</v>
      </c>
      <c r="B2206" s="13" t="s">
        <v>33</v>
      </c>
      <c r="C2206" s="13" t="s">
        <v>276</v>
      </c>
      <c r="D2206" s="14">
        <v>1978</v>
      </c>
      <c r="E2206" s="14" t="str">
        <f t="shared" si="34"/>
        <v>1978Chile</v>
      </c>
      <c r="F2206" s="14">
        <v>0.24094520509243011</v>
      </c>
    </row>
    <row r="2207" spans="1:6" x14ac:dyDescent="0.3">
      <c r="A2207" s="13" t="s">
        <v>275</v>
      </c>
      <c r="B2207" s="13" t="s">
        <v>33</v>
      </c>
      <c r="C2207" s="13" t="s">
        <v>276</v>
      </c>
      <c r="D2207" s="14">
        <v>1979</v>
      </c>
      <c r="E2207" s="14" t="str">
        <f t="shared" si="34"/>
        <v>1979Chile</v>
      </c>
      <c r="F2207" s="14">
        <v>0.24158006906509399</v>
      </c>
    </row>
    <row r="2208" spans="1:6" x14ac:dyDescent="0.3">
      <c r="A2208" s="13" t="s">
        <v>275</v>
      </c>
      <c r="B2208" s="13" t="s">
        <v>33</v>
      </c>
      <c r="C2208" s="13" t="s">
        <v>276</v>
      </c>
      <c r="D2208" s="14">
        <v>1980</v>
      </c>
      <c r="E2208" s="14" t="str">
        <f t="shared" si="34"/>
        <v>1980Chile</v>
      </c>
      <c r="F2208" s="14">
        <v>0.21157439053058624</v>
      </c>
    </row>
    <row r="2209" spans="1:6" x14ac:dyDescent="0.3">
      <c r="A2209" s="13" t="s">
        <v>275</v>
      </c>
      <c r="B2209" s="13" t="s">
        <v>33</v>
      </c>
      <c r="C2209" s="13" t="s">
        <v>276</v>
      </c>
      <c r="D2209" s="14">
        <v>1981</v>
      </c>
      <c r="E2209" s="14" t="str">
        <f t="shared" si="34"/>
        <v>1981Chile</v>
      </c>
      <c r="F2209" s="14">
        <v>0.20068706572055817</v>
      </c>
    </row>
    <row r="2210" spans="1:6" x14ac:dyDescent="0.3">
      <c r="A2210" s="13" t="s">
        <v>275</v>
      </c>
      <c r="B2210" s="13" t="s">
        <v>33</v>
      </c>
      <c r="C2210" s="13" t="s">
        <v>276</v>
      </c>
      <c r="D2210" s="14">
        <v>1982</v>
      </c>
      <c r="E2210" s="14" t="str">
        <f t="shared" si="34"/>
        <v>1982Chile</v>
      </c>
      <c r="F2210" s="14">
        <v>0.23091395199298859</v>
      </c>
    </row>
    <row r="2211" spans="1:6" x14ac:dyDescent="0.3">
      <c r="A2211" s="13" t="s">
        <v>275</v>
      </c>
      <c r="B2211" s="13" t="s">
        <v>33</v>
      </c>
      <c r="C2211" s="13" t="s">
        <v>276</v>
      </c>
      <c r="D2211" s="14">
        <v>1983</v>
      </c>
      <c r="E2211" s="14" t="str">
        <f t="shared" si="34"/>
        <v>1983Chile</v>
      </c>
      <c r="F2211" s="14">
        <v>0.23831525444984436</v>
      </c>
    </row>
    <row r="2212" spans="1:6" x14ac:dyDescent="0.3">
      <c r="A2212" s="13" t="s">
        <v>275</v>
      </c>
      <c r="B2212" s="13" t="s">
        <v>33</v>
      </c>
      <c r="C2212" s="13" t="s">
        <v>276</v>
      </c>
      <c r="D2212" s="14">
        <v>1984</v>
      </c>
      <c r="E2212" s="14" t="str">
        <f t="shared" si="34"/>
        <v>1984Chile</v>
      </c>
      <c r="F2212" s="14">
        <v>0.23205418884754181</v>
      </c>
    </row>
    <row r="2213" spans="1:6" x14ac:dyDescent="0.3">
      <c r="A2213" s="13" t="s">
        <v>275</v>
      </c>
      <c r="B2213" s="13" t="s">
        <v>33</v>
      </c>
      <c r="C2213" s="13" t="s">
        <v>276</v>
      </c>
      <c r="D2213" s="14">
        <v>1985</v>
      </c>
      <c r="E2213" s="14" t="str">
        <f t="shared" si="34"/>
        <v>1985Chile</v>
      </c>
      <c r="F2213" s="14">
        <v>0.24348826706409454</v>
      </c>
    </row>
    <row r="2214" spans="1:6" x14ac:dyDescent="0.3">
      <c r="A2214" s="13" t="s">
        <v>275</v>
      </c>
      <c r="B2214" s="13" t="s">
        <v>33</v>
      </c>
      <c r="C2214" s="13" t="s">
        <v>276</v>
      </c>
      <c r="D2214" s="14">
        <v>1986</v>
      </c>
      <c r="E2214" s="14" t="str">
        <f t="shared" si="34"/>
        <v>1986Chile</v>
      </c>
      <c r="F2214" s="14">
        <v>0.24824109673500061</v>
      </c>
    </row>
    <row r="2215" spans="1:6" x14ac:dyDescent="0.3">
      <c r="A2215" s="13" t="s">
        <v>275</v>
      </c>
      <c r="B2215" s="13" t="s">
        <v>33</v>
      </c>
      <c r="C2215" s="13" t="s">
        <v>276</v>
      </c>
      <c r="D2215" s="14">
        <v>1987</v>
      </c>
      <c r="E2215" s="14" t="str">
        <f t="shared" si="34"/>
        <v>1987Chile</v>
      </c>
      <c r="F2215" s="14">
        <v>0.23152123391628265</v>
      </c>
    </row>
    <row r="2216" spans="1:6" x14ac:dyDescent="0.3">
      <c r="A2216" s="13" t="s">
        <v>275</v>
      </c>
      <c r="B2216" s="13" t="s">
        <v>33</v>
      </c>
      <c r="C2216" s="13" t="s">
        <v>276</v>
      </c>
      <c r="D2216" s="14">
        <v>1988</v>
      </c>
      <c r="E2216" s="14" t="str">
        <f t="shared" si="34"/>
        <v>1988Chile</v>
      </c>
      <c r="F2216" s="14">
        <v>0.22365017235279083</v>
      </c>
    </row>
    <row r="2217" spans="1:6" x14ac:dyDescent="0.3">
      <c r="A2217" s="13" t="s">
        <v>275</v>
      </c>
      <c r="B2217" s="13" t="s">
        <v>33</v>
      </c>
      <c r="C2217" s="13" t="s">
        <v>276</v>
      </c>
      <c r="D2217" s="14">
        <v>1989</v>
      </c>
      <c r="E2217" s="14" t="str">
        <f t="shared" si="34"/>
        <v>1989Chile</v>
      </c>
      <c r="F2217" s="14">
        <v>0.2185431569814682</v>
      </c>
    </row>
    <row r="2218" spans="1:6" x14ac:dyDescent="0.3">
      <c r="A2218" s="13" t="s">
        <v>275</v>
      </c>
      <c r="B2218" s="13" t="s">
        <v>33</v>
      </c>
      <c r="C2218" s="13" t="s">
        <v>276</v>
      </c>
      <c r="D2218" s="14">
        <v>1990</v>
      </c>
      <c r="E2218" s="14" t="str">
        <f t="shared" si="34"/>
        <v>1990Chile</v>
      </c>
      <c r="F2218" s="14">
        <v>0.20986410975456238</v>
      </c>
    </row>
    <row r="2219" spans="1:6" x14ac:dyDescent="0.3">
      <c r="A2219" s="13" t="s">
        <v>275</v>
      </c>
      <c r="B2219" s="13" t="s">
        <v>33</v>
      </c>
      <c r="C2219" s="13" t="s">
        <v>276</v>
      </c>
      <c r="D2219" s="14">
        <v>1991</v>
      </c>
      <c r="E2219" s="14" t="str">
        <f t="shared" si="34"/>
        <v>1991Chile</v>
      </c>
      <c r="F2219" s="14">
        <v>0.20730005204677582</v>
      </c>
    </row>
    <row r="2220" spans="1:6" x14ac:dyDescent="0.3">
      <c r="A2220" s="13" t="s">
        <v>275</v>
      </c>
      <c r="B2220" s="13" t="s">
        <v>33</v>
      </c>
      <c r="C2220" s="13" t="s">
        <v>276</v>
      </c>
      <c r="D2220" s="14">
        <v>1992</v>
      </c>
      <c r="E2220" s="14" t="str">
        <f t="shared" si="34"/>
        <v>1992Chile</v>
      </c>
      <c r="F2220" s="14">
        <v>0.19954682886600494</v>
      </c>
    </row>
    <row r="2221" spans="1:6" x14ac:dyDescent="0.3">
      <c r="A2221" s="13" t="s">
        <v>275</v>
      </c>
      <c r="B2221" s="13" t="s">
        <v>33</v>
      </c>
      <c r="C2221" s="13" t="s">
        <v>276</v>
      </c>
      <c r="D2221" s="14">
        <v>1993</v>
      </c>
      <c r="E2221" s="14" t="str">
        <f t="shared" si="34"/>
        <v>1993Chile</v>
      </c>
      <c r="F2221" s="14">
        <v>0.19948747754096985</v>
      </c>
    </row>
    <row r="2222" spans="1:6" x14ac:dyDescent="0.3">
      <c r="A2222" s="13" t="s">
        <v>275</v>
      </c>
      <c r="B2222" s="13" t="s">
        <v>33</v>
      </c>
      <c r="C2222" s="13" t="s">
        <v>276</v>
      </c>
      <c r="D2222" s="14">
        <v>1994</v>
      </c>
      <c r="E2222" s="14" t="str">
        <f t="shared" si="34"/>
        <v>1994Chile</v>
      </c>
      <c r="F2222" s="14">
        <v>0.19360895454883575</v>
      </c>
    </row>
    <row r="2223" spans="1:6" x14ac:dyDescent="0.3">
      <c r="A2223" s="13" t="s">
        <v>275</v>
      </c>
      <c r="B2223" s="13" t="s">
        <v>33</v>
      </c>
      <c r="C2223" s="13" t="s">
        <v>276</v>
      </c>
      <c r="D2223" s="14">
        <v>1995</v>
      </c>
      <c r="E2223" s="14" t="str">
        <f t="shared" si="34"/>
        <v>1995Chile</v>
      </c>
      <c r="F2223" s="14">
        <v>0.18014121055603027</v>
      </c>
    </row>
    <row r="2224" spans="1:6" x14ac:dyDescent="0.3">
      <c r="A2224" s="13" t="s">
        <v>275</v>
      </c>
      <c r="B2224" s="13" t="s">
        <v>33</v>
      </c>
      <c r="C2224" s="13" t="s">
        <v>276</v>
      </c>
      <c r="D2224" s="14">
        <v>1996</v>
      </c>
      <c r="E2224" s="14" t="str">
        <f t="shared" si="34"/>
        <v>1996Chile</v>
      </c>
      <c r="F2224" s="14">
        <v>0.18074578046798706</v>
      </c>
    </row>
    <row r="2225" spans="1:6" x14ac:dyDescent="0.3">
      <c r="A2225" s="13" t="s">
        <v>275</v>
      </c>
      <c r="B2225" s="13" t="s">
        <v>33</v>
      </c>
      <c r="C2225" s="13" t="s">
        <v>276</v>
      </c>
      <c r="D2225" s="14">
        <v>1997</v>
      </c>
      <c r="E2225" s="14" t="str">
        <f t="shared" si="34"/>
        <v>1997Chile</v>
      </c>
      <c r="F2225" s="14">
        <v>0.16450588405132294</v>
      </c>
    </row>
    <row r="2226" spans="1:6" x14ac:dyDescent="0.3">
      <c r="A2226" s="13" t="s">
        <v>275</v>
      </c>
      <c r="B2226" s="13" t="s">
        <v>33</v>
      </c>
      <c r="C2226" s="13" t="s">
        <v>276</v>
      </c>
      <c r="D2226" s="14">
        <v>1998</v>
      </c>
      <c r="E2226" s="14" t="str">
        <f t="shared" si="34"/>
        <v>1998Chile</v>
      </c>
      <c r="F2226" s="14">
        <v>0.15002341568470001</v>
      </c>
    </row>
    <row r="2227" spans="1:6" x14ac:dyDescent="0.3">
      <c r="A2227" s="13" t="s">
        <v>275</v>
      </c>
      <c r="B2227" s="13" t="s">
        <v>33</v>
      </c>
      <c r="C2227" s="13" t="s">
        <v>276</v>
      </c>
      <c r="D2227" s="14">
        <v>1999</v>
      </c>
      <c r="E2227" s="14" t="str">
        <f t="shared" si="34"/>
        <v>1999Chile</v>
      </c>
      <c r="F2227" s="14">
        <v>0.144696906208992</v>
      </c>
    </row>
    <row r="2228" spans="1:6" x14ac:dyDescent="0.3">
      <c r="A2228" s="13" t="s">
        <v>275</v>
      </c>
      <c r="B2228" s="13" t="s">
        <v>33</v>
      </c>
      <c r="C2228" s="13" t="s">
        <v>276</v>
      </c>
      <c r="D2228" s="14">
        <v>2000</v>
      </c>
      <c r="E2228" s="14" t="str">
        <f t="shared" si="34"/>
        <v>2000Chile</v>
      </c>
      <c r="F2228" s="14">
        <v>0.13082723319530487</v>
      </c>
    </row>
    <row r="2229" spans="1:6" x14ac:dyDescent="0.3">
      <c r="A2229" s="13" t="s">
        <v>275</v>
      </c>
      <c r="B2229" s="13" t="s">
        <v>33</v>
      </c>
      <c r="C2229" s="13" t="s">
        <v>276</v>
      </c>
      <c r="D2229" s="14">
        <v>2001</v>
      </c>
      <c r="E2229" s="14" t="str">
        <f t="shared" si="34"/>
        <v>2001Chile</v>
      </c>
      <c r="F2229" s="14">
        <v>0.1244661808013916</v>
      </c>
    </row>
    <row r="2230" spans="1:6" x14ac:dyDescent="0.3">
      <c r="A2230" s="13" t="s">
        <v>275</v>
      </c>
      <c r="B2230" s="13" t="s">
        <v>33</v>
      </c>
      <c r="C2230" s="13" t="s">
        <v>276</v>
      </c>
      <c r="D2230" s="14">
        <v>2002</v>
      </c>
      <c r="E2230" s="14" t="str">
        <f t="shared" si="34"/>
        <v>2002Chile</v>
      </c>
      <c r="F2230" s="14">
        <v>0.11767665296792984</v>
      </c>
    </row>
    <row r="2231" spans="1:6" x14ac:dyDescent="0.3">
      <c r="A2231" s="13" t="s">
        <v>275</v>
      </c>
      <c r="B2231" s="13" t="s">
        <v>33</v>
      </c>
      <c r="C2231" s="13" t="s">
        <v>276</v>
      </c>
      <c r="D2231" s="14">
        <v>2003</v>
      </c>
      <c r="E2231" s="14" t="str">
        <f t="shared" si="34"/>
        <v>2003Chile</v>
      </c>
      <c r="F2231" s="14">
        <v>0.1095639169216156</v>
      </c>
    </row>
    <row r="2232" spans="1:6" x14ac:dyDescent="0.3">
      <c r="A2232" s="13" t="s">
        <v>275</v>
      </c>
      <c r="B2232" s="13" t="s">
        <v>33</v>
      </c>
      <c r="C2232" s="13" t="s">
        <v>276</v>
      </c>
      <c r="D2232" s="14">
        <v>2004</v>
      </c>
      <c r="E2232" s="14" t="str">
        <f t="shared" si="34"/>
        <v>2004Chile</v>
      </c>
      <c r="F2232" s="14">
        <v>9.9731810390949249E-2</v>
      </c>
    </row>
    <row r="2233" spans="1:6" x14ac:dyDescent="0.3">
      <c r="A2233" s="13" t="s">
        <v>275</v>
      </c>
      <c r="B2233" s="13" t="s">
        <v>33</v>
      </c>
      <c r="C2233" s="13" t="s">
        <v>276</v>
      </c>
      <c r="D2233" s="14">
        <v>2005</v>
      </c>
      <c r="E2233" s="14" t="str">
        <f t="shared" si="34"/>
        <v>2005Chile</v>
      </c>
      <c r="F2233" s="14">
        <v>9.2293098568916321E-2</v>
      </c>
    </row>
    <row r="2234" spans="1:6" x14ac:dyDescent="0.3">
      <c r="A2234" s="13" t="s">
        <v>275</v>
      </c>
      <c r="B2234" s="13" t="s">
        <v>33</v>
      </c>
      <c r="C2234" s="13" t="s">
        <v>276</v>
      </c>
      <c r="D2234" s="14">
        <v>2006</v>
      </c>
      <c r="E2234" s="14" t="str">
        <f t="shared" si="34"/>
        <v>2006Chile</v>
      </c>
      <c r="F2234" s="14">
        <v>9.2447951436042786E-2</v>
      </c>
    </row>
    <row r="2235" spans="1:6" x14ac:dyDescent="0.3">
      <c r="A2235" s="13" t="s">
        <v>275</v>
      </c>
      <c r="B2235" s="13" t="s">
        <v>33</v>
      </c>
      <c r="C2235" s="13" t="s">
        <v>276</v>
      </c>
      <c r="D2235" s="14">
        <v>2007</v>
      </c>
      <c r="E2235" s="14" t="str">
        <f t="shared" si="34"/>
        <v>2007Chile</v>
      </c>
      <c r="F2235" s="14">
        <v>0.10290276259183884</v>
      </c>
    </row>
    <row r="2236" spans="1:6" x14ac:dyDescent="0.3">
      <c r="A2236" s="13" t="s">
        <v>275</v>
      </c>
      <c r="B2236" s="13" t="s">
        <v>33</v>
      </c>
      <c r="C2236" s="13" t="s">
        <v>276</v>
      </c>
      <c r="D2236" s="14">
        <v>2008</v>
      </c>
      <c r="E2236" s="14" t="str">
        <f t="shared" si="34"/>
        <v>2008Chile</v>
      </c>
      <c r="F2236" s="14">
        <v>0.11949173361063004</v>
      </c>
    </row>
    <row r="2237" spans="1:6" x14ac:dyDescent="0.3">
      <c r="A2237" s="13" t="s">
        <v>275</v>
      </c>
      <c r="B2237" s="13" t="s">
        <v>33</v>
      </c>
      <c r="C2237" s="13" t="s">
        <v>276</v>
      </c>
      <c r="D2237" s="14">
        <v>2009</v>
      </c>
      <c r="E2237" s="14" t="str">
        <f t="shared" si="34"/>
        <v>2009Chile</v>
      </c>
      <c r="F2237" s="14">
        <v>0.14333751797676086</v>
      </c>
    </row>
    <row r="2238" spans="1:6" x14ac:dyDescent="0.3">
      <c r="A2238" s="13" t="s">
        <v>275</v>
      </c>
      <c r="B2238" s="13" t="s">
        <v>33</v>
      </c>
      <c r="C2238" s="13" t="s">
        <v>276</v>
      </c>
      <c r="D2238" s="14">
        <v>2010</v>
      </c>
      <c r="E2238" s="14" t="str">
        <f t="shared" si="34"/>
        <v>2010Chile</v>
      </c>
      <c r="F2238" s="14">
        <v>0.1490473598241806</v>
      </c>
    </row>
    <row r="2239" spans="1:6" x14ac:dyDescent="0.3">
      <c r="A2239" s="13" t="s">
        <v>275</v>
      </c>
      <c r="B2239" s="13" t="s">
        <v>33</v>
      </c>
      <c r="C2239" s="13" t="s">
        <v>276</v>
      </c>
      <c r="D2239" s="14">
        <v>2011</v>
      </c>
      <c r="E2239" s="14" t="str">
        <f t="shared" si="34"/>
        <v>2011Chile</v>
      </c>
      <c r="F2239" s="14">
        <v>0.16134341061115265</v>
      </c>
    </row>
    <row r="2240" spans="1:6" x14ac:dyDescent="0.3">
      <c r="A2240" s="13" t="s">
        <v>275</v>
      </c>
      <c r="B2240" s="13" t="s">
        <v>33</v>
      </c>
      <c r="C2240" s="13" t="s">
        <v>276</v>
      </c>
      <c r="D2240" s="14">
        <v>2012</v>
      </c>
      <c r="E2240" s="14" t="str">
        <f t="shared" si="34"/>
        <v>2012Chile</v>
      </c>
      <c r="F2240" s="14">
        <v>0.14869809150695801</v>
      </c>
    </row>
    <row r="2241" spans="1:6" x14ac:dyDescent="0.3">
      <c r="A2241" s="13" t="s">
        <v>275</v>
      </c>
      <c r="B2241" s="13" t="s">
        <v>33</v>
      </c>
      <c r="C2241" s="13" t="s">
        <v>276</v>
      </c>
      <c r="D2241" s="14">
        <v>2013</v>
      </c>
      <c r="E2241" s="14" t="str">
        <f t="shared" si="34"/>
        <v>2013Chile</v>
      </c>
      <c r="F2241" s="14">
        <v>0.14451637864112854</v>
      </c>
    </row>
    <row r="2242" spans="1:6" x14ac:dyDescent="0.3">
      <c r="A2242" s="13" t="s">
        <v>275</v>
      </c>
      <c r="B2242" s="13" t="s">
        <v>33</v>
      </c>
      <c r="C2242" s="13" t="s">
        <v>276</v>
      </c>
      <c r="D2242" s="14">
        <v>2014</v>
      </c>
      <c r="E2242" s="14" t="str">
        <f t="shared" si="34"/>
        <v>2014Chile</v>
      </c>
      <c r="F2242" s="14">
        <v>0.13910742104053497</v>
      </c>
    </row>
    <row r="2243" spans="1:6" x14ac:dyDescent="0.3">
      <c r="A2243" s="13" t="s">
        <v>275</v>
      </c>
      <c r="B2243" s="13" t="s">
        <v>33</v>
      </c>
      <c r="C2243" s="13" t="s">
        <v>276</v>
      </c>
      <c r="D2243" s="14">
        <v>2015</v>
      </c>
      <c r="E2243" s="14" t="str">
        <f t="shared" ref="E2243:E2306" si="35">D2243&amp;B2243</f>
        <v>2015Chile</v>
      </c>
      <c r="F2243" s="14">
        <v>0.14454838633537292</v>
      </c>
    </row>
    <row r="2244" spans="1:6" x14ac:dyDescent="0.3">
      <c r="A2244" s="13" t="s">
        <v>275</v>
      </c>
      <c r="B2244" s="13" t="s">
        <v>33</v>
      </c>
      <c r="C2244" s="13" t="s">
        <v>276</v>
      </c>
      <c r="D2244" s="14">
        <v>2016</v>
      </c>
      <c r="E2244" s="14" t="str">
        <f t="shared" si="35"/>
        <v>2016Chile</v>
      </c>
      <c r="F2244" s="14">
        <v>0.14991879463195801</v>
      </c>
    </row>
    <row r="2245" spans="1:6" x14ac:dyDescent="0.3">
      <c r="A2245" s="13" t="s">
        <v>275</v>
      </c>
      <c r="B2245" s="13" t="s">
        <v>33</v>
      </c>
      <c r="C2245" s="13" t="s">
        <v>276</v>
      </c>
      <c r="D2245" s="14">
        <v>2017</v>
      </c>
      <c r="E2245" s="14" t="str">
        <f t="shared" si="35"/>
        <v>2017Chile</v>
      </c>
      <c r="F2245" s="14">
        <v>0.15513847768306732</v>
      </c>
    </row>
    <row r="2246" spans="1:6" x14ac:dyDescent="0.3">
      <c r="A2246" s="13" t="s">
        <v>277</v>
      </c>
      <c r="B2246" s="13" t="s">
        <v>34</v>
      </c>
      <c r="C2246" s="13" t="s">
        <v>278</v>
      </c>
      <c r="D2246" s="14">
        <v>1950</v>
      </c>
      <c r="E2246" s="14" t="str">
        <f t="shared" si="35"/>
        <v>1950China</v>
      </c>
      <c r="F2246" s="14"/>
    </row>
    <row r="2247" spans="1:6" x14ac:dyDescent="0.3">
      <c r="A2247" s="13" t="s">
        <v>277</v>
      </c>
      <c r="B2247" s="13" t="s">
        <v>34</v>
      </c>
      <c r="C2247" s="13" t="s">
        <v>278</v>
      </c>
      <c r="D2247" s="14">
        <v>1951</v>
      </c>
      <c r="E2247" s="14" t="str">
        <f t="shared" si="35"/>
        <v>1951China</v>
      </c>
      <c r="F2247" s="14"/>
    </row>
    <row r="2248" spans="1:6" x14ac:dyDescent="0.3">
      <c r="A2248" s="13" t="s">
        <v>277</v>
      </c>
      <c r="B2248" s="13" t="s">
        <v>34</v>
      </c>
      <c r="C2248" s="13" t="s">
        <v>278</v>
      </c>
      <c r="D2248" s="14">
        <v>1952</v>
      </c>
      <c r="E2248" s="14" t="str">
        <f t="shared" si="35"/>
        <v>1952China</v>
      </c>
      <c r="F2248" s="14">
        <v>0.13863521814346313</v>
      </c>
    </row>
    <row r="2249" spans="1:6" x14ac:dyDescent="0.3">
      <c r="A2249" s="13" t="s">
        <v>277</v>
      </c>
      <c r="B2249" s="13" t="s">
        <v>34</v>
      </c>
      <c r="C2249" s="13" t="s">
        <v>278</v>
      </c>
      <c r="D2249" s="14">
        <v>1953</v>
      </c>
      <c r="E2249" s="14" t="str">
        <f t="shared" si="35"/>
        <v>1953China</v>
      </c>
      <c r="F2249" s="14">
        <v>0.14626409113407135</v>
      </c>
    </row>
    <row r="2250" spans="1:6" x14ac:dyDescent="0.3">
      <c r="A2250" s="13" t="s">
        <v>277</v>
      </c>
      <c r="B2250" s="13" t="s">
        <v>34</v>
      </c>
      <c r="C2250" s="13" t="s">
        <v>278</v>
      </c>
      <c r="D2250" s="14">
        <v>1954</v>
      </c>
      <c r="E2250" s="14" t="str">
        <f t="shared" si="35"/>
        <v>1954China</v>
      </c>
      <c r="F2250" s="14">
        <v>0.13231487572193146</v>
      </c>
    </row>
    <row r="2251" spans="1:6" x14ac:dyDescent="0.3">
      <c r="A2251" s="13" t="s">
        <v>277</v>
      </c>
      <c r="B2251" s="13" t="s">
        <v>34</v>
      </c>
      <c r="C2251" s="13" t="s">
        <v>278</v>
      </c>
      <c r="D2251" s="14">
        <v>1955</v>
      </c>
      <c r="E2251" s="14" t="str">
        <f t="shared" si="35"/>
        <v>1955China</v>
      </c>
      <c r="F2251" s="14">
        <v>0.13902205228805542</v>
      </c>
    </row>
    <row r="2252" spans="1:6" x14ac:dyDescent="0.3">
      <c r="A2252" s="13" t="s">
        <v>277</v>
      </c>
      <c r="B2252" s="13" t="s">
        <v>34</v>
      </c>
      <c r="C2252" s="13" t="s">
        <v>278</v>
      </c>
      <c r="D2252" s="14">
        <v>1956</v>
      </c>
      <c r="E2252" s="14" t="str">
        <f t="shared" si="35"/>
        <v>1956China</v>
      </c>
      <c r="F2252" s="14">
        <v>0.13832217454910278</v>
      </c>
    </row>
    <row r="2253" spans="1:6" x14ac:dyDescent="0.3">
      <c r="A2253" s="13" t="s">
        <v>277</v>
      </c>
      <c r="B2253" s="13" t="s">
        <v>34</v>
      </c>
      <c r="C2253" s="13" t="s">
        <v>278</v>
      </c>
      <c r="D2253" s="14">
        <v>1957</v>
      </c>
      <c r="E2253" s="14" t="str">
        <f t="shared" si="35"/>
        <v>1957China</v>
      </c>
      <c r="F2253" s="14">
        <v>0.13632529973983765</v>
      </c>
    </row>
    <row r="2254" spans="1:6" x14ac:dyDescent="0.3">
      <c r="A2254" s="13" t="s">
        <v>277</v>
      </c>
      <c r="B2254" s="13" t="s">
        <v>34</v>
      </c>
      <c r="C2254" s="13" t="s">
        <v>278</v>
      </c>
      <c r="D2254" s="14">
        <v>1958</v>
      </c>
      <c r="E2254" s="14" t="str">
        <f t="shared" si="35"/>
        <v>1958China</v>
      </c>
      <c r="F2254" s="14">
        <v>0.13314864039421082</v>
      </c>
    </row>
    <row r="2255" spans="1:6" x14ac:dyDescent="0.3">
      <c r="A2255" s="13" t="s">
        <v>277</v>
      </c>
      <c r="B2255" s="13" t="s">
        <v>34</v>
      </c>
      <c r="C2255" s="13" t="s">
        <v>278</v>
      </c>
      <c r="D2255" s="14">
        <v>1959</v>
      </c>
      <c r="E2255" s="14" t="str">
        <f t="shared" si="35"/>
        <v>1959China</v>
      </c>
      <c r="F2255" s="14">
        <v>0.1446092277765274</v>
      </c>
    </row>
    <row r="2256" spans="1:6" x14ac:dyDescent="0.3">
      <c r="A2256" s="13" t="s">
        <v>277</v>
      </c>
      <c r="B2256" s="13" t="s">
        <v>34</v>
      </c>
      <c r="C2256" s="13" t="s">
        <v>278</v>
      </c>
      <c r="D2256" s="14">
        <v>1960</v>
      </c>
      <c r="E2256" s="14" t="str">
        <f t="shared" si="35"/>
        <v>1960China</v>
      </c>
      <c r="F2256" s="14">
        <v>0.17853544652462006</v>
      </c>
    </row>
    <row r="2257" spans="1:6" x14ac:dyDescent="0.3">
      <c r="A2257" s="13" t="s">
        <v>277</v>
      </c>
      <c r="B2257" s="13" t="s">
        <v>34</v>
      </c>
      <c r="C2257" s="13" t="s">
        <v>278</v>
      </c>
      <c r="D2257" s="14">
        <v>1961</v>
      </c>
      <c r="E2257" s="14" t="str">
        <f t="shared" si="35"/>
        <v>1961China</v>
      </c>
      <c r="F2257" s="14">
        <v>0.1512330025434494</v>
      </c>
    </row>
    <row r="2258" spans="1:6" x14ac:dyDescent="0.3">
      <c r="A2258" s="13" t="s">
        <v>277</v>
      </c>
      <c r="B2258" s="13" t="s">
        <v>34</v>
      </c>
      <c r="C2258" s="13" t="s">
        <v>278</v>
      </c>
      <c r="D2258" s="14">
        <v>1962</v>
      </c>
      <c r="E2258" s="14" t="str">
        <f t="shared" si="35"/>
        <v>1962China</v>
      </c>
      <c r="F2258" s="14">
        <v>0.12392538040876389</v>
      </c>
    </row>
    <row r="2259" spans="1:6" x14ac:dyDescent="0.3">
      <c r="A2259" s="13" t="s">
        <v>277</v>
      </c>
      <c r="B2259" s="13" t="s">
        <v>34</v>
      </c>
      <c r="C2259" s="13" t="s">
        <v>278</v>
      </c>
      <c r="D2259" s="14">
        <v>1963</v>
      </c>
      <c r="E2259" s="14" t="str">
        <f t="shared" si="35"/>
        <v>1963China</v>
      </c>
      <c r="F2259" s="14">
        <v>0.14460265636444092</v>
      </c>
    </row>
    <row r="2260" spans="1:6" x14ac:dyDescent="0.3">
      <c r="A2260" s="13" t="s">
        <v>277</v>
      </c>
      <c r="B2260" s="13" t="s">
        <v>34</v>
      </c>
      <c r="C2260" s="13" t="s">
        <v>278</v>
      </c>
      <c r="D2260" s="14">
        <v>1964</v>
      </c>
      <c r="E2260" s="14" t="str">
        <f t="shared" si="35"/>
        <v>1964China</v>
      </c>
      <c r="F2260" s="14">
        <v>0.15380209684371948</v>
      </c>
    </row>
    <row r="2261" spans="1:6" x14ac:dyDescent="0.3">
      <c r="A2261" s="13" t="s">
        <v>277</v>
      </c>
      <c r="B2261" s="13" t="s">
        <v>34</v>
      </c>
      <c r="C2261" s="13" t="s">
        <v>278</v>
      </c>
      <c r="D2261" s="14">
        <v>1965</v>
      </c>
      <c r="E2261" s="14" t="str">
        <f t="shared" si="35"/>
        <v>1965China</v>
      </c>
      <c r="F2261" s="14">
        <v>0.15923886001110077</v>
      </c>
    </row>
    <row r="2262" spans="1:6" x14ac:dyDescent="0.3">
      <c r="A2262" s="13" t="s">
        <v>277</v>
      </c>
      <c r="B2262" s="13" t="s">
        <v>34</v>
      </c>
      <c r="C2262" s="13" t="s">
        <v>278</v>
      </c>
      <c r="D2262" s="14">
        <v>1966</v>
      </c>
      <c r="E2262" s="14" t="str">
        <f t="shared" si="35"/>
        <v>1966China</v>
      </c>
      <c r="F2262" s="14">
        <v>0.16861248016357422</v>
      </c>
    </row>
    <row r="2263" spans="1:6" x14ac:dyDescent="0.3">
      <c r="A2263" s="13" t="s">
        <v>277</v>
      </c>
      <c r="B2263" s="13" t="s">
        <v>34</v>
      </c>
      <c r="C2263" s="13" t="s">
        <v>278</v>
      </c>
      <c r="D2263" s="14">
        <v>1967</v>
      </c>
      <c r="E2263" s="14" t="str">
        <f t="shared" si="35"/>
        <v>1967China</v>
      </c>
      <c r="F2263" s="14">
        <v>0.14117033779621124</v>
      </c>
    </row>
    <row r="2264" spans="1:6" x14ac:dyDescent="0.3">
      <c r="A2264" s="13" t="s">
        <v>277</v>
      </c>
      <c r="B2264" s="13" t="s">
        <v>34</v>
      </c>
      <c r="C2264" s="13" t="s">
        <v>278</v>
      </c>
      <c r="D2264" s="14">
        <v>1968</v>
      </c>
      <c r="E2264" s="14" t="str">
        <f t="shared" si="35"/>
        <v>1968China</v>
      </c>
      <c r="F2264" s="14">
        <v>0.14378510415554047</v>
      </c>
    </row>
    <row r="2265" spans="1:6" x14ac:dyDescent="0.3">
      <c r="A2265" s="13" t="s">
        <v>277</v>
      </c>
      <c r="B2265" s="13" t="s">
        <v>34</v>
      </c>
      <c r="C2265" s="13" t="s">
        <v>278</v>
      </c>
      <c r="D2265" s="14">
        <v>1969</v>
      </c>
      <c r="E2265" s="14" t="str">
        <f t="shared" si="35"/>
        <v>1969China</v>
      </c>
      <c r="F2265" s="14">
        <v>0.16035468876361847</v>
      </c>
    </row>
    <row r="2266" spans="1:6" x14ac:dyDescent="0.3">
      <c r="A2266" s="13" t="s">
        <v>277</v>
      </c>
      <c r="B2266" s="13" t="s">
        <v>34</v>
      </c>
      <c r="C2266" s="13" t="s">
        <v>278</v>
      </c>
      <c r="D2266" s="14">
        <v>1970</v>
      </c>
      <c r="E2266" s="14" t="str">
        <f t="shared" si="35"/>
        <v>1970China</v>
      </c>
      <c r="F2266" s="14">
        <v>0.1687501072883606</v>
      </c>
    </row>
    <row r="2267" spans="1:6" x14ac:dyDescent="0.3">
      <c r="A2267" s="13" t="s">
        <v>277</v>
      </c>
      <c r="B2267" s="13" t="s">
        <v>34</v>
      </c>
      <c r="C2267" s="13" t="s">
        <v>278</v>
      </c>
      <c r="D2267" s="14">
        <v>1971</v>
      </c>
      <c r="E2267" s="14" t="str">
        <f t="shared" si="35"/>
        <v>1971China</v>
      </c>
      <c r="F2267" s="14">
        <v>0.1882035881280899</v>
      </c>
    </row>
    <row r="2268" spans="1:6" x14ac:dyDescent="0.3">
      <c r="A2268" s="13" t="s">
        <v>277</v>
      </c>
      <c r="B2268" s="13" t="s">
        <v>34</v>
      </c>
      <c r="C2268" s="13" t="s">
        <v>278</v>
      </c>
      <c r="D2268" s="14">
        <v>1972</v>
      </c>
      <c r="E2268" s="14" t="str">
        <f t="shared" si="35"/>
        <v>1972China</v>
      </c>
      <c r="F2268" s="14">
        <v>0.19243097305297852</v>
      </c>
    </row>
    <row r="2269" spans="1:6" x14ac:dyDescent="0.3">
      <c r="A2269" s="13" t="s">
        <v>277</v>
      </c>
      <c r="B2269" s="13" t="s">
        <v>34</v>
      </c>
      <c r="C2269" s="13" t="s">
        <v>278</v>
      </c>
      <c r="D2269" s="14">
        <v>1973</v>
      </c>
      <c r="E2269" s="14" t="str">
        <f t="shared" si="35"/>
        <v>1973China</v>
      </c>
      <c r="F2269" s="14">
        <v>0.18340955674648285</v>
      </c>
    </row>
    <row r="2270" spans="1:6" x14ac:dyDescent="0.3">
      <c r="A2270" s="13" t="s">
        <v>277</v>
      </c>
      <c r="B2270" s="13" t="s">
        <v>34</v>
      </c>
      <c r="C2270" s="13" t="s">
        <v>278</v>
      </c>
      <c r="D2270" s="14">
        <v>1974</v>
      </c>
      <c r="E2270" s="14" t="str">
        <f t="shared" si="35"/>
        <v>1974China</v>
      </c>
      <c r="F2270" s="14">
        <v>0.19541949033737183</v>
      </c>
    </row>
    <row r="2271" spans="1:6" x14ac:dyDescent="0.3">
      <c r="A2271" s="13" t="s">
        <v>277</v>
      </c>
      <c r="B2271" s="13" t="s">
        <v>34</v>
      </c>
      <c r="C2271" s="13" t="s">
        <v>278</v>
      </c>
      <c r="D2271" s="14">
        <v>1975</v>
      </c>
      <c r="E2271" s="14" t="str">
        <f t="shared" si="35"/>
        <v>1975China</v>
      </c>
      <c r="F2271" s="14">
        <v>0.19640098512172699</v>
      </c>
    </row>
    <row r="2272" spans="1:6" x14ac:dyDescent="0.3">
      <c r="A2272" s="13" t="s">
        <v>277</v>
      </c>
      <c r="B2272" s="13" t="s">
        <v>34</v>
      </c>
      <c r="C2272" s="13" t="s">
        <v>278</v>
      </c>
      <c r="D2272" s="14">
        <v>1976</v>
      </c>
      <c r="E2272" s="14" t="str">
        <f t="shared" si="35"/>
        <v>1976China</v>
      </c>
      <c r="F2272" s="14">
        <v>0.2096739262342453</v>
      </c>
    </row>
    <row r="2273" spans="1:6" x14ac:dyDescent="0.3">
      <c r="A2273" s="13" t="s">
        <v>277</v>
      </c>
      <c r="B2273" s="13" t="s">
        <v>34</v>
      </c>
      <c r="C2273" s="13" t="s">
        <v>278</v>
      </c>
      <c r="D2273" s="14">
        <v>1977</v>
      </c>
      <c r="E2273" s="14" t="str">
        <f t="shared" si="35"/>
        <v>1977China</v>
      </c>
      <c r="F2273" s="14">
        <v>0.20550735294818878</v>
      </c>
    </row>
    <row r="2274" spans="1:6" x14ac:dyDescent="0.3">
      <c r="A2274" s="13" t="s">
        <v>277</v>
      </c>
      <c r="B2274" s="13" t="s">
        <v>34</v>
      </c>
      <c r="C2274" s="13" t="s">
        <v>278</v>
      </c>
      <c r="D2274" s="14">
        <v>1978</v>
      </c>
      <c r="E2274" s="14" t="str">
        <f t="shared" si="35"/>
        <v>1978China</v>
      </c>
      <c r="F2274" s="14">
        <v>0.21587786078453064</v>
      </c>
    </row>
    <row r="2275" spans="1:6" x14ac:dyDescent="0.3">
      <c r="A2275" s="13" t="s">
        <v>277</v>
      </c>
      <c r="B2275" s="13" t="s">
        <v>34</v>
      </c>
      <c r="C2275" s="13" t="s">
        <v>278</v>
      </c>
      <c r="D2275" s="14">
        <v>1979</v>
      </c>
      <c r="E2275" s="14" t="str">
        <f t="shared" si="35"/>
        <v>1979China</v>
      </c>
      <c r="F2275" s="14">
        <v>0.23751531541347504</v>
      </c>
    </row>
    <row r="2276" spans="1:6" x14ac:dyDescent="0.3">
      <c r="A2276" s="13" t="s">
        <v>277</v>
      </c>
      <c r="B2276" s="13" t="s">
        <v>34</v>
      </c>
      <c r="C2276" s="13" t="s">
        <v>278</v>
      </c>
      <c r="D2276" s="14">
        <v>1980</v>
      </c>
      <c r="E2276" s="14" t="str">
        <f t="shared" si="35"/>
        <v>1980China</v>
      </c>
      <c r="F2276" s="14">
        <v>0.23232629895210266</v>
      </c>
    </row>
    <row r="2277" spans="1:6" x14ac:dyDescent="0.3">
      <c r="A2277" s="13" t="s">
        <v>277</v>
      </c>
      <c r="B2277" s="13" t="s">
        <v>34</v>
      </c>
      <c r="C2277" s="13" t="s">
        <v>278</v>
      </c>
      <c r="D2277" s="14">
        <v>1981</v>
      </c>
      <c r="E2277" s="14" t="str">
        <f t="shared" si="35"/>
        <v>1981China</v>
      </c>
      <c r="F2277" s="14">
        <v>0.22750529646873474</v>
      </c>
    </row>
    <row r="2278" spans="1:6" x14ac:dyDescent="0.3">
      <c r="A2278" s="13" t="s">
        <v>277</v>
      </c>
      <c r="B2278" s="13" t="s">
        <v>34</v>
      </c>
      <c r="C2278" s="13" t="s">
        <v>278</v>
      </c>
      <c r="D2278" s="14">
        <v>1982</v>
      </c>
      <c r="E2278" s="14" t="str">
        <f t="shared" si="35"/>
        <v>1982China</v>
      </c>
      <c r="F2278" s="14">
        <v>0.22955246269702911</v>
      </c>
    </row>
    <row r="2279" spans="1:6" x14ac:dyDescent="0.3">
      <c r="A2279" s="13" t="s">
        <v>277</v>
      </c>
      <c r="B2279" s="13" t="s">
        <v>34</v>
      </c>
      <c r="C2279" s="13" t="s">
        <v>278</v>
      </c>
      <c r="D2279" s="14">
        <v>1983</v>
      </c>
      <c r="E2279" s="14" t="str">
        <f t="shared" si="35"/>
        <v>1983China</v>
      </c>
      <c r="F2279" s="14">
        <v>0.23758198320865631</v>
      </c>
    </row>
    <row r="2280" spans="1:6" x14ac:dyDescent="0.3">
      <c r="A2280" s="13" t="s">
        <v>277</v>
      </c>
      <c r="B2280" s="13" t="s">
        <v>34</v>
      </c>
      <c r="C2280" s="13" t="s">
        <v>278</v>
      </c>
      <c r="D2280" s="14">
        <v>1984</v>
      </c>
      <c r="E2280" s="14" t="str">
        <f t="shared" si="35"/>
        <v>1984China</v>
      </c>
      <c r="F2280" s="14">
        <v>0.25627428293228149</v>
      </c>
    </row>
    <row r="2281" spans="1:6" x14ac:dyDescent="0.3">
      <c r="A2281" s="13" t="s">
        <v>277</v>
      </c>
      <c r="B2281" s="13" t="s">
        <v>34</v>
      </c>
      <c r="C2281" s="13" t="s">
        <v>278</v>
      </c>
      <c r="D2281" s="14">
        <v>1985</v>
      </c>
      <c r="E2281" s="14" t="str">
        <f t="shared" si="35"/>
        <v>1985China</v>
      </c>
      <c r="F2281" s="14">
        <v>0.23770339787006378</v>
      </c>
    </row>
    <row r="2282" spans="1:6" x14ac:dyDescent="0.3">
      <c r="A2282" s="13" t="s">
        <v>277</v>
      </c>
      <c r="B2282" s="13" t="s">
        <v>34</v>
      </c>
      <c r="C2282" s="13" t="s">
        <v>278</v>
      </c>
      <c r="D2282" s="14">
        <v>1986</v>
      </c>
      <c r="E2282" s="14" t="str">
        <f t="shared" si="35"/>
        <v>1986China</v>
      </c>
      <c r="F2282" s="14">
        <v>0.23980878293514252</v>
      </c>
    </row>
    <row r="2283" spans="1:6" x14ac:dyDescent="0.3">
      <c r="A2283" s="13" t="s">
        <v>277</v>
      </c>
      <c r="B2283" s="13" t="s">
        <v>34</v>
      </c>
      <c r="C2283" s="13" t="s">
        <v>278</v>
      </c>
      <c r="D2283" s="14">
        <v>1987</v>
      </c>
      <c r="E2283" s="14" t="str">
        <f t="shared" si="35"/>
        <v>1987China</v>
      </c>
      <c r="F2283" s="14">
        <v>0.23273032903671265</v>
      </c>
    </row>
    <row r="2284" spans="1:6" x14ac:dyDescent="0.3">
      <c r="A2284" s="13" t="s">
        <v>277</v>
      </c>
      <c r="B2284" s="13" t="s">
        <v>34</v>
      </c>
      <c r="C2284" s="13" t="s">
        <v>278</v>
      </c>
      <c r="D2284" s="14">
        <v>1988</v>
      </c>
      <c r="E2284" s="14" t="str">
        <f t="shared" si="35"/>
        <v>1988China</v>
      </c>
      <c r="F2284" s="14">
        <v>0.21962276101112366</v>
      </c>
    </row>
    <row r="2285" spans="1:6" x14ac:dyDescent="0.3">
      <c r="A2285" s="13" t="s">
        <v>277</v>
      </c>
      <c r="B2285" s="13" t="s">
        <v>34</v>
      </c>
      <c r="C2285" s="13" t="s">
        <v>278</v>
      </c>
      <c r="D2285" s="14">
        <v>1989</v>
      </c>
      <c r="E2285" s="14" t="str">
        <f t="shared" si="35"/>
        <v>1989China</v>
      </c>
      <c r="F2285" s="14">
        <v>0.2221217155456543</v>
      </c>
    </row>
    <row r="2286" spans="1:6" x14ac:dyDescent="0.3">
      <c r="A2286" s="13" t="s">
        <v>277</v>
      </c>
      <c r="B2286" s="13" t="s">
        <v>34</v>
      </c>
      <c r="C2286" s="13" t="s">
        <v>278</v>
      </c>
      <c r="D2286" s="14">
        <v>1990</v>
      </c>
      <c r="E2286" s="14" t="str">
        <f t="shared" si="35"/>
        <v>1990China</v>
      </c>
      <c r="F2286" s="14">
        <v>0.22128212451934814</v>
      </c>
    </row>
    <row r="2287" spans="1:6" x14ac:dyDescent="0.3">
      <c r="A2287" s="13" t="s">
        <v>277</v>
      </c>
      <c r="B2287" s="13" t="s">
        <v>34</v>
      </c>
      <c r="C2287" s="13" t="s">
        <v>278</v>
      </c>
      <c r="D2287" s="14">
        <v>1991</v>
      </c>
      <c r="E2287" s="14" t="str">
        <f t="shared" si="35"/>
        <v>1991China</v>
      </c>
      <c r="F2287" s="14">
        <v>0.22995108366012573</v>
      </c>
    </row>
    <row r="2288" spans="1:6" x14ac:dyDescent="0.3">
      <c r="A2288" s="13" t="s">
        <v>277</v>
      </c>
      <c r="B2288" s="13" t="s">
        <v>34</v>
      </c>
      <c r="C2288" s="13" t="s">
        <v>278</v>
      </c>
      <c r="D2288" s="14">
        <v>1992</v>
      </c>
      <c r="E2288" s="14" t="str">
        <f t="shared" si="35"/>
        <v>1992China</v>
      </c>
      <c r="F2288" s="14">
        <v>0.24234534800052643</v>
      </c>
    </row>
    <row r="2289" spans="1:6" x14ac:dyDescent="0.3">
      <c r="A2289" s="13" t="s">
        <v>277</v>
      </c>
      <c r="B2289" s="13" t="s">
        <v>34</v>
      </c>
      <c r="C2289" s="13" t="s">
        <v>278</v>
      </c>
      <c r="D2289" s="14">
        <v>1993</v>
      </c>
      <c r="E2289" s="14" t="str">
        <f t="shared" si="35"/>
        <v>1993China</v>
      </c>
      <c r="F2289" s="14">
        <v>0.25079318881034851</v>
      </c>
    </row>
    <row r="2290" spans="1:6" x14ac:dyDescent="0.3">
      <c r="A2290" s="13" t="s">
        <v>277</v>
      </c>
      <c r="B2290" s="13" t="s">
        <v>34</v>
      </c>
      <c r="C2290" s="13" t="s">
        <v>278</v>
      </c>
      <c r="D2290" s="14">
        <v>1994</v>
      </c>
      <c r="E2290" s="14" t="str">
        <f t="shared" si="35"/>
        <v>1994China</v>
      </c>
      <c r="F2290" s="14">
        <v>0.23686610162258148</v>
      </c>
    </row>
    <row r="2291" spans="1:6" x14ac:dyDescent="0.3">
      <c r="A2291" s="13" t="s">
        <v>277</v>
      </c>
      <c r="B2291" s="13" t="s">
        <v>34</v>
      </c>
      <c r="C2291" s="13" t="s">
        <v>278</v>
      </c>
      <c r="D2291" s="14">
        <v>1995</v>
      </c>
      <c r="E2291" s="14" t="str">
        <f t="shared" si="35"/>
        <v>1995China</v>
      </c>
      <c r="F2291" s="14">
        <v>0.20720690488815308</v>
      </c>
    </row>
    <row r="2292" spans="1:6" x14ac:dyDescent="0.3">
      <c r="A2292" s="13" t="s">
        <v>277</v>
      </c>
      <c r="B2292" s="13" t="s">
        <v>34</v>
      </c>
      <c r="C2292" s="13" t="s">
        <v>278</v>
      </c>
      <c r="D2292" s="14">
        <v>1996</v>
      </c>
      <c r="E2292" s="14" t="str">
        <f t="shared" si="35"/>
        <v>1996China</v>
      </c>
      <c r="F2292" s="14">
        <v>0.19488319754600525</v>
      </c>
    </row>
    <row r="2293" spans="1:6" x14ac:dyDescent="0.3">
      <c r="A2293" s="13" t="s">
        <v>277</v>
      </c>
      <c r="B2293" s="13" t="s">
        <v>34</v>
      </c>
      <c r="C2293" s="13" t="s">
        <v>278</v>
      </c>
      <c r="D2293" s="14">
        <v>1997</v>
      </c>
      <c r="E2293" s="14" t="str">
        <f t="shared" si="35"/>
        <v>1997China</v>
      </c>
      <c r="F2293" s="14">
        <v>0.20835624635219574</v>
      </c>
    </row>
    <row r="2294" spans="1:6" x14ac:dyDescent="0.3">
      <c r="A2294" s="13" t="s">
        <v>277</v>
      </c>
      <c r="B2294" s="13" t="s">
        <v>34</v>
      </c>
      <c r="C2294" s="13" t="s">
        <v>278</v>
      </c>
      <c r="D2294" s="14">
        <v>1998</v>
      </c>
      <c r="E2294" s="14" t="str">
        <f t="shared" si="35"/>
        <v>1998China</v>
      </c>
      <c r="F2294" s="14">
        <v>0.22598916292190552</v>
      </c>
    </row>
    <row r="2295" spans="1:6" x14ac:dyDescent="0.3">
      <c r="A2295" s="13" t="s">
        <v>277</v>
      </c>
      <c r="B2295" s="13" t="s">
        <v>34</v>
      </c>
      <c r="C2295" s="13" t="s">
        <v>278</v>
      </c>
      <c r="D2295" s="14">
        <v>1999</v>
      </c>
      <c r="E2295" s="14" t="str">
        <f t="shared" si="35"/>
        <v>1999China</v>
      </c>
      <c r="F2295" s="14">
        <v>0.24638918042182922</v>
      </c>
    </row>
    <row r="2296" spans="1:6" x14ac:dyDescent="0.3">
      <c r="A2296" s="13" t="s">
        <v>277</v>
      </c>
      <c r="B2296" s="13" t="s">
        <v>34</v>
      </c>
      <c r="C2296" s="13" t="s">
        <v>278</v>
      </c>
      <c r="D2296" s="14">
        <v>2000</v>
      </c>
      <c r="E2296" s="14" t="str">
        <f t="shared" si="35"/>
        <v>2000China</v>
      </c>
      <c r="F2296" s="14">
        <v>0.2518349289894104</v>
      </c>
    </row>
    <row r="2297" spans="1:6" x14ac:dyDescent="0.3">
      <c r="A2297" s="13" t="s">
        <v>277</v>
      </c>
      <c r="B2297" s="13" t="s">
        <v>34</v>
      </c>
      <c r="C2297" s="13" t="s">
        <v>278</v>
      </c>
      <c r="D2297" s="14">
        <v>2001</v>
      </c>
      <c r="E2297" s="14" t="str">
        <f t="shared" si="35"/>
        <v>2001China</v>
      </c>
      <c r="F2297" s="14">
        <v>0.24704909324645996</v>
      </c>
    </row>
    <row r="2298" spans="1:6" x14ac:dyDescent="0.3">
      <c r="A2298" s="13" t="s">
        <v>277</v>
      </c>
      <c r="B2298" s="13" t="s">
        <v>34</v>
      </c>
      <c r="C2298" s="13" t="s">
        <v>278</v>
      </c>
      <c r="D2298" s="14">
        <v>2002</v>
      </c>
      <c r="E2298" s="14" t="str">
        <f t="shared" si="35"/>
        <v>2002China</v>
      </c>
      <c r="F2298" s="14">
        <v>0.2424636036157608</v>
      </c>
    </row>
    <row r="2299" spans="1:6" x14ac:dyDescent="0.3">
      <c r="A2299" s="13" t="s">
        <v>277</v>
      </c>
      <c r="B2299" s="13" t="s">
        <v>34</v>
      </c>
      <c r="C2299" s="13" t="s">
        <v>278</v>
      </c>
      <c r="D2299" s="14">
        <v>2003</v>
      </c>
      <c r="E2299" s="14" t="str">
        <f t="shared" si="35"/>
        <v>2003China</v>
      </c>
      <c r="F2299" s="14">
        <v>0.23489391803741455</v>
      </c>
    </row>
    <row r="2300" spans="1:6" x14ac:dyDescent="0.3">
      <c r="A2300" s="13" t="s">
        <v>277</v>
      </c>
      <c r="B2300" s="13" t="s">
        <v>34</v>
      </c>
      <c r="C2300" s="13" t="s">
        <v>278</v>
      </c>
      <c r="D2300" s="14">
        <v>2004</v>
      </c>
      <c r="E2300" s="14" t="str">
        <f t="shared" si="35"/>
        <v>2004China</v>
      </c>
      <c r="F2300" s="14">
        <v>0.22938376665115356</v>
      </c>
    </row>
    <row r="2301" spans="1:6" x14ac:dyDescent="0.3">
      <c r="A2301" s="13" t="s">
        <v>277</v>
      </c>
      <c r="B2301" s="13" t="s">
        <v>34</v>
      </c>
      <c r="C2301" s="13" t="s">
        <v>278</v>
      </c>
      <c r="D2301" s="14">
        <v>2005</v>
      </c>
      <c r="E2301" s="14" t="str">
        <f t="shared" si="35"/>
        <v>2005China</v>
      </c>
      <c r="F2301" s="14">
        <v>0.23485340178012848</v>
      </c>
    </row>
    <row r="2302" spans="1:6" x14ac:dyDescent="0.3">
      <c r="A2302" s="13" t="s">
        <v>277</v>
      </c>
      <c r="B2302" s="13" t="s">
        <v>34</v>
      </c>
      <c r="C2302" s="13" t="s">
        <v>278</v>
      </c>
      <c r="D2302" s="14">
        <v>2006</v>
      </c>
      <c r="E2302" s="14" t="str">
        <f t="shared" si="35"/>
        <v>2006China</v>
      </c>
      <c r="F2302" s="14">
        <v>0.21361280977725983</v>
      </c>
    </row>
    <row r="2303" spans="1:6" x14ac:dyDescent="0.3">
      <c r="A2303" s="13" t="s">
        <v>277</v>
      </c>
      <c r="B2303" s="13" t="s">
        <v>34</v>
      </c>
      <c r="C2303" s="13" t="s">
        <v>278</v>
      </c>
      <c r="D2303" s="14">
        <v>2007</v>
      </c>
      <c r="E2303" s="14" t="str">
        <f t="shared" si="35"/>
        <v>2007China</v>
      </c>
      <c r="F2303" s="14">
        <v>0.18442705273628235</v>
      </c>
    </row>
    <row r="2304" spans="1:6" x14ac:dyDescent="0.3">
      <c r="A2304" s="13" t="s">
        <v>277</v>
      </c>
      <c r="B2304" s="13" t="s">
        <v>34</v>
      </c>
      <c r="C2304" s="13" t="s">
        <v>278</v>
      </c>
      <c r="D2304" s="14">
        <v>2008</v>
      </c>
      <c r="E2304" s="14" t="str">
        <f t="shared" si="35"/>
        <v>2008China</v>
      </c>
      <c r="F2304" s="14">
        <v>0.16069476306438446</v>
      </c>
    </row>
    <row r="2305" spans="1:6" x14ac:dyDescent="0.3">
      <c r="A2305" s="13" t="s">
        <v>277</v>
      </c>
      <c r="B2305" s="13" t="s">
        <v>34</v>
      </c>
      <c r="C2305" s="13" t="s">
        <v>278</v>
      </c>
      <c r="D2305" s="14">
        <v>2009</v>
      </c>
      <c r="E2305" s="14" t="str">
        <f t="shared" si="35"/>
        <v>2009China</v>
      </c>
      <c r="F2305" s="14">
        <v>0.14537164568901062</v>
      </c>
    </row>
    <row r="2306" spans="1:6" x14ac:dyDescent="0.3">
      <c r="A2306" s="13" t="s">
        <v>277</v>
      </c>
      <c r="B2306" s="13" t="s">
        <v>34</v>
      </c>
      <c r="C2306" s="13" t="s">
        <v>278</v>
      </c>
      <c r="D2306" s="14">
        <v>2010</v>
      </c>
      <c r="E2306" s="14" t="str">
        <f t="shared" si="35"/>
        <v>2010China</v>
      </c>
      <c r="F2306" s="14">
        <v>0.1330915242433548</v>
      </c>
    </row>
    <row r="2307" spans="1:6" x14ac:dyDescent="0.3">
      <c r="A2307" s="13" t="s">
        <v>277</v>
      </c>
      <c r="B2307" s="13" t="s">
        <v>34</v>
      </c>
      <c r="C2307" s="13" t="s">
        <v>278</v>
      </c>
      <c r="D2307" s="14">
        <v>2011</v>
      </c>
      <c r="E2307" s="14" t="str">
        <f t="shared" ref="E2307:E2370" si="36">D2307&amp;B2307</f>
        <v>2011China</v>
      </c>
      <c r="F2307" s="14">
        <v>0.12837722897529602</v>
      </c>
    </row>
    <row r="2308" spans="1:6" x14ac:dyDescent="0.3">
      <c r="A2308" s="13" t="s">
        <v>277</v>
      </c>
      <c r="B2308" s="13" t="s">
        <v>34</v>
      </c>
      <c r="C2308" s="13" t="s">
        <v>278</v>
      </c>
      <c r="D2308" s="14">
        <v>2012</v>
      </c>
      <c r="E2308" s="14" t="str">
        <f t="shared" si="36"/>
        <v>2012China</v>
      </c>
      <c r="F2308" s="14">
        <v>0.12953838706016541</v>
      </c>
    </row>
    <row r="2309" spans="1:6" x14ac:dyDescent="0.3">
      <c r="A2309" s="13" t="s">
        <v>277</v>
      </c>
      <c r="B2309" s="13" t="s">
        <v>34</v>
      </c>
      <c r="C2309" s="13" t="s">
        <v>278</v>
      </c>
      <c r="D2309" s="14">
        <v>2013</v>
      </c>
      <c r="E2309" s="14" t="str">
        <f t="shared" si="36"/>
        <v>2013China</v>
      </c>
      <c r="F2309" s="14">
        <v>0.13415808975696564</v>
      </c>
    </row>
    <row r="2310" spans="1:6" x14ac:dyDescent="0.3">
      <c r="A2310" s="13" t="s">
        <v>277</v>
      </c>
      <c r="B2310" s="13" t="s">
        <v>34</v>
      </c>
      <c r="C2310" s="13" t="s">
        <v>278</v>
      </c>
      <c r="D2310" s="14">
        <v>2014</v>
      </c>
      <c r="E2310" s="14" t="str">
        <f t="shared" si="36"/>
        <v>2014China</v>
      </c>
      <c r="F2310" s="14">
        <v>0.13327650725841522</v>
      </c>
    </row>
    <row r="2311" spans="1:6" x14ac:dyDescent="0.3">
      <c r="A2311" s="13" t="s">
        <v>277</v>
      </c>
      <c r="B2311" s="13" t="s">
        <v>34</v>
      </c>
      <c r="C2311" s="13" t="s">
        <v>278</v>
      </c>
      <c r="D2311" s="14">
        <v>2015</v>
      </c>
      <c r="E2311" s="14" t="str">
        <f t="shared" si="36"/>
        <v>2015China</v>
      </c>
      <c r="F2311" s="14">
        <v>0.13257899880409241</v>
      </c>
    </row>
    <row r="2312" spans="1:6" x14ac:dyDescent="0.3">
      <c r="A2312" s="13" t="s">
        <v>277</v>
      </c>
      <c r="B2312" s="13" t="s">
        <v>34</v>
      </c>
      <c r="C2312" s="13" t="s">
        <v>278</v>
      </c>
      <c r="D2312" s="14">
        <v>2016</v>
      </c>
      <c r="E2312" s="14" t="str">
        <f t="shared" si="36"/>
        <v>2016China</v>
      </c>
      <c r="F2312" s="14">
        <v>0.13266299664974213</v>
      </c>
    </row>
    <row r="2313" spans="1:6" x14ac:dyDescent="0.3">
      <c r="A2313" s="13" t="s">
        <v>277</v>
      </c>
      <c r="B2313" s="13" t="s">
        <v>34</v>
      </c>
      <c r="C2313" s="13" t="s">
        <v>278</v>
      </c>
      <c r="D2313" s="14">
        <v>2017</v>
      </c>
      <c r="E2313" s="14" t="str">
        <f t="shared" si="36"/>
        <v>2017China</v>
      </c>
      <c r="F2313" s="14">
        <v>0.12965428829193115</v>
      </c>
    </row>
    <row r="2314" spans="1:6" x14ac:dyDescent="0.3">
      <c r="A2314" s="13" t="s">
        <v>279</v>
      </c>
      <c r="B2314" s="13" t="s">
        <v>280</v>
      </c>
      <c r="C2314" s="13" t="s">
        <v>237</v>
      </c>
      <c r="D2314" s="14">
        <v>1950</v>
      </c>
      <c r="E2314" s="14" t="str">
        <f t="shared" si="36"/>
        <v>1950Côte d'Ivoire</v>
      </c>
      <c r="F2314" s="14"/>
    </row>
    <row r="2315" spans="1:6" x14ac:dyDescent="0.3">
      <c r="A2315" s="13" t="s">
        <v>279</v>
      </c>
      <c r="B2315" s="13" t="s">
        <v>280</v>
      </c>
      <c r="C2315" s="13" t="s">
        <v>237</v>
      </c>
      <c r="D2315" s="14">
        <v>1951</v>
      </c>
      <c r="E2315" s="14" t="str">
        <f t="shared" si="36"/>
        <v>1951Côte d'Ivoire</v>
      </c>
      <c r="F2315" s="14"/>
    </row>
    <row r="2316" spans="1:6" x14ac:dyDescent="0.3">
      <c r="A2316" s="13" t="s">
        <v>279</v>
      </c>
      <c r="B2316" s="13" t="s">
        <v>280</v>
      </c>
      <c r="C2316" s="13" t="s">
        <v>237</v>
      </c>
      <c r="D2316" s="14">
        <v>1952</v>
      </c>
      <c r="E2316" s="14" t="str">
        <f t="shared" si="36"/>
        <v>1952Côte d'Ivoire</v>
      </c>
      <c r="F2316" s="14"/>
    </row>
    <row r="2317" spans="1:6" x14ac:dyDescent="0.3">
      <c r="A2317" s="13" t="s">
        <v>279</v>
      </c>
      <c r="B2317" s="13" t="s">
        <v>280</v>
      </c>
      <c r="C2317" s="13" t="s">
        <v>237</v>
      </c>
      <c r="D2317" s="14">
        <v>1953</v>
      </c>
      <c r="E2317" s="14" t="str">
        <f t="shared" si="36"/>
        <v>1953Côte d'Ivoire</v>
      </c>
      <c r="F2317" s="14"/>
    </row>
    <row r="2318" spans="1:6" x14ac:dyDescent="0.3">
      <c r="A2318" s="13" t="s">
        <v>279</v>
      </c>
      <c r="B2318" s="13" t="s">
        <v>280</v>
      </c>
      <c r="C2318" s="13" t="s">
        <v>237</v>
      </c>
      <c r="D2318" s="14">
        <v>1954</v>
      </c>
      <c r="E2318" s="14" t="str">
        <f t="shared" si="36"/>
        <v>1954Côte d'Ivoire</v>
      </c>
      <c r="F2318" s="14"/>
    </row>
    <row r="2319" spans="1:6" x14ac:dyDescent="0.3">
      <c r="A2319" s="13" t="s">
        <v>279</v>
      </c>
      <c r="B2319" s="13" t="s">
        <v>280</v>
      </c>
      <c r="C2319" s="13" t="s">
        <v>237</v>
      </c>
      <c r="D2319" s="14">
        <v>1955</v>
      </c>
      <c r="E2319" s="14" t="str">
        <f t="shared" si="36"/>
        <v>1955Côte d'Ivoire</v>
      </c>
      <c r="F2319" s="14"/>
    </row>
    <row r="2320" spans="1:6" x14ac:dyDescent="0.3">
      <c r="A2320" s="13" t="s">
        <v>279</v>
      </c>
      <c r="B2320" s="13" t="s">
        <v>280</v>
      </c>
      <c r="C2320" s="13" t="s">
        <v>237</v>
      </c>
      <c r="D2320" s="14">
        <v>1956</v>
      </c>
      <c r="E2320" s="14" t="str">
        <f t="shared" si="36"/>
        <v>1956Côte d'Ivoire</v>
      </c>
      <c r="F2320" s="14"/>
    </row>
    <row r="2321" spans="1:6" x14ac:dyDescent="0.3">
      <c r="A2321" s="13" t="s">
        <v>279</v>
      </c>
      <c r="B2321" s="13" t="s">
        <v>280</v>
      </c>
      <c r="C2321" s="13" t="s">
        <v>237</v>
      </c>
      <c r="D2321" s="14">
        <v>1957</v>
      </c>
      <c r="E2321" s="14" t="str">
        <f t="shared" si="36"/>
        <v>1957Côte d'Ivoire</v>
      </c>
      <c r="F2321" s="14"/>
    </row>
    <row r="2322" spans="1:6" x14ac:dyDescent="0.3">
      <c r="A2322" s="13" t="s">
        <v>279</v>
      </c>
      <c r="B2322" s="13" t="s">
        <v>280</v>
      </c>
      <c r="C2322" s="13" t="s">
        <v>237</v>
      </c>
      <c r="D2322" s="14">
        <v>1958</v>
      </c>
      <c r="E2322" s="14" t="str">
        <f t="shared" si="36"/>
        <v>1958Côte d'Ivoire</v>
      </c>
      <c r="F2322" s="14"/>
    </row>
    <row r="2323" spans="1:6" x14ac:dyDescent="0.3">
      <c r="A2323" s="13" t="s">
        <v>279</v>
      </c>
      <c r="B2323" s="13" t="s">
        <v>280</v>
      </c>
      <c r="C2323" s="13" t="s">
        <v>237</v>
      </c>
      <c r="D2323" s="14">
        <v>1959</v>
      </c>
      <c r="E2323" s="14" t="str">
        <f t="shared" si="36"/>
        <v>1959Côte d'Ivoire</v>
      </c>
      <c r="F2323" s="14"/>
    </row>
    <row r="2324" spans="1:6" x14ac:dyDescent="0.3">
      <c r="A2324" s="13" t="s">
        <v>279</v>
      </c>
      <c r="B2324" s="13" t="s">
        <v>280</v>
      </c>
      <c r="C2324" s="13" t="s">
        <v>237</v>
      </c>
      <c r="D2324" s="14">
        <v>1960</v>
      </c>
      <c r="E2324" s="14" t="str">
        <f t="shared" si="36"/>
        <v>1960Côte d'Ivoire</v>
      </c>
      <c r="F2324" s="14">
        <v>0.11617223918437958</v>
      </c>
    </row>
    <row r="2325" spans="1:6" x14ac:dyDescent="0.3">
      <c r="A2325" s="13" t="s">
        <v>279</v>
      </c>
      <c r="B2325" s="13" t="s">
        <v>280</v>
      </c>
      <c r="C2325" s="13" t="s">
        <v>237</v>
      </c>
      <c r="D2325" s="14">
        <v>1961</v>
      </c>
      <c r="E2325" s="14" t="str">
        <f t="shared" si="36"/>
        <v>1961Côte d'Ivoire</v>
      </c>
      <c r="F2325" s="14">
        <v>0.12873628735542297</v>
      </c>
    </row>
    <row r="2326" spans="1:6" x14ac:dyDescent="0.3">
      <c r="A2326" s="13" t="s">
        <v>279</v>
      </c>
      <c r="B2326" s="13" t="s">
        <v>280</v>
      </c>
      <c r="C2326" s="13" t="s">
        <v>237</v>
      </c>
      <c r="D2326" s="14">
        <v>1962</v>
      </c>
      <c r="E2326" s="14" t="str">
        <f t="shared" si="36"/>
        <v>1962Côte d'Ivoire</v>
      </c>
      <c r="F2326" s="14">
        <v>0.13142755627632141</v>
      </c>
    </row>
    <row r="2327" spans="1:6" x14ac:dyDescent="0.3">
      <c r="A2327" s="13" t="s">
        <v>279</v>
      </c>
      <c r="B2327" s="13" t="s">
        <v>280</v>
      </c>
      <c r="C2327" s="13" t="s">
        <v>237</v>
      </c>
      <c r="D2327" s="14">
        <v>1963</v>
      </c>
      <c r="E2327" s="14" t="str">
        <f t="shared" si="36"/>
        <v>1963Côte d'Ivoire</v>
      </c>
      <c r="F2327" s="14">
        <v>0.13863885402679443</v>
      </c>
    </row>
    <row r="2328" spans="1:6" x14ac:dyDescent="0.3">
      <c r="A2328" s="13" t="s">
        <v>279</v>
      </c>
      <c r="B2328" s="13" t="s">
        <v>280</v>
      </c>
      <c r="C2328" s="13" t="s">
        <v>237</v>
      </c>
      <c r="D2328" s="14">
        <v>1964</v>
      </c>
      <c r="E2328" s="14" t="str">
        <f t="shared" si="36"/>
        <v>1964Côte d'Ivoire</v>
      </c>
      <c r="F2328" s="14">
        <v>0.15502338111400604</v>
      </c>
    </row>
    <row r="2329" spans="1:6" x14ac:dyDescent="0.3">
      <c r="A2329" s="13" t="s">
        <v>279</v>
      </c>
      <c r="B2329" s="13" t="s">
        <v>280</v>
      </c>
      <c r="C2329" s="13" t="s">
        <v>237</v>
      </c>
      <c r="D2329" s="14">
        <v>1965</v>
      </c>
      <c r="E2329" s="14" t="str">
        <f t="shared" si="36"/>
        <v>1965Côte d'Ivoire</v>
      </c>
      <c r="F2329" s="14">
        <v>0.15880420804023743</v>
      </c>
    </row>
    <row r="2330" spans="1:6" x14ac:dyDescent="0.3">
      <c r="A2330" s="13" t="s">
        <v>279</v>
      </c>
      <c r="B2330" s="13" t="s">
        <v>280</v>
      </c>
      <c r="C2330" s="13" t="s">
        <v>237</v>
      </c>
      <c r="D2330" s="14">
        <v>1966</v>
      </c>
      <c r="E2330" s="14" t="str">
        <f t="shared" si="36"/>
        <v>1966Côte d'Ivoire</v>
      </c>
      <c r="F2330" s="14">
        <v>0.15591207146644592</v>
      </c>
    </row>
    <row r="2331" spans="1:6" x14ac:dyDescent="0.3">
      <c r="A2331" s="13" t="s">
        <v>279</v>
      </c>
      <c r="B2331" s="13" t="s">
        <v>280</v>
      </c>
      <c r="C2331" s="13" t="s">
        <v>237</v>
      </c>
      <c r="D2331" s="14">
        <v>1967</v>
      </c>
      <c r="E2331" s="14" t="str">
        <f t="shared" si="36"/>
        <v>1967Côte d'Ivoire</v>
      </c>
      <c r="F2331" s="14">
        <v>0.16281172633171082</v>
      </c>
    </row>
    <row r="2332" spans="1:6" x14ac:dyDescent="0.3">
      <c r="A2332" s="13" t="s">
        <v>279</v>
      </c>
      <c r="B2332" s="13" t="s">
        <v>280</v>
      </c>
      <c r="C2332" s="13" t="s">
        <v>237</v>
      </c>
      <c r="D2332" s="14">
        <v>1968</v>
      </c>
      <c r="E2332" s="14" t="str">
        <f t="shared" si="36"/>
        <v>1968Côte d'Ivoire</v>
      </c>
      <c r="F2332" s="14">
        <v>0.16832931339740753</v>
      </c>
    </row>
    <row r="2333" spans="1:6" x14ac:dyDescent="0.3">
      <c r="A2333" s="13" t="s">
        <v>279</v>
      </c>
      <c r="B2333" s="13" t="s">
        <v>280</v>
      </c>
      <c r="C2333" s="13" t="s">
        <v>237</v>
      </c>
      <c r="D2333" s="14">
        <v>1969</v>
      </c>
      <c r="E2333" s="14" t="str">
        <f t="shared" si="36"/>
        <v>1969Côte d'Ivoire</v>
      </c>
      <c r="F2333" s="14">
        <v>0.18167731165885925</v>
      </c>
    </row>
    <row r="2334" spans="1:6" x14ac:dyDescent="0.3">
      <c r="A2334" s="13" t="s">
        <v>279</v>
      </c>
      <c r="B2334" s="13" t="s">
        <v>280</v>
      </c>
      <c r="C2334" s="13" t="s">
        <v>237</v>
      </c>
      <c r="D2334" s="14">
        <v>1970</v>
      </c>
      <c r="E2334" s="14" t="str">
        <f t="shared" si="36"/>
        <v>1970Côte d'Ivoire</v>
      </c>
      <c r="F2334" s="14">
        <v>0.20101885497570038</v>
      </c>
    </row>
    <row r="2335" spans="1:6" x14ac:dyDescent="0.3">
      <c r="A2335" s="13" t="s">
        <v>279</v>
      </c>
      <c r="B2335" s="13" t="s">
        <v>280</v>
      </c>
      <c r="C2335" s="13" t="s">
        <v>237</v>
      </c>
      <c r="D2335" s="14">
        <v>1971</v>
      </c>
      <c r="E2335" s="14" t="str">
        <f t="shared" si="36"/>
        <v>1971Côte d'Ivoire</v>
      </c>
      <c r="F2335" s="14">
        <v>0.20884637534618378</v>
      </c>
    </row>
    <row r="2336" spans="1:6" x14ac:dyDescent="0.3">
      <c r="A2336" s="13" t="s">
        <v>279</v>
      </c>
      <c r="B2336" s="13" t="s">
        <v>280</v>
      </c>
      <c r="C2336" s="13" t="s">
        <v>237</v>
      </c>
      <c r="D2336" s="14">
        <v>1972</v>
      </c>
      <c r="E2336" s="14" t="str">
        <f t="shared" si="36"/>
        <v>1972Côte d'Ivoire</v>
      </c>
      <c r="F2336" s="14">
        <v>0.2110389918088913</v>
      </c>
    </row>
    <row r="2337" spans="1:6" x14ac:dyDescent="0.3">
      <c r="A2337" s="13" t="s">
        <v>279</v>
      </c>
      <c r="B2337" s="13" t="s">
        <v>280</v>
      </c>
      <c r="C2337" s="13" t="s">
        <v>237</v>
      </c>
      <c r="D2337" s="14">
        <v>1973</v>
      </c>
      <c r="E2337" s="14" t="str">
        <f t="shared" si="36"/>
        <v>1973Côte d'Ivoire</v>
      </c>
      <c r="F2337" s="14">
        <v>0.21162748336791992</v>
      </c>
    </row>
    <row r="2338" spans="1:6" x14ac:dyDescent="0.3">
      <c r="A2338" s="13" t="s">
        <v>279</v>
      </c>
      <c r="B2338" s="13" t="s">
        <v>280</v>
      </c>
      <c r="C2338" s="13" t="s">
        <v>237</v>
      </c>
      <c r="D2338" s="14">
        <v>1974</v>
      </c>
      <c r="E2338" s="14" t="str">
        <f t="shared" si="36"/>
        <v>1974Côte d'Ivoire</v>
      </c>
      <c r="F2338" s="14">
        <v>0.2070147842168808</v>
      </c>
    </row>
    <row r="2339" spans="1:6" x14ac:dyDescent="0.3">
      <c r="A2339" s="13" t="s">
        <v>279</v>
      </c>
      <c r="B2339" s="13" t="s">
        <v>280</v>
      </c>
      <c r="C2339" s="13" t="s">
        <v>237</v>
      </c>
      <c r="D2339" s="14">
        <v>1975</v>
      </c>
      <c r="E2339" s="14" t="str">
        <f t="shared" si="36"/>
        <v>1975Côte d'Ivoire</v>
      </c>
      <c r="F2339" s="14">
        <v>0.21705120801925659</v>
      </c>
    </row>
    <row r="2340" spans="1:6" x14ac:dyDescent="0.3">
      <c r="A2340" s="13" t="s">
        <v>279</v>
      </c>
      <c r="B2340" s="13" t="s">
        <v>280</v>
      </c>
      <c r="C2340" s="13" t="s">
        <v>237</v>
      </c>
      <c r="D2340" s="14">
        <v>1976</v>
      </c>
      <c r="E2340" s="14" t="str">
        <f t="shared" si="36"/>
        <v>1976Côte d'Ivoire</v>
      </c>
      <c r="F2340" s="14">
        <v>0.22419731318950653</v>
      </c>
    </row>
    <row r="2341" spans="1:6" x14ac:dyDescent="0.3">
      <c r="A2341" s="13" t="s">
        <v>279</v>
      </c>
      <c r="B2341" s="13" t="s">
        <v>280</v>
      </c>
      <c r="C2341" s="13" t="s">
        <v>237</v>
      </c>
      <c r="D2341" s="14">
        <v>1977</v>
      </c>
      <c r="E2341" s="14" t="str">
        <f t="shared" si="36"/>
        <v>1977Côte d'Ivoire</v>
      </c>
      <c r="F2341" s="14">
        <v>0.22322447597980499</v>
      </c>
    </row>
    <row r="2342" spans="1:6" x14ac:dyDescent="0.3">
      <c r="A2342" s="13" t="s">
        <v>279</v>
      </c>
      <c r="B2342" s="13" t="s">
        <v>280</v>
      </c>
      <c r="C2342" s="13" t="s">
        <v>237</v>
      </c>
      <c r="D2342" s="14">
        <v>1978</v>
      </c>
      <c r="E2342" s="14" t="str">
        <f t="shared" si="36"/>
        <v>1978Côte d'Ivoire</v>
      </c>
      <c r="F2342" s="14">
        <v>0.24257802963256836</v>
      </c>
    </row>
    <row r="2343" spans="1:6" x14ac:dyDescent="0.3">
      <c r="A2343" s="13" t="s">
        <v>279</v>
      </c>
      <c r="B2343" s="13" t="s">
        <v>280</v>
      </c>
      <c r="C2343" s="13" t="s">
        <v>237</v>
      </c>
      <c r="D2343" s="14">
        <v>1979</v>
      </c>
      <c r="E2343" s="14" t="str">
        <f t="shared" si="36"/>
        <v>1979Côte d'Ivoire</v>
      </c>
      <c r="F2343" s="14">
        <v>0.25777930021286011</v>
      </c>
    </row>
    <row r="2344" spans="1:6" x14ac:dyDescent="0.3">
      <c r="A2344" s="13" t="s">
        <v>279</v>
      </c>
      <c r="B2344" s="13" t="s">
        <v>280</v>
      </c>
      <c r="C2344" s="13" t="s">
        <v>237</v>
      </c>
      <c r="D2344" s="14">
        <v>1980</v>
      </c>
      <c r="E2344" s="14" t="str">
        <f t="shared" si="36"/>
        <v>1980Côte d'Ivoire</v>
      </c>
      <c r="F2344" s="14">
        <v>0.26048752665519714</v>
      </c>
    </row>
    <row r="2345" spans="1:6" x14ac:dyDescent="0.3">
      <c r="A2345" s="13" t="s">
        <v>279</v>
      </c>
      <c r="B2345" s="13" t="s">
        <v>280</v>
      </c>
      <c r="C2345" s="13" t="s">
        <v>237</v>
      </c>
      <c r="D2345" s="14">
        <v>1981</v>
      </c>
      <c r="E2345" s="14" t="str">
        <f t="shared" si="36"/>
        <v>1981Côte d'Ivoire</v>
      </c>
      <c r="F2345" s="14">
        <v>0.26761934161186218</v>
      </c>
    </row>
    <row r="2346" spans="1:6" x14ac:dyDescent="0.3">
      <c r="A2346" s="13" t="s">
        <v>279</v>
      </c>
      <c r="B2346" s="13" t="s">
        <v>280</v>
      </c>
      <c r="C2346" s="13" t="s">
        <v>237</v>
      </c>
      <c r="D2346" s="14">
        <v>1982</v>
      </c>
      <c r="E2346" s="14" t="str">
        <f t="shared" si="36"/>
        <v>1982Côte d'Ivoire</v>
      </c>
      <c r="F2346" s="14">
        <v>0.26876237988471985</v>
      </c>
    </row>
    <row r="2347" spans="1:6" x14ac:dyDescent="0.3">
      <c r="A2347" s="13" t="s">
        <v>279</v>
      </c>
      <c r="B2347" s="13" t="s">
        <v>280</v>
      </c>
      <c r="C2347" s="13" t="s">
        <v>237</v>
      </c>
      <c r="D2347" s="14">
        <v>1983</v>
      </c>
      <c r="E2347" s="14" t="str">
        <f t="shared" si="36"/>
        <v>1983Côte d'Ivoire</v>
      </c>
      <c r="F2347" s="14">
        <v>0.26033586263656616</v>
      </c>
    </row>
    <row r="2348" spans="1:6" x14ac:dyDescent="0.3">
      <c r="A2348" s="13" t="s">
        <v>279</v>
      </c>
      <c r="B2348" s="13" t="s">
        <v>280</v>
      </c>
      <c r="C2348" s="13" t="s">
        <v>237</v>
      </c>
      <c r="D2348" s="14">
        <v>1984</v>
      </c>
      <c r="E2348" s="14" t="str">
        <f t="shared" si="36"/>
        <v>1984Côte d'Ivoire</v>
      </c>
      <c r="F2348" s="14">
        <v>0.25241580605506897</v>
      </c>
    </row>
    <row r="2349" spans="1:6" x14ac:dyDescent="0.3">
      <c r="A2349" s="13" t="s">
        <v>279</v>
      </c>
      <c r="B2349" s="13" t="s">
        <v>280</v>
      </c>
      <c r="C2349" s="13" t="s">
        <v>237</v>
      </c>
      <c r="D2349" s="14">
        <v>1985</v>
      </c>
      <c r="E2349" s="14" t="str">
        <f t="shared" si="36"/>
        <v>1985Côte d'Ivoire</v>
      </c>
      <c r="F2349" s="14">
        <v>0.24399009346961975</v>
      </c>
    </row>
    <row r="2350" spans="1:6" x14ac:dyDescent="0.3">
      <c r="A2350" s="13" t="s">
        <v>279</v>
      </c>
      <c r="B2350" s="13" t="s">
        <v>280</v>
      </c>
      <c r="C2350" s="13" t="s">
        <v>237</v>
      </c>
      <c r="D2350" s="14">
        <v>1986</v>
      </c>
      <c r="E2350" s="14" t="str">
        <f t="shared" si="36"/>
        <v>1986Côte d'Ivoire</v>
      </c>
      <c r="F2350" s="14">
        <v>0.2217404693365097</v>
      </c>
    </row>
    <row r="2351" spans="1:6" x14ac:dyDescent="0.3">
      <c r="A2351" s="13" t="s">
        <v>279</v>
      </c>
      <c r="B2351" s="13" t="s">
        <v>280</v>
      </c>
      <c r="C2351" s="13" t="s">
        <v>237</v>
      </c>
      <c r="D2351" s="14">
        <v>1987</v>
      </c>
      <c r="E2351" s="14" t="str">
        <f t="shared" si="36"/>
        <v>1987Côte d'Ivoire</v>
      </c>
      <c r="F2351" s="14">
        <v>0.23064140975475311</v>
      </c>
    </row>
    <row r="2352" spans="1:6" x14ac:dyDescent="0.3">
      <c r="A2352" s="13" t="s">
        <v>279</v>
      </c>
      <c r="B2352" s="13" t="s">
        <v>280</v>
      </c>
      <c r="C2352" s="13" t="s">
        <v>237</v>
      </c>
      <c r="D2352" s="14">
        <v>1988</v>
      </c>
      <c r="E2352" s="14" t="str">
        <f t="shared" si="36"/>
        <v>1988Côte d'Ivoire</v>
      </c>
      <c r="F2352" s="14">
        <v>0.23338374495506287</v>
      </c>
    </row>
    <row r="2353" spans="1:6" x14ac:dyDescent="0.3">
      <c r="A2353" s="13" t="s">
        <v>279</v>
      </c>
      <c r="B2353" s="13" t="s">
        <v>280</v>
      </c>
      <c r="C2353" s="13" t="s">
        <v>237</v>
      </c>
      <c r="D2353" s="14">
        <v>1989</v>
      </c>
      <c r="E2353" s="14" t="str">
        <f t="shared" si="36"/>
        <v>1989Côte d'Ivoire</v>
      </c>
      <c r="F2353" s="14">
        <v>0.22374427318572998</v>
      </c>
    </row>
    <row r="2354" spans="1:6" x14ac:dyDescent="0.3">
      <c r="A2354" s="13" t="s">
        <v>279</v>
      </c>
      <c r="B2354" s="13" t="s">
        <v>280</v>
      </c>
      <c r="C2354" s="13" t="s">
        <v>237</v>
      </c>
      <c r="D2354" s="14">
        <v>1990</v>
      </c>
      <c r="E2354" s="14" t="str">
        <f t="shared" si="36"/>
        <v>1990Côte d'Ivoire</v>
      </c>
      <c r="F2354" s="14">
        <v>0.18573233485221863</v>
      </c>
    </row>
    <row r="2355" spans="1:6" x14ac:dyDescent="0.3">
      <c r="A2355" s="13" t="s">
        <v>279</v>
      </c>
      <c r="B2355" s="13" t="s">
        <v>280</v>
      </c>
      <c r="C2355" s="13" t="s">
        <v>237</v>
      </c>
      <c r="D2355" s="14">
        <v>1991</v>
      </c>
      <c r="E2355" s="14" t="str">
        <f t="shared" si="36"/>
        <v>1991Côte d'Ivoire</v>
      </c>
      <c r="F2355" s="14">
        <v>0.15723657608032227</v>
      </c>
    </row>
    <row r="2356" spans="1:6" x14ac:dyDescent="0.3">
      <c r="A2356" s="13" t="s">
        <v>279</v>
      </c>
      <c r="B2356" s="13" t="s">
        <v>280</v>
      </c>
      <c r="C2356" s="13" t="s">
        <v>237</v>
      </c>
      <c r="D2356" s="14">
        <v>1992</v>
      </c>
      <c r="E2356" s="14" t="str">
        <f t="shared" si="36"/>
        <v>1992Côte d'Ivoire</v>
      </c>
      <c r="F2356" s="14">
        <v>0.16163407266139984</v>
      </c>
    </row>
    <row r="2357" spans="1:6" x14ac:dyDescent="0.3">
      <c r="A2357" s="13" t="s">
        <v>279</v>
      </c>
      <c r="B2357" s="13" t="s">
        <v>280</v>
      </c>
      <c r="C2357" s="13" t="s">
        <v>237</v>
      </c>
      <c r="D2357" s="14">
        <v>1993</v>
      </c>
      <c r="E2357" s="14" t="str">
        <f t="shared" si="36"/>
        <v>1993Côte d'Ivoire</v>
      </c>
      <c r="F2357" s="14">
        <v>0.15520347654819489</v>
      </c>
    </row>
    <row r="2358" spans="1:6" x14ac:dyDescent="0.3">
      <c r="A2358" s="13" t="s">
        <v>279</v>
      </c>
      <c r="B2358" s="13" t="s">
        <v>280</v>
      </c>
      <c r="C2358" s="13" t="s">
        <v>237</v>
      </c>
      <c r="D2358" s="14">
        <v>1994</v>
      </c>
      <c r="E2358" s="14" t="str">
        <f t="shared" si="36"/>
        <v>1994Côte d'Ivoire</v>
      </c>
      <c r="F2358" s="14">
        <v>0.14566352963447571</v>
      </c>
    </row>
    <row r="2359" spans="1:6" x14ac:dyDescent="0.3">
      <c r="A2359" s="13" t="s">
        <v>279</v>
      </c>
      <c r="B2359" s="13" t="s">
        <v>280</v>
      </c>
      <c r="C2359" s="13" t="s">
        <v>237</v>
      </c>
      <c r="D2359" s="14">
        <v>1995</v>
      </c>
      <c r="E2359" s="14" t="str">
        <f t="shared" si="36"/>
        <v>1995Côte d'Ivoire</v>
      </c>
      <c r="F2359" s="14">
        <v>0.14483220875263214</v>
      </c>
    </row>
    <row r="2360" spans="1:6" x14ac:dyDescent="0.3">
      <c r="A2360" s="13" t="s">
        <v>279</v>
      </c>
      <c r="B2360" s="13" t="s">
        <v>280</v>
      </c>
      <c r="C2360" s="13" t="s">
        <v>237</v>
      </c>
      <c r="D2360" s="14">
        <v>1996</v>
      </c>
      <c r="E2360" s="14" t="str">
        <f t="shared" si="36"/>
        <v>1996Côte d'Ivoire</v>
      </c>
      <c r="F2360" s="14">
        <v>0.13695493340492249</v>
      </c>
    </row>
    <row r="2361" spans="1:6" x14ac:dyDescent="0.3">
      <c r="A2361" s="13" t="s">
        <v>279</v>
      </c>
      <c r="B2361" s="13" t="s">
        <v>280</v>
      </c>
      <c r="C2361" s="13" t="s">
        <v>237</v>
      </c>
      <c r="D2361" s="14">
        <v>1997</v>
      </c>
      <c r="E2361" s="14" t="str">
        <f t="shared" si="36"/>
        <v>1997Côte d'Ivoire</v>
      </c>
      <c r="F2361" s="14">
        <v>0.13596731424331665</v>
      </c>
    </row>
    <row r="2362" spans="1:6" x14ac:dyDescent="0.3">
      <c r="A2362" s="13" t="s">
        <v>279</v>
      </c>
      <c r="B2362" s="13" t="s">
        <v>280</v>
      </c>
      <c r="C2362" s="13" t="s">
        <v>237</v>
      </c>
      <c r="D2362" s="14">
        <v>1998</v>
      </c>
      <c r="E2362" s="14" t="str">
        <f t="shared" si="36"/>
        <v>1998Côte d'Ivoire</v>
      </c>
      <c r="F2362" s="14">
        <v>0.12444213032722473</v>
      </c>
    </row>
    <row r="2363" spans="1:6" x14ac:dyDescent="0.3">
      <c r="A2363" s="13" t="s">
        <v>279</v>
      </c>
      <c r="B2363" s="13" t="s">
        <v>280</v>
      </c>
      <c r="C2363" s="13" t="s">
        <v>237</v>
      </c>
      <c r="D2363" s="14">
        <v>1999</v>
      </c>
      <c r="E2363" s="14" t="str">
        <f t="shared" si="36"/>
        <v>1999Côte d'Ivoire</v>
      </c>
      <c r="F2363" s="14">
        <v>0.13052219152450562</v>
      </c>
    </row>
    <row r="2364" spans="1:6" x14ac:dyDescent="0.3">
      <c r="A2364" s="13" t="s">
        <v>279</v>
      </c>
      <c r="B2364" s="13" t="s">
        <v>280</v>
      </c>
      <c r="C2364" s="13" t="s">
        <v>237</v>
      </c>
      <c r="D2364" s="14">
        <v>2000</v>
      </c>
      <c r="E2364" s="14" t="str">
        <f t="shared" si="36"/>
        <v>2000Côte d'Ivoire</v>
      </c>
      <c r="F2364" s="14">
        <v>0.12602020800113678</v>
      </c>
    </row>
    <row r="2365" spans="1:6" x14ac:dyDescent="0.3">
      <c r="A2365" s="13" t="s">
        <v>279</v>
      </c>
      <c r="B2365" s="13" t="s">
        <v>280</v>
      </c>
      <c r="C2365" s="13" t="s">
        <v>237</v>
      </c>
      <c r="D2365" s="14">
        <v>2001</v>
      </c>
      <c r="E2365" s="14" t="str">
        <f t="shared" si="36"/>
        <v>2001Côte d'Ivoire</v>
      </c>
      <c r="F2365" s="14">
        <v>0.12459229677915573</v>
      </c>
    </row>
    <row r="2366" spans="1:6" x14ac:dyDescent="0.3">
      <c r="A2366" s="13" t="s">
        <v>279</v>
      </c>
      <c r="B2366" s="13" t="s">
        <v>280</v>
      </c>
      <c r="C2366" s="13" t="s">
        <v>237</v>
      </c>
      <c r="D2366" s="14">
        <v>2002</v>
      </c>
      <c r="E2366" s="14" t="str">
        <f t="shared" si="36"/>
        <v>2002Côte d'Ivoire</v>
      </c>
      <c r="F2366" s="14">
        <v>0.122016541659832</v>
      </c>
    </row>
    <row r="2367" spans="1:6" x14ac:dyDescent="0.3">
      <c r="A2367" s="13" t="s">
        <v>279</v>
      </c>
      <c r="B2367" s="13" t="s">
        <v>280</v>
      </c>
      <c r="C2367" s="13" t="s">
        <v>237</v>
      </c>
      <c r="D2367" s="14">
        <v>2003</v>
      </c>
      <c r="E2367" s="14" t="str">
        <f t="shared" si="36"/>
        <v>2003Côte d'Ivoire</v>
      </c>
      <c r="F2367" s="14">
        <v>0.1052389070391655</v>
      </c>
    </row>
    <row r="2368" spans="1:6" x14ac:dyDescent="0.3">
      <c r="A2368" s="13" t="s">
        <v>279</v>
      </c>
      <c r="B2368" s="13" t="s">
        <v>280</v>
      </c>
      <c r="C2368" s="13" t="s">
        <v>237</v>
      </c>
      <c r="D2368" s="14">
        <v>2004</v>
      </c>
      <c r="E2368" s="14" t="str">
        <f t="shared" si="36"/>
        <v>2004Côte d'Ivoire</v>
      </c>
      <c r="F2368" s="14">
        <v>0.11091052740812302</v>
      </c>
    </row>
    <row r="2369" spans="1:6" x14ac:dyDescent="0.3">
      <c r="A2369" s="13" t="s">
        <v>279</v>
      </c>
      <c r="B2369" s="13" t="s">
        <v>280</v>
      </c>
      <c r="C2369" s="13" t="s">
        <v>237</v>
      </c>
      <c r="D2369" s="14">
        <v>2005</v>
      </c>
      <c r="E2369" s="14" t="str">
        <f t="shared" si="36"/>
        <v>2005Côte d'Ivoire</v>
      </c>
      <c r="F2369" s="14">
        <v>0.11266788840293884</v>
      </c>
    </row>
    <row r="2370" spans="1:6" x14ac:dyDescent="0.3">
      <c r="A2370" s="13" t="s">
        <v>279</v>
      </c>
      <c r="B2370" s="13" t="s">
        <v>280</v>
      </c>
      <c r="C2370" s="13" t="s">
        <v>237</v>
      </c>
      <c r="D2370" s="14">
        <v>2006</v>
      </c>
      <c r="E2370" s="14" t="str">
        <f t="shared" si="36"/>
        <v>2006Côte d'Ivoire</v>
      </c>
      <c r="F2370" s="14">
        <v>0.10977102071046829</v>
      </c>
    </row>
    <row r="2371" spans="1:6" x14ac:dyDescent="0.3">
      <c r="A2371" s="13" t="s">
        <v>279</v>
      </c>
      <c r="B2371" s="13" t="s">
        <v>280</v>
      </c>
      <c r="C2371" s="13" t="s">
        <v>237</v>
      </c>
      <c r="D2371" s="14">
        <v>2007</v>
      </c>
      <c r="E2371" s="14" t="str">
        <f t="shared" ref="E2371:E2434" si="37">D2371&amp;B2371</f>
        <v>2007Côte d'Ivoire</v>
      </c>
      <c r="F2371" s="14">
        <v>0.11092168092727661</v>
      </c>
    </row>
    <row r="2372" spans="1:6" x14ac:dyDescent="0.3">
      <c r="A2372" s="13" t="s">
        <v>279</v>
      </c>
      <c r="B2372" s="13" t="s">
        <v>280</v>
      </c>
      <c r="C2372" s="13" t="s">
        <v>237</v>
      </c>
      <c r="D2372" s="14">
        <v>2008</v>
      </c>
      <c r="E2372" s="14" t="str">
        <f t="shared" si="37"/>
        <v>2008Côte d'Ivoire</v>
      </c>
      <c r="F2372" s="14">
        <v>0.11614348739385605</v>
      </c>
    </row>
    <row r="2373" spans="1:6" x14ac:dyDescent="0.3">
      <c r="A2373" s="13" t="s">
        <v>279</v>
      </c>
      <c r="B2373" s="13" t="s">
        <v>280</v>
      </c>
      <c r="C2373" s="13" t="s">
        <v>237</v>
      </c>
      <c r="D2373" s="14">
        <v>2009</v>
      </c>
      <c r="E2373" s="14" t="str">
        <f t="shared" si="37"/>
        <v>2009Côte d'Ivoire</v>
      </c>
      <c r="F2373" s="14">
        <v>0.11654806137084961</v>
      </c>
    </row>
    <row r="2374" spans="1:6" x14ac:dyDescent="0.3">
      <c r="A2374" s="13" t="s">
        <v>279</v>
      </c>
      <c r="B2374" s="13" t="s">
        <v>280</v>
      </c>
      <c r="C2374" s="13" t="s">
        <v>237</v>
      </c>
      <c r="D2374" s="14">
        <v>2010</v>
      </c>
      <c r="E2374" s="14" t="str">
        <f t="shared" si="37"/>
        <v>2010Côte d'Ivoire</v>
      </c>
      <c r="F2374" s="14">
        <v>0.11950117349624634</v>
      </c>
    </row>
    <row r="2375" spans="1:6" x14ac:dyDescent="0.3">
      <c r="A2375" s="13" t="s">
        <v>279</v>
      </c>
      <c r="B2375" s="13" t="s">
        <v>280</v>
      </c>
      <c r="C2375" s="13" t="s">
        <v>237</v>
      </c>
      <c r="D2375" s="14">
        <v>2011</v>
      </c>
      <c r="E2375" s="14" t="str">
        <f t="shared" si="37"/>
        <v>2011Côte d'Ivoire</v>
      </c>
      <c r="F2375" s="14">
        <v>0.11314564198255539</v>
      </c>
    </row>
    <row r="2376" spans="1:6" x14ac:dyDescent="0.3">
      <c r="A2376" s="13" t="s">
        <v>279</v>
      </c>
      <c r="B2376" s="13" t="s">
        <v>280</v>
      </c>
      <c r="C2376" s="13" t="s">
        <v>237</v>
      </c>
      <c r="D2376" s="14">
        <v>2012</v>
      </c>
      <c r="E2376" s="14" t="str">
        <f t="shared" si="37"/>
        <v>2012Côte d'Ivoire</v>
      </c>
      <c r="F2376" s="14">
        <v>0.11318711191415787</v>
      </c>
    </row>
    <row r="2377" spans="1:6" x14ac:dyDescent="0.3">
      <c r="A2377" s="13" t="s">
        <v>279</v>
      </c>
      <c r="B2377" s="13" t="s">
        <v>280</v>
      </c>
      <c r="C2377" s="13" t="s">
        <v>237</v>
      </c>
      <c r="D2377" s="14">
        <v>2013</v>
      </c>
      <c r="E2377" s="14" t="str">
        <f t="shared" si="37"/>
        <v>2013Côte d'Ivoire</v>
      </c>
      <c r="F2377" s="14">
        <v>0.1121244877576828</v>
      </c>
    </row>
    <row r="2378" spans="1:6" x14ac:dyDescent="0.3">
      <c r="A2378" s="13" t="s">
        <v>279</v>
      </c>
      <c r="B2378" s="13" t="s">
        <v>280</v>
      </c>
      <c r="C2378" s="13" t="s">
        <v>237</v>
      </c>
      <c r="D2378" s="14">
        <v>2014</v>
      </c>
      <c r="E2378" s="14" t="str">
        <f t="shared" si="37"/>
        <v>2014Côte d'Ivoire</v>
      </c>
      <c r="F2378" s="14">
        <v>0.1176048070192337</v>
      </c>
    </row>
    <row r="2379" spans="1:6" x14ac:dyDescent="0.3">
      <c r="A2379" s="13" t="s">
        <v>279</v>
      </c>
      <c r="B2379" s="13" t="s">
        <v>280</v>
      </c>
      <c r="C2379" s="13" t="s">
        <v>237</v>
      </c>
      <c r="D2379" s="14">
        <v>2015</v>
      </c>
      <c r="E2379" s="14" t="str">
        <f t="shared" si="37"/>
        <v>2015Côte d'Ivoire</v>
      </c>
      <c r="F2379" s="14">
        <v>0.11106021702289581</v>
      </c>
    </row>
    <row r="2380" spans="1:6" x14ac:dyDescent="0.3">
      <c r="A2380" s="13" t="s">
        <v>279</v>
      </c>
      <c r="B2380" s="13" t="s">
        <v>280</v>
      </c>
      <c r="C2380" s="13" t="s">
        <v>237</v>
      </c>
      <c r="D2380" s="14">
        <v>2016</v>
      </c>
      <c r="E2380" s="14" t="str">
        <f t="shared" si="37"/>
        <v>2016Côte d'Ivoire</v>
      </c>
      <c r="F2380" s="14">
        <v>0.11318475753068924</v>
      </c>
    </row>
    <row r="2381" spans="1:6" x14ac:dyDescent="0.3">
      <c r="A2381" s="13" t="s">
        <v>279</v>
      </c>
      <c r="B2381" s="13" t="s">
        <v>280</v>
      </c>
      <c r="C2381" s="13" t="s">
        <v>237</v>
      </c>
      <c r="D2381" s="14">
        <v>2017</v>
      </c>
      <c r="E2381" s="14" t="str">
        <f t="shared" si="37"/>
        <v>2017Côte d'Ivoire</v>
      </c>
      <c r="F2381" s="14">
        <v>0.11081721633672714</v>
      </c>
    </row>
    <row r="2382" spans="1:6" x14ac:dyDescent="0.3">
      <c r="A2382" s="13" t="s">
        <v>281</v>
      </c>
      <c r="B2382" s="13" t="s">
        <v>29</v>
      </c>
      <c r="C2382" s="13" t="s">
        <v>270</v>
      </c>
      <c r="D2382" s="14">
        <v>1950</v>
      </c>
      <c r="E2382" s="14" t="str">
        <f t="shared" si="37"/>
        <v>1950Cameroon</v>
      </c>
      <c r="F2382" s="14"/>
    </row>
    <row r="2383" spans="1:6" x14ac:dyDescent="0.3">
      <c r="A2383" s="13" t="s">
        <v>281</v>
      </c>
      <c r="B2383" s="13" t="s">
        <v>29</v>
      </c>
      <c r="C2383" s="13" t="s">
        <v>270</v>
      </c>
      <c r="D2383" s="14">
        <v>1951</v>
      </c>
      <c r="E2383" s="14" t="str">
        <f t="shared" si="37"/>
        <v>1951Cameroon</v>
      </c>
      <c r="F2383" s="14"/>
    </row>
    <row r="2384" spans="1:6" x14ac:dyDescent="0.3">
      <c r="A2384" s="13" t="s">
        <v>281</v>
      </c>
      <c r="B2384" s="13" t="s">
        <v>29</v>
      </c>
      <c r="C2384" s="13" t="s">
        <v>270</v>
      </c>
      <c r="D2384" s="14">
        <v>1952</v>
      </c>
      <c r="E2384" s="14" t="str">
        <f t="shared" si="37"/>
        <v>1952Cameroon</v>
      </c>
      <c r="F2384" s="14"/>
    </row>
    <row r="2385" spans="1:6" x14ac:dyDescent="0.3">
      <c r="A2385" s="13" t="s">
        <v>281</v>
      </c>
      <c r="B2385" s="13" t="s">
        <v>29</v>
      </c>
      <c r="C2385" s="13" t="s">
        <v>270</v>
      </c>
      <c r="D2385" s="14">
        <v>1953</v>
      </c>
      <c r="E2385" s="14" t="str">
        <f t="shared" si="37"/>
        <v>1953Cameroon</v>
      </c>
      <c r="F2385" s="14"/>
    </row>
    <row r="2386" spans="1:6" x14ac:dyDescent="0.3">
      <c r="A2386" s="13" t="s">
        <v>281</v>
      </c>
      <c r="B2386" s="13" t="s">
        <v>29</v>
      </c>
      <c r="C2386" s="13" t="s">
        <v>270</v>
      </c>
      <c r="D2386" s="14">
        <v>1954</v>
      </c>
      <c r="E2386" s="14" t="str">
        <f t="shared" si="37"/>
        <v>1954Cameroon</v>
      </c>
      <c r="F2386" s="14"/>
    </row>
    <row r="2387" spans="1:6" x14ac:dyDescent="0.3">
      <c r="A2387" s="13" t="s">
        <v>281</v>
      </c>
      <c r="B2387" s="13" t="s">
        <v>29</v>
      </c>
      <c r="C2387" s="13" t="s">
        <v>270</v>
      </c>
      <c r="D2387" s="14">
        <v>1955</v>
      </c>
      <c r="E2387" s="14" t="str">
        <f t="shared" si="37"/>
        <v>1955Cameroon</v>
      </c>
      <c r="F2387" s="14"/>
    </row>
    <row r="2388" spans="1:6" x14ac:dyDescent="0.3">
      <c r="A2388" s="13" t="s">
        <v>281</v>
      </c>
      <c r="B2388" s="13" t="s">
        <v>29</v>
      </c>
      <c r="C2388" s="13" t="s">
        <v>270</v>
      </c>
      <c r="D2388" s="14">
        <v>1956</v>
      </c>
      <c r="E2388" s="14" t="str">
        <f t="shared" si="37"/>
        <v>1956Cameroon</v>
      </c>
      <c r="F2388" s="14"/>
    </row>
    <row r="2389" spans="1:6" x14ac:dyDescent="0.3">
      <c r="A2389" s="13" t="s">
        <v>281</v>
      </c>
      <c r="B2389" s="13" t="s">
        <v>29</v>
      </c>
      <c r="C2389" s="13" t="s">
        <v>270</v>
      </c>
      <c r="D2389" s="14">
        <v>1957</v>
      </c>
      <c r="E2389" s="14" t="str">
        <f t="shared" si="37"/>
        <v>1957Cameroon</v>
      </c>
      <c r="F2389" s="14"/>
    </row>
    <row r="2390" spans="1:6" x14ac:dyDescent="0.3">
      <c r="A2390" s="13" t="s">
        <v>281</v>
      </c>
      <c r="B2390" s="13" t="s">
        <v>29</v>
      </c>
      <c r="C2390" s="13" t="s">
        <v>270</v>
      </c>
      <c r="D2390" s="14">
        <v>1958</v>
      </c>
      <c r="E2390" s="14" t="str">
        <f t="shared" si="37"/>
        <v>1958Cameroon</v>
      </c>
      <c r="F2390" s="14"/>
    </row>
    <row r="2391" spans="1:6" x14ac:dyDescent="0.3">
      <c r="A2391" s="13" t="s">
        <v>281</v>
      </c>
      <c r="B2391" s="13" t="s">
        <v>29</v>
      </c>
      <c r="C2391" s="13" t="s">
        <v>270</v>
      </c>
      <c r="D2391" s="14">
        <v>1959</v>
      </c>
      <c r="E2391" s="14" t="str">
        <f t="shared" si="37"/>
        <v>1959Cameroon</v>
      </c>
      <c r="F2391" s="14"/>
    </row>
    <row r="2392" spans="1:6" x14ac:dyDescent="0.3">
      <c r="A2392" s="13" t="s">
        <v>281</v>
      </c>
      <c r="B2392" s="13" t="s">
        <v>29</v>
      </c>
      <c r="C2392" s="13" t="s">
        <v>270</v>
      </c>
      <c r="D2392" s="14">
        <v>1960</v>
      </c>
      <c r="E2392" s="14" t="str">
        <f t="shared" si="37"/>
        <v>1960Cameroon</v>
      </c>
      <c r="F2392" s="14">
        <v>0.14748834073543549</v>
      </c>
    </row>
    <row r="2393" spans="1:6" x14ac:dyDescent="0.3">
      <c r="A2393" s="13" t="s">
        <v>281</v>
      </c>
      <c r="B2393" s="13" t="s">
        <v>29</v>
      </c>
      <c r="C2393" s="13" t="s">
        <v>270</v>
      </c>
      <c r="D2393" s="14">
        <v>1961</v>
      </c>
      <c r="E2393" s="14" t="str">
        <f t="shared" si="37"/>
        <v>1961Cameroon</v>
      </c>
      <c r="F2393" s="14">
        <v>0.15193641185760498</v>
      </c>
    </row>
    <row r="2394" spans="1:6" x14ac:dyDescent="0.3">
      <c r="A2394" s="13" t="s">
        <v>281</v>
      </c>
      <c r="B2394" s="13" t="s">
        <v>29</v>
      </c>
      <c r="C2394" s="13" t="s">
        <v>270</v>
      </c>
      <c r="D2394" s="14">
        <v>1962</v>
      </c>
      <c r="E2394" s="14" t="str">
        <f t="shared" si="37"/>
        <v>1962Cameroon</v>
      </c>
      <c r="F2394" s="14">
        <v>0.16021493077278137</v>
      </c>
    </row>
    <row r="2395" spans="1:6" x14ac:dyDescent="0.3">
      <c r="A2395" s="13" t="s">
        <v>281</v>
      </c>
      <c r="B2395" s="13" t="s">
        <v>29</v>
      </c>
      <c r="C2395" s="13" t="s">
        <v>270</v>
      </c>
      <c r="D2395" s="14">
        <v>1963</v>
      </c>
      <c r="E2395" s="14" t="str">
        <f t="shared" si="37"/>
        <v>1963Cameroon</v>
      </c>
      <c r="F2395" s="14">
        <v>0.15903060138225555</v>
      </c>
    </row>
    <row r="2396" spans="1:6" x14ac:dyDescent="0.3">
      <c r="A2396" s="13" t="s">
        <v>281</v>
      </c>
      <c r="B2396" s="13" t="s">
        <v>29</v>
      </c>
      <c r="C2396" s="13" t="s">
        <v>270</v>
      </c>
      <c r="D2396" s="14">
        <v>1964</v>
      </c>
      <c r="E2396" s="14" t="str">
        <f t="shared" si="37"/>
        <v>1964Cameroon</v>
      </c>
      <c r="F2396" s="14">
        <v>0.15743072330951691</v>
      </c>
    </row>
    <row r="2397" spans="1:6" x14ac:dyDescent="0.3">
      <c r="A2397" s="13" t="s">
        <v>281</v>
      </c>
      <c r="B2397" s="13" t="s">
        <v>29</v>
      </c>
      <c r="C2397" s="13" t="s">
        <v>270</v>
      </c>
      <c r="D2397" s="14">
        <v>1965</v>
      </c>
      <c r="E2397" s="14" t="str">
        <f t="shared" si="37"/>
        <v>1965Cameroon</v>
      </c>
      <c r="F2397" s="14">
        <v>0.17846465110778809</v>
      </c>
    </row>
    <row r="2398" spans="1:6" x14ac:dyDescent="0.3">
      <c r="A2398" s="13" t="s">
        <v>281</v>
      </c>
      <c r="B2398" s="13" t="s">
        <v>29</v>
      </c>
      <c r="C2398" s="13" t="s">
        <v>270</v>
      </c>
      <c r="D2398" s="14">
        <v>1966</v>
      </c>
      <c r="E2398" s="14" t="str">
        <f t="shared" si="37"/>
        <v>1966Cameroon</v>
      </c>
      <c r="F2398" s="14">
        <v>0.18527846038341522</v>
      </c>
    </row>
    <row r="2399" spans="1:6" x14ac:dyDescent="0.3">
      <c r="A2399" s="13" t="s">
        <v>281</v>
      </c>
      <c r="B2399" s="13" t="s">
        <v>29</v>
      </c>
      <c r="C2399" s="13" t="s">
        <v>270</v>
      </c>
      <c r="D2399" s="14">
        <v>1967</v>
      </c>
      <c r="E2399" s="14" t="str">
        <f t="shared" si="37"/>
        <v>1967Cameroon</v>
      </c>
      <c r="F2399" s="14">
        <v>0.20769377052783966</v>
      </c>
    </row>
    <row r="2400" spans="1:6" x14ac:dyDescent="0.3">
      <c r="A2400" s="13" t="s">
        <v>281</v>
      </c>
      <c r="B2400" s="13" t="s">
        <v>29</v>
      </c>
      <c r="C2400" s="13" t="s">
        <v>270</v>
      </c>
      <c r="D2400" s="14">
        <v>1968</v>
      </c>
      <c r="E2400" s="14" t="str">
        <f t="shared" si="37"/>
        <v>1968Cameroon</v>
      </c>
      <c r="F2400" s="14">
        <v>0.21084624528884888</v>
      </c>
    </row>
    <row r="2401" spans="1:6" x14ac:dyDescent="0.3">
      <c r="A2401" s="13" t="s">
        <v>281</v>
      </c>
      <c r="B2401" s="13" t="s">
        <v>29</v>
      </c>
      <c r="C2401" s="13" t="s">
        <v>270</v>
      </c>
      <c r="D2401" s="14">
        <v>1969</v>
      </c>
      <c r="E2401" s="14" t="str">
        <f t="shared" si="37"/>
        <v>1969Cameroon</v>
      </c>
      <c r="F2401" s="14">
        <v>0.22826482355594635</v>
      </c>
    </row>
    <row r="2402" spans="1:6" x14ac:dyDescent="0.3">
      <c r="A2402" s="13" t="s">
        <v>281</v>
      </c>
      <c r="B2402" s="13" t="s">
        <v>29</v>
      </c>
      <c r="C2402" s="13" t="s">
        <v>270</v>
      </c>
      <c r="D2402" s="14">
        <v>1970</v>
      </c>
      <c r="E2402" s="14" t="str">
        <f t="shared" si="37"/>
        <v>1970Cameroon</v>
      </c>
      <c r="F2402" s="14">
        <v>0.21103814244270325</v>
      </c>
    </row>
    <row r="2403" spans="1:6" x14ac:dyDescent="0.3">
      <c r="A2403" s="13" t="s">
        <v>281</v>
      </c>
      <c r="B2403" s="13" t="s">
        <v>29</v>
      </c>
      <c r="C2403" s="13" t="s">
        <v>270</v>
      </c>
      <c r="D2403" s="14">
        <v>1971</v>
      </c>
      <c r="E2403" s="14" t="str">
        <f t="shared" si="37"/>
        <v>1971Cameroon</v>
      </c>
      <c r="F2403" s="14">
        <v>0.21485051512718201</v>
      </c>
    </row>
    <row r="2404" spans="1:6" x14ac:dyDescent="0.3">
      <c r="A2404" s="13" t="s">
        <v>281</v>
      </c>
      <c r="B2404" s="13" t="s">
        <v>29</v>
      </c>
      <c r="C2404" s="13" t="s">
        <v>270</v>
      </c>
      <c r="D2404" s="14">
        <v>1972</v>
      </c>
      <c r="E2404" s="14" t="str">
        <f t="shared" si="37"/>
        <v>1972Cameroon</v>
      </c>
      <c r="F2404" s="14">
        <v>0.20901735126972198</v>
      </c>
    </row>
    <row r="2405" spans="1:6" x14ac:dyDescent="0.3">
      <c r="A2405" s="13" t="s">
        <v>281</v>
      </c>
      <c r="B2405" s="13" t="s">
        <v>29</v>
      </c>
      <c r="C2405" s="13" t="s">
        <v>270</v>
      </c>
      <c r="D2405" s="14">
        <v>1973</v>
      </c>
      <c r="E2405" s="14" t="str">
        <f t="shared" si="37"/>
        <v>1973Cameroon</v>
      </c>
      <c r="F2405" s="14">
        <v>0.20149126648902893</v>
      </c>
    </row>
    <row r="2406" spans="1:6" x14ac:dyDescent="0.3">
      <c r="A2406" s="13" t="s">
        <v>281</v>
      </c>
      <c r="B2406" s="13" t="s">
        <v>29</v>
      </c>
      <c r="C2406" s="13" t="s">
        <v>270</v>
      </c>
      <c r="D2406" s="14">
        <v>1974</v>
      </c>
      <c r="E2406" s="14" t="str">
        <f t="shared" si="37"/>
        <v>1974Cameroon</v>
      </c>
      <c r="F2406" s="14">
        <v>0.19071932137012482</v>
      </c>
    </row>
    <row r="2407" spans="1:6" x14ac:dyDescent="0.3">
      <c r="A2407" s="13" t="s">
        <v>281</v>
      </c>
      <c r="B2407" s="13" t="s">
        <v>29</v>
      </c>
      <c r="C2407" s="13" t="s">
        <v>270</v>
      </c>
      <c r="D2407" s="14">
        <v>1975</v>
      </c>
      <c r="E2407" s="14" t="str">
        <f t="shared" si="37"/>
        <v>1975Cameroon</v>
      </c>
      <c r="F2407" s="14">
        <v>0.18095630407333374</v>
      </c>
    </row>
    <row r="2408" spans="1:6" x14ac:dyDescent="0.3">
      <c r="A2408" s="13" t="s">
        <v>281</v>
      </c>
      <c r="B2408" s="13" t="s">
        <v>29</v>
      </c>
      <c r="C2408" s="13" t="s">
        <v>270</v>
      </c>
      <c r="D2408" s="14">
        <v>1976</v>
      </c>
      <c r="E2408" s="14" t="str">
        <f t="shared" si="37"/>
        <v>1976Cameroon</v>
      </c>
      <c r="F2408" s="14">
        <v>0.2126738429069519</v>
      </c>
    </row>
    <row r="2409" spans="1:6" x14ac:dyDescent="0.3">
      <c r="A2409" s="13" t="s">
        <v>281</v>
      </c>
      <c r="B2409" s="13" t="s">
        <v>29</v>
      </c>
      <c r="C2409" s="13" t="s">
        <v>270</v>
      </c>
      <c r="D2409" s="14">
        <v>1977</v>
      </c>
      <c r="E2409" s="14" t="str">
        <f t="shared" si="37"/>
        <v>1977Cameroon</v>
      </c>
      <c r="F2409" s="14">
        <v>0.16193661093711853</v>
      </c>
    </row>
    <row r="2410" spans="1:6" x14ac:dyDescent="0.3">
      <c r="A2410" s="13" t="s">
        <v>281</v>
      </c>
      <c r="B2410" s="13" t="s">
        <v>29</v>
      </c>
      <c r="C2410" s="13" t="s">
        <v>270</v>
      </c>
      <c r="D2410" s="14">
        <v>1978</v>
      </c>
      <c r="E2410" s="14" t="str">
        <f t="shared" si="37"/>
        <v>1978Cameroon</v>
      </c>
      <c r="F2410" s="14">
        <v>0.14857664704322815</v>
      </c>
    </row>
    <row r="2411" spans="1:6" x14ac:dyDescent="0.3">
      <c r="A2411" s="13" t="s">
        <v>281</v>
      </c>
      <c r="B2411" s="13" t="s">
        <v>29</v>
      </c>
      <c r="C2411" s="13" t="s">
        <v>270</v>
      </c>
      <c r="D2411" s="14">
        <v>1979</v>
      </c>
      <c r="E2411" s="14" t="str">
        <f t="shared" si="37"/>
        <v>1979Cameroon</v>
      </c>
      <c r="F2411" s="14">
        <v>0.21255442500114441</v>
      </c>
    </row>
    <row r="2412" spans="1:6" x14ac:dyDescent="0.3">
      <c r="A2412" s="13" t="s">
        <v>281</v>
      </c>
      <c r="B2412" s="13" t="s">
        <v>29</v>
      </c>
      <c r="C2412" s="13" t="s">
        <v>270</v>
      </c>
      <c r="D2412" s="14">
        <v>1980</v>
      </c>
      <c r="E2412" s="14" t="str">
        <f t="shared" si="37"/>
        <v>1980Cameroon</v>
      </c>
      <c r="F2412" s="14">
        <v>0.21040645241737366</v>
      </c>
    </row>
    <row r="2413" spans="1:6" x14ac:dyDescent="0.3">
      <c r="A2413" s="13" t="s">
        <v>281</v>
      </c>
      <c r="B2413" s="13" t="s">
        <v>29</v>
      </c>
      <c r="C2413" s="13" t="s">
        <v>270</v>
      </c>
      <c r="D2413" s="14">
        <v>1981</v>
      </c>
      <c r="E2413" s="14" t="str">
        <f t="shared" si="37"/>
        <v>1981Cameroon</v>
      </c>
      <c r="F2413" s="14">
        <v>0.22577446699142456</v>
      </c>
    </row>
    <row r="2414" spans="1:6" x14ac:dyDescent="0.3">
      <c r="A2414" s="13" t="s">
        <v>281</v>
      </c>
      <c r="B2414" s="13" t="s">
        <v>29</v>
      </c>
      <c r="C2414" s="13" t="s">
        <v>270</v>
      </c>
      <c r="D2414" s="14">
        <v>1982</v>
      </c>
      <c r="E2414" s="14" t="str">
        <f t="shared" si="37"/>
        <v>1982Cameroon</v>
      </c>
      <c r="F2414" s="14">
        <v>0.24143768846988678</v>
      </c>
    </row>
    <row r="2415" spans="1:6" x14ac:dyDescent="0.3">
      <c r="A2415" s="13" t="s">
        <v>281</v>
      </c>
      <c r="B2415" s="13" t="s">
        <v>29</v>
      </c>
      <c r="C2415" s="13" t="s">
        <v>270</v>
      </c>
      <c r="D2415" s="14">
        <v>1983</v>
      </c>
      <c r="E2415" s="14" t="str">
        <f t="shared" si="37"/>
        <v>1983Cameroon</v>
      </c>
      <c r="F2415" s="14">
        <v>0.24888674914836884</v>
      </c>
    </row>
    <row r="2416" spans="1:6" x14ac:dyDescent="0.3">
      <c r="A2416" s="13" t="s">
        <v>281</v>
      </c>
      <c r="B2416" s="13" t="s">
        <v>29</v>
      </c>
      <c r="C2416" s="13" t="s">
        <v>270</v>
      </c>
      <c r="D2416" s="14">
        <v>1984</v>
      </c>
      <c r="E2416" s="14" t="str">
        <f t="shared" si="37"/>
        <v>1984Cameroon</v>
      </c>
      <c r="F2416" s="14">
        <v>0.2585243284702301</v>
      </c>
    </row>
    <row r="2417" spans="1:6" x14ac:dyDescent="0.3">
      <c r="A2417" s="13" t="s">
        <v>281</v>
      </c>
      <c r="B2417" s="13" t="s">
        <v>29</v>
      </c>
      <c r="C2417" s="13" t="s">
        <v>270</v>
      </c>
      <c r="D2417" s="14">
        <v>1985</v>
      </c>
      <c r="E2417" s="14" t="str">
        <f t="shared" si="37"/>
        <v>1985Cameroon</v>
      </c>
      <c r="F2417" s="14">
        <v>0.27285495400428772</v>
      </c>
    </row>
    <row r="2418" spans="1:6" x14ac:dyDescent="0.3">
      <c r="A2418" s="13" t="s">
        <v>281</v>
      </c>
      <c r="B2418" s="13" t="s">
        <v>29</v>
      </c>
      <c r="C2418" s="13" t="s">
        <v>270</v>
      </c>
      <c r="D2418" s="14">
        <v>1986</v>
      </c>
      <c r="E2418" s="14" t="str">
        <f t="shared" si="37"/>
        <v>1986Cameroon</v>
      </c>
      <c r="F2418" s="14">
        <v>0.23980294167995453</v>
      </c>
    </row>
    <row r="2419" spans="1:6" x14ac:dyDescent="0.3">
      <c r="A2419" s="13" t="s">
        <v>281</v>
      </c>
      <c r="B2419" s="13" t="s">
        <v>29</v>
      </c>
      <c r="C2419" s="13" t="s">
        <v>270</v>
      </c>
      <c r="D2419" s="14">
        <v>1987</v>
      </c>
      <c r="E2419" s="14" t="str">
        <f t="shared" si="37"/>
        <v>1987Cameroon</v>
      </c>
      <c r="F2419" s="14">
        <v>0.20389415323734283</v>
      </c>
    </row>
    <row r="2420" spans="1:6" x14ac:dyDescent="0.3">
      <c r="A2420" s="13" t="s">
        <v>281</v>
      </c>
      <c r="B2420" s="13" t="s">
        <v>29</v>
      </c>
      <c r="C2420" s="13" t="s">
        <v>270</v>
      </c>
      <c r="D2420" s="14">
        <v>1988</v>
      </c>
      <c r="E2420" s="14" t="str">
        <f t="shared" si="37"/>
        <v>1988Cameroon</v>
      </c>
      <c r="F2420" s="14">
        <v>0.18160758912563324</v>
      </c>
    </row>
    <row r="2421" spans="1:6" x14ac:dyDescent="0.3">
      <c r="A2421" s="13" t="s">
        <v>281</v>
      </c>
      <c r="B2421" s="13" t="s">
        <v>29</v>
      </c>
      <c r="C2421" s="13" t="s">
        <v>270</v>
      </c>
      <c r="D2421" s="14">
        <v>1989</v>
      </c>
      <c r="E2421" s="14" t="str">
        <f t="shared" si="37"/>
        <v>1989Cameroon</v>
      </c>
      <c r="F2421" s="14">
        <v>0.16598331928253174</v>
      </c>
    </row>
    <row r="2422" spans="1:6" x14ac:dyDescent="0.3">
      <c r="A2422" s="13" t="s">
        <v>281</v>
      </c>
      <c r="B2422" s="13" t="s">
        <v>29</v>
      </c>
      <c r="C2422" s="13" t="s">
        <v>270</v>
      </c>
      <c r="D2422" s="14">
        <v>1990</v>
      </c>
      <c r="E2422" s="14" t="str">
        <f t="shared" si="37"/>
        <v>1990Cameroon</v>
      </c>
      <c r="F2422" s="14">
        <v>0.16502910852432251</v>
      </c>
    </row>
    <row r="2423" spans="1:6" x14ac:dyDescent="0.3">
      <c r="A2423" s="13" t="s">
        <v>281</v>
      </c>
      <c r="B2423" s="13" t="s">
        <v>29</v>
      </c>
      <c r="C2423" s="13" t="s">
        <v>270</v>
      </c>
      <c r="D2423" s="14">
        <v>1991</v>
      </c>
      <c r="E2423" s="14" t="str">
        <f t="shared" si="37"/>
        <v>1991Cameroon</v>
      </c>
      <c r="F2423" s="14">
        <v>0.16114595532417297</v>
      </c>
    </row>
    <row r="2424" spans="1:6" x14ac:dyDescent="0.3">
      <c r="A2424" s="13" t="s">
        <v>281</v>
      </c>
      <c r="B2424" s="13" t="s">
        <v>29</v>
      </c>
      <c r="C2424" s="13" t="s">
        <v>270</v>
      </c>
      <c r="D2424" s="14">
        <v>1992</v>
      </c>
      <c r="E2424" s="14" t="str">
        <f t="shared" si="37"/>
        <v>1992Cameroon</v>
      </c>
      <c r="F2424" s="14">
        <v>0.13633079826831818</v>
      </c>
    </row>
    <row r="2425" spans="1:6" x14ac:dyDescent="0.3">
      <c r="A2425" s="13" t="s">
        <v>281</v>
      </c>
      <c r="B2425" s="13" t="s">
        <v>29</v>
      </c>
      <c r="C2425" s="13" t="s">
        <v>270</v>
      </c>
      <c r="D2425" s="14">
        <v>1993</v>
      </c>
      <c r="E2425" s="14" t="str">
        <f t="shared" si="37"/>
        <v>1993Cameroon</v>
      </c>
      <c r="F2425" s="14">
        <v>0.11775737255811691</v>
      </c>
    </row>
    <row r="2426" spans="1:6" x14ac:dyDescent="0.3">
      <c r="A2426" s="13" t="s">
        <v>281</v>
      </c>
      <c r="B2426" s="13" t="s">
        <v>29</v>
      </c>
      <c r="C2426" s="13" t="s">
        <v>270</v>
      </c>
      <c r="D2426" s="14">
        <v>1994</v>
      </c>
      <c r="E2426" s="14" t="str">
        <f t="shared" si="37"/>
        <v>1994Cameroon</v>
      </c>
      <c r="F2426" s="14">
        <v>0.11260443925857544</v>
      </c>
    </row>
    <row r="2427" spans="1:6" x14ac:dyDescent="0.3">
      <c r="A2427" s="13" t="s">
        <v>281</v>
      </c>
      <c r="B2427" s="13" t="s">
        <v>29</v>
      </c>
      <c r="C2427" s="13" t="s">
        <v>270</v>
      </c>
      <c r="D2427" s="14">
        <v>1995</v>
      </c>
      <c r="E2427" s="14" t="str">
        <f t="shared" si="37"/>
        <v>1995Cameroon</v>
      </c>
      <c r="F2427" s="14">
        <v>9.6724741160869598E-2</v>
      </c>
    </row>
    <row r="2428" spans="1:6" x14ac:dyDescent="0.3">
      <c r="A2428" s="13" t="s">
        <v>281</v>
      </c>
      <c r="B2428" s="13" t="s">
        <v>29</v>
      </c>
      <c r="C2428" s="13" t="s">
        <v>270</v>
      </c>
      <c r="D2428" s="14">
        <v>1996</v>
      </c>
      <c r="E2428" s="14" t="str">
        <f t="shared" si="37"/>
        <v>1996Cameroon</v>
      </c>
      <c r="F2428" s="14">
        <v>9.0246222913265228E-2</v>
      </c>
    </row>
    <row r="2429" spans="1:6" x14ac:dyDescent="0.3">
      <c r="A2429" s="13" t="s">
        <v>281</v>
      </c>
      <c r="B2429" s="13" t="s">
        <v>29</v>
      </c>
      <c r="C2429" s="13" t="s">
        <v>270</v>
      </c>
      <c r="D2429" s="14">
        <v>1997</v>
      </c>
      <c r="E2429" s="14" t="str">
        <f t="shared" si="37"/>
        <v>1997Cameroon</v>
      </c>
      <c r="F2429" s="14">
        <v>9.2210419476032257E-2</v>
      </c>
    </row>
    <row r="2430" spans="1:6" x14ac:dyDescent="0.3">
      <c r="A2430" s="13" t="s">
        <v>281</v>
      </c>
      <c r="B2430" s="13" t="s">
        <v>29</v>
      </c>
      <c r="C2430" s="13" t="s">
        <v>270</v>
      </c>
      <c r="D2430" s="14">
        <v>1998</v>
      </c>
      <c r="E2430" s="14" t="str">
        <f t="shared" si="37"/>
        <v>1998Cameroon</v>
      </c>
      <c r="F2430" s="14">
        <v>9.5391474664211273E-2</v>
      </c>
    </row>
    <row r="2431" spans="1:6" x14ac:dyDescent="0.3">
      <c r="A2431" s="13" t="s">
        <v>281</v>
      </c>
      <c r="B2431" s="13" t="s">
        <v>29</v>
      </c>
      <c r="C2431" s="13" t="s">
        <v>270</v>
      </c>
      <c r="D2431" s="14">
        <v>1999</v>
      </c>
      <c r="E2431" s="14" t="str">
        <f t="shared" si="37"/>
        <v>1999Cameroon</v>
      </c>
      <c r="F2431" s="14">
        <v>9.9600277841091156E-2</v>
      </c>
    </row>
    <row r="2432" spans="1:6" x14ac:dyDescent="0.3">
      <c r="A2432" s="13" t="s">
        <v>281</v>
      </c>
      <c r="B2432" s="13" t="s">
        <v>29</v>
      </c>
      <c r="C2432" s="13" t="s">
        <v>270</v>
      </c>
      <c r="D2432" s="14">
        <v>2000</v>
      </c>
      <c r="E2432" s="14" t="str">
        <f t="shared" si="37"/>
        <v>2000Cameroon</v>
      </c>
      <c r="F2432" s="14">
        <v>0.10414601117372513</v>
      </c>
    </row>
    <row r="2433" spans="1:6" x14ac:dyDescent="0.3">
      <c r="A2433" s="13" t="s">
        <v>281</v>
      </c>
      <c r="B2433" s="13" t="s">
        <v>29</v>
      </c>
      <c r="C2433" s="13" t="s">
        <v>270</v>
      </c>
      <c r="D2433" s="14">
        <v>2001</v>
      </c>
      <c r="E2433" s="14" t="str">
        <f t="shared" si="37"/>
        <v>2001Cameroon</v>
      </c>
      <c r="F2433" s="14">
        <v>0.10979892313480377</v>
      </c>
    </row>
    <row r="2434" spans="1:6" x14ac:dyDescent="0.3">
      <c r="A2434" s="13" t="s">
        <v>281</v>
      </c>
      <c r="B2434" s="13" t="s">
        <v>29</v>
      </c>
      <c r="C2434" s="13" t="s">
        <v>270</v>
      </c>
      <c r="D2434" s="14">
        <v>2002</v>
      </c>
      <c r="E2434" s="14" t="str">
        <f t="shared" si="37"/>
        <v>2002Cameroon</v>
      </c>
      <c r="F2434" s="14">
        <v>0.11110947281122208</v>
      </c>
    </row>
    <row r="2435" spans="1:6" x14ac:dyDescent="0.3">
      <c r="A2435" s="13" t="s">
        <v>281</v>
      </c>
      <c r="B2435" s="13" t="s">
        <v>29</v>
      </c>
      <c r="C2435" s="13" t="s">
        <v>270</v>
      </c>
      <c r="D2435" s="14">
        <v>2003</v>
      </c>
      <c r="E2435" s="14" t="str">
        <f t="shared" ref="E2435:E2498" si="38">D2435&amp;B2435</f>
        <v>2003Cameroon</v>
      </c>
      <c r="F2435" s="14">
        <v>0.11316309124231339</v>
      </c>
    </row>
    <row r="2436" spans="1:6" x14ac:dyDescent="0.3">
      <c r="A2436" s="13" t="s">
        <v>281</v>
      </c>
      <c r="B2436" s="13" t="s">
        <v>29</v>
      </c>
      <c r="C2436" s="13" t="s">
        <v>270</v>
      </c>
      <c r="D2436" s="14">
        <v>2004</v>
      </c>
      <c r="E2436" s="14" t="str">
        <f t="shared" si="38"/>
        <v>2004Cameroon</v>
      </c>
      <c r="F2436" s="14">
        <v>0.11771967262029648</v>
      </c>
    </row>
    <row r="2437" spans="1:6" x14ac:dyDescent="0.3">
      <c r="A2437" s="13" t="s">
        <v>281</v>
      </c>
      <c r="B2437" s="13" t="s">
        <v>29</v>
      </c>
      <c r="C2437" s="13" t="s">
        <v>270</v>
      </c>
      <c r="D2437" s="14">
        <v>2005</v>
      </c>
      <c r="E2437" s="14" t="str">
        <f t="shared" si="38"/>
        <v>2005Cameroon</v>
      </c>
      <c r="F2437" s="14">
        <v>0.1188235729932785</v>
      </c>
    </row>
    <row r="2438" spans="1:6" x14ac:dyDescent="0.3">
      <c r="A2438" s="13" t="s">
        <v>281</v>
      </c>
      <c r="B2438" s="13" t="s">
        <v>29</v>
      </c>
      <c r="C2438" s="13" t="s">
        <v>270</v>
      </c>
      <c r="D2438" s="14">
        <v>2006</v>
      </c>
      <c r="E2438" s="14" t="str">
        <f t="shared" si="38"/>
        <v>2006Cameroon</v>
      </c>
      <c r="F2438" s="14">
        <v>0.11103604733943939</v>
      </c>
    </row>
    <row r="2439" spans="1:6" x14ac:dyDescent="0.3">
      <c r="A2439" s="13" t="s">
        <v>281</v>
      </c>
      <c r="B2439" s="13" t="s">
        <v>29</v>
      </c>
      <c r="C2439" s="13" t="s">
        <v>270</v>
      </c>
      <c r="D2439" s="14">
        <v>2007</v>
      </c>
      <c r="E2439" s="14" t="str">
        <f t="shared" si="38"/>
        <v>2007Cameroon</v>
      </c>
      <c r="F2439" s="14">
        <v>0.11052209883928299</v>
      </c>
    </row>
    <row r="2440" spans="1:6" x14ac:dyDescent="0.3">
      <c r="A2440" s="13" t="s">
        <v>281</v>
      </c>
      <c r="B2440" s="13" t="s">
        <v>29</v>
      </c>
      <c r="C2440" s="13" t="s">
        <v>270</v>
      </c>
      <c r="D2440" s="14">
        <v>2008</v>
      </c>
      <c r="E2440" s="14" t="str">
        <f t="shared" si="38"/>
        <v>2008Cameroon</v>
      </c>
      <c r="F2440" s="14">
        <v>0.10751505196094513</v>
      </c>
    </row>
    <row r="2441" spans="1:6" x14ac:dyDescent="0.3">
      <c r="A2441" s="13" t="s">
        <v>281</v>
      </c>
      <c r="B2441" s="13" t="s">
        <v>29</v>
      </c>
      <c r="C2441" s="13" t="s">
        <v>270</v>
      </c>
      <c r="D2441" s="14">
        <v>2009</v>
      </c>
      <c r="E2441" s="14" t="str">
        <f t="shared" si="38"/>
        <v>2009Cameroon</v>
      </c>
      <c r="F2441" s="14">
        <v>0.10779128223657608</v>
      </c>
    </row>
    <row r="2442" spans="1:6" x14ac:dyDescent="0.3">
      <c r="A2442" s="13" t="s">
        <v>281</v>
      </c>
      <c r="B2442" s="13" t="s">
        <v>29</v>
      </c>
      <c r="C2442" s="13" t="s">
        <v>270</v>
      </c>
      <c r="D2442" s="14">
        <v>2010</v>
      </c>
      <c r="E2442" s="14" t="str">
        <f t="shared" si="38"/>
        <v>2010Cameroon</v>
      </c>
      <c r="F2442" s="14">
        <v>0.10568378865718842</v>
      </c>
    </row>
    <row r="2443" spans="1:6" x14ac:dyDescent="0.3">
      <c r="A2443" s="13" t="s">
        <v>281</v>
      </c>
      <c r="B2443" s="13" t="s">
        <v>29</v>
      </c>
      <c r="C2443" s="13" t="s">
        <v>270</v>
      </c>
      <c r="D2443" s="14">
        <v>2011</v>
      </c>
      <c r="E2443" s="14" t="str">
        <f t="shared" si="38"/>
        <v>2011Cameroon</v>
      </c>
      <c r="F2443" s="14">
        <v>0.10122382640838623</v>
      </c>
    </row>
    <row r="2444" spans="1:6" x14ac:dyDescent="0.3">
      <c r="A2444" s="13" t="s">
        <v>281</v>
      </c>
      <c r="B2444" s="13" t="s">
        <v>29</v>
      </c>
      <c r="C2444" s="13" t="s">
        <v>270</v>
      </c>
      <c r="D2444" s="14">
        <v>2012</v>
      </c>
      <c r="E2444" s="14" t="str">
        <f t="shared" si="38"/>
        <v>2012Cameroon</v>
      </c>
      <c r="F2444" s="14">
        <v>0.10226423293352127</v>
      </c>
    </row>
    <row r="2445" spans="1:6" x14ac:dyDescent="0.3">
      <c r="A2445" s="13" t="s">
        <v>281</v>
      </c>
      <c r="B2445" s="13" t="s">
        <v>29</v>
      </c>
      <c r="C2445" s="13" t="s">
        <v>270</v>
      </c>
      <c r="D2445" s="14">
        <v>2013</v>
      </c>
      <c r="E2445" s="14" t="str">
        <f t="shared" si="38"/>
        <v>2013Cameroon</v>
      </c>
      <c r="F2445" s="14">
        <v>0.10668254643678665</v>
      </c>
    </row>
    <row r="2446" spans="1:6" x14ac:dyDescent="0.3">
      <c r="A2446" s="13" t="s">
        <v>281</v>
      </c>
      <c r="B2446" s="13" t="s">
        <v>29</v>
      </c>
      <c r="C2446" s="13" t="s">
        <v>270</v>
      </c>
      <c r="D2446" s="14">
        <v>2014</v>
      </c>
      <c r="E2446" s="14" t="str">
        <f t="shared" si="38"/>
        <v>2014Cameroon</v>
      </c>
      <c r="F2446" s="14">
        <v>0.10946152359247208</v>
      </c>
    </row>
    <row r="2447" spans="1:6" x14ac:dyDescent="0.3">
      <c r="A2447" s="13" t="s">
        <v>281</v>
      </c>
      <c r="B2447" s="13" t="s">
        <v>29</v>
      </c>
      <c r="C2447" s="13" t="s">
        <v>270</v>
      </c>
      <c r="D2447" s="14">
        <v>2015</v>
      </c>
      <c r="E2447" s="14" t="str">
        <f t="shared" si="38"/>
        <v>2015Cameroon</v>
      </c>
      <c r="F2447" s="14">
        <v>0.10951051861047745</v>
      </c>
    </row>
    <row r="2448" spans="1:6" x14ac:dyDescent="0.3">
      <c r="A2448" s="13" t="s">
        <v>281</v>
      </c>
      <c r="B2448" s="13" t="s">
        <v>29</v>
      </c>
      <c r="C2448" s="13" t="s">
        <v>270</v>
      </c>
      <c r="D2448" s="14">
        <v>2016</v>
      </c>
      <c r="E2448" s="14" t="str">
        <f t="shared" si="38"/>
        <v>2016Cameroon</v>
      </c>
      <c r="F2448" s="14">
        <v>0.10824445635080338</v>
      </c>
    </row>
    <row r="2449" spans="1:6" x14ac:dyDescent="0.3">
      <c r="A2449" s="13" t="s">
        <v>281</v>
      </c>
      <c r="B2449" s="13" t="s">
        <v>29</v>
      </c>
      <c r="C2449" s="13" t="s">
        <v>270</v>
      </c>
      <c r="D2449" s="14">
        <v>2017</v>
      </c>
      <c r="E2449" s="14" t="str">
        <f t="shared" si="38"/>
        <v>2017Cameroon</v>
      </c>
      <c r="F2449" s="14">
        <v>0.10275836288928986</v>
      </c>
    </row>
    <row r="2450" spans="1:6" x14ac:dyDescent="0.3">
      <c r="A2450" s="13" t="s">
        <v>282</v>
      </c>
      <c r="B2450" s="13" t="s">
        <v>283</v>
      </c>
      <c r="C2450" s="13" t="s">
        <v>284</v>
      </c>
      <c r="D2450" s="14">
        <v>1950</v>
      </c>
      <c r="E2450" s="14" t="str">
        <f t="shared" si="38"/>
        <v>1950D.R. of the Congo</v>
      </c>
      <c r="F2450" s="14">
        <v>0.16847968101501465</v>
      </c>
    </row>
    <row r="2451" spans="1:6" x14ac:dyDescent="0.3">
      <c r="A2451" s="13" t="s">
        <v>282</v>
      </c>
      <c r="B2451" s="13" t="s">
        <v>283</v>
      </c>
      <c r="C2451" s="13" t="s">
        <v>284</v>
      </c>
      <c r="D2451" s="14">
        <v>1951</v>
      </c>
      <c r="E2451" s="14" t="str">
        <f t="shared" si="38"/>
        <v>1951D.R. of the Congo</v>
      </c>
      <c r="F2451" s="14">
        <v>0.18317937850952148</v>
      </c>
    </row>
    <row r="2452" spans="1:6" x14ac:dyDescent="0.3">
      <c r="A2452" s="13" t="s">
        <v>282</v>
      </c>
      <c r="B2452" s="13" t="s">
        <v>283</v>
      </c>
      <c r="C2452" s="13" t="s">
        <v>284</v>
      </c>
      <c r="D2452" s="14">
        <v>1952</v>
      </c>
      <c r="E2452" s="14" t="str">
        <f t="shared" si="38"/>
        <v>1952D.R. of the Congo</v>
      </c>
      <c r="F2452" s="14">
        <v>0.17521287500858307</v>
      </c>
    </row>
    <row r="2453" spans="1:6" x14ac:dyDescent="0.3">
      <c r="A2453" s="13" t="s">
        <v>282</v>
      </c>
      <c r="B2453" s="13" t="s">
        <v>283</v>
      </c>
      <c r="C2453" s="13" t="s">
        <v>284</v>
      </c>
      <c r="D2453" s="14">
        <v>1953</v>
      </c>
      <c r="E2453" s="14" t="str">
        <f t="shared" si="38"/>
        <v>1953D.R. of the Congo</v>
      </c>
      <c r="F2453" s="14">
        <v>0.17029792070388794</v>
      </c>
    </row>
    <row r="2454" spans="1:6" x14ac:dyDescent="0.3">
      <c r="A2454" s="13" t="s">
        <v>282</v>
      </c>
      <c r="B2454" s="13" t="s">
        <v>283</v>
      </c>
      <c r="C2454" s="13" t="s">
        <v>284</v>
      </c>
      <c r="D2454" s="14">
        <v>1954</v>
      </c>
      <c r="E2454" s="14" t="str">
        <f t="shared" si="38"/>
        <v>1954D.R. of the Congo</v>
      </c>
      <c r="F2454" s="14">
        <v>0.17478238046169281</v>
      </c>
    </row>
    <row r="2455" spans="1:6" x14ac:dyDescent="0.3">
      <c r="A2455" s="13" t="s">
        <v>282</v>
      </c>
      <c r="B2455" s="13" t="s">
        <v>283</v>
      </c>
      <c r="C2455" s="13" t="s">
        <v>284</v>
      </c>
      <c r="D2455" s="14">
        <v>1955</v>
      </c>
      <c r="E2455" s="14" t="str">
        <f t="shared" si="38"/>
        <v>1955D.R. of the Congo</v>
      </c>
      <c r="F2455" s="14">
        <v>0.17270770668983459</v>
      </c>
    </row>
    <row r="2456" spans="1:6" x14ac:dyDescent="0.3">
      <c r="A2456" s="13" t="s">
        <v>282</v>
      </c>
      <c r="B2456" s="13" t="s">
        <v>283</v>
      </c>
      <c r="C2456" s="13" t="s">
        <v>284</v>
      </c>
      <c r="D2456" s="14">
        <v>1956</v>
      </c>
      <c r="E2456" s="14" t="str">
        <f t="shared" si="38"/>
        <v>1956D.R. of the Congo</v>
      </c>
      <c r="F2456" s="14">
        <v>0.17724834382534027</v>
      </c>
    </row>
    <row r="2457" spans="1:6" x14ac:dyDescent="0.3">
      <c r="A2457" s="13" t="s">
        <v>282</v>
      </c>
      <c r="B2457" s="13" t="s">
        <v>283</v>
      </c>
      <c r="C2457" s="13" t="s">
        <v>284</v>
      </c>
      <c r="D2457" s="14">
        <v>1957</v>
      </c>
      <c r="E2457" s="14" t="str">
        <f t="shared" si="38"/>
        <v>1957D.R. of the Congo</v>
      </c>
      <c r="F2457" s="14">
        <v>0.19048009812831879</v>
      </c>
    </row>
    <row r="2458" spans="1:6" x14ac:dyDescent="0.3">
      <c r="A2458" s="13" t="s">
        <v>282</v>
      </c>
      <c r="B2458" s="13" t="s">
        <v>283</v>
      </c>
      <c r="C2458" s="13" t="s">
        <v>284</v>
      </c>
      <c r="D2458" s="14">
        <v>1958</v>
      </c>
      <c r="E2458" s="14" t="str">
        <f t="shared" si="38"/>
        <v>1958D.R. of the Congo</v>
      </c>
      <c r="F2458" s="14">
        <v>0.2012966126203537</v>
      </c>
    </row>
    <row r="2459" spans="1:6" x14ac:dyDescent="0.3">
      <c r="A2459" s="13" t="s">
        <v>282</v>
      </c>
      <c r="B2459" s="13" t="s">
        <v>283</v>
      </c>
      <c r="C2459" s="13" t="s">
        <v>284</v>
      </c>
      <c r="D2459" s="14">
        <v>1959</v>
      </c>
      <c r="E2459" s="14" t="str">
        <f t="shared" si="38"/>
        <v>1959D.R. of the Congo</v>
      </c>
      <c r="F2459" s="14">
        <v>0.20704762637615204</v>
      </c>
    </row>
    <row r="2460" spans="1:6" x14ac:dyDescent="0.3">
      <c r="A2460" s="13" t="s">
        <v>282</v>
      </c>
      <c r="B2460" s="13" t="s">
        <v>283</v>
      </c>
      <c r="C2460" s="13" t="s">
        <v>284</v>
      </c>
      <c r="D2460" s="14">
        <v>1960</v>
      </c>
      <c r="E2460" s="14" t="str">
        <f t="shared" si="38"/>
        <v>1960D.R. of the Congo</v>
      </c>
      <c r="F2460" s="14">
        <v>0.20467209815979004</v>
      </c>
    </row>
    <row r="2461" spans="1:6" x14ac:dyDescent="0.3">
      <c r="A2461" s="13" t="s">
        <v>282</v>
      </c>
      <c r="B2461" s="13" t="s">
        <v>283</v>
      </c>
      <c r="C2461" s="13" t="s">
        <v>284</v>
      </c>
      <c r="D2461" s="14">
        <v>1961</v>
      </c>
      <c r="E2461" s="14" t="str">
        <f t="shared" si="38"/>
        <v>1961D.R. of the Congo</v>
      </c>
      <c r="F2461" s="14">
        <v>0.22278957068920135</v>
      </c>
    </row>
    <row r="2462" spans="1:6" x14ac:dyDescent="0.3">
      <c r="A2462" s="13" t="s">
        <v>282</v>
      </c>
      <c r="B2462" s="13" t="s">
        <v>283</v>
      </c>
      <c r="C2462" s="13" t="s">
        <v>284</v>
      </c>
      <c r="D2462" s="14">
        <v>1962</v>
      </c>
      <c r="E2462" s="14" t="str">
        <f t="shared" si="38"/>
        <v>1962D.R. of the Congo</v>
      </c>
      <c r="F2462" s="14">
        <v>0.27232670783996582</v>
      </c>
    </row>
    <row r="2463" spans="1:6" x14ac:dyDescent="0.3">
      <c r="A2463" s="13" t="s">
        <v>282</v>
      </c>
      <c r="B2463" s="13" t="s">
        <v>283</v>
      </c>
      <c r="C2463" s="13" t="s">
        <v>284</v>
      </c>
      <c r="D2463" s="14">
        <v>1963</v>
      </c>
      <c r="E2463" s="14" t="str">
        <f t="shared" si="38"/>
        <v>1963D.R. of the Congo</v>
      </c>
      <c r="F2463" s="14">
        <v>0.25307470560073853</v>
      </c>
    </row>
    <row r="2464" spans="1:6" x14ac:dyDescent="0.3">
      <c r="A2464" s="13" t="s">
        <v>282</v>
      </c>
      <c r="B2464" s="13" t="s">
        <v>283</v>
      </c>
      <c r="C2464" s="13" t="s">
        <v>284</v>
      </c>
      <c r="D2464" s="14">
        <v>1964</v>
      </c>
      <c r="E2464" s="14" t="str">
        <f t="shared" si="38"/>
        <v>1964D.R. of the Congo</v>
      </c>
      <c r="F2464" s="14">
        <v>0.25615221261978149</v>
      </c>
    </row>
    <row r="2465" spans="1:6" x14ac:dyDescent="0.3">
      <c r="A2465" s="13" t="s">
        <v>282</v>
      </c>
      <c r="B2465" s="13" t="s">
        <v>283</v>
      </c>
      <c r="C2465" s="13" t="s">
        <v>284</v>
      </c>
      <c r="D2465" s="14">
        <v>1965</v>
      </c>
      <c r="E2465" s="14" t="str">
        <f t="shared" si="38"/>
        <v>1965D.R. of the Congo</v>
      </c>
      <c r="F2465" s="14">
        <v>0.27304872870445251</v>
      </c>
    </row>
    <row r="2466" spans="1:6" x14ac:dyDescent="0.3">
      <c r="A2466" s="13" t="s">
        <v>282</v>
      </c>
      <c r="B2466" s="13" t="s">
        <v>283</v>
      </c>
      <c r="C2466" s="13" t="s">
        <v>284</v>
      </c>
      <c r="D2466" s="14">
        <v>1966</v>
      </c>
      <c r="E2466" s="14" t="str">
        <f t="shared" si="38"/>
        <v>1966D.R. of the Congo</v>
      </c>
      <c r="F2466" s="14">
        <v>0.28325265645980835</v>
      </c>
    </row>
    <row r="2467" spans="1:6" x14ac:dyDescent="0.3">
      <c r="A2467" s="13" t="s">
        <v>282</v>
      </c>
      <c r="B2467" s="13" t="s">
        <v>283</v>
      </c>
      <c r="C2467" s="13" t="s">
        <v>284</v>
      </c>
      <c r="D2467" s="14">
        <v>1967</v>
      </c>
      <c r="E2467" s="14" t="str">
        <f t="shared" si="38"/>
        <v>1967D.R. of the Congo</v>
      </c>
      <c r="F2467" s="14">
        <v>0.31313842535018921</v>
      </c>
    </row>
    <row r="2468" spans="1:6" x14ac:dyDescent="0.3">
      <c r="A2468" s="13" t="s">
        <v>282</v>
      </c>
      <c r="B2468" s="13" t="s">
        <v>283</v>
      </c>
      <c r="C2468" s="13" t="s">
        <v>284</v>
      </c>
      <c r="D2468" s="14">
        <v>1968</v>
      </c>
      <c r="E2468" s="14" t="str">
        <f t="shared" si="38"/>
        <v>1968D.R. of the Congo</v>
      </c>
      <c r="F2468" s="14">
        <v>0.38302704691886902</v>
      </c>
    </row>
    <row r="2469" spans="1:6" x14ac:dyDescent="0.3">
      <c r="A2469" s="13" t="s">
        <v>282</v>
      </c>
      <c r="B2469" s="13" t="s">
        <v>283</v>
      </c>
      <c r="C2469" s="13" t="s">
        <v>284</v>
      </c>
      <c r="D2469" s="14">
        <v>1969</v>
      </c>
      <c r="E2469" s="14" t="str">
        <f t="shared" si="38"/>
        <v>1969D.R. of the Congo</v>
      </c>
      <c r="F2469" s="14">
        <v>0.36243164539337158</v>
      </c>
    </row>
    <row r="2470" spans="1:6" x14ac:dyDescent="0.3">
      <c r="A2470" s="13" t="s">
        <v>282</v>
      </c>
      <c r="B2470" s="13" t="s">
        <v>283</v>
      </c>
      <c r="C2470" s="13" t="s">
        <v>284</v>
      </c>
      <c r="D2470" s="14">
        <v>1970</v>
      </c>
      <c r="E2470" s="14" t="str">
        <f t="shared" si="38"/>
        <v>1970D.R. of the Congo</v>
      </c>
      <c r="F2470" s="14">
        <v>0.42496746778488159</v>
      </c>
    </row>
    <row r="2471" spans="1:6" x14ac:dyDescent="0.3">
      <c r="A2471" s="13" t="s">
        <v>282</v>
      </c>
      <c r="B2471" s="13" t="s">
        <v>283</v>
      </c>
      <c r="C2471" s="13" t="s">
        <v>284</v>
      </c>
      <c r="D2471" s="14">
        <v>1971</v>
      </c>
      <c r="E2471" s="14" t="str">
        <f t="shared" si="38"/>
        <v>1971D.R. of the Congo</v>
      </c>
      <c r="F2471" s="14">
        <v>0.39431855082511902</v>
      </c>
    </row>
    <row r="2472" spans="1:6" x14ac:dyDescent="0.3">
      <c r="A2472" s="13" t="s">
        <v>282</v>
      </c>
      <c r="B2472" s="13" t="s">
        <v>283</v>
      </c>
      <c r="C2472" s="13" t="s">
        <v>284</v>
      </c>
      <c r="D2472" s="14">
        <v>1972</v>
      </c>
      <c r="E2472" s="14" t="str">
        <f t="shared" si="38"/>
        <v>1972D.R. of the Congo</v>
      </c>
      <c r="F2472" s="14">
        <v>0.39510521292686462</v>
      </c>
    </row>
    <row r="2473" spans="1:6" x14ac:dyDescent="0.3">
      <c r="A2473" s="13" t="s">
        <v>282</v>
      </c>
      <c r="B2473" s="13" t="s">
        <v>283</v>
      </c>
      <c r="C2473" s="13" t="s">
        <v>284</v>
      </c>
      <c r="D2473" s="14">
        <v>1973</v>
      </c>
      <c r="E2473" s="14" t="str">
        <f t="shared" si="38"/>
        <v>1973D.R. of the Congo</v>
      </c>
      <c r="F2473" s="14">
        <v>0.38989946246147156</v>
      </c>
    </row>
    <row r="2474" spans="1:6" x14ac:dyDescent="0.3">
      <c r="A2474" s="13" t="s">
        <v>282</v>
      </c>
      <c r="B2474" s="13" t="s">
        <v>283</v>
      </c>
      <c r="C2474" s="13" t="s">
        <v>284</v>
      </c>
      <c r="D2474" s="14">
        <v>1974</v>
      </c>
      <c r="E2474" s="14" t="str">
        <f t="shared" si="38"/>
        <v>1974D.R. of the Congo</v>
      </c>
      <c r="F2474" s="14">
        <v>0.43533715605735779</v>
      </c>
    </row>
    <row r="2475" spans="1:6" x14ac:dyDescent="0.3">
      <c r="A2475" s="13" t="s">
        <v>282</v>
      </c>
      <c r="B2475" s="13" t="s">
        <v>283</v>
      </c>
      <c r="C2475" s="13" t="s">
        <v>284</v>
      </c>
      <c r="D2475" s="14">
        <v>1975</v>
      </c>
      <c r="E2475" s="14" t="str">
        <f t="shared" si="38"/>
        <v>1975D.R. of the Congo</v>
      </c>
      <c r="F2475" s="14">
        <v>0.40792781114578247</v>
      </c>
    </row>
    <row r="2476" spans="1:6" x14ac:dyDescent="0.3">
      <c r="A2476" s="13" t="s">
        <v>282</v>
      </c>
      <c r="B2476" s="13" t="s">
        <v>283</v>
      </c>
      <c r="C2476" s="13" t="s">
        <v>284</v>
      </c>
      <c r="D2476" s="14">
        <v>1976</v>
      </c>
      <c r="E2476" s="14" t="str">
        <f t="shared" si="38"/>
        <v>1976D.R. of the Congo</v>
      </c>
      <c r="F2476" s="14">
        <v>0.39948686957359314</v>
      </c>
    </row>
    <row r="2477" spans="1:6" x14ac:dyDescent="0.3">
      <c r="A2477" s="13" t="s">
        <v>282</v>
      </c>
      <c r="B2477" s="13" t="s">
        <v>283</v>
      </c>
      <c r="C2477" s="13" t="s">
        <v>284</v>
      </c>
      <c r="D2477" s="14">
        <v>1977</v>
      </c>
      <c r="E2477" s="14" t="str">
        <f t="shared" si="38"/>
        <v>1977D.R. of the Congo</v>
      </c>
      <c r="F2477" s="14">
        <v>0.40922319889068604</v>
      </c>
    </row>
    <row r="2478" spans="1:6" x14ac:dyDescent="0.3">
      <c r="A2478" s="13" t="s">
        <v>282</v>
      </c>
      <c r="B2478" s="13" t="s">
        <v>283</v>
      </c>
      <c r="C2478" s="13" t="s">
        <v>284</v>
      </c>
      <c r="D2478" s="14">
        <v>1978</v>
      </c>
      <c r="E2478" s="14" t="str">
        <f t="shared" si="38"/>
        <v>1978D.R. of the Congo</v>
      </c>
      <c r="F2478" s="14">
        <v>0.34253823757171631</v>
      </c>
    </row>
    <row r="2479" spans="1:6" x14ac:dyDescent="0.3">
      <c r="A2479" s="13" t="s">
        <v>282</v>
      </c>
      <c r="B2479" s="13" t="s">
        <v>283</v>
      </c>
      <c r="C2479" s="13" t="s">
        <v>284</v>
      </c>
      <c r="D2479" s="14">
        <v>1979</v>
      </c>
      <c r="E2479" s="14" t="str">
        <f t="shared" si="38"/>
        <v>1979D.R. of the Congo</v>
      </c>
      <c r="F2479" s="14">
        <v>0.2862849235534668</v>
      </c>
    </row>
    <row r="2480" spans="1:6" x14ac:dyDescent="0.3">
      <c r="A2480" s="13" t="s">
        <v>282</v>
      </c>
      <c r="B2480" s="13" t="s">
        <v>283</v>
      </c>
      <c r="C2480" s="13" t="s">
        <v>284</v>
      </c>
      <c r="D2480" s="14">
        <v>1980</v>
      </c>
      <c r="E2480" s="14" t="str">
        <f t="shared" si="38"/>
        <v>1980D.R. of the Congo</v>
      </c>
      <c r="F2480" s="14">
        <v>0.30172786116600037</v>
      </c>
    </row>
    <row r="2481" spans="1:6" x14ac:dyDescent="0.3">
      <c r="A2481" s="13" t="s">
        <v>282</v>
      </c>
      <c r="B2481" s="13" t="s">
        <v>283</v>
      </c>
      <c r="C2481" s="13" t="s">
        <v>284</v>
      </c>
      <c r="D2481" s="14">
        <v>1981</v>
      </c>
      <c r="E2481" s="14" t="str">
        <f t="shared" si="38"/>
        <v>1981D.R. of the Congo</v>
      </c>
      <c r="F2481" s="14">
        <v>0.34544187784194946</v>
      </c>
    </row>
    <row r="2482" spans="1:6" x14ac:dyDescent="0.3">
      <c r="A2482" s="13" t="s">
        <v>282</v>
      </c>
      <c r="B2482" s="13" t="s">
        <v>283</v>
      </c>
      <c r="C2482" s="13" t="s">
        <v>284</v>
      </c>
      <c r="D2482" s="14">
        <v>1982</v>
      </c>
      <c r="E2482" s="14" t="str">
        <f t="shared" si="38"/>
        <v>1982D.R. of the Congo</v>
      </c>
      <c r="F2482" s="14">
        <v>0.32253724336624146</v>
      </c>
    </row>
    <row r="2483" spans="1:6" x14ac:dyDescent="0.3">
      <c r="A2483" s="13" t="s">
        <v>282</v>
      </c>
      <c r="B2483" s="13" t="s">
        <v>283</v>
      </c>
      <c r="C2483" s="13" t="s">
        <v>284</v>
      </c>
      <c r="D2483" s="14">
        <v>1983</v>
      </c>
      <c r="E2483" s="14" t="str">
        <f t="shared" si="38"/>
        <v>1983D.R. of the Congo</v>
      </c>
      <c r="F2483" s="14">
        <v>0.28044229745864868</v>
      </c>
    </row>
    <row r="2484" spans="1:6" x14ac:dyDescent="0.3">
      <c r="A2484" s="13" t="s">
        <v>282</v>
      </c>
      <c r="B2484" s="13" t="s">
        <v>283</v>
      </c>
      <c r="C2484" s="13" t="s">
        <v>284</v>
      </c>
      <c r="D2484" s="14">
        <v>1984</v>
      </c>
      <c r="E2484" s="14" t="str">
        <f t="shared" si="38"/>
        <v>1984D.R. of the Congo</v>
      </c>
      <c r="F2484" s="14">
        <v>0.22912956774234772</v>
      </c>
    </row>
    <row r="2485" spans="1:6" x14ac:dyDescent="0.3">
      <c r="A2485" s="13" t="s">
        <v>282</v>
      </c>
      <c r="B2485" s="13" t="s">
        <v>283</v>
      </c>
      <c r="C2485" s="13" t="s">
        <v>284</v>
      </c>
      <c r="D2485" s="14">
        <v>1985</v>
      </c>
      <c r="E2485" s="14" t="str">
        <f t="shared" si="38"/>
        <v>1985D.R. of the Congo</v>
      </c>
      <c r="F2485" s="14">
        <v>0.23920781910419464</v>
      </c>
    </row>
    <row r="2486" spans="1:6" x14ac:dyDescent="0.3">
      <c r="A2486" s="13" t="s">
        <v>282</v>
      </c>
      <c r="B2486" s="13" t="s">
        <v>283</v>
      </c>
      <c r="C2486" s="13" t="s">
        <v>284</v>
      </c>
      <c r="D2486" s="14">
        <v>1986</v>
      </c>
      <c r="E2486" s="14" t="str">
        <f t="shared" si="38"/>
        <v>1986D.R. of the Congo</v>
      </c>
      <c r="F2486" s="14">
        <v>0.26482385396957397</v>
      </c>
    </row>
    <row r="2487" spans="1:6" x14ac:dyDescent="0.3">
      <c r="A2487" s="13" t="s">
        <v>282</v>
      </c>
      <c r="B2487" s="13" t="s">
        <v>283</v>
      </c>
      <c r="C2487" s="13" t="s">
        <v>284</v>
      </c>
      <c r="D2487" s="14">
        <v>1987</v>
      </c>
      <c r="E2487" s="14" t="str">
        <f t="shared" si="38"/>
        <v>1987D.R. of the Congo</v>
      </c>
      <c r="F2487" s="14">
        <v>0.29776641726493835</v>
      </c>
    </row>
    <row r="2488" spans="1:6" x14ac:dyDescent="0.3">
      <c r="A2488" s="13" t="s">
        <v>282</v>
      </c>
      <c r="B2488" s="13" t="s">
        <v>283</v>
      </c>
      <c r="C2488" s="13" t="s">
        <v>284</v>
      </c>
      <c r="D2488" s="14">
        <v>1988</v>
      </c>
      <c r="E2488" s="14" t="str">
        <f t="shared" si="38"/>
        <v>1988D.R. of the Congo</v>
      </c>
      <c r="F2488" s="14">
        <v>0.34910264611244202</v>
      </c>
    </row>
    <row r="2489" spans="1:6" x14ac:dyDescent="0.3">
      <c r="A2489" s="13" t="s">
        <v>282</v>
      </c>
      <c r="B2489" s="13" t="s">
        <v>283</v>
      </c>
      <c r="C2489" s="13" t="s">
        <v>284</v>
      </c>
      <c r="D2489" s="14">
        <v>1989</v>
      </c>
      <c r="E2489" s="14" t="str">
        <f t="shared" si="38"/>
        <v>1989D.R. of the Congo</v>
      </c>
      <c r="F2489" s="14">
        <v>0.28516528010368347</v>
      </c>
    </row>
    <row r="2490" spans="1:6" x14ac:dyDescent="0.3">
      <c r="A2490" s="13" t="s">
        <v>282</v>
      </c>
      <c r="B2490" s="13" t="s">
        <v>283</v>
      </c>
      <c r="C2490" s="13" t="s">
        <v>284</v>
      </c>
      <c r="D2490" s="14">
        <v>1990</v>
      </c>
      <c r="E2490" s="14" t="str">
        <f t="shared" si="38"/>
        <v>1990D.R. of the Congo</v>
      </c>
      <c r="F2490" s="14">
        <v>0.32399818301200867</v>
      </c>
    </row>
    <row r="2491" spans="1:6" x14ac:dyDescent="0.3">
      <c r="A2491" s="13" t="s">
        <v>282</v>
      </c>
      <c r="B2491" s="13" t="s">
        <v>283</v>
      </c>
      <c r="C2491" s="13" t="s">
        <v>284</v>
      </c>
      <c r="D2491" s="14">
        <v>1991</v>
      </c>
      <c r="E2491" s="14" t="str">
        <f t="shared" si="38"/>
        <v>1991D.R. of the Congo</v>
      </c>
      <c r="F2491" s="14">
        <v>0.27432483434677124</v>
      </c>
    </row>
    <row r="2492" spans="1:6" x14ac:dyDescent="0.3">
      <c r="A2492" s="13" t="s">
        <v>282</v>
      </c>
      <c r="B2492" s="13" t="s">
        <v>283</v>
      </c>
      <c r="C2492" s="13" t="s">
        <v>284</v>
      </c>
      <c r="D2492" s="14">
        <v>1992</v>
      </c>
      <c r="E2492" s="14" t="str">
        <f t="shared" si="38"/>
        <v>1992D.R. of the Congo</v>
      </c>
      <c r="F2492" s="14">
        <v>0.47474348545074463</v>
      </c>
    </row>
    <row r="2493" spans="1:6" x14ac:dyDescent="0.3">
      <c r="A2493" s="13" t="s">
        <v>282</v>
      </c>
      <c r="B2493" s="13" t="s">
        <v>283</v>
      </c>
      <c r="C2493" s="13" t="s">
        <v>284</v>
      </c>
      <c r="D2493" s="14">
        <v>1993</v>
      </c>
      <c r="E2493" s="14" t="str">
        <f t="shared" si="38"/>
        <v>1993D.R. of the Congo</v>
      </c>
      <c r="F2493" s="14">
        <v>0.41480562090873718</v>
      </c>
    </row>
    <row r="2494" spans="1:6" x14ac:dyDescent="0.3">
      <c r="A2494" s="13" t="s">
        <v>282</v>
      </c>
      <c r="B2494" s="13" t="s">
        <v>283</v>
      </c>
      <c r="C2494" s="13" t="s">
        <v>284</v>
      </c>
      <c r="D2494" s="14">
        <v>1994</v>
      </c>
      <c r="E2494" s="14" t="str">
        <f t="shared" si="38"/>
        <v>1994D.R. of the Congo</v>
      </c>
      <c r="F2494" s="14">
        <v>0.17953379452228546</v>
      </c>
    </row>
    <row r="2495" spans="1:6" x14ac:dyDescent="0.3">
      <c r="A2495" s="13" t="s">
        <v>282</v>
      </c>
      <c r="B2495" s="13" t="s">
        <v>283</v>
      </c>
      <c r="C2495" s="13" t="s">
        <v>284</v>
      </c>
      <c r="D2495" s="14">
        <v>1995</v>
      </c>
      <c r="E2495" s="14" t="str">
        <f t="shared" si="38"/>
        <v>1995D.R. of the Congo</v>
      </c>
      <c r="F2495" s="14">
        <v>0.18796165287494659</v>
      </c>
    </row>
    <row r="2496" spans="1:6" x14ac:dyDescent="0.3">
      <c r="A2496" s="13" t="s">
        <v>282</v>
      </c>
      <c r="B2496" s="13" t="s">
        <v>283</v>
      </c>
      <c r="C2496" s="13" t="s">
        <v>284</v>
      </c>
      <c r="D2496" s="14">
        <v>1996</v>
      </c>
      <c r="E2496" s="14" t="str">
        <f t="shared" si="38"/>
        <v>1996D.R. of the Congo</v>
      </c>
      <c r="F2496" s="14">
        <v>0.17413564026355743</v>
      </c>
    </row>
    <row r="2497" spans="1:6" x14ac:dyDescent="0.3">
      <c r="A2497" s="13" t="s">
        <v>282</v>
      </c>
      <c r="B2497" s="13" t="s">
        <v>283</v>
      </c>
      <c r="C2497" s="13" t="s">
        <v>284</v>
      </c>
      <c r="D2497" s="14">
        <v>1997</v>
      </c>
      <c r="E2497" s="14" t="str">
        <f t="shared" si="38"/>
        <v>1997D.R. of the Congo</v>
      </c>
      <c r="F2497" s="14">
        <v>0.20429034531116486</v>
      </c>
    </row>
    <row r="2498" spans="1:6" x14ac:dyDescent="0.3">
      <c r="A2498" s="13" t="s">
        <v>282</v>
      </c>
      <c r="B2498" s="13" t="s">
        <v>283</v>
      </c>
      <c r="C2498" s="13" t="s">
        <v>284</v>
      </c>
      <c r="D2498" s="14">
        <v>1998</v>
      </c>
      <c r="E2498" s="14" t="str">
        <f t="shared" si="38"/>
        <v>1998D.R. of the Congo</v>
      </c>
      <c r="F2498" s="14">
        <v>0.12793654203414917</v>
      </c>
    </row>
    <row r="2499" spans="1:6" x14ac:dyDescent="0.3">
      <c r="A2499" s="13" t="s">
        <v>282</v>
      </c>
      <c r="B2499" s="13" t="s">
        <v>283</v>
      </c>
      <c r="C2499" s="13" t="s">
        <v>284</v>
      </c>
      <c r="D2499" s="14">
        <v>1999</v>
      </c>
      <c r="E2499" s="14" t="str">
        <f t="shared" ref="E2499:E2562" si="39">D2499&amp;B2499</f>
        <v>1999D.R. of the Congo</v>
      </c>
      <c r="F2499" s="14">
        <v>0.10251127183437347</v>
      </c>
    </row>
    <row r="2500" spans="1:6" x14ac:dyDescent="0.3">
      <c r="A2500" s="13" t="s">
        <v>282</v>
      </c>
      <c r="B2500" s="13" t="s">
        <v>283</v>
      </c>
      <c r="C2500" s="13" t="s">
        <v>284</v>
      </c>
      <c r="D2500" s="14">
        <v>2000</v>
      </c>
      <c r="E2500" s="14" t="str">
        <f t="shared" si="39"/>
        <v>2000D.R. of the Congo</v>
      </c>
      <c r="F2500" s="14">
        <v>0.10243341326713562</v>
      </c>
    </row>
    <row r="2501" spans="1:6" x14ac:dyDescent="0.3">
      <c r="A2501" s="13" t="s">
        <v>282</v>
      </c>
      <c r="B2501" s="13" t="s">
        <v>283</v>
      </c>
      <c r="C2501" s="13" t="s">
        <v>284</v>
      </c>
      <c r="D2501" s="14">
        <v>2001</v>
      </c>
      <c r="E2501" s="14" t="str">
        <f t="shared" si="39"/>
        <v>2001D.R. of the Congo</v>
      </c>
      <c r="F2501" s="14">
        <v>6.8526387214660645E-2</v>
      </c>
    </row>
    <row r="2502" spans="1:6" x14ac:dyDescent="0.3">
      <c r="A2502" s="13" t="s">
        <v>282</v>
      </c>
      <c r="B2502" s="13" t="s">
        <v>283</v>
      </c>
      <c r="C2502" s="13" t="s">
        <v>284</v>
      </c>
      <c r="D2502" s="14">
        <v>2002</v>
      </c>
      <c r="E2502" s="14" t="str">
        <f t="shared" si="39"/>
        <v>2002D.R. of the Congo</v>
      </c>
      <c r="F2502" s="14">
        <v>0.1091386079788208</v>
      </c>
    </row>
    <row r="2503" spans="1:6" x14ac:dyDescent="0.3">
      <c r="A2503" s="13" t="s">
        <v>282</v>
      </c>
      <c r="B2503" s="13" t="s">
        <v>283</v>
      </c>
      <c r="C2503" s="13" t="s">
        <v>284</v>
      </c>
      <c r="D2503" s="14">
        <v>2003</v>
      </c>
      <c r="E2503" s="14" t="str">
        <f t="shared" si="39"/>
        <v>2003D.R. of the Congo</v>
      </c>
      <c r="F2503" s="14">
        <v>9.2591099441051483E-2</v>
      </c>
    </row>
    <row r="2504" spans="1:6" x14ac:dyDescent="0.3">
      <c r="A2504" s="13" t="s">
        <v>282</v>
      </c>
      <c r="B2504" s="13" t="s">
        <v>283</v>
      </c>
      <c r="C2504" s="13" t="s">
        <v>284</v>
      </c>
      <c r="D2504" s="14">
        <v>2004</v>
      </c>
      <c r="E2504" s="14" t="str">
        <f t="shared" si="39"/>
        <v>2004D.R. of the Congo</v>
      </c>
      <c r="F2504" s="14">
        <v>0.13246144354343414</v>
      </c>
    </row>
    <row r="2505" spans="1:6" x14ac:dyDescent="0.3">
      <c r="A2505" s="13" t="s">
        <v>282</v>
      </c>
      <c r="B2505" s="13" t="s">
        <v>283</v>
      </c>
      <c r="C2505" s="13" t="s">
        <v>284</v>
      </c>
      <c r="D2505" s="14">
        <v>2005</v>
      </c>
      <c r="E2505" s="14" t="str">
        <f t="shared" si="39"/>
        <v>2005D.R. of the Congo</v>
      </c>
      <c r="F2505" s="14">
        <v>0.15554033219814301</v>
      </c>
    </row>
    <row r="2506" spans="1:6" x14ac:dyDescent="0.3">
      <c r="A2506" s="13" t="s">
        <v>282</v>
      </c>
      <c r="B2506" s="13" t="s">
        <v>283</v>
      </c>
      <c r="C2506" s="13" t="s">
        <v>284</v>
      </c>
      <c r="D2506" s="14">
        <v>2006</v>
      </c>
      <c r="E2506" s="14" t="str">
        <f t="shared" si="39"/>
        <v>2006D.R. of the Congo</v>
      </c>
      <c r="F2506" s="14">
        <v>0.14626835286617279</v>
      </c>
    </row>
    <row r="2507" spans="1:6" x14ac:dyDescent="0.3">
      <c r="A2507" s="13" t="s">
        <v>282</v>
      </c>
      <c r="B2507" s="13" t="s">
        <v>283</v>
      </c>
      <c r="C2507" s="13" t="s">
        <v>284</v>
      </c>
      <c r="D2507" s="14">
        <v>2007</v>
      </c>
      <c r="E2507" s="14" t="str">
        <f t="shared" si="39"/>
        <v>2007D.R. of the Congo</v>
      </c>
      <c r="F2507" s="14">
        <v>0.1266537606716156</v>
      </c>
    </row>
    <row r="2508" spans="1:6" x14ac:dyDescent="0.3">
      <c r="A2508" s="13" t="s">
        <v>282</v>
      </c>
      <c r="B2508" s="13" t="s">
        <v>283</v>
      </c>
      <c r="C2508" s="13" t="s">
        <v>284</v>
      </c>
      <c r="D2508" s="14">
        <v>2008</v>
      </c>
      <c r="E2508" s="14" t="str">
        <f t="shared" si="39"/>
        <v>2008D.R. of the Congo</v>
      </c>
      <c r="F2508" s="14">
        <v>0.134476438164711</v>
      </c>
    </row>
    <row r="2509" spans="1:6" x14ac:dyDescent="0.3">
      <c r="A2509" s="13" t="s">
        <v>282</v>
      </c>
      <c r="B2509" s="13" t="s">
        <v>283</v>
      </c>
      <c r="C2509" s="13" t="s">
        <v>284</v>
      </c>
      <c r="D2509" s="14">
        <v>2009</v>
      </c>
      <c r="E2509" s="14" t="str">
        <f t="shared" si="39"/>
        <v>2009D.R. of the Congo</v>
      </c>
      <c r="F2509" s="14">
        <v>9.6783347427845001E-2</v>
      </c>
    </row>
    <row r="2510" spans="1:6" x14ac:dyDescent="0.3">
      <c r="A2510" s="13" t="s">
        <v>282</v>
      </c>
      <c r="B2510" s="13" t="s">
        <v>283</v>
      </c>
      <c r="C2510" s="13" t="s">
        <v>284</v>
      </c>
      <c r="D2510" s="14">
        <v>2010</v>
      </c>
      <c r="E2510" s="14" t="str">
        <f t="shared" si="39"/>
        <v>2010D.R. of the Congo</v>
      </c>
      <c r="F2510" s="14">
        <v>0.13010165095329285</v>
      </c>
    </row>
    <row r="2511" spans="1:6" x14ac:dyDescent="0.3">
      <c r="A2511" s="13" t="s">
        <v>282</v>
      </c>
      <c r="B2511" s="13" t="s">
        <v>283</v>
      </c>
      <c r="C2511" s="13" t="s">
        <v>284</v>
      </c>
      <c r="D2511" s="14">
        <v>2011</v>
      </c>
      <c r="E2511" s="14" t="str">
        <f t="shared" si="39"/>
        <v>2011D.R. of the Congo</v>
      </c>
      <c r="F2511" s="14">
        <v>0.11683187633752823</v>
      </c>
    </row>
    <row r="2512" spans="1:6" x14ac:dyDescent="0.3">
      <c r="A2512" s="13" t="s">
        <v>282</v>
      </c>
      <c r="B2512" s="13" t="s">
        <v>283</v>
      </c>
      <c r="C2512" s="13" t="s">
        <v>284</v>
      </c>
      <c r="D2512" s="14">
        <v>2012</v>
      </c>
      <c r="E2512" s="14" t="str">
        <f t="shared" si="39"/>
        <v>2012D.R. of the Congo</v>
      </c>
      <c r="F2512" s="14">
        <v>0.13816940784454346</v>
      </c>
    </row>
    <row r="2513" spans="1:6" x14ac:dyDescent="0.3">
      <c r="A2513" s="13" t="s">
        <v>282</v>
      </c>
      <c r="B2513" s="13" t="s">
        <v>283</v>
      </c>
      <c r="C2513" s="13" t="s">
        <v>284</v>
      </c>
      <c r="D2513" s="14">
        <v>2013</v>
      </c>
      <c r="E2513" s="14" t="str">
        <f t="shared" si="39"/>
        <v>2013D.R. of the Congo</v>
      </c>
      <c r="F2513" s="14">
        <v>0.13404954969882965</v>
      </c>
    </row>
    <row r="2514" spans="1:6" x14ac:dyDescent="0.3">
      <c r="A2514" s="13" t="s">
        <v>282</v>
      </c>
      <c r="B2514" s="13" t="s">
        <v>283</v>
      </c>
      <c r="C2514" s="13" t="s">
        <v>284</v>
      </c>
      <c r="D2514" s="14">
        <v>2014</v>
      </c>
      <c r="E2514" s="14" t="str">
        <f t="shared" si="39"/>
        <v>2014D.R. of the Congo</v>
      </c>
      <c r="F2514" s="14">
        <v>0.13664045929908752</v>
      </c>
    </row>
    <row r="2515" spans="1:6" x14ac:dyDescent="0.3">
      <c r="A2515" s="13" t="s">
        <v>282</v>
      </c>
      <c r="B2515" s="13" t="s">
        <v>283</v>
      </c>
      <c r="C2515" s="13" t="s">
        <v>284</v>
      </c>
      <c r="D2515" s="14">
        <v>2015</v>
      </c>
      <c r="E2515" s="14" t="str">
        <f t="shared" si="39"/>
        <v>2015D.R. of the Congo</v>
      </c>
      <c r="F2515" s="14">
        <v>0.1339532732963562</v>
      </c>
    </row>
    <row r="2516" spans="1:6" x14ac:dyDescent="0.3">
      <c r="A2516" s="13" t="s">
        <v>282</v>
      </c>
      <c r="B2516" s="13" t="s">
        <v>283</v>
      </c>
      <c r="C2516" s="13" t="s">
        <v>284</v>
      </c>
      <c r="D2516" s="14">
        <v>2016</v>
      </c>
      <c r="E2516" s="14" t="str">
        <f t="shared" si="39"/>
        <v>2016D.R. of the Congo</v>
      </c>
      <c r="F2516" s="14">
        <v>0.11583147197961807</v>
      </c>
    </row>
    <row r="2517" spans="1:6" x14ac:dyDescent="0.3">
      <c r="A2517" s="13" t="s">
        <v>282</v>
      </c>
      <c r="B2517" s="13" t="s">
        <v>283</v>
      </c>
      <c r="C2517" s="13" t="s">
        <v>284</v>
      </c>
      <c r="D2517" s="14">
        <v>2017</v>
      </c>
      <c r="E2517" s="14" t="str">
        <f t="shared" si="39"/>
        <v>2017D.R. of the Congo</v>
      </c>
      <c r="F2517" s="14">
        <v>6.484617292881012E-2</v>
      </c>
    </row>
    <row r="2518" spans="1:6" x14ac:dyDescent="0.3">
      <c r="A2518" s="13" t="s">
        <v>285</v>
      </c>
      <c r="B2518" s="13" t="s">
        <v>167</v>
      </c>
      <c r="C2518" s="13" t="s">
        <v>270</v>
      </c>
      <c r="D2518" s="14">
        <v>1950</v>
      </c>
      <c r="E2518" s="14" t="str">
        <f t="shared" si="39"/>
        <v>1950Congo</v>
      </c>
      <c r="F2518" s="14"/>
    </row>
    <row r="2519" spans="1:6" x14ac:dyDescent="0.3">
      <c r="A2519" s="13" t="s">
        <v>285</v>
      </c>
      <c r="B2519" s="13" t="s">
        <v>167</v>
      </c>
      <c r="C2519" s="13" t="s">
        <v>270</v>
      </c>
      <c r="D2519" s="14">
        <v>1951</v>
      </c>
      <c r="E2519" s="14" t="str">
        <f t="shared" si="39"/>
        <v>1951Congo</v>
      </c>
      <c r="F2519" s="14"/>
    </row>
    <row r="2520" spans="1:6" x14ac:dyDescent="0.3">
      <c r="A2520" s="13" t="s">
        <v>285</v>
      </c>
      <c r="B2520" s="13" t="s">
        <v>167</v>
      </c>
      <c r="C2520" s="13" t="s">
        <v>270</v>
      </c>
      <c r="D2520" s="14">
        <v>1952</v>
      </c>
      <c r="E2520" s="14" t="str">
        <f t="shared" si="39"/>
        <v>1952Congo</v>
      </c>
      <c r="F2520" s="14"/>
    </row>
    <row r="2521" spans="1:6" x14ac:dyDescent="0.3">
      <c r="A2521" s="13" t="s">
        <v>285</v>
      </c>
      <c r="B2521" s="13" t="s">
        <v>167</v>
      </c>
      <c r="C2521" s="13" t="s">
        <v>270</v>
      </c>
      <c r="D2521" s="14">
        <v>1953</v>
      </c>
      <c r="E2521" s="14" t="str">
        <f t="shared" si="39"/>
        <v>1953Congo</v>
      </c>
      <c r="F2521" s="14"/>
    </row>
    <row r="2522" spans="1:6" x14ac:dyDescent="0.3">
      <c r="A2522" s="13" t="s">
        <v>285</v>
      </c>
      <c r="B2522" s="13" t="s">
        <v>167</v>
      </c>
      <c r="C2522" s="13" t="s">
        <v>270</v>
      </c>
      <c r="D2522" s="14">
        <v>1954</v>
      </c>
      <c r="E2522" s="14" t="str">
        <f t="shared" si="39"/>
        <v>1954Congo</v>
      </c>
      <c r="F2522" s="14"/>
    </row>
    <row r="2523" spans="1:6" x14ac:dyDescent="0.3">
      <c r="A2523" s="13" t="s">
        <v>285</v>
      </c>
      <c r="B2523" s="13" t="s">
        <v>167</v>
      </c>
      <c r="C2523" s="13" t="s">
        <v>270</v>
      </c>
      <c r="D2523" s="14">
        <v>1955</v>
      </c>
      <c r="E2523" s="14" t="str">
        <f t="shared" si="39"/>
        <v>1955Congo</v>
      </c>
      <c r="F2523" s="14"/>
    </row>
    <row r="2524" spans="1:6" x14ac:dyDescent="0.3">
      <c r="A2524" s="13" t="s">
        <v>285</v>
      </c>
      <c r="B2524" s="13" t="s">
        <v>167</v>
      </c>
      <c r="C2524" s="13" t="s">
        <v>270</v>
      </c>
      <c r="D2524" s="14">
        <v>1956</v>
      </c>
      <c r="E2524" s="14" t="str">
        <f t="shared" si="39"/>
        <v>1956Congo</v>
      </c>
      <c r="F2524" s="14"/>
    </row>
    <row r="2525" spans="1:6" x14ac:dyDescent="0.3">
      <c r="A2525" s="13" t="s">
        <v>285</v>
      </c>
      <c r="B2525" s="13" t="s">
        <v>167</v>
      </c>
      <c r="C2525" s="13" t="s">
        <v>270</v>
      </c>
      <c r="D2525" s="14">
        <v>1957</v>
      </c>
      <c r="E2525" s="14" t="str">
        <f t="shared" si="39"/>
        <v>1957Congo</v>
      </c>
      <c r="F2525" s="14"/>
    </row>
    <row r="2526" spans="1:6" x14ac:dyDescent="0.3">
      <c r="A2526" s="13" t="s">
        <v>285</v>
      </c>
      <c r="B2526" s="13" t="s">
        <v>167</v>
      </c>
      <c r="C2526" s="13" t="s">
        <v>270</v>
      </c>
      <c r="D2526" s="14">
        <v>1958</v>
      </c>
      <c r="E2526" s="14" t="str">
        <f t="shared" si="39"/>
        <v>1958Congo</v>
      </c>
      <c r="F2526" s="14"/>
    </row>
    <row r="2527" spans="1:6" x14ac:dyDescent="0.3">
      <c r="A2527" s="13" t="s">
        <v>285</v>
      </c>
      <c r="B2527" s="13" t="s">
        <v>167</v>
      </c>
      <c r="C2527" s="13" t="s">
        <v>270</v>
      </c>
      <c r="D2527" s="14">
        <v>1959</v>
      </c>
      <c r="E2527" s="14" t="str">
        <f t="shared" si="39"/>
        <v>1959Congo</v>
      </c>
      <c r="F2527" s="14"/>
    </row>
    <row r="2528" spans="1:6" x14ac:dyDescent="0.3">
      <c r="A2528" s="13" t="s">
        <v>285</v>
      </c>
      <c r="B2528" s="13" t="s">
        <v>167</v>
      </c>
      <c r="C2528" s="13" t="s">
        <v>270</v>
      </c>
      <c r="D2528" s="14">
        <v>1960</v>
      </c>
      <c r="E2528" s="14" t="str">
        <f t="shared" si="39"/>
        <v>1960Congo</v>
      </c>
      <c r="F2528" s="14">
        <v>0.4178197979927063</v>
      </c>
    </row>
    <row r="2529" spans="1:6" x14ac:dyDescent="0.3">
      <c r="A2529" s="13" t="s">
        <v>285</v>
      </c>
      <c r="B2529" s="13" t="s">
        <v>167</v>
      </c>
      <c r="C2529" s="13" t="s">
        <v>270</v>
      </c>
      <c r="D2529" s="14">
        <v>1961</v>
      </c>
      <c r="E2529" s="14" t="str">
        <f t="shared" si="39"/>
        <v>1961Congo</v>
      </c>
      <c r="F2529" s="14">
        <v>0.45394814014434814</v>
      </c>
    </row>
    <row r="2530" spans="1:6" x14ac:dyDescent="0.3">
      <c r="A2530" s="13" t="s">
        <v>285</v>
      </c>
      <c r="B2530" s="13" t="s">
        <v>167</v>
      </c>
      <c r="C2530" s="13" t="s">
        <v>270</v>
      </c>
      <c r="D2530" s="14">
        <v>1962</v>
      </c>
      <c r="E2530" s="14" t="str">
        <f t="shared" si="39"/>
        <v>1962Congo</v>
      </c>
      <c r="F2530" s="14">
        <v>0.36006787419319153</v>
      </c>
    </row>
    <row r="2531" spans="1:6" x14ac:dyDescent="0.3">
      <c r="A2531" s="13" t="s">
        <v>285</v>
      </c>
      <c r="B2531" s="13" t="s">
        <v>167</v>
      </c>
      <c r="C2531" s="13" t="s">
        <v>270</v>
      </c>
      <c r="D2531" s="14">
        <v>1963</v>
      </c>
      <c r="E2531" s="14" t="str">
        <f t="shared" si="39"/>
        <v>1963Congo</v>
      </c>
      <c r="F2531" s="14">
        <v>0.33475238084793091</v>
      </c>
    </row>
    <row r="2532" spans="1:6" x14ac:dyDescent="0.3">
      <c r="A2532" s="13" t="s">
        <v>285</v>
      </c>
      <c r="B2532" s="13" t="s">
        <v>167</v>
      </c>
      <c r="C2532" s="13" t="s">
        <v>270</v>
      </c>
      <c r="D2532" s="14">
        <v>1964</v>
      </c>
      <c r="E2532" s="14" t="str">
        <f t="shared" si="39"/>
        <v>1964Congo</v>
      </c>
      <c r="F2532" s="14">
        <v>0.33782422542572021</v>
      </c>
    </row>
    <row r="2533" spans="1:6" x14ac:dyDescent="0.3">
      <c r="A2533" s="13" t="s">
        <v>285</v>
      </c>
      <c r="B2533" s="13" t="s">
        <v>167</v>
      </c>
      <c r="C2533" s="13" t="s">
        <v>270</v>
      </c>
      <c r="D2533" s="14">
        <v>1965</v>
      </c>
      <c r="E2533" s="14" t="str">
        <f t="shared" si="39"/>
        <v>1965Congo</v>
      </c>
      <c r="F2533" s="14">
        <v>0.35928776860237122</v>
      </c>
    </row>
    <row r="2534" spans="1:6" x14ac:dyDescent="0.3">
      <c r="A2534" s="13" t="s">
        <v>285</v>
      </c>
      <c r="B2534" s="13" t="s">
        <v>167</v>
      </c>
      <c r="C2534" s="13" t="s">
        <v>270</v>
      </c>
      <c r="D2534" s="14">
        <v>1966</v>
      </c>
      <c r="E2534" s="14" t="str">
        <f t="shared" si="39"/>
        <v>1966Congo</v>
      </c>
      <c r="F2534" s="14">
        <v>0.43027451634407043</v>
      </c>
    </row>
    <row r="2535" spans="1:6" x14ac:dyDescent="0.3">
      <c r="A2535" s="13" t="s">
        <v>285</v>
      </c>
      <c r="B2535" s="13" t="s">
        <v>167</v>
      </c>
      <c r="C2535" s="13" t="s">
        <v>270</v>
      </c>
      <c r="D2535" s="14">
        <v>1967</v>
      </c>
      <c r="E2535" s="14" t="str">
        <f t="shared" si="39"/>
        <v>1967Congo</v>
      </c>
      <c r="F2535" s="14">
        <v>0.44838050007820129</v>
      </c>
    </row>
    <row r="2536" spans="1:6" x14ac:dyDescent="0.3">
      <c r="A2536" s="13" t="s">
        <v>285</v>
      </c>
      <c r="B2536" s="13" t="s">
        <v>167</v>
      </c>
      <c r="C2536" s="13" t="s">
        <v>270</v>
      </c>
      <c r="D2536" s="14">
        <v>1968</v>
      </c>
      <c r="E2536" s="14" t="str">
        <f t="shared" si="39"/>
        <v>1968Congo</v>
      </c>
      <c r="F2536" s="14">
        <v>0.42869719862937927</v>
      </c>
    </row>
    <row r="2537" spans="1:6" x14ac:dyDescent="0.3">
      <c r="A2537" s="13" t="s">
        <v>285</v>
      </c>
      <c r="B2537" s="13" t="s">
        <v>167</v>
      </c>
      <c r="C2537" s="13" t="s">
        <v>270</v>
      </c>
      <c r="D2537" s="14">
        <v>1969</v>
      </c>
      <c r="E2537" s="14" t="str">
        <f t="shared" si="39"/>
        <v>1969Congo</v>
      </c>
      <c r="F2537" s="14">
        <v>0.40240854024887085</v>
      </c>
    </row>
    <row r="2538" spans="1:6" x14ac:dyDescent="0.3">
      <c r="A2538" s="13" t="s">
        <v>285</v>
      </c>
      <c r="B2538" s="13" t="s">
        <v>167</v>
      </c>
      <c r="C2538" s="13" t="s">
        <v>270</v>
      </c>
      <c r="D2538" s="14">
        <v>1970</v>
      </c>
      <c r="E2538" s="14" t="str">
        <f t="shared" si="39"/>
        <v>1970Congo</v>
      </c>
      <c r="F2538" s="14">
        <v>0.41461634635925293</v>
      </c>
    </row>
    <row r="2539" spans="1:6" x14ac:dyDescent="0.3">
      <c r="A2539" s="13" t="s">
        <v>285</v>
      </c>
      <c r="B2539" s="13" t="s">
        <v>167</v>
      </c>
      <c r="C2539" s="13" t="s">
        <v>270</v>
      </c>
      <c r="D2539" s="14">
        <v>1971</v>
      </c>
      <c r="E2539" s="14" t="str">
        <f t="shared" si="39"/>
        <v>1971Congo</v>
      </c>
      <c r="F2539" s="14">
        <v>0.39741897583007813</v>
      </c>
    </row>
    <row r="2540" spans="1:6" x14ac:dyDescent="0.3">
      <c r="A2540" s="13" t="s">
        <v>285</v>
      </c>
      <c r="B2540" s="13" t="s">
        <v>167</v>
      </c>
      <c r="C2540" s="13" t="s">
        <v>270</v>
      </c>
      <c r="D2540" s="14">
        <v>1972</v>
      </c>
      <c r="E2540" s="14" t="str">
        <f t="shared" si="39"/>
        <v>1972Congo</v>
      </c>
      <c r="F2540" s="14">
        <v>0.3833010196685791</v>
      </c>
    </row>
    <row r="2541" spans="1:6" x14ac:dyDescent="0.3">
      <c r="A2541" s="13" t="s">
        <v>285</v>
      </c>
      <c r="B2541" s="13" t="s">
        <v>167</v>
      </c>
      <c r="C2541" s="13" t="s">
        <v>270</v>
      </c>
      <c r="D2541" s="14">
        <v>1973</v>
      </c>
      <c r="E2541" s="14" t="str">
        <f t="shared" si="39"/>
        <v>1973Congo</v>
      </c>
      <c r="F2541" s="14">
        <v>0.35237690806388855</v>
      </c>
    </row>
    <row r="2542" spans="1:6" x14ac:dyDescent="0.3">
      <c r="A2542" s="13" t="s">
        <v>285</v>
      </c>
      <c r="B2542" s="13" t="s">
        <v>167</v>
      </c>
      <c r="C2542" s="13" t="s">
        <v>270</v>
      </c>
      <c r="D2542" s="14">
        <v>1974</v>
      </c>
      <c r="E2542" s="14" t="str">
        <f t="shared" si="39"/>
        <v>1974Congo</v>
      </c>
      <c r="F2542" s="14">
        <v>0.31366261839866638</v>
      </c>
    </row>
    <row r="2543" spans="1:6" x14ac:dyDescent="0.3">
      <c r="A2543" s="13" t="s">
        <v>285</v>
      </c>
      <c r="B2543" s="13" t="s">
        <v>167</v>
      </c>
      <c r="C2543" s="13" t="s">
        <v>270</v>
      </c>
      <c r="D2543" s="14">
        <v>1975</v>
      </c>
      <c r="E2543" s="14" t="str">
        <f t="shared" si="39"/>
        <v>1975Congo</v>
      </c>
      <c r="F2543" s="14">
        <v>0.41605284810066223</v>
      </c>
    </row>
    <row r="2544" spans="1:6" x14ac:dyDescent="0.3">
      <c r="A2544" s="13" t="s">
        <v>285</v>
      </c>
      <c r="B2544" s="13" t="s">
        <v>167</v>
      </c>
      <c r="C2544" s="13" t="s">
        <v>270</v>
      </c>
      <c r="D2544" s="14">
        <v>1976</v>
      </c>
      <c r="E2544" s="14" t="str">
        <f t="shared" si="39"/>
        <v>1976Congo</v>
      </c>
      <c r="F2544" s="14">
        <v>0.38916391134262085</v>
      </c>
    </row>
    <row r="2545" spans="1:6" x14ac:dyDescent="0.3">
      <c r="A2545" s="13" t="s">
        <v>285</v>
      </c>
      <c r="B2545" s="13" t="s">
        <v>167</v>
      </c>
      <c r="C2545" s="13" t="s">
        <v>270</v>
      </c>
      <c r="D2545" s="14">
        <v>1977</v>
      </c>
      <c r="E2545" s="14" t="str">
        <f t="shared" si="39"/>
        <v>1977Congo</v>
      </c>
      <c r="F2545" s="14">
        <v>0.40012368559837341</v>
      </c>
    </row>
    <row r="2546" spans="1:6" x14ac:dyDescent="0.3">
      <c r="A2546" s="13" t="s">
        <v>285</v>
      </c>
      <c r="B2546" s="13" t="s">
        <v>167</v>
      </c>
      <c r="C2546" s="13" t="s">
        <v>270</v>
      </c>
      <c r="D2546" s="14">
        <v>1978</v>
      </c>
      <c r="E2546" s="14" t="str">
        <f t="shared" si="39"/>
        <v>1978Congo</v>
      </c>
      <c r="F2546" s="14">
        <v>0.42761844396591187</v>
      </c>
    </row>
    <row r="2547" spans="1:6" x14ac:dyDescent="0.3">
      <c r="A2547" s="13" t="s">
        <v>285</v>
      </c>
      <c r="B2547" s="13" t="s">
        <v>167</v>
      </c>
      <c r="C2547" s="13" t="s">
        <v>270</v>
      </c>
      <c r="D2547" s="14">
        <v>1979</v>
      </c>
      <c r="E2547" s="14" t="str">
        <f t="shared" si="39"/>
        <v>1979Congo</v>
      </c>
      <c r="F2547" s="14">
        <v>0.40485155582427979</v>
      </c>
    </row>
    <row r="2548" spans="1:6" x14ac:dyDescent="0.3">
      <c r="A2548" s="13" t="s">
        <v>285</v>
      </c>
      <c r="B2548" s="13" t="s">
        <v>167</v>
      </c>
      <c r="C2548" s="13" t="s">
        <v>270</v>
      </c>
      <c r="D2548" s="14">
        <v>1980</v>
      </c>
      <c r="E2548" s="14" t="str">
        <f t="shared" si="39"/>
        <v>1980Congo</v>
      </c>
      <c r="F2548" s="14">
        <v>0.46397089958190918</v>
      </c>
    </row>
    <row r="2549" spans="1:6" x14ac:dyDescent="0.3">
      <c r="A2549" s="13" t="s">
        <v>285</v>
      </c>
      <c r="B2549" s="13" t="s">
        <v>167</v>
      </c>
      <c r="C2549" s="13" t="s">
        <v>270</v>
      </c>
      <c r="D2549" s="14">
        <v>1981</v>
      </c>
      <c r="E2549" s="14" t="str">
        <f t="shared" si="39"/>
        <v>1981Congo</v>
      </c>
      <c r="F2549" s="14">
        <v>0.60386186838150024</v>
      </c>
    </row>
    <row r="2550" spans="1:6" x14ac:dyDescent="0.3">
      <c r="A2550" s="13" t="s">
        <v>285</v>
      </c>
      <c r="B2550" s="13" t="s">
        <v>167</v>
      </c>
      <c r="C2550" s="13" t="s">
        <v>270</v>
      </c>
      <c r="D2550" s="14">
        <v>1982</v>
      </c>
      <c r="E2550" s="14" t="str">
        <f t="shared" si="39"/>
        <v>1982Congo</v>
      </c>
      <c r="F2550" s="14">
        <v>0.65952110290527344</v>
      </c>
    </row>
    <row r="2551" spans="1:6" x14ac:dyDescent="0.3">
      <c r="A2551" s="13" t="s">
        <v>285</v>
      </c>
      <c r="B2551" s="13" t="s">
        <v>167</v>
      </c>
      <c r="C2551" s="13" t="s">
        <v>270</v>
      </c>
      <c r="D2551" s="14">
        <v>1983</v>
      </c>
      <c r="E2551" s="14" t="str">
        <f t="shared" si="39"/>
        <v>1983Congo</v>
      </c>
      <c r="F2551" s="14">
        <v>0.45515406131744385</v>
      </c>
    </row>
    <row r="2552" spans="1:6" x14ac:dyDescent="0.3">
      <c r="A2552" s="13" t="s">
        <v>285</v>
      </c>
      <c r="B2552" s="13" t="s">
        <v>167</v>
      </c>
      <c r="C2552" s="13" t="s">
        <v>270</v>
      </c>
      <c r="D2552" s="14">
        <v>1984</v>
      </c>
      <c r="E2552" s="14" t="str">
        <f t="shared" si="39"/>
        <v>1984Congo</v>
      </c>
      <c r="F2552" s="14">
        <v>0.43156373500823975</v>
      </c>
    </row>
    <row r="2553" spans="1:6" x14ac:dyDescent="0.3">
      <c r="A2553" s="13" t="s">
        <v>285</v>
      </c>
      <c r="B2553" s="13" t="s">
        <v>167</v>
      </c>
      <c r="C2553" s="13" t="s">
        <v>270</v>
      </c>
      <c r="D2553" s="14">
        <v>1985</v>
      </c>
      <c r="E2553" s="14" t="str">
        <f t="shared" si="39"/>
        <v>1985Congo</v>
      </c>
      <c r="F2553" s="14">
        <v>0.45768353343009949</v>
      </c>
    </row>
    <row r="2554" spans="1:6" x14ac:dyDescent="0.3">
      <c r="A2554" s="13" t="s">
        <v>285</v>
      </c>
      <c r="B2554" s="13" t="s">
        <v>167</v>
      </c>
      <c r="C2554" s="13" t="s">
        <v>270</v>
      </c>
      <c r="D2554" s="14">
        <v>1986</v>
      </c>
      <c r="E2554" s="14" t="str">
        <f t="shared" si="39"/>
        <v>1986Congo</v>
      </c>
      <c r="F2554" s="14">
        <v>0.65545761585235596</v>
      </c>
    </row>
    <row r="2555" spans="1:6" x14ac:dyDescent="0.3">
      <c r="A2555" s="13" t="s">
        <v>285</v>
      </c>
      <c r="B2555" s="13" t="s">
        <v>167</v>
      </c>
      <c r="C2555" s="13" t="s">
        <v>270</v>
      </c>
      <c r="D2555" s="14">
        <v>1987</v>
      </c>
      <c r="E2555" s="14" t="str">
        <f t="shared" si="39"/>
        <v>1987Congo</v>
      </c>
      <c r="F2555" s="14">
        <v>0.53679013252258301</v>
      </c>
    </row>
    <row r="2556" spans="1:6" x14ac:dyDescent="0.3">
      <c r="A2556" s="13" t="s">
        <v>285</v>
      </c>
      <c r="B2556" s="13" t="s">
        <v>167</v>
      </c>
      <c r="C2556" s="13" t="s">
        <v>270</v>
      </c>
      <c r="D2556" s="14">
        <v>1988</v>
      </c>
      <c r="E2556" s="14" t="str">
        <f t="shared" si="39"/>
        <v>1988Congo</v>
      </c>
      <c r="F2556" s="14">
        <v>0.52272850275039673</v>
      </c>
    </row>
    <row r="2557" spans="1:6" x14ac:dyDescent="0.3">
      <c r="A2557" s="13" t="s">
        <v>285</v>
      </c>
      <c r="B2557" s="13" t="s">
        <v>167</v>
      </c>
      <c r="C2557" s="13" t="s">
        <v>270</v>
      </c>
      <c r="D2557" s="14">
        <v>1989</v>
      </c>
      <c r="E2557" s="14" t="str">
        <f t="shared" si="39"/>
        <v>1989Congo</v>
      </c>
      <c r="F2557" s="14">
        <v>0.49995416402816772</v>
      </c>
    </row>
    <row r="2558" spans="1:6" x14ac:dyDescent="0.3">
      <c r="A2558" s="13" t="s">
        <v>285</v>
      </c>
      <c r="B2558" s="13" t="s">
        <v>167</v>
      </c>
      <c r="C2558" s="13" t="s">
        <v>270</v>
      </c>
      <c r="D2558" s="14">
        <v>1990</v>
      </c>
      <c r="E2558" s="14" t="str">
        <f t="shared" si="39"/>
        <v>1990Congo</v>
      </c>
      <c r="F2558" s="14">
        <v>0.40708598494529724</v>
      </c>
    </row>
    <row r="2559" spans="1:6" x14ac:dyDescent="0.3">
      <c r="A2559" s="13" t="s">
        <v>285</v>
      </c>
      <c r="B2559" s="13" t="s">
        <v>167</v>
      </c>
      <c r="C2559" s="13" t="s">
        <v>270</v>
      </c>
      <c r="D2559" s="14">
        <v>1991</v>
      </c>
      <c r="E2559" s="14" t="str">
        <f t="shared" si="39"/>
        <v>1991Congo</v>
      </c>
      <c r="F2559" s="14">
        <v>0.51771414279937744</v>
      </c>
    </row>
    <row r="2560" spans="1:6" x14ac:dyDescent="0.3">
      <c r="A2560" s="13" t="s">
        <v>285</v>
      </c>
      <c r="B2560" s="13" t="s">
        <v>167</v>
      </c>
      <c r="C2560" s="13" t="s">
        <v>270</v>
      </c>
      <c r="D2560" s="14">
        <v>1992</v>
      </c>
      <c r="E2560" s="14" t="str">
        <f t="shared" si="39"/>
        <v>1992Congo</v>
      </c>
      <c r="F2560" s="14">
        <v>0.53535199165344238</v>
      </c>
    </row>
    <row r="2561" spans="1:6" x14ac:dyDescent="0.3">
      <c r="A2561" s="13" t="s">
        <v>285</v>
      </c>
      <c r="B2561" s="13" t="s">
        <v>167</v>
      </c>
      <c r="C2561" s="13" t="s">
        <v>270</v>
      </c>
      <c r="D2561" s="14">
        <v>1993</v>
      </c>
      <c r="E2561" s="14" t="str">
        <f t="shared" si="39"/>
        <v>1993Congo</v>
      </c>
      <c r="F2561" s="14">
        <v>0.51639449596405029</v>
      </c>
    </row>
    <row r="2562" spans="1:6" x14ac:dyDescent="0.3">
      <c r="A2562" s="13" t="s">
        <v>285</v>
      </c>
      <c r="B2562" s="13" t="s">
        <v>167</v>
      </c>
      <c r="C2562" s="13" t="s">
        <v>270</v>
      </c>
      <c r="D2562" s="14">
        <v>1994</v>
      </c>
      <c r="E2562" s="14" t="str">
        <f t="shared" si="39"/>
        <v>1994Congo</v>
      </c>
      <c r="F2562" s="14">
        <v>0.38691851496696472</v>
      </c>
    </row>
    <row r="2563" spans="1:6" x14ac:dyDescent="0.3">
      <c r="A2563" s="13" t="s">
        <v>285</v>
      </c>
      <c r="B2563" s="13" t="s">
        <v>167</v>
      </c>
      <c r="C2563" s="13" t="s">
        <v>270</v>
      </c>
      <c r="D2563" s="14">
        <v>1995</v>
      </c>
      <c r="E2563" s="14" t="str">
        <f t="shared" ref="E2563:E2626" si="40">D2563&amp;B2563</f>
        <v>1995Congo</v>
      </c>
      <c r="F2563" s="14">
        <v>0.26499283313751221</v>
      </c>
    </row>
    <row r="2564" spans="1:6" x14ac:dyDescent="0.3">
      <c r="A2564" s="13" t="s">
        <v>285</v>
      </c>
      <c r="B2564" s="13" t="s">
        <v>167</v>
      </c>
      <c r="C2564" s="13" t="s">
        <v>270</v>
      </c>
      <c r="D2564" s="14">
        <v>1996</v>
      </c>
      <c r="E2564" s="14" t="str">
        <f t="shared" si="40"/>
        <v>1996Congo</v>
      </c>
      <c r="F2564" s="14">
        <v>0.21580462157726288</v>
      </c>
    </row>
    <row r="2565" spans="1:6" x14ac:dyDescent="0.3">
      <c r="A2565" s="13" t="s">
        <v>285</v>
      </c>
      <c r="B2565" s="13" t="s">
        <v>167</v>
      </c>
      <c r="C2565" s="13" t="s">
        <v>270</v>
      </c>
      <c r="D2565" s="14">
        <v>1997</v>
      </c>
      <c r="E2565" s="14" t="str">
        <f t="shared" si="40"/>
        <v>1997Congo</v>
      </c>
      <c r="F2565" s="14">
        <v>0.34762144088745117</v>
      </c>
    </row>
    <row r="2566" spans="1:6" x14ac:dyDescent="0.3">
      <c r="A2566" s="13" t="s">
        <v>285</v>
      </c>
      <c r="B2566" s="13" t="s">
        <v>167</v>
      </c>
      <c r="C2566" s="13" t="s">
        <v>270</v>
      </c>
      <c r="D2566" s="14">
        <v>1998</v>
      </c>
      <c r="E2566" s="14" t="str">
        <f t="shared" si="40"/>
        <v>1998Congo</v>
      </c>
      <c r="F2566" s="14">
        <v>0.30749538540840149</v>
      </c>
    </row>
    <row r="2567" spans="1:6" x14ac:dyDescent="0.3">
      <c r="A2567" s="13" t="s">
        <v>285</v>
      </c>
      <c r="B2567" s="13" t="s">
        <v>167</v>
      </c>
      <c r="C2567" s="13" t="s">
        <v>270</v>
      </c>
      <c r="D2567" s="14">
        <v>1999</v>
      </c>
      <c r="E2567" s="14" t="str">
        <f t="shared" si="40"/>
        <v>1999Congo</v>
      </c>
      <c r="F2567" s="14">
        <v>0.2527136504650116</v>
      </c>
    </row>
    <row r="2568" spans="1:6" x14ac:dyDescent="0.3">
      <c r="A2568" s="13" t="s">
        <v>285</v>
      </c>
      <c r="B2568" s="13" t="s">
        <v>167</v>
      </c>
      <c r="C2568" s="13" t="s">
        <v>270</v>
      </c>
      <c r="D2568" s="14">
        <v>2000</v>
      </c>
      <c r="E2568" s="14" t="str">
        <f t="shared" si="40"/>
        <v>2000Congo</v>
      </c>
      <c r="F2568" s="14">
        <v>0.1825794130563736</v>
      </c>
    </row>
    <row r="2569" spans="1:6" x14ac:dyDescent="0.3">
      <c r="A2569" s="13" t="s">
        <v>285</v>
      </c>
      <c r="B2569" s="13" t="s">
        <v>167</v>
      </c>
      <c r="C2569" s="13" t="s">
        <v>270</v>
      </c>
      <c r="D2569" s="14">
        <v>2001</v>
      </c>
      <c r="E2569" s="14" t="str">
        <f t="shared" si="40"/>
        <v>2001Congo</v>
      </c>
      <c r="F2569" s="14">
        <v>0.20672836899757385</v>
      </c>
    </row>
    <row r="2570" spans="1:6" x14ac:dyDescent="0.3">
      <c r="A2570" s="13" t="s">
        <v>285</v>
      </c>
      <c r="B2570" s="13" t="s">
        <v>167</v>
      </c>
      <c r="C2570" s="13" t="s">
        <v>270</v>
      </c>
      <c r="D2570" s="14">
        <v>2002</v>
      </c>
      <c r="E2570" s="14" t="str">
        <f t="shared" si="40"/>
        <v>2002Congo</v>
      </c>
      <c r="F2570" s="14">
        <v>0.24782665073871613</v>
      </c>
    </row>
    <row r="2571" spans="1:6" x14ac:dyDescent="0.3">
      <c r="A2571" s="13" t="s">
        <v>285</v>
      </c>
      <c r="B2571" s="13" t="s">
        <v>167</v>
      </c>
      <c r="C2571" s="13" t="s">
        <v>270</v>
      </c>
      <c r="D2571" s="14">
        <v>2003</v>
      </c>
      <c r="E2571" s="14" t="str">
        <f t="shared" si="40"/>
        <v>2003Congo</v>
      </c>
      <c r="F2571" s="14">
        <v>0.24854123592376709</v>
      </c>
    </row>
    <row r="2572" spans="1:6" x14ac:dyDescent="0.3">
      <c r="A2572" s="13" t="s">
        <v>285</v>
      </c>
      <c r="B2572" s="13" t="s">
        <v>167</v>
      </c>
      <c r="C2572" s="13" t="s">
        <v>270</v>
      </c>
      <c r="D2572" s="14">
        <v>2004</v>
      </c>
      <c r="E2572" s="14" t="str">
        <f t="shared" si="40"/>
        <v>2004Congo</v>
      </c>
      <c r="F2572" s="14">
        <v>0.22458967566490173</v>
      </c>
    </row>
    <row r="2573" spans="1:6" x14ac:dyDescent="0.3">
      <c r="A2573" s="13" t="s">
        <v>285</v>
      </c>
      <c r="B2573" s="13" t="s">
        <v>167</v>
      </c>
      <c r="C2573" s="13" t="s">
        <v>270</v>
      </c>
      <c r="D2573" s="14">
        <v>2005</v>
      </c>
      <c r="E2573" s="14" t="str">
        <f t="shared" si="40"/>
        <v>2005Congo</v>
      </c>
      <c r="F2573" s="14">
        <v>0.18211992084980011</v>
      </c>
    </row>
    <row r="2574" spans="1:6" x14ac:dyDescent="0.3">
      <c r="A2574" s="13" t="s">
        <v>285</v>
      </c>
      <c r="B2574" s="13" t="s">
        <v>167</v>
      </c>
      <c r="C2574" s="13" t="s">
        <v>270</v>
      </c>
      <c r="D2574" s="14">
        <v>2006</v>
      </c>
      <c r="E2574" s="14" t="str">
        <f t="shared" si="40"/>
        <v>2006Congo</v>
      </c>
      <c r="F2574" s="14">
        <v>0.18787619471549988</v>
      </c>
    </row>
    <row r="2575" spans="1:6" x14ac:dyDescent="0.3">
      <c r="A2575" s="13" t="s">
        <v>285</v>
      </c>
      <c r="B2575" s="13" t="s">
        <v>167</v>
      </c>
      <c r="C2575" s="13" t="s">
        <v>270</v>
      </c>
      <c r="D2575" s="14">
        <v>2007</v>
      </c>
      <c r="E2575" s="14" t="str">
        <f t="shared" si="40"/>
        <v>2007Congo</v>
      </c>
      <c r="F2575" s="14">
        <v>0.27290403842926025</v>
      </c>
    </row>
    <row r="2576" spans="1:6" x14ac:dyDescent="0.3">
      <c r="A2576" s="13" t="s">
        <v>285</v>
      </c>
      <c r="B2576" s="13" t="s">
        <v>167</v>
      </c>
      <c r="C2576" s="13" t="s">
        <v>270</v>
      </c>
      <c r="D2576" s="14">
        <v>2008</v>
      </c>
      <c r="E2576" s="14" t="str">
        <f t="shared" si="40"/>
        <v>2008Congo</v>
      </c>
      <c r="F2576" s="14">
        <v>0.16549921035766602</v>
      </c>
    </row>
    <row r="2577" spans="1:6" x14ac:dyDescent="0.3">
      <c r="A2577" s="13" t="s">
        <v>285</v>
      </c>
      <c r="B2577" s="13" t="s">
        <v>167</v>
      </c>
      <c r="C2577" s="13" t="s">
        <v>270</v>
      </c>
      <c r="D2577" s="14">
        <v>2009</v>
      </c>
      <c r="E2577" s="14" t="str">
        <f t="shared" si="40"/>
        <v>2009Congo</v>
      </c>
      <c r="F2577" s="14">
        <v>0.13488750159740448</v>
      </c>
    </row>
    <row r="2578" spans="1:6" x14ac:dyDescent="0.3">
      <c r="A2578" s="13" t="s">
        <v>285</v>
      </c>
      <c r="B2578" s="13" t="s">
        <v>167</v>
      </c>
      <c r="C2578" s="13" t="s">
        <v>270</v>
      </c>
      <c r="D2578" s="14">
        <v>2010</v>
      </c>
      <c r="E2578" s="14" t="str">
        <f t="shared" si="40"/>
        <v>2010Congo</v>
      </c>
      <c r="F2578" s="14">
        <v>0.11898784339427948</v>
      </c>
    </row>
    <row r="2579" spans="1:6" x14ac:dyDescent="0.3">
      <c r="A2579" s="13" t="s">
        <v>285</v>
      </c>
      <c r="B2579" s="13" t="s">
        <v>167</v>
      </c>
      <c r="C2579" s="13" t="s">
        <v>270</v>
      </c>
      <c r="D2579" s="14">
        <v>2011</v>
      </c>
      <c r="E2579" s="14" t="str">
        <f t="shared" si="40"/>
        <v>2011Congo</v>
      </c>
      <c r="F2579" s="14">
        <v>0.12423569709062576</v>
      </c>
    </row>
    <row r="2580" spans="1:6" x14ac:dyDescent="0.3">
      <c r="A2580" s="13" t="s">
        <v>285</v>
      </c>
      <c r="B2580" s="13" t="s">
        <v>167</v>
      </c>
      <c r="C2580" s="13" t="s">
        <v>270</v>
      </c>
      <c r="D2580" s="14">
        <v>2012</v>
      </c>
      <c r="E2580" s="14" t="str">
        <f t="shared" si="40"/>
        <v>2012Congo</v>
      </c>
      <c r="F2580" s="14">
        <v>0.222159743309021</v>
      </c>
    </row>
    <row r="2581" spans="1:6" x14ac:dyDescent="0.3">
      <c r="A2581" s="13" t="s">
        <v>285</v>
      </c>
      <c r="B2581" s="13" t="s">
        <v>167</v>
      </c>
      <c r="C2581" s="13" t="s">
        <v>270</v>
      </c>
      <c r="D2581" s="14">
        <v>2013</v>
      </c>
      <c r="E2581" s="14" t="str">
        <f t="shared" si="40"/>
        <v>2013Congo</v>
      </c>
      <c r="F2581" s="14">
        <v>0.38837805390357971</v>
      </c>
    </row>
    <row r="2582" spans="1:6" x14ac:dyDescent="0.3">
      <c r="A2582" s="13" t="s">
        <v>285</v>
      </c>
      <c r="B2582" s="13" t="s">
        <v>167</v>
      </c>
      <c r="C2582" s="13" t="s">
        <v>270</v>
      </c>
      <c r="D2582" s="14">
        <v>2014</v>
      </c>
      <c r="E2582" s="14" t="str">
        <f t="shared" si="40"/>
        <v>2014Congo</v>
      </c>
      <c r="F2582" s="14">
        <v>0.36626735329627991</v>
      </c>
    </row>
    <row r="2583" spans="1:6" x14ac:dyDescent="0.3">
      <c r="A2583" s="13" t="s">
        <v>285</v>
      </c>
      <c r="B2583" s="13" t="s">
        <v>167</v>
      </c>
      <c r="C2583" s="13" t="s">
        <v>270</v>
      </c>
      <c r="D2583" s="14">
        <v>2015</v>
      </c>
      <c r="E2583" s="14" t="str">
        <f t="shared" si="40"/>
        <v>2015Congo</v>
      </c>
      <c r="F2583" s="14">
        <v>0.2949073314666748</v>
      </c>
    </row>
    <row r="2584" spans="1:6" x14ac:dyDescent="0.3">
      <c r="A2584" s="13" t="s">
        <v>285</v>
      </c>
      <c r="B2584" s="13" t="s">
        <v>167</v>
      </c>
      <c r="C2584" s="13" t="s">
        <v>270</v>
      </c>
      <c r="D2584" s="14">
        <v>2016</v>
      </c>
      <c r="E2584" s="14" t="str">
        <f t="shared" si="40"/>
        <v>2016Congo</v>
      </c>
      <c r="F2584" s="14">
        <v>0.22262673079967499</v>
      </c>
    </row>
    <row r="2585" spans="1:6" x14ac:dyDescent="0.3">
      <c r="A2585" s="13" t="s">
        <v>285</v>
      </c>
      <c r="B2585" s="13" t="s">
        <v>167</v>
      </c>
      <c r="C2585" s="13" t="s">
        <v>270</v>
      </c>
      <c r="D2585" s="14">
        <v>2017</v>
      </c>
      <c r="E2585" s="14" t="str">
        <f t="shared" si="40"/>
        <v>2017Congo</v>
      </c>
      <c r="F2585" s="14">
        <v>0.17945912480354309</v>
      </c>
    </row>
    <row r="2586" spans="1:6" x14ac:dyDescent="0.3">
      <c r="A2586" s="13" t="s">
        <v>286</v>
      </c>
      <c r="B2586" s="13" t="s">
        <v>35</v>
      </c>
      <c r="C2586" s="13" t="s">
        <v>287</v>
      </c>
      <c r="D2586" s="14">
        <v>1950</v>
      </c>
      <c r="E2586" s="14" t="str">
        <f t="shared" si="40"/>
        <v>1950Colombia</v>
      </c>
      <c r="F2586" s="14">
        <v>6.932375580072403E-2</v>
      </c>
    </row>
    <row r="2587" spans="1:6" x14ac:dyDescent="0.3">
      <c r="A2587" s="13" t="s">
        <v>286</v>
      </c>
      <c r="B2587" s="13" t="s">
        <v>35</v>
      </c>
      <c r="C2587" s="13" t="s">
        <v>287</v>
      </c>
      <c r="D2587" s="14">
        <v>1951</v>
      </c>
      <c r="E2587" s="14" t="str">
        <f t="shared" si="40"/>
        <v>1951Colombia</v>
      </c>
      <c r="F2587" s="14">
        <v>7.786974310874939E-2</v>
      </c>
    </row>
    <row r="2588" spans="1:6" x14ac:dyDescent="0.3">
      <c r="A2588" s="13" t="s">
        <v>286</v>
      </c>
      <c r="B2588" s="13" t="s">
        <v>35</v>
      </c>
      <c r="C2588" s="13" t="s">
        <v>287</v>
      </c>
      <c r="D2588" s="14">
        <v>1952</v>
      </c>
      <c r="E2588" s="14" t="str">
        <f t="shared" si="40"/>
        <v>1952Colombia</v>
      </c>
      <c r="F2588" s="14">
        <v>7.7874749898910522E-2</v>
      </c>
    </row>
    <row r="2589" spans="1:6" x14ac:dyDescent="0.3">
      <c r="A2589" s="13" t="s">
        <v>286</v>
      </c>
      <c r="B2589" s="13" t="s">
        <v>35</v>
      </c>
      <c r="C2589" s="13" t="s">
        <v>287</v>
      </c>
      <c r="D2589" s="14">
        <v>1953</v>
      </c>
      <c r="E2589" s="14" t="str">
        <f t="shared" si="40"/>
        <v>1953Colombia</v>
      </c>
      <c r="F2589" s="14">
        <v>8.6986005306243896E-2</v>
      </c>
    </row>
    <row r="2590" spans="1:6" x14ac:dyDescent="0.3">
      <c r="A2590" s="13" t="s">
        <v>286</v>
      </c>
      <c r="B2590" s="13" t="s">
        <v>35</v>
      </c>
      <c r="C2590" s="13" t="s">
        <v>287</v>
      </c>
      <c r="D2590" s="14">
        <v>1954</v>
      </c>
      <c r="E2590" s="14" t="str">
        <f t="shared" si="40"/>
        <v>1954Colombia</v>
      </c>
      <c r="F2590" s="14">
        <v>8.2503259181976318E-2</v>
      </c>
    </row>
    <row r="2591" spans="1:6" x14ac:dyDescent="0.3">
      <c r="A2591" s="13" t="s">
        <v>286</v>
      </c>
      <c r="B2591" s="13" t="s">
        <v>35</v>
      </c>
      <c r="C2591" s="13" t="s">
        <v>287</v>
      </c>
      <c r="D2591" s="14">
        <v>1955</v>
      </c>
      <c r="E2591" s="14" t="str">
        <f t="shared" si="40"/>
        <v>1955Colombia</v>
      </c>
      <c r="F2591" s="14">
        <v>8.4621749818325043E-2</v>
      </c>
    </row>
    <row r="2592" spans="1:6" x14ac:dyDescent="0.3">
      <c r="A2592" s="13" t="s">
        <v>286</v>
      </c>
      <c r="B2592" s="13" t="s">
        <v>35</v>
      </c>
      <c r="C2592" s="13" t="s">
        <v>287</v>
      </c>
      <c r="D2592" s="14">
        <v>1956</v>
      </c>
      <c r="E2592" s="14" t="str">
        <f t="shared" si="40"/>
        <v>1956Colombia</v>
      </c>
      <c r="F2592" s="14">
        <v>8.0494426190853119E-2</v>
      </c>
    </row>
    <row r="2593" spans="1:6" x14ac:dyDescent="0.3">
      <c r="A2593" s="13" t="s">
        <v>286</v>
      </c>
      <c r="B2593" s="13" t="s">
        <v>35</v>
      </c>
      <c r="C2593" s="13" t="s">
        <v>287</v>
      </c>
      <c r="D2593" s="14">
        <v>1957</v>
      </c>
      <c r="E2593" s="14" t="str">
        <f t="shared" si="40"/>
        <v>1957Colombia</v>
      </c>
      <c r="F2593" s="14">
        <v>7.2476238012313843E-2</v>
      </c>
    </row>
    <row r="2594" spans="1:6" x14ac:dyDescent="0.3">
      <c r="A2594" s="13" t="s">
        <v>286</v>
      </c>
      <c r="B2594" s="13" t="s">
        <v>35</v>
      </c>
      <c r="C2594" s="13" t="s">
        <v>287</v>
      </c>
      <c r="D2594" s="14">
        <v>1958</v>
      </c>
      <c r="E2594" s="14" t="str">
        <f t="shared" si="40"/>
        <v>1958Colombia</v>
      </c>
      <c r="F2594" s="14">
        <v>7.6464429497718811E-2</v>
      </c>
    </row>
    <row r="2595" spans="1:6" x14ac:dyDescent="0.3">
      <c r="A2595" s="13" t="s">
        <v>286</v>
      </c>
      <c r="B2595" s="13" t="s">
        <v>35</v>
      </c>
      <c r="C2595" s="13" t="s">
        <v>287</v>
      </c>
      <c r="D2595" s="14">
        <v>1959</v>
      </c>
      <c r="E2595" s="14" t="str">
        <f t="shared" si="40"/>
        <v>1959Colombia</v>
      </c>
      <c r="F2595" s="14">
        <v>7.2784572839736938E-2</v>
      </c>
    </row>
    <row r="2596" spans="1:6" x14ac:dyDescent="0.3">
      <c r="A2596" s="13" t="s">
        <v>286</v>
      </c>
      <c r="B2596" s="13" t="s">
        <v>35</v>
      </c>
      <c r="C2596" s="13" t="s">
        <v>287</v>
      </c>
      <c r="D2596" s="14">
        <v>1960</v>
      </c>
      <c r="E2596" s="14" t="str">
        <f t="shared" si="40"/>
        <v>1960Colombia</v>
      </c>
      <c r="F2596" s="14">
        <v>7.6211072504520416E-2</v>
      </c>
    </row>
    <row r="2597" spans="1:6" x14ac:dyDescent="0.3">
      <c r="A2597" s="13" t="s">
        <v>286</v>
      </c>
      <c r="B2597" s="13" t="s">
        <v>35</v>
      </c>
      <c r="C2597" s="13" t="s">
        <v>287</v>
      </c>
      <c r="D2597" s="14">
        <v>1961</v>
      </c>
      <c r="E2597" s="14" t="str">
        <f t="shared" si="40"/>
        <v>1961Colombia</v>
      </c>
      <c r="F2597" s="14">
        <v>7.8221447765827179E-2</v>
      </c>
    </row>
    <row r="2598" spans="1:6" x14ac:dyDescent="0.3">
      <c r="A2598" s="13" t="s">
        <v>286</v>
      </c>
      <c r="B2598" s="13" t="s">
        <v>35</v>
      </c>
      <c r="C2598" s="13" t="s">
        <v>287</v>
      </c>
      <c r="D2598" s="14">
        <v>1962</v>
      </c>
      <c r="E2598" s="14" t="str">
        <f t="shared" si="40"/>
        <v>1962Colombia</v>
      </c>
      <c r="F2598" s="14">
        <v>8.147091418504715E-2</v>
      </c>
    </row>
    <row r="2599" spans="1:6" x14ac:dyDescent="0.3">
      <c r="A2599" s="13" t="s">
        <v>286</v>
      </c>
      <c r="B2599" s="13" t="s">
        <v>35</v>
      </c>
      <c r="C2599" s="13" t="s">
        <v>287</v>
      </c>
      <c r="D2599" s="14">
        <v>1963</v>
      </c>
      <c r="E2599" s="14" t="str">
        <f t="shared" si="40"/>
        <v>1963Colombia</v>
      </c>
      <c r="F2599" s="14">
        <v>8.3929859101772308E-2</v>
      </c>
    </row>
    <row r="2600" spans="1:6" x14ac:dyDescent="0.3">
      <c r="A2600" s="13" t="s">
        <v>286</v>
      </c>
      <c r="B2600" s="13" t="s">
        <v>35</v>
      </c>
      <c r="C2600" s="13" t="s">
        <v>287</v>
      </c>
      <c r="D2600" s="14">
        <v>1964</v>
      </c>
      <c r="E2600" s="14" t="str">
        <f t="shared" si="40"/>
        <v>1964Colombia</v>
      </c>
      <c r="F2600" s="14">
        <v>7.9006120562553406E-2</v>
      </c>
    </row>
    <row r="2601" spans="1:6" x14ac:dyDescent="0.3">
      <c r="A2601" s="13" t="s">
        <v>286</v>
      </c>
      <c r="B2601" s="13" t="s">
        <v>35</v>
      </c>
      <c r="C2601" s="13" t="s">
        <v>287</v>
      </c>
      <c r="D2601" s="14">
        <v>1965</v>
      </c>
      <c r="E2601" s="14" t="str">
        <f t="shared" si="40"/>
        <v>1965Colombia</v>
      </c>
      <c r="F2601" s="14">
        <v>8.501075953245163E-2</v>
      </c>
    </row>
    <row r="2602" spans="1:6" x14ac:dyDescent="0.3">
      <c r="A2602" s="13" t="s">
        <v>286</v>
      </c>
      <c r="B2602" s="13" t="s">
        <v>35</v>
      </c>
      <c r="C2602" s="13" t="s">
        <v>287</v>
      </c>
      <c r="D2602" s="14">
        <v>1966</v>
      </c>
      <c r="E2602" s="14" t="str">
        <f t="shared" si="40"/>
        <v>1966Colombia</v>
      </c>
      <c r="F2602" s="14">
        <v>8.6254753172397614E-2</v>
      </c>
    </row>
    <row r="2603" spans="1:6" x14ac:dyDescent="0.3">
      <c r="A2603" s="13" t="s">
        <v>286</v>
      </c>
      <c r="B2603" s="13" t="s">
        <v>35</v>
      </c>
      <c r="C2603" s="13" t="s">
        <v>287</v>
      </c>
      <c r="D2603" s="14">
        <v>1967</v>
      </c>
      <c r="E2603" s="14" t="str">
        <f t="shared" si="40"/>
        <v>1967Colombia</v>
      </c>
      <c r="F2603" s="14">
        <v>9.0130321681499481E-2</v>
      </c>
    </row>
    <row r="2604" spans="1:6" x14ac:dyDescent="0.3">
      <c r="A2604" s="13" t="s">
        <v>286</v>
      </c>
      <c r="B2604" s="13" t="s">
        <v>35</v>
      </c>
      <c r="C2604" s="13" t="s">
        <v>287</v>
      </c>
      <c r="D2604" s="14">
        <v>1968</v>
      </c>
      <c r="E2604" s="14" t="str">
        <f t="shared" si="40"/>
        <v>1968Colombia</v>
      </c>
      <c r="F2604" s="14">
        <v>8.8407345116138458E-2</v>
      </c>
    </row>
    <row r="2605" spans="1:6" x14ac:dyDescent="0.3">
      <c r="A2605" s="13" t="s">
        <v>286</v>
      </c>
      <c r="B2605" s="13" t="s">
        <v>35</v>
      </c>
      <c r="C2605" s="13" t="s">
        <v>287</v>
      </c>
      <c r="D2605" s="14">
        <v>1969</v>
      </c>
      <c r="E2605" s="14" t="str">
        <f t="shared" si="40"/>
        <v>1969Colombia</v>
      </c>
      <c r="F2605" s="14">
        <v>8.9944213628768921E-2</v>
      </c>
    </row>
    <row r="2606" spans="1:6" x14ac:dyDescent="0.3">
      <c r="A2606" s="13" t="s">
        <v>286</v>
      </c>
      <c r="B2606" s="13" t="s">
        <v>35</v>
      </c>
      <c r="C2606" s="13" t="s">
        <v>287</v>
      </c>
      <c r="D2606" s="14">
        <v>1970</v>
      </c>
      <c r="E2606" s="14" t="str">
        <f t="shared" si="40"/>
        <v>1970Colombia</v>
      </c>
      <c r="F2606" s="14">
        <v>9.5736607909202576E-2</v>
      </c>
    </row>
    <row r="2607" spans="1:6" x14ac:dyDescent="0.3">
      <c r="A2607" s="13" t="s">
        <v>286</v>
      </c>
      <c r="B2607" s="13" t="s">
        <v>35</v>
      </c>
      <c r="C2607" s="13" t="s">
        <v>287</v>
      </c>
      <c r="D2607" s="14">
        <v>1971</v>
      </c>
      <c r="E2607" s="14" t="str">
        <f t="shared" si="40"/>
        <v>1971Colombia</v>
      </c>
      <c r="F2607" s="14">
        <v>0.11226768791675568</v>
      </c>
    </row>
    <row r="2608" spans="1:6" x14ac:dyDescent="0.3">
      <c r="A2608" s="13" t="s">
        <v>286</v>
      </c>
      <c r="B2608" s="13" t="s">
        <v>35</v>
      </c>
      <c r="C2608" s="13" t="s">
        <v>287</v>
      </c>
      <c r="D2608" s="14">
        <v>1972</v>
      </c>
      <c r="E2608" s="14" t="str">
        <f t="shared" si="40"/>
        <v>1972Colombia</v>
      </c>
      <c r="F2608" s="14">
        <v>0.10072562098503113</v>
      </c>
    </row>
    <row r="2609" spans="1:6" x14ac:dyDescent="0.3">
      <c r="A2609" s="13" t="s">
        <v>286</v>
      </c>
      <c r="B2609" s="13" t="s">
        <v>35</v>
      </c>
      <c r="C2609" s="13" t="s">
        <v>287</v>
      </c>
      <c r="D2609" s="14">
        <v>1973</v>
      </c>
      <c r="E2609" s="14" t="str">
        <f t="shared" si="40"/>
        <v>1973Colombia</v>
      </c>
      <c r="F2609" s="14">
        <v>0.10202272236347198</v>
      </c>
    </row>
    <row r="2610" spans="1:6" x14ac:dyDescent="0.3">
      <c r="A2610" s="13" t="s">
        <v>286</v>
      </c>
      <c r="B2610" s="13" t="s">
        <v>35</v>
      </c>
      <c r="C2610" s="13" t="s">
        <v>287</v>
      </c>
      <c r="D2610" s="14">
        <v>1974</v>
      </c>
      <c r="E2610" s="14" t="str">
        <f t="shared" si="40"/>
        <v>1974Colombia</v>
      </c>
      <c r="F2610" s="14">
        <v>9.3591533601284027E-2</v>
      </c>
    </row>
    <row r="2611" spans="1:6" x14ac:dyDescent="0.3">
      <c r="A2611" s="13" t="s">
        <v>286</v>
      </c>
      <c r="B2611" s="13" t="s">
        <v>35</v>
      </c>
      <c r="C2611" s="13" t="s">
        <v>287</v>
      </c>
      <c r="D2611" s="14">
        <v>1975</v>
      </c>
      <c r="E2611" s="14" t="str">
        <f t="shared" si="40"/>
        <v>1975Colombia</v>
      </c>
      <c r="F2611" s="14">
        <v>9.2705801129341125E-2</v>
      </c>
    </row>
    <row r="2612" spans="1:6" x14ac:dyDescent="0.3">
      <c r="A2612" s="13" t="s">
        <v>286</v>
      </c>
      <c r="B2612" s="13" t="s">
        <v>35</v>
      </c>
      <c r="C2612" s="13" t="s">
        <v>287</v>
      </c>
      <c r="D2612" s="14">
        <v>1976</v>
      </c>
      <c r="E2612" s="14" t="str">
        <f t="shared" si="40"/>
        <v>1976Colombia</v>
      </c>
      <c r="F2612" s="14">
        <v>9.0569972991943359E-2</v>
      </c>
    </row>
    <row r="2613" spans="1:6" x14ac:dyDescent="0.3">
      <c r="A2613" s="13" t="s">
        <v>286</v>
      </c>
      <c r="B2613" s="13" t="s">
        <v>35</v>
      </c>
      <c r="C2613" s="13" t="s">
        <v>287</v>
      </c>
      <c r="D2613" s="14">
        <v>1977</v>
      </c>
      <c r="E2613" s="14" t="str">
        <f t="shared" si="40"/>
        <v>1977Colombia</v>
      </c>
      <c r="F2613" s="14">
        <v>9.0445362031459808E-2</v>
      </c>
    </row>
    <row r="2614" spans="1:6" x14ac:dyDescent="0.3">
      <c r="A2614" s="13" t="s">
        <v>286</v>
      </c>
      <c r="B2614" s="13" t="s">
        <v>35</v>
      </c>
      <c r="C2614" s="13" t="s">
        <v>287</v>
      </c>
      <c r="D2614" s="14">
        <v>1978</v>
      </c>
      <c r="E2614" s="14" t="str">
        <f t="shared" si="40"/>
        <v>1978Colombia</v>
      </c>
      <c r="F2614" s="14">
        <v>9.1783933341503143E-2</v>
      </c>
    </row>
    <row r="2615" spans="1:6" x14ac:dyDescent="0.3">
      <c r="A2615" s="13" t="s">
        <v>286</v>
      </c>
      <c r="B2615" s="13" t="s">
        <v>35</v>
      </c>
      <c r="C2615" s="13" t="s">
        <v>287</v>
      </c>
      <c r="D2615" s="14">
        <v>1979</v>
      </c>
      <c r="E2615" s="14" t="str">
        <f t="shared" si="40"/>
        <v>1979Colombia</v>
      </c>
      <c r="F2615" s="14">
        <v>9.9273882806301117E-2</v>
      </c>
    </row>
    <row r="2616" spans="1:6" x14ac:dyDescent="0.3">
      <c r="A2616" s="13" t="s">
        <v>286</v>
      </c>
      <c r="B2616" s="13" t="s">
        <v>35</v>
      </c>
      <c r="C2616" s="13" t="s">
        <v>287</v>
      </c>
      <c r="D2616" s="14">
        <v>1980</v>
      </c>
      <c r="E2616" s="14" t="str">
        <f t="shared" si="40"/>
        <v>1980Colombia</v>
      </c>
      <c r="F2616" s="14">
        <v>0.10793746262788773</v>
      </c>
    </row>
    <row r="2617" spans="1:6" x14ac:dyDescent="0.3">
      <c r="A2617" s="13" t="s">
        <v>286</v>
      </c>
      <c r="B2617" s="13" t="s">
        <v>35</v>
      </c>
      <c r="C2617" s="13" t="s">
        <v>287</v>
      </c>
      <c r="D2617" s="14">
        <v>1981</v>
      </c>
      <c r="E2617" s="14" t="str">
        <f t="shared" si="40"/>
        <v>1981Colombia</v>
      </c>
      <c r="F2617" s="14">
        <v>0.10536832362413406</v>
      </c>
    </row>
    <row r="2618" spans="1:6" x14ac:dyDescent="0.3">
      <c r="A2618" s="13" t="s">
        <v>286</v>
      </c>
      <c r="B2618" s="13" t="s">
        <v>35</v>
      </c>
      <c r="C2618" s="13" t="s">
        <v>287</v>
      </c>
      <c r="D2618" s="14">
        <v>1982</v>
      </c>
      <c r="E2618" s="14" t="str">
        <f t="shared" si="40"/>
        <v>1982Colombia</v>
      </c>
      <c r="F2618" s="14">
        <v>0.10373266786336899</v>
      </c>
    </row>
    <row r="2619" spans="1:6" x14ac:dyDescent="0.3">
      <c r="A2619" s="13" t="s">
        <v>286</v>
      </c>
      <c r="B2619" s="13" t="s">
        <v>35</v>
      </c>
      <c r="C2619" s="13" t="s">
        <v>287</v>
      </c>
      <c r="D2619" s="14">
        <v>1983</v>
      </c>
      <c r="E2619" s="14" t="str">
        <f t="shared" si="40"/>
        <v>1983Colombia</v>
      </c>
      <c r="F2619" s="14">
        <v>9.7101487219333649E-2</v>
      </c>
    </row>
    <row r="2620" spans="1:6" x14ac:dyDescent="0.3">
      <c r="A2620" s="13" t="s">
        <v>286</v>
      </c>
      <c r="B2620" s="13" t="s">
        <v>35</v>
      </c>
      <c r="C2620" s="13" t="s">
        <v>287</v>
      </c>
      <c r="D2620" s="14">
        <v>1984</v>
      </c>
      <c r="E2620" s="14" t="str">
        <f t="shared" si="40"/>
        <v>1984Colombia</v>
      </c>
      <c r="F2620" s="14">
        <v>9.3648754060268402E-2</v>
      </c>
    </row>
    <row r="2621" spans="1:6" x14ac:dyDescent="0.3">
      <c r="A2621" s="13" t="s">
        <v>286</v>
      </c>
      <c r="B2621" s="13" t="s">
        <v>35</v>
      </c>
      <c r="C2621" s="13" t="s">
        <v>287</v>
      </c>
      <c r="D2621" s="14">
        <v>1985</v>
      </c>
      <c r="E2621" s="14" t="str">
        <f t="shared" si="40"/>
        <v>1985Colombia</v>
      </c>
      <c r="F2621" s="14">
        <v>9.3021973967552185E-2</v>
      </c>
    </row>
    <row r="2622" spans="1:6" x14ac:dyDescent="0.3">
      <c r="A2622" s="13" t="s">
        <v>286</v>
      </c>
      <c r="B2622" s="13" t="s">
        <v>35</v>
      </c>
      <c r="C2622" s="13" t="s">
        <v>287</v>
      </c>
      <c r="D2622" s="14">
        <v>1986</v>
      </c>
      <c r="E2622" s="14" t="str">
        <f t="shared" si="40"/>
        <v>1986Colombia</v>
      </c>
      <c r="F2622" s="14">
        <v>8.75248983502388E-2</v>
      </c>
    </row>
    <row r="2623" spans="1:6" x14ac:dyDescent="0.3">
      <c r="A2623" s="13" t="s">
        <v>286</v>
      </c>
      <c r="B2623" s="13" t="s">
        <v>35</v>
      </c>
      <c r="C2623" s="13" t="s">
        <v>287</v>
      </c>
      <c r="D2623" s="14">
        <v>1987</v>
      </c>
      <c r="E2623" s="14" t="str">
        <f t="shared" si="40"/>
        <v>1987Colombia</v>
      </c>
      <c r="F2623" s="14">
        <v>8.7950125336647034E-2</v>
      </c>
    </row>
    <row r="2624" spans="1:6" x14ac:dyDescent="0.3">
      <c r="A2624" s="13" t="s">
        <v>286</v>
      </c>
      <c r="B2624" s="13" t="s">
        <v>35</v>
      </c>
      <c r="C2624" s="13" t="s">
        <v>287</v>
      </c>
      <c r="D2624" s="14">
        <v>1988</v>
      </c>
      <c r="E2624" s="14" t="str">
        <f t="shared" si="40"/>
        <v>1988Colombia</v>
      </c>
      <c r="F2624" s="14">
        <v>8.9573577046394348E-2</v>
      </c>
    </row>
    <row r="2625" spans="1:6" x14ac:dyDescent="0.3">
      <c r="A2625" s="13" t="s">
        <v>286</v>
      </c>
      <c r="B2625" s="13" t="s">
        <v>35</v>
      </c>
      <c r="C2625" s="13" t="s">
        <v>287</v>
      </c>
      <c r="D2625" s="14">
        <v>1989</v>
      </c>
      <c r="E2625" s="14" t="str">
        <f t="shared" si="40"/>
        <v>1989Colombia</v>
      </c>
      <c r="F2625" s="14">
        <v>8.9352421462535858E-2</v>
      </c>
    </row>
    <row r="2626" spans="1:6" x14ac:dyDescent="0.3">
      <c r="A2626" s="13" t="s">
        <v>286</v>
      </c>
      <c r="B2626" s="13" t="s">
        <v>35</v>
      </c>
      <c r="C2626" s="13" t="s">
        <v>287</v>
      </c>
      <c r="D2626" s="14">
        <v>1990</v>
      </c>
      <c r="E2626" s="14" t="str">
        <f t="shared" si="40"/>
        <v>1990Colombia</v>
      </c>
      <c r="F2626" s="14">
        <v>8.0388084053993225E-2</v>
      </c>
    </row>
    <row r="2627" spans="1:6" x14ac:dyDescent="0.3">
      <c r="A2627" s="13" t="s">
        <v>286</v>
      </c>
      <c r="B2627" s="13" t="s">
        <v>35</v>
      </c>
      <c r="C2627" s="13" t="s">
        <v>287</v>
      </c>
      <c r="D2627" s="14">
        <v>1991</v>
      </c>
      <c r="E2627" s="14" t="str">
        <f t="shared" ref="E2627:E2690" si="41">D2627&amp;B2627</f>
        <v>1991Colombia</v>
      </c>
      <c r="F2627" s="14">
        <v>7.9990625381469727E-2</v>
      </c>
    </row>
    <row r="2628" spans="1:6" x14ac:dyDescent="0.3">
      <c r="A2628" s="13" t="s">
        <v>286</v>
      </c>
      <c r="B2628" s="13" t="s">
        <v>35</v>
      </c>
      <c r="C2628" s="13" t="s">
        <v>287</v>
      </c>
      <c r="D2628" s="14">
        <v>1992</v>
      </c>
      <c r="E2628" s="14" t="str">
        <f t="shared" si="41"/>
        <v>1992Colombia</v>
      </c>
      <c r="F2628" s="14">
        <v>8.1153877079486847E-2</v>
      </c>
    </row>
    <row r="2629" spans="1:6" x14ac:dyDescent="0.3">
      <c r="A2629" s="13" t="s">
        <v>286</v>
      </c>
      <c r="B2629" s="13" t="s">
        <v>35</v>
      </c>
      <c r="C2629" s="13" t="s">
        <v>287</v>
      </c>
      <c r="D2629" s="14">
        <v>1993</v>
      </c>
      <c r="E2629" s="14" t="str">
        <f t="shared" si="41"/>
        <v>1993Colombia</v>
      </c>
      <c r="F2629" s="14">
        <v>8.4868773818016052E-2</v>
      </c>
    </row>
    <row r="2630" spans="1:6" x14ac:dyDescent="0.3">
      <c r="A2630" s="13" t="s">
        <v>286</v>
      </c>
      <c r="B2630" s="13" t="s">
        <v>35</v>
      </c>
      <c r="C2630" s="13" t="s">
        <v>287</v>
      </c>
      <c r="D2630" s="14">
        <v>1994</v>
      </c>
      <c r="E2630" s="14" t="str">
        <f t="shared" si="41"/>
        <v>1994Colombia</v>
      </c>
      <c r="F2630" s="14">
        <v>9.0577259659767151E-2</v>
      </c>
    </row>
    <row r="2631" spans="1:6" x14ac:dyDescent="0.3">
      <c r="A2631" s="13" t="s">
        <v>286</v>
      </c>
      <c r="B2631" s="13" t="s">
        <v>35</v>
      </c>
      <c r="C2631" s="13" t="s">
        <v>287</v>
      </c>
      <c r="D2631" s="14">
        <v>1995</v>
      </c>
      <c r="E2631" s="14" t="str">
        <f t="shared" si="41"/>
        <v>1995Colombia</v>
      </c>
      <c r="F2631" s="14">
        <v>8.9283481240272522E-2</v>
      </c>
    </row>
    <row r="2632" spans="1:6" x14ac:dyDescent="0.3">
      <c r="A2632" s="13" t="s">
        <v>286</v>
      </c>
      <c r="B2632" s="13" t="s">
        <v>35</v>
      </c>
      <c r="C2632" s="13" t="s">
        <v>287</v>
      </c>
      <c r="D2632" s="14">
        <v>1996</v>
      </c>
      <c r="E2632" s="14" t="str">
        <f t="shared" si="41"/>
        <v>1996Colombia</v>
      </c>
      <c r="F2632" s="14">
        <v>0.10421320050954819</v>
      </c>
    </row>
    <row r="2633" spans="1:6" x14ac:dyDescent="0.3">
      <c r="A2633" s="13" t="s">
        <v>286</v>
      </c>
      <c r="B2633" s="13" t="s">
        <v>35</v>
      </c>
      <c r="C2633" s="13" t="s">
        <v>287</v>
      </c>
      <c r="D2633" s="14">
        <v>1997</v>
      </c>
      <c r="E2633" s="14" t="str">
        <f t="shared" si="41"/>
        <v>1997Colombia</v>
      </c>
      <c r="F2633" s="14">
        <v>0.11998023092746735</v>
      </c>
    </row>
    <row r="2634" spans="1:6" x14ac:dyDescent="0.3">
      <c r="A2634" s="13" t="s">
        <v>286</v>
      </c>
      <c r="B2634" s="13" t="s">
        <v>35</v>
      </c>
      <c r="C2634" s="13" t="s">
        <v>287</v>
      </c>
      <c r="D2634" s="14">
        <v>1998</v>
      </c>
      <c r="E2634" s="14" t="str">
        <f t="shared" si="41"/>
        <v>1998Colombia</v>
      </c>
      <c r="F2634" s="14">
        <v>0.12475789338350296</v>
      </c>
    </row>
    <row r="2635" spans="1:6" x14ac:dyDescent="0.3">
      <c r="A2635" s="13" t="s">
        <v>286</v>
      </c>
      <c r="B2635" s="13" t="s">
        <v>35</v>
      </c>
      <c r="C2635" s="13" t="s">
        <v>287</v>
      </c>
      <c r="D2635" s="14">
        <v>1999</v>
      </c>
      <c r="E2635" s="14" t="str">
        <f t="shared" si="41"/>
        <v>1999Colombia</v>
      </c>
      <c r="F2635" s="14">
        <v>0.135456383228302</v>
      </c>
    </row>
    <row r="2636" spans="1:6" x14ac:dyDescent="0.3">
      <c r="A2636" s="13" t="s">
        <v>286</v>
      </c>
      <c r="B2636" s="13" t="s">
        <v>35</v>
      </c>
      <c r="C2636" s="13" t="s">
        <v>287</v>
      </c>
      <c r="D2636" s="14">
        <v>2000</v>
      </c>
      <c r="E2636" s="14" t="str">
        <f t="shared" si="41"/>
        <v>2000Colombia</v>
      </c>
      <c r="F2636" s="14">
        <v>0.13041788339614868</v>
      </c>
    </row>
    <row r="2637" spans="1:6" x14ac:dyDescent="0.3">
      <c r="A2637" s="13" t="s">
        <v>286</v>
      </c>
      <c r="B2637" s="13" t="s">
        <v>35</v>
      </c>
      <c r="C2637" s="13" t="s">
        <v>287</v>
      </c>
      <c r="D2637" s="14">
        <v>2001</v>
      </c>
      <c r="E2637" s="14" t="str">
        <f t="shared" si="41"/>
        <v>2001Colombia</v>
      </c>
      <c r="F2637" s="14">
        <v>0.13168978691101074</v>
      </c>
    </row>
    <row r="2638" spans="1:6" x14ac:dyDescent="0.3">
      <c r="A2638" s="13" t="s">
        <v>286</v>
      </c>
      <c r="B2638" s="13" t="s">
        <v>35</v>
      </c>
      <c r="C2638" s="13" t="s">
        <v>287</v>
      </c>
      <c r="D2638" s="14">
        <v>2002</v>
      </c>
      <c r="E2638" s="14" t="str">
        <f t="shared" si="41"/>
        <v>2002Colombia</v>
      </c>
      <c r="F2638" s="14">
        <v>0.12711304426193237</v>
      </c>
    </row>
    <row r="2639" spans="1:6" x14ac:dyDescent="0.3">
      <c r="A2639" s="13" t="s">
        <v>286</v>
      </c>
      <c r="B2639" s="13" t="s">
        <v>35</v>
      </c>
      <c r="C2639" s="13" t="s">
        <v>287</v>
      </c>
      <c r="D2639" s="14">
        <v>2003</v>
      </c>
      <c r="E2639" s="14" t="str">
        <f t="shared" si="41"/>
        <v>2003Colombia</v>
      </c>
      <c r="F2639" s="14">
        <v>0.1272614598274231</v>
      </c>
    </row>
    <row r="2640" spans="1:6" x14ac:dyDescent="0.3">
      <c r="A2640" s="13" t="s">
        <v>286</v>
      </c>
      <c r="B2640" s="13" t="s">
        <v>35</v>
      </c>
      <c r="C2640" s="13" t="s">
        <v>287</v>
      </c>
      <c r="D2640" s="14">
        <v>2004</v>
      </c>
      <c r="E2640" s="14" t="str">
        <f t="shared" si="41"/>
        <v>2004Colombia</v>
      </c>
      <c r="F2640" s="14">
        <v>0.12946721911430359</v>
      </c>
    </row>
    <row r="2641" spans="1:6" x14ac:dyDescent="0.3">
      <c r="A2641" s="13" t="s">
        <v>286</v>
      </c>
      <c r="B2641" s="13" t="s">
        <v>35</v>
      </c>
      <c r="C2641" s="13" t="s">
        <v>287</v>
      </c>
      <c r="D2641" s="14">
        <v>2005</v>
      </c>
      <c r="E2641" s="14" t="str">
        <f t="shared" si="41"/>
        <v>2005Colombia</v>
      </c>
      <c r="F2641" s="14">
        <v>0.1294035017490387</v>
      </c>
    </row>
    <row r="2642" spans="1:6" x14ac:dyDescent="0.3">
      <c r="A2642" s="13" t="s">
        <v>286</v>
      </c>
      <c r="B2642" s="13" t="s">
        <v>35</v>
      </c>
      <c r="C2642" s="13" t="s">
        <v>287</v>
      </c>
      <c r="D2642" s="14">
        <v>2006</v>
      </c>
      <c r="E2642" s="14" t="str">
        <f t="shared" si="41"/>
        <v>2006Colombia</v>
      </c>
      <c r="F2642" s="14">
        <v>0.13113774359226227</v>
      </c>
    </row>
    <row r="2643" spans="1:6" x14ac:dyDescent="0.3">
      <c r="A2643" s="13" t="s">
        <v>286</v>
      </c>
      <c r="B2643" s="13" t="s">
        <v>35</v>
      </c>
      <c r="C2643" s="13" t="s">
        <v>287</v>
      </c>
      <c r="D2643" s="14">
        <v>2007</v>
      </c>
      <c r="E2643" s="14" t="str">
        <f t="shared" si="41"/>
        <v>2007Colombia</v>
      </c>
      <c r="F2643" s="14">
        <v>0.1341170072555542</v>
      </c>
    </row>
    <row r="2644" spans="1:6" x14ac:dyDescent="0.3">
      <c r="A2644" s="13" t="s">
        <v>286</v>
      </c>
      <c r="B2644" s="13" t="s">
        <v>35</v>
      </c>
      <c r="C2644" s="13" t="s">
        <v>287</v>
      </c>
      <c r="D2644" s="14">
        <v>2008</v>
      </c>
      <c r="E2644" s="14" t="str">
        <f t="shared" si="41"/>
        <v>2008Colombia</v>
      </c>
      <c r="F2644" s="14">
        <v>0.13420109450817108</v>
      </c>
    </row>
    <row r="2645" spans="1:6" x14ac:dyDescent="0.3">
      <c r="A2645" s="13" t="s">
        <v>286</v>
      </c>
      <c r="B2645" s="13" t="s">
        <v>35</v>
      </c>
      <c r="C2645" s="13" t="s">
        <v>287</v>
      </c>
      <c r="D2645" s="14">
        <v>2009</v>
      </c>
      <c r="E2645" s="14" t="str">
        <f t="shared" si="41"/>
        <v>2009Colombia</v>
      </c>
      <c r="F2645" s="14">
        <v>0.1481727659702301</v>
      </c>
    </row>
    <row r="2646" spans="1:6" x14ac:dyDescent="0.3">
      <c r="A2646" s="13" t="s">
        <v>286</v>
      </c>
      <c r="B2646" s="13" t="s">
        <v>35</v>
      </c>
      <c r="C2646" s="13" t="s">
        <v>287</v>
      </c>
      <c r="D2646" s="14">
        <v>2010</v>
      </c>
      <c r="E2646" s="14" t="str">
        <f t="shared" si="41"/>
        <v>2010Colombia</v>
      </c>
      <c r="F2646" s="14">
        <v>0.15295106172561646</v>
      </c>
    </row>
    <row r="2647" spans="1:6" x14ac:dyDescent="0.3">
      <c r="A2647" s="13" t="s">
        <v>286</v>
      </c>
      <c r="B2647" s="13" t="s">
        <v>35</v>
      </c>
      <c r="C2647" s="13" t="s">
        <v>287</v>
      </c>
      <c r="D2647" s="14">
        <v>2011</v>
      </c>
      <c r="E2647" s="14" t="str">
        <f t="shared" si="41"/>
        <v>2011Colombia</v>
      </c>
      <c r="F2647" s="14">
        <v>0.15032835304737091</v>
      </c>
    </row>
    <row r="2648" spans="1:6" x14ac:dyDescent="0.3">
      <c r="A2648" s="13" t="s">
        <v>286</v>
      </c>
      <c r="B2648" s="13" t="s">
        <v>35</v>
      </c>
      <c r="C2648" s="13" t="s">
        <v>287</v>
      </c>
      <c r="D2648" s="14">
        <v>2012</v>
      </c>
      <c r="E2648" s="14" t="str">
        <f t="shared" si="41"/>
        <v>2012Colombia</v>
      </c>
      <c r="F2648" s="14">
        <v>0.15876616537570953</v>
      </c>
    </row>
    <row r="2649" spans="1:6" x14ac:dyDescent="0.3">
      <c r="A2649" s="13" t="s">
        <v>286</v>
      </c>
      <c r="B2649" s="13" t="s">
        <v>35</v>
      </c>
      <c r="C2649" s="13" t="s">
        <v>287</v>
      </c>
      <c r="D2649" s="14">
        <v>2013</v>
      </c>
      <c r="E2649" s="14" t="str">
        <f t="shared" si="41"/>
        <v>2013Colombia</v>
      </c>
      <c r="F2649" s="14">
        <v>0.17465484142303467</v>
      </c>
    </row>
    <row r="2650" spans="1:6" x14ac:dyDescent="0.3">
      <c r="A2650" s="13" t="s">
        <v>286</v>
      </c>
      <c r="B2650" s="13" t="s">
        <v>35</v>
      </c>
      <c r="C2650" s="13" t="s">
        <v>287</v>
      </c>
      <c r="D2650" s="14">
        <v>2014</v>
      </c>
      <c r="E2650" s="14" t="str">
        <f t="shared" si="41"/>
        <v>2014Colombia</v>
      </c>
      <c r="F2650" s="14">
        <v>0.18180632591247559</v>
      </c>
    </row>
    <row r="2651" spans="1:6" x14ac:dyDescent="0.3">
      <c r="A2651" s="13" t="s">
        <v>286</v>
      </c>
      <c r="B2651" s="13" t="s">
        <v>35</v>
      </c>
      <c r="C2651" s="13" t="s">
        <v>287</v>
      </c>
      <c r="D2651" s="14">
        <v>2015</v>
      </c>
      <c r="E2651" s="14" t="str">
        <f t="shared" si="41"/>
        <v>2015Colombia</v>
      </c>
      <c r="F2651" s="14">
        <v>0.1903378814458847</v>
      </c>
    </row>
    <row r="2652" spans="1:6" x14ac:dyDescent="0.3">
      <c r="A2652" s="13" t="s">
        <v>286</v>
      </c>
      <c r="B2652" s="13" t="s">
        <v>35</v>
      </c>
      <c r="C2652" s="13" t="s">
        <v>287</v>
      </c>
      <c r="D2652" s="14">
        <v>2016</v>
      </c>
      <c r="E2652" s="14" t="str">
        <f t="shared" si="41"/>
        <v>2016Colombia</v>
      </c>
      <c r="F2652" s="14">
        <v>0.19311803579330444</v>
      </c>
    </row>
    <row r="2653" spans="1:6" x14ac:dyDescent="0.3">
      <c r="A2653" s="13" t="s">
        <v>286</v>
      </c>
      <c r="B2653" s="13" t="s">
        <v>35</v>
      </c>
      <c r="C2653" s="13" t="s">
        <v>287</v>
      </c>
      <c r="D2653" s="14">
        <v>2017</v>
      </c>
      <c r="E2653" s="14" t="str">
        <f t="shared" si="41"/>
        <v>2017Colombia</v>
      </c>
      <c r="F2653" s="14">
        <v>0.20032894611358643</v>
      </c>
    </row>
    <row r="2654" spans="1:6" x14ac:dyDescent="0.3">
      <c r="A2654" s="13" t="s">
        <v>288</v>
      </c>
      <c r="B2654" s="13" t="s">
        <v>196</v>
      </c>
      <c r="C2654" s="13" t="s">
        <v>289</v>
      </c>
      <c r="D2654" s="14">
        <v>1950</v>
      </c>
      <c r="E2654" s="14" t="str">
        <f t="shared" si="41"/>
        <v>1950Comoros</v>
      </c>
      <c r="F2654" s="14"/>
    </row>
    <row r="2655" spans="1:6" x14ac:dyDescent="0.3">
      <c r="A2655" s="13" t="s">
        <v>288</v>
      </c>
      <c r="B2655" s="13" t="s">
        <v>196</v>
      </c>
      <c r="C2655" s="13" t="s">
        <v>289</v>
      </c>
      <c r="D2655" s="14">
        <v>1951</v>
      </c>
      <c r="E2655" s="14" t="str">
        <f t="shared" si="41"/>
        <v>1951Comoros</v>
      </c>
      <c r="F2655" s="14"/>
    </row>
    <row r="2656" spans="1:6" x14ac:dyDescent="0.3">
      <c r="A2656" s="13" t="s">
        <v>288</v>
      </c>
      <c r="B2656" s="13" t="s">
        <v>196</v>
      </c>
      <c r="C2656" s="13" t="s">
        <v>289</v>
      </c>
      <c r="D2656" s="14">
        <v>1952</v>
      </c>
      <c r="E2656" s="14" t="str">
        <f t="shared" si="41"/>
        <v>1952Comoros</v>
      </c>
      <c r="F2656" s="14"/>
    </row>
    <row r="2657" spans="1:6" x14ac:dyDescent="0.3">
      <c r="A2657" s="13" t="s">
        <v>288</v>
      </c>
      <c r="B2657" s="13" t="s">
        <v>196</v>
      </c>
      <c r="C2657" s="13" t="s">
        <v>289</v>
      </c>
      <c r="D2657" s="14">
        <v>1953</v>
      </c>
      <c r="E2657" s="14" t="str">
        <f t="shared" si="41"/>
        <v>1953Comoros</v>
      </c>
      <c r="F2657" s="14"/>
    </row>
    <row r="2658" spans="1:6" x14ac:dyDescent="0.3">
      <c r="A2658" s="13" t="s">
        <v>288</v>
      </c>
      <c r="B2658" s="13" t="s">
        <v>196</v>
      </c>
      <c r="C2658" s="13" t="s">
        <v>289</v>
      </c>
      <c r="D2658" s="14">
        <v>1954</v>
      </c>
      <c r="E2658" s="14" t="str">
        <f t="shared" si="41"/>
        <v>1954Comoros</v>
      </c>
      <c r="F2658" s="14"/>
    </row>
    <row r="2659" spans="1:6" x14ac:dyDescent="0.3">
      <c r="A2659" s="13" t="s">
        <v>288</v>
      </c>
      <c r="B2659" s="13" t="s">
        <v>196</v>
      </c>
      <c r="C2659" s="13" t="s">
        <v>289</v>
      </c>
      <c r="D2659" s="14">
        <v>1955</v>
      </c>
      <c r="E2659" s="14" t="str">
        <f t="shared" si="41"/>
        <v>1955Comoros</v>
      </c>
      <c r="F2659" s="14"/>
    </row>
    <row r="2660" spans="1:6" x14ac:dyDescent="0.3">
      <c r="A2660" s="13" t="s">
        <v>288</v>
      </c>
      <c r="B2660" s="13" t="s">
        <v>196</v>
      </c>
      <c r="C2660" s="13" t="s">
        <v>289</v>
      </c>
      <c r="D2660" s="14">
        <v>1956</v>
      </c>
      <c r="E2660" s="14" t="str">
        <f t="shared" si="41"/>
        <v>1956Comoros</v>
      </c>
      <c r="F2660" s="14"/>
    </row>
    <row r="2661" spans="1:6" x14ac:dyDescent="0.3">
      <c r="A2661" s="13" t="s">
        <v>288</v>
      </c>
      <c r="B2661" s="13" t="s">
        <v>196</v>
      </c>
      <c r="C2661" s="13" t="s">
        <v>289</v>
      </c>
      <c r="D2661" s="14">
        <v>1957</v>
      </c>
      <c r="E2661" s="14" t="str">
        <f t="shared" si="41"/>
        <v>1957Comoros</v>
      </c>
      <c r="F2661" s="14"/>
    </row>
    <row r="2662" spans="1:6" x14ac:dyDescent="0.3">
      <c r="A2662" s="13" t="s">
        <v>288</v>
      </c>
      <c r="B2662" s="13" t="s">
        <v>196</v>
      </c>
      <c r="C2662" s="13" t="s">
        <v>289</v>
      </c>
      <c r="D2662" s="14">
        <v>1958</v>
      </c>
      <c r="E2662" s="14" t="str">
        <f t="shared" si="41"/>
        <v>1958Comoros</v>
      </c>
      <c r="F2662" s="14"/>
    </row>
    <row r="2663" spans="1:6" x14ac:dyDescent="0.3">
      <c r="A2663" s="13" t="s">
        <v>288</v>
      </c>
      <c r="B2663" s="13" t="s">
        <v>196</v>
      </c>
      <c r="C2663" s="13" t="s">
        <v>289</v>
      </c>
      <c r="D2663" s="14">
        <v>1959</v>
      </c>
      <c r="E2663" s="14" t="str">
        <f t="shared" si="41"/>
        <v>1959Comoros</v>
      </c>
      <c r="F2663" s="14"/>
    </row>
    <row r="2664" spans="1:6" x14ac:dyDescent="0.3">
      <c r="A2664" s="13" t="s">
        <v>288</v>
      </c>
      <c r="B2664" s="13" t="s">
        <v>196</v>
      </c>
      <c r="C2664" s="13" t="s">
        <v>289</v>
      </c>
      <c r="D2664" s="14">
        <v>1960</v>
      </c>
      <c r="E2664" s="14" t="str">
        <f t="shared" si="41"/>
        <v>1960Comoros</v>
      </c>
      <c r="F2664" s="14">
        <v>0.24223209917545319</v>
      </c>
    </row>
    <row r="2665" spans="1:6" x14ac:dyDescent="0.3">
      <c r="A2665" s="13" t="s">
        <v>288</v>
      </c>
      <c r="B2665" s="13" t="s">
        <v>196</v>
      </c>
      <c r="C2665" s="13" t="s">
        <v>289</v>
      </c>
      <c r="D2665" s="14">
        <v>1961</v>
      </c>
      <c r="E2665" s="14" t="str">
        <f t="shared" si="41"/>
        <v>1961Comoros</v>
      </c>
      <c r="F2665" s="14">
        <v>0.29596126079559326</v>
      </c>
    </row>
    <row r="2666" spans="1:6" x14ac:dyDescent="0.3">
      <c r="A2666" s="13" t="s">
        <v>288</v>
      </c>
      <c r="B2666" s="13" t="s">
        <v>196</v>
      </c>
      <c r="C2666" s="13" t="s">
        <v>289</v>
      </c>
      <c r="D2666" s="14">
        <v>1962</v>
      </c>
      <c r="E2666" s="14" t="str">
        <f t="shared" si="41"/>
        <v>1962Comoros</v>
      </c>
      <c r="F2666" s="14">
        <v>0.25153148174285889</v>
      </c>
    </row>
    <row r="2667" spans="1:6" x14ac:dyDescent="0.3">
      <c r="A2667" s="13" t="s">
        <v>288</v>
      </c>
      <c r="B2667" s="13" t="s">
        <v>196</v>
      </c>
      <c r="C2667" s="13" t="s">
        <v>289</v>
      </c>
      <c r="D2667" s="14">
        <v>1963</v>
      </c>
      <c r="E2667" s="14" t="str">
        <f t="shared" si="41"/>
        <v>1963Comoros</v>
      </c>
      <c r="F2667" s="14">
        <v>0.24809370934963226</v>
      </c>
    </row>
    <row r="2668" spans="1:6" x14ac:dyDescent="0.3">
      <c r="A2668" s="13" t="s">
        <v>288</v>
      </c>
      <c r="B2668" s="13" t="s">
        <v>196</v>
      </c>
      <c r="C2668" s="13" t="s">
        <v>289</v>
      </c>
      <c r="D2668" s="14">
        <v>1964</v>
      </c>
      <c r="E2668" s="14" t="str">
        <f t="shared" si="41"/>
        <v>1964Comoros</v>
      </c>
      <c r="F2668" s="14">
        <v>0.20828810334205627</v>
      </c>
    </row>
    <row r="2669" spans="1:6" x14ac:dyDescent="0.3">
      <c r="A2669" s="13" t="s">
        <v>288</v>
      </c>
      <c r="B2669" s="13" t="s">
        <v>196</v>
      </c>
      <c r="C2669" s="13" t="s">
        <v>289</v>
      </c>
      <c r="D2669" s="14">
        <v>1965</v>
      </c>
      <c r="E2669" s="14" t="str">
        <f t="shared" si="41"/>
        <v>1965Comoros</v>
      </c>
      <c r="F2669" s="14">
        <v>0.17448674142360687</v>
      </c>
    </row>
    <row r="2670" spans="1:6" x14ac:dyDescent="0.3">
      <c r="A2670" s="13" t="s">
        <v>288</v>
      </c>
      <c r="B2670" s="13" t="s">
        <v>196</v>
      </c>
      <c r="C2670" s="13" t="s">
        <v>289</v>
      </c>
      <c r="D2670" s="14">
        <v>1966</v>
      </c>
      <c r="E2670" s="14" t="str">
        <f t="shared" si="41"/>
        <v>1966Comoros</v>
      </c>
      <c r="F2670" s="14">
        <v>0.17045420408248901</v>
      </c>
    </row>
    <row r="2671" spans="1:6" x14ac:dyDescent="0.3">
      <c r="A2671" s="13" t="s">
        <v>288</v>
      </c>
      <c r="B2671" s="13" t="s">
        <v>196</v>
      </c>
      <c r="C2671" s="13" t="s">
        <v>289</v>
      </c>
      <c r="D2671" s="14">
        <v>1967</v>
      </c>
      <c r="E2671" s="14" t="str">
        <f t="shared" si="41"/>
        <v>1967Comoros</v>
      </c>
      <c r="F2671" s="14">
        <v>0.23548728227615356</v>
      </c>
    </row>
    <row r="2672" spans="1:6" x14ac:dyDescent="0.3">
      <c r="A2672" s="13" t="s">
        <v>288</v>
      </c>
      <c r="B2672" s="13" t="s">
        <v>196</v>
      </c>
      <c r="C2672" s="13" t="s">
        <v>289</v>
      </c>
      <c r="D2672" s="14">
        <v>1968</v>
      </c>
      <c r="E2672" s="14" t="str">
        <f t="shared" si="41"/>
        <v>1968Comoros</v>
      </c>
      <c r="F2672" s="14">
        <v>0.24755392968654633</v>
      </c>
    </row>
    <row r="2673" spans="1:6" x14ac:dyDescent="0.3">
      <c r="A2673" s="13" t="s">
        <v>288</v>
      </c>
      <c r="B2673" s="13" t="s">
        <v>196</v>
      </c>
      <c r="C2673" s="13" t="s">
        <v>289</v>
      </c>
      <c r="D2673" s="14">
        <v>1969</v>
      </c>
      <c r="E2673" s="14" t="str">
        <f t="shared" si="41"/>
        <v>1969Comoros</v>
      </c>
      <c r="F2673" s="14">
        <v>0.24336123466491699</v>
      </c>
    </row>
    <row r="2674" spans="1:6" x14ac:dyDescent="0.3">
      <c r="A2674" s="13" t="s">
        <v>288</v>
      </c>
      <c r="B2674" s="13" t="s">
        <v>196</v>
      </c>
      <c r="C2674" s="13" t="s">
        <v>289</v>
      </c>
      <c r="D2674" s="14">
        <v>1970</v>
      </c>
      <c r="E2674" s="14" t="str">
        <f t="shared" si="41"/>
        <v>1970Comoros</v>
      </c>
      <c r="F2674" s="14">
        <v>0.26771074533462524</v>
      </c>
    </row>
    <row r="2675" spans="1:6" x14ac:dyDescent="0.3">
      <c r="A2675" s="13" t="s">
        <v>288</v>
      </c>
      <c r="B2675" s="13" t="s">
        <v>196</v>
      </c>
      <c r="C2675" s="13" t="s">
        <v>289</v>
      </c>
      <c r="D2675" s="14">
        <v>1971</v>
      </c>
      <c r="E2675" s="14" t="str">
        <f t="shared" si="41"/>
        <v>1971Comoros</v>
      </c>
      <c r="F2675" s="14">
        <v>0.26835548877716064</v>
      </c>
    </row>
    <row r="2676" spans="1:6" x14ac:dyDescent="0.3">
      <c r="A2676" s="13" t="s">
        <v>288</v>
      </c>
      <c r="B2676" s="13" t="s">
        <v>196</v>
      </c>
      <c r="C2676" s="13" t="s">
        <v>289</v>
      </c>
      <c r="D2676" s="14">
        <v>1972</v>
      </c>
      <c r="E2676" s="14" t="str">
        <f t="shared" si="41"/>
        <v>1972Comoros</v>
      </c>
      <c r="F2676" s="14">
        <v>0.27080699801445007</v>
      </c>
    </row>
    <row r="2677" spans="1:6" x14ac:dyDescent="0.3">
      <c r="A2677" s="13" t="s">
        <v>288</v>
      </c>
      <c r="B2677" s="13" t="s">
        <v>196</v>
      </c>
      <c r="C2677" s="13" t="s">
        <v>289</v>
      </c>
      <c r="D2677" s="14">
        <v>1973</v>
      </c>
      <c r="E2677" s="14" t="str">
        <f t="shared" si="41"/>
        <v>1973Comoros</v>
      </c>
      <c r="F2677" s="14">
        <v>0.27266448736190796</v>
      </c>
    </row>
    <row r="2678" spans="1:6" x14ac:dyDescent="0.3">
      <c r="A2678" s="13" t="s">
        <v>288</v>
      </c>
      <c r="B2678" s="13" t="s">
        <v>196</v>
      </c>
      <c r="C2678" s="13" t="s">
        <v>289</v>
      </c>
      <c r="D2678" s="14">
        <v>1974</v>
      </c>
      <c r="E2678" s="14" t="str">
        <f t="shared" si="41"/>
        <v>1974Comoros</v>
      </c>
      <c r="F2678" s="14">
        <v>0.27848166227340698</v>
      </c>
    </row>
    <row r="2679" spans="1:6" x14ac:dyDescent="0.3">
      <c r="A2679" s="13" t="s">
        <v>288</v>
      </c>
      <c r="B2679" s="13" t="s">
        <v>196</v>
      </c>
      <c r="C2679" s="13" t="s">
        <v>289</v>
      </c>
      <c r="D2679" s="14">
        <v>1975</v>
      </c>
      <c r="E2679" s="14" t="str">
        <f t="shared" si="41"/>
        <v>1975Comoros</v>
      </c>
      <c r="F2679" s="14">
        <v>0.27716717123985291</v>
      </c>
    </row>
    <row r="2680" spans="1:6" x14ac:dyDescent="0.3">
      <c r="A2680" s="13" t="s">
        <v>288</v>
      </c>
      <c r="B2680" s="13" t="s">
        <v>196</v>
      </c>
      <c r="C2680" s="13" t="s">
        <v>289</v>
      </c>
      <c r="D2680" s="14">
        <v>1976</v>
      </c>
      <c r="E2680" s="14" t="str">
        <f t="shared" si="41"/>
        <v>1976Comoros</v>
      </c>
      <c r="F2680" s="14">
        <v>0.27809962630271912</v>
      </c>
    </row>
    <row r="2681" spans="1:6" x14ac:dyDescent="0.3">
      <c r="A2681" s="13" t="s">
        <v>288</v>
      </c>
      <c r="B2681" s="13" t="s">
        <v>196</v>
      </c>
      <c r="C2681" s="13" t="s">
        <v>289</v>
      </c>
      <c r="D2681" s="14">
        <v>1977</v>
      </c>
      <c r="E2681" s="14" t="str">
        <f t="shared" si="41"/>
        <v>1977Comoros</v>
      </c>
      <c r="F2681" s="14">
        <v>0.27553471922874451</v>
      </c>
    </row>
    <row r="2682" spans="1:6" x14ac:dyDescent="0.3">
      <c r="A2682" s="13" t="s">
        <v>288</v>
      </c>
      <c r="B2682" s="13" t="s">
        <v>196</v>
      </c>
      <c r="C2682" s="13" t="s">
        <v>289</v>
      </c>
      <c r="D2682" s="14">
        <v>1978</v>
      </c>
      <c r="E2682" s="14" t="str">
        <f t="shared" si="41"/>
        <v>1978Comoros</v>
      </c>
      <c r="F2682" s="14">
        <v>0.27713108062744141</v>
      </c>
    </row>
    <row r="2683" spans="1:6" x14ac:dyDescent="0.3">
      <c r="A2683" s="13" t="s">
        <v>288</v>
      </c>
      <c r="B2683" s="13" t="s">
        <v>196</v>
      </c>
      <c r="C2683" s="13" t="s">
        <v>289</v>
      </c>
      <c r="D2683" s="14">
        <v>1979</v>
      </c>
      <c r="E2683" s="14" t="str">
        <f t="shared" si="41"/>
        <v>1979Comoros</v>
      </c>
      <c r="F2683" s="14">
        <v>0.27801278233528137</v>
      </c>
    </row>
    <row r="2684" spans="1:6" x14ac:dyDescent="0.3">
      <c r="A2684" s="13" t="s">
        <v>288</v>
      </c>
      <c r="B2684" s="13" t="s">
        <v>196</v>
      </c>
      <c r="C2684" s="13" t="s">
        <v>289</v>
      </c>
      <c r="D2684" s="14">
        <v>1980</v>
      </c>
      <c r="E2684" s="14" t="str">
        <f t="shared" si="41"/>
        <v>1980Comoros</v>
      </c>
      <c r="F2684" s="14">
        <v>0.27325057983398438</v>
      </c>
    </row>
    <row r="2685" spans="1:6" x14ac:dyDescent="0.3">
      <c r="A2685" s="13" t="s">
        <v>288</v>
      </c>
      <c r="B2685" s="13" t="s">
        <v>196</v>
      </c>
      <c r="C2685" s="13" t="s">
        <v>289</v>
      </c>
      <c r="D2685" s="14">
        <v>1981</v>
      </c>
      <c r="E2685" s="14" t="str">
        <f t="shared" si="41"/>
        <v>1981Comoros</v>
      </c>
      <c r="F2685" s="14">
        <v>0.29555541276931763</v>
      </c>
    </row>
    <row r="2686" spans="1:6" x14ac:dyDescent="0.3">
      <c r="A2686" s="13" t="s">
        <v>288</v>
      </c>
      <c r="B2686" s="13" t="s">
        <v>196</v>
      </c>
      <c r="C2686" s="13" t="s">
        <v>289</v>
      </c>
      <c r="D2686" s="14">
        <v>1982</v>
      </c>
      <c r="E2686" s="14" t="str">
        <f t="shared" si="41"/>
        <v>1982Comoros</v>
      </c>
      <c r="F2686" s="14">
        <v>0.28528106212615967</v>
      </c>
    </row>
    <row r="2687" spans="1:6" x14ac:dyDescent="0.3">
      <c r="A2687" s="13" t="s">
        <v>288</v>
      </c>
      <c r="B2687" s="13" t="s">
        <v>196</v>
      </c>
      <c r="C2687" s="13" t="s">
        <v>289</v>
      </c>
      <c r="D2687" s="14">
        <v>1983</v>
      </c>
      <c r="E2687" s="14" t="str">
        <f t="shared" si="41"/>
        <v>1983Comoros</v>
      </c>
      <c r="F2687" s="14">
        <v>0.2810555100440979</v>
      </c>
    </row>
    <row r="2688" spans="1:6" x14ac:dyDescent="0.3">
      <c r="A2688" s="13" t="s">
        <v>288</v>
      </c>
      <c r="B2688" s="13" t="s">
        <v>196</v>
      </c>
      <c r="C2688" s="13" t="s">
        <v>289</v>
      </c>
      <c r="D2688" s="14">
        <v>1984</v>
      </c>
      <c r="E2688" s="14" t="str">
        <f t="shared" si="41"/>
        <v>1984Comoros</v>
      </c>
      <c r="F2688" s="14">
        <v>0.25280383229255676</v>
      </c>
    </row>
    <row r="2689" spans="1:6" x14ac:dyDescent="0.3">
      <c r="A2689" s="13" t="s">
        <v>288</v>
      </c>
      <c r="B2689" s="13" t="s">
        <v>196</v>
      </c>
      <c r="C2689" s="13" t="s">
        <v>289</v>
      </c>
      <c r="D2689" s="14">
        <v>1985</v>
      </c>
      <c r="E2689" s="14" t="str">
        <f t="shared" si="41"/>
        <v>1985Comoros</v>
      </c>
      <c r="F2689" s="14">
        <v>0.25353428721427917</v>
      </c>
    </row>
    <row r="2690" spans="1:6" x14ac:dyDescent="0.3">
      <c r="A2690" s="13" t="s">
        <v>288</v>
      </c>
      <c r="B2690" s="13" t="s">
        <v>196</v>
      </c>
      <c r="C2690" s="13" t="s">
        <v>289</v>
      </c>
      <c r="D2690" s="14">
        <v>1986</v>
      </c>
      <c r="E2690" s="14" t="str">
        <f t="shared" si="41"/>
        <v>1986Comoros</v>
      </c>
      <c r="F2690" s="14">
        <v>0.26425012946128845</v>
      </c>
    </row>
    <row r="2691" spans="1:6" x14ac:dyDescent="0.3">
      <c r="A2691" s="13" t="s">
        <v>288</v>
      </c>
      <c r="B2691" s="13" t="s">
        <v>196</v>
      </c>
      <c r="C2691" s="13" t="s">
        <v>289</v>
      </c>
      <c r="D2691" s="14">
        <v>1987</v>
      </c>
      <c r="E2691" s="14" t="str">
        <f t="shared" ref="E2691:E2754" si="42">D2691&amp;B2691</f>
        <v>1987Comoros</v>
      </c>
      <c r="F2691" s="14">
        <v>0.26544356346130371</v>
      </c>
    </row>
    <row r="2692" spans="1:6" x14ac:dyDescent="0.3">
      <c r="A2692" s="13" t="s">
        <v>288</v>
      </c>
      <c r="B2692" s="13" t="s">
        <v>196</v>
      </c>
      <c r="C2692" s="13" t="s">
        <v>289</v>
      </c>
      <c r="D2692" s="14">
        <v>1988</v>
      </c>
      <c r="E2692" s="14" t="str">
        <f t="shared" si="42"/>
        <v>1988Comoros</v>
      </c>
      <c r="F2692" s="14">
        <v>0.28361034393310547</v>
      </c>
    </row>
    <row r="2693" spans="1:6" x14ac:dyDescent="0.3">
      <c r="A2693" s="13" t="s">
        <v>288</v>
      </c>
      <c r="B2693" s="13" t="s">
        <v>196</v>
      </c>
      <c r="C2693" s="13" t="s">
        <v>289</v>
      </c>
      <c r="D2693" s="14">
        <v>1989</v>
      </c>
      <c r="E2693" s="14" t="str">
        <f t="shared" si="42"/>
        <v>1989Comoros</v>
      </c>
      <c r="F2693" s="14">
        <v>0.30106320977210999</v>
      </c>
    </row>
    <row r="2694" spans="1:6" x14ac:dyDescent="0.3">
      <c r="A2694" s="13" t="s">
        <v>288</v>
      </c>
      <c r="B2694" s="13" t="s">
        <v>196</v>
      </c>
      <c r="C2694" s="13" t="s">
        <v>289</v>
      </c>
      <c r="D2694" s="14">
        <v>1990</v>
      </c>
      <c r="E2694" s="14" t="str">
        <f t="shared" si="42"/>
        <v>1990Comoros</v>
      </c>
      <c r="F2694" s="14">
        <v>0.27618688344955444</v>
      </c>
    </row>
    <row r="2695" spans="1:6" x14ac:dyDescent="0.3">
      <c r="A2695" s="13" t="s">
        <v>288</v>
      </c>
      <c r="B2695" s="13" t="s">
        <v>196</v>
      </c>
      <c r="C2695" s="13" t="s">
        <v>289</v>
      </c>
      <c r="D2695" s="14">
        <v>1991</v>
      </c>
      <c r="E2695" s="14" t="str">
        <f t="shared" si="42"/>
        <v>1991Comoros</v>
      </c>
      <c r="F2695" s="14">
        <v>0.28261780738830566</v>
      </c>
    </row>
    <row r="2696" spans="1:6" x14ac:dyDescent="0.3">
      <c r="A2696" s="13" t="s">
        <v>288</v>
      </c>
      <c r="B2696" s="13" t="s">
        <v>196</v>
      </c>
      <c r="C2696" s="13" t="s">
        <v>289</v>
      </c>
      <c r="D2696" s="14">
        <v>1992</v>
      </c>
      <c r="E2696" s="14" t="str">
        <f t="shared" si="42"/>
        <v>1992Comoros</v>
      </c>
      <c r="F2696" s="14">
        <v>0.22967199981212616</v>
      </c>
    </row>
    <row r="2697" spans="1:6" x14ac:dyDescent="0.3">
      <c r="A2697" s="13" t="s">
        <v>288</v>
      </c>
      <c r="B2697" s="13" t="s">
        <v>196</v>
      </c>
      <c r="C2697" s="13" t="s">
        <v>289</v>
      </c>
      <c r="D2697" s="14">
        <v>1993</v>
      </c>
      <c r="E2697" s="14" t="str">
        <f t="shared" si="42"/>
        <v>1993Comoros</v>
      </c>
      <c r="F2697" s="14">
        <v>0.2362838089466095</v>
      </c>
    </row>
    <row r="2698" spans="1:6" x14ac:dyDescent="0.3">
      <c r="A2698" s="13" t="s">
        <v>288</v>
      </c>
      <c r="B2698" s="13" t="s">
        <v>196</v>
      </c>
      <c r="C2698" s="13" t="s">
        <v>289</v>
      </c>
      <c r="D2698" s="14">
        <v>1994</v>
      </c>
      <c r="E2698" s="14" t="str">
        <f t="shared" si="42"/>
        <v>1994Comoros</v>
      </c>
      <c r="F2698" s="14">
        <v>0.25301805138587952</v>
      </c>
    </row>
    <row r="2699" spans="1:6" x14ac:dyDescent="0.3">
      <c r="A2699" s="13" t="s">
        <v>288</v>
      </c>
      <c r="B2699" s="13" t="s">
        <v>196</v>
      </c>
      <c r="C2699" s="13" t="s">
        <v>289</v>
      </c>
      <c r="D2699" s="14">
        <v>1995</v>
      </c>
      <c r="E2699" s="14" t="str">
        <f t="shared" si="42"/>
        <v>1995Comoros</v>
      </c>
      <c r="F2699" s="14">
        <v>0.23736302554607391</v>
      </c>
    </row>
    <row r="2700" spans="1:6" x14ac:dyDescent="0.3">
      <c r="A2700" s="13" t="s">
        <v>288</v>
      </c>
      <c r="B2700" s="13" t="s">
        <v>196</v>
      </c>
      <c r="C2700" s="13" t="s">
        <v>289</v>
      </c>
      <c r="D2700" s="14">
        <v>1996</v>
      </c>
      <c r="E2700" s="14" t="str">
        <f t="shared" si="42"/>
        <v>1996Comoros</v>
      </c>
      <c r="F2700" s="14">
        <v>0.2068423330783844</v>
      </c>
    </row>
    <row r="2701" spans="1:6" x14ac:dyDescent="0.3">
      <c r="A2701" s="13" t="s">
        <v>288</v>
      </c>
      <c r="B2701" s="13" t="s">
        <v>196</v>
      </c>
      <c r="C2701" s="13" t="s">
        <v>289</v>
      </c>
      <c r="D2701" s="14">
        <v>1997</v>
      </c>
      <c r="E2701" s="14" t="str">
        <f t="shared" si="42"/>
        <v>1997Comoros</v>
      </c>
      <c r="F2701" s="14">
        <v>0.20296700298786163</v>
      </c>
    </row>
    <row r="2702" spans="1:6" x14ac:dyDescent="0.3">
      <c r="A2702" s="13" t="s">
        <v>288</v>
      </c>
      <c r="B2702" s="13" t="s">
        <v>196</v>
      </c>
      <c r="C2702" s="13" t="s">
        <v>289</v>
      </c>
      <c r="D2702" s="14">
        <v>1998</v>
      </c>
      <c r="E2702" s="14" t="str">
        <f t="shared" si="42"/>
        <v>1998Comoros</v>
      </c>
      <c r="F2702" s="14">
        <v>0.20926864445209503</v>
      </c>
    </row>
    <row r="2703" spans="1:6" x14ac:dyDescent="0.3">
      <c r="A2703" s="13" t="s">
        <v>288</v>
      </c>
      <c r="B2703" s="13" t="s">
        <v>196</v>
      </c>
      <c r="C2703" s="13" t="s">
        <v>289</v>
      </c>
      <c r="D2703" s="14">
        <v>1999</v>
      </c>
      <c r="E2703" s="14" t="str">
        <f t="shared" si="42"/>
        <v>1999Comoros</v>
      </c>
      <c r="F2703" s="14">
        <v>0.20554280281066895</v>
      </c>
    </row>
    <row r="2704" spans="1:6" x14ac:dyDescent="0.3">
      <c r="A2704" s="13" t="s">
        <v>288</v>
      </c>
      <c r="B2704" s="13" t="s">
        <v>196</v>
      </c>
      <c r="C2704" s="13" t="s">
        <v>289</v>
      </c>
      <c r="D2704" s="14">
        <v>2000</v>
      </c>
      <c r="E2704" s="14" t="str">
        <f t="shared" si="42"/>
        <v>2000Comoros</v>
      </c>
      <c r="F2704" s="14">
        <v>0.21060453355312347</v>
      </c>
    </row>
    <row r="2705" spans="1:6" x14ac:dyDescent="0.3">
      <c r="A2705" s="13" t="s">
        <v>288</v>
      </c>
      <c r="B2705" s="13" t="s">
        <v>196</v>
      </c>
      <c r="C2705" s="13" t="s">
        <v>289</v>
      </c>
      <c r="D2705" s="14">
        <v>2001</v>
      </c>
      <c r="E2705" s="14" t="str">
        <f t="shared" si="42"/>
        <v>2001Comoros</v>
      </c>
      <c r="F2705" s="14">
        <v>0.21917697787284851</v>
      </c>
    </row>
    <row r="2706" spans="1:6" x14ac:dyDescent="0.3">
      <c r="A2706" s="13" t="s">
        <v>288</v>
      </c>
      <c r="B2706" s="13" t="s">
        <v>196</v>
      </c>
      <c r="C2706" s="13" t="s">
        <v>289</v>
      </c>
      <c r="D2706" s="14">
        <v>2002</v>
      </c>
      <c r="E2706" s="14" t="str">
        <f t="shared" si="42"/>
        <v>2002Comoros</v>
      </c>
      <c r="F2706" s="14">
        <v>0.2252105325460434</v>
      </c>
    </row>
    <row r="2707" spans="1:6" x14ac:dyDescent="0.3">
      <c r="A2707" s="13" t="s">
        <v>288</v>
      </c>
      <c r="B2707" s="13" t="s">
        <v>196</v>
      </c>
      <c r="C2707" s="13" t="s">
        <v>289</v>
      </c>
      <c r="D2707" s="14">
        <v>2003</v>
      </c>
      <c r="E2707" s="14" t="str">
        <f t="shared" si="42"/>
        <v>2003Comoros</v>
      </c>
      <c r="F2707" s="14">
        <v>0.22115908563137054</v>
      </c>
    </row>
    <row r="2708" spans="1:6" x14ac:dyDescent="0.3">
      <c r="A2708" s="13" t="s">
        <v>288</v>
      </c>
      <c r="B2708" s="13" t="s">
        <v>196</v>
      </c>
      <c r="C2708" s="13" t="s">
        <v>289</v>
      </c>
      <c r="D2708" s="14">
        <v>2004</v>
      </c>
      <c r="E2708" s="14" t="str">
        <f t="shared" si="42"/>
        <v>2004Comoros</v>
      </c>
      <c r="F2708" s="14">
        <v>0.22146469354629517</v>
      </c>
    </row>
    <row r="2709" spans="1:6" x14ac:dyDescent="0.3">
      <c r="A2709" s="13" t="s">
        <v>288</v>
      </c>
      <c r="B2709" s="13" t="s">
        <v>196</v>
      </c>
      <c r="C2709" s="13" t="s">
        <v>289</v>
      </c>
      <c r="D2709" s="14">
        <v>2005</v>
      </c>
      <c r="E2709" s="14" t="str">
        <f t="shared" si="42"/>
        <v>2005Comoros</v>
      </c>
      <c r="F2709" s="14">
        <v>0.19817060232162476</v>
      </c>
    </row>
    <row r="2710" spans="1:6" x14ac:dyDescent="0.3">
      <c r="A2710" s="13" t="s">
        <v>288</v>
      </c>
      <c r="B2710" s="13" t="s">
        <v>196</v>
      </c>
      <c r="C2710" s="13" t="s">
        <v>289</v>
      </c>
      <c r="D2710" s="14">
        <v>2006</v>
      </c>
      <c r="E2710" s="14" t="str">
        <f t="shared" si="42"/>
        <v>2006Comoros</v>
      </c>
      <c r="F2710" s="14">
        <v>0.17906671762466431</v>
      </c>
    </row>
    <row r="2711" spans="1:6" x14ac:dyDescent="0.3">
      <c r="A2711" s="13" t="s">
        <v>288</v>
      </c>
      <c r="B2711" s="13" t="s">
        <v>196</v>
      </c>
      <c r="C2711" s="13" t="s">
        <v>289</v>
      </c>
      <c r="D2711" s="14">
        <v>2007</v>
      </c>
      <c r="E2711" s="14" t="str">
        <f t="shared" si="42"/>
        <v>2007Comoros</v>
      </c>
      <c r="F2711" s="14">
        <v>0.18038001656532288</v>
      </c>
    </row>
    <row r="2712" spans="1:6" x14ac:dyDescent="0.3">
      <c r="A2712" s="13" t="s">
        <v>288</v>
      </c>
      <c r="B2712" s="13" t="s">
        <v>196</v>
      </c>
      <c r="C2712" s="13" t="s">
        <v>289</v>
      </c>
      <c r="D2712" s="14">
        <v>2008</v>
      </c>
      <c r="E2712" s="14" t="str">
        <f t="shared" si="42"/>
        <v>2008Comoros</v>
      </c>
      <c r="F2712" s="14">
        <v>0.16029059886932373</v>
      </c>
    </row>
    <row r="2713" spans="1:6" x14ac:dyDescent="0.3">
      <c r="A2713" s="13" t="s">
        <v>288</v>
      </c>
      <c r="B2713" s="13" t="s">
        <v>196</v>
      </c>
      <c r="C2713" s="13" t="s">
        <v>289</v>
      </c>
      <c r="D2713" s="14">
        <v>2009</v>
      </c>
      <c r="E2713" s="14" t="str">
        <f t="shared" si="42"/>
        <v>2009Comoros</v>
      </c>
      <c r="F2713" s="14">
        <v>0.15777310729026794</v>
      </c>
    </row>
    <row r="2714" spans="1:6" x14ac:dyDescent="0.3">
      <c r="A2714" s="13" t="s">
        <v>288</v>
      </c>
      <c r="B2714" s="13" t="s">
        <v>196</v>
      </c>
      <c r="C2714" s="13" t="s">
        <v>289</v>
      </c>
      <c r="D2714" s="14">
        <v>2010</v>
      </c>
      <c r="E2714" s="14" t="str">
        <f t="shared" si="42"/>
        <v>2010Comoros</v>
      </c>
      <c r="F2714" s="14">
        <v>0.11827375739812851</v>
      </c>
    </row>
    <row r="2715" spans="1:6" x14ac:dyDescent="0.3">
      <c r="A2715" s="13" t="s">
        <v>288</v>
      </c>
      <c r="B2715" s="13" t="s">
        <v>196</v>
      </c>
      <c r="C2715" s="13" t="s">
        <v>289</v>
      </c>
      <c r="D2715" s="14">
        <v>2011</v>
      </c>
      <c r="E2715" s="14" t="str">
        <f t="shared" si="42"/>
        <v>2011Comoros</v>
      </c>
      <c r="F2715" s="14">
        <v>0.10320240259170532</v>
      </c>
    </row>
    <row r="2716" spans="1:6" x14ac:dyDescent="0.3">
      <c r="A2716" s="13" t="s">
        <v>288</v>
      </c>
      <c r="B2716" s="13" t="s">
        <v>196</v>
      </c>
      <c r="C2716" s="13" t="s">
        <v>289</v>
      </c>
      <c r="D2716" s="14">
        <v>2012</v>
      </c>
      <c r="E2716" s="14" t="str">
        <f t="shared" si="42"/>
        <v>2012Comoros</v>
      </c>
      <c r="F2716" s="14">
        <v>0.10862453281879425</v>
      </c>
    </row>
    <row r="2717" spans="1:6" x14ac:dyDescent="0.3">
      <c r="A2717" s="13" t="s">
        <v>288</v>
      </c>
      <c r="B2717" s="13" t="s">
        <v>196</v>
      </c>
      <c r="C2717" s="13" t="s">
        <v>289</v>
      </c>
      <c r="D2717" s="14">
        <v>2013</v>
      </c>
      <c r="E2717" s="14" t="str">
        <f t="shared" si="42"/>
        <v>2013Comoros</v>
      </c>
      <c r="F2717" s="14">
        <v>9.3758508563041687E-2</v>
      </c>
    </row>
    <row r="2718" spans="1:6" x14ac:dyDescent="0.3">
      <c r="A2718" s="13" t="s">
        <v>288</v>
      </c>
      <c r="B2718" s="13" t="s">
        <v>196</v>
      </c>
      <c r="C2718" s="13" t="s">
        <v>289</v>
      </c>
      <c r="D2718" s="14">
        <v>2014</v>
      </c>
      <c r="E2718" s="14" t="str">
        <f t="shared" si="42"/>
        <v>2014Comoros</v>
      </c>
      <c r="F2718" s="14">
        <v>0.1111668273806572</v>
      </c>
    </row>
    <row r="2719" spans="1:6" x14ac:dyDescent="0.3">
      <c r="A2719" s="13" t="s">
        <v>288</v>
      </c>
      <c r="B2719" s="13" t="s">
        <v>196</v>
      </c>
      <c r="C2719" s="13" t="s">
        <v>289</v>
      </c>
      <c r="D2719" s="14">
        <v>2015</v>
      </c>
      <c r="E2719" s="14" t="str">
        <f t="shared" si="42"/>
        <v>2015Comoros</v>
      </c>
      <c r="F2719" s="14">
        <v>0.10483060032129288</v>
      </c>
    </row>
    <row r="2720" spans="1:6" x14ac:dyDescent="0.3">
      <c r="A2720" s="13" t="s">
        <v>288</v>
      </c>
      <c r="B2720" s="13" t="s">
        <v>196</v>
      </c>
      <c r="C2720" s="13" t="s">
        <v>289</v>
      </c>
      <c r="D2720" s="14">
        <v>2016</v>
      </c>
      <c r="E2720" s="14" t="str">
        <f t="shared" si="42"/>
        <v>2016Comoros</v>
      </c>
      <c r="F2720" s="14">
        <v>0.10297025740146637</v>
      </c>
    </row>
    <row r="2721" spans="1:6" x14ac:dyDescent="0.3">
      <c r="A2721" s="13" t="s">
        <v>288</v>
      </c>
      <c r="B2721" s="13" t="s">
        <v>196</v>
      </c>
      <c r="C2721" s="13" t="s">
        <v>289</v>
      </c>
      <c r="D2721" s="14">
        <v>2017</v>
      </c>
      <c r="E2721" s="14" t="str">
        <f t="shared" si="42"/>
        <v>2017Comoros</v>
      </c>
      <c r="F2721" s="14">
        <v>0.10575100034475327</v>
      </c>
    </row>
    <row r="2722" spans="1:6" x14ac:dyDescent="0.3">
      <c r="A2722" s="13" t="s">
        <v>290</v>
      </c>
      <c r="B2722" s="13" t="s">
        <v>27</v>
      </c>
      <c r="C2722" s="13" t="s">
        <v>291</v>
      </c>
      <c r="D2722" s="14">
        <v>1950</v>
      </c>
      <c r="E2722" s="14" t="str">
        <f t="shared" si="42"/>
        <v>1950Cabo Verde</v>
      </c>
      <c r="F2722" s="14"/>
    </row>
    <row r="2723" spans="1:6" x14ac:dyDescent="0.3">
      <c r="A2723" s="13" t="s">
        <v>290</v>
      </c>
      <c r="B2723" s="13" t="s">
        <v>27</v>
      </c>
      <c r="C2723" s="13" t="s">
        <v>291</v>
      </c>
      <c r="D2723" s="14">
        <v>1951</v>
      </c>
      <c r="E2723" s="14" t="str">
        <f t="shared" si="42"/>
        <v>1951Cabo Verde</v>
      </c>
      <c r="F2723" s="14"/>
    </row>
    <row r="2724" spans="1:6" x14ac:dyDescent="0.3">
      <c r="A2724" s="13" t="s">
        <v>290</v>
      </c>
      <c r="B2724" s="13" t="s">
        <v>27</v>
      </c>
      <c r="C2724" s="13" t="s">
        <v>291</v>
      </c>
      <c r="D2724" s="14">
        <v>1952</v>
      </c>
      <c r="E2724" s="14" t="str">
        <f t="shared" si="42"/>
        <v>1952Cabo Verde</v>
      </c>
      <c r="F2724" s="14"/>
    </row>
    <row r="2725" spans="1:6" x14ac:dyDescent="0.3">
      <c r="A2725" s="13" t="s">
        <v>290</v>
      </c>
      <c r="B2725" s="13" t="s">
        <v>27</v>
      </c>
      <c r="C2725" s="13" t="s">
        <v>291</v>
      </c>
      <c r="D2725" s="14">
        <v>1953</v>
      </c>
      <c r="E2725" s="14" t="str">
        <f t="shared" si="42"/>
        <v>1953Cabo Verde</v>
      </c>
      <c r="F2725" s="14"/>
    </row>
    <row r="2726" spans="1:6" x14ac:dyDescent="0.3">
      <c r="A2726" s="13" t="s">
        <v>290</v>
      </c>
      <c r="B2726" s="13" t="s">
        <v>27</v>
      </c>
      <c r="C2726" s="13" t="s">
        <v>291</v>
      </c>
      <c r="D2726" s="14">
        <v>1954</v>
      </c>
      <c r="E2726" s="14" t="str">
        <f t="shared" si="42"/>
        <v>1954Cabo Verde</v>
      </c>
      <c r="F2726" s="14"/>
    </row>
    <row r="2727" spans="1:6" x14ac:dyDescent="0.3">
      <c r="A2727" s="13" t="s">
        <v>290</v>
      </c>
      <c r="B2727" s="13" t="s">
        <v>27</v>
      </c>
      <c r="C2727" s="13" t="s">
        <v>291</v>
      </c>
      <c r="D2727" s="14">
        <v>1955</v>
      </c>
      <c r="E2727" s="14" t="str">
        <f t="shared" si="42"/>
        <v>1955Cabo Verde</v>
      </c>
      <c r="F2727" s="14"/>
    </row>
    <row r="2728" spans="1:6" x14ac:dyDescent="0.3">
      <c r="A2728" s="13" t="s">
        <v>290</v>
      </c>
      <c r="B2728" s="13" t="s">
        <v>27</v>
      </c>
      <c r="C2728" s="13" t="s">
        <v>291</v>
      </c>
      <c r="D2728" s="14">
        <v>1956</v>
      </c>
      <c r="E2728" s="14" t="str">
        <f t="shared" si="42"/>
        <v>1956Cabo Verde</v>
      </c>
      <c r="F2728" s="14"/>
    </row>
    <row r="2729" spans="1:6" x14ac:dyDescent="0.3">
      <c r="A2729" s="13" t="s">
        <v>290</v>
      </c>
      <c r="B2729" s="13" t="s">
        <v>27</v>
      </c>
      <c r="C2729" s="13" t="s">
        <v>291</v>
      </c>
      <c r="D2729" s="14">
        <v>1957</v>
      </c>
      <c r="E2729" s="14" t="str">
        <f t="shared" si="42"/>
        <v>1957Cabo Verde</v>
      </c>
      <c r="F2729" s="14"/>
    </row>
    <row r="2730" spans="1:6" x14ac:dyDescent="0.3">
      <c r="A2730" s="13" t="s">
        <v>290</v>
      </c>
      <c r="B2730" s="13" t="s">
        <v>27</v>
      </c>
      <c r="C2730" s="13" t="s">
        <v>291</v>
      </c>
      <c r="D2730" s="14">
        <v>1958</v>
      </c>
      <c r="E2730" s="14" t="str">
        <f t="shared" si="42"/>
        <v>1958Cabo Verde</v>
      </c>
      <c r="F2730" s="14"/>
    </row>
    <row r="2731" spans="1:6" x14ac:dyDescent="0.3">
      <c r="A2731" s="13" t="s">
        <v>290</v>
      </c>
      <c r="B2731" s="13" t="s">
        <v>27</v>
      </c>
      <c r="C2731" s="13" t="s">
        <v>291</v>
      </c>
      <c r="D2731" s="14">
        <v>1959</v>
      </c>
      <c r="E2731" s="14" t="str">
        <f t="shared" si="42"/>
        <v>1959Cabo Verde</v>
      </c>
      <c r="F2731" s="14"/>
    </row>
    <row r="2732" spans="1:6" x14ac:dyDescent="0.3">
      <c r="A2732" s="13" t="s">
        <v>290</v>
      </c>
      <c r="B2732" s="13" t="s">
        <v>27</v>
      </c>
      <c r="C2732" s="13" t="s">
        <v>291</v>
      </c>
      <c r="D2732" s="14">
        <v>1960</v>
      </c>
      <c r="E2732" s="14" t="str">
        <f t="shared" si="42"/>
        <v>1960Cabo Verde</v>
      </c>
      <c r="F2732" s="14">
        <v>8.4343589842319489E-2</v>
      </c>
    </row>
    <row r="2733" spans="1:6" x14ac:dyDescent="0.3">
      <c r="A2733" s="13" t="s">
        <v>290</v>
      </c>
      <c r="B2733" s="13" t="s">
        <v>27</v>
      </c>
      <c r="C2733" s="13" t="s">
        <v>291</v>
      </c>
      <c r="D2733" s="14">
        <v>1961</v>
      </c>
      <c r="E2733" s="14" t="str">
        <f t="shared" si="42"/>
        <v>1961Cabo Verde</v>
      </c>
      <c r="F2733" s="14">
        <v>7.7415890991687775E-2</v>
      </c>
    </row>
    <row r="2734" spans="1:6" x14ac:dyDescent="0.3">
      <c r="A2734" s="13" t="s">
        <v>290</v>
      </c>
      <c r="B2734" s="13" t="s">
        <v>27</v>
      </c>
      <c r="C2734" s="13" t="s">
        <v>291</v>
      </c>
      <c r="D2734" s="14">
        <v>1962</v>
      </c>
      <c r="E2734" s="14" t="str">
        <f t="shared" si="42"/>
        <v>1962Cabo Verde</v>
      </c>
      <c r="F2734" s="14">
        <v>9.5466487109661102E-2</v>
      </c>
    </row>
    <row r="2735" spans="1:6" x14ac:dyDescent="0.3">
      <c r="A2735" s="13" t="s">
        <v>290</v>
      </c>
      <c r="B2735" s="13" t="s">
        <v>27</v>
      </c>
      <c r="C2735" s="13" t="s">
        <v>291</v>
      </c>
      <c r="D2735" s="14">
        <v>1963</v>
      </c>
      <c r="E2735" s="14" t="str">
        <f t="shared" si="42"/>
        <v>1963Cabo Verde</v>
      </c>
      <c r="F2735" s="14">
        <v>0.12934547662734985</v>
      </c>
    </row>
    <row r="2736" spans="1:6" x14ac:dyDescent="0.3">
      <c r="A2736" s="13" t="s">
        <v>290</v>
      </c>
      <c r="B2736" s="13" t="s">
        <v>27</v>
      </c>
      <c r="C2736" s="13" t="s">
        <v>291</v>
      </c>
      <c r="D2736" s="14">
        <v>1964</v>
      </c>
      <c r="E2736" s="14" t="str">
        <f t="shared" si="42"/>
        <v>1964Cabo Verde</v>
      </c>
      <c r="F2736" s="14">
        <v>0.13015803694725037</v>
      </c>
    </row>
    <row r="2737" spans="1:6" x14ac:dyDescent="0.3">
      <c r="A2737" s="13" t="s">
        <v>290</v>
      </c>
      <c r="B2737" s="13" t="s">
        <v>27</v>
      </c>
      <c r="C2737" s="13" t="s">
        <v>291</v>
      </c>
      <c r="D2737" s="14">
        <v>1965</v>
      </c>
      <c r="E2737" s="14" t="str">
        <f t="shared" si="42"/>
        <v>1965Cabo Verde</v>
      </c>
      <c r="F2737" s="14">
        <v>0.12564900517463684</v>
      </c>
    </row>
    <row r="2738" spans="1:6" x14ac:dyDescent="0.3">
      <c r="A2738" s="13" t="s">
        <v>290</v>
      </c>
      <c r="B2738" s="13" t="s">
        <v>27</v>
      </c>
      <c r="C2738" s="13" t="s">
        <v>291</v>
      </c>
      <c r="D2738" s="14">
        <v>1966</v>
      </c>
      <c r="E2738" s="14" t="str">
        <f t="shared" si="42"/>
        <v>1966Cabo Verde</v>
      </c>
      <c r="F2738" s="14">
        <v>0.12418737262487411</v>
      </c>
    </row>
    <row r="2739" spans="1:6" x14ac:dyDescent="0.3">
      <c r="A2739" s="13" t="s">
        <v>290</v>
      </c>
      <c r="B2739" s="13" t="s">
        <v>27</v>
      </c>
      <c r="C2739" s="13" t="s">
        <v>291</v>
      </c>
      <c r="D2739" s="14">
        <v>1967</v>
      </c>
      <c r="E2739" s="14" t="str">
        <f t="shared" si="42"/>
        <v>1967Cabo Verde</v>
      </c>
      <c r="F2739" s="14">
        <v>0.12634916603565216</v>
      </c>
    </row>
    <row r="2740" spans="1:6" x14ac:dyDescent="0.3">
      <c r="A2740" s="13" t="s">
        <v>290</v>
      </c>
      <c r="B2740" s="13" t="s">
        <v>27</v>
      </c>
      <c r="C2740" s="13" t="s">
        <v>291</v>
      </c>
      <c r="D2740" s="14">
        <v>1968</v>
      </c>
      <c r="E2740" s="14" t="str">
        <f t="shared" si="42"/>
        <v>1968Cabo Verde</v>
      </c>
      <c r="F2740" s="14">
        <v>0.13058458268642426</v>
      </c>
    </row>
    <row r="2741" spans="1:6" x14ac:dyDescent="0.3">
      <c r="A2741" s="13" t="s">
        <v>290</v>
      </c>
      <c r="B2741" s="13" t="s">
        <v>27</v>
      </c>
      <c r="C2741" s="13" t="s">
        <v>291</v>
      </c>
      <c r="D2741" s="14">
        <v>1969</v>
      </c>
      <c r="E2741" s="14" t="str">
        <f t="shared" si="42"/>
        <v>1969Cabo Verde</v>
      </c>
      <c r="F2741" s="14">
        <v>0.13444410264492035</v>
      </c>
    </row>
    <row r="2742" spans="1:6" x14ac:dyDescent="0.3">
      <c r="A2742" s="13" t="s">
        <v>290</v>
      </c>
      <c r="B2742" s="13" t="s">
        <v>27</v>
      </c>
      <c r="C2742" s="13" t="s">
        <v>291</v>
      </c>
      <c r="D2742" s="14">
        <v>1970</v>
      </c>
      <c r="E2742" s="14" t="str">
        <f t="shared" si="42"/>
        <v>1970Cabo Verde</v>
      </c>
      <c r="F2742" s="14">
        <v>0.13710327446460724</v>
      </c>
    </row>
    <row r="2743" spans="1:6" x14ac:dyDescent="0.3">
      <c r="A2743" s="13" t="s">
        <v>290</v>
      </c>
      <c r="B2743" s="13" t="s">
        <v>27</v>
      </c>
      <c r="C2743" s="13" t="s">
        <v>291</v>
      </c>
      <c r="D2743" s="14">
        <v>1971</v>
      </c>
      <c r="E2743" s="14" t="str">
        <f t="shared" si="42"/>
        <v>1971Cabo Verde</v>
      </c>
      <c r="F2743" s="14">
        <v>0.13711866736412048</v>
      </c>
    </row>
    <row r="2744" spans="1:6" x14ac:dyDescent="0.3">
      <c r="A2744" s="13" t="s">
        <v>290</v>
      </c>
      <c r="B2744" s="13" t="s">
        <v>27</v>
      </c>
      <c r="C2744" s="13" t="s">
        <v>291</v>
      </c>
      <c r="D2744" s="14">
        <v>1972</v>
      </c>
      <c r="E2744" s="14" t="str">
        <f t="shared" si="42"/>
        <v>1972Cabo Verde</v>
      </c>
      <c r="F2744" s="14">
        <v>0.13874754309654236</v>
      </c>
    </row>
    <row r="2745" spans="1:6" x14ac:dyDescent="0.3">
      <c r="A2745" s="13" t="s">
        <v>290</v>
      </c>
      <c r="B2745" s="13" t="s">
        <v>27</v>
      </c>
      <c r="C2745" s="13" t="s">
        <v>291</v>
      </c>
      <c r="D2745" s="14">
        <v>1973</v>
      </c>
      <c r="E2745" s="14" t="str">
        <f t="shared" si="42"/>
        <v>1973Cabo Verde</v>
      </c>
      <c r="F2745" s="14">
        <v>0.14002802968025208</v>
      </c>
    </row>
    <row r="2746" spans="1:6" x14ac:dyDescent="0.3">
      <c r="A2746" s="13" t="s">
        <v>290</v>
      </c>
      <c r="B2746" s="13" t="s">
        <v>27</v>
      </c>
      <c r="C2746" s="13" t="s">
        <v>291</v>
      </c>
      <c r="D2746" s="14">
        <v>1974</v>
      </c>
      <c r="E2746" s="14" t="str">
        <f t="shared" si="42"/>
        <v>1974Cabo Verde</v>
      </c>
      <c r="F2746" s="14">
        <v>0.14373204112052917</v>
      </c>
    </row>
    <row r="2747" spans="1:6" x14ac:dyDescent="0.3">
      <c r="A2747" s="13" t="s">
        <v>290</v>
      </c>
      <c r="B2747" s="13" t="s">
        <v>27</v>
      </c>
      <c r="C2747" s="13" t="s">
        <v>291</v>
      </c>
      <c r="D2747" s="14">
        <v>1975</v>
      </c>
      <c r="E2747" s="14" t="str">
        <f t="shared" si="42"/>
        <v>1975Cabo Verde</v>
      </c>
      <c r="F2747" s="14">
        <v>0.13922232389450073</v>
      </c>
    </row>
    <row r="2748" spans="1:6" x14ac:dyDescent="0.3">
      <c r="A2748" s="13" t="s">
        <v>290</v>
      </c>
      <c r="B2748" s="13" t="s">
        <v>27</v>
      </c>
      <c r="C2748" s="13" t="s">
        <v>291</v>
      </c>
      <c r="D2748" s="14">
        <v>1976</v>
      </c>
      <c r="E2748" s="14" t="str">
        <f t="shared" si="42"/>
        <v>1976Cabo Verde</v>
      </c>
      <c r="F2748" s="14">
        <v>0.13750368356704712</v>
      </c>
    </row>
    <row r="2749" spans="1:6" x14ac:dyDescent="0.3">
      <c r="A2749" s="13" t="s">
        <v>290</v>
      </c>
      <c r="B2749" s="13" t="s">
        <v>27</v>
      </c>
      <c r="C2749" s="13" t="s">
        <v>291</v>
      </c>
      <c r="D2749" s="14">
        <v>1977</v>
      </c>
      <c r="E2749" s="14" t="str">
        <f t="shared" si="42"/>
        <v>1977Cabo Verde</v>
      </c>
      <c r="F2749" s="14">
        <v>0.1407104879617691</v>
      </c>
    </row>
    <row r="2750" spans="1:6" x14ac:dyDescent="0.3">
      <c r="A2750" s="13" t="s">
        <v>290</v>
      </c>
      <c r="B2750" s="13" t="s">
        <v>27</v>
      </c>
      <c r="C2750" s="13" t="s">
        <v>291</v>
      </c>
      <c r="D2750" s="14">
        <v>1978</v>
      </c>
      <c r="E2750" s="14" t="str">
        <f t="shared" si="42"/>
        <v>1978Cabo Verde</v>
      </c>
      <c r="F2750" s="14">
        <v>0.14473327994346619</v>
      </c>
    </row>
    <row r="2751" spans="1:6" x14ac:dyDescent="0.3">
      <c r="A2751" s="13" t="s">
        <v>290</v>
      </c>
      <c r="B2751" s="13" t="s">
        <v>27</v>
      </c>
      <c r="C2751" s="13" t="s">
        <v>291</v>
      </c>
      <c r="D2751" s="14">
        <v>1979</v>
      </c>
      <c r="E2751" s="14" t="str">
        <f t="shared" si="42"/>
        <v>1979Cabo Verde</v>
      </c>
      <c r="F2751" s="14">
        <v>0.14921952784061432</v>
      </c>
    </row>
    <row r="2752" spans="1:6" x14ac:dyDescent="0.3">
      <c r="A2752" s="13" t="s">
        <v>290</v>
      </c>
      <c r="B2752" s="13" t="s">
        <v>27</v>
      </c>
      <c r="C2752" s="13" t="s">
        <v>291</v>
      </c>
      <c r="D2752" s="14">
        <v>1980</v>
      </c>
      <c r="E2752" s="14" t="str">
        <f t="shared" si="42"/>
        <v>1980Cabo Verde</v>
      </c>
      <c r="F2752" s="14">
        <v>0.11844061315059662</v>
      </c>
    </row>
    <row r="2753" spans="1:6" x14ac:dyDescent="0.3">
      <c r="A2753" s="13" t="s">
        <v>290</v>
      </c>
      <c r="B2753" s="13" t="s">
        <v>27</v>
      </c>
      <c r="C2753" s="13" t="s">
        <v>291</v>
      </c>
      <c r="D2753" s="14">
        <v>1981</v>
      </c>
      <c r="E2753" s="14" t="str">
        <f t="shared" si="42"/>
        <v>1981Cabo Verde</v>
      </c>
      <c r="F2753" s="14">
        <v>0.12221602350473404</v>
      </c>
    </row>
    <row r="2754" spans="1:6" x14ac:dyDescent="0.3">
      <c r="A2754" s="13" t="s">
        <v>290</v>
      </c>
      <c r="B2754" s="13" t="s">
        <v>27</v>
      </c>
      <c r="C2754" s="13" t="s">
        <v>291</v>
      </c>
      <c r="D2754" s="14">
        <v>1982</v>
      </c>
      <c r="E2754" s="14" t="str">
        <f t="shared" si="42"/>
        <v>1982Cabo Verde</v>
      </c>
      <c r="F2754" s="14">
        <v>0.15089470148086548</v>
      </c>
    </row>
    <row r="2755" spans="1:6" x14ac:dyDescent="0.3">
      <c r="A2755" s="13" t="s">
        <v>290</v>
      </c>
      <c r="B2755" s="13" t="s">
        <v>27</v>
      </c>
      <c r="C2755" s="13" t="s">
        <v>291</v>
      </c>
      <c r="D2755" s="14">
        <v>1983</v>
      </c>
      <c r="E2755" s="14" t="str">
        <f t="shared" ref="E2755:E2818" si="43">D2755&amp;B2755</f>
        <v>1983Cabo Verde</v>
      </c>
      <c r="F2755" s="14">
        <v>0.16284723579883575</v>
      </c>
    </row>
    <row r="2756" spans="1:6" x14ac:dyDescent="0.3">
      <c r="A2756" s="13" t="s">
        <v>290</v>
      </c>
      <c r="B2756" s="13" t="s">
        <v>27</v>
      </c>
      <c r="C2756" s="13" t="s">
        <v>291</v>
      </c>
      <c r="D2756" s="14">
        <v>1984</v>
      </c>
      <c r="E2756" s="14" t="str">
        <f t="shared" si="43"/>
        <v>1984Cabo Verde</v>
      </c>
      <c r="F2756" s="14">
        <v>0.18923063576221466</v>
      </c>
    </row>
    <row r="2757" spans="1:6" x14ac:dyDescent="0.3">
      <c r="A2757" s="13" t="s">
        <v>290</v>
      </c>
      <c r="B2757" s="13" t="s">
        <v>27</v>
      </c>
      <c r="C2757" s="13" t="s">
        <v>291</v>
      </c>
      <c r="D2757" s="14">
        <v>1985</v>
      </c>
      <c r="E2757" s="14" t="str">
        <f t="shared" si="43"/>
        <v>1985Cabo Verde</v>
      </c>
      <c r="F2757" s="14">
        <v>0.20636282861232758</v>
      </c>
    </row>
    <row r="2758" spans="1:6" x14ac:dyDescent="0.3">
      <c r="A2758" s="13" t="s">
        <v>290</v>
      </c>
      <c r="B2758" s="13" t="s">
        <v>27</v>
      </c>
      <c r="C2758" s="13" t="s">
        <v>291</v>
      </c>
      <c r="D2758" s="14">
        <v>1986</v>
      </c>
      <c r="E2758" s="14" t="str">
        <f t="shared" si="43"/>
        <v>1986Cabo Verde</v>
      </c>
      <c r="F2758" s="14">
        <v>0.22297047078609467</v>
      </c>
    </row>
    <row r="2759" spans="1:6" x14ac:dyDescent="0.3">
      <c r="A2759" s="13" t="s">
        <v>290</v>
      </c>
      <c r="B2759" s="13" t="s">
        <v>27</v>
      </c>
      <c r="C2759" s="13" t="s">
        <v>291</v>
      </c>
      <c r="D2759" s="14">
        <v>1987</v>
      </c>
      <c r="E2759" s="14" t="str">
        <f t="shared" si="43"/>
        <v>1987Cabo Verde</v>
      </c>
      <c r="F2759" s="14">
        <v>0.19224977493286133</v>
      </c>
    </row>
    <row r="2760" spans="1:6" x14ac:dyDescent="0.3">
      <c r="A2760" s="13" t="s">
        <v>290</v>
      </c>
      <c r="B2760" s="13" t="s">
        <v>27</v>
      </c>
      <c r="C2760" s="13" t="s">
        <v>291</v>
      </c>
      <c r="D2760" s="14">
        <v>1988</v>
      </c>
      <c r="E2760" s="14" t="str">
        <f t="shared" si="43"/>
        <v>1988Cabo Verde</v>
      </c>
      <c r="F2760" s="14">
        <v>0.18777534365653992</v>
      </c>
    </row>
    <row r="2761" spans="1:6" x14ac:dyDescent="0.3">
      <c r="A2761" s="13" t="s">
        <v>290</v>
      </c>
      <c r="B2761" s="13" t="s">
        <v>27</v>
      </c>
      <c r="C2761" s="13" t="s">
        <v>291</v>
      </c>
      <c r="D2761" s="14">
        <v>1989</v>
      </c>
      <c r="E2761" s="14" t="str">
        <f t="shared" si="43"/>
        <v>1989Cabo Verde</v>
      </c>
      <c r="F2761" s="14">
        <v>0.17353354394435883</v>
      </c>
    </row>
    <row r="2762" spans="1:6" x14ac:dyDescent="0.3">
      <c r="A2762" s="13" t="s">
        <v>290</v>
      </c>
      <c r="B2762" s="13" t="s">
        <v>27</v>
      </c>
      <c r="C2762" s="13" t="s">
        <v>291</v>
      </c>
      <c r="D2762" s="14">
        <v>1990</v>
      </c>
      <c r="E2762" s="14" t="str">
        <f t="shared" si="43"/>
        <v>1990Cabo Verde</v>
      </c>
      <c r="F2762" s="14">
        <v>0.174142986536026</v>
      </c>
    </row>
    <row r="2763" spans="1:6" x14ac:dyDescent="0.3">
      <c r="A2763" s="13" t="s">
        <v>290</v>
      </c>
      <c r="B2763" s="13" t="s">
        <v>27</v>
      </c>
      <c r="C2763" s="13" t="s">
        <v>291</v>
      </c>
      <c r="D2763" s="14">
        <v>1991</v>
      </c>
      <c r="E2763" s="14" t="str">
        <f t="shared" si="43"/>
        <v>1991Cabo Verde</v>
      </c>
      <c r="F2763" s="14">
        <v>0.16941986978054047</v>
      </c>
    </row>
    <row r="2764" spans="1:6" x14ac:dyDescent="0.3">
      <c r="A2764" s="13" t="s">
        <v>290</v>
      </c>
      <c r="B2764" s="13" t="s">
        <v>27</v>
      </c>
      <c r="C2764" s="13" t="s">
        <v>291</v>
      </c>
      <c r="D2764" s="14">
        <v>1992</v>
      </c>
      <c r="E2764" s="14" t="str">
        <f t="shared" si="43"/>
        <v>1992Cabo Verde</v>
      </c>
      <c r="F2764" s="14">
        <v>0.18216347694396973</v>
      </c>
    </row>
    <row r="2765" spans="1:6" x14ac:dyDescent="0.3">
      <c r="A2765" s="13" t="s">
        <v>290</v>
      </c>
      <c r="B2765" s="13" t="s">
        <v>27</v>
      </c>
      <c r="C2765" s="13" t="s">
        <v>291</v>
      </c>
      <c r="D2765" s="14">
        <v>1993</v>
      </c>
      <c r="E2765" s="14" t="str">
        <f t="shared" si="43"/>
        <v>1993Cabo Verde</v>
      </c>
      <c r="F2765" s="14">
        <v>0.18775551021099091</v>
      </c>
    </row>
    <row r="2766" spans="1:6" x14ac:dyDescent="0.3">
      <c r="A2766" s="13" t="s">
        <v>290</v>
      </c>
      <c r="B2766" s="13" t="s">
        <v>27</v>
      </c>
      <c r="C2766" s="13" t="s">
        <v>291</v>
      </c>
      <c r="D2766" s="14">
        <v>1994</v>
      </c>
      <c r="E2766" s="14" t="str">
        <f t="shared" si="43"/>
        <v>1994Cabo Verde</v>
      </c>
      <c r="F2766" s="14">
        <v>0.1587984710931778</v>
      </c>
    </row>
    <row r="2767" spans="1:6" x14ac:dyDescent="0.3">
      <c r="A2767" s="13" t="s">
        <v>290</v>
      </c>
      <c r="B2767" s="13" t="s">
        <v>27</v>
      </c>
      <c r="C2767" s="13" t="s">
        <v>291</v>
      </c>
      <c r="D2767" s="14">
        <v>1995</v>
      </c>
      <c r="E2767" s="14" t="str">
        <f t="shared" si="43"/>
        <v>1995Cabo Verde</v>
      </c>
      <c r="F2767" s="14">
        <v>0.19306403398513794</v>
      </c>
    </row>
    <row r="2768" spans="1:6" x14ac:dyDescent="0.3">
      <c r="A2768" s="13" t="s">
        <v>290</v>
      </c>
      <c r="B2768" s="13" t="s">
        <v>27</v>
      </c>
      <c r="C2768" s="13" t="s">
        <v>291</v>
      </c>
      <c r="D2768" s="14">
        <v>1996</v>
      </c>
      <c r="E2768" s="14" t="str">
        <f t="shared" si="43"/>
        <v>1996Cabo Verde</v>
      </c>
      <c r="F2768" s="14">
        <v>0.1459624320268631</v>
      </c>
    </row>
    <row r="2769" spans="1:6" x14ac:dyDescent="0.3">
      <c r="A2769" s="13" t="s">
        <v>290</v>
      </c>
      <c r="B2769" s="13" t="s">
        <v>27</v>
      </c>
      <c r="C2769" s="13" t="s">
        <v>291</v>
      </c>
      <c r="D2769" s="14">
        <v>1997</v>
      </c>
      <c r="E2769" s="14" t="str">
        <f t="shared" si="43"/>
        <v>1997Cabo Verde</v>
      </c>
      <c r="F2769" s="14">
        <v>0.18276330828666687</v>
      </c>
    </row>
    <row r="2770" spans="1:6" x14ac:dyDescent="0.3">
      <c r="A2770" s="13" t="s">
        <v>290</v>
      </c>
      <c r="B2770" s="13" t="s">
        <v>27</v>
      </c>
      <c r="C2770" s="13" t="s">
        <v>291</v>
      </c>
      <c r="D2770" s="14">
        <v>1998</v>
      </c>
      <c r="E2770" s="14" t="str">
        <f t="shared" si="43"/>
        <v>1998Cabo Verde</v>
      </c>
      <c r="F2770" s="14">
        <v>0.16195526719093323</v>
      </c>
    </row>
    <row r="2771" spans="1:6" x14ac:dyDescent="0.3">
      <c r="A2771" s="13" t="s">
        <v>290</v>
      </c>
      <c r="B2771" s="13" t="s">
        <v>27</v>
      </c>
      <c r="C2771" s="13" t="s">
        <v>291</v>
      </c>
      <c r="D2771" s="14">
        <v>1999</v>
      </c>
      <c r="E2771" s="14" t="str">
        <f t="shared" si="43"/>
        <v>1999Cabo Verde</v>
      </c>
      <c r="F2771" s="14">
        <v>0.16256855428218842</v>
      </c>
    </row>
    <row r="2772" spans="1:6" x14ac:dyDescent="0.3">
      <c r="A2772" s="13" t="s">
        <v>290</v>
      </c>
      <c r="B2772" s="13" t="s">
        <v>27</v>
      </c>
      <c r="C2772" s="13" t="s">
        <v>291</v>
      </c>
      <c r="D2772" s="14">
        <v>2000</v>
      </c>
      <c r="E2772" s="14" t="str">
        <f t="shared" si="43"/>
        <v>2000Cabo Verde</v>
      </c>
      <c r="F2772" s="14">
        <v>0.15644979476928711</v>
      </c>
    </row>
    <row r="2773" spans="1:6" x14ac:dyDescent="0.3">
      <c r="A2773" s="13" t="s">
        <v>290</v>
      </c>
      <c r="B2773" s="13" t="s">
        <v>27</v>
      </c>
      <c r="C2773" s="13" t="s">
        <v>291</v>
      </c>
      <c r="D2773" s="14">
        <v>2001</v>
      </c>
      <c r="E2773" s="14" t="str">
        <f t="shared" si="43"/>
        <v>2001Cabo Verde</v>
      </c>
      <c r="F2773" s="14">
        <v>0.14674904942512512</v>
      </c>
    </row>
    <row r="2774" spans="1:6" x14ac:dyDescent="0.3">
      <c r="A2774" s="13" t="s">
        <v>290</v>
      </c>
      <c r="B2774" s="13" t="s">
        <v>27</v>
      </c>
      <c r="C2774" s="13" t="s">
        <v>291</v>
      </c>
      <c r="D2774" s="14">
        <v>2002</v>
      </c>
      <c r="E2774" s="14" t="str">
        <f t="shared" si="43"/>
        <v>2002Cabo Verde</v>
      </c>
      <c r="F2774" s="14">
        <v>0.15494526922702789</v>
      </c>
    </row>
    <row r="2775" spans="1:6" x14ac:dyDescent="0.3">
      <c r="A2775" s="13" t="s">
        <v>290</v>
      </c>
      <c r="B2775" s="13" t="s">
        <v>27</v>
      </c>
      <c r="C2775" s="13" t="s">
        <v>291</v>
      </c>
      <c r="D2775" s="14">
        <v>2003</v>
      </c>
      <c r="E2775" s="14" t="str">
        <f t="shared" si="43"/>
        <v>2003Cabo Verde</v>
      </c>
      <c r="F2775" s="14">
        <v>0.17639891803264618</v>
      </c>
    </row>
    <row r="2776" spans="1:6" x14ac:dyDescent="0.3">
      <c r="A2776" s="13" t="s">
        <v>290</v>
      </c>
      <c r="B2776" s="13" t="s">
        <v>27</v>
      </c>
      <c r="C2776" s="13" t="s">
        <v>291</v>
      </c>
      <c r="D2776" s="14">
        <v>2004</v>
      </c>
      <c r="E2776" s="14" t="str">
        <f t="shared" si="43"/>
        <v>2004Cabo Verde</v>
      </c>
      <c r="F2776" s="14">
        <v>0.18319390714168549</v>
      </c>
    </row>
    <row r="2777" spans="1:6" x14ac:dyDescent="0.3">
      <c r="A2777" s="13" t="s">
        <v>290</v>
      </c>
      <c r="B2777" s="13" t="s">
        <v>27</v>
      </c>
      <c r="C2777" s="13" t="s">
        <v>291</v>
      </c>
      <c r="D2777" s="14">
        <v>2005</v>
      </c>
      <c r="E2777" s="14" t="str">
        <f t="shared" si="43"/>
        <v>2005Cabo Verde</v>
      </c>
      <c r="F2777" s="14">
        <v>0.20392778515815735</v>
      </c>
    </row>
    <row r="2778" spans="1:6" x14ac:dyDescent="0.3">
      <c r="A2778" s="13" t="s">
        <v>290</v>
      </c>
      <c r="B2778" s="13" t="s">
        <v>27</v>
      </c>
      <c r="C2778" s="13" t="s">
        <v>291</v>
      </c>
      <c r="D2778" s="14">
        <v>2006</v>
      </c>
      <c r="E2778" s="14" t="str">
        <f t="shared" si="43"/>
        <v>2006Cabo Verde</v>
      </c>
      <c r="F2778" s="14">
        <v>0.18864727020263672</v>
      </c>
    </row>
    <row r="2779" spans="1:6" x14ac:dyDescent="0.3">
      <c r="A2779" s="13" t="s">
        <v>290</v>
      </c>
      <c r="B2779" s="13" t="s">
        <v>27</v>
      </c>
      <c r="C2779" s="13" t="s">
        <v>291</v>
      </c>
      <c r="D2779" s="14">
        <v>2007</v>
      </c>
      <c r="E2779" s="14" t="str">
        <f t="shared" si="43"/>
        <v>2007Cabo Verde</v>
      </c>
      <c r="F2779" s="14">
        <v>0.18579781055450439</v>
      </c>
    </row>
    <row r="2780" spans="1:6" x14ac:dyDescent="0.3">
      <c r="A2780" s="13" t="s">
        <v>290</v>
      </c>
      <c r="B2780" s="13" t="s">
        <v>27</v>
      </c>
      <c r="C2780" s="13" t="s">
        <v>291</v>
      </c>
      <c r="D2780" s="14">
        <v>2008</v>
      </c>
      <c r="E2780" s="14" t="str">
        <f t="shared" si="43"/>
        <v>2008Cabo Verde</v>
      </c>
      <c r="F2780" s="14">
        <v>0.18016640841960907</v>
      </c>
    </row>
    <row r="2781" spans="1:6" x14ac:dyDescent="0.3">
      <c r="A2781" s="13" t="s">
        <v>290</v>
      </c>
      <c r="B2781" s="13" t="s">
        <v>27</v>
      </c>
      <c r="C2781" s="13" t="s">
        <v>291</v>
      </c>
      <c r="D2781" s="14">
        <v>2009</v>
      </c>
      <c r="E2781" s="14" t="str">
        <f t="shared" si="43"/>
        <v>2009Cabo Verde</v>
      </c>
      <c r="F2781" s="14">
        <v>0.18988333642482758</v>
      </c>
    </row>
    <row r="2782" spans="1:6" x14ac:dyDescent="0.3">
      <c r="A2782" s="13" t="s">
        <v>290</v>
      </c>
      <c r="B2782" s="13" t="s">
        <v>27</v>
      </c>
      <c r="C2782" s="13" t="s">
        <v>291</v>
      </c>
      <c r="D2782" s="14">
        <v>2010</v>
      </c>
      <c r="E2782" s="14" t="str">
        <f t="shared" si="43"/>
        <v>2010Cabo Verde</v>
      </c>
      <c r="F2782" s="14">
        <v>0.18677437305450439</v>
      </c>
    </row>
    <row r="2783" spans="1:6" x14ac:dyDescent="0.3">
      <c r="A2783" s="13" t="s">
        <v>290</v>
      </c>
      <c r="B2783" s="13" t="s">
        <v>27</v>
      </c>
      <c r="C2783" s="13" t="s">
        <v>291</v>
      </c>
      <c r="D2783" s="14">
        <v>2011</v>
      </c>
      <c r="E2783" s="14" t="str">
        <f t="shared" si="43"/>
        <v>2011Cabo Verde</v>
      </c>
      <c r="F2783" s="14">
        <v>0.18754617869853973</v>
      </c>
    </row>
    <row r="2784" spans="1:6" x14ac:dyDescent="0.3">
      <c r="A2784" s="13" t="s">
        <v>290</v>
      </c>
      <c r="B2784" s="13" t="s">
        <v>27</v>
      </c>
      <c r="C2784" s="13" t="s">
        <v>291</v>
      </c>
      <c r="D2784" s="14">
        <v>2012</v>
      </c>
      <c r="E2784" s="14" t="str">
        <f t="shared" si="43"/>
        <v>2012Cabo Verde</v>
      </c>
      <c r="F2784" s="14">
        <v>0.17703881859779358</v>
      </c>
    </row>
    <row r="2785" spans="1:6" x14ac:dyDescent="0.3">
      <c r="A2785" s="13" t="s">
        <v>290</v>
      </c>
      <c r="B2785" s="13" t="s">
        <v>27</v>
      </c>
      <c r="C2785" s="13" t="s">
        <v>291</v>
      </c>
      <c r="D2785" s="14">
        <v>2013</v>
      </c>
      <c r="E2785" s="14" t="str">
        <f t="shared" si="43"/>
        <v>2013Cabo Verde</v>
      </c>
      <c r="F2785" s="14">
        <v>0.18788157403469086</v>
      </c>
    </row>
    <row r="2786" spans="1:6" x14ac:dyDescent="0.3">
      <c r="A2786" s="13" t="s">
        <v>290</v>
      </c>
      <c r="B2786" s="13" t="s">
        <v>27</v>
      </c>
      <c r="C2786" s="13" t="s">
        <v>291</v>
      </c>
      <c r="D2786" s="14">
        <v>2014</v>
      </c>
      <c r="E2786" s="14" t="str">
        <f t="shared" si="43"/>
        <v>2014Cabo Verde</v>
      </c>
      <c r="F2786" s="14">
        <v>0.20238761603832245</v>
      </c>
    </row>
    <row r="2787" spans="1:6" x14ac:dyDescent="0.3">
      <c r="A2787" s="13" t="s">
        <v>290</v>
      </c>
      <c r="B2787" s="13" t="s">
        <v>27</v>
      </c>
      <c r="C2787" s="13" t="s">
        <v>291</v>
      </c>
      <c r="D2787" s="14">
        <v>2015</v>
      </c>
      <c r="E2787" s="14" t="str">
        <f t="shared" si="43"/>
        <v>2015Cabo Verde</v>
      </c>
      <c r="F2787" s="14">
        <v>0.20145779848098755</v>
      </c>
    </row>
    <row r="2788" spans="1:6" x14ac:dyDescent="0.3">
      <c r="A2788" s="13" t="s">
        <v>290</v>
      </c>
      <c r="B2788" s="13" t="s">
        <v>27</v>
      </c>
      <c r="C2788" s="13" t="s">
        <v>291</v>
      </c>
      <c r="D2788" s="14">
        <v>2016</v>
      </c>
      <c r="E2788" s="14" t="str">
        <f t="shared" si="43"/>
        <v>2016Cabo Verde</v>
      </c>
      <c r="F2788" s="14">
        <v>0.18157663941383362</v>
      </c>
    </row>
    <row r="2789" spans="1:6" x14ac:dyDescent="0.3">
      <c r="A2789" s="13" t="s">
        <v>290</v>
      </c>
      <c r="B2789" s="13" t="s">
        <v>27</v>
      </c>
      <c r="C2789" s="13" t="s">
        <v>291</v>
      </c>
      <c r="D2789" s="14">
        <v>2017</v>
      </c>
      <c r="E2789" s="14" t="str">
        <f t="shared" si="43"/>
        <v>2017Cabo Verde</v>
      </c>
      <c r="F2789" s="14">
        <v>0.16155801713466644</v>
      </c>
    </row>
    <row r="2790" spans="1:6" x14ac:dyDescent="0.3">
      <c r="A2790" s="13" t="s">
        <v>292</v>
      </c>
      <c r="B2790" s="13" t="s">
        <v>38</v>
      </c>
      <c r="C2790" s="13" t="s">
        <v>293</v>
      </c>
      <c r="D2790" s="14">
        <v>1950</v>
      </c>
      <c r="E2790" s="14" t="str">
        <f t="shared" si="43"/>
        <v>1950Costa Rica</v>
      </c>
      <c r="F2790" s="14">
        <v>8.3101131021976471E-2</v>
      </c>
    </row>
    <row r="2791" spans="1:6" x14ac:dyDescent="0.3">
      <c r="A2791" s="13" t="s">
        <v>292</v>
      </c>
      <c r="B2791" s="13" t="s">
        <v>38</v>
      </c>
      <c r="C2791" s="13" t="s">
        <v>293</v>
      </c>
      <c r="D2791" s="14">
        <v>1951</v>
      </c>
      <c r="E2791" s="14" t="str">
        <f t="shared" si="43"/>
        <v>1951Costa Rica</v>
      </c>
      <c r="F2791" s="14">
        <v>8.8886424899101257E-2</v>
      </c>
    </row>
    <row r="2792" spans="1:6" x14ac:dyDescent="0.3">
      <c r="A2792" s="13" t="s">
        <v>292</v>
      </c>
      <c r="B2792" s="13" t="s">
        <v>38</v>
      </c>
      <c r="C2792" s="13" t="s">
        <v>293</v>
      </c>
      <c r="D2792" s="14">
        <v>1952</v>
      </c>
      <c r="E2792" s="14" t="str">
        <f t="shared" si="43"/>
        <v>1952Costa Rica</v>
      </c>
      <c r="F2792" s="14">
        <v>9.5389232039451599E-2</v>
      </c>
    </row>
    <row r="2793" spans="1:6" x14ac:dyDescent="0.3">
      <c r="A2793" s="13" t="s">
        <v>292</v>
      </c>
      <c r="B2793" s="13" t="s">
        <v>38</v>
      </c>
      <c r="C2793" s="13" t="s">
        <v>293</v>
      </c>
      <c r="D2793" s="14">
        <v>1953</v>
      </c>
      <c r="E2793" s="14" t="str">
        <f t="shared" si="43"/>
        <v>1953Costa Rica</v>
      </c>
      <c r="F2793" s="14">
        <v>8.3587400615215302E-2</v>
      </c>
    </row>
    <row r="2794" spans="1:6" x14ac:dyDescent="0.3">
      <c r="A2794" s="13" t="s">
        <v>292</v>
      </c>
      <c r="B2794" s="13" t="s">
        <v>38</v>
      </c>
      <c r="C2794" s="13" t="s">
        <v>293</v>
      </c>
      <c r="D2794" s="14">
        <v>1954</v>
      </c>
      <c r="E2794" s="14" t="str">
        <f t="shared" si="43"/>
        <v>1954Costa Rica</v>
      </c>
      <c r="F2794" s="14">
        <v>9.9533349275588989E-2</v>
      </c>
    </row>
    <row r="2795" spans="1:6" x14ac:dyDescent="0.3">
      <c r="A2795" s="13" t="s">
        <v>292</v>
      </c>
      <c r="B2795" s="13" t="s">
        <v>38</v>
      </c>
      <c r="C2795" s="13" t="s">
        <v>293</v>
      </c>
      <c r="D2795" s="14">
        <v>1955</v>
      </c>
      <c r="E2795" s="14" t="str">
        <f t="shared" si="43"/>
        <v>1955Costa Rica</v>
      </c>
      <c r="F2795" s="14">
        <v>0.10400316119194031</v>
      </c>
    </row>
    <row r="2796" spans="1:6" x14ac:dyDescent="0.3">
      <c r="A2796" s="13" t="s">
        <v>292</v>
      </c>
      <c r="B2796" s="13" t="s">
        <v>38</v>
      </c>
      <c r="C2796" s="13" t="s">
        <v>293</v>
      </c>
      <c r="D2796" s="14">
        <v>1956</v>
      </c>
      <c r="E2796" s="14" t="str">
        <f t="shared" si="43"/>
        <v>1956Costa Rica</v>
      </c>
      <c r="F2796" s="14">
        <v>0.11940033733844757</v>
      </c>
    </row>
    <row r="2797" spans="1:6" x14ac:dyDescent="0.3">
      <c r="A2797" s="13" t="s">
        <v>292</v>
      </c>
      <c r="B2797" s="13" t="s">
        <v>38</v>
      </c>
      <c r="C2797" s="13" t="s">
        <v>293</v>
      </c>
      <c r="D2797" s="14">
        <v>1957</v>
      </c>
      <c r="E2797" s="14" t="str">
        <f t="shared" si="43"/>
        <v>1957Costa Rica</v>
      </c>
      <c r="F2797" s="14">
        <v>0.11744719743728638</v>
      </c>
    </row>
    <row r="2798" spans="1:6" x14ac:dyDescent="0.3">
      <c r="A2798" s="13" t="s">
        <v>292</v>
      </c>
      <c r="B2798" s="13" t="s">
        <v>38</v>
      </c>
      <c r="C2798" s="13" t="s">
        <v>293</v>
      </c>
      <c r="D2798" s="14">
        <v>1958</v>
      </c>
      <c r="E2798" s="14" t="str">
        <f t="shared" si="43"/>
        <v>1958Costa Rica</v>
      </c>
      <c r="F2798" s="14">
        <v>0.11021953821182251</v>
      </c>
    </row>
    <row r="2799" spans="1:6" x14ac:dyDescent="0.3">
      <c r="A2799" s="13" t="s">
        <v>292</v>
      </c>
      <c r="B2799" s="13" t="s">
        <v>38</v>
      </c>
      <c r="C2799" s="13" t="s">
        <v>293</v>
      </c>
      <c r="D2799" s="14">
        <v>1959</v>
      </c>
      <c r="E2799" s="14" t="str">
        <f t="shared" si="43"/>
        <v>1959Costa Rica</v>
      </c>
      <c r="F2799" s="14">
        <v>0.11935553699731827</v>
      </c>
    </row>
    <row r="2800" spans="1:6" x14ac:dyDescent="0.3">
      <c r="A2800" s="13" t="s">
        <v>292</v>
      </c>
      <c r="B2800" s="13" t="s">
        <v>38</v>
      </c>
      <c r="C2800" s="13" t="s">
        <v>293</v>
      </c>
      <c r="D2800" s="14">
        <v>1960</v>
      </c>
      <c r="E2800" s="14" t="str">
        <f t="shared" si="43"/>
        <v>1960Costa Rica</v>
      </c>
      <c r="F2800" s="14">
        <v>0.11550386250019073</v>
      </c>
    </row>
    <row r="2801" spans="1:6" x14ac:dyDescent="0.3">
      <c r="A2801" s="13" t="s">
        <v>292</v>
      </c>
      <c r="B2801" s="13" t="s">
        <v>38</v>
      </c>
      <c r="C2801" s="13" t="s">
        <v>293</v>
      </c>
      <c r="D2801" s="14">
        <v>1961</v>
      </c>
      <c r="E2801" s="14" t="str">
        <f t="shared" si="43"/>
        <v>1961Costa Rica</v>
      </c>
      <c r="F2801" s="14">
        <v>0.13438315689563751</v>
      </c>
    </row>
    <row r="2802" spans="1:6" x14ac:dyDescent="0.3">
      <c r="A2802" s="13" t="s">
        <v>292</v>
      </c>
      <c r="B2802" s="13" t="s">
        <v>38</v>
      </c>
      <c r="C2802" s="13" t="s">
        <v>293</v>
      </c>
      <c r="D2802" s="14">
        <v>1962</v>
      </c>
      <c r="E2802" s="14" t="str">
        <f t="shared" si="43"/>
        <v>1962Costa Rica</v>
      </c>
      <c r="F2802" s="14">
        <v>0.13522309064865112</v>
      </c>
    </row>
    <row r="2803" spans="1:6" x14ac:dyDescent="0.3">
      <c r="A2803" s="13" t="s">
        <v>292</v>
      </c>
      <c r="B2803" s="13" t="s">
        <v>38</v>
      </c>
      <c r="C2803" s="13" t="s">
        <v>293</v>
      </c>
      <c r="D2803" s="14">
        <v>1963</v>
      </c>
      <c r="E2803" s="14" t="str">
        <f t="shared" si="43"/>
        <v>1963Costa Rica</v>
      </c>
      <c r="F2803" s="14">
        <v>0.14066192507743835</v>
      </c>
    </row>
    <row r="2804" spans="1:6" x14ac:dyDescent="0.3">
      <c r="A2804" s="13" t="s">
        <v>292</v>
      </c>
      <c r="B2804" s="13" t="s">
        <v>38</v>
      </c>
      <c r="C2804" s="13" t="s">
        <v>293</v>
      </c>
      <c r="D2804" s="14">
        <v>1964</v>
      </c>
      <c r="E2804" s="14" t="str">
        <f t="shared" si="43"/>
        <v>1964Costa Rica</v>
      </c>
      <c r="F2804" s="14">
        <v>0.14626553654670715</v>
      </c>
    </row>
    <row r="2805" spans="1:6" x14ac:dyDescent="0.3">
      <c r="A2805" s="13" t="s">
        <v>292</v>
      </c>
      <c r="B2805" s="13" t="s">
        <v>38</v>
      </c>
      <c r="C2805" s="13" t="s">
        <v>293</v>
      </c>
      <c r="D2805" s="14">
        <v>1965</v>
      </c>
      <c r="E2805" s="14" t="str">
        <f t="shared" si="43"/>
        <v>1965Costa Rica</v>
      </c>
      <c r="F2805" s="14">
        <v>0.14569851756095886</v>
      </c>
    </row>
    <row r="2806" spans="1:6" x14ac:dyDescent="0.3">
      <c r="A2806" s="13" t="s">
        <v>292</v>
      </c>
      <c r="B2806" s="13" t="s">
        <v>38</v>
      </c>
      <c r="C2806" s="13" t="s">
        <v>293</v>
      </c>
      <c r="D2806" s="14">
        <v>1966</v>
      </c>
      <c r="E2806" s="14" t="str">
        <f t="shared" si="43"/>
        <v>1966Costa Rica</v>
      </c>
      <c r="F2806" s="14">
        <v>0.15258786082267761</v>
      </c>
    </row>
    <row r="2807" spans="1:6" x14ac:dyDescent="0.3">
      <c r="A2807" s="13" t="s">
        <v>292</v>
      </c>
      <c r="B2807" s="13" t="s">
        <v>38</v>
      </c>
      <c r="C2807" s="13" t="s">
        <v>293</v>
      </c>
      <c r="D2807" s="14">
        <v>1967</v>
      </c>
      <c r="E2807" s="14" t="str">
        <f t="shared" si="43"/>
        <v>1967Costa Rica</v>
      </c>
      <c r="F2807" s="14">
        <v>0.15140010416507721</v>
      </c>
    </row>
    <row r="2808" spans="1:6" x14ac:dyDescent="0.3">
      <c r="A2808" s="13" t="s">
        <v>292</v>
      </c>
      <c r="B2808" s="13" t="s">
        <v>38</v>
      </c>
      <c r="C2808" s="13" t="s">
        <v>293</v>
      </c>
      <c r="D2808" s="14">
        <v>1968</v>
      </c>
      <c r="E2808" s="14" t="str">
        <f t="shared" si="43"/>
        <v>1968Costa Rica</v>
      </c>
      <c r="F2808" s="14">
        <v>0.14644166827201843</v>
      </c>
    </row>
    <row r="2809" spans="1:6" x14ac:dyDescent="0.3">
      <c r="A2809" s="13" t="s">
        <v>292</v>
      </c>
      <c r="B2809" s="13" t="s">
        <v>38</v>
      </c>
      <c r="C2809" s="13" t="s">
        <v>293</v>
      </c>
      <c r="D2809" s="14">
        <v>1969</v>
      </c>
      <c r="E2809" s="14" t="str">
        <f t="shared" si="43"/>
        <v>1969Costa Rica</v>
      </c>
      <c r="F2809" s="14">
        <v>0.14777787029743195</v>
      </c>
    </row>
    <row r="2810" spans="1:6" x14ac:dyDescent="0.3">
      <c r="A2810" s="13" t="s">
        <v>292</v>
      </c>
      <c r="B2810" s="13" t="s">
        <v>38</v>
      </c>
      <c r="C2810" s="13" t="s">
        <v>293</v>
      </c>
      <c r="D2810" s="14">
        <v>1970</v>
      </c>
      <c r="E2810" s="14" t="str">
        <f t="shared" si="43"/>
        <v>1970Costa Rica</v>
      </c>
      <c r="F2810" s="14">
        <v>0.15327875316143036</v>
      </c>
    </row>
    <row r="2811" spans="1:6" x14ac:dyDescent="0.3">
      <c r="A2811" s="13" t="s">
        <v>292</v>
      </c>
      <c r="B2811" s="13" t="s">
        <v>38</v>
      </c>
      <c r="C2811" s="13" t="s">
        <v>293</v>
      </c>
      <c r="D2811" s="14">
        <v>1971</v>
      </c>
      <c r="E2811" s="14" t="str">
        <f t="shared" si="43"/>
        <v>1971Costa Rica</v>
      </c>
      <c r="F2811" s="14">
        <v>0.16540916264057159</v>
      </c>
    </row>
    <row r="2812" spans="1:6" x14ac:dyDescent="0.3">
      <c r="A2812" s="13" t="s">
        <v>292</v>
      </c>
      <c r="B2812" s="13" t="s">
        <v>38</v>
      </c>
      <c r="C2812" s="13" t="s">
        <v>293</v>
      </c>
      <c r="D2812" s="14">
        <v>1972</v>
      </c>
      <c r="E2812" s="14" t="str">
        <f t="shared" si="43"/>
        <v>1972Costa Rica</v>
      </c>
      <c r="F2812" s="14">
        <v>0.16847653687000275</v>
      </c>
    </row>
    <row r="2813" spans="1:6" x14ac:dyDescent="0.3">
      <c r="A2813" s="13" t="s">
        <v>292</v>
      </c>
      <c r="B2813" s="13" t="s">
        <v>38</v>
      </c>
      <c r="C2813" s="13" t="s">
        <v>293</v>
      </c>
      <c r="D2813" s="14">
        <v>1973</v>
      </c>
      <c r="E2813" s="14" t="str">
        <f t="shared" si="43"/>
        <v>1973Costa Rica</v>
      </c>
      <c r="F2813" s="14">
        <v>0.16788727045059204</v>
      </c>
    </row>
    <row r="2814" spans="1:6" x14ac:dyDescent="0.3">
      <c r="A2814" s="13" t="s">
        <v>292</v>
      </c>
      <c r="B2814" s="13" t="s">
        <v>38</v>
      </c>
      <c r="C2814" s="13" t="s">
        <v>293</v>
      </c>
      <c r="D2814" s="14">
        <v>1974</v>
      </c>
      <c r="E2814" s="14" t="str">
        <f t="shared" si="43"/>
        <v>1974Costa Rica</v>
      </c>
      <c r="F2814" s="14">
        <v>0.1794564425945282</v>
      </c>
    </row>
    <row r="2815" spans="1:6" x14ac:dyDescent="0.3">
      <c r="A2815" s="13" t="s">
        <v>292</v>
      </c>
      <c r="B2815" s="13" t="s">
        <v>38</v>
      </c>
      <c r="C2815" s="13" t="s">
        <v>293</v>
      </c>
      <c r="D2815" s="14">
        <v>1975</v>
      </c>
      <c r="E2815" s="14" t="str">
        <f t="shared" si="43"/>
        <v>1975Costa Rica</v>
      </c>
      <c r="F2815" s="14">
        <v>0.18495459854602814</v>
      </c>
    </row>
    <row r="2816" spans="1:6" x14ac:dyDescent="0.3">
      <c r="A2816" s="13" t="s">
        <v>292</v>
      </c>
      <c r="B2816" s="13" t="s">
        <v>38</v>
      </c>
      <c r="C2816" s="13" t="s">
        <v>293</v>
      </c>
      <c r="D2816" s="14">
        <v>1976</v>
      </c>
      <c r="E2816" s="14" t="str">
        <f t="shared" si="43"/>
        <v>1976Costa Rica</v>
      </c>
      <c r="F2816" s="14">
        <v>0.18381839990615845</v>
      </c>
    </row>
    <row r="2817" spans="1:6" x14ac:dyDescent="0.3">
      <c r="A2817" s="13" t="s">
        <v>292</v>
      </c>
      <c r="B2817" s="13" t="s">
        <v>38</v>
      </c>
      <c r="C2817" s="13" t="s">
        <v>293</v>
      </c>
      <c r="D2817" s="14">
        <v>1977</v>
      </c>
      <c r="E2817" s="14" t="str">
        <f t="shared" si="43"/>
        <v>1977Costa Rica</v>
      </c>
      <c r="F2817" s="14">
        <v>0.17815466225147247</v>
      </c>
    </row>
    <row r="2818" spans="1:6" x14ac:dyDescent="0.3">
      <c r="A2818" s="13" t="s">
        <v>292</v>
      </c>
      <c r="B2818" s="13" t="s">
        <v>38</v>
      </c>
      <c r="C2818" s="13" t="s">
        <v>293</v>
      </c>
      <c r="D2818" s="14">
        <v>1978</v>
      </c>
      <c r="E2818" s="14" t="str">
        <f t="shared" si="43"/>
        <v>1978Costa Rica</v>
      </c>
      <c r="F2818" s="14">
        <v>0.17500005662441254</v>
      </c>
    </row>
    <row r="2819" spans="1:6" x14ac:dyDescent="0.3">
      <c r="A2819" s="13" t="s">
        <v>292</v>
      </c>
      <c r="B2819" s="13" t="s">
        <v>38</v>
      </c>
      <c r="C2819" s="13" t="s">
        <v>293</v>
      </c>
      <c r="D2819" s="14">
        <v>1979</v>
      </c>
      <c r="E2819" s="14" t="str">
        <f t="shared" ref="E2819:E2882" si="44">D2819&amp;B2819</f>
        <v>1979Costa Rica</v>
      </c>
      <c r="F2819" s="14">
        <v>0.17938923835754395</v>
      </c>
    </row>
    <row r="2820" spans="1:6" x14ac:dyDescent="0.3">
      <c r="A2820" s="13" t="s">
        <v>292</v>
      </c>
      <c r="B2820" s="13" t="s">
        <v>38</v>
      </c>
      <c r="C2820" s="13" t="s">
        <v>293</v>
      </c>
      <c r="D2820" s="14">
        <v>1980</v>
      </c>
      <c r="E2820" s="14" t="str">
        <f t="shared" si="44"/>
        <v>1980Costa Rica</v>
      </c>
      <c r="F2820" s="14">
        <v>0.18393909931182861</v>
      </c>
    </row>
    <row r="2821" spans="1:6" x14ac:dyDescent="0.3">
      <c r="A2821" s="13" t="s">
        <v>292</v>
      </c>
      <c r="B2821" s="13" t="s">
        <v>38</v>
      </c>
      <c r="C2821" s="13" t="s">
        <v>293</v>
      </c>
      <c r="D2821" s="14">
        <v>1981</v>
      </c>
      <c r="E2821" s="14" t="str">
        <f t="shared" si="44"/>
        <v>1981Costa Rica</v>
      </c>
      <c r="F2821" s="14">
        <v>0.17755478620529175</v>
      </c>
    </row>
    <row r="2822" spans="1:6" x14ac:dyDescent="0.3">
      <c r="A2822" s="13" t="s">
        <v>292</v>
      </c>
      <c r="B2822" s="13" t="s">
        <v>38</v>
      </c>
      <c r="C2822" s="13" t="s">
        <v>293</v>
      </c>
      <c r="D2822" s="14">
        <v>1982</v>
      </c>
      <c r="E2822" s="14" t="str">
        <f t="shared" si="44"/>
        <v>1982Costa Rica</v>
      </c>
      <c r="F2822" s="14">
        <v>0.18566857278347015</v>
      </c>
    </row>
    <row r="2823" spans="1:6" x14ac:dyDescent="0.3">
      <c r="A2823" s="13" t="s">
        <v>292</v>
      </c>
      <c r="B2823" s="13" t="s">
        <v>38</v>
      </c>
      <c r="C2823" s="13" t="s">
        <v>293</v>
      </c>
      <c r="D2823" s="14">
        <v>1983</v>
      </c>
      <c r="E2823" s="14" t="str">
        <f t="shared" si="44"/>
        <v>1983Costa Rica</v>
      </c>
      <c r="F2823" s="14">
        <v>0.17591659724712372</v>
      </c>
    </row>
    <row r="2824" spans="1:6" x14ac:dyDescent="0.3">
      <c r="A2824" s="13" t="s">
        <v>292</v>
      </c>
      <c r="B2824" s="13" t="s">
        <v>38</v>
      </c>
      <c r="C2824" s="13" t="s">
        <v>293</v>
      </c>
      <c r="D2824" s="14">
        <v>1984</v>
      </c>
      <c r="E2824" s="14" t="str">
        <f t="shared" si="44"/>
        <v>1984Costa Rica</v>
      </c>
      <c r="F2824" s="14">
        <v>0.16897036135196686</v>
      </c>
    </row>
    <row r="2825" spans="1:6" x14ac:dyDescent="0.3">
      <c r="A2825" s="13" t="s">
        <v>292</v>
      </c>
      <c r="B2825" s="13" t="s">
        <v>38</v>
      </c>
      <c r="C2825" s="13" t="s">
        <v>293</v>
      </c>
      <c r="D2825" s="14">
        <v>1985</v>
      </c>
      <c r="E2825" s="14" t="str">
        <f t="shared" si="44"/>
        <v>1985Costa Rica</v>
      </c>
      <c r="F2825" s="14">
        <v>0.16731961071491241</v>
      </c>
    </row>
    <row r="2826" spans="1:6" x14ac:dyDescent="0.3">
      <c r="A2826" s="13" t="s">
        <v>292</v>
      </c>
      <c r="B2826" s="13" t="s">
        <v>38</v>
      </c>
      <c r="C2826" s="13" t="s">
        <v>293</v>
      </c>
      <c r="D2826" s="14">
        <v>1986</v>
      </c>
      <c r="E2826" s="14" t="str">
        <f t="shared" si="44"/>
        <v>1986Costa Rica</v>
      </c>
      <c r="F2826" s="14">
        <v>0.15934878587722778</v>
      </c>
    </row>
    <row r="2827" spans="1:6" x14ac:dyDescent="0.3">
      <c r="A2827" s="13" t="s">
        <v>292</v>
      </c>
      <c r="B2827" s="13" t="s">
        <v>38</v>
      </c>
      <c r="C2827" s="13" t="s">
        <v>293</v>
      </c>
      <c r="D2827" s="14">
        <v>1987</v>
      </c>
      <c r="E2827" s="14" t="str">
        <f t="shared" si="44"/>
        <v>1987Costa Rica</v>
      </c>
      <c r="F2827" s="14">
        <v>0.1639256626367569</v>
      </c>
    </row>
    <row r="2828" spans="1:6" x14ac:dyDescent="0.3">
      <c r="A2828" s="13" t="s">
        <v>292</v>
      </c>
      <c r="B2828" s="13" t="s">
        <v>38</v>
      </c>
      <c r="C2828" s="13" t="s">
        <v>293</v>
      </c>
      <c r="D2828" s="14">
        <v>1988</v>
      </c>
      <c r="E2828" s="14" t="str">
        <f t="shared" si="44"/>
        <v>1988Costa Rica</v>
      </c>
      <c r="F2828" s="14">
        <v>0.16483704745769501</v>
      </c>
    </row>
    <row r="2829" spans="1:6" x14ac:dyDescent="0.3">
      <c r="A2829" s="13" t="s">
        <v>292</v>
      </c>
      <c r="B2829" s="13" t="s">
        <v>38</v>
      </c>
      <c r="C2829" s="13" t="s">
        <v>293</v>
      </c>
      <c r="D2829" s="14">
        <v>1989</v>
      </c>
      <c r="E2829" s="14" t="str">
        <f t="shared" si="44"/>
        <v>1989Costa Rica</v>
      </c>
      <c r="F2829" s="14">
        <v>0.16120974719524384</v>
      </c>
    </row>
    <row r="2830" spans="1:6" x14ac:dyDescent="0.3">
      <c r="A2830" s="13" t="s">
        <v>292</v>
      </c>
      <c r="B2830" s="13" t="s">
        <v>38</v>
      </c>
      <c r="C2830" s="13" t="s">
        <v>293</v>
      </c>
      <c r="D2830" s="14">
        <v>1990</v>
      </c>
      <c r="E2830" s="14" t="str">
        <f t="shared" si="44"/>
        <v>1990Costa Rica</v>
      </c>
      <c r="F2830" s="14">
        <v>0.15043975412845612</v>
      </c>
    </row>
    <row r="2831" spans="1:6" x14ac:dyDescent="0.3">
      <c r="A2831" s="13" t="s">
        <v>292</v>
      </c>
      <c r="B2831" s="13" t="s">
        <v>38</v>
      </c>
      <c r="C2831" s="13" t="s">
        <v>293</v>
      </c>
      <c r="D2831" s="14">
        <v>1991</v>
      </c>
      <c r="E2831" s="14" t="str">
        <f t="shared" si="44"/>
        <v>1991Costa Rica</v>
      </c>
      <c r="F2831" s="14">
        <v>0.14535966515541077</v>
      </c>
    </row>
    <row r="2832" spans="1:6" x14ac:dyDescent="0.3">
      <c r="A2832" s="13" t="s">
        <v>292</v>
      </c>
      <c r="B2832" s="13" t="s">
        <v>38</v>
      </c>
      <c r="C2832" s="13" t="s">
        <v>293</v>
      </c>
      <c r="D2832" s="14">
        <v>1992</v>
      </c>
      <c r="E2832" s="14" t="str">
        <f t="shared" si="44"/>
        <v>1992Costa Rica</v>
      </c>
      <c r="F2832" s="14">
        <v>0.13817836344242096</v>
      </c>
    </row>
    <row r="2833" spans="1:6" x14ac:dyDescent="0.3">
      <c r="A2833" s="13" t="s">
        <v>292</v>
      </c>
      <c r="B2833" s="13" t="s">
        <v>38</v>
      </c>
      <c r="C2833" s="13" t="s">
        <v>293</v>
      </c>
      <c r="D2833" s="14">
        <v>1993</v>
      </c>
      <c r="E2833" s="14" t="str">
        <f t="shared" si="44"/>
        <v>1993Costa Rica</v>
      </c>
      <c r="F2833" s="14">
        <v>0.13447059690952301</v>
      </c>
    </row>
    <row r="2834" spans="1:6" x14ac:dyDescent="0.3">
      <c r="A2834" s="13" t="s">
        <v>292</v>
      </c>
      <c r="B2834" s="13" t="s">
        <v>38</v>
      </c>
      <c r="C2834" s="13" t="s">
        <v>293</v>
      </c>
      <c r="D2834" s="14">
        <v>1994</v>
      </c>
      <c r="E2834" s="14" t="str">
        <f t="shared" si="44"/>
        <v>1994Costa Rica</v>
      </c>
      <c r="F2834" s="14">
        <v>0.13153257966041565</v>
      </c>
    </row>
    <row r="2835" spans="1:6" x14ac:dyDescent="0.3">
      <c r="A2835" s="13" t="s">
        <v>292</v>
      </c>
      <c r="B2835" s="13" t="s">
        <v>38</v>
      </c>
      <c r="C2835" s="13" t="s">
        <v>293</v>
      </c>
      <c r="D2835" s="14">
        <v>1995</v>
      </c>
      <c r="E2835" s="14" t="str">
        <f t="shared" si="44"/>
        <v>1995Costa Rica</v>
      </c>
      <c r="F2835" s="14">
        <v>0.12507575750350952</v>
      </c>
    </row>
    <row r="2836" spans="1:6" x14ac:dyDescent="0.3">
      <c r="A2836" s="13" t="s">
        <v>292</v>
      </c>
      <c r="B2836" s="13" t="s">
        <v>38</v>
      </c>
      <c r="C2836" s="13" t="s">
        <v>293</v>
      </c>
      <c r="D2836" s="14">
        <v>1996</v>
      </c>
      <c r="E2836" s="14" t="str">
        <f t="shared" si="44"/>
        <v>1996Costa Rica</v>
      </c>
      <c r="F2836" s="14">
        <v>0.12371067702770233</v>
      </c>
    </row>
    <row r="2837" spans="1:6" x14ac:dyDescent="0.3">
      <c r="A2837" s="13" t="s">
        <v>292</v>
      </c>
      <c r="B2837" s="13" t="s">
        <v>38</v>
      </c>
      <c r="C2837" s="13" t="s">
        <v>293</v>
      </c>
      <c r="D2837" s="14">
        <v>1997</v>
      </c>
      <c r="E2837" s="14" t="str">
        <f t="shared" si="44"/>
        <v>1997Costa Rica</v>
      </c>
      <c r="F2837" s="14">
        <v>0.13015872240066528</v>
      </c>
    </row>
    <row r="2838" spans="1:6" x14ac:dyDescent="0.3">
      <c r="A2838" s="13" t="s">
        <v>292</v>
      </c>
      <c r="B2838" s="13" t="s">
        <v>38</v>
      </c>
      <c r="C2838" s="13" t="s">
        <v>293</v>
      </c>
      <c r="D2838" s="14">
        <v>1998</v>
      </c>
      <c r="E2838" s="14" t="str">
        <f t="shared" si="44"/>
        <v>1998Costa Rica</v>
      </c>
      <c r="F2838" s="14">
        <v>0.12360124289989471</v>
      </c>
    </row>
    <row r="2839" spans="1:6" x14ac:dyDescent="0.3">
      <c r="A2839" s="13" t="s">
        <v>292</v>
      </c>
      <c r="B2839" s="13" t="s">
        <v>38</v>
      </c>
      <c r="C2839" s="13" t="s">
        <v>293</v>
      </c>
      <c r="D2839" s="14">
        <v>1999</v>
      </c>
      <c r="E2839" s="14" t="str">
        <f t="shared" si="44"/>
        <v>1999Costa Rica</v>
      </c>
      <c r="F2839" s="14">
        <v>0.12841226160526276</v>
      </c>
    </row>
    <row r="2840" spans="1:6" x14ac:dyDescent="0.3">
      <c r="A2840" s="13" t="s">
        <v>292</v>
      </c>
      <c r="B2840" s="13" t="s">
        <v>38</v>
      </c>
      <c r="C2840" s="13" t="s">
        <v>293</v>
      </c>
      <c r="D2840" s="14">
        <v>2000</v>
      </c>
      <c r="E2840" s="14" t="str">
        <f t="shared" si="44"/>
        <v>2000Costa Rica</v>
      </c>
      <c r="F2840" s="14">
        <v>0.12934841215610504</v>
      </c>
    </row>
    <row r="2841" spans="1:6" x14ac:dyDescent="0.3">
      <c r="A2841" s="13" t="s">
        <v>292</v>
      </c>
      <c r="B2841" s="13" t="s">
        <v>38</v>
      </c>
      <c r="C2841" s="13" t="s">
        <v>293</v>
      </c>
      <c r="D2841" s="14">
        <v>2001</v>
      </c>
      <c r="E2841" s="14" t="str">
        <f t="shared" si="44"/>
        <v>2001Costa Rica</v>
      </c>
      <c r="F2841" s="14">
        <v>0.13255259394645691</v>
      </c>
    </row>
    <row r="2842" spans="1:6" x14ac:dyDescent="0.3">
      <c r="A2842" s="13" t="s">
        <v>292</v>
      </c>
      <c r="B2842" s="13" t="s">
        <v>38</v>
      </c>
      <c r="C2842" s="13" t="s">
        <v>293</v>
      </c>
      <c r="D2842" s="14">
        <v>2002</v>
      </c>
      <c r="E2842" s="14" t="str">
        <f t="shared" si="44"/>
        <v>2002Costa Rica</v>
      </c>
      <c r="F2842" s="14">
        <v>0.13608692586421967</v>
      </c>
    </row>
    <row r="2843" spans="1:6" x14ac:dyDescent="0.3">
      <c r="A2843" s="13" t="s">
        <v>292</v>
      </c>
      <c r="B2843" s="13" t="s">
        <v>38</v>
      </c>
      <c r="C2843" s="13" t="s">
        <v>293</v>
      </c>
      <c r="D2843" s="14">
        <v>2003</v>
      </c>
      <c r="E2843" s="14" t="str">
        <f t="shared" si="44"/>
        <v>2003Costa Rica</v>
      </c>
      <c r="F2843" s="14">
        <v>0.1398598849773407</v>
      </c>
    </row>
    <row r="2844" spans="1:6" x14ac:dyDescent="0.3">
      <c r="A2844" s="13" t="s">
        <v>292</v>
      </c>
      <c r="B2844" s="13" t="s">
        <v>38</v>
      </c>
      <c r="C2844" s="13" t="s">
        <v>293</v>
      </c>
      <c r="D2844" s="14">
        <v>2004</v>
      </c>
      <c r="E2844" s="14" t="str">
        <f t="shared" si="44"/>
        <v>2004Costa Rica</v>
      </c>
      <c r="F2844" s="14">
        <v>0.13876248896121979</v>
      </c>
    </row>
    <row r="2845" spans="1:6" x14ac:dyDescent="0.3">
      <c r="A2845" s="13" t="s">
        <v>292</v>
      </c>
      <c r="B2845" s="13" t="s">
        <v>38</v>
      </c>
      <c r="C2845" s="13" t="s">
        <v>293</v>
      </c>
      <c r="D2845" s="14">
        <v>2005</v>
      </c>
      <c r="E2845" s="14" t="str">
        <f t="shared" si="44"/>
        <v>2005Costa Rica</v>
      </c>
      <c r="F2845" s="14">
        <v>0.13857659697532654</v>
      </c>
    </row>
    <row r="2846" spans="1:6" x14ac:dyDescent="0.3">
      <c r="A2846" s="13" t="s">
        <v>292</v>
      </c>
      <c r="B2846" s="13" t="s">
        <v>38</v>
      </c>
      <c r="C2846" s="13" t="s">
        <v>293</v>
      </c>
      <c r="D2846" s="14">
        <v>2006</v>
      </c>
      <c r="E2846" s="14" t="str">
        <f t="shared" si="44"/>
        <v>2006Costa Rica</v>
      </c>
      <c r="F2846" s="14">
        <v>0.14076358079910278</v>
      </c>
    </row>
    <row r="2847" spans="1:6" x14ac:dyDescent="0.3">
      <c r="A2847" s="13" t="s">
        <v>292</v>
      </c>
      <c r="B2847" s="13" t="s">
        <v>38</v>
      </c>
      <c r="C2847" s="13" t="s">
        <v>293</v>
      </c>
      <c r="D2847" s="14">
        <v>2007</v>
      </c>
      <c r="E2847" s="14" t="str">
        <f t="shared" si="44"/>
        <v>2007Costa Rica</v>
      </c>
      <c r="F2847" s="14">
        <v>0.13880579173564911</v>
      </c>
    </row>
    <row r="2848" spans="1:6" x14ac:dyDescent="0.3">
      <c r="A2848" s="13" t="s">
        <v>292</v>
      </c>
      <c r="B2848" s="13" t="s">
        <v>38</v>
      </c>
      <c r="C2848" s="13" t="s">
        <v>293</v>
      </c>
      <c r="D2848" s="14">
        <v>2008</v>
      </c>
      <c r="E2848" s="14" t="str">
        <f t="shared" si="44"/>
        <v>2008Costa Rica</v>
      </c>
      <c r="F2848" s="14">
        <v>0.14277084171772003</v>
      </c>
    </row>
    <row r="2849" spans="1:6" x14ac:dyDescent="0.3">
      <c r="A2849" s="13" t="s">
        <v>292</v>
      </c>
      <c r="B2849" s="13" t="s">
        <v>38</v>
      </c>
      <c r="C2849" s="13" t="s">
        <v>293</v>
      </c>
      <c r="D2849" s="14">
        <v>2009</v>
      </c>
      <c r="E2849" s="14" t="str">
        <f t="shared" si="44"/>
        <v>2009Costa Rica</v>
      </c>
      <c r="F2849" s="14">
        <v>0.14460279047489166</v>
      </c>
    </row>
    <row r="2850" spans="1:6" x14ac:dyDescent="0.3">
      <c r="A2850" s="13" t="s">
        <v>292</v>
      </c>
      <c r="B2850" s="13" t="s">
        <v>38</v>
      </c>
      <c r="C2850" s="13" t="s">
        <v>293</v>
      </c>
      <c r="D2850" s="14">
        <v>2010</v>
      </c>
      <c r="E2850" s="14" t="str">
        <f t="shared" si="44"/>
        <v>2010Costa Rica</v>
      </c>
      <c r="F2850" s="14">
        <v>0.15323866903781891</v>
      </c>
    </row>
    <row r="2851" spans="1:6" x14ac:dyDescent="0.3">
      <c r="A2851" s="13" t="s">
        <v>292</v>
      </c>
      <c r="B2851" s="13" t="s">
        <v>38</v>
      </c>
      <c r="C2851" s="13" t="s">
        <v>293</v>
      </c>
      <c r="D2851" s="14">
        <v>2011</v>
      </c>
      <c r="E2851" s="14" t="str">
        <f t="shared" si="44"/>
        <v>2011Costa Rica</v>
      </c>
      <c r="F2851" s="14">
        <v>0.15120531618595123</v>
      </c>
    </row>
    <row r="2852" spans="1:6" x14ac:dyDescent="0.3">
      <c r="A2852" s="13" t="s">
        <v>292</v>
      </c>
      <c r="B2852" s="13" t="s">
        <v>38</v>
      </c>
      <c r="C2852" s="13" t="s">
        <v>293</v>
      </c>
      <c r="D2852" s="14">
        <v>2012</v>
      </c>
      <c r="E2852" s="14" t="str">
        <f t="shared" si="44"/>
        <v>2012Costa Rica</v>
      </c>
      <c r="F2852" s="14">
        <v>0.15291725099086761</v>
      </c>
    </row>
    <row r="2853" spans="1:6" x14ac:dyDescent="0.3">
      <c r="A2853" s="13" t="s">
        <v>292</v>
      </c>
      <c r="B2853" s="13" t="s">
        <v>38</v>
      </c>
      <c r="C2853" s="13" t="s">
        <v>293</v>
      </c>
      <c r="D2853" s="14">
        <v>2013</v>
      </c>
      <c r="E2853" s="14" t="str">
        <f t="shared" si="44"/>
        <v>2013Costa Rica</v>
      </c>
      <c r="F2853" s="14">
        <v>0.16253690421581268</v>
      </c>
    </row>
    <row r="2854" spans="1:6" x14ac:dyDescent="0.3">
      <c r="A2854" s="13" t="s">
        <v>292</v>
      </c>
      <c r="B2854" s="13" t="s">
        <v>38</v>
      </c>
      <c r="C2854" s="13" t="s">
        <v>293</v>
      </c>
      <c r="D2854" s="14">
        <v>2014</v>
      </c>
      <c r="E2854" s="14" t="str">
        <f t="shared" si="44"/>
        <v>2014Costa Rica</v>
      </c>
      <c r="F2854" s="14">
        <v>0.16152052581310272</v>
      </c>
    </row>
    <row r="2855" spans="1:6" x14ac:dyDescent="0.3">
      <c r="A2855" s="13" t="s">
        <v>292</v>
      </c>
      <c r="B2855" s="13" t="s">
        <v>38</v>
      </c>
      <c r="C2855" s="13" t="s">
        <v>293</v>
      </c>
      <c r="D2855" s="14">
        <v>2015</v>
      </c>
      <c r="E2855" s="14" t="str">
        <f t="shared" si="44"/>
        <v>2015Costa Rica</v>
      </c>
      <c r="F2855" s="14">
        <v>0.15504403412342072</v>
      </c>
    </row>
    <row r="2856" spans="1:6" x14ac:dyDescent="0.3">
      <c r="A2856" s="13" t="s">
        <v>292</v>
      </c>
      <c r="B2856" s="13" t="s">
        <v>38</v>
      </c>
      <c r="C2856" s="13" t="s">
        <v>293</v>
      </c>
      <c r="D2856" s="14">
        <v>2016</v>
      </c>
      <c r="E2856" s="14" t="str">
        <f t="shared" si="44"/>
        <v>2016Costa Rica</v>
      </c>
      <c r="F2856" s="14">
        <v>0.15140536427497864</v>
      </c>
    </row>
    <row r="2857" spans="1:6" x14ac:dyDescent="0.3">
      <c r="A2857" s="13" t="s">
        <v>292</v>
      </c>
      <c r="B2857" s="13" t="s">
        <v>38</v>
      </c>
      <c r="C2857" s="13" t="s">
        <v>293</v>
      </c>
      <c r="D2857" s="14">
        <v>2017</v>
      </c>
      <c r="E2857" s="14" t="str">
        <f t="shared" si="44"/>
        <v>2017Costa Rica</v>
      </c>
      <c r="F2857" s="14">
        <v>0.14894644916057587</v>
      </c>
    </row>
    <row r="2858" spans="1:6" x14ac:dyDescent="0.3">
      <c r="A2858" s="13" t="s">
        <v>294</v>
      </c>
      <c r="B2858" s="13" t="s">
        <v>295</v>
      </c>
      <c r="C2858" s="13" t="s">
        <v>296</v>
      </c>
      <c r="D2858" s="14">
        <v>1950</v>
      </c>
      <c r="E2858" s="14" t="str">
        <f t="shared" si="44"/>
        <v>1950Curaçao</v>
      </c>
      <c r="F2858" s="14"/>
    </row>
    <row r="2859" spans="1:6" x14ac:dyDescent="0.3">
      <c r="A2859" s="13" t="s">
        <v>294</v>
      </c>
      <c r="B2859" s="13" t="s">
        <v>295</v>
      </c>
      <c r="C2859" s="13" t="s">
        <v>296</v>
      </c>
      <c r="D2859" s="14">
        <v>1951</v>
      </c>
      <c r="E2859" s="14" t="str">
        <f t="shared" si="44"/>
        <v>1951Curaçao</v>
      </c>
      <c r="F2859" s="14"/>
    </row>
    <row r="2860" spans="1:6" x14ac:dyDescent="0.3">
      <c r="A2860" s="13" t="s">
        <v>294</v>
      </c>
      <c r="B2860" s="13" t="s">
        <v>295</v>
      </c>
      <c r="C2860" s="13" t="s">
        <v>296</v>
      </c>
      <c r="D2860" s="14">
        <v>1952</v>
      </c>
      <c r="E2860" s="14" t="str">
        <f t="shared" si="44"/>
        <v>1952Curaçao</v>
      </c>
      <c r="F2860" s="14"/>
    </row>
    <row r="2861" spans="1:6" x14ac:dyDescent="0.3">
      <c r="A2861" s="13" t="s">
        <v>294</v>
      </c>
      <c r="B2861" s="13" t="s">
        <v>295</v>
      </c>
      <c r="C2861" s="13" t="s">
        <v>296</v>
      </c>
      <c r="D2861" s="14">
        <v>1953</v>
      </c>
      <c r="E2861" s="14" t="str">
        <f t="shared" si="44"/>
        <v>1953Curaçao</v>
      </c>
      <c r="F2861" s="14"/>
    </row>
    <row r="2862" spans="1:6" x14ac:dyDescent="0.3">
      <c r="A2862" s="13" t="s">
        <v>294</v>
      </c>
      <c r="B2862" s="13" t="s">
        <v>295</v>
      </c>
      <c r="C2862" s="13" t="s">
        <v>296</v>
      </c>
      <c r="D2862" s="14">
        <v>1954</v>
      </c>
      <c r="E2862" s="14" t="str">
        <f t="shared" si="44"/>
        <v>1954Curaçao</v>
      </c>
      <c r="F2862" s="14"/>
    </row>
    <row r="2863" spans="1:6" x14ac:dyDescent="0.3">
      <c r="A2863" s="13" t="s">
        <v>294</v>
      </c>
      <c r="B2863" s="13" t="s">
        <v>295</v>
      </c>
      <c r="C2863" s="13" t="s">
        <v>296</v>
      </c>
      <c r="D2863" s="14">
        <v>1955</v>
      </c>
      <c r="E2863" s="14" t="str">
        <f t="shared" si="44"/>
        <v>1955Curaçao</v>
      </c>
      <c r="F2863" s="14"/>
    </row>
    <row r="2864" spans="1:6" x14ac:dyDescent="0.3">
      <c r="A2864" s="13" t="s">
        <v>294</v>
      </c>
      <c r="B2864" s="13" t="s">
        <v>295</v>
      </c>
      <c r="C2864" s="13" t="s">
        <v>296</v>
      </c>
      <c r="D2864" s="14">
        <v>1956</v>
      </c>
      <c r="E2864" s="14" t="str">
        <f t="shared" si="44"/>
        <v>1956Curaçao</v>
      </c>
      <c r="F2864" s="14"/>
    </row>
    <row r="2865" spans="1:6" x14ac:dyDescent="0.3">
      <c r="A2865" s="13" t="s">
        <v>294</v>
      </c>
      <c r="B2865" s="13" t="s">
        <v>295</v>
      </c>
      <c r="C2865" s="13" t="s">
        <v>296</v>
      </c>
      <c r="D2865" s="14">
        <v>1957</v>
      </c>
      <c r="E2865" s="14" t="str">
        <f t="shared" si="44"/>
        <v>1957Curaçao</v>
      </c>
      <c r="F2865" s="14"/>
    </row>
    <row r="2866" spans="1:6" x14ac:dyDescent="0.3">
      <c r="A2866" s="13" t="s">
        <v>294</v>
      </c>
      <c r="B2866" s="13" t="s">
        <v>295</v>
      </c>
      <c r="C2866" s="13" t="s">
        <v>296</v>
      </c>
      <c r="D2866" s="14">
        <v>1958</v>
      </c>
      <c r="E2866" s="14" t="str">
        <f t="shared" si="44"/>
        <v>1958Curaçao</v>
      </c>
      <c r="F2866" s="14"/>
    </row>
    <row r="2867" spans="1:6" x14ac:dyDescent="0.3">
      <c r="A2867" s="13" t="s">
        <v>294</v>
      </c>
      <c r="B2867" s="13" t="s">
        <v>295</v>
      </c>
      <c r="C2867" s="13" t="s">
        <v>296</v>
      </c>
      <c r="D2867" s="14">
        <v>1959</v>
      </c>
      <c r="E2867" s="14" t="str">
        <f t="shared" si="44"/>
        <v>1959Curaçao</v>
      </c>
      <c r="F2867" s="14"/>
    </row>
    <row r="2868" spans="1:6" x14ac:dyDescent="0.3">
      <c r="A2868" s="13" t="s">
        <v>294</v>
      </c>
      <c r="B2868" s="13" t="s">
        <v>295</v>
      </c>
      <c r="C2868" s="13" t="s">
        <v>296</v>
      </c>
      <c r="D2868" s="14">
        <v>1960</v>
      </c>
      <c r="E2868" s="14" t="str">
        <f t="shared" si="44"/>
        <v>1960Curaçao</v>
      </c>
      <c r="F2868" s="14"/>
    </row>
    <row r="2869" spans="1:6" x14ac:dyDescent="0.3">
      <c r="A2869" s="13" t="s">
        <v>294</v>
      </c>
      <c r="B2869" s="13" t="s">
        <v>295</v>
      </c>
      <c r="C2869" s="13" t="s">
        <v>296</v>
      </c>
      <c r="D2869" s="14">
        <v>1961</v>
      </c>
      <c r="E2869" s="14" t="str">
        <f t="shared" si="44"/>
        <v>1961Curaçao</v>
      </c>
      <c r="F2869" s="14"/>
    </row>
    <row r="2870" spans="1:6" x14ac:dyDescent="0.3">
      <c r="A2870" s="13" t="s">
        <v>294</v>
      </c>
      <c r="B2870" s="13" t="s">
        <v>295</v>
      </c>
      <c r="C2870" s="13" t="s">
        <v>296</v>
      </c>
      <c r="D2870" s="14">
        <v>1962</v>
      </c>
      <c r="E2870" s="14" t="str">
        <f t="shared" si="44"/>
        <v>1962Curaçao</v>
      </c>
      <c r="F2870" s="14"/>
    </row>
    <row r="2871" spans="1:6" x14ac:dyDescent="0.3">
      <c r="A2871" s="13" t="s">
        <v>294</v>
      </c>
      <c r="B2871" s="13" t="s">
        <v>295</v>
      </c>
      <c r="C2871" s="13" t="s">
        <v>296</v>
      </c>
      <c r="D2871" s="14">
        <v>1963</v>
      </c>
      <c r="E2871" s="14" t="str">
        <f t="shared" si="44"/>
        <v>1963Curaçao</v>
      </c>
      <c r="F2871" s="14"/>
    </row>
    <row r="2872" spans="1:6" x14ac:dyDescent="0.3">
      <c r="A2872" s="13" t="s">
        <v>294</v>
      </c>
      <c r="B2872" s="13" t="s">
        <v>295</v>
      </c>
      <c r="C2872" s="13" t="s">
        <v>296</v>
      </c>
      <c r="D2872" s="14">
        <v>1964</v>
      </c>
      <c r="E2872" s="14" t="str">
        <f t="shared" si="44"/>
        <v>1964Curaçao</v>
      </c>
      <c r="F2872" s="14"/>
    </row>
    <row r="2873" spans="1:6" x14ac:dyDescent="0.3">
      <c r="A2873" s="13" t="s">
        <v>294</v>
      </c>
      <c r="B2873" s="13" t="s">
        <v>295</v>
      </c>
      <c r="C2873" s="13" t="s">
        <v>296</v>
      </c>
      <c r="D2873" s="14">
        <v>1965</v>
      </c>
      <c r="E2873" s="14" t="str">
        <f t="shared" si="44"/>
        <v>1965Curaçao</v>
      </c>
      <c r="F2873" s="14"/>
    </row>
    <row r="2874" spans="1:6" x14ac:dyDescent="0.3">
      <c r="A2874" s="13" t="s">
        <v>294</v>
      </c>
      <c r="B2874" s="13" t="s">
        <v>295</v>
      </c>
      <c r="C2874" s="13" t="s">
        <v>296</v>
      </c>
      <c r="D2874" s="14">
        <v>1966</v>
      </c>
      <c r="E2874" s="14" t="str">
        <f t="shared" si="44"/>
        <v>1966Curaçao</v>
      </c>
      <c r="F2874" s="14"/>
    </row>
    <row r="2875" spans="1:6" x14ac:dyDescent="0.3">
      <c r="A2875" s="13" t="s">
        <v>294</v>
      </c>
      <c r="B2875" s="13" t="s">
        <v>295</v>
      </c>
      <c r="C2875" s="13" t="s">
        <v>296</v>
      </c>
      <c r="D2875" s="14">
        <v>1967</v>
      </c>
      <c r="E2875" s="14" t="str">
        <f t="shared" si="44"/>
        <v>1967Curaçao</v>
      </c>
      <c r="F2875" s="14"/>
    </row>
    <row r="2876" spans="1:6" x14ac:dyDescent="0.3">
      <c r="A2876" s="13" t="s">
        <v>294</v>
      </c>
      <c r="B2876" s="13" t="s">
        <v>295</v>
      </c>
      <c r="C2876" s="13" t="s">
        <v>296</v>
      </c>
      <c r="D2876" s="14">
        <v>1968</v>
      </c>
      <c r="E2876" s="14" t="str">
        <f t="shared" si="44"/>
        <v>1968Curaçao</v>
      </c>
      <c r="F2876" s="14"/>
    </row>
    <row r="2877" spans="1:6" x14ac:dyDescent="0.3">
      <c r="A2877" s="13" t="s">
        <v>294</v>
      </c>
      <c r="B2877" s="13" t="s">
        <v>295</v>
      </c>
      <c r="C2877" s="13" t="s">
        <v>296</v>
      </c>
      <c r="D2877" s="14">
        <v>1969</v>
      </c>
      <c r="E2877" s="14" t="str">
        <f t="shared" si="44"/>
        <v>1969Curaçao</v>
      </c>
      <c r="F2877" s="14"/>
    </row>
    <row r="2878" spans="1:6" x14ac:dyDescent="0.3">
      <c r="A2878" s="13" t="s">
        <v>294</v>
      </c>
      <c r="B2878" s="13" t="s">
        <v>295</v>
      </c>
      <c r="C2878" s="13" t="s">
        <v>296</v>
      </c>
      <c r="D2878" s="14">
        <v>1970</v>
      </c>
      <c r="E2878" s="14" t="str">
        <f t="shared" si="44"/>
        <v>1970Curaçao</v>
      </c>
      <c r="F2878" s="14"/>
    </row>
    <row r="2879" spans="1:6" x14ac:dyDescent="0.3">
      <c r="A2879" s="13" t="s">
        <v>294</v>
      </c>
      <c r="B2879" s="13" t="s">
        <v>295</v>
      </c>
      <c r="C2879" s="13" t="s">
        <v>296</v>
      </c>
      <c r="D2879" s="14">
        <v>1971</v>
      </c>
      <c r="E2879" s="14" t="str">
        <f t="shared" si="44"/>
        <v>1971Curaçao</v>
      </c>
      <c r="F2879" s="14"/>
    </row>
    <row r="2880" spans="1:6" x14ac:dyDescent="0.3">
      <c r="A2880" s="13" t="s">
        <v>294</v>
      </c>
      <c r="B2880" s="13" t="s">
        <v>295</v>
      </c>
      <c r="C2880" s="13" t="s">
        <v>296</v>
      </c>
      <c r="D2880" s="14">
        <v>1972</v>
      </c>
      <c r="E2880" s="14" t="str">
        <f t="shared" si="44"/>
        <v>1972Curaçao</v>
      </c>
      <c r="F2880" s="14"/>
    </row>
    <row r="2881" spans="1:6" x14ac:dyDescent="0.3">
      <c r="A2881" s="13" t="s">
        <v>294</v>
      </c>
      <c r="B2881" s="13" t="s">
        <v>295</v>
      </c>
      <c r="C2881" s="13" t="s">
        <v>296</v>
      </c>
      <c r="D2881" s="14">
        <v>1973</v>
      </c>
      <c r="E2881" s="14" t="str">
        <f t="shared" si="44"/>
        <v>1973Curaçao</v>
      </c>
      <c r="F2881" s="14"/>
    </row>
    <row r="2882" spans="1:6" x14ac:dyDescent="0.3">
      <c r="A2882" s="13" t="s">
        <v>294</v>
      </c>
      <c r="B2882" s="13" t="s">
        <v>295</v>
      </c>
      <c r="C2882" s="13" t="s">
        <v>296</v>
      </c>
      <c r="D2882" s="14">
        <v>1974</v>
      </c>
      <c r="E2882" s="14" t="str">
        <f t="shared" si="44"/>
        <v>1974Curaçao</v>
      </c>
      <c r="F2882" s="14"/>
    </row>
    <row r="2883" spans="1:6" x14ac:dyDescent="0.3">
      <c r="A2883" s="13" t="s">
        <v>294</v>
      </c>
      <c r="B2883" s="13" t="s">
        <v>295</v>
      </c>
      <c r="C2883" s="13" t="s">
        <v>296</v>
      </c>
      <c r="D2883" s="14">
        <v>1975</v>
      </c>
      <c r="E2883" s="14" t="str">
        <f t="shared" ref="E2883:E2946" si="45">D2883&amp;B2883</f>
        <v>1975Curaçao</v>
      </c>
      <c r="F2883" s="14"/>
    </row>
    <row r="2884" spans="1:6" x14ac:dyDescent="0.3">
      <c r="A2884" s="13" t="s">
        <v>294</v>
      </c>
      <c r="B2884" s="13" t="s">
        <v>295</v>
      </c>
      <c r="C2884" s="13" t="s">
        <v>296</v>
      </c>
      <c r="D2884" s="14">
        <v>1976</v>
      </c>
      <c r="E2884" s="14" t="str">
        <f t="shared" si="45"/>
        <v>1976Curaçao</v>
      </c>
      <c r="F2884" s="14"/>
    </row>
    <row r="2885" spans="1:6" x14ac:dyDescent="0.3">
      <c r="A2885" s="13" t="s">
        <v>294</v>
      </c>
      <c r="B2885" s="13" t="s">
        <v>295</v>
      </c>
      <c r="C2885" s="13" t="s">
        <v>296</v>
      </c>
      <c r="D2885" s="14">
        <v>1977</v>
      </c>
      <c r="E2885" s="14" t="str">
        <f t="shared" si="45"/>
        <v>1977Curaçao</v>
      </c>
      <c r="F2885" s="14"/>
    </row>
    <row r="2886" spans="1:6" x14ac:dyDescent="0.3">
      <c r="A2886" s="13" t="s">
        <v>294</v>
      </c>
      <c r="B2886" s="13" t="s">
        <v>295</v>
      </c>
      <c r="C2886" s="13" t="s">
        <v>296</v>
      </c>
      <c r="D2886" s="14">
        <v>1978</v>
      </c>
      <c r="E2886" s="14" t="str">
        <f t="shared" si="45"/>
        <v>1978Curaçao</v>
      </c>
      <c r="F2886" s="14"/>
    </row>
    <row r="2887" spans="1:6" x14ac:dyDescent="0.3">
      <c r="A2887" s="13" t="s">
        <v>294</v>
      </c>
      <c r="B2887" s="13" t="s">
        <v>295</v>
      </c>
      <c r="C2887" s="13" t="s">
        <v>296</v>
      </c>
      <c r="D2887" s="14">
        <v>1979</v>
      </c>
      <c r="E2887" s="14" t="str">
        <f t="shared" si="45"/>
        <v>1979Curaçao</v>
      </c>
      <c r="F2887" s="14"/>
    </row>
    <row r="2888" spans="1:6" x14ac:dyDescent="0.3">
      <c r="A2888" s="13" t="s">
        <v>294</v>
      </c>
      <c r="B2888" s="13" t="s">
        <v>295</v>
      </c>
      <c r="C2888" s="13" t="s">
        <v>296</v>
      </c>
      <c r="D2888" s="14">
        <v>1980</v>
      </c>
      <c r="E2888" s="14" t="str">
        <f t="shared" si="45"/>
        <v>1980Curaçao</v>
      </c>
      <c r="F2888" s="14"/>
    </row>
    <row r="2889" spans="1:6" x14ac:dyDescent="0.3">
      <c r="A2889" s="13" t="s">
        <v>294</v>
      </c>
      <c r="B2889" s="13" t="s">
        <v>295</v>
      </c>
      <c r="C2889" s="13" t="s">
        <v>296</v>
      </c>
      <c r="D2889" s="14">
        <v>1981</v>
      </c>
      <c r="E2889" s="14" t="str">
        <f t="shared" si="45"/>
        <v>1981Curaçao</v>
      </c>
      <c r="F2889" s="14"/>
    </row>
    <row r="2890" spans="1:6" x14ac:dyDescent="0.3">
      <c r="A2890" s="13" t="s">
        <v>294</v>
      </c>
      <c r="B2890" s="13" t="s">
        <v>295</v>
      </c>
      <c r="C2890" s="13" t="s">
        <v>296</v>
      </c>
      <c r="D2890" s="14">
        <v>1982</v>
      </c>
      <c r="E2890" s="14" t="str">
        <f t="shared" si="45"/>
        <v>1982Curaçao</v>
      </c>
      <c r="F2890" s="14"/>
    </row>
    <row r="2891" spans="1:6" x14ac:dyDescent="0.3">
      <c r="A2891" s="13" t="s">
        <v>294</v>
      </c>
      <c r="B2891" s="13" t="s">
        <v>295</v>
      </c>
      <c r="C2891" s="13" t="s">
        <v>296</v>
      </c>
      <c r="D2891" s="14">
        <v>1983</v>
      </c>
      <c r="E2891" s="14" t="str">
        <f t="shared" si="45"/>
        <v>1983Curaçao</v>
      </c>
      <c r="F2891" s="14"/>
    </row>
    <row r="2892" spans="1:6" x14ac:dyDescent="0.3">
      <c r="A2892" s="13" t="s">
        <v>294</v>
      </c>
      <c r="B2892" s="13" t="s">
        <v>295</v>
      </c>
      <c r="C2892" s="13" t="s">
        <v>296</v>
      </c>
      <c r="D2892" s="14">
        <v>1984</v>
      </c>
      <c r="E2892" s="14" t="str">
        <f t="shared" si="45"/>
        <v>1984Curaçao</v>
      </c>
      <c r="F2892" s="14"/>
    </row>
    <row r="2893" spans="1:6" x14ac:dyDescent="0.3">
      <c r="A2893" s="13" t="s">
        <v>294</v>
      </c>
      <c r="B2893" s="13" t="s">
        <v>295</v>
      </c>
      <c r="C2893" s="13" t="s">
        <v>296</v>
      </c>
      <c r="D2893" s="14">
        <v>1985</v>
      </c>
      <c r="E2893" s="14" t="str">
        <f t="shared" si="45"/>
        <v>1985Curaçao</v>
      </c>
      <c r="F2893" s="14"/>
    </row>
    <row r="2894" spans="1:6" x14ac:dyDescent="0.3">
      <c r="A2894" s="13" t="s">
        <v>294</v>
      </c>
      <c r="B2894" s="13" t="s">
        <v>295</v>
      </c>
      <c r="C2894" s="13" t="s">
        <v>296</v>
      </c>
      <c r="D2894" s="14">
        <v>1986</v>
      </c>
      <c r="E2894" s="14" t="str">
        <f t="shared" si="45"/>
        <v>1986Curaçao</v>
      </c>
      <c r="F2894" s="14"/>
    </row>
    <row r="2895" spans="1:6" x14ac:dyDescent="0.3">
      <c r="A2895" s="13" t="s">
        <v>294</v>
      </c>
      <c r="B2895" s="13" t="s">
        <v>295</v>
      </c>
      <c r="C2895" s="13" t="s">
        <v>296</v>
      </c>
      <c r="D2895" s="14">
        <v>1987</v>
      </c>
      <c r="E2895" s="14" t="str">
        <f t="shared" si="45"/>
        <v>1987Curaçao</v>
      </c>
      <c r="F2895" s="14"/>
    </row>
    <row r="2896" spans="1:6" x14ac:dyDescent="0.3">
      <c r="A2896" s="13" t="s">
        <v>294</v>
      </c>
      <c r="B2896" s="13" t="s">
        <v>295</v>
      </c>
      <c r="C2896" s="13" t="s">
        <v>296</v>
      </c>
      <c r="D2896" s="14">
        <v>1988</v>
      </c>
      <c r="E2896" s="14" t="str">
        <f t="shared" si="45"/>
        <v>1988Curaçao</v>
      </c>
      <c r="F2896" s="14"/>
    </row>
    <row r="2897" spans="1:6" x14ac:dyDescent="0.3">
      <c r="A2897" s="13" t="s">
        <v>294</v>
      </c>
      <c r="B2897" s="13" t="s">
        <v>295</v>
      </c>
      <c r="C2897" s="13" t="s">
        <v>296</v>
      </c>
      <c r="D2897" s="14">
        <v>1989</v>
      </c>
      <c r="E2897" s="14" t="str">
        <f t="shared" si="45"/>
        <v>1989Curaçao</v>
      </c>
      <c r="F2897" s="14"/>
    </row>
    <row r="2898" spans="1:6" x14ac:dyDescent="0.3">
      <c r="A2898" s="13" t="s">
        <v>294</v>
      </c>
      <c r="B2898" s="13" t="s">
        <v>295</v>
      </c>
      <c r="C2898" s="13" t="s">
        <v>296</v>
      </c>
      <c r="D2898" s="14">
        <v>1990</v>
      </c>
      <c r="E2898" s="14" t="str">
        <f t="shared" si="45"/>
        <v>1990Curaçao</v>
      </c>
      <c r="F2898" s="14"/>
    </row>
    <row r="2899" spans="1:6" x14ac:dyDescent="0.3">
      <c r="A2899" s="13" t="s">
        <v>294</v>
      </c>
      <c r="B2899" s="13" t="s">
        <v>295</v>
      </c>
      <c r="C2899" s="13" t="s">
        <v>296</v>
      </c>
      <c r="D2899" s="14">
        <v>1991</v>
      </c>
      <c r="E2899" s="14" t="str">
        <f t="shared" si="45"/>
        <v>1991Curaçao</v>
      </c>
      <c r="F2899" s="14"/>
    </row>
    <row r="2900" spans="1:6" x14ac:dyDescent="0.3">
      <c r="A2900" s="13" t="s">
        <v>294</v>
      </c>
      <c r="B2900" s="13" t="s">
        <v>295</v>
      </c>
      <c r="C2900" s="13" t="s">
        <v>296</v>
      </c>
      <c r="D2900" s="14">
        <v>1992</v>
      </c>
      <c r="E2900" s="14" t="str">
        <f t="shared" si="45"/>
        <v>1992Curaçao</v>
      </c>
      <c r="F2900" s="14"/>
    </row>
    <row r="2901" spans="1:6" x14ac:dyDescent="0.3">
      <c r="A2901" s="13" t="s">
        <v>294</v>
      </c>
      <c r="B2901" s="13" t="s">
        <v>295</v>
      </c>
      <c r="C2901" s="13" t="s">
        <v>296</v>
      </c>
      <c r="D2901" s="14">
        <v>1993</v>
      </c>
      <c r="E2901" s="14" t="str">
        <f t="shared" si="45"/>
        <v>1993Curaçao</v>
      </c>
      <c r="F2901" s="14"/>
    </row>
    <row r="2902" spans="1:6" x14ac:dyDescent="0.3">
      <c r="A2902" s="13" t="s">
        <v>294</v>
      </c>
      <c r="B2902" s="13" t="s">
        <v>295</v>
      </c>
      <c r="C2902" s="13" t="s">
        <v>296</v>
      </c>
      <c r="D2902" s="14">
        <v>1994</v>
      </c>
      <c r="E2902" s="14" t="str">
        <f t="shared" si="45"/>
        <v>1994Curaçao</v>
      </c>
      <c r="F2902" s="14"/>
    </row>
    <row r="2903" spans="1:6" x14ac:dyDescent="0.3">
      <c r="A2903" s="13" t="s">
        <v>294</v>
      </c>
      <c r="B2903" s="13" t="s">
        <v>295</v>
      </c>
      <c r="C2903" s="13" t="s">
        <v>296</v>
      </c>
      <c r="D2903" s="14">
        <v>1995</v>
      </c>
      <c r="E2903" s="14" t="str">
        <f t="shared" si="45"/>
        <v>1995Curaçao</v>
      </c>
      <c r="F2903" s="14"/>
    </row>
    <row r="2904" spans="1:6" x14ac:dyDescent="0.3">
      <c r="A2904" s="13" t="s">
        <v>294</v>
      </c>
      <c r="B2904" s="13" t="s">
        <v>295</v>
      </c>
      <c r="C2904" s="13" t="s">
        <v>296</v>
      </c>
      <c r="D2904" s="14">
        <v>1996</v>
      </c>
      <c r="E2904" s="14" t="str">
        <f t="shared" si="45"/>
        <v>1996Curaçao</v>
      </c>
      <c r="F2904" s="14"/>
    </row>
    <row r="2905" spans="1:6" x14ac:dyDescent="0.3">
      <c r="A2905" s="13" t="s">
        <v>294</v>
      </c>
      <c r="B2905" s="13" t="s">
        <v>295</v>
      </c>
      <c r="C2905" s="13" t="s">
        <v>296</v>
      </c>
      <c r="D2905" s="14">
        <v>1997</v>
      </c>
      <c r="E2905" s="14" t="str">
        <f t="shared" si="45"/>
        <v>1997Curaçao</v>
      </c>
      <c r="F2905" s="14"/>
    </row>
    <row r="2906" spans="1:6" x14ac:dyDescent="0.3">
      <c r="A2906" s="13" t="s">
        <v>294</v>
      </c>
      <c r="B2906" s="13" t="s">
        <v>295</v>
      </c>
      <c r="C2906" s="13" t="s">
        <v>296</v>
      </c>
      <c r="D2906" s="14">
        <v>1998</v>
      </c>
      <c r="E2906" s="14" t="str">
        <f t="shared" si="45"/>
        <v>1998Curaçao</v>
      </c>
      <c r="F2906" s="14"/>
    </row>
    <row r="2907" spans="1:6" x14ac:dyDescent="0.3">
      <c r="A2907" s="13" t="s">
        <v>294</v>
      </c>
      <c r="B2907" s="13" t="s">
        <v>295</v>
      </c>
      <c r="C2907" s="13" t="s">
        <v>296</v>
      </c>
      <c r="D2907" s="14">
        <v>1999</v>
      </c>
      <c r="E2907" s="14" t="str">
        <f t="shared" si="45"/>
        <v>1999Curaçao</v>
      </c>
      <c r="F2907" s="14"/>
    </row>
    <row r="2908" spans="1:6" x14ac:dyDescent="0.3">
      <c r="A2908" s="13" t="s">
        <v>294</v>
      </c>
      <c r="B2908" s="13" t="s">
        <v>295</v>
      </c>
      <c r="C2908" s="13" t="s">
        <v>296</v>
      </c>
      <c r="D2908" s="14">
        <v>2000</v>
      </c>
      <c r="E2908" s="14" t="str">
        <f t="shared" si="45"/>
        <v>2000Curaçao</v>
      </c>
      <c r="F2908" s="14"/>
    </row>
    <row r="2909" spans="1:6" x14ac:dyDescent="0.3">
      <c r="A2909" s="13" t="s">
        <v>294</v>
      </c>
      <c r="B2909" s="13" t="s">
        <v>295</v>
      </c>
      <c r="C2909" s="13" t="s">
        <v>296</v>
      </c>
      <c r="D2909" s="14">
        <v>2001</v>
      </c>
      <c r="E2909" s="14" t="str">
        <f t="shared" si="45"/>
        <v>2001Curaçao</v>
      </c>
      <c r="F2909" s="14"/>
    </row>
    <row r="2910" spans="1:6" x14ac:dyDescent="0.3">
      <c r="A2910" s="13" t="s">
        <v>294</v>
      </c>
      <c r="B2910" s="13" t="s">
        <v>295</v>
      </c>
      <c r="C2910" s="13" t="s">
        <v>296</v>
      </c>
      <c r="D2910" s="14">
        <v>2002</v>
      </c>
      <c r="E2910" s="14" t="str">
        <f t="shared" si="45"/>
        <v>2002Curaçao</v>
      </c>
      <c r="F2910" s="14"/>
    </row>
    <row r="2911" spans="1:6" x14ac:dyDescent="0.3">
      <c r="A2911" s="13" t="s">
        <v>294</v>
      </c>
      <c r="B2911" s="13" t="s">
        <v>295</v>
      </c>
      <c r="C2911" s="13" t="s">
        <v>296</v>
      </c>
      <c r="D2911" s="14">
        <v>2003</v>
      </c>
      <c r="E2911" s="14" t="str">
        <f t="shared" si="45"/>
        <v>2003Curaçao</v>
      </c>
      <c r="F2911" s="14"/>
    </row>
    <row r="2912" spans="1:6" x14ac:dyDescent="0.3">
      <c r="A2912" s="13" t="s">
        <v>294</v>
      </c>
      <c r="B2912" s="13" t="s">
        <v>295</v>
      </c>
      <c r="C2912" s="13" t="s">
        <v>296</v>
      </c>
      <c r="D2912" s="14">
        <v>2004</v>
      </c>
      <c r="E2912" s="14" t="str">
        <f t="shared" si="45"/>
        <v>2004Curaçao</v>
      </c>
      <c r="F2912" s="14"/>
    </row>
    <row r="2913" spans="1:6" x14ac:dyDescent="0.3">
      <c r="A2913" s="13" t="s">
        <v>294</v>
      </c>
      <c r="B2913" s="13" t="s">
        <v>295</v>
      </c>
      <c r="C2913" s="13" t="s">
        <v>296</v>
      </c>
      <c r="D2913" s="14">
        <v>2005</v>
      </c>
      <c r="E2913" s="14" t="str">
        <f t="shared" si="45"/>
        <v>2005Curaçao</v>
      </c>
      <c r="F2913" s="14">
        <v>0.16341055929660797</v>
      </c>
    </row>
    <row r="2914" spans="1:6" x14ac:dyDescent="0.3">
      <c r="A2914" s="13" t="s">
        <v>294</v>
      </c>
      <c r="B2914" s="13" t="s">
        <v>295</v>
      </c>
      <c r="C2914" s="13" t="s">
        <v>296</v>
      </c>
      <c r="D2914" s="14">
        <v>2006</v>
      </c>
      <c r="E2914" s="14" t="str">
        <f t="shared" si="45"/>
        <v>2006Curaçao</v>
      </c>
      <c r="F2914" s="14">
        <v>0.16465379297733307</v>
      </c>
    </row>
    <row r="2915" spans="1:6" x14ac:dyDescent="0.3">
      <c r="A2915" s="13" t="s">
        <v>294</v>
      </c>
      <c r="B2915" s="13" t="s">
        <v>295</v>
      </c>
      <c r="C2915" s="13" t="s">
        <v>296</v>
      </c>
      <c r="D2915" s="14">
        <v>2007</v>
      </c>
      <c r="E2915" s="14" t="str">
        <f t="shared" si="45"/>
        <v>2007Curaçao</v>
      </c>
      <c r="F2915" s="14">
        <v>0.18369439244270325</v>
      </c>
    </row>
    <row r="2916" spans="1:6" x14ac:dyDescent="0.3">
      <c r="A2916" s="13" t="s">
        <v>294</v>
      </c>
      <c r="B2916" s="13" t="s">
        <v>295</v>
      </c>
      <c r="C2916" s="13" t="s">
        <v>296</v>
      </c>
      <c r="D2916" s="14">
        <v>2008</v>
      </c>
      <c r="E2916" s="14" t="str">
        <f t="shared" si="45"/>
        <v>2008Curaçao</v>
      </c>
      <c r="F2916" s="14">
        <v>0.18551480770111084</v>
      </c>
    </row>
    <row r="2917" spans="1:6" x14ac:dyDescent="0.3">
      <c r="A2917" s="13" t="s">
        <v>294</v>
      </c>
      <c r="B2917" s="13" t="s">
        <v>295</v>
      </c>
      <c r="C2917" s="13" t="s">
        <v>296</v>
      </c>
      <c r="D2917" s="14">
        <v>2009</v>
      </c>
      <c r="E2917" s="14" t="str">
        <f t="shared" si="45"/>
        <v>2009Curaçao</v>
      </c>
      <c r="F2917" s="14">
        <v>0.20626278221607208</v>
      </c>
    </row>
    <row r="2918" spans="1:6" x14ac:dyDescent="0.3">
      <c r="A2918" s="13" t="s">
        <v>294</v>
      </c>
      <c r="B2918" s="13" t="s">
        <v>295</v>
      </c>
      <c r="C2918" s="13" t="s">
        <v>296</v>
      </c>
      <c r="D2918" s="14">
        <v>2010</v>
      </c>
      <c r="E2918" s="14" t="str">
        <f t="shared" si="45"/>
        <v>2010Curaçao</v>
      </c>
      <c r="F2918" s="14">
        <v>0.20987039804458618</v>
      </c>
    </row>
    <row r="2919" spans="1:6" x14ac:dyDescent="0.3">
      <c r="A2919" s="13" t="s">
        <v>294</v>
      </c>
      <c r="B2919" s="13" t="s">
        <v>295</v>
      </c>
      <c r="C2919" s="13" t="s">
        <v>296</v>
      </c>
      <c r="D2919" s="14">
        <v>2011</v>
      </c>
      <c r="E2919" s="14" t="str">
        <f t="shared" si="45"/>
        <v>2011Curaçao</v>
      </c>
      <c r="F2919" s="14">
        <v>0.20474110543727875</v>
      </c>
    </row>
    <row r="2920" spans="1:6" x14ac:dyDescent="0.3">
      <c r="A2920" s="13" t="s">
        <v>294</v>
      </c>
      <c r="B2920" s="13" t="s">
        <v>295</v>
      </c>
      <c r="C2920" s="13" t="s">
        <v>296</v>
      </c>
      <c r="D2920" s="14">
        <v>2012</v>
      </c>
      <c r="E2920" s="14" t="str">
        <f t="shared" si="45"/>
        <v>2012Curaçao</v>
      </c>
      <c r="F2920" s="14">
        <v>0.21134456992149353</v>
      </c>
    </row>
    <row r="2921" spans="1:6" x14ac:dyDescent="0.3">
      <c r="A2921" s="13" t="s">
        <v>294</v>
      </c>
      <c r="B2921" s="13" t="s">
        <v>295</v>
      </c>
      <c r="C2921" s="13" t="s">
        <v>296</v>
      </c>
      <c r="D2921" s="14">
        <v>2013</v>
      </c>
      <c r="E2921" s="14" t="str">
        <f t="shared" si="45"/>
        <v>2013Curaçao</v>
      </c>
      <c r="F2921" s="14">
        <v>0.20968271791934967</v>
      </c>
    </row>
    <row r="2922" spans="1:6" x14ac:dyDescent="0.3">
      <c r="A2922" s="13" t="s">
        <v>294</v>
      </c>
      <c r="B2922" s="13" t="s">
        <v>295</v>
      </c>
      <c r="C2922" s="13" t="s">
        <v>296</v>
      </c>
      <c r="D2922" s="14">
        <v>2014</v>
      </c>
      <c r="E2922" s="14" t="str">
        <f t="shared" si="45"/>
        <v>2014Curaçao</v>
      </c>
      <c r="F2922" s="14">
        <v>0.23514443635940552</v>
      </c>
    </row>
    <row r="2923" spans="1:6" x14ac:dyDescent="0.3">
      <c r="A2923" s="13" t="s">
        <v>294</v>
      </c>
      <c r="B2923" s="13" t="s">
        <v>295</v>
      </c>
      <c r="C2923" s="13" t="s">
        <v>296</v>
      </c>
      <c r="D2923" s="14">
        <v>2015</v>
      </c>
      <c r="E2923" s="14" t="str">
        <f t="shared" si="45"/>
        <v>2015Curaçao</v>
      </c>
      <c r="F2923" s="14">
        <v>0.20798245072364807</v>
      </c>
    </row>
    <row r="2924" spans="1:6" x14ac:dyDescent="0.3">
      <c r="A2924" s="13" t="s">
        <v>294</v>
      </c>
      <c r="B2924" s="13" t="s">
        <v>295</v>
      </c>
      <c r="C2924" s="13" t="s">
        <v>296</v>
      </c>
      <c r="D2924" s="14">
        <v>2016</v>
      </c>
      <c r="E2924" s="14" t="str">
        <f t="shared" si="45"/>
        <v>2016Curaçao</v>
      </c>
      <c r="F2924" s="14">
        <v>0.21272879838943481</v>
      </c>
    </row>
    <row r="2925" spans="1:6" x14ac:dyDescent="0.3">
      <c r="A2925" s="13" t="s">
        <v>294</v>
      </c>
      <c r="B2925" s="13" t="s">
        <v>295</v>
      </c>
      <c r="C2925" s="13" t="s">
        <v>296</v>
      </c>
      <c r="D2925" s="14">
        <v>2017</v>
      </c>
      <c r="E2925" s="14" t="str">
        <f t="shared" si="45"/>
        <v>2017Curaçao</v>
      </c>
      <c r="F2925" s="14">
        <v>0.22941218316555023</v>
      </c>
    </row>
    <row r="2926" spans="1:6" x14ac:dyDescent="0.3">
      <c r="A2926" s="13" t="s">
        <v>297</v>
      </c>
      <c r="B2926" s="13" t="s">
        <v>298</v>
      </c>
      <c r="C2926" s="13" t="s">
        <v>299</v>
      </c>
      <c r="D2926" s="14">
        <v>1950</v>
      </c>
      <c r="E2926" s="14" t="str">
        <f t="shared" si="45"/>
        <v>1950Cayman Islands</v>
      </c>
      <c r="F2926" s="14"/>
    </row>
    <row r="2927" spans="1:6" x14ac:dyDescent="0.3">
      <c r="A2927" s="13" t="s">
        <v>297</v>
      </c>
      <c r="B2927" s="13" t="s">
        <v>298</v>
      </c>
      <c r="C2927" s="13" t="s">
        <v>299</v>
      </c>
      <c r="D2927" s="14">
        <v>1951</v>
      </c>
      <c r="E2927" s="14" t="str">
        <f t="shared" si="45"/>
        <v>1951Cayman Islands</v>
      </c>
      <c r="F2927" s="14"/>
    </row>
    <row r="2928" spans="1:6" x14ac:dyDescent="0.3">
      <c r="A2928" s="13" t="s">
        <v>297</v>
      </c>
      <c r="B2928" s="13" t="s">
        <v>298</v>
      </c>
      <c r="C2928" s="13" t="s">
        <v>299</v>
      </c>
      <c r="D2928" s="14">
        <v>1952</v>
      </c>
      <c r="E2928" s="14" t="str">
        <f t="shared" si="45"/>
        <v>1952Cayman Islands</v>
      </c>
      <c r="F2928" s="14"/>
    </row>
    <row r="2929" spans="1:6" x14ac:dyDescent="0.3">
      <c r="A2929" s="13" t="s">
        <v>297</v>
      </c>
      <c r="B2929" s="13" t="s">
        <v>298</v>
      </c>
      <c r="C2929" s="13" t="s">
        <v>299</v>
      </c>
      <c r="D2929" s="14">
        <v>1953</v>
      </c>
      <c r="E2929" s="14" t="str">
        <f t="shared" si="45"/>
        <v>1953Cayman Islands</v>
      </c>
      <c r="F2929" s="14"/>
    </row>
    <row r="2930" spans="1:6" x14ac:dyDescent="0.3">
      <c r="A2930" s="13" t="s">
        <v>297</v>
      </c>
      <c r="B2930" s="13" t="s">
        <v>298</v>
      </c>
      <c r="C2930" s="13" t="s">
        <v>299</v>
      </c>
      <c r="D2930" s="14">
        <v>1954</v>
      </c>
      <c r="E2930" s="14" t="str">
        <f t="shared" si="45"/>
        <v>1954Cayman Islands</v>
      </c>
      <c r="F2930" s="14"/>
    </row>
    <row r="2931" spans="1:6" x14ac:dyDescent="0.3">
      <c r="A2931" s="13" t="s">
        <v>297</v>
      </c>
      <c r="B2931" s="13" t="s">
        <v>298</v>
      </c>
      <c r="C2931" s="13" t="s">
        <v>299</v>
      </c>
      <c r="D2931" s="14">
        <v>1955</v>
      </c>
      <c r="E2931" s="14" t="str">
        <f t="shared" si="45"/>
        <v>1955Cayman Islands</v>
      </c>
      <c r="F2931" s="14"/>
    </row>
    <row r="2932" spans="1:6" x14ac:dyDescent="0.3">
      <c r="A2932" s="13" t="s">
        <v>297</v>
      </c>
      <c r="B2932" s="13" t="s">
        <v>298</v>
      </c>
      <c r="C2932" s="13" t="s">
        <v>299</v>
      </c>
      <c r="D2932" s="14">
        <v>1956</v>
      </c>
      <c r="E2932" s="14" t="str">
        <f t="shared" si="45"/>
        <v>1956Cayman Islands</v>
      </c>
      <c r="F2932" s="14"/>
    </row>
    <row r="2933" spans="1:6" x14ac:dyDescent="0.3">
      <c r="A2933" s="13" t="s">
        <v>297</v>
      </c>
      <c r="B2933" s="13" t="s">
        <v>298</v>
      </c>
      <c r="C2933" s="13" t="s">
        <v>299</v>
      </c>
      <c r="D2933" s="14">
        <v>1957</v>
      </c>
      <c r="E2933" s="14" t="str">
        <f t="shared" si="45"/>
        <v>1957Cayman Islands</v>
      </c>
      <c r="F2933" s="14"/>
    </row>
    <row r="2934" spans="1:6" x14ac:dyDescent="0.3">
      <c r="A2934" s="13" t="s">
        <v>297</v>
      </c>
      <c r="B2934" s="13" t="s">
        <v>298</v>
      </c>
      <c r="C2934" s="13" t="s">
        <v>299</v>
      </c>
      <c r="D2934" s="14">
        <v>1958</v>
      </c>
      <c r="E2934" s="14" t="str">
        <f t="shared" si="45"/>
        <v>1958Cayman Islands</v>
      </c>
      <c r="F2934" s="14"/>
    </row>
    <row r="2935" spans="1:6" x14ac:dyDescent="0.3">
      <c r="A2935" s="13" t="s">
        <v>297</v>
      </c>
      <c r="B2935" s="13" t="s">
        <v>298</v>
      </c>
      <c r="C2935" s="13" t="s">
        <v>299</v>
      </c>
      <c r="D2935" s="14">
        <v>1959</v>
      </c>
      <c r="E2935" s="14" t="str">
        <f t="shared" si="45"/>
        <v>1959Cayman Islands</v>
      </c>
      <c r="F2935" s="14"/>
    </row>
    <row r="2936" spans="1:6" x14ac:dyDescent="0.3">
      <c r="A2936" s="13" t="s">
        <v>297</v>
      </c>
      <c r="B2936" s="13" t="s">
        <v>298</v>
      </c>
      <c r="C2936" s="13" t="s">
        <v>299</v>
      </c>
      <c r="D2936" s="14">
        <v>1960</v>
      </c>
      <c r="E2936" s="14" t="str">
        <f t="shared" si="45"/>
        <v>1960Cayman Islands</v>
      </c>
      <c r="F2936" s="14"/>
    </row>
    <row r="2937" spans="1:6" x14ac:dyDescent="0.3">
      <c r="A2937" s="13" t="s">
        <v>297</v>
      </c>
      <c r="B2937" s="13" t="s">
        <v>298</v>
      </c>
      <c r="C2937" s="13" t="s">
        <v>299</v>
      </c>
      <c r="D2937" s="14">
        <v>1961</v>
      </c>
      <c r="E2937" s="14" t="str">
        <f t="shared" si="45"/>
        <v>1961Cayman Islands</v>
      </c>
      <c r="F2937" s="14"/>
    </row>
    <row r="2938" spans="1:6" x14ac:dyDescent="0.3">
      <c r="A2938" s="13" t="s">
        <v>297</v>
      </c>
      <c r="B2938" s="13" t="s">
        <v>298</v>
      </c>
      <c r="C2938" s="13" t="s">
        <v>299</v>
      </c>
      <c r="D2938" s="14">
        <v>1962</v>
      </c>
      <c r="E2938" s="14" t="str">
        <f t="shared" si="45"/>
        <v>1962Cayman Islands</v>
      </c>
      <c r="F2938" s="14"/>
    </row>
    <row r="2939" spans="1:6" x14ac:dyDescent="0.3">
      <c r="A2939" s="13" t="s">
        <v>297</v>
      </c>
      <c r="B2939" s="13" t="s">
        <v>298</v>
      </c>
      <c r="C2939" s="13" t="s">
        <v>299</v>
      </c>
      <c r="D2939" s="14">
        <v>1963</v>
      </c>
      <c r="E2939" s="14" t="str">
        <f t="shared" si="45"/>
        <v>1963Cayman Islands</v>
      </c>
      <c r="F2939" s="14"/>
    </row>
    <row r="2940" spans="1:6" x14ac:dyDescent="0.3">
      <c r="A2940" s="13" t="s">
        <v>297</v>
      </c>
      <c r="B2940" s="13" t="s">
        <v>298</v>
      </c>
      <c r="C2940" s="13" t="s">
        <v>299</v>
      </c>
      <c r="D2940" s="14">
        <v>1964</v>
      </c>
      <c r="E2940" s="14" t="str">
        <f t="shared" si="45"/>
        <v>1964Cayman Islands</v>
      </c>
      <c r="F2940" s="14"/>
    </row>
    <row r="2941" spans="1:6" x14ac:dyDescent="0.3">
      <c r="A2941" s="13" t="s">
        <v>297</v>
      </c>
      <c r="B2941" s="13" t="s">
        <v>298</v>
      </c>
      <c r="C2941" s="13" t="s">
        <v>299</v>
      </c>
      <c r="D2941" s="14">
        <v>1965</v>
      </c>
      <c r="E2941" s="14" t="str">
        <f t="shared" si="45"/>
        <v>1965Cayman Islands</v>
      </c>
      <c r="F2941" s="14"/>
    </row>
    <row r="2942" spans="1:6" x14ac:dyDescent="0.3">
      <c r="A2942" s="13" t="s">
        <v>297</v>
      </c>
      <c r="B2942" s="13" t="s">
        <v>298</v>
      </c>
      <c r="C2942" s="13" t="s">
        <v>299</v>
      </c>
      <c r="D2942" s="14">
        <v>1966</v>
      </c>
      <c r="E2942" s="14" t="str">
        <f t="shared" si="45"/>
        <v>1966Cayman Islands</v>
      </c>
      <c r="F2942" s="14"/>
    </row>
    <row r="2943" spans="1:6" x14ac:dyDescent="0.3">
      <c r="A2943" s="13" t="s">
        <v>297</v>
      </c>
      <c r="B2943" s="13" t="s">
        <v>298</v>
      </c>
      <c r="C2943" s="13" t="s">
        <v>299</v>
      </c>
      <c r="D2943" s="14">
        <v>1967</v>
      </c>
      <c r="E2943" s="14" t="str">
        <f t="shared" si="45"/>
        <v>1967Cayman Islands</v>
      </c>
      <c r="F2943" s="14"/>
    </row>
    <row r="2944" spans="1:6" x14ac:dyDescent="0.3">
      <c r="A2944" s="13" t="s">
        <v>297</v>
      </c>
      <c r="B2944" s="13" t="s">
        <v>298</v>
      </c>
      <c r="C2944" s="13" t="s">
        <v>299</v>
      </c>
      <c r="D2944" s="14">
        <v>1968</v>
      </c>
      <c r="E2944" s="14" t="str">
        <f t="shared" si="45"/>
        <v>1968Cayman Islands</v>
      </c>
      <c r="F2944" s="14"/>
    </row>
    <row r="2945" spans="1:6" x14ac:dyDescent="0.3">
      <c r="A2945" s="13" t="s">
        <v>297</v>
      </c>
      <c r="B2945" s="13" t="s">
        <v>298</v>
      </c>
      <c r="C2945" s="13" t="s">
        <v>299</v>
      </c>
      <c r="D2945" s="14">
        <v>1969</v>
      </c>
      <c r="E2945" s="14" t="str">
        <f t="shared" si="45"/>
        <v>1969Cayman Islands</v>
      </c>
      <c r="F2945" s="14"/>
    </row>
    <row r="2946" spans="1:6" x14ac:dyDescent="0.3">
      <c r="A2946" s="13" t="s">
        <v>297</v>
      </c>
      <c r="B2946" s="13" t="s">
        <v>298</v>
      </c>
      <c r="C2946" s="13" t="s">
        <v>299</v>
      </c>
      <c r="D2946" s="14">
        <v>1970</v>
      </c>
      <c r="E2946" s="14" t="str">
        <f t="shared" si="45"/>
        <v>1970Cayman Islands</v>
      </c>
      <c r="F2946" s="14">
        <v>0.12000952661037445</v>
      </c>
    </row>
    <row r="2947" spans="1:6" x14ac:dyDescent="0.3">
      <c r="A2947" s="13" t="s">
        <v>297</v>
      </c>
      <c r="B2947" s="13" t="s">
        <v>298</v>
      </c>
      <c r="C2947" s="13" t="s">
        <v>299</v>
      </c>
      <c r="D2947" s="14">
        <v>1971</v>
      </c>
      <c r="E2947" s="14" t="str">
        <f t="shared" ref="E2947:E3010" si="46">D2947&amp;B2947</f>
        <v>1971Cayman Islands</v>
      </c>
      <c r="F2947" s="14">
        <v>0.11982802301645279</v>
      </c>
    </row>
    <row r="2948" spans="1:6" x14ac:dyDescent="0.3">
      <c r="A2948" s="13" t="s">
        <v>297</v>
      </c>
      <c r="B2948" s="13" t="s">
        <v>298</v>
      </c>
      <c r="C2948" s="13" t="s">
        <v>299</v>
      </c>
      <c r="D2948" s="14">
        <v>1972</v>
      </c>
      <c r="E2948" s="14" t="str">
        <f t="shared" si="46"/>
        <v>1972Cayman Islands</v>
      </c>
      <c r="F2948" s="14">
        <v>0.1203189417719841</v>
      </c>
    </row>
    <row r="2949" spans="1:6" x14ac:dyDescent="0.3">
      <c r="A2949" s="13" t="s">
        <v>297</v>
      </c>
      <c r="B2949" s="13" t="s">
        <v>298</v>
      </c>
      <c r="C2949" s="13" t="s">
        <v>299</v>
      </c>
      <c r="D2949" s="14">
        <v>1973</v>
      </c>
      <c r="E2949" s="14" t="str">
        <f t="shared" si="46"/>
        <v>1973Cayman Islands</v>
      </c>
      <c r="F2949" s="14">
        <v>0.11818032711744308</v>
      </c>
    </row>
    <row r="2950" spans="1:6" x14ac:dyDescent="0.3">
      <c r="A2950" s="13" t="s">
        <v>297</v>
      </c>
      <c r="B2950" s="13" t="s">
        <v>298</v>
      </c>
      <c r="C2950" s="13" t="s">
        <v>299</v>
      </c>
      <c r="D2950" s="14">
        <v>1974</v>
      </c>
      <c r="E2950" s="14" t="str">
        <f t="shared" si="46"/>
        <v>1974Cayman Islands</v>
      </c>
      <c r="F2950" s="14">
        <v>0.11651232093572617</v>
      </c>
    </row>
    <row r="2951" spans="1:6" x14ac:dyDescent="0.3">
      <c r="A2951" s="13" t="s">
        <v>297</v>
      </c>
      <c r="B2951" s="13" t="s">
        <v>298</v>
      </c>
      <c r="C2951" s="13" t="s">
        <v>299</v>
      </c>
      <c r="D2951" s="14">
        <v>1975</v>
      </c>
      <c r="E2951" s="14" t="str">
        <f t="shared" si="46"/>
        <v>1975Cayman Islands</v>
      </c>
      <c r="F2951" s="14">
        <v>0.11931678652763367</v>
      </c>
    </row>
    <row r="2952" spans="1:6" x14ac:dyDescent="0.3">
      <c r="A2952" s="13" t="s">
        <v>297</v>
      </c>
      <c r="B2952" s="13" t="s">
        <v>298</v>
      </c>
      <c r="C2952" s="13" t="s">
        <v>299</v>
      </c>
      <c r="D2952" s="14">
        <v>1976</v>
      </c>
      <c r="E2952" s="14" t="str">
        <f t="shared" si="46"/>
        <v>1976Cayman Islands</v>
      </c>
      <c r="F2952" s="14">
        <v>0.11817531287670135</v>
      </c>
    </row>
    <row r="2953" spans="1:6" x14ac:dyDescent="0.3">
      <c r="A2953" s="13" t="s">
        <v>297</v>
      </c>
      <c r="B2953" s="13" t="s">
        <v>298</v>
      </c>
      <c r="C2953" s="13" t="s">
        <v>299</v>
      </c>
      <c r="D2953" s="14">
        <v>1977</v>
      </c>
      <c r="E2953" s="14" t="str">
        <f t="shared" si="46"/>
        <v>1977Cayman Islands</v>
      </c>
      <c r="F2953" s="14">
        <v>0.11809547990560532</v>
      </c>
    </row>
    <row r="2954" spans="1:6" x14ac:dyDescent="0.3">
      <c r="A2954" s="13" t="s">
        <v>297</v>
      </c>
      <c r="B2954" s="13" t="s">
        <v>298</v>
      </c>
      <c r="C2954" s="13" t="s">
        <v>299</v>
      </c>
      <c r="D2954" s="14">
        <v>1978</v>
      </c>
      <c r="E2954" s="14" t="str">
        <f t="shared" si="46"/>
        <v>1978Cayman Islands</v>
      </c>
      <c r="F2954" s="14">
        <v>0.11743800342082977</v>
      </c>
    </row>
    <row r="2955" spans="1:6" x14ac:dyDescent="0.3">
      <c r="A2955" s="13" t="s">
        <v>297</v>
      </c>
      <c r="B2955" s="13" t="s">
        <v>298</v>
      </c>
      <c r="C2955" s="13" t="s">
        <v>299</v>
      </c>
      <c r="D2955" s="14">
        <v>1979</v>
      </c>
      <c r="E2955" s="14" t="str">
        <f t="shared" si="46"/>
        <v>1979Cayman Islands</v>
      </c>
      <c r="F2955" s="14">
        <v>0.11407730728387833</v>
      </c>
    </row>
    <row r="2956" spans="1:6" x14ac:dyDescent="0.3">
      <c r="A2956" s="13" t="s">
        <v>297</v>
      </c>
      <c r="B2956" s="13" t="s">
        <v>298</v>
      </c>
      <c r="C2956" s="13" t="s">
        <v>299</v>
      </c>
      <c r="D2956" s="14">
        <v>1980</v>
      </c>
      <c r="E2956" s="14" t="str">
        <f t="shared" si="46"/>
        <v>1980Cayman Islands</v>
      </c>
      <c r="F2956" s="14">
        <v>0.1168561726808548</v>
      </c>
    </row>
    <row r="2957" spans="1:6" x14ac:dyDescent="0.3">
      <c r="A2957" s="13" t="s">
        <v>297</v>
      </c>
      <c r="B2957" s="13" t="s">
        <v>298</v>
      </c>
      <c r="C2957" s="13" t="s">
        <v>299</v>
      </c>
      <c r="D2957" s="14">
        <v>1981</v>
      </c>
      <c r="E2957" s="14" t="str">
        <f t="shared" si="46"/>
        <v>1981Cayman Islands</v>
      </c>
      <c r="F2957" s="14">
        <v>0.11883342266082764</v>
      </c>
    </row>
    <row r="2958" spans="1:6" x14ac:dyDescent="0.3">
      <c r="A2958" s="13" t="s">
        <v>297</v>
      </c>
      <c r="B2958" s="13" t="s">
        <v>298</v>
      </c>
      <c r="C2958" s="13" t="s">
        <v>299</v>
      </c>
      <c r="D2958" s="14">
        <v>1982</v>
      </c>
      <c r="E2958" s="14" t="str">
        <f t="shared" si="46"/>
        <v>1982Cayman Islands</v>
      </c>
      <c r="F2958" s="14">
        <v>0.11894751340150833</v>
      </c>
    </row>
    <row r="2959" spans="1:6" x14ac:dyDescent="0.3">
      <c r="A2959" s="13" t="s">
        <v>297</v>
      </c>
      <c r="B2959" s="13" t="s">
        <v>298</v>
      </c>
      <c r="C2959" s="13" t="s">
        <v>299</v>
      </c>
      <c r="D2959" s="14">
        <v>1983</v>
      </c>
      <c r="E2959" s="14" t="str">
        <f t="shared" si="46"/>
        <v>1983Cayman Islands</v>
      </c>
      <c r="F2959" s="14">
        <v>0.11383660137653351</v>
      </c>
    </row>
    <row r="2960" spans="1:6" x14ac:dyDescent="0.3">
      <c r="A2960" s="13" t="s">
        <v>297</v>
      </c>
      <c r="B2960" s="13" t="s">
        <v>298</v>
      </c>
      <c r="C2960" s="13" t="s">
        <v>299</v>
      </c>
      <c r="D2960" s="14">
        <v>1984</v>
      </c>
      <c r="E2960" s="14" t="str">
        <f t="shared" si="46"/>
        <v>1984Cayman Islands</v>
      </c>
      <c r="F2960" s="14">
        <v>0.11930345743894577</v>
      </c>
    </row>
    <row r="2961" spans="1:6" x14ac:dyDescent="0.3">
      <c r="A2961" s="13" t="s">
        <v>297</v>
      </c>
      <c r="B2961" s="13" t="s">
        <v>298</v>
      </c>
      <c r="C2961" s="13" t="s">
        <v>299</v>
      </c>
      <c r="D2961" s="14">
        <v>1985</v>
      </c>
      <c r="E2961" s="14" t="str">
        <f t="shared" si="46"/>
        <v>1985Cayman Islands</v>
      </c>
      <c r="F2961" s="14">
        <v>0.13877935707569122</v>
      </c>
    </row>
    <row r="2962" spans="1:6" x14ac:dyDescent="0.3">
      <c r="A2962" s="13" t="s">
        <v>297</v>
      </c>
      <c r="B2962" s="13" t="s">
        <v>298</v>
      </c>
      <c r="C2962" s="13" t="s">
        <v>299</v>
      </c>
      <c r="D2962" s="14">
        <v>1986</v>
      </c>
      <c r="E2962" s="14" t="str">
        <f t="shared" si="46"/>
        <v>1986Cayman Islands</v>
      </c>
      <c r="F2962" s="14">
        <v>0.12631502747535706</v>
      </c>
    </row>
    <row r="2963" spans="1:6" x14ac:dyDescent="0.3">
      <c r="A2963" s="13" t="s">
        <v>297</v>
      </c>
      <c r="B2963" s="13" t="s">
        <v>298</v>
      </c>
      <c r="C2963" s="13" t="s">
        <v>299</v>
      </c>
      <c r="D2963" s="14">
        <v>1987</v>
      </c>
      <c r="E2963" s="14" t="str">
        <f t="shared" si="46"/>
        <v>1987Cayman Islands</v>
      </c>
      <c r="F2963" s="14">
        <v>0.12327054142951965</v>
      </c>
    </row>
    <row r="2964" spans="1:6" x14ac:dyDescent="0.3">
      <c r="A2964" s="13" t="s">
        <v>297</v>
      </c>
      <c r="B2964" s="13" t="s">
        <v>298</v>
      </c>
      <c r="C2964" s="13" t="s">
        <v>299</v>
      </c>
      <c r="D2964" s="14">
        <v>1988</v>
      </c>
      <c r="E2964" s="14" t="str">
        <f t="shared" si="46"/>
        <v>1988Cayman Islands</v>
      </c>
      <c r="F2964" s="14">
        <v>0.12078023701906204</v>
      </c>
    </row>
    <row r="2965" spans="1:6" x14ac:dyDescent="0.3">
      <c r="A2965" s="13" t="s">
        <v>297</v>
      </c>
      <c r="B2965" s="13" t="s">
        <v>298</v>
      </c>
      <c r="C2965" s="13" t="s">
        <v>299</v>
      </c>
      <c r="D2965" s="14">
        <v>1989</v>
      </c>
      <c r="E2965" s="14" t="str">
        <f t="shared" si="46"/>
        <v>1989Cayman Islands</v>
      </c>
      <c r="F2965" s="14">
        <v>0.11635360866785049</v>
      </c>
    </row>
    <row r="2966" spans="1:6" x14ac:dyDescent="0.3">
      <c r="A2966" s="13" t="s">
        <v>297</v>
      </c>
      <c r="B2966" s="13" t="s">
        <v>298</v>
      </c>
      <c r="C2966" s="13" t="s">
        <v>299</v>
      </c>
      <c r="D2966" s="14">
        <v>1990</v>
      </c>
      <c r="E2966" s="14" t="str">
        <f t="shared" si="46"/>
        <v>1990Cayman Islands</v>
      </c>
      <c r="F2966" s="14">
        <v>9.8015539348125458E-2</v>
      </c>
    </row>
    <row r="2967" spans="1:6" x14ac:dyDescent="0.3">
      <c r="A2967" s="13" t="s">
        <v>297</v>
      </c>
      <c r="B2967" s="13" t="s">
        <v>298</v>
      </c>
      <c r="C2967" s="13" t="s">
        <v>299</v>
      </c>
      <c r="D2967" s="14">
        <v>1991</v>
      </c>
      <c r="E2967" s="14" t="str">
        <f t="shared" si="46"/>
        <v>1991Cayman Islands</v>
      </c>
      <c r="F2967" s="14">
        <v>0.10911615192890167</v>
      </c>
    </row>
    <row r="2968" spans="1:6" x14ac:dyDescent="0.3">
      <c r="A2968" s="13" t="s">
        <v>297</v>
      </c>
      <c r="B2968" s="13" t="s">
        <v>298</v>
      </c>
      <c r="C2968" s="13" t="s">
        <v>299</v>
      </c>
      <c r="D2968" s="14">
        <v>1992</v>
      </c>
      <c r="E2968" s="14" t="str">
        <f t="shared" si="46"/>
        <v>1992Cayman Islands</v>
      </c>
      <c r="F2968" s="14">
        <v>0.11967171728610992</v>
      </c>
    </row>
    <row r="2969" spans="1:6" x14ac:dyDescent="0.3">
      <c r="A2969" s="13" t="s">
        <v>297</v>
      </c>
      <c r="B2969" s="13" t="s">
        <v>298</v>
      </c>
      <c r="C2969" s="13" t="s">
        <v>299</v>
      </c>
      <c r="D2969" s="14">
        <v>1993</v>
      </c>
      <c r="E2969" s="14" t="str">
        <f t="shared" si="46"/>
        <v>1993Cayman Islands</v>
      </c>
      <c r="F2969" s="14">
        <v>0.11203613132238388</v>
      </c>
    </row>
    <row r="2970" spans="1:6" x14ac:dyDescent="0.3">
      <c r="A2970" s="13" t="s">
        <v>297</v>
      </c>
      <c r="B2970" s="13" t="s">
        <v>298</v>
      </c>
      <c r="C2970" s="13" t="s">
        <v>299</v>
      </c>
      <c r="D2970" s="14">
        <v>1994</v>
      </c>
      <c r="E2970" s="14" t="str">
        <f t="shared" si="46"/>
        <v>1994Cayman Islands</v>
      </c>
      <c r="F2970" s="14">
        <v>0.12528605759143829</v>
      </c>
    </row>
    <row r="2971" spans="1:6" x14ac:dyDescent="0.3">
      <c r="A2971" s="13" t="s">
        <v>297</v>
      </c>
      <c r="B2971" s="13" t="s">
        <v>298</v>
      </c>
      <c r="C2971" s="13" t="s">
        <v>299</v>
      </c>
      <c r="D2971" s="14">
        <v>1995</v>
      </c>
      <c r="E2971" s="14" t="str">
        <f t="shared" si="46"/>
        <v>1995Cayman Islands</v>
      </c>
      <c r="F2971" s="14">
        <v>0.12439277768135071</v>
      </c>
    </row>
    <row r="2972" spans="1:6" x14ac:dyDescent="0.3">
      <c r="A2972" s="13" t="s">
        <v>297</v>
      </c>
      <c r="B2972" s="13" t="s">
        <v>298</v>
      </c>
      <c r="C2972" s="13" t="s">
        <v>299</v>
      </c>
      <c r="D2972" s="14">
        <v>1996</v>
      </c>
      <c r="E2972" s="14" t="str">
        <f t="shared" si="46"/>
        <v>1996Cayman Islands</v>
      </c>
      <c r="F2972" s="14">
        <v>0.12693755328655243</v>
      </c>
    </row>
    <row r="2973" spans="1:6" x14ac:dyDescent="0.3">
      <c r="A2973" s="13" t="s">
        <v>297</v>
      </c>
      <c r="B2973" s="13" t="s">
        <v>298</v>
      </c>
      <c r="C2973" s="13" t="s">
        <v>299</v>
      </c>
      <c r="D2973" s="14">
        <v>1997</v>
      </c>
      <c r="E2973" s="14" t="str">
        <f t="shared" si="46"/>
        <v>1997Cayman Islands</v>
      </c>
      <c r="F2973" s="14">
        <v>0.12081818282604218</v>
      </c>
    </row>
    <row r="2974" spans="1:6" x14ac:dyDescent="0.3">
      <c r="A2974" s="13" t="s">
        <v>297</v>
      </c>
      <c r="B2974" s="13" t="s">
        <v>298</v>
      </c>
      <c r="C2974" s="13" t="s">
        <v>299</v>
      </c>
      <c r="D2974" s="14">
        <v>1998</v>
      </c>
      <c r="E2974" s="14" t="str">
        <f t="shared" si="46"/>
        <v>1998Cayman Islands</v>
      </c>
      <c r="F2974" s="14">
        <v>0.13928179442882538</v>
      </c>
    </row>
    <row r="2975" spans="1:6" x14ac:dyDescent="0.3">
      <c r="A2975" s="13" t="s">
        <v>297</v>
      </c>
      <c r="B2975" s="13" t="s">
        <v>298</v>
      </c>
      <c r="C2975" s="13" t="s">
        <v>299</v>
      </c>
      <c r="D2975" s="14">
        <v>1999</v>
      </c>
      <c r="E2975" s="14" t="str">
        <f t="shared" si="46"/>
        <v>1999Cayman Islands</v>
      </c>
      <c r="F2975" s="14">
        <v>0.14879500865936279</v>
      </c>
    </row>
    <row r="2976" spans="1:6" x14ac:dyDescent="0.3">
      <c r="A2976" s="13" t="s">
        <v>297</v>
      </c>
      <c r="B2976" s="13" t="s">
        <v>298</v>
      </c>
      <c r="C2976" s="13" t="s">
        <v>299</v>
      </c>
      <c r="D2976" s="14">
        <v>2000</v>
      </c>
      <c r="E2976" s="14" t="str">
        <f t="shared" si="46"/>
        <v>2000Cayman Islands</v>
      </c>
      <c r="F2976" s="14">
        <v>0.14041581749916077</v>
      </c>
    </row>
    <row r="2977" spans="1:6" x14ac:dyDescent="0.3">
      <c r="A2977" s="13" t="s">
        <v>297</v>
      </c>
      <c r="B2977" s="13" t="s">
        <v>298</v>
      </c>
      <c r="C2977" s="13" t="s">
        <v>299</v>
      </c>
      <c r="D2977" s="14">
        <v>2001</v>
      </c>
      <c r="E2977" s="14" t="str">
        <f t="shared" si="46"/>
        <v>2001Cayman Islands</v>
      </c>
      <c r="F2977" s="14">
        <v>0.14694768190383911</v>
      </c>
    </row>
    <row r="2978" spans="1:6" x14ac:dyDescent="0.3">
      <c r="A2978" s="13" t="s">
        <v>297</v>
      </c>
      <c r="B2978" s="13" t="s">
        <v>298</v>
      </c>
      <c r="C2978" s="13" t="s">
        <v>299</v>
      </c>
      <c r="D2978" s="14">
        <v>2002</v>
      </c>
      <c r="E2978" s="14" t="str">
        <f t="shared" si="46"/>
        <v>2002Cayman Islands</v>
      </c>
      <c r="F2978" s="14">
        <v>0.1626235693693161</v>
      </c>
    </row>
    <row r="2979" spans="1:6" x14ac:dyDescent="0.3">
      <c r="A2979" s="13" t="s">
        <v>297</v>
      </c>
      <c r="B2979" s="13" t="s">
        <v>298</v>
      </c>
      <c r="C2979" s="13" t="s">
        <v>299</v>
      </c>
      <c r="D2979" s="14">
        <v>2003</v>
      </c>
      <c r="E2979" s="14" t="str">
        <f t="shared" si="46"/>
        <v>2003Cayman Islands</v>
      </c>
      <c r="F2979" s="14">
        <v>0.15837293863296509</v>
      </c>
    </row>
    <row r="2980" spans="1:6" x14ac:dyDescent="0.3">
      <c r="A2980" s="13" t="s">
        <v>297</v>
      </c>
      <c r="B2980" s="13" t="s">
        <v>298</v>
      </c>
      <c r="C2980" s="13" t="s">
        <v>299</v>
      </c>
      <c r="D2980" s="14">
        <v>2004</v>
      </c>
      <c r="E2980" s="14" t="str">
        <f t="shared" si="46"/>
        <v>2004Cayman Islands</v>
      </c>
      <c r="F2980" s="14">
        <v>0.175108402967453</v>
      </c>
    </row>
    <row r="2981" spans="1:6" x14ac:dyDescent="0.3">
      <c r="A2981" s="13" t="s">
        <v>297</v>
      </c>
      <c r="B2981" s="13" t="s">
        <v>298</v>
      </c>
      <c r="C2981" s="13" t="s">
        <v>299</v>
      </c>
      <c r="D2981" s="14">
        <v>2005</v>
      </c>
      <c r="E2981" s="14" t="str">
        <f t="shared" si="46"/>
        <v>2005Cayman Islands</v>
      </c>
      <c r="F2981" s="14">
        <v>0.17534957826137543</v>
      </c>
    </row>
    <row r="2982" spans="1:6" x14ac:dyDescent="0.3">
      <c r="A2982" s="13" t="s">
        <v>297</v>
      </c>
      <c r="B2982" s="13" t="s">
        <v>298</v>
      </c>
      <c r="C2982" s="13" t="s">
        <v>299</v>
      </c>
      <c r="D2982" s="14">
        <v>2006</v>
      </c>
      <c r="E2982" s="14" t="str">
        <f t="shared" si="46"/>
        <v>2006Cayman Islands</v>
      </c>
      <c r="F2982" s="14">
        <v>0.15999527275562286</v>
      </c>
    </row>
    <row r="2983" spans="1:6" x14ac:dyDescent="0.3">
      <c r="A2983" s="13" t="s">
        <v>297</v>
      </c>
      <c r="B2983" s="13" t="s">
        <v>298</v>
      </c>
      <c r="C2983" s="13" t="s">
        <v>299</v>
      </c>
      <c r="D2983" s="14">
        <v>2007</v>
      </c>
      <c r="E2983" s="14" t="str">
        <f t="shared" si="46"/>
        <v>2007Cayman Islands</v>
      </c>
      <c r="F2983" s="14">
        <v>0.15993490815162659</v>
      </c>
    </row>
    <row r="2984" spans="1:6" x14ac:dyDescent="0.3">
      <c r="A2984" s="13" t="s">
        <v>297</v>
      </c>
      <c r="B2984" s="13" t="s">
        <v>298</v>
      </c>
      <c r="C2984" s="13" t="s">
        <v>299</v>
      </c>
      <c r="D2984" s="14">
        <v>2008</v>
      </c>
      <c r="E2984" s="14" t="str">
        <f t="shared" si="46"/>
        <v>2008Cayman Islands</v>
      </c>
      <c r="F2984" s="14">
        <v>0.17401278018951416</v>
      </c>
    </row>
    <row r="2985" spans="1:6" x14ac:dyDescent="0.3">
      <c r="A2985" s="13" t="s">
        <v>297</v>
      </c>
      <c r="B2985" s="13" t="s">
        <v>298</v>
      </c>
      <c r="C2985" s="13" t="s">
        <v>299</v>
      </c>
      <c r="D2985" s="14">
        <v>2009</v>
      </c>
      <c r="E2985" s="14" t="str">
        <f t="shared" si="46"/>
        <v>2009Cayman Islands</v>
      </c>
      <c r="F2985" s="14">
        <v>0.18978692591190338</v>
      </c>
    </row>
    <row r="2986" spans="1:6" x14ac:dyDescent="0.3">
      <c r="A2986" s="13" t="s">
        <v>297</v>
      </c>
      <c r="B2986" s="13" t="s">
        <v>298</v>
      </c>
      <c r="C2986" s="13" t="s">
        <v>299</v>
      </c>
      <c r="D2986" s="14">
        <v>2010</v>
      </c>
      <c r="E2986" s="14" t="str">
        <f t="shared" si="46"/>
        <v>2010Cayman Islands</v>
      </c>
      <c r="F2986" s="14">
        <v>0.21236993372440338</v>
      </c>
    </row>
    <row r="2987" spans="1:6" x14ac:dyDescent="0.3">
      <c r="A2987" s="13" t="s">
        <v>297</v>
      </c>
      <c r="B2987" s="13" t="s">
        <v>298</v>
      </c>
      <c r="C2987" s="13" t="s">
        <v>299</v>
      </c>
      <c r="D2987" s="14">
        <v>2011</v>
      </c>
      <c r="E2987" s="14" t="str">
        <f t="shared" si="46"/>
        <v>2011Cayman Islands</v>
      </c>
      <c r="F2987" s="14">
        <v>0.21217373013496399</v>
      </c>
    </row>
    <row r="2988" spans="1:6" x14ac:dyDescent="0.3">
      <c r="A2988" s="13" t="s">
        <v>297</v>
      </c>
      <c r="B2988" s="13" t="s">
        <v>298</v>
      </c>
      <c r="C2988" s="13" t="s">
        <v>299</v>
      </c>
      <c r="D2988" s="14">
        <v>2012</v>
      </c>
      <c r="E2988" s="14" t="str">
        <f t="shared" si="46"/>
        <v>2012Cayman Islands</v>
      </c>
      <c r="F2988" s="14">
        <v>0.24316716194152832</v>
      </c>
    </row>
    <row r="2989" spans="1:6" x14ac:dyDescent="0.3">
      <c r="A2989" s="13" t="s">
        <v>297</v>
      </c>
      <c r="B2989" s="13" t="s">
        <v>298</v>
      </c>
      <c r="C2989" s="13" t="s">
        <v>299</v>
      </c>
      <c r="D2989" s="14">
        <v>2013</v>
      </c>
      <c r="E2989" s="14" t="str">
        <f t="shared" si="46"/>
        <v>2013Cayman Islands</v>
      </c>
      <c r="F2989" s="14">
        <v>0.23475603759288788</v>
      </c>
    </row>
    <row r="2990" spans="1:6" x14ac:dyDescent="0.3">
      <c r="A2990" s="13" t="s">
        <v>297</v>
      </c>
      <c r="B2990" s="13" t="s">
        <v>298</v>
      </c>
      <c r="C2990" s="13" t="s">
        <v>299</v>
      </c>
      <c r="D2990" s="14">
        <v>2014</v>
      </c>
      <c r="E2990" s="14" t="str">
        <f t="shared" si="46"/>
        <v>2014Cayman Islands</v>
      </c>
      <c r="F2990" s="14">
        <v>0.23530952632427216</v>
      </c>
    </row>
    <row r="2991" spans="1:6" x14ac:dyDescent="0.3">
      <c r="A2991" s="13" t="s">
        <v>297</v>
      </c>
      <c r="B2991" s="13" t="s">
        <v>298</v>
      </c>
      <c r="C2991" s="13" t="s">
        <v>299</v>
      </c>
      <c r="D2991" s="14">
        <v>2015</v>
      </c>
      <c r="E2991" s="14" t="str">
        <f t="shared" si="46"/>
        <v>2015Cayman Islands</v>
      </c>
      <c r="F2991" s="14">
        <v>0.21934567391872406</v>
      </c>
    </row>
    <row r="2992" spans="1:6" x14ac:dyDescent="0.3">
      <c r="A2992" s="13" t="s">
        <v>297</v>
      </c>
      <c r="B2992" s="13" t="s">
        <v>298</v>
      </c>
      <c r="C2992" s="13" t="s">
        <v>299</v>
      </c>
      <c r="D2992" s="14">
        <v>2016</v>
      </c>
      <c r="E2992" s="14" t="str">
        <f t="shared" si="46"/>
        <v>2016Cayman Islands</v>
      </c>
      <c r="F2992" s="14">
        <v>0.27754098176956177</v>
      </c>
    </row>
    <row r="2993" spans="1:6" x14ac:dyDescent="0.3">
      <c r="A2993" s="13" t="s">
        <v>297</v>
      </c>
      <c r="B2993" s="13" t="s">
        <v>298</v>
      </c>
      <c r="C2993" s="13" t="s">
        <v>299</v>
      </c>
      <c r="D2993" s="14">
        <v>2017</v>
      </c>
      <c r="E2993" s="14" t="str">
        <f t="shared" si="46"/>
        <v>2017Cayman Islands</v>
      </c>
      <c r="F2993" s="14">
        <v>0.28134560585021973</v>
      </c>
    </row>
    <row r="2994" spans="1:6" x14ac:dyDescent="0.3">
      <c r="A2994" s="13" t="s">
        <v>300</v>
      </c>
      <c r="B2994" s="13" t="s">
        <v>41</v>
      </c>
      <c r="C2994" s="13" t="s">
        <v>230</v>
      </c>
      <c r="D2994" s="14">
        <v>1950</v>
      </c>
      <c r="E2994" s="14" t="str">
        <f t="shared" si="46"/>
        <v>1950Cyprus</v>
      </c>
      <c r="F2994" s="14">
        <v>0.13832883536815643</v>
      </c>
    </row>
    <row r="2995" spans="1:6" x14ac:dyDescent="0.3">
      <c r="A2995" s="13" t="s">
        <v>300</v>
      </c>
      <c r="B2995" s="13" t="s">
        <v>41</v>
      </c>
      <c r="C2995" s="13" t="s">
        <v>230</v>
      </c>
      <c r="D2995" s="14">
        <v>1951</v>
      </c>
      <c r="E2995" s="14" t="str">
        <f t="shared" si="46"/>
        <v>1951Cyprus</v>
      </c>
      <c r="F2995" s="14">
        <v>0.12229671329259872</v>
      </c>
    </row>
    <row r="2996" spans="1:6" x14ac:dyDescent="0.3">
      <c r="A2996" s="13" t="s">
        <v>300</v>
      </c>
      <c r="B2996" s="13" t="s">
        <v>41</v>
      </c>
      <c r="C2996" s="13" t="s">
        <v>230</v>
      </c>
      <c r="D2996" s="14">
        <v>1952</v>
      </c>
      <c r="E2996" s="14" t="str">
        <f t="shared" si="46"/>
        <v>1952Cyprus</v>
      </c>
      <c r="F2996" s="14">
        <v>0.12086200714111328</v>
      </c>
    </row>
    <row r="2997" spans="1:6" x14ac:dyDescent="0.3">
      <c r="A2997" s="13" t="s">
        <v>300</v>
      </c>
      <c r="B2997" s="13" t="s">
        <v>41</v>
      </c>
      <c r="C2997" s="13" t="s">
        <v>230</v>
      </c>
      <c r="D2997" s="14">
        <v>1953</v>
      </c>
      <c r="E2997" s="14" t="str">
        <f t="shared" si="46"/>
        <v>1953Cyprus</v>
      </c>
      <c r="F2997" s="14">
        <v>0.11538060754537582</v>
      </c>
    </row>
    <row r="2998" spans="1:6" x14ac:dyDescent="0.3">
      <c r="A2998" s="13" t="s">
        <v>300</v>
      </c>
      <c r="B2998" s="13" t="s">
        <v>41</v>
      </c>
      <c r="C2998" s="13" t="s">
        <v>230</v>
      </c>
      <c r="D2998" s="14">
        <v>1954</v>
      </c>
      <c r="E2998" s="14" t="str">
        <f t="shared" si="46"/>
        <v>1954Cyprus</v>
      </c>
      <c r="F2998" s="14">
        <v>8.7031938135623932E-2</v>
      </c>
    </row>
    <row r="2999" spans="1:6" x14ac:dyDescent="0.3">
      <c r="A2999" s="13" t="s">
        <v>300</v>
      </c>
      <c r="B2999" s="13" t="s">
        <v>41</v>
      </c>
      <c r="C2999" s="13" t="s">
        <v>230</v>
      </c>
      <c r="D2999" s="14">
        <v>1955</v>
      </c>
      <c r="E2999" s="14" t="str">
        <f t="shared" si="46"/>
        <v>1955Cyprus</v>
      </c>
      <c r="F2999" s="14">
        <v>9.6003003418445587E-2</v>
      </c>
    </row>
    <row r="3000" spans="1:6" x14ac:dyDescent="0.3">
      <c r="A3000" s="13" t="s">
        <v>300</v>
      </c>
      <c r="B3000" s="13" t="s">
        <v>41</v>
      </c>
      <c r="C3000" s="13" t="s">
        <v>230</v>
      </c>
      <c r="D3000" s="14">
        <v>1956</v>
      </c>
      <c r="E3000" s="14" t="str">
        <f t="shared" si="46"/>
        <v>1956Cyprus</v>
      </c>
      <c r="F3000" s="14">
        <v>0.13820154964923859</v>
      </c>
    </row>
    <row r="3001" spans="1:6" x14ac:dyDescent="0.3">
      <c r="A3001" s="13" t="s">
        <v>300</v>
      </c>
      <c r="B3001" s="13" t="s">
        <v>41</v>
      </c>
      <c r="C3001" s="13" t="s">
        <v>230</v>
      </c>
      <c r="D3001" s="14">
        <v>1957</v>
      </c>
      <c r="E3001" s="14" t="str">
        <f t="shared" si="46"/>
        <v>1957Cyprus</v>
      </c>
      <c r="F3001" s="14">
        <v>0.19160209596157074</v>
      </c>
    </row>
    <row r="3002" spans="1:6" x14ac:dyDescent="0.3">
      <c r="A3002" s="13" t="s">
        <v>300</v>
      </c>
      <c r="B3002" s="13" t="s">
        <v>41</v>
      </c>
      <c r="C3002" s="13" t="s">
        <v>230</v>
      </c>
      <c r="D3002" s="14">
        <v>1958</v>
      </c>
      <c r="E3002" s="14" t="str">
        <f t="shared" si="46"/>
        <v>1958Cyprus</v>
      </c>
      <c r="F3002" s="14">
        <v>0.23661531507968903</v>
      </c>
    </row>
    <row r="3003" spans="1:6" x14ac:dyDescent="0.3">
      <c r="A3003" s="13" t="s">
        <v>300</v>
      </c>
      <c r="B3003" s="13" t="s">
        <v>41</v>
      </c>
      <c r="C3003" s="13" t="s">
        <v>230</v>
      </c>
      <c r="D3003" s="14">
        <v>1959</v>
      </c>
      <c r="E3003" s="14" t="str">
        <f t="shared" si="46"/>
        <v>1959Cyprus</v>
      </c>
      <c r="F3003" s="14">
        <v>0.22480644285678864</v>
      </c>
    </row>
    <row r="3004" spans="1:6" x14ac:dyDescent="0.3">
      <c r="A3004" s="13" t="s">
        <v>300</v>
      </c>
      <c r="B3004" s="13" t="s">
        <v>41</v>
      </c>
      <c r="C3004" s="13" t="s">
        <v>230</v>
      </c>
      <c r="D3004" s="14">
        <v>1960</v>
      </c>
      <c r="E3004" s="14" t="str">
        <f t="shared" si="46"/>
        <v>1960Cyprus</v>
      </c>
      <c r="F3004" s="14">
        <v>0.15196086466312408</v>
      </c>
    </row>
    <row r="3005" spans="1:6" x14ac:dyDescent="0.3">
      <c r="A3005" s="13" t="s">
        <v>300</v>
      </c>
      <c r="B3005" s="13" t="s">
        <v>41</v>
      </c>
      <c r="C3005" s="13" t="s">
        <v>230</v>
      </c>
      <c r="D3005" s="14">
        <v>1961</v>
      </c>
      <c r="E3005" s="14" t="str">
        <f t="shared" si="46"/>
        <v>1961Cyprus</v>
      </c>
      <c r="F3005" s="14">
        <v>0.13842616975307465</v>
      </c>
    </row>
    <row r="3006" spans="1:6" x14ac:dyDescent="0.3">
      <c r="A3006" s="13" t="s">
        <v>300</v>
      </c>
      <c r="B3006" s="13" t="s">
        <v>41</v>
      </c>
      <c r="C3006" s="13" t="s">
        <v>230</v>
      </c>
      <c r="D3006" s="14">
        <v>1962</v>
      </c>
      <c r="E3006" s="14" t="str">
        <f t="shared" si="46"/>
        <v>1962Cyprus</v>
      </c>
      <c r="F3006" s="14">
        <v>0.12425444275140762</v>
      </c>
    </row>
    <row r="3007" spans="1:6" x14ac:dyDescent="0.3">
      <c r="A3007" s="13" t="s">
        <v>300</v>
      </c>
      <c r="B3007" s="13" t="s">
        <v>41</v>
      </c>
      <c r="C3007" s="13" t="s">
        <v>230</v>
      </c>
      <c r="D3007" s="14">
        <v>1963</v>
      </c>
      <c r="E3007" s="14" t="str">
        <f t="shared" si="46"/>
        <v>1963Cyprus</v>
      </c>
      <c r="F3007" s="14">
        <v>0.12420275807380676</v>
      </c>
    </row>
    <row r="3008" spans="1:6" x14ac:dyDescent="0.3">
      <c r="A3008" s="13" t="s">
        <v>300</v>
      </c>
      <c r="B3008" s="13" t="s">
        <v>41</v>
      </c>
      <c r="C3008" s="13" t="s">
        <v>230</v>
      </c>
      <c r="D3008" s="14">
        <v>1964</v>
      </c>
      <c r="E3008" s="14" t="str">
        <f t="shared" si="46"/>
        <v>1964Cyprus</v>
      </c>
      <c r="F3008" s="14">
        <v>0.14319460093975067</v>
      </c>
    </row>
    <row r="3009" spans="1:6" x14ac:dyDescent="0.3">
      <c r="A3009" s="13" t="s">
        <v>300</v>
      </c>
      <c r="B3009" s="13" t="s">
        <v>41</v>
      </c>
      <c r="C3009" s="13" t="s">
        <v>230</v>
      </c>
      <c r="D3009" s="14">
        <v>1965</v>
      </c>
      <c r="E3009" s="14" t="str">
        <f t="shared" si="46"/>
        <v>1965Cyprus</v>
      </c>
      <c r="F3009" s="14">
        <v>0.10807500779628754</v>
      </c>
    </row>
    <row r="3010" spans="1:6" x14ac:dyDescent="0.3">
      <c r="A3010" s="13" t="s">
        <v>300</v>
      </c>
      <c r="B3010" s="13" t="s">
        <v>41</v>
      </c>
      <c r="C3010" s="13" t="s">
        <v>230</v>
      </c>
      <c r="D3010" s="14">
        <v>1966</v>
      </c>
      <c r="E3010" s="14" t="str">
        <f t="shared" si="46"/>
        <v>1966Cyprus</v>
      </c>
      <c r="F3010" s="14">
        <v>9.7587347030639648E-2</v>
      </c>
    </row>
    <row r="3011" spans="1:6" x14ac:dyDescent="0.3">
      <c r="A3011" s="13" t="s">
        <v>300</v>
      </c>
      <c r="B3011" s="13" t="s">
        <v>41</v>
      </c>
      <c r="C3011" s="13" t="s">
        <v>230</v>
      </c>
      <c r="D3011" s="14">
        <v>1967</v>
      </c>
      <c r="E3011" s="14" t="str">
        <f t="shared" ref="E3011:E3074" si="47">D3011&amp;B3011</f>
        <v>1967Cyprus</v>
      </c>
      <c r="F3011" s="14">
        <v>8.5993878543376923E-2</v>
      </c>
    </row>
    <row r="3012" spans="1:6" x14ac:dyDescent="0.3">
      <c r="A3012" s="13" t="s">
        <v>300</v>
      </c>
      <c r="B3012" s="13" t="s">
        <v>41</v>
      </c>
      <c r="C3012" s="13" t="s">
        <v>230</v>
      </c>
      <c r="D3012" s="14">
        <v>1968</v>
      </c>
      <c r="E3012" s="14" t="str">
        <f t="shared" si="47"/>
        <v>1968Cyprus</v>
      </c>
      <c r="F3012" s="14">
        <v>8.3097338676452637E-2</v>
      </c>
    </row>
    <row r="3013" spans="1:6" x14ac:dyDescent="0.3">
      <c r="A3013" s="13" t="s">
        <v>300</v>
      </c>
      <c r="B3013" s="13" t="s">
        <v>41</v>
      </c>
      <c r="C3013" s="13" t="s">
        <v>230</v>
      </c>
      <c r="D3013" s="14">
        <v>1969</v>
      </c>
      <c r="E3013" s="14" t="str">
        <f t="shared" si="47"/>
        <v>1969Cyprus</v>
      </c>
      <c r="F3013" s="14">
        <v>7.5621388852596283E-2</v>
      </c>
    </row>
    <row r="3014" spans="1:6" x14ac:dyDescent="0.3">
      <c r="A3014" s="13" t="s">
        <v>300</v>
      </c>
      <c r="B3014" s="13" t="s">
        <v>41</v>
      </c>
      <c r="C3014" s="13" t="s">
        <v>230</v>
      </c>
      <c r="D3014" s="14">
        <v>1970</v>
      </c>
      <c r="E3014" s="14" t="str">
        <f t="shared" si="47"/>
        <v>1970Cyprus</v>
      </c>
      <c r="F3014" s="14">
        <v>7.6571926474571228E-2</v>
      </c>
    </row>
    <row r="3015" spans="1:6" x14ac:dyDescent="0.3">
      <c r="A3015" s="13" t="s">
        <v>300</v>
      </c>
      <c r="B3015" s="13" t="s">
        <v>41</v>
      </c>
      <c r="C3015" s="13" t="s">
        <v>230</v>
      </c>
      <c r="D3015" s="14">
        <v>1971</v>
      </c>
      <c r="E3015" s="14" t="str">
        <f t="shared" si="47"/>
        <v>1971Cyprus</v>
      </c>
      <c r="F3015" s="14">
        <v>7.2111830115318298E-2</v>
      </c>
    </row>
    <row r="3016" spans="1:6" x14ac:dyDescent="0.3">
      <c r="A3016" s="13" t="s">
        <v>300</v>
      </c>
      <c r="B3016" s="13" t="s">
        <v>41</v>
      </c>
      <c r="C3016" s="13" t="s">
        <v>230</v>
      </c>
      <c r="D3016" s="14">
        <v>1972</v>
      </c>
      <c r="E3016" s="14" t="str">
        <f t="shared" si="47"/>
        <v>1972Cyprus</v>
      </c>
      <c r="F3016" s="14">
        <v>7.4822001159191132E-2</v>
      </c>
    </row>
    <row r="3017" spans="1:6" x14ac:dyDescent="0.3">
      <c r="A3017" s="13" t="s">
        <v>300</v>
      </c>
      <c r="B3017" s="13" t="s">
        <v>41</v>
      </c>
      <c r="C3017" s="13" t="s">
        <v>230</v>
      </c>
      <c r="D3017" s="14">
        <v>1973</v>
      </c>
      <c r="E3017" s="14" t="str">
        <f t="shared" si="47"/>
        <v>1973Cyprus</v>
      </c>
      <c r="F3017" s="14">
        <v>8.472229540348053E-2</v>
      </c>
    </row>
    <row r="3018" spans="1:6" x14ac:dyDescent="0.3">
      <c r="A3018" s="13" t="s">
        <v>300</v>
      </c>
      <c r="B3018" s="13" t="s">
        <v>41</v>
      </c>
      <c r="C3018" s="13" t="s">
        <v>230</v>
      </c>
      <c r="D3018" s="14">
        <v>1974</v>
      </c>
      <c r="E3018" s="14" t="str">
        <f t="shared" si="47"/>
        <v>1974Cyprus</v>
      </c>
      <c r="F3018" s="14">
        <v>0.12213276326656342</v>
      </c>
    </row>
    <row r="3019" spans="1:6" x14ac:dyDescent="0.3">
      <c r="A3019" s="13" t="s">
        <v>300</v>
      </c>
      <c r="B3019" s="13" t="s">
        <v>41</v>
      </c>
      <c r="C3019" s="13" t="s">
        <v>230</v>
      </c>
      <c r="D3019" s="14">
        <v>1975</v>
      </c>
      <c r="E3019" s="14" t="str">
        <f t="shared" si="47"/>
        <v>1975Cyprus</v>
      </c>
      <c r="F3019" s="14">
        <v>0.15550404787063599</v>
      </c>
    </row>
    <row r="3020" spans="1:6" x14ac:dyDescent="0.3">
      <c r="A3020" s="13" t="s">
        <v>300</v>
      </c>
      <c r="B3020" s="13" t="s">
        <v>41</v>
      </c>
      <c r="C3020" s="13" t="s">
        <v>230</v>
      </c>
      <c r="D3020" s="14">
        <v>1976</v>
      </c>
      <c r="E3020" s="14" t="str">
        <f t="shared" si="47"/>
        <v>1976Cyprus</v>
      </c>
      <c r="F3020" s="14">
        <v>0.14555113017559052</v>
      </c>
    </row>
    <row r="3021" spans="1:6" x14ac:dyDescent="0.3">
      <c r="A3021" s="13" t="s">
        <v>300</v>
      </c>
      <c r="B3021" s="13" t="s">
        <v>41</v>
      </c>
      <c r="C3021" s="13" t="s">
        <v>230</v>
      </c>
      <c r="D3021" s="14">
        <v>1977</v>
      </c>
      <c r="E3021" s="14" t="str">
        <f t="shared" si="47"/>
        <v>1977Cyprus</v>
      </c>
      <c r="F3021" s="14">
        <v>0.1160670667886734</v>
      </c>
    </row>
    <row r="3022" spans="1:6" x14ac:dyDescent="0.3">
      <c r="A3022" s="13" t="s">
        <v>300</v>
      </c>
      <c r="B3022" s="13" t="s">
        <v>41</v>
      </c>
      <c r="C3022" s="13" t="s">
        <v>230</v>
      </c>
      <c r="D3022" s="14">
        <v>1978</v>
      </c>
      <c r="E3022" s="14" t="str">
        <f t="shared" si="47"/>
        <v>1978Cyprus</v>
      </c>
      <c r="F3022" s="14">
        <v>0.10236387699842453</v>
      </c>
    </row>
    <row r="3023" spans="1:6" x14ac:dyDescent="0.3">
      <c r="A3023" s="13" t="s">
        <v>300</v>
      </c>
      <c r="B3023" s="13" t="s">
        <v>41</v>
      </c>
      <c r="C3023" s="13" t="s">
        <v>230</v>
      </c>
      <c r="D3023" s="14">
        <v>1979</v>
      </c>
      <c r="E3023" s="14" t="str">
        <f t="shared" si="47"/>
        <v>1979Cyprus</v>
      </c>
      <c r="F3023" s="14">
        <v>9.3283966183662415E-2</v>
      </c>
    </row>
    <row r="3024" spans="1:6" x14ac:dyDescent="0.3">
      <c r="A3024" s="13" t="s">
        <v>300</v>
      </c>
      <c r="B3024" s="13" t="s">
        <v>41</v>
      </c>
      <c r="C3024" s="13" t="s">
        <v>230</v>
      </c>
      <c r="D3024" s="14">
        <v>1980</v>
      </c>
      <c r="E3024" s="14" t="str">
        <f t="shared" si="47"/>
        <v>1980Cyprus</v>
      </c>
      <c r="F3024" s="14">
        <v>9.7427636384963989E-2</v>
      </c>
    </row>
    <row r="3025" spans="1:6" x14ac:dyDescent="0.3">
      <c r="A3025" s="13" t="s">
        <v>300</v>
      </c>
      <c r="B3025" s="13" t="s">
        <v>41</v>
      </c>
      <c r="C3025" s="13" t="s">
        <v>230</v>
      </c>
      <c r="D3025" s="14">
        <v>1981</v>
      </c>
      <c r="E3025" s="14" t="str">
        <f t="shared" si="47"/>
        <v>1981Cyprus</v>
      </c>
      <c r="F3025" s="14">
        <v>0.10525292903184891</v>
      </c>
    </row>
    <row r="3026" spans="1:6" x14ac:dyDescent="0.3">
      <c r="A3026" s="13" t="s">
        <v>300</v>
      </c>
      <c r="B3026" s="13" t="s">
        <v>41</v>
      </c>
      <c r="C3026" s="13" t="s">
        <v>230</v>
      </c>
      <c r="D3026" s="14">
        <v>1982</v>
      </c>
      <c r="E3026" s="14" t="str">
        <f t="shared" si="47"/>
        <v>1982Cyprus</v>
      </c>
      <c r="F3026" s="14">
        <v>0.10077167302370071</v>
      </c>
    </row>
    <row r="3027" spans="1:6" x14ac:dyDescent="0.3">
      <c r="A3027" s="13" t="s">
        <v>300</v>
      </c>
      <c r="B3027" s="13" t="s">
        <v>41</v>
      </c>
      <c r="C3027" s="13" t="s">
        <v>230</v>
      </c>
      <c r="D3027" s="14">
        <v>1983</v>
      </c>
      <c r="E3027" s="14" t="str">
        <f t="shared" si="47"/>
        <v>1983Cyprus</v>
      </c>
      <c r="F3027" s="14">
        <v>0.10038567334413528</v>
      </c>
    </row>
    <row r="3028" spans="1:6" x14ac:dyDescent="0.3">
      <c r="A3028" s="13" t="s">
        <v>300</v>
      </c>
      <c r="B3028" s="13" t="s">
        <v>41</v>
      </c>
      <c r="C3028" s="13" t="s">
        <v>230</v>
      </c>
      <c r="D3028" s="14">
        <v>1984</v>
      </c>
      <c r="E3028" s="14" t="str">
        <f t="shared" si="47"/>
        <v>1984Cyprus</v>
      </c>
      <c r="F3028" s="14">
        <v>9.2504493892192841E-2</v>
      </c>
    </row>
    <row r="3029" spans="1:6" x14ac:dyDescent="0.3">
      <c r="A3029" s="13" t="s">
        <v>300</v>
      </c>
      <c r="B3029" s="13" t="s">
        <v>41</v>
      </c>
      <c r="C3029" s="13" t="s">
        <v>230</v>
      </c>
      <c r="D3029" s="14">
        <v>1985</v>
      </c>
      <c r="E3029" s="14" t="str">
        <f t="shared" si="47"/>
        <v>1985Cyprus</v>
      </c>
      <c r="F3029" s="14">
        <v>9.6220172941684723E-2</v>
      </c>
    </row>
    <row r="3030" spans="1:6" x14ac:dyDescent="0.3">
      <c r="A3030" s="13" t="s">
        <v>300</v>
      </c>
      <c r="B3030" s="13" t="s">
        <v>41</v>
      </c>
      <c r="C3030" s="13" t="s">
        <v>230</v>
      </c>
      <c r="D3030" s="14">
        <v>1986</v>
      </c>
      <c r="E3030" s="14" t="str">
        <f t="shared" si="47"/>
        <v>1986Cyprus</v>
      </c>
      <c r="F3030" s="14">
        <v>9.9293425679206848E-2</v>
      </c>
    </row>
    <row r="3031" spans="1:6" x14ac:dyDescent="0.3">
      <c r="A3031" s="13" t="s">
        <v>300</v>
      </c>
      <c r="B3031" s="13" t="s">
        <v>41</v>
      </c>
      <c r="C3031" s="13" t="s">
        <v>230</v>
      </c>
      <c r="D3031" s="14">
        <v>1987</v>
      </c>
      <c r="E3031" s="14" t="str">
        <f t="shared" si="47"/>
        <v>1987Cyprus</v>
      </c>
      <c r="F3031" s="14">
        <v>0.11753478646278381</v>
      </c>
    </row>
    <row r="3032" spans="1:6" x14ac:dyDescent="0.3">
      <c r="A3032" s="13" t="s">
        <v>300</v>
      </c>
      <c r="B3032" s="13" t="s">
        <v>41</v>
      </c>
      <c r="C3032" s="13" t="s">
        <v>230</v>
      </c>
      <c r="D3032" s="14">
        <v>1988</v>
      </c>
      <c r="E3032" s="14" t="str">
        <f t="shared" si="47"/>
        <v>1988Cyprus</v>
      </c>
      <c r="F3032" s="14">
        <v>0.12043456733226776</v>
      </c>
    </row>
    <row r="3033" spans="1:6" x14ac:dyDescent="0.3">
      <c r="A3033" s="13" t="s">
        <v>300</v>
      </c>
      <c r="B3033" s="13" t="s">
        <v>41</v>
      </c>
      <c r="C3033" s="13" t="s">
        <v>230</v>
      </c>
      <c r="D3033" s="14">
        <v>1989</v>
      </c>
      <c r="E3033" s="14" t="str">
        <f t="shared" si="47"/>
        <v>1989Cyprus</v>
      </c>
      <c r="F3033" s="14">
        <v>0.11069828271865845</v>
      </c>
    </row>
    <row r="3034" spans="1:6" x14ac:dyDescent="0.3">
      <c r="A3034" s="13" t="s">
        <v>300</v>
      </c>
      <c r="B3034" s="13" t="s">
        <v>41</v>
      </c>
      <c r="C3034" s="13" t="s">
        <v>230</v>
      </c>
      <c r="D3034" s="14">
        <v>1990</v>
      </c>
      <c r="E3034" s="14" t="str">
        <f t="shared" si="47"/>
        <v>1990Cyprus</v>
      </c>
      <c r="F3034" s="14">
        <v>0.11973939090967178</v>
      </c>
    </row>
    <row r="3035" spans="1:6" x14ac:dyDescent="0.3">
      <c r="A3035" s="13" t="s">
        <v>300</v>
      </c>
      <c r="B3035" s="13" t="s">
        <v>41</v>
      </c>
      <c r="C3035" s="13" t="s">
        <v>230</v>
      </c>
      <c r="D3035" s="14">
        <v>1991</v>
      </c>
      <c r="E3035" s="14" t="str">
        <f t="shared" si="47"/>
        <v>1991Cyprus</v>
      </c>
      <c r="F3035" s="14">
        <v>0.12360653281211853</v>
      </c>
    </row>
    <row r="3036" spans="1:6" x14ac:dyDescent="0.3">
      <c r="A3036" s="13" t="s">
        <v>300</v>
      </c>
      <c r="B3036" s="13" t="s">
        <v>41</v>
      </c>
      <c r="C3036" s="13" t="s">
        <v>230</v>
      </c>
      <c r="D3036" s="14">
        <v>1992</v>
      </c>
      <c r="E3036" s="14" t="str">
        <f t="shared" si="47"/>
        <v>1992Cyprus</v>
      </c>
      <c r="F3036" s="14">
        <v>0.13694866001605988</v>
      </c>
    </row>
    <row r="3037" spans="1:6" x14ac:dyDescent="0.3">
      <c r="A3037" s="13" t="s">
        <v>300</v>
      </c>
      <c r="B3037" s="13" t="s">
        <v>41</v>
      </c>
      <c r="C3037" s="13" t="s">
        <v>230</v>
      </c>
      <c r="D3037" s="14">
        <v>1993</v>
      </c>
      <c r="E3037" s="14" t="str">
        <f t="shared" si="47"/>
        <v>1993Cyprus</v>
      </c>
      <c r="F3037" s="14">
        <v>0.1176106333732605</v>
      </c>
    </row>
    <row r="3038" spans="1:6" x14ac:dyDescent="0.3">
      <c r="A3038" s="13" t="s">
        <v>300</v>
      </c>
      <c r="B3038" s="13" t="s">
        <v>41</v>
      </c>
      <c r="C3038" s="13" t="s">
        <v>230</v>
      </c>
      <c r="D3038" s="14">
        <v>1994</v>
      </c>
      <c r="E3038" s="14" t="str">
        <f t="shared" si="47"/>
        <v>1994Cyprus</v>
      </c>
      <c r="F3038" s="14">
        <v>0.11575259268283844</v>
      </c>
    </row>
    <row r="3039" spans="1:6" x14ac:dyDescent="0.3">
      <c r="A3039" s="13" t="s">
        <v>300</v>
      </c>
      <c r="B3039" s="13" t="s">
        <v>41</v>
      </c>
      <c r="C3039" s="13" t="s">
        <v>230</v>
      </c>
      <c r="D3039" s="14">
        <v>1995</v>
      </c>
      <c r="E3039" s="14" t="str">
        <f t="shared" si="47"/>
        <v>1995Cyprus</v>
      </c>
      <c r="F3039" s="14">
        <v>9.6267044544219971E-2</v>
      </c>
    </row>
    <row r="3040" spans="1:6" x14ac:dyDescent="0.3">
      <c r="A3040" s="13" t="s">
        <v>300</v>
      </c>
      <c r="B3040" s="13" t="s">
        <v>41</v>
      </c>
      <c r="C3040" s="13" t="s">
        <v>230</v>
      </c>
      <c r="D3040" s="14">
        <v>1996</v>
      </c>
      <c r="E3040" s="14" t="str">
        <f t="shared" si="47"/>
        <v>1996Cyprus</v>
      </c>
      <c r="F3040" s="14">
        <v>0.10150671750307083</v>
      </c>
    </row>
    <row r="3041" spans="1:6" x14ac:dyDescent="0.3">
      <c r="A3041" s="13" t="s">
        <v>300</v>
      </c>
      <c r="B3041" s="13" t="s">
        <v>41</v>
      </c>
      <c r="C3041" s="13" t="s">
        <v>230</v>
      </c>
      <c r="D3041" s="14">
        <v>1997</v>
      </c>
      <c r="E3041" s="14" t="str">
        <f t="shared" si="47"/>
        <v>1997Cyprus</v>
      </c>
      <c r="F3041" s="14">
        <v>0.11486680060625076</v>
      </c>
    </row>
    <row r="3042" spans="1:6" x14ac:dyDescent="0.3">
      <c r="A3042" s="13" t="s">
        <v>300</v>
      </c>
      <c r="B3042" s="13" t="s">
        <v>41</v>
      </c>
      <c r="C3042" s="13" t="s">
        <v>230</v>
      </c>
      <c r="D3042" s="14">
        <v>1998</v>
      </c>
      <c r="E3042" s="14" t="str">
        <f t="shared" si="47"/>
        <v>1998Cyprus</v>
      </c>
      <c r="F3042" s="14">
        <v>0.13533680140972137</v>
      </c>
    </row>
    <row r="3043" spans="1:6" x14ac:dyDescent="0.3">
      <c r="A3043" s="13" t="s">
        <v>300</v>
      </c>
      <c r="B3043" s="13" t="s">
        <v>41</v>
      </c>
      <c r="C3043" s="13" t="s">
        <v>230</v>
      </c>
      <c r="D3043" s="14">
        <v>1999</v>
      </c>
      <c r="E3043" s="14" t="str">
        <f t="shared" si="47"/>
        <v>1999Cyprus</v>
      </c>
      <c r="F3043" s="14">
        <v>0.13293035328388214</v>
      </c>
    </row>
    <row r="3044" spans="1:6" x14ac:dyDescent="0.3">
      <c r="A3044" s="13" t="s">
        <v>300</v>
      </c>
      <c r="B3044" s="13" t="s">
        <v>41</v>
      </c>
      <c r="C3044" s="13" t="s">
        <v>230</v>
      </c>
      <c r="D3044" s="14">
        <v>2000</v>
      </c>
      <c r="E3044" s="14" t="str">
        <f t="shared" si="47"/>
        <v>2000Cyprus</v>
      </c>
      <c r="F3044" s="14">
        <v>0.12260334938764572</v>
      </c>
    </row>
    <row r="3045" spans="1:6" x14ac:dyDescent="0.3">
      <c r="A3045" s="13" t="s">
        <v>300</v>
      </c>
      <c r="B3045" s="13" t="s">
        <v>41</v>
      </c>
      <c r="C3045" s="13" t="s">
        <v>230</v>
      </c>
      <c r="D3045" s="14">
        <v>2001</v>
      </c>
      <c r="E3045" s="14" t="str">
        <f t="shared" si="47"/>
        <v>2001Cyprus</v>
      </c>
      <c r="F3045" s="14">
        <v>0.13729393482208252</v>
      </c>
    </row>
    <row r="3046" spans="1:6" x14ac:dyDescent="0.3">
      <c r="A3046" s="13" t="s">
        <v>300</v>
      </c>
      <c r="B3046" s="13" t="s">
        <v>41</v>
      </c>
      <c r="C3046" s="13" t="s">
        <v>230</v>
      </c>
      <c r="D3046" s="14">
        <v>2002</v>
      </c>
      <c r="E3046" s="14" t="str">
        <f t="shared" si="47"/>
        <v>2002Cyprus</v>
      </c>
      <c r="F3046" s="14">
        <v>0.14958901703357697</v>
      </c>
    </row>
    <row r="3047" spans="1:6" x14ac:dyDescent="0.3">
      <c r="A3047" s="13" t="s">
        <v>300</v>
      </c>
      <c r="B3047" s="13" t="s">
        <v>41</v>
      </c>
      <c r="C3047" s="13" t="s">
        <v>230</v>
      </c>
      <c r="D3047" s="14">
        <v>2003</v>
      </c>
      <c r="E3047" s="14" t="str">
        <f t="shared" si="47"/>
        <v>2003Cyprus</v>
      </c>
      <c r="F3047" s="14">
        <v>0.17003193497657776</v>
      </c>
    </row>
    <row r="3048" spans="1:6" x14ac:dyDescent="0.3">
      <c r="A3048" s="13" t="s">
        <v>300</v>
      </c>
      <c r="B3048" s="13" t="s">
        <v>41</v>
      </c>
      <c r="C3048" s="13" t="s">
        <v>230</v>
      </c>
      <c r="D3048" s="14">
        <v>2004</v>
      </c>
      <c r="E3048" s="14" t="str">
        <f t="shared" si="47"/>
        <v>2004Cyprus</v>
      </c>
      <c r="F3048" s="14">
        <v>0.152926966547966</v>
      </c>
    </row>
    <row r="3049" spans="1:6" x14ac:dyDescent="0.3">
      <c r="A3049" s="13" t="s">
        <v>300</v>
      </c>
      <c r="B3049" s="13" t="s">
        <v>41</v>
      </c>
      <c r="C3049" s="13" t="s">
        <v>230</v>
      </c>
      <c r="D3049" s="14">
        <v>2005</v>
      </c>
      <c r="E3049" s="14" t="str">
        <f t="shared" si="47"/>
        <v>2005Cyprus</v>
      </c>
      <c r="F3049" s="14">
        <v>0.14931595325469971</v>
      </c>
    </row>
    <row r="3050" spans="1:6" x14ac:dyDescent="0.3">
      <c r="A3050" s="13" t="s">
        <v>300</v>
      </c>
      <c r="B3050" s="13" t="s">
        <v>41</v>
      </c>
      <c r="C3050" s="13" t="s">
        <v>230</v>
      </c>
      <c r="D3050" s="14">
        <v>2006</v>
      </c>
      <c r="E3050" s="14" t="str">
        <f t="shared" si="47"/>
        <v>2006Cyprus</v>
      </c>
      <c r="F3050" s="14">
        <v>0.1605389267206192</v>
      </c>
    </row>
    <row r="3051" spans="1:6" x14ac:dyDescent="0.3">
      <c r="A3051" s="13" t="s">
        <v>300</v>
      </c>
      <c r="B3051" s="13" t="s">
        <v>41</v>
      </c>
      <c r="C3051" s="13" t="s">
        <v>230</v>
      </c>
      <c r="D3051" s="14">
        <v>2007</v>
      </c>
      <c r="E3051" s="14" t="str">
        <f t="shared" si="47"/>
        <v>2007Cyprus</v>
      </c>
      <c r="F3051" s="14">
        <v>0.16776326298713684</v>
      </c>
    </row>
    <row r="3052" spans="1:6" x14ac:dyDescent="0.3">
      <c r="A3052" s="13" t="s">
        <v>300</v>
      </c>
      <c r="B3052" s="13" t="s">
        <v>41</v>
      </c>
      <c r="C3052" s="13" t="s">
        <v>230</v>
      </c>
      <c r="D3052" s="14">
        <v>2008</v>
      </c>
      <c r="E3052" s="14" t="str">
        <f t="shared" si="47"/>
        <v>2008Cyprus</v>
      </c>
      <c r="F3052" s="14">
        <v>0.17794568836688995</v>
      </c>
    </row>
    <row r="3053" spans="1:6" x14ac:dyDescent="0.3">
      <c r="A3053" s="13" t="s">
        <v>300</v>
      </c>
      <c r="B3053" s="13" t="s">
        <v>41</v>
      </c>
      <c r="C3053" s="13" t="s">
        <v>230</v>
      </c>
      <c r="D3053" s="14">
        <v>2009</v>
      </c>
      <c r="E3053" s="14" t="str">
        <f t="shared" si="47"/>
        <v>2009Cyprus</v>
      </c>
      <c r="F3053" s="14">
        <v>0.1967095285654068</v>
      </c>
    </row>
    <row r="3054" spans="1:6" x14ac:dyDescent="0.3">
      <c r="A3054" s="13" t="s">
        <v>300</v>
      </c>
      <c r="B3054" s="13" t="s">
        <v>41</v>
      </c>
      <c r="C3054" s="13" t="s">
        <v>230</v>
      </c>
      <c r="D3054" s="14">
        <v>2010</v>
      </c>
      <c r="E3054" s="14" t="str">
        <f t="shared" si="47"/>
        <v>2010Cyprus</v>
      </c>
      <c r="F3054" s="14">
        <v>0.18481835722923279</v>
      </c>
    </row>
    <row r="3055" spans="1:6" x14ac:dyDescent="0.3">
      <c r="A3055" s="13" t="s">
        <v>300</v>
      </c>
      <c r="B3055" s="13" t="s">
        <v>41</v>
      </c>
      <c r="C3055" s="13" t="s">
        <v>230</v>
      </c>
      <c r="D3055" s="14">
        <v>2011</v>
      </c>
      <c r="E3055" s="14" t="str">
        <f t="shared" si="47"/>
        <v>2011Cyprus</v>
      </c>
      <c r="F3055" s="14">
        <v>0.19576035439968109</v>
      </c>
    </row>
    <row r="3056" spans="1:6" x14ac:dyDescent="0.3">
      <c r="A3056" s="13" t="s">
        <v>300</v>
      </c>
      <c r="B3056" s="13" t="s">
        <v>41</v>
      </c>
      <c r="C3056" s="13" t="s">
        <v>230</v>
      </c>
      <c r="D3056" s="14">
        <v>2012</v>
      </c>
      <c r="E3056" s="14" t="str">
        <f t="shared" si="47"/>
        <v>2012Cyprus</v>
      </c>
      <c r="F3056" s="14">
        <v>0.16649065911769867</v>
      </c>
    </row>
    <row r="3057" spans="1:6" x14ac:dyDescent="0.3">
      <c r="A3057" s="13" t="s">
        <v>300</v>
      </c>
      <c r="B3057" s="13" t="s">
        <v>41</v>
      </c>
      <c r="C3057" s="13" t="s">
        <v>230</v>
      </c>
      <c r="D3057" s="14">
        <v>2013</v>
      </c>
      <c r="E3057" s="14" t="str">
        <f t="shared" si="47"/>
        <v>2013Cyprus</v>
      </c>
      <c r="F3057" s="14">
        <v>0.15363936126232147</v>
      </c>
    </row>
    <row r="3058" spans="1:6" x14ac:dyDescent="0.3">
      <c r="A3058" s="13" t="s">
        <v>300</v>
      </c>
      <c r="B3058" s="13" t="s">
        <v>41</v>
      </c>
      <c r="C3058" s="13" t="s">
        <v>230</v>
      </c>
      <c r="D3058" s="14">
        <v>2014</v>
      </c>
      <c r="E3058" s="14" t="str">
        <f t="shared" si="47"/>
        <v>2014Cyprus</v>
      </c>
      <c r="F3058" s="14">
        <v>0.14084342122077942</v>
      </c>
    </row>
    <row r="3059" spans="1:6" x14ac:dyDescent="0.3">
      <c r="A3059" s="13" t="s">
        <v>300</v>
      </c>
      <c r="B3059" s="13" t="s">
        <v>41</v>
      </c>
      <c r="C3059" s="13" t="s">
        <v>230</v>
      </c>
      <c r="D3059" s="14">
        <v>2015</v>
      </c>
      <c r="E3059" s="14" t="str">
        <f t="shared" si="47"/>
        <v>2015Cyprus</v>
      </c>
      <c r="F3059" s="14">
        <v>0.12883444130420685</v>
      </c>
    </row>
    <row r="3060" spans="1:6" x14ac:dyDescent="0.3">
      <c r="A3060" s="13" t="s">
        <v>300</v>
      </c>
      <c r="B3060" s="13" t="s">
        <v>41</v>
      </c>
      <c r="C3060" s="13" t="s">
        <v>230</v>
      </c>
      <c r="D3060" s="14">
        <v>2016</v>
      </c>
      <c r="E3060" s="14" t="str">
        <f t="shared" si="47"/>
        <v>2016Cyprus</v>
      </c>
      <c r="F3060" s="14">
        <v>0.1234927773475647</v>
      </c>
    </row>
    <row r="3061" spans="1:6" x14ac:dyDescent="0.3">
      <c r="A3061" s="13" t="s">
        <v>300</v>
      </c>
      <c r="B3061" s="13" t="s">
        <v>41</v>
      </c>
      <c r="C3061" s="13" t="s">
        <v>230</v>
      </c>
      <c r="D3061" s="14">
        <v>2017</v>
      </c>
      <c r="E3061" s="14" t="str">
        <f t="shared" si="47"/>
        <v>2017Cyprus</v>
      </c>
      <c r="F3061" s="14">
        <v>0.12702052295207977</v>
      </c>
    </row>
    <row r="3062" spans="1:6" x14ac:dyDescent="0.3">
      <c r="A3062" s="13" t="s">
        <v>301</v>
      </c>
      <c r="B3062" s="13" t="s">
        <v>42</v>
      </c>
      <c r="C3062" s="13" t="s">
        <v>302</v>
      </c>
      <c r="D3062" s="14">
        <v>1950</v>
      </c>
      <c r="E3062" s="14" t="str">
        <f t="shared" si="47"/>
        <v>1950Czech Republic</v>
      </c>
      <c r="F3062" s="14"/>
    </row>
    <row r="3063" spans="1:6" x14ac:dyDescent="0.3">
      <c r="A3063" s="13" t="s">
        <v>301</v>
      </c>
      <c r="B3063" s="13" t="s">
        <v>42</v>
      </c>
      <c r="C3063" s="13" t="s">
        <v>302</v>
      </c>
      <c r="D3063" s="14">
        <v>1951</v>
      </c>
      <c r="E3063" s="14" t="str">
        <f t="shared" si="47"/>
        <v>1951Czech Republic</v>
      </c>
      <c r="F3063" s="14"/>
    </row>
    <row r="3064" spans="1:6" x14ac:dyDescent="0.3">
      <c r="A3064" s="13" t="s">
        <v>301</v>
      </c>
      <c r="B3064" s="13" t="s">
        <v>42</v>
      </c>
      <c r="C3064" s="13" t="s">
        <v>302</v>
      </c>
      <c r="D3064" s="14">
        <v>1952</v>
      </c>
      <c r="E3064" s="14" t="str">
        <f t="shared" si="47"/>
        <v>1952Czech Republic</v>
      </c>
      <c r="F3064" s="14"/>
    </row>
    <row r="3065" spans="1:6" x14ac:dyDescent="0.3">
      <c r="A3065" s="13" t="s">
        <v>301</v>
      </c>
      <c r="B3065" s="13" t="s">
        <v>42</v>
      </c>
      <c r="C3065" s="13" t="s">
        <v>302</v>
      </c>
      <c r="D3065" s="14">
        <v>1953</v>
      </c>
      <c r="E3065" s="14" t="str">
        <f t="shared" si="47"/>
        <v>1953Czech Republic</v>
      </c>
      <c r="F3065" s="14"/>
    </row>
    <row r="3066" spans="1:6" x14ac:dyDescent="0.3">
      <c r="A3066" s="13" t="s">
        <v>301</v>
      </c>
      <c r="B3066" s="13" t="s">
        <v>42</v>
      </c>
      <c r="C3066" s="13" t="s">
        <v>302</v>
      </c>
      <c r="D3066" s="14">
        <v>1954</v>
      </c>
      <c r="E3066" s="14" t="str">
        <f t="shared" si="47"/>
        <v>1954Czech Republic</v>
      </c>
      <c r="F3066" s="14"/>
    </row>
    <row r="3067" spans="1:6" x14ac:dyDescent="0.3">
      <c r="A3067" s="13" t="s">
        <v>301</v>
      </c>
      <c r="B3067" s="13" t="s">
        <v>42</v>
      </c>
      <c r="C3067" s="13" t="s">
        <v>302</v>
      </c>
      <c r="D3067" s="14">
        <v>1955</v>
      </c>
      <c r="E3067" s="14" t="str">
        <f t="shared" si="47"/>
        <v>1955Czech Republic</v>
      </c>
      <c r="F3067" s="14"/>
    </row>
    <row r="3068" spans="1:6" x14ac:dyDescent="0.3">
      <c r="A3068" s="13" t="s">
        <v>301</v>
      </c>
      <c r="B3068" s="13" t="s">
        <v>42</v>
      </c>
      <c r="C3068" s="13" t="s">
        <v>302</v>
      </c>
      <c r="D3068" s="14">
        <v>1956</v>
      </c>
      <c r="E3068" s="14" t="str">
        <f t="shared" si="47"/>
        <v>1956Czech Republic</v>
      </c>
      <c r="F3068" s="14"/>
    </row>
    <row r="3069" spans="1:6" x14ac:dyDescent="0.3">
      <c r="A3069" s="13" t="s">
        <v>301</v>
      </c>
      <c r="B3069" s="13" t="s">
        <v>42</v>
      </c>
      <c r="C3069" s="13" t="s">
        <v>302</v>
      </c>
      <c r="D3069" s="14">
        <v>1957</v>
      </c>
      <c r="E3069" s="14" t="str">
        <f t="shared" si="47"/>
        <v>1957Czech Republic</v>
      </c>
      <c r="F3069" s="14"/>
    </row>
    <row r="3070" spans="1:6" x14ac:dyDescent="0.3">
      <c r="A3070" s="13" t="s">
        <v>301</v>
      </c>
      <c r="B3070" s="13" t="s">
        <v>42</v>
      </c>
      <c r="C3070" s="13" t="s">
        <v>302</v>
      </c>
      <c r="D3070" s="14">
        <v>1958</v>
      </c>
      <c r="E3070" s="14" t="str">
        <f t="shared" si="47"/>
        <v>1958Czech Republic</v>
      </c>
      <c r="F3070" s="14"/>
    </row>
    <row r="3071" spans="1:6" x14ac:dyDescent="0.3">
      <c r="A3071" s="13" t="s">
        <v>301</v>
      </c>
      <c r="B3071" s="13" t="s">
        <v>42</v>
      </c>
      <c r="C3071" s="13" t="s">
        <v>302</v>
      </c>
      <c r="D3071" s="14">
        <v>1959</v>
      </c>
      <c r="E3071" s="14" t="str">
        <f t="shared" si="47"/>
        <v>1959Czech Republic</v>
      </c>
      <c r="F3071" s="14"/>
    </row>
    <row r="3072" spans="1:6" x14ac:dyDescent="0.3">
      <c r="A3072" s="13" t="s">
        <v>301</v>
      </c>
      <c r="B3072" s="13" t="s">
        <v>42</v>
      </c>
      <c r="C3072" s="13" t="s">
        <v>302</v>
      </c>
      <c r="D3072" s="14">
        <v>1960</v>
      </c>
      <c r="E3072" s="14" t="str">
        <f t="shared" si="47"/>
        <v>1960Czech Republic</v>
      </c>
      <c r="F3072" s="14"/>
    </row>
    <row r="3073" spans="1:6" x14ac:dyDescent="0.3">
      <c r="A3073" s="13" t="s">
        <v>301</v>
      </c>
      <c r="B3073" s="13" t="s">
        <v>42</v>
      </c>
      <c r="C3073" s="13" t="s">
        <v>302</v>
      </c>
      <c r="D3073" s="14">
        <v>1961</v>
      </c>
      <c r="E3073" s="14" t="str">
        <f t="shared" si="47"/>
        <v>1961Czech Republic</v>
      </c>
      <c r="F3073" s="14"/>
    </row>
    <row r="3074" spans="1:6" x14ac:dyDescent="0.3">
      <c r="A3074" s="13" t="s">
        <v>301</v>
      </c>
      <c r="B3074" s="13" t="s">
        <v>42</v>
      </c>
      <c r="C3074" s="13" t="s">
        <v>302</v>
      </c>
      <c r="D3074" s="14">
        <v>1962</v>
      </c>
      <c r="E3074" s="14" t="str">
        <f t="shared" si="47"/>
        <v>1962Czech Republic</v>
      </c>
      <c r="F3074" s="14"/>
    </row>
    <row r="3075" spans="1:6" x14ac:dyDescent="0.3">
      <c r="A3075" s="13" t="s">
        <v>301</v>
      </c>
      <c r="B3075" s="13" t="s">
        <v>42</v>
      </c>
      <c r="C3075" s="13" t="s">
        <v>302</v>
      </c>
      <c r="D3075" s="14">
        <v>1963</v>
      </c>
      <c r="E3075" s="14" t="str">
        <f t="shared" ref="E3075:E3138" si="48">D3075&amp;B3075</f>
        <v>1963Czech Republic</v>
      </c>
      <c r="F3075" s="14"/>
    </row>
    <row r="3076" spans="1:6" x14ac:dyDescent="0.3">
      <c r="A3076" s="13" t="s">
        <v>301</v>
      </c>
      <c r="B3076" s="13" t="s">
        <v>42</v>
      </c>
      <c r="C3076" s="13" t="s">
        <v>302</v>
      </c>
      <c r="D3076" s="14">
        <v>1964</v>
      </c>
      <c r="E3076" s="14" t="str">
        <f t="shared" si="48"/>
        <v>1964Czech Republic</v>
      </c>
      <c r="F3076" s="14"/>
    </row>
    <row r="3077" spans="1:6" x14ac:dyDescent="0.3">
      <c r="A3077" s="13" t="s">
        <v>301</v>
      </c>
      <c r="B3077" s="13" t="s">
        <v>42</v>
      </c>
      <c r="C3077" s="13" t="s">
        <v>302</v>
      </c>
      <c r="D3077" s="14">
        <v>1965</v>
      </c>
      <c r="E3077" s="14" t="str">
        <f t="shared" si="48"/>
        <v>1965Czech Republic</v>
      </c>
      <c r="F3077" s="14"/>
    </row>
    <row r="3078" spans="1:6" x14ac:dyDescent="0.3">
      <c r="A3078" s="13" t="s">
        <v>301</v>
      </c>
      <c r="B3078" s="13" t="s">
        <v>42</v>
      </c>
      <c r="C3078" s="13" t="s">
        <v>302</v>
      </c>
      <c r="D3078" s="14">
        <v>1966</v>
      </c>
      <c r="E3078" s="14" t="str">
        <f t="shared" si="48"/>
        <v>1966Czech Republic</v>
      </c>
      <c r="F3078" s="14"/>
    </row>
    <row r="3079" spans="1:6" x14ac:dyDescent="0.3">
      <c r="A3079" s="13" t="s">
        <v>301</v>
      </c>
      <c r="B3079" s="13" t="s">
        <v>42</v>
      </c>
      <c r="C3079" s="13" t="s">
        <v>302</v>
      </c>
      <c r="D3079" s="14">
        <v>1967</v>
      </c>
      <c r="E3079" s="14" t="str">
        <f t="shared" si="48"/>
        <v>1967Czech Republic</v>
      </c>
      <c r="F3079" s="14"/>
    </row>
    <row r="3080" spans="1:6" x14ac:dyDescent="0.3">
      <c r="A3080" s="13" t="s">
        <v>301</v>
      </c>
      <c r="B3080" s="13" t="s">
        <v>42</v>
      </c>
      <c r="C3080" s="13" t="s">
        <v>302</v>
      </c>
      <c r="D3080" s="14">
        <v>1968</v>
      </c>
      <c r="E3080" s="14" t="str">
        <f t="shared" si="48"/>
        <v>1968Czech Republic</v>
      </c>
      <c r="F3080" s="14"/>
    </row>
    <row r="3081" spans="1:6" x14ac:dyDescent="0.3">
      <c r="A3081" s="13" t="s">
        <v>301</v>
      </c>
      <c r="B3081" s="13" t="s">
        <v>42</v>
      </c>
      <c r="C3081" s="13" t="s">
        <v>302</v>
      </c>
      <c r="D3081" s="14">
        <v>1969</v>
      </c>
      <c r="E3081" s="14" t="str">
        <f t="shared" si="48"/>
        <v>1969Czech Republic</v>
      </c>
      <c r="F3081" s="14"/>
    </row>
    <row r="3082" spans="1:6" x14ac:dyDescent="0.3">
      <c r="A3082" s="13" t="s">
        <v>301</v>
      </c>
      <c r="B3082" s="13" t="s">
        <v>42</v>
      </c>
      <c r="C3082" s="13" t="s">
        <v>302</v>
      </c>
      <c r="D3082" s="14">
        <v>1970</v>
      </c>
      <c r="E3082" s="14" t="str">
        <f t="shared" si="48"/>
        <v>1970Czech Republic</v>
      </c>
      <c r="F3082" s="14"/>
    </row>
    <row r="3083" spans="1:6" x14ac:dyDescent="0.3">
      <c r="A3083" s="13" t="s">
        <v>301</v>
      </c>
      <c r="B3083" s="13" t="s">
        <v>42</v>
      </c>
      <c r="C3083" s="13" t="s">
        <v>302</v>
      </c>
      <c r="D3083" s="14">
        <v>1971</v>
      </c>
      <c r="E3083" s="14" t="str">
        <f t="shared" si="48"/>
        <v>1971Czech Republic</v>
      </c>
      <c r="F3083" s="14"/>
    </row>
    <row r="3084" spans="1:6" x14ac:dyDescent="0.3">
      <c r="A3084" s="13" t="s">
        <v>301</v>
      </c>
      <c r="B3084" s="13" t="s">
        <v>42</v>
      </c>
      <c r="C3084" s="13" t="s">
        <v>302</v>
      </c>
      <c r="D3084" s="14">
        <v>1972</v>
      </c>
      <c r="E3084" s="14" t="str">
        <f t="shared" si="48"/>
        <v>1972Czech Republic</v>
      </c>
      <c r="F3084" s="14"/>
    </row>
    <row r="3085" spans="1:6" x14ac:dyDescent="0.3">
      <c r="A3085" s="13" t="s">
        <v>301</v>
      </c>
      <c r="B3085" s="13" t="s">
        <v>42</v>
      </c>
      <c r="C3085" s="13" t="s">
        <v>302</v>
      </c>
      <c r="D3085" s="14">
        <v>1973</v>
      </c>
      <c r="E3085" s="14" t="str">
        <f t="shared" si="48"/>
        <v>1973Czech Republic</v>
      </c>
      <c r="F3085" s="14"/>
    </row>
    <row r="3086" spans="1:6" x14ac:dyDescent="0.3">
      <c r="A3086" s="13" t="s">
        <v>301</v>
      </c>
      <c r="B3086" s="13" t="s">
        <v>42</v>
      </c>
      <c r="C3086" s="13" t="s">
        <v>302</v>
      </c>
      <c r="D3086" s="14">
        <v>1974</v>
      </c>
      <c r="E3086" s="14" t="str">
        <f t="shared" si="48"/>
        <v>1974Czech Republic</v>
      </c>
      <c r="F3086" s="14"/>
    </row>
    <row r="3087" spans="1:6" x14ac:dyDescent="0.3">
      <c r="A3087" s="13" t="s">
        <v>301</v>
      </c>
      <c r="B3087" s="13" t="s">
        <v>42</v>
      </c>
      <c r="C3087" s="13" t="s">
        <v>302</v>
      </c>
      <c r="D3087" s="14">
        <v>1975</v>
      </c>
      <c r="E3087" s="14" t="str">
        <f t="shared" si="48"/>
        <v>1975Czech Republic</v>
      </c>
      <c r="F3087" s="14"/>
    </row>
    <row r="3088" spans="1:6" x14ac:dyDescent="0.3">
      <c r="A3088" s="13" t="s">
        <v>301</v>
      </c>
      <c r="B3088" s="13" t="s">
        <v>42</v>
      </c>
      <c r="C3088" s="13" t="s">
        <v>302</v>
      </c>
      <c r="D3088" s="14">
        <v>1976</v>
      </c>
      <c r="E3088" s="14" t="str">
        <f t="shared" si="48"/>
        <v>1976Czech Republic</v>
      </c>
      <c r="F3088" s="14"/>
    </row>
    <row r="3089" spans="1:6" x14ac:dyDescent="0.3">
      <c r="A3089" s="13" t="s">
        <v>301</v>
      </c>
      <c r="B3089" s="13" t="s">
        <v>42</v>
      </c>
      <c r="C3089" s="13" t="s">
        <v>302</v>
      </c>
      <c r="D3089" s="14">
        <v>1977</v>
      </c>
      <c r="E3089" s="14" t="str">
        <f t="shared" si="48"/>
        <v>1977Czech Republic</v>
      </c>
      <c r="F3089" s="14"/>
    </row>
    <row r="3090" spans="1:6" x14ac:dyDescent="0.3">
      <c r="A3090" s="13" t="s">
        <v>301</v>
      </c>
      <c r="B3090" s="13" t="s">
        <v>42</v>
      </c>
      <c r="C3090" s="13" t="s">
        <v>302</v>
      </c>
      <c r="D3090" s="14">
        <v>1978</v>
      </c>
      <c r="E3090" s="14" t="str">
        <f t="shared" si="48"/>
        <v>1978Czech Republic</v>
      </c>
      <c r="F3090" s="14"/>
    </row>
    <row r="3091" spans="1:6" x14ac:dyDescent="0.3">
      <c r="A3091" s="13" t="s">
        <v>301</v>
      </c>
      <c r="B3091" s="13" t="s">
        <v>42</v>
      </c>
      <c r="C3091" s="13" t="s">
        <v>302</v>
      </c>
      <c r="D3091" s="14">
        <v>1979</v>
      </c>
      <c r="E3091" s="14" t="str">
        <f t="shared" si="48"/>
        <v>1979Czech Republic</v>
      </c>
      <c r="F3091" s="14"/>
    </row>
    <row r="3092" spans="1:6" x14ac:dyDescent="0.3">
      <c r="A3092" s="13" t="s">
        <v>301</v>
      </c>
      <c r="B3092" s="13" t="s">
        <v>42</v>
      </c>
      <c r="C3092" s="13" t="s">
        <v>302</v>
      </c>
      <c r="D3092" s="14">
        <v>1980</v>
      </c>
      <c r="E3092" s="14" t="str">
        <f t="shared" si="48"/>
        <v>1980Czech Republic</v>
      </c>
      <c r="F3092" s="14"/>
    </row>
    <row r="3093" spans="1:6" x14ac:dyDescent="0.3">
      <c r="A3093" s="13" t="s">
        <v>301</v>
      </c>
      <c r="B3093" s="13" t="s">
        <v>42</v>
      </c>
      <c r="C3093" s="13" t="s">
        <v>302</v>
      </c>
      <c r="D3093" s="14">
        <v>1981</v>
      </c>
      <c r="E3093" s="14" t="str">
        <f t="shared" si="48"/>
        <v>1981Czech Republic</v>
      </c>
      <c r="F3093" s="14"/>
    </row>
    <row r="3094" spans="1:6" x14ac:dyDescent="0.3">
      <c r="A3094" s="13" t="s">
        <v>301</v>
      </c>
      <c r="B3094" s="13" t="s">
        <v>42</v>
      </c>
      <c r="C3094" s="13" t="s">
        <v>302</v>
      </c>
      <c r="D3094" s="14">
        <v>1982</v>
      </c>
      <c r="E3094" s="14" t="str">
        <f t="shared" si="48"/>
        <v>1982Czech Republic</v>
      </c>
      <c r="F3094" s="14"/>
    </row>
    <row r="3095" spans="1:6" x14ac:dyDescent="0.3">
      <c r="A3095" s="13" t="s">
        <v>301</v>
      </c>
      <c r="B3095" s="13" t="s">
        <v>42</v>
      </c>
      <c r="C3095" s="13" t="s">
        <v>302</v>
      </c>
      <c r="D3095" s="14">
        <v>1983</v>
      </c>
      <c r="E3095" s="14" t="str">
        <f t="shared" si="48"/>
        <v>1983Czech Republic</v>
      </c>
      <c r="F3095" s="14"/>
    </row>
    <row r="3096" spans="1:6" x14ac:dyDescent="0.3">
      <c r="A3096" s="13" t="s">
        <v>301</v>
      </c>
      <c r="B3096" s="13" t="s">
        <v>42</v>
      </c>
      <c r="C3096" s="13" t="s">
        <v>302</v>
      </c>
      <c r="D3096" s="14">
        <v>1984</v>
      </c>
      <c r="E3096" s="14" t="str">
        <f t="shared" si="48"/>
        <v>1984Czech Republic</v>
      </c>
      <c r="F3096" s="14"/>
    </row>
    <row r="3097" spans="1:6" x14ac:dyDescent="0.3">
      <c r="A3097" s="13" t="s">
        <v>301</v>
      </c>
      <c r="B3097" s="13" t="s">
        <v>42</v>
      </c>
      <c r="C3097" s="13" t="s">
        <v>302</v>
      </c>
      <c r="D3097" s="14">
        <v>1985</v>
      </c>
      <c r="E3097" s="14" t="str">
        <f t="shared" si="48"/>
        <v>1985Czech Republic</v>
      </c>
      <c r="F3097" s="14"/>
    </row>
    <row r="3098" spans="1:6" x14ac:dyDescent="0.3">
      <c r="A3098" s="13" t="s">
        <v>301</v>
      </c>
      <c r="B3098" s="13" t="s">
        <v>42</v>
      </c>
      <c r="C3098" s="13" t="s">
        <v>302</v>
      </c>
      <c r="D3098" s="14">
        <v>1986</v>
      </c>
      <c r="E3098" s="14" t="str">
        <f t="shared" si="48"/>
        <v>1986Czech Republic</v>
      </c>
      <c r="F3098" s="14"/>
    </row>
    <row r="3099" spans="1:6" x14ac:dyDescent="0.3">
      <c r="A3099" s="13" t="s">
        <v>301</v>
      </c>
      <c r="B3099" s="13" t="s">
        <v>42</v>
      </c>
      <c r="C3099" s="13" t="s">
        <v>302</v>
      </c>
      <c r="D3099" s="14">
        <v>1987</v>
      </c>
      <c r="E3099" s="14" t="str">
        <f t="shared" si="48"/>
        <v>1987Czech Republic</v>
      </c>
      <c r="F3099" s="14"/>
    </row>
    <row r="3100" spans="1:6" x14ac:dyDescent="0.3">
      <c r="A3100" s="13" t="s">
        <v>301</v>
      </c>
      <c r="B3100" s="13" t="s">
        <v>42</v>
      </c>
      <c r="C3100" s="13" t="s">
        <v>302</v>
      </c>
      <c r="D3100" s="14">
        <v>1988</v>
      </c>
      <c r="E3100" s="14" t="str">
        <f t="shared" si="48"/>
        <v>1988Czech Republic</v>
      </c>
      <c r="F3100" s="14"/>
    </row>
    <row r="3101" spans="1:6" x14ac:dyDescent="0.3">
      <c r="A3101" s="13" t="s">
        <v>301</v>
      </c>
      <c r="B3101" s="13" t="s">
        <v>42</v>
      </c>
      <c r="C3101" s="13" t="s">
        <v>302</v>
      </c>
      <c r="D3101" s="14">
        <v>1989</v>
      </c>
      <c r="E3101" s="14" t="str">
        <f t="shared" si="48"/>
        <v>1989Czech Republic</v>
      </c>
      <c r="F3101" s="14"/>
    </row>
    <row r="3102" spans="1:6" x14ac:dyDescent="0.3">
      <c r="A3102" s="13" t="s">
        <v>301</v>
      </c>
      <c r="B3102" s="13" t="s">
        <v>42</v>
      </c>
      <c r="C3102" s="13" t="s">
        <v>302</v>
      </c>
      <c r="D3102" s="14">
        <v>1990</v>
      </c>
      <c r="E3102" s="14" t="str">
        <f t="shared" si="48"/>
        <v>1990Czech Republic</v>
      </c>
      <c r="F3102" s="14">
        <v>0.3382188081741333</v>
      </c>
    </row>
    <row r="3103" spans="1:6" x14ac:dyDescent="0.3">
      <c r="A3103" s="13" t="s">
        <v>301</v>
      </c>
      <c r="B3103" s="13" t="s">
        <v>42</v>
      </c>
      <c r="C3103" s="13" t="s">
        <v>302</v>
      </c>
      <c r="D3103" s="14">
        <v>1991</v>
      </c>
      <c r="E3103" s="14" t="str">
        <f t="shared" si="48"/>
        <v>1991Czech Republic</v>
      </c>
      <c r="F3103" s="14">
        <v>0.35149216651916504</v>
      </c>
    </row>
    <row r="3104" spans="1:6" x14ac:dyDescent="0.3">
      <c r="A3104" s="13" t="s">
        <v>301</v>
      </c>
      <c r="B3104" s="13" t="s">
        <v>42</v>
      </c>
      <c r="C3104" s="13" t="s">
        <v>302</v>
      </c>
      <c r="D3104" s="14">
        <v>1992</v>
      </c>
      <c r="E3104" s="14" t="str">
        <f t="shared" si="48"/>
        <v>1992Czech Republic</v>
      </c>
      <c r="F3104" s="14">
        <v>0.32968851923942566</v>
      </c>
    </row>
    <row r="3105" spans="1:6" x14ac:dyDescent="0.3">
      <c r="A3105" s="13" t="s">
        <v>301</v>
      </c>
      <c r="B3105" s="13" t="s">
        <v>42</v>
      </c>
      <c r="C3105" s="13" t="s">
        <v>302</v>
      </c>
      <c r="D3105" s="14">
        <v>1993</v>
      </c>
      <c r="E3105" s="14" t="str">
        <f t="shared" si="48"/>
        <v>1993Czech Republic</v>
      </c>
      <c r="F3105" s="14">
        <v>0.33517369627952576</v>
      </c>
    </row>
    <row r="3106" spans="1:6" x14ac:dyDescent="0.3">
      <c r="A3106" s="13" t="s">
        <v>301</v>
      </c>
      <c r="B3106" s="13" t="s">
        <v>42</v>
      </c>
      <c r="C3106" s="13" t="s">
        <v>302</v>
      </c>
      <c r="D3106" s="14">
        <v>1994</v>
      </c>
      <c r="E3106" s="14" t="str">
        <f t="shared" si="48"/>
        <v>1994Czech Republic</v>
      </c>
      <c r="F3106" s="14">
        <v>0.33268952369689941</v>
      </c>
    </row>
    <row r="3107" spans="1:6" x14ac:dyDescent="0.3">
      <c r="A3107" s="13" t="s">
        <v>301</v>
      </c>
      <c r="B3107" s="13" t="s">
        <v>42</v>
      </c>
      <c r="C3107" s="13" t="s">
        <v>302</v>
      </c>
      <c r="D3107" s="14">
        <v>1995</v>
      </c>
      <c r="E3107" s="14" t="str">
        <f t="shared" si="48"/>
        <v>1995Czech Republic</v>
      </c>
      <c r="F3107" s="14">
        <v>0.31495583057403564</v>
      </c>
    </row>
    <row r="3108" spans="1:6" x14ac:dyDescent="0.3">
      <c r="A3108" s="13" t="s">
        <v>301</v>
      </c>
      <c r="B3108" s="13" t="s">
        <v>42</v>
      </c>
      <c r="C3108" s="13" t="s">
        <v>302</v>
      </c>
      <c r="D3108" s="14">
        <v>1996</v>
      </c>
      <c r="E3108" s="14" t="str">
        <f t="shared" si="48"/>
        <v>1996Czech Republic</v>
      </c>
      <c r="F3108" s="14">
        <v>0.29549470543861389</v>
      </c>
    </row>
    <row r="3109" spans="1:6" x14ac:dyDescent="0.3">
      <c r="A3109" s="13" t="s">
        <v>301</v>
      </c>
      <c r="B3109" s="13" t="s">
        <v>42</v>
      </c>
      <c r="C3109" s="13" t="s">
        <v>302</v>
      </c>
      <c r="D3109" s="14">
        <v>1997</v>
      </c>
      <c r="E3109" s="14" t="str">
        <f t="shared" si="48"/>
        <v>1997Czech Republic</v>
      </c>
      <c r="F3109" s="14">
        <v>0.28745007514953613</v>
      </c>
    </row>
    <row r="3110" spans="1:6" x14ac:dyDescent="0.3">
      <c r="A3110" s="13" t="s">
        <v>301</v>
      </c>
      <c r="B3110" s="13" t="s">
        <v>42</v>
      </c>
      <c r="C3110" s="13" t="s">
        <v>302</v>
      </c>
      <c r="D3110" s="14">
        <v>1998</v>
      </c>
      <c r="E3110" s="14" t="str">
        <f t="shared" si="48"/>
        <v>1998Czech Republic</v>
      </c>
      <c r="F3110" s="14">
        <v>0.26338821649551392</v>
      </c>
    </row>
    <row r="3111" spans="1:6" x14ac:dyDescent="0.3">
      <c r="A3111" s="13" t="s">
        <v>301</v>
      </c>
      <c r="B3111" s="13" t="s">
        <v>42</v>
      </c>
      <c r="C3111" s="13" t="s">
        <v>302</v>
      </c>
      <c r="D3111" s="14">
        <v>1999</v>
      </c>
      <c r="E3111" s="14" t="str">
        <f t="shared" si="48"/>
        <v>1999Czech Republic</v>
      </c>
      <c r="F3111" s="14">
        <v>0.25188902020454407</v>
      </c>
    </row>
    <row r="3112" spans="1:6" x14ac:dyDescent="0.3">
      <c r="A3112" s="13" t="s">
        <v>301</v>
      </c>
      <c r="B3112" s="13" t="s">
        <v>42</v>
      </c>
      <c r="C3112" s="13" t="s">
        <v>302</v>
      </c>
      <c r="D3112" s="14">
        <v>2000</v>
      </c>
      <c r="E3112" s="14" t="str">
        <f t="shared" si="48"/>
        <v>2000Czech Republic</v>
      </c>
      <c r="F3112" s="14">
        <v>0.25333419442176819</v>
      </c>
    </row>
    <row r="3113" spans="1:6" x14ac:dyDescent="0.3">
      <c r="A3113" s="13" t="s">
        <v>301</v>
      </c>
      <c r="B3113" s="13" t="s">
        <v>42</v>
      </c>
      <c r="C3113" s="13" t="s">
        <v>302</v>
      </c>
      <c r="D3113" s="14">
        <v>2001</v>
      </c>
      <c r="E3113" s="14" t="str">
        <f t="shared" si="48"/>
        <v>2001Czech Republic</v>
      </c>
      <c r="F3113" s="14">
        <v>0.25672003626823425</v>
      </c>
    </row>
    <row r="3114" spans="1:6" x14ac:dyDescent="0.3">
      <c r="A3114" s="13" t="s">
        <v>301</v>
      </c>
      <c r="B3114" s="13" t="s">
        <v>42</v>
      </c>
      <c r="C3114" s="13" t="s">
        <v>302</v>
      </c>
      <c r="D3114" s="14">
        <v>2002</v>
      </c>
      <c r="E3114" s="14" t="str">
        <f t="shared" si="48"/>
        <v>2002Czech Republic</v>
      </c>
      <c r="F3114" s="14">
        <v>0.27207860350608826</v>
      </c>
    </row>
    <row r="3115" spans="1:6" x14ac:dyDescent="0.3">
      <c r="A3115" s="13" t="s">
        <v>301</v>
      </c>
      <c r="B3115" s="13" t="s">
        <v>42</v>
      </c>
      <c r="C3115" s="13" t="s">
        <v>302</v>
      </c>
      <c r="D3115" s="14">
        <v>2003</v>
      </c>
      <c r="E3115" s="14" t="str">
        <f t="shared" si="48"/>
        <v>2003Czech Republic</v>
      </c>
      <c r="F3115" s="14">
        <v>0.26758930087089539</v>
      </c>
    </row>
    <row r="3116" spans="1:6" x14ac:dyDescent="0.3">
      <c r="A3116" s="13" t="s">
        <v>301</v>
      </c>
      <c r="B3116" s="13" t="s">
        <v>42</v>
      </c>
      <c r="C3116" s="13" t="s">
        <v>302</v>
      </c>
      <c r="D3116" s="14">
        <v>2004</v>
      </c>
      <c r="E3116" s="14" t="str">
        <f t="shared" si="48"/>
        <v>2004Czech Republic</v>
      </c>
      <c r="F3116" s="14">
        <v>0.24990305304527283</v>
      </c>
    </row>
    <row r="3117" spans="1:6" x14ac:dyDescent="0.3">
      <c r="A3117" s="13" t="s">
        <v>301</v>
      </c>
      <c r="B3117" s="13" t="s">
        <v>42</v>
      </c>
      <c r="C3117" s="13" t="s">
        <v>302</v>
      </c>
      <c r="D3117" s="14">
        <v>2005</v>
      </c>
      <c r="E3117" s="14" t="str">
        <f t="shared" si="48"/>
        <v>2005Czech Republic</v>
      </c>
      <c r="F3117" s="14">
        <v>0.23854970932006836</v>
      </c>
    </row>
    <row r="3118" spans="1:6" x14ac:dyDescent="0.3">
      <c r="A3118" s="13" t="s">
        <v>301</v>
      </c>
      <c r="B3118" s="13" t="s">
        <v>42</v>
      </c>
      <c r="C3118" s="13" t="s">
        <v>302</v>
      </c>
      <c r="D3118" s="14">
        <v>2006</v>
      </c>
      <c r="E3118" s="14" t="str">
        <f t="shared" si="48"/>
        <v>2006Czech Republic</v>
      </c>
      <c r="F3118" s="14">
        <v>0.23633259534835815</v>
      </c>
    </row>
    <row r="3119" spans="1:6" x14ac:dyDescent="0.3">
      <c r="A3119" s="13" t="s">
        <v>301</v>
      </c>
      <c r="B3119" s="13" t="s">
        <v>42</v>
      </c>
      <c r="C3119" s="13" t="s">
        <v>302</v>
      </c>
      <c r="D3119" s="14">
        <v>2007</v>
      </c>
      <c r="E3119" s="14" t="str">
        <f t="shared" si="48"/>
        <v>2007Czech Republic</v>
      </c>
      <c r="F3119" s="14">
        <v>0.23362775146961212</v>
      </c>
    </row>
    <row r="3120" spans="1:6" x14ac:dyDescent="0.3">
      <c r="A3120" s="13" t="s">
        <v>301</v>
      </c>
      <c r="B3120" s="13" t="s">
        <v>42</v>
      </c>
      <c r="C3120" s="13" t="s">
        <v>302</v>
      </c>
      <c r="D3120" s="14">
        <v>2008</v>
      </c>
      <c r="E3120" s="14" t="str">
        <f t="shared" si="48"/>
        <v>2008Czech Republic</v>
      </c>
      <c r="F3120" s="14">
        <v>0.24352127313613892</v>
      </c>
    </row>
    <row r="3121" spans="1:6" x14ac:dyDescent="0.3">
      <c r="A3121" s="13" t="s">
        <v>301</v>
      </c>
      <c r="B3121" s="13" t="s">
        <v>42</v>
      </c>
      <c r="C3121" s="13" t="s">
        <v>302</v>
      </c>
      <c r="D3121" s="14">
        <v>2009</v>
      </c>
      <c r="E3121" s="14" t="str">
        <f t="shared" si="48"/>
        <v>2009Czech Republic</v>
      </c>
      <c r="F3121" s="14">
        <v>0.26150935888290405</v>
      </c>
    </row>
    <row r="3122" spans="1:6" x14ac:dyDescent="0.3">
      <c r="A3122" s="13" t="s">
        <v>301</v>
      </c>
      <c r="B3122" s="13" t="s">
        <v>42</v>
      </c>
      <c r="C3122" s="13" t="s">
        <v>302</v>
      </c>
      <c r="D3122" s="14">
        <v>2010</v>
      </c>
      <c r="E3122" s="14" t="str">
        <f t="shared" si="48"/>
        <v>2010Czech Republic</v>
      </c>
      <c r="F3122" s="14">
        <v>0.26835063099861145</v>
      </c>
    </row>
    <row r="3123" spans="1:6" x14ac:dyDescent="0.3">
      <c r="A3123" s="13" t="s">
        <v>301</v>
      </c>
      <c r="B3123" s="13" t="s">
        <v>42</v>
      </c>
      <c r="C3123" s="13" t="s">
        <v>302</v>
      </c>
      <c r="D3123" s="14">
        <v>2011</v>
      </c>
      <c r="E3123" s="14" t="str">
        <f t="shared" si="48"/>
        <v>2011Czech Republic</v>
      </c>
      <c r="F3123" s="14">
        <v>0.25773900747299194</v>
      </c>
    </row>
    <row r="3124" spans="1:6" x14ac:dyDescent="0.3">
      <c r="A3124" s="13" t="s">
        <v>301</v>
      </c>
      <c r="B3124" s="13" t="s">
        <v>42</v>
      </c>
      <c r="C3124" s="13" t="s">
        <v>302</v>
      </c>
      <c r="D3124" s="14">
        <v>2012</v>
      </c>
      <c r="E3124" s="14" t="str">
        <f t="shared" si="48"/>
        <v>2012Czech Republic</v>
      </c>
      <c r="F3124" s="14">
        <v>0.24664738774299622</v>
      </c>
    </row>
    <row r="3125" spans="1:6" x14ac:dyDescent="0.3">
      <c r="A3125" s="13" t="s">
        <v>301</v>
      </c>
      <c r="B3125" s="13" t="s">
        <v>42</v>
      </c>
      <c r="C3125" s="13" t="s">
        <v>302</v>
      </c>
      <c r="D3125" s="14">
        <v>2013</v>
      </c>
      <c r="E3125" s="14" t="str">
        <f t="shared" si="48"/>
        <v>2013Czech Republic</v>
      </c>
      <c r="F3125" s="14">
        <v>0.24798887968063354</v>
      </c>
    </row>
    <row r="3126" spans="1:6" x14ac:dyDescent="0.3">
      <c r="A3126" s="13" t="s">
        <v>301</v>
      </c>
      <c r="B3126" s="13" t="s">
        <v>42</v>
      </c>
      <c r="C3126" s="13" t="s">
        <v>302</v>
      </c>
      <c r="D3126" s="14">
        <v>2014</v>
      </c>
      <c r="E3126" s="14" t="str">
        <f t="shared" si="48"/>
        <v>2014Czech Republic</v>
      </c>
      <c r="F3126" s="14">
        <v>0.23224921524524689</v>
      </c>
    </row>
    <row r="3127" spans="1:6" x14ac:dyDescent="0.3">
      <c r="A3127" s="13" t="s">
        <v>301</v>
      </c>
      <c r="B3127" s="13" t="s">
        <v>42</v>
      </c>
      <c r="C3127" s="13" t="s">
        <v>302</v>
      </c>
      <c r="D3127" s="14">
        <v>2015</v>
      </c>
      <c r="E3127" s="14" t="str">
        <f t="shared" si="48"/>
        <v>2015Czech Republic</v>
      </c>
      <c r="F3127" s="14">
        <v>0.22791396081447601</v>
      </c>
    </row>
    <row r="3128" spans="1:6" x14ac:dyDescent="0.3">
      <c r="A3128" s="13" t="s">
        <v>301</v>
      </c>
      <c r="B3128" s="13" t="s">
        <v>42</v>
      </c>
      <c r="C3128" s="13" t="s">
        <v>302</v>
      </c>
      <c r="D3128" s="14">
        <v>2016</v>
      </c>
      <c r="E3128" s="14" t="str">
        <f t="shared" si="48"/>
        <v>2016Czech Republic</v>
      </c>
      <c r="F3128" s="14">
        <v>0.22947429120540619</v>
      </c>
    </row>
    <row r="3129" spans="1:6" x14ac:dyDescent="0.3">
      <c r="A3129" s="13" t="s">
        <v>301</v>
      </c>
      <c r="B3129" s="13" t="s">
        <v>42</v>
      </c>
      <c r="C3129" s="13" t="s">
        <v>302</v>
      </c>
      <c r="D3129" s="14">
        <v>2017</v>
      </c>
      <c r="E3129" s="14" t="str">
        <f t="shared" si="48"/>
        <v>2017Czech Republic</v>
      </c>
      <c r="F3129" s="14">
        <v>0.23185670375823975</v>
      </c>
    </row>
    <row r="3130" spans="1:6" x14ac:dyDescent="0.3">
      <c r="A3130" s="13" t="s">
        <v>303</v>
      </c>
      <c r="B3130" s="13" t="s">
        <v>57</v>
      </c>
      <c r="C3130" s="13" t="s">
        <v>230</v>
      </c>
      <c r="D3130" s="14">
        <v>1950</v>
      </c>
      <c r="E3130" s="14" t="str">
        <f t="shared" si="48"/>
        <v>1950Germany</v>
      </c>
      <c r="F3130" s="14">
        <v>0.14012280106544495</v>
      </c>
    </row>
    <row r="3131" spans="1:6" x14ac:dyDescent="0.3">
      <c r="A3131" s="13" t="s">
        <v>303</v>
      </c>
      <c r="B3131" s="13" t="s">
        <v>57</v>
      </c>
      <c r="C3131" s="13" t="s">
        <v>230</v>
      </c>
      <c r="D3131" s="14">
        <v>1951</v>
      </c>
      <c r="E3131" s="14" t="str">
        <f t="shared" si="48"/>
        <v>1951Germany</v>
      </c>
      <c r="F3131" s="14">
        <v>0.13968677818775177</v>
      </c>
    </row>
    <row r="3132" spans="1:6" x14ac:dyDescent="0.3">
      <c r="A3132" s="13" t="s">
        <v>303</v>
      </c>
      <c r="B3132" s="13" t="s">
        <v>57</v>
      </c>
      <c r="C3132" s="13" t="s">
        <v>230</v>
      </c>
      <c r="D3132" s="14">
        <v>1952</v>
      </c>
      <c r="E3132" s="14" t="str">
        <f t="shared" si="48"/>
        <v>1952Germany</v>
      </c>
      <c r="F3132" s="14">
        <v>0.14150756597518921</v>
      </c>
    </row>
    <row r="3133" spans="1:6" x14ac:dyDescent="0.3">
      <c r="A3133" s="13" t="s">
        <v>303</v>
      </c>
      <c r="B3133" s="13" t="s">
        <v>57</v>
      </c>
      <c r="C3133" s="13" t="s">
        <v>230</v>
      </c>
      <c r="D3133" s="14">
        <v>1953</v>
      </c>
      <c r="E3133" s="14" t="str">
        <f t="shared" si="48"/>
        <v>1953Germany</v>
      </c>
      <c r="F3133" s="14">
        <v>0.13734652101993561</v>
      </c>
    </row>
    <row r="3134" spans="1:6" x14ac:dyDescent="0.3">
      <c r="A3134" s="13" t="s">
        <v>303</v>
      </c>
      <c r="B3134" s="13" t="s">
        <v>57</v>
      </c>
      <c r="C3134" s="13" t="s">
        <v>230</v>
      </c>
      <c r="D3134" s="14">
        <v>1954</v>
      </c>
      <c r="E3134" s="14" t="str">
        <f t="shared" si="48"/>
        <v>1954Germany</v>
      </c>
      <c r="F3134" s="14">
        <v>0.13338008522987366</v>
      </c>
    </row>
    <row r="3135" spans="1:6" x14ac:dyDescent="0.3">
      <c r="A3135" s="13" t="s">
        <v>303</v>
      </c>
      <c r="B3135" s="13" t="s">
        <v>57</v>
      </c>
      <c r="C3135" s="13" t="s">
        <v>230</v>
      </c>
      <c r="D3135" s="14">
        <v>1955</v>
      </c>
      <c r="E3135" s="14" t="str">
        <f t="shared" si="48"/>
        <v>1955Germany</v>
      </c>
      <c r="F3135" s="14">
        <v>0.12268511950969696</v>
      </c>
    </row>
    <row r="3136" spans="1:6" x14ac:dyDescent="0.3">
      <c r="A3136" s="13" t="s">
        <v>303</v>
      </c>
      <c r="B3136" s="13" t="s">
        <v>57</v>
      </c>
      <c r="C3136" s="13" t="s">
        <v>230</v>
      </c>
      <c r="D3136" s="14">
        <v>1956</v>
      </c>
      <c r="E3136" s="14" t="str">
        <f t="shared" si="48"/>
        <v>1956Germany</v>
      </c>
      <c r="F3136" s="14">
        <v>0.11909922957420349</v>
      </c>
    </row>
    <row r="3137" spans="1:6" x14ac:dyDescent="0.3">
      <c r="A3137" s="13" t="s">
        <v>303</v>
      </c>
      <c r="B3137" s="13" t="s">
        <v>57</v>
      </c>
      <c r="C3137" s="13" t="s">
        <v>230</v>
      </c>
      <c r="D3137" s="14">
        <v>1957</v>
      </c>
      <c r="E3137" s="14" t="str">
        <f t="shared" si="48"/>
        <v>1957Germany</v>
      </c>
      <c r="F3137" s="14">
        <v>0.11997959762811661</v>
      </c>
    </row>
    <row r="3138" spans="1:6" x14ac:dyDescent="0.3">
      <c r="A3138" s="13" t="s">
        <v>303</v>
      </c>
      <c r="B3138" s="13" t="s">
        <v>57</v>
      </c>
      <c r="C3138" s="13" t="s">
        <v>230</v>
      </c>
      <c r="D3138" s="14">
        <v>1958</v>
      </c>
      <c r="E3138" s="14" t="str">
        <f t="shared" si="48"/>
        <v>1958Germany</v>
      </c>
      <c r="F3138" s="14">
        <v>0.12569066882133484</v>
      </c>
    </row>
    <row r="3139" spans="1:6" x14ac:dyDescent="0.3">
      <c r="A3139" s="13" t="s">
        <v>303</v>
      </c>
      <c r="B3139" s="13" t="s">
        <v>57</v>
      </c>
      <c r="C3139" s="13" t="s">
        <v>230</v>
      </c>
      <c r="D3139" s="14">
        <v>1959</v>
      </c>
      <c r="E3139" s="14" t="str">
        <f t="shared" ref="E3139:E3202" si="49">D3139&amp;B3139</f>
        <v>1959Germany</v>
      </c>
      <c r="F3139" s="14">
        <v>0.12561003863811493</v>
      </c>
    </row>
    <row r="3140" spans="1:6" x14ac:dyDescent="0.3">
      <c r="A3140" s="13" t="s">
        <v>303</v>
      </c>
      <c r="B3140" s="13" t="s">
        <v>57</v>
      </c>
      <c r="C3140" s="13" t="s">
        <v>230</v>
      </c>
      <c r="D3140" s="14">
        <v>1960</v>
      </c>
      <c r="E3140" s="14" t="str">
        <f t="shared" si="49"/>
        <v>1960Germany</v>
      </c>
      <c r="F3140" s="14">
        <v>0.11960695683956146</v>
      </c>
    </row>
    <row r="3141" spans="1:6" x14ac:dyDescent="0.3">
      <c r="A3141" s="13" t="s">
        <v>303</v>
      </c>
      <c r="B3141" s="13" t="s">
        <v>57</v>
      </c>
      <c r="C3141" s="13" t="s">
        <v>230</v>
      </c>
      <c r="D3141" s="14">
        <v>1961</v>
      </c>
      <c r="E3141" s="14" t="str">
        <f t="shared" si="49"/>
        <v>1961Germany</v>
      </c>
      <c r="F3141" s="14">
        <v>0.12707807123661041</v>
      </c>
    </row>
    <row r="3142" spans="1:6" x14ac:dyDescent="0.3">
      <c r="A3142" s="13" t="s">
        <v>303</v>
      </c>
      <c r="B3142" s="13" t="s">
        <v>57</v>
      </c>
      <c r="C3142" s="13" t="s">
        <v>230</v>
      </c>
      <c r="D3142" s="14">
        <v>1962</v>
      </c>
      <c r="E3142" s="14" t="str">
        <f t="shared" si="49"/>
        <v>1962Germany</v>
      </c>
      <c r="F3142" s="14">
        <v>0.13445684313774109</v>
      </c>
    </row>
    <row r="3143" spans="1:6" x14ac:dyDescent="0.3">
      <c r="A3143" s="13" t="s">
        <v>303</v>
      </c>
      <c r="B3143" s="13" t="s">
        <v>57</v>
      </c>
      <c r="C3143" s="13" t="s">
        <v>230</v>
      </c>
      <c r="D3143" s="14">
        <v>1963</v>
      </c>
      <c r="E3143" s="14" t="str">
        <f t="shared" si="49"/>
        <v>1963Germany</v>
      </c>
      <c r="F3143" s="14">
        <v>0.13983802497386932</v>
      </c>
    </row>
    <row r="3144" spans="1:6" x14ac:dyDescent="0.3">
      <c r="A3144" s="13" t="s">
        <v>303</v>
      </c>
      <c r="B3144" s="13" t="s">
        <v>57</v>
      </c>
      <c r="C3144" s="13" t="s">
        <v>230</v>
      </c>
      <c r="D3144" s="14">
        <v>1964</v>
      </c>
      <c r="E3144" s="14" t="str">
        <f t="shared" si="49"/>
        <v>1964Germany</v>
      </c>
      <c r="F3144" s="14">
        <v>0.13263234496116638</v>
      </c>
    </row>
    <row r="3145" spans="1:6" x14ac:dyDescent="0.3">
      <c r="A3145" s="13" t="s">
        <v>303</v>
      </c>
      <c r="B3145" s="13" t="s">
        <v>57</v>
      </c>
      <c r="C3145" s="13" t="s">
        <v>230</v>
      </c>
      <c r="D3145" s="14">
        <v>1965</v>
      </c>
      <c r="E3145" s="14" t="str">
        <f t="shared" si="49"/>
        <v>1965Germany</v>
      </c>
      <c r="F3145" s="14">
        <v>0.13440200686454773</v>
      </c>
    </row>
    <row r="3146" spans="1:6" x14ac:dyDescent="0.3">
      <c r="A3146" s="13" t="s">
        <v>303</v>
      </c>
      <c r="B3146" s="13" t="s">
        <v>57</v>
      </c>
      <c r="C3146" s="13" t="s">
        <v>230</v>
      </c>
      <c r="D3146" s="14">
        <v>1966</v>
      </c>
      <c r="E3146" s="14" t="str">
        <f t="shared" si="49"/>
        <v>1966Germany</v>
      </c>
      <c r="F3146" s="14">
        <v>0.13789878785610199</v>
      </c>
    </row>
    <row r="3147" spans="1:6" x14ac:dyDescent="0.3">
      <c r="A3147" s="13" t="s">
        <v>303</v>
      </c>
      <c r="B3147" s="13" t="s">
        <v>57</v>
      </c>
      <c r="C3147" s="13" t="s">
        <v>230</v>
      </c>
      <c r="D3147" s="14">
        <v>1967</v>
      </c>
      <c r="E3147" s="14" t="str">
        <f t="shared" si="49"/>
        <v>1967Germany</v>
      </c>
      <c r="F3147" s="14">
        <v>0.14748349785804749</v>
      </c>
    </row>
    <row r="3148" spans="1:6" x14ac:dyDescent="0.3">
      <c r="A3148" s="13" t="s">
        <v>303</v>
      </c>
      <c r="B3148" s="13" t="s">
        <v>57</v>
      </c>
      <c r="C3148" s="13" t="s">
        <v>230</v>
      </c>
      <c r="D3148" s="14">
        <v>1968</v>
      </c>
      <c r="E3148" s="14" t="str">
        <f t="shared" si="49"/>
        <v>1968Germany</v>
      </c>
      <c r="F3148" s="14">
        <v>0.14212872087955475</v>
      </c>
    </row>
    <row r="3149" spans="1:6" x14ac:dyDescent="0.3">
      <c r="A3149" s="13" t="s">
        <v>303</v>
      </c>
      <c r="B3149" s="13" t="s">
        <v>57</v>
      </c>
      <c r="C3149" s="13" t="s">
        <v>230</v>
      </c>
      <c r="D3149" s="14">
        <v>1969</v>
      </c>
      <c r="E3149" s="14" t="str">
        <f t="shared" si="49"/>
        <v>1969Germany</v>
      </c>
      <c r="F3149" s="14">
        <v>0.13787101209163666</v>
      </c>
    </row>
    <row r="3150" spans="1:6" x14ac:dyDescent="0.3">
      <c r="A3150" s="13" t="s">
        <v>303</v>
      </c>
      <c r="B3150" s="13" t="s">
        <v>57</v>
      </c>
      <c r="C3150" s="13" t="s">
        <v>230</v>
      </c>
      <c r="D3150" s="14">
        <v>1970</v>
      </c>
      <c r="E3150" s="14" t="str">
        <f t="shared" si="49"/>
        <v>1970Germany</v>
      </c>
      <c r="F3150" s="14">
        <v>0.13753290474414825</v>
      </c>
    </row>
    <row r="3151" spans="1:6" x14ac:dyDescent="0.3">
      <c r="A3151" s="13" t="s">
        <v>303</v>
      </c>
      <c r="B3151" s="13" t="s">
        <v>57</v>
      </c>
      <c r="C3151" s="13" t="s">
        <v>230</v>
      </c>
      <c r="D3151" s="14">
        <v>1971</v>
      </c>
      <c r="E3151" s="14" t="str">
        <f t="shared" si="49"/>
        <v>1971Germany</v>
      </c>
      <c r="F3151" s="14">
        <v>0.14289794862270355</v>
      </c>
    </row>
    <row r="3152" spans="1:6" x14ac:dyDescent="0.3">
      <c r="A3152" s="13" t="s">
        <v>303</v>
      </c>
      <c r="B3152" s="13" t="s">
        <v>57</v>
      </c>
      <c r="C3152" s="13" t="s">
        <v>230</v>
      </c>
      <c r="D3152" s="14">
        <v>1972</v>
      </c>
      <c r="E3152" s="14" t="str">
        <f t="shared" si="49"/>
        <v>1972Germany</v>
      </c>
      <c r="F3152" s="14">
        <v>0.14519155025482178</v>
      </c>
    </row>
    <row r="3153" spans="1:6" x14ac:dyDescent="0.3">
      <c r="A3153" s="13" t="s">
        <v>303</v>
      </c>
      <c r="B3153" s="13" t="s">
        <v>57</v>
      </c>
      <c r="C3153" s="13" t="s">
        <v>230</v>
      </c>
      <c r="D3153" s="14">
        <v>1973</v>
      </c>
      <c r="E3153" s="14" t="str">
        <f t="shared" si="49"/>
        <v>1973Germany</v>
      </c>
      <c r="F3153" s="14">
        <v>0.14673396944999695</v>
      </c>
    </row>
    <row r="3154" spans="1:6" x14ac:dyDescent="0.3">
      <c r="A3154" s="13" t="s">
        <v>303</v>
      </c>
      <c r="B3154" s="13" t="s">
        <v>57</v>
      </c>
      <c r="C3154" s="13" t="s">
        <v>230</v>
      </c>
      <c r="D3154" s="14">
        <v>1974</v>
      </c>
      <c r="E3154" s="14" t="str">
        <f t="shared" si="49"/>
        <v>1974Germany</v>
      </c>
      <c r="F3154" s="14">
        <v>0.15460985898971558</v>
      </c>
    </row>
    <row r="3155" spans="1:6" x14ac:dyDescent="0.3">
      <c r="A3155" s="13" t="s">
        <v>303</v>
      </c>
      <c r="B3155" s="13" t="s">
        <v>57</v>
      </c>
      <c r="C3155" s="13" t="s">
        <v>230</v>
      </c>
      <c r="D3155" s="14">
        <v>1975</v>
      </c>
      <c r="E3155" s="14" t="str">
        <f t="shared" si="49"/>
        <v>1975Germany</v>
      </c>
      <c r="F3155" s="14">
        <v>0.16218051314353943</v>
      </c>
    </row>
    <row r="3156" spans="1:6" x14ac:dyDescent="0.3">
      <c r="A3156" s="13" t="s">
        <v>303</v>
      </c>
      <c r="B3156" s="13" t="s">
        <v>57</v>
      </c>
      <c r="C3156" s="13" t="s">
        <v>230</v>
      </c>
      <c r="D3156" s="14">
        <v>1976</v>
      </c>
      <c r="E3156" s="14" t="str">
        <f t="shared" si="49"/>
        <v>1976Germany</v>
      </c>
      <c r="F3156" s="14">
        <v>0.15966790914535522</v>
      </c>
    </row>
    <row r="3157" spans="1:6" x14ac:dyDescent="0.3">
      <c r="A3157" s="13" t="s">
        <v>303</v>
      </c>
      <c r="B3157" s="13" t="s">
        <v>57</v>
      </c>
      <c r="C3157" s="13" t="s">
        <v>230</v>
      </c>
      <c r="D3157" s="14">
        <v>1977</v>
      </c>
      <c r="E3157" s="14" t="str">
        <f t="shared" si="49"/>
        <v>1977Germany</v>
      </c>
      <c r="F3157" s="14">
        <v>0.15959252417087555</v>
      </c>
    </row>
    <row r="3158" spans="1:6" x14ac:dyDescent="0.3">
      <c r="A3158" s="13" t="s">
        <v>303</v>
      </c>
      <c r="B3158" s="13" t="s">
        <v>57</v>
      </c>
      <c r="C3158" s="13" t="s">
        <v>230</v>
      </c>
      <c r="D3158" s="14">
        <v>1978</v>
      </c>
      <c r="E3158" s="14" t="str">
        <f t="shared" si="49"/>
        <v>1978Germany</v>
      </c>
      <c r="F3158" s="14">
        <v>0.16278214752674103</v>
      </c>
    </row>
    <row r="3159" spans="1:6" x14ac:dyDescent="0.3">
      <c r="A3159" s="13" t="s">
        <v>303</v>
      </c>
      <c r="B3159" s="13" t="s">
        <v>57</v>
      </c>
      <c r="C3159" s="13" t="s">
        <v>230</v>
      </c>
      <c r="D3159" s="14">
        <v>1979</v>
      </c>
      <c r="E3159" s="14" t="str">
        <f t="shared" si="49"/>
        <v>1979Germany</v>
      </c>
      <c r="F3159" s="14">
        <v>0.16404591500759125</v>
      </c>
    </row>
    <row r="3160" spans="1:6" x14ac:dyDescent="0.3">
      <c r="A3160" s="13" t="s">
        <v>303</v>
      </c>
      <c r="B3160" s="13" t="s">
        <v>57</v>
      </c>
      <c r="C3160" s="13" t="s">
        <v>230</v>
      </c>
      <c r="D3160" s="14">
        <v>1980</v>
      </c>
      <c r="E3160" s="14" t="str">
        <f t="shared" si="49"/>
        <v>1980Germany</v>
      </c>
      <c r="F3160" s="14">
        <v>0.17411243915557861</v>
      </c>
    </row>
    <row r="3161" spans="1:6" x14ac:dyDescent="0.3">
      <c r="A3161" s="13" t="s">
        <v>303</v>
      </c>
      <c r="B3161" s="13" t="s">
        <v>57</v>
      </c>
      <c r="C3161" s="13" t="s">
        <v>230</v>
      </c>
      <c r="D3161" s="14">
        <v>1981</v>
      </c>
      <c r="E3161" s="14" t="str">
        <f t="shared" si="49"/>
        <v>1981Germany</v>
      </c>
      <c r="F3161" s="14">
        <v>0.18142667412757874</v>
      </c>
    </row>
    <row r="3162" spans="1:6" x14ac:dyDescent="0.3">
      <c r="A3162" s="13" t="s">
        <v>303</v>
      </c>
      <c r="B3162" s="13" t="s">
        <v>57</v>
      </c>
      <c r="C3162" s="13" t="s">
        <v>230</v>
      </c>
      <c r="D3162" s="14">
        <v>1982</v>
      </c>
      <c r="E3162" s="14" t="str">
        <f t="shared" si="49"/>
        <v>1982Germany</v>
      </c>
      <c r="F3162" s="14">
        <v>0.17711113393306732</v>
      </c>
    </row>
    <row r="3163" spans="1:6" x14ac:dyDescent="0.3">
      <c r="A3163" s="13" t="s">
        <v>303</v>
      </c>
      <c r="B3163" s="13" t="s">
        <v>57</v>
      </c>
      <c r="C3163" s="13" t="s">
        <v>230</v>
      </c>
      <c r="D3163" s="14">
        <v>1983</v>
      </c>
      <c r="E3163" s="14" t="str">
        <f t="shared" si="49"/>
        <v>1983Germany</v>
      </c>
      <c r="F3163" s="14">
        <v>0.16851665079593658</v>
      </c>
    </row>
    <row r="3164" spans="1:6" x14ac:dyDescent="0.3">
      <c r="A3164" s="13" t="s">
        <v>303</v>
      </c>
      <c r="B3164" s="13" t="s">
        <v>57</v>
      </c>
      <c r="C3164" s="13" t="s">
        <v>230</v>
      </c>
      <c r="D3164" s="14">
        <v>1984</v>
      </c>
      <c r="E3164" s="14" t="str">
        <f t="shared" si="49"/>
        <v>1984Germany</v>
      </c>
      <c r="F3164" s="14">
        <v>0.16277284920215607</v>
      </c>
    </row>
    <row r="3165" spans="1:6" x14ac:dyDescent="0.3">
      <c r="A3165" s="13" t="s">
        <v>303</v>
      </c>
      <c r="B3165" s="13" t="s">
        <v>57</v>
      </c>
      <c r="C3165" s="13" t="s">
        <v>230</v>
      </c>
      <c r="D3165" s="14">
        <v>1985</v>
      </c>
      <c r="E3165" s="14" t="str">
        <f t="shared" si="49"/>
        <v>1985Germany</v>
      </c>
      <c r="F3165" s="14">
        <v>0.1584462970495224</v>
      </c>
    </row>
    <row r="3166" spans="1:6" x14ac:dyDescent="0.3">
      <c r="A3166" s="13" t="s">
        <v>303</v>
      </c>
      <c r="B3166" s="13" t="s">
        <v>57</v>
      </c>
      <c r="C3166" s="13" t="s">
        <v>230</v>
      </c>
      <c r="D3166" s="14">
        <v>1986</v>
      </c>
      <c r="E3166" s="14" t="str">
        <f t="shared" si="49"/>
        <v>1986Germany</v>
      </c>
      <c r="F3166" s="14">
        <v>0.15712809562683105</v>
      </c>
    </row>
    <row r="3167" spans="1:6" x14ac:dyDescent="0.3">
      <c r="A3167" s="13" t="s">
        <v>303</v>
      </c>
      <c r="B3167" s="13" t="s">
        <v>57</v>
      </c>
      <c r="C3167" s="13" t="s">
        <v>230</v>
      </c>
      <c r="D3167" s="14">
        <v>1987</v>
      </c>
      <c r="E3167" s="14" t="str">
        <f t="shared" si="49"/>
        <v>1987Germany</v>
      </c>
      <c r="F3167" s="14">
        <v>0.15492422878742218</v>
      </c>
    </row>
    <row r="3168" spans="1:6" x14ac:dyDescent="0.3">
      <c r="A3168" s="13" t="s">
        <v>303</v>
      </c>
      <c r="B3168" s="13" t="s">
        <v>57</v>
      </c>
      <c r="C3168" s="13" t="s">
        <v>230</v>
      </c>
      <c r="D3168" s="14">
        <v>1988</v>
      </c>
      <c r="E3168" s="14" t="str">
        <f t="shared" si="49"/>
        <v>1988Germany</v>
      </c>
      <c r="F3168" s="14">
        <v>0.15103037655353546</v>
      </c>
    </row>
    <row r="3169" spans="1:6" x14ac:dyDescent="0.3">
      <c r="A3169" s="13" t="s">
        <v>303</v>
      </c>
      <c r="B3169" s="13" t="s">
        <v>57</v>
      </c>
      <c r="C3169" s="13" t="s">
        <v>230</v>
      </c>
      <c r="D3169" s="14">
        <v>1989</v>
      </c>
      <c r="E3169" s="14" t="str">
        <f t="shared" si="49"/>
        <v>1989Germany</v>
      </c>
      <c r="F3169" s="14">
        <v>0.14387962222099304</v>
      </c>
    </row>
    <row r="3170" spans="1:6" x14ac:dyDescent="0.3">
      <c r="A3170" s="13" t="s">
        <v>303</v>
      </c>
      <c r="B3170" s="13" t="s">
        <v>57</v>
      </c>
      <c r="C3170" s="13" t="s">
        <v>230</v>
      </c>
      <c r="D3170" s="14">
        <v>1990</v>
      </c>
      <c r="E3170" s="14" t="str">
        <f t="shared" si="49"/>
        <v>1990Germany</v>
      </c>
      <c r="F3170" s="14">
        <v>0.13211792707443237</v>
      </c>
    </row>
    <row r="3171" spans="1:6" x14ac:dyDescent="0.3">
      <c r="A3171" s="13" t="s">
        <v>303</v>
      </c>
      <c r="B3171" s="13" t="s">
        <v>57</v>
      </c>
      <c r="C3171" s="13" t="s">
        <v>230</v>
      </c>
      <c r="D3171" s="14">
        <v>1991</v>
      </c>
      <c r="E3171" s="14" t="str">
        <f t="shared" si="49"/>
        <v>1991Germany</v>
      </c>
      <c r="F3171" s="14">
        <v>0.12940424680709839</v>
      </c>
    </row>
    <row r="3172" spans="1:6" x14ac:dyDescent="0.3">
      <c r="A3172" s="13" t="s">
        <v>303</v>
      </c>
      <c r="B3172" s="13" t="s">
        <v>57</v>
      </c>
      <c r="C3172" s="13" t="s">
        <v>230</v>
      </c>
      <c r="D3172" s="14">
        <v>1992</v>
      </c>
      <c r="E3172" s="14" t="str">
        <f t="shared" si="49"/>
        <v>1992Germany</v>
      </c>
      <c r="F3172" s="14">
        <v>0.13561776280403137</v>
      </c>
    </row>
    <row r="3173" spans="1:6" x14ac:dyDescent="0.3">
      <c r="A3173" s="13" t="s">
        <v>303</v>
      </c>
      <c r="B3173" s="13" t="s">
        <v>57</v>
      </c>
      <c r="C3173" s="13" t="s">
        <v>230</v>
      </c>
      <c r="D3173" s="14">
        <v>1993</v>
      </c>
      <c r="E3173" s="14" t="str">
        <f t="shared" si="49"/>
        <v>1993Germany</v>
      </c>
      <c r="F3173" s="14">
        <v>0.13548588752746582</v>
      </c>
    </row>
    <row r="3174" spans="1:6" x14ac:dyDescent="0.3">
      <c r="A3174" s="13" t="s">
        <v>303</v>
      </c>
      <c r="B3174" s="13" t="s">
        <v>57</v>
      </c>
      <c r="C3174" s="13" t="s">
        <v>230</v>
      </c>
      <c r="D3174" s="14">
        <v>1994</v>
      </c>
      <c r="E3174" s="14" t="str">
        <f t="shared" si="49"/>
        <v>1994Germany</v>
      </c>
      <c r="F3174" s="14">
        <v>0.1367546021938324</v>
      </c>
    </row>
    <row r="3175" spans="1:6" x14ac:dyDescent="0.3">
      <c r="A3175" s="13" t="s">
        <v>303</v>
      </c>
      <c r="B3175" s="13" t="s">
        <v>57</v>
      </c>
      <c r="C3175" s="13" t="s">
        <v>230</v>
      </c>
      <c r="D3175" s="14">
        <v>1995</v>
      </c>
      <c r="E3175" s="14" t="str">
        <f t="shared" si="49"/>
        <v>1995Germany</v>
      </c>
      <c r="F3175" s="14">
        <v>0.1360158771276474</v>
      </c>
    </row>
    <row r="3176" spans="1:6" x14ac:dyDescent="0.3">
      <c r="A3176" s="13" t="s">
        <v>303</v>
      </c>
      <c r="B3176" s="13" t="s">
        <v>57</v>
      </c>
      <c r="C3176" s="13" t="s">
        <v>230</v>
      </c>
      <c r="D3176" s="14">
        <v>1996</v>
      </c>
      <c r="E3176" s="14" t="str">
        <f t="shared" si="49"/>
        <v>1996Germany</v>
      </c>
      <c r="F3176" s="14">
        <v>0.13445305824279785</v>
      </c>
    </row>
    <row r="3177" spans="1:6" x14ac:dyDescent="0.3">
      <c r="A3177" s="13" t="s">
        <v>303</v>
      </c>
      <c r="B3177" s="13" t="s">
        <v>57</v>
      </c>
      <c r="C3177" s="13" t="s">
        <v>230</v>
      </c>
      <c r="D3177" s="14">
        <v>1997</v>
      </c>
      <c r="E3177" s="14" t="str">
        <f t="shared" si="49"/>
        <v>1997Germany</v>
      </c>
      <c r="F3177" s="14">
        <v>0.13655558228492737</v>
      </c>
    </row>
    <row r="3178" spans="1:6" x14ac:dyDescent="0.3">
      <c r="A3178" s="13" t="s">
        <v>303</v>
      </c>
      <c r="B3178" s="13" t="s">
        <v>57</v>
      </c>
      <c r="C3178" s="13" t="s">
        <v>230</v>
      </c>
      <c r="D3178" s="14">
        <v>1998</v>
      </c>
      <c r="E3178" s="14" t="str">
        <f t="shared" si="49"/>
        <v>1998Germany</v>
      </c>
      <c r="F3178" s="14">
        <v>0.13693797588348389</v>
      </c>
    </row>
    <row r="3179" spans="1:6" x14ac:dyDescent="0.3">
      <c r="A3179" s="13" t="s">
        <v>303</v>
      </c>
      <c r="B3179" s="13" t="s">
        <v>57</v>
      </c>
      <c r="C3179" s="13" t="s">
        <v>230</v>
      </c>
      <c r="D3179" s="14">
        <v>1999</v>
      </c>
      <c r="E3179" s="14" t="str">
        <f t="shared" si="49"/>
        <v>1999Germany</v>
      </c>
      <c r="F3179" s="14">
        <v>0.14020419120788574</v>
      </c>
    </row>
    <row r="3180" spans="1:6" x14ac:dyDescent="0.3">
      <c r="A3180" s="13" t="s">
        <v>303</v>
      </c>
      <c r="B3180" s="13" t="s">
        <v>57</v>
      </c>
      <c r="C3180" s="13" t="s">
        <v>230</v>
      </c>
      <c r="D3180" s="14">
        <v>2000</v>
      </c>
      <c r="E3180" s="14" t="str">
        <f t="shared" si="49"/>
        <v>2000Germany</v>
      </c>
      <c r="F3180" s="14">
        <v>0.14088425040245056</v>
      </c>
    </row>
    <row r="3181" spans="1:6" x14ac:dyDescent="0.3">
      <c r="A3181" s="13" t="s">
        <v>303</v>
      </c>
      <c r="B3181" s="13" t="s">
        <v>57</v>
      </c>
      <c r="C3181" s="13" t="s">
        <v>230</v>
      </c>
      <c r="D3181" s="14">
        <v>2001</v>
      </c>
      <c r="E3181" s="14" t="str">
        <f t="shared" si="49"/>
        <v>2001Germany</v>
      </c>
      <c r="F3181" s="14">
        <v>0.14381952583789825</v>
      </c>
    </row>
    <row r="3182" spans="1:6" x14ac:dyDescent="0.3">
      <c r="A3182" s="13" t="s">
        <v>303</v>
      </c>
      <c r="B3182" s="13" t="s">
        <v>57</v>
      </c>
      <c r="C3182" s="13" t="s">
        <v>230</v>
      </c>
      <c r="D3182" s="14">
        <v>2002</v>
      </c>
      <c r="E3182" s="14" t="str">
        <f t="shared" si="49"/>
        <v>2002Germany</v>
      </c>
      <c r="F3182" s="14">
        <v>0.14875224232673645</v>
      </c>
    </row>
    <row r="3183" spans="1:6" x14ac:dyDescent="0.3">
      <c r="A3183" s="13" t="s">
        <v>303</v>
      </c>
      <c r="B3183" s="13" t="s">
        <v>57</v>
      </c>
      <c r="C3183" s="13" t="s">
        <v>230</v>
      </c>
      <c r="D3183" s="14">
        <v>2003</v>
      </c>
      <c r="E3183" s="14" t="str">
        <f t="shared" si="49"/>
        <v>2003Germany</v>
      </c>
      <c r="F3183" s="14">
        <v>0.1494659036397934</v>
      </c>
    </row>
    <row r="3184" spans="1:6" x14ac:dyDescent="0.3">
      <c r="A3184" s="13" t="s">
        <v>303</v>
      </c>
      <c r="B3184" s="13" t="s">
        <v>57</v>
      </c>
      <c r="C3184" s="13" t="s">
        <v>230</v>
      </c>
      <c r="D3184" s="14">
        <v>2004</v>
      </c>
      <c r="E3184" s="14" t="str">
        <f t="shared" si="49"/>
        <v>2004Germany</v>
      </c>
      <c r="F3184" s="14">
        <v>0.14358338713645935</v>
      </c>
    </row>
    <row r="3185" spans="1:6" x14ac:dyDescent="0.3">
      <c r="A3185" s="13" t="s">
        <v>303</v>
      </c>
      <c r="B3185" s="13" t="s">
        <v>57</v>
      </c>
      <c r="C3185" s="13" t="s">
        <v>230</v>
      </c>
      <c r="D3185" s="14">
        <v>2005</v>
      </c>
      <c r="E3185" s="14" t="str">
        <f t="shared" si="49"/>
        <v>2005Germany</v>
      </c>
      <c r="F3185" s="14">
        <v>0.1402624249458313</v>
      </c>
    </row>
    <row r="3186" spans="1:6" x14ac:dyDescent="0.3">
      <c r="A3186" s="13" t="s">
        <v>303</v>
      </c>
      <c r="B3186" s="13" t="s">
        <v>57</v>
      </c>
      <c r="C3186" s="13" t="s">
        <v>230</v>
      </c>
      <c r="D3186" s="14">
        <v>2006</v>
      </c>
      <c r="E3186" s="14" t="str">
        <f t="shared" si="49"/>
        <v>2006Germany</v>
      </c>
      <c r="F3186" s="14">
        <v>0.14359404146671295</v>
      </c>
    </row>
    <row r="3187" spans="1:6" x14ac:dyDescent="0.3">
      <c r="A3187" s="13" t="s">
        <v>303</v>
      </c>
      <c r="B3187" s="13" t="s">
        <v>57</v>
      </c>
      <c r="C3187" s="13" t="s">
        <v>230</v>
      </c>
      <c r="D3187" s="14">
        <v>2007</v>
      </c>
      <c r="E3187" s="14" t="str">
        <f t="shared" si="49"/>
        <v>2007Germany</v>
      </c>
      <c r="F3187" s="14">
        <v>0.14624863862991333</v>
      </c>
    </row>
    <row r="3188" spans="1:6" x14ac:dyDescent="0.3">
      <c r="A3188" s="13" t="s">
        <v>303</v>
      </c>
      <c r="B3188" s="13" t="s">
        <v>57</v>
      </c>
      <c r="C3188" s="13" t="s">
        <v>230</v>
      </c>
      <c r="D3188" s="14">
        <v>2008</v>
      </c>
      <c r="E3188" s="14" t="str">
        <f t="shared" si="49"/>
        <v>2008Germany</v>
      </c>
      <c r="F3188" s="14">
        <v>0.15829327702522278</v>
      </c>
    </row>
    <row r="3189" spans="1:6" x14ac:dyDescent="0.3">
      <c r="A3189" s="13" t="s">
        <v>303</v>
      </c>
      <c r="B3189" s="13" t="s">
        <v>57</v>
      </c>
      <c r="C3189" s="13" t="s">
        <v>230</v>
      </c>
      <c r="D3189" s="14">
        <v>2009</v>
      </c>
      <c r="E3189" s="14" t="str">
        <f t="shared" si="49"/>
        <v>2009Germany</v>
      </c>
      <c r="F3189" s="14">
        <v>0.17592671513557434</v>
      </c>
    </row>
    <row r="3190" spans="1:6" x14ac:dyDescent="0.3">
      <c r="A3190" s="13" t="s">
        <v>303</v>
      </c>
      <c r="B3190" s="13" t="s">
        <v>57</v>
      </c>
      <c r="C3190" s="13" t="s">
        <v>230</v>
      </c>
      <c r="D3190" s="14">
        <v>2010</v>
      </c>
      <c r="E3190" s="14" t="str">
        <f t="shared" si="49"/>
        <v>2010Germany</v>
      </c>
      <c r="F3190" s="14">
        <v>0.17422334849834442</v>
      </c>
    </row>
    <row r="3191" spans="1:6" x14ac:dyDescent="0.3">
      <c r="A3191" s="13" t="s">
        <v>303</v>
      </c>
      <c r="B3191" s="13" t="s">
        <v>57</v>
      </c>
      <c r="C3191" s="13" t="s">
        <v>230</v>
      </c>
      <c r="D3191" s="14">
        <v>2011</v>
      </c>
      <c r="E3191" s="14" t="str">
        <f t="shared" si="49"/>
        <v>2011Germany</v>
      </c>
      <c r="F3191" s="14">
        <v>0.17178031802177429</v>
      </c>
    </row>
    <row r="3192" spans="1:6" x14ac:dyDescent="0.3">
      <c r="A3192" s="13" t="s">
        <v>303</v>
      </c>
      <c r="B3192" s="13" t="s">
        <v>57</v>
      </c>
      <c r="C3192" s="13" t="s">
        <v>230</v>
      </c>
      <c r="D3192" s="14">
        <v>2012</v>
      </c>
      <c r="E3192" s="14" t="str">
        <f t="shared" si="49"/>
        <v>2012Germany</v>
      </c>
      <c r="F3192" s="14">
        <v>0.1685258150100708</v>
      </c>
    </row>
    <row r="3193" spans="1:6" x14ac:dyDescent="0.3">
      <c r="A3193" s="13" t="s">
        <v>303</v>
      </c>
      <c r="B3193" s="13" t="s">
        <v>57</v>
      </c>
      <c r="C3193" s="13" t="s">
        <v>230</v>
      </c>
      <c r="D3193" s="14">
        <v>2013</v>
      </c>
      <c r="E3193" s="14" t="str">
        <f t="shared" si="49"/>
        <v>2013Germany</v>
      </c>
      <c r="F3193" s="14">
        <v>0.16295523941516876</v>
      </c>
    </row>
    <row r="3194" spans="1:6" x14ac:dyDescent="0.3">
      <c r="A3194" s="13" t="s">
        <v>303</v>
      </c>
      <c r="B3194" s="13" t="s">
        <v>57</v>
      </c>
      <c r="C3194" s="13" t="s">
        <v>230</v>
      </c>
      <c r="D3194" s="14">
        <v>2014</v>
      </c>
      <c r="E3194" s="14" t="str">
        <f t="shared" si="49"/>
        <v>2014Germany</v>
      </c>
      <c r="F3194" s="14">
        <v>0.15332391858100891</v>
      </c>
    </row>
    <row r="3195" spans="1:6" x14ac:dyDescent="0.3">
      <c r="A3195" s="13" t="s">
        <v>303</v>
      </c>
      <c r="B3195" s="13" t="s">
        <v>57</v>
      </c>
      <c r="C3195" s="13" t="s">
        <v>230</v>
      </c>
      <c r="D3195" s="14">
        <v>2015</v>
      </c>
      <c r="E3195" s="14" t="str">
        <f t="shared" si="49"/>
        <v>2015Germany</v>
      </c>
      <c r="F3195" s="14">
        <v>0.15556608140468597</v>
      </c>
    </row>
    <row r="3196" spans="1:6" x14ac:dyDescent="0.3">
      <c r="A3196" s="13" t="s">
        <v>303</v>
      </c>
      <c r="B3196" s="13" t="s">
        <v>57</v>
      </c>
      <c r="C3196" s="13" t="s">
        <v>230</v>
      </c>
      <c r="D3196" s="14">
        <v>2016</v>
      </c>
      <c r="E3196" s="14" t="str">
        <f t="shared" si="49"/>
        <v>2016Germany</v>
      </c>
      <c r="F3196" s="14">
        <v>0.15704651176929474</v>
      </c>
    </row>
    <row r="3197" spans="1:6" x14ac:dyDescent="0.3">
      <c r="A3197" s="13" t="s">
        <v>303</v>
      </c>
      <c r="B3197" s="13" t="s">
        <v>57</v>
      </c>
      <c r="C3197" s="13" t="s">
        <v>230</v>
      </c>
      <c r="D3197" s="14">
        <v>2017</v>
      </c>
      <c r="E3197" s="14" t="str">
        <f t="shared" si="49"/>
        <v>2017Germany</v>
      </c>
      <c r="F3197" s="14">
        <v>0.15738660097122192</v>
      </c>
    </row>
    <row r="3198" spans="1:6" x14ac:dyDescent="0.3">
      <c r="A3198" s="13" t="s">
        <v>304</v>
      </c>
      <c r="B3198" s="13" t="s">
        <v>305</v>
      </c>
      <c r="C3198" s="13" t="s">
        <v>306</v>
      </c>
      <c r="D3198" s="14">
        <v>1950</v>
      </c>
      <c r="E3198" s="14" t="str">
        <f t="shared" si="49"/>
        <v>1950Djibouti</v>
      </c>
      <c r="F3198" s="14"/>
    </row>
    <row r="3199" spans="1:6" x14ac:dyDescent="0.3">
      <c r="A3199" s="13" t="s">
        <v>304</v>
      </c>
      <c r="B3199" s="13" t="s">
        <v>305</v>
      </c>
      <c r="C3199" s="13" t="s">
        <v>306</v>
      </c>
      <c r="D3199" s="14">
        <v>1951</v>
      </c>
      <c r="E3199" s="14" t="str">
        <f t="shared" si="49"/>
        <v>1951Djibouti</v>
      </c>
      <c r="F3199" s="14"/>
    </row>
    <row r="3200" spans="1:6" x14ac:dyDescent="0.3">
      <c r="A3200" s="13" t="s">
        <v>304</v>
      </c>
      <c r="B3200" s="13" t="s">
        <v>305</v>
      </c>
      <c r="C3200" s="13" t="s">
        <v>306</v>
      </c>
      <c r="D3200" s="14">
        <v>1952</v>
      </c>
      <c r="E3200" s="14" t="str">
        <f t="shared" si="49"/>
        <v>1952Djibouti</v>
      </c>
      <c r="F3200" s="14"/>
    </row>
    <row r="3201" spans="1:6" x14ac:dyDescent="0.3">
      <c r="A3201" s="13" t="s">
        <v>304</v>
      </c>
      <c r="B3201" s="13" t="s">
        <v>305</v>
      </c>
      <c r="C3201" s="13" t="s">
        <v>306</v>
      </c>
      <c r="D3201" s="14">
        <v>1953</v>
      </c>
      <c r="E3201" s="14" t="str">
        <f t="shared" si="49"/>
        <v>1953Djibouti</v>
      </c>
      <c r="F3201" s="14"/>
    </row>
    <row r="3202" spans="1:6" x14ac:dyDescent="0.3">
      <c r="A3202" s="13" t="s">
        <v>304</v>
      </c>
      <c r="B3202" s="13" t="s">
        <v>305</v>
      </c>
      <c r="C3202" s="13" t="s">
        <v>306</v>
      </c>
      <c r="D3202" s="14">
        <v>1954</v>
      </c>
      <c r="E3202" s="14" t="str">
        <f t="shared" si="49"/>
        <v>1954Djibouti</v>
      </c>
      <c r="F3202" s="14"/>
    </row>
    <row r="3203" spans="1:6" x14ac:dyDescent="0.3">
      <c r="A3203" s="13" t="s">
        <v>304</v>
      </c>
      <c r="B3203" s="13" t="s">
        <v>305</v>
      </c>
      <c r="C3203" s="13" t="s">
        <v>306</v>
      </c>
      <c r="D3203" s="14">
        <v>1955</v>
      </c>
      <c r="E3203" s="14" t="str">
        <f t="shared" ref="E3203:E3266" si="50">D3203&amp;B3203</f>
        <v>1955Djibouti</v>
      </c>
      <c r="F3203" s="14"/>
    </row>
    <row r="3204" spans="1:6" x14ac:dyDescent="0.3">
      <c r="A3204" s="13" t="s">
        <v>304</v>
      </c>
      <c r="B3204" s="13" t="s">
        <v>305</v>
      </c>
      <c r="C3204" s="13" t="s">
        <v>306</v>
      </c>
      <c r="D3204" s="14">
        <v>1956</v>
      </c>
      <c r="E3204" s="14" t="str">
        <f t="shared" si="50"/>
        <v>1956Djibouti</v>
      </c>
      <c r="F3204" s="14"/>
    </row>
    <row r="3205" spans="1:6" x14ac:dyDescent="0.3">
      <c r="A3205" s="13" t="s">
        <v>304</v>
      </c>
      <c r="B3205" s="13" t="s">
        <v>305</v>
      </c>
      <c r="C3205" s="13" t="s">
        <v>306</v>
      </c>
      <c r="D3205" s="14">
        <v>1957</v>
      </c>
      <c r="E3205" s="14" t="str">
        <f t="shared" si="50"/>
        <v>1957Djibouti</v>
      </c>
      <c r="F3205" s="14"/>
    </row>
    <row r="3206" spans="1:6" x14ac:dyDescent="0.3">
      <c r="A3206" s="13" t="s">
        <v>304</v>
      </c>
      <c r="B3206" s="13" t="s">
        <v>305</v>
      </c>
      <c r="C3206" s="13" t="s">
        <v>306</v>
      </c>
      <c r="D3206" s="14">
        <v>1958</v>
      </c>
      <c r="E3206" s="14" t="str">
        <f t="shared" si="50"/>
        <v>1958Djibouti</v>
      </c>
      <c r="F3206" s="14"/>
    </row>
    <row r="3207" spans="1:6" x14ac:dyDescent="0.3">
      <c r="A3207" s="13" t="s">
        <v>304</v>
      </c>
      <c r="B3207" s="13" t="s">
        <v>305</v>
      </c>
      <c r="C3207" s="13" t="s">
        <v>306</v>
      </c>
      <c r="D3207" s="14">
        <v>1959</v>
      </c>
      <c r="E3207" s="14" t="str">
        <f t="shared" si="50"/>
        <v>1959Djibouti</v>
      </c>
      <c r="F3207" s="14"/>
    </row>
    <row r="3208" spans="1:6" x14ac:dyDescent="0.3">
      <c r="A3208" s="13" t="s">
        <v>304</v>
      </c>
      <c r="B3208" s="13" t="s">
        <v>305</v>
      </c>
      <c r="C3208" s="13" t="s">
        <v>306</v>
      </c>
      <c r="D3208" s="14">
        <v>1960</v>
      </c>
      <c r="E3208" s="14" t="str">
        <f t="shared" si="50"/>
        <v>1960Djibouti</v>
      </c>
      <c r="F3208" s="14"/>
    </row>
    <row r="3209" spans="1:6" x14ac:dyDescent="0.3">
      <c r="A3209" s="13" t="s">
        <v>304</v>
      </c>
      <c r="B3209" s="13" t="s">
        <v>305</v>
      </c>
      <c r="C3209" s="13" t="s">
        <v>306</v>
      </c>
      <c r="D3209" s="14">
        <v>1961</v>
      </c>
      <c r="E3209" s="14" t="str">
        <f t="shared" si="50"/>
        <v>1961Djibouti</v>
      </c>
      <c r="F3209" s="14"/>
    </row>
    <row r="3210" spans="1:6" x14ac:dyDescent="0.3">
      <c r="A3210" s="13" t="s">
        <v>304</v>
      </c>
      <c r="B3210" s="13" t="s">
        <v>305</v>
      </c>
      <c r="C3210" s="13" t="s">
        <v>306</v>
      </c>
      <c r="D3210" s="14">
        <v>1962</v>
      </c>
      <c r="E3210" s="14" t="str">
        <f t="shared" si="50"/>
        <v>1962Djibouti</v>
      </c>
      <c r="F3210" s="14"/>
    </row>
    <row r="3211" spans="1:6" x14ac:dyDescent="0.3">
      <c r="A3211" s="13" t="s">
        <v>304</v>
      </c>
      <c r="B3211" s="13" t="s">
        <v>305</v>
      </c>
      <c r="C3211" s="13" t="s">
        <v>306</v>
      </c>
      <c r="D3211" s="14">
        <v>1963</v>
      </c>
      <c r="E3211" s="14" t="str">
        <f t="shared" si="50"/>
        <v>1963Djibouti</v>
      </c>
      <c r="F3211" s="14"/>
    </row>
    <row r="3212" spans="1:6" x14ac:dyDescent="0.3">
      <c r="A3212" s="13" t="s">
        <v>304</v>
      </c>
      <c r="B3212" s="13" t="s">
        <v>305</v>
      </c>
      <c r="C3212" s="13" t="s">
        <v>306</v>
      </c>
      <c r="D3212" s="14">
        <v>1964</v>
      </c>
      <c r="E3212" s="14" t="str">
        <f t="shared" si="50"/>
        <v>1964Djibouti</v>
      </c>
      <c r="F3212" s="14"/>
    </row>
    <row r="3213" spans="1:6" x14ac:dyDescent="0.3">
      <c r="A3213" s="13" t="s">
        <v>304</v>
      </c>
      <c r="B3213" s="13" t="s">
        <v>305</v>
      </c>
      <c r="C3213" s="13" t="s">
        <v>306</v>
      </c>
      <c r="D3213" s="14">
        <v>1965</v>
      </c>
      <c r="E3213" s="14" t="str">
        <f t="shared" si="50"/>
        <v>1965Djibouti</v>
      </c>
      <c r="F3213" s="14"/>
    </row>
    <row r="3214" spans="1:6" x14ac:dyDescent="0.3">
      <c r="A3214" s="13" t="s">
        <v>304</v>
      </c>
      <c r="B3214" s="13" t="s">
        <v>305</v>
      </c>
      <c r="C3214" s="13" t="s">
        <v>306</v>
      </c>
      <c r="D3214" s="14">
        <v>1966</v>
      </c>
      <c r="E3214" s="14" t="str">
        <f t="shared" si="50"/>
        <v>1966Djibouti</v>
      </c>
      <c r="F3214" s="14"/>
    </row>
    <row r="3215" spans="1:6" x14ac:dyDescent="0.3">
      <c r="A3215" s="13" t="s">
        <v>304</v>
      </c>
      <c r="B3215" s="13" t="s">
        <v>305</v>
      </c>
      <c r="C3215" s="13" t="s">
        <v>306</v>
      </c>
      <c r="D3215" s="14">
        <v>1967</v>
      </c>
      <c r="E3215" s="14" t="str">
        <f t="shared" si="50"/>
        <v>1967Djibouti</v>
      </c>
      <c r="F3215" s="14"/>
    </row>
    <row r="3216" spans="1:6" x14ac:dyDescent="0.3">
      <c r="A3216" s="13" t="s">
        <v>304</v>
      </c>
      <c r="B3216" s="13" t="s">
        <v>305</v>
      </c>
      <c r="C3216" s="13" t="s">
        <v>306</v>
      </c>
      <c r="D3216" s="14">
        <v>1968</v>
      </c>
      <c r="E3216" s="14" t="str">
        <f t="shared" si="50"/>
        <v>1968Djibouti</v>
      </c>
      <c r="F3216" s="14"/>
    </row>
    <row r="3217" spans="1:6" x14ac:dyDescent="0.3">
      <c r="A3217" s="13" t="s">
        <v>304</v>
      </c>
      <c r="B3217" s="13" t="s">
        <v>305</v>
      </c>
      <c r="C3217" s="13" t="s">
        <v>306</v>
      </c>
      <c r="D3217" s="14">
        <v>1969</v>
      </c>
      <c r="E3217" s="14" t="str">
        <f t="shared" si="50"/>
        <v>1969Djibouti</v>
      </c>
      <c r="F3217" s="14"/>
    </row>
    <row r="3218" spans="1:6" x14ac:dyDescent="0.3">
      <c r="A3218" s="13" t="s">
        <v>304</v>
      </c>
      <c r="B3218" s="13" t="s">
        <v>305</v>
      </c>
      <c r="C3218" s="13" t="s">
        <v>306</v>
      </c>
      <c r="D3218" s="14">
        <v>1970</v>
      </c>
      <c r="E3218" s="14" t="str">
        <f t="shared" si="50"/>
        <v>1970Djibouti</v>
      </c>
      <c r="F3218" s="14">
        <v>0.33726820349693298</v>
      </c>
    </row>
    <row r="3219" spans="1:6" x14ac:dyDescent="0.3">
      <c r="A3219" s="13" t="s">
        <v>304</v>
      </c>
      <c r="B3219" s="13" t="s">
        <v>305</v>
      </c>
      <c r="C3219" s="13" t="s">
        <v>306</v>
      </c>
      <c r="D3219" s="14">
        <v>1971</v>
      </c>
      <c r="E3219" s="14" t="str">
        <f t="shared" si="50"/>
        <v>1971Djibouti</v>
      </c>
      <c r="F3219" s="14">
        <v>0.33809050917625427</v>
      </c>
    </row>
    <row r="3220" spans="1:6" x14ac:dyDescent="0.3">
      <c r="A3220" s="13" t="s">
        <v>304</v>
      </c>
      <c r="B3220" s="13" t="s">
        <v>305</v>
      </c>
      <c r="C3220" s="13" t="s">
        <v>306</v>
      </c>
      <c r="D3220" s="14">
        <v>1972</v>
      </c>
      <c r="E3220" s="14" t="str">
        <f t="shared" si="50"/>
        <v>1972Djibouti</v>
      </c>
      <c r="F3220" s="14">
        <v>0.3441048264503479</v>
      </c>
    </row>
    <row r="3221" spans="1:6" x14ac:dyDescent="0.3">
      <c r="A3221" s="13" t="s">
        <v>304</v>
      </c>
      <c r="B3221" s="13" t="s">
        <v>305</v>
      </c>
      <c r="C3221" s="13" t="s">
        <v>306</v>
      </c>
      <c r="D3221" s="14">
        <v>1973</v>
      </c>
      <c r="E3221" s="14" t="str">
        <f t="shared" si="50"/>
        <v>1973Djibouti</v>
      </c>
      <c r="F3221" s="14">
        <v>0.34024468064308167</v>
      </c>
    </row>
    <row r="3222" spans="1:6" x14ac:dyDescent="0.3">
      <c r="A3222" s="13" t="s">
        <v>304</v>
      </c>
      <c r="B3222" s="13" t="s">
        <v>305</v>
      </c>
      <c r="C3222" s="13" t="s">
        <v>306</v>
      </c>
      <c r="D3222" s="14">
        <v>1974</v>
      </c>
      <c r="E3222" s="14" t="str">
        <f t="shared" si="50"/>
        <v>1974Djibouti</v>
      </c>
      <c r="F3222" s="14">
        <v>0.33698007464408875</v>
      </c>
    </row>
    <row r="3223" spans="1:6" x14ac:dyDescent="0.3">
      <c r="A3223" s="13" t="s">
        <v>304</v>
      </c>
      <c r="B3223" s="13" t="s">
        <v>305</v>
      </c>
      <c r="C3223" s="13" t="s">
        <v>306</v>
      </c>
      <c r="D3223" s="14">
        <v>1975</v>
      </c>
      <c r="E3223" s="14" t="str">
        <f t="shared" si="50"/>
        <v>1975Djibouti</v>
      </c>
      <c r="F3223" s="14">
        <v>0.36024773120880127</v>
      </c>
    </row>
    <row r="3224" spans="1:6" x14ac:dyDescent="0.3">
      <c r="A3224" s="13" t="s">
        <v>304</v>
      </c>
      <c r="B3224" s="13" t="s">
        <v>305</v>
      </c>
      <c r="C3224" s="13" t="s">
        <v>306</v>
      </c>
      <c r="D3224" s="14">
        <v>1976</v>
      </c>
      <c r="E3224" s="14" t="str">
        <f t="shared" si="50"/>
        <v>1976Djibouti</v>
      </c>
      <c r="F3224" s="14">
        <v>0.33285808563232422</v>
      </c>
    </row>
    <row r="3225" spans="1:6" x14ac:dyDescent="0.3">
      <c r="A3225" s="13" t="s">
        <v>304</v>
      </c>
      <c r="B3225" s="13" t="s">
        <v>305</v>
      </c>
      <c r="C3225" s="13" t="s">
        <v>306</v>
      </c>
      <c r="D3225" s="14">
        <v>1977</v>
      </c>
      <c r="E3225" s="14" t="str">
        <f t="shared" si="50"/>
        <v>1977Djibouti</v>
      </c>
      <c r="F3225" s="14">
        <v>0.32898792624473572</v>
      </c>
    </row>
    <row r="3226" spans="1:6" x14ac:dyDescent="0.3">
      <c r="A3226" s="13" t="s">
        <v>304</v>
      </c>
      <c r="B3226" s="13" t="s">
        <v>305</v>
      </c>
      <c r="C3226" s="13" t="s">
        <v>306</v>
      </c>
      <c r="D3226" s="14">
        <v>1978</v>
      </c>
      <c r="E3226" s="14" t="str">
        <f t="shared" si="50"/>
        <v>1978Djibouti</v>
      </c>
      <c r="F3226" s="14">
        <v>0.40101265907287598</v>
      </c>
    </row>
    <row r="3227" spans="1:6" x14ac:dyDescent="0.3">
      <c r="A3227" s="13" t="s">
        <v>304</v>
      </c>
      <c r="B3227" s="13" t="s">
        <v>305</v>
      </c>
      <c r="C3227" s="13" t="s">
        <v>306</v>
      </c>
      <c r="D3227" s="14">
        <v>1979</v>
      </c>
      <c r="E3227" s="14" t="str">
        <f t="shared" si="50"/>
        <v>1979Djibouti</v>
      </c>
      <c r="F3227" s="14">
        <v>0.43803957104682922</v>
      </c>
    </row>
    <row r="3228" spans="1:6" x14ac:dyDescent="0.3">
      <c r="A3228" s="13" t="s">
        <v>304</v>
      </c>
      <c r="B3228" s="13" t="s">
        <v>305</v>
      </c>
      <c r="C3228" s="13" t="s">
        <v>306</v>
      </c>
      <c r="D3228" s="14">
        <v>1980</v>
      </c>
      <c r="E3228" s="14" t="str">
        <f t="shared" si="50"/>
        <v>1980Djibouti</v>
      </c>
      <c r="F3228" s="14">
        <v>0.43783432245254517</v>
      </c>
    </row>
    <row r="3229" spans="1:6" x14ac:dyDescent="0.3">
      <c r="A3229" s="13" t="s">
        <v>304</v>
      </c>
      <c r="B3229" s="13" t="s">
        <v>305</v>
      </c>
      <c r="C3229" s="13" t="s">
        <v>306</v>
      </c>
      <c r="D3229" s="14">
        <v>1981</v>
      </c>
      <c r="E3229" s="14" t="str">
        <f t="shared" si="50"/>
        <v>1981Djibouti</v>
      </c>
      <c r="F3229" s="14">
        <v>0.40965098142623901</v>
      </c>
    </row>
    <row r="3230" spans="1:6" x14ac:dyDescent="0.3">
      <c r="A3230" s="13" t="s">
        <v>304</v>
      </c>
      <c r="B3230" s="13" t="s">
        <v>305</v>
      </c>
      <c r="C3230" s="13" t="s">
        <v>306</v>
      </c>
      <c r="D3230" s="14">
        <v>1982</v>
      </c>
      <c r="E3230" s="14" t="str">
        <f t="shared" si="50"/>
        <v>1982Djibouti</v>
      </c>
      <c r="F3230" s="14">
        <v>0.46599099040031433</v>
      </c>
    </row>
    <row r="3231" spans="1:6" x14ac:dyDescent="0.3">
      <c r="A3231" s="13" t="s">
        <v>304</v>
      </c>
      <c r="B3231" s="13" t="s">
        <v>305</v>
      </c>
      <c r="C3231" s="13" t="s">
        <v>306</v>
      </c>
      <c r="D3231" s="14">
        <v>1983</v>
      </c>
      <c r="E3231" s="14" t="str">
        <f t="shared" si="50"/>
        <v>1983Djibouti</v>
      </c>
      <c r="F3231" s="14">
        <v>0.4211803674697876</v>
      </c>
    </row>
    <row r="3232" spans="1:6" x14ac:dyDescent="0.3">
      <c r="A3232" s="13" t="s">
        <v>304</v>
      </c>
      <c r="B3232" s="13" t="s">
        <v>305</v>
      </c>
      <c r="C3232" s="13" t="s">
        <v>306</v>
      </c>
      <c r="D3232" s="14">
        <v>1984</v>
      </c>
      <c r="E3232" s="14" t="str">
        <f t="shared" si="50"/>
        <v>1984Djibouti</v>
      </c>
      <c r="F3232" s="14">
        <v>0.47040000557899475</v>
      </c>
    </row>
    <row r="3233" spans="1:6" x14ac:dyDescent="0.3">
      <c r="A3233" s="13" t="s">
        <v>304</v>
      </c>
      <c r="B3233" s="13" t="s">
        <v>305</v>
      </c>
      <c r="C3233" s="13" t="s">
        <v>306</v>
      </c>
      <c r="D3233" s="14">
        <v>1985</v>
      </c>
      <c r="E3233" s="14" t="str">
        <f t="shared" si="50"/>
        <v>1985Djibouti</v>
      </c>
      <c r="F3233" s="14">
        <v>0.58616560697555542</v>
      </c>
    </row>
    <row r="3234" spans="1:6" x14ac:dyDescent="0.3">
      <c r="A3234" s="13" t="s">
        <v>304</v>
      </c>
      <c r="B3234" s="13" t="s">
        <v>305</v>
      </c>
      <c r="C3234" s="13" t="s">
        <v>306</v>
      </c>
      <c r="D3234" s="14">
        <v>1986</v>
      </c>
      <c r="E3234" s="14" t="str">
        <f t="shared" si="50"/>
        <v>1986Djibouti</v>
      </c>
      <c r="F3234" s="14">
        <v>0.55838942527770996</v>
      </c>
    </row>
    <row r="3235" spans="1:6" x14ac:dyDescent="0.3">
      <c r="A3235" s="13" t="s">
        <v>304</v>
      </c>
      <c r="B3235" s="13" t="s">
        <v>305</v>
      </c>
      <c r="C3235" s="13" t="s">
        <v>306</v>
      </c>
      <c r="D3235" s="14">
        <v>1987</v>
      </c>
      <c r="E3235" s="14" t="str">
        <f t="shared" si="50"/>
        <v>1987Djibouti</v>
      </c>
      <c r="F3235" s="14">
        <v>0.51753443479537964</v>
      </c>
    </row>
    <row r="3236" spans="1:6" x14ac:dyDescent="0.3">
      <c r="A3236" s="13" t="s">
        <v>304</v>
      </c>
      <c r="B3236" s="13" t="s">
        <v>305</v>
      </c>
      <c r="C3236" s="13" t="s">
        <v>306</v>
      </c>
      <c r="D3236" s="14">
        <v>1988</v>
      </c>
      <c r="E3236" s="14" t="str">
        <f t="shared" si="50"/>
        <v>1988Djibouti</v>
      </c>
      <c r="F3236" s="14">
        <v>0.50977027416229248</v>
      </c>
    </row>
    <row r="3237" spans="1:6" x14ac:dyDescent="0.3">
      <c r="A3237" s="13" t="s">
        <v>304</v>
      </c>
      <c r="B3237" s="13" t="s">
        <v>305</v>
      </c>
      <c r="C3237" s="13" t="s">
        <v>306</v>
      </c>
      <c r="D3237" s="14">
        <v>1989</v>
      </c>
      <c r="E3237" s="14" t="str">
        <f t="shared" si="50"/>
        <v>1989Djibouti</v>
      </c>
      <c r="F3237" s="14">
        <v>0.53066331148147583</v>
      </c>
    </row>
    <row r="3238" spans="1:6" x14ac:dyDescent="0.3">
      <c r="A3238" s="13" t="s">
        <v>304</v>
      </c>
      <c r="B3238" s="13" t="s">
        <v>305</v>
      </c>
      <c r="C3238" s="13" t="s">
        <v>306</v>
      </c>
      <c r="D3238" s="14">
        <v>1990</v>
      </c>
      <c r="E3238" s="14" t="str">
        <f t="shared" si="50"/>
        <v>1990Djibouti</v>
      </c>
      <c r="F3238" s="14">
        <v>0.4984588623046875</v>
      </c>
    </row>
    <row r="3239" spans="1:6" x14ac:dyDescent="0.3">
      <c r="A3239" s="13" t="s">
        <v>304</v>
      </c>
      <c r="B3239" s="13" t="s">
        <v>305</v>
      </c>
      <c r="C3239" s="13" t="s">
        <v>306</v>
      </c>
      <c r="D3239" s="14">
        <v>1991</v>
      </c>
      <c r="E3239" s="14" t="str">
        <f t="shared" si="50"/>
        <v>1991Djibouti</v>
      </c>
      <c r="F3239" s="14">
        <v>0.47759971022605896</v>
      </c>
    </row>
    <row r="3240" spans="1:6" x14ac:dyDescent="0.3">
      <c r="A3240" s="13" t="s">
        <v>304</v>
      </c>
      <c r="B3240" s="13" t="s">
        <v>305</v>
      </c>
      <c r="C3240" s="13" t="s">
        <v>306</v>
      </c>
      <c r="D3240" s="14">
        <v>1992</v>
      </c>
      <c r="E3240" s="14" t="str">
        <f t="shared" si="50"/>
        <v>1992Djibouti</v>
      </c>
      <c r="F3240" s="14">
        <v>0.49345016479492188</v>
      </c>
    </row>
    <row r="3241" spans="1:6" x14ac:dyDescent="0.3">
      <c r="A3241" s="13" t="s">
        <v>304</v>
      </c>
      <c r="B3241" s="13" t="s">
        <v>305</v>
      </c>
      <c r="C3241" s="13" t="s">
        <v>306</v>
      </c>
      <c r="D3241" s="14">
        <v>1993</v>
      </c>
      <c r="E3241" s="14" t="str">
        <f t="shared" si="50"/>
        <v>1993Djibouti</v>
      </c>
      <c r="F3241" s="14">
        <v>0.36814716458320618</v>
      </c>
    </row>
    <row r="3242" spans="1:6" x14ac:dyDescent="0.3">
      <c r="A3242" s="13" t="s">
        <v>304</v>
      </c>
      <c r="B3242" s="13" t="s">
        <v>305</v>
      </c>
      <c r="C3242" s="13" t="s">
        <v>306</v>
      </c>
      <c r="D3242" s="14">
        <v>1994</v>
      </c>
      <c r="E3242" s="14" t="str">
        <f t="shared" si="50"/>
        <v>1994Djibouti</v>
      </c>
      <c r="F3242" s="14">
        <v>0.54979062080383301</v>
      </c>
    </row>
    <row r="3243" spans="1:6" x14ac:dyDescent="0.3">
      <c r="A3243" s="13" t="s">
        <v>304</v>
      </c>
      <c r="B3243" s="13" t="s">
        <v>305</v>
      </c>
      <c r="C3243" s="13" t="s">
        <v>306</v>
      </c>
      <c r="D3243" s="14">
        <v>1995</v>
      </c>
      <c r="E3243" s="14" t="str">
        <f t="shared" si="50"/>
        <v>1995Djibouti</v>
      </c>
      <c r="F3243" s="14">
        <v>0.42964491248130798</v>
      </c>
    </row>
    <row r="3244" spans="1:6" x14ac:dyDescent="0.3">
      <c r="A3244" s="13" t="s">
        <v>304</v>
      </c>
      <c r="B3244" s="13" t="s">
        <v>305</v>
      </c>
      <c r="C3244" s="13" t="s">
        <v>306</v>
      </c>
      <c r="D3244" s="14">
        <v>1996</v>
      </c>
      <c r="E3244" s="14" t="str">
        <f t="shared" si="50"/>
        <v>1996Djibouti</v>
      </c>
      <c r="F3244" s="14">
        <v>0.45798122882843018</v>
      </c>
    </row>
    <row r="3245" spans="1:6" x14ac:dyDescent="0.3">
      <c r="A3245" s="13" t="s">
        <v>304</v>
      </c>
      <c r="B3245" s="13" t="s">
        <v>305</v>
      </c>
      <c r="C3245" s="13" t="s">
        <v>306</v>
      </c>
      <c r="D3245" s="14">
        <v>1997</v>
      </c>
      <c r="E3245" s="14" t="str">
        <f t="shared" si="50"/>
        <v>1997Djibouti</v>
      </c>
      <c r="F3245" s="14">
        <v>0.45369917154312134</v>
      </c>
    </row>
    <row r="3246" spans="1:6" x14ac:dyDescent="0.3">
      <c r="A3246" s="13" t="s">
        <v>304</v>
      </c>
      <c r="B3246" s="13" t="s">
        <v>305</v>
      </c>
      <c r="C3246" s="13" t="s">
        <v>306</v>
      </c>
      <c r="D3246" s="14">
        <v>1998</v>
      </c>
      <c r="E3246" s="14" t="str">
        <f t="shared" si="50"/>
        <v>1998Djibouti</v>
      </c>
      <c r="F3246" s="14">
        <v>0.3880496621131897</v>
      </c>
    </row>
    <row r="3247" spans="1:6" x14ac:dyDescent="0.3">
      <c r="A3247" s="13" t="s">
        <v>304</v>
      </c>
      <c r="B3247" s="13" t="s">
        <v>305</v>
      </c>
      <c r="C3247" s="13" t="s">
        <v>306</v>
      </c>
      <c r="D3247" s="14">
        <v>1999</v>
      </c>
      <c r="E3247" s="14" t="str">
        <f t="shared" si="50"/>
        <v>1999Djibouti</v>
      </c>
      <c r="F3247" s="14">
        <v>0.42237648367881775</v>
      </c>
    </row>
    <row r="3248" spans="1:6" x14ac:dyDescent="0.3">
      <c r="A3248" s="13" t="s">
        <v>304</v>
      </c>
      <c r="B3248" s="13" t="s">
        <v>305</v>
      </c>
      <c r="C3248" s="13" t="s">
        <v>306</v>
      </c>
      <c r="D3248" s="14">
        <v>2000</v>
      </c>
      <c r="E3248" s="14" t="str">
        <f t="shared" si="50"/>
        <v>2000Djibouti</v>
      </c>
      <c r="F3248" s="14">
        <v>0.42558029294013977</v>
      </c>
    </row>
    <row r="3249" spans="1:6" x14ac:dyDescent="0.3">
      <c r="A3249" s="13" t="s">
        <v>304</v>
      </c>
      <c r="B3249" s="13" t="s">
        <v>305</v>
      </c>
      <c r="C3249" s="13" t="s">
        <v>306</v>
      </c>
      <c r="D3249" s="14">
        <v>2001</v>
      </c>
      <c r="E3249" s="14" t="str">
        <f t="shared" si="50"/>
        <v>2001Djibouti</v>
      </c>
      <c r="F3249" s="14">
        <v>0.40551614761352539</v>
      </c>
    </row>
    <row r="3250" spans="1:6" x14ac:dyDescent="0.3">
      <c r="A3250" s="13" t="s">
        <v>304</v>
      </c>
      <c r="B3250" s="13" t="s">
        <v>305</v>
      </c>
      <c r="C3250" s="13" t="s">
        <v>306</v>
      </c>
      <c r="D3250" s="14">
        <v>2002</v>
      </c>
      <c r="E3250" s="14" t="str">
        <f t="shared" si="50"/>
        <v>2002Djibouti</v>
      </c>
      <c r="F3250" s="14">
        <v>0.44575679302215576</v>
      </c>
    </row>
    <row r="3251" spans="1:6" x14ac:dyDescent="0.3">
      <c r="A3251" s="13" t="s">
        <v>304</v>
      </c>
      <c r="B3251" s="13" t="s">
        <v>305</v>
      </c>
      <c r="C3251" s="13" t="s">
        <v>306</v>
      </c>
      <c r="D3251" s="14">
        <v>2003</v>
      </c>
      <c r="E3251" s="14" t="str">
        <f t="shared" si="50"/>
        <v>2003Djibouti</v>
      </c>
      <c r="F3251" s="14">
        <v>0.45698639750480652</v>
      </c>
    </row>
    <row r="3252" spans="1:6" x14ac:dyDescent="0.3">
      <c r="A3252" s="13" t="s">
        <v>304</v>
      </c>
      <c r="B3252" s="13" t="s">
        <v>305</v>
      </c>
      <c r="C3252" s="13" t="s">
        <v>306</v>
      </c>
      <c r="D3252" s="14">
        <v>2004</v>
      </c>
      <c r="E3252" s="14" t="str">
        <f t="shared" si="50"/>
        <v>2004Djibouti</v>
      </c>
      <c r="F3252" s="14">
        <v>0.46798756718635559</v>
      </c>
    </row>
    <row r="3253" spans="1:6" x14ac:dyDescent="0.3">
      <c r="A3253" s="13" t="s">
        <v>304</v>
      </c>
      <c r="B3253" s="13" t="s">
        <v>305</v>
      </c>
      <c r="C3253" s="13" t="s">
        <v>306</v>
      </c>
      <c r="D3253" s="14">
        <v>2005</v>
      </c>
      <c r="E3253" s="14" t="str">
        <f t="shared" si="50"/>
        <v>2005Djibouti</v>
      </c>
      <c r="F3253" s="14">
        <v>0.44073119759559631</v>
      </c>
    </row>
    <row r="3254" spans="1:6" x14ac:dyDescent="0.3">
      <c r="A3254" s="13" t="s">
        <v>304</v>
      </c>
      <c r="B3254" s="13" t="s">
        <v>305</v>
      </c>
      <c r="C3254" s="13" t="s">
        <v>306</v>
      </c>
      <c r="D3254" s="14">
        <v>2006</v>
      </c>
      <c r="E3254" s="14" t="str">
        <f t="shared" si="50"/>
        <v>2006Djibouti</v>
      </c>
      <c r="F3254" s="14">
        <v>0.40700840950012207</v>
      </c>
    </row>
    <row r="3255" spans="1:6" x14ac:dyDescent="0.3">
      <c r="A3255" s="13" t="s">
        <v>304</v>
      </c>
      <c r="B3255" s="13" t="s">
        <v>305</v>
      </c>
      <c r="C3255" s="13" t="s">
        <v>306</v>
      </c>
      <c r="D3255" s="14">
        <v>2007</v>
      </c>
      <c r="E3255" s="14" t="str">
        <f t="shared" si="50"/>
        <v>2007Djibouti</v>
      </c>
      <c r="F3255" s="14">
        <v>0.32747074961662292</v>
      </c>
    </row>
    <row r="3256" spans="1:6" x14ac:dyDescent="0.3">
      <c r="A3256" s="13" t="s">
        <v>304</v>
      </c>
      <c r="B3256" s="13" t="s">
        <v>305</v>
      </c>
      <c r="C3256" s="13" t="s">
        <v>306</v>
      </c>
      <c r="D3256" s="14">
        <v>2008</v>
      </c>
      <c r="E3256" s="14" t="str">
        <f t="shared" si="50"/>
        <v>2008Djibouti</v>
      </c>
      <c r="F3256" s="14">
        <v>0.28778579831123352</v>
      </c>
    </row>
    <row r="3257" spans="1:6" x14ac:dyDescent="0.3">
      <c r="A3257" s="13" t="s">
        <v>304</v>
      </c>
      <c r="B3257" s="13" t="s">
        <v>305</v>
      </c>
      <c r="C3257" s="13" t="s">
        <v>306</v>
      </c>
      <c r="D3257" s="14">
        <v>2009</v>
      </c>
      <c r="E3257" s="14" t="str">
        <f t="shared" si="50"/>
        <v>2009Djibouti</v>
      </c>
      <c r="F3257" s="14">
        <v>0.31954687833786011</v>
      </c>
    </row>
    <row r="3258" spans="1:6" x14ac:dyDescent="0.3">
      <c r="A3258" s="13" t="s">
        <v>304</v>
      </c>
      <c r="B3258" s="13" t="s">
        <v>305</v>
      </c>
      <c r="C3258" s="13" t="s">
        <v>306</v>
      </c>
      <c r="D3258" s="14">
        <v>2010</v>
      </c>
      <c r="E3258" s="14" t="str">
        <f t="shared" si="50"/>
        <v>2010Djibouti</v>
      </c>
      <c r="F3258" s="14">
        <v>0.35263216495513916</v>
      </c>
    </row>
    <row r="3259" spans="1:6" x14ac:dyDescent="0.3">
      <c r="A3259" s="13" t="s">
        <v>304</v>
      </c>
      <c r="B3259" s="13" t="s">
        <v>305</v>
      </c>
      <c r="C3259" s="13" t="s">
        <v>306</v>
      </c>
      <c r="D3259" s="14">
        <v>2011</v>
      </c>
      <c r="E3259" s="14" t="str">
        <f t="shared" si="50"/>
        <v>2011Djibouti</v>
      </c>
      <c r="F3259" s="14">
        <v>0.309059739112854</v>
      </c>
    </row>
    <row r="3260" spans="1:6" x14ac:dyDescent="0.3">
      <c r="A3260" s="13" t="s">
        <v>304</v>
      </c>
      <c r="B3260" s="13" t="s">
        <v>305</v>
      </c>
      <c r="C3260" s="13" t="s">
        <v>306</v>
      </c>
      <c r="D3260" s="14">
        <v>2012</v>
      </c>
      <c r="E3260" s="14" t="str">
        <f t="shared" si="50"/>
        <v>2012Djibouti</v>
      </c>
      <c r="F3260" s="14">
        <v>0.31002926826477051</v>
      </c>
    </row>
    <row r="3261" spans="1:6" x14ac:dyDescent="0.3">
      <c r="A3261" s="13" t="s">
        <v>304</v>
      </c>
      <c r="B3261" s="13" t="s">
        <v>305</v>
      </c>
      <c r="C3261" s="13" t="s">
        <v>306</v>
      </c>
      <c r="D3261" s="14">
        <v>2013</v>
      </c>
      <c r="E3261" s="14" t="str">
        <f t="shared" si="50"/>
        <v>2013Djibouti</v>
      </c>
      <c r="F3261" s="14">
        <v>0.30560621619224548</v>
      </c>
    </row>
    <row r="3262" spans="1:6" x14ac:dyDescent="0.3">
      <c r="A3262" s="13" t="s">
        <v>304</v>
      </c>
      <c r="B3262" s="13" t="s">
        <v>305</v>
      </c>
      <c r="C3262" s="13" t="s">
        <v>306</v>
      </c>
      <c r="D3262" s="14">
        <v>2014</v>
      </c>
      <c r="E3262" s="14" t="str">
        <f t="shared" si="50"/>
        <v>2014Djibouti</v>
      </c>
      <c r="F3262" s="14">
        <v>0.30869454145431519</v>
      </c>
    </row>
    <row r="3263" spans="1:6" x14ac:dyDescent="0.3">
      <c r="A3263" s="13" t="s">
        <v>304</v>
      </c>
      <c r="B3263" s="13" t="s">
        <v>305</v>
      </c>
      <c r="C3263" s="13" t="s">
        <v>306</v>
      </c>
      <c r="D3263" s="14">
        <v>2015</v>
      </c>
      <c r="E3263" s="14" t="str">
        <f t="shared" si="50"/>
        <v>2015Djibouti</v>
      </c>
      <c r="F3263" s="14">
        <v>0.32416823506355286</v>
      </c>
    </row>
    <row r="3264" spans="1:6" x14ac:dyDescent="0.3">
      <c r="A3264" s="13" t="s">
        <v>304</v>
      </c>
      <c r="B3264" s="13" t="s">
        <v>305</v>
      </c>
      <c r="C3264" s="13" t="s">
        <v>306</v>
      </c>
      <c r="D3264" s="14">
        <v>2016</v>
      </c>
      <c r="E3264" s="14" t="str">
        <f t="shared" si="50"/>
        <v>2016Djibouti</v>
      </c>
      <c r="F3264" s="14">
        <v>0.28399652242660522</v>
      </c>
    </row>
    <row r="3265" spans="1:6" x14ac:dyDescent="0.3">
      <c r="A3265" s="13" t="s">
        <v>304</v>
      </c>
      <c r="B3265" s="13" t="s">
        <v>305</v>
      </c>
      <c r="C3265" s="13" t="s">
        <v>306</v>
      </c>
      <c r="D3265" s="14">
        <v>2017</v>
      </c>
      <c r="E3265" s="14" t="str">
        <f t="shared" si="50"/>
        <v>2017Djibouti</v>
      </c>
      <c r="F3265" s="14">
        <v>0.28005644679069519</v>
      </c>
    </row>
    <row r="3266" spans="1:6" x14ac:dyDescent="0.3">
      <c r="A3266" s="13" t="s">
        <v>307</v>
      </c>
      <c r="B3266" s="13" t="s">
        <v>308</v>
      </c>
      <c r="C3266" s="13" t="s">
        <v>216</v>
      </c>
      <c r="D3266" s="14">
        <v>1950</v>
      </c>
      <c r="E3266" s="14" t="str">
        <f t="shared" si="50"/>
        <v>1950Dominica</v>
      </c>
      <c r="F3266" s="14"/>
    </row>
    <row r="3267" spans="1:6" x14ac:dyDescent="0.3">
      <c r="A3267" s="13" t="s">
        <v>307</v>
      </c>
      <c r="B3267" s="13" t="s">
        <v>308</v>
      </c>
      <c r="C3267" s="13" t="s">
        <v>216</v>
      </c>
      <c r="D3267" s="14">
        <v>1951</v>
      </c>
      <c r="E3267" s="14" t="str">
        <f t="shared" ref="E3267:E3330" si="51">D3267&amp;B3267</f>
        <v>1951Dominica</v>
      </c>
      <c r="F3267" s="14"/>
    </row>
    <row r="3268" spans="1:6" x14ac:dyDescent="0.3">
      <c r="A3268" s="13" t="s">
        <v>307</v>
      </c>
      <c r="B3268" s="13" t="s">
        <v>308</v>
      </c>
      <c r="C3268" s="13" t="s">
        <v>216</v>
      </c>
      <c r="D3268" s="14">
        <v>1952</v>
      </c>
      <c r="E3268" s="14" t="str">
        <f t="shared" si="51"/>
        <v>1952Dominica</v>
      </c>
      <c r="F3268" s="14"/>
    </row>
    <row r="3269" spans="1:6" x14ac:dyDescent="0.3">
      <c r="A3269" s="13" t="s">
        <v>307</v>
      </c>
      <c r="B3269" s="13" t="s">
        <v>308</v>
      </c>
      <c r="C3269" s="13" t="s">
        <v>216</v>
      </c>
      <c r="D3269" s="14">
        <v>1953</v>
      </c>
      <c r="E3269" s="14" t="str">
        <f t="shared" si="51"/>
        <v>1953Dominica</v>
      </c>
      <c r="F3269" s="14"/>
    </row>
    <row r="3270" spans="1:6" x14ac:dyDescent="0.3">
      <c r="A3270" s="13" t="s">
        <v>307</v>
      </c>
      <c r="B3270" s="13" t="s">
        <v>308</v>
      </c>
      <c r="C3270" s="13" t="s">
        <v>216</v>
      </c>
      <c r="D3270" s="14">
        <v>1954</v>
      </c>
      <c r="E3270" s="14" t="str">
        <f t="shared" si="51"/>
        <v>1954Dominica</v>
      </c>
      <c r="F3270" s="14"/>
    </row>
    <row r="3271" spans="1:6" x14ac:dyDescent="0.3">
      <c r="A3271" s="13" t="s">
        <v>307</v>
      </c>
      <c r="B3271" s="13" t="s">
        <v>308</v>
      </c>
      <c r="C3271" s="13" t="s">
        <v>216</v>
      </c>
      <c r="D3271" s="14">
        <v>1955</v>
      </c>
      <c r="E3271" s="14" t="str">
        <f t="shared" si="51"/>
        <v>1955Dominica</v>
      </c>
      <c r="F3271" s="14"/>
    </row>
    <row r="3272" spans="1:6" x14ac:dyDescent="0.3">
      <c r="A3272" s="13" t="s">
        <v>307</v>
      </c>
      <c r="B3272" s="13" t="s">
        <v>308</v>
      </c>
      <c r="C3272" s="13" t="s">
        <v>216</v>
      </c>
      <c r="D3272" s="14">
        <v>1956</v>
      </c>
      <c r="E3272" s="14" t="str">
        <f t="shared" si="51"/>
        <v>1956Dominica</v>
      </c>
      <c r="F3272" s="14"/>
    </row>
    <row r="3273" spans="1:6" x14ac:dyDescent="0.3">
      <c r="A3273" s="13" t="s">
        <v>307</v>
      </c>
      <c r="B3273" s="13" t="s">
        <v>308</v>
      </c>
      <c r="C3273" s="13" t="s">
        <v>216</v>
      </c>
      <c r="D3273" s="14">
        <v>1957</v>
      </c>
      <c r="E3273" s="14" t="str">
        <f t="shared" si="51"/>
        <v>1957Dominica</v>
      </c>
      <c r="F3273" s="14"/>
    </row>
    <row r="3274" spans="1:6" x14ac:dyDescent="0.3">
      <c r="A3274" s="13" t="s">
        <v>307</v>
      </c>
      <c r="B3274" s="13" t="s">
        <v>308</v>
      </c>
      <c r="C3274" s="13" t="s">
        <v>216</v>
      </c>
      <c r="D3274" s="14">
        <v>1958</v>
      </c>
      <c r="E3274" s="14" t="str">
        <f t="shared" si="51"/>
        <v>1958Dominica</v>
      </c>
      <c r="F3274" s="14"/>
    </row>
    <row r="3275" spans="1:6" x14ac:dyDescent="0.3">
      <c r="A3275" s="13" t="s">
        <v>307</v>
      </c>
      <c r="B3275" s="13" t="s">
        <v>308</v>
      </c>
      <c r="C3275" s="13" t="s">
        <v>216</v>
      </c>
      <c r="D3275" s="14">
        <v>1959</v>
      </c>
      <c r="E3275" s="14" t="str">
        <f t="shared" si="51"/>
        <v>1959Dominica</v>
      </c>
      <c r="F3275" s="14"/>
    </row>
    <row r="3276" spans="1:6" x14ac:dyDescent="0.3">
      <c r="A3276" s="13" t="s">
        <v>307</v>
      </c>
      <c r="B3276" s="13" t="s">
        <v>308</v>
      </c>
      <c r="C3276" s="13" t="s">
        <v>216</v>
      </c>
      <c r="D3276" s="14">
        <v>1960</v>
      </c>
      <c r="E3276" s="14" t="str">
        <f t="shared" si="51"/>
        <v>1960Dominica</v>
      </c>
      <c r="F3276" s="14"/>
    </row>
    <row r="3277" spans="1:6" x14ac:dyDescent="0.3">
      <c r="A3277" s="13" t="s">
        <v>307</v>
      </c>
      <c r="B3277" s="13" t="s">
        <v>308</v>
      </c>
      <c r="C3277" s="13" t="s">
        <v>216</v>
      </c>
      <c r="D3277" s="14">
        <v>1961</v>
      </c>
      <c r="E3277" s="14" t="str">
        <f t="shared" si="51"/>
        <v>1961Dominica</v>
      </c>
      <c r="F3277" s="14"/>
    </row>
    <row r="3278" spans="1:6" x14ac:dyDescent="0.3">
      <c r="A3278" s="13" t="s">
        <v>307</v>
      </c>
      <c r="B3278" s="13" t="s">
        <v>308</v>
      </c>
      <c r="C3278" s="13" t="s">
        <v>216</v>
      </c>
      <c r="D3278" s="14">
        <v>1962</v>
      </c>
      <c r="E3278" s="14" t="str">
        <f t="shared" si="51"/>
        <v>1962Dominica</v>
      </c>
      <c r="F3278" s="14"/>
    </row>
    <row r="3279" spans="1:6" x14ac:dyDescent="0.3">
      <c r="A3279" s="13" t="s">
        <v>307</v>
      </c>
      <c r="B3279" s="13" t="s">
        <v>308</v>
      </c>
      <c r="C3279" s="13" t="s">
        <v>216</v>
      </c>
      <c r="D3279" s="14">
        <v>1963</v>
      </c>
      <c r="E3279" s="14" t="str">
        <f t="shared" si="51"/>
        <v>1963Dominica</v>
      </c>
      <c r="F3279" s="14"/>
    </row>
    <row r="3280" spans="1:6" x14ac:dyDescent="0.3">
      <c r="A3280" s="13" t="s">
        <v>307</v>
      </c>
      <c r="B3280" s="13" t="s">
        <v>308</v>
      </c>
      <c r="C3280" s="13" t="s">
        <v>216</v>
      </c>
      <c r="D3280" s="14">
        <v>1964</v>
      </c>
      <c r="E3280" s="14" t="str">
        <f t="shared" si="51"/>
        <v>1964Dominica</v>
      </c>
      <c r="F3280" s="14"/>
    </row>
    <row r="3281" spans="1:6" x14ac:dyDescent="0.3">
      <c r="A3281" s="13" t="s">
        <v>307</v>
      </c>
      <c r="B3281" s="13" t="s">
        <v>308</v>
      </c>
      <c r="C3281" s="13" t="s">
        <v>216</v>
      </c>
      <c r="D3281" s="14">
        <v>1965</v>
      </c>
      <c r="E3281" s="14" t="str">
        <f t="shared" si="51"/>
        <v>1965Dominica</v>
      </c>
      <c r="F3281" s="14"/>
    </row>
    <row r="3282" spans="1:6" x14ac:dyDescent="0.3">
      <c r="A3282" s="13" t="s">
        <v>307</v>
      </c>
      <c r="B3282" s="13" t="s">
        <v>308</v>
      </c>
      <c r="C3282" s="13" t="s">
        <v>216</v>
      </c>
      <c r="D3282" s="14">
        <v>1966</v>
      </c>
      <c r="E3282" s="14" t="str">
        <f t="shared" si="51"/>
        <v>1966Dominica</v>
      </c>
      <c r="F3282" s="14"/>
    </row>
    <row r="3283" spans="1:6" x14ac:dyDescent="0.3">
      <c r="A3283" s="13" t="s">
        <v>307</v>
      </c>
      <c r="B3283" s="13" t="s">
        <v>308</v>
      </c>
      <c r="C3283" s="13" t="s">
        <v>216</v>
      </c>
      <c r="D3283" s="14">
        <v>1967</v>
      </c>
      <c r="E3283" s="14" t="str">
        <f t="shared" si="51"/>
        <v>1967Dominica</v>
      </c>
      <c r="F3283" s="14"/>
    </row>
    <row r="3284" spans="1:6" x14ac:dyDescent="0.3">
      <c r="A3284" s="13" t="s">
        <v>307</v>
      </c>
      <c r="B3284" s="13" t="s">
        <v>308</v>
      </c>
      <c r="C3284" s="13" t="s">
        <v>216</v>
      </c>
      <c r="D3284" s="14">
        <v>1968</v>
      </c>
      <c r="E3284" s="14" t="str">
        <f t="shared" si="51"/>
        <v>1968Dominica</v>
      </c>
      <c r="F3284" s="14"/>
    </row>
    <row r="3285" spans="1:6" x14ac:dyDescent="0.3">
      <c r="A3285" s="13" t="s">
        <v>307</v>
      </c>
      <c r="B3285" s="13" t="s">
        <v>308</v>
      </c>
      <c r="C3285" s="13" t="s">
        <v>216</v>
      </c>
      <c r="D3285" s="14">
        <v>1969</v>
      </c>
      <c r="E3285" s="14" t="str">
        <f t="shared" si="51"/>
        <v>1969Dominica</v>
      </c>
      <c r="F3285" s="14"/>
    </row>
    <row r="3286" spans="1:6" x14ac:dyDescent="0.3">
      <c r="A3286" s="13" t="s">
        <v>307</v>
      </c>
      <c r="B3286" s="13" t="s">
        <v>308</v>
      </c>
      <c r="C3286" s="13" t="s">
        <v>216</v>
      </c>
      <c r="D3286" s="14">
        <v>1970</v>
      </c>
      <c r="E3286" s="14" t="str">
        <f t="shared" si="51"/>
        <v>1970Dominica</v>
      </c>
      <c r="F3286" s="14">
        <v>0.46502074599266052</v>
      </c>
    </row>
    <row r="3287" spans="1:6" x14ac:dyDescent="0.3">
      <c r="A3287" s="13" t="s">
        <v>307</v>
      </c>
      <c r="B3287" s="13" t="s">
        <v>308</v>
      </c>
      <c r="C3287" s="13" t="s">
        <v>216</v>
      </c>
      <c r="D3287" s="14">
        <v>1971</v>
      </c>
      <c r="E3287" s="14" t="str">
        <f t="shared" si="51"/>
        <v>1971Dominica</v>
      </c>
      <c r="F3287" s="14">
        <v>0.49533301591873169</v>
      </c>
    </row>
    <row r="3288" spans="1:6" x14ac:dyDescent="0.3">
      <c r="A3288" s="13" t="s">
        <v>307</v>
      </c>
      <c r="B3288" s="13" t="s">
        <v>308</v>
      </c>
      <c r="C3288" s="13" t="s">
        <v>216</v>
      </c>
      <c r="D3288" s="14">
        <v>1972</v>
      </c>
      <c r="E3288" s="14" t="str">
        <f t="shared" si="51"/>
        <v>1972Dominica</v>
      </c>
      <c r="F3288" s="14">
        <v>0.47016668319702148</v>
      </c>
    </row>
    <row r="3289" spans="1:6" x14ac:dyDescent="0.3">
      <c r="A3289" s="13" t="s">
        <v>307</v>
      </c>
      <c r="B3289" s="13" t="s">
        <v>308</v>
      </c>
      <c r="C3289" s="13" t="s">
        <v>216</v>
      </c>
      <c r="D3289" s="14">
        <v>1973</v>
      </c>
      <c r="E3289" s="14" t="str">
        <f t="shared" si="51"/>
        <v>1973Dominica</v>
      </c>
      <c r="F3289" s="14">
        <v>0.44641149044036865</v>
      </c>
    </row>
    <row r="3290" spans="1:6" x14ac:dyDescent="0.3">
      <c r="A3290" s="13" t="s">
        <v>307</v>
      </c>
      <c r="B3290" s="13" t="s">
        <v>308</v>
      </c>
      <c r="C3290" s="13" t="s">
        <v>216</v>
      </c>
      <c r="D3290" s="14">
        <v>1974</v>
      </c>
      <c r="E3290" s="14" t="str">
        <f t="shared" si="51"/>
        <v>1974Dominica</v>
      </c>
      <c r="F3290" s="14">
        <v>0.3368353545665741</v>
      </c>
    </row>
    <row r="3291" spans="1:6" x14ac:dyDescent="0.3">
      <c r="A3291" s="13" t="s">
        <v>307</v>
      </c>
      <c r="B3291" s="13" t="s">
        <v>308</v>
      </c>
      <c r="C3291" s="13" t="s">
        <v>216</v>
      </c>
      <c r="D3291" s="14">
        <v>1975</v>
      </c>
      <c r="E3291" s="14" t="str">
        <f t="shared" si="51"/>
        <v>1975Dominica</v>
      </c>
      <c r="F3291" s="14">
        <v>0.36972826719284058</v>
      </c>
    </row>
    <row r="3292" spans="1:6" x14ac:dyDescent="0.3">
      <c r="A3292" s="13" t="s">
        <v>307</v>
      </c>
      <c r="B3292" s="13" t="s">
        <v>308</v>
      </c>
      <c r="C3292" s="13" t="s">
        <v>216</v>
      </c>
      <c r="D3292" s="14">
        <v>1976</v>
      </c>
      <c r="E3292" s="14" t="str">
        <f t="shared" si="51"/>
        <v>1976Dominica</v>
      </c>
      <c r="F3292" s="14">
        <v>0.35768941044807434</v>
      </c>
    </row>
    <row r="3293" spans="1:6" x14ac:dyDescent="0.3">
      <c r="A3293" s="13" t="s">
        <v>307</v>
      </c>
      <c r="B3293" s="13" t="s">
        <v>308</v>
      </c>
      <c r="C3293" s="13" t="s">
        <v>216</v>
      </c>
      <c r="D3293" s="14">
        <v>1977</v>
      </c>
      <c r="E3293" s="14" t="str">
        <f t="shared" si="51"/>
        <v>1977Dominica</v>
      </c>
      <c r="F3293" s="14">
        <v>0.3772026002407074</v>
      </c>
    </row>
    <row r="3294" spans="1:6" x14ac:dyDescent="0.3">
      <c r="A3294" s="13" t="s">
        <v>307</v>
      </c>
      <c r="B3294" s="13" t="s">
        <v>308</v>
      </c>
      <c r="C3294" s="13" t="s">
        <v>216</v>
      </c>
      <c r="D3294" s="14">
        <v>1978</v>
      </c>
      <c r="E3294" s="14" t="str">
        <f t="shared" si="51"/>
        <v>1978Dominica</v>
      </c>
      <c r="F3294" s="14">
        <v>0.39588156342506409</v>
      </c>
    </row>
    <row r="3295" spans="1:6" x14ac:dyDescent="0.3">
      <c r="A3295" s="13" t="s">
        <v>307</v>
      </c>
      <c r="B3295" s="13" t="s">
        <v>308</v>
      </c>
      <c r="C3295" s="13" t="s">
        <v>216</v>
      </c>
      <c r="D3295" s="14">
        <v>1979</v>
      </c>
      <c r="E3295" s="14" t="str">
        <f t="shared" si="51"/>
        <v>1979Dominica</v>
      </c>
      <c r="F3295" s="14">
        <v>0.62868833541870117</v>
      </c>
    </row>
    <row r="3296" spans="1:6" x14ac:dyDescent="0.3">
      <c r="A3296" s="13" t="s">
        <v>307</v>
      </c>
      <c r="B3296" s="13" t="s">
        <v>308</v>
      </c>
      <c r="C3296" s="13" t="s">
        <v>216</v>
      </c>
      <c r="D3296" s="14">
        <v>1980</v>
      </c>
      <c r="E3296" s="14" t="str">
        <f t="shared" si="51"/>
        <v>1980Dominica</v>
      </c>
      <c r="F3296" s="14">
        <v>0.53322118520736694</v>
      </c>
    </row>
    <row r="3297" spans="1:6" x14ac:dyDescent="0.3">
      <c r="A3297" s="13" t="s">
        <v>307</v>
      </c>
      <c r="B3297" s="13" t="s">
        <v>308</v>
      </c>
      <c r="C3297" s="13" t="s">
        <v>216</v>
      </c>
      <c r="D3297" s="14">
        <v>1981</v>
      </c>
      <c r="E3297" s="14" t="str">
        <f t="shared" si="51"/>
        <v>1981Dominica</v>
      </c>
      <c r="F3297" s="14">
        <v>0.48766821622848511</v>
      </c>
    </row>
    <row r="3298" spans="1:6" x14ac:dyDescent="0.3">
      <c r="A3298" s="13" t="s">
        <v>307</v>
      </c>
      <c r="B3298" s="13" t="s">
        <v>308</v>
      </c>
      <c r="C3298" s="13" t="s">
        <v>216</v>
      </c>
      <c r="D3298" s="14">
        <v>1982</v>
      </c>
      <c r="E3298" s="14" t="str">
        <f t="shared" si="51"/>
        <v>1982Dominica</v>
      </c>
      <c r="F3298" s="14">
        <v>0.46761006116867065</v>
      </c>
    </row>
    <row r="3299" spans="1:6" x14ac:dyDescent="0.3">
      <c r="A3299" s="13" t="s">
        <v>307</v>
      </c>
      <c r="B3299" s="13" t="s">
        <v>308</v>
      </c>
      <c r="C3299" s="13" t="s">
        <v>216</v>
      </c>
      <c r="D3299" s="14">
        <v>1983</v>
      </c>
      <c r="E3299" s="14" t="str">
        <f t="shared" si="51"/>
        <v>1983Dominica</v>
      </c>
      <c r="F3299" s="14">
        <v>0.45509842038154602</v>
      </c>
    </row>
    <row r="3300" spans="1:6" x14ac:dyDescent="0.3">
      <c r="A3300" s="13" t="s">
        <v>307</v>
      </c>
      <c r="B3300" s="13" t="s">
        <v>308</v>
      </c>
      <c r="C3300" s="13" t="s">
        <v>216</v>
      </c>
      <c r="D3300" s="14">
        <v>1984</v>
      </c>
      <c r="E3300" s="14" t="str">
        <f t="shared" si="51"/>
        <v>1984Dominica</v>
      </c>
      <c r="F3300" s="14">
        <v>0.46747741103172302</v>
      </c>
    </row>
    <row r="3301" spans="1:6" x14ac:dyDescent="0.3">
      <c r="A3301" s="13" t="s">
        <v>307</v>
      </c>
      <c r="B3301" s="13" t="s">
        <v>308</v>
      </c>
      <c r="C3301" s="13" t="s">
        <v>216</v>
      </c>
      <c r="D3301" s="14">
        <v>1985</v>
      </c>
      <c r="E3301" s="14" t="str">
        <f t="shared" si="51"/>
        <v>1985Dominica</v>
      </c>
      <c r="F3301" s="14">
        <v>0.45213180780410767</v>
      </c>
    </row>
    <row r="3302" spans="1:6" x14ac:dyDescent="0.3">
      <c r="A3302" s="13" t="s">
        <v>307</v>
      </c>
      <c r="B3302" s="13" t="s">
        <v>308</v>
      </c>
      <c r="C3302" s="13" t="s">
        <v>216</v>
      </c>
      <c r="D3302" s="14">
        <v>1986</v>
      </c>
      <c r="E3302" s="14" t="str">
        <f t="shared" si="51"/>
        <v>1986Dominica</v>
      </c>
      <c r="F3302" s="14">
        <v>0.41341176629066467</v>
      </c>
    </row>
    <row r="3303" spans="1:6" x14ac:dyDescent="0.3">
      <c r="A3303" s="13" t="s">
        <v>307</v>
      </c>
      <c r="B3303" s="13" t="s">
        <v>308</v>
      </c>
      <c r="C3303" s="13" t="s">
        <v>216</v>
      </c>
      <c r="D3303" s="14">
        <v>1987</v>
      </c>
      <c r="E3303" s="14" t="str">
        <f t="shared" si="51"/>
        <v>1987Dominica</v>
      </c>
      <c r="F3303" s="14">
        <v>0.40838310122489929</v>
      </c>
    </row>
    <row r="3304" spans="1:6" x14ac:dyDescent="0.3">
      <c r="A3304" s="13" t="s">
        <v>307</v>
      </c>
      <c r="B3304" s="13" t="s">
        <v>308</v>
      </c>
      <c r="C3304" s="13" t="s">
        <v>216</v>
      </c>
      <c r="D3304" s="14">
        <v>1988</v>
      </c>
      <c r="E3304" s="14" t="str">
        <f t="shared" si="51"/>
        <v>1988Dominica</v>
      </c>
      <c r="F3304" s="14">
        <v>0.4085349440574646</v>
      </c>
    </row>
    <row r="3305" spans="1:6" x14ac:dyDescent="0.3">
      <c r="A3305" s="13" t="s">
        <v>307</v>
      </c>
      <c r="B3305" s="13" t="s">
        <v>308</v>
      </c>
      <c r="C3305" s="13" t="s">
        <v>216</v>
      </c>
      <c r="D3305" s="14">
        <v>1989</v>
      </c>
      <c r="E3305" s="14" t="str">
        <f t="shared" si="51"/>
        <v>1989Dominica</v>
      </c>
      <c r="F3305" s="14">
        <v>0.44468158483505249</v>
      </c>
    </row>
    <row r="3306" spans="1:6" x14ac:dyDescent="0.3">
      <c r="A3306" s="13" t="s">
        <v>307</v>
      </c>
      <c r="B3306" s="13" t="s">
        <v>308</v>
      </c>
      <c r="C3306" s="13" t="s">
        <v>216</v>
      </c>
      <c r="D3306" s="14">
        <v>1990</v>
      </c>
      <c r="E3306" s="14" t="str">
        <f t="shared" si="51"/>
        <v>1990Dominica</v>
      </c>
      <c r="F3306" s="14">
        <v>0.40492492914199829</v>
      </c>
    </row>
    <row r="3307" spans="1:6" x14ac:dyDescent="0.3">
      <c r="A3307" s="13" t="s">
        <v>307</v>
      </c>
      <c r="B3307" s="13" t="s">
        <v>308</v>
      </c>
      <c r="C3307" s="13" t="s">
        <v>216</v>
      </c>
      <c r="D3307" s="14">
        <v>1991</v>
      </c>
      <c r="E3307" s="14" t="str">
        <f t="shared" si="51"/>
        <v>1991Dominica</v>
      </c>
      <c r="F3307" s="14">
        <v>0.45269054174423218</v>
      </c>
    </row>
    <row r="3308" spans="1:6" x14ac:dyDescent="0.3">
      <c r="A3308" s="13" t="s">
        <v>307</v>
      </c>
      <c r="B3308" s="13" t="s">
        <v>308</v>
      </c>
      <c r="C3308" s="13" t="s">
        <v>216</v>
      </c>
      <c r="D3308" s="14">
        <v>1992</v>
      </c>
      <c r="E3308" s="14" t="str">
        <f t="shared" si="51"/>
        <v>1992Dominica</v>
      </c>
      <c r="F3308" s="14">
        <v>0.40725463628768921</v>
      </c>
    </row>
    <row r="3309" spans="1:6" x14ac:dyDescent="0.3">
      <c r="A3309" s="13" t="s">
        <v>307</v>
      </c>
      <c r="B3309" s="13" t="s">
        <v>308</v>
      </c>
      <c r="C3309" s="13" t="s">
        <v>216</v>
      </c>
      <c r="D3309" s="14">
        <v>1993</v>
      </c>
      <c r="E3309" s="14" t="str">
        <f t="shared" si="51"/>
        <v>1993Dominica</v>
      </c>
      <c r="F3309" s="14">
        <v>0.41970407962799072</v>
      </c>
    </row>
    <row r="3310" spans="1:6" x14ac:dyDescent="0.3">
      <c r="A3310" s="13" t="s">
        <v>307</v>
      </c>
      <c r="B3310" s="13" t="s">
        <v>308</v>
      </c>
      <c r="C3310" s="13" t="s">
        <v>216</v>
      </c>
      <c r="D3310" s="14">
        <v>1994</v>
      </c>
      <c r="E3310" s="14" t="str">
        <f t="shared" si="51"/>
        <v>1994Dominica</v>
      </c>
      <c r="F3310" s="14">
        <v>0.42643719911575317</v>
      </c>
    </row>
    <row r="3311" spans="1:6" x14ac:dyDescent="0.3">
      <c r="A3311" s="13" t="s">
        <v>307</v>
      </c>
      <c r="B3311" s="13" t="s">
        <v>308</v>
      </c>
      <c r="C3311" s="13" t="s">
        <v>216</v>
      </c>
      <c r="D3311" s="14">
        <v>1995</v>
      </c>
      <c r="E3311" s="14" t="str">
        <f t="shared" si="51"/>
        <v>1995Dominica</v>
      </c>
      <c r="F3311" s="14">
        <v>0.40860843658447266</v>
      </c>
    </row>
    <row r="3312" spans="1:6" x14ac:dyDescent="0.3">
      <c r="A3312" s="13" t="s">
        <v>307</v>
      </c>
      <c r="B3312" s="13" t="s">
        <v>308</v>
      </c>
      <c r="C3312" s="13" t="s">
        <v>216</v>
      </c>
      <c r="D3312" s="14">
        <v>1996</v>
      </c>
      <c r="E3312" s="14" t="str">
        <f t="shared" si="51"/>
        <v>1996Dominica</v>
      </c>
      <c r="F3312" s="14">
        <v>0.39977988600730896</v>
      </c>
    </row>
    <row r="3313" spans="1:6" x14ac:dyDescent="0.3">
      <c r="A3313" s="13" t="s">
        <v>307</v>
      </c>
      <c r="B3313" s="13" t="s">
        <v>308</v>
      </c>
      <c r="C3313" s="13" t="s">
        <v>216</v>
      </c>
      <c r="D3313" s="14">
        <v>1997</v>
      </c>
      <c r="E3313" s="14" t="str">
        <f t="shared" si="51"/>
        <v>1997Dominica</v>
      </c>
      <c r="F3313" s="14">
        <v>0.40053427219390869</v>
      </c>
    </row>
    <row r="3314" spans="1:6" x14ac:dyDescent="0.3">
      <c r="A3314" s="13" t="s">
        <v>307</v>
      </c>
      <c r="B3314" s="13" t="s">
        <v>308</v>
      </c>
      <c r="C3314" s="13" t="s">
        <v>216</v>
      </c>
      <c r="D3314" s="14">
        <v>1998</v>
      </c>
      <c r="E3314" s="14" t="str">
        <f t="shared" si="51"/>
        <v>1998Dominica</v>
      </c>
      <c r="F3314" s="14">
        <v>0.39177322387695313</v>
      </c>
    </row>
    <row r="3315" spans="1:6" x14ac:dyDescent="0.3">
      <c r="A3315" s="13" t="s">
        <v>307</v>
      </c>
      <c r="B3315" s="13" t="s">
        <v>308</v>
      </c>
      <c r="C3315" s="13" t="s">
        <v>216</v>
      </c>
      <c r="D3315" s="14">
        <v>1999</v>
      </c>
      <c r="E3315" s="14" t="str">
        <f t="shared" si="51"/>
        <v>1999Dominica</v>
      </c>
      <c r="F3315" s="14">
        <v>0.3483441174030304</v>
      </c>
    </row>
    <row r="3316" spans="1:6" x14ac:dyDescent="0.3">
      <c r="A3316" s="13" t="s">
        <v>307</v>
      </c>
      <c r="B3316" s="13" t="s">
        <v>308</v>
      </c>
      <c r="C3316" s="13" t="s">
        <v>216</v>
      </c>
      <c r="D3316" s="14">
        <v>2000</v>
      </c>
      <c r="E3316" s="14" t="str">
        <f t="shared" si="51"/>
        <v>2000Dominica</v>
      </c>
      <c r="F3316" s="14">
        <v>0.28417506814002991</v>
      </c>
    </row>
    <row r="3317" spans="1:6" x14ac:dyDescent="0.3">
      <c r="A3317" s="13" t="s">
        <v>307</v>
      </c>
      <c r="B3317" s="13" t="s">
        <v>308</v>
      </c>
      <c r="C3317" s="13" t="s">
        <v>216</v>
      </c>
      <c r="D3317" s="14">
        <v>2001</v>
      </c>
      <c r="E3317" s="14" t="str">
        <f t="shared" si="51"/>
        <v>2001Dominica</v>
      </c>
      <c r="F3317" s="14">
        <v>0.33749446272850037</v>
      </c>
    </row>
    <row r="3318" spans="1:6" x14ac:dyDescent="0.3">
      <c r="A3318" s="13" t="s">
        <v>307</v>
      </c>
      <c r="B3318" s="13" t="s">
        <v>308</v>
      </c>
      <c r="C3318" s="13" t="s">
        <v>216</v>
      </c>
      <c r="D3318" s="14">
        <v>2002</v>
      </c>
      <c r="E3318" s="14" t="str">
        <f t="shared" si="51"/>
        <v>2002Dominica</v>
      </c>
      <c r="F3318" s="14">
        <v>0.30102229118347168</v>
      </c>
    </row>
    <row r="3319" spans="1:6" x14ac:dyDescent="0.3">
      <c r="A3319" s="13" t="s">
        <v>307</v>
      </c>
      <c r="B3319" s="13" t="s">
        <v>308</v>
      </c>
      <c r="C3319" s="13" t="s">
        <v>216</v>
      </c>
      <c r="D3319" s="14">
        <v>2003</v>
      </c>
      <c r="E3319" s="14" t="str">
        <f t="shared" si="51"/>
        <v>2003Dominica</v>
      </c>
      <c r="F3319" s="14">
        <v>0.27298307418823242</v>
      </c>
    </row>
    <row r="3320" spans="1:6" x14ac:dyDescent="0.3">
      <c r="A3320" s="13" t="s">
        <v>307</v>
      </c>
      <c r="B3320" s="13" t="s">
        <v>308</v>
      </c>
      <c r="C3320" s="13" t="s">
        <v>216</v>
      </c>
      <c r="D3320" s="14">
        <v>2004</v>
      </c>
      <c r="E3320" s="14" t="str">
        <f t="shared" si="51"/>
        <v>2004Dominica</v>
      </c>
      <c r="F3320" s="14">
        <v>0.27014783024787903</v>
      </c>
    </row>
    <row r="3321" spans="1:6" x14ac:dyDescent="0.3">
      <c r="A3321" s="13" t="s">
        <v>307</v>
      </c>
      <c r="B3321" s="13" t="s">
        <v>308</v>
      </c>
      <c r="C3321" s="13" t="s">
        <v>216</v>
      </c>
      <c r="D3321" s="14">
        <v>2005</v>
      </c>
      <c r="E3321" s="14" t="str">
        <f t="shared" si="51"/>
        <v>2005Dominica</v>
      </c>
      <c r="F3321" s="14">
        <v>0.25640475749969482</v>
      </c>
    </row>
    <row r="3322" spans="1:6" x14ac:dyDescent="0.3">
      <c r="A3322" s="13" t="s">
        <v>307</v>
      </c>
      <c r="B3322" s="13" t="s">
        <v>308</v>
      </c>
      <c r="C3322" s="13" t="s">
        <v>216</v>
      </c>
      <c r="D3322" s="14">
        <v>2006</v>
      </c>
      <c r="E3322" s="14" t="str">
        <f t="shared" si="51"/>
        <v>2006Dominica</v>
      </c>
      <c r="F3322" s="14">
        <v>0.21920110285282135</v>
      </c>
    </row>
    <row r="3323" spans="1:6" x14ac:dyDescent="0.3">
      <c r="A3323" s="13" t="s">
        <v>307</v>
      </c>
      <c r="B3323" s="13" t="s">
        <v>308</v>
      </c>
      <c r="C3323" s="13" t="s">
        <v>216</v>
      </c>
      <c r="D3323" s="14">
        <v>2007</v>
      </c>
      <c r="E3323" s="14" t="str">
        <f t="shared" si="51"/>
        <v>2007Dominica</v>
      </c>
      <c r="F3323" s="14">
        <v>0.21388450264930725</v>
      </c>
    </row>
    <row r="3324" spans="1:6" x14ac:dyDescent="0.3">
      <c r="A3324" s="13" t="s">
        <v>307</v>
      </c>
      <c r="B3324" s="13" t="s">
        <v>308</v>
      </c>
      <c r="C3324" s="13" t="s">
        <v>216</v>
      </c>
      <c r="D3324" s="14">
        <v>2008</v>
      </c>
      <c r="E3324" s="14" t="str">
        <f t="shared" si="51"/>
        <v>2008Dominica</v>
      </c>
      <c r="F3324" s="14">
        <v>0.17722015082836151</v>
      </c>
    </row>
    <row r="3325" spans="1:6" x14ac:dyDescent="0.3">
      <c r="A3325" s="13" t="s">
        <v>307</v>
      </c>
      <c r="B3325" s="13" t="s">
        <v>308</v>
      </c>
      <c r="C3325" s="13" t="s">
        <v>216</v>
      </c>
      <c r="D3325" s="14">
        <v>2009</v>
      </c>
      <c r="E3325" s="14" t="str">
        <f t="shared" si="51"/>
        <v>2009Dominica</v>
      </c>
      <c r="F3325" s="14">
        <v>0.22154475748538971</v>
      </c>
    </row>
    <row r="3326" spans="1:6" x14ac:dyDescent="0.3">
      <c r="A3326" s="13" t="s">
        <v>307</v>
      </c>
      <c r="B3326" s="13" t="s">
        <v>308</v>
      </c>
      <c r="C3326" s="13" t="s">
        <v>216</v>
      </c>
      <c r="D3326" s="14">
        <v>2010</v>
      </c>
      <c r="E3326" s="14" t="str">
        <f t="shared" si="51"/>
        <v>2010Dominica</v>
      </c>
      <c r="F3326" s="14">
        <v>0.19368964433670044</v>
      </c>
    </row>
    <row r="3327" spans="1:6" x14ac:dyDescent="0.3">
      <c r="A3327" s="13" t="s">
        <v>307</v>
      </c>
      <c r="B3327" s="13" t="s">
        <v>308</v>
      </c>
      <c r="C3327" s="13" t="s">
        <v>216</v>
      </c>
      <c r="D3327" s="14">
        <v>2011</v>
      </c>
      <c r="E3327" s="14" t="str">
        <f t="shared" si="51"/>
        <v>2011Dominica</v>
      </c>
      <c r="F3327" s="14">
        <v>0.2088790237903595</v>
      </c>
    </row>
    <row r="3328" spans="1:6" x14ac:dyDescent="0.3">
      <c r="A3328" s="13" t="s">
        <v>307</v>
      </c>
      <c r="B3328" s="13" t="s">
        <v>308</v>
      </c>
      <c r="C3328" s="13" t="s">
        <v>216</v>
      </c>
      <c r="D3328" s="14">
        <v>2012</v>
      </c>
      <c r="E3328" s="14" t="str">
        <f t="shared" si="51"/>
        <v>2012Dominica</v>
      </c>
      <c r="F3328" s="14">
        <v>0.20684932172298431</v>
      </c>
    </row>
    <row r="3329" spans="1:6" x14ac:dyDescent="0.3">
      <c r="A3329" s="13" t="s">
        <v>307</v>
      </c>
      <c r="B3329" s="13" t="s">
        <v>308</v>
      </c>
      <c r="C3329" s="13" t="s">
        <v>216</v>
      </c>
      <c r="D3329" s="14">
        <v>2013</v>
      </c>
      <c r="E3329" s="14" t="str">
        <f t="shared" si="51"/>
        <v>2013Dominica</v>
      </c>
      <c r="F3329" s="14">
        <v>0.2342437207698822</v>
      </c>
    </row>
    <row r="3330" spans="1:6" x14ac:dyDescent="0.3">
      <c r="A3330" s="13" t="s">
        <v>307</v>
      </c>
      <c r="B3330" s="13" t="s">
        <v>308</v>
      </c>
      <c r="C3330" s="13" t="s">
        <v>216</v>
      </c>
      <c r="D3330" s="14">
        <v>2014</v>
      </c>
      <c r="E3330" s="14" t="str">
        <f t="shared" si="51"/>
        <v>2014Dominica</v>
      </c>
      <c r="F3330" s="14">
        <v>0.23495729267597198</v>
      </c>
    </row>
    <row r="3331" spans="1:6" x14ac:dyDescent="0.3">
      <c r="A3331" s="13" t="s">
        <v>307</v>
      </c>
      <c r="B3331" s="13" t="s">
        <v>308</v>
      </c>
      <c r="C3331" s="13" t="s">
        <v>216</v>
      </c>
      <c r="D3331" s="14">
        <v>2015</v>
      </c>
      <c r="E3331" s="14" t="str">
        <f t="shared" ref="E3331:E3394" si="52">D3331&amp;B3331</f>
        <v>2015Dominica</v>
      </c>
      <c r="F3331" s="14">
        <v>0.29610112309455872</v>
      </c>
    </row>
    <row r="3332" spans="1:6" x14ac:dyDescent="0.3">
      <c r="A3332" s="13" t="s">
        <v>307</v>
      </c>
      <c r="B3332" s="13" t="s">
        <v>308</v>
      </c>
      <c r="C3332" s="13" t="s">
        <v>216</v>
      </c>
      <c r="D3332" s="14">
        <v>2016</v>
      </c>
      <c r="E3332" s="14" t="str">
        <f t="shared" si="52"/>
        <v>2016Dominica</v>
      </c>
      <c r="F3332" s="14">
        <v>0.29746520519256592</v>
      </c>
    </row>
    <row r="3333" spans="1:6" x14ac:dyDescent="0.3">
      <c r="A3333" s="13" t="s">
        <v>307</v>
      </c>
      <c r="B3333" s="13" t="s">
        <v>308</v>
      </c>
      <c r="C3333" s="13" t="s">
        <v>216</v>
      </c>
      <c r="D3333" s="14">
        <v>2017</v>
      </c>
      <c r="E3333" s="14" t="str">
        <f t="shared" si="52"/>
        <v>2017Dominica</v>
      </c>
      <c r="F3333" s="14">
        <v>0.38530787825584412</v>
      </c>
    </row>
    <row r="3334" spans="1:6" x14ac:dyDescent="0.3">
      <c r="A3334" s="13" t="s">
        <v>309</v>
      </c>
      <c r="B3334" s="13" t="s">
        <v>43</v>
      </c>
      <c r="C3334" s="13" t="s">
        <v>310</v>
      </c>
      <c r="D3334" s="14">
        <v>1950</v>
      </c>
      <c r="E3334" s="14" t="str">
        <f t="shared" si="52"/>
        <v>1950Denmark</v>
      </c>
      <c r="F3334" s="14">
        <v>0.12406965345144272</v>
      </c>
    </row>
    <row r="3335" spans="1:6" x14ac:dyDescent="0.3">
      <c r="A3335" s="13" t="s">
        <v>309</v>
      </c>
      <c r="B3335" s="13" t="s">
        <v>43</v>
      </c>
      <c r="C3335" s="13" t="s">
        <v>310</v>
      </c>
      <c r="D3335" s="14">
        <v>1951</v>
      </c>
      <c r="E3335" s="14" t="str">
        <f t="shared" si="52"/>
        <v>1951Denmark</v>
      </c>
      <c r="F3335" s="14">
        <v>0.14063194394111633</v>
      </c>
    </row>
    <row r="3336" spans="1:6" x14ac:dyDescent="0.3">
      <c r="A3336" s="13" t="s">
        <v>309</v>
      </c>
      <c r="B3336" s="13" t="s">
        <v>43</v>
      </c>
      <c r="C3336" s="13" t="s">
        <v>310</v>
      </c>
      <c r="D3336" s="14">
        <v>1952</v>
      </c>
      <c r="E3336" s="14" t="str">
        <f t="shared" si="52"/>
        <v>1952Denmark</v>
      </c>
      <c r="F3336" s="14">
        <v>0.14534203708171844</v>
      </c>
    </row>
    <row r="3337" spans="1:6" x14ac:dyDescent="0.3">
      <c r="A3337" s="13" t="s">
        <v>309</v>
      </c>
      <c r="B3337" s="13" t="s">
        <v>43</v>
      </c>
      <c r="C3337" s="13" t="s">
        <v>310</v>
      </c>
      <c r="D3337" s="14">
        <v>1953</v>
      </c>
      <c r="E3337" s="14" t="str">
        <f t="shared" si="52"/>
        <v>1953Denmark</v>
      </c>
      <c r="F3337" s="14">
        <v>0.14728482067584991</v>
      </c>
    </row>
    <row r="3338" spans="1:6" x14ac:dyDescent="0.3">
      <c r="A3338" s="13" t="s">
        <v>309</v>
      </c>
      <c r="B3338" s="13" t="s">
        <v>43</v>
      </c>
      <c r="C3338" s="13" t="s">
        <v>310</v>
      </c>
      <c r="D3338" s="14">
        <v>1954</v>
      </c>
      <c r="E3338" s="14" t="str">
        <f t="shared" si="52"/>
        <v>1954Denmark</v>
      </c>
      <c r="F3338" s="14">
        <v>0.15023146569728851</v>
      </c>
    </row>
    <row r="3339" spans="1:6" x14ac:dyDescent="0.3">
      <c r="A3339" s="13" t="s">
        <v>309</v>
      </c>
      <c r="B3339" s="13" t="s">
        <v>43</v>
      </c>
      <c r="C3339" s="13" t="s">
        <v>310</v>
      </c>
      <c r="D3339" s="14">
        <v>1955</v>
      </c>
      <c r="E3339" s="14" t="str">
        <f t="shared" si="52"/>
        <v>1955Denmark</v>
      </c>
      <c r="F3339" s="14">
        <v>0.15496370196342468</v>
      </c>
    </row>
    <row r="3340" spans="1:6" x14ac:dyDescent="0.3">
      <c r="A3340" s="13" t="s">
        <v>309</v>
      </c>
      <c r="B3340" s="13" t="s">
        <v>43</v>
      </c>
      <c r="C3340" s="13" t="s">
        <v>310</v>
      </c>
      <c r="D3340" s="14">
        <v>1956</v>
      </c>
      <c r="E3340" s="14" t="str">
        <f t="shared" si="52"/>
        <v>1956Denmark</v>
      </c>
      <c r="F3340" s="14">
        <v>0.15279616415500641</v>
      </c>
    </row>
    <row r="3341" spans="1:6" x14ac:dyDescent="0.3">
      <c r="A3341" s="13" t="s">
        <v>309</v>
      </c>
      <c r="B3341" s="13" t="s">
        <v>43</v>
      </c>
      <c r="C3341" s="13" t="s">
        <v>310</v>
      </c>
      <c r="D3341" s="14">
        <v>1957</v>
      </c>
      <c r="E3341" s="14" t="str">
        <f t="shared" si="52"/>
        <v>1957Denmark</v>
      </c>
      <c r="F3341" s="14">
        <v>0.15115553140640259</v>
      </c>
    </row>
    <row r="3342" spans="1:6" x14ac:dyDescent="0.3">
      <c r="A3342" s="13" t="s">
        <v>309</v>
      </c>
      <c r="B3342" s="13" t="s">
        <v>43</v>
      </c>
      <c r="C3342" s="13" t="s">
        <v>310</v>
      </c>
      <c r="D3342" s="14">
        <v>1958</v>
      </c>
      <c r="E3342" s="14" t="str">
        <f t="shared" si="52"/>
        <v>1958Denmark</v>
      </c>
      <c r="F3342" s="14">
        <v>0.14957509934902191</v>
      </c>
    </row>
    <row r="3343" spans="1:6" x14ac:dyDescent="0.3">
      <c r="A3343" s="13" t="s">
        <v>309</v>
      </c>
      <c r="B3343" s="13" t="s">
        <v>43</v>
      </c>
      <c r="C3343" s="13" t="s">
        <v>310</v>
      </c>
      <c r="D3343" s="14">
        <v>1959</v>
      </c>
      <c r="E3343" s="14" t="str">
        <f t="shared" si="52"/>
        <v>1959Denmark</v>
      </c>
      <c r="F3343" s="14">
        <v>0.14596593379974365</v>
      </c>
    </row>
    <row r="3344" spans="1:6" x14ac:dyDescent="0.3">
      <c r="A3344" s="13" t="s">
        <v>309</v>
      </c>
      <c r="B3344" s="13" t="s">
        <v>43</v>
      </c>
      <c r="C3344" s="13" t="s">
        <v>310</v>
      </c>
      <c r="D3344" s="14">
        <v>1960</v>
      </c>
      <c r="E3344" s="14" t="str">
        <f t="shared" si="52"/>
        <v>1960Denmark</v>
      </c>
      <c r="F3344" s="14">
        <v>0.14747841656208038</v>
      </c>
    </row>
    <row r="3345" spans="1:6" x14ac:dyDescent="0.3">
      <c r="A3345" s="13" t="s">
        <v>309</v>
      </c>
      <c r="B3345" s="13" t="s">
        <v>43</v>
      </c>
      <c r="C3345" s="13" t="s">
        <v>310</v>
      </c>
      <c r="D3345" s="14">
        <v>1961</v>
      </c>
      <c r="E3345" s="14" t="str">
        <f t="shared" si="52"/>
        <v>1961Denmark</v>
      </c>
      <c r="F3345" s="14">
        <v>0.15011242032051086</v>
      </c>
    </row>
    <row r="3346" spans="1:6" x14ac:dyDescent="0.3">
      <c r="A3346" s="13" t="s">
        <v>309</v>
      </c>
      <c r="B3346" s="13" t="s">
        <v>43</v>
      </c>
      <c r="C3346" s="13" t="s">
        <v>310</v>
      </c>
      <c r="D3346" s="14">
        <v>1962</v>
      </c>
      <c r="E3346" s="14" t="str">
        <f t="shared" si="52"/>
        <v>1962Denmark</v>
      </c>
      <c r="F3346" s="14">
        <v>0.15532864630222321</v>
      </c>
    </row>
    <row r="3347" spans="1:6" x14ac:dyDescent="0.3">
      <c r="A3347" s="13" t="s">
        <v>309</v>
      </c>
      <c r="B3347" s="13" t="s">
        <v>43</v>
      </c>
      <c r="C3347" s="13" t="s">
        <v>310</v>
      </c>
      <c r="D3347" s="14">
        <v>1963</v>
      </c>
      <c r="E3347" s="14" t="str">
        <f t="shared" si="52"/>
        <v>1963Denmark</v>
      </c>
      <c r="F3347" s="14">
        <v>0.1571769118309021</v>
      </c>
    </row>
    <row r="3348" spans="1:6" x14ac:dyDescent="0.3">
      <c r="A3348" s="13" t="s">
        <v>309</v>
      </c>
      <c r="B3348" s="13" t="s">
        <v>43</v>
      </c>
      <c r="C3348" s="13" t="s">
        <v>310</v>
      </c>
      <c r="D3348" s="14">
        <v>1964</v>
      </c>
      <c r="E3348" s="14" t="str">
        <f t="shared" si="52"/>
        <v>1964Denmark</v>
      </c>
      <c r="F3348" s="14">
        <v>0.15663225948810577</v>
      </c>
    </row>
    <row r="3349" spans="1:6" x14ac:dyDescent="0.3">
      <c r="A3349" s="13" t="s">
        <v>309</v>
      </c>
      <c r="B3349" s="13" t="s">
        <v>43</v>
      </c>
      <c r="C3349" s="13" t="s">
        <v>310</v>
      </c>
      <c r="D3349" s="14">
        <v>1965</v>
      </c>
      <c r="E3349" s="14" t="str">
        <f t="shared" si="52"/>
        <v>1965Denmark</v>
      </c>
      <c r="F3349" s="14">
        <v>0.15600262582302094</v>
      </c>
    </row>
    <row r="3350" spans="1:6" x14ac:dyDescent="0.3">
      <c r="A3350" s="13" t="s">
        <v>309</v>
      </c>
      <c r="B3350" s="13" t="s">
        <v>43</v>
      </c>
      <c r="C3350" s="13" t="s">
        <v>310</v>
      </c>
      <c r="D3350" s="14">
        <v>1966</v>
      </c>
      <c r="E3350" s="14" t="str">
        <f t="shared" si="52"/>
        <v>1966Denmark</v>
      </c>
      <c r="F3350" s="14">
        <v>0.16455598175525665</v>
      </c>
    </row>
    <row r="3351" spans="1:6" x14ac:dyDescent="0.3">
      <c r="A3351" s="13" t="s">
        <v>309</v>
      </c>
      <c r="B3351" s="13" t="s">
        <v>43</v>
      </c>
      <c r="C3351" s="13" t="s">
        <v>310</v>
      </c>
      <c r="D3351" s="14">
        <v>1967</v>
      </c>
      <c r="E3351" s="14" t="str">
        <f t="shared" si="52"/>
        <v>1967Denmark</v>
      </c>
      <c r="F3351" s="14">
        <v>0.17095956206321716</v>
      </c>
    </row>
    <row r="3352" spans="1:6" x14ac:dyDescent="0.3">
      <c r="A3352" s="13" t="s">
        <v>309</v>
      </c>
      <c r="B3352" s="13" t="s">
        <v>43</v>
      </c>
      <c r="C3352" s="13" t="s">
        <v>310</v>
      </c>
      <c r="D3352" s="14">
        <v>1968</v>
      </c>
      <c r="E3352" s="14" t="str">
        <f t="shared" si="52"/>
        <v>1968Denmark</v>
      </c>
      <c r="F3352" s="14">
        <v>0.17325311899185181</v>
      </c>
    </row>
    <row r="3353" spans="1:6" x14ac:dyDescent="0.3">
      <c r="A3353" s="13" t="s">
        <v>309</v>
      </c>
      <c r="B3353" s="13" t="s">
        <v>43</v>
      </c>
      <c r="C3353" s="13" t="s">
        <v>310</v>
      </c>
      <c r="D3353" s="14">
        <v>1969</v>
      </c>
      <c r="E3353" s="14" t="str">
        <f t="shared" si="52"/>
        <v>1969Denmark</v>
      </c>
      <c r="F3353" s="14">
        <v>0.17479000985622406</v>
      </c>
    </row>
    <row r="3354" spans="1:6" x14ac:dyDescent="0.3">
      <c r="A3354" s="13" t="s">
        <v>309</v>
      </c>
      <c r="B3354" s="13" t="s">
        <v>43</v>
      </c>
      <c r="C3354" s="13" t="s">
        <v>310</v>
      </c>
      <c r="D3354" s="14">
        <v>1970</v>
      </c>
      <c r="E3354" s="14" t="str">
        <f t="shared" si="52"/>
        <v>1970Denmark</v>
      </c>
      <c r="F3354" s="14">
        <v>0.18491226434707642</v>
      </c>
    </row>
    <row r="3355" spans="1:6" x14ac:dyDescent="0.3">
      <c r="A3355" s="13" t="s">
        <v>309</v>
      </c>
      <c r="B3355" s="13" t="s">
        <v>43</v>
      </c>
      <c r="C3355" s="13" t="s">
        <v>310</v>
      </c>
      <c r="D3355" s="14">
        <v>1971</v>
      </c>
      <c r="E3355" s="14" t="str">
        <f t="shared" si="52"/>
        <v>1971Denmark</v>
      </c>
      <c r="F3355" s="14">
        <v>0.19228434562683105</v>
      </c>
    </row>
    <row r="3356" spans="1:6" x14ac:dyDescent="0.3">
      <c r="A3356" s="13" t="s">
        <v>309</v>
      </c>
      <c r="B3356" s="13" t="s">
        <v>43</v>
      </c>
      <c r="C3356" s="13" t="s">
        <v>310</v>
      </c>
      <c r="D3356" s="14">
        <v>1972</v>
      </c>
      <c r="E3356" s="14" t="str">
        <f t="shared" si="52"/>
        <v>1972Denmark</v>
      </c>
      <c r="F3356" s="14">
        <v>0.19483758509159088</v>
      </c>
    </row>
    <row r="3357" spans="1:6" x14ac:dyDescent="0.3">
      <c r="A3357" s="13" t="s">
        <v>309</v>
      </c>
      <c r="B3357" s="13" t="s">
        <v>43</v>
      </c>
      <c r="C3357" s="13" t="s">
        <v>310</v>
      </c>
      <c r="D3357" s="14">
        <v>1973</v>
      </c>
      <c r="E3357" s="14" t="str">
        <f t="shared" si="52"/>
        <v>1973Denmark</v>
      </c>
      <c r="F3357" s="14">
        <v>0.19207637012004852</v>
      </c>
    </row>
    <row r="3358" spans="1:6" x14ac:dyDescent="0.3">
      <c r="A3358" s="13" t="s">
        <v>309</v>
      </c>
      <c r="B3358" s="13" t="s">
        <v>43</v>
      </c>
      <c r="C3358" s="13" t="s">
        <v>310</v>
      </c>
      <c r="D3358" s="14">
        <v>1974</v>
      </c>
      <c r="E3358" s="14" t="str">
        <f t="shared" si="52"/>
        <v>1974Denmark</v>
      </c>
      <c r="F3358" s="14">
        <v>0.20448051393032074</v>
      </c>
    </row>
    <row r="3359" spans="1:6" x14ac:dyDescent="0.3">
      <c r="A3359" s="13" t="s">
        <v>309</v>
      </c>
      <c r="B3359" s="13" t="s">
        <v>43</v>
      </c>
      <c r="C3359" s="13" t="s">
        <v>310</v>
      </c>
      <c r="D3359" s="14">
        <v>1975</v>
      </c>
      <c r="E3359" s="14" t="str">
        <f t="shared" si="52"/>
        <v>1975Denmark</v>
      </c>
      <c r="F3359" s="14">
        <v>0.20686574280261993</v>
      </c>
    </row>
    <row r="3360" spans="1:6" x14ac:dyDescent="0.3">
      <c r="A3360" s="13" t="s">
        <v>309</v>
      </c>
      <c r="B3360" s="13" t="s">
        <v>43</v>
      </c>
      <c r="C3360" s="13" t="s">
        <v>310</v>
      </c>
      <c r="D3360" s="14">
        <v>1976</v>
      </c>
      <c r="E3360" s="14" t="str">
        <f t="shared" si="52"/>
        <v>1976Denmark</v>
      </c>
      <c r="F3360" s="14">
        <v>0.20859184861183167</v>
      </c>
    </row>
    <row r="3361" spans="1:6" x14ac:dyDescent="0.3">
      <c r="A3361" s="13" t="s">
        <v>309</v>
      </c>
      <c r="B3361" s="13" t="s">
        <v>43</v>
      </c>
      <c r="C3361" s="13" t="s">
        <v>310</v>
      </c>
      <c r="D3361" s="14">
        <v>1977</v>
      </c>
      <c r="E3361" s="14" t="str">
        <f t="shared" si="52"/>
        <v>1977Denmark</v>
      </c>
      <c r="F3361" s="14">
        <v>0.21123868227005005</v>
      </c>
    </row>
    <row r="3362" spans="1:6" x14ac:dyDescent="0.3">
      <c r="A3362" s="13" t="s">
        <v>309</v>
      </c>
      <c r="B3362" s="13" t="s">
        <v>43</v>
      </c>
      <c r="C3362" s="13" t="s">
        <v>310</v>
      </c>
      <c r="D3362" s="14">
        <v>1978</v>
      </c>
      <c r="E3362" s="14" t="str">
        <f t="shared" si="52"/>
        <v>1978Denmark</v>
      </c>
      <c r="F3362" s="14">
        <v>0.22363728284835815</v>
      </c>
    </row>
    <row r="3363" spans="1:6" x14ac:dyDescent="0.3">
      <c r="A3363" s="13" t="s">
        <v>309</v>
      </c>
      <c r="B3363" s="13" t="s">
        <v>43</v>
      </c>
      <c r="C3363" s="13" t="s">
        <v>310</v>
      </c>
      <c r="D3363" s="14">
        <v>1979</v>
      </c>
      <c r="E3363" s="14" t="str">
        <f t="shared" si="52"/>
        <v>1979Denmark</v>
      </c>
      <c r="F3363" s="14">
        <v>0.23236380517482758</v>
      </c>
    </row>
    <row r="3364" spans="1:6" x14ac:dyDescent="0.3">
      <c r="A3364" s="13" t="s">
        <v>309</v>
      </c>
      <c r="B3364" s="13" t="s">
        <v>43</v>
      </c>
      <c r="C3364" s="13" t="s">
        <v>310</v>
      </c>
      <c r="D3364" s="14">
        <v>1980</v>
      </c>
      <c r="E3364" s="14" t="str">
        <f t="shared" si="52"/>
        <v>1980Denmark</v>
      </c>
      <c r="F3364" s="14">
        <v>0.25241664052009583</v>
      </c>
    </row>
    <row r="3365" spans="1:6" x14ac:dyDescent="0.3">
      <c r="A3365" s="13" t="s">
        <v>309</v>
      </c>
      <c r="B3365" s="13" t="s">
        <v>43</v>
      </c>
      <c r="C3365" s="13" t="s">
        <v>310</v>
      </c>
      <c r="D3365" s="14">
        <v>1981</v>
      </c>
      <c r="E3365" s="14" t="str">
        <f t="shared" si="52"/>
        <v>1981Denmark</v>
      </c>
      <c r="F3365" s="14">
        <v>0.26711171865463257</v>
      </c>
    </row>
    <row r="3366" spans="1:6" x14ac:dyDescent="0.3">
      <c r="A3366" s="13" t="s">
        <v>309</v>
      </c>
      <c r="B3366" s="13" t="s">
        <v>43</v>
      </c>
      <c r="C3366" s="13" t="s">
        <v>310</v>
      </c>
      <c r="D3366" s="14">
        <v>1982</v>
      </c>
      <c r="E3366" s="14" t="str">
        <f t="shared" si="52"/>
        <v>1982Denmark</v>
      </c>
      <c r="F3366" s="14">
        <v>0.26529264450073242</v>
      </c>
    </row>
    <row r="3367" spans="1:6" x14ac:dyDescent="0.3">
      <c r="A3367" s="13" t="s">
        <v>309</v>
      </c>
      <c r="B3367" s="13" t="s">
        <v>43</v>
      </c>
      <c r="C3367" s="13" t="s">
        <v>310</v>
      </c>
      <c r="D3367" s="14">
        <v>1983</v>
      </c>
      <c r="E3367" s="14" t="str">
        <f t="shared" si="52"/>
        <v>1983Denmark</v>
      </c>
      <c r="F3367" s="14">
        <v>0.25429022312164307</v>
      </c>
    </row>
    <row r="3368" spans="1:6" x14ac:dyDescent="0.3">
      <c r="A3368" s="13" t="s">
        <v>309</v>
      </c>
      <c r="B3368" s="13" t="s">
        <v>43</v>
      </c>
      <c r="C3368" s="13" t="s">
        <v>310</v>
      </c>
      <c r="D3368" s="14">
        <v>1984</v>
      </c>
      <c r="E3368" s="14" t="str">
        <f t="shared" si="52"/>
        <v>1984Denmark</v>
      </c>
      <c r="F3368" s="14">
        <v>0.23856577277183533</v>
      </c>
    </row>
    <row r="3369" spans="1:6" x14ac:dyDescent="0.3">
      <c r="A3369" s="13" t="s">
        <v>309</v>
      </c>
      <c r="B3369" s="13" t="s">
        <v>43</v>
      </c>
      <c r="C3369" s="13" t="s">
        <v>310</v>
      </c>
      <c r="D3369" s="14">
        <v>1985</v>
      </c>
      <c r="E3369" s="14" t="str">
        <f t="shared" si="52"/>
        <v>1985Denmark</v>
      </c>
      <c r="F3369" s="14">
        <v>0.23385372757911682</v>
      </c>
    </row>
    <row r="3370" spans="1:6" x14ac:dyDescent="0.3">
      <c r="A3370" s="13" t="s">
        <v>309</v>
      </c>
      <c r="B3370" s="13" t="s">
        <v>43</v>
      </c>
      <c r="C3370" s="13" t="s">
        <v>310</v>
      </c>
      <c r="D3370" s="14">
        <v>1986</v>
      </c>
      <c r="E3370" s="14" t="str">
        <f t="shared" si="52"/>
        <v>1986Denmark</v>
      </c>
      <c r="F3370" s="14">
        <v>0.22131936252117157</v>
      </c>
    </row>
    <row r="3371" spans="1:6" x14ac:dyDescent="0.3">
      <c r="A3371" s="13" t="s">
        <v>309</v>
      </c>
      <c r="B3371" s="13" t="s">
        <v>43</v>
      </c>
      <c r="C3371" s="13" t="s">
        <v>310</v>
      </c>
      <c r="D3371" s="14">
        <v>1987</v>
      </c>
      <c r="E3371" s="14" t="str">
        <f t="shared" si="52"/>
        <v>1987Denmark</v>
      </c>
      <c r="F3371" s="14">
        <v>0.21475857496261597</v>
      </c>
    </row>
    <row r="3372" spans="1:6" x14ac:dyDescent="0.3">
      <c r="A3372" s="13" t="s">
        <v>309</v>
      </c>
      <c r="B3372" s="13" t="s">
        <v>43</v>
      </c>
      <c r="C3372" s="13" t="s">
        <v>310</v>
      </c>
      <c r="D3372" s="14">
        <v>1988</v>
      </c>
      <c r="E3372" s="14" t="str">
        <f t="shared" si="52"/>
        <v>1988Denmark</v>
      </c>
      <c r="F3372" s="14">
        <v>0.20993337035179138</v>
      </c>
    </row>
    <row r="3373" spans="1:6" x14ac:dyDescent="0.3">
      <c r="A3373" s="13" t="s">
        <v>309</v>
      </c>
      <c r="B3373" s="13" t="s">
        <v>43</v>
      </c>
      <c r="C3373" s="13" t="s">
        <v>310</v>
      </c>
      <c r="D3373" s="14">
        <v>1989</v>
      </c>
      <c r="E3373" s="14" t="str">
        <f t="shared" si="52"/>
        <v>1989Denmark</v>
      </c>
      <c r="F3373" s="14">
        <v>0.20343023538589478</v>
      </c>
    </row>
    <row r="3374" spans="1:6" x14ac:dyDescent="0.3">
      <c r="A3374" s="13" t="s">
        <v>309</v>
      </c>
      <c r="B3374" s="13" t="s">
        <v>43</v>
      </c>
      <c r="C3374" s="13" t="s">
        <v>310</v>
      </c>
      <c r="D3374" s="14">
        <v>1990</v>
      </c>
      <c r="E3374" s="14" t="str">
        <f t="shared" si="52"/>
        <v>1990Denmark</v>
      </c>
      <c r="F3374" s="14">
        <v>0.18436013162136078</v>
      </c>
    </row>
    <row r="3375" spans="1:6" x14ac:dyDescent="0.3">
      <c r="A3375" s="13" t="s">
        <v>309</v>
      </c>
      <c r="B3375" s="13" t="s">
        <v>43</v>
      </c>
      <c r="C3375" s="13" t="s">
        <v>310</v>
      </c>
      <c r="D3375" s="14">
        <v>1991</v>
      </c>
      <c r="E3375" s="14" t="str">
        <f t="shared" si="52"/>
        <v>1991Denmark</v>
      </c>
      <c r="F3375" s="14">
        <v>0.18095849454402924</v>
      </c>
    </row>
    <row r="3376" spans="1:6" x14ac:dyDescent="0.3">
      <c r="A3376" s="13" t="s">
        <v>309</v>
      </c>
      <c r="B3376" s="13" t="s">
        <v>43</v>
      </c>
      <c r="C3376" s="13" t="s">
        <v>310</v>
      </c>
      <c r="D3376" s="14">
        <v>1992</v>
      </c>
      <c r="E3376" s="14" t="str">
        <f t="shared" si="52"/>
        <v>1992Denmark</v>
      </c>
      <c r="F3376" s="14">
        <v>0.17431914806365967</v>
      </c>
    </row>
    <row r="3377" spans="1:6" x14ac:dyDescent="0.3">
      <c r="A3377" s="13" t="s">
        <v>309</v>
      </c>
      <c r="B3377" s="13" t="s">
        <v>43</v>
      </c>
      <c r="C3377" s="13" t="s">
        <v>310</v>
      </c>
      <c r="D3377" s="14">
        <v>1993</v>
      </c>
      <c r="E3377" s="14" t="str">
        <f t="shared" si="52"/>
        <v>1993Denmark</v>
      </c>
      <c r="F3377" s="14">
        <v>0.17807985842227936</v>
      </c>
    </row>
    <row r="3378" spans="1:6" x14ac:dyDescent="0.3">
      <c r="A3378" s="13" t="s">
        <v>309</v>
      </c>
      <c r="B3378" s="13" t="s">
        <v>43</v>
      </c>
      <c r="C3378" s="13" t="s">
        <v>310</v>
      </c>
      <c r="D3378" s="14">
        <v>1994</v>
      </c>
      <c r="E3378" s="14" t="str">
        <f t="shared" si="52"/>
        <v>1994Denmark</v>
      </c>
      <c r="F3378" s="14">
        <v>0.1693909615278244</v>
      </c>
    </row>
    <row r="3379" spans="1:6" x14ac:dyDescent="0.3">
      <c r="A3379" s="13" t="s">
        <v>309</v>
      </c>
      <c r="B3379" s="13" t="s">
        <v>43</v>
      </c>
      <c r="C3379" s="13" t="s">
        <v>310</v>
      </c>
      <c r="D3379" s="14">
        <v>1995</v>
      </c>
      <c r="E3379" s="14" t="str">
        <f t="shared" si="52"/>
        <v>1995Denmark</v>
      </c>
      <c r="F3379" s="14">
        <v>0.1644987016916275</v>
      </c>
    </row>
    <row r="3380" spans="1:6" x14ac:dyDescent="0.3">
      <c r="A3380" s="13" t="s">
        <v>309</v>
      </c>
      <c r="B3380" s="13" t="s">
        <v>43</v>
      </c>
      <c r="C3380" s="13" t="s">
        <v>310</v>
      </c>
      <c r="D3380" s="14">
        <v>1996</v>
      </c>
      <c r="E3380" s="14" t="str">
        <f t="shared" si="52"/>
        <v>1996Denmark</v>
      </c>
      <c r="F3380" s="14">
        <v>0.16202691197395325</v>
      </c>
    </row>
    <row r="3381" spans="1:6" x14ac:dyDescent="0.3">
      <c r="A3381" s="13" t="s">
        <v>309</v>
      </c>
      <c r="B3381" s="13" t="s">
        <v>43</v>
      </c>
      <c r="C3381" s="13" t="s">
        <v>310</v>
      </c>
      <c r="D3381" s="14">
        <v>1997</v>
      </c>
      <c r="E3381" s="14" t="str">
        <f t="shared" si="52"/>
        <v>1997Denmark</v>
      </c>
      <c r="F3381" s="14">
        <v>0.1683715283870697</v>
      </c>
    </row>
    <row r="3382" spans="1:6" x14ac:dyDescent="0.3">
      <c r="A3382" s="13" t="s">
        <v>309</v>
      </c>
      <c r="B3382" s="13" t="s">
        <v>43</v>
      </c>
      <c r="C3382" s="13" t="s">
        <v>310</v>
      </c>
      <c r="D3382" s="14">
        <v>1998</v>
      </c>
      <c r="E3382" s="14" t="str">
        <f t="shared" si="52"/>
        <v>1998Denmark</v>
      </c>
      <c r="F3382" s="14">
        <v>0.17579059302806854</v>
      </c>
    </row>
    <row r="3383" spans="1:6" x14ac:dyDescent="0.3">
      <c r="A3383" s="13" t="s">
        <v>309</v>
      </c>
      <c r="B3383" s="13" t="s">
        <v>43</v>
      </c>
      <c r="C3383" s="13" t="s">
        <v>310</v>
      </c>
      <c r="D3383" s="14">
        <v>1999</v>
      </c>
      <c r="E3383" s="14" t="str">
        <f t="shared" si="52"/>
        <v>1999Denmark</v>
      </c>
      <c r="F3383" s="14">
        <v>0.17872099578380585</v>
      </c>
    </row>
    <row r="3384" spans="1:6" x14ac:dyDescent="0.3">
      <c r="A3384" s="13" t="s">
        <v>309</v>
      </c>
      <c r="B3384" s="13" t="s">
        <v>43</v>
      </c>
      <c r="C3384" s="13" t="s">
        <v>310</v>
      </c>
      <c r="D3384" s="14">
        <v>2000</v>
      </c>
      <c r="E3384" s="14" t="str">
        <f t="shared" si="52"/>
        <v>2000Denmark</v>
      </c>
      <c r="F3384" s="14">
        <v>0.1783636212348938</v>
      </c>
    </row>
    <row r="3385" spans="1:6" x14ac:dyDescent="0.3">
      <c r="A3385" s="13" t="s">
        <v>309</v>
      </c>
      <c r="B3385" s="13" t="s">
        <v>43</v>
      </c>
      <c r="C3385" s="13" t="s">
        <v>310</v>
      </c>
      <c r="D3385" s="14">
        <v>2001</v>
      </c>
      <c r="E3385" s="14" t="str">
        <f t="shared" si="52"/>
        <v>2001Denmark</v>
      </c>
      <c r="F3385" s="14">
        <v>0.18921172618865967</v>
      </c>
    </row>
    <row r="3386" spans="1:6" x14ac:dyDescent="0.3">
      <c r="A3386" s="13" t="s">
        <v>309</v>
      </c>
      <c r="B3386" s="13" t="s">
        <v>43</v>
      </c>
      <c r="C3386" s="13" t="s">
        <v>310</v>
      </c>
      <c r="D3386" s="14">
        <v>2002</v>
      </c>
      <c r="E3386" s="14" t="str">
        <f t="shared" si="52"/>
        <v>2002Denmark</v>
      </c>
      <c r="F3386" s="14">
        <v>0.19837580621242523</v>
      </c>
    </row>
    <row r="3387" spans="1:6" x14ac:dyDescent="0.3">
      <c r="A3387" s="13" t="s">
        <v>309</v>
      </c>
      <c r="B3387" s="13" t="s">
        <v>43</v>
      </c>
      <c r="C3387" s="13" t="s">
        <v>310</v>
      </c>
      <c r="D3387" s="14">
        <v>2003</v>
      </c>
      <c r="E3387" s="14" t="str">
        <f t="shared" si="52"/>
        <v>2003Denmark</v>
      </c>
      <c r="F3387" s="14">
        <v>0.18734459578990936</v>
      </c>
    </row>
    <row r="3388" spans="1:6" x14ac:dyDescent="0.3">
      <c r="A3388" s="13" t="s">
        <v>309</v>
      </c>
      <c r="B3388" s="13" t="s">
        <v>43</v>
      </c>
      <c r="C3388" s="13" t="s">
        <v>310</v>
      </c>
      <c r="D3388" s="14">
        <v>2004</v>
      </c>
      <c r="E3388" s="14" t="str">
        <f t="shared" si="52"/>
        <v>2004Denmark</v>
      </c>
      <c r="F3388" s="14">
        <v>0.17876696586608887</v>
      </c>
    </row>
    <row r="3389" spans="1:6" x14ac:dyDescent="0.3">
      <c r="A3389" s="13" t="s">
        <v>309</v>
      </c>
      <c r="B3389" s="13" t="s">
        <v>43</v>
      </c>
      <c r="C3389" s="13" t="s">
        <v>310</v>
      </c>
      <c r="D3389" s="14">
        <v>2005</v>
      </c>
      <c r="E3389" s="14" t="str">
        <f t="shared" si="52"/>
        <v>2005Denmark</v>
      </c>
      <c r="F3389" s="14">
        <v>0.17327949404716492</v>
      </c>
    </row>
    <row r="3390" spans="1:6" x14ac:dyDescent="0.3">
      <c r="A3390" s="13" t="s">
        <v>309</v>
      </c>
      <c r="B3390" s="13" t="s">
        <v>43</v>
      </c>
      <c r="C3390" s="13" t="s">
        <v>310</v>
      </c>
      <c r="D3390" s="14">
        <v>2006</v>
      </c>
      <c r="E3390" s="14" t="str">
        <f t="shared" si="52"/>
        <v>2006Denmark</v>
      </c>
      <c r="F3390" s="14">
        <v>0.18024864792823792</v>
      </c>
    </row>
    <row r="3391" spans="1:6" x14ac:dyDescent="0.3">
      <c r="A3391" s="13" t="s">
        <v>309</v>
      </c>
      <c r="B3391" s="13" t="s">
        <v>43</v>
      </c>
      <c r="C3391" s="13" t="s">
        <v>310</v>
      </c>
      <c r="D3391" s="14">
        <v>2007</v>
      </c>
      <c r="E3391" s="14" t="str">
        <f t="shared" si="52"/>
        <v>2007Denmark</v>
      </c>
      <c r="F3391" s="14">
        <v>0.19844861328601837</v>
      </c>
    </row>
    <row r="3392" spans="1:6" x14ac:dyDescent="0.3">
      <c r="A3392" s="13" t="s">
        <v>309</v>
      </c>
      <c r="B3392" s="13" t="s">
        <v>43</v>
      </c>
      <c r="C3392" s="13" t="s">
        <v>310</v>
      </c>
      <c r="D3392" s="14">
        <v>2008</v>
      </c>
      <c r="E3392" s="14" t="str">
        <f t="shared" si="52"/>
        <v>2008Denmark</v>
      </c>
      <c r="F3392" s="14">
        <v>0.21523962914943695</v>
      </c>
    </row>
    <row r="3393" spans="1:6" x14ac:dyDescent="0.3">
      <c r="A3393" s="13" t="s">
        <v>309</v>
      </c>
      <c r="B3393" s="13" t="s">
        <v>43</v>
      </c>
      <c r="C3393" s="13" t="s">
        <v>310</v>
      </c>
      <c r="D3393" s="14">
        <v>2009</v>
      </c>
      <c r="E3393" s="14" t="str">
        <f t="shared" si="52"/>
        <v>2009Denmark</v>
      </c>
      <c r="F3393" s="14">
        <v>0.23599720001220703</v>
      </c>
    </row>
    <row r="3394" spans="1:6" x14ac:dyDescent="0.3">
      <c r="A3394" s="13" t="s">
        <v>309</v>
      </c>
      <c r="B3394" s="13" t="s">
        <v>43</v>
      </c>
      <c r="C3394" s="13" t="s">
        <v>310</v>
      </c>
      <c r="D3394" s="14">
        <v>2010</v>
      </c>
      <c r="E3394" s="14" t="str">
        <f t="shared" si="52"/>
        <v>2010Denmark</v>
      </c>
      <c r="F3394" s="14">
        <v>0.2312859445810318</v>
      </c>
    </row>
    <row r="3395" spans="1:6" x14ac:dyDescent="0.3">
      <c r="A3395" s="13" t="s">
        <v>309</v>
      </c>
      <c r="B3395" s="13" t="s">
        <v>43</v>
      </c>
      <c r="C3395" s="13" t="s">
        <v>310</v>
      </c>
      <c r="D3395" s="14">
        <v>2011</v>
      </c>
      <c r="E3395" s="14" t="str">
        <f t="shared" ref="E3395:E3458" si="53">D3395&amp;B3395</f>
        <v>2011Denmark</v>
      </c>
      <c r="F3395" s="14">
        <v>0.2273724377155304</v>
      </c>
    </row>
    <row r="3396" spans="1:6" x14ac:dyDescent="0.3">
      <c r="A3396" s="13" t="s">
        <v>309</v>
      </c>
      <c r="B3396" s="13" t="s">
        <v>43</v>
      </c>
      <c r="C3396" s="13" t="s">
        <v>310</v>
      </c>
      <c r="D3396" s="14">
        <v>2012</v>
      </c>
      <c r="E3396" s="14" t="str">
        <f t="shared" si="53"/>
        <v>2012Denmark</v>
      </c>
      <c r="F3396" s="14">
        <v>0.2247726172208786</v>
      </c>
    </row>
    <row r="3397" spans="1:6" x14ac:dyDescent="0.3">
      <c r="A3397" s="13" t="s">
        <v>309</v>
      </c>
      <c r="B3397" s="13" t="s">
        <v>43</v>
      </c>
      <c r="C3397" s="13" t="s">
        <v>310</v>
      </c>
      <c r="D3397" s="14">
        <v>2013</v>
      </c>
      <c r="E3397" s="14" t="str">
        <f t="shared" si="53"/>
        <v>2013Denmark</v>
      </c>
      <c r="F3397" s="14">
        <v>0.21751996874809265</v>
      </c>
    </row>
    <row r="3398" spans="1:6" x14ac:dyDescent="0.3">
      <c r="A3398" s="13" t="s">
        <v>309</v>
      </c>
      <c r="B3398" s="13" t="s">
        <v>43</v>
      </c>
      <c r="C3398" s="13" t="s">
        <v>310</v>
      </c>
      <c r="D3398" s="14">
        <v>2014</v>
      </c>
      <c r="E3398" s="14" t="str">
        <f t="shared" si="53"/>
        <v>2014Denmark</v>
      </c>
      <c r="F3398" s="14">
        <v>0.2091059684753418</v>
      </c>
    </row>
    <row r="3399" spans="1:6" x14ac:dyDescent="0.3">
      <c r="A3399" s="13" t="s">
        <v>309</v>
      </c>
      <c r="B3399" s="13" t="s">
        <v>43</v>
      </c>
      <c r="C3399" s="13" t="s">
        <v>310</v>
      </c>
      <c r="D3399" s="14">
        <v>2015</v>
      </c>
      <c r="E3399" s="14" t="str">
        <f t="shared" si="53"/>
        <v>2015Denmark</v>
      </c>
      <c r="F3399" s="14">
        <v>0.20916278660297394</v>
      </c>
    </row>
    <row r="3400" spans="1:6" x14ac:dyDescent="0.3">
      <c r="A3400" s="13" t="s">
        <v>309</v>
      </c>
      <c r="B3400" s="13" t="s">
        <v>43</v>
      </c>
      <c r="C3400" s="13" t="s">
        <v>310</v>
      </c>
      <c r="D3400" s="14">
        <v>2016</v>
      </c>
      <c r="E3400" s="14" t="str">
        <f t="shared" si="53"/>
        <v>2016Denmark</v>
      </c>
      <c r="F3400" s="14">
        <v>0.20576031506061554</v>
      </c>
    </row>
    <row r="3401" spans="1:6" x14ac:dyDescent="0.3">
      <c r="A3401" s="13" t="s">
        <v>309</v>
      </c>
      <c r="B3401" s="13" t="s">
        <v>43</v>
      </c>
      <c r="C3401" s="13" t="s">
        <v>310</v>
      </c>
      <c r="D3401" s="14">
        <v>2017</v>
      </c>
      <c r="E3401" s="14" t="str">
        <f t="shared" si="53"/>
        <v>2017Denmark</v>
      </c>
      <c r="F3401" s="14">
        <v>0.20395426452159882</v>
      </c>
    </row>
    <row r="3402" spans="1:6" x14ac:dyDescent="0.3">
      <c r="A3402" s="13" t="s">
        <v>311</v>
      </c>
      <c r="B3402" s="13" t="s">
        <v>44</v>
      </c>
      <c r="C3402" s="13" t="s">
        <v>312</v>
      </c>
      <c r="D3402" s="14">
        <v>1950</v>
      </c>
      <c r="E3402" s="14" t="str">
        <f t="shared" si="53"/>
        <v>1950Dominican Republic</v>
      </c>
      <c r="F3402" s="14"/>
    </row>
    <row r="3403" spans="1:6" x14ac:dyDescent="0.3">
      <c r="A3403" s="13" t="s">
        <v>311</v>
      </c>
      <c r="B3403" s="13" t="s">
        <v>44</v>
      </c>
      <c r="C3403" s="13" t="s">
        <v>312</v>
      </c>
      <c r="D3403" s="14">
        <v>1951</v>
      </c>
      <c r="E3403" s="14" t="str">
        <f t="shared" si="53"/>
        <v>1951Dominican Republic</v>
      </c>
      <c r="F3403" s="14">
        <v>0.10785342007875443</v>
      </c>
    </row>
    <row r="3404" spans="1:6" x14ac:dyDescent="0.3">
      <c r="A3404" s="13" t="s">
        <v>311</v>
      </c>
      <c r="B3404" s="13" t="s">
        <v>44</v>
      </c>
      <c r="C3404" s="13" t="s">
        <v>312</v>
      </c>
      <c r="D3404" s="14">
        <v>1952</v>
      </c>
      <c r="E3404" s="14" t="str">
        <f t="shared" si="53"/>
        <v>1952Dominican Republic</v>
      </c>
      <c r="F3404" s="14">
        <v>0.11624670773744583</v>
      </c>
    </row>
    <row r="3405" spans="1:6" x14ac:dyDescent="0.3">
      <c r="A3405" s="13" t="s">
        <v>311</v>
      </c>
      <c r="B3405" s="13" t="s">
        <v>44</v>
      </c>
      <c r="C3405" s="13" t="s">
        <v>312</v>
      </c>
      <c r="D3405" s="14">
        <v>1953</v>
      </c>
      <c r="E3405" s="14" t="str">
        <f t="shared" si="53"/>
        <v>1953Dominican Republic</v>
      </c>
      <c r="F3405" s="14">
        <v>0.10645957291126251</v>
      </c>
    </row>
    <row r="3406" spans="1:6" x14ac:dyDescent="0.3">
      <c r="A3406" s="13" t="s">
        <v>311</v>
      </c>
      <c r="B3406" s="13" t="s">
        <v>44</v>
      </c>
      <c r="C3406" s="13" t="s">
        <v>312</v>
      </c>
      <c r="D3406" s="14">
        <v>1954</v>
      </c>
      <c r="E3406" s="14" t="str">
        <f t="shared" si="53"/>
        <v>1954Dominican Republic</v>
      </c>
      <c r="F3406" s="14">
        <v>9.320097416639328E-2</v>
      </c>
    </row>
    <row r="3407" spans="1:6" x14ac:dyDescent="0.3">
      <c r="A3407" s="13" t="s">
        <v>311</v>
      </c>
      <c r="B3407" s="13" t="s">
        <v>44</v>
      </c>
      <c r="C3407" s="13" t="s">
        <v>312</v>
      </c>
      <c r="D3407" s="14">
        <v>1955</v>
      </c>
      <c r="E3407" s="14" t="str">
        <f t="shared" si="53"/>
        <v>1955Dominican Republic</v>
      </c>
      <c r="F3407" s="14">
        <v>0.1171807274222374</v>
      </c>
    </row>
    <row r="3408" spans="1:6" x14ac:dyDescent="0.3">
      <c r="A3408" s="13" t="s">
        <v>311</v>
      </c>
      <c r="B3408" s="13" t="s">
        <v>44</v>
      </c>
      <c r="C3408" s="13" t="s">
        <v>312</v>
      </c>
      <c r="D3408" s="14">
        <v>1956</v>
      </c>
      <c r="E3408" s="14" t="str">
        <f t="shared" si="53"/>
        <v>1956Dominican Republic</v>
      </c>
      <c r="F3408" s="14">
        <v>0.12383397668600082</v>
      </c>
    </row>
    <row r="3409" spans="1:6" x14ac:dyDescent="0.3">
      <c r="A3409" s="13" t="s">
        <v>311</v>
      </c>
      <c r="B3409" s="13" t="s">
        <v>44</v>
      </c>
      <c r="C3409" s="13" t="s">
        <v>312</v>
      </c>
      <c r="D3409" s="14">
        <v>1957</v>
      </c>
      <c r="E3409" s="14" t="str">
        <f t="shared" si="53"/>
        <v>1957Dominican Republic</v>
      </c>
      <c r="F3409" s="14">
        <v>0.1324860155582428</v>
      </c>
    </row>
    <row r="3410" spans="1:6" x14ac:dyDescent="0.3">
      <c r="A3410" s="13" t="s">
        <v>311</v>
      </c>
      <c r="B3410" s="13" t="s">
        <v>44</v>
      </c>
      <c r="C3410" s="13" t="s">
        <v>312</v>
      </c>
      <c r="D3410" s="14">
        <v>1958</v>
      </c>
      <c r="E3410" s="14" t="str">
        <f t="shared" si="53"/>
        <v>1958Dominican Republic</v>
      </c>
      <c r="F3410" s="14">
        <v>0.15425412356853485</v>
      </c>
    </row>
    <row r="3411" spans="1:6" x14ac:dyDescent="0.3">
      <c r="A3411" s="13" t="s">
        <v>311</v>
      </c>
      <c r="B3411" s="13" t="s">
        <v>44</v>
      </c>
      <c r="C3411" s="13" t="s">
        <v>312</v>
      </c>
      <c r="D3411" s="14">
        <v>1959</v>
      </c>
      <c r="E3411" s="14" t="str">
        <f t="shared" si="53"/>
        <v>1959Dominican Republic</v>
      </c>
      <c r="F3411" s="14">
        <v>0.14214754104614258</v>
      </c>
    </row>
    <row r="3412" spans="1:6" x14ac:dyDescent="0.3">
      <c r="A3412" s="13" t="s">
        <v>311</v>
      </c>
      <c r="B3412" s="13" t="s">
        <v>44</v>
      </c>
      <c r="C3412" s="13" t="s">
        <v>312</v>
      </c>
      <c r="D3412" s="14">
        <v>1960</v>
      </c>
      <c r="E3412" s="14" t="str">
        <f t="shared" si="53"/>
        <v>1960Dominican Republic</v>
      </c>
      <c r="F3412" s="14">
        <v>0.1168106272816658</v>
      </c>
    </row>
    <row r="3413" spans="1:6" x14ac:dyDescent="0.3">
      <c r="A3413" s="13" t="s">
        <v>311</v>
      </c>
      <c r="B3413" s="13" t="s">
        <v>44</v>
      </c>
      <c r="C3413" s="13" t="s">
        <v>312</v>
      </c>
      <c r="D3413" s="14">
        <v>1961</v>
      </c>
      <c r="E3413" s="14" t="str">
        <f t="shared" si="53"/>
        <v>1961Dominican Republic</v>
      </c>
      <c r="F3413" s="14">
        <v>0.1251484602689743</v>
      </c>
    </row>
    <row r="3414" spans="1:6" x14ac:dyDescent="0.3">
      <c r="A3414" s="13" t="s">
        <v>311</v>
      </c>
      <c r="B3414" s="13" t="s">
        <v>44</v>
      </c>
      <c r="C3414" s="13" t="s">
        <v>312</v>
      </c>
      <c r="D3414" s="14">
        <v>1962</v>
      </c>
      <c r="E3414" s="14" t="str">
        <f t="shared" si="53"/>
        <v>1962Dominican Republic</v>
      </c>
      <c r="F3414" s="14">
        <v>0.15858834981918335</v>
      </c>
    </row>
    <row r="3415" spans="1:6" x14ac:dyDescent="0.3">
      <c r="A3415" s="13" t="s">
        <v>311</v>
      </c>
      <c r="B3415" s="13" t="s">
        <v>44</v>
      </c>
      <c r="C3415" s="13" t="s">
        <v>312</v>
      </c>
      <c r="D3415" s="14">
        <v>1963</v>
      </c>
      <c r="E3415" s="14" t="str">
        <f t="shared" si="53"/>
        <v>1963Dominican Republic</v>
      </c>
      <c r="F3415" s="14">
        <v>0.18355245888233185</v>
      </c>
    </row>
    <row r="3416" spans="1:6" x14ac:dyDescent="0.3">
      <c r="A3416" s="13" t="s">
        <v>311</v>
      </c>
      <c r="B3416" s="13" t="s">
        <v>44</v>
      </c>
      <c r="C3416" s="13" t="s">
        <v>312</v>
      </c>
      <c r="D3416" s="14">
        <v>1964</v>
      </c>
      <c r="E3416" s="14" t="str">
        <f t="shared" si="53"/>
        <v>1964Dominican Republic</v>
      </c>
      <c r="F3416" s="14">
        <v>0.18720991909503937</v>
      </c>
    </row>
    <row r="3417" spans="1:6" x14ac:dyDescent="0.3">
      <c r="A3417" s="13" t="s">
        <v>311</v>
      </c>
      <c r="B3417" s="13" t="s">
        <v>44</v>
      </c>
      <c r="C3417" s="13" t="s">
        <v>312</v>
      </c>
      <c r="D3417" s="14">
        <v>1965</v>
      </c>
      <c r="E3417" s="14" t="str">
        <f t="shared" si="53"/>
        <v>1965Dominican Republic</v>
      </c>
      <c r="F3417" s="14">
        <v>0.21463042497634888</v>
      </c>
    </row>
    <row r="3418" spans="1:6" x14ac:dyDescent="0.3">
      <c r="A3418" s="13" t="s">
        <v>311</v>
      </c>
      <c r="B3418" s="13" t="s">
        <v>44</v>
      </c>
      <c r="C3418" s="13" t="s">
        <v>312</v>
      </c>
      <c r="D3418" s="14">
        <v>1966</v>
      </c>
      <c r="E3418" s="14" t="str">
        <f t="shared" si="53"/>
        <v>1966Dominican Republic</v>
      </c>
      <c r="F3418" s="14">
        <v>0.18872447311878204</v>
      </c>
    </row>
    <row r="3419" spans="1:6" x14ac:dyDescent="0.3">
      <c r="A3419" s="13" t="s">
        <v>311</v>
      </c>
      <c r="B3419" s="13" t="s">
        <v>44</v>
      </c>
      <c r="C3419" s="13" t="s">
        <v>312</v>
      </c>
      <c r="D3419" s="14">
        <v>1967</v>
      </c>
      <c r="E3419" s="14" t="str">
        <f t="shared" si="53"/>
        <v>1967Dominican Republic</v>
      </c>
      <c r="F3419" s="14">
        <v>0.1680799126625061</v>
      </c>
    </row>
    <row r="3420" spans="1:6" x14ac:dyDescent="0.3">
      <c r="A3420" s="13" t="s">
        <v>311</v>
      </c>
      <c r="B3420" s="13" t="s">
        <v>44</v>
      </c>
      <c r="C3420" s="13" t="s">
        <v>312</v>
      </c>
      <c r="D3420" s="14">
        <v>1968</v>
      </c>
      <c r="E3420" s="14" t="str">
        <f t="shared" si="53"/>
        <v>1968Dominican Republic</v>
      </c>
      <c r="F3420" s="14">
        <v>0.15842707455158234</v>
      </c>
    </row>
    <row r="3421" spans="1:6" x14ac:dyDescent="0.3">
      <c r="A3421" s="13" t="s">
        <v>311</v>
      </c>
      <c r="B3421" s="13" t="s">
        <v>44</v>
      </c>
      <c r="C3421" s="13" t="s">
        <v>312</v>
      </c>
      <c r="D3421" s="14">
        <v>1969</v>
      </c>
      <c r="E3421" s="14" t="str">
        <f t="shared" si="53"/>
        <v>1969Dominican Republic</v>
      </c>
      <c r="F3421" s="14">
        <v>0.14681129157543182</v>
      </c>
    </row>
    <row r="3422" spans="1:6" x14ac:dyDescent="0.3">
      <c r="A3422" s="13" t="s">
        <v>311</v>
      </c>
      <c r="B3422" s="13" t="s">
        <v>44</v>
      </c>
      <c r="C3422" s="13" t="s">
        <v>312</v>
      </c>
      <c r="D3422" s="14">
        <v>1970</v>
      </c>
      <c r="E3422" s="14" t="str">
        <f t="shared" si="53"/>
        <v>1970Dominican Republic</v>
      </c>
      <c r="F3422" s="14">
        <v>0.13409200310707092</v>
      </c>
    </row>
    <row r="3423" spans="1:6" x14ac:dyDescent="0.3">
      <c r="A3423" s="13" t="s">
        <v>311</v>
      </c>
      <c r="B3423" s="13" t="s">
        <v>44</v>
      </c>
      <c r="C3423" s="13" t="s">
        <v>312</v>
      </c>
      <c r="D3423" s="14">
        <v>1971</v>
      </c>
      <c r="E3423" s="14" t="str">
        <f t="shared" si="53"/>
        <v>1971Dominican Republic</v>
      </c>
      <c r="F3423" s="14">
        <v>0.11638516932725906</v>
      </c>
    </row>
    <row r="3424" spans="1:6" x14ac:dyDescent="0.3">
      <c r="A3424" s="13" t="s">
        <v>311</v>
      </c>
      <c r="B3424" s="13" t="s">
        <v>44</v>
      </c>
      <c r="C3424" s="13" t="s">
        <v>312</v>
      </c>
      <c r="D3424" s="14">
        <v>1972</v>
      </c>
      <c r="E3424" s="14" t="str">
        <f t="shared" si="53"/>
        <v>1972Dominican Republic</v>
      </c>
      <c r="F3424" s="14">
        <v>9.7159042954444885E-2</v>
      </c>
    </row>
    <row r="3425" spans="1:6" x14ac:dyDescent="0.3">
      <c r="A3425" s="13" t="s">
        <v>311</v>
      </c>
      <c r="B3425" s="13" t="s">
        <v>44</v>
      </c>
      <c r="C3425" s="13" t="s">
        <v>312</v>
      </c>
      <c r="D3425" s="14">
        <v>1973</v>
      </c>
      <c r="E3425" s="14" t="str">
        <f t="shared" si="53"/>
        <v>1973Dominican Republic</v>
      </c>
      <c r="F3425" s="14">
        <v>9.0491235256195068E-2</v>
      </c>
    </row>
    <row r="3426" spans="1:6" x14ac:dyDescent="0.3">
      <c r="A3426" s="13" t="s">
        <v>311</v>
      </c>
      <c r="B3426" s="13" t="s">
        <v>44</v>
      </c>
      <c r="C3426" s="13" t="s">
        <v>312</v>
      </c>
      <c r="D3426" s="14">
        <v>1974</v>
      </c>
      <c r="E3426" s="14" t="str">
        <f t="shared" si="53"/>
        <v>1974Dominican Republic</v>
      </c>
      <c r="F3426" s="14">
        <v>0.12853176891803741</v>
      </c>
    </row>
    <row r="3427" spans="1:6" x14ac:dyDescent="0.3">
      <c r="A3427" s="13" t="s">
        <v>311</v>
      </c>
      <c r="B3427" s="13" t="s">
        <v>44</v>
      </c>
      <c r="C3427" s="13" t="s">
        <v>312</v>
      </c>
      <c r="D3427" s="14">
        <v>1975</v>
      </c>
      <c r="E3427" s="14" t="str">
        <f t="shared" si="53"/>
        <v>1975Dominican Republic</v>
      </c>
      <c r="F3427" s="14">
        <v>9.9348820745944977E-2</v>
      </c>
    </row>
    <row r="3428" spans="1:6" x14ac:dyDescent="0.3">
      <c r="A3428" s="13" t="s">
        <v>311</v>
      </c>
      <c r="B3428" s="13" t="s">
        <v>44</v>
      </c>
      <c r="C3428" s="13" t="s">
        <v>312</v>
      </c>
      <c r="D3428" s="14">
        <v>1976</v>
      </c>
      <c r="E3428" s="14" t="str">
        <f t="shared" si="53"/>
        <v>1976Dominican Republic</v>
      </c>
      <c r="F3428" s="14">
        <v>6.5142929553985596E-2</v>
      </c>
    </row>
    <row r="3429" spans="1:6" x14ac:dyDescent="0.3">
      <c r="A3429" s="13" t="s">
        <v>311</v>
      </c>
      <c r="B3429" s="13" t="s">
        <v>44</v>
      </c>
      <c r="C3429" s="13" t="s">
        <v>312</v>
      </c>
      <c r="D3429" s="14">
        <v>1977</v>
      </c>
      <c r="E3429" s="14" t="str">
        <f t="shared" si="53"/>
        <v>1977Dominican Republic</v>
      </c>
      <c r="F3429" s="14">
        <v>7.3577336966991425E-2</v>
      </c>
    </row>
    <row r="3430" spans="1:6" x14ac:dyDescent="0.3">
      <c r="A3430" s="13" t="s">
        <v>311</v>
      </c>
      <c r="B3430" s="13" t="s">
        <v>44</v>
      </c>
      <c r="C3430" s="13" t="s">
        <v>312</v>
      </c>
      <c r="D3430" s="14">
        <v>1978</v>
      </c>
      <c r="E3430" s="14" t="str">
        <f t="shared" si="53"/>
        <v>1978Dominican Republic</v>
      </c>
      <c r="F3430" s="14">
        <v>8.448222279548645E-2</v>
      </c>
    </row>
    <row r="3431" spans="1:6" x14ac:dyDescent="0.3">
      <c r="A3431" s="13" t="s">
        <v>311</v>
      </c>
      <c r="B3431" s="13" t="s">
        <v>44</v>
      </c>
      <c r="C3431" s="13" t="s">
        <v>312</v>
      </c>
      <c r="D3431" s="14">
        <v>1979</v>
      </c>
      <c r="E3431" s="14" t="str">
        <f t="shared" si="53"/>
        <v>1979Dominican Republic</v>
      </c>
      <c r="F3431" s="14">
        <v>9.8660096526145935E-2</v>
      </c>
    </row>
    <row r="3432" spans="1:6" x14ac:dyDescent="0.3">
      <c r="A3432" s="13" t="s">
        <v>311</v>
      </c>
      <c r="B3432" s="13" t="s">
        <v>44</v>
      </c>
      <c r="C3432" s="13" t="s">
        <v>312</v>
      </c>
      <c r="D3432" s="14">
        <v>1980</v>
      </c>
      <c r="E3432" s="14" t="str">
        <f t="shared" si="53"/>
        <v>1980Dominican Republic</v>
      </c>
      <c r="F3432" s="14">
        <v>0.12934902310371399</v>
      </c>
    </row>
    <row r="3433" spans="1:6" x14ac:dyDescent="0.3">
      <c r="A3433" s="13" t="s">
        <v>311</v>
      </c>
      <c r="B3433" s="13" t="s">
        <v>44</v>
      </c>
      <c r="C3433" s="13" t="s">
        <v>312</v>
      </c>
      <c r="D3433" s="14">
        <v>1981</v>
      </c>
      <c r="E3433" s="14" t="str">
        <f t="shared" si="53"/>
        <v>1981Dominican Republic</v>
      </c>
      <c r="F3433" s="14">
        <v>0.14514194428920746</v>
      </c>
    </row>
    <row r="3434" spans="1:6" x14ac:dyDescent="0.3">
      <c r="A3434" s="13" t="s">
        <v>311</v>
      </c>
      <c r="B3434" s="13" t="s">
        <v>44</v>
      </c>
      <c r="C3434" s="13" t="s">
        <v>312</v>
      </c>
      <c r="D3434" s="14">
        <v>1982</v>
      </c>
      <c r="E3434" s="14" t="str">
        <f t="shared" si="53"/>
        <v>1982Dominican Republic</v>
      </c>
      <c r="F3434" s="14">
        <v>0.1427294909954071</v>
      </c>
    </row>
    <row r="3435" spans="1:6" x14ac:dyDescent="0.3">
      <c r="A3435" s="13" t="s">
        <v>311</v>
      </c>
      <c r="B3435" s="13" t="s">
        <v>44</v>
      </c>
      <c r="C3435" s="13" t="s">
        <v>312</v>
      </c>
      <c r="D3435" s="14">
        <v>1983</v>
      </c>
      <c r="E3435" s="14" t="str">
        <f t="shared" si="53"/>
        <v>1983Dominican Republic</v>
      </c>
      <c r="F3435" s="14">
        <v>0.13545072078704834</v>
      </c>
    </row>
    <row r="3436" spans="1:6" x14ac:dyDescent="0.3">
      <c r="A3436" s="13" t="s">
        <v>311</v>
      </c>
      <c r="B3436" s="13" t="s">
        <v>44</v>
      </c>
      <c r="C3436" s="13" t="s">
        <v>312</v>
      </c>
      <c r="D3436" s="14">
        <v>1984</v>
      </c>
      <c r="E3436" s="14" t="str">
        <f t="shared" si="53"/>
        <v>1984Dominican Republic</v>
      </c>
      <c r="F3436" s="14">
        <v>0.11849728971719742</v>
      </c>
    </row>
    <row r="3437" spans="1:6" x14ac:dyDescent="0.3">
      <c r="A3437" s="13" t="s">
        <v>311</v>
      </c>
      <c r="B3437" s="13" t="s">
        <v>44</v>
      </c>
      <c r="C3437" s="13" t="s">
        <v>312</v>
      </c>
      <c r="D3437" s="14">
        <v>1985</v>
      </c>
      <c r="E3437" s="14" t="str">
        <f t="shared" si="53"/>
        <v>1985Dominican Republic</v>
      </c>
      <c r="F3437" s="14">
        <v>0.11962098628282547</v>
      </c>
    </row>
    <row r="3438" spans="1:6" x14ac:dyDescent="0.3">
      <c r="A3438" s="13" t="s">
        <v>311</v>
      </c>
      <c r="B3438" s="13" t="s">
        <v>44</v>
      </c>
      <c r="C3438" s="13" t="s">
        <v>312</v>
      </c>
      <c r="D3438" s="14">
        <v>1986</v>
      </c>
      <c r="E3438" s="14" t="str">
        <f t="shared" si="53"/>
        <v>1986Dominican Republic</v>
      </c>
      <c r="F3438" s="14">
        <v>0.12241938710212708</v>
      </c>
    </row>
    <row r="3439" spans="1:6" x14ac:dyDescent="0.3">
      <c r="A3439" s="13" t="s">
        <v>311</v>
      </c>
      <c r="B3439" s="13" t="s">
        <v>44</v>
      </c>
      <c r="C3439" s="13" t="s">
        <v>312</v>
      </c>
      <c r="D3439" s="14">
        <v>1987</v>
      </c>
      <c r="E3439" s="14" t="str">
        <f t="shared" si="53"/>
        <v>1987Dominican Republic</v>
      </c>
      <c r="F3439" s="14">
        <v>8.9421339333057404E-2</v>
      </c>
    </row>
    <row r="3440" spans="1:6" x14ac:dyDescent="0.3">
      <c r="A3440" s="13" t="s">
        <v>311</v>
      </c>
      <c r="B3440" s="13" t="s">
        <v>44</v>
      </c>
      <c r="C3440" s="13" t="s">
        <v>312</v>
      </c>
      <c r="D3440" s="14">
        <v>1988</v>
      </c>
      <c r="E3440" s="14" t="str">
        <f t="shared" si="53"/>
        <v>1988Dominican Republic</v>
      </c>
      <c r="F3440" s="14">
        <v>9.1238953173160553E-2</v>
      </c>
    </row>
    <row r="3441" spans="1:6" x14ac:dyDescent="0.3">
      <c r="A3441" s="13" t="s">
        <v>311</v>
      </c>
      <c r="B3441" s="13" t="s">
        <v>44</v>
      </c>
      <c r="C3441" s="13" t="s">
        <v>312</v>
      </c>
      <c r="D3441" s="14">
        <v>1989</v>
      </c>
      <c r="E3441" s="14" t="str">
        <f t="shared" si="53"/>
        <v>1989Dominican Republic</v>
      </c>
      <c r="F3441" s="14">
        <v>9.6931397914886475E-2</v>
      </c>
    </row>
    <row r="3442" spans="1:6" x14ac:dyDescent="0.3">
      <c r="A3442" s="13" t="s">
        <v>311</v>
      </c>
      <c r="B3442" s="13" t="s">
        <v>44</v>
      </c>
      <c r="C3442" s="13" t="s">
        <v>312</v>
      </c>
      <c r="D3442" s="14">
        <v>1990</v>
      </c>
      <c r="E3442" s="14" t="str">
        <f t="shared" si="53"/>
        <v>1990Dominican Republic</v>
      </c>
      <c r="F3442" s="14">
        <v>9.8295830190181732E-2</v>
      </c>
    </row>
    <row r="3443" spans="1:6" x14ac:dyDescent="0.3">
      <c r="A3443" s="13" t="s">
        <v>311</v>
      </c>
      <c r="B3443" s="13" t="s">
        <v>44</v>
      </c>
      <c r="C3443" s="13" t="s">
        <v>312</v>
      </c>
      <c r="D3443" s="14">
        <v>1991</v>
      </c>
      <c r="E3443" s="14" t="str">
        <f t="shared" si="53"/>
        <v>1991Dominican Republic</v>
      </c>
      <c r="F3443" s="14">
        <v>0.10398358106613159</v>
      </c>
    </row>
    <row r="3444" spans="1:6" x14ac:dyDescent="0.3">
      <c r="A3444" s="13" t="s">
        <v>311</v>
      </c>
      <c r="B3444" s="13" t="s">
        <v>44</v>
      </c>
      <c r="C3444" s="13" t="s">
        <v>312</v>
      </c>
      <c r="D3444" s="14">
        <v>1992</v>
      </c>
      <c r="E3444" s="14" t="str">
        <f t="shared" si="53"/>
        <v>1992Dominican Republic</v>
      </c>
      <c r="F3444" s="14">
        <v>0.10489757359027863</v>
      </c>
    </row>
    <row r="3445" spans="1:6" x14ac:dyDescent="0.3">
      <c r="A3445" s="13" t="s">
        <v>311</v>
      </c>
      <c r="B3445" s="13" t="s">
        <v>44</v>
      </c>
      <c r="C3445" s="13" t="s">
        <v>312</v>
      </c>
      <c r="D3445" s="14">
        <v>1993</v>
      </c>
      <c r="E3445" s="14" t="str">
        <f t="shared" si="53"/>
        <v>1993Dominican Republic</v>
      </c>
      <c r="F3445" s="14">
        <v>0.10801740735769272</v>
      </c>
    </row>
    <row r="3446" spans="1:6" x14ac:dyDescent="0.3">
      <c r="A3446" s="13" t="s">
        <v>311</v>
      </c>
      <c r="B3446" s="13" t="s">
        <v>44</v>
      </c>
      <c r="C3446" s="13" t="s">
        <v>312</v>
      </c>
      <c r="D3446" s="14">
        <v>1994</v>
      </c>
      <c r="E3446" s="14" t="str">
        <f t="shared" si="53"/>
        <v>1994Dominican Republic</v>
      </c>
      <c r="F3446" s="14">
        <v>0.11373250186443329</v>
      </c>
    </row>
    <row r="3447" spans="1:6" x14ac:dyDescent="0.3">
      <c r="A3447" s="13" t="s">
        <v>311</v>
      </c>
      <c r="B3447" s="13" t="s">
        <v>44</v>
      </c>
      <c r="C3447" s="13" t="s">
        <v>312</v>
      </c>
      <c r="D3447" s="14">
        <v>1995</v>
      </c>
      <c r="E3447" s="14" t="str">
        <f t="shared" si="53"/>
        <v>1995Dominican Republic</v>
      </c>
      <c r="F3447" s="14">
        <v>9.8927594721317291E-2</v>
      </c>
    </row>
    <row r="3448" spans="1:6" x14ac:dyDescent="0.3">
      <c r="A3448" s="13" t="s">
        <v>311</v>
      </c>
      <c r="B3448" s="13" t="s">
        <v>44</v>
      </c>
      <c r="C3448" s="13" t="s">
        <v>312</v>
      </c>
      <c r="D3448" s="14">
        <v>1996</v>
      </c>
      <c r="E3448" s="14" t="str">
        <f t="shared" si="53"/>
        <v>1996Dominican Republic</v>
      </c>
      <c r="F3448" s="14">
        <v>9.8263628780841827E-2</v>
      </c>
    </row>
    <row r="3449" spans="1:6" x14ac:dyDescent="0.3">
      <c r="A3449" s="13" t="s">
        <v>311</v>
      </c>
      <c r="B3449" s="13" t="s">
        <v>44</v>
      </c>
      <c r="C3449" s="13" t="s">
        <v>312</v>
      </c>
      <c r="D3449" s="14">
        <v>1997</v>
      </c>
      <c r="E3449" s="14" t="str">
        <f t="shared" si="53"/>
        <v>1997Dominican Republic</v>
      </c>
      <c r="F3449" s="14">
        <v>0.10380717366933823</v>
      </c>
    </row>
    <row r="3450" spans="1:6" x14ac:dyDescent="0.3">
      <c r="A3450" s="13" t="s">
        <v>311</v>
      </c>
      <c r="B3450" s="13" t="s">
        <v>44</v>
      </c>
      <c r="C3450" s="13" t="s">
        <v>312</v>
      </c>
      <c r="D3450" s="14">
        <v>1998</v>
      </c>
      <c r="E3450" s="14" t="str">
        <f t="shared" si="53"/>
        <v>1998Dominican Republic</v>
      </c>
      <c r="F3450" s="14">
        <v>0.1027204692363739</v>
      </c>
    </row>
    <row r="3451" spans="1:6" x14ac:dyDescent="0.3">
      <c r="A3451" s="13" t="s">
        <v>311</v>
      </c>
      <c r="B3451" s="13" t="s">
        <v>44</v>
      </c>
      <c r="C3451" s="13" t="s">
        <v>312</v>
      </c>
      <c r="D3451" s="14">
        <v>1999</v>
      </c>
      <c r="E3451" s="14" t="str">
        <f t="shared" si="53"/>
        <v>1999Dominican Republic</v>
      </c>
      <c r="F3451" s="14">
        <v>0.10124296694993973</v>
      </c>
    </row>
    <row r="3452" spans="1:6" x14ac:dyDescent="0.3">
      <c r="A3452" s="13" t="s">
        <v>311</v>
      </c>
      <c r="B3452" s="13" t="s">
        <v>44</v>
      </c>
      <c r="C3452" s="13" t="s">
        <v>312</v>
      </c>
      <c r="D3452" s="14">
        <v>2000</v>
      </c>
      <c r="E3452" s="14" t="str">
        <f t="shared" si="53"/>
        <v>2000Dominican Republic</v>
      </c>
      <c r="F3452" s="14">
        <v>0.10537748038768768</v>
      </c>
    </row>
    <row r="3453" spans="1:6" x14ac:dyDescent="0.3">
      <c r="A3453" s="13" t="s">
        <v>311</v>
      </c>
      <c r="B3453" s="13" t="s">
        <v>44</v>
      </c>
      <c r="C3453" s="13" t="s">
        <v>312</v>
      </c>
      <c r="D3453" s="14">
        <v>2001</v>
      </c>
      <c r="E3453" s="14" t="str">
        <f t="shared" si="53"/>
        <v>2001Dominican Republic</v>
      </c>
      <c r="F3453" s="14">
        <v>0.10548941045999527</v>
      </c>
    </row>
    <row r="3454" spans="1:6" x14ac:dyDescent="0.3">
      <c r="A3454" s="13" t="s">
        <v>311</v>
      </c>
      <c r="B3454" s="13" t="s">
        <v>44</v>
      </c>
      <c r="C3454" s="13" t="s">
        <v>312</v>
      </c>
      <c r="D3454" s="14">
        <v>2002</v>
      </c>
      <c r="E3454" s="14" t="str">
        <f t="shared" si="53"/>
        <v>2002Dominican Republic</v>
      </c>
      <c r="F3454" s="14">
        <v>0.11329648643732071</v>
      </c>
    </row>
    <row r="3455" spans="1:6" x14ac:dyDescent="0.3">
      <c r="A3455" s="13" t="s">
        <v>311</v>
      </c>
      <c r="B3455" s="13" t="s">
        <v>44</v>
      </c>
      <c r="C3455" s="13" t="s">
        <v>312</v>
      </c>
      <c r="D3455" s="14">
        <v>2003</v>
      </c>
      <c r="E3455" s="14" t="str">
        <f t="shared" si="53"/>
        <v>2003Dominican Republic</v>
      </c>
      <c r="F3455" s="14">
        <v>0.11070141941308975</v>
      </c>
    </row>
    <row r="3456" spans="1:6" x14ac:dyDescent="0.3">
      <c r="A3456" s="13" t="s">
        <v>311</v>
      </c>
      <c r="B3456" s="13" t="s">
        <v>44</v>
      </c>
      <c r="C3456" s="13" t="s">
        <v>312</v>
      </c>
      <c r="D3456" s="14">
        <v>2004</v>
      </c>
      <c r="E3456" s="14" t="str">
        <f t="shared" si="53"/>
        <v>2004Dominican Republic</v>
      </c>
      <c r="F3456" s="14">
        <v>0.11301697790622711</v>
      </c>
    </row>
    <row r="3457" spans="1:6" x14ac:dyDescent="0.3">
      <c r="A3457" s="13" t="s">
        <v>311</v>
      </c>
      <c r="B3457" s="13" t="s">
        <v>44</v>
      </c>
      <c r="C3457" s="13" t="s">
        <v>312</v>
      </c>
      <c r="D3457" s="14">
        <v>2005</v>
      </c>
      <c r="E3457" s="14" t="str">
        <f t="shared" si="53"/>
        <v>2005Dominican Republic</v>
      </c>
      <c r="F3457" s="14">
        <v>0.11404134333133698</v>
      </c>
    </row>
    <row r="3458" spans="1:6" x14ac:dyDescent="0.3">
      <c r="A3458" s="13" t="s">
        <v>311</v>
      </c>
      <c r="B3458" s="13" t="s">
        <v>44</v>
      </c>
      <c r="C3458" s="13" t="s">
        <v>312</v>
      </c>
      <c r="D3458" s="14">
        <v>2006</v>
      </c>
      <c r="E3458" s="14" t="str">
        <f t="shared" si="53"/>
        <v>2006Dominican Republic</v>
      </c>
      <c r="F3458" s="14">
        <v>0.11376330256462097</v>
      </c>
    </row>
    <row r="3459" spans="1:6" x14ac:dyDescent="0.3">
      <c r="A3459" s="13" t="s">
        <v>311</v>
      </c>
      <c r="B3459" s="13" t="s">
        <v>44</v>
      </c>
      <c r="C3459" s="13" t="s">
        <v>312</v>
      </c>
      <c r="D3459" s="14">
        <v>2007</v>
      </c>
      <c r="E3459" s="14" t="str">
        <f t="shared" ref="E3459:E3522" si="54">D3459&amp;B3459</f>
        <v>2007Dominican Republic</v>
      </c>
      <c r="F3459" s="14">
        <v>0.11610254645347595</v>
      </c>
    </row>
    <row r="3460" spans="1:6" x14ac:dyDescent="0.3">
      <c r="A3460" s="13" t="s">
        <v>311</v>
      </c>
      <c r="B3460" s="13" t="s">
        <v>44</v>
      </c>
      <c r="C3460" s="13" t="s">
        <v>312</v>
      </c>
      <c r="D3460" s="14">
        <v>2008</v>
      </c>
      <c r="E3460" s="14" t="str">
        <f t="shared" si="54"/>
        <v>2008Dominican Republic</v>
      </c>
      <c r="F3460" s="14">
        <v>0.11790630221366882</v>
      </c>
    </row>
    <row r="3461" spans="1:6" x14ac:dyDescent="0.3">
      <c r="A3461" s="13" t="s">
        <v>311</v>
      </c>
      <c r="B3461" s="13" t="s">
        <v>44</v>
      </c>
      <c r="C3461" s="13" t="s">
        <v>312</v>
      </c>
      <c r="D3461" s="14">
        <v>2009</v>
      </c>
      <c r="E3461" s="14" t="str">
        <f t="shared" si="54"/>
        <v>2009Dominican Republic</v>
      </c>
      <c r="F3461" s="14">
        <v>0.11788865178823471</v>
      </c>
    </row>
    <row r="3462" spans="1:6" x14ac:dyDescent="0.3">
      <c r="A3462" s="13" t="s">
        <v>311</v>
      </c>
      <c r="B3462" s="13" t="s">
        <v>44</v>
      </c>
      <c r="C3462" s="13" t="s">
        <v>312</v>
      </c>
      <c r="D3462" s="14">
        <v>2010</v>
      </c>
      <c r="E3462" s="14" t="str">
        <f t="shared" si="54"/>
        <v>2010Dominican Republic</v>
      </c>
      <c r="F3462" s="14">
        <v>0.11618860065937042</v>
      </c>
    </row>
    <row r="3463" spans="1:6" x14ac:dyDescent="0.3">
      <c r="A3463" s="13" t="s">
        <v>311</v>
      </c>
      <c r="B3463" s="13" t="s">
        <v>44</v>
      </c>
      <c r="C3463" s="13" t="s">
        <v>312</v>
      </c>
      <c r="D3463" s="14">
        <v>2011</v>
      </c>
      <c r="E3463" s="14" t="str">
        <f t="shared" si="54"/>
        <v>2011Dominican Republic</v>
      </c>
      <c r="F3463" s="14">
        <v>0.11305723339319229</v>
      </c>
    </row>
    <row r="3464" spans="1:6" x14ac:dyDescent="0.3">
      <c r="A3464" s="13" t="s">
        <v>311</v>
      </c>
      <c r="B3464" s="13" t="s">
        <v>44</v>
      </c>
      <c r="C3464" s="13" t="s">
        <v>312</v>
      </c>
      <c r="D3464" s="14">
        <v>2012</v>
      </c>
      <c r="E3464" s="14" t="str">
        <f t="shared" si="54"/>
        <v>2012Dominican Republic</v>
      </c>
      <c r="F3464" s="14">
        <v>0.12180784344673157</v>
      </c>
    </row>
    <row r="3465" spans="1:6" x14ac:dyDescent="0.3">
      <c r="A3465" s="13" t="s">
        <v>311</v>
      </c>
      <c r="B3465" s="13" t="s">
        <v>44</v>
      </c>
      <c r="C3465" s="13" t="s">
        <v>312</v>
      </c>
      <c r="D3465" s="14">
        <v>2013</v>
      </c>
      <c r="E3465" s="14" t="str">
        <f t="shared" si="54"/>
        <v>2013Dominican Republic</v>
      </c>
      <c r="F3465" s="14">
        <v>0.12978135049343109</v>
      </c>
    </row>
    <row r="3466" spans="1:6" x14ac:dyDescent="0.3">
      <c r="A3466" s="13" t="s">
        <v>311</v>
      </c>
      <c r="B3466" s="13" t="s">
        <v>44</v>
      </c>
      <c r="C3466" s="13" t="s">
        <v>312</v>
      </c>
      <c r="D3466" s="14">
        <v>2014</v>
      </c>
      <c r="E3466" s="14" t="str">
        <f t="shared" si="54"/>
        <v>2014Dominican Republic</v>
      </c>
      <c r="F3466" s="14">
        <v>0.13419300317764282</v>
      </c>
    </row>
    <row r="3467" spans="1:6" x14ac:dyDescent="0.3">
      <c r="A3467" s="13" t="s">
        <v>311</v>
      </c>
      <c r="B3467" s="13" t="s">
        <v>44</v>
      </c>
      <c r="C3467" s="13" t="s">
        <v>312</v>
      </c>
      <c r="D3467" s="14">
        <v>2015</v>
      </c>
      <c r="E3467" s="14" t="str">
        <f t="shared" si="54"/>
        <v>2015Dominican Republic</v>
      </c>
      <c r="F3467" s="14">
        <v>0.13310740888118744</v>
      </c>
    </row>
    <row r="3468" spans="1:6" x14ac:dyDescent="0.3">
      <c r="A3468" s="13" t="s">
        <v>311</v>
      </c>
      <c r="B3468" s="13" t="s">
        <v>44</v>
      </c>
      <c r="C3468" s="13" t="s">
        <v>312</v>
      </c>
      <c r="D3468" s="14">
        <v>2016</v>
      </c>
      <c r="E3468" s="14" t="str">
        <f t="shared" si="54"/>
        <v>2016Dominican Republic</v>
      </c>
      <c r="F3468" s="14">
        <v>0.13053938746452332</v>
      </c>
    </row>
    <row r="3469" spans="1:6" x14ac:dyDescent="0.3">
      <c r="A3469" s="13" t="s">
        <v>311</v>
      </c>
      <c r="B3469" s="13" t="s">
        <v>44</v>
      </c>
      <c r="C3469" s="13" t="s">
        <v>312</v>
      </c>
      <c r="D3469" s="14">
        <v>2017</v>
      </c>
      <c r="E3469" s="14" t="str">
        <f t="shared" si="54"/>
        <v>2017Dominican Republic</v>
      </c>
      <c r="F3469" s="14">
        <v>0.13382932543754578</v>
      </c>
    </row>
    <row r="3470" spans="1:6" x14ac:dyDescent="0.3">
      <c r="A3470" s="13" t="s">
        <v>313</v>
      </c>
      <c r="B3470" s="13" t="s">
        <v>3</v>
      </c>
      <c r="C3470" s="13" t="s">
        <v>314</v>
      </c>
      <c r="D3470" s="14">
        <v>1950</v>
      </c>
      <c r="E3470" s="14" t="str">
        <f t="shared" si="54"/>
        <v>1950Algeria</v>
      </c>
      <c r="F3470" s="14"/>
    </row>
    <row r="3471" spans="1:6" x14ac:dyDescent="0.3">
      <c r="A3471" s="13" t="s">
        <v>313</v>
      </c>
      <c r="B3471" s="13" t="s">
        <v>3</v>
      </c>
      <c r="C3471" s="13" t="s">
        <v>314</v>
      </c>
      <c r="D3471" s="14">
        <v>1951</v>
      </c>
      <c r="E3471" s="14" t="str">
        <f t="shared" si="54"/>
        <v>1951Algeria</v>
      </c>
      <c r="F3471" s="14"/>
    </row>
    <row r="3472" spans="1:6" x14ac:dyDescent="0.3">
      <c r="A3472" s="13" t="s">
        <v>313</v>
      </c>
      <c r="B3472" s="13" t="s">
        <v>3</v>
      </c>
      <c r="C3472" s="13" t="s">
        <v>314</v>
      </c>
      <c r="D3472" s="14">
        <v>1952</v>
      </c>
      <c r="E3472" s="14" t="str">
        <f t="shared" si="54"/>
        <v>1952Algeria</v>
      </c>
      <c r="F3472" s="14"/>
    </row>
    <row r="3473" spans="1:6" x14ac:dyDescent="0.3">
      <c r="A3473" s="13" t="s">
        <v>313</v>
      </c>
      <c r="B3473" s="13" t="s">
        <v>3</v>
      </c>
      <c r="C3473" s="13" t="s">
        <v>314</v>
      </c>
      <c r="D3473" s="14">
        <v>1953</v>
      </c>
      <c r="E3473" s="14" t="str">
        <f t="shared" si="54"/>
        <v>1953Algeria</v>
      </c>
      <c r="F3473" s="14"/>
    </row>
    <row r="3474" spans="1:6" x14ac:dyDescent="0.3">
      <c r="A3474" s="13" t="s">
        <v>313</v>
      </c>
      <c r="B3474" s="13" t="s">
        <v>3</v>
      </c>
      <c r="C3474" s="13" t="s">
        <v>314</v>
      </c>
      <c r="D3474" s="14">
        <v>1954</v>
      </c>
      <c r="E3474" s="14" t="str">
        <f t="shared" si="54"/>
        <v>1954Algeria</v>
      </c>
      <c r="F3474" s="14"/>
    </row>
    <row r="3475" spans="1:6" x14ac:dyDescent="0.3">
      <c r="A3475" s="13" t="s">
        <v>313</v>
      </c>
      <c r="B3475" s="13" t="s">
        <v>3</v>
      </c>
      <c r="C3475" s="13" t="s">
        <v>314</v>
      </c>
      <c r="D3475" s="14">
        <v>1955</v>
      </c>
      <c r="E3475" s="14" t="str">
        <f t="shared" si="54"/>
        <v>1955Algeria</v>
      </c>
      <c r="F3475" s="14"/>
    </row>
    <row r="3476" spans="1:6" x14ac:dyDescent="0.3">
      <c r="A3476" s="13" t="s">
        <v>313</v>
      </c>
      <c r="B3476" s="13" t="s">
        <v>3</v>
      </c>
      <c r="C3476" s="13" t="s">
        <v>314</v>
      </c>
      <c r="D3476" s="14">
        <v>1956</v>
      </c>
      <c r="E3476" s="14" t="str">
        <f t="shared" si="54"/>
        <v>1956Algeria</v>
      </c>
      <c r="F3476" s="14"/>
    </row>
    <row r="3477" spans="1:6" x14ac:dyDescent="0.3">
      <c r="A3477" s="13" t="s">
        <v>313</v>
      </c>
      <c r="B3477" s="13" t="s">
        <v>3</v>
      </c>
      <c r="C3477" s="13" t="s">
        <v>314</v>
      </c>
      <c r="D3477" s="14">
        <v>1957</v>
      </c>
      <c r="E3477" s="14" t="str">
        <f t="shared" si="54"/>
        <v>1957Algeria</v>
      </c>
      <c r="F3477" s="14"/>
    </row>
    <row r="3478" spans="1:6" x14ac:dyDescent="0.3">
      <c r="A3478" s="13" t="s">
        <v>313</v>
      </c>
      <c r="B3478" s="13" t="s">
        <v>3</v>
      </c>
      <c r="C3478" s="13" t="s">
        <v>314</v>
      </c>
      <c r="D3478" s="14">
        <v>1958</v>
      </c>
      <c r="E3478" s="14" t="str">
        <f t="shared" si="54"/>
        <v>1958Algeria</v>
      </c>
      <c r="F3478" s="14"/>
    </row>
    <row r="3479" spans="1:6" x14ac:dyDescent="0.3">
      <c r="A3479" s="13" t="s">
        <v>313</v>
      </c>
      <c r="B3479" s="13" t="s">
        <v>3</v>
      </c>
      <c r="C3479" s="13" t="s">
        <v>314</v>
      </c>
      <c r="D3479" s="14">
        <v>1959</v>
      </c>
      <c r="E3479" s="14" t="str">
        <f t="shared" si="54"/>
        <v>1959Algeria</v>
      </c>
      <c r="F3479" s="14"/>
    </row>
    <row r="3480" spans="1:6" x14ac:dyDescent="0.3">
      <c r="A3480" s="13" t="s">
        <v>313</v>
      </c>
      <c r="B3480" s="13" t="s">
        <v>3</v>
      </c>
      <c r="C3480" s="13" t="s">
        <v>314</v>
      </c>
      <c r="D3480" s="14">
        <v>1960</v>
      </c>
      <c r="E3480" s="14" t="str">
        <f t="shared" si="54"/>
        <v>1960Algeria</v>
      </c>
      <c r="F3480" s="14">
        <v>0.1433928906917572</v>
      </c>
    </row>
    <row r="3481" spans="1:6" x14ac:dyDescent="0.3">
      <c r="A3481" s="13" t="s">
        <v>313</v>
      </c>
      <c r="B3481" s="13" t="s">
        <v>3</v>
      </c>
      <c r="C3481" s="13" t="s">
        <v>314</v>
      </c>
      <c r="D3481" s="14">
        <v>1961</v>
      </c>
      <c r="E3481" s="14" t="str">
        <f t="shared" si="54"/>
        <v>1961Algeria</v>
      </c>
      <c r="F3481" s="14">
        <v>0.12730385363101959</v>
      </c>
    </row>
    <row r="3482" spans="1:6" x14ac:dyDescent="0.3">
      <c r="A3482" s="13" t="s">
        <v>313</v>
      </c>
      <c r="B3482" s="13" t="s">
        <v>3</v>
      </c>
      <c r="C3482" s="13" t="s">
        <v>314</v>
      </c>
      <c r="D3482" s="14">
        <v>1962</v>
      </c>
      <c r="E3482" s="14" t="str">
        <f t="shared" si="54"/>
        <v>1962Algeria</v>
      </c>
      <c r="F3482" s="14">
        <v>0.17016835510730743</v>
      </c>
    </row>
    <row r="3483" spans="1:6" x14ac:dyDescent="0.3">
      <c r="A3483" s="13" t="s">
        <v>313</v>
      </c>
      <c r="B3483" s="13" t="s">
        <v>3</v>
      </c>
      <c r="C3483" s="13" t="s">
        <v>314</v>
      </c>
      <c r="D3483" s="14">
        <v>1963</v>
      </c>
      <c r="E3483" s="14" t="str">
        <f t="shared" si="54"/>
        <v>1963Algeria</v>
      </c>
      <c r="F3483" s="14">
        <v>0.18961493670940399</v>
      </c>
    </row>
    <row r="3484" spans="1:6" x14ac:dyDescent="0.3">
      <c r="A3484" s="13" t="s">
        <v>313</v>
      </c>
      <c r="B3484" s="13" t="s">
        <v>3</v>
      </c>
      <c r="C3484" s="13" t="s">
        <v>314</v>
      </c>
      <c r="D3484" s="14">
        <v>1964</v>
      </c>
      <c r="E3484" s="14" t="str">
        <f t="shared" si="54"/>
        <v>1964Algeria</v>
      </c>
      <c r="F3484" s="14">
        <v>0.17490212619304657</v>
      </c>
    </row>
    <row r="3485" spans="1:6" x14ac:dyDescent="0.3">
      <c r="A3485" s="13" t="s">
        <v>313</v>
      </c>
      <c r="B3485" s="13" t="s">
        <v>3</v>
      </c>
      <c r="C3485" s="13" t="s">
        <v>314</v>
      </c>
      <c r="D3485" s="14">
        <v>1965</v>
      </c>
      <c r="E3485" s="14" t="str">
        <f t="shared" si="54"/>
        <v>1965Algeria</v>
      </c>
      <c r="F3485" s="14">
        <v>0.16689974069595337</v>
      </c>
    </row>
    <row r="3486" spans="1:6" x14ac:dyDescent="0.3">
      <c r="A3486" s="13" t="s">
        <v>313</v>
      </c>
      <c r="B3486" s="13" t="s">
        <v>3</v>
      </c>
      <c r="C3486" s="13" t="s">
        <v>314</v>
      </c>
      <c r="D3486" s="14">
        <v>1966</v>
      </c>
      <c r="E3486" s="14" t="str">
        <f t="shared" si="54"/>
        <v>1966Algeria</v>
      </c>
      <c r="F3486" s="14">
        <v>0.20093384385108948</v>
      </c>
    </row>
    <row r="3487" spans="1:6" x14ac:dyDescent="0.3">
      <c r="A3487" s="13" t="s">
        <v>313</v>
      </c>
      <c r="B3487" s="13" t="s">
        <v>3</v>
      </c>
      <c r="C3487" s="13" t="s">
        <v>314</v>
      </c>
      <c r="D3487" s="14">
        <v>1967</v>
      </c>
      <c r="E3487" s="14" t="str">
        <f t="shared" si="54"/>
        <v>1967Algeria</v>
      </c>
      <c r="F3487" s="14">
        <v>0.20150423049926758</v>
      </c>
    </row>
    <row r="3488" spans="1:6" x14ac:dyDescent="0.3">
      <c r="A3488" s="13" t="s">
        <v>313</v>
      </c>
      <c r="B3488" s="13" t="s">
        <v>3</v>
      </c>
      <c r="C3488" s="13" t="s">
        <v>314</v>
      </c>
      <c r="D3488" s="14">
        <v>1968</v>
      </c>
      <c r="E3488" s="14" t="str">
        <f t="shared" si="54"/>
        <v>1968Algeria</v>
      </c>
      <c r="F3488" s="14">
        <v>0.1868136078119278</v>
      </c>
    </row>
    <row r="3489" spans="1:6" x14ac:dyDescent="0.3">
      <c r="A3489" s="13" t="s">
        <v>313</v>
      </c>
      <c r="B3489" s="13" t="s">
        <v>3</v>
      </c>
      <c r="C3489" s="13" t="s">
        <v>314</v>
      </c>
      <c r="D3489" s="14">
        <v>1969</v>
      </c>
      <c r="E3489" s="14" t="str">
        <f t="shared" si="54"/>
        <v>1969Algeria</v>
      </c>
      <c r="F3489" s="14">
        <v>0.16976228356361389</v>
      </c>
    </row>
    <row r="3490" spans="1:6" x14ac:dyDescent="0.3">
      <c r="A3490" s="13" t="s">
        <v>313</v>
      </c>
      <c r="B3490" s="13" t="s">
        <v>3</v>
      </c>
      <c r="C3490" s="13" t="s">
        <v>314</v>
      </c>
      <c r="D3490" s="14">
        <v>1970</v>
      </c>
      <c r="E3490" s="14" t="str">
        <f t="shared" si="54"/>
        <v>1970Algeria</v>
      </c>
      <c r="F3490" s="14">
        <v>0.15841948986053467</v>
      </c>
    </row>
    <row r="3491" spans="1:6" x14ac:dyDescent="0.3">
      <c r="A3491" s="13" t="s">
        <v>313</v>
      </c>
      <c r="B3491" s="13" t="s">
        <v>3</v>
      </c>
      <c r="C3491" s="13" t="s">
        <v>314</v>
      </c>
      <c r="D3491" s="14">
        <v>1971</v>
      </c>
      <c r="E3491" s="14" t="str">
        <f t="shared" si="54"/>
        <v>1971Algeria</v>
      </c>
      <c r="F3491" s="14">
        <v>0.17730468511581421</v>
      </c>
    </row>
    <row r="3492" spans="1:6" x14ac:dyDescent="0.3">
      <c r="A3492" s="13" t="s">
        <v>313</v>
      </c>
      <c r="B3492" s="13" t="s">
        <v>3</v>
      </c>
      <c r="C3492" s="13" t="s">
        <v>314</v>
      </c>
      <c r="D3492" s="14">
        <v>1972</v>
      </c>
      <c r="E3492" s="14" t="str">
        <f t="shared" si="54"/>
        <v>1972Algeria</v>
      </c>
      <c r="F3492" s="14">
        <v>0.17442537844181061</v>
      </c>
    </row>
    <row r="3493" spans="1:6" x14ac:dyDescent="0.3">
      <c r="A3493" s="13" t="s">
        <v>313</v>
      </c>
      <c r="B3493" s="13" t="s">
        <v>3</v>
      </c>
      <c r="C3493" s="13" t="s">
        <v>314</v>
      </c>
      <c r="D3493" s="14">
        <v>1973</v>
      </c>
      <c r="E3493" s="14" t="str">
        <f t="shared" si="54"/>
        <v>1973Algeria</v>
      </c>
      <c r="F3493" s="14">
        <v>0.15592974424362183</v>
      </c>
    </row>
    <row r="3494" spans="1:6" x14ac:dyDescent="0.3">
      <c r="A3494" s="13" t="s">
        <v>313</v>
      </c>
      <c r="B3494" s="13" t="s">
        <v>3</v>
      </c>
      <c r="C3494" s="13" t="s">
        <v>314</v>
      </c>
      <c r="D3494" s="14">
        <v>1974</v>
      </c>
      <c r="E3494" s="14" t="str">
        <f t="shared" si="54"/>
        <v>1974Algeria</v>
      </c>
      <c r="F3494" s="14">
        <v>0.15009598433971405</v>
      </c>
    </row>
    <row r="3495" spans="1:6" x14ac:dyDescent="0.3">
      <c r="A3495" s="13" t="s">
        <v>313</v>
      </c>
      <c r="B3495" s="13" t="s">
        <v>3</v>
      </c>
      <c r="C3495" s="13" t="s">
        <v>314</v>
      </c>
      <c r="D3495" s="14">
        <v>1975</v>
      </c>
      <c r="E3495" s="14" t="str">
        <f t="shared" si="54"/>
        <v>1975Algeria</v>
      </c>
      <c r="F3495" s="14">
        <v>0.14877746999263763</v>
      </c>
    </row>
    <row r="3496" spans="1:6" x14ac:dyDescent="0.3">
      <c r="A3496" s="13" t="s">
        <v>313</v>
      </c>
      <c r="B3496" s="13" t="s">
        <v>3</v>
      </c>
      <c r="C3496" s="13" t="s">
        <v>314</v>
      </c>
      <c r="D3496" s="14">
        <v>1976</v>
      </c>
      <c r="E3496" s="14" t="str">
        <f t="shared" si="54"/>
        <v>1976Algeria</v>
      </c>
      <c r="F3496" s="14">
        <v>0.16372807323932648</v>
      </c>
    </row>
    <row r="3497" spans="1:6" x14ac:dyDescent="0.3">
      <c r="A3497" s="13" t="s">
        <v>313</v>
      </c>
      <c r="B3497" s="13" t="s">
        <v>3</v>
      </c>
      <c r="C3497" s="13" t="s">
        <v>314</v>
      </c>
      <c r="D3497" s="14">
        <v>1977</v>
      </c>
      <c r="E3497" s="14" t="str">
        <f t="shared" si="54"/>
        <v>1977Algeria</v>
      </c>
      <c r="F3497" s="14">
        <v>0.15525282919406891</v>
      </c>
    </row>
    <row r="3498" spans="1:6" x14ac:dyDescent="0.3">
      <c r="A3498" s="13" t="s">
        <v>313</v>
      </c>
      <c r="B3498" s="13" t="s">
        <v>3</v>
      </c>
      <c r="C3498" s="13" t="s">
        <v>314</v>
      </c>
      <c r="D3498" s="14">
        <v>1978</v>
      </c>
      <c r="E3498" s="14" t="str">
        <f t="shared" si="54"/>
        <v>1978Algeria</v>
      </c>
      <c r="F3498" s="14">
        <v>0.15170140564441681</v>
      </c>
    </row>
    <row r="3499" spans="1:6" x14ac:dyDescent="0.3">
      <c r="A3499" s="13" t="s">
        <v>313</v>
      </c>
      <c r="B3499" s="13" t="s">
        <v>3</v>
      </c>
      <c r="C3499" s="13" t="s">
        <v>314</v>
      </c>
      <c r="D3499" s="14">
        <v>1979</v>
      </c>
      <c r="E3499" s="14" t="str">
        <f t="shared" si="54"/>
        <v>1979Algeria</v>
      </c>
      <c r="F3499" s="14">
        <v>0.18428775668144226</v>
      </c>
    </row>
    <row r="3500" spans="1:6" x14ac:dyDescent="0.3">
      <c r="A3500" s="13" t="s">
        <v>313</v>
      </c>
      <c r="B3500" s="13" t="s">
        <v>3</v>
      </c>
      <c r="C3500" s="13" t="s">
        <v>314</v>
      </c>
      <c r="D3500" s="14">
        <v>1980</v>
      </c>
      <c r="E3500" s="14" t="str">
        <f t="shared" si="54"/>
        <v>1980Algeria</v>
      </c>
      <c r="F3500" s="14">
        <v>0.17827017605304718</v>
      </c>
    </row>
    <row r="3501" spans="1:6" x14ac:dyDescent="0.3">
      <c r="A3501" s="13" t="s">
        <v>313</v>
      </c>
      <c r="B3501" s="13" t="s">
        <v>3</v>
      </c>
      <c r="C3501" s="13" t="s">
        <v>314</v>
      </c>
      <c r="D3501" s="14">
        <v>1981</v>
      </c>
      <c r="E3501" s="14" t="str">
        <f t="shared" si="54"/>
        <v>1981Algeria</v>
      </c>
      <c r="F3501" s="14">
        <v>0.1748749315738678</v>
      </c>
    </row>
    <row r="3502" spans="1:6" x14ac:dyDescent="0.3">
      <c r="A3502" s="13" t="s">
        <v>313</v>
      </c>
      <c r="B3502" s="13" t="s">
        <v>3</v>
      </c>
      <c r="C3502" s="13" t="s">
        <v>314</v>
      </c>
      <c r="D3502" s="14">
        <v>1982</v>
      </c>
      <c r="E3502" s="14" t="str">
        <f t="shared" si="54"/>
        <v>1982Algeria</v>
      </c>
      <c r="F3502" s="14">
        <v>0.17797194421291351</v>
      </c>
    </row>
    <row r="3503" spans="1:6" x14ac:dyDescent="0.3">
      <c r="A3503" s="13" t="s">
        <v>313</v>
      </c>
      <c r="B3503" s="13" t="s">
        <v>3</v>
      </c>
      <c r="C3503" s="13" t="s">
        <v>314</v>
      </c>
      <c r="D3503" s="14">
        <v>1983</v>
      </c>
      <c r="E3503" s="14" t="str">
        <f t="shared" si="54"/>
        <v>1983Algeria</v>
      </c>
      <c r="F3503" s="14">
        <v>0.17727920413017273</v>
      </c>
    </row>
    <row r="3504" spans="1:6" x14ac:dyDescent="0.3">
      <c r="A3504" s="13" t="s">
        <v>313</v>
      </c>
      <c r="B3504" s="13" t="s">
        <v>3</v>
      </c>
      <c r="C3504" s="13" t="s">
        <v>314</v>
      </c>
      <c r="D3504" s="14">
        <v>1984</v>
      </c>
      <c r="E3504" s="14" t="str">
        <f t="shared" si="54"/>
        <v>1984Algeria</v>
      </c>
      <c r="F3504" s="14">
        <v>0.17996926605701447</v>
      </c>
    </row>
    <row r="3505" spans="1:6" x14ac:dyDescent="0.3">
      <c r="A3505" s="13" t="s">
        <v>313</v>
      </c>
      <c r="B3505" s="13" t="s">
        <v>3</v>
      </c>
      <c r="C3505" s="13" t="s">
        <v>314</v>
      </c>
      <c r="D3505" s="14">
        <v>1985</v>
      </c>
      <c r="E3505" s="14" t="str">
        <f t="shared" si="54"/>
        <v>1985Algeria</v>
      </c>
      <c r="F3505" s="14">
        <v>0.17048828303813934</v>
      </c>
    </row>
    <row r="3506" spans="1:6" x14ac:dyDescent="0.3">
      <c r="A3506" s="13" t="s">
        <v>313</v>
      </c>
      <c r="B3506" s="13" t="s">
        <v>3</v>
      </c>
      <c r="C3506" s="13" t="s">
        <v>314</v>
      </c>
      <c r="D3506" s="14">
        <v>1986</v>
      </c>
      <c r="E3506" s="14" t="str">
        <f t="shared" si="54"/>
        <v>1986Algeria</v>
      </c>
      <c r="F3506" s="14">
        <v>0.19093614816665649</v>
      </c>
    </row>
    <row r="3507" spans="1:6" x14ac:dyDescent="0.3">
      <c r="A3507" s="13" t="s">
        <v>313</v>
      </c>
      <c r="B3507" s="13" t="s">
        <v>3</v>
      </c>
      <c r="C3507" s="13" t="s">
        <v>314</v>
      </c>
      <c r="D3507" s="14">
        <v>1987</v>
      </c>
      <c r="E3507" s="14" t="str">
        <f t="shared" si="54"/>
        <v>1987Algeria</v>
      </c>
      <c r="F3507" s="14">
        <v>0.19622220098972321</v>
      </c>
    </row>
    <row r="3508" spans="1:6" x14ac:dyDescent="0.3">
      <c r="A3508" s="13" t="s">
        <v>313</v>
      </c>
      <c r="B3508" s="13" t="s">
        <v>3</v>
      </c>
      <c r="C3508" s="13" t="s">
        <v>314</v>
      </c>
      <c r="D3508" s="14">
        <v>1988</v>
      </c>
      <c r="E3508" s="14" t="str">
        <f t="shared" si="54"/>
        <v>1988Algeria</v>
      </c>
      <c r="F3508" s="14">
        <v>0.23179739713668823</v>
      </c>
    </row>
    <row r="3509" spans="1:6" x14ac:dyDescent="0.3">
      <c r="A3509" s="13" t="s">
        <v>313</v>
      </c>
      <c r="B3509" s="13" t="s">
        <v>3</v>
      </c>
      <c r="C3509" s="13" t="s">
        <v>314</v>
      </c>
      <c r="D3509" s="14">
        <v>1989</v>
      </c>
      <c r="E3509" s="14" t="str">
        <f t="shared" si="54"/>
        <v>1989Algeria</v>
      </c>
      <c r="F3509" s="14">
        <v>0.20835451781749725</v>
      </c>
    </row>
    <row r="3510" spans="1:6" x14ac:dyDescent="0.3">
      <c r="A3510" s="13" t="s">
        <v>313</v>
      </c>
      <c r="B3510" s="13" t="s">
        <v>3</v>
      </c>
      <c r="C3510" s="13" t="s">
        <v>314</v>
      </c>
      <c r="D3510" s="14">
        <v>1990</v>
      </c>
      <c r="E3510" s="14" t="str">
        <f t="shared" si="54"/>
        <v>1990Algeria</v>
      </c>
      <c r="F3510" s="14">
        <v>0.19414885342121124</v>
      </c>
    </row>
    <row r="3511" spans="1:6" x14ac:dyDescent="0.3">
      <c r="A3511" s="13" t="s">
        <v>313</v>
      </c>
      <c r="B3511" s="13" t="s">
        <v>3</v>
      </c>
      <c r="C3511" s="13" t="s">
        <v>314</v>
      </c>
      <c r="D3511" s="14">
        <v>1991</v>
      </c>
      <c r="E3511" s="14" t="str">
        <f t="shared" si="54"/>
        <v>1991Algeria</v>
      </c>
      <c r="F3511" s="14">
        <v>0.22338041663169861</v>
      </c>
    </row>
    <row r="3512" spans="1:6" x14ac:dyDescent="0.3">
      <c r="A3512" s="13" t="s">
        <v>313</v>
      </c>
      <c r="B3512" s="13" t="s">
        <v>3</v>
      </c>
      <c r="C3512" s="13" t="s">
        <v>314</v>
      </c>
      <c r="D3512" s="14">
        <v>1992</v>
      </c>
      <c r="E3512" s="14" t="str">
        <f t="shared" si="54"/>
        <v>1992Algeria</v>
      </c>
      <c r="F3512" s="14">
        <v>0.23574303090572357</v>
      </c>
    </row>
    <row r="3513" spans="1:6" x14ac:dyDescent="0.3">
      <c r="A3513" s="13" t="s">
        <v>313</v>
      </c>
      <c r="B3513" s="13" t="s">
        <v>3</v>
      </c>
      <c r="C3513" s="13" t="s">
        <v>314</v>
      </c>
      <c r="D3513" s="14">
        <v>1993</v>
      </c>
      <c r="E3513" s="14" t="str">
        <f t="shared" si="54"/>
        <v>1993Algeria</v>
      </c>
      <c r="F3513" s="14">
        <v>0.24813935160636902</v>
      </c>
    </row>
    <row r="3514" spans="1:6" x14ac:dyDescent="0.3">
      <c r="A3514" s="13" t="s">
        <v>313</v>
      </c>
      <c r="B3514" s="13" t="s">
        <v>3</v>
      </c>
      <c r="C3514" s="13" t="s">
        <v>314</v>
      </c>
      <c r="D3514" s="14">
        <v>1994</v>
      </c>
      <c r="E3514" s="14" t="str">
        <f t="shared" si="54"/>
        <v>1994Algeria</v>
      </c>
      <c r="F3514" s="14">
        <v>0.26090109348297119</v>
      </c>
    </row>
    <row r="3515" spans="1:6" x14ac:dyDescent="0.3">
      <c r="A3515" s="13" t="s">
        <v>313</v>
      </c>
      <c r="B3515" s="13" t="s">
        <v>3</v>
      </c>
      <c r="C3515" s="13" t="s">
        <v>314</v>
      </c>
      <c r="D3515" s="14">
        <v>1995</v>
      </c>
      <c r="E3515" s="14" t="str">
        <f t="shared" si="54"/>
        <v>1995Algeria</v>
      </c>
      <c r="F3515" s="14">
        <v>0.25984615087509155</v>
      </c>
    </row>
    <row r="3516" spans="1:6" x14ac:dyDescent="0.3">
      <c r="A3516" s="13" t="s">
        <v>313</v>
      </c>
      <c r="B3516" s="13" t="s">
        <v>3</v>
      </c>
      <c r="C3516" s="13" t="s">
        <v>314</v>
      </c>
      <c r="D3516" s="14">
        <v>1996</v>
      </c>
      <c r="E3516" s="14" t="str">
        <f t="shared" si="54"/>
        <v>1996Algeria</v>
      </c>
      <c r="F3516" s="14">
        <v>0.25257396697998047</v>
      </c>
    </row>
    <row r="3517" spans="1:6" x14ac:dyDescent="0.3">
      <c r="A3517" s="13" t="s">
        <v>313</v>
      </c>
      <c r="B3517" s="13" t="s">
        <v>3</v>
      </c>
      <c r="C3517" s="13" t="s">
        <v>314</v>
      </c>
      <c r="D3517" s="14">
        <v>1997</v>
      </c>
      <c r="E3517" s="14" t="str">
        <f t="shared" si="54"/>
        <v>1997Algeria</v>
      </c>
      <c r="F3517" s="14">
        <v>0.27692490816116333</v>
      </c>
    </row>
    <row r="3518" spans="1:6" x14ac:dyDescent="0.3">
      <c r="A3518" s="13" t="s">
        <v>313</v>
      </c>
      <c r="B3518" s="13" t="s">
        <v>3</v>
      </c>
      <c r="C3518" s="13" t="s">
        <v>314</v>
      </c>
      <c r="D3518" s="14">
        <v>1998</v>
      </c>
      <c r="E3518" s="14" t="str">
        <f t="shared" si="54"/>
        <v>1998Algeria</v>
      </c>
      <c r="F3518" s="14">
        <v>0.27878224849700928</v>
      </c>
    </row>
    <row r="3519" spans="1:6" x14ac:dyDescent="0.3">
      <c r="A3519" s="13" t="s">
        <v>313</v>
      </c>
      <c r="B3519" s="13" t="s">
        <v>3</v>
      </c>
      <c r="C3519" s="13" t="s">
        <v>314</v>
      </c>
      <c r="D3519" s="14">
        <v>1999</v>
      </c>
      <c r="E3519" s="14" t="str">
        <f t="shared" si="54"/>
        <v>1999Algeria</v>
      </c>
      <c r="F3519" s="14">
        <v>0.27845782041549683</v>
      </c>
    </row>
    <row r="3520" spans="1:6" x14ac:dyDescent="0.3">
      <c r="A3520" s="13" t="s">
        <v>313</v>
      </c>
      <c r="B3520" s="13" t="s">
        <v>3</v>
      </c>
      <c r="C3520" s="13" t="s">
        <v>314</v>
      </c>
      <c r="D3520" s="14">
        <v>2000</v>
      </c>
      <c r="E3520" s="14" t="str">
        <f t="shared" si="54"/>
        <v>2000Algeria</v>
      </c>
      <c r="F3520" s="14">
        <v>0.25176921486854553</v>
      </c>
    </row>
    <row r="3521" spans="1:6" x14ac:dyDescent="0.3">
      <c r="A3521" s="13" t="s">
        <v>313</v>
      </c>
      <c r="B3521" s="13" t="s">
        <v>3</v>
      </c>
      <c r="C3521" s="13" t="s">
        <v>314</v>
      </c>
      <c r="D3521" s="14">
        <v>2001</v>
      </c>
      <c r="E3521" s="14" t="str">
        <f t="shared" si="54"/>
        <v>2001Algeria</v>
      </c>
      <c r="F3521" s="14">
        <v>0.26355615258216858</v>
      </c>
    </row>
    <row r="3522" spans="1:6" x14ac:dyDescent="0.3">
      <c r="A3522" s="13" t="s">
        <v>313</v>
      </c>
      <c r="B3522" s="13" t="s">
        <v>3</v>
      </c>
      <c r="C3522" s="13" t="s">
        <v>314</v>
      </c>
      <c r="D3522" s="14">
        <v>2002</v>
      </c>
      <c r="E3522" s="14" t="str">
        <f t="shared" si="54"/>
        <v>2002Algeria</v>
      </c>
      <c r="F3522" s="14">
        <v>0.27878096699714661</v>
      </c>
    </row>
    <row r="3523" spans="1:6" x14ac:dyDescent="0.3">
      <c r="A3523" s="13" t="s">
        <v>313</v>
      </c>
      <c r="B3523" s="13" t="s">
        <v>3</v>
      </c>
      <c r="C3523" s="13" t="s">
        <v>314</v>
      </c>
      <c r="D3523" s="14">
        <v>2003</v>
      </c>
      <c r="E3523" s="14" t="str">
        <f t="shared" ref="E3523:E3586" si="55">D3523&amp;B3523</f>
        <v>2003Algeria</v>
      </c>
      <c r="F3523" s="14">
        <v>0.2765236496925354</v>
      </c>
    </row>
    <row r="3524" spans="1:6" x14ac:dyDescent="0.3">
      <c r="A3524" s="13" t="s">
        <v>313</v>
      </c>
      <c r="B3524" s="13" t="s">
        <v>3</v>
      </c>
      <c r="C3524" s="13" t="s">
        <v>314</v>
      </c>
      <c r="D3524" s="14">
        <v>2004</v>
      </c>
      <c r="E3524" s="14" t="str">
        <f t="shared" si="55"/>
        <v>2004Algeria</v>
      </c>
      <c r="F3524" s="14">
        <v>0.26924580335617065</v>
      </c>
    </row>
    <row r="3525" spans="1:6" x14ac:dyDescent="0.3">
      <c r="A3525" s="13" t="s">
        <v>313</v>
      </c>
      <c r="B3525" s="13" t="s">
        <v>3</v>
      </c>
      <c r="C3525" s="13" t="s">
        <v>314</v>
      </c>
      <c r="D3525" s="14">
        <v>2005</v>
      </c>
      <c r="E3525" s="14" t="str">
        <f t="shared" si="55"/>
        <v>2005Algeria</v>
      </c>
      <c r="F3525" s="14">
        <v>0.24230961501598358</v>
      </c>
    </row>
    <row r="3526" spans="1:6" x14ac:dyDescent="0.3">
      <c r="A3526" s="13" t="s">
        <v>313</v>
      </c>
      <c r="B3526" s="13" t="s">
        <v>3</v>
      </c>
      <c r="C3526" s="13" t="s">
        <v>314</v>
      </c>
      <c r="D3526" s="14">
        <v>2006</v>
      </c>
      <c r="E3526" s="14" t="str">
        <f t="shared" si="55"/>
        <v>2006Algeria</v>
      </c>
      <c r="F3526" s="14">
        <v>0.24122181534767151</v>
      </c>
    </row>
    <row r="3527" spans="1:6" x14ac:dyDescent="0.3">
      <c r="A3527" s="13" t="s">
        <v>313</v>
      </c>
      <c r="B3527" s="13" t="s">
        <v>3</v>
      </c>
      <c r="C3527" s="13" t="s">
        <v>314</v>
      </c>
      <c r="D3527" s="14">
        <v>2007</v>
      </c>
      <c r="E3527" s="14" t="str">
        <f t="shared" si="55"/>
        <v>2007Algeria</v>
      </c>
      <c r="F3527" s="14">
        <v>0.24429985880851746</v>
      </c>
    </row>
    <row r="3528" spans="1:6" x14ac:dyDescent="0.3">
      <c r="A3528" s="13" t="s">
        <v>313</v>
      </c>
      <c r="B3528" s="13" t="s">
        <v>3</v>
      </c>
      <c r="C3528" s="13" t="s">
        <v>314</v>
      </c>
      <c r="D3528" s="14">
        <v>2008</v>
      </c>
      <c r="E3528" s="14" t="str">
        <f t="shared" si="55"/>
        <v>2008Algeria</v>
      </c>
      <c r="F3528" s="14">
        <v>0.26334092020988464</v>
      </c>
    </row>
    <row r="3529" spans="1:6" x14ac:dyDescent="0.3">
      <c r="A3529" s="13" t="s">
        <v>313</v>
      </c>
      <c r="B3529" s="13" t="s">
        <v>3</v>
      </c>
      <c r="C3529" s="13" t="s">
        <v>314</v>
      </c>
      <c r="D3529" s="14">
        <v>2009</v>
      </c>
      <c r="E3529" s="14" t="str">
        <f t="shared" si="55"/>
        <v>2009Algeria</v>
      </c>
      <c r="F3529" s="14">
        <v>0.31642353534698486</v>
      </c>
    </row>
    <row r="3530" spans="1:6" x14ac:dyDescent="0.3">
      <c r="A3530" s="13" t="s">
        <v>313</v>
      </c>
      <c r="B3530" s="13" t="s">
        <v>3</v>
      </c>
      <c r="C3530" s="13" t="s">
        <v>314</v>
      </c>
      <c r="D3530" s="14">
        <v>2010</v>
      </c>
      <c r="E3530" s="14" t="str">
        <f t="shared" si="55"/>
        <v>2010Algeria</v>
      </c>
      <c r="F3530" s="14">
        <v>0.30154398083686829</v>
      </c>
    </row>
    <row r="3531" spans="1:6" x14ac:dyDescent="0.3">
      <c r="A3531" s="13" t="s">
        <v>313</v>
      </c>
      <c r="B3531" s="13" t="s">
        <v>3</v>
      </c>
      <c r="C3531" s="13" t="s">
        <v>314</v>
      </c>
      <c r="D3531" s="14">
        <v>2011</v>
      </c>
      <c r="E3531" s="14" t="str">
        <f t="shared" si="55"/>
        <v>2011Algeria</v>
      </c>
      <c r="F3531" s="14">
        <v>0.31591996550559998</v>
      </c>
    </row>
    <row r="3532" spans="1:6" x14ac:dyDescent="0.3">
      <c r="A3532" s="13" t="s">
        <v>313</v>
      </c>
      <c r="B3532" s="13" t="s">
        <v>3</v>
      </c>
      <c r="C3532" s="13" t="s">
        <v>314</v>
      </c>
      <c r="D3532" s="14">
        <v>2012</v>
      </c>
      <c r="E3532" s="14" t="str">
        <f t="shared" si="55"/>
        <v>2012Algeria</v>
      </c>
      <c r="F3532" s="14">
        <v>0.3243032693862915</v>
      </c>
    </row>
    <row r="3533" spans="1:6" x14ac:dyDescent="0.3">
      <c r="A3533" s="13" t="s">
        <v>313</v>
      </c>
      <c r="B3533" s="13" t="s">
        <v>3</v>
      </c>
      <c r="C3533" s="13" t="s">
        <v>314</v>
      </c>
      <c r="D3533" s="14">
        <v>2013</v>
      </c>
      <c r="E3533" s="14" t="str">
        <f t="shared" si="55"/>
        <v>2013Algeria</v>
      </c>
      <c r="F3533" s="14">
        <v>0.33574897050857544</v>
      </c>
    </row>
    <row r="3534" spans="1:6" x14ac:dyDescent="0.3">
      <c r="A3534" s="13" t="s">
        <v>313</v>
      </c>
      <c r="B3534" s="13" t="s">
        <v>3</v>
      </c>
      <c r="C3534" s="13" t="s">
        <v>314</v>
      </c>
      <c r="D3534" s="14">
        <v>2014</v>
      </c>
      <c r="E3534" s="14" t="str">
        <f t="shared" si="55"/>
        <v>2014Algeria</v>
      </c>
      <c r="F3534" s="14">
        <v>0.34617713093757629</v>
      </c>
    </row>
    <row r="3535" spans="1:6" x14ac:dyDescent="0.3">
      <c r="A3535" s="13" t="s">
        <v>313</v>
      </c>
      <c r="B3535" s="13" t="s">
        <v>3</v>
      </c>
      <c r="C3535" s="13" t="s">
        <v>314</v>
      </c>
      <c r="D3535" s="14">
        <v>2015</v>
      </c>
      <c r="E3535" s="14" t="str">
        <f t="shared" si="55"/>
        <v>2015Algeria</v>
      </c>
      <c r="F3535" s="14">
        <v>0.3697458803653717</v>
      </c>
    </row>
    <row r="3536" spans="1:6" x14ac:dyDescent="0.3">
      <c r="A3536" s="13" t="s">
        <v>313</v>
      </c>
      <c r="B3536" s="13" t="s">
        <v>3</v>
      </c>
      <c r="C3536" s="13" t="s">
        <v>314</v>
      </c>
      <c r="D3536" s="14">
        <v>2016</v>
      </c>
      <c r="E3536" s="14" t="str">
        <f t="shared" si="55"/>
        <v>2016Algeria</v>
      </c>
      <c r="F3536" s="14">
        <v>0.36825457215309143</v>
      </c>
    </row>
    <row r="3537" spans="1:6" x14ac:dyDescent="0.3">
      <c r="A3537" s="13" t="s">
        <v>313</v>
      </c>
      <c r="B3537" s="13" t="s">
        <v>3</v>
      </c>
      <c r="C3537" s="13" t="s">
        <v>314</v>
      </c>
      <c r="D3537" s="14">
        <v>2017</v>
      </c>
      <c r="E3537" s="14" t="str">
        <f t="shared" si="55"/>
        <v>2017Algeria</v>
      </c>
      <c r="F3537" s="14">
        <v>0.36194625496864319</v>
      </c>
    </row>
    <row r="3538" spans="1:6" x14ac:dyDescent="0.3">
      <c r="A3538" s="13" t="s">
        <v>315</v>
      </c>
      <c r="B3538" s="13" t="s">
        <v>45</v>
      </c>
      <c r="C3538" s="13" t="s">
        <v>316</v>
      </c>
      <c r="D3538" s="14">
        <v>1950</v>
      </c>
      <c r="E3538" s="14" t="str">
        <f t="shared" si="55"/>
        <v>1950Ecuador</v>
      </c>
      <c r="F3538" s="14">
        <v>0.13681241869926453</v>
      </c>
    </row>
    <row r="3539" spans="1:6" x14ac:dyDescent="0.3">
      <c r="A3539" s="13" t="s">
        <v>315</v>
      </c>
      <c r="B3539" s="13" t="s">
        <v>45</v>
      </c>
      <c r="C3539" s="13" t="s">
        <v>316</v>
      </c>
      <c r="D3539" s="14">
        <v>1951</v>
      </c>
      <c r="E3539" s="14" t="str">
        <f t="shared" si="55"/>
        <v>1951Ecuador</v>
      </c>
      <c r="F3539" s="14">
        <v>0.13355480134487152</v>
      </c>
    </row>
    <row r="3540" spans="1:6" x14ac:dyDescent="0.3">
      <c r="A3540" s="13" t="s">
        <v>315</v>
      </c>
      <c r="B3540" s="13" t="s">
        <v>45</v>
      </c>
      <c r="C3540" s="13" t="s">
        <v>316</v>
      </c>
      <c r="D3540" s="14">
        <v>1952</v>
      </c>
      <c r="E3540" s="14" t="str">
        <f t="shared" si="55"/>
        <v>1952Ecuador</v>
      </c>
      <c r="F3540" s="14">
        <v>0.1277853399515152</v>
      </c>
    </row>
    <row r="3541" spans="1:6" x14ac:dyDescent="0.3">
      <c r="A3541" s="13" t="s">
        <v>315</v>
      </c>
      <c r="B3541" s="13" t="s">
        <v>45</v>
      </c>
      <c r="C3541" s="13" t="s">
        <v>316</v>
      </c>
      <c r="D3541" s="14">
        <v>1953</v>
      </c>
      <c r="E3541" s="14" t="str">
        <f t="shared" si="55"/>
        <v>1953Ecuador</v>
      </c>
      <c r="F3541" s="14">
        <v>0.13234663009643555</v>
      </c>
    </row>
    <row r="3542" spans="1:6" x14ac:dyDescent="0.3">
      <c r="A3542" s="13" t="s">
        <v>315</v>
      </c>
      <c r="B3542" s="13" t="s">
        <v>45</v>
      </c>
      <c r="C3542" s="13" t="s">
        <v>316</v>
      </c>
      <c r="D3542" s="14">
        <v>1954</v>
      </c>
      <c r="E3542" s="14" t="str">
        <f t="shared" si="55"/>
        <v>1954Ecuador</v>
      </c>
      <c r="F3542" s="14">
        <v>0.12465207278728485</v>
      </c>
    </row>
    <row r="3543" spans="1:6" x14ac:dyDescent="0.3">
      <c r="A3543" s="13" t="s">
        <v>315</v>
      </c>
      <c r="B3543" s="13" t="s">
        <v>45</v>
      </c>
      <c r="C3543" s="13" t="s">
        <v>316</v>
      </c>
      <c r="D3543" s="14">
        <v>1955</v>
      </c>
      <c r="E3543" s="14" t="str">
        <f t="shared" si="55"/>
        <v>1955Ecuador</v>
      </c>
      <c r="F3543" s="14">
        <v>0.12245955318212509</v>
      </c>
    </row>
    <row r="3544" spans="1:6" x14ac:dyDescent="0.3">
      <c r="A3544" s="13" t="s">
        <v>315</v>
      </c>
      <c r="B3544" s="13" t="s">
        <v>45</v>
      </c>
      <c r="C3544" s="13" t="s">
        <v>316</v>
      </c>
      <c r="D3544" s="14">
        <v>1956</v>
      </c>
      <c r="E3544" s="14" t="str">
        <f t="shared" si="55"/>
        <v>1956Ecuador</v>
      </c>
      <c r="F3544" s="14">
        <v>0.12111665308475494</v>
      </c>
    </row>
    <row r="3545" spans="1:6" x14ac:dyDescent="0.3">
      <c r="A3545" s="13" t="s">
        <v>315</v>
      </c>
      <c r="B3545" s="13" t="s">
        <v>45</v>
      </c>
      <c r="C3545" s="13" t="s">
        <v>316</v>
      </c>
      <c r="D3545" s="14">
        <v>1957</v>
      </c>
      <c r="E3545" s="14" t="str">
        <f t="shared" si="55"/>
        <v>1957Ecuador</v>
      </c>
      <c r="F3545" s="14">
        <v>0.11928932368755341</v>
      </c>
    </row>
    <row r="3546" spans="1:6" x14ac:dyDescent="0.3">
      <c r="A3546" s="13" t="s">
        <v>315</v>
      </c>
      <c r="B3546" s="13" t="s">
        <v>45</v>
      </c>
      <c r="C3546" s="13" t="s">
        <v>316</v>
      </c>
      <c r="D3546" s="14">
        <v>1958</v>
      </c>
      <c r="E3546" s="14" t="str">
        <f t="shared" si="55"/>
        <v>1958Ecuador</v>
      </c>
      <c r="F3546" s="14">
        <v>0.11839404702186584</v>
      </c>
    </row>
    <row r="3547" spans="1:6" x14ac:dyDescent="0.3">
      <c r="A3547" s="13" t="s">
        <v>315</v>
      </c>
      <c r="B3547" s="13" t="s">
        <v>45</v>
      </c>
      <c r="C3547" s="13" t="s">
        <v>316</v>
      </c>
      <c r="D3547" s="14">
        <v>1959</v>
      </c>
      <c r="E3547" s="14" t="str">
        <f t="shared" si="55"/>
        <v>1959Ecuador</v>
      </c>
      <c r="F3547" s="14">
        <v>0.1206074133515358</v>
      </c>
    </row>
    <row r="3548" spans="1:6" x14ac:dyDescent="0.3">
      <c r="A3548" s="13" t="s">
        <v>315</v>
      </c>
      <c r="B3548" s="13" t="s">
        <v>45</v>
      </c>
      <c r="C3548" s="13" t="s">
        <v>316</v>
      </c>
      <c r="D3548" s="14">
        <v>1960</v>
      </c>
      <c r="E3548" s="14" t="str">
        <f t="shared" si="55"/>
        <v>1960Ecuador</v>
      </c>
      <c r="F3548" s="14">
        <v>0.13257406651973724</v>
      </c>
    </row>
    <row r="3549" spans="1:6" x14ac:dyDescent="0.3">
      <c r="A3549" s="13" t="s">
        <v>315</v>
      </c>
      <c r="B3549" s="13" t="s">
        <v>45</v>
      </c>
      <c r="C3549" s="13" t="s">
        <v>316</v>
      </c>
      <c r="D3549" s="14">
        <v>1961</v>
      </c>
      <c r="E3549" s="14" t="str">
        <f t="shared" si="55"/>
        <v>1961Ecuador</v>
      </c>
      <c r="F3549" s="14">
        <v>0.14304500818252563</v>
      </c>
    </row>
    <row r="3550" spans="1:6" x14ac:dyDescent="0.3">
      <c r="A3550" s="13" t="s">
        <v>315</v>
      </c>
      <c r="B3550" s="13" t="s">
        <v>45</v>
      </c>
      <c r="C3550" s="13" t="s">
        <v>316</v>
      </c>
      <c r="D3550" s="14">
        <v>1962</v>
      </c>
      <c r="E3550" s="14" t="str">
        <f t="shared" si="55"/>
        <v>1962Ecuador</v>
      </c>
      <c r="F3550" s="14">
        <v>0.14374625682830811</v>
      </c>
    </row>
    <row r="3551" spans="1:6" x14ac:dyDescent="0.3">
      <c r="A3551" s="13" t="s">
        <v>315</v>
      </c>
      <c r="B3551" s="13" t="s">
        <v>45</v>
      </c>
      <c r="C3551" s="13" t="s">
        <v>316</v>
      </c>
      <c r="D3551" s="14">
        <v>1963</v>
      </c>
      <c r="E3551" s="14" t="str">
        <f t="shared" si="55"/>
        <v>1963Ecuador</v>
      </c>
      <c r="F3551" s="14">
        <v>0.13715803623199463</v>
      </c>
    </row>
    <row r="3552" spans="1:6" x14ac:dyDescent="0.3">
      <c r="A3552" s="13" t="s">
        <v>315</v>
      </c>
      <c r="B3552" s="13" t="s">
        <v>45</v>
      </c>
      <c r="C3552" s="13" t="s">
        <v>316</v>
      </c>
      <c r="D3552" s="14">
        <v>1964</v>
      </c>
      <c r="E3552" s="14" t="str">
        <f t="shared" si="55"/>
        <v>1964Ecuador</v>
      </c>
      <c r="F3552" s="14">
        <v>0.14308060705661774</v>
      </c>
    </row>
    <row r="3553" spans="1:6" x14ac:dyDescent="0.3">
      <c r="A3553" s="13" t="s">
        <v>315</v>
      </c>
      <c r="B3553" s="13" t="s">
        <v>45</v>
      </c>
      <c r="C3553" s="13" t="s">
        <v>316</v>
      </c>
      <c r="D3553" s="14">
        <v>1965</v>
      </c>
      <c r="E3553" s="14" t="str">
        <f t="shared" si="55"/>
        <v>1965Ecuador</v>
      </c>
      <c r="F3553" s="14">
        <v>0.14940375089645386</v>
      </c>
    </row>
    <row r="3554" spans="1:6" x14ac:dyDescent="0.3">
      <c r="A3554" s="13" t="s">
        <v>315</v>
      </c>
      <c r="B3554" s="13" t="s">
        <v>45</v>
      </c>
      <c r="C3554" s="13" t="s">
        <v>316</v>
      </c>
      <c r="D3554" s="14">
        <v>1966</v>
      </c>
      <c r="E3554" s="14" t="str">
        <f t="shared" si="55"/>
        <v>1966Ecuador</v>
      </c>
      <c r="F3554" s="14">
        <v>0.14819683134555817</v>
      </c>
    </row>
    <row r="3555" spans="1:6" x14ac:dyDescent="0.3">
      <c r="A3555" s="13" t="s">
        <v>315</v>
      </c>
      <c r="B3555" s="13" t="s">
        <v>45</v>
      </c>
      <c r="C3555" s="13" t="s">
        <v>316</v>
      </c>
      <c r="D3555" s="14">
        <v>1967</v>
      </c>
      <c r="E3555" s="14" t="str">
        <f t="shared" si="55"/>
        <v>1967Ecuador</v>
      </c>
      <c r="F3555" s="14">
        <v>0.14741264283657074</v>
      </c>
    </row>
    <row r="3556" spans="1:6" x14ac:dyDescent="0.3">
      <c r="A3556" s="13" t="s">
        <v>315</v>
      </c>
      <c r="B3556" s="13" t="s">
        <v>45</v>
      </c>
      <c r="C3556" s="13" t="s">
        <v>316</v>
      </c>
      <c r="D3556" s="14">
        <v>1968</v>
      </c>
      <c r="E3556" s="14" t="str">
        <f t="shared" si="55"/>
        <v>1968Ecuador</v>
      </c>
      <c r="F3556" s="14">
        <v>0.16222555935382843</v>
      </c>
    </row>
    <row r="3557" spans="1:6" x14ac:dyDescent="0.3">
      <c r="A3557" s="13" t="s">
        <v>315</v>
      </c>
      <c r="B3557" s="13" t="s">
        <v>45</v>
      </c>
      <c r="C3557" s="13" t="s">
        <v>316</v>
      </c>
      <c r="D3557" s="14">
        <v>1969</v>
      </c>
      <c r="E3557" s="14" t="str">
        <f t="shared" si="55"/>
        <v>1969Ecuador</v>
      </c>
      <c r="F3557" s="14">
        <v>0.1725441962480545</v>
      </c>
    </row>
    <row r="3558" spans="1:6" x14ac:dyDescent="0.3">
      <c r="A3558" s="13" t="s">
        <v>315</v>
      </c>
      <c r="B3558" s="13" t="s">
        <v>45</v>
      </c>
      <c r="C3558" s="13" t="s">
        <v>316</v>
      </c>
      <c r="D3558" s="14">
        <v>1970</v>
      </c>
      <c r="E3558" s="14" t="str">
        <f t="shared" si="55"/>
        <v>1970Ecuador</v>
      </c>
      <c r="F3558" s="14">
        <v>0.18139612674713135</v>
      </c>
    </row>
    <row r="3559" spans="1:6" x14ac:dyDescent="0.3">
      <c r="A3559" s="13" t="s">
        <v>315</v>
      </c>
      <c r="B3559" s="13" t="s">
        <v>45</v>
      </c>
      <c r="C3559" s="13" t="s">
        <v>316</v>
      </c>
      <c r="D3559" s="14">
        <v>1971</v>
      </c>
      <c r="E3559" s="14" t="str">
        <f t="shared" si="55"/>
        <v>1971Ecuador</v>
      </c>
      <c r="F3559" s="14">
        <v>0.17317862808704376</v>
      </c>
    </row>
    <row r="3560" spans="1:6" x14ac:dyDescent="0.3">
      <c r="A3560" s="13" t="s">
        <v>315</v>
      </c>
      <c r="B3560" s="13" t="s">
        <v>45</v>
      </c>
      <c r="C3560" s="13" t="s">
        <v>316</v>
      </c>
      <c r="D3560" s="14">
        <v>1972</v>
      </c>
      <c r="E3560" s="14" t="str">
        <f t="shared" si="55"/>
        <v>1972Ecuador</v>
      </c>
      <c r="F3560" s="14">
        <v>0.1763494461774826</v>
      </c>
    </row>
    <row r="3561" spans="1:6" x14ac:dyDescent="0.3">
      <c r="A3561" s="13" t="s">
        <v>315</v>
      </c>
      <c r="B3561" s="13" t="s">
        <v>45</v>
      </c>
      <c r="C3561" s="13" t="s">
        <v>316</v>
      </c>
      <c r="D3561" s="14">
        <v>1973</v>
      </c>
      <c r="E3561" s="14" t="str">
        <f t="shared" si="55"/>
        <v>1973Ecuador</v>
      </c>
      <c r="F3561" s="14">
        <v>0.17941892147064209</v>
      </c>
    </row>
    <row r="3562" spans="1:6" x14ac:dyDescent="0.3">
      <c r="A3562" s="13" t="s">
        <v>315</v>
      </c>
      <c r="B3562" s="13" t="s">
        <v>45</v>
      </c>
      <c r="C3562" s="13" t="s">
        <v>316</v>
      </c>
      <c r="D3562" s="14">
        <v>1974</v>
      </c>
      <c r="E3562" s="14" t="str">
        <f t="shared" si="55"/>
        <v>1974Ecuador</v>
      </c>
      <c r="F3562" s="14">
        <v>0.24712751805782318</v>
      </c>
    </row>
    <row r="3563" spans="1:6" x14ac:dyDescent="0.3">
      <c r="A3563" s="13" t="s">
        <v>315</v>
      </c>
      <c r="B3563" s="13" t="s">
        <v>45</v>
      </c>
      <c r="C3563" s="13" t="s">
        <v>316</v>
      </c>
      <c r="D3563" s="14">
        <v>1975</v>
      </c>
      <c r="E3563" s="14" t="str">
        <f t="shared" si="55"/>
        <v>1975Ecuador</v>
      </c>
      <c r="F3563" s="14">
        <v>0.2382158637046814</v>
      </c>
    </row>
    <row r="3564" spans="1:6" x14ac:dyDescent="0.3">
      <c r="A3564" s="13" t="s">
        <v>315</v>
      </c>
      <c r="B3564" s="13" t="s">
        <v>45</v>
      </c>
      <c r="C3564" s="13" t="s">
        <v>316</v>
      </c>
      <c r="D3564" s="14">
        <v>1976</v>
      </c>
      <c r="E3564" s="14" t="str">
        <f t="shared" si="55"/>
        <v>1976Ecuador</v>
      </c>
      <c r="F3564" s="14">
        <v>0.24467264115810394</v>
      </c>
    </row>
    <row r="3565" spans="1:6" x14ac:dyDescent="0.3">
      <c r="A3565" s="13" t="s">
        <v>315</v>
      </c>
      <c r="B3565" s="13" t="s">
        <v>45</v>
      </c>
      <c r="C3565" s="13" t="s">
        <v>316</v>
      </c>
      <c r="D3565" s="14">
        <v>1977</v>
      </c>
      <c r="E3565" s="14" t="str">
        <f t="shared" si="55"/>
        <v>1977Ecuador</v>
      </c>
      <c r="F3565" s="14">
        <v>0.24484264850616455</v>
      </c>
    </row>
    <row r="3566" spans="1:6" x14ac:dyDescent="0.3">
      <c r="A3566" s="13" t="s">
        <v>315</v>
      </c>
      <c r="B3566" s="13" t="s">
        <v>45</v>
      </c>
      <c r="C3566" s="13" t="s">
        <v>316</v>
      </c>
      <c r="D3566" s="14">
        <v>1978</v>
      </c>
      <c r="E3566" s="14" t="str">
        <f t="shared" si="55"/>
        <v>1978Ecuador</v>
      </c>
      <c r="F3566" s="14">
        <v>0.24862231314182281</v>
      </c>
    </row>
    <row r="3567" spans="1:6" x14ac:dyDescent="0.3">
      <c r="A3567" s="13" t="s">
        <v>315</v>
      </c>
      <c r="B3567" s="13" t="s">
        <v>45</v>
      </c>
      <c r="C3567" s="13" t="s">
        <v>316</v>
      </c>
      <c r="D3567" s="14">
        <v>1979</v>
      </c>
      <c r="E3567" s="14" t="str">
        <f t="shared" si="55"/>
        <v>1979Ecuador</v>
      </c>
      <c r="F3567" s="14">
        <v>0.2386278510093689</v>
      </c>
    </row>
    <row r="3568" spans="1:6" x14ac:dyDescent="0.3">
      <c r="A3568" s="13" t="s">
        <v>315</v>
      </c>
      <c r="B3568" s="13" t="s">
        <v>45</v>
      </c>
      <c r="C3568" s="13" t="s">
        <v>316</v>
      </c>
      <c r="D3568" s="14">
        <v>1980</v>
      </c>
      <c r="E3568" s="14" t="str">
        <f t="shared" si="55"/>
        <v>1980Ecuador</v>
      </c>
      <c r="F3568" s="14">
        <v>0.23833803832530975</v>
      </c>
    </row>
    <row r="3569" spans="1:6" x14ac:dyDescent="0.3">
      <c r="A3569" s="13" t="s">
        <v>315</v>
      </c>
      <c r="B3569" s="13" t="s">
        <v>45</v>
      </c>
      <c r="C3569" s="13" t="s">
        <v>316</v>
      </c>
      <c r="D3569" s="14">
        <v>1981</v>
      </c>
      <c r="E3569" s="14" t="str">
        <f t="shared" si="55"/>
        <v>1981Ecuador</v>
      </c>
      <c r="F3569" s="14">
        <v>0.23497433960437775</v>
      </c>
    </row>
    <row r="3570" spans="1:6" x14ac:dyDescent="0.3">
      <c r="A3570" s="13" t="s">
        <v>315</v>
      </c>
      <c r="B3570" s="13" t="s">
        <v>45</v>
      </c>
      <c r="C3570" s="13" t="s">
        <v>316</v>
      </c>
      <c r="D3570" s="14">
        <v>1982</v>
      </c>
      <c r="E3570" s="14" t="str">
        <f t="shared" si="55"/>
        <v>1982Ecuador</v>
      </c>
      <c r="F3570" s="14">
        <v>0.24021197855472565</v>
      </c>
    </row>
    <row r="3571" spans="1:6" x14ac:dyDescent="0.3">
      <c r="A3571" s="13" t="s">
        <v>315</v>
      </c>
      <c r="B3571" s="13" t="s">
        <v>45</v>
      </c>
      <c r="C3571" s="13" t="s">
        <v>316</v>
      </c>
      <c r="D3571" s="14">
        <v>1983</v>
      </c>
      <c r="E3571" s="14" t="str">
        <f t="shared" si="55"/>
        <v>1983Ecuador</v>
      </c>
      <c r="F3571" s="14">
        <v>0.25378412008285522</v>
      </c>
    </row>
    <row r="3572" spans="1:6" x14ac:dyDescent="0.3">
      <c r="A3572" s="13" t="s">
        <v>315</v>
      </c>
      <c r="B3572" s="13" t="s">
        <v>45</v>
      </c>
      <c r="C3572" s="13" t="s">
        <v>316</v>
      </c>
      <c r="D3572" s="14">
        <v>1984</v>
      </c>
      <c r="E3572" s="14" t="str">
        <f t="shared" si="55"/>
        <v>1984Ecuador</v>
      </c>
      <c r="F3572" s="14">
        <v>0.2518637478351593</v>
      </c>
    </row>
    <row r="3573" spans="1:6" x14ac:dyDescent="0.3">
      <c r="A3573" s="13" t="s">
        <v>315</v>
      </c>
      <c r="B3573" s="13" t="s">
        <v>45</v>
      </c>
      <c r="C3573" s="13" t="s">
        <v>316</v>
      </c>
      <c r="D3573" s="14">
        <v>1985</v>
      </c>
      <c r="E3573" s="14" t="str">
        <f t="shared" si="55"/>
        <v>1985Ecuador</v>
      </c>
      <c r="F3573" s="14">
        <v>0.24436356127262115</v>
      </c>
    </row>
    <row r="3574" spans="1:6" x14ac:dyDescent="0.3">
      <c r="A3574" s="13" t="s">
        <v>315</v>
      </c>
      <c r="B3574" s="13" t="s">
        <v>45</v>
      </c>
      <c r="C3574" s="13" t="s">
        <v>316</v>
      </c>
      <c r="D3574" s="14">
        <v>1986</v>
      </c>
      <c r="E3574" s="14" t="str">
        <f t="shared" si="55"/>
        <v>1986Ecuador</v>
      </c>
      <c r="F3574" s="14">
        <v>0.26292073726654053</v>
      </c>
    </row>
    <row r="3575" spans="1:6" x14ac:dyDescent="0.3">
      <c r="A3575" s="13" t="s">
        <v>315</v>
      </c>
      <c r="B3575" s="13" t="s">
        <v>45</v>
      </c>
      <c r="C3575" s="13" t="s">
        <v>316</v>
      </c>
      <c r="D3575" s="14">
        <v>1987</v>
      </c>
      <c r="E3575" s="14" t="str">
        <f t="shared" si="55"/>
        <v>1987Ecuador</v>
      </c>
      <c r="F3575" s="14">
        <v>0.26310428977012634</v>
      </c>
    </row>
    <row r="3576" spans="1:6" x14ac:dyDescent="0.3">
      <c r="A3576" s="13" t="s">
        <v>315</v>
      </c>
      <c r="B3576" s="13" t="s">
        <v>45</v>
      </c>
      <c r="C3576" s="13" t="s">
        <v>316</v>
      </c>
      <c r="D3576" s="14">
        <v>1988</v>
      </c>
      <c r="E3576" s="14" t="str">
        <f t="shared" si="55"/>
        <v>1988Ecuador</v>
      </c>
      <c r="F3576" s="14">
        <v>0.27261775732040405</v>
      </c>
    </row>
    <row r="3577" spans="1:6" x14ac:dyDescent="0.3">
      <c r="A3577" s="13" t="s">
        <v>315</v>
      </c>
      <c r="B3577" s="13" t="s">
        <v>45</v>
      </c>
      <c r="C3577" s="13" t="s">
        <v>316</v>
      </c>
      <c r="D3577" s="14">
        <v>1989</v>
      </c>
      <c r="E3577" s="14" t="str">
        <f t="shared" si="55"/>
        <v>1989Ecuador</v>
      </c>
      <c r="F3577" s="14">
        <v>0.29157039523124695</v>
      </c>
    </row>
    <row r="3578" spans="1:6" x14ac:dyDescent="0.3">
      <c r="A3578" s="13" t="s">
        <v>315</v>
      </c>
      <c r="B3578" s="13" t="s">
        <v>45</v>
      </c>
      <c r="C3578" s="13" t="s">
        <v>316</v>
      </c>
      <c r="D3578" s="14">
        <v>1990</v>
      </c>
      <c r="E3578" s="14" t="str">
        <f t="shared" si="55"/>
        <v>1990Ecuador</v>
      </c>
      <c r="F3578" s="14">
        <v>0.25968295335769653</v>
      </c>
    </row>
    <row r="3579" spans="1:6" x14ac:dyDescent="0.3">
      <c r="A3579" s="13" t="s">
        <v>315</v>
      </c>
      <c r="B3579" s="13" t="s">
        <v>45</v>
      </c>
      <c r="C3579" s="13" t="s">
        <v>316</v>
      </c>
      <c r="D3579" s="14">
        <v>1991</v>
      </c>
      <c r="E3579" s="14" t="str">
        <f t="shared" si="55"/>
        <v>1991Ecuador</v>
      </c>
      <c r="F3579" s="14">
        <v>0.25537285208702087</v>
      </c>
    </row>
    <row r="3580" spans="1:6" x14ac:dyDescent="0.3">
      <c r="A3580" s="13" t="s">
        <v>315</v>
      </c>
      <c r="B3580" s="13" t="s">
        <v>45</v>
      </c>
      <c r="C3580" s="13" t="s">
        <v>316</v>
      </c>
      <c r="D3580" s="14">
        <v>1992</v>
      </c>
      <c r="E3580" s="14" t="str">
        <f t="shared" si="55"/>
        <v>1992Ecuador</v>
      </c>
      <c r="F3580" s="14">
        <v>0.24757941067218781</v>
      </c>
    </row>
    <row r="3581" spans="1:6" x14ac:dyDescent="0.3">
      <c r="A3581" s="13" t="s">
        <v>315</v>
      </c>
      <c r="B3581" s="13" t="s">
        <v>45</v>
      </c>
      <c r="C3581" s="13" t="s">
        <v>316</v>
      </c>
      <c r="D3581" s="14">
        <v>1993</v>
      </c>
      <c r="E3581" s="14" t="str">
        <f t="shared" si="55"/>
        <v>1993Ecuador</v>
      </c>
      <c r="F3581" s="14">
        <v>0.27094948291778564</v>
      </c>
    </row>
    <row r="3582" spans="1:6" x14ac:dyDescent="0.3">
      <c r="A3582" s="13" t="s">
        <v>315</v>
      </c>
      <c r="B3582" s="13" t="s">
        <v>45</v>
      </c>
      <c r="C3582" s="13" t="s">
        <v>316</v>
      </c>
      <c r="D3582" s="14">
        <v>1994</v>
      </c>
      <c r="E3582" s="14" t="str">
        <f t="shared" si="55"/>
        <v>1994Ecuador</v>
      </c>
      <c r="F3582" s="14">
        <v>0.26503008604049683</v>
      </c>
    </row>
    <row r="3583" spans="1:6" x14ac:dyDescent="0.3">
      <c r="A3583" s="13" t="s">
        <v>315</v>
      </c>
      <c r="B3583" s="13" t="s">
        <v>45</v>
      </c>
      <c r="C3583" s="13" t="s">
        <v>316</v>
      </c>
      <c r="D3583" s="14">
        <v>1995</v>
      </c>
      <c r="E3583" s="14" t="str">
        <f t="shared" si="55"/>
        <v>1995Ecuador</v>
      </c>
      <c r="F3583" s="14">
        <v>0.25979781150817871</v>
      </c>
    </row>
    <row r="3584" spans="1:6" x14ac:dyDescent="0.3">
      <c r="A3584" s="13" t="s">
        <v>315</v>
      </c>
      <c r="B3584" s="13" t="s">
        <v>45</v>
      </c>
      <c r="C3584" s="13" t="s">
        <v>316</v>
      </c>
      <c r="D3584" s="14">
        <v>1996</v>
      </c>
      <c r="E3584" s="14" t="str">
        <f t="shared" si="55"/>
        <v>1996Ecuador</v>
      </c>
      <c r="F3584" s="14">
        <v>0.24100565910339355</v>
      </c>
    </row>
    <row r="3585" spans="1:6" x14ac:dyDescent="0.3">
      <c r="A3585" s="13" t="s">
        <v>315</v>
      </c>
      <c r="B3585" s="13" t="s">
        <v>45</v>
      </c>
      <c r="C3585" s="13" t="s">
        <v>316</v>
      </c>
      <c r="D3585" s="14">
        <v>1997</v>
      </c>
      <c r="E3585" s="14" t="str">
        <f t="shared" si="55"/>
        <v>1997Ecuador</v>
      </c>
      <c r="F3585" s="14">
        <v>0.2278481125831604</v>
      </c>
    </row>
    <row r="3586" spans="1:6" x14ac:dyDescent="0.3">
      <c r="A3586" s="13" t="s">
        <v>315</v>
      </c>
      <c r="B3586" s="13" t="s">
        <v>45</v>
      </c>
      <c r="C3586" s="13" t="s">
        <v>316</v>
      </c>
      <c r="D3586" s="14">
        <v>1998</v>
      </c>
      <c r="E3586" s="14" t="str">
        <f t="shared" si="55"/>
        <v>1998Ecuador</v>
      </c>
      <c r="F3586" s="14">
        <v>0.20068462193012238</v>
      </c>
    </row>
    <row r="3587" spans="1:6" x14ac:dyDescent="0.3">
      <c r="A3587" s="13" t="s">
        <v>315</v>
      </c>
      <c r="B3587" s="13" t="s">
        <v>45</v>
      </c>
      <c r="C3587" s="13" t="s">
        <v>316</v>
      </c>
      <c r="D3587" s="14">
        <v>1999</v>
      </c>
      <c r="E3587" s="14" t="str">
        <f t="shared" ref="E3587:E3650" si="56">D3587&amp;B3587</f>
        <v>1999Ecuador</v>
      </c>
      <c r="F3587" s="14">
        <v>0.19138221442699432</v>
      </c>
    </row>
    <row r="3588" spans="1:6" x14ac:dyDescent="0.3">
      <c r="A3588" s="13" t="s">
        <v>315</v>
      </c>
      <c r="B3588" s="13" t="s">
        <v>45</v>
      </c>
      <c r="C3588" s="13" t="s">
        <v>316</v>
      </c>
      <c r="D3588" s="14">
        <v>2000</v>
      </c>
      <c r="E3588" s="14" t="str">
        <f t="shared" si="56"/>
        <v>2000Ecuador</v>
      </c>
      <c r="F3588" s="14">
        <v>0.17575362324714661</v>
      </c>
    </row>
    <row r="3589" spans="1:6" x14ac:dyDescent="0.3">
      <c r="A3589" s="13" t="s">
        <v>315</v>
      </c>
      <c r="B3589" s="13" t="s">
        <v>45</v>
      </c>
      <c r="C3589" s="13" t="s">
        <v>316</v>
      </c>
      <c r="D3589" s="14">
        <v>2001</v>
      </c>
      <c r="E3589" s="14" t="str">
        <f t="shared" si="56"/>
        <v>2001Ecuador</v>
      </c>
      <c r="F3589" s="14">
        <v>0.14984205365180969</v>
      </c>
    </row>
    <row r="3590" spans="1:6" x14ac:dyDescent="0.3">
      <c r="A3590" s="13" t="s">
        <v>315</v>
      </c>
      <c r="B3590" s="13" t="s">
        <v>45</v>
      </c>
      <c r="C3590" s="13" t="s">
        <v>316</v>
      </c>
      <c r="D3590" s="14">
        <v>2002</v>
      </c>
      <c r="E3590" s="14" t="str">
        <f t="shared" si="56"/>
        <v>2002Ecuador</v>
      </c>
      <c r="F3590" s="14">
        <v>0.13120219111442566</v>
      </c>
    </row>
    <row r="3591" spans="1:6" x14ac:dyDescent="0.3">
      <c r="A3591" s="13" t="s">
        <v>315</v>
      </c>
      <c r="B3591" s="13" t="s">
        <v>45</v>
      </c>
      <c r="C3591" s="13" t="s">
        <v>316</v>
      </c>
      <c r="D3591" s="14">
        <v>2003</v>
      </c>
      <c r="E3591" s="14" t="str">
        <f t="shared" si="56"/>
        <v>2003Ecuador</v>
      </c>
      <c r="F3591" s="14">
        <v>0.12262576073408127</v>
      </c>
    </row>
    <row r="3592" spans="1:6" x14ac:dyDescent="0.3">
      <c r="A3592" s="13" t="s">
        <v>315</v>
      </c>
      <c r="B3592" s="13" t="s">
        <v>45</v>
      </c>
      <c r="C3592" s="13" t="s">
        <v>316</v>
      </c>
      <c r="D3592" s="14">
        <v>2004</v>
      </c>
      <c r="E3592" s="14" t="str">
        <f t="shared" si="56"/>
        <v>2004Ecuador</v>
      </c>
      <c r="F3592" s="14">
        <v>0.11108995974063873</v>
      </c>
    </row>
    <row r="3593" spans="1:6" x14ac:dyDescent="0.3">
      <c r="A3593" s="13" t="s">
        <v>315</v>
      </c>
      <c r="B3593" s="13" t="s">
        <v>45</v>
      </c>
      <c r="C3593" s="13" t="s">
        <v>316</v>
      </c>
      <c r="D3593" s="14">
        <v>2005</v>
      </c>
      <c r="E3593" s="14" t="str">
        <f t="shared" si="56"/>
        <v>2005Ecuador</v>
      </c>
      <c r="F3593" s="14">
        <v>9.991300106048584E-2</v>
      </c>
    </row>
    <row r="3594" spans="1:6" x14ac:dyDescent="0.3">
      <c r="A3594" s="13" t="s">
        <v>315</v>
      </c>
      <c r="B3594" s="13" t="s">
        <v>45</v>
      </c>
      <c r="C3594" s="13" t="s">
        <v>316</v>
      </c>
      <c r="D3594" s="14">
        <v>2006</v>
      </c>
      <c r="E3594" s="14" t="str">
        <f t="shared" si="56"/>
        <v>2006Ecuador</v>
      </c>
      <c r="F3594" s="14">
        <v>9.8075725138187408E-2</v>
      </c>
    </row>
    <row r="3595" spans="1:6" x14ac:dyDescent="0.3">
      <c r="A3595" s="13" t="s">
        <v>315</v>
      </c>
      <c r="B3595" s="13" t="s">
        <v>45</v>
      </c>
      <c r="C3595" s="13" t="s">
        <v>316</v>
      </c>
      <c r="D3595" s="14">
        <v>2007</v>
      </c>
      <c r="E3595" s="14" t="str">
        <f t="shared" si="56"/>
        <v>2007Ecuador</v>
      </c>
      <c r="F3595" s="14">
        <v>0.10016585141420364</v>
      </c>
    </row>
    <row r="3596" spans="1:6" x14ac:dyDescent="0.3">
      <c r="A3596" s="13" t="s">
        <v>315</v>
      </c>
      <c r="B3596" s="13" t="s">
        <v>45</v>
      </c>
      <c r="C3596" s="13" t="s">
        <v>316</v>
      </c>
      <c r="D3596" s="14">
        <v>2008</v>
      </c>
      <c r="E3596" s="14" t="str">
        <f t="shared" si="56"/>
        <v>2008Ecuador</v>
      </c>
      <c r="F3596" s="14">
        <v>0.10223356634378433</v>
      </c>
    </row>
    <row r="3597" spans="1:6" x14ac:dyDescent="0.3">
      <c r="A3597" s="13" t="s">
        <v>315</v>
      </c>
      <c r="B3597" s="13" t="s">
        <v>45</v>
      </c>
      <c r="C3597" s="13" t="s">
        <v>316</v>
      </c>
      <c r="D3597" s="14">
        <v>2009</v>
      </c>
      <c r="E3597" s="14" t="str">
        <f t="shared" si="56"/>
        <v>2009Ecuador</v>
      </c>
      <c r="F3597" s="14">
        <v>0.11915188282728195</v>
      </c>
    </row>
    <row r="3598" spans="1:6" x14ac:dyDescent="0.3">
      <c r="A3598" s="13" t="s">
        <v>315</v>
      </c>
      <c r="B3598" s="13" t="s">
        <v>45</v>
      </c>
      <c r="C3598" s="13" t="s">
        <v>316</v>
      </c>
      <c r="D3598" s="14">
        <v>2010</v>
      </c>
      <c r="E3598" s="14" t="str">
        <f t="shared" si="56"/>
        <v>2010Ecuador</v>
      </c>
      <c r="F3598" s="14">
        <v>0.11812642216682434</v>
      </c>
    </row>
    <row r="3599" spans="1:6" x14ac:dyDescent="0.3">
      <c r="A3599" s="13" t="s">
        <v>315</v>
      </c>
      <c r="B3599" s="13" t="s">
        <v>45</v>
      </c>
      <c r="C3599" s="13" t="s">
        <v>316</v>
      </c>
      <c r="D3599" s="14">
        <v>2011</v>
      </c>
      <c r="E3599" s="14" t="str">
        <f t="shared" si="56"/>
        <v>2011Ecuador</v>
      </c>
      <c r="F3599" s="14">
        <v>0.11858409643173218</v>
      </c>
    </row>
    <row r="3600" spans="1:6" x14ac:dyDescent="0.3">
      <c r="A3600" s="13" t="s">
        <v>315</v>
      </c>
      <c r="B3600" s="13" t="s">
        <v>45</v>
      </c>
      <c r="C3600" s="13" t="s">
        <v>316</v>
      </c>
      <c r="D3600" s="14">
        <v>2012</v>
      </c>
      <c r="E3600" s="14" t="str">
        <f t="shared" si="56"/>
        <v>2012Ecuador</v>
      </c>
      <c r="F3600" s="14">
        <v>0.13055111467838287</v>
      </c>
    </row>
    <row r="3601" spans="1:6" x14ac:dyDescent="0.3">
      <c r="A3601" s="13" t="s">
        <v>315</v>
      </c>
      <c r="B3601" s="13" t="s">
        <v>45</v>
      </c>
      <c r="C3601" s="13" t="s">
        <v>316</v>
      </c>
      <c r="D3601" s="14">
        <v>2013</v>
      </c>
      <c r="E3601" s="14" t="str">
        <f t="shared" si="56"/>
        <v>2013Ecuador</v>
      </c>
      <c r="F3601" s="14">
        <v>0.14030614495277405</v>
      </c>
    </row>
    <row r="3602" spans="1:6" x14ac:dyDescent="0.3">
      <c r="A3602" s="13" t="s">
        <v>315</v>
      </c>
      <c r="B3602" s="13" t="s">
        <v>45</v>
      </c>
      <c r="C3602" s="13" t="s">
        <v>316</v>
      </c>
      <c r="D3602" s="14">
        <v>2014</v>
      </c>
      <c r="E3602" s="14" t="str">
        <f t="shared" si="56"/>
        <v>2014Ecuador</v>
      </c>
      <c r="F3602" s="14">
        <v>0.15101464092731476</v>
      </c>
    </row>
    <row r="3603" spans="1:6" x14ac:dyDescent="0.3">
      <c r="A3603" s="13" t="s">
        <v>315</v>
      </c>
      <c r="B3603" s="13" t="s">
        <v>45</v>
      </c>
      <c r="C3603" s="13" t="s">
        <v>316</v>
      </c>
      <c r="D3603" s="14">
        <v>2015</v>
      </c>
      <c r="E3603" s="14" t="str">
        <f t="shared" si="56"/>
        <v>2015Ecuador</v>
      </c>
      <c r="F3603" s="14">
        <v>0.16055737435817719</v>
      </c>
    </row>
    <row r="3604" spans="1:6" x14ac:dyDescent="0.3">
      <c r="A3604" s="13" t="s">
        <v>315</v>
      </c>
      <c r="B3604" s="13" t="s">
        <v>45</v>
      </c>
      <c r="C3604" s="13" t="s">
        <v>316</v>
      </c>
      <c r="D3604" s="14">
        <v>2016</v>
      </c>
      <c r="E3604" s="14" t="str">
        <f t="shared" si="56"/>
        <v>2016Ecuador</v>
      </c>
      <c r="F3604" s="14">
        <v>0.16246707737445831</v>
      </c>
    </row>
    <row r="3605" spans="1:6" x14ac:dyDescent="0.3">
      <c r="A3605" s="13" t="s">
        <v>315</v>
      </c>
      <c r="B3605" s="13" t="s">
        <v>45</v>
      </c>
      <c r="C3605" s="13" t="s">
        <v>316</v>
      </c>
      <c r="D3605" s="14">
        <v>2017</v>
      </c>
      <c r="E3605" s="14" t="str">
        <f t="shared" si="56"/>
        <v>2017Ecuador</v>
      </c>
      <c r="F3605" s="14">
        <v>0.16343316435813904</v>
      </c>
    </row>
    <row r="3606" spans="1:6" x14ac:dyDescent="0.3">
      <c r="A3606" s="13" t="s">
        <v>317</v>
      </c>
      <c r="B3606" s="13" t="s">
        <v>172</v>
      </c>
      <c r="C3606" s="13" t="s">
        <v>318</v>
      </c>
      <c r="D3606" s="14">
        <v>1950</v>
      </c>
      <c r="E3606" s="14" t="str">
        <f t="shared" si="56"/>
        <v>1950Egypt</v>
      </c>
      <c r="F3606" s="14">
        <v>0.21164344251155853</v>
      </c>
    </row>
    <row r="3607" spans="1:6" x14ac:dyDescent="0.3">
      <c r="A3607" s="13" t="s">
        <v>317</v>
      </c>
      <c r="B3607" s="13" t="s">
        <v>172</v>
      </c>
      <c r="C3607" s="13" t="s">
        <v>318</v>
      </c>
      <c r="D3607" s="14">
        <v>1951</v>
      </c>
      <c r="E3607" s="14" t="str">
        <f t="shared" si="56"/>
        <v>1951Egypt</v>
      </c>
      <c r="F3607" s="14">
        <v>0.23043482005596161</v>
      </c>
    </row>
    <row r="3608" spans="1:6" x14ac:dyDescent="0.3">
      <c r="A3608" s="13" t="s">
        <v>317</v>
      </c>
      <c r="B3608" s="13" t="s">
        <v>172</v>
      </c>
      <c r="C3608" s="13" t="s">
        <v>318</v>
      </c>
      <c r="D3608" s="14">
        <v>1952</v>
      </c>
      <c r="E3608" s="14" t="str">
        <f t="shared" si="56"/>
        <v>1952Egypt</v>
      </c>
      <c r="F3608" s="14">
        <v>0.24480853974819183</v>
      </c>
    </row>
    <row r="3609" spans="1:6" x14ac:dyDescent="0.3">
      <c r="A3609" s="13" t="s">
        <v>317</v>
      </c>
      <c r="B3609" s="13" t="s">
        <v>172</v>
      </c>
      <c r="C3609" s="13" t="s">
        <v>318</v>
      </c>
      <c r="D3609" s="14">
        <v>1953</v>
      </c>
      <c r="E3609" s="14" t="str">
        <f t="shared" si="56"/>
        <v>1953Egypt</v>
      </c>
      <c r="F3609" s="14">
        <v>0.23707357048988342</v>
      </c>
    </row>
    <row r="3610" spans="1:6" x14ac:dyDescent="0.3">
      <c r="A3610" s="13" t="s">
        <v>317</v>
      </c>
      <c r="B3610" s="13" t="s">
        <v>172</v>
      </c>
      <c r="C3610" s="13" t="s">
        <v>318</v>
      </c>
      <c r="D3610" s="14">
        <v>1954</v>
      </c>
      <c r="E3610" s="14" t="str">
        <f t="shared" si="56"/>
        <v>1954Egypt</v>
      </c>
      <c r="F3610" s="14">
        <v>0.24145215749740601</v>
      </c>
    </row>
    <row r="3611" spans="1:6" x14ac:dyDescent="0.3">
      <c r="A3611" s="13" t="s">
        <v>317</v>
      </c>
      <c r="B3611" s="13" t="s">
        <v>172</v>
      </c>
      <c r="C3611" s="13" t="s">
        <v>318</v>
      </c>
      <c r="D3611" s="14">
        <v>1955</v>
      </c>
      <c r="E3611" s="14" t="str">
        <f t="shared" si="56"/>
        <v>1955Egypt</v>
      </c>
      <c r="F3611" s="14">
        <v>0.27676889300346375</v>
      </c>
    </row>
    <row r="3612" spans="1:6" x14ac:dyDescent="0.3">
      <c r="A3612" s="13" t="s">
        <v>317</v>
      </c>
      <c r="B3612" s="13" t="s">
        <v>172</v>
      </c>
      <c r="C3612" s="13" t="s">
        <v>318</v>
      </c>
      <c r="D3612" s="14">
        <v>1956</v>
      </c>
      <c r="E3612" s="14" t="str">
        <f t="shared" si="56"/>
        <v>1956Egypt</v>
      </c>
      <c r="F3612" s="14">
        <v>0.28032439947128296</v>
      </c>
    </row>
    <row r="3613" spans="1:6" x14ac:dyDescent="0.3">
      <c r="A3613" s="13" t="s">
        <v>317</v>
      </c>
      <c r="B3613" s="13" t="s">
        <v>172</v>
      </c>
      <c r="C3613" s="13" t="s">
        <v>318</v>
      </c>
      <c r="D3613" s="14">
        <v>1957</v>
      </c>
      <c r="E3613" s="14" t="str">
        <f t="shared" si="56"/>
        <v>1957Egypt</v>
      </c>
      <c r="F3613" s="14">
        <v>0.26550078392028809</v>
      </c>
    </row>
    <row r="3614" spans="1:6" x14ac:dyDescent="0.3">
      <c r="A3614" s="13" t="s">
        <v>317</v>
      </c>
      <c r="B3614" s="13" t="s">
        <v>172</v>
      </c>
      <c r="C3614" s="13" t="s">
        <v>318</v>
      </c>
      <c r="D3614" s="14">
        <v>1958</v>
      </c>
      <c r="E3614" s="14" t="str">
        <f t="shared" si="56"/>
        <v>1958Egypt</v>
      </c>
      <c r="F3614" s="14">
        <v>0.25469905138015747</v>
      </c>
    </row>
    <row r="3615" spans="1:6" x14ac:dyDescent="0.3">
      <c r="A3615" s="13" t="s">
        <v>317</v>
      </c>
      <c r="B3615" s="13" t="s">
        <v>172</v>
      </c>
      <c r="C3615" s="13" t="s">
        <v>318</v>
      </c>
      <c r="D3615" s="14">
        <v>1959</v>
      </c>
      <c r="E3615" s="14" t="str">
        <f t="shared" si="56"/>
        <v>1959Egypt</v>
      </c>
      <c r="F3615" s="14">
        <v>0.29654082655906677</v>
      </c>
    </row>
    <row r="3616" spans="1:6" x14ac:dyDescent="0.3">
      <c r="A3616" s="13" t="s">
        <v>317</v>
      </c>
      <c r="B3616" s="13" t="s">
        <v>172</v>
      </c>
      <c r="C3616" s="13" t="s">
        <v>318</v>
      </c>
      <c r="D3616" s="14">
        <v>1960</v>
      </c>
      <c r="E3616" s="14" t="str">
        <f t="shared" si="56"/>
        <v>1960Egypt</v>
      </c>
      <c r="F3616" s="14">
        <v>0.31847766041755676</v>
      </c>
    </row>
    <row r="3617" spans="1:6" x14ac:dyDescent="0.3">
      <c r="A3617" s="13" t="s">
        <v>317</v>
      </c>
      <c r="B3617" s="13" t="s">
        <v>172</v>
      </c>
      <c r="C3617" s="13" t="s">
        <v>318</v>
      </c>
      <c r="D3617" s="14">
        <v>1961</v>
      </c>
      <c r="E3617" s="14" t="str">
        <f t="shared" si="56"/>
        <v>1961Egypt</v>
      </c>
      <c r="F3617" s="14">
        <v>0.32286432385444641</v>
      </c>
    </row>
    <row r="3618" spans="1:6" x14ac:dyDescent="0.3">
      <c r="A3618" s="13" t="s">
        <v>317</v>
      </c>
      <c r="B3618" s="13" t="s">
        <v>172</v>
      </c>
      <c r="C3618" s="13" t="s">
        <v>318</v>
      </c>
      <c r="D3618" s="14">
        <v>1962</v>
      </c>
      <c r="E3618" s="14" t="str">
        <f t="shared" si="56"/>
        <v>1962Egypt</v>
      </c>
      <c r="F3618" s="14">
        <v>0.34519752860069275</v>
      </c>
    </row>
    <row r="3619" spans="1:6" x14ac:dyDescent="0.3">
      <c r="A3619" s="13" t="s">
        <v>317</v>
      </c>
      <c r="B3619" s="13" t="s">
        <v>172</v>
      </c>
      <c r="C3619" s="13" t="s">
        <v>318</v>
      </c>
      <c r="D3619" s="14">
        <v>1963</v>
      </c>
      <c r="E3619" s="14" t="str">
        <f t="shared" si="56"/>
        <v>1963Egypt</v>
      </c>
      <c r="F3619" s="14">
        <v>0.3858647346496582</v>
      </c>
    </row>
    <row r="3620" spans="1:6" x14ac:dyDescent="0.3">
      <c r="A3620" s="13" t="s">
        <v>317</v>
      </c>
      <c r="B3620" s="13" t="s">
        <v>172</v>
      </c>
      <c r="C3620" s="13" t="s">
        <v>318</v>
      </c>
      <c r="D3620" s="14">
        <v>1964</v>
      </c>
      <c r="E3620" s="14" t="str">
        <f t="shared" si="56"/>
        <v>1964Egypt</v>
      </c>
      <c r="F3620" s="14">
        <v>0.34889286756515503</v>
      </c>
    </row>
    <row r="3621" spans="1:6" x14ac:dyDescent="0.3">
      <c r="A3621" s="13" t="s">
        <v>317</v>
      </c>
      <c r="B3621" s="13" t="s">
        <v>172</v>
      </c>
      <c r="C3621" s="13" t="s">
        <v>318</v>
      </c>
      <c r="D3621" s="14">
        <v>1965</v>
      </c>
      <c r="E3621" s="14" t="str">
        <f t="shared" si="56"/>
        <v>1965Egypt</v>
      </c>
      <c r="F3621" s="14">
        <v>0.37196844816207886</v>
      </c>
    </row>
    <row r="3622" spans="1:6" x14ac:dyDescent="0.3">
      <c r="A3622" s="13" t="s">
        <v>317</v>
      </c>
      <c r="B3622" s="13" t="s">
        <v>172</v>
      </c>
      <c r="C3622" s="13" t="s">
        <v>318</v>
      </c>
      <c r="D3622" s="14">
        <v>1966</v>
      </c>
      <c r="E3622" s="14" t="str">
        <f t="shared" si="56"/>
        <v>1966Egypt</v>
      </c>
      <c r="F3622" s="14">
        <v>0.36845570802688599</v>
      </c>
    </row>
    <row r="3623" spans="1:6" x14ac:dyDescent="0.3">
      <c r="A3623" s="13" t="s">
        <v>317</v>
      </c>
      <c r="B3623" s="13" t="s">
        <v>172</v>
      </c>
      <c r="C3623" s="13" t="s">
        <v>318</v>
      </c>
      <c r="D3623" s="14">
        <v>1967</v>
      </c>
      <c r="E3623" s="14" t="str">
        <f t="shared" si="56"/>
        <v>1967Egypt</v>
      </c>
      <c r="F3623" s="14">
        <v>0.41724258661270142</v>
      </c>
    </row>
    <row r="3624" spans="1:6" x14ac:dyDescent="0.3">
      <c r="A3624" s="13" t="s">
        <v>317</v>
      </c>
      <c r="B3624" s="13" t="s">
        <v>172</v>
      </c>
      <c r="C3624" s="13" t="s">
        <v>318</v>
      </c>
      <c r="D3624" s="14">
        <v>1968</v>
      </c>
      <c r="E3624" s="14" t="str">
        <f t="shared" si="56"/>
        <v>1968Egypt</v>
      </c>
      <c r="F3624" s="14">
        <v>0.43929886817932129</v>
      </c>
    </row>
    <row r="3625" spans="1:6" x14ac:dyDescent="0.3">
      <c r="A3625" s="13" t="s">
        <v>317</v>
      </c>
      <c r="B3625" s="13" t="s">
        <v>172</v>
      </c>
      <c r="C3625" s="13" t="s">
        <v>318</v>
      </c>
      <c r="D3625" s="14">
        <v>1969</v>
      </c>
      <c r="E3625" s="14" t="str">
        <f t="shared" si="56"/>
        <v>1969Egypt</v>
      </c>
      <c r="F3625" s="14">
        <v>0.45444765686988831</v>
      </c>
    </row>
    <row r="3626" spans="1:6" x14ac:dyDescent="0.3">
      <c r="A3626" s="13" t="s">
        <v>317</v>
      </c>
      <c r="B3626" s="13" t="s">
        <v>172</v>
      </c>
      <c r="C3626" s="13" t="s">
        <v>318</v>
      </c>
      <c r="D3626" s="14">
        <v>1970</v>
      </c>
      <c r="E3626" s="14" t="str">
        <f t="shared" si="56"/>
        <v>1970Egypt</v>
      </c>
      <c r="F3626" s="14">
        <v>0.44141310453414917</v>
      </c>
    </row>
    <row r="3627" spans="1:6" x14ac:dyDescent="0.3">
      <c r="A3627" s="13" t="s">
        <v>317</v>
      </c>
      <c r="B3627" s="13" t="s">
        <v>172</v>
      </c>
      <c r="C3627" s="13" t="s">
        <v>318</v>
      </c>
      <c r="D3627" s="14">
        <v>1971</v>
      </c>
      <c r="E3627" s="14" t="str">
        <f t="shared" si="56"/>
        <v>1971Egypt</v>
      </c>
      <c r="F3627" s="14">
        <v>0.43423411250114441</v>
      </c>
    </row>
    <row r="3628" spans="1:6" x14ac:dyDescent="0.3">
      <c r="A3628" s="13" t="s">
        <v>317</v>
      </c>
      <c r="B3628" s="13" t="s">
        <v>172</v>
      </c>
      <c r="C3628" s="13" t="s">
        <v>318</v>
      </c>
      <c r="D3628" s="14">
        <v>1972</v>
      </c>
      <c r="E3628" s="14" t="str">
        <f t="shared" si="56"/>
        <v>1972Egypt</v>
      </c>
      <c r="F3628" s="14">
        <v>0.45674037933349609</v>
      </c>
    </row>
    <row r="3629" spans="1:6" x14ac:dyDescent="0.3">
      <c r="A3629" s="13" t="s">
        <v>317</v>
      </c>
      <c r="B3629" s="13" t="s">
        <v>172</v>
      </c>
      <c r="C3629" s="13" t="s">
        <v>318</v>
      </c>
      <c r="D3629" s="14">
        <v>1973</v>
      </c>
      <c r="E3629" s="14" t="str">
        <f t="shared" si="56"/>
        <v>1973Egypt</v>
      </c>
      <c r="F3629" s="14">
        <v>0.46929621696472168</v>
      </c>
    </row>
    <row r="3630" spans="1:6" x14ac:dyDescent="0.3">
      <c r="A3630" s="13" t="s">
        <v>317</v>
      </c>
      <c r="B3630" s="13" t="s">
        <v>172</v>
      </c>
      <c r="C3630" s="13" t="s">
        <v>318</v>
      </c>
      <c r="D3630" s="14">
        <v>1974</v>
      </c>
      <c r="E3630" s="14" t="str">
        <f t="shared" si="56"/>
        <v>1974Egypt</v>
      </c>
      <c r="F3630" s="14">
        <v>0.46347081661224365</v>
      </c>
    </row>
    <row r="3631" spans="1:6" x14ac:dyDescent="0.3">
      <c r="A3631" s="13" t="s">
        <v>317</v>
      </c>
      <c r="B3631" s="13" t="s">
        <v>172</v>
      </c>
      <c r="C3631" s="13" t="s">
        <v>318</v>
      </c>
      <c r="D3631" s="14">
        <v>1975</v>
      </c>
      <c r="E3631" s="14" t="str">
        <f t="shared" si="56"/>
        <v>1975Egypt</v>
      </c>
      <c r="F3631" s="14">
        <v>0.49271088838577271</v>
      </c>
    </row>
    <row r="3632" spans="1:6" x14ac:dyDescent="0.3">
      <c r="A3632" s="13" t="s">
        <v>317</v>
      </c>
      <c r="B3632" s="13" t="s">
        <v>172</v>
      </c>
      <c r="C3632" s="13" t="s">
        <v>318</v>
      </c>
      <c r="D3632" s="14">
        <v>1976</v>
      </c>
      <c r="E3632" s="14" t="str">
        <f t="shared" si="56"/>
        <v>1976Egypt</v>
      </c>
      <c r="F3632" s="14">
        <v>0.53012877702713013</v>
      </c>
    </row>
    <row r="3633" spans="1:6" x14ac:dyDescent="0.3">
      <c r="A3633" s="13" t="s">
        <v>317</v>
      </c>
      <c r="B3633" s="13" t="s">
        <v>172</v>
      </c>
      <c r="C3633" s="13" t="s">
        <v>318</v>
      </c>
      <c r="D3633" s="14">
        <v>1977</v>
      </c>
      <c r="E3633" s="14" t="str">
        <f t="shared" si="56"/>
        <v>1977Egypt</v>
      </c>
      <c r="F3633" s="14">
        <v>0.47578191757202148</v>
      </c>
    </row>
    <row r="3634" spans="1:6" x14ac:dyDescent="0.3">
      <c r="A3634" s="13" t="s">
        <v>317</v>
      </c>
      <c r="B3634" s="13" t="s">
        <v>172</v>
      </c>
      <c r="C3634" s="13" t="s">
        <v>318</v>
      </c>
      <c r="D3634" s="14">
        <v>1978</v>
      </c>
      <c r="E3634" s="14" t="str">
        <f t="shared" si="56"/>
        <v>1978Egypt</v>
      </c>
      <c r="F3634" s="14">
        <v>0.47331419587135315</v>
      </c>
    </row>
    <row r="3635" spans="1:6" x14ac:dyDescent="0.3">
      <c r="A3635" s="13" t="s">
        <v>317</v>
      </c>
      <c r="B3635" s="13" t="s">
        <v>172</v>
      </c>
      <c r="C3635" s="13" t="s">
        <v>318</v>
      </c>
      <c r="D3635" s="14">
        <v>1979</v>
      </c>
      <c r="E3635" s="14" t="str">
        <f t="shared" si="56"/>
        <v>1979Egypt</v>
      </c>
      <c r="F3635" s="14">
        <v>0.44736236333847046</v>
      </c>
    </row>
    <row r="3636" spans="1:6" x14ac:dyDescent="0.3">
      <c r="A3636" s="13" t="s">
        <v>317</v>
      </c>
      <c r="B3636" s="13" t="s">
        <v>172</v>
      </c>
      <c r="C3636" s="13" t="s">
        <v>318</v>
      </c>
      <c r="D3636" s="14">
        <v>1980</v>
      </c>
      <c r="E3636" s="14" t="str">
        <f t="shared" si="56"/>
        <v>1980Egypt</v>
      </c>
      <c r="F3636" s="14">
        <v>0.43840047717094421</v>
      </c>
    </row>
    <row r="3637" spans="1:6" x14ac:dyDescent="0.3">
      <c r="A3637" s="13" t="s">
        <v>317</v>
      </c>
      <c r="B3637" s="13" t="s">
        <v>172</v>
      </c>
      <c r="C3637" s="13" t="s">
        <v>318</v>
      </c>
      <c r="D3637" s="14">
        <v>1981</v>
      </c>
      <c r="E3637" s="14" t="str">
        <f t="shared" si="56"/>
        <v>1981Egypt</v>
      </c>
      <c r="F3637" s="14">
        <v>0.46059784293174744</v>
      </c>
    </row>
    <row r="3638" spans="1:6" x14ac:dyDescent="0.3">
      <c r="A3638" s="13" t="s">
        <v>317</v>
      </c>
      <c r="B3638" s="13" t="s">
        <v>172</v>
      </c>
      <c r="C3638" s="13" t="s">
        <v>318</v>
      </c>
      <c r="D3638" s="14">
        <v>1982</v>
      </c>
      <c r="E3638" s="14" t="str">
        <f t="shared" si="56"/>
        <v>1982Egypt</v>
      </c>
      <c r="F3638" s="14">
        <v>0.44175776839256287</v>
      </c>
    </row>
    <row r="3639" spans="1:6" x14ac:dyDescent="0.3">
      <c r="A3639" s="13" t="s">
        <v>317</v>
      </c>
      <c r="B3639" s="13" t="s">
        <v>172</v>
      </c>
      <c r="C3639" s="13" t="s">
        <v>318</v>
      </c>
      <c r="D3639" s="14">
        <v>1983</v>
      </c>
      <c r="E3639" s="14" t="str">
        <f t="shared" si="56"/>
        <v>1983Egypt</v>
      </c>
      <c r="F3639" s="14">
        <v>0.41193124651908875</v>
      </c>
    </row>
    <row r="3640" spans="1:6" x14ac:dyDescent="0.3">
      <c r="A3640" s="13" t="s">
        <v>317</v>
      </c>
      <c r="B3640" s="13" t="s">
        <v>172</v>
      </c>
      <c r="C3640" s="13" t="s">
        <v>318</v>
      </c>
      <c r="D3640" s="14">
        <v>1984</v>
      </c>
      <c r="E3640" s="14" t="str">
        <f t="shared" si="56"/>
        <v>1984Egypt</v>
      </c>
      <c r="F3640" s="14">
        <v>0.41126680374145508</v>
      </c>
    </row>
    <row r="3641" spans="1:6" x14ac:dyDescent="0.3">
      <c r="A3641" s="13" t="s">
        <v>317</v>
      </c>
      <c r="B3641" s="13" t="s">
        <v>172</v>
      </c>
      <c r="C3641" s="13" t="s">
        <v>318</v>
      </c>
      <c r="D3641" s="14">
        <v>1985</v>
      </c>
      <c r="E3641" s="14" t="str">
        <f t="shared" si="56"/>
        <v>1985Egypt</v>
      </c>
      <c r="F3641" s="14">
        <v>0.40513953566551208</v>
      </c>
    </row>
    <row r="3642" spans="1:6" x14ac:dyDescent="0.3">
      <c r="A3642" s="13" t="s">
        <v>317</v>
      </c>
      <c r="B3642" s="13" t="s">
        <v>172</v>
      </c>
      <c r="C3642" s="13" t="s">
        <v>318</v>
      </c>
      <c r="D3642" s="14">
        <v>1986</v>
      </c>
      <c r="E3642" s="14" t="str">
        <f t="shared" si="56"/>
        <v>1986Egypt</v>
      </c>
      <c r="F3642" s="14">
        <v>0.3573954701423645</v>
      </c>
    </row>
    <row r="3643" spans="1:6" x14ac:dyDescent="0.3">
      <c r="A3643" s="13" t="s">
        <v>317</v>
      </c>
      <c r="B3643" s="13" t="s">
        <v>172</v>
      </c>
      <c r="C3643" s="13" t="s">
        <v>318</v>
      </c>
      <c r="D3643" s="14">
        <v>1987</v>
      </c>
      <c r="E3643" s="14" t="str">
        <f t="shared" si="56"/>
        <v>1987Egypt</v>
      </c>
      <c r="F3643" s="14">
        <v>0.29704880714416504</v>
      </c>
    </row>
    <row r="3644" spans="1:6" x14ac:dyDescent="0.3">
      <c r="A3644" s="13" t="s">
        <v>317</v>
      </c>
      <c r="B3644" s="13" t="s">
        <v>172</v>
      </c>
      <c r="C3644" s="13" t="s">
        <v>318</v>
      </c>
      <c r="D3644" s="14">
        <v>1988</v>
      </c>
      <c r="E3644" s="14" t="str">
        <f t="shared" si="56"/>
        <v>1988Egypt</v>
      </c>
      <c r="F3644" s="14">
        <v>0.26768139004707336</v>
      </c>
    </row>
    <row r="3645" spans="1:6" x14ac:dyDescent="0.3">
      <c r="A3645" s="13" t="s">
        <v>317</v>
      </c>
      <c r="B3645" s="13" t="s">
        <v>172</v>
      </c>
      <c r="C3645" s="13" t="s">
        <v>318</v>
      </c>
      <c r="D3645" s="14">
        <v>1989</v>
      </c>
      <c r="E3645" s="14" t="str">
        <f t="shared" si="56"/>
        <v>1989Egypt</v>
      </c>
      <c r="F3645" s="14">
        <v>0.22685666382312775</v>
      </c>
    </row>
    <row r="3646" spans="1:6" x14ac:dyDescent="0.3">
      <c r="A3646" s="13" t="s">
        <v>317</v>
      </c>
      <c r="B3646" s="13" t="s">
        <v>172</v>
      </c>
      <c r="C3646" s="13" t="s">
        <v>318</v>
      </c>
      <c r="D3646" s="14">
        <v>1990</v>
      </c>
      <c r="E3646" s="14" t="str">
        <f t="shared" si="56"/>
        <v>1990Egypt</v>
      </c>
      <c r="F3646" s="14">
        <v>0.17506085336208344</v>
      </c>
    </row>
    <row r="3647" spans="1:6" x14ac:dyDescent="0.3">
      <c r="A3647" s="13" t="s">
        <v>317</v>
      </c>
      <c r="B3647" s="13" t="s">
        <v>172</v>
      </c>
      <c r="C3647" s="13" t="s">
        <v>318</v>
      </c>
      <c r="D3647" s="14">
        <v>1991</v>
      </c>
      <c r="E3647" s="14" t="str">
        <f t="shared" si="56"/>
        <v>1991Egypt</v>
      </c>
      <c r="F3647" s="14">
        <v>0.14218270778656006</v>
      </c>
    </row>
    <row r="3648" spans="1:6" x14ac:dyDescent="0.3">
      <c r="A3648" s="13" t="s">
        <v>317</v>
      </c>
      <c r="B3648" s="13" t="s">
        <v>172</v>
      </c>
      <c r="C3648" s="13" t="s">
        <v>318</v>
      </c>
      <c r="D3648" s="14">
        <v>1992</v>
      </c>
      <c r="E3648" s="14" t="str">
        <f t="shared" si="56"/>
        <v>1992Egypt</v>
      </c>
      <c r="F3648" s="14">
        <v>0.12554934620857239</v>
      </c>
    </row>
    <row r="3649" spans="1:6" x14ac:dyDescent="0.3">
      <c r="A3649" s="13" t="s">
        <v>317</v>
      </c>
      <c r="B3649" s="13" t="s">
        <v>172</v>
      </c>
      <c r="C3649" s="13" t="s">
        <v>318</v>
      </c>
      <c r="D3649" s="14">
        <v>1993</v>
      </c>
      <c r="E3649" s="14" t="str">
        <f t="shared" si="56"/>
        <v>1993Egypt</v>
      </c>
      <c r="F3649" s="14">
        <v>0.10466572642326355</v>
      </c>
    </row>
    <row r="3650" spans="1:6" x14ac:dyDescent="0.3">
      <c r="A3650" s="13" t="s">
        <v>317</v>
      </c>
      <c r="B3650" s="13" t="s">
        <v>172</v>
      </c>
      <c r="C3650" s="13" t="s">
        <v>318</v>
      </c>
      <c r="D3650" s="14">
        <v>1994</v>
      </c>
      <c r="E3650" s="14" t="str">
        <f t="shared" si="56"/>
        <v>1994Egypt</v>
      </c>
      <c r="F3650" s="14">
        <v>9.0379349887371063E-2</v>
      </c>
    </row>
    <row r="3651" spans="1:6" x14ac:dyDescent="0.3">
      <c r="A3651" s="13" t="s">
        <v>317</v>
      </c>
      <c r="B3651" s="13" t="s">
        <v>172</v>
      </c>
      <c r="C3651" s="13" t="s">
        <v>318</v>
      </c>
      <c r="D3651" s="14">
        <v>1995</v>
      </c>
      <c r="E3651" s="14" t="str">
        <f t="shared" ref="E3651:E3714" si="57">D3651&amp;B3651</f>
        <v>1995Egypt</v>
      </c>
      <c r="F3651" s="14">
        <v>7.4069641530513763E-2</v>
      </c>
    </row>
    <row r="3652" spans="1:6" x14ac:dyDescent="0.3">
      <c r="A3652" s="13" t="s">
        <v>317</v>
      </c>
      <c r="B3652" s="13" t="s">
        <v>172</v>
      </c>
      <c r="C3652" s="13" t="s">
        <v>318</v>
      </c>
      <c r="D3652" s="14">
        <v>1996</v>
      </c>
      <c r="E3652" s="14" t="str">
        <f t="shared" si="57"/>
        <v>1996Egypt</v>
      </c>
      <c r="F3652" s="14">
        <v>5.9365436434745789E-2</v>
      </c>
    </row>
    <row r="3653" spans="1:6" x14ac:dyDescent="0.3">
      <c r="A3653" s="13" t="s">
        <v>317</v>
      </c>
      <c r="B3653" s="13" t="s">
        <v>172</v>
      </c>
      <c r="C3653" s="13" t="s">
        <v>318</v>
      </c>
      <c r="D3653" s="14">
        <v>1997</v>
      </c>
      <c r="E3653" s="14" t="str">
        <f t="shared" si="57"/>
        <v>1997Egypt</v>
      </c>
      <c r="F3653" s="14">
        <v>6.6832222044467926E-2</v>
      </c>
    </row>
    <row r="3654" spans="1:6" x14ac:dyDescent="0.3">
      <c r="A3654" s="13" t="s">
        <v>317</v>
      </c>
      <c r="B3654" s="13" t="s">
        <v>172</v>
      </c>
      <c r="C3654" s="13" t="s">
        <v>318</v>
      </c>
      <c r="D3654" s="14">
        <v>1998</v>
      </c>
      <c r="E3654" s="14" t="str">
        <f t="shared" si="57"/>
        <v>1998Egypt</v>
      </c>
      <c r="F3654" s="14">
        <v>7.3409989476203918E-2</v>
      </c>
    </row>
    <row r="3655" spans="1:6" x14ac:dyDescent="0.3">
      <c r="A3655" s="13" t="s">
        <v>317</v>
      </c>
      <c r="B3655" s="13" t="s">
        <v>172</v>
      </c>
      <c r="C3655" s="13" t="s">
        <v>318</v>
      </c>
      <c r="D3655" s="14">
        <v>1999</v>
      </c>
      <c r="E3655" s="14" t="str">
        <f t="shared" si="57"/>
        <v>1999Egypt</v>
      </c>
      <c r="F3655" s="14">
        <v>7.7599667012691498E-2</v>
      </c>
    </row>
    <row r="3656" spans="1:6" x14ac:dyDescent="0.3">
      <c r="A3656" s="13" t="s">
        <v>317</v>
      </c>
      <c r="B3656" s="13" t="s">
        <v>172</v>
      </c>
      <c r="C3656" s="13" t="s">
        <v>318</v>
      </c>
      <c r="D3656" s="14">
        <v>2000</v>
      </c>
      <c r="E3656" s="14" t="str">
        <f t="shared" si="57"/>
        <v>2000Egypt</v>
      </c>
      <c r="F3656" s="14">
        <v>8.4326043725013733E-2</v>
      </c>
    </row>
    <row r="3657" spans="1:6" x14ac:dyDescent="0.3">
      <c r="A3657" s="13" t="s">
        <v>317</v>
      </c>
      <c r="B3657" s="13" t="s">
        <v>172</v>
      </c>
      <c r="C3657" s="13" t="s">
        <v>318</v>
      </c>
      <c r="D3657" s="14">
        <v>2001</v>
      </c>
      <c r="E3657" s="14" t="str">
        <f t="shared" si="57"/>
        <v>2001Egypt</v>
      </c>
      <c r="F3657" s="14">
        <v>9.1248251497745514E-2</v>
      </c>
    </row>
    <row r="3658" spans="1:6" x14ac:dyDescent="0.3">
      <c r="A3658" s="13" t="s">
        <v>317</v>
      </c>
      <c r="B3658" s="13" t="s">
        <v>172</v>
      </c>
      <c r="C3658" s="13" t="s">
        <v>318</v>
      </c>
      <c r="D3658" s="14">
        <v>2002</v>
      </c>
      <c r="E3658" s="14" t="str">
        <f t="shared" si="57"/>
        <v>2002Egypt</v>
      </c>
      <c r="F3658" s="14">
        <v>0.10053084045648575</v>
      </c>
    </row>
    <row r="3659" spans="1:6" x14ac:dyDescent="0.3">
      <c r="A3659" s="13" t="s">
        <v>317</v>
      </c>
      <c r="B3659" s="13" t="s">
        <v>172</v>
      </c>
      <c r="C3659" s="13" t="s">
        <v>318</v>
      </c>
      <c r="D3659" s="14">
        <v>2003</v>
      </c>
      <c r="E3659" s="14" t="str">
        <f t="shared" si="57"/>
        <v>2003Egypt</v>
      </c>
      <c r="F3659" s="14">
        <v>0.11185091733932495</v>
      </c>
    </row>
    <row r="3660" spans="1:6" x14ac:dyDescent="0.3">
      <c r="A3660" s="13" t="s">
        <v>317</v>
      </c>
      <c r="B3660" s="13" t="s">
        <v>172</v>
      </c>
      <c r="C3660" s="13" t="s">
        <v>318</v>
      </c>
      <c r="D3660" s="14">
        <v>2004</v>
      </c>
      <c r="E3660" s="14" t="str">
        <f t="shared" si="57"/>
        <v>2004Egypt</v>
      </c>
      <c r="F3660" s="14">
        <v>0.12161292135715485</v>
      </c>
    </row>
    <row r="3661" spans="1:6" x14ac:dyDescent="0.3">
      <c r="A3661" s="13" t="s">
        <v>317</v>
      </c>
      <c r="B3661" s="13" t="s">
        <v>172</v>
      </c>
      <c r="C3661" s="13" t="s">
        <v>318</v>
      </c>
      <c r="D3661" s="14">
        <v>2005</v>
      </c>
      <c r="E3661" s="14" t="str">
        <f t="shared" si="57"/>
        <v>2005Egypt</v>
      </c>
      <c r="F3661" s="14">
        <v>0.13249218463897705</v>
      </c>
    </row>
    <row r="3662" spans="1:6" x14ac:dyDescent="0.3">
      <c r="A3662" s="13" t="s">
        <v>317</v>
      </c>
      <c r="B3662" s="13" t="s">
        <v>172</v>
      </c>
      <c r="C3662" s="13" t="s">
        <v>318</v>
      </c>
      <c r="D3662" s="14">
        <v>2006</v>
      </c>
      <c r="E3662" s="14" t="str">
        <f t="shared" si="57"/>
        <v>2006Egypt</v>
      </c>
      <c r="F3662" s="14">
        <v>0.13812737166881561</v>
      </c>
    </row>
    <row r="3663" spans="1:6" x14ac:dyDescent="0.3">
      <c r="A3663" s="13" t="s">
        <v>317</v>
      </c>
      <c r="B3663" s="13" t="s">
        <v>172</v>
      </c>
      <c r="C3663" s="13" t="s">
        <v>318</v>
      </c>
      <c r="D3663" s="14">
        <v>2007</v>
      </c>
      <c r="E3663" s="14" t="str">
        <f t="shared" si="57"/>
        <v>2007Egypt</v>
      </c>
      <c r="F3663" s="14">
        <v>0.13512882590293884</v>
      </c>
    </row>
    <row r="3664" spans="1:6" x14ac:dyDescent="0.3">
      <c r="A3664" s="13" t="s">
        <v>317</v>
      </c>
      <c r="B3664" s="13" t="s">
        <v>172</v>
      </c>
      <c r="C3664" s="13" t="s">
        <v>318</v>
      </c>
      <c r="D3664" s="14">
        <v>2008</v>
      </c>
      <c r="E3664" s="14" t="str">
        <f t="shared" si="57"/>
        <v>2008Egypt</v>
      </c>
      <c r="F3664" s="14">
        <v>0.1294078528881073</v>
      </c>
    </row>
    <row r="3665" spans="1:6" x14ac:dyDescent="0.3">
      <c r="A3665" s="13" t="s">
        <v>317</v>
      </c>
      <c r="B3665" s="13" t="s">
        <v>172</v>
      </c>
      <c r="C3665" s="13" t="s">
        <v>318</v>
      </c>
      <c r="D3665" s="14">
        <v>2009</v>
      </c>
      <c r="E3665" s="14" t="str">
        <f t="shared" si="57"/>
        <v>2009Egypt</v>
      </c>
      <c r="F3665" s="14">
        <v>0.14766865968704224</v>
      </c>
    </row>
    <row r="3666" spans="1:6" x14ac:dyDescent="0.3">
      <c r="A3666" s="13" t="s">
        <v>317</v>
      </c>
      <c r="B3666" s="13" t="s">
        <v>172</v>
      </c>
      <c r="C3666" s="13" t="s">
        <v>318</v>
      </c>
      <c r="D3666" s="14">
        <v>2010</v>
      </c>
      <c r="E3666" s="14" t="str">
        <f t="shared" si="57"/>
        <v>2010Egypt</v>
      </c>
      <c r="F3666" s="14">
        <v>0.15276628732681274</v>
      </c>
    </row>
    <row r="3667" spans="1:6" x14ac:dyDescent="0.3">
      <c r="A3667" s="13" t="s">
        <v>317</v>
      </c>
      <c r="B3667" s="13" t="s">
        <v>172</v>
      </c>
      <c r="C3667" s="13" t="s">
        <v>318</v>
      </c>
      <c r="D3667" s="14">
        <v>2011</v>
      </c>
      <c r="E3667" s="14" t="str">
        <f t="shared" si="57"/>
        <v>2011Egypt</v>
      </c>
      <c r="F3667" s="14">
        <v>0.15784791111946106</v>
      </c>
    </row>
    <row r="3668" spans="1:6" x14ac:dyDescent="0.3">
      <c r="A3668" s="13" t="s">
        <v>317</v>
      </c>
      <c r="B3668" s="13" t="s">
        <v>172</v>
      </c>
      <c r="C3668" s="13" t="s">
        <v>318</v>
      </c>
      <c r="D3668" s="14">
        <v>2012</v>
      </c>
      <c r="E3668" s="14" t="str">
        <f t="shared" si="57"/>
        <v>2012Egypt</v>
      </c>
      <c r="F3668" s="14">
        <v>0.16476213932037354</v>
      </c>
    </row>
    <row r="3669" spans="1:6" x14ac:dyDescent="0.3">
      <c r="A3669" s="13" t="s">
        <v>317</v>
      </c>
      <c r="B3669" s="13" t="s">
        <v>172</v>
      </c>
      <c r="C3669" s="13" t="s">
        <v>318</v>
      </c>
      <c r="D3669" s="14">
        <v>2013</v>
      </c>
      <c r="E3669" s="14" t="str">
        <f t="shared" si="57"/>
        <v>2013Egypt</v>
      </c>
      <c r="F3669" s="14">
        <v>0.16932865977287292</v>
      </c>
    </row>
    <row r="3670" spans="1:6" x14ac:dyDescent="0.3">
      <c r="A3670" s="13" t="s">
        <v>317</v>
      </c>
      <c r="B3670" s="13" t="s">
        <v>172</v>
      </c>
      <c r="C3670" s="13" t="s">
        <v>318</v>
      </c>
      <c r="D3670" s="14">
        <v>2014</v>
      </c>
      <c r="E3670" s="14" t="str">
        <f t="shared" si="57"/>
        <v>2014Egypt</v>
      </c>
      <c r="F3670" s="14">
        <v>0.18394477665424347</v>
      </c>
    </row>
    <row r="3671" spans="1:6" x14ac:dyDescent="0.3">
      <c r="A3671" s="13" t="s">
        <v>317</v>
      </c>
      <c r="B3671" s="13" t="s">
        <v>172</v>
      </c>
      <c r="C3671" s="13" t="s">
        <v>318</v>
      </c>
      <c r="D3671" s="14">
        <v>2015</v>
      </c>
      <c r="E3671" s="14" t="str">
        <f t="shared" si="57"/>
        <v>2015Egypt</v>
      </c>
      <c r="F3671" s="14">
        <v>0.18831364810466766</v>
      </c>
    </row>
    <row r="3672" spans="1:6" x14ac:dyDescent="0.3">
      <c r="A3672" s="13" t="s">
        <v>317</v>
      </c>
      <c r="B3672" s="13" t="s">
        <v>172</v>
      </c>
      <c r="C3672" s="13" t="s">
        <v>318</v>
      </c>
      <c r="D3672" s="14">
        <v>2016</v>
      </c>
      <c r="E3672" s="14" t="str">
        <f t="shared" si="57"/>
        <v>2016Egypt</v>
      </c>
      <c r="F3672" s="14">
        <v>0.19009631872177124</v>
      </c>
    </row>
    <row r="3673" spans="1:6" x14ac:dyDescent="0.3">
      <c r="A3673" s="13" t="s">
        <v>317</v>
      </c>
      <c r="B3673" s="13" t="s">
        <v>172</v>
      </c>
      <c r="C3673" s="13" t="s">
        <v>318</v>
      </c>
      <c r="D3673" s="14">
        <v>2017</v>
      </c>
      <c r="E3673" s="14" t="str">
        <f t="shared" si="57"/>
        <v>2017Egypt</v>
      </c>
      <c r="F3673" s="14">
        <v>0.18617719411849976</v>
      </c>
    </row>
    <row r="3674" spans="1:6" x14ac:dyDescent="0.3">
      <c r="A3674" s="13" t="s">
        <v>319</v>
      </c>
      <c r="B3674" s="13" t="s">
        <v>137</v>
      </c>
      <c r="C3674" s="13" t="s">
        <v>230</v>
      </c>
      <c r="D3674" s="14">
        <v>1950</v>
      </c>
      <c r="E3674" s="14" t="str">
        <f t="shared" si="57"/>
        <v>1950Spain</v>
      </c>
      <c r="F3674" s="14">
        <v>8.8750094175338745E-2</v>
      </c>
    </row>
    <row r="3675" spans="1:6" x14ac:dyDescent="0.3">
      <c r="A3675" s="13" t="s">
        <v>319</v>
      </c>
      <c r="B3675" s="13" t="s">
        <v>137</v>
      </c>
      <c r="C3675" s="13" t="s">
        <v>230</v>
      </c>
      <c r="D3675" s="14">
        <v>1951</v>
      </c>
      <c r="E3675" s="14" t="str">
        <f t="shared" si="57"/>
        <v>1951Spain</v>
      </c>
      <c r="F3675" s="14">
        <v>9.0140588581562042E-2</v>
      </c>
    </row>
    <row r="3676" spans="1:6" x14ac:dyDescent="0.3">
      <c r="A3676" s="13" t="s">
        <v>319</v>
      </c>
      <c r="B3676" s="13" t="s">
        <v>137</v>
      </c>
      <c r="C3676" s="13" t="s">
        <v>230</v>
      </c>
      <c r="D3676" s="14">
        <v>1952</v>
      </c>
      <c r="E3676" s="14" t="str">
        <f t="shared" si="57"/>
        <v>1952Spain</v>
      </c>
      <c r="F3676" s="14">
        <v>9.0615957975387573E-2</v>
      </c>
    </row>
    <row r="3677" spans="1:6" x14ac:dyDescent="0.3">
      <c r="A3677" s="13" t="s">
        <v>319</v>
      </c>
      <c r="B3677" s="13" t="s">
        <v>137</v>
      </c>
      <c r="C3677" s="13" t="s">
        <v>230</v>
      </c>
      <c r="D3677" s="14">
        <v>1953</v>
      </c>
      <c r="E3677" s="14" t="str">
        <f t="shared" si="57"/>
        <v>1953Spain</v>
      </c>
      <c r="F3677" s="14">
        <v>9.1091379523277283E-2</v>
      </c>
    </row>
    <row r="3678" spans="1:6" x14ac:dyDescent="0.3">
      <c r="A3678" s="13" t="s">
        <v>319</v>
      </c>
      <c r="B3678" s="13" t="s">
        <v>137</v>
      </c>
      <c r="C3678" s="13" t="s">
        <v>230</v>
      </c>
      <c r="D3678" s="14">
        <v>1954</v>
      </c>
      <c r="E3678" s="14" t="str">
        <f t="shared" si="57"/>
        <v>1954Spain</v>
      </c>
      <c r="F3678" s="14">
        <v>9.2527955770492554E-2</v>
      </c>
    </row>
    <row r="3679" spans="1:6" x14ac:dyDescent="0.3">
      <c r="A3679" s="13" t="s">
        <v>319</v>
      </c>
      <c r="B3679" s="13" t="s">
        <v>137</v>
      </c>
      <c r="C3679" s="13" t="s">
        <v>230</v>
      </c>
      <c r="D3679" s="14">
        <v>1955</v>
      </c>
      <c r="E3679" s="14" t="str">
        <f t="shared" si="57"/>
        <v>1955Spain</v>
      </c>
      <c r="F3679" s="14">
        <v>9.236743301153183E-2</v>
      </c>
    </row>
    <row r="3680" spans="1:6" x14ac:dyDescent="0.3">
      <c r="A3680" s="13" t="s">
        <v>319</v>
      </c>
      <c r="B3680" s="13" t="s">
        <v>137</v>
      </c>
      <c r="C3680" s="13" t="s">
        <v>230</v>
      </c>
      <c r="D3680" s="14">
        <v>1956</v>
      </c>
      <c r="E3680" s="14" t="str">
        <f t="shared" si="57"/>
        <v>1956Spain</v>
      </c>
      <c r="F3680" s="14">
        <v>9.2969439923763275E-2</v>
      </c>
    </row>
    <row r="3681" spans="1:6" x14ac:dyDescent="0.3">
      <c r="A3681" s="13" t="s">
        <v>319</v>
      </c>
      <c r="B3681" s="13" t="s">
        <v>137</v>
      </c>
      <c r="C3681" s="13" t="s">
        <v>230</v>
      </c>
      <c r="D3681" s="14">
        <v>1957</v>
      </c>
      <c r="E3681" s="14" t="str">
        <f t="shared" si="57"/>
        <v>1957Spain</v>
      </c>
      <c r="F3681" s="14">
        <v>9.4856150448322296E-2</v>
      </c>
    </row>
    <row r="3682" spans="1:6" x14ac:dyDescent="0.3">
      <c r="A3682" s="13" t="s">
        <v>319</v>
      </c>
      <c r="B3682" s="13" t="s">
        <v>137</v>
      </c>
      <c r="C3682" s="13" t="s">
        <v>230</v>
      </c>
      <c r="D3682" s="14">
        <v>1958</v>
      </c>
      <c r="E3682" s="14" t="str">
        <f t="shared" si="57"/>
        <v>1958Spain</v>
      </c>
      <c r="F3682" s="14">
        <v>8.8725581765174866E-2</v>
      </c>
    </row>
    <row r="3683" spans="1:6" x14ac:dyDescent="0.3">
      <c r="A3683" s="13" t="s">
        <v>319</v>
      </c>
      <c r="B3683" s="13" t="s">
        <v>137</v>
      </c>
      <c r="C3683" s="13" t="s">
        <v>230</v>
      </c>
      <c r="D3683" s="14">
        <v>1959</v>
      </c>
      <c r="E3683" s="14" t="str">
        <f t="shared" si="57"/>
        <v>1959Spain</v>
      </c>
      <c r="F3683" s="14">
        <v>9.3526922166347504E-2</v>
      </c>
    </row>
    <row r="3684" spans="1:6" x14ac:dyDescent="0.3">
      <c r="A3684" s="13" t="s">
        <v>319</v>
      </c>
      <c r="B3684" s="13" t="s">
        <v>137</v>
      </c>
      <c r="C3684" s="13" t="s">
        <v>230</v>
      </c>
      <c r="D3684" s="14">
        <v>1960</v>
      </c>
      <c r="E3684" s="14" t="str">
        <f t="shared" si="57"/>
        <v>1960Spain</v>
      </c>
      <c r="F3684" s="14">
        <v>0.10708174854516983</v>
      </c>
    </row>
    <row r="3685" spans="1:6" x14ac:dyDescent="0.3">
      <c r="A3685" s="13" t="s">
        <v>319</v>
      </c>
      <c r="B3685" s="13" t="s">
        <v>137</v>
      </c>
      <c r="C3685" s="13" t="s">
        <v>230</v>
      </c>
      <c r="D3685" s="14">
        <v>1961</v>
      </c>
      <c r="E3685" s="14" t="str">
        <f t="shared" si="57"/>
        <v>1961Spain</v>
      </c>
      <c r="F3685" s="14">
        <v>0.10442855954170227</v>
      </c>
    </row>
    <row r="3686" spans="1:6" x14ac:dyDescent="0.3">
      <c r="A3686" s="13" t="s">
        <v>319</v>
      </c>
      <c r="B3686" s="13" t="s">
        <v>137</v>
      </c>
      <c r="C3686" s="13" t="s">
        <v>230</v>
      </c>
      <c r="D3686" s="14">
        <v>1962</v>
      </c>
      <c r="E3686" s="14" t="str">
        <f t="shared" si="57"/>
        <v>1962Spain</v>
      </c>
      <c r="F3686" s="14">
        <v>0.10156223177909851</v>
      </c>
    </row>
    <row r="3687" spans="1:6" x14ac:dyDescent="0.3">
      <c r="A3687" s="13" t="s">
        <v>319</v>
      </c>
      <c r="B3687" s="13" t="s">
        <v>137</v>
      </c>
      <c r="C3687" s="13" t="s">
        <v>230</v>
      </c>
      <c r="D3687" s="14">
        <v>1963</v>
      </c>
      <c r="E3687" s="14" t="str">
        <f t="shared" si="57"/>
        <v>1963Spain</v>
      </c>
      <c r="F3687" s="14">
        <v>0.10206136107444763</v>
      </c>
    </row>
    <row r="3688" spans="1:6" x14ac:dyDescent="0.3">
      <c r="A3688" s="13" t="s">
        <v>319</v>
      </c>
      <c r="B3688" s="13" t="s">
        <v>137</v>
      </c>
      <c r="C3688" s="13" t="s">
        <v>230</v>
      </c>
      <c r="D3688" s="14">
        <v>1964</v>
      </c>
      <c r="E3688" s="14" t="str">
        <f t="shared" si="57"/>
        <v>1964Spain</v>
      </c>
      <c r="F3688" s="14">
        <v>9.8819643259048462E-2</v>
      </c>
    </row>
    <row r="3689" spans="1:6" x14ac:dyDescent="0.3">
      <c r="A3689" s="13" t="s">
        <v>319</v>
      </c>
      <c r="B3689" s="13" t="s">
        <v>137</v>
      </c>
      <c r="C3689" s="13" t="s">
        <v>230</v>
      </c>
      <c r="D3689" s="14">
        <v>1965</v>
      </c>
      <c r="E3689" s="14" t="str">
        <f t="shared" si="57"/>
        <v>1965Spain</v>
      </c>
      <c r="F3689" s="14">
        <v>9.8513856530189514E-2</v>
      </c>
    </row>
    <row r="3690" spans="1:6" x14ac:dyDescent="0.3">
      <c r="A3690" s="13" t="s">
        <v>319</v>
      </c>
      <c r="B3690" s="13" t="s">
        <v>137</v>
      </c>
      <c r="C3690" s="13" t="s">
        <v>230</v>
      </c>
      <c r="D3690" s="14">
        <v>1966</v>
      </c>
      <c r="E3690" s="14" t="str">
        <f t="shared" si="57"/>
        <v>1966Spain</v>
      </c>
      <c r="F3690" s="14">
        <v>9.4797194004058838E-2</v>
      </c>
    </row>
    <row r="3691" spans="1:6" x14ac:dyDescent="0.3">
      <c r="A3691" s="13" t="s">
        <v>319</v>
      </c>
      <c r="B3691" s="13" t="s">
        <v>137</v>
      </c>
      <c r="C3691" s="13" t="s">
        <v>230</v>
      </c>
      <c r="D3691" s="14">
        <v>1967</v>
      </c>
      <c r="E3691" s="14" t="str">
        <f t="shared" si="57"/>
        <v>1967Spain</v>
      </c>
      <c r="F3691" s="14">
        <v>9.4860926270484924E-2</v>
      </c>
    </row>
    <row r="3692" spans="1:6" x14ac:dyDescent="0.3">
      <c r="A3692" s="13" t="s">
        <v>319</v>
      </c>
      <c r="B3692" s="13" t="s">
        <v>137</v>
      </c>
      <c r="C3692" s="13" t="s">
        <v>230</v>
      </c>
      <c r="D3692" s="14">
        <v>1968</v>
      </c>
      <c r="E3692" s="14" t="str">
        <f t="shared" si="57"/>
        <v>1968Spain</v>
      </c>
      <c r="F3692" s="14">
        <v>9.1469600796699524E-2</v>
      </c>
    </row>
    <row r="3693" spans="1:6" x14ac:dyDescent="0.3">
      <c r="A3693" s="13" t="s">
        <v>319</v>
      </c>
      <c r="B3693" s="13" t="s">
        <v>137</v>
      </c>
      <c r="C3693" s="13" t="s">
        <v>230</v>
      </c>
      <c r="D3693" s="14">
        <v>1969</v>
      </c>
      <c r="E3693" s="14" t="str">
        <f t="shared" si="57"/>
        <v>1969Spain</v>
      </c>
      <c r="F3693" s="14">
        <v>8.8132724165916443E-2</v>
      </c>
    </row>
    <row r="3694" spans="1:6" x14ac:dyDescent="0.3">
      <c r="A3694" s="13" t="s">
        <v>319</v>
      </c>
      <c r="B3694" s="13" t="s">
        <v>137</v>
      </c>
      <c r="C3694" s="13" t="s">
        <v>230</v>
      </c>
      <c r="D3694" s="14">
        <v>1970</v>
      </c>
      <c r="E3694" s="14" t="str">
        <f t="shared" si="57"/>
        <v>1970Spain</v>
      </c>
      <c r="F3694" s="14">
        <v>8.9795716106891632E-2</v>
      </c>
    </row>
    <row r="3695" spans="1:6" x14ac:dyDescent="0.3">
      <c r="A3695" s="13" t="s">
        <v>319</v>
      </c>
      <c r="B3695" s="13" t="s">
        <v>137</v>
      </c>
      <c r="C3695" s="13" t="s">
        <v>230</v>
      </c>
      <c r="D3695" s="14">
        <v>1971</v>
      </c>
      <c r="E3695" s="14" t="str">
        <f t="shared" si="57"/>
        <v>1971Spain</v>
      </c>
      <c r="F3695" s="14">
        <v>9.0306222438812256E-2</v>
      </c>
    </row>
    <row r="3696" spans="1:6" x14ac:dyDescent="0.3">
      <c r="A3696" s="13" t="s">
        <v>319</v>
      </c>
      <c r="B3696" s="13" t="s">
        <v>137</v>
      </c>
      <c r="C3696" s="13" t="s">
        <v>230</v>
      </c>
      <c r="D3696" s="14">
        <v>1972</v>
      </c>
      <c r="E3696" s="14" t="str">
        <f t="shared" si="57"/>
        <v>1972Spain</v>
      </c>
      <c r="F3696" s="14">
        <v>8.9192889630794525E-2</v>
      </c>
    </row>
    <row r="3697" spans="1:6" x14ac:dyDescent="0.3">
      <c r="A3697" s="13" t="s">
        <v>319</v>
      </c>
      <c r="B3697" s="13" t="s">
        <v>137</v>
      </c>
      <c r="C3697" s="13" t="s">
        <v>230</v>
      </c>
      <c r="D3697" s="14">
        <v>1973</v>
      </c>
      <c r="E3697" s="14" t="str">
        <f t="shared" si="57"/>
        <v>1973Spain</v>
      </c>
      <c r="F3697" s="14">
        <v>8.8665738701820374E-2</v>
      </c>
    </row>
    <row r="3698" spans="1:6" x14ac:dyDescent="0.3">
      <c r="A3698" s="13" t="s">
        <v>319</v>
      </c>
      <c r="B3698" s="13" t="s">
        <v>137</v>
      </c>
      <c r="C3698" s="13" t="s">
        <v>230</v>
      </c>
      <c r="D3698" s="14">
        <v>1974</v>
      </c>
      <c r="E3698" s="14" t="str">
        <f t="shared" si="57"/>
        <v>1974Spain</v>
      </c>
      <c r="F3698" s="14">
        <v>9.3682736158370972E-2</v>
      </c>
    </row>
    <row r="3699" spans="1:6" x14ac:dyDescent="0.3">
      <c r="A3699" s="13" t="s">
        <v>319</v>
      </c>
      <c r="B3699" s="13" t="s">
        <v>137</v>
      </c>
      <c r="C3699" s="13" t="s">
        <v>230</v>
      </c>
      <c r="D3699" s="14">
        <v>1975</v>
      </c>
      <c r="E3699" s="14" t="str">
        <f t="shared" si="57"/>
        <v>1975Spain</v>
      </c>
      <c r="F3699" s="14">
        <v>9.8345890641212463E-2</v>
      </c>
    </row>
    <row r="3700" spans="1:6" x14ac:dyDescent="0.3">
      <c r="A3700" s="13" t="s">
        <v>319</v>
      </c>
      <c r="B3700" s="13" t="s">
        <v>137</v>
      </c>
      <c r="C3700" s="13" t="s">
        <v>230</v>
      </c>
      <c r="D3700" s="14">
        <v>1976</v>
      </c>
      <c r="E3700" s="14" t="str">
        <f t="shared" si="57"/>
        <v>1976Spain</v>
      </c>
      <c r="F3700" s="14">
        <v>0.10376662015914917</v>
      </c>
    </row>
    <row r="3701" spans="1:6" x14ac:dyDescent="0.3">
      <c r="A3701" s="13" t="s">
        <v>319</v>
      </c>
      <c r="B3701" s="13" t="s">
        <v>137</v>
      </c>
      <c r="C3701" s="13" t="s">
        <v>230</v>
      </c>
      <c r="D3701" s="14">
        <v>1977</v>
      </c>
      <c r="E3701" s="14" t="str">
        <f t="shared" si="57"/>
        <v>1977Spain</v>
      </c>
      <c r="F3701" s="14">
        <v>0.10638401657342911</v>
      </c>
    </row>
    <row r="3702" spans="1:6" x14ac:dyDescent="0.3">
      <c r="A3702" s="13" t="s">
        <v>319</v>
      </c>
      <c r="B3702" s="13" t="s">
        <v>137</v>
      </c>
      <c r="C3702" s="13" t="s">
        <v>230</v>
      </c>
      <c r="D3702" s="14">
        <v>1978</v>
      </c>
      <c r="E3702" s="14" t="str">
        <f t="shared" si="57"/>
        <v>1978Spain</v>
      </c>
      <c r="F3702" s="14">
        <v>0.11184439808130264</v>
      </c>
    </row>
    <row r="3703" spans="1:6" x14ac:dyDescent="0.3">
      <c r="A3703" s="13" t="s">
        <v>319</v>
      </c>
      <c r="B3703" s="13" t="s">
        <v>137</v>
      </c>
      <c r="C3703" s="13" t="s">
        <v>230</v>
      </c>
      <c r="D3703" s="14">
        <v>1979</v>
      </c>
      <c r="E3703" s="14" t="str">
        <f t="shared" si="57"/>
        <v>1979Spain</v>
      </c>
      <c r="F3703" s="14">
        <v>0.11873854696750641</v>
      </c>
    </row>
    <row r="3704" spans="1:6" x14ac:dyDescent="0.3">
      <c r="A3704" s="13" t="s">
        <v>319</v>
      </c>
      <c r="B3704" s="13" t="s">
        <v>137</v>
      </c>
      <c r="C3704" s="13" t="s">
        <v>230</v>
      </c>
      <c r="D3704" s="14">
        <v>1980</v>
      </c>
      <c r="E3704" s="14" t="str">
        <f t="shared" si="57"/>
        <v>1980Spain</v>
      </c>
      <c r="F3704" s="14">
        <v>0.12462005764245987</v>
      </c>
    </row>
    <row r="3705" spans="1:6" x14ac:dyDescent="0.3">
      <c r="A3705" s="13" t="s">
        <v>319</v>
      </c>
      <c r="B3705" s="13" t="s">
        <v>137</v>
      </c>
      <c r="C3705" s="13" t="s">
        <v>230</v>
      </c>
      <c r="D3705" s="14">
        <v>1981</v>
      </c>
      <c r="E3705" s="14" t="str">
        <f t="shared" si="57"/>
        <v>1981Spain</v>
      </c>
      <c r="F3705" s="14">
        <v>0.13445320725440979</v>
      </c>
    </row>
    <row r="3706" spans="1:6" x14ac:dyDescent="0.3">
      <c r="A3706" s="13" t="s">
        <v>319</v>
      </c>
      <c r="B3706" s="13" t="s">
        <v>137</v>
      </c>
      <c r="C3706" s="13" t="s">
        <v>230</v>
      </c>
      <c r="D3706" s="14">
        <v>1982</v>
      </c>
      <c r="E3706" s="14" t="str">
        <f t="shared" si="57"/>
        <v>1982Spain</v>
      </c>
      <c r="F3706" s="14">
        <v>0.14234356582164764</v>
      </c>
    </row>
    <row r="3707" spans="1:6" x14ac:dyDescent="0.3">
      <c r="A3707" s="13" t="s">
        <v>319</v>
      </c>
      <c r="B3707" s="13" t="s">
        <v>137</v>
      </c>
      <c r="C3707" s="13" t="s">
        <v>230</v>
      </c>
      <c r="D3707" s="14">
        <v>1983</v>
      </c>
      <c r="E3707" s="14" t="str">
        <f t="shared" si="57"/>
        <v>1983Spain</v>
      </c>
      <c r="F3707" s="14">
        <v>0.1452767550945282</v>
      </c>
    </row>
    <row r="3708" spans="1:6" x14ac:dyDescent="0.3">
      <c r="A3708" s="13" t="s">
        <v>319</v>
      </c>
      <c r="B3708" s="13" t="s">
        <v>137</v>
      </c>
      <c r="C3708" s="13" t="s">
        <v>230</v>
      </c>
      <c r="D3708" s="14">
        <v>1984</v>
      </c>
      <c r="E3708" s="14" t="str">
        <f t="shared" si="57"/>
        <v>1984Spain</v>
      </c>
      <c r="F3708" s="14">
        <v>0.14641404151916504</v>
      </c>
    </row>
    <row r="3709" spans="1:6" x14ac:dyDescent="0.3">
      <c r="A3709" s="13" t="s">
        <v>319</v>
      </c>
      <c r="B3709" s="13" t="s">
        <v>137</v>
      </c>
      <c r="C3709" s="13" t="s">
        <v>230</v>
      </c>
      <c r="D3709" s="14">
        <v>1985</v>
      </c>
      <c r="E3709" s="14" t="str">
        <f t="shared" si="57"/>
        <v>1985Spain</v>
      </c>
      <c r="F3709" s="14">
        <v>0.15136176347732544</v>
      </c>
    </row>
    <row r="3710" spans="1:6" x14ac:dyDescent="0.3">
      <c r="A3710" s="13" t="s">
        <v>319</v>
      </c>
      <c r="B3710" s="13" t="s">
        <v>137</v>
      </c>
      <c r="C3710" s="13" t="s">
        <v>230</v>
      </c>
      <c r="D3710" s="14">
        <v>1986</v>
      </c>
      <c r="E3710" s="14" t="str">
        <f t="shared" si="57"/>
        <v>1986Spain</v>
      </c>
      <c r="F3710" s="14">
        <v>0.15217110514640808</v>
      </c>
    </row>
    <row r="3711" spans="1:6" x14ac:dyDescent="0.3">
      <c r="A3711" s="13" t="s">
        <v>319</v>
      </c>
      <c r="B3711" s="13" t="s">
        <v>137</v>
      </c>
      <c r="C3711" s="13" t="s">
        <v>230</v>
      </c>
      <c r="D3711" s="14">
        <v>1987</v>
      </c>
      <c r="E3711" s="14" t="str">
        <f t="shared" si="57"/>
        <v>1987Spain</v>
      </c>
      <c r="F3711" s="14">
        <v>0.15422065556049347</v>
      </c>
    </row>
    <row r="3712" spans="1:6" x14ac:dyDescent="0.3">
      <c r="A3712" s="13" t="s">
        <v>319</v>
      </c>
      <c r="B3712" s="13" t="s">
        <v>137</v>
      </c>
      <c r="C3712" s="13" t="s">
        <v>230</v>
      </c>
      <c r="D3712" s="14">
        <v>1988</v>
      </c>
      <c r="E3712" s="14" t="str">
        <f t="shared" si="57"/>
        <v>1988Spain</v>
      </c>
      <c r="F3712" s="14">
        <v>0.1479838639497757</v>
      </c>
    </row>
    <row r="3713" spans="1:6" x14ac:dyDescent="0.3">
      <c r="A3713" s="13" t="s">
        <v>319</v>
      </c>
      <c r="B3713" s="13" t="s">
        <v>137</v>
      </c>
      <c r="C3713" s="13" t="s">
        <v>230</v>
      </c>
      <c r="D3713" s="14">
        <v>1989</v>
      </c>
      <c r="E3713" s="14" t="str">
        <f t="shared" si="57"/>
        <v>1989Spain</v>
      </c>
      <c r="F3713" s="14">
        <v>0.15003196895122528</v>
      </c>
    </row>
    <row r="3714" spans="1:6" x14ac:dyDescent="0.3">
      <c r="A3714" s="13" t="s">
        <v>319</v>
      </c>
      <c r="B3714" s="13" t="s">
        <v>137</v>
      </c>
      <c r="C3714" s="13" t="s">
        <v>230</v>
      </c>
      <c r="D3714" s="14">
        <v>1990</v>
      </c>
      <c r="E3714" s="14" t="str">
        <f t="shared" si="57"/>
        <v>1990Spain</v>
      </c>
      <c r="F3714" s="14">
        <v>0.14275464415550232</v>
      </c>
    </row>
    <row r="3715" spans="1:6" x14ac:dyDescent="0.3">
      <c r="A3715" s="13" t="s">
        <v>319</v>
      </c>
      <c r="B3715" s="13" t="s">
        <v>137</v>
      </c>
      <c r="C3715" s="13" t="s">
        <v>230</v>
      </c>
      <c r="D3715" s="14">
        <v>1991</v>
      </c>
      <c r="E3715" s="14" t="str">
        <f t="shared" ref="E3715:E3778" si="58">D3715&amp;B3715</f>
        <v>1991Spain</v>
      </c>
      <c r="F3715" s="14">
        <v>0.14191398024559021</v>
      </c>
    </row>
    <row r="3716" spans="1:6" x14ac:dyDescent="0.3">
      <c r="A3716" s="13" t="s">
        <v>319</v>
      </c>
      <c r="B3716" s="13" t="s">
        <v>137</v>
      </c>
      <c r="C3716" s="13" t="s">
        <v>230</v>
      </c>
      <c r="D3716" s="14">
        <v>1992</v>
      </c>
      <c r="E3716" s="14" t="str">
        <f t="shared" si="58"/>
        <v>1992Spain</v>
      </c>
      <c r="F3716" s="14">
        <v>0.14432702958583832</v>
      </c>
    </row>
    <row r="3717" spans="1:6" x14ac:dyDescent="0.3">
      <c r="A3717" s="13" t="s">
        <v>319</v>
      </c>
      <c r="B3717" s="13" t="s">
        <v>137</v>
      </c>
      <c r="C3717" s="13" t="s">
        <v>230</v>
      </c>
      <c r="D3717" s="14">
        <v>1993</v>
      </c>
      <c r="E3717" s="14" t="str">
        <f t="shared" si="58"/>
        <v>1993Spain</v>
      </c>
      <c r="F3717" s="14">
        <v>0.14386452734470367</v>
      </c>
    </row>
    <row r="3718" spans="1:6" x14ac:dyDescent="0.3">
      <c r="A3718" s="13" t="s">
        <v>319</v>
      </c>
      <c r="B3718" s="13" t="s">
        <v>137</v>
      </c>
      <c r="C3718" s="13" t="s">
        <v>230</v>
      </c>
      <c r="D3718" s="14">
        <v>1994</v>
      </c>
      <c r="E3718" s="14" t="str">
        <f t="shared" si="58"/>
        <v>1994Spain</v>
      </c>
      <c r="F3718" s="14">
        <v>0.13855545222759247</v>
      </c>
    </row>
    <row r="3719" spans="1:6" x14ac:dyDescent="0.3">
      <c r="A3719" s="13" t="s">
        <v>319</v>
      </c>
      <c r="B3719" s="13" t="s">
        <v>137</v>
      </c>
      <c r="C3719" s="13" t="s">
        <v>230</v>
      </c>
      <c r="D3719" s="14">
        <v>1995</v>
      </c>
      <c r="E3719" s="14" t="str">
        <f t="shared" si="58"/>
        <v>1995Spain</v>
      </c>
      <c r="F3719" s="14">
        <v>0.13310384750366211</v>
      </c>
    </row>
    <row r="3720" spans="1:6" x14ac:dyDescent="0.3">
      <c r="A3720" s="13" t="s">
        <v>319</v>
      </c>
      <c r="B3720" s="13" t="s">
        <v>137</v>
      </c>
      <c r="C3720" s="13" t="s">
        <v>230</v>
      </c>
      <c r="D3720" s="14">
        <v>1996</v>
      </c>
      <c r="E3720" s="14" t="str">
        <f t="shared" si="58"/>
        <v>1996Spain</v>
      </c>
      <c r="F3720" s="14">
        <v>0.12987510859966278</v>
      </c>
    </row>
    <row r="3721" spans="1:6" x14ac:dyDescent="0.3">
      <c r="A3721" s="13" t="s">
        <v>319</v>
      </c>
      <c r="B3721" s="13" t="s">
        <v>137</v>
      </c>
      <c r="C3721" s="13" t="s">
        <v>230</v>
      </c>
      <c r="D3721" s="14">
        <v>1997</v>
      </c>
      <c r="E3721" s="14" t="str">
        <f t="shared" si="58"/>
        <v>1997Spain</v>
      </c>
      <c r="F3721" s="14">
        <v>0.13418605923652649</v>
      </c>
    </row>
    <row r="3722" spans="1:6" x14ac:dyDescent="0.3">
      <c r="A3722" s="13" t="s">
        <v>319</v>
      </c>
      <c r="B3722" s="13" t="s">
        <v>137</v>
      </c>
      <c r="C3722" s="13" t="s">
        <v>230</v>
      </c>
      <c r="D3722" s="14">
        <v>1998</v>
      </c>
      <c r="E3722" s="14" t="str">
        <f t="shared" si="58"/>
        <v>1998Spain</v>
      </c>
      <c r="F3722" s="14">
        <v>0.13745400309562683</v>
      </c>
    </row>
    <row r="3723" spans="1:6" x14ac:dyDescent="0.3">
      <c r="A3723" s="13" t="s">
        <v>319</v>
      </c>
      <c r="B3723" s="13" t="s">
        <v>137</v>
      </c>
      <c r="C3723" s="13" t="s">
        <v>230</v>
      </c>
      <c r="D3723" s="14">
        <v>1999</v>
      </c>
      <c r="E3723" s="14" t="str">
        <f t="shared" si="58"/>
        <v>1999Spain</v>
      </c>
      <c r="F3723" s="14">
        <v>0.13696758449077606</v>
      </c>
    </row>
    <row r="3724" spans="1:6" x14ac:dyDescent="0.3">
      <c r="A3724" s="13" t="s">
        <v>319</v>
      </c>
      <c r="B3724" s="13" t="s">
        <v>137</v>
      </c>
      <c r="C3724" s="13" t="s">
        <v>230</v>
      </c>
      <c r="D3724" s="14">
        <v>2000</v>
      </c>
      <c r="E3724" s="14" t="str">
        <f t="shared" si="58"/>
        <v>2000Spain</v>
      </c>
      <c r="F3724" s="14">
        <v>0.14226792752742767</v>
      </c>
    </row>
    <row r="3725" spans="1:6" x14ac:dyDescent="0.3">
      <c r="A3725" s="13" t="s">
        <v>319</v>
      </c>
      <c r="B3725" s="13" t="s">
        <v>137</v>
      </c>
      <c r="C3725" s="13" t="s">
        <v>230</v>
      </c>
      <c r="D3725" s="14">
        <v>2001</v>
      </c>
      <c r="E3725" s="14" t="str">
        <f t="shared" si="58"/>
        <v>2001Spain</v>
      </c>
      <c r="F3725" s="14">
        <v>0.14803698658943176</v>
      </c>
    </row>
    <row r="3726" spans="1:6" x14ac:dyDescent="0.3">
      <c r="A3726" s="13" t="s">
        <v>319</v>
      </c>
      <c r="B3726" s="13" t="s">
        <v>137</v>
      </c>
      <c r="C3726" s="13" t="s">
        <v>230</v>
      </c>
      <c r="D3726" s="14">
        <v>2002</v>
      </c>
      <c r="E3726" s="14" t="str">
        <f t="shared" si="58"/>
        <v>2002Spain</v>
      </c>
      <c r="F3726" s="14">
        <v>0.15208740532398224</v>
      </c>
    </row>
    <row r="3727" spans="1:6" x14ac:dyDescent="0.3">
      <c r="A3727" s="13" t="s">
        <v>319</v>
      </c>
      <c r="B3727" s="13" t="s">
        <v>137</v>
      </c>
      <c r="C3727" s="13" t="s">
        <v>230</v>
      </c>
      <c r="D3727" s="14">
        <v>2003</v>
      </c>
      <c r="E3727" s="14" t="str">
        <f t="shared" si="58"/>
        <v>2003Spain</v>
      </c>
      <c r="F3727" s="14">
        <v>0.14919440448284149</v>
      </c>
    </row>
    <row r="3728" spans="1:6" x14ac:dyDescent="0.3">
      <c r="A3728" s="13" t="s">
        <v>319</v>
      </c>
      <c r="B3728" s="13" t="s">
        <v>137</v>
      </c>
      <c r="C3728" s="13" t="s">
        <v>230</v>
      </c>
      <c r="D3728" s="14">
        <v>2004</v>
      </c>
      <c r="E3728" s="14" t="str">
        <f t="shared" si="58"/>
        <v>2004Spain</v>
      </c>
      <c r="F3728" s="14">
        <v>0.1545415073633194</v>
      </c>
    </row>
    <row r="3729" spans="1:6" x14ac:dyDescent="0.3">
      <c r="A3729" s="13" t="s">
        <v>319</v>
      </c>
      <c r="B3729" s="13" t="s">
        <v>137</v>
      </c>
      <c r="C3729" s="13" t="s">
        <v>230</v>
      </c>
      <c r="D3729" s="14">
        <v>2005</v>
      </c>
      <c r="E3729" s="14" t="str">
        <f t="shared" si="58"/>
        <v>2005Spain</v>
      </c>
      <c r="F3729" s="14">
        <v>0.15370582044124603</v>
      </c>
    </row>
    <row r="3730" spans="1:6" x14ac:dyDescent="0.3">
      <c r="A3730" s="13" t="s">
        <v>319</v>
      </c>
      <c r="B3730" s="13" t="s">
        <v>137</v>
      </c>
      <c r="C3730" s="13" t="s">
        <v>230</v>
      </c>
      <c r="D3730" s="14">
        <v>2006</v>
      </c>
      <c r="E3730" s="14" t="str">
        <f t="shared" si="58"/>
        <v>2006Spain</v>
      </c>
      <c r="F3730" s="14">
        <v>0.15788961946964264</v>
      </c>
    </row>
    <row r="3731" spans="1:6" x14ac:dyDescent="0.3">
      <c r="A3731" s="13" t="s">
        <v>319</v>
      </c>
      <c r="B3731" s="13" t="s">
        <v>137</v>
      </c>
      <c r="C3731" s="13" t="s">
        <v>230</v>
      </c>
      <c r="D3731" s="14">
        <v>2007</v>
      </c>
      <c r="E3731" s="14" t="str">
        <f t="shared" si="58"/>
        <v>2007Spain</v>
      </c>
      <c r="F3731" s="14">
        <v>0.15965281426906586</v>
      </c>
    </row>
    <row r="3732" spans="1:6" x14ac:dyDescent="0.3">
      <c r="A3732" s="13" t="s">
        <v>319</v>
      </c>
      <c r="B3732" s="13" t="s">
        <v>137</v>
      </c>
      <c r="C3732" s="13" t="s">
        <v>230</v>
      </c>
      <c r="D3732" s="14">
        <v>2008</v>
      </c>
      <c r="E3732" s="14" t="str">
        <f t="shared" si="58"/>
        <v>2008Spain</v>
      </c>
      <c r="F3732" s="14">
        <v>0.17630556225776672</v>
      </c>
    </row>
    <row r="3733" spans="1:6" x14ac:dyDescent="0.3">
      <c r="A3733" s="13" t="s">
        <v>319</v>
      </c>
      <c r="B3733" s="13" t="s">
        <v>137</v>
      </c>
      <c r="C3733" s="13" t="s">
        <v>230</v>
      </c>
      <c r="D3733" s="14">
        <v>2009</v>
      </c>
      <c r="E3733" s="14" t="str">
        <f t="shared" si="58"/>
        <v>2009Spain</v>
      </c>
      <c r="F3733" s="14">
        <v>0.19270670413970947</v>
      </c>
    </row>
    <row r="3734" spans="1:6" x14ac:dyDescent="0.3">
      <c r="A3734" s="13" t="s">
        <v>319</v>
      </c>
      <c r="B3734" s="13" t="s">
        <v>137</v>
      </c>
      <c r="C3734" s="13" t="s">
        <v>230</v>
      </c>
      <c r="D3734" s="14">
        <v>2010</v>
      </c>
      <c r="E3734" s="14" t="str">
        <f t="shared" si="58"/>
        <v>2010Spain</v>
      </c>
      <c r="F3734" s="14">
        <v>0.18909308314323425</v>
      </c>
    </row>
    <row r="3735" spans="1:6" x14ac:dyDescent="0.3">
      <c r="A3735" s="13" t="s">
        <v>319</v>
      </c>
      <c r="B3735" s="13" t="s">
        <v>137</v>
      </c>
      <c r="C3735" s="13" t="s">
        <v>230</v>
      </c>
      <c r="D3735" s="14">
        <v>2011</v>
      </c>
      <c r="E3735" s="14" t="str">
        <f t="shared" si="58"/>
        <v>2011Spain</v>
      </c>
      <c r="F3735" s="14">
        <v>0.19393321871757507</v>
      </c>
    </row>
    <row r="3736" spans="1:6" x14ac:dyDescent="0.3">
      <c r="A3736" s="13" t="s">
        <v>319</v>
      </c>
      <c r="B3736" s="13" t="s">
        <v>137</v>
      </c>
      <c r="C3736" s="13" t="s">
        <v>230</v>
      </c>
      <c r="D3736" s="14">
        <v>2012</v>
      </c>
      <c r="E3736" s="14" t="str">
        <f t="shared" si="58"/>
        <v>2012Spain</v>
      </c>
      <c r="F3736" s="14">
        <v>0.18574707210063934</v>
      </c>
    </row>
    <row r="3737" spans="1:6" x14ac:dyDescent="0.3">
      <c r="A3737" s="13" t="s">
        <v>319</v>
      </c>
      <c r="B3737" s="13" t="s">
        <v>137</v>
      </c>
      <c r="C3737" s="13" t="s">
        <v>230</v>
      </c>
      <c r="D3737" s="14">
        <v>2013</v>
      </c>
      <c r="E3737" s="14" t="str">
        <f t="shared" si="58"/>
        <v>2013Spain</v>
      </c>
      <c r="F3737" s="14">
        <v>0.17292490601539612</v>
      </c>
    </row>
    <row r="3738" spans="1:6" x14ac:dyDescent="0.3">
      <c r="A3738" s="13" t="s">
        <v>319</v>
      </c>
      <c r="B3738" s="13" t="s">
        <v>137</v>
      </c>
      <c r="C3738" s="13" t="s">
        <v>230</v>
      </c>
      <c r="D3738" s="14">
        <v>2014</v>
      </c>
      <c r="E3738" s="14" t="str">
        <f t="shared" si="58"/>
        <v>2014Spain</v>
      </c>
      <c r="F3738" s="14">
        <v>0.16391013562679291</v>
      </c>
    </row>
    <row r="3739" spans="1:6" x14ac:dyDescent="0.3">
      <c r="A3739" s="13" t="s">
        <v>319</v>
      </c>
      <c r="B3739" s="13" t="s">
        <v>137</v>
      </c>
      <c r="C3739" s="13" t="s">
        <v>230</v>
      </c>
      <c r="D3739" s="14">
        <v>2015</v>
      </c>
      <c r="E3739" s="14" t="str">
        <f t="shared" si="58"/>
        <v>2015Spain</v>
      </c>
      <c r="F3739" s="14">
        <v>0.15878352522850037</v>
      </c>
    </row>
    <row r="3740" spans="1:6" x14ac:dyDescent="0.3">
      <c r="A3740" s="13" t="s">
        <v>319</v>
      </c>
      <c r="B3740" s="13" t="s">
        <v>137</v>
      </c>
      <c r="C3740" s="13" t="s">
        <v>230</v>
      </c>
      <c r="D3740" s="14">
        <v>2016</v>
      </c>
      <c r="E3740" s="14" t="str">
        <f t="shared" si="58"/>
        <v>2016Spain</v>
      </c>
      <c r="F3740" s="14">
        <v>0.15343412756919861</v>
      </c>
    </row>
    <row r="3741" spans="1:6" x14ac:dyDescent="0.3">
      <c r="A3741" s="13" t="s">
        <v>319</v>
      </c>
      <c r="B3741" s="13" t="s">
        <v>137</v>
      </c>
      <c r="C3741" s="13" t="s">
        <v>230</v>
      </c>
      <c r="D3741" s="14">
        <v>2017</v>
      </c>
      <c r="E3741" s="14" t="str">
        <f t="shared" si="58"/>
        <v>2017Spain</v>
      </c>
      <c r="F3741" s="14">
        <v>0.15114271640777588</v>
      </c>
    </row>
    <row r="3742" spans="1:6" x14ac:dyDescent="0.3">
      <c r="A3742" s="13" t="s">
        <v>320</v>
      </c>
      <c r="B3742" s="13" t="s">
        <v>48</v>
      </c>
      <c r="C3742" s="13" t="s">
        <v>230</v>
      </c>
      <c r="D3742" s="14">
        <v>1950</v>
      </c>
      <c r="E3742" s="14" t="str">
        <f t="shared" si="58"/>
        <v>1950Estonia</v>
      </c>
      <c r="F3742" s="14"/>
    </row>
    <row r="3743" spans="1:6" x14ac:dyDescent="0.3">
      <c r="A3743" s="13" t="s">
        <v>320</v>
      </c>
      <c r="B3743" s="13" t="s">
        <v>48</v>
      </c>
      <c r="C3743" s="13" t="s">
        <v>230</v>
      </c>
      <c r="D3743" s="14">
        <v>1951</v>
      </c>
      <c r="E3743" s="14" t="str">
        <f t="shared" si="58"/>
        <v>1951Estonia</v>
      </c>
      <c r="F3743" s="14"/>
    </row>
    <row r="3744" spans="1:6" x14ac:dyDescent="0.3">
      <c r="A3744" s="13" t="s">
        <v>320</v>
      </c>
      <c r="B3744" s="13" t="s">
        <v>48</v>
      </c>
      <c r="C3744" s="13" t="s">
        <v>230</v>
      </c>
      <c r="D3744" s="14">
        <v>1952</v>
      </c>
      <c r="E3744" s="14" t="str">
        <f t="shared" si="58"/>
        <v>1952Estonia</v>
      </c>
      <c r="F3744" s="14"/>
    </row>
    <row r="3745" spans="1:6" x14ac:dyDescent="0.3">
      <c r="A3745" s="13" t="s">
        <v>320</v>
      </c>
      <c r="B3745" s="13" t="s">
        <v>48</v>
      </c>
      <c r="C3745" s="13" t="s">
        <v>230</v>
      </c>
      <c r="D3745" s="14">
        <v>1953</v>
      </c>
      <c r="E3745" s="14" t="str">
        <f t="shared" si="58"/>
        <v>1953Estonia</v>
      </c>
      <c r="F3745" s="14"/>
    </row>
    <row r="3746" spans="1:6" x14ac:dyDescent="0.3">
      <c r="A3746" s="13" t="s">
        <v>320</v>
      </c>
      <c r="B3746" s="13" t="s">
        <v>48</v>
      </c>
      <c r="C3746" s="13" t="s">
        <v>230</v>
      </c>
      <c r="D3746" s="14">
        <v>1954</v>
      </c>
      <c r="E3746" s="14" t="str">
        <f t="shared" si="58"/>
        <v>1954Estonia</v>
      </c>
      <c r="F3746" s="14"/>
    </row>
    <row r="3747" spans="1:6" x14ac:dyDescent="0.3">
      <c r="A3747" s="13" t="s">
        <v>320</v>
      </c>
      <c r="B3747" s="13" t="s">
        <v>48</v>
      </c>
      <c r="C3747" s="13" t="s">
        <v>230</v>
      </c>
      <c r="D3747" s="14">
        <v>1955</v>
      </c>
      <c r="E3747" s="14" t="str">
        <f t="shared" si="58"/>
        <v>1955Estonia</v>
      </c>
      <c r="F3747" s="14"/>
    </row>
    <row r="3748" spans="1:6" x14ac:dyDescent="0.3">
      <c r="A3748" s="13" t="s">
        <v>320</v>
      </c>
      <c r="B3748" s="13" t="s">
        <v>48</v>
      </c>
      <c r="C3748" s="13" t="s">
        <v>230</v>
      </c>
      <c r="D3748" s="14">
        <v>1956</v>
      </c>
      <c r="E3748" s="14" t="str">
        <f t="shared" si="58"/>
        <v>1956Estonia</v>
      </c>
      <c r="F3748" s="14"/>
    </row>
    <row r="3749" spans="1:6" x14ac:dyDescent="0.3">
      <c r="A3749" s="13" t="s">
        <v>320</v>
      </c>
      <c r="B3749" s="13" t="s">
        <v>48</v>
      </c>
      <c r="C3749" s="13" t="s">
        <v>230</v>
      </c>
      <c r="D3749" s="14">
        <v>1957</v>
      </c>
      <c r="E3749" s="14" t="str">
        <f t="shared" si="58"/>
        <v>1957Estonia</v>
      </c>
      <c r="F3749" s="14"/>
    </row>
    <row r="3750" spans="1:6" x14ac:dyDescent="0.3">
      <c r="A3750" s="13" t="s">
        <v>320</v>
      </c>
      <c r="B3750" s="13" t="s">
        <v>48</v>
      </c>
      <c r="C3750" s="13" t="s">
        <v>230</v>
      </c>
      <c r="D3750" s="14">
        <v>1958</v>
      </c>
      <c r="E3750" s="14" t="str">
        <f t="shared" si="58"/>
        <v>1958Estonia</v>
      </c>
      <c r="F3750" s="14"/>
    </row>
    <row r="3751" spans="1:6" x14ac:dyDescent="0.3">
      <c r="A3751" s="13" t="s">
        <v>320</v>
      </c>
      <c r="B3751" s="13" t="s">
        <v>48</v>
      </c>
      <c r="C3751" s="13" t="s">
        <v>230</v>
      </c>
      <c r="D3751" s="14">
        <v>1959</v>
      </c>
      <c r="E3751" s="14" t="str">
        <f t="shared" si="58"/>
        <v>1959Estonia</v>
      </c>
      <c r="F3751" s="14"/>
    </row>
    <row r="3752" spans="1:6" x14ac:dyDescent="0.3">
      <c r="A3752" s="13" t="s">
        <v>320</v>
      </c>
      <c r="B3752" s="13" t="s">
        <v>48</v>
      </c>
      <c r="C3752" s="13" t="s">
        <v>230</v>
      </c>
      <c r="D3752" s="14">
        <v>1960</v>
      </c>
      <c r="E3752" s="14" t="str">
        <f t="shared" si="58"/>
        <v>1960Estonia</v>
      </c>
      <c r="F3752" s="14"/>
    </row>
    <row r="3753" spans="1:6" x14ac:dyDescent="0.3">
      <c r="A3753" s="13" t="s">
        <v>320</v>
      </c>
      <c r="B3753" s="13" t="s">
        <v>48</v>
      </c>
      <c r="C3753" s="13" t="s">
        <v>230</v>
      </c>
      <c r="D3753" s="14">
        <v>1961</v>
      </c>
      <c r="E3753" s="14" t="str">
        <f t="shared" si="58"/>
        <v>1961Estonia</v>
      </c>
      <c r="F3753" s="14"/>
    </row>
    <row r="3754" spans="1:6" x14ac:dyDescent="0.3">
      <c r="A3754" s="13" t="s">
        <v>320</v>
      </c>
      <c r="B3754" s="13" t="s">
        <v>48</v>
      </c>
      <c r="C3754" s="13" t="s">
        <v>230</v>
      </c>
      <c r="D3754" s="14">
        <v>1962</v>
      </c>
      <c r="E3754" s="14" t="str">
        <f t="shared" si="58"/>
        <v>1962Estonia</v>
      </c>
      <c r="F3754" s="14"/>
    </row>
    <row r="3755" spans="1:6" x14ac:dyDescent="0.3">
      <c r="A3755" s="13" t="s">
        <v>320</v>
      </c>
      <c r="B3755" s="13" t="s">
        <v>48</v>
      </c>
      <c r="C3755" s="13" t="s">
        <v>230</v>
      </c>
      <c r="D3755" s="14">
        <v>1963</v>
      </c>
      <c r="E3755" s="14" t="str">
        <f t="shared" si="58"/>
        <v>1963Estonia</v>
      </c>
      <c r="F3755" s="14"/>
    </row>
    <row r="3756" spans="1:6" x14ac:dyDescent="0.3">
      <c r="A3756" s="13" t="s">
        <v>320</v>
      </c>
      <c r="B3756" s="13" t="s">
        <v>48</v>
      </c>
      <c r="C3756" s="13" t="s">
        <v>230</v>
      </c>
      <c r="D3756" s="14">
        <v>1964</v>
      </c>
      <c r="E3756" s="14" t="str">
        <f t="shared" si="58"/>
        <v>1964Estonia</v>
      </c>
      <c r="F3756" s="14"/>
    </row>
    <row r="3757" spans="1:6" x14ac:dyDescent="0.3">
      <c r="A3757" s="13" t="s">
        <v>320</v>
      </c>
      <c r="B3757" s="13" t="s">
        <v>48</v>
      </c>
      <c r="C3757" s="13" t="s">
        <v>230</v>
      </c>
      <c r="D3757" s="14">
        <v>1965</v>
      </c>
      <c r="E3757" s="14" t="str">
        <f t="shared" si="58"/>
        <v>1965Estonia</v>
      </c>
      <c r="F3757" s="14"/>
    </row>
    <row r="3758" spans="1:6" x14ac:dyDescent="0.3">
      <c r="A3758" s="13" t="s">
        <v>320</v>
      </c>
      <c r="B3758" s="13" t="s">
        <v>48</v>
      </c>
      <c r="C3758" s="13" t="s">
        <v>230</v>
      </c>
      <c r="D3758" s="14">
        <v>1966</v>
      </c>
      <c r="E3758" s="14" t="str">
        <f t="shared" si="58"/>
        <v>1966Estonia</v>
      </c>
      <c r="F3758" s="14"/>
    </row>
    <row r="3759" spans="1:6" x14ac:dyDescent="0.3">
      <c r="A3759" s="13" t="s">
        <v>320</v>
      </c>
      <c r="B3759" s="13" t="s">
        <v>48</v>
      </c>
      <c r="C3759" s="13" t="s">
        <v>230</v>
      </c>
      <c r="D3759" s="14">
        <v>1967</v>
      </c>
      <c r="E3759" s="14" t="str">
        <f t="shared" si="58"/>
        <v>1967Estonia</v>
      </c>
      <c r="F3759" s="14"/>
    </row>
    <row r="3760" spans="1:6" x14ac:dyDescent="0.3">
      <c r="A3760" s="13" t="s">
        <v>320</v>
      </c>
      <c r="B3760" s="13" t="s">
        <v>48</v>
      </c>
      <c r="C3760" s="13" t="s">
        <v>230</v>
      </c>
      <c r="D3760" s="14">
        <v>1968</v>
      </c>
      <c r="E3760" s="14" t="str">
        <f t="shared" si="58"/>
        <v>1968Estonia</v>
      </c>
      <c r="F3760" s="14"/>
    </row>
    <row r="3761" spans="1:6" x14ac:dyDescent="0.3">
      <c r="A3761" s="13" t="s">
        <v>320</v>
      </c>
      <c r="B3761" s="13" t="s">
        <v>48</v>
      </c>
      <c r="C3761" s="13" t="s">
        <v>230</v>
      </c>
      <c r="D3761" s="14">
        <v>1969</v>
      </c>
      <c r="E3761" s="14" t="str">
        <f t="shared" si="58"/>
        <v>1969Estonia</v>
      </c>
      <c r="F3761" s="14"/>
    </row>
    <row r="3762" spans="1:6" x14ac:dyDescent="0.3">
      <c r="A3762" s="13" t="s">
        <v>320</v>
      </c>
      <c r="B3762" s="13" t="s">
        <v>48</v>
      </c>
      <c r="C3762" s="13" t="s">
        <v>230</v>
      </c>
      <c r="D3762" s="14">
        <v>1970</v>
      </c>
      <c r="E3762" s="14" t="str">
        <f t="shared" si="58"/>
        <v>1970Estonia</v>
      </c>
      <c r="F3762" s="14"/>
    </row>
    <row r="3763" spans="1:6" x14ac:dyDescent="0.3">
      <c r="A3763" s="13" t="s">
        <v>320</v>
      </c>
      <c r="B3763" s="13" t="s">
        <v>48</v>
      </c>
      <c r="C3763" s="13" t="s">
        <v>230</v>
      </c>
      <c r="D3763" s="14">
        <v>1971</v>
      </c>
      <c r="E3763" s="14" t="str">
        <f t="shared" si="58"/>
        <v>1971Estonia</v>
      </c>
      <c r="F3763" s="14"/>
    </row>
    <row r="3764" spans="1:6" x14ac:dyDescent="0.3">
      <c r="A3764" s="13" t="s">
        <v>320</v>
      </c>
      <c r="B3764" s="13" t="s">
        <v>48</v>
      </c>
      <c r="C3764" s="13" t="s">
        <v>230</v>
      </c>
      <c r="D3764" s="14">
        <v>1972</v>
      </c>
      <c r="E3764" s="14" t="str">
        <f t="shared" si="58"/>
        <v>1972Estonia</v>
      </c>
      <c r="F3764" s="14"/>
    </row>
    <row r="3765" spans="1:6" x14ac:dyDescent="0.3">
      <c r="A3765" s="13" t="s">
        <v>320</v>
      </c>
      <c r="B3765" s="13" t="s">
        <v>48</v>
      </c>
      <c r="C3765" s="13" t="s">
        <v>230</v>
      </c>
      <c r="D3765" s="14">
        <v>1973</v>
      </c>
      <c r="E3765" s="14" t="str">
        <f t="shared" si="58"/>
        <v>1973Estonia</v>
      </c>
      <c r="F3765" s="14"/>
    </row>
    <row r="3766" spans="1:6" x14ac:dyDescent="0.3">
      <c r="A3766" s="13" t="s">
        <v>320</v>
      </c>
      <c r="B3766" s="13" t="s">
        <v>48</v>
      </c>
      <c r="C3766" s="13" t="s">
        <v>230</v>
      </c>
      <c r="D3766" s="14">
        <v>1974</v>
      </c>
      <c r="E3766" s="14" t="str">
        <f t="shared" si="58"/>
        <v>1974Estonia</v>
      </c>
      <c r="F3766" s="14"/>
    </row>
    <row r="3767" spans="1:6" x14ac:dyDescent="0.3">
      <c r="A3767" s="13" t="s">
        <v>320</v>
      </c>
      <c r="B3767" s="13" t="s">
        <v>48</v>
      </c>
      <c r="C3767" s="13" t="s">
        <v>230</v>
      </c>
      <c r="D3767" s="14">
        <v>1975</v>
      </c>
      <c r="E3767" s="14" t="str">
        <f t="shared" si="58"/>
        <v>1975Estonia</v>
      </c>
      <c r="F3767" s="14"/>
    </row>
    <row r="3768" spans="1:6" x14ac:dyDescent="0.3">
      <c r="A3768" s="13" t="s">
        <v>320</v>
      </c>
      <c r="B3768" s="13" t="s">
        <v>48</v>
      </c>
      <c r="C3768" s="13" t="s">
        <v>230</v>
      </c>
      <c r="D3768" s="14">
        <v>1976</v>
      </c>
      <c r="E3768" s="14" t="str">
        <f t="shared" si="58"/>
        <v>1976Estonia</v>
      </c>
      <c r="F3768" s="14"/>
    </row>
    <row r="3769" spans="1:6" x14ac:dyDescent="0.3">
      <c r="A3769" s="13" t="s">
        <v>320</v>
      </c>
      <c r="B3769" s="13" t="s">
        <v>48</v>
      </c>
      <c r="C3769" s="13" t="s">
        <v>230</v>
      </c>
      <c r="D3769" s="14">
        <v>1977</v>
      </c>
      <c r="E3769" s="14" t="str">
        <f t="shared" si="58"/>
        <v>1977Estonia</v>
      </c>
      <c r="F3769" s="14"/>
    </row>
    <row r="3770" spans="1:6" x14ac:dyDescent="0.3">
      <c r="A3770" s="13" t="s">
        <v>320</v>
      </c>
      <c r="B3770" s="13" t="s">
        <v>48</v>
      </c>
      <c r="C3770" s="13" t="s">
        <v>230</v>
      </c>
      <c r="D3770" s="14">
        <v>1978</v>
      </c>
      <c r="E3770" s="14" t="str">
        <f t="shared" si="58"/>
        <v>1978Estonia</v>
      </c>
      <c r="F3770" s="14"/>
    </row>
    <row r="3771" spans="1:6" x14ac:dyDescent="0.3">
      <c r="A3771" s="13" t="s">
        <v>320</v>
      </c>
      <c r="B3771" s="13" t="s">
        <v>48</v>
      </c>
      <c r="C3771" s="13" t="s">
        <v>230</v>
      </c>
      <c r="D3771" s="14">
        <v>1979</v>
      </c>
      <c r="E3771" s="14" t="str">
        <f t="shared" si="58"/>
        <v>1979Estonia</v>
      </c>
      <c r="F3771" s="14"/>
    </row>
    <row r="3772" spans="1:6" x14ac:dyDescent="0.3">
      <c r="A3772" s="13" t="s">
        <v>320</v>
      </c>
      <c r="B3772" s="13" t="s">
        <v>48</v>
      </c>
      <c r="C3772" s="13" t="s">
        <v>230</v>
      </c>
      <c r="D3772" s="14">
        <v>1980</v>
      </c>
      <c r="E3772" s="14" t="str">
        <f t="shared" si="58"/>
        <v>1980Estonia</v>
      </c>
      <c r="F3772" s="14"/>
    </row>
    <row r="3773" spans="1:6" x14ac:dyDescent="0.3">
      <c r="A3773" s="13" t="s">
        <v>320</v>
      </c>
      <c r="B3773" s="13" t="s">
        <v>48</v>
      </c>
      <c r="C3773" s="13" t="s">
        <v>230</v>
      </c>
      <c r="D3773" s="14">
        <v>1981</v>
      </c>
      <c r="E3773" s="14" t="str">
        <f t="shared" si="58"/>
        <v>1981Estonia</v>
      </c>
      <c r="F3773" s="14"/>
    </row>
    <row r="3774" spans="1:6" x14ac:dyDescent="0.3">
      <c r="A3774" s="13" t="s">
        <v>320</v>
      </c>
      <c r="B3774" s="13" t="s">
        <v>48</v>
      </c>
      <c r="C3774" s="13" t="s">
        <v>230</v>
      </c>
      <c r="D3774" s="14">
        <v>1982</v>
      </c>
      <c r="E3774" s="14" t="str">
        <f t="shared" si="58"/>
        <v>1982Estonia</v>
      </c>
      <c r="F3774" s="14"/>
    </row>
    <row r="3775" spans="1:6" x14ac:dyDescent="0.3">
      <c r="A3775" s="13" t="s">
        <v>320</v>
      </c>
      <c r="B3775" s="13" t="s">
        <v>48</v>
      </c>
      <c r="C3775" s="13" t="s">
        <v>230</v>
      </c>
      <c r="D3775" s="14">
        <v>1983</v>
      </c>
      <c r="E3775" s="14" t="str">
        <f t="shared" si="58"/>
        <v>1983Estonia</v>
      </c>
      <c r="F3775" s="14"/>
    </row>
    <row r="3776" spans="1:6" x14ac:dyDescent="0.3">
      <c r="A3776" s="13" t="s">
        <v>320</v>
      </c>
      <c r="B3776" s="13" t="s">
        <v>48</v>
      </c>
      <c r="C3776" s="13" t="s">
        <v>230</v>
      </c>
      <c r="D3776" s="14">
        <v>1984</v>
      </c>
      <c r="E3776" s="14" t="str">
        <f t="shared" si="58"/>
        <v>1984Estonia</v>
      </c>
      <c r="F3776" s="14"/>
    </row>
    <row r="3777" spans="1:6" x14ac:dyDescent="0.3">
      <c r="A3777" s="13" t="s">
        <v>320</v>
      </c>
      <c r="B3777" s="13" t="s">
        <v>48</v>
      </c>
      <c r="C3777" s="13" t="s">
        <v>230</v>
      </c>
      <c r="D3777" s="14">
        <v>1985</v>
      </c>
      <c r="E3777" s="14" t="str">
        <f t="shared" si="58"/>
        <v>1985Estonia</v>
      </c>
      <c r="F3777" s="14"/>
    </row>
    <row r="3778" spans="1:6" x14ac:dyDescent="0.3">
      <c r="A3778" s="13" t="s">
        <v>320</v>
      </c>
      <c r="B3778" s="13" t="s">
        <v>48</v>
      </c>
      <c r="C3778" s="13" t="s">
        <v>230</v>
      </c>
      <c r="D3778" s="14">
        <v>1986</v>
      </c>
      <c r="E3778" s="14" t="str">
        <f t="shared" si="58"/>
        <v>1986Estonia</v>
      </c>
      <c r="F3778" s="14"/>
    </row>
    <row r="3779" spans="1:6" x14ac:dyDescent="0.3">
      <c r="A3779" s="13" t="s">
        <v>320</v>
      </c>
      <c r="B3779" s="13" t="s">
        <v>48</v>
      </c>
      <c r="C3779" s="13" t="s">
        <v>230</v>
      </c>
      <c r="D3779" s="14">
        <v>1987</v>
      </c>
      <c r="E3779" s="14" t="str">
        <f t="shared" ref="E3779:E3842" si="59">D3779&amp;B3779</f>
        <v>1987Estonia</v>
      </c>
      <c r="F3779" s="14"/>
    </row>
    <row r="3780" spans="1:6" x14ac:dyDescent="0.3">
      <c r="A3780" s="13" t="s">
        <v>320</v>
      </c>
      <c r="B3780" s="13" t="s">
        <v>48</v>
      </c>
      <c r="C3780" s="13" t="s">
        <v>230</v>
      </c>
      <c r="D3780" s="14">
        <v>1988</v>
      </c>
      <c r="E3780" s="14" t="str">
        <f t="shared" si="59"/>
        <v>1988Estonia</v>
      </c>
      <c r="F3780" s="14"/>
    </row>
    <row r="3781" spans="1:6" x14ac:dyDescent="0.3">
      <c r="A3781" s="13" t="s">
        <v>320</v>
      </c>
      <c r="B3781" s="13" t="s">
        <v>48</v>
      </c>
      <c r="C3781" s="13" t="s">
        <v>230</v>
      </c>
      <c r="D3781" s="14">
        <v>1989</v>
      </c>
      <c r="E3781" s="14" t="str">
        <f t="shared" si="59"/>
        <v>1989Estonia</v>
      </c>
      <c r="F3781" s="14"/>
    </row>
    <row r="3782" spans="1:6" x14ac:dyDescent="0.3">
      <c r="A3782" s="13" t="s">
        <v>320</v>
      </c>
      <c r="B3782" s="13" t="s">
        <v>48</v>
      </c>
      <c r="C3782" s="13" t="s">
        <v>230</v>
      </c>
      <c r="D3782" s="14">
        <v>1990</v>
      </c>
      <c r="E3782" s="14" t="str">
        <f t="shared" si="59"/>
        <v>1990Estonia</v>
      </c>
      <c r="F3782" s="14">
        <v>0.25735080242156982</v>
      </c>
    </row>
    <row r="3783" spans="1:6" x14ac:dyDescent="0.3">
      <c r="A3783" s="13" t="s">
        <v>320</v>
      </c>
      <c r="B3783" s="13" t="s">
        <v>48</v>
      </c>
      <c r="C3783" s="13" t="s">
        <v>230</v>
      </c>
      <c r="D3783" s="14">
        <v>1991</v>
      </c>
      <c r="E3783" s="14" t="str">
        <f t="shared" si="59"/>
        <v>1991Estonia</v>
      </c>
      <c r="F3783" s="14">
        <v>0.23203311860561371</v>
      </c>
    </row>
    <row r="3784" spans="1:6" x14ac:dyDescent="0.3">
      <c r="A3784" s="13" t="s">
        <v>320</v>
      </c>
      <c r="B3784" s="13" t="s">
        <v>48</v>
      </c>
      <c r="C3784" s="13" t="s">
        <v>230</v>
      </c>
      <c r="D3784" s="14">
        <v>1992</v>
      </c>
      <c r="E3784" s="14" t="str">
        <f t="shared" si="59"/>
        <v>1992Estonia</v>
      </c>
      <c r="F3784" s="14">
        <v>0.26375144720077515</v>
      </c>
    </row>
    <row r="3785" spans="1:6" x14ac:dyDescent="0.3">
      <c r="A3785" s="13" t="s">
        <v>320</v>
      </c>
      <c r="B3785" s="13" t="s">
        <v>48</v>
      </c>
      <c r="C3785" s="13" t="s">
        <v>230</v>
      </c>
      <c r="D3785" s="14">
        <v>1993</v>
      </c>
      <c r="E3785" s="14" t="str">
        <f t="shared" si="59"/>
        <v>1993Estonia</v>
      </c>
      <c r="F3785" s="14">
        <v>0.39602506160736084</v>
      </c>
    </row>
    <row r="3786" spans="1:6" x14ac:dyDescent="0.3">
      <c r="A3786" s="13" t="s">
        <v>320</v>
      </c>
      <c r="B3786" s="13" t="s">
        <v>48</v>
      </c>
      <c r="C3786" s="13" t="s">
        <v>230</v>
      </c>
      <c r="D3786" s="14">
        <v>1994</v>
      </c>
      <c r="E3786" s="14" t="str">
        <f t="shared" si="59"/>
        <v>1994Estonia</v>
      </c>
      <c r="F3786" s="14">
        <v>0.42817038297653198</v>
      </c>
    </row>
    <row r="3787" spans="1:6" x14ac:dyDescent="0.3">
      <c r="A3787" s="13" t="s">
        <v>320</v>
      </c>
      <c r="B3787" s="13" t="s">
        <v>48</v>
      </c>
      <c r="C3787" s="13" t="s">
        <v>230</v>
      </c>
      <c r="D3787" s="14">
        <v>1995</v>
      </c>
      <c r="E3787" s="14" t="str">
        <f t="shared" si="59"/>
        <v>1995Estonia</v>
      </c>
      <c r="F3787" s="14">
        <v>0.45958083868026733</v>
      </c>
    </row>
    <row r="3788" spans="1:6" x14ac:dyDescent="0.3">
      <c r="A3788" s="13" t="s">
        <v>320</v>
      </c>
      <c r="B3788" s="13" t="s">
        <v>48</v>
      </c>
      <c r="C3788" s="13" t="s">
        <v>230</v>
      </c>
      <c r="D3788" s="14">
        <v>1996</v>
      </c>
      <c r="E3788" s="14" t="str">
        <f t="shared" si="59"/>
        <v>1996Estonia</v>
      </c>
      <c r="F3788" s="14">
        <v>0.39864882826805115</v>
      </c>
    </row>
    <row r="3789" spans="1:6" x14ac:dyDescent="0.3">
      <c r="A3789" s="13" t="s">
        <v>320</v>
      </c>
      <c r="B3789" s="13" t="s">
        <v>48</v>
      </c>
      <c r="C3789" s="13" t="s">
        <v>230</v>
      </c>
      <c r="D3789" s="14">
        <v>1997</v>
      </c>
      <c r="E3789" s="14" t="str">
        <f t="shared" si="59"/>
        <v>1997Estonia</v>
      </c>
      <c r="F3789" s="14">
        <v>0.359762042760849</v>
      </c>
    </row>
    <row r="3790" spans="1:6" x14ac:dyDescent="0.3">
      <c r="A3790" s="13" t="s">
        <v>320</v>
      </c>
      <c r="B3790" s="13" t="s">
        <v>48</v>
      </c>
      <c r="C3790" s="13" t="s">
        <v>230</v>
      </c>
      <c r="D3790" s="14">
        <v>1998</v>
      </c>
      <c r="E3790" s="14" t="str">
        <f t="shared" si="59"/>
        <v>1998Estonia</v>
      </c>
      <c r="F3790" s="14">
        <v>0.33108875155448914</v>
      </c>
    </row>
    <row r="3791" spans="1:6" x14ac:dyDescent="0.3">
      <c r="A3791" s="13" t="s">
        <v>320</v>
      </c>
      <c r="B3791" s="13" t="s">
        <v>48</v>
      </c>
      <c r="C3791" s="13" t="s">
        <v>230</v>
      </c>
      <c r="D3791" s="14">
        <v>1999</v>
      </c>
      <c r="E3791" s="14" t="str">
        <f t="shared" si="59"/>
        <v>1999Estonia</v>
      </c>
      <c r="F3791" s="14">
        <v>0.31089112162590027</v>
      </c>
    </row>
    <row r="3792" spans="1:6" x14ac:dyDescent="0.3">
      <c r="A3792" s="13" t="s">
        <v>320</v>
      </c>
      <c r="B3792" s="13" t="s">
        <v>48</v>
      </c>
      <c r="C3792" s="13" t="s">
        <v>230</v>
      </c>
      <c r="D3792" s="14">
        <v>2000</v>
      </c>
      <c r="E3792" s="14" t="str">
        <f t="shared" si="59"/>
        <v>2000Estonia</v>
      </c>
      <c r="F3792" s="14">
        <v>0.28158098459243774</v>
      </c>
    </row>
    <row r="3793" spans="1:6" x14ac:dyDescent="0.3">
      <c r="A3793" s="13" t="s">
        <v>320</v>
      </c>
      <c r="B3793" s="13" t="s">
        <v>48</v>
      </c>
      <c r="C3793" s="13" t="s">
        <v>230</v>
      </c>
      <c r="D3793" s="14">
        <v>2001</v>
      </c>
      <c r="E3793" s="14" t="str">
        <f t="shared" si="59"/>
        <v>2001Estonia</v>
      </c>
      <c r="F3793" s="14">
        <v>0.27649709582328796</v>
      </c>
    </row>
    <row r="3794" spans="1:6" x14ac:dyDescent="0.3">
      <c r="A3794" s="13" t="s">
        <v>320</v>
      </c>
      <c r="B3794" s="13" t="s">
        <v>48</v>
      </c>
      <c r="C3794" s="13" t="s">
        <v>230</v>
      </c>
      <c r="D3794" s="14">
        <v>2002</v>
      </c>
      <c r="E3794" s="14" t="str">
        <f t="shared" si="59"/>
        <v>2002Estonia</v>
      </c>
      <c r="F3794" s="14">
        <v>0.27108636498451233</v>
      </c>
    </row>
    <row r="3795" spans="1:6" x14ac:dyDescent="0.3">
      <c r="A3795" s="13" t="s">
        <v>320</v>
      </c>
      <c r="B3795" s="13" t="s">
        <v>48</v>
      </c>
      <c r="C3795" s="13" t="s">
        <v>230</v>
      </c>
      <c r="D3795" s="14">
        <v>2003</v>
      </c>
      <c r="E3795" s="14" t="str">
        <f t="shared" si="59"/>
        <v>2003Estonia</v>
      </c>
      <c r="F3795" s="14">
        <v>0.25249400734901428</v>
      </c>
    </row>
    <row r="3796" spans="1:6" x14ac:dyDescent="0.3">
      <c r="A3796" s="13" t="s">
        <v>320</v>
      </c>
      <c r="B3796" s="13" t="s">
        <v>48</v>
      </c>
      <c r="C3796" s="13" t="s">
        <v>230</v>
      </c>
      <c r="D3796" s="14">
        <v>2004</v>
      </c>
      <c r="E3796" s="14" t="str">
        <f t="shared" si="59"/>
        <v>2004Estonia</v>
      </c>
      <c r="F3796" s="14">
        <v>0.24244126677513123</v>
      </c>
    </row>
    <row r="3797" spans="1:6" x14ac:dyDescent="0.3">
      <c r="A3797" s="13" t="s">
        <v>320</v>
      </c>
      <c r="B3797" s="13" t="s">
        <v>48</v>
      </c>
      <c r="C3797" s="13" t="s">
        <v>230</v>
      </c>
      <c r="D3797" s="14">
        <v>2005</v>
      </c>
      <c r="E3797" s="14" t="str">
        <f t="shared" si="59"/>
        <v>2005Estonia</v>
      </c>
      <c r="F3797" s="14">
        <v>0.22547884285449982</v>
      </c>
    </row>
    <row r="3798" spans="1:6" x14ac:dyDescent="0.3">
      <c r="A3798" s="13" t="s">
        <v>320</v>
      </c>
      <c r="B3798" s="13" t="s">
        <v>48</v>
      </c>
      <c r="C3798" s="13" t="s">
        <v>230</v>
      </c>
      <c r="D3798" s="14">
        <v>2006</v>
      </c>
      <c r="E3798" s="14" t="str">
        <f t="shared" si="59"/>
        <v>2006Estonia</v>
      </c>
      <c r="F3798" s="14">
        <v>0.21484377980232239</v>
      </c>
    </row>
    <row r="3799" spans="1:6" x14ac:dyDescent="0.3">
      <c r="A3799" s="13" t="s">
        <v>320</v>
      </c>
      <c r="B3799" s="13" t="s">
        <v>48</v>
      </c>
      <c r="C3799" s="13" t="s">
        <v>230</v>
      </c>
      <c r="D3799" s="14">
        <v>2007</v>
      </c>
      <c r="E3799" s="14" t="str">
        <f t="shared" si="59"/>
        <v>2007Estonia</v>
      </c>
      <c r="F3799" s="14">
        <v>0.21937982738018036</v>
      </c>
    </row>
    <row r="3800" spans="1:6" x14ac:dyDescent="0.3">
      <c r="A3800" s="13" t="s">
        <v>320</v>
      </c>
      <c r="B3800" s="13" t="s">
        <v>48</v>
      </c>
      <c r="C3800" s="13" t="s">
        <v>230</v>
      </c>
      <c r="D3800" s="14">
        <v>2008</v>
      </c>
      <c r="E3800" s="14" t="str">
        <f t="shared" si="59"/>
        <v>2008Estonia</v>
      </c>
      <c r="F3800" s="14">
        <v>0.25648975372314453</v>
      </c>
    </row>
    <row r="3801" spans="1:6" x14ac:dyDescent="0.3">
      <c r="A3801" s="13" t="s">
        <v>320</v>
      </c>
      <c r="B3801" s="13" t="s">
        <v>48</v>
      </c>
      <c r="C3801" s="13" t="s">
        <v>230</v>
      </c>
      <c r="D3801" s="14">
        <v>2009</v>
      </c>
      <c r="E3801" s="14" t="str">
        <f t="shared" si="59"/>
        <v>2009Estonia</v>
      </c>
      <c r="F3801" s="14">
        <v>0.28001248836517334</v>
      </c>
    </row>
    <row r="3802" spans="1:6" x14ac:dyDescent="0.3">
      <c r="A3802" s="13" t="s">
        <v>320</v>
      </c>
      <c r="B3802" s="13" t="s">
        <v>48</v>
      </c>
      <c r="C3802" s="13" t="s">
        <v>230</v>
      </c>
      <c r="D3802" s="14">
        <v>2010</v>
      </c>
      <c r="E3802" s="14" t="str">
        <f t="shared" si="59"/>
        <v>2010Estonia</v>
      </c>
      <c r="F3802" s="14">
        <v>0.27303919196128845</v>
      </c>
    </row>
    <row r="3803" spans="1:6" x14ac:dyDescent="0.3">
      <c r="A3803" s="13" t="s">
        <v>320</v>
      </c>
      <c r="B3803" s="13" t="s">
        <v>48</v>
      </c>
      <c r="C3803" s="13" t="s">
        <v>230</v>
      </c>
      <c r="D3803" s="14">
        <v>2011</v>
      </c>
      <c r="E3803" s="14" t="str">
        <f t="shared" si="59"/>
        <v>2011Estonia</v>
      </c>
      <c r="F3803" s="14">
        <v>0.25779485702514648</v>
      </c>
    </row>
    <row r="3804" spans="1:6" x14ac:dyDescent="0.3">
      <c r="A3804" s="13" t="s">
        <v>320</v>
      </c>
      <c r="B3804" s="13" t="s">
        <v>48</v>
      </c>
      <c r="C3804" s="13" t="s">
        <v>230</v>
      </c>
      <c r="D3804" s="14">
        <v>2012</v>
      </c>
      <c r="E3804" s="14" t="str">
        <f t="shared" si="59"/>
        <v>2012Estonia</v>
      </c>
      <c r="F3804" s="14">
        <v>0.24774090945720673</v>
      </c>
    </row>
    <row r="3805" spans="1:6" x14ac:dyDescent="0.3">
      <c r="A3805" s="13" t="s">
        <v>320</v>
      </c>
      <c r="B3805" s="13" t="s">
        <v>48</v>
      </c>
      <c r="C3805" s="13" t="s">
        <v>230</v>
      </c>
      <c r="D3805" s="14">
        <v>2013</v>
      </c>
      <c r="E3805" s="14" t="str">
        <f t="shared" si="59"/>
        <v>2013Estonia</v>
      </c>
      <c r="F3805" s="14">
        <v>0.23285624384880066</v>
      </c>
    </row>
    <row r="3806" spans="1:6" x14ac:dyDescent="0.3">
      <c r="A3806" s="13" t="s">
        <v>320</v>
      </c>
      <c r="B3806" s="13" t="s">
        <v>48</v>
      </c>
      <c r="C3806" s="13" t="s">
        <v>230</v>
      </c>
      <c r="D3806" s="14">
        <v>2014</v>
      </c>
      <c r="E3806" s="14" t="str">
        <f t="shared" si="59"/>
        <v>2014Estonia</v>
      </c>
      <c r="F3806" s="14">
        <v>0.22721134126186371</v>
      </c>
    </row>
    <row r="3807" spans="1:6" x14ac:dyDescent="0.3">
      <c r="A3807" s="13" t="s">
        <v>320</v>
      </c>
      <c r="B3807" s="13" t="s">
        <v>48</v>
      </c>
      <c r="C3807" s="13" t="s">
        <v>230</v>
      </c>
      <c r="D3807" s="14">
        <v>2015</v>
      </c>
      <c r="E3807" s="14" t="str">
        <f t="shared" si="59"/>
        <v>2015Estonia</v>
      </c>
      <c r="F3807" s="14">
        <v>0.23519089818000793</v>
      </c>
    </row>
    <row r="3808" spans="1:6" x14ac:dyDescent="0.3">
      <c r="A3808" s="13" t="s">
        <v>320</v>
      </c>
      <c r="B3808" s="13" t="s">
        <v>48</v>
      </c>
      <c r="C3808" s="13" t="s">
        <v>230</v>
      </c>
      <c r="D3808" s="14">
        <v>2016</v>
      </c>
      <c r="E3808" s="14" t="str">
        <f t="shared" si="59"/>
        <v>2016Estonia</v>
      </c>
      <c r="F3808" s="14">
        <v>0.23707309365272522</v>
      </c>
    </row>
    <row r="3809" spans="1:6" x14ac:dyDescent="0.3">
      <c r="A3809" s="13" t="s">
        <v>320</v>
      </c>
      <c r="B3809" s="13" t="s">
        <v>48</v>
      </c>
      <c r="C3809" s="13" t="s">
        <v>230</v>
      </c>
      <c r="D3809" s="14">
        <v>2017</v>
      </c>
      <c r="E3809" s="14" t="str">
        <f t="shared" si="59"/>
        <v>2017Estonia</v>
      </c>
      <c r="F3809" s="14">
        <v>0.23453652858734131</v>
      </c>
    </row>
    <row r="3810" spans="1:6" x14ac:dyDescent="0.3">
      <c r="A3810" s="13" t="s">
        <v>321</v>
      </c>
      <c r="B3810" s="13" t="s">
        <v>50</v>
      </c>
      <c r="C3810" s="13" t="s">
        <v>322</v>
      </c>
      <c r="D3810" s="14">
        <v>1950</v>
      </c>
      <c r="E3810" s="14" t="str">
        <f t="shared" si="59"/>
        <v>1950Ethiopia</v>
      </c>
      <c r="F3810" s="14">
        <v>0.11147861182689667</v>
      </c>
    </row>
    <row r="3811" spans="1:6" x14ac:dyDescent="0.3">
      <c r="A3811" s="13" t="s">
        <v>321</v>
      </c>
      <c r="B3811" s="13" t="s">
        <v>50</v>
      </c>
      <c r="C3811" s="13" t="s">
        <v>322</v>
      </c>
      <c r="D3811" s="14">
        <v>1951</v>
      </c>
      <c r="E3811" s="14" t="str">
        <f t="shared" si="59"/>
        <v>1951Ethiopia</v>
      </c>
      <c r="F3811" s="14">
        <v>0.1137087270617485</v>
      </c>
    </row>
    <row r="3812" spans="1:6" x14ac:dyDescent="0.3">
      <c r="A3812" s="13" t="s">
        <v>321</v>
      </c>
      <c r="B3812" s="13" t="s">
        <v>50</v>
      </c>
      <c r="C3812" s="13" t="s">
        <v>322</v>
      </c>
      <c r="D3812" s="14">
        <v>1952</v>
      </c>
      <c r="E3812" s="14" t="str">
        <f t="shared" si="59"/>
        <v>1952Ethiopia</v>
      </c>
      <c r="F3812" s="14">
        <v>0.1155615895986557</v>
      </c>
    </row>
    <row r="3813" spans="1:6" x14ac:dyDescent="0.3">
      <c r="A3813" s="13" t="s">
        <v>321</v>
      </c>
      <c r="B3813" s="13" t="s">
        <v>50</v>
      </c>
      <c r="C3813" s="13" t="s">
        <v>322</v>
      </c>
      <c r="D3813" s="14">
        <v>1953</v>
      </c>
      <c r="E3813" s="14" t="str">
        <f t="shared" si="59"/>
        <v>1953Ethiopia</v>
      </c>
      <c r="F3813" s="14">
        <v>0.11183866858482361</v>
      </c>
    </row>
    <row r="3814" spans="1:6" x14ac:dyDescent="0.3">
      <c r="A3814" s="13" t="s">
        <v>321</v>
      </c>
      <c r="B3814" s="13" t="s">
        <v>50</v>
      </c>
      <c r="C3814" s="13" t="s">
        <v>322</v>
      </c>
      <c r="D3814" s="14">
        <v>1954</v>
      </c>
      <c r="E3814" s="14" t="str">
        <f t="shared" si="59"/>
        <v>1954Ethiopia</v>
      </c>
      <c r="F3814" s="14">
        <v>0.11817408353090286</v>
      </c>
    </row>
    <row r="3815" spans="1:6" x14ac:dyDescent="0.3">
      <c r="A3815" s="13" t="s">
        <v>321</v>
      </c>
      <c r="B3815" s="13" t="s">
        <v>50</v>
      </c>
      <c r="C3815" s="13" t="s">
        <v>322</v>
      </c>
      <c r="D3815" s="14">
        <v>1955</v>
      </c>
      <c r="E3815" s="14" t="str">
        <f t="shared" si="59"/>
        <v>1955Ethiopia</v>
      </c>
      <c r="F3815" s="14">
        <v>0.11755523830652237</v>
      </c>
    </row>
    <row r="3816" spans="1:6" x14ac:dyDescent="0.3">
      <c r="A3816" s="13" t="s">
        <v>321</v>
      </c>
      <c r="B3816" s="13" t="s">
        <v>50</v>
      </c>
      <c r="C3816" s="13" t="s">
        <v>322</v>
      </c>
      <c r="D3816" s="14">
        <v>1956</v>
      </c>
      <c r="E3816" s="14" t="str">
        <f t="shared" si="59"/>
        <v>1956Ethiopia</v>
      </c>
      <c r="F3816" s="14">
        <v>0.12116633355617523</v>
      </c>
    </row>
    <row r="3817" spans="1:6" x14ac:dyDescent="0.3">
      <c r="A3817" s="13" t="s">
        <v>321</v>
      </c>
      <c r="B3817" s="13" t="s">
        <v>50</v>
      </c>
      <c r="C3817" s="13" t="s">
        <v>322</v>
      </c>
      <c r="D3817" s="14">
        <v>1957</v>
      </c>
      <c r="E3817" s="14" t="str">
        <f t="shared" si="59"/>
        <v>1957Ethiopia</v>
      </c>
      <c r="F3817" s="14">
        <v>0.1323343813419342</v>
      </c>
    </row>
    <row r="3818" spans="1:6" x14ac:dyDescent="0.3">
      <c r="A3818" s="13" t="s">
        <v>321</v>
      </c>
      <c r="B3818" s="13" t="s">
        <v>50</v>
      </c>
      <c r="C3818" s="13" t="s">
        <v>322</v>
      </c>
      <c r="D3818" s="14">
        <v>1958</v>
      </c>
      <c r="E3818" s="14" t="str">
        <f t="shared" si="59"/>
        <v>1958Ethiopia</v>
      </c>
      <c r="F3818" s="14">
        <v>0.12820273637771606</v>
      </c>
    </row>
    <row r="3819" spans="1:6" x14ac:dyDescent="0.3">
      <c r="A3819" s="13" t="s">
        <v>321</v>
      </c>
      <c r="B3819" s="13" t="s">
        <v>50</v>
      </c>
      <c r="C3819" s="13" t="s">
        <v>322</v>
      </c>
      <c r="D3819" s="14">
        <v>1959</v>
      </c>
      <c r="E3819" s="14" t="str">
        <f t="shared" si="59"/>
        <v>1959Ethiopia</v>
      </c>
      <c r="F3819" s="14">
        <v>0.13927718997001648</v>
      </c>
    </row>
    <row r="3820" spans="1:6" x14ac:dyDescent="0.3">
      <c r="A3820" s="13" t="s">
        <v>321</v>
      </c>
      <c r="B3820" s="13" t="s">
        <v>50</v>
      </c>
      <c r="C3820" s="13" t="s">
        <v>322</v>
      </c>
      <c r="D3820" s="14">
        <v>1960</v>
      </c>
      <c r="E3820" s="14" t="str">
        <f t="shared" si="59"/>
        <v>1960Ethiopia</v>
      </c>
      <c r="F3820" s="14">
        <v>0.14746193587779999</v>
      </c>
    </row>
    <row r="3821" spans="1:6" x14ac:dyDescent="0.3">
      <c r="A3821" s="13" t="s">
        <v>321</v>
      </c>
      <c r="B3821" s="13" t="s">
        <v>50</v>
      </c>
      <c r="C3821" s="13" t="s">
        <v>322</v>
      </c>
      <c r="D3821" s="14">
        <v>1961</v>
      </c>
      <c r="E3821" s="14" t="str">
        <f t="shared" si="59"/>
        <v>1961Ethiopia</v>
      </c>
      <c r="F3821" s="14">
        <v>0.14892326295375824</v>
      </c>
    </row>
    <row r="3822" spans="1:6" x14ac:dyDescent="0.3">
      <c r="A3822" s="13" t="s">
        <v>321</v>
      </c>
      <c r="B3822" s="13" t="s">
        <v>50</v>
      </c>
      <c r="C3822" s="13" t="s">
        <v>322</v>
      </c>
      <c r="D3822" s="14">
        <v>1962</v>
      </c>
      <c r="E3822" s="14" t="str">
        <f t="shared" si="59"/>
        <v>1962Ethiopia</v>
      </c>
      <c r="F3822" s="14">
        <v>0.15095746517181396</v>
      </c>
    </row>
    <row r="3823" spans="1:6" x14ac:dyDescent="0.3">
      <c r="A3823" s="13" t="s">
        <v>321</v>
      </c>
      <c r="B3823" s="13" t="s">
        <v>50</v>
      </c>
      <c r="C3823" s="13" t="s">
        <v>322</v>
      </c>
      <c r="D3823" s="14">
        <v>1963</v>
      </c>
      <c r="E3823" s="14" t="str">
        <f t="shared" si="59"/>
        <v>1963Ethiopia</v>
      </c>
      <c r="F3823" s="14">
        <v>0.15269294381141663</v>
      </c>
    </row>
    <row r="3824" spans="1:6" x14ac:dyDescent="0.3">
      <c r="A3824" s="13" t="s">
        <v>321</v>
      </c>
      <c r="B3824" s="13" t="s">
        <v>50</v>
      </c>
      <c r="C3824" s="13" t="s">
        <v>322</v>
      </c>
      <c r="D3824" s="14">
        <v>1964</v>
      </c>
      <c r="E3824" s="14" t="str">
        <f t="shared" si="59"/>
        <v>1964Ethiopia</v>
      </c>
      <c r="F3824" s="14">
        <v>0.15542587637901306</v>
      </c>
    </row>
    <row r="3825" spans="1:6" x14ac:dyDescent="0.3">
      <c r="A3825" s="13" t="s">
        <v>321</v>
      </c>
      <c r="B3825" s="13" t="s">
        <v>50</v>
      </c>
      <c r="C3825" s="13" t="s">
        <v>322</v>
      </c>
      <c r="D3825" s="14">
        <v>1965</v>
      </c>
      <c r="E3825" s="14" t="str">
        <f t="shared" si="59"/>
        <v>1965Ethiopia</v>
      </c>
      <c r="F3825" s="14">
        <v>0.158792644739151</v>
      </c>
    </row>
    <row r="3826" spans="1:6" x14ac:dyDescent="0.3">
      <c r="A3826" s="13" t="s">
        <v>321</v>
      </c>
      <c r="B3826" s="13" t="s">
        <v>50</v>
      </c>
      <c r="C3826" s="13" t="s">
        <v>322</v>
      </c>
      <c r="D3826" s="14">
        <v>1966</v>
      </c>
      <c r="E3826" s="14" t="str">
        <f t="shared" si="59"/>
        <v>1966Ethiopia</v>
      </c>
      <c r="F3826" s="14">
        <v>0.16374644637107849</v>
      </c>
    </row>
    <row r="3827" spans="1:6" x14ac:dyDescent="0.3">
      <c r="A3827" s="13" t="s">
        <v>321</v>
      </c>
      <c r="B3827" s="13" t="s">
        <v>50</v>
      </c>
      <c r="C3827" s="13" t="s">
        <v>322</v>
      </c>
      <c r="D3827" s="14">
        <v>1967</v>
      </c>
      <c r="E3827" s="14" t="str">
        <f t="shared" si="59"/>
        <v>1967Ethiopia</v>
      </c>
      <c r="F3827" s="14">
        <v>0.17073650658130646</v>
      </c>
    </row>
    <row r="3828" spans="1:6" x14ac:dyDescent="0.3">
      <c r="A3828" s="13" t="s">
        <v>321</v>
      </c>
      <c r="B3828" s="13" t="s">
        <v>50</v>
      </c>
      <c r="C3828" s="13" t="s">
        <v>322</v>
      </c>
      <c r="D3828" s="14">
        <v>1968</v>
      </c>
      <c r="E3828" s="14" t="str">
        <f t="shared" si="59"/>
        <v>1968Ethiopia</v>
      </c>
      <c r="F3828" s="14">
        <v>0.17290675640106201</v>
      </c>
    </row>
    <row r="3829" spans="1:6" x14ac:dyDescent="0.3">
      <c r="A3829" s="13" t="s">
        <v>321</v>
      </c>
      <c r="B3829" s="13" t="s">
        <v>50</v>
      </c>
      <c r="C3829" s="13" t="s">
        <v>322</v>
      </c>
      <c r="D3829" s="14">
        <v>1969</v>
      </c>
      <c r="E3829" s="14" t="str">
        <f t="shared" si="59"/>
        <v>1969Ethiopia</v>
      </c>
      <c r="F3829" s="14">
        <v>0.16800108551979065</v>
      </c>
    </row>
    <row r="3830" spans="1:6" x14ac:dyDescent="0.3">
      <c r="A3830" s="13" t="s">
        <v>321</v>
      </c>
      <c r="B3830" s="13" t="s">
        <v>50</v>
      </c>
      <c r="C3830" s="13" t="s">
        <v>322</v>
      </c>
      <c r="D3830" s="14">
        <v>1970</v>
      </c>
      <c r="E3830" s="14" t="str">
        <f t="shared" si="59"/>
        <v>1970Ethiopia</v>
      </c>
      <c r="F3830" s="14">
        <v>0.17317168414592743</v>
      </c>
    </row>
    <row r="3831" spans="1:6" x14ac:dyDescent="0.3">
      <c r="A3831" s="13" t="s">
        <v>321</v>
      </c>
      <c r="B3831" s="13" t="s">
        <v>50</v>
      </c>
      <c r="C3831" s="13" t="s">
        <v>322</v>
      </c>
      <c r="D3831" s="14">
        <v>1971</v>
      </c>
      <c r="E3831" s="14" t="str">
        <f t="shared" si="59"/>
        <v>1971Ethiopia</v>
      </c>
      <c r="F3831" s="14">
        <v>0.17329441010951996</v>
      </c>
    </row>
    <row r="3832" spans="1:6" x14ac:dyDescent="0.3">
      <c r="A3832" s="13" t="s">
        <v>321</v>
      </c>
      <c r="B3832" s="13" t="s">
        <v>50</v>
      </c>
      <c r="C3832" s="13" t="s">
        <v>322</v>
      </c>
      <c r="D3832" s="14">
        <v>1972</v>
      </c>
      <c r="E3832" s="14" t="str">
        <f t="shared" si="59"/>
        <v>1972Ethiopia</v>
      </c>
      <c r="F3832" s="14">
        <v>0.19182485342025757</v>
      </c>
    </row>
    <row r="3833" spans="1:6" x14ac:dyDescent="0.3">
      <c r="A3833" s="13" t="s">
        <v>321</v>
      </c>
      <c r="B3833" s="13" t="s">
        <v>50</v>
      </c>
      <c r="C3833" s="13" t="s">
        <v>322</v>
      </c>
      <c r="D3833" s="14">
        <v>1973</v>
      </c>
      <c r="E3833" s="14" t="str">
        <f t="shared" si="59"/>
        <v>1973Ethiopia</v>
      </c>
      <c r="F3833" s="14">
        <v>0.19211085140705109</v>
      </c>
    </row>
    <row r="3834" spans="1:6" x14ac:dyDescent="0.3">
      <c r="A3834" s="13" t="s">
        <v>321</v>
      </c>
      <c r="B3834" s="13" t="s">
        <v>50</v>
      </c>
      <c r="C3834" s="13" t="s">
        <v>322</v>
      </c>
      <c r="D3834" s="14">
        <v>1974</v>
      </c>
      <c r="E3834" s="14" t="str">
        <f t="shared" si="59"/>
        <v>1974Ethiopia</v>
      </c>
      <c r="F3834" s="14">
        <v>0.18887633085250854</v>
      </c>
    </row>
    <row r="3835" spans="1:6" x14ac:dyDescent="0.3">
      <c r="A3835" s="13" t="s">
        <v>321</v>
      </c>
      <c r="B3835" s="13" t="s">
        <v>50</v>
      </c>
      <c r="C3835" s="13" t="s">
        <v>322</v>
      </c>
      <c r="D3835" s="14">
        <v>1975</v>
      </c>
      <c r="E3835" s="14" t="str">
        <f t="shared" si="59"/>
        <v>1975Ethiopia</v>
      </c>
      <c r="F3835" s="14">
        <v>0.23349981009960175</v>
      </c>
    </row>
    <row r="3836" spans="1:6" x14ac:dyDescent="0.3">
      <c r="A3836" s="13" t="s">
        <v>321</v>
      </c>
      <c r="B3836" s="13" t="s">
        <v>50</v>
      </c>
      <c r="C3836" s="13" t="s">
        <v>322</v>
      </c>
      <c r="D3836" s="14">
        <v>1976</v>
      </c>
      <c r="E3836" s="14" t="str">
        <f t="shared" si="59"/>
        <v>1976Ethiopia</v>
      </c>
      <c r="F3836" s="14">
        <v>0.24812036752700806</v>
      </c>
    </row>
    <row r="3837" spans="1:6" x14ac:dyDescent="0.3">
      <c r="A3837" s="13" t="s">
        <v>321</v>
      </c>
      <c r="B3837" s="13" t="s">
        <v>50</v>
      </c>
      <c r="C3837" s="13" t="s">
        <v>322</v>
      </c>
      <c r="D3837" s="14">
        <v>1977</v>
      </c>
      <c r="E3837" s="14" t="str">
        <f t="shared" si="59"/>
        <v>1977Ethiopia</v>
      </c>
      <c r="F3837" s="14">
        <v>0.24962912499904633</v>
      </c>
    </row>
    <row r="3838" spans="1:6" x14ac:dyDescent="0.3">
      <c r="A3838" s="13" t="s">
        <v>321</v>
      </c>
      <c r="B3838" s="13" t="s">
        <v>50</v>
      </c>
      <c r="C3838" s="13" t="s">
        <v>322</v>
      </c>
      <c r="D3838" s="14">
        <v>1978</v>
      </c>
      <c r="E3838" s="14" t="str">
        <f t="shared" si="59"/>
        <v>1978Ethiopia</v>
      </c>
      <c r="F3838" s="14">
        <v>0.28205269575119019</v>
      </c>
    </row>
    <row r="3839" spans="1:6" x14ac:dyDescent="0.3">
      <c r="A3839" s="13" t="s">
        <v>321</v>
      </c>
      <c r="B3839" s="13" t="s">
        <v>50</v>
      </c>
      <c r="C3839" s="13" t="s">
        <v>322</v>
      </c>
      <c r="D3839" s="14">
        <v>1979</v>
      </c>
      <c r="E3839" s="14" t="str">
        <f t="shared" si="59"/>
        <v>1979Ethiopia</v>
      </c>
      <c r="F3839" s="14">
        <v>0.24783697724342346</v>
      </c>
    </row>
    <row r="3840" spans="1:6" x14ac:dyDescent="0.3">
      <c r="A3840" s="13" t="s">
        <v>321</v>
      </c>
      <c r="B3840" s="13" t="s">
        <v>50</v>
      </c>
      <c r="C3840" s="13" t="s">
        <v>322</v>
      </c>
      <c r="D3840" s="14">
        <v>1980</v>
      </c>
      <c r="E3840" s="14" t="str">
        <f t="shared" si="59"/>
        <v>1980Ethiopia</v>
      </c>
      <c r="F3840" s="14">
        <v>0.25819236040115356</v>
      </c>
    </row>
    <row r="3841" spans="1:6" x14ac:dyDescent="0.3">
      <c r="A3841" s="13" t="s">
        <v>321</v>
      </c>
      <c r="B3841" s="13" t="s">
        <v>50</v>
      </c>
      <c r="C3841" s="13" t="s">
        <v>322</v>
      </c>
      <c r="D3841" s="14">
        <v>1981</v>
      </c>
      <c r="E3841" s="14" t="str">
        <f t="shared" si="59"/>
        <v>1981Ethiopia</v>
      </c>
      <c r="F3841" s="14">
        <v>0.26717370748519897</v>
      </c>
    </row>
    <row r="3842" spans="1:6" x14ac:dyDescent="0.3">
      <c r="A3842" s="13" t="s">
        <v>321</v>
      </c>
      <c r="B3842" s="13" t="s">
        <v>50</v>
      </c>
      <c r="C3842" s="13" t="s">
        <v>322</v>
      </c>
      <c r="D3842" s="14">
        <v>1982</v>
      </c>
      <c r="E3842" s="14" t="str">
        <f t="shared" si="59"/>
        <v>1982Ethiopia</v>
      </c>
      <c r="F3842" s="14">
        <v>0.27656644582748413</v>
      </c>
    </row>
    <row r="3843" spans="1:6" x14ac:dyDescent="0.3">
      <c r="A3843" s="13" t="s">
        <v>321</v>
      </c>
      <c r="B3843" s="13" t="s">
        <v>50</v>
      </c>
      <c r="C3843" s="13" t="s">
        <v>322</v>
      </c>
      <c r="D3843" s="14">
        <v>1983</v>
      </c>
      <c r="E3843" s="14" t="str">
        <f t="shared" ref="E3843:E3906" si="60">D3843&amp;B3843</f>
        <v>1983Ethiopia</v>
      </c>
      <c r="F3843" s="14">
        <v>0.28651207685470581</v>
      </c>
    </row>
    <row r="3844" spans="1:6" x14ac:dyDescent="0.3">
      <c r="A3844" s="13" t="s">
        <v>321</v>
      </c>
      <c r="B3844" s="13" t="s">
        <v>50</v>
      </c>
      <c r="C3844" s="13" t="s">
        <v>322</v>
      </c>
      <c r="D3844" s="14">
        <v>1984</v>
      </c>
      <c r="E3844" s="14" t="str">
        <f t="shared" si="60"/>
        <v>1984Ethiopia</v>
      </c>
      <c r="F3844" s="14">
        <v>0.27617049217224121</v>
      </c>
    </row>
    <row r="3845" spans="1:6" x14ac:dyDescent="0.3">
      <c r="A3845" s="13" t="s">
        <v>321</v>
      </c>
      <c r="B3845" s="13" t="s">
        <v>50</v>
      </c>
      <c r="C3845" s="13" t="s">
        <v>322</v>
      </c>
      <c r="D3845" s="14">
        <v>1985</v>
      </c>
      <c r="E3845" s="14" t="str">
        <f t="shared" si="60"/>
        <v>1985Ethiopia</v>
      </c>
      <c r="F3845" s="14">
        <v>0.25158870220184326</v>
      </c>
    </row>
    <row r="3846" spans="1:6" x14ac:dyDescent="0.3">
      <c r="A3846" s="13" t="s">
        <v>321</v>
      </c>
      <c r="B3846" s="13" t="s">
        <v>50</v>
      </c>
      <c r="C3846" s="13" t="s">
        <v>322</v>
      </c>
      <c r="D3846" s="14">
        <v>1986</v>
      </c>
      <c r="E3846" s="14" t="str">
        <f t="shared" si="60"/>
        <v>1986Ethiopia</v>
      </c>
      <c r="F3846" s="14">
        <v>0.23176045715808868</v>
      </c>
    </row>
    <row r="3847" spans="1:6" x14ac:dyDescent="0.3">
      <c r="A3847" s="13" t="s">
        <v>321</v>
      </c>
      <c r="B3847" s="13" t="s">
        <v>50</v>
      </c>
      <c r="C3847" s="13" t="s">
        <v>322</v>
      </c>
      <c r="D3847" s="14">
        <v>1987</v>
      </c>
      <c r="E3847" s="14" t="str">
        <f t="shared" si="60"/>
        <v>1987Ethiopia</v>
      </c>
      <c r="F3847" s="14">
        <v>0.21054424345493317</v>
      </c>
    </row>
    <row r="3848" spans="1:6" x14ac:dyDescent="0.3">
      <c r="A3848" s="13" t="s">
        <v>321</v>
      </c>
      <c r="B3848" s="13" t="s">
        <v>50</v>
      </c>
      <c r="C3848" s="13" t="s">
        <v>322</v>
      </c>
      <c r="D3848" s="14">
        <v>1988</v>
      </c>
      <c r="E3848" s="14" t="str">
        <f t="shared" si="60"/>
        <v>1988Ethiopia</v>
      </c>
      <c r="F3848" s="14">
        <v>0.17243868112564087</v>
      </c>
    </row>
    <row r="3849" spans="1:6" x14ac:dyDescent="0.3">
      <c r="A3849" s="13" t="s">
        <v>321</v>
      </c>
      <c r="B3849" s="13" t="s">
        <v>50</v>
      </c>
      <c r="C3849" s="13" t="s">
        <v>322</v>
      </c>
      <c r="D3849" s="14">
        <v>1989</v>
      </c>
      <c r="E3849" s="14" t="str">
        <f t="shared" si="60"/>
        <v>1989Ethiopia</v>
      </c>
      <c r="F3849" s="14">
        <v>0.16667410731315613</v>
      </c>
    </row>
    <row r="3850" spans="1:6" x14ac:dyDescent="0.3">
      <c r="A3850" s="13" t="s">
        <v>321</v>
      </c>
      <c r="B3850" s="13" t="s">
        <v>50</v>
      </c>
      <c r="C3850" s="13" t="s">
        <v>322</v>
      </c>
      <c r="D3850" s="14">
        <v>1990</v>
      </c>
      <c r="E3850" s="14" t="str">
        <f t="shared" si="60"/>
        <v>1990Ethiopia</v>
      </c>
      <c r="F3850" s="14">
        <v>0.19325603544712067</v>
      </c>
    </row>
    <row r="3851" spans="1:6" x14ac:dyDescent="0.3">
      <c r="A3851" s="13" t="s">
        <v>321</v>
      </c>
      <c r="B3851" s="13" t="s">
        <v>50</v>
      </c>
      <c r="C3851" s="13" t="s">
        <v>322</v>
      </c>
      <c r="D3851" s="14">
        <v>1991</v>
      </c>
      <c r="E3851" s="14" t="str">
        <f t="shared" si="60"/>
        <v>1991Ethiopia</v>
      </c>
      <c r="F3851" s="14">
        <v>0.15534834563732147</v>
      </c>
    </row>
    <row r="3852" spans="1:6" x14ac:dyDescent="0.3">
      <c r="A3852" s="13" t="s">
        <v>321</v>
      </c>
      <c r="B3852" s="13" t="s">
        <v>50</v>
      </c>
      <c r="C3852" s="13" t="s">
        <v>322</v>
      </c>
      <c r="D3852" s="14">
        <v>1992</v>
      </c>
      <c r="E3852" s="14" t="str">
        <f t="shared" si="60"/>
        <v>1992Ethiopia</v>
      </c>
      <c r="F3852" s="14">
        <v>9.7280435264110565E-2</v>
      </c>
    </row>
    <row r="3853" spans="1:6" x14ac:dyDescent="0.3">
      <c r="A3853" s="13" t="s">
        <v>321</v>
      </c>
      <c r="B3853" s="13" t="s">
        <v>50</v>
      </c>
      <c r="C3853" s="13" t="s">
        <v>322</v>
      </c>
      <c r="D3853" s="14">
        <v>1993</v>
      </c>
      <c r="E3853" s="14" t="str">
        <f t="shared" si="60"/>
        <v>1993Ethiopia</v>
      </c>
      <c r="F3853" s="14">
        <v>9.7914278507232666E-2</v>
      </c>
    </row>
    <row r="3854" spans="1:6" x14ac:dyDescent="0.3">
      <c r="A3854" s="13" t="s">
        <v>321</v>
      </c>
      <c r="B3854" s="13" t="s">
        <v>50</v>
      </c>
      <c r="C3854" s="13" t="s">
        <v>322</v>
      </c>
      <c r="D3854" s="14">
        <v>1994</v>
      </c>
      <c r="E3854" s="14" t="str">
        <f t="shared" si="60"/>
        <v>1994Ethiopia</v>
      </c>
      <c r="F3854" s="14">
        <v>0.11318928748369217</v>
      </c>
    </row>
    <row r="3855" spans="1:6" x14ac:dyDescent="0.3">
      <c r="A3855" s="13" t="s">
        <v>321</v>
      </c>
      <c r="B3855" s="13" t="s">
        <v>50</v>
      </c>
      <c r="C3855" s="13" t="s">
        <v>322</v>
      </c>
      <c r="D3855" s="14">
        <v>1995</v>
      </c>
      <c r="E3855" s="14" t="str">
        <f t="shared" si="60"/>
        <v>1995Ethiopia</v>
      </c>
      <c r="F3855" s="14">
        <v>9.8909735679626465E-2</v>
      </c>
    </row>
    <row r="3856" spans="1:6" x14ac:dyDescent="0.3">
      <c r="A3856" s="13" t="s">
        <v>321</v>
      </c>
      <c r="B3856" s="13" t="s">
        <v>50</v>
      </c>
      <c r="C3856" s="13" t="s">
        <v>322</v>
      </c>
      <c r="D3856" s="14">
        <v>1996</v>
      </c>
      <c r="E3856" s="14" t="str">
        <f t="shared" si="60"/>
        <v>1996Ethiopia</v>
      </c>
      <c r="F3856" s="14">
        <v>9.5523364841938019E-2</v>
      </c>
    </row>
    <row r="3857" spans="1:6" x14ac:dyDescent="0.3">
      <c r="A3857" s="13" t="s">
        <v>321</v>
      </c>
      <c r="B3857" s="13" t="s">
        <v>50</v>
      </c>
      <c r="C3857" s="13" t="s">
        <v>322</v>
      </c>
      <c r="D3857" s="14">
        <v>1997</v>
      </c>
      <c r="E3857" s="14" t="str">
        <f t="shared" si="60"/>
        <v>1997Ethiopia</v>
      </c>
      <c r="F3857" s="14">
        <v>9.2882230877876282E-2</v>
      </c>
    </row>
    <row r="3858" spans="1:6" x14ac:dyDescent="0.3">
      <c r="A3858" s="13" t="s">
        <v>321</v>
      </c>
      <c r="B3858" s="13" t="s">
        <v>50</v>
      </c>
      <c r="C3858" s="13" t="s">
        <v>322</v>
      </c>
      <c r="D3858" s="14">
        <v>1998</v>
      </c>
      <c r="E3858" s="14" t="str">
        <f t="shared" si="60"/>
        <v>1998Ethiopia</v>
      </c>
      <c r="F3858" s="14">
        <v>0.13521978259086609</v>
      </c>
    </row>
    <row r="3859" spans="1:6" x14ac:dyDescent="0.3">
      <c r="A3859" s="13" t="s">
        <v>321</v>
      </c>
      <c r="B3859" s="13" t="s">
        <v>50</v>
      </c>
      <c r="C3859" s="13" t="s">
        <v>322</v>
      </c>
      <c r="D3859" s="14">
        <v>1999</v>
      </c>
      <c r="E3859" s="14" t="str">
        <f t="shared" si="60"/>
        <v>1999Ethiopia</v>
      </c>
      <c r="F3859" s="14">
        <v>0.17559529840946198</v>
      </c>
    </row>
    <row r="3860" spans="1:6" x14ac:dyDescent="0.3">
      <c r="A3860" s="13" t="s">
        <v>321</v>
      </c>
      <c r="B3860" s="13" t="s">
        <v>50</v>
      </c>
      <c r="C3860" s="13" t="s">
        <v>322</v>
      </c>
      <c r="D3860" s="14">
        <v>2000</v>
      </c>
      <c r="E3860" s="14" t="str">
        <f t="shared" si="60"/>
        <v>2000Ethiopia</v>
      </c>
      <c r="F3860" s="14">
        <v>0.20898354053497314</v>
      </c>
    </row>
    <row r="3861" spans="1:6" x14ac:dyDescent="0.3">
      <c r="A3861" s="13" t="s">
        <v>321</v>
      </c>
      <c r="B3861" s="13" t="s">
        <v>50</v>
      </c>
      <c r="C3861" s="13" t="s">
        <v>322</v>
      </c>
      <c r="D3861" s="14">
        <v>2001</v>
      </c>
      <c r="E3861" s="14" t="str">
        <f t="shared" si="60"/>
        <v>2001Ethiopia</v>
      </c>
      <c r="F3861" s="14">
        <v>0.15692076086997986</v>
      </c>
    </row>
    <row r="3862" spans="1:6" x14ac:dyDescent="0.3">
      <c r="A3862" s="13" t="s">
        <v>321</v>
      </c>
      <c r="B3862" s="13" t="s">
        <v>50</v>
      </c>
      <c r="C3862" s="13" t="s">
        <v>322</v>
      </c>
      <c r="D3862" s="14">
        <v>2002</v>
      </c>
      <c r="E3862" s="14" t="str">
        <f t="shared" si="60"/>
        <v>2002Ethiopia</v>
      </c>
      <c r="F3862" s="14">
        <v>0.1511358767747879</v>
      </c>
    </row>
    <row r="3863" spans="1:6" x14ac:dyDescent="0.3">
      <c r="A3863" s="13" t="s">
        <v>321</v>
      </c>
      <c r="B3863" s="13" t="s">
        <v>50</v>
      </c>
      <c r="C3863" s="13" t="s">
        <v>322</v>
      </c>
      <c r="D3863" s="14">
        <v>2003</v>
      </c>
      <c r="E3863" s="14" t="str">
        <f t="shared" si="60"/>
        <v>2003Ethiopia</v>
      </c>
      <c r="F3863" s="14">
        <v>0.13350293040275574</v>
      </c>
    </row>
    <row r="3864" spans="1:6" x14ac:dyDescent="0.3">
      <c r="A3864" s="13" t="s">
        <v>321</v>
      </c>
      <c r="B3864" s="13" t="s">
        <v>50</v>
      </c>
      <c r="C3864" s="13" t="s">
        <v>322</v>
      </c>
      <c r="D3864" s="14">
        <v>2004</v>
      </c>
      <c r="E3864" s="14" t="str">
        <f t="shared" si="60"/>
        <v>2004Ethiopia</v>
      </c>
      <c r="F3864" s="14">
        <v>0.13738825917243958</v>
      </c>
    </row>
    <row r="3865" spans="1:6" x14ac:dyDescent="0.3">
      <c r="A3865" s="13" t="s">
        <v>321</v>
      </c>
      <c r="B3865" s="13" t="s">
        <v>50</v>
      </c>
      <c r="C3865" s="13" t="s">
        <v>322</v>
      </c>
      <c r="D3865" s="14">
        <v>2005</v>
      </c>
      <c r="E3865" s="14" t="str">
        <f t="shared" si="60"/>
        <v>2005Ethiopia</v>
      </c>
      <c r="F3865" s="14">
        <v>0.124369777739048</v>
      </c>
    </row>
    <row r="3866" spans="1:6" x14ac:dyDescent="0.3">
      <c r="A3866" s="13" t="s">
        <v>321</v>
      </c>
      <c r="B3866" s="13" t="s">
        <v>50</v>
      </c>
      <c r="C3866" s="13" t="s">
        <v>322</v>
      </c>
      <c r="D3866" s="14">
        <v>2006</v>
      </c>
      <c r="E3866" s="14" t="str">
        <f t="shared" si="60"/>
        <v>2006Ethiopia</v>
      </c>
      <c r="F3866" s="14">
        <v>0.12791022658348083</v>
      </c>
    </row>
    <row r="3867" spans="1:6" x14ac:dyDescent="0.3">
      <c r="A3867" s="13" t="s">
        <v>321</v>
      </c>
      <c r="B3867" s="13" t="s">
        <v>50</v>
      </c>
      <c r="C3867" s="13" t="s">
        <v>322</v>
      </c>
      <c r="D3867" s="14">
        <v>2007</v>
      </c>
      <c r="E3867" s="14" t="str">
        <f t="shared" si="60"/>
        <v>2007Ethiopia</v>
      </c>
      <c r="F3867" s="14">
        <v>0.11035987734794617</v>
      </c>
    </row>
    <row r="3868" spans="1:6" x14ac:dyDescent="0.3">
      <c r="A3868" s="13" t="s">
        <v>321</v>
      </c>
      <c r="B3868" s="13" t="s">
        <v>50</v>
      </c>
      <c r="C3868" s="13" t="s">
        <v>322</v>
      </c>
      <c r="D3868" s="14">
        <v>2008</v>
      </c>
      <c r="E3868" s="14" t="str">
        <f t="shared" si="60"/>
        <v>2008Ethiopia</v>
      </c>
      <c r="F3868" s="14">
        <v>0.10608281940221786</v>
      </c>
    </row>
    <row r="3869" spans="1:6" x14ac:dyDescent="0.3">
      <c r="A3869" s="13" t="s">
        <v>321</v>
      </c>
      <c r="B3869" s="13" t="s">
        <v>50</v>
      </c>
      <c r="C3869" s="13" t="s">
        <v>322</v>
      </c>
      <c r="D3869" s="14">
        <v>2009</v>
      </c>
      <c r="E3869" s="14" t="str">
        <f t="shared" si="60"/>
        <v>2009Ethiopia</v>
      </c>
      <c r="F3869" s="14">
        <v>0.10377444326877594</v>
      </c>
    </row>
    <row r="3870" spans="1:6" x14ac:dyDescent="0.3">
      <c r="A3870" s="13" t="s">
        <v>321</v>
      </c>
      <c r="B3870" s="13" t="s">
        <v>50</v>
      </c>
      <c r="C3870" s="13" t="s">
        <v>322</v>
      </c>
      <c r="D3870" s="14">
        <v>2010</v>
      </c>
      <c r="E3870" s="14" t="str">
        <f t="shared" si="60"/>
        <v>2010Ethiopia</v>
      </c>
      <c r="F3870" s="14">
        <v>0.10323642939329147</v>
      </c>
    </row>
    <row r="3871" spans="1:6" x14ac:dyDescent="0.3">
      <c r="A3871" s="13" t="s">
        <v>321</v>
      </c>
      <c r="B3871" s="13" t="s">
        <v>50</v>
      </c>
      <c r="C3871" s="13" t="s">
        <v>322</v>
      </c>
      <c r="D3871" s="14">
        <v>2011</v>
      </c>
      <c r="E3871" s="14" t="str">
        <f t="shared" si="60"/>
        <v>2011Ethiopia</v>
      </c>
      <c r="F3871" s="14">
        <v>0.12729904055595398</v>
      </c>
    </row>
    <row r="3872" spans="1:6" x14ac:dyDescent="0.3">
      <c r="A3872" s="13" t="s">
        <v>321</v>
      </c>
      <c r="B3872" s="13" t="s">
        <v>50</v>
      </c>
      <c r="C3872" s="13" t="s">
        <v>322</v>
      </c>
      <c r="D3872" s="14">
        <v>2012</v>
      </c>
      <c r="E3872" s="14" t="str">
        <f t="shared" si="60"/>
        <v>2012Ethiopia</v>
      </c>
      <c r="F3872" s="14">
        <v>0.12264077365398407</v>
      </c>
    </row>
    <row r="3873" spans="1:6" x14ac:dyDescent="0.3">
      <c r="A3873" s="13" t="s">
        <v>321</v>
      </c>
      <c r="B3873" s="13" t="s">
        <v>50</v>
      </c>
      <c r="C3873" s="13" t="s">
        <v>322</v>
      </c>
      <c r="D3873" s="14">
        <v>2013</v>
      </c>
      <c r="E3873" s="14" t="str">
        <f t="shared" si="60"/>
        <v>2013Ethiopia</v>
      </c>
      <c r="F3873" s="14">
        <v>0.126840740442276</v>
      </c>
    </row>
    <row r="3874" spans="1:6" x14ac:dyDescent="0.3">
      <c r="A3874" s="13" t="s">
        <v>321</v>
      </c>
      <c r="B3874" s="13" t="s">
        <v>50</v>
      </c>
      <c r="C3874" s="13" t="s">
        <v>322</v>
      </c>
      <c r="D3874" s="14">
        <v>2014</v>
      </c>
      <c r="E3874" s="14" t="str">
        <f t="shared" si="60"/>
        <v>2014Ethiopia</v>
      </c>
      <c r="F3874" s="14">
        <v>0.13477495312690735</v>
      </c>
    </row>
    <row r="3875" spans="1:6" x14ac:dyDescent="0.3">
      <c r="A3875" s="13" t="s">
        <v>321</v>
      </c>
      <c r="B3875" s="13" t="s">
        <v>50</v>
      </c>
      <c r="C3875" s="13" t="s">
        <v>322</v>
      </c>
      <c r="D3875" s="14">
        <v>2015</v>
      </c>
      <c r="E3875" s="14" t="str">
        <f t="shared" si="60"/>
        <v>2015Ethiopia</v>
      </c>
      <c r="F3875" s="14">
        <v>0.12996439635753632</v>
      </c>
    </row>
    <row r="3876" spans="1:6" x14ac:dyDescent="0.3">
      <c r="A3876" s="13" t="s">
        <v>321</v>
      </c>
      <c r="B3876" s="13" t="s">
        <v>50</v>
      </c>
      <c r="C3876" s="13" t="s">
        <v>322</v>
      </c>
      <c r="D3876" s="14">
        <v>2016</v>
      </c>
      <c r="E3876" s="14" t="str">
        <f t="shared" si="60"/>
        <v>2016Ethiopia</v>
      </c>
      <c r="F3876" s="14">
        <v>0.14425268769264221</v>
      </c>
    </row>
    <row r="3877" spans="1:6" x14ac:dyDescent="0.3">
      <c r="A3877" s="13" t="s">
        <v>321</v>
      </c>
      <c r="B3877" s="13" t="s">
        <v>50</v>
      </c>
      <c r="C3877" s="13" t="s">
        <v>322</v>
      </c>
      <c r="D3877" s="14">
        <v>2017</v>
      </c>
      <c r="E3877" s="14" t="str">
        <f t="shared" si="60"/>
        <v>2017Ethiopia</v>
      </c>
      <c r="F3877" s="14">
        <v>0.15954460203647614</v>
      </c>
    </row>
    <row r="3878" spans="1:6" x14ac:dyDescent="0.3">
      <c r="A3878" s="13" t="s">
        <v>323</v>
      </c>
      <c r="B3878" s="13" t="s">
        <v>52</v>
      </c>
      <c r="C3878" s="13" t="s">
        <v>230</v>
      </c>
      <c r="D3878" s="14">
        <v>1950</v>
      </c>
      <c r="E3878" s="14" t="str">
        <f t="shared" si="60"/>
        <v>1950Finland</v>
      </c>
      <c r="F3878" s="14">
        <v>0.12812820076942444</v>
      </c>
    </row>
    <row r="3879" spans="1:6" x14ac:dyDescent="0.3">
      <c r="A3879" s="13" t="s">
        <v>323</v>
      </c>
      <c r="B3879" s="13" t="s">
        <v>52</v>
      </c>
      <c r="C3879" s="13" t="s">
        <v>230</v>
      </c>
      <c r="D3879" s="14">
        <v>1951</v>
      </c>
      <c r="E3879" s="14" t="str">
        <f t="shared" si="60"/>
        <v>1951Finland</v>
      </c>
      <c r="F3879" s="14">
        <v>0.11428608000278473</v>
      </c>
    </row>
    <row r="3880" spans="1:6" x14ac:dyDescent="0.3">
      <c r="A3880" s="13" t="s">
        <v>323</v>
      </c>
      <c r="B3880" s="13" t="s">
        <v>52</v>
      </c>
      <c r="C3880" s="13" t="s">
        <v>230</v>
      </c>
      <c r="D3880" s="14">
        <v>1952</v>
      </c>
      <c r="E3880" s="14" t="str">
        <f t="shared" si="60"/>
        <v>1952Finland</v>
      </c>
      <c r="F3880" s="14">
        <v>0.11535069346427917</v>
      </c>
    </row>
    <row r="3881" spans="1:6" x14ac:dyDescent="0.3">
      <c r="A3881" s="13" t="s">
        <v>323</v>
      </c>
      <c r="B3881" s="13" t="s">
        <v>52</v>
      </c>
      <c r="C3881" s="13" t="s">
        <v>230</v>
      </c>
      <c r="D3881" s="14">
        <v>1953</v>
      </c>
      <c r="E3881" s="14" t="str">
        <f t="shared" si="60"/>
        <v>1953Finland</v>
      </c>
      <c r="F3881" s="14">
        <v>0.12671229243278503</v>
      </c>
    </row>
    <row r="3882" spans="1:6" x14ac:dyDescent="0.3">
      <c r="A3882" s="13" t="s">
        <v>323</v>
      </c>
      <c r="B3882" s="13" t="s">
        <v>52</v>
      </c>
      <c r="C3882" s="13" t="s">
        <v>230</v>
      </c>
      <c r="D3882" s="14">
        <v>1954</v>
      </c>
      <c r="E3882" s="14" t="str">
        <f t="shared" si="60"/>
        <v>1954Finland</v>
      </c>
      <c r="F3882" s="14">
        <v>0.11520274728536606</v>
      </c>
    </row>
    <row r="3883" spans="1:6" x14ac:dyDescent="0.3">
      <c r="A3883" s="13" t="s">
        <v>323</v>
      </c>
      <c r="B3883" s="13" t="s">
        <v>52</v>
      </c>
      <c r="C3883" s="13" t="s">
        <v>230</v>
      </c>
      <c r="D3883" s="14">
        <v>1955</v>
      </c>
      <c r="E3883" s="14" t="str">
        <f t="shared" si="60"/>
        <v>1955Finland</v>
      </c>
      <c r="F3883" s="14">
        <v>0.11738385260105133</v>
      </c>
    </row>
    <row r="3884" spans="1:6" x14ac:dyDescent="0.3">
      <c r="A3884" s="13" t="s">
        <v>323</v>
      </c>
      <c r="B3884" s="13" t="s">
        <v>52</v>
      </c>
      <c r="C3884" s="13" t="s">
        <v>230</v>
      </c>
      <c r="D3884" s="14">
        <v>1956</v>
      </c>
      <c r="E3884" s="14" t="str">
        <f t="shared" si="60"/>
        <v>1956Finland</v>
      </c>
      <c r="F3884" s="14">
        <v>0.11892540752887726</v>
      </c>
    </row>
    <row r="3885" spans="1:6" x14ac:dyDescent="0.3">
      <c r="A3885" s="13" t="s">
        <v>323</v>
      </c>
      <c r="B3885" s="13" t="s">
        <v>52</v>
      </c>
      <c r="C3885" s="13" t="s">
        <v>230</v>
      </c>
      <c r="D3885" s="14">
        <v>1957</v>
      </c>
      <c r="E3885" s="14" t="str">
        <f t="shared" si="60"/>
        <v>1957Finland</v>
      </c>
      <c r="F3885" s="14">
        <v>0.12357150018215179</v>
      </c>
    </row>
    <row r="3886" spans="1:6" x14ac:dyDescent="0.3">
      <c r="A3886" s="13" t="s">
        <v>323</v>
      </c>
      <c r="B3886" s="13" t="s">
        <v>52</v>
      </c>
      <c r="C3886" s="13" t="s">
        <v>230</v>
      </c>
      <c r="D3886" s="14">
        <v>1958</v>
      </c>
      <c r="E3886" s="14" t="str">
        <f t="shared" si="60"/>
        <v>1958Finland</v>
      </c>
      <c r="F3886" s="14">
        <v>0.12877696752548218</v>
      </c>
    </row>
    <row r="3887" spans="1:6" x14ac:dyDescent="0.3">
      <c r="A3887" s="13" t="s">
        <v>323</v>
      </c>
      <c r="B3887" s="13" t="s">
        <v>52</v>
      </c>
      <c r="C3887" s="13" t="s">
        <v>230</v>
      </c>
      <c r="D3887" s="14">
        <v>1959</v>
      </c>
      <c r="E3887" s="14" t="str">
        <f t="shared" si="60"/>
        <v>1959Finland</v>
      </c>
      <c r="F3887" s="14">
        <v>0.12734091281890869</v>
      </c>
    </row>
    <row r="3888" spans="1:6" x14ac:dyDescent="0.3">
      <c r="A3888" s="13" t="s">
        <v>323</v>
      </c>
      <c r="B3888" s="13" t="s">
        <v>52</v>
      </c>
      <c r="C3888" s="13" t="s">
        <v>230</v>
      </c>
      <c r="D3888" s="14">
        <v>1960</v>
      </c>
      <c r="E3888" s="14" t="str">
        <f t="shared" si="60"/>
        <v>1960Finland</v>
      </c>
      <c r="F3888" s="14">
        <v>0.12132717669010162</v>
      </c>
    </row>
    <row r="3889" spans="1:6" x14ac:dyDescent="0.3">
      <c r="A3889" s="13" t="s">
        <v>323</v>
      </c>
      <c r="B3889" s="13" t="s">
        <v>52</v>
      </c>
      <c r="C3889" s="13" t="s">
        <v>230</v>
      </c>
      <c r="D3889" s="14">
        <v>1961</v>
      </c>
      <c r="E3889" s="14" t="str">
        <f t="shared" si="60"/>
        <v>1961Finland</v>
      </c>
      <c r="F3889" s="14">
        <v>0.12142069637775421</v>
      </c>
    </row>
    <row r="3890" spans="1:6" x14ac:dyDescent="0.3">
      <c r="A3890" s="13" t="s">
        <v>323</v>
      </c>
      <c r="B3890" s="13" t="s">
        <v>52</v>
      </c>
      <c r="C3890" s="13" t="s">
        <v>230</v>
      </c>
      <c r="D3890" s="14">
        <v>1962</v>
      </c>
      <c r="E3890" s="14" t="str">
        <f t="shared" si="60"/>
        <v>1962Finland</v>
      </c>
      <c r="F3890" s="14">
        <v>0.12867964804172516</v>
      </c>
    </row>
    <row r="3891" spans="1:6" x14ac:dyDescent="0.3">
      <c r="A3891" s="13" t="s">
        <v>323</v>
      </c>
      <c r="B3891" s="13" t="s">
        <v>52</v>
      </c>
      <c r="C3891" s="13" t="s">
        <v>230</v>
      </c>
      <c r="D3891" s="14">
        <v>1963</v>
      </c>
      <c r="E3891" s="14" t="str">
        <f t="shared" si="60"/>
        <v>1963Finland</v>
      </c>
      <c r="F3891" s="14">
        <v>0.13622027635574341</v>
      </c>
    </row>
    <row r="3892" spans="1:6" x14ac:dyDescent="0.3">
      <c r="A3892" s="13" t="s">
        <v>323</v>
      </c>
      <c r="B3892" s="13" t="s">
        <v>52</v>
      </c>
      <c r="C3892" s="13" t="s">
        <v>230</v>
      </c>
      <c r="D3892" s="14">
        <v>1964</v>
      </c>
      <c r="E3892" s="14" t="str">
        <f t="shared" si="60"/>
        <v>1964Finland</v>
      </c>
      <c r="F3892" s="14">
        <v>0.13489936292171478</v>
      </c>
    </row>
    <row r="3893" spans="1:6" x14ac:dyDescent="0.3">
      <c r="A3893" s="13" t="s">
        <v>323</v>
      </c>
      <c r="B3893" s="13" t="s">
        <v>52</v>
      </c>
      <c r="C3893" s="13" t="s">
        <v>230</v>
      </c>
      <c r="D3893" s="14">
        <v>1965</v>
      </c>
      <c r="E3893" s="14" t="str">
        <f t="shared" si="60"/>
        <v>1965Finland</v>
      </c>
      <c r="F3893" s="14">
        <v>0.13438434898853302</v>
      </c>
    </row>
    <row r="3894" spans="1:6" x14ac:dyDescent="0.3">
      <c r="A3894" s="13" t="s">
        <v>323</v>
      </c>
      <c r="B3894" s="13" t="s">
        <v>52</v>
      </c>
      <c r="C3894" s="13" t="s">
        <v>230</v>
      </c>
      <c r="D3894" s="14">
        <v>1966</v>
      </c>
      <c r="E3894" s="14" t="str">
        <f t="shared" si="60"/>
        <v>1966Finland</v>
      </c>
      <c r="F3894" s="14">
        <v>0.13886819779872894</v>
      </c>
    </row>
    <row r="3895" spans="1:6" x14ac:dyDescent="0.3">
      <c r="A3895" s="13" t="s">
        <v>323</v>
      </c>
      <c r="B3895" s="13" t="s">
        <v>52</v>
      </c>
      <c r="C3895" s="13" t="s">
        <v>230</v>
      </c>
      <c r="D3895" s="14">
        <v>1967</v>
      </c>
      <c r="E3895" s="14" t="str">
        <f t="shared" si="60"/>
        <v>1967Finland</v>
      </c>
      <c r="F3895" s="14">
        <v>0.14431838691234589</v>
      </c>
    </row>
    <row r="3896" spans="1:6" x14ac:dyDescent="0.3">
      <c r="A3896" s="13" t="s">
        <v>323</v>
      </c>
      <c r="B3896" s="13" t="s">
        <v>52</v>
      </c>
      <c r="C3896" s="13" t="s">
        <v>230</v>
      </c>
      <c r="D3896" s="14">
        <v>1968</v>
      </c>
      <c r="E3896" s="14" t="str">
        <f t="shared" si="60"/>
        <v>1968Finland</v>
      </c>
      <c r="F3896" s="14">
        <v>0.14662078022956848</v>
      </c>
    </row>
    <row r="3897" spans="1:6" x14ac:dyDescent="0.3">
      <c r="A3897" s="13" t="s">
        <v>323</v>
      </c>
      <c r="B3897" s="13" t="s">
        <v>52</v>
      </c>
      <c r="C3897" s="13" t="s">
        <v>230</v>
      </c>
      <c r="D3897" s="14">
        <v>1969</v>
      </c>
      <c r="E3897" s="14" t="str">
        <f t="shared" si="60"/>
        <v>1969Finland</v>
      </c>
      <c r="F3897" s="14">
        <v>0.13802331686019897</v>
      </c>
    </row>
    <row r="3898" spans="1:6" x14ac:dyDescent="0.3">
      <c r="A3898" s="13" t="s">
        <v>323</v>
      </c>
      <c r="B3898" s="13" t="s">
        <v>52</v>
      </c>
      <c r="C3898" s="13" t="s">
        <v>230</v>
      </c>
      <c r="D3898" s="14">
        <v>1970</v>
      </c>
      <c r="E3898" s="14" t="str">
        <f t="shared" si="60"/>
        <v>1970Finland</v>
      </c>
      <c r="F3898" s="14">
        <v>0.13523991405963898</v>
      </c>
    </row>
    <row r="3899" spans="1:6" x14ac:dyDescent="0.3">
      <c r="A3899" s="13" t="s">
        <v>323</v>
      </c>
      <c r="B3899" s="13" t="s">
        <v>52</v>
      </c>
      <c r="C3899" s="13" t="s">
        <v>230</v>
      </c>
      <c r="D3899" s="14">
        <v>1971</v>
      </c>
      <c r="E3899" s="14" t="str">
        <f t="shared" si="60"/>
        <v>1971Finland</v>
      </c>
      <c r="F3899" s="14">
        <v>0.14113439619541168</v>
      </c>
    </row>
    <row r="3900" spans="1:6" x14ac:dyDescent="0.3">
      <c r="A3900" s="13" t="s">
        <v>323</v>
      </c>
      <c r="B3900" s="13" t="s">
        <v>52</v>
      </c>
      <c r="C3900" s="13" t="s">
        <v>230</v>
      </c>
      <c r="D3900" s="14">
        <v>1972</v>
      </c>
      <c r="E3900" s="14" t="str">
        <f t="shared" si="60"/>
        <v>1972Finland</v>
      </c>
      <c r="F3900" s="14">
        <v>0.14431792497634888</v>
      </c>
    </row>
    <row r="3901" spans="1:6" x14ac:dyDescent="0.3">
      <c r="A3901" s="13" t="s">
        <v>323</v>
      </c>
      <c r="B3901" s="13" t="s">
        <v>52</v>
      </c>
      <c r="C3901" s="13" t="s">
        <v>230</v>
      </c>
      <c r="D3901" s="14">
        <v>1973</v>
      </c>
      <c r="E3901" s="14" t="str">
        <f t="shared" si="60"/>
        <v>1973Finland</v>
      </c>
      <c r="F3901" s="14">
        <v>0.14267545938491821</v>
      </c>
    </row>
    <row r="3902" spans="1:6" x14ac:dyDescent="0.3">
      <c r="A3902" s="13" t="s">
        <v>323</v>
      </c>
      <c r="B3902" s="13" t="s">
        <v>52</v>
      </c>
      <c r="C3902" s="13" t="s">
        <v>230</v>
      </c>
      <c r="D3902" s="14">
        <v>1974</v>
      </c>
      <c r="E3902" s="14" t="str">
        <f t="shared" si="60"/>
        <v>1974Finland</v>
      </c>
      <c r="F3902" s="14">
        <v>0.14622503519058228</v>
      </c>
    </row>
    <row r="3903" spans="1:6" x14ac:dyDescent="0.3">
      <c r="A3903" s="13" t="s">
        <v>323</v>
      </c>
      <c r="B3903" s="13" t="s">
        <v>52</v>
      </c>
      <c r="C3903" s="13" t="s">
        <v>230</v>
      </c>
      <c r="D3903" s="14">
        <v>1975</v>
      </c>
      <c r="E3903" s="14" t="str">
        <f t="shared" si="60"/>
        <v>1975Finland</v>
      </c>
      <c r="F3903" s="14">
        <v>0.1599479466676712</v>
      </c>
    </row>
    <row r="3904" spans="1:6" x14ac:dyDescent="0.3">
      <c r="A3904" s="13" t="s">
        <v>323</v>
      </c>
      <c r="B3904" s="13" t="s">
        <v>52</v>
      </c>
      <c r="C3904" s="13" t="s">
        <v>230</v>
      </c>
      <c r="D3904" s="14">
        <v>1976</v>
      </c>
      <c r="E3904" s="14" t="str">
        <f t="shared" si="60"/>
        <v>1976Finland</v>
      </c>
      <c r="F3904" s="14">
        <v>0.16476789116859436</v>
      </c>
    </row>
    <row r="3905" spans="1:6" x14ac:dyDescent="0.3">
      <c r="A3905" s="13" t="s">
        <v>323</v>
      </c>
      <c r="B3905" s="13" t="s">
        <v>52</v>
      </c>
      <c r="C3905" s="13" t="s">
        <v>230</v>
      </c>
      <c r="D3905" s="14">
        <v>1977</v>
      </c>
      <c r="E3905" s="14" t="str">
        <f t="shared" si="60"/>
        <v>1977Finland</v>
      </c>
      <c r="F3905" s="14">
        <v>0.17014525830745697</v>
      </c>
    </row>
    <row r="3906" spans="1:6" x14ac:dyDescent="0.3">
      <c r="A3906" s="13" t="s">
        <v>323</v>
      </c>
      <c r="B3906" s="13" t="s">
        <v>52</v>
      </c>
      <c r="C3906" s="13" t="s">
        <v>230</v>
      </c>
      <c r="D3906" s="14">
        <v>1978</v>
      </c>
      <c r="E3906" s="14" t="str">
        <f t="shared" si="60"/>
        <v>1978Finland</v>
      </c>
      <c r="F3906" s="14">
        <v>0.16663305461406708</v>
      </c>
    </row>
    <row r="3907" spans="1:6" x14ac:dyDescent="0.3">
      <c r="A3907" s="13" t="s">
        <v>323</v>
      </c>
      <c r="B3907" s="13" t="s">
        <v>52</v>
      </c>
      <c r="C3907" s="13" t="s">
        <v>230</v>
      </c>
      <c r="D3907" s="14">
        <v>1979</v>
      </c>
      <c r="E3907" s="14" t="str">
        <f t="shared" ref="E3907:E3970" si="61">D3907&amp;B3907</f>
        <v>1979Finland</v>
      </c>
      <c r="F3907" s="14">
        <v>0.16806863248348236</v>
      </c>
    </row>
    <row r="3908" spans="1:6" x14ac:dyDescent="0.3">
      <c r="A3908" s="13" t="s">
        <v>323</v>
      </c>
      <c r="B3908" s="13" t="s">
        <v>52</v>
      </c>
      <c r="C3908" s="13" t="s">
        <v>230</v>
      </c>
      <c r="D3908" s="14">
        <v>1980</v>
      </c>
      <c r="E3908" s="14" t="str">
        <f t="shared" si="61"/>
        <v>1980Finland</v>
      </c>
      <c r="F3908" s="14">
        <v>0.17055697739124298</v>
      </c>
    </row>
    <row r="3909" spans="1:6" x14ac:dyDescent="0.3">
      <c r="A3909" s="13" t="s">
        <v>323</v>
      </c>
      <c r="B3909" s="13" t="s">
        <v>52</v>
      </c>
      <c r="C3909" s="13" t="s">
        <v>230</v>
      </c>
      <c r="D3909" s="14">
        <v>1981</v>
      </c>
      <c r="E3909" s="14" t="str">
        <f t="shared" si="61"/>
        <v>1981Finland</v>
      </c>
      <c r="F3909" s="14">
        <v>0.17505739629268646</v>
      </c>
    </row>
    <row r="3910" spans="1:6" x14ac:dyDescent="0.3">
      <c r="A3910" s="13" t="s">
        <v>323</v>
      </c>
      <c r="B3910" s="13" t="s">
        <v>52</v>
      </c>
      <c r="C3910" s="13" t="s">
        <v>230</v>
      </c>
      <c r="D3910" s="14">
        <v>1982</v>
      </c>
      <c r="E3910" s="14" t="str">
        <f t="shared" si="61"/>
        <v>1982Finland</v>
      </c>
      <c r="F3910" s="14">
        <v>0.17916619777679443</v>
      </c>
    </row>
    <row r="3911" spans="1:6" x14ac:dyDescent="0.3">
      <c r="A3911" s="13" t="s">
        <v>323</v>
      </c>
      <c r="B3911" s="13" t="s">
        <v>52</v>
      </c>
      <c r="C3911" s="13" t="s">
        <v>230</v>
      </c>
      <c r="D3911" s="14">
        <v>1983</v>
      </c>
      <c r="E3911" s="14" t="str">
        <f t="shared" si="61"/>
        <v>1983Finland</v>
      </c>
      <c r="F3911" s="14">
        <v>0.18150328099727631</v>
      </c>
    </row>
    <row r="3912" spans="1:6" x14ac:dyDescent="0.3">
      <c r="A3912" s="13" t="s">
        <v>323</v>
      </c>
      <c r="B3912" s="13" t="s">
        <v>52</v>
      </c>
      <c r="C3912" s="13" t="s">
        <v>230</v>
      </c>
      <c r="D3912" s="14">
        <v>1984</v>
      </c>
      <c r="E3912" s="14" t="str">
        <f t="shared" si="61"/>
        <v>1984Finland</v>
      </c>
      <c r="F3912" s="14">
        <v>0.18473021686077118</v>
      </c>
    </row>
    <row r="3913" spans="1:6" x14ac:dyDescent="0.3">
      <c r="A3913" s="13" t="s">
        <v>323</v>
      </c>
      <c r="B3913" s="13" t="s">
        <v>52</v>
      </c>
      <c r="C3913" s="13" t="s">
        <v>230</v>
      </c>
      <c r="D3913" s="14">
        <v>1985</v>
      </c>
      <c r="E3913" s="14" t="str">
        <f t="shared" si="61"/>
        <v>1985Finland</v>
      </c>
      <c r="F3913" s="14">
        <v>0.19141656160354614</v>
      </c>
    </row>
    <row r="3914" spans="1:6" x14ac:dyDescent="0.3">
      <c r="A3914" s="13" t="s">
        <v>323</v>
      </c>
      <c r="B3914" s="13" t="s">
        <v>52</v>
      </c>
      <c r="C3914" s="13" t="s">
        <v>230</v>
      </c>
      <c r="D3914" s="14">
        <v>1986</v>
      </c>
      <c r="E3914" s="14" t="str">
        <f t="shared" si="61"/>
        <v>1986Finland</v>
      </c>
      <c r="F3914" s="14">
        <v>0.19246608018875122</v>
      </c>
    </row>
    <row r="3915" spans="1:6" x14ac:dyDescent="0.3">
      <c r="A3915" s="13" t="s">
        <v>323</v>
      </c>
      <c r="B3915" s="13" t="s">
        <v>52</v>
      </c>
      <c r="C3915" s="13" t="s">
        <v>230</v>
      </c>
      <c r="D3915" s="14">
        <v>1987</v>
      </c>
      <c r="E3915" s="14" t="str">
        <f t="shared" si="61"/>
        <v>1987Finland</v>
      </c>
      <c r="F3915" s="14">
        <v>0.19061209261417389</v>
      </c>
    </row>
    <row r="3916" spans="1:6" x14ac:dyDescent="0.3">
      <c r="A3916" s="13" t="s">
        <v>323</v>
      </c>
      <c r="B3916" s="13" t="s">
        <v>52</v>
      </c>
      <c r="C3916" s="13" t="s">
        <v>230</v>
      </c>
      <c r="D3916" s="14">
        <v>1988</v>
      </c>
      <c r="E3916" s="14" t="str">
        <f t="shared" si="61"/>
        <v>1988Finland</v>
      </c>
      <c r="F3916" s="14">
        <v>0.17953506112098694</v>
      </c>
    </row>
    <row r="3917" spans="1:6" x14ac:dyDescent="0.3">
      <c r="A3917" s="13" t="s">
        <v>323</v>
      </c>
      <c r="B3917" s="13" t="s">
        <v>52</v>
      </c>
      <c r="C3917" s="13" t="s">
        <v>230</v>
      </c>
      <c r="D3917" s="14">
        <v>1989</v>
      </c>
      <c r="E3917" s="14" t="str">
        <f t="shared" si="61"/>
        <v>1989Finland</v>
      </c>
      <c r="F3917" s="14">
        <v>0.17778953909873962</v>
      </c>
    </row>
    <row r="3918" spans="1:6" x14ac:dyDescent="0.3">
      <c r="A3918" s="13" t="s">
        <v>323</v>
      </c>
      <c r="B3918" s="13" t="s">
        <v>52</v>
      </c>
      <c r="C3918" s="13" t="s">
        <v>230</v>
      </c>
      <c r="D3918" s="14">
        <v>1990</v>
      </c>
      <c r="E3918" s="14" t="str">
        <f t="shared" si="61"/>
        <v>1990Finland</v>
      </c>
      <c r="F3918" s="14">
        <v>0.1735721081495285</v>
      </c>
    </row>
    <row r="3919" spans="1:6" x14ac:dyDescent="0.3">
      <c r="A3919" s="13" t="s">
        <v>323</v>
      </c>
      <c r="B3919" s="13" t="s">
        <v>52</v>
      </c>
      <c r="C3919" s="13" t="s">
        <v>230</v>
      </c>
      <c r="D3919" s="14">
        <v>1991</v>
      </c>
      <c r="E3919" s="14" t="str">
        <f t="shared" si="61"/>
        <v>1991Finland</v>
      </c>
      <c r="F3919" s="14">
        <v>0.18513691425323486</v>
      </c>
    </row>
    <row r="3920" spans="1:6" x14ac:dyDescent="0.3">
      <c r="A3920" s="13" t="s">
        <v>323</v>
      </c>
      <c r="B3920" s="13" t="s">
        <v>52</v>
      </c>
      <c r="C3920" s="13" t="s">
        <v>230</v>
      </c>
      <c r="D3920" s="14">
        <v>1992</v>
      </c>
      <c r="E3920" s="14" t="str">
        <f t="shared" si="61"/>
        <v>1992Finland</v>
      </c>
      <c r="F3920" s="14">
        <v>0.18205520510673523</v>
      </c>
    </row>
    <row r="3921" spans="1:6" x14ac:dyDescent="0.3">
      <c r="A3921" s="13" t="s">
        <v>323</v>
      </c>
      <c r="B3921" s="13" t="s">
        <v>52</v>
      </c>
      <c r="C3921" s="13" t="s">
        <v>230</v>
      </c>
      <c r="D3921" s="14">
        <v>1993</v>
      </c>
      <c r="E3921" s="14" t="str">
        <f t="shared" si="61"/>
        <v>1993Finland</v>
      </c>
      <c r="F3921" s="14">
        <v>0.1739828884601593</v>
      </c>
    </row>
    <row r="3922" spans="1:6" x14ac:dyDescent="0.3">
      <c r="A3922" s="13" t="s">
        <v>323</v>
      </c>
      <c r="B3922" s="13" t="s">
        <v>52</v>
      </c>
      <c r="C3922" s="13" t="s">
        <v>230</v>
      </c>
      <c r="D3922" s="14">
        <v>1994</v>
      </c>
      <c r="E3922" s="14" t="str">
        <f t="shared" si="61"/>
        <v>1994Finland</v>
      </c>
      <c r="F3922" s="14">
        <v>0.16726449131965637</v>
      </c>
    </row>
    <row r="3923" spans="1:6" x14ac:dyDescent="0.3">
      <c r="A3923" s="13" t="s">
        <v>323</v>
      </c>
      <c r="B3923" s="13" t="s">
        <v>52</v>
      </c>
      <c r="C3923" s="13" t="s">
        <v>230</v>
      </c>
      <c r="D3923" s="14">
        <v>1995</v>
      </c>
      <c r="E3923" s="14" t="str">
        <f t="shared" si="61"/>
        <v>1995Finland</v>
      </c>
      <c r="F3923" s="14">
        <v>0.15053454041481018</v>
      </c>
    </row>
    <row r="3924" spans="1:6" x14ac:dyDescent="0.3">
      <c r="A3924" s="13" t="s">
        <v>323</v>
      </c>
      <c r="B3924" s="13" t="s">
        <v>52</v>
      </c>
      <c r="C3924" s="13" t="s">
        <v>230</v>
      </c>
      <c r="D3924" s="14">
        <v>1996</v>
      </c>
      <c r="E3924" s="14" t="str">
        <f t="shared" si="61"/>
        <v>1996Finland</v>
      </c>
      <c r="F3924" s="14">
        <v>0.15214502811431885</v>
      </c>
    </row>
    <row r="3925" spans="1:6" x14ac:dyDescent="0.3">
      <c r="A3925" s="13" t="s">
        <v>323</v>
      </c>
      <c r="B3925" s="13" t="s">
        <v>52</v>
      </c>
      <c r="C3925" s="13" t="s">
        <v>230</v>
      </c>
      <c r="D3925" s="14">
        <v>1997</v>
      </c>
      <c r="E3925" s="14" t="str">
        <f t="shared" si="61"/>
        <v>1997Finland</v>
      </c>
      <c r="F3925" s="14">
        <v>0.15690949559211731</v>
      </c>
    </row>
    <row r="3926" spans="1:6" x14ac:dyDescent="0.3">
      <c r="A3926" s="13" t="s">
        <v>323</v>
      </c>
      <c r="B3926" s="13" t="s">
        <v>52</v>
      </c>
      <c r="C3926" s="13" t="s">
        <v>230</v>
      </c>
      <c r="D3926" s="14">
        <v>1998</v>
      </c>
      <c r="E3926" s="14" t="str">
        <f t="shared" si="61"/>
        <v>1998Finland</v>
      </c>
      <c r="F3926" s="14">
        <v>0.15411773324012756</v>
      </c>
    </row>
    <row r="3927" spans="1:6" x14ac:dyDescent="0.3">
      <c r="A3927" s="13" t="s">
        <v>323</v>
      </c>
      <c r="B3927" s="13" t="s">
        <v>52</v>
      </c>
      <c r="C3927" s="13" t="s">
        <v>230</v>
      </c>
      <c r="D3927" s="14">
        <v>1999</v>
      </c>
      <c r="E3927" s="14" t="str">
        <f t="shared" si="61"/>
        <v>1999Finland</v>
      </c>
      <c r="F3927" s="14">
        <v>0.15701991319656372</v>
      </c>
    </row>
    <row r="3928" spans="1:6" x14ac:dyDescent="0.3">
      <c r="A3928" s="13" t="s">
        <v>323</v>
      </c>
      <c r="B3928" s="13" t="s">
        <v>52</v>
      </c>
      <c r="C3928" s="13" t="s">
        <v>230</v>
      </c>
      <c r="D3928" s="14">
        <v>2000</v>
      </c>
      <c r="E3928" s="14" t="str">
        <f t="shared" si="61"/>
        <v>2000Finland</v>
      </c>
      <c r="F3928" s="14">
        <v>0.15876592695713043</v>
      </c>
    </row>
    <row r="3929" spans="1:6" x14ac:dyDescent="0.3">
      <c r="A3929" s="13" t="s">
        <v>323</v>
      </c>
      <c r="B3929" s="13" t="s">
        <v>52</v>
      </c>
      <c r="C3929" s="13" t="s">
        <v>230</v>
      </c>
      <c r="D3929" s="14">
        <v>2001</v>
      </c>
      <c r="E3929" s="14" t="str">
        <f t="shared" si="61"/>
        <v>2001Finland</v>
      </c>
      <c r="F3929" s="14">
        <v>0.1650884747505188</v>
      </c>
    </row>
    <row r="3930" spans="1:6" x14ac:dyDescent="0.3">
      <c r="A3930" s="13" t="s">
        <v>323</v>
      </c>
      <c r="B3930" s="13" t="s">
        <v>52</v>
      </c>
      <c r="C3930" s="13" t="s">
        <v>230</v>
      </c>
      <c r="D3930" s="14">
        <v>2002</v>
      </c>
      <c r="E3930" s="14" t="str">
        <f t="shared" si="61"/>
        <v>2002Finland</v>
      </c>
      <c r="F3930" s="14">
        <v>0.17381881177425385</v>
      </c>
    </row>
    <row r="3931" spans="1:6" x14ac:dyDescent="0.3">
      <c r="A3931" s="13" t="s">
        <v>323</v>
      </c>
      <c r="B3931" s="13" t="s">
        <v>52</v>
      </c>
      <c r="C3931" s="13" t="s">
        <v>230</v>
      </c>
      <c r="D3931" s="14">
        <v>2003</v>
      </c>
      <c r="E3931" s="14" t="str">
        <f t="shared" si="61"/>
        <v>2003Finland</v>
      </c>
      <c r="F3931" s="14">
        <v>0.16897942125797272</v>
      </c>
    </row>
    <row r="3932" spans="1:6" x14ac:dyDescent="0.3">
      <c r="A3932" s="13" t="s">
        <v>323</v>
      </c>
      <c r="B3932" s="13" t="s">
        <v>52</v>
      </c>
      <c r="C3932" s="13" t="s">
        <v>230</v>
      </c>
      <c r="D3932" s="14">
        <v>2004</v>
      </c>
      <c r="E3932" s="14" t="str">
        <f t="shared" si="61"/>
        <v>2004Finland</v>
      </c>
      <c r="F3932" s="14">
        <v>0.1659022718667984</v>
      </c>
    </row>
    <row r="3933" spans="1:6" x14ac:dyDescent="0.3">
      <c r="A3933" s="13" t="s">
        <v>323</v>
      </c>
      <c r="B3933" s="13" t="s">
        <v>52</v>
      </c>
      <c r="C3933" s="13" t="s">
        <v>230</v>
      </c>
      <c r="D3933" s="14">
        <v>2005</v>
      </c>
      <c r="E3933" s="14" t="str">
        <f t="shared" si="61"/>
        <v>2005Finland</v>
      </c>
      <c r="F3933" s="14">
        <v>0.16569118201732635</v>
      </c>
    </row>
    <row r="3934" spans="1:6" x14ac:dyDescent="0.3">
      <c r="A3934" s="13" t="s">
        <v>323</v>
      </c>
      <c r="B3934" s="13" t="s">
        <v>52</v>
      </c>
      <c r="C3934" s="13" t="s">
        <v>230</v>
      </c>
      <c r="D3934" s="14">
        <v>2006</v>
      </c>
      <c r="E3934" s="14" t="str">
        <f t="shared" si="61"/>
        <v>2006Finland</v>
      </c>
      <c r="F3934" s="14">
        <v>0.17442803084850311</v>
      </c>
    </row>
    <row r="3935" spans="1:6" x14ac:dyDescent="0.3">
      <c r="A3935" s="13" t="s">
        <v>323</v>
      </c>
      <c r="B3935" s="13" t="s">
        <v>52</v>
      </c>
      <c r="C3935" s="13" t="s">
        <v>230</v>
      </c>
      <c r="D3935" s="14">
        <v>2007</v>
      </c>
      <c r="E3935" s="14" t="str">
        <f t="shared" si="61"/>
        <v>2007Finland</v>
      </c>
      <c r="F3935" s="14">
        <v>0.17945742607116699</v>
      </c>
    </row>
    <row r="3936" spans="1:6" x14ac:dyDescent="0.3">
      <c r="A3936" s="13" t="s">
        <v>323</v>
      </c>
      <c r="B3936" s="13" t="s">
        <v>52</v>
      </c>
      <c r="C3936" s="13" t="s">
        <v>230</v>
      </c>
      <c r="D3936" s="14">
        <v>2008</v>
      </c>
      <c r="E3936" s="14" t="str">
        <f t="shared" si="61"/>
        <v>2008Finland</v>
      </c>
      <c r="F3936" s="14">
        <v>0.19719354808330536</v>
      </c>
    </row>
    <row r="3937" spans="1:6" x14ac:dyDescent="0.3">
      <c r="A3937" s="13" t="s">
        <v>323</v>
      </c>
      <c r="B3937" s="13" t="s">
        <v>52</v>
      </c>
      <c r="C3937" s="13" t="s">
        <v>230</v>
      </c>
      <c r="D3937" s="14">
        <v>2009</v>
      </c>
      <c r="E3937" s="14" t="str">
        <f t="shared" si="61"/>
        <v>2009Finland</v>
      </c>
      <c r="F3937" s="14">
        <v>0.22185993194580078</v>
      </c>
    </row>
    <row r="3938" spans="1:6" x14ac:dyDescent="0.3">
      <c r="A3938" s="13" t="s">
        <v>323</v>
      </c>
      <c r="B3938" s="13" t="s">
        <v>52</v>
      </c>
      <c r="C3938" s="13" t="s">
        <v>230</v>
      </c>
      <c r="D3938" s="14">
        <v>2010</v>
      </c>
      <c r="E3938" s="14" t="str">
        <f t="shared" si="61"/>
        <v>2010Finland</v>
      </c>
      <c r="F3938" s="14">
        <v>0.21915559470653534</v>
      </c>
    </row>
    <row r="3939" spans="1:6" x14ac:dyDescent="0.3">
      <c r="A3939" s="13" t="s">
        <v>323</v>
      </c>
      <c r="B3939" s="13" t="s">
        <v>52</v>
      </c>
      <c r="C3939" s="13" t="s">
        <v>230</v>
      </c>
      <c r="D3939" s="14">
        <v>2011</v>
      </c>
      <c r="E3939" s="14" t="str">
        <f t="shared" si="61"/>
        <v>2011Finland</v>
      </c>
      <c r="F3939" s="14">
        <v>0.22352138161659241</v>
      </c>
    </row>
    <row r="3940" spans="1:6" x14ac:dyDescent="0.3">
      <c r="A3940" s="13" t="s">
        <v>323</v>
      </c>
      <c r="B3940" s="13" t="s">
        <v>52</v>
      </c>
      <c r="C3940" s="13" t="s">
        <v>230</v>
      </c>
      <c r="D3940" s="14">
        <v>2012</v>
      </c>
      <c r="E3940" s="14" t="str">
        <f t="shared" si="61"/>
        <v>2012Finland</v>
      </c>
      <c r="F3940" s="14">
        <v>0.22566805779933929</v>
      </c>
    </row>
    <row r="3941" spans="1:6" x14ac:dyDescent="0.3">
      <c r="A3941" s="13" t="s">
        <v>323</v>
      </c>
      <c r="B3941" s="13" t="s">
        <v>52</v>
      </c>
      <c r="C3941" s="13" t="s">
        <v>230</v>
      </c>
      <c r="D3941" s="14">
        <v>2013</v>
      </c>
      <c r="E3941" s="14" t="str">
        <f t="shared" si="61"/>
        <v>2013Finland</v>
      </c>
      <c r="F3941" s="14">
        <v>0.22416484355926514</v>
      </c>
    </row>
    <row r="3942" spans="1:6" x14ac:dyDescent="0.3">
      <c r="A3942" s="13" t="s">
        <v>323</v>
      </c>
      <c r="B3942" s="13" t="s">
        <v>52</v>
      </c>
      <c r="C3942" s="13" t="s">
        <v>230</v>
      </c>
      <c r="D3942" s="14">
        <v>2014</v>
      </c>
      <c r="E3942" s="14" t="str">
        <f t="shared" si="61"/>
        <v>2014Finland</v>
      </c>
      <c r="F3942" s="14">
        <v>0.2131706178188324</v>
      </c>
    </row>
    <row r="3943" spans="1:6" x14ac:dyDescent="0.3">
      <c r="A3943" s="13" t="s">
        <v>323</v>
      </c>
      <c r="B3943" s="13" t="s">
        <v>52</v>
      </c>
      <c r="C3943" s="13" t="s">
        <v>230</v>
      </c>
      <c r="D3943" s="14">
        <v>2015</v>
      </c>
      <c r="E3943" s="14" t="str">
        <f t="shared" si="61"/>
        <v>2015Finland</v>
      </c>
      <c r="F3943" s="14">
        <v>0.21044294536113739</v>
      </c>
    </row>
    <row r="3944" spans="1:6" x14ac:dyDescent="0.3">
      <c r="A3944" s="13" t="s">
        <v>323</v>
      </c>
      <c r="B3944" s="13" t="s">
        <v>52</v>
      </c>
      <c r="C3944" s="13" t="s">
        <v>230</v>
      </c>
      <c r="D3944" s="14">
        <v>2016</v>
      </c>
      <c r="E3944" s="14" t="str">
        <f t="shared" si="61"/>
        <v>2016Finland</v>
      </c>
      <c r="F3944" s="14">
        <v>0.20379684865474701</v>
      </c>
    </row>
    <row r="3945" spans="1:6" x14ac:dyDescent="0.3">
      <c r="A3945" s="13" t="s">
        <v>323</v>
      </c>
      <c r="B3945" s="13" t="s">
        <v>52</v>
      </c>
      <c r="C3945" s="13" t="s">
        <v>230</v>
      </c>
      <c r="D3945" s="14">
        <v>2017</v>
      </c>
      <c r="E3945" s="14" t="str">
        <f t="shared" si="61"/>
        <v>2017Finland</v>
      </c>
      <c r="F3945" s="14">
        <v>0.20145796239376068</v>
      </c>
    </row>
    <row r="3946" spans="1:6" x14ac:dyDescent="0.3">
      <c r="A3946" s="13" t="s">
        <v>324</v>
      </c>
      <c r="B3946" s="13" t="s">
        <v>51</v>
      </c>
      <c r="C3946" s="13" t="s">
        <v>325</v>
      </c>
      <c r="D3946" s="14">
        <v>1950</v>
      </c>
      <c r="E3946" s="14" t="str">
        <f t="shared" si="61"/>
        <v>1950Fiji</v>
      </c>
      <c r="F3946" s="14"/>
    </row>
    <row r="3947" spans="1:6" x14ac:dyDescent="0.3">
      <c r="A3947" s="13" t="s">
        <v>324</v>
      </c>
      <c r="B3947" s="13" t="s">
        <v>51</v>
      </c>
      <c r="C3947" s="13" t="s">
        <v>325</v>
      </c>
      <c r="D3947" s="14">
        <v>1951</v>
      </c>
      <c r="E3947" s="14" t="str">
        <f t="shared" si="61"/>
        <v>1951Fiji</v>
      </c>
      <c r="F3947" s="14"/>
    </row>
    <row r="3948" spans="1:6" x14ac:dyDescent="0.3">
      <c r="A3948" s="13" t="s">
        <v>324</v>
      </c>
      <c r="B3948" s="13" t="s">
        <v>51</v>
      </c>
      <c r="C3948" s="13" t="s">
        <v>325</v>
      </c>
      <c r="D3948" s="14">
        <v>1952</v>
      </c>
      <c r="E3948" s="14" t="str">
        <f t="shared" si="61"/>
        <v>1952Fiji</v>
      </c>
      <c r="F3948" s="14"/>
    </row>
    <row r="3949" spans="1:6" x14ac:dyDescent="0.3">
      <c r="A3949" s="13" t="s">
        <v>324</v>
      </c>
      <c r="B3949" s="13" t="s">
        <v>51</v>
      </c>
      <c r="C3949" s="13" t="s">
        <v>325</v>
      </c>
      <c r="D3949" s="14">
        <v>1953</v>
      </c>
      <c r="E3949" s="14" t="str">
        <f t="shared" si="61"/>
        <v>1953Fiji</v>
      </c>
      <c r="F3949" s="14"/>
    </row>
    <row r="3950" spans="1:6" x14ac:dyDescent="0.3">
      <c r="A3950" s="13" t="s">
        <v>324</v>
      </c>
      <c r="B3950" s="13" t="s">
        <v>51</v>
      </c>
      <c r="C3950" s="13" t="s">
        <v>325</v>
      </c>
      <c r="D3950" s="14">
        <v>1954</v>
      </c>
      <c r="E3950" s="14" t="str">
        <f t="shared" si="61"/>
        <v>1954Fiji</v>
      </c>
      <c r="F3950" s="14"/>
    </row>
    <row r="3951" spans="1:6" x14ac:dyDescent="0.3">
      <c r="A3951" s="13" t="s">
        <v>324</v>
      </c>
      <c r="B3951" s="13" t="s">
        <v>51</v>
      </c>
      <c r="C3951" s="13" t="s">
        <v>325</v>
      </c>
      <c r="D3951" s="14">
        <v>1955</v>
      </c>
      <c r="E3951" s="14" t="str">
        <f t="shared" si="61"/>
        <v>1955Fiji</v>
      </c>
      <c r="F3951" s="14"/>
    </row>
    <row r="3952" spans="1:6" x14ac:dyDescent="0.3">
      <c r="A3952" s="13" t="s">
        <v>324</v>
      </c>
      <c r="B3952" s="13" t="s">
        <v>51</v>
      </c>
      <c r="C3952" s="13" t="s">
        <v>325</v>
      </c>
      <c r="D3952" s="14">
        <v>1956</v>
      </c>
      <c r="E3952" s="14" t="str">
        <f t="shared" si="61"/>
        <v>1956Fiji</v>
      </c>
      <c r="F3952" s="14"/>
    </row>
    <row r="3953" spans="1:6" x14ac:dyDescent="0.3">
      <c r="A3953" s="13" t="s">
        <v>324</v>
      </c>
      <c r="B3953" s="13" t="s">
        <v>51</v>
      </c>
      <c r="C3953" s="13" t="s">
        <v>325</v>
      </c>
      <c r="D3953" s="14">
        <v>1957</v>
      </c>
      <c r="E3953" s="14" t="str">
        <f t="shared" si="61"/>
        <v>1957Fiji</v>
      </c>
      <c r="F3953" s="14"/>
    </row>
    <row r="3954" spans="1:6" x14ac:dyDescent="0.3">
      <c r="A3954" s="13" t="s">
        <v>324</v>
      </c>
      <c r="B3954" s="13" t="s">
        <v>51</v>
      </c>
      <c r="C3954" s="13" t="s">
        <v>325</v>
      </c>
      <c r="D3954" s="14">
        <v>1958</v>
      </c>
      <c r="E3954" s="14" t="str">
        <f t="shared" si="61"/>
        <v>1958Fiji</v>
      </c>
      <c r="F3954" s="14"/>
    </row>
    <row r="3955" spans="1:6" x14ac:dyDescent="0.3">
      <c r="A3955" s="13" t="s">
        <v>324</v>
      </c>
      <c r="B3955" s="13" t="s">
        <v>51</v>
      </c>
      <c r="C3955" s="13" t="s">
        <v>325</v>
      </c>
      <c r="D3955" s="14">
        <v>1959</v>
      </c>
      <c r="E3955" s="14" t="str">
        <f t="shared" si="61"/>
        <v>1959Fiji</v>
      </c>
      <c r="F3955" s="14"/>
    </row>
    <row r="3956" spans="1:6" x14ac:dyDescent="0.3">
      <c r="A3956" s="13" t="s">
        <v>324</v>
      </c>
      <c r="B3956" s="13" t="s">
        <v>51</v>
      </c>
      <c r="C3956" s="13" t="s">
        <v>325</v>
      </c>
      <c r="D3956" s="14">
        <v>1960</v>
      </c>
      <c r="E3956" s="14" t="str">
        <f t="shared" si="61"/>
        <v>1960Fiji</v>
      </c>
      <c r="F3956" s="14">
        <v>0.14722356200218201</v>
      </c>
    </row>
    <row r="3957" spans="1:6" x14ac:dyDescent="0.3">
      <c r="A3957" s="13" t="s">
        <v>324</v>
      </c>
      <c r="B3957" s="13" t="s">
        <v>51</v>
      </c>
      <c r="C3957" s="13" t="s">
        <v>325</v>
      </c>
      <c r="D3957" s="14">
        <v>1961</v>
      </c>
      <c r="E3957" s="14" t="str">
        <f t="shared" si="61"/>
        <v>1961Fiji</v>
      </c>
      <c r="F3957" s="14">
        <v>0.1691887229681015</v>
      </c>
    </row>
    <row r="3958" spans="1:6" x14ac:dyDescent="0.3">
      <c r="A3958" s="13" t="s">
        <v>324</v>
      </c>
      <c r="B3958" s="13" t="s">
        <v>51</v>
      </c>
      <c r="C3958" s="13" t="s">
        <v>325</v>
      </c>
      <c r="D3958" s="14">
        <v>1962</v>
      </c>
      <c r="E3958" s="14" t="str">
        <f t="shared" si="61"/>
        <v>1962Fiji</v>
      </c>
      <c r="F3958" s="14">
        <v>0.16441543400287628</v>
      </c>
    </row>
    <row r="3959" spans="1:6" x14ac:dyDescent="0.3">
      <c r="A3959" s="13" t="s">
        <v>324</v>
      </c>
      <c r="B3959" s="13" t="s">
        <v>51</v>
      </c>
      <c r="C3959" s="13" t="s">
        <v>325</v>
      </c>
      <c r="D3959" s="14">
        <v>1963</v>
      </c>
      <c r="E3959" s="14" t="str">
        <f t="shared" si="61"/>
        <v>1963Fiji</v>
      </c>
      <c r="F3959" s="14">
        <v>0.19767822325229645</v>
      </c>
    </row>
    <row r="3960" spans="1:6" x14ac:dyDescent="0.3">
      <c r="A3960" s="13" t="s">
        <v>324</v>
      </c>
      <c r="B3960" s="13" t="s">
        <v>51</v>
      </c>
      <c r="C3960" s="13" t="s">
        <v>325</v>
      </c>
      <c r="D3960" s="14">
        <v>1964</v>
      </c>
      <c r="E3960" s="14" t="str">
        <f t="shared" si="61"/>
        <v>1964Fiji</v>
      </c>
      <c r="F3960" s="14">
        <v>0.19614781439304352</v>
      </c>
    </row>
    <row r="3961" spans="1:6" x14ac:dyDescent="0.3">
      <c r="A3961" s="13" t="s">
        <v>324</v>
      </c>
      <c r="B3961" s="13" t="s">
        <v>51</v>
      </c>
      <c r="C3961" s="13" t="s">
        <v>325</v>
      </c>
      <c r="D3961" s="14">
        <v>1965</v>
      </c>
      <c r="E3961" s="14" t="str">
        <f t="shared" si="61"/>
        <v>1965Fiji</v>
      </c>
      <c r="F3961" s="14">
        <v>0.16308042407035828</v>
      </c>
    </row>
    <row r="3962" spans="1:6" x14ac:dyDescent="0.3">
      <c r="A3962" s="13" t="s">
        <v>324</v>
      </c>
      <c r="B3962" s="13" t="s">
        <v>51</v>
      </c>
      <c r="C3962" s="13" t="s">
        <v>325</v>
      </c>
      <c r="D3962" s="14">
        <v>1966</v>
      </c>
      <c r="E3962" s="14" t="str">
        <f t="shared" si="61"/>
        <v>1966Fiji</v>
      </c>
      <c r="F3962" s="14">
        <v>0.17501918971538544</v>
      </c>
    </row>
    <row r="3963" spans="1:6" x14ac:dyDescent="0.3">
      <c r="A3963" s="13" t="s">
        <v>324</v>
      </c>
      <c r="B3963" s="13" t="s">
        <v>51</v>
      </c>
      <c r="C3963" s="13" t="s">
        <v>325</v>
      </c>
      <c r="D3963" s="14">
        <v>1967</v>
      </c>
      <c r="E3963" s="14" t="str">
        <f t="shared" si="61"/>
        <v>1967Fiji</v>
      </c>
      <c r="F3963" s="14">
        <v>0.16366030275821686</v>
      </c>
    </row>
    <row r="3964" spans="1:6" x14ac:dyDescent="0.3">
      <c r="A3964" s="13" t="s">
        <v>324</v>
      </c>
      <c r="B3964" s="13" t="s">
        <v>51</v>
      </c>
      <c r="C3964" s="13" t="s">
        <v>325</v>
      </c>
      <c r="D3964" s="14">
        <v>1968</v>
      </c>
      <c r="E3964" s="14" t="str">
        <f t="shared" si="61"/>
        <v>1968Fiji</v>
      </c>
      <c r="F3964" s="14">
        <v>0.14978513121604919</v>
      </c>
    </row>
    <row r="3965" spans="1:6" x14ac:dyDescent="0.3">
      <c r="A3965" s="13" t="s">
        <v>324</v>
      </c>
      <c r="B3965" s="13" t="s">
        <v>51</v>
      </c>
      <c r="C3965" s="13" t="s">
        <v>325</v>
      </c>
      <c r="D3965" s="14">
        <v>1969</v>
      </c>
      <c r="E3965" s="14" t="str">
        <f t="shared" si="61"/>
        <v>1969Fiji</v>
      </c>
      <c r="F3965" s="14">
        <v>0.15903884172439575</v>
      </c>
    </row>
    <row r="3966" spans="1:6" x14ac:dyDescent="0.3">
      <c r="A3966" s="13" t="s">
        <v>324</v>
      </c>
      <c r="B3966" s="13" t="s">
        <v>51</v>
      </c>
      <c r="C3966" s="13" t="s">
        <v>325</v>
      </c>
      <c r="D3966" s="14">
        <v>1970</v>
      </c>
      <c r="E3966" s="14" t="str">
        <f t="shared" si="61"/>
        <v>1970Fiji</v>
      </c>
      <c r="F3966" s="14">
        <v>0.16703194379806519</v>
      </c>
    </row>
    <row r="3967" spans="1:6" x14ac:dyDescent="0.3">
      <c r="A3967" s="13" t="s">
        <v>324</v>
      </c>
      <c r="B3967" s="13" t="s">
        <v>51</v>
      </c>
      <c r="C3967" s="13" t="s">
        <v>325</v>
      </c>
      <c r="D3967" s="14">
        <v>1971</v>
      </c>
      <c r="E3967" s="14" t="str">
        <f t="shared" si="61"/>
        <v>1971Fiji</v>
      </c>
      <c r="F3967" s="14">
        <v>0.16407231986522675</v>
      </c>
    </row>
    <row r="3968" spans="1:6" x14ac:dyDescent="0.3">
      <c r="A3968" s="13" t="s">
        <v>324</v>
      </c>
      <c r="B3968" s="13" t="s">
        <v>51</v>
      </c>
      <c r="C3968" s="13" t="s">
        <v>325</v>
      </c>
      <c r="D3968" s="14">
        <v>1972</v>
      </c>
      <c r="E3968" s="14" t="str">
        <f t="shared" si="61"/>
        <v>1972Fiji</v>
      </c>
      <c r="F3968" s="14">
        <v>0.17125314474105835</v>
      </c>
    </row>
    <row r="3969" spans="1:6" x14ac:dyDescent="0.3">
      <c r="A3969" s="13" t="s">
        <v>324</v>
      </c>
      <c r="B3969" s="13" t="s">
        <v>51</v>
      </c>
      <c r="C3969" s="13" t="s">
        <v>325</v>
      </c>
      <c r="D3969" s="14">
        <v>1973</v>
      </c>
      <c r="E3969" s="14" t="str">
        <f t="shared" si="61"/>
        <v>1973Fiji</v>
      </c>
      <c r="F3969" s="14">
        <v>0.15416757762432098</v>
      </c>
    </row>
    <row r="3970" spans="1:6" x14ac:dyDescent="0.3">
      <c r="A3970" s="13" t="s">
        <v>324</v>
      </c>
      <c r="B3970" s="13" t="s">
        <v>51</v>
      </c>
      <c r="C3970" s="13" t="s">
        <v>325</v>
      </c>
      <c r="D3970" s="14">
        <v>1974</v>
      </c>
      <c r="E3970" s="14" t="str">
        <f t="shared" si="61"/>
        <v>1974Fiji</v>
      </c>
      <c r="F3970" s="14">
        <v>0.1653389185667038</v>
      </c>
    </row>
    <row r="3971" spans="1:6" x14ac:dyDescent="0.3">
      <c r="A3971" s="13" t="s">
        <v>324</v>
      </c>
      <c r="B3971" s="13" t="s">
        <v>51</v>
      </c>
      <c r="C3971" s="13" t="s">
        <v>325</v>
      </c>
      <c r="D3971" s="14">
        <v>1975</v>
      </c>
      <c r="E3971" s="14" t="str">
        <f t="shared" ref="E3971:E4034" si="62">D3971&amp;B3971</f>
        <v>1975Fiji</v>
      </c>
      <c r="F3971" s="14">
        <v>0.17842021584510803</v>
      </c>
    </row>
    <row r="3972" spans="1:6" x14ac:dyDescent="0.3">
      <c r="A3972" s="13" t="s">
        <v>324</v>
      </c>
      <c r="B3972" s="13" t="s">
        <v>51</v>
      </c>
      <c r="C3972" s="13" t="s">
        <v>325</v>
      </c>
      <c r="D3972" s="14">
        <v>1976</v>
      </c>
      <c r="E3972" s="14" t="str">
        <f t="shared" si="62"/>
        <v>1976Fiji</v>
      </c>
      <c r="F3972" s="14">
        <v>0.21199469268321991</v>
      </c>
    </row>
    <row r="3973" spans="1:6" x14ac:dyDescent="0.3">
      <c r="A3973" s="13" t="s">
        <v>324</v>
      </c>
      <c r="B3973" s="13" t="s">
        <v>51</v>
      </c>
      <c r="C3973" s="13" t="s">
        <v>325</v>
      </c>
      <c r="D3973" s="14">
        <v>1977</v>
      </c>
      <c r="E3973" s="14" t="str">
        <f t="shared" si="62"/>
        <v>1977Fiji</v>
      </c>
      <c r="F3973" s="14">
        <v>0.21082873642444611</v>
      </c>
    </row>
    <row r="3974" spans="1:6" x14ac:dyDescent="0.3">
      <c r="A3974" s="13" t="s">
        <v>324</v>
      </c>
      <c r="B3974" s="13" t="s">
        <v>51</v>
      </c>
      <c r="C3974" s="13" t="s">
        <v>325</v>
      </c>
      <c r="D3974" s="14">
        <v>1978</v>
      </c>
      <c r="E3974" s="14" t="str">
        <f t="shared" si="62"/>
        <v>1978Fiji</v>
      </c>
      <c r="F3974" s="14">
        <v>0.20479956269264221</v>
      </c>
    </row>
    <row r="3975" spans="1:6" x14ac:dyDescent="0.3">
      <c r="A3975" s="13" t="s">
        <v>324</v>
      </c>
      <c r="B3975" s="13" t="s">
        <v>51</v>
      </c>
      <c r="C3975" s="13" t="s">
        <v>325</v>
      </c>
      <c r="D3975" s="14">
        <v>1979</v>
      </c>
      <c r="E3975" s="14" t="str">
        <f t="shared" si="62"/>
        <v>1979Fiji</v>
      </c>
      <c r="F3975" s="14">
        <v>0.20685413479804993</v>
      </c>
    </row>
    <row r="3976" spans="1:6" x14ac:dyDescent="0.3">
      <c r="A3976" s="13" t="s">
        <v>324</v>
      </c>
      <c r="B3976" s="13" t="s">
        <v>51</v>
      </c>
      <c r="C3976" s="13" t="s">
        <v>325</v>
      </c>
      <c r="D3976" s="14">
        <v>1980</v>
      </c>
      <c r="E3976" s="14" t="str">
        <f t="shared" si="62"/>
        <v>1980Fiji</v>
      </c>
      <c r="F3976" s="14">
        <v>0.21053752303123474</v>
      </c>
    </row>
    <row r="3977" spans="1:6" x14ac:dyDescent="0.3">
      <c r="A3977" s="13" t="s">
        <v>324</v>
      </c>
      <c r="B3977" s="13" t="s">
        <v>51</v>
      </c>
      <c r="C3977" s="13" t="s">
        <v>325</v>
      </c>
      <c r="D3977" s="14">
        <v>1981</v>
      </c>
      <c r="E3977" s="14" t="str">
        <f t="shared" si="62"/>
        <v>1981Fiji</v>
      </c>
      <c r="F3977" s="14">
        <v>0.21077951788902283</v>
      </c>
    </row>
    <row r="3978" spans="1:6" x14ac:dyDescent="0.3">
      <c r="A3978" s="13" t="s">
        <v>324</v>
      </c>
      <c r="B3978" s="13" t="s">
        <v>51</v>
      </c>
      <c r="C3978" s="13" t="s">
        <v>325</v>
      </c>
      <c r="D3978" s="14">
        <v>1982</v>
      </c>
      <c r="E3978" s="14" t="str">
        <f t="shared" si="62"/>
        <v>1982Fiji</v>
      </c>
      <c r="F3978" s="14">
        <v>0.24147352576255798</v>
      </c>
    </row>
    <row r="3979" spans="1:6" x14ac:dyDescent="0.3">
      <c r="A3979" s="13" t="s">
        <v>324</v>
      </c>
      <c r="B3979" s="13" t="s">
        <v>51</v>
      </c>
      <c r="C3979" s="13" t="s">
        <v>325</v>
      </c>
      <c r="D3979" s="14">
        <v>1983</v>
      </c>
      <c r="E3979" s="14" t="str">
        <f t="shared" si="62"/>
        <v>1983Fiji</v>
      </c>
      <c r="F3979" s="14">
        <v>0.26208788156509399</v>
      </c>
    </row>
    <row r="3980" spans="1:6" x14ac:dyDescent="0.3">
      <c r="A3980" s="13" t="s">
        <v>324</v>
      </c>
      <c r="B3980" s="13" t="s">
        <v>51</v>
      </c>
      <c r="C3980" s="13" t="s">
        <v>325</v>
      </c>
      <c r="D3980" s="14">
        <v>1984</v>
      </c>
      <c r="E3980" s="14" t="str">
        <f t="shared" si="62"/>
        <v>1984Fiji</v>
      </c>
      <c r="F3980" s="14">
        <v>0.26538842916488647</v>
      </c>
    </row>
    <row r="3981" spans="1:6" x14ac:dyDescent="0.3">
      <c r="A3981" s="13" t="s">
        <v>324</v>
      </c>
      <c r="B3981" s="13" t="s">
        <v>51</v>
      </c>
      <c r="C3981" s="13" t="s">
        <v>325</v>
      </c>
      <c r="D3981" s="14">
        <v>1985</v>
      </c>
      <c r="E3981" s="14" t="str">
        <f t="shared" si="62"/>
        <v>1985Fiji</v>
      </c>
      <c r="F3981" s="14">
        <v>0.26687318086624146</v>
      </c>
    </row>
    <row r="3982" spans="1:6" x14ac:dyDescent="0.3">
      <c r="A3982" s="13" t="s">
        <v>324</v>
      </c>
      <c r="B3982" s="13" t="s">
        <v>51</v>
      </c>
      <c r="C3982" s="13" t="s">
        <v>325</v>
      </c>
      <c r="D3982" s="14">
        <v>1986</v>
      </c>
      <c r="E3982" s="14" t="str">
        <f t="shared" si="62"/>
        <v>1986Fiji</v>
      </c>
      <c r="F3982" s="14">
        <v>0.2680056095123291</v>
      </c>
    </row>
    <row r="3983" spans="1:6" x14ac:dyDescent="0.3">
      <c r="A3983" s="13" t="s">
        <v>324</v>
      </c>
      <c r="B3983" s="13" t="s">
        <v>51</v>
      </c>
      <c r="C3983" s="13" t="s">
        <v>325</v>
      </c>
      <c r="D3983" s="14">
        <v>1987</v>
      </c>
      <c r="E3983" s="14" t="str">
        <f t="shared" si="62"/>
        <v>1987Fiji</v>
      </c>
      <c r="F3983" s="14">
        <v>0.29955092072486877</v>
      </c>
    </row>
    <row r="3984" spans="1:6" x14ac:dyDescent="0.3">
      <c r="A3984" s="13" t="s">
        <v>324</v>
      </c>
      <c r="B3984" s="13" t="s">
        <v>51</v>
      </c>
      <c r="C3984" s="13" t="s">
        <v>325</v>
      </c>
      <c r="D3984" s="14">
        <v>1988</v>
      </c>
      <c r="E3984" s="14" t="str">
        <f t="shared" si="62"/>
        <v>1988Fiji</v>
      </c>
      <c r="F3984" s="14">
        <v>0.28042563796043396</v>
      </c>
    </row>
    <row r="3985" spans="1:6" x14ac:dyDescent="0.3">
      <c r="A3985" s="13" t="s">
        <v>324</v>
      </c>
      <c r="B3985" s="13" t="s">
        <v>51</v>
      </c>
      <c r="C3985" s="13" t="s">
        <v>325</v>
      </c>
      <c r="D3985" s="14">
        <v>1989</v>
      </c>
      <c r="E3985" s="14" t="str">
        <f t="shared" si="62"/>
        <v>1989Fiji</v>
      </c>
      <c r="F3985" s="14">
        <v>0.2459174245595932</v>
      </c>
    </row>
    <row r="3986" spans="1:6" x14ac:dyDescent="0.3">
      <c r="A3986" s="13" t="s">
        <v>324</v>
      </c>
      <c r="B3986" s="13" t="s">
        <v>51</v>
      </c>
      <c r="C3986" s="13" t="s">
        <v>325</v>
      </c>
      <c r="D3986" s="14">
        <v>1990</v>
      </c>
      <c r="E3986" s="14" t="str">
        <f t="shared" si="62"/>
        <v>1990Fiji</v>
      </c>
      <c r="F3986" s="14">
        <v>0.23954106867313385</v>
      </c>
    </row>
    <row r="3987" spans="1:6" x14ac:dyDescent="0.3">
      <c r="A3987" s="13" t="s">
        <v>324</v>
      </c>
      <c r="B3987" s="13" t="s">
        <v>51</v>
      </c>
      <c r="C3987" s="13" t="s">
        <v>325</v>
      </c>
      <c r="D3987" s="14">
        <v>1991</v>
      </c>
      <c r="E3987" s="14" t="str">
        <f t="shared" si="62"/>
        <v>1991Fiji</v>
      </c>
      <c r="F3987" s="14">
        <v>0.24713467061519623</v>
      </c>
    </row>
    <row r="3988" spans="1:6" x14ac:dyDescent="0.3">
      <c r="A3988" s="13" t="s">
        <v>324</v>
      </c>
      <c r="B3988" s="13" t="s">
        <v>51</v>
      </c>
      <c r="C3988" s="13" t="s">
        <v>325</v>
      </c>
      <c r="D3988" s="14">
        <v>1992</v>
      </c>
      <c r="E3988" s="14" t="str">
        <f t="shared" si="62"/>
        <v>1992Fiji</v>
      </c>
      <c r="F3988" s="14">
        <v>0.26233097910881042</v>
      </c>
    </row>
    <row r="3989" spans="1:6" x14ac:dyDescent="0.3">
      <c r="A3989" s="13" t="s">
        <v>324</v>
      </c>
      <c r="B3989" s="13" t="s">
        <v>51</v>
      </c>
      <c r="C3989" s="13" t="s">
        <v>325</v>
      </c>
      <c r="D3989" s="14">
        <v>1993</v>
      </c>
      <c r="E3989" s="14" t="str">
        <f t="shared" si="62"/>
        <v>1993Fiji</v>
      </c>
      <c r="F3989" s="14">
        <v>0.27071285247802734</v>
      </c>
    </row>
    <row r="3990" spans="1:6" x14ac:dyDescent="0.3">
      <c r="A3990" s="13" t="s">
        <v>324</v>
      </c>
      <c r="B3990" s="13" t="s">
        <v>51</v>
      </c>
      <c r="C3990" s="13" t="s">
        <v>325</v>
      </c>
      <c r="D3990" s="14">
        <v>1994</v>
      </c>
      <c r="E3990" s="14" t="str">
        <f t="shared" si="62"/>
        <v>1994Fiji</v>
      </c>
      <c r="F3990" s="14">
        <v>0.23842695355415344</v>
      </c>
    </row>
    <row r="3991" spans="1:6" x14ac:dyDescent="0.3">
      <c r="A3991" s="13" t="s">
        <v>324</v>
      </c>
      <c r="B3991" s="13" t="s">
        <v>51</v>
      </c>
      <c r="C3991" s="13" t="s">
        <v>325</v>
      </c>
      <c r="D3991" s="14">
        <v>1995</v>
      </c>
      <c r="E3991" s="14" t="str">
        <f t="shared" si="62"/>
        <v>1995Fiji</v>
      </c>
      <c r="F3991" s="14">
        <v>0.2413666695356369</v>
      </c>
    </row>
    <row r="3992" spans="1:6" x14ac:dyDescent="0.3">
      <c r="A3992" s="13" t="s">
        <v>324</v>
      </c>
      <c r="B3992" s="13" t="s">
        <v>51</v>
      </c>
      <c r="C3992" s="13" t="s">
        <v>325</v>
      </c>
      <c r="D3992" s="14">
        <v>1996</v>
      </c>
      <c r="E3992" s="14" t="str">
        <f t="shared" si="62"/>
        <v>1996Fiji</v>
      </c>
      <c r="F3992" s="14">
        <v>0.23873133957386017</v>
      </c>
    </row>
    <row r="3993" spans="1:6" x14ac:dyDescent="0.3">
      <c r="A3993" s="13" t="s">
        <v>324</v>
      </c>
      <c r="B3993" s="13" t="s">
        <v>51</v>
      </c>
      <c r="C3993" s="13" t="s">
        <v>325</v>
      </c>
      <c r="D3993" s="14">
        <v>1997</v>
      </c>
      <c r="E3993" s="14" t="str">
        <f t="shared" si="62"/>
        <v>1997Fiji</v>
      </c>
      <c r="F3993" s="14">
        <v>0.2428804486989975</v>
      </c>
    </row>
    <row r="3994" spans="1:6" x14ac:dyDescent="0.3">
      <c r="A3994" s="13" t="s">
        <v>324</v>
      </c>
      <c r="B3994" s="13" t="s">
        <v>51</v>
      </c>
      <c r="C3994" s="13" t="s">
        <v>325</v>
      </c>
      <c r="D3994" s="14">
        <v>1998</v>
      </c>
      <c r="E3994" s="14" t="str">
        <f t="shared" si="62"/>
        <v>1998Fiji</v>
      </c>
      <c r="F3994" s="14">
        <v>0.24876537919044495</v>
      </c>
    </row>
    <row r="3995" spans="1:6" x14ac:dyDescent="0.3">
      <c r="A3995" s="13" t="s">
        <v>324</v>
      </c>
      <c r="B3995" s="13" t="s">
        <v>51</v>
      </c>
      <c r="C3995" s="13" t="s">
        <v>325</v>
      </c>
      <c r="D3995" s="14">
        <v>1999</v>
      </c>
      <c r="E3995" s="14" t="str">
        <f t="shared" si="62"/>
        <v>1999Fiji</v>
      </c>
      <c r="F3995" s="14">
        <v>0.22199676930904388</v>
      </c>
    </row>
    <row r="3996" spans="1:6" x14ac:dyDescent="0.3">
      <c r="A3996" s="13" t="s">
        <v>324</v>
      </c>
      <c r="B3996" s="13" t="s">
        <v>51</v>
      </c>
      <c r="C3996" s="13" t="s">
        <v>325</v>
      </c>
      <c r="D3996" s="14">
        <v>2000</v>
      </c>
      <c r="E3996" s="14" t="str">
        <f t="shared" si="62"/>
        <v>2000Fiji</v>
      </c>
      <c r="F3996" s="14">
        <v>0.22458817064762115</v>
      </c>
    </row>
    <row r="3997" spans="1:6" x14ac:dyDescent="0.3">
      <c r="A3997" s="13" t="s">
        <v>324</v>
      </c>
      <c r="B3997" s="13" t="s">
        <v>51</v>
      </c>
      <c r="C3997" s="13" t="s">
        <v>325</v>
      </c>
      <c r="D3997" s="14">
        <v>2001</v>
      </c>
      <c r="E3997" s="14" t="str">
        <f t="shared" si="62"/>
        <v>2001Fiji</v>
      </c>
      <c r="F3997" s="14">
        <v>0.22706101834774017</v>
      </c>
    </row>
    <row r="3998" spans="1:6" x14ac:dyDescent="0.3">
      <c r="A3998" s="13" t="s">
        <v>324</v>
      </c>
      <c r="B3998" s="13" t="s">
        <v>51</v>
      </c>
      <c r="C3998" s="13" t="s">
        <v>325</v>
      </c>
      <c r="D3998" s="14">
        <v>2002</v>
      </c>
      <c r="E3998" s="14" t="str">
        <f t="shared" si="62"/>
        <v>2002Fiji</v>
      </c>
      <c r="F3998" s="14">
        <v>0.22162914276123047</v>
      </c>
    </row>
    <row r="3999" spans="1:6" x14ac:dyDescent="0.3">
      <c r="A3999" s="13" t="s">
        <v>324</v>
      </c>
      <c r="B3999" s="13" t="s">
        <v>51</v>
      </c>
      <c r="C3999" s="13" t="s">
        <v>325</v>
      </c>
      <c r="D3999" s="14">
        <v>2003</v>
      </c>
      <c r="E3999" s="14" t="str">
        <f t="shared" si="62"/>
        <v>2003Fiji</v>
      </c>
      <c r="F3999" s="14">
        <v>0.23341535031795502</v>
      </c>
    </row>
    <row r="4000" spans="1:6" x14ac:dyDescent="0.3">
      <c r="A4000" s="13" t="s">
        <v>324</v>
      </c>
      <c r="B4000" s="13" t="s">
        <v>51</v>
      </c>
      <c r="C4000" s="13" t="s">
        <v>325</v>
      </c>
      <c r="D4000" s="14">
        <v>2004</v>
      </c>
      <c r="E4000" s="14" t="str">
        <f t="shared" si="62"/>
        <v>2004Fiji</v>
      </c>
      <c r="F4000" s="14">
        <v>0.23622624576091766</v>
      </c>
    </row>
    <row r="4001" spans="1:6" x14ac:dyDescent="0.3">
      <c r="A4001" s="13" t="s">
        <v>324</v>
      </c>
      <c r="B4001" s="13" t="s">
        <v>51</v>
      </c>
      <c r="C4001" s="13" t="s">
        <v>325</v>
      </c>
      <c r="D4001" s="14">
        <v>2005</v>
      </c>
      <c r="E4001" s="14" t="str">
        <f t="shared" si="62"/>
        <v>2005Fiji</v>
      </c>
      <c r="F4001" s="14">
        <v>0.24685867130756378</v>
      </c>
    </row>
    <row r="4002" spans="1:6" x14ac:dyDescent="0.3">
      <c r="A4002" s="13" t="s">
        <v>324</v>
      </c>
      <c r="B4002" s="13" t="s">
        <v>51</v>
      </c>
      <c r="C4002" s="13" t="s">
        <v>325</v>
      </c>
      <c r="D4002" s="14">
        <v>2006</v>
      </c>
      <c r="E4002" s="14" t="str">
        <f t="shared" si="62"/>
        <v>2006Fiji</v>
      </c>
      <c r="F4002" s="14">
        <v>0.26165604591369629</v>
      </c>
    </row>
    <row r="4003" spans="1:6" x14ac:dyDescent="0.3">
      <c r="A4003" s="13" t="s">
        <v>324</v>
      </c>
      <c r="B4003" s="13" t="s">
        <v>51</v>
      </c>
      <c r="C4003" s="13" t="s">
        <v>325</v>
      </c>
      <c r="D4003" s="14">
        <v>2007</v>
      </c>
      <c r="E4003" s="14" t="str">
        <f t="shared" si="62"/>
        <v>2007Fiji</v>
      </c>
      <c r="F4003" s="14">
        <v>0.23990894854068756</v>
      </c>
    </row>
    <row r="4004" spans="1:6" x14ac:dyDescent="0.3">
      <c r="A4004" s="13" t="s">
        <v>324</v>
      </c>
      <c r="B4004" s="13" t="s">
        <v>51</v>
      </c>
      <c r="C4004" s="13" t="s">
        <v>325</v>
      </c>
      <c r="D4004" s="14">
        <v>2008</v>
      </c>
      <c r="E4004" s="14" t="str">
        <f t="shared" si="62"/>
        <v>2008Fiji</v>
      </c>
      <c r="F4004" s="14">
        <v>0.21425557136535645</v>
      </c>
    </row>
    <row r="4005" spans="1:6" x14ac:dyDescent="0.3">
      <c r="A4005" s="13" t="s">
        <v>324</v>
      </c>
      <c r="B4005" s="13" t="s">
        <v>51</v>
      </c>
      <c r="C4005" s="13" t="s">
        <v>325</v>
      </c>
      <c r="D4005" s="14">
        <v>2009</v>
      </c>
      <c r="E4005" s="14" t="str">
        <f t="shared" si="62"/>
        <v>2009Fiji</v>
      </c>
      <c r="F4005" s="14">
        <v>0.21304669976234436</v>
      </c>
    </row>
    <row r="4006" spans="1:6" x14ac:dyDescent="0.3">
      <c r="A4006" s="13" t="s">
        <v>324</v>
      </c>
      <c r="B4006" s="13" t="s">
        <v>51</v>
      </c>
      <c r="C4006" s="13" t="s">
        <v>325</v>
      </c>
      <c r="D4006" s="14">
        <v>2010</v>
      </c>
      <c r="E4006" s="14" t="str">
        <f t="shared" si="62"/>
        <v>2010Fiji</v>
      </c>
      <c r="F4006" s="14">
        <v>0.18749368190765381</v>
      </c>
    </row>
    <row r="4007" spans="1:6" x14ac:dyDescent="0.3">
      <c r="A4007" s="13" t="s">
        <v>324</v>
      </c>
      <c r="B4007" s="13" t="s">
        <v>51</v>
      </c>
      <c r="C4007" s="13" t="s">
        <v>325</v>
      </c>
      <c r="D4007" s="14">
        <v>2011</v>
      </c>
      <c r="E4007" s="14" t="str">
        <f t="shared" si="62"/>
        <v>2011Fiji</v>
      </c>
      <c r="F4007" s="14">
        <v>0.21963261067867279</v>
      </c>
    </row>
    <row r="4008" spans="1:6" x14ac:dyDescent="0.3">
      <c r="A4008" s="13" t="s">
        <v>324</v>
      </c>
      <c r="B4008" s="13" t="s">
        <v>51</v>
      </c>
      <c r="C4008" s="13" t="s">
        <v>325</v>
      </c>
      <c r="D4008" s="14">
        <v>2012</v>
      </c>
      <c r="E4008" s="14" t="str">
        <f t="shared" si="62"/>
        <v>2012Fiji</v>
      </c>
      <c r="F4008" s="14">
        <v>0.25109481811523438</v>
      </c>
    </row>
    <row r="4009" spans="1:6" x14ac:dyDescent="0.3">
      <c r="A4009" s="13" t="s">
        <v>324</v>
      </c>
      <c r="B4009" s="13" t="s">
        <v>51</v>
      </c>
      <c r="C4009" s="13" t="s">
        <v>325</v>
      </c>
      <c r="D4009" s="14">
        <v>2013</v>
      </c>
      <c r="E4009" s="14" t="str">
        <f t="shared" si="62"/>
        <v>2013Fiji</v>
      </c>
      <c r="F4009" s="14">
        <v>0.25087705254554749</v>
      </c>
    </row>
    <row r="4010" spans="1:6" x14ac:dyDescent="0.3">
      <c r="A4010" s="13" t="s">
        <v>324</v>
      </c>
      <c r="B4010" s="13" t="s">
        <v>51</v>
      </c>
      <c r="C4010" s="13" t="s">
        <v>325</v>
      </c>
      <c r="D4010" s="14">
        <v>2014</v>
      </c>
      <c r="E4010" s="14" t="str">
        <f t="shared" si="62"/>
        <v>2014Fiji</v>
      </c>
      <c r="F4010" s="14">
        <v>0.28695979714393616</v>
      </c>
    </row>
    <row r="4011" spans="1:6" x14ac:dyDescent="0.3">
      <c r="A4011" s="13" t="s">
        <v>324</v>
      </c>
      <c r="B4011" s="13" t="s">
        <v>51</v>
      </c>
      <c r="C4011" s="13" t="s">
        <v>325</v>
      </c>
      <c r="D4011" s="14">
        <v>2015</v>
      </c>
      <c r="E4011" s="14" t="str">
        <f t="shared" si="62"/>
        <v>2015Fiji</v>
      </c>
      <c r="F4011" s="14">
        <v>0.283416748046875</v>
      </c>
    </row>
    <row r="4012" spans="1:6" x14ac:dyDescent="0.3">
      <c r="A4012" s="13" t="s">
        <v>324</v>
      </c>
      <c r="B4012" s="13" t="s">
        <v>51</v>
      </c>
      <c r="C4012" s="13" t="s">
        <v>325</v>
      </c>
      <c r="D4012" s="14">
        <v>2016</v>
      </c>
      <c r="E4012" s="14" t="str">
        <f t="shared" si="62"/>
        <v>2016Fiji</v>
      </c>
      <c r="F4012" s="14">
        <v>0.29241180419921875</v>
      </c>
    </row>
    <row r="4013" spans="1:6" x14ac:dyDescent="0.3">
      <c r="A4013" s="13" t="s">
        <v>324</v>
      </c>
      <c r="B4013" s="13" t="s">
        <v>51</v>
      </c>
      <c r="C4013" s="13" t="s">
        <v>325</v>
      </c>
      <c r="D4013" s="14">
        <v>2017</v>
      </c>
      <c r="E4013" s="14" t="str">
        <f t="shared" si="62"/>
        <v>2017Fiji</v>
      </c>
      <c r="F4013" s="14">
        <v>0.27679964900016785</v>
      </c>
    </row>
    <row r="4014" spans="1:6" x14ac:dyDescent="0.3">
      <c r="A4014" s="13" t="s">
        <v>326</v>
      </c>
      <c r="B4014" s="13" t="s">
        <v>53</v>
      </c>
      <c r="C4014" s="13" t="s">
        <v>230</v>
      </c>
      <c r="D4014" s="14">
        <v>1950</v>
      </c>
      <c r="E4014" s="14" t="str">
        <f t="shared" si="62"/>
        <v>1950France</v>
      </c>
      <c r="F4014" s="14">
        <v>0.14128965139389038</v>
      </c>
    </row>
    <row r="4015" spans="1:6" x14ac:dyDescent="0.3">
      <c r="A4015" s="13" t="s">
        <v>326</v>
      </c>
      <c r="B4015" s="13" t="s">
        <v>53</v>
      </c>
      <c r="C4015" s="13" t="s">
        <v>230</v>
      </c>
      <c r="D4015" s="14">
        <v>1951</v>
      </c>
      <c r="E4015" s="14" t="str">
        <f t="shared" si="62"/>
        <v>1951France</v>
      </c>
      <c r="F4015" s="14">
        <v>0.14459024369716644</v>
      </c>
    </row>
    <row r="4016" spans="1:6" x14ac:dyDescent="0.3">
      <c r="A4016" s="13" t="s">
        <v>326</v>
      </c>
      <c r="B4016" s="13" t="s">
        <v>53</v>
      </c>
      <c r="C4016" s="13" t="s">
        <v>230</v>
      </c>
      <c r="D4016" s="14">
        <v>1952</v>
      </c>
      <c r="E4016" s="14" t="str">
        <f t="shared" si="62"/>
        <v>1952France</v>
      </c>
      <c r="F4016" s="14">
        <v>0.14945317804813385</v>
      </c>
    </row>
    <row r="4017" spans="1:6" x14ac:dyDescent="0.3">
      <c r="A4017" s="13" t="s">
        <v>326</v>
      </c>
      <c r="B4017" s="13" t="s">
        <v>53</v>
      </c>
      <c r="C4017" s="13" t="s">
        <v>230</v>
      </c>
      <c r="D4017" s="14">
        <v>1953</v>
      </c>
      <c r="E4017" s="14" t="str">
        <f t="shared" si="62"/>
        <v>1953France</v>
      </c>
      <c r="F4017" s="14">
        <v>0.1500692218542099</v>
      </c>
    </row>
    <row r="4018" spans="1:6" x14ac:dyDescent="0.3">
      <c r="A4018" s="13" t="s">
        <v>326</v>
      </c>
      <c r="B4018" s="13" t="s">
        <v>53</v>
      </c>
      <c r="C4018" s="13" t="s">
        <v>230</v>
      </c>
      <c r="D4018" s="14">
        <v>1954</v>
      </c>
      <c r="E4018" s="14" t="str">
        <f t="shared" si="62"/>
        <v>1954France</v>
      </c>
      <c r="F4018" s="14">
        <v>0.14316564798355103</v>
      </c>
    </row>
    <row r="4019" spans="1:6" x14ac:dyDescent="0.3">
      <c r="A4019" s="13" t="s">
        <v>326</v>
      </c>
      <c r="B4019" s="13" t="s">
        <v>53</v>
      </c>
      <c r="C4019" s="13" t="s">
        <v>230</v>
      </c>
      <c r="D4019" s="14">
        <v>1955</v>
      </c>
      <c r="E4019" s="14" t="str">
        <f t="shared" si="62"/>
        <v>1955France</v>
      </c>
      <c r="F4019" s="14">
        <v>0.14214509725570679</v>
      </c>
    </row>
    <row r="4020" spans="1:6" x14ac:dyDescent="0.3">
      <c r="A4020" s="13" t="s">
        <v>326</v>
      </c>
      <c r="B4020" s="13" t="s">
        <v>53</v>
      </c>
      <c r="C4020" s="13" t="s">
        <v>230</v>
      </c>
      <c r="D4020" s="14">
        <v>1956</v>
      </c>
      <c r="E4020" s="14" t="str">
        <f t="shared" si="62"/>
        <v>1956France</v>
      </c>
      <c r="F4020" s="14">
        <v>0.14550504088401794</v>
      </c>
    </row>
    <row r="4021" spans="1:6" x14ac:dyDescent="0.3">
      <c r="A4021" s="13" t="s">
        <v>326</v>
      </c>
      <c r="B4021" s="13" t="s">
        <v>53</v>
      </c>
      <c r="C4021" s="13" t="s">
        <v>230</v>
      </c>
      <c r="D4021" s="14">
        <v>1957</v>
      </c>
      <c r="E4021" s="14" t="str">
        <f t="shared" si="62"/>
        <v>1957France</v>
      </c>
      <c r="F4021" s="14">
        <v>0.14255586266517639</v>
      </c>
    </row>
    <row r="4022" spans="1:6" x14ac:dyDescent="0.3">
      <c r="A4022" s="13" t="s">
        <v>326</v>
      </c>
      <c r="B4022" s="13" t="s">
        <v>53</v>
      </c>
      <c r="C4022" s="13" t="s">
        <v>230</v>
      </c>
      <c r="D4022" s="14">
        <v>1958</v>
      </c>
      <c r="E4022" s="14" t="str">
        <f t="shared" si="62"/>
        <v>1958France</v>
      </c>
      <c r="F4022" s="14">
        <v>0.13747251033782959</v>
      </c>
    </row>
    <row r="4023" spans="1:6" x14ac:dyDescent="0.3">
      <c r="A4023" s="13" t="s">
        <v>326</v>
      </c>
      <c r="B4023" s="13" t="s">
        <v>53</v>
      </c>
      <c r="C4023" s="13" t="s">
        <v>230</v>
      </c>
      <c r="D4023" s="14">
        <v>1959</v>
      </c>
      <c r="E4023" s="14" t="str">
        <f t="shared" si="62"/>
        <v>1959France</v>
      </c>
      <c r="F4023" s="14">
        <v>0.13524599373340607</v>
      </c>
    </row>
    <row r="4024" spans="1:6" x14ac:dyDescent="0.3">
      <c r="A4024" s="13" t="s">
        <v>326</v>
      </c>
      <c r="B4024" s="13" t="s">
        <v>53</v>
      </c>
      <c r="C4024" s="13" t="s">
        <v>230</v>
      </c>
      <c r="D4024" s="14">
        <v>1960</v>
      </c>
      <c r="E4024" s="14" t="str">
        <f t="shared" si="62"/>
        <v>1960France</v>
      </c>
      <c r="F4024" s="14">
        <v>0.12896876037120819</v>
      </c>
    </row>
    <row r="4025" spans="1:6" x14ac:dyDescent="0.3">
      <c r="A4025" s="13" t="s">
        <v>326</v>
      </c>
      <c r="B4025" s="13" t="s">
        <v>53</v>
      </c>
      <c r="C4025" s="13" t="s">
        <v>230</v>
      </c>
      <c r="D4025" s="14">
        <v>1961</v>
      </c>
      <c r="E4025" s="14" t="str">
        <f t="shared" si="62"/>
        <v>1961France</v>
      </c>
      <c r="F4025" s="14">
        <v>0.13483411073684692</v>
      </c>
    </row>
    <row r="4026" spans="1:6" x14ac:dyDescent="0.3">
      <c r="A4026" s="13" t="s">
        <v>326</v>
      </c>
      <c r="B4026" s="13" t="s">
        <v>53</v>
      </c>
      <c r="C4026" s="13" t="s">
        <v>230</v>
      </c>
      <c r="D4026" s="14">
        <v>1962</v>
      </c>
      <c r="E4026" s="14" t="str">
        <f t="shared" si="62"/>
        <v>1962France</v>
      </c>
      <c r="F4026" s="14">
        <v>0.13543945550918579</v>
      </c>
    </row>
    <row r="4027" spans="1:6" x14ac:dyDescent="0.3">
      <c r="A4027" s="13" t="s">
        <v>326</v>
      </c>
      <c r="B4027" s="13" t="s">
        <v>53</v>
      </c>
      <c r="C4027" s="13" t="s">
        <v>230</v>
      </c>
      <c r="D4027" s="14">
        <v>1963</v>
      </c>
      <c r="E4027" s="14" t="str">
        <f t="shared" si="62"/>
        <v>1963France</v>
      </c>
      <c r="F4027" s="14">
        <v>0.13442213833332062</v>
      </c>
    </row>
    <row r="4028" spans="1:6" x14ac:dyDescent="0.3">
      <c r="A4028" s="13" t="s">
        <v>326</v>
      </c>
      <c r="B4028" s="13" t="s">
        <v>53</v>
      </c>
      <c r="C4028" s="13" t="s">
        <v>230</v>
      </c>
      <c r="D4028" s="14">
        <v>1964</v>
      </c>
      <c r="E4028" s="14" t="str">
        <f t="shared" si="62"/>
        <v>1964France</v>
      </c>
      <c r="F4028" s="14">
        <v>0.13417232036590576</v>
      </c>
    </row>
    <row r="4029" spans="1:6" x14ac:dyDescent="0.3">
      <c r="A4029" s="13" t="s">
        <v>326</v>
      </c>
      <c r="B4029" s="13" t="s">
        <v>53</v>
      </c>
      <c r="C4029" s="13" t="s">
        <v>230</v>
      </c>
      <c r="D4029" s="14">
        <v>1965</v>
      </c>
      <c r="E4029" s="14" t="str">
        <f t="shared" si="62"/>
        <v>1965France</v>
      </c>
      <c r="F4029" s="14">
        <v>0.1354941725730896</v>
      </c>
    </row>
    <row r="4030" spans="1:6" x14ac:dyDescent="0.3">
      <c r="A4030" s="13" t="s">
        <v>326</v>
      </c>
      <c r="B4030" s="13" t="s">
        <v>53</v>
      </c>
      <c r="C4030" s="13" t="s">
        <v>230</v>
      </c>
      <c r="D4030" s="14">
        <v>1966</v>
      </c>
      <c r="E4030" s="14" t="str">
        <f t="shared" si="62"/>
        <v>1966France</v>
      </c>
      <c r="F4030" s="14">
        <v>0.13761582970619202</v>
      </c>
    </row>
    <row r="4031" spans="1:6" x14ac:dyDescent="0.3">
      <c r="A4031" s="13" t="s">
        <v>326</v>
      </c>
      <c r="B4031" s="13" t="s">
        <v>53</v>
      </c>
      <c r="C4031" s="13" t="s">
        <v>230</v>
      </c>
      <c r="D4031" s="14">
        <v>1967</v>
      </c>
      <c r="E4031" s="14" t="str">
        <f t="shared" si="62"/>
        <v>1967France</v>
      </c>
      <c r="F4031" s="14">
        <v>0.14168569445610046</v>
      </c>
    </row>
    <row r="4032" spans="1:6" x14ac:dyDescent="0.3">
      <c r="A4032" s="13" t="s">
        <v>326</v>
      </c>
      <c r="B4032" s="13" t="s">
        <v>53</v>
      </c>
      <c r="C4032" s="13" t="s">
        <v>230</v>
      </c>
      <c r="D4032" s="14">
        <v>1968</v>
      </c>
      <c r="E4032" s="14" t="str">
        <f t="shared" si="62"/>
        <v>1968France</v>
      </c>
      <c r="F4032" s="14">
        <v>0.14360471069812775</v>
      </c>
    </row>
    <row r="4033" spans="1:6" x14ac:dyDescent="0.3">
      <c r="A4033" s="13" t="s">
        <v>326</v>
      </c>
      <c r="B4033" s="13" t="s">
        <v>53</v>
      </c>
      <c r="C4033" s="13" t="s">
        <v>230</v>
      </c>
      <c r="D4033" s="14">
        <v>1969</v>
      </c>
      <c r="E4033" s="14" t="str">
        <f t="shared" si="62"/>
        <v>1969France</v>
      </c>
      <c r="F4033" s="14">
        <v>0.14239521324634552</v>
      </c>
    </row>
    <row r="4034" spans="1:6" x14ac:dyDescent="0.3">
      <c r="A4034" s="13" t="s">
        <v>326</v>
      </c>
      <c r="B4034" s="13" t="s">
        <v>53</v>
      </c>
      <c r="C4034" s="13" t="s">
        <v>230</v>
      </c>
      <c r="D4034" s="14">
        <v>1970</v>
      </c>
      <c r="E4034" s="14" t="str">
        <f t="shared" si="62"/>
        <v>1970France</v>
      </c>
      <c r="F4034" s="14">
        <v>0.1412765234708786</v>
      </c>
    </row>
    <row r="4035" spans="1:6" x14ac:dyDescent="0.3">
      <c r="A4035" s="13" t="s">
        <v>326</v>
      </c>
      <c r="B4035" s="13" t="s">
        <v>53</v>
      </c>
      <c r="C4035" s="13" t="s">
        <v>230</v>
      </c>
      <c r="D4035" s="14">
        <v>1971</v>
      </c>
      <c r="E4035" s="14" t="str">
        <f t="shared" ref="E4035:E4098" si="63">D4035&amp;B4035</f>
        <v>1971France</v>
      </c>
      <c r="F4035" s="14">
        <v>0.14503556489944458</v>
      </c>
    </row>
    <row r="4036" spans="1:6" x14ac:dyDescent="0.3">
      <c r="A4036" s="13" t="s">
        <v>326</v>
      </c>
      <c r="B4036" s="13" t="s">
        <v>53</v>
      </c>
      <c r="C4036" s="13" t="s">
        <v>230</v>
      </c>
      <c r="D4036" s="14">
        <v>1972</v>
      </c>
      <c r="E4036" s="14" t="str">
        <f t="shared" si="63"/>
        <v>1972France</v>
      </c>
      <c r="F4036" s="14">
        <v>0.14845244586467743</v>
      </c>
    </row>
    <row r="4037" spans="1:6" x14ac:dyDescent="0.3">
      <c r="A4037" s="13" t="s">
        <v>326</v>
      </c>
      <c r="B4037" s="13" t="s">
        <v>53</v>
      </c>
      <c r="C4037" s="13" t="s">
        <v>230</v>
      </c>
      <c r="D4037" s="14">
        <v>1973</v>
      </c>
      <c r="E4037" s="14" t="str">
        <f t="shared" si="63"/>
        <v>1973France</v>
      </c>
      <c r="F4037" s="14">
        <v>0.15010854601860046</v>
      </c>
    </row>
    <row r="4038" spans="1:6" x14ac:dyDescent="0.3">
      <c r="A4038" s="13" t="s">
        <v>326</v>
      </c>
      <c r="B4038" s="13" t="s">
        <v>53</v>
      </c>
      <c r="C4038" s="13" t="s">
        <v>230</v>
      </c>
      <c r="D4038" s="14">
        <v>1974</v>
      </c>
      <c r="E4038" s="14" t="str">
        <f t="shared" si="63"/>
        <v>1974France</v>
      </c>
      <c r="F4038" s="14">
        <v>0.15416435897350311</v>
      </c>
    </row>
    <row r="4039" spans="1:6" x14ac:dyDescent="0.3">
      <c r="A4039" s="13" t="s">
        <v>326</v>
      </c>
      <c r="B4039" s="13" t="s">
        <v>53</v>
      </c>
      <c r="C4039" s="13" t="s">
        <v>230</v>
      </c>
      <c r="D4039" s="14">
        <v>1975</v>
      </c>
      <c r="E4039" s="14" t="str">
        <f t="shared" si="63"/>
        <v>1975France</v>
      </c>
      <c r="F4039" s="14">
        <v>0.16660381853580475</v>
      </c>
    </row>
    <row r="4040" spans="1:6" x14ac:dyDescent="0.3">
      <c r="A4040" s="13" t="s">
        <v>326</v>
      </c>
      <c r="B4040" s="13" t="s">
        <v>53</v>
      </c>
      <c r="C4040" s="13" t="s">
        <v>230</v>
      </c>
      <c r="D4040" s="14">
        <v>1976</v>
      </c>
      <c r="E4040" s="14" t="str">
        <f t="shared" si="63"/>
        <v>1976France</v>
      </c>
      <c r="F4040" s="14">
        <v>0.1653071790933609</v>
      </c>
    </row>
    <row r="4041" spans="1:6" x14ac:dyDescent="0.3">
      <c r="A4041" s="13" t="s">
        <v>326</v>
      </c>
      <c r="B4041" s="13" t="s">
        <v>53</v>
      </c>
      <c r="C4041" s="13" t="s">
        <v>230</v>
      </c>
      <c r="D4041" s="14">
        <v>1977</v>
      </c>
      <c r="E4041" s="14" t="str">
        <f t="shared" si="63"/>
        <v>1977France</v>
      </c>
      <c r="F4041" s="14">
        <v>0.16336371004581451</v>
      </c>
    </row>
    <row r="4042" spans="1:6" x14ac:dyDescent="0.3">
      <c r="A4042" s="13" t="s">
        <v>326</v>
      </c>
      <c r="B4042" s="13" t="s">
        <v>53</v>
      </c>
      <c r="C4042" s="13" t="s">
        <v>230</v>
      </c>
      <c r="D4042" s="14">
        <v>1978</v>
      </c>
      <c r="E4042" s="14" t="str">
        <f t="shared" si="63"/>
        <v>1978France</v>
      </c>
      <c r="F4042" s="14">
        <v>0.16545714437961578</v>
      </c>
    </row>
    <row r="4043" spans="1:6" x14ac:dyDescent="0.3">
      <c r="A4043" s="13" t="s">
        <v>326</v>
      </c>
      <c r="B4043" s="13" t="s">
        <v>53</v>
      </c>
      <c r="C4043" s="13" t="s">
        <v>230</v>
      </c>
      <c r="D4043" s="14">
        <v>1979</v>
      </c>
      <c r="E4043" s="14" t="str">
        <f t="shared" si="63"/>
        <v>1979France</v>
      </c>
      <c r="F4043" s="14">
        <v>0.16342462599277496</v>
      </c>
    </row>
    <row r="4044" spans="1:6" x14ac:dyDescent="0.3">
      <c r="A4044" s="13" t="s">
        <v>326</v>
      </c>
      <c r="B4044" s="13" t="s">
        <v>53</v>
      </c>
      <c r="C4044" s="13" t="s">
        <v>230</v>
      </c>
      <c r="D4044" s="14">
        <v>1980</v>
      </c>
      <c r="E4044" s="14" t="str">
        <f t="shared" si="63"/>
        <v>1980France</v>
      </c>
      <c r="F4044" s="14">
        <v>0.16804224252700806</v>
      </c>
    </row>
    <row r="4045" spans="1:6" x14ac:dyDescent="0.3">
      <c r="A4045" s="13" t="s">
        <v>326</v>
      </c>
      <c r="B4045" s="13" t="s">
        <v>53</v>
      </c>
      <c r="C4045" s="13" t="s">
        <v>230</v>
      </c>
      <c r="D4045" s="14">
        <v>1981</v>
      </c>
      <c r="E4045" s="14" t="str">
        <f t="shared" si="63"/>
        <v>1981France</v>
      </c>
      <c r="F4045" s="14">
        <v>0.17339187860488892</v>
      </c>
    </row>
    <row r="4046" spans="1:6" x14ac:dyDescent="0.3">
      <c r="A4046" s="13" t="s">
        <v>326</v>
      </c>
      <c r="B4046" s="13" t="s">
        <v>53</v>
      </c>
      <c r="C4046" s="13" t="s">
        <v>230</v>
      </c>
      <c r="D4046" s="14">
        <v>1982</v>
      </c>
      <c r="E4046" s="14" t="str">
        <f t="shared" si="63"/>
        <v>1982France</v>
      </c>
      <c r="F4046" s="14">
        <v>0.17630209028720856</v>
      </c>
    </row>
    <row r="4047" spans="1:6" x14ac:dyDescent="0.3">
      <c r="A4047" s="13" t="s">
        <v>326</v>
      </c>
      <c r="B4047" s="13" t="s">
        <v>53</v>
      </c>
      <c r="C4047" s="13" t="s">
        <v>230</v>
      </c>
      <c r="D4047" s="14">
        <v>1983</v>
      </c>
      <c r="E4047" s="14" t="str">
        <f t="shared" si="63"/>
        <v>1983France</v>
      </c>
      <c r="F4047" s="14">
        <v>0.17704987525939941</v>
      </c>
    </row>
    <row r="4048" spans="1:6" x14ac:dyDescent="0.3">
      <c r="A4048" s="13" t="s">
        <v>326</v>
      </c>
      <c r="B4048" s="13" t="s">
        <v>53</v>
      </c>
      <c r="C4048" s="13" t="s">
        <v>230</v>
      </c>
      <c r="D4048" s="14">
        <v>1984</v>
      </c>
      <c r="E4048" s="14" t="str">
        <f t="shared" si="63"/>
        <v>1984France</v>
      </c>
      <c r="F4048" s="14">
        <v>0.17722195386886597</v>
      </c>
    </row>
    <row r="4049" spans="1:6" x14ac:dyDescent="0.3">
      <c r="A4049" s="13" t="s">
        <v>326</v>
      </c>
      <c r="B4049" s="13" t="s">
        <v>53</v>
      </c>
      <c r="C4049" s="13" t="s">
        <v>230</v>
      </c>
      <c r="D4049" s="14">
        <v>1985</v>
      </c>
      <c r="E4049" s="14" t="str">
        <f t="shared" si="63"/>
        <v>1985France</v>
      </c>
      <c r="F4049" s="14">
        <v>0.18034864962100983</v>
      </c>
    </row>
    <row r="4050" spans="1:6" x14ac:dyDescent="0.3">
      <c r="A4050" s="13" t="s">
        <v>326</v>
      </c>
      <c r="B4050" s="13" t="s">
        <v>53</v>
      </c>
      <c r="C4050" s="13" t="s">
        <v>230</v>
      </c>
      <c r="D4050" s="14">
        <v>1986</v>
      </c>
      <c r="E4050" s="14" t="str">
        <f t="shared" si="63"/>
        <v>1986France</v>
      </c>
      <c r="F4050" s="14">
        <v>0.18196743726730347</v>
      </c>
    </row>
    <row r="4051" spans="1:6" x14ac:dyDescent="0.3">
      <c r="A4051" s="13" t="s">
        <v>326</v>
      </c>
      <c r="B4051" s="13" t="s">
        <v>53</v>
      </c>
      <c r="C4051" s="13" t="s">
        <v>230</v>
      </c>
      <c r="D4051" s="14">
        <v>1987</v>
      </c>
      <c r="E4051" s="14" t="str">
        <f t="shared" si="63"/>
        <v>1987France</v>
      </c>
      <c r="F4051" s="14">
        <v>0.18320721387863159</v>
      </c>
    </row>
    <row r="4052" spans="1:6" x14ac:dyDescent="0.3">
      <c r="A4052" s="13" t="s">
        <v>326</v>
      </c>
      <c r="B4052" s="13" t="s">
        <v>53</v>
      </c>
      <c r="C4052" s="13" t="s">
        <v>230</v>
      </c>
      <c r="D4052" s="14">
        <v>1988</v>
      </c>
      <c r="E4052" s="14" t="str">
        <f t="shared" si="63"/>
        <v>1988France</v>
      </c>
      <c r="F4052" s="14">
        <v>0.18049372732639313</v>
      </c>
    </row>
    <row r="4053" spans="1:6" x14ac:dyDescent="0.3">
      <c r="A4053" s="13" t="s">
        <v>326</v>
      </c>
      <c r="B4053" s="13" t="s">
        <v>53</v>
      </c>
      <c r="C4053" s="13" t="s">
        <v>230</v>
      </c>
      <c r="D4053" s="14">
        <v>1989</v>
      </c>
      <c r="E4053" s="14" t="str">
        <f t="shared" si="63"/>
        <v>1989France</v>
      </c>
      <c r="F4053" s="14">
        <v>0.17726318538188934</v>
      </c>
    </row>
    <row r="4054" spans="1:6" x14ac:dyDescent="0.3">
      <c r="A4054" s="13" t="s">
        <v>326</v>
      </c>
      <c r="B4054" s="13" t="s">
        <v>53</v>
      </c>
      <c r="C4054" s="13" t="s">
        <v>230</v>
      </c>
      <c r="D4054" s="14">
        <v>1990</v>
      </c>
      <c r="E4054" s="14" t="str">
        <f t="shared" si="63"/>
        <v>1990France</v>
      </c>
      <c r="F4054" s="14">
        <v>0.16977490484714508</v>
      </c>
    </row>
    <row r="4055" spans="1:6" x14ac:dyDescent="0.3">
      <c r="A4055" s="13" t="s">
        <v>326</v>
      </c>
      <c r="B4055" s="13" t="s">
        <v>53</v>
      </c>
      <c r="C4055" s="13" t="s">
        <v>230</v>
      </c>
      <c r="D4055" s="14">
        <v>1991</v>
      </c>
      <c r="E4055" s="14" t="str">
        <f t="shared" si="63"/>
        <v>1991France</v>
      </c>
      <c r="F4055" s="14">
        <v>0.17369462549686432</v>
      </c>
    </row>
    <row r="4056" spans="1:6" x14ac:dyDescent="0.3">
      <c r="A4056" s="13" t="s">
        <v>326</v>
      </c>
      <c r="B4056" s="13" t="s">
        <v>53</v>
      </c>
      <c r="C4056" s="13" t="s">
        <v>230</v>
      </c>
      <c r="D4056" s="14">
        <v>1992</v>
      </c>
      <c r="E4056" s="14" t="str">
        <f t="shared" si="63"/>
        <v>1992France</v>
      </c>
      <c r="F4056" s="14">
        <v>0.17836387455463409</v>
      </c>
    </row>
    <row r="4057" spans="1:6" x14ac:dyDescent="0.3">
      <c r="A4057" s="13" t="s">
        <v>326</v>
      </c>
      <c r="B4057" s="13" t="s">
        <v>53</v>
      </c>
      <c r="C4057" s="13" t="s">
        <v>230</v>
      </c>
      <c r="D4057" s="14">
        <v>1993</v>
      </c>
      <c r="E4057" s="14" t="str">
        <f t="shared" si="63"/>
        <v>1993France</v>
      </c>
      <c r="F4057" s="14">
        <v>0.18385894596576691</v>
      </c>
    </row>
    <row r="4058" spans="1:6" x14ac:dyDescent="0.3">
      <c r="A4058" s="13" t="s">
        <v>326</v>
      </c>
      <c r="B4058" s="13" t="s">
        <v>53</v>
      </c>
      <c r="C4058" s="13" t="s">
        <v>230</v>
      </c>
      <c r="D4058" s="14">
        <v>1994</v>
      </c>
      <c r="E4058" s="14" t="str">
        <f t="shared" si="63"/>
        <v>1994France</v>
      </c>
      <c r="F4058" s="14">
        <v>0.18158237636089325</v>
      </c>
    </row>
    <row r="4059" spans="1:6" x14ac:dyDescent="0.3">
      <c r="A4059" s="13" t="s">
        <v>326</v>
      </c>
      <c r="B4059" s="13" t="s">
        <v>53</v>
      </c>
      <c r="C4059" s="13" t="s">
        <v>230</v>
      </c>
      <c r="D4059" s="14">
        <v>1995</v>
      </c>
      <c r="E4059" s="14" t="str">
        <f t="shared" si="63"/>
        <v>1995France</v>
      </c>
      <c r="F4059" s="14">
        <v>0.17713215947151184</v>
      </c>
    </row>
    <row r="4060" spans="1:6" x14ac:dyDescent="0.3">
      <c r="A4060" s="13" t="s">
        <v>326</v>
      </c>
      <c r="B4060" s="13" t="s">
        <v>53</v>
      </c>
      <c r="C4060" s="13" t="s">
        <v>230</v>
      </c>
      <c r="D4060" s="14">
        <v>1996</v>
      </c>
      <c r="E4060" s="14" t="str">
        <f t="shared" si="63"/>
        <v>1996France</v>
      </c>
      <c r="F4060" s="14">
        <v>0.1750933974981308</v>
      </c>
    </row>
    <row r="4061" spans="1:6" x14ac:dyDescent="0.3">
      <c r="A4061" s="13" t="s">
        <v>326</v>
      </c>
      <c r="B4061" s="13" t="s">
        <v>53</v>
      </c>
      <c r="C4061" s="13" t="s">
        <v>230</v>
      </c>
      <c r="D4061" s="14">
        <v>1997</v>
      </c>
      <c r="E4061" s="14" t="str">
        <f t="shared" si="63"/>
        <v>1997France</v>
      </c>
      <c r="F4061" s="14">
        <v>0.18323753774166107</v>
      </c>
    </row>
    <row r="4062" spans="1:6" x14ac:dyDescent="0.3">
      <c r="A4062" s="13" t="s">
        <v>326</v>
      </c>
      <c r="B4062" s="13" t="s">
        <v>53</v>
      </c>
      <c r="C4062" s="13" t="s">
        <v>230</v>
      </c>
      <c r="D4062" s="14">
        <v>1998</v>
      </c>
      <c r="E4062" s="14" t="str">
        <f t="shared" si="63"/>
        <v>1998France</v>
      </c>
      <c r="F4062" s="14">
        <v>0.18240630626678467</v>
      </c>
    </row>
    <row r="4063" spans="1:6" x14ac:dyDescent="0.3">
      <c r="A4063" s="13" t="s">
        <v>326</v>
      </c>
      <c r="B4063" s="13" t="s">
        <v>53</v>
      </c>
      <c r="C4063" s="13" t="s">
        <v>230</v>
      </c>
      <c r="D4063" s="14">
        <v>1999</v>
      </c>
      <c r="E4063" s="14" t="str">
        <f t="shared" si="63"/>
        <v>1999France</v>
      </c>
      <c r="F4063" s="14">
        <v>0.18603122234344482</v>
      </c>
    </row>
    <row r="4064" spans="1:6" x14ac:dyDescent="0.3">
      <c r="A4064" s="13" t="s">
        <v>326</v>
      </c>
      <c r="B4064" s="13" t="s">
        <v>53</v>
      </c>
      <c r="C4064" s="13" t="s">
        <v>230</v>
      </c>
      <c r="D4064" s="14">
        <v>2000</v>
      </c>
      <c r="E4064" s="14" t="str">
        <f t="shared" si="63"/>
        <v>2000France</v>
      </c>
      <c r="F4064" s="14">
        <v>0.18700279295444489</v>
      </c>
    </row>
    <row r="4065" spans="1:6" x14ac:dyDescent="0.3">
      <c r="A4065" s="13" t="s">
        <v>326</v>
      </c>
      <c r="B4065" s="13" t="s">
        <v>53</v>
      </c>
      <c r="C4065" s="13" t="s">
        <v>230</v>
      </c>
      <c r="D4065" s="14">
        <v>2001</v>
      </c>
      <c r="E4065" s="14" t="str">
        <f t="shared" si="63"/>
        <v>2001France</v>
      </c>
      <c r="F4065" s="14">
        <v>0.19050414860248566</v>
      </c>
    </row>
    <row r="4066" spans="1:6" x14ac:dyDescent="0.3">
      <c r="A4066" s="13" t="s">
        <v>326</v>
      </c>
      <c r="B4066" s="13" t="s">
        <v>53</v>
      </c>
      <c r="C4066" s="13" t="s">
        <v>230</v>
      </c>
      <c r="D4066" s="14">
        <v>2002</v>
      </c>
      <c r="E4066" s="14" t="str">
        <f t="shared" si="63"/>
        <v>2002France</v>
      </c>
      <c r="F4066" s="14">
        <v>0.19916641712188721</v>
      </c>
    </row>
    <row r="4067" spans="1:6" x14ac:dyDescent="0.3">
      <c r="A4067" s="13" t="s">
        <v>326</v>
      </c>
      <c r="B4067" s="13" t="s">
        <v>53</v>
      </c>
      <c r="C4067" s="13" t="s">
        <v>230</v>
      </c>
      <c r="D4067" s="14">
        <v>2003</v>
      </c>
      <c r="E4067" s="14" t="str">
        <f t="shared" si="63"/>
        <v>2003France</v>
      </c>
      <c r="F4067" s="14">
        <v>0.19760382175445557</v>
      </c>
    </row>
    <row r="4068" spans="1:6" x14ac:dyDescent="0.3">
      <c r="A4068" s="13" t="s">
        <v>326</v>
      </c>
      <c r="B4068" s="13" t="s">
        <v>53</v>
      </c>
      <c r="C4068" s="13" t="s">
        <v>230</v>
      </c>
      <c r="D4068" s="14">
        <v>2004</v>
      </c>
      <c r="E4068" s="14" t="str">
        <f t="shared" si="63"/>
        <v>2004France</v>
      </c>
      <c r="F4068" s="14">
        <v>0.1814577579498291</v>
      </c>
    </row>
    <row r="4069" spans="1:6" x14ac:dyDescent="0.3">
      <c r="A4069" s="13" t="s">
        <v>326</v>
      </c>
      <c r="B4069" s="13" t="s">
        <v>53</v>
      </c>
      <c r="C4069" s="13" t="s">
        <v>230</v>
      </c>
      <c r="D4069" s="14">
        <v>2005</v>
      </c>
      <c r="E4069" s="14" t="str">
        <f t="shared" si="63"/>
        <v>2005France</v>
      </c>
      <c r="F4069" s="14">
        <v>0.17853434383869171</v>
      </c>
    </row>
    <row r="4070" spans="1:6" x14ac:dyDescent="0.3">
      <c r="A4070" s="13" t="s">
        <v>326</v>
      </c>
      <c r="B4070" s="13" t="s">
        <v>53</v>
      </c>
      <c r="C4070" s="13" t="s">
        <v>230</v>
      </c>
      <c r="D4070" s="14">
        <v>2006</v>
      </c>
      <c r="E4070" s="14" t="str">
        <f t="shared" si="63"/>
        <v>2006France</v>
      </c>
      <c r="F4070" s="14">
        <v>0.18180620670318604</v>
      </c>
    </row>
    <row r="4071" spans="1:6" x14ac:dyDescent="0.3">
      <c r="A4071" s="13" t="s">
        <v>326</v>
      </c>
      <c r="B4071" s="13" t="s">
        <v>53</v>
      </c>
      <c r="C4071" s="13" t="s">
        <v>230</v>
      </c>
      <c r="D4071" s="14">
        <v>2007</v>
      </c>
      <c r="E4071" s="14" t="str">
        <f t="shared" si="63"/>
        <v>2007France</v>
      </c>
      <c r="F4071" s="14">
        <v>0.18512555956840515</v>
      </c>
    </row>
    <row r="4072" spans="1:6" x14ac:dyDescent="0.3">
      <c r="A4072" s="13" t="s">
        <v>326</v>
      </c>
      <c r="B4072" s="13" t="s">
        <v>53</v>
      </c>
      <c r="C4072" s="13" t="s">
        <v>230</v>
      </c>
      <c r="D4072" s="14">
        <v>2008</v>
      </c>
      <c r="E4072" s="14" t="str">
        <f t="shared" si="63"/>
        <v>2008France</v>
      </c>
      <c r="F4072" s="14">
        <v>0.19905786216259003</v>
      </c>
    </row>
    <row r="4073" spans="1:6" x14ac:dyDescent="0.3">
      <c r="A4073" s="13" t="s">
        <v>326</v>
      </c>
      <c r="B4073" s="13" t="s">
        <v>53</v>
      </c>
      <c r="C4073" s="13" t="s">
        <v>230</v>
      </c>
      <c r="D4073" s="14">
        <v>2009</v>
      </c>
      <c r="E4073" s="14" t="str">
        <f t="shared" si="63"/>
        <v>2009France</v>
      </c>
      <c r="F4073" s="14">
        <v>0.21901313960552216</v>
      </c>
    </row>
    <row r="4074" spans="1:6" x14ac:dyDescent="0.3">
      <c r="A4074" s="13" t="s">
        <v>326</v>
      </c>
      <c r="B4074" s="13" t="s">
        <v>53</v>
      </c>
      <c r="C4074" s="13" t="s">
        <v>230</v>
      </c>
      <c r="D4074" s="14">
        <v>2010</v>
      </c>
      <c r="E4074" s="14" t="str">
        <f t="shared" si="63"/>
        <v>2010France</v>
      </c>
      <c r="F4074" s="14">
        <v>0.2177545577287674</v>
      </c>
    </row>
    <row r="4075" spans="1:6" x14ac:dyDescent="0.3">
      <c r="A4075" s="13" t="s">
        <v>326</v>
      </c>
      <c r="B4075" s="13" t="s">
        <v>53</v>
      </c>
      <c r="C4075" s="13" t="s">
        <v>230</v>
      </c>
      <c r="D4075" s="14">
        <v>2011</v>
      </c>
      <c r="E4075" s="14" t="str">
        <f t="shared" si="63"/>
        <v>2011France</v>
      </c>
      <c r="F4075" s="14">
        <v>0.21605731546878815</v>
      </c>
    </row>
    <row r="4076" spans="1:6" x14ac:dyDescent="0.3">
      <c r="A4076" s="13" t="s">
        <v>326</v>
      </c>
      <c r="B4076" s="13" t="s">
        <v>53</v>
      </c>
      <c r="C4076" s="13" t="s">
        <v>230</v>
      </c>
      <c r="D4076" s="14">
        <v>2012</v>
      </c>
      <c r="E4076" s="14" t="str">
        <f t="shared" si="63"/>
        <v>2012France</v>
      </c>
      <c r="F4076" s="14">
        <v>0.21424432098865509</v>
      </c>
    </row>
    <row r="4077" spans="1:6" x14ac:dyDescent="0.3">
      <c r="A4077" s="13" t="s">
        <v>326</v>
      </c>
      <c r="B4077" s="13" t="s">
        <v>53</v>
      </c>
      <c r="C4077" s="13" t="s">
        <v>230</v>
      </c>
      <c r="D4077" s="14">
        <v>2013</v>
      </c>
      <c r="E4077" s="14" t="str">
        <f t="shared" si="63"/>
        <v>2013France</v>
      </c>
      <c r="F4077" s="14">
        <v>0.20892494916915894</v>
      </c>
    </row>
    <row r="4078" spans="1:6" x14ac:dyDescent="0.3">
      <c r="A4078" s="13" t="s">
        <v>326</v>
      </c>
      <c r="B4078" s="13" t="s">
        <v>53</v>
      </c>
      <c r="C4078" s="13" t="s">
        <v>230</v>
      </c>
      <c r="D4078" s="14">
        <v>2014</v>
      </c>
      <c r="E4078" s="14" t="str">
        <f t="shared" si="63"/>
        <v>2014France</v>
      </c>
      <c r="F4078" s="14">
        <v>0.19922567903995514</v>
      </c>
    </row>
    <row r="4079" spans="1:6" x14ac:dyDescent="0.3">
      <c r="A4079" s="13" t="s">
        <v>326</v>
      </c>
      <c r="B4079" s="13" t="s">
        <v>53</v>
      </c>
      <c r="C4079" s="13" t="s">
        <v>230</v>
      </c>
      <c r="D4079" s="14">
        <v>2015</v>
      </c>
      <c r="E4079" s="14" t="str">
        <f t="shared" si="63"/>
        <v>2015France</v>
      </c>
      <c r="F4079" s="14">
        <v>0.19939681887626648</v>
      </c>
    </row>
    <row r="4080" spans="1:6" x14ac:dyDescent="0.3">
      <c r="A4080" s="13" t="s">
        <v>326</v>
      </c>
      <c r="B4080" s="13" t="s">
        <v>53</v>
      </c>
      <c r="C4080" s="13" t="s">
        <v>230</v>
      </c>
      <c r="D4080" s="14">
        <v>2016</v>
      </c>
      <c r="E4080" s="14" t="str">
        <f t="shared" si="63"/>
        <v>2016France</v>
      </c>
      <c r="F4080" s="14">
        <v>0.20112146437168121</v>
      </c>
    </row>
    <row r="4081" spans="1:6" x14ac:dyDescent="0.3">
      <c r="A4081" s="13" t="s">
        <v>326</v>
      </c>
      <c r="B4081" s="13" t="s">
        <v>53</v>
      </c>
      <c r="C4081" s="13" t="s">
        <v>230</v>
      </c>
      <c r="D4081" s="14">
        <v>2017</v>
      </c>
      <c r="E4081" s="14" t="str">
        <f t="shared" si="63"/>
        <v>2017France</v>
      </c>
      <c r="F4081" s="14">
        <v>0.20131184160709381</v>
      </c>
    </row>
    <row r="4082" spans="1:6" x14ac:dyDescent="0.3">
      <c r="A4082" s="13" t="s">
        <v>327</v>
      </c>
      <c r="B4082" s="13" t="s">
        <v>54</v>
      </c>
      <c r="C4082" s="13" t="s">
        <v>270</v>
      </c>
      <c r="D4082" s="14">
        <v>1950</v>
      </c>
      <c r="E4082" s="14" t="str">
        <f t="shared" si="63"/>
        <v>1950Gabon</v>
      </c>
      <c r="F4082" s="14"/>
    </row>
    <row r="4083" spans="1:6" x14ac:dyDescent="0.3">
      <c r="A4083" s="13" t="s">
        <v>327</v>
      </c>
      <c r="B4083" s="13" t="s">
        <v>54</v>
      </c>
      <c r="C4083" s="13" t="s">
        <v>270</v>
      </c>
      <c r="D4083" s="14">
        <v>1951</v>
      </c>
      <c r="E4083" s="14" t="str">
        <f t="shared" si="63"/>
        <v>1951Gabon</v>
      </c>
      <c r="F4083" s="14"/>
    </row>
    <row r="4084" spans="1:6" x14ac:dyDescent="0.3">
      <c r="A4084" s="13" t="s">
        <v>327</v>
      </c>
      <c r="B4084" s="13" t="s">
        <v>54</v>
      </c>
      <c r="C4084" s="13" t="s">
        <v>270</v>
      </c>
      <c r="D4084" s="14">
        <v>1952</v>
      </c>
      <c r="E4084" s="14" t="str">
        <f t="shared" si="63"/>
        <v>1952Gabon</v>
      </c>
      <c r="F4084" s="14"/>
    </row>
    <row r="4085" spans="1:6" x14ac:dyDescent="0.3">
      <c r="A4085" s="13" t="s">
        <v>327</v>
      </c>
      <c r="B4085" s="13" t="s">
        <v>54</v>
      </c>
      <c r="C4085" s="13" t="s">
        <v>270</v>
      </c>
      <c r="D4085" s="14">
        <v>1953</v>
      </c>
      <c r="E4085" s="14" t="str">
        <f t="shared" si="63"/>
        <v>1953Gabon</v>
      </c>
      <c r="F4085" s="14"/>
    </row>
    <row r="4086" spans="1:6" x14ac:dyDescent="0.3">
      <c r="A4086" s="13" t="s">
        <v>327</v>
      </c>
      <c r="B4086" s="13" t="s">
        <v>54</v>
      </c>
      <c r="C4086" s="13" t="s">
        <v>270</v>
      </c>
      <c r="D4086" s="14">
        <v>1954</v>
      </c>
      <c r="E4086" s="14" t="str">
        <f t="shared" si="63"/>
        <v>1954Gabon</v>
      </c>
      <c r="F4086" s="14"/>
    </row>
    <row r="4087" spans="1:6" x14ac:dyDescent="0.3">
      <c r="A4087" s="13" t="s">
        <v>327</v>
      </c>
      <c r="B4087" s="13" t="s">
        <v>54</v>
      </c>
      <c r="C4087" s="13" t="s">
        <v>270</v>
      </c>
      <c r="D4087" s="14">
        <v>1955</v>
      </c>
      <c r="E4087" s="14" t="str">
        <f t="shared" si="63"/>
        <v>1955Gabon</v>
      </c>
      <c r="F4087" s="14"/>
    </row>
    <row r="4088" spans="1:6" x14ac:dyDescent="0.3">
      <c r="A4088" s="13" t="s">
        <v>327</v>
      </c>
      <c r="B4088" s="13" t="s">
        <v>54</v>
      </c>
      <c r="C4088" s="13" t="s">
        <v>270</v>
      </c>
      <c r="D4088" s="14">
        <v>1956</v>
      </c>
      <c r="E4088" s="14" t="str">
        <f t="shared" si="63"/>
        <v>1956Gabon</v>
      </c>
      <c r="F4088" s="14"/>
    </row>
    <row r="4089" spans="1:6" x14ac:dyDescent="0.3">
      <c r="A4089" s="13" t="s">
        <v>327</v>
      </c>
      <c r="B4089" s="13" t="s">
        <v>54</v>
      </c>
      <c r="C4089" s="13" t="s">
        <v>270</v>
      </c>
      <c r="D4089" s="14">
        <v>1957</v>
      </c>
      <c r="E4089" s="14" t="str">
        <f t="shared" si="63"/>
        <v>1957Gabon</v>
      </c>
      <c r="F4089" s="14"/>
    </row>
    <row r="4090" spans="1:6" x14ac:dyDescent="0.3">
      <c r="A4090" s="13" t="s">
        <v>327</v>
      </c>
      <c r="B4090" s="13" t="s">
        <v>54</v>
      </c>
      <c r="C4090" s="13" t="s">
        <v>270</v>
      </c>
      <c r="D4090" s="14">
        <v>1958</v>
      </c>
      <c r="E4090" s="14" t="str">
        <f t="shared" si="63"/>
        <v>1958Gabon</v>
      </c>
      <c r="F4090" s="14"/>
    </row>
    <row r="4091" spans="1:6" x14ac:dyDescent="0.3">
      <c r="A4091" s="13" t="s">
        <v>327</v>
      </c>
      <c r="B4091" s="13" t="s">
        <v>54</v>
      </c>
      <c r="C4091" s="13" t="s">
        <v>270</v>
      </c>
      <c r="D4091" s="14">
        <v>1959</v>
      </c>
      <c r="E4091" s="14" t="str">
        <f t="shared" si="63"/>
        <v>1959Gabon</v>
      </c>
      <c r="F4091" s="14"/>
    </row>
    <row r="4092" spans="1:6" x14ac:dyDescent="0.3">
      <c r="A4092" s="13" t="s">
        <v>327</v>
      </c>
      <c r="B4092" s="13" t="s">
        <v>54</v>
      </c>
      <c r="C4092" s="13" t="s">
        <v>270</v>
      </c>
      <c r="D4092" s="14">
        <v>1960</v>
      </c>
      <c r="E4092" s="14" t="str">
        <f t="shared" si="63"/>
        <v>1960Gabon</v>
      </c>
      <c r="F4092" s="14">
        <v>7.169467955827713E-2</v>
      </c>
    </row>
    <row r="4093" spans="1:6" x14ac:dyDescent="0.3">
      <c r="A4093" s="13" t="s">
        <v>327</v>
      </c>
      <c r="B4093" s="13" t="s">
        <v>54</v>
      </c>
      <c r="C4093" s="13" t="s">
        <v>270</v>
      </c>
      <c r="D4093" s="14">
        <v>1961</v>
      </c>
      <c r="E4093" s="14" t="str">
        <f t="shared" si="63"/>
        <v>1961Gabon</v>
      </c>
      <c r="F4093" s="14">
        <v>8.4865093231201172E-2</v>
      </c>
    </row>
    <row r="4094" spans="1:6" x14ac:dyDescent="0.3">
      <c r="A4094" s="13" t="s">
        <v>327</v>
      </c>
      <c r="B4094" s="13" t="s">
        <v>54</v>
      </c>
      <c r="C4094" s="13" t="s">
        <v>270</v>
      </c>
      <c r="D4094" s="14">
        <v>1962</v>
      </c>
      <c r="E4094" s="14" t="str">
        <f t="shared" si="63"/>
        <v>1962Gabon</v>
      </c>
      <c r="F4094" s="14">
        <v>8.385816216468811E-2</v>
      </c>
    </row>
    <row r="4095" spans="1:6" x14ac:dyDescent="0.3">
      <c r="A4095" s="13" t="s">
        <v>327</v>
      </c>
      <c r="B4095" s="13" t="s">
        <v>54</v>
      </c>
      <c r="C4095" s="13" t="s">
        <v>270</v>
      </c>
      <c r="D4095" s="14">
        <v>1963</v>
      </c>
      <c r="E4095" s="14" t="str">
        <f t="shared" si="63"/>
        <v>1963Gabon</v>
      </c>
      <c r="F4095" s="14">
        <v>7.4250474572181702E-2</v>
      </c>
    </row>
    <row r="4096" spans="1:6" x14ac:dyDescent="0.3">
      <c r="A4096" s="13" t="s">
        <v>327</v>
      </c>
      <c r="B4096" s="13" t="s">
        <v>54</v>
      </c>
      <c r="C4096" s="13" t="s">
        <v>270</v>
      </c>
      <c r="D4096" s="14">
        <v>1964</v>
      </c>
      <c r="E4096" s="14" t="str">
        <f t="shared" si="63"/>
        <v>1964Gabon</v>
      </c>
      <c r="F4096" s="14">
        <v>7.4024230241775513E-2</v>
      </c>
    </row>
    <row r="4097" spans="1:6" x14ac:dyDescent="0.3">
      <c r="A4097" s="13" t="s">
        <v>327</v>
      </c>
      <c r="B4097" s="13" t="s">
        <v>54</v>
      </c>
      <c r="C4097" s="13" t="s">
        <v>270</v>
      </c>
      <c r="D4097" s="14">
        <v>1965</v>
      </c>
      <c r="E4097" s="14" t="str">
        <f t="shared" si="63"/>
        <v>1965Gabon</v>
      </c>
      <c r="F4097" s="14">
        <v>7.0169411599636078E-2</v>
      </c>
    </row>
    <row r="4098" spans="1:6" x14ac:dyDescent="0.3">
      <c r="A4098" s="13" t="s">
        <v>327</v>
      </c>
      <c r="B4098" s="13" t="s">
        <v>54</v>
      </c>
      <c r="C4098" s="13" t="s">
        <v>270</v>
      </c>
      <c r="D4098" s="14">
        <v>1966</v>
      </c>
      <c r="E4098" s="14" t="str">
        <f t="shared" si="63"/>
        <v>1966Gabon</v>
      </c>
      <c r="F4098" s="14">
        <v>8.4571219980716705E-2</v>
      </c>
    </row>
    <row r="4099" spans="1:6" x14ac:dyDescent="0.3">
      <c r="A4099" s="13" t="s">
        <v>327</v>
      </c>
      <c r="B4099" s="13" t="s">
        <v>54</v>
      </c>
      <c r="C4099" s="13" t="s">
        <v>270</v>
      </c>
      <c r="D4099" s="14">
        <v>1967</v>
      </c>
      <c r="E4099" s="14" t="str">
        <f t="shared" ref="E4099:E4162" si="64">D4099&amp;B4099</f>
        <v>1967Gabon</v>
      </c>
      <c r="F4099" s="14">
        <v>9.8397374153137207E-2</v>
      </c>
    </row>
    <row r="4100" spans="1:6" x14ac:dyDescent="0.3">
      <c r="A4100" s="13" t="s">
        <v>327</v>
      </c>
      <c r="B4100" s="13" t="s">
        <v>54</v>
      </c>
      <c r="C4100" s="13" t="s">
        <v>270</v>
      </c>
      <c r="D4100" s="14">
        <v>1968</v>
      </c>
      <c r="E4100" s="14" t="str">
        <f t="shared" si="64"/>
        <v>1968Gabon</v>
      </c>
      <c r="F4100" s="14">
        <v>0.10261210054159164</v>
      </c>
    </row>
    <row r="4101" spans="1:6" x14ac:dyDescent="0.3">
      <c r="A4101" s="13" t="s">
        <v>327</v>
      </c>
      <c r="B4101" s="13" t="s">
        <v>54</v>
      </c>
      <c r="C4101" s="13" t="s">
        <v>270</v>
      </c>
      <c r="D4101" s="14">
        <v>1969</v>
      </c>
      <c r="E4101" s="14" t="str">
        <f t="shared" si="64"/>
        <v>1969Gabon</v>
      </c>
      <c r="F4101" s="14">
        <v>0.10543356835842133</v>
      </c>
    </row>
    <row r="4102" spans="1:6" x14ac:dyDescent="0.3">
      <c r="A4102" s="13" t="s">
        <v>327</v>
      </c>
      <c r="B4102" s="13" t="s">
        <v>54</v>
      </c>
      <c r="C4102" s="13" t="s">
        <v>270</v>
      </c>
      <c r="D4102" s="14">
        <v>1970</v>
      </c>
      <c r="E4102" s="14" t="str">
        <f t="shared" si="64"/>
        <v>1970Gabon</v>
      </c>
      <c r="F4102" s="14">
        <v>9.6148595213890076E-2</v>
      </c>
    </row>
    <row r="4103" spans="1:6" x14ac:dyDescent="0.3">
      <c r="A4103" s="13" t="s">
        <v>327</v>
      </c>
      <c r="B4103" s="13" t="s">
        <v>54</v>
      </c>
      <c r="C4103" s="13" t="s">
        <v>270</v>
      </c>
      <c r="D4103" s="14">
        <v>1971</v>
      </c>
      <c r="E4103" s="14" t="str">
        <f t="shared" si="64"/>
        <v>1971Gabon</v>
      </c>
      <c r="F4103" s="14">
        <v>0.10220502316951752</v>
      </c>
    </row>
    <row r="4104" spans="1:6" x14ac:dyDescent="0.3">
      <c r="A4104" s="13" t="s">
        <v>327</v>
      </c>
      <c r="B4104" s="13" t="s">
        <v>54</v>
      </c>
      <c r="C4104" s="13" t="s">
        <v>270</v>
      </c>
      <c r="D4104" s="14">
        <v>1972</v>
      </c>
      <c r="E4104" s="14" t="str">
        <f t="shared" si="64"/>
        <v>1972Gabon</v>
      </c>
      <c r="F4104" s="14">
        <v>0.13932745158672333</v>
      </c>
    </row>
    <row r="4105" spans="1:6" x14ac:dyDescent="0.3">
      <c r="A4105" s="13" t="s">
        <v>327</v>
      </c>
      <c r="B4105" s="13" t="s">
        <v>54</v>
      </c>
      <c r="C4105" s="13" t="s">
        <v>270</v>
      </c>
      <c r="D4105" s="14">
        <v>1973</v>
      </c>
      <c r="E4105" s="14" t="str">
        <f t="shared" si="64"/>
        <v>1973Gabon</v>
      </c>
      <c r="F4105" s="14">
        <v>9.8457716405391693E-2</v>
      </c>
    </row>
    <row r="4106" spans="1:6" x14ac:dyDescent="0.3">
      <c r="A4106" s="13" t="s">
        <v>327</v>
      </c>
      <c r="B4106" s="13" t="s">
        <v>54</v>
      </c>
      <c r="C4106" s="13" t="s">
        <v>270</v>
      </c>
      <c r="D4106" s="14">
        <v>1974</v>
      </c>
      <c r="E4106" s="14" t="str">
        <f t="shared" si="64"/>
        <v>1974Gabon</v>
      </c>
      <c r="F4106" s="14">
        <v>8.1269256770610809E-2</v>
      </c>
    </row>
    <row r="4107" spans="1:6" x14ac:dyDescent="0.3">
      <c r="A4107" s="13" t="s">
        <v>327</v>
      </c>
      <c r="B4107" s="13" t="s">
        <v>54</v>
      </c>
      <c r="C4107" s="13" t="s">
        <v>270</v>
      </c>
      <c r="D4107" s="14">
        <v>1975</v>
      </c>
      <c r="E4107" s="14" t="str">
        <f t="shared" si="64"/>
        <v>1975Gabon</v>
      </c>
      <c r="F4107" s="14">
        <v>0.11688645929098129</v>
      </c>
    </row>
    <row r="4108" spans="1:6" x14ac:dyDescent="0.3">
      <c r="A4108" s="13" t="s">
        <v>327</v>
      </c>
      <c r="B4108" s="13" t="s">
        <v>54</v>
      </c>
      <c r="C4108" s="13" t="s">
        <v>270</v>
      </c>
      <c r="D4108" s="14">
        <v>1976</v>
      </c>
      <c r="E4108" s="14" t="str">
        <f t="shared" si="64"/>
        <v>1976Gabon</v>
      </c>
      <c r="F4108" s="14">
        <v>0.10872265696525574</v>
      </c>
    </row>
    <row r="4109" spans="1:6" x14ac:dyDescent="0.3">
      <c r="A4109" s="13" t="s">
        <v>327</v>
      </c>
      <c r="B4109" s="13" t="s">
        <v>54</v>
      </c>
      <c r="C4109" s="13" t="s">
        <v>270</v>
      </c>
      <c r="D4109" s="14">
        <v>1977</v>
      </c>
      <c r="E4109" s="14" t="str">
        <f t="shared" si="64"/>
        <v>1977Gabon</v>
      </c>
      <c r="F4109" s="14">
        <v>0.1276770681142807</v>
      </c>
    </row>
    <row r="4110" spans="1:6" x14ac:dyDescent="0.3">
      <c r="A4110" s="13" t="s">
        <v>327</v>
      </c>
      <c r="B4110" s="13" t="s">
        <v>54</v>
      </c>
      <c r="C4110" s="13" t="s">
        <v>270</v>
      </c>
      <c r="D4110" s="14">
        <v>1978</v>
      </c>
      <c r="E4110" s="14" t="str">
        <f t="shared" si="64"/>
        <v>1978Gabon</v>
      </c>
      <c r="F4110" s="14">
        <v>8.5616052150726318E-2</v>
      </c>
    </row>
    <row r="4111" spans="1:6" x14ac:dyDescent="0.3">
      <c r="A4111" s="13" t="s">
        <v>327</v>
      </c>
      <c r="B4111" s="13" t="s">
        <v>54</v>
      </c>
      <c r="C4111" s="13" t="s">
        <v>270</v>
      </c>
      <c r="D4111" s="14">
        <v>1979</v>
      </c>
      <c r="E4111" s="14" t="str">
        <f t="shared" si="64"/>
        <v>1979Gabon</v>
      </c>
      <c r="F4111" s="14">
        <v>7.8827373683452606E-2</v>
      </c>
    </row>
    <row r="4112" spans="1:6" x14ac:dyDescent="0.3">
      <c r="A4112" s="13" t="s">
        <v>327</v>
      </c>
      <c r="B4112" s="13" t="s">
        <v>54</v>
      </c>
      <c r="C4112" s="13" t="s">
        <v>270</v>
      </c>
      <c r="D4112" s="14">
        <v>1980</v>
      </c>
      <c r="E4112" s="14" t="str">
        <f t="shared" si="64"/>
        <v>1980Gabon</v>
      </c>
      <c r="F4112" s="14">
        <v>9.9007762968540192E-2</v>
      </c>
    </row>
    <row r="4113" spans="1:6" x14ac:dyDescent="0.3">
      <c r="A4113" s="13" t="s">
        <v>327</v>
      </c>
      <c r="B4113" s="13" t="s">
        <v>54</v>
      </c>
      <c r="C4113" s="13" t="s">
        <v>270</v>
      </c>
      <c r="D4113" s="14">
        <v>1981</v>
      </c>
      <c r="E4113" s="14" t="str">
        <f t="shared" si="64"/>
        <v>1981Gabon</v>
      </c>
      <c r="F4113" s="14">
        <v>0.12683454155921936</v>
      </c>
    </row>
    <row r="4114" spans="1:6" x14ac:dyDescent="0.3">
      <c r="A4114" s="13" t="s">
        <v>327</v>
      </c>
      <c r="B4114" s="13" t="s">
        <v>54</v>
      </c>
      <c r="C4114" s="13" t="s">
        <v>270</v>
      </c>
      <c r="D4114" s="14">
        <v>1982</v>
      </c>
      <c r="E4114" s="14" t="str">
        <f t="shared" si="64"/>
        <v>1982Gabon</v>
      </c>
      <c r="F4114" s="14">
        <v>0.14197619259357452</v>
      </c>
    </row>
    <row r="4115" spans="1:6" x14ac:dyDescent="0.3">
      <c r="A4115" s="13" t="s">
        <v>327</v>
      </c>
      <c r="B4115" s="13" t="s">
        <v>54</v>
      </c>
      <c r="C4115" s="13" t="s">
        <v>270</v>
      </c>
      <c r="D4115" s="14">
        <v>1983</v>
      </c>
      <c r="E4115" s="14" t="str">
        <f t="shared" si="64"/>
        <v>1983Gabon</v>
      </c>
      <c r="F4115" s="14">
        <v>0.15551944077014923</v>
      </c>
    </row>
    <row r="4116" spans="1:6" x14ac:dyDescent="0.3">
      <c r="A4116" s="13" t="s">
        <v>327</v>
      </c>
      <c r="B4116" s="13" t="s">
        <v>54</v>
      </c>
      <c r="C4116" s="13" t="s">
        <v>270</v>
      </c>
      <c r="D4116" s="14">
        <v>1984</v>
      </c>
      <c r="E4116" s="14" t="str">
        <f t="shared" si="64"/>
        <v>1984Gabon</v>
      </c>
      <c r="F4116" s="14">
        <v>0.1525595486164093</v>
      </c>
    </row>
    <row r="4117" spans="1:6" x14ac:dyDescent="0.3">
      <c r="A4117" s="13" t="s">
        <v>327</v>
      </c>
      <c r="B4117" s="13" t="s">
        <v>54</v>
      </c>
      <c r="C4117" s="13" t="s">
        <v>270</v>
      </c>
      <c r="D4117" s="14">
        <v>1985</v>
      </c>
      <c r="E4117" s="14" t="str">
        <f t="shared" si="64"/>
        <v>1985Gabon</v>
      </c>
      <c r="F4117" s="14">
        <v>0.15553313493728638</v>
      </c>
    </row>
    <row r="4118" spans="1:6" x14ac:dyDescent="0.3">
      <c r="A4118" s="13" t="s">
        <v>327</v>
      </c>
      <c r="B4118" s="13" t="s">
        <v>54</v>
      </c>
      <c r="C4118" s="13" t="s">
        <v>270</v>
      </c>
      <c r="D4118" s="14">
        <v>1986</v>
      </c>
      <c r="E4118" s="14" t="str">
        <f t="shared" si="64"/>
        <v>1986Gabon</v>
      </c>
      <c r="F4118" s="14">
        <v>0.20519240200519562</v>
      </c>
    </row>
    <row r="4119" spans="1:6" x14ac:dyDescent="0.3">
      <c r="A4119" s="13" t="s">
        <v>327</v>
      </c>
      <c r="B4119" s="13" t="s">
        <v>54</v>
      </c>
      <c r="C4119" s="13" t="s">
        <v>270</v>
      </c>
      <c r="D4119" s="14">
        <v>1987</v>
      </c>
      <c r="E4119" s="14" t="str">
        <f t="shared" si="64"/>
        <v>1987Gabon</v>
      </c>
      <c r="F4119" s="14">
        <v>0.16964147984981537</v>
      </c>
    </row>
    <row r="4120" spans="1:6" x14ac:dyDescent="0.3">
      <c r="A4120" s="13" t="s">
        <v>327</v>
      </c>
      <c r="B4120" s="13" t="s">
        <v>54</v>
      </c>
      <c r="C4120" s="13" t="s">
        <v>270</v>
      </c>
      <c r="D4120" s="14">
        <v>1988</v>
      </c>
      <c r="E4120" s="14" t="str">
        <f t="shared" si="64"/>
        <v>1988Gabon</v>
      </c>
      <c r="F4120" s="14">
        <v>0.18435809016227722</v>
      </c>
    </row>
    <row r="4121" spans="1:6" x14ac:dyDescent="0.3">
      <c r="A4121" s="13" t="s">
        <v>327</v>
      </c>
      <c r="B4121" s="13" t="s">
        <v>54</v>
      </c>
      <c r="C4121" s="13" t="s">
        <v>270</v>
      </c>
      <c r="D4121" s="14">
        <v>1989</v>
      </c>
      <c r="E4121" s="14" t="str">
        <f t="shared" si="64"/>
        <v>1989Gabon</v>
      </c>
      <c r="F4121" s="14">
        <v>0.12934404611587524</v>
      </c>
    </row>
    <row r="4122" spans="1:6" x14ac:dyDescent="0.3">
      <c r="A4122" s="13" t="s">
        <v>327</v>
      </c>
      <c r="B4122" s="13" t="s">
        <v>54</v>
      </c>
      <c r="C4122" s="13" t="s">
        <v>270</v>
      </c>
      <c r="D4122" s="14">
        <v>1990</v>
      </c>
      <c r="E4122" s="14" t="str">
        <f t="shared" si="64"/>
        <v>1990Gabon</v>
      </c>
      <c r="F4122" s="14">
        <v>9.9583014845848083E-2</v>
      </c>
    </row>
    <row r="4123" spans="1:6" x14ac:dyDescent="0.3">
      <c r="A4123" s="13" t="s">
        <v>327</v>
      </c>
      <c r="B4123" s="13" t="s">
        <v>54</v>
      </c>
      <c r="C4123" s="13" t="s">
        <v>270</v>
      </c>
      <c r="D4123" s="14">
        <v>1991</v>
      </c>
      <c r="E4123" s="14" t="str">
        <f t="shared" si="64"/>
        <v>1991Gabon</v>
      </c>
      <c r="F4123" s="14">
        <v>0.11409922689199448</v>
      </c>
    </row>
    <row r="4124" spans="1:6" x14ac:dyDescent="0.3">
      <c r="A4124" s="13" t="s">
        <v>327</v>
      </c>
      <c r="B4124" s="13" t="s">
        <v>54</v>
      </c>
      <c r="C4124" s="13" t="s">
        <v>270</v>
      </c>
      <c r="D4124" s="14">
        <v>1992</v>
      </c>
      <c r="E4124" s="14" t="str">
        <f t="shared" si="64"/>
        <v>1992Gabon</v>
      </c>
      <c r="F4124" s="14">
        <v>0.10065965354442596</v>
      </c>
    </row>
    <row r="4125" spans="1:6" x14ac:dyDescent="0.3">
      <c r="A4125" s="13" t="s">
        <v>327</v>
      </c>
      <c r="B4125" s="13" t="s">
        <v>54</v>
      </c>
      <c r="C4125" s="13" t="s">
        <v>270</v>
      </c>
      <c r="D4125" s="14">
        <v>1993</v>
      </c>
      <c r="E4125" s="14" t="str">
        <f t="shared" si="64"/>
        <v>1993Gabon</v>
      </c>
      <c r="F4125" s="14">
        <v>0.10510297119617462</v>
      </c>
    </row>
    <row r="4126" spans="1:6" x14ac:dyDescent="0.3">
      <c r="A4126" s="13" t="s">
        <v>327</v>
      </c>
      <c r="B4126" s="13" t="s">
        <v>54</v>
      </c>
      <c r="C4126" s="13" t="s">
        <v>270</v>
      </c>
      <c r="D4126" s="14">
        <v>1994</v>
      </c>
      <c r="E4126" s="14" t="str">
        <f t="shared" si="64"/>
        <v>1994Gabon</v>
      </c>
      <c r="F4126" s="14">
        <v>0.11844760924577713</v>
      </c>
    </row>
    <row r="4127" spans="1:6" x14ac:dyDescent="0.3">
      <c r="A4127" s="13" t="s">
        <v>327</v>
      </c>
      <c r="B4127" s="13" t="s">
        <v>54</v>
      </c>
      <c r="C4127" s="13" t="s">
        <v>270</v>
      </c>
      <c r="D4127" s="14">
        <v>1995</v>
      </c>
      <c r="E4127" s="14" t="str">
        <f t="shared" si="64"/>
        <v>1995Gabon</v>
      </c>
      <c r="F4127" s="14">
        <v>0.10713005065917969</v>
      </c>
    </row>
    <row r="4128" spans="1:6" x14ac:dyDescent="0.3">
      <c r="A4128" s="13" t="s">
        <v>327</v>
      </c>
      <c r="B4128" s="13" t="s">
        <v>54</v>
      </c>
      <c r="C4128" s="13" t="s">
        <v>270</v>
      </c>
      <c r="D4128" s="14">
        <v>1996</v>
      </c>
      <c r="E4128" s="14" t="str">
        <f t="shared" si="64"/>
        <v>1996Gabon</v>
      </c>
      <c r="F4128" s="14">
        <v>0.10967905074357986</v>
      </c>
    </row>
    <row r="4129" spans="1:6" x14ac:dyDescent="0.3">
      <c r="A4129" s="13" t="s">
        <v>327</v>
      </c>
      <c r="B4129" s="13" t="s">
        <v>54</v>
      </c>
      <c r="C4129" s="13" t="s">
        <v>270</v>
      </c>
      <c r="D4129" s="14">
        <v>1997</v>
      </c>
      <c r="E4129" s="14" t="str">
        <f t="shared" si="64"/>
        <v>1997Gabon</v>
      </c>
      <c r="F4129" s="14">
        <v>0.14339329302310944</v>
      </c>
    </row>
    <row r="4130" spans="1:6" x14ac:dyDescent="0.3">
      <c r="A4130" s="13" t="s">
        <v>327</v>
      </c>
      <c r="B4130" s="13" t="s">
        <v>54</v>
      </c>
      <c r="C4130" s="13" t="s">
        <v>270</v>
      </c>
      <c r="D4130" s="14">
        <v>1998</v>
      </c>
      <c r="E4130" s="14" t="str">
        <f t="shared" si="64"/>
        <v>1998Gabon</v>
      </c>
      <c r="F4130" s="14">
        <v>0.22875447571277618</v>
      </c>
    </row>
    <row r="4131" spans="1:6" x14ac:dyDescent="0.3">
      <c r="A4131" s="13" t="s">
        <v>327</v>
      </c>
      <c r="B4131" s="13" t="s">
        <v>54</v>
      </c>
      <c r="C4131" s="13" t="s">
        <v>270</v>
      </c>
      <c r="D4131" s="14">
        <v>1999</v>
      </c>
      <c r="E4131" s="14" t="str">
        <f t="shared" si="64"/>
        <v>1999Gabon</v>
      </c>
      <c r="F4131" s="14">
        <v>0.1774822473526001</v>
      </c>
    </row>
    <row r="4132" spans="1:6" x14ac:dyDescent="0.3">
      <c r="A4132" s="13" t="s">
        <v>327</v>
      </c>
      <c r="B4132" s="13" t="s">
        <v>54</v>
      </c>
      <c r="C4132" s="13" t="s">
        <v>270</v>
      </c>
      <c r="D4132" s="14">
        <v>2000</v>
      </c>
      <c r="E4132" s="14" t="str">
        <f t="shared" si="64"/>
        <v>2000Gabon</v>
      </c>
      <c r="F4132" s="14">
        <v>0.16136728227138519</v>
      </c>
    </row>
    <row r="4133" spans="1:6" x14ac:dyDescent="0.3">
      <c r="A4133" s="13" t="s">
        <v>327</v>
      </c>
      <c r="B4133" s="13" t="s">
        <v>54</v>
      </c>
      <c r="C4133" s="13" t="s">
        <v>270</v>
      </c>
      <c r="D4133" s="14">
        <v>2001</v>
      </c>
      <c r="E4133" s="14" t="str">
        <f t="shared" si="64"/>
        <v>2001Gabon</v>
      </c>
      <c r="F4133" s="14">
        <v>0.21433757245540619</v>
      </c>
    </row>
    <row r="4134" spans="1:6" x14ac:dyDescent="0.3">
      <c r="A4134" s="13" t="s">
        <v>327</v>
      </c>
      <c r="B4134" s="13" t="s">
        <v>54</v>
      </c>
      <c r="C4134" s="13" t="s">
        <v>270</v>
      </c>
      <c r="D4134" s="14">
        <v>2002</v>
      </c>
      <c r="E4134" s="14" t="str">
        <f t="shared" si="64"/>
        <v>2002Gabon</v>
      </c>
      <c r="F4134" s="14">
        <v>0.23389258980751038</v>
      </c>
    </row>
    <row r="4135" spans="1:6" x14ac:dyDescent="0.3">
      <c r="A4135" s="13" t="s">
        <v>327</v>
      </c>
      <c r="B4135" s="13" t="s">
        <v>54</v>
      </c>
      <c r="C4135" s="13" t="s">
        <v>270</v>
      </c>
      <c r="D4135" s="14">
        <v>2003</v>
      </c>
      <c r="E4135" s="14" t="str">
        <f t="shared" si="64"/>
        <v>2003Gabon</v>
      </c>
      <c r="F4135" s="14">
        <v>0.25512999296188354</v>
      </c>
    </row>
    <row r="4136" spans="1:6" x14ac:dyDescent="0.3">
      <c r="A4136" s="13" t="s">
        <v>327</v>
      </c>
      <c r="B4136" s="13" t="s">
        <v>54</v>
      </c>
      <c r="C4136" s="13" t="s">
        <v>270</v>
      </c>
      <c r="D4136" s="14">
        <v>2004</v>
      </c>
      <c r="E4136" s="14" t="str">
        <f t="shared" si="64"/>
        <v>2004Gabon</v>
      </c>
      <c r="F4136" s="14">
        <v>0.25538992881774902</v>
      </c>
    </row>
    <row r="4137" spans="1:6" x14ac:dyDescent="0.3">
      <c r="A4137" s="13" t="s">
        <v>327</v>
      </c>
      <c r="B4137" s="13" t="s">
        <v>54</v>
      </c>
      <c r="C4137" s="13" t="s">
        <v>270</v>
      </c>
      <c r="D4137" s="14">
        <v>2005</v>
      </c>
      <c r="E4137" s="14" t="str">
        <f t="shared" si="64"/>
        <v>2005Gabon</v>
      </c>
      <c r="F4137" s="14">
        <v>0.24693822860717773</v>
      </c>
    </row>
    <row r="4138" spans="1:6" x14ac:dyDescent="0.3">
      <c r="A4138" s="13" t="s">
        <v>327</v>
      </c>
      <c r="B4138" s="13" t="s">
        <v>54</v>
      </c>
      <c r="C4138" s="13" t="s">
        <v>270</v>
      </c>
      <c r="D4138" s="14">
        <v>2006</v>
      </c>
      <c r="E4138" s="14" t="str">
        <f t="shared" si="64"/>
        <v>2006Gabon</v>
      </c>
      <c r="F4138" s="14">
        <v>0.2189498096704483</v>
      </c>
    </row>
    <row r="4139" spans="1:6" x14ac:dyDescent="0.3">
      <c r="A4139" s="13" t="s">
        <v>327</v>
      </c>
      <c r="B4139" s="13" t="s">
        <v>54</v>
      </c>
      <c r="C4139" s="13" t="s">
        <v>270</v>
      </c>
      <c r="D4139" s="14">
        <v>2007</v>
      </c>
      <c r="E4139" s="14" t="str">
        <f t="shared" si="64"/>
        <v>2007Gabon</v>
      </c>
      <c r="F4139" s="14">
        <v>0.18257506191730499</v>
      </c>
    </row>
    <row r="4140" spans="1:6" x14ac:dyDescent="0.3">
      <c r="A4140" s="13" t="s">
        <v>327</v>
      </c>
      <c r="B4140" s="13" t="s">
        <v>54</v>
      </c>
      <c r="C4140" s="13" t="s">
        <v>270</v>
      </c>
      <c r="D4140" s="14">
        <v>2008</v>
      </c>
      <c r="E4140" s="14" t="str">
        <f t="shared" si="64"/>
        <v>2008Gabon</v>
      </c>
      <c r="F4140" s="14">
        <v>0.13788352906703949</v>
      </c>
    </row>
    <row r="4141" spans="1:6" x14ac:dyDescent="0.3">
      <c r="A4141" s="13" t="s">
        <v>327</v>
      </c>
      <c r="B4141" s="13" t="s">
        <v>54</v>
      </c>
      <c r="C4141" s="13" t="s">
        <v>270</v>
      </c>
      <c r="D4141" s="14">
        <v>2009</v>
      </c>
      <c r="E4141" s="14" t="str">
        <f t="shared" si="64"/>
        <v>2009Gabon</v>
      </c>
      <c r="F4141" s="14">
        <v>0.19907528162002563</v>
      </c>
    </row>
    <row r="4142" spans="1:6" x14ac:dyDescent="0.3">
      <c r="A4142" s="13" t="s">
        <v>327</v>
      </c>
      <c r="B4142" s="13" t="s">
        <v>54</v>
      </c>
      <c r="C4142" s="13" t="s">
        <v>270</v>
      </c>
      <c r="D4142" s="14">
        <v>2010</v>
      </c>
      <c r="E4142" s="14" t="str">
        <f t="shared" si="64"/>
        <v>2010Gabon</v>
      </c>
      <c r="F4142" s="14">
        <v>0.16751508414745331</v>
      </c>
    </row>
    <row r="4143" spans="1:6" x14ac:dyDescent="0.3">
      <c r="A4143" s="13" t="s">
        <v>327</v>
      </c>
      <c r="B4143" s="13" t="s">
        <v>54</v>
      </c>
      <c r="C4143" s="13" t="s">
        <v>270</v>
      </c>
      <c r="D4143" s="14">
        <v>2011</v>
      </c>
      <c r="E4143" s="14" t="str">
        <f t="shared" si="64"/>
        <v>2011Gabon</v>
      </c>
      <c r="F4143" s="14">
        <v>0.11803341656923294</v>
      </c>
    </row>
    <row r="4144" spans="1:6" x14ac:dyDescent="0.3">
      <c r="A4144" s="13" t="s">
        <v>327</v>
      </c>
      <c r="B4144" s="13" t="s">
        <v>54</v>
      </c>
      <c r="C4144" s="13" t="s">
        <v>270</v>
      </c>
      <c r="D4144" s="14">
        <v>2012</v>
      </c>
      <c r="E4144" s="14" t="str">
        <f t="shared" si="64"/>
        <v>2012Gabon</v>
      </c>
      <c r="F4144" s="14">
        <v>0.14143595099449158</v>
      </c>
    </row>
    <row r="4145" spans="1:6" x14ac:dyDescent="0.3">
      <c r="A4145" s="13" t="s">
        <v>327</v>
      </c>
      <c r="B4145" s="13" t="s">
        <v>54</v>
      </c>
      <c r="C4145" s="13" t="s">
        <v>270</v>
      </c>
      <c r="D4145" s="14">
        <v>2013</v>
      </c>
      <c r="E4145" s="14" t="str">
        <f t="shared" si="64"/>
        <v>2013Gabon</v>
      </c>
      <c r="F4145" s="14">
        <v>0.1579153835773468</v>
      </c>
    </row>
    <row r="4146" spans="1:6" x14ac:dyDescent="0.3">
      <c r="A4146" s="13" t="s">
        <v>327</v>
      </c>
      <c r="B4146" s="13" t="s">
        <v>54</v>
      </c>
      <c r="C4146" s="13" t="s">
        <v>270</v>
      </c>
      <c r="D4146" s="14">
        <v>2014</v>
      </c>
      <c r="E4146" s="14" t="str">
        <f t="shared" si="64"/>
        <v>2014Gabon</v>
      </c>
      <c r="F4146" s="14">
        <v>0.17151378095149994</v>
      </c>
    </row>
    <row r="4147" spans="1:6" x14ac:dyDescent="0.3">
      <c r="A4147" s="13" t="s">
        <v>327</v>
      </c>
      <c r="B4147" s="13" t="s">
        <v>54</v>
      </c>
      <c r="C4147" s="13" t="s">
        <v>270</v>
      </c>
      <c r="D4147" s="14">
        <v>2015</v>
      </c>
      <c r="E4147" s="14" t="str">
        <f t="shared" si="64"/>
        <v>2015Gabon</v>
      </c>
      <c r="F4147" s="14">
        <v>0.15982519090175629</v>
      </c>
    </row>
    <row r="4148" spans="1:6" x14ac:dyDescent="0.3">
      <c r="A4148" s="13" t="s">
        <v>327</v>
      </c>
      <c r="B4148" s="13" t="s">
        <v>54</v>
      </c>
      <c r="C4148" s="13" t="s">
        <v>270</v>
      </c>
      <c r="D4148" s="14">
        <v>2016</v>
      </c>
      <c r="E4148" s="14" t="str">
        <f t="shared" si="64"/>
        <v>2016Gabon</v>
      </c>
      <c r="F4148" s="14">
        <v>0.16062183678150177</v>
      </c>
    </row>
    <row r="4149" spans="1:6" x14ac:dyDescent="0.3">
      <c r="A4149" s="13" t="s">
        <v>327</v>
      </c>
      <c r="B4149" s="13" t="s">
        <v>54</v>
      </c>
      <c r="C4149" s="13" t="s">
        <v>270</v>
      </c>
      <c r="D4149" s="14">
        <v>2017</v>
      </c>
      <c r="E4149" s="14" t="str">
        <f t="shared" si="64"/>
        <v>2017Gabon</v>
      </c>
      <c r="F4149" s="14">
        <v>0.14457826316356659</v>
      </c>
    </row>
    <row r="4150" spans="1:6" x14ac:dyDescent="0.3">
      <c r="A4150" s="13" t="s">
        <v>328</v>
      </c>
      <c r="B4150" s="13" t="s">
        <v>156</v>
      </c>
      <c r="C4150" s="13" t="s">
        <v>329</v>
      </c>
      <c r="D4150" s="14">
        <v>1950</v>
      </c>
      <c r="E4150" s="14" t="str">
        <f t="shared" si="64"/>
        <v>1950United Kingdom</v>
      </c>
      <c r="F4150" s="14">
        <v>0.1657499372959137</v>
      </c>
    </row>
    <row r="4151" spans="1:6" x14ac:dyDescent="0.3">
      <c r="A4151" s="13" t="s">
        <v>328</v>
      </c>
      <c r="B4151" s="13" t="s">
        <v>156</v>
      </c>
      <c r="C4151" s="13" t="s">
        <v>329</v>
      </c>
      <c r="D4151" s="14">
        <v>1951</v>
      </c>
      <c r="E4151" s="14" t="str">
        <f t="shared" si="64"/>
        <v>1951United Kingdom</v>
      </c>
      <c r="F4151" s="14">
        <v>0.17699801921844482</v>
      </c>
    </row>
    <row r="4152" spans="1:6" x14ac:dyDescent="0.3">
      <c r="A4152" s="13" t="s">
        <v>328</v>
      </c>
      <c r="B4152" s="13" t="s">
        <v>156</v>
      </c>
      <c r="C4152" s="13" t="s">
        <v>329</v>
      </c>
      <c r="D4152" s="14">
        <v>1952</v>
      </c>
      <c r="E4152" s="14" t="str">
        <f t="shared" si="64"/>
        <v>1952United Kingdom</v>
      </c>
      <c r="F4152" s="14">
        <v>0.19441297650337219</v>
      </c>
    </row>
    <row r="4153" spans="1:6" x14ac:dyDescent="0.3">
      <c r="A4153" s="13" t="s">
        <v>328</v>
      </c>
      <c r="B4153" s="13" t="s">
        <v>156</v>
      </c>
      <c r="C4153" s="13" t="s">
        <v>329</v>
      </c>
      <c r="D4153" s="14">
        <v>1953</v>
      </c>
      <c r="E4153" s="14" t="str">
        <f t="shared" si="64"/>
        <v>1953United Kingdom</v>
      </c>
      <c r="F4153" s="14">
        <v>0.19122029840946198</v>
      </c>
    </row>
    <row r="4154" spans="1:6" x14ac:dyDescent="0.3">
      <c r="A4154" s="13" t="s">
        <v>328</v>
      </c>
      <c r="B4154" s="13" t="s">
        <v>156</v>
      </c>
      <c r="C4154" s="13" t="s">
        <v>329</v>
      </c>
      <c r="D4154" s="14">
        <v>1954</v>
      </c>
      <c r="E4154" s="14" t="str">
        <f t="shared" si="64"/>
        <v>1954United Kingdom</v>
      </c>
      <c r="F4154" s="14">
        <v>0.1850450187921524</v>
      </c>
    </row>
    <row r="4155" spans="1:6" x14ac:dyDescent="0.3">
      <c r="A4155" s="13" t="s">
        <v>328</v>
      </c>
      <c r="B4155" s="13" t="s">
        <v>156</v>
      </c>
      <c r="C4155" s="13" t="s">
        <v>329</v>
      </c>
      <c r="D4155" s="14">
        <v>1955</v>
      </c>
      <c r="E4155" s="14" t="str">
        <f t="shared" si="64"/>
        <v>1955United Kingdom</v>
      </c>
      <c r="F4155" s="14">
        <v>0.17586936056613922</v>
      </c>
    </row>
    <row r="4156" spans="1:6" x14ac:dyDescent="0.3">
      <c r="A4156" s="13" t="s">
        <v>328</v>
      </c>
      <c r="B4156" s="13" t="s">
        <v>156</v>
      </c>
      <c r="C4156" s="13" t="s">
        <v>329</v>
      </c>
      <c r="D4156" s="14">
        <v>1956</v>
      </c>
      <c r="E4156" s="14" t="str">
        <f t="shared" si="64"/>
        <v>1956United Kingdom</v>
      </c>
      <c r="F4156" s="14">
        <v>0.1722295880317688</v>
      </c>
    </row>
    <row r="4157" spans="1:6" x14ac:dyDescent="0.3">
      <c r="A4157" s="13" t="s">
        <v>328</v>
      </c>
      <c r="B4157" s="13" t="s">
        <v>156</v>
      </c>
      <c r="C4157" s="13" t="s">
        <v>329</v>
      </c>
      <c r="D4157" s="14">
        <v>1957</v>
      </c>
      <c r="E4157" s="14" t="str">
        <f t="shared" si="64"/>
        <v>1957United Kingdom</v>
      </c>
      <c r="F4157" s="14">
        <v>0.16792204976081848</v>
      </c>
    </row>
    <row r="4158" spans="1:6" x14ac:dyDescent="0.3">
      <c r="A4158" s="13" t="s">
        <v>328</v>
      </c>
      <c r="B4158" s="13" t="s">
        <v>156</v>
      </c>
      <c r="C4158" s="13" t="s">
        <v>329</v>
      </c>
      <c r="D4158" s="14">
        <v>1958</v>
      </c>
      <c r="E4158" s="14" t="str">
        <f t="shared" si="64"/>
        <v>1958United Kingdom</v>
      </c>
      <c r="F4158" s="14">
        <v>0.16437870264053345</v>
      </c>
    </row>
    <row r="4159" spans="1:6" x14ac:dyDescent="0.3">
      <c r="A4159" s="13" t="s">
        <v>328</v>
      </c>
      <c r="B4159" s="13" t="s">
        <v>156</v>
      </c>
      <c r="C4159" s="13" t="s">
        <v>329</v>
      </c>
      <c r="D4159" s="14">
        <v>1959</v>
      </c>
      <c r="E4159" s="14" t="str">
        <f t="shared" si="64"/>
        <v>1959United Kingdom</v>
      </c>
      <c r="F4159" s="14">
        <v>0.16130365431308746</v>
      </c>
    </row>
    <row r="4160" spans="1:6" x14ac:dyDescent="0.3">
      <c r="A4160" s="13" t="s">
        <v>328</v>
      </c>
      <c r="B4160" s="13" t="s">
        <v>156</v>
      </c>
      <c r="C4160" s="13" t="s">
        <v>329</v>
      </c>
      <c r="D4160" s="14">
        <v>1960</v>
      </c>
      <c r="E4160" s="14" t="str">
        <f t="shared" si="64"/>
        <v>1960United Kingdom</v>
      </c>
      <c r="F4160" s="14">
        <v>0.15844760835170746</v>
      </c>
    </row>
    <row r="4161" spans="1:6" x14ac:dyDescent="0.3">
      <c r="A4161" s="13" t="s">
        <v>328</v>
      </c>
      <c r="B4161" s="13" t="s">
        <v>156</v>
      </c>
      <c r="C4161" s="13" t="s">
        <v>329</v>
      </c>
      <c r="D4161" s="14">
        <v>1961</v>
      </c>
      <c r="E4161" s="14" t="str">
        <f t="shared" si="64"/>
        <v>1961United Kingdom</v>
      </c>
      <c r="F4161" s="14">
        <v>0.16471348702907562</v>
      </c>
    </row>
    <row r="4162" spans="1:6" x14ac:dyDescent="0.3">
      <c r="A4162" s="13" t="s">
        <v>328</v>
      </c>
      <c r="B4162" s="13" t="s">
        <v>156</v>
      </c>
      <c r="C4162" s="13" t="s">
        <v>329</v>
      </c>
      <c r="D4162" s="14">
        <v>1962</v>
      </c>
      <c r="E4162" s="14" t="str">
        <f t="shared" si="64"/>
        <v>1962United Kingdom</v>
      </c>
      <c r="F4162" s="14">
        <v>0.16790451109409332</v>
      </c>
    </row>
    <row r="4163" spans="1:6" x14ac:dyDescent="0.3">
      <c r="A4163" s="13" t="s">
        <v>328</v>
      </c>
      <c r="B4163" s="13" t="s">
        <v>156</v>
      </c>
      <c r="C4163" s="13" t="s">
        <v>329</v>
      </c>
      <c r="D4163" s="14">
        <v>1963</v>
      </c>
      <c r="E4163" s="14" t="str">
        <f t="shared" ref="E4163:E4226" si="65">D4163&amp;B4163</f>
        <v>1963United Kingdom</v>
      </c>
      <c r="F4163" s="14">
        <v>0.16685885190963745</v>
      </c>
    </row>
    <row r="4164" spans="1:6" x14ac:dyDescent="0.3">
      <c r="A4164" s="13" t="s">
        <v>328</v>
      </c>
      <c r="B4164" s="13" t="s">
        <v>156</v>
      </c>
      <c r="C4164" s="13" t="s">
        <v>329</v>
      </c>
      <c r="D4164" s="14">
        <v>1964</v>
      </c>
      <c r="E4164" s="14" t="str">
        <f t="shared" si="65"/>
        <v>1964United Kingdom</v>
      </c>
      <c r="F4164" s="14">
        <v>0.16058138012886047</v>
      </c>
    </row>
    <row r="4165" spans="1:6" x14ac:dyDescent="0.3">
      <c r="A4165" s="13" t="s">
        <v>328</v>
      </c>
      <c r="B4165" s="13" t="s">
        <v>156</v>
      </c>
      <c r="C4165" s="13" t="s">
        <v>329</v>
      </c>
      <c r="D4165" s="14">
        <v>1965</v>
      </c>
      <c r="E4165" s="14" t="str">
        <f t="shared" si="65"/>
        <v>1965United Kingdom</v>
      </c>
      <c r="F4165" s="14">
        <v>0.16335488855838776</v>
      </c>
    </row>
    <row r="4166" spans="1:6" x14ac:dyDescent="0.3">
      <c r="A4166" s="13" t="s">
        <v>328</v>
      </c>
      <c r="B4166" s="13" t="s">
        <v>156</v>
      </c>
      <c r="C4166" s="13" t="s">
        <v>329</v>
      </c>
      <c r="D4166" s="14">
        <v>1966</v>
      </c>
      <c r="E4166" s="14" t="str">
        <f t="shared" si="65"/>
        <v>1966United Kingdom</v>
      </c>
      <c r="F4166" s="14">
        <v>0.16773417592048645</v>
      </c>
    </row>
    <row r="4167" spans="1:6" x14ac:dyDescent="0.3">
      <c r="A4167" s="13" t="s">
        <v>328</v>
      </c>
      <c r="B4167" s="13" t="s">
        <v>156</v>
      </c>
      <c r="C4167" s="13" t="s">
        <v>329</v>
      </c>
      <c r="D4167" s="14">
        <v>1967</v>
      </c>
      <c r="E4167" s="14" t="str">
        <f t="shared" si="65"/>
        <v>1967United Kingdom</v>
      </c>
      <c r="F4167" s="14">
        <v>0.17702318727970123</v>
      </c>
    </row>
    <row r="4168" spans="1:6" x14ac:dyDescent="0.3">
      <c r="A4168" s="13" t="s">
        <v>328</v>
      </c>
      <c r="B4168" s="13" t="s">
        <v>156</v>
      </c>
      <c r="C4168" s="13" t="s">
        <v>329</v>
      </c>
      <c r="D4168" s="14">
        <v>1968</v>
      </c>
      <c r="E4168" s="14" t="str">
        <f t="shared" si="65"/>
        <v>1968United Kingdom</v>
      </c>
      <c r="F4168" s="14">
        <v>0.17272481322288513</v>
      </c>
    </row>
    <row r="4169" spans="1:6" x14ac:dyDescent="0.3">
      <c r="A4169" s="13" t="s">
        <v>328</v>
      </c>
      <c r="B4169" s="13" t="s">
        <v>156</v>
      </c>
      <c r="C4169" s="13" t="s">
        <v>329</v>
      </c>
      <c r="D4169" s="14">
        <v>1969</v>
      </c>
      <c r="E4169" s="14" t="str">
        <f t="shared" si="65"/>
        <v>1969United Kingdom</v>
      </c>
      <c r="F4169" s="14">
        <v>0.16730861365795135</v>
      </c>
    </row>
    <row r="4170" spans="1:6" x14ac:dyDescent="0.3">
      <c r="A4170" s="13" t="s">
        <v>328</v>
      </c>
      <c r="B4170" s="13" t="s">
        <v>156</v>
      </c>
      <c r="C4170" s="13" t="s">
        <v>329</v>
      </c>
      <c r="D4170" s="14">
        <v>1970</v>
      </c>
      <c r="E4170" s="14" t="str">
        <f t="shared" si="65"/>
        <v>1970United Kingdom</v>
      </c>
      <c r="F4170" s="14">
        <v>0.16698877513408661</v>
      </c>
    </row>
    <row r="4171" spans="1:6" x14ac:dyDescent="0.3">
      <c r="A4171" s="13" t="s">
        <v>328</v>
      </c>
      <c r="B4171" s="13" t="s">
        <v>156</v>
      </c>
      <c r="C4171" s="13" t="s">
        <v>329</v>
      </c>
      <c r="D4171" s="14">
        <v>1971</v>
      </c>
      <c r="E4171" s="14" t="str">
        <f t="shared" si="65"/>
        <v>1971United Kingdom</v>
      </c>
      <c r="F4171" s="14">
        <v>0.17310048639774323</v>
      </c>
    </row>
    <row r="4172" spans="1:6" x14ac:dyDescent="0.3">
      <c r="A4172" s="13" t="s">
        <v>328</v>
      </c>
      <c r="B4172" s="13" t="s">
        <v>156</v>
      </c>
      <c r="C4172" s="13" t="s">
        <v>329</v>
      </c>
      <c r="D4172" s="14">
        <v>1972</v>
      </c>
      <c r="E4172" s="14" t="str">
        <f t="shared" si="65"/>
        <v>1972United Kingdom</v>
      </c>
      <c r="F4172" s="14">
        <v>0.18037918210029602</v>
      </c>
    </row>
    <row r="4173" spans="1:6" x14ac:dyDescent="0.3">
      <c r="A4173" s="13" t="s">
        <v>328</v>
      </c>
      <c r="B4173" s="13" t="s">
        <v>156</v>
      </c>
      <c r="C4173" s="13" t="s">
        <v>329</v>
      </c>
      <c r="D4173" s="14">
        <v>1973</v>
      </c>
      <c r="E4173" s="14" t="str">
        <f t="shared" si="65"/>
        <v>1973United Kingdom</v>
      </c>
      <c r="F4173" s="14">
        <v>0.1774752140045166</v>
      </c>
    </row>
    <row r="4174" spans="1:6" x14ac:dyDescent="0.3">
      <c r="A4174" s="13" t="s">
        <v>328</v>
      </c>
      <c r="B4174" s="13" t="s">
        <v>156</v>
      </c>
      <c r="C4174" s="13" t="s">
        <v>329</v>
      </c>
      <c r="D4174" s="14">
        <v>1974</v>
      </c>
      <c r="E4174" s="14" t="str">
        <f t="shared" si="65"/>
        <v>1974United Kingdom</v>
      </c>
      <c r="F4174" s="14">
        <v>0.19074001908302307</v>
      </c>
    </row>
    <row r="4175" spans="1:6" x14ac:dyDescent="0.3">
      <c r="A4175" s="13" t="s">
        <v>328</v>
      </c>
      <c r="B4175" s="13" t="s">
        <v>156</v>
      </c>
      <c r="C4175" s="13" t="s">
        <v>329</v>
      </c>
      <c r="D4175" s="14">
        <v>1975</v>
      </c>
      <c r="E4175" s="14" t="str">
        <f t="shared" si="65"/>
        <v>1975United Kingdom</v>
      </c>
      <c r="F4175" s="14">
        <v>0.20972475409507751</v>
      </c>
    </row>
    <row r="4176" spans="1:6" x14ac:dyDescent="0.3">
      <c r="A4176" s="13" t="s">
        <v>328</v>
      </c>
      <c r="B4176" s="13" t="s">
        <v>156</v>
      </c>
      <c r="C4176" s="13" t="s">
        <v>329</v>
      </c>
      <c r="D4176" s="14">
        <v>1976</v>
      </c>
      <c r="E4176" s="14" t="str">
        <f t="shared" si="65"/>
        <v>1976United Kingdom</v>
      </c>
      <c r="F4176" s="14">
        <v>0.21380199491977692</v>
      </c>
    </row>
    <row r="4177" spans="1:6" x14ac:dyDescent="0.3">
      <c r="A4177" s="13" t="s">
        <v>328</v>
      </c>
      <c r="B4177" s="13" t="s">
        <v>156</v>
      </c>
      <c r="C4177" s="13" t="s">
        <v>329</v>
      </c>
      <c r="D4177" s="14">
        <v>1977</v>
      </c>
      <c r="E4177" s="14" t="str">
        <f t="shared" si="65"/>
        <v>1977United Kingdom</v>
      </c>
      <c r="F4177" s="14">
        <v>0.21194027364253998</v>
      </c>
    </row>
    <row r="4178" spans="1:6" x14ac:dyDescent="0.3">
      <c r="A4178" s="13" t="s">
        <v>328</v>
      </c>
      <c r="B4178" s="13" t="s">
        <v>156</v>
      </c>
      <c r="C4178" s="13" t="s">
        <v>329</v>
      </c>
      <c r="D4178" s="14">
        <v>1978</v>
      </c>
      <c r="E4178" s="14" t="str">
        <f t="shared" si="65"/>
        <v>1978United Kingdom</v>
      </c>
      <c r="F4178" s="14">
        <v>0.21319533884525299</v>
      </c>
    </row>
    <row r="4179" spans="1:6" x14ac:dyDescent="0.3">
      <c r="A4179" s="13" t="s">
        <v>328</v>
      </c>
      <c r="B4179" s="13" t="s">
        <v>156</v>
      </c>
      <c r="C4179" s="13" t="s">
        <v>329</v>
      </c>
      <c r="D4179" s="14">
        <v>1979</v>
      </c>
      <c r="E4179" s="14" t="str">
        <f t="shared" si="65"/>
        <v>1979United Kingdom</v>
      </c>
      <c r="F4179" s="14">
        <v>0.21610991656780243</v>
      </c>
    </row>
    <row r="4180" spans="1:6" x14ac:dyDescent="0.3">
      <c r="A4180" s="13" t="s">
        <v>328</v>
      </c>
      <c r="B4180" s="13" t="s">
        <v>156</v>
      </c>
      <c r="C4180" s="13" t="s">
        <v>329</v>
      </c>
      <c r="D4180" s="14">
        <v>1980</v>
      </c>
      <c r="E4180" s="14" t="str">
        <f t="shared" si="65"/>
        <v>1980United Kingdom</v>
      </c>
      <c r="F4180" s="14">
        <v>0.23420976102352142</v>
      </c>
    </row>
    <row r="4181" spans="1:6" x14ac:dyDescent="0.3">
      <c r="A4181" s="13" t="s">
        <v>328</v>
      </c>
      <c r="B4181" s="13" t="s">
        <v>156</v>
      </c>
      <c r="C4181" s="13" t="s">
        <v>329</v>
      </c>
      <c r="D4181" s="14">
        <v>1981</v>
      </c>
      <c r="E4181" s="14" t="str">
        <f t="shared" si="65"/>
        <v>1981United Kingdom</v>
      </c>
      <c r="F4181" s="14">
        <v>0.22923089563846588</v>
      </c>
    </row>
    <row r="4182" spans="1:6" x14ac:dyDescent="0.3">
      <c r="A4182" s="13" t="s">
        <v>328</v>
      </c>
      <c r="B4182" s="13" t="s">
        <v>156</v>
      </c>
      <c r="C4182" s="13" t="s">
        <v>329</v>
      </c>
      <c r="D4182" s="14">
        <v>1982</v>
      </c>
      <c r="E4182" s="14" t="str">
        <f t="shared" si="65"/>
        <v>1982United Kingdom</v>
      </c>
      <c r="F4182" s="14">
        <v>0.21898311376571655</v>
      </c>
    </row>
    <row r="4183" spans="1:6" x14ac:dyDescent="0.3">
      <c r="A4183" s="13" t="s">
        <v>328</v>
      </c>
      <c r="B4183" s="13" t="s">
        <v>156</v>
      </c>
      <c r="C4183" s="13" t="s">
        <v>329</v>
      </c>
      <c r="D4183" s="14">
        <v>1983</v>
      </c>
      <c r="E4183" s="14" t="str">
        <f t="shared" si="65"/>
        <v>1983United Kingdom</v>
      </c>
      <c r="F4183" s="14">
        <v>0.20505046844482422</v>
      </c>
    </row>
    <row r="4184" spans="1:6" x14ac:dyDescent="0.3">
      <c r="A4184" s="13" t="s">
        <v>328</v>
      </c>
      <c r="B4184" s="13" t="s">
        <v>156</v>
      </c>
      <c r="C4184" s="13" t="s">
        <v>329</v>
      </c>
      <c r="D4184" s="14">
        <v>1984</v>
      </c>
      <c r="E4184" s="14" t="str">
        <f t="shared" si="65"/>
        <v>1984United Kingdom</v>
      </c>
      <c r="F4184" s="14">
        <v>0.19453425705432892</v>
      </c>
    </row>
    <row r="4185" spans="1:6" x14ac:dyDescent="0.3">
      <c r="A4185" s="13" t="s">
        <v>328</v>
      </c>
      <c r="B4185" s="13" t="s">
        <v>156</v>
      </c>
      <c r="C4185" s="13" t="s">
        <v>329</v>
      </c>
      <c r="D4185" s="14">
        <v>1985</v>
      </c>
      <c r="E4185" s="14" t="str">
        <f t="shared" si="65"/>
        <v>1985United Kingdom</v>
      </c>
      <c r="F4185" s="14">
        <v>0.18078194558620453</v>
      </c>
    </row>
    <row r="4186" spans="1:6" x14ac:dyDescent="0.3">
      <c r="A4186" s="13" t="s">
        <v>328</v>
      </c>
      <c r="B4186" s="13" t="s">
        <v>156</v>
      </c>
      <c r="C4186" s="13" t="s">
        <v>329</v>
      </c>
      <c r="D4186" s="14">
        <v>1986</v>
      </c>
      <c r="E4186" s="14" t="str">
        <f t="shared" si="65"/>
        <v>1986United Kingdom</v>
      </c>
      <c r="F4186" s="14">
        <v>0.18586663901805878</v>
      </c>
    </row>
    <row r="4187" spans="1:6" x14ac:dyDescent="0.3">
      <c r="A4187" s="13" t="s">
        <v>328</v>
      </c>
      <c r="B4187" s="13" t="s">
        <v>156</v>
      </c>
      <c r="C4187" s="13" t="s">
        <v>329</v>
      </c>
      <c r="D4187" s="14">
        <v>1987</v>
      </c>
      <c r="E4187" s="14" t="str">
        <f t="shared" si="65"/>
        <v>1987United Kingdom</v>
      </c>
      <c r="F4187" s="14">
        <v>0.17649371922016144</v>
      </c>
    </row>
    <row r="4188" spans="1:6" x14ac:dyDescent="0.3">
      <c r="A4188" s="13" t="s">
        <v>328</v>
      </c>
      <c r="B4188" s="13" t="s">
        <v>156</v>
      </c>
      <c r="C4188" s="13" t="s">
        <v>329</v>
      </c>
      <c r="D4188" s="14">
        <v>1988</v>
      </c>
      <c r="E4188" s="14" t="str">
        <f t="shared" si="65"/>
        <v>1988United Kingdom</v>
      </c>
      <c r="F4188" s="14">
        <v>0.16846573352813721</v>
      </c>
    </row>
    <row r="4189" spans="1:6" x14ac:dyDescent="0.3">
      <c r="A4189" s="13" t="s">
        <v>328</v>
      </c>
      <c r="B4189" s="13" t="s">
        <v>156</v>
      </c>
      <c r="C4189" s="13" t="s">
        <v>329</v>
      </c>
      <c r="D4189" s="14">
        <v>1989</v>
      </c>
      <c r="E4189" s="14" t="str">
        <f t="shared" si="65"/>
        <v>1989United Kingdom</v>
      </c>
      <c r="F4189" s="14">
        <v>0.16604693233966827</v>
      </c>
    </row>
    <row r="4190" spans="1:6" x14ac:dyDescent="0.3">
      <c r="A4190" s="13" t="s">
        <v>328</v>
      </c>
      <c r="B4190" s="13" t="s">
        <v>156</v>
      </c>
      <c r="C4190" s="13" t="s">
        <v>329</v>
      </c>
      <c r="D4190" s="14">
        <v>1990</v>
      </c>
      <c r="E4190" s="14" t="str">
        <f t="shared" si="65"/>
        <v>1990United Kingdom</v>
      </c>
      <c r="F4190" s="14">
        <v>0.15807357430458069</v>
      </c>
    </row>
    <row r="4191" spans="1:6" x14ac:dyDescent="0.3">
      <c r="A4191" s="13" t="s">
        <v>328</v>
      </c>
      <c r="B4191" s="13" t="s">
        <v>156</v>
      </c>
      <c r="C4191" s="13" t="s">
        <v>329</v>
      </c>
      <c r="D4191" s="14">
        <v>1991</v>
      </c>
      <c r="E4191" s="14" t="str">
        <f t="shared" si="65"/>
        <v>1991United Kingdom</v>
      </c>
      <c r="F4191" s="14">
        <v>0.16483040153980255</v>
      </c>
    </row>
    <row r="4192" spans="1:6" x14ac:dyDescent="0.3">
      <c r="A4192" s="13" t="s">
        <v>328</v>
      </c>
      <c r="B4192" s="13" t="s">
        <v>156</v>
      </c>
      <c r="C4192" s="13" t="s">
        <v>329</v>
      </c>
      <c r="D4192" s="14">
        <v>1992</v>
      </c>
      <c r="E4192" s="14" t="str">
        <f t="shared" si="65"/>
        <v>1992United Kingdom</v>
      </c>
      <c r="F4192" s="14">
        <v>0.16580089926719666</v>
      </c>
    </row>
    <row r="4193" spans="1:6" x14ac:dyDescent="0.3">
      <c r="A4193" s="13" t="s">
        <v>328</v>
      </c>
      <c r="B4193" s="13" t="s">
        <v>156</v>
      </c>
      <c r="C4193" s="13" t="s">
        <v>329</v>
      </c>
      <c r="D4193" s="14">
        <v>1993</v>
      </c>
      <c r="E4193" s="14" t="str">
        <f t="shared" si="65"/>
        <v>1993United Kingdom</v>
      </c>
      <c r="F4193" s="14">
        <v>0.15775954723358154</v>
      </c>
    </row>
    <row r="4194" spans="1:6" x14ac:dyDescent="0.3">
      <c r="A4194" s="13" t="s">
        <v>328</v>
      </c>
      <c r="B4194" s="13" t="s">
        <v>156</v>
      </c>
      <c r="C4194" s="13" t="s">
        <v>329</v>
      </c>
      <c r="D4194" s="14">
        <v>1994</v>
      </c>
      <c r="E4194" s="14" t="str">
        <f t="shared" si="65"/>
        <v>1994United Kingdom</v>
      </c>
      <c r="F4194" s="14">
        <v>0.15391337871551514</v>
      </c>
    </row>
    <row r="4195" spans="1:6" x14ac:dyDescent="0.3">
      <c r="A4195" s="13" t="s">
        <v>328</v>
      </c>
      <c r="B4195" s="13" t="s">
        <v>156</v>
      </c>
      <c r="C4195" s="13" t="s">
        <v>329</v>
      </c>
      <c r="D4195" s="14">
        <v>1995</v>
      </c>
      <c r="E4195" s="14" t="str">
        <f t="shared" si="65"/>
        <v>1995United Kingdom</v>
      </c>
      <c r="F4195" s="14">
        <v>0.13790442049503326</v>
      </c>
    </row>
    <row r="4196" spans="1:6" x14ac:dyDescent="0.3">
      <c r="A4196" s="13" t="s">
        <v>328</v>
      </c>
      <c r="B4196" s="13" t="s">
        <v>156</v>
      </c>
      <c r="C4196" s="13" t="s">
        <v>329</v>
      </c>
      <c r="D4196" s="14">
        <v>1996</v>
      </c>
      <c r="E4196" s="14" t="str">
        <f t="shared" si="65"/>
        <v>1996United Kingdom</v>
      </c>
      <c r="F4196" s="14">
        <v>0.12984277307987213</v>
      </c>
    </row>
    <row r="4197" spans="1:6" x14ac:dyDescent="0.3">
      <c r="A4197" s="13" t="s">
        <v>328</v>
      </c>
      <c r="B4197" s="13" t="s">
        <v>156</v>
      </c>
      <c r="C4197" s="13" t="s">
        <v>329</v>
      </c>
      <c r="D4197" s="14">
        <v>1997</v>
      </c>
      <c r="E4197" s="14" t="str">
        <f t="shared" si="65"/>
        <v>1997United Kingdom</v>
      </c>
      <c r="F4197" s="14">
        <v>0.13269452750682831</v>
      </c>
    </row>
    <row r="4198" spans="1:6" x14ac:dyDescent="0.3">
      <c r="A4198" s="13" t="s">
        <v>328</v>
      </c>
      <c r="B4198" s="13" t="s">
        <v>156</v>
      </c>
      <c r="C4198" s="13" t="s">
        <v>329</v>
      </c>
      <c r="D4198" s="14">
        <v>1998</v>
      </c>
      <c r="E4198" s="14" t="str">
        <f t="shared" si="65"/>
        <v>1998United Kingdom</v>
      </c>
      <c r="F4198" s="14">
        <v>0.1363198310136795</v>
      </c>
    </row>
    <row r="4199" spans="1:6" x14ac:dyDescent="0.3">
      <c r="A4199" s="13" t="s">
        <v>328</v>
      </c>
      <c r="B4199" s="13" t="s">
        <v>156</v>
      </c>
      <c r="C4199" s="13" t="s">
        <v>329</v>
      </c>
      <c r="D4199" s="14">
        <v>1999</v>
      </c>
      <c r="E4199" s="14" t="str">
        <f t="shared" si="65"/>
        <v>1999United Kingdom</v>
      </c>
      <c r="F4199" s="14">
        <v>0.14495457708835602</v>
      </c>
    </row>
    <row r="4200" spans="1:6" x14ac:dyDescent="0.3">
      <c r="A4200" s="13" t="s">
        <v>328</v>
      </c>
      <c r="B4200" s="13" t="s">
        <v>156</v>
      </c>
      <c r="C4200" s="13" t="s">
        <v>329</v>
      </c>
      <c r="D4200" s="14">
        <v>2000</v>
      </c>
      <c r="E4200" s="14" t="str">
        <f t="shared" si="65"/>
        <v>2000United Kingdom</v>
      </c>
      <c r="F4200" s="14">
        <v>0.15033425390720367</v>
      </c>
    </row>
    <row r="4201" spans="1:6" x14ac:dyDescent="0.3">
      <c r="A4201" s="13" t="s">
        <v>328</v>
      </c>
      <c r="B4201" s="13" t="s">
        <v>156</v>
      </c>
      <c r="C4201" s="13" t="s">
        <v>329</v>
      </c>
      <c r="D4201" s="14">
        <v>2001</v>
      </c>
      <c r="E4201" s="14" t="str">
        <f t="shared" si="65"/>
        <v>2001United Kingdom</v>
      </c>
      <c r="F4201" s="14">
        <v>0.15914914011955261</v>
      </c>
    </row>
    <row r="4202" spans="1:6" x14ac:dyDescent="0.3">
      <c r="A4202" s="13" t="s">
        <v>328</v>
      </c>
      <c r="B4202" s="13" t="s">
        <v>156</v>
      </c>
      <c r="C4202" s="13" t="s">
        <v>329</v>
      </c>
      <c r="D4202" s="14">
        <v>2002</v>
      </c>
      <c r="E4202" s="14" t="str">
        <f t="shared" si="65"/>
        <v>2002United Kingdom</v>
      </c>
      <c r="F4202" s="14">
        <v>0.1714327484369278</v>
      </c>
    </row>
    <row r="4203" spans="1:6" x14ac:dyDescent="0.3">
      <c r="A4203" s="13" t="s">
        <v>328</v>
      </c>
      <c r="B4203" s="13" t="s">
        <v>156</v>
      </c>
      <c r="C4203" s="13" t="s">
        <v>329</v>
      </c>
      <c r="D4203" s="14">
        <v>2003</v>
      </c>
      <c r="E4203" s="14" t="str">
        <f t="shared" si="65"/>
        <v>2003United Kingdom</v>
      </c>
      <c r="F4203" s="14">
        <v>0.16686414182186127</v>
      </c>
    </row>
    <row r="4204" spans="1:6" x14ac:dyDescent="0.3">
      <c r="A4204" s="13" t="s">
        <v>328</v>
      </c>
      <c r="B4204" s="13" t="s">
        <v>156</v>
      </c>
      <c r="C4204" s="13" t="s">
        <v>329</v>
      </c>
      <c r="D4204" s="14">
        <v>2004</v>
      </c>
      <c r="E4204" s="14" t="str">
        <f t="shared" si="65"/>
        <v>2004United Kingdom</v>
      </c>
      <c r="F4204" s="14">
        <v>0.17250940203666687</v>
      </c>
    </row>
    <row r="4205" spans="1:6" x14ac:dyDescent="0.3">
      <c r="A4205" s="13" t="s">
        <v>328</v>
      </c>
      <c r="B4205" s="13" t="s">
        <v>156</v>
      </c>
      <c r="C4205" s="13" t="s">
        <v>329</v>
      </c>
      <c r="D4205" s="14">
        <v>2005</v>
      </c>
      <c r="E4205" s="14" t="str">
        <f t="shared" si="65"/>
        <v>2005United Kingdom</v>
      </c>
      <c r="F4205" s="14">
        <v>0.16498437523841858</v>
      </c>
    </row>
    <row r="4206" spans="1:6" x14ac:dyDescent="0.3">
      <c r="A4206" s="13" t="s">
        <v>328</v>
      </c>
      <c r="B4206" s="13" t="s">
        <v>156</v>
      </c>
      <c r="C4206" s="13" t="s">
        <v>329</v>
      </c>
      <c r="D4206" s="14">
        <v>2006</v>
      </c>
      <c r="E4206" s="14" t="str">
        <f t="shared" si="65"/>
        <v>2006United Kingdom</v>
      </c>
      <c r="F4206" s="14">
        <v>0.17082658410072327</v>
      </c>
    </row>
    <row r="4207" spans="1:6" x14ac:dyDescent="0.3">
      <c r="A4207" s="13" t="s">
        <v>328</v>
      </c>
      <c r="B4207" s="13" t="s">
        <v>156</v>
      </c>
      <c r="C4207" s="13" t="s">
        <v>329</v>
      </c>
      <c r="D4207" s="14">
        <v>2007</v>
      </c>
      <c r="E4207" s="14" t="str">
        <f t="shared" si="65"/>
        <v>2007United Kingdom</v>
      </c>
      <c r="F4207" s="14">
        <v>0.17609158158302307</v>
      </c>
    </row>
    <row r="4208" spans="1:6" x14ac:dyDescent="0.3">
      <c r="A4208" s="13" t="s">
        <v>328</v>
      </c>
      <c r="B4208" s="13" t="s">
        <v>156</v>
      </c>
      <c r="C4208" s="13" t="s">
        <v>329</v>
      </c>
      <c r="D4208" s="14">
        <v>2008</v>
      </c>
      <c r="E4208" s="14" t="str">
        <f t="shared" si="65"/>
        <v>2008United Kingdom</v>
      </c>
      <c r="F4208" s="14">
        <v>0.19023911654949188</v>
      </c>
    </row>
    <row r="4209" spans="1:6" x14ac:dyDescent="0.3">
      <c r="A4209" s="13" t="s">
        <v>328</v>
      </c>
      <c r="B4209" s="13" t="s">
        <v>156</v>
      </c>
      <c r="C4209" s="13" t="s">
        <v>329</v>
      </c>
      <c r="D4209" s="14">
        <v>2009</v>
      </c>
      <c r="E4209" s="14" t="str">
        <f t="shared" si="65"/>
        <v>2009United Kingdom</v>
      </c>
      <c r="F4209" s="14">
        <v>0.21163144707679749</v>
      </c>
    </row>
    <row r="4210" spans="1:6" x14ac:dyDescent="0.3">
      <c r="A4210" s="13" t="s">
        <v>328</v>
      </c>
      <c r="B4210" s="13" t="s">
        <v>156</v>
      </c>
      <c r="C4210" s="13" t="s">
        <v>329</v>
      </c>
      <c r="D4210" s="14">
        <v>2010</v>
      </c>
      <c r="E4210" s="14" t="str">
        <f t="shared" si="65"/>
        <v>2010United Kingdom</v>
      </c>
      <c r="F4210" s="14">
        <v>0.20172198116779327</v>
      </c>
    </row>
    <row r="4211" spans="1:6" x14ac:dyDescent="0.3">
      <c r="A4211" s="13" t="s">
        <v>328</v>
      </c>
      <c r="B4211" s="13" t="s">
        <v>156</v>
      </c>
      <c r="C4211" s="13" t="s">
        <v>329</v>
      </c>
      <c r="D4211" s="14">
        <v>2011</v>
      </c>
      <c r="E4211" s="14" t="str">
        <f t="shared" si="65"/>
        <v>2011United Kingdom</v>
      </c>
      <c r="F4211" s="14">
        <v>0.19931627810001373</v>
      </c>
    </row>
    <row r="4212" spans="1:6" x14ac:dyDescent="0.3">
      <c r="A4212" s="13" t="s">
        <v>328</v>
      </c>
      <c r="B4212" s="13" t="s">
        <v>156</v>
      </c>
      <c r="C4212" s="13" t="s">
        <v>329</v>
      </c>
      <c r="D4212" s="14">
        <v>2012</v>
      </c>
      <c r="E4212" s="14" t="str">
        <f t="shared" si="65"/>
        <v>2012United Kingdom</v>
      </c>
      <c r="F4212" s="14">
        <v>0.19359986484050751</v>
      </c>
    </row>
    <row r="4213" spans="1:6" x14ac:dyDescent="0.3">
      <c r="A4213" s="13" t="s">
        <v>328</v>
      </c>
      <c r="B4213" s="13" t="s">
        <v>156</v>
      </c>
      <c r="C4213" s="13" t="s">
        <v>329</v>
      </c>
      <c r="D4213" s="14">
        <v>2013</v>
      </c>
      <c r="E4213" s="14" t="str">
        <f t="shared" si="65"/>
        <v>2013United Kingdom</v>
      </c>
      <c r="F4213" s="14">
        <v>0.17135092616081238</v>
      </c>
    </row>
    <row r="4214" spans="1:6" x14ac:dyDescent="0.3">
      <c r="A4214" s="13" t="s">
        <v>328</v>
      </c>
      <c r="B4214" s="13" t="s">
        <v>156</v>
      </c>
      <c r="C4214" s="13" t="s">
        <v>329</v>
      </c>
      <c r="D4214" s="14">
        <v>2014</v>
      </c>
      <c r="E4214" s="14" t="str">
        <f t="shared" si="65"/>
        <v>2014United Kingdom</v>
      </c>
      <c r="F4214" s="14">
        <v>0.16456142067909241</v>
      </c>
    </row>
    <row r="4215" spans="1:6" x14ac:dyDescent="0.3">
      <c r="A4215" s="13" t="s">
        <v>328</v>
      </c>
      <c r="B4215" s="13" t="s">
        <v>156</v>
      </c>
      <c r="C4215" s="13" t="s">
        <v>329</v>
      </c>
      <c r="D4215" s="14">
        <v>2015</v>
      </c>
      <c r="E4215" s="14" t="str">
        <f t="shared" si="65"/>
        <v>2015United Kingdom</v>
      </c>
      <c r="F4215" s="14">
        <v>0.16286696493625641</v>
      </c>
    </row>
    <row r="4216" spans="1:6" x14ac:dyDescent="0.3">
      <c r="A4216" s="13" t="s">
        <v>328</v>
      </c>
      <c r="B4216" s="13" t="s">
        <v>156</v>
      </c>
      <c r="C4216" s="13" t="s">
        <v>329</v>
      </c>
      <c r="D4216" s="14">
        <v>2016</v>
      </c>
      <c r="E4216" s="14" t="str">
        <f t="shared" si="65"/>
        <v>2016United Kingdom</v>
      </c>
      <c r="F4216" s="14">
        <v>0.15894953906536102</v>
      </c>
    </row>
    <row r="4217" spans="1:6" x14ac:dyDescent="0.3">
      <c r="A4217" s="13" t="s">
        <v>328</v>
      </c>
      <c r="B4217" s="13" t="s">
        <v>156</v>
      </c>
      <c r="C4217" s="13" t="s">
        <v>329</v>
      </c>
      <c r="D4217" s="14">
        <v>2017</v>
      </c>
      <c r="E4217" s="14" t="str">
        <f t="shared" si="65"/>
        <v>2017United Kingdom</v>
      </c>
      <c r="F4217" s="14">
        <v>0.15727865695953369</v>
      </c>
    </row>
    <row r="4218" spans="1:6" x14ac:dyDescent="0.3">
      <c r="A4218" s="13" t="s">
        <v>330</v>
      </c>
      <c r="B4218" s="13" t="s">
        <v>56</v>
      </c>
      <c r="C4218" s="13" t="s">
        <v>331</v>
      </c>
      <c r="D4218" s="14">
        <v>1950</v>
      </c>
      <c r="E4218" s="14" t="str">
        <f t="shared" si="65"/>
        <v>1950Georgia</v>
      </c>
      <c r="F4218" s="14"/>
    </row>
    <row r="4219" spans="1:6" x14ac:dyDescent="0.3">
      <c r="A4219" s="13" t="s">
        <v>330</v>
      </c>
      <c r="B4219" s="13" t="s">
        <v>56</v>
      </c>
      <c r="C4219" s="13" t="s">
        <v>331</v>
      </c>
      <c r="D4219" s="14">
        <v>1951</v>
      </c>
      <c r="E4219" s="14" t="str">
        <f t="shared" si="65"/>
        <v>1951Georgia</v>
      </c>
      <c r="F4219" s="14"/>
    </row>
    <row r="4220" spans="1:6" x14ac:dyDescent="0.3">
      <c r="A4220" s="13" t="s">
        <v>330</v>
      </c>
      <c r="B4220" s="13" t="s">
        <v>56</v>
      </c>
      <c r="C4220" s="13" t="s">
        <v>331</v>
      </c>
      <c r="D4220" s="14">
        <v>1952</v>
      </c>
      <c r="E4220" s="14" t="str">
        <f t="shared" si="65"/>
        <v>1952Georgia</v>
      </c>
      <c r="F4220" s="14"/>
    </row>
    <row r="4221" spans="1:6" x14ac:dyDescent="0.3">
      <c r="A4221" s="13" t="s">
        <v>330</v>
      </c>
      <c r="B4221" s="13" t="s">
        <v>56</v>
      </c>
      <c r="C4221" s="13" t="s">
        <v>331</v>
      </c>
      <c r="D4221" s="14">
        <v>1953</v>
      </c>
      <c r="E4221" s="14" t="str">
        <f t="shared" si="65"/>
        <v>1953Georgia</v>
      </c>
      <c r="F4221" s="14"/>
    </row>
    <row r="4222" spans="1:6" x14ac:dyDescent="0.3">
      <c r="A4222" s="13" t="s">
        <v>330</v>
      </c>
      <c r="B4222" s="13" t="s">
        <v>56</v>
      </c>
      <c r="C4222" s="13" t="s">
        <v>331</v>
      </c>
      <c r="D4222" s="14">
        <v>1954</v>
      </c>
      <c r="E4222" s="14" t="str">
        <f t="shared" si="65"/>
        <v>1954Georgia</v>
      </c>
      <c r="F4222" s="14"/>
    </row>
    <row r="4223" spans="1:6" x14ac:dyDescent="0.3">
      <c r="A4223" s="13" t="s">
        <v>330</v>
      </c>
      <c r="B4223" s="13" t="s">
        <v>56</v>
      </c>
      <c r="C4223" s="13" t="s">
        <v>331</v>
      </c>
      <c r="D4223" s="14">
        <v>1955</v>
      </c>
      <c r="E4223" s="14" t="str">
        <f t="shared" si="65"/>
        <v>1955Georgia</v>
      </c>
      <c r="F4223" s="14"/>
    </row>
    <row r="4224" spans="1:6" x14ac:dyDescent="0.3">
      <c r="A4224" s="13" t="s">
        <v>330</v>
      </c>
      <c r="B4224" s="13" t="s">
        <v>56</v>
      </c>
      <c r="C4224" s="13" t="s">
        <v>331</v>
      </c>
      <c r="D4224" s="14">
        <v>1956</v>
      </c>
      <c r="E4224" s="14" t="str">
        <f t="shared" si="65"/>
        <v>1956Georgia</v>
      </c>
      <c r="F4224" s="14"/>
    </row>
    <row r="4225" spans="1:6" x14ac:dyDescent="0.3">
      <c r="A4225" s="13" t="s">
        <v>330</v>
      </c>
      <c r="B4225" s="13" t="s">
        <v>56</v>
      </c>
      <c r="C4225" s="13" t="s">
        <v>331</v>
      </c>
      <c r="D4225" s="14">
        <v>1957</v>
      </c>
      <c r="E4225" s="14" t="str">
        <f t="shared" si="65"/>
        <v>1957Georgia</v>
      </c>
      <c r="F4225" s="14"/>
    </row>
    <row r="4226" spans="1:6" x14ac:dyDescent="0.3">
      <c r="A4226" s="13" t="s">
        <v>330</v>
      </c>
      <c r="B4226" s="13" t="s">
        <v>56</v>
      </c>
      <c r="C4226" s="13" t="s">
        <v>331</v>
      </c>
      <c r="D4226" s="14">
        <v>1958</v>
      </c>
      <c r="E4226" s="14" t="str">
        <f t="shared" si="65"/>
        <v>1958Georgia</v>
      </c>
      <c r="F4226" s="14"/>
    </row>
    <row r="4227" spans="1:6" x14ac:dyDescent="0.3">
      <c r="A4227" s="13" t="s">
        <v>330</v>
      </c>
      <c r="B4227" s="13" t="s">
        <v>56</v>
      </c>
      <c r="C4227" s="13" t="s">
        <v>331</v>
      </c>
      <c r="D4227" s="14">
        <v>1959</v>
      </c>
      <c r="E4227" s="14" t="str">
        <f t="shared" ref="E4227:E4290" si="66">D4227&amp;B4227</f>
        <v>1959Georgia</v>
      </c>
      <c r="F4227" s="14"/>
    </row>
    <row r="4228" spans="1:6" x14ac:dyDescent="0.3">
      <c r="A4228" s="13" t="s">
        <v>330</v>
      </c>
      <c r="B4228" s="13" t="s">
        <v>56</v>
      </c>
      <c r="C4228" s="13" t="s">
        <v>331</v>
      </c>
      <c r="D4228" s="14">
        <v>1960</v>
      </c>
      <c r="E4228" s="14" t="str">
        <f t="shared" si="66"/>
        <v>1960Georgia</v>
      </c>
      <c r="F4228" s="14"/>
    </row>
    <row r="4229" spans="1:6" x14ac:dyDescent="0.3">
      <c r="A4229" s="13" t="s">
        <v>330</v>
      </c>
      <c r="B4229" s="13" t="s">
        <v>56</v>
      </c>
      <c r="C4229" s="13" t="s">
        <v>331</v>
      </c>
      <c r="D4229" s="14">
        <v>1961</v>
      </c>
      <c r="E4229" s="14" t="str">
        <f t="shared" si="66"/>
        <v>1961Georgia</v>
      </c>
      <c r="F4229" s="14"/>
    </row>
    <row r="4230" spans="1:6" x14ac:dyDescent="0.3">
      <c r="A4230" s="13" t="s">
        <v>330</v>
      </c>
      <c r="B4230" s="13" t="s">
        <v>56</v>
      </c>
      <c r="C4230" s="13" t="s">
        <v>331</v>
      </c>
      <c r="D4230" s="14">
        <v>1962</v>
      </c>
      <c r="E4230" s="14" t="str">
        <f t="shared" si="66"/>
        <v>1962Georgia</v>
      </c>
      <c r="F4230" s="14"/>
    </row>
    <row r="4231" spans="1:6" x14ac:dyDescent="0.3">
      <c r="A4231" s="13" t="s">
        <v>330</v>
      </c>
      <c r="B4231" s="13" t="s">
        <v>56</v>
      </c>
      <c r="C4231" s="13" t="s">
        <v>331</v>
      </c>
      <c r="D4231" s="14">
        <v>1963</v>
      </c>
      <c r="E4231" s="14" t="str">
        <f t="shared" si="66"/>
        <v>1963Georgia</v>
      </c>
      <c r="F4231" s="14"/>
    </row>
    <row r="4232" spans="1:6" x14ac:dyDescent="0.3">
      <c r="A4232" s="13" t="s">
        <v>330</v>
      </c>
      <c r="B4232" s="13" t="s">
        <v>56</v>
      </c>
      <c r="C4232" s="13" t="s">
        <v>331</v>
      </c>
      <c r="D4232" s="14">
        <v>1964</v>
      </c>
      <c r="E4232" s="14" t="str">
        <f t="shared" si="66"/>
        <v>1964Georgia</v>
      </c>
      <c r="F4232" s="14"/>
    </row>
    <row r="4233" spans="1:6" x14ac:dyDescent="0.3">
      <c r="A4233" s="13" t="s">
        <v>330</v>
      </c>
      <c r="B4233" s="13" t="s">
        <v>56</v>
      </c>
      <c r="C4233" s="13" t="s">
        <v>331</v>
      </c>
      <c r="D4233" s="14">
        <v>1965</v>
      </c>
      <c r="E4233" s="14" t="str">
        <f t="shared" si="66"/>
        <v>1965Georgia</v>
      </c>
      <c r="F4233" s="14"/>
    </row>
    <row r="4234" spans="1:6" x14ac:dyDescent="0.3">
      <c r="A4234" s="13" t="s">
        <v>330</v>
      </c>
      <c r="B4234" s="13" t="s">
        <v>56</v>
      </c>
      <c r="C4234" s="13" t="s">
        <v>331</v>
      </c>
      <c r="D4234" s="14">
        <v>1966</v>
      </c>
      <c r="E4234" s="14" t="str">
        <f t="shared" si="66"/>
        <v>1966Georgia</v>
      </c>
      <c r="F4234" s="14"/>
    </row>
    <row r="4235" spans="1:6" x14ac:dyDescent="0.3">
      <c r="A4235" s="13" t="s">
        <v>330</v>
      </c>
      <c r="B4235" s="13" t="s">
        <v>56</v>
      </c>
      <c r="C4235" s="13" t="s">
        <v>331</v>
      </c>
      <c r="D4235" s="14">
        <v>1967</v>
      </c>
      <c r="E4235" s="14" t="str">
        <f t="shared" si="66"/>
        <v>1967Georgia</v>
      </c>
      <c r="F4235" s="14"/>
    </row>
    <row r="4236" spans="1:6" x14ac:dyDescent="0.3">
      <c r="A4236" s="13" t="s">
        <v>330</v>
      </c>
      <c r="B4236" s="13" t="s">
        <v>56</v>
      </c>
      <c r="C4236" s="13" t="s">
        <v>331</v>
      </c>
      <c r="D4236" s="14">
        <v>1968</v>
      </c>
      <c r="E4236" s="14" t="str">
        <f t="shared" si="66"/>
        <v>1968Georgia</v>
      </c>
      <c r="F4236" s="14"/>
    </row>
    <row r="4237" spans="1:6" x14ac:dyDescent="0.3">
      <c r="A4237" s="13" t="s">
        <v>330</v>
      </c>
      <c r="B4237" s="13" t="s">
        <v>56</v>
      </c>
      <c r="C4237" s="13" t="s">
        <v>331</v>
      </c>
      <c r="D4237" s="14">
        <v>1969</v>
      </c>
      <c r="E4237" s="14" t="str">
        <f t="shared" si="66"/>
        <v>1969Georgia</v>
      </c>
      <c r="F4237" s="14"/>
    </row>
    <row r="4238" spans="1:6" x14ac:dyDescent="0.3">
      <c r="A4238" s="13" t="s">
        <v>330</v>
      </c>
      <c r="B4238" s="13" t="s">
        <v>56</v>
      </c>
      <c r="C4238" s="13" t="s">
        <v>331</v>
      </c>
      <c r="D4238" s="14">
        <v>1970</v>
      </c>
      <c r="E4238" s="14" t="str">
        <f t="shared" si="66"/>
        <v>1970Georgia</v>
      </c>
      <c r="F4238" s="14"/>
    </row>
    <row r="4239" spans="1:6" x14ac:dyDescent="0.3">
      <c r="A4239" s="13" t="s">
        <v>330</v>
      </c>
      <c r="B4239" s="13" t="s">
        <v>56</v>
      </c>
      <c r="C4239" s="13" t="s">
        <v>331</v>
      </c>
      <c r="D4239" s="14">
        <v>1971</v>
      </c>
      <c r="E4239" s="14" t="str">
        <f t="shared" si="66"/>
        <v>1971Georgia</v>
      </c>
      <c r="F4239" s="14"/>
    </row>
    <row r="4240" spans="1:6" x14ac:dyDescent="0.3">
      <c r="A4240" s="13" t="s">
        <v>330</v>
      </c>
      <c r="B4240" s="13" t="s">
        <v>56</v>
      </c>
      <c r="C4240" s="13" t="s">
        <v>331</v>
      </c>
      <c r="D4240" s="14">
        <v>1972</v>
      </c>
      <c r="E4240" s="14" t="str">
        <f t="shared" si="66"/>
        <v>1972Georgia</v>
      </c>
      <c r="F4240" s="14"/>
    </row>
    <row r="4241" spans="1:6" x14ac:dyDescent="0.3">
      <c r="A4241" s="13" t="s">
        <v>330</v>
      </c>
      <c r="B4241" s="13" t="s">
        <v>56</v>
      </c>
      <c r="C4241" s="13" t="s">
        <v>331</v>
      </c>
      <c r="D4241" s="14">
        <v>1973</v>
      </c>
      <c r="E4241" s="14" t="str">
        <f t="shared" si="66"/>
        <v>1973Georgia</v>
      </c>
      <c r="F4241" s="14"/>
    </row>
    <row r="4242" spans="1:6" x14ac:dyDescent="0.3">
      <c r="A4242" s="13" t="s">
        <v>330</v>
      </c>
      <c r="B4242" s="13" t="s">
        <v>56</v>
      </c>
      <c r="C4242" s="13" t="s">
        <v>331</v>
      </c>
      <c r="D4242" s="14">
        <v>1974</v>
      </c>
      <c r="E4242" s="14" t="str">
        <f t="shared" si="66"/>
        <v>1974Georgia</v>
      </c>
      <c r="F4242" s="14"/>
    </row>
    <row r="4243" spans="1:6" x14ac:dyDescent="0.3">
      <c r="A4243" s="13" t="s">
        <v>330</v>
      </c>
      <c r="B4243" s="13" t="s">
        <v>56</v>
      </c>
      <c r="C4243" s="13" t="s">
        <v>331</v>
      </c>
      <c r="D4243" s="14">
        <v>1975</v>
      </c>
      <c r="E4243" s="14" t="str">
        <f t="shared" si="66"/>
        <v>1975Georgia</v>
      </c>
      <c r="F4243" s="14"/>
    </row>
    <row r="4244" spans="1:6" x14ac:dyDescent="0.3">
      <c r="A4244" s="13" t="s">
        <v>330</v>
      </c>
      <c r="B4244" s="13" t="s">
        <v>56</v>
      </c>
      <c r="C4244" s="13" t="s">
        <v>331</v>
      </c>
      <c r="D4244" s="14">
        <v>1976</v>
      </c>
      <c r="E4244" s="14" t="str">
        <f t="shared" si="66"/>
        <v>1976Georgia</v>
      </c>
      <c r="F4244" s="14"/>
    </row>
    <row r="4245" spans="1:6" x14ac:dyDescent="0.3">
      <c r="A4245" s="13" t="s">
        <v>330</v>
      </c>
      <c r="B4245" s="13" t="s">
        <v>56</v>
      </c>
      <c r="C4245" s="13" t="s">
        <v>331</v>
      </c>
      <c r="D4245" s="14">
        <v>1977</v>
      </c>
      <c r="E4245" s="14" t="str">
        <f t="shared" si="66"/>
        <v>1977Georgia</v>
      </c>
      <c r="F4245" s="14"/>
    </row>
    <row r="4246" spans="1:6" x14ac:dyDescent="0.3">
      <c r="A4246" s="13" t="s">
        <v>330</v>
      </c>
      <c r="B4246" s="13" t="s">
        <v>56</v>
      </c>
      <c r="C4246" s="13" t="s">
        <v>331</v>
      </c>
      <c r="D4246" s="14">
        <v>1978</v>
      </c>
      <c r="E4246" s="14" t="str">
        <f t="shared" si="66"/>
        <v>1978Georgia</v>
      </c>
      <c r="F4246" s="14"/>
    </row>
    <row r="4247" spans="1:6" x14ac:dyDescent="0.3">
      <c r="A4247" s="13" t="s">
        <v>330</v>
      </c>
      <c r="B4247" s="13" t="s">
        <v>56</v>
      </c>
      <c r="C4247" s="13" t="s">
        <v>331</v>
      </c>
      <c r="D4247" s="14">
        <v>1979</v>
      </c>
      <c r="E4247" s="14" t="str">
        <f t="shared" si="66"/>
        <v>1979Georgia</v>
      </c>
      <c r="F4247" s="14"/>
    </row>
    <row r="4248" spans="1:6" x14ac:dyDescent="0.3">
      <c r="A4248" s="13" t="s">
        <v>330</v>
      </c>
      <c r="B4248" s="13" t="s">
        <v>56</v>
      </c>
      <c r="C4248" s="13" t="s">
        <v>331</v>
      </c>
      <c r="D4248" s="14">
        <v>1980</v>
      </c>
      <c r="E4248" s="14" t="str">
        <f t="shared" si="66"/>
        <v>1980Georgia</v>
      </c>
      <c r="F4248" s="14"/>
    </row>
    <row r="4249" spans="1:6" x14ac:dyDescent="0.3">
      <c r="A4249" s="13" t="s">
        <v>330</v>
      </c>
      <c r="B4249" s="13" t="s">
        <v>56</v>
      </c>
      <c r="C4249" s="13" t="s">
        <v>331</v>
      </c>
      <c r="D4249" s="14">
        <v>1981</v>
      </c>
      <c r="E4249" s="14" t="str">
        <f t="shared" si="66"/>
        <v>1981Georgia</v>
      </c>
      <c r="F4249" s="14"/>
    </row>
    <row r="4250" spans="1:6" x14ac:dyDescent="0.3">
      <c r="A4250" s="13" t="s">
        <v>330</v>
      </c>
      <c r="B4250" s="13" t="s">
        <v>56</v>
      </c>
      <c r="C4250" s="13" t="s">
        <v>331</v>
      </c>
      <c r="D4250" s="14">
        <v>1982</v>
      </c>
      <c r="E4250" s="14" t="str">
        <f t="shared" si="66"/>
        <v>1982Georgia</v>
      </c>
      <c r="F4250" s="14"/>
    </row>
    <row r="4251" spans="1:6" x14ac:dyDescent="0.3">
      <c r="A4251" s="13" t="s">
        <v>330</v>
      </c>
      <c r="B4251" s="13" t="s">
        <v>56</v>
      </c>
      <c r="C4251" s="13" t="s">
        <v>331</v>
      </c>
      <c r="D4251" s="14">
        <v>1983</v>
      </c>
      <c r="E4251" s="14" t="str">
        <f t="shared" si="66"/>
        <v>1983Georgia</v>
      </c>
      <c r="F4251" s="14"/>
    </row>
    <row r="4252" spans="1:6" x14ac:dyDescent="0.3">
      <c r="A4252" s="13" t="s">
        <v>330</v>
      </c>
      <c r="B4252" s="13" t="s">
        <v>56</v>
      </c>
      <c r="C4252" s="13" t="s">
        <v>331</v>
      </c>
      <c r="D4252" s="14">
        <v>1984</v>
      </c>
      <c r="E4252" s="14" t="str">
        <f t="shared" si="66"/>
        <v>1984Georgia</v>
      </c>
      <c r="F4252" s="14"/>
    </row>
    <row r="4253" spans="1:6" x14ac:dyDescent="0.3">
      <c r="A4253" s="13" t="s">
        <v>330</v>
      </c>
      <c r="B4253" s="13" t="s">
        <v>56</v>
      </c>
      <c r="C4253" s="13" t="s">
        <v>331</v>
      </c>
      <c r="D4253" s="14">
        <v>1985</v>
      </c>
      <c r="E4253" s="14" t="str">
        <f t="shared" si="66"/>
        <v>1985Georgia</v>
      </c>
      <c r="F4253" s="14"/>
    </row>
    <row r="4254" spans="1:6" x14ac:dyDescent="0.3">
      <c r="A4254" s="13" t="s">
        <v>330</v>
      </c>
      <c r="B4254" s="13" t="s">
        <v>56</v>
      </c>
      <c r="C4254" s="13" t="s">
        <v>331</v>
      </c>
      <c r="D4254" s="14">
        <v>1986</v>
      </c>
      <c r="E4254" s="14" t="str">
        <f t="shared" si="66"/>
        <v>1986Georgia</v>
      </c>
      <c r="F4254" s="14"/>
    </row>
    <row r="4255" spans="1:6" x14ac:dyDescent="0.3">
      <c r="A4255" s="13" t="s">
        <v>330</v>
      </c>
      <c r="B4255" s="13" t="s">
        <v>56</v>
      </c>
      <c r="C4255" s="13" t="s">
        <v>331</v>
      </c>
      <c r="D4255" s="14">
        <v>1987</v>
      </c>
      <c r="E4255" s="14" t="str">
        <f t="shared" si="66"/>
        <v>1987Georgia</v>
      </c>
      <c r="F4255" s="14"/>
    </row>
    <row r="4256" spans="1:6" x14ac:dyDescent="0.3">
      <c r="A4256" s="13" t="s">
        <v>330</v>
      </c>
      <c r="B4256" s="13" t="s">
        <v>56</v>
      </c>
      <c r="C4256" s="13" t="s">
        <v>331</v>
      </c>
      <c r="D4256" s="14">
        <v>1988</v>
      </c>
      <c r="E4256" s="14" t="str">
        <f t="shared" si="66"/>
        <v>1988Georgia</v>
      </c>
      <c r="F4256" s="14"/>
    </row>
    <row r="4257" spans="1:6" x14ac:dyDescent="0.3">
      <c r="A4257" s="13" t="s">
        <v>330</v>
      </c>
      <c r="B4257" s="13" t="s">
        <v>56</v>
      </c>
      <c r="C4257" s="13" t="s">
        <v>331</v>
      </c>
      <c r="D4257" s="14">
        <v>1989</v>
      </c>
      <c r="E4257" s="14" t="str">
        <f t="shared" si="66"/>
        <v>1989Georgia</v>
      </c>
      <c r="F4257" s="14"/>
    </row>
    <row r="4258" spans="1:6" x14ac:dyDescent="0.3">
      <c r="A4258" s="13" t="s">
        <v>330</v>
      </c>
      <c r="B4258" s="13" t="s">
        <v>56</v>
      </c>
      <c r="C4258" s="13" t="s">
        <v>331</v>
      </c>
      <c r="D4258" s="14">
        <v>1990</v>
      </c>
      <c r="E4258" s="14" t="str">
        <f t="shared" si="66"/>
        <v>1990Georgia</v>
      </c>
      <c r="F4258" s="14">
        <v>0.62245094776153564</v>
      </c>
    </row>
    <row r="4259" spans="1:6" x14ac:dyDescent="0.3">
      <c r="A4259" s="13" t="s">
        <v>330</v>
      </c>
      <c r="B4259" s="13" t="s">
        <v>56</v>
      </c>
      <c r="C4259" s="13" t="s">
        <v>331</v>
      </c>
      <c r="D4259" s="14">
        <v>1991</v>
      </c>
      <c r="E4259" s="14" t="str">
        <f t="shared" si="66"/>
        <v>1991Georgia</v>
      </c>
      <c r="F4259" s="14">
        <v>0.64254814386367798</v>
      </c>
    </row>
    <row r="4260" spans="1:6" x14ac:dyDescent="0.3">
      <c r="A4260" s="13" t="s">
        <v>330</v>
      </c>
      <c r="B4260" s="13" t="s">
        <v>56</v>
      </c>
      <c r="C4260" s="13" t="s">
        <v>331</v>
      </c>
      <c r="D4260" s="14">
        <v>1992</v>
      </c>
      <c r="E4260" s="14" t="str">
        <f t="shared" si="66"/>
        <v>1992Georgia</v>
      </c>
      <c r="F4260" s="14">
        <v>0.63870644569396973</v>
      </c>
    </row>
    <row r="4261" spans="1:6" x14ac:dyDescent="0.3">
      <c r="A4261" s="13" t="s">
        <v>330</v>
      </c>
      <c r="B4261" s="13" t="s">
        <v>56</v>
      </c>
      <c r="C4261" s="13" t="s">
        <v>331</v>
      </c>
      <c r="D4261" s="14">
        <v>1993</v>
      </c>
      <c r="E4261" s="14" t="str">
        <f t="shared" si="66"/>
        <v>1993Georgia</v>
      </c>
      <c r="F4261" s="14">
        <v>0.20954003930091858</v>
      </c>
    </row>
    <row r="4262" spans="1:6" x14ac:dyDescent="0.3">
      <c r="A4262" s="13" t="s">
        <v>330</v>
      </c>
      <c r="B4262" s="13" t="s">
        <v>56</v>
      </c>
      <c r="C4262" s="13" t="s">
        <v>331</v>
      </c>
      <c r="D4262" s="14">
        <v>1994</v>
      </c>
      <c r="E4262" s="14" t="str">
        <f t="shared" si="66"/>
        <v>1994Georgia</v>
      </c>
      <c r="F4262" s="14">
        <v>0.31633409857749939</v>
      </c>
    </row>
    <row r="4263" spans="1:6" x14ac:dyDescent="0.3">
      <c r="A4263" s="13" t="s">
        <v>330</v>
      </c>
      <c r="B4263" s="13" t="s">
        <v>56</v>
      </c>
      <c r="C4263" s="13" t="s">
        <v>331</v>
      </c>
      <c r="D4263" s="14">
        <v>1995</v>
      </c>
      <c r="E4263" s="14" t="str">
        <f t="shared" si="66"/>
        <v>1995Georgia</v>
      </c>
      <c r="F4263" s="14">
        <v>0.35239997506141663</v>
      </c>
    </row>
    <row r="4264" spans="1:6" x14ac:dyDescent="0.3">
      <c r="A4264" s="13" t="s">
        <v>330</v>
      </c>
      <c r="B4264" s="13" t="s">
        <v>56</v>
      </c>
      <c r="C4264" s="13" t="s">
        <v>331</v>
      </c>
      <c r="D4264" s="14">
        <v>1996</v>
      </c>
      <c r="E4264" s="14" t="str">
        <f t="shared" si="66"/>
        <v>1996Georgia</v>
      </c>
      <c r="F4264" s="14">
        <v>0.32691317796707153</v>
      </c>
    </row>
    <row r="4265" spans="1:6" x14ac:dyDescent="0.3">
      <c r="A4265" s="13" t="s">
        <v>330</v>
      </c>
      <c r="B4265" s="13" t="s">
        <v>56</v>
      </c>
      <c r="C4265" s="13" t="s">
        <v>331</v>
      </c>
      <c r="D4265" s="14">
        <v>1997</v>
      </c>
      <c r="E4265" s="14" t="str">
        <f t="shared" si="66"/>
        <v>1997Georgia</v>
      </c>
      <c r="F4265" s="14">
        <v>0.28242135047912598</v>
      </c>
    </row>
    <row r="4266" spans="1:6" x14ac:dyDescent="0.3">
      <c r="A4266" s="13" t="s">
        <v>330</v>
      </c>
      <c r="B4266" s="13" t="s">
        <v>56</v>
      </c>
      <c r="C4266" s="13" t="s">
        <v>331</v>
      </c>
      <c r="D4266" s="14">
        <v>1998</v>
      </c>
      <c r="E4266" s="14" t="str">
        <f t="shared" si="66"/>
        <v>1998Georgia</v>
      </c>
      <c r="F4266" s="14">
        <v>0.24454474449157715</v>
      </c>
    </row>
    <row r="4267" spans="1:6" x14ac:dyDescent="0.3">
      <c r="A4267" s="13" t="s">
        <v>330</v>
      </c>
      <c r="B4267" s="13" t="s">
        <v>56</v>
      </c>
      <c r="C4267" s="13" t="s">
        <v>331</v>
      </c>
      <c r="D4267" s="14">
        <v>1999</v>
      </c>
      <c r="E4267" s="14" t="str">
        <f t="shared" si="66"/>
        <v>1999Georgia</v>
      </c>
      <c r="F4267" s="14">
        <v>0.19514983892440796</v>
      </c>
    </row>
    <row r="4268" spans="1:6" x14ac:dyDescent="0.3">
      <c r="A4268" s="13" t="s">
        <v>330</v>
      </c>
      <c r="B4268" s="13" t="s">
        <v>56</v>
      </c>
      <c r="C4268" s="13" t="s">
        <v>331</v>
      </c>
      <c r="D4268" s="14">
        <v>2000</v>
      </c>
      <c r="E4268" s="14" t="str">
        <f t="shared" si="66"/>
        <v>2000Georgia</v>
      </c>
      <c r="F4268" s="14">
        <v>0.1361878365278244</v>
      </c>
    </row>
    <row r="4269" spans="1:6" x14ac:dyDescent="0.3">
      <c r="A4269" s="13" t="s">
        <v>330</v>
      </c>
      <c r="B4269" s="13" t="s">
        <v>56</v>
      </c>
      <c r="C4269" s="13" t="s">
        <v>331</v>
      </c>
      <c r="D4269" s="14">
        <v>2001</v>
      </c>
      <c r="E4269" s="14" t="str">
        <f t="shared" si="66"/>
        <v>2001Georgia</v>
      </c>
      <c r="F4269" s="14">
        <v>0.13274449110031128</v>
      </c>
    </row>
    <row r="4270" spans="1:6" x14ac:dyDescent="0.3">
      <c r="A4270" s="13" t="s">
        <v>330</v>
      </c>
      <c r="B4270" s="13" t="s">
        <v>56</v>
      </c>
      <c r="C4270" s="13" t="s">
        <v>331</v>
      </c>
      <c r="D4270" s="14">
        <v>2002</v>
      </c>
      <c r="E4270" s="14" t="str">
        <f t="shared" si="66"/>
        <v>2002Georgia</v>
      </c>
      <c r="F4270" s="14">
        <v>0.1177951991558075</v>
      </c>
    </row>
    <row r="4271" spans="1:6" x14ac:dyDescent="0.3">
      <c r="A4271" s="13" t="s">
        <v>330</v>
      </c>
      <c r="B4271" s="13" t="s">
        <v>56</v>
      </c>
      <c r="C4271" s="13" t="s">
        <v>331</v>
      </c>
      <c r="D4271" s="14">
        <v>2003</v>
      </c>
      <c r="E4271" s="14" t="str">
        <f t="shared" si="66"/>
        <v>2003Georgia</v>
      </c>
      <c r="F4271" s="14">
        <v>0.10628572851419449</v>
      </c>
    </row>
    <row r="4272" spans="1:6" x14ac:dyDescent="0.3">
      <c r="A4272" s="13" t="s">
        <v>330</v>
      </c>
      <c r="B4272" s="13" t="s">
        <v>56</v>
      </c>
      <c r="C4272" s="13" t="s">
        <v>331</v>
      </c>
      <c r="D4272" s="14">
        <v>2004</v>
      </c>
      <c r="E4272" s="14" t="str">
        <f t="shared" si="66"/>
        <v>2004Georgia</v>
      </c>
      <c r="F4272" s="14">
        <v>0.13718970119953156</v>
      </c>
    </row>
    <row r="4273" spans="1:6" x14ac:dyDescent="0.3">
      <c r="A4273" s="13" t="s">
        <v>330</v>
      </c>
      <c r="B4273" s="13" t="s">
        <v>56</v>
      </c>
      <c r="C4273" s="13" t="s">
        <v>331</v>
      </c>
      <c r="D4273" s="14">
        <v>2005</v>
      </c>
      <c r="E4273" s="14" t="str">
        <f t="shared" si="66"/>
        <v>2005Georgia</v>
      </c>
      <c r="F4273" s="14">
        <v>0.15883922576904297</v>
      </c>
    </row>
    <row r="4274" spans="1:6" x14ac:dyDescent="0.3">
      <c r="A4274" s="13" t="s">
        <v>330</v>
      </c>
      <c r="B4274" s="13" t="s">
        <v>56</v>
      </c>
      <c r="C4274" s="13" t="s">
        <v>331</v>
      </c>
      <c r="D4274" s="14">
        <v>2006</v>
      </c>
      <c r="E4274" s="14" t="str">
        <f t="shared" si="66"/>
        <v>2006Georgia</v>
      </c>
      <c r="F4274" s="14">
        <v>0.14056083559989929</v>
      </c>
    </row>
    <row r="4275" spans="1:6" x14ac:dyDescent="0.3">
      <c r="A4275" s="13" t="s">
        <v>330</v>
      </c>
      <c r="B4275" s="13" t="s">
        <v>56</v>
      </c>
      <c r="C4275" s="13" t="s">
        <v>331</v>
      </c>
      <c r="D4275" s="14">
        <v>2007</v>
      </c>
      <c r="E4275" s="14" t="str">
        <f t="shared" si="66"/>
        <v>2007Georgia</v>
      </c>
      <c r="F4275" s="14">
        <v>0.21321578323841095</v>
      </c>
    </row>
    <row r="4276" spans="1:6" x14ac:dyDescent="0.3">
      <c r="A4276" s="13" t="s">
        <v>330</v>
      </c>
      <c r="B4276" s="13" t="s">
        <v>56</v>
      </c>
      <c r="C4276" s="13" t="s">
        <v>331</v>
      </c>
      <c r="D4276" s="14">
        <v>2008</v>
      </c>
      <c r="E4276" s="14" t="str">
        <f t="shared" si="66"/>
        <v>2008Georgia</v>
      </c>
      <c r="F4276" s="14">
        <v>0.26421919465065002</v>
      </c>
    </row>
    <row r="4277" spans="1:6" x14ac:dyDescent="0.3">
      <c r="A4277" s="13" t="s">
        <v>330</v>
      </c>
      <c r="B4277" s="13" t="s">
        <v>56</v>
      </c>
      <c r="C4277" s="13" t="s">
        <v>331</v>
      </c>
      <c r="D4277" s="14">
        <v>2009</v>
      </c>
      <c r="E4277" s="14" t="str">
        <f t="shared" si="66"/>
        <v>2009Georgia</v>
      </c>
      <c r="F4277" s="14">
        <v>0.24689550697803497</v>
      </c>
    </row>
    <row r="4278" spans="1:6" x14ac:dyDescent="0.3">
      <c r="A4278" s="13" t="s">
        <v>330</v>
      </c>
      <c r="B4278" s="13" t="s">
        <v>56</v>
      </c>
      <c r="C4278" s="13" t="s">
        <v>331</v>
      </c>
      <c r="D4278" s="14">
        <v>2010</v>
      </c>
      <c r="E4278" s="14" t="str">
        <f t="shared" si="66"/>
        <v>2010Georgia</v>
      </c>
      <c r="F4278" s="14">
        <v>0.23333406448364258</v>
      </c>
    </row>
    <row r="4279" spans="1:6" x14ac:dyDescent="0.3">
      <c r="A4279" s="13" t="s">
        <v>330</v>
      </c>
      <c r="B4279" s="13" t="s">
        <v>56</v>
      </c>
      <c r="C4279" s="13" t="s">
        <v>331</v>
      </c>
      <c r="D4279" s="14">
        <v>2011</v>
      </c>
      <c r="E4279" s="14" t="str">
        <f t="shared" si="66"/>
        <v>2011Georgia</v>
      </c>
      <c r="F4279" s="14">
        <v>0.23232065141201019</v>
      </c>
    </row>
    <row r="4280" spans="1:6" x14ac:dyDescent="0.3">
      <c r="A4280" s="13" t="s">
        <v>330</v>
      </c>
      <c r="B4280" s="13" t="s">
        <v>56</v>
      </c>
      <c r="C4280" s="13" t="s">
        <v>331</v>
      </c>
      <c r="D4280" s="14">
        <v>2012</v>
      </c>
      <c r="E4280" s="14" t="str">
        <f t="shared" si="66"/>
        <v>2012Georgia</v>
      </c>
      <c r="F4280" s="14">
        <v>0.24305438995361328</v>
      </c>
    </row>
    <row r="4281" spans="1:6" x14ac:dyDescent="0.3">
      <c r="A4281" s="13" t="s">
        <v>330</v>
      </c>
      <c r="B4281" s="13" t="s">
        <v>56</v>
      </c>
      <c r="C4281" s="13" t="s">
        <v>331</v>
      </c>
      <c r="D4281" s="14">
        <v>2013</v>
      </c>
      <c r="E4281" s="14" t="str">
        <f t="shared" si="66"/>
        <v>2013Georgia</v>
      </c>
      <c r="F4281" s="14">
        <v>0.25303757190704346</v>
      </c>
    </row>
    <row r="4282" spans="1:6" x14ac:dyDescent="0.3">
      <c r="A4282" s="13" t="s">
        <v>330</v>
      </c>
      <c r="B4282" s="13" t="s">
        <v>56</v>
      </c>
      <c r="C4282" s="13" t="s">
        <v>331</v>
      </c>
      <c r="D4282" s="14">
        <v>2014</v>
      </c>
      <c r="E4282" s="14" t="str">
        <f t="shared" si="66"/>
        <v>2014Georgia</v>
      </c>
      <c r="F4282" s="14">
        <v>0.27510485053062439</v>
      </c>
    </row>
    <row r="4283" spans="1:6" x14ac:dyDescent="0.3">
      <c r="A4283" s="13" t="s">
        <v>330</v>
      </c>
      <c r="B4283" s="13" t="s">
        <v>56</v>
      </c>
      <c r="C4283" s="13" t="s">
        <v>331</v>
      </c>
      <c r="D4283" s="14">
        <v>2015</v>
      </c>
      <c r="E4283" s="14" t="str">
        <f t="shared" si="66"/>
        <v>2015Georgia</v>
      </c>
      <c r="F4283" s="14">
        <v>0.29648768901824951</v>
      </c>
    </row>
    <row r="4284" spans="1:6" x14ac:dyDescent="0.3">
      <c r="A4284" s="13" t="s">
        <v>330</v>
      </c>
      <c r="B4284" s="13" t="s">
        <v>56</v>
      </c>
      <c r="C4284" s="13" t="s">
        <v>331</v>
      </c>
      <c r="D4284" s="14">
        <v>2016</v>
      </c>
      <c r="E4284" s="14" t="str">
        <f t="shared" si="66"/>
        <v>2016Georgia</v>
      </c>
      <c r="F4284" s="14">
        <v>0.31036210060119629</v>
      </c>
    </row>
    <row r="4285" spans="1:6" x14ac:dyDescent="0.3">
      <c r="A4285" s="13" t="s">
        <v>330</v>
      </c>
      <c r="B4285" s="13" t="s">
        <v>56</v>
      </c>
      <c r="C4285" s="13" t="s">
        <v>331</v>
      </c>
      <c r="D4285" s="14">
        <v>2017</v>
      </c>
      <c r="E4285" s="14" t="str">
        <f t="shared" si="66"/>
        <v>2017Georgia</v>
      </c>
      <c r="F4285" s="14">
        <v>0.2914682924747467</v>
      </c>
    </row>
    <row r="4286" spans="1:6" x14ac:dyDescent="0.3">
      <c r="A4286" s="13" t="s">
        <v>332</v>
      </c>
      <c r="B4286" s="13" t="s">
        <v>58</v>
      </c>
      <c r="C4286" s="13" t="s">
        <v>333</v>
      </c>
      <c r="D4286" s="14">
        <v>1950</v>
      </c>
      <c r="E4286" s="14" t="str">
        <f t="shared" si="66"/>
        <v>1950Ghana</v>
      </c>
      <c r="F4286" s="14"/>
    </row>
    <row r="4287" spans="1:6" x14ac:dyDescent="0.3">
      <c r="A4287" s="13" t="s">
        <v>332</v>
      </c>
      <c r="B4287" s="13" t="s">
        <v>58</v>
      </c>
      <c r="C4287" s="13" t="s">
        <v>333</v>
      </c>
      <c r="D4287" s="14">
        <v>1951</v>
      </c>
      <c r="E4287" s="14" t="str">
        <f t="shared" si="66"/>
        <v>1951Ghana</v>
      </c>
      <c r="F4287" s="14"/>
    </row>
    <row r="4288" spans="1:6" x14ac:dyDescent="0.3">
      <c r="A4288" s="13" t="s">
        <v>332</v>
      </c>
      <c r="B4288" s="13" t="s">
        <v>58</v>
      </c>
      <c r="C4288" s="13" t="s">
        <v>333</v>
      </c>
      <c r="D4288" s="14">
        <v>1952</v>
      </c>
      <c r="E4288" s="14" t="str">
        <f t="shared" si="66"/>
        <v>1952Ghana</v>
      </c>
      <c r="F4288" s="14"/>
    </row>
    <row r="4289" spans="1:6" x14ac:dyDescent="0.3">
      <c r="A4289" s="13" t="s">
        <v>332</v>
      </c>
      <c r="B4289" s="13" t="s">
        <v>58</v>
      </c>
      <c r="C4289" s="13" t="s">
        <v>333</v>
      </c>
      <c r="D4289" s="14">
        <v>1953</v>
      </c>
      <c r="E4289" s="14" t="str">
        <f t="shared" si="66"/>
        <v>1953Ghana</v>
      </c>
      <c r="F4289" s="14"/>
    </row>
    <row r="4290" spans="1:6" x14ac:dyDescent="0.3">
      <c r="A4290" s="13" t="s">
        <v>332</v>
      </c>
      <c r="B4290" s="13" t="s">
        <v>58</v>
      </c>
      <c r="C4290" s="13" t="s">
        <v>333</v>
      </c>
      <c r="D4290" s="14">
        <v>1954</v>
      </c>
      <c r="E4290" s="14" t="str">
        <f t="shared" si="66"/>
        <v>1954Ghana</v>
      </c>
      <c r="F4290" s="14"/>
    </row>
    <row r="4291" spans="1:6" x14ac:dyDescent="0.3">
      <c r="A4291" s="13" t="s">
        <v>332</v>
      </c>
      <c r="B4291" s="13" t="s">
        <v>58</v>
      </c>
      <c r="C4291" s="13" t="s">
        <v>333</v>
      </c>
      <c r="D4291" s="14">
        <v>1955</v>
      </c>
      <c r="E4291" s="14" t="str">
        <f t="shared" ref="E4291:E4354" si="67">D4291&amp;B4291</f>
        <v>1955Ghana</v>
      </c>
      <c r="F4291" s="14">
        <v>2.6818333193659782E-2</v>
      </c>
    </row>
    <row r="4292" spans="1:6" x14ac:dyDescent="0.3">
      <c r="A4292" s="13" t="s">
        <v>332</v>
      </c>
      <c r="B4292" s="13" t="s">
        <v>58</v>
      </c>
      <c r="C4292" s="13" t="s">
        <v>333</v>
      </c>
      <c r="D4292" s="14">
        <v>1956</v>
      </c>
      <c r="E4292" s="14" t="str">
        <f t="shared" si="67"/>
        <v>1956Ghana</v>
      </c>
      <c r="F4292" s="14">
        <v>2.8996303677558899E-2</v>
      </c>
    </row>
    <row r="4293" spans="1:6" x14ac:dyDescent="0.3">
      <c r="A4293" s="13" t="s">
        <v>332</v>
      </c>
      <c r="B4293" s="13" t="s">
        <v>58</v>
      </c>
      <c r="C4293" s="13" t="s">
        <v>333</v>
      </c>
      <c r="D4293" s="14">
        <v>1957</v>
      </c>
      <c r="E4293" s="14" t="str">
        <f t="shared" si="67"/>
        <v>1957Ghana</v>
      </c>
      <c r="F4293" s="14">
        <v>3.2794959843158722E-2</v>
      </c>
    </row>
    <row r="4294" spans="1:6" x14ac:dyDescent="0.3">
      <c r="A4294" s="13" t="s">
        <v>332</v>
      </c>
      <c r="B4294" s="13" t="s">
        <v>58</v>
      </c>
      <c r="C4294" s="13" t="s">
        <v>333</v>
      </c>
      <c r="D4294" s="14">
        <v>1958</v>
      </c>
      <c r="E4294" s="14" t="str">
        <f t="shared" si="67"/>
        <v>1958Ghana</v>
      </c>
      <c r="F4294" s="14">
        <v>3.3028014004230499E-2</v>
      </c>
    </row>
    <row r="4295" spans="1:6" x14ac:dyDescent="0.3">
      <c r="A4295" s="13" t="s">
        <v>332</v>
      </c>
      <c r="B4295" s="13" t="s">
        <v>58</v>
      </c>
      <c r="C4295" s="13" t="s">
        <v>333</v>
      </c>
      <c r="D4295" s="14">
        <v>1959</v>
      </c>
      <c r="E4295" s="14" t="str">
        <f t="shared" si="67"/>
        <v>1959Ghana</v>
      </c>
      <c r="F4295" s="14">
        <v>3.0384913086891174E-2</v>
      </c>
    </row>
    <row r="4296" spans="1:6" x14ac:dyDescent="0.3">
      <c r="A4296" s="13" t="s">
        <v>332</v>
      </c>
      <c r="B4296" s="13" t="s">
        <v>58</v>
      </c>
      <c r="C4296" s="13" t="s">
        <v>333</v>
      </c>
      <c r="D4296" s="14">
        <v>1960</v>
      </c>
      <c r="E4296" s="14" t="str">
        <f t="shared" si="67"/>
        <v>1960Ghana</v>
      </c>
      <c r="F4296" s="14">
        <v>3.2179001718759537E-2</v>
      </c>
    </row>
    <row r="4297" spans="1:6" x14ac:dyDescent="0.3">
      <c r="A4297" s="13" t="s">
        <v>332</v>
      </c>
      <c r="B4297" s="13" t="s">
        <v>58</v>
      </c>
      <c r="C4297" s="13" t="s">
        <v>333</v>
      </c>
      <c r="D4297" s="14">
        <v>1961</v>
      </c>
      <c r="E4297" s="14" t="str">
        <f t="shared" si="67"/>
        <v>1961Ghana</v>
      </c>
      <c r="F4297" s="14">
        <v>3.7533227354288101E-2</v>
      </c>
    </row>
    <row r="4298" spans="1:6" x14ac:dyDescent="0.3">
      <c r="A4298" s="13" t="s">
        <v>332</v>
      </c>
      <c r="B4298" s="13" t="s">
        <v>58</v>
      </c>
      <c r="C4298" s="13" t="s">
        <v>333</v>
      </c>
      <c r="D4298" s="14">
        <v>1962</v>
      </c>
      <c r="E4298" s="14" t="str">
        <f t="shared" si="67"/>
        <v>1962Ghana</v>
      </c>
      <c r="F4298" s="14">
        <v>4.1119955480098724E-2</v>
      </c>
    </row>
    <row r="4299" spans="1:6" x14ac:dyDescent="0.3">
      <c r="A4299" s="13" t="s">
        <v>332</v>
      </c>
      <c r="B4299" s="13" t="s">
        <v>58</v>
      </c>
      <c r="C4299" s="13" t="s">
        <v>333</v>
      </c>
      <c r="D4299" s="14">
        <v>1963</v>
      </c>
      <c r="E4299" s="14" t="str">
        <f t="shared" si="67"/>
        <v>1963Ghana</v>
      </c>
      <c r="F4299" s="14">
        <v>4.1490085422992706E-2</v>
      </c>
    </row>
    <row r="4300" spans="1:6" x14ac:dyDescent="0.3">
      <c r="A4300" s="13" t="s">
        <v>332</v>
      </c>
      <c r="B4300" s="13" t="s">
        <v>58</v>
      </c>
      <c r="C4300" s="13" t="s">
        <v>333</v>
      </c>
      <c r="D4300" s="14">
        <v>1964</v>
      </c>
      <c r="E4300" s="14" t="str">
        <f t="shared" si="67"/>
        <v>1964Ghana</v>
      </c>
      <c r="F4300" s="14">
        <v>4.1229844093322754E-2</v>
      </c>
    </row>
    <row r="4301" spans="1:6" x14ac:dyDescent="0.3">
      <c r="A4301" s="13" t="s">
        <v>332</v>
      </c>
      <c r="B4301" s="13" t="s">
        <v>58</v>
      </c>
      <c r="C4301" s="13" t="s">
        <v>333</v>
      </c>
      <c r="D4301" s="14">
        <v>1965</v>
      </c>
      <c r="E4301" s="14" t="str">
        <f t="shared" si="67"/>
        <v>1965Ghana</v>
      </c>
      <c r="F4301" s="14">
        <v>5.2270416170358658E-2</v>
      </c>
    </row>
    <row r="4302" spans="1:6" x14ac:dyDescent="0.3">
      <c r="A4302" s="13" t="s">
        <v>332</v>
      </c>
      <c r="B4302" s="13" t="s">
        <v>58</v>
      </c>
      <c r="C4302" s="13" t="s">
        <v>333</v>
      </c>
      <c r="D4302" s="14">
        <v>1966</v>
      </c>
      <c r="E4302" s="14" t="str">
        <f t="shared" si="67"/>
        <v>1966Ghana</v>
      </c>
      <c r="F4302" s="14">
        <v>5.6395318359136581E-2</v>
      </c>
    </row>
    <row r="4303" spans="1:6" x14ac:dyDescent="0.3">
      <c r="A4303" s="13" t="s">
        <v>332</v>
      </c>
      <c r="B4303" s="13" t="s">
        <v>58</v>
      </c>
      <c r="C4303" s="13" t="s">
        <v>333</v>
      </c>
      <c r="D4303" s="14">
        <v>1967</v>
      </c>
      <c r="E4303" s="14" t="str">
        <f t="shared" si="67"/>
        <v>1967Ghana</v>
      </c>
      <c r="F4303" s="14">
        <v>6.9871492683887482E-2</v>
      </c>
    </row>
    <row r="4304" spans="1:6" x14ac:dyDescent="0.3">
      <c r="A4304" s="13" t="s">
        <v>332</v>
      </c>
      <c r="B4304" s="13" t="s">
        <v>58</v>
      </c>
      <c r="C4304" s="13" t="s">
        <v>333</v>
      </c>
      <c r="D4304" s="14">
        <v>1968</v>
      </c>
      <c r="E4304" s="14" t="str">
        <f t="shared" si="67"/>
        <v>1968Ghana</v>
      </c>
      <c r="F4304" s="14">
        <v>7.7677421271800995E-2</v>
      </c>
    </row>
    <row r="4305" spans="1:6" x14ac:dyDescent="0.3">
      <c r="A4305" s="13" t="s">
        <v>332</v>
      </c>
      <c r="B4305" s="13" t="s">
        <v>58</v>
      </c>
      <c r="C4305" s="13" t="s">
        <v>333</v>
      </c>
      <c r="D4305" s="14">
        <v>1969</v>
      </c>
      <c r="E4305" s="14" t="str">
        <f t="shared" si="67"/>
        <v>1969Ghana</v>
      </c>
      <c r="F4305" s="14">
        <v>6.8594872951507568E-2</v>
      </c>
    </row>
    <row r="4306" spans="1:6" x14ac:dyDescent="0.3">
      <c r="A4306" s="13" t="s">
        <v>332</v>
      </c>
      <c r="B4306" s="13" t="s">
        <v>58</v>
      </c>
      <c r="C4306" s="13" t="s">
        <v>333</v>
      </c>
      <c r="D4306" s="14">
        <v>1970</v>
      </c>
      <c r="E4306" s="14" t="str">
        <f t="shared" si="67"/>
        <v>1970Ghana</v>
      </c>
      <c r="F4306" s="14">
        <v>6.0060452669858932E-2</v>
      </c>
    </row>
    <row r="4307" spans="1:6" x14ac:dyDescent="0.3">
      <c r="A4307" s="13" t="s">
        <v>332</v>
      </c>
      <c r="B4307" s="13" t="s">
        <v>58</v>
      </c>
      <c r="C4307" s="13" t="s">
        <v>333</v>
      </c>
      <c r="D4307" s="14">
        <v>1971</v>
      </c>
      <c r="E4307" s="14" t="str">
        <f t="shared" si="67"/>
        <v>1971Ghana</v>
      </c>
      <c r="F4307" s="14">
        <v>6.2900163233280182E-2</v>
      </c>
    </row>
    <row r="4308" spans="1:6" x14ac:dyDescent="0.3">
      <c r="A4308" s="13" t="s">
        <v>332</v>
      </c>
      <c r="B4308" s="13" t="s">
        <v>58</v>
      </c>
      <c r="C4308" s="13" t="s">
        <v>333</v>
      </c>
      <c r="D4308" s="14">
        <v>1972</v>
      </c>
      <c r="E4308" s="14" t="str">
        <f t="shared" si="67"/>
        <v>1972Ghana</v>
      </c>
      <c r="F4308" s="14">
        <v>7.1567647159099579E-2</v>
      </c>
    </row>
    <row r="4309" spans="1:6" x14ac:dyDescent="0.3">
      <c r="A4309" s="13" t="s">
        <v>332</v>
      </c>
      <c r="B4309" s="13" t="s">
        <v>58</v>
      </c>
      <c r="C4309" s="13" t="s">
        <v>333</v>
      </c>
      <c r="D4309" s="14">
        <v>1973</v>
      </c>
      <c r="E4309" s="14" t="str">
        <f t="shared" si="67"/>
        <v>1973Ghana</v>
      </c>
      <c r="F4309" s="14">
        <v>6.2656812369823456E-2</v>
      </c>
    </row>
    <row r="4310" spans="1:6" x14ac:dyDescent="0.3">
      <c r="A4310" s="13" t="s">
        <v>332</v>
      </c>
      <c r="B4310" s="13" t="s">
        <v>58</v>
      </c>
      <c r="C4310" s="13" t="s">
        <v>333</v>
      </c>
      <c r="D4310" s="14">
        <v>1974</v>
      </c>
      <c r="E4310" s="14" t="str">
        <f t="shared" si="67"/>
        <v>1974Ghana</v>
      </c>
      <c r="F4310" s="14">
        <v>6.7913554608821869E-2</v>
      </c>
    </row>
    <row r="4311" spans="1:6" x14ac:dyDescent="0.3">
      <c r="A4311" s="13" t="s">
        <v>332</v>
      </c>
      <c r="B4311" s="13" t="s">
        <v>58</v>
      </c>
      <c r="C4311" s="13" t="s">
        <v>333</v>
      </c>
      <c r="D4311" s="14">
        <v>1975</v>
      </c>
      <c r="E4311" s="14" t="str">
        <f t="shared" si="67"/>
        <v>1975Ghana</v>
      </c>
      <c r="F4311" s="14">
        <v>7.7149182558059692E-2</v>
      </c>
    </row>
    <row r="4312" spans="1:6" x14ac:dyDescent="0.3">
      <c r="A4312" s="13" t="s">
        <v>332</v>
      </c>
      <c r="B4312" s="13" t="s">
        <v>58</v>
      </c>
      <c r="C4312" s="13" t="s">
        <v>333</v>
      </c>
      <c r="D4312" s="14">
        <v>1976</v>
      </c>
      <c r="E4312" s="14" t="str">
        <f t="shared" si="67"/>
        <v>1976Ghana</v>
      </c>
      <c r="F4312" s="14">
        <v>8.7321527302265167E-2</v>
      </c>
    </row>
    <row r="4313" spans="1:6" x14ac:dyDescent="0.3">
      <c r="A4313" s="13" t="s">
        <v>332</v>
      </c>
      <c r="B4313" s="13" t="s">
        <v>58</v>
      </c>
      <c r="C4313" s="13" t="s">
        <v>333</v>
      </c>
      <c r="D4313" s="14">
        <v>1977</v>
      </c>
      <c r="E4313" s="14" t="str">
        <f t="shared" si="67"/>
        <v>1977Ghana</v>
      </c>
      <c r="F4313" s="14">
        <v>9.7459770739078522E-2</v>
      </c>
    </row>
    <row r="4314" spans="1:6" x14ac:dyDescent="0.3">
      <c r="A4314" s="13" t="s">
        <v>332</v>
      </c>
      <c r="B4314" s="13" t="s">
        <v>58</v>
      </c>
      <c r="C4314" s="13" t="s">
        <v>333</v>
      </c>
      <c r="D4314" s="14">
        <v>1978</v>
      </c>
      <c r="E4314" s="14" t="str">
        <f t="shared" si="67"/>
        <v>1978Ghana</v>
      </c>
      <c r="F4314" s="14">
        <v>0.1141996830701828</v>
      </c>
    </row>
    <row r="4315" spans="1:6" x14ac:dyDescent="0.3">
      <c r="A4315" s="13" t="s">
        <v>332</v>
      </c>
      <c r="B4315" s="13" t="s">
        <v>58</v>
      </c>
      <c r="C4315" s="13" t="s">
        <v>333</v>
      </c>
      <c r="D4315" s="14">
        <v>1979</v>
      </c>
      <c r="E4315" s="14" t="str">
        <f t="shared" si="67"/>
        <v>1979Ghana</v>
      </c>
      <c r="F4315" s="14">
        <v>9.9164247512817383E-2</v>
      </c>
    </row>
    <row r="4316" spans="1:6" x14ac:dyDescent="0.3">
      <c r="A4316" s="13" t="s">
        <v>332</v>
      </c>
      <c r="B4316" s="13" t="s">
        <v>58</v>
      </c>
      <c r="C4316" s="13" t="s">
        <v>333</v>
      </c>
      <c r="D4316" s="14">
        <v>1980</v>
      </c>
      <c r="E4316" s="14" t="str">
        <f t="shared" si="67"/>
        <v>1980Ghana</v>
      </c>
      <c r="F4316" s="14">
        <v>0.11156389117240906</v>
      </c>
    </row>
    <row r="4317" spans="1:6" x14ac:dyDescent="0.3">
      <c r="A4317" s="13" t="s">
        <v>332</v>
      </c>
      <c r="B4317" s="13" t="s">
        <v>58</v>
      </c>
      <c r="C4317" s="13" t="s">
        <v>333</v>
      </c>
      <c r="D4317" s="14">
        <v>1981</v>
      </c>
      <c r="E4317" s="14" t="str">
        <f t="shared" si="67"/>
        <v>1981Ghana</v>
      </c>
      <c r="F4317" s="14">
        <v>0.13884709775447845</v>
      </c>
    </row>
    <row r="4318" spans="1:6" x14ac:dyDescent="0.3">
      <c r="A4318" s="13" t="s">
        <v>332</v>
      </c>
      <c r="B4318" s="13" t="s">
        <v>58</v>
      </c>
      <c r="C4318" s="13" t="s">
        <v>333</v>
      </c>
      <c r="D4318" s="14">
        <v>1982</v>
      </c>
      <c r="E4318" s="14" t="str">
        <f t="shared" si="67"/>
        <v>1982Ghana</v>
      </c>
      <c r="F4318" s="14">
        <v>0.14461974799633026</v>
      </c>
    </row>
    <row r="4319" spans="1:6" x14ac:dyDescent="0.3">
      <c r="A4319" s="13" t="s">
        <v>332</v>
      </c>
      <c r="B4319" s="13" t="s">
        <v>58</v>
      </c>
      <c r="C4319" s="13" t="s">
        <v>333</v>
      </c>
      <c r="D4319" s="14">
        <v>1983</v>
      </c>
      <c r="E4319" s="14" t="str">
        <f t="shared" si="67"/>
        <v>1983Ghana</v>
      </c>
      <c r="F4319" s="14">
        <v>0.1419948935508728</v>
      </c>
    </row>
    <row r="4320" spans="1:6" x14ac:dyDescent="0.3">
      <c r="A4320" s="13" t="s">
        <v>332</v>
      </c>
      <c r="B4320" s="13" t="s">
        <v>58</v>
      </c>
      <c r="C4320" s="13" t="s">
        <v>333</v>
      </c>
      <c r="D4320" s="14">
        <v>1984</v>
      </c>
      <c r="E4320" s="14" t="str">
        <f t="shared" si="67"/>
        <v>1984Ghana</v>
      </c>
      <c r="F4320" s="14">
        <v>0.11256343871355057</v>
      </c>
    </row>
    <row r="4321" spans="1:6" x14ac:dyDescent="0.3">
      <c r="A4321" s="13" t="s">
        <v>332</v>
      </c>
      <c r="B4321" s="13" t="s">
        <v>58</v>
      </c>
      <c r="C4321" s="13" t="s">
        <v>333</v>
      </c>
      <c r="D4321" s="14">
        <v>1985</v>
      </c>
      <c r="E4321" s="14" t="str">
        <f t="shared" si="67"/>
        <v>1985Ghana</v>
      </c>
      <c r="F4321" s="14">
        <v>0.10172297060489655</v>
      </c>
    </row>
    <row r="4322" spans="1:6" x14ac:dyDescent="0.3">
      <c r="A4322" s="13" t="s">
        <v>332</v>
      </c>
      <c r="B4322" s="13" t="s">
        <v>58</v>
      </c>
      <c r="C4322" s="13" t="s">
        <v>333</v>
      </c>
      <c r="D4322" s="14">
        <v>1986</v>
      </c>
      <c r="E4322" s="14" t="str">
        <f t="shared" si="67"/>
        <v>1986Ghana</v>
      </c>
      <c r="F4322" s="14">
        <v>0.10492654889822006</v>
      </c>
    </row>
    <row r="4323" spans="1:6" x14ac:dyDescent="0.3">
      <c r="A4323" s="13" t="s">
        <v>332</v>
      </c>
      <c r="B4323" s="13" t="s">
        <v>58</v>
      </c>
      <c r="C4323" s="13" t="s">
        <v>333</v>
      </c>
      <c r="D4323" s="14">
        <v>1987</v>
      </c>
      <c r="E4323" s="14" t="str">
        <f t="shared" si="67"/>
        <v>1987Ghana</v>
      </c>
      <c r="F4323" s="14">
        <v>0.10697043687105179</v>
      </c>
    </row>
    <row r="4324" spans="1:6" x14ac:dyDescent="0.3">
      <c r="A4324" s="13" t="s">
        <v>332</v>
      </c>
      <c r="B4324" s="13" t="s">
        <v>58</v>
      </c>
      <c r="C4324" s="13" t="s">
        <v>333</v>
      </c>
      <c r="D4324" s="14">
        <v>1988</v>
      </c>
      <c r="E4324" s="14" t="str">
        <f t="shared" si="67"/>
        <v>1988Ghana</v>
      </c>
      <c r="F4324" s="14">
        <v>9.7921788692474365E-2</v>
      </c>
    </row>
    <row r="4325" spans="1:6" x14ac:dyDescent="0.3">
      <c r="A4325" s="13" t="s">
        <v>332</v>
      </c>
      <c r="B4325" s="13" t="s">
        <v>58</v>
      </c>
      <c r="C4325" s="13" t="s">
        <v>333</v>
      </c>
      <c r="D4325" s="14">
        <v>1989</v>
      </c>
      <c r="E4325" s="14" t="str">
        <f t="shared" si="67"/>
        <v>1989Ghana</v>
      </c>
      <c r="F4325" s="14">
        <v>0.10325968265533447</v>
      </c>
    </row>
    <row r="4326" spans="1:6" x14ac:dyDescent="0.3">
      <c r="A4326" s="13" t="s">
        <v>332</v>
      </c>
      <c r="B4326" s="13" t="s">
        <v>58</v>
      </c>
      <c r="C4326" s="13" t="s">
        <v>333</v>
      </c>
      <c r="D4326" s="14">
        <v>1990</v>
      </c>
      <c r="E4326" s="14" t="str">
        <f t="shared" si="67"/>
        <v>1990Ghana</v>
      </c>
      <c r="F4326" s="14">
        <v>9.5130324363708496E-2</v>
      </c>
    </row>
    <row r="4327" spans="1:6" x14ac:dyDescent="0.3">
      <c r="A4327" s="13" t="s">
        <v>332</v>
      </c>
      <c r="B4327" s="13" t="s">
        <v>58</v>
      </c>
      <c r="C4327" s="13" t="s">
        <v>333</v>
      </c>
      <c r="D4327" s="14">
        <v>1991</v>
      </c>
      <c r="E4327" s="14" t="str">
        <f t="shared" si="67"/>
        <v>1991Ghana</v>
      </c>
      <c r="F4327" s="14">
        <v>8.9998893439769745E-2</v>
      </c>
    </row>
    <row r="4328" spans="1:6" x14ac:dyDescent="0.3">
      <c r="A4328" s="13" t="s">
        <v>332</v>
      </c>
      <c r="B4328" s="13" t="s">
        <v>58</v>
      </c>
      <c r="C4328" s="13" t="s">
        <v>333</v>
      </c>
      <c r="D4328" s="14">
        <v>1992</v>
      </c>
      <c r="E4328" s="14" t="str">
        <f t="shared" si="67"/>
        <v>1992Ghana</v>
      </c>
      <c r="F4328" s="14">
        <v>0.1119370236992836</v>
      </c>
    </row>
    <row r="4329" spans="1:6" x14ac:dyDescent="0.3">
      <c r="A4329" s="13" t="s">
        <v>332</v>
      </c>
      <c r="B4329" s="13" t="s">
        <v>58</v>
      </c>
      <c r="C4329" s="13" t="s">
        <v>333</v>
      </c>
      <c r="D4329" s="14">
        <v>1993</v>
      </c>
      <c r="E4329" s="14" t="str">
        <f t="shared" si="67"/>
        <v>1993Ghana</v>
      </c>
      <c r="F4329" s="14">
        <v>0.13513179123401642</v>
      </c>
    </row>
    <row r="4330" spans="1:6" x14ac:dyDescent="0.3">
      <c r="A4330" s="13" t="s">
        <v>332</v>
      </c>
      <c r="B4330" s="13" t="s">
        <v>58</v>
      </c>
      <c r="C4330" s="13" t="s">
        <v>333</v>
      </c>
      <c r="D4330" s="14">
        <v>1994</v>
      </c>
      <c r="E4330" s="14" t="str">
        <f t="shared" si="67"/>
        <v>1994Ghana</v>
      </c>
      <c r="F4330" s="14">
        <v>0.13385051488876343</v>
      </c>
    </row>
    <row r="4331" spans="1:6" x14ac:dyDescent="0.3">
      <c r="A4331" s="13" t="s">
        <v>332</v>
      </c>
      <c r="B4331" s="13" t="s">
        <v>58</v>
      </c>
      <c r="C4331" s="13" t="s">
        <v>333</v>
      </c>
      <c r="D4331" s="14">
        <v>1995</v>
      </c>
      <c r="E4331" s="14" t="str">
        <f t="shared" si="67"/>
        <v>1995Ghana</v>
      </c>
      <c r="F4331" s="14">
        <v>0.1287468820810318</v>
      </c>
    </row>
    <row r="4332" spans="1:6" x14ac:dyDescent="0.3">
      <c r="A4332" s="13" t="s">
        <v>332</v>
      </c>
      <c r="B4332" s="13" t="s">
        <v>58</v>
      </c>
      <c r="C4332" s="13" t="s">
        <v>333</v>
      </c>
      <c r="D4332" s="14">
        <v>1996</v>
      </c>
      <c r="E4332" s="14" t="str">
        <f t="shared" si="67"/>
        <v>1996Ghana</v>
      </c>
      <c r="F4332" s="14">
        <v>0.12503817677497864</v>
      </c>
    </row>
    <row r="4333" spans="1:6" x14ac:dyDescent="0.3">
      <c r="A4333" s="13" t="s">
        <v>332</v>
      </c>
      <c r="B4333" s="13" t="s">
        <v>58</v>
      </c>
      <c r="C4333" s="13" t="s">
        <v>333</v>
      </c>
      <c r="D4333" s="14">
        <v>1997</v>
      </c>
      <c r="E4333" s="14" t="str">
        <f t="shared" si="67"/>
        <v>1997Ghana</v>
      </c>
      <c r="F4333" s="14">
        <v>0.10484076291322708</v>
      </c>
    </row>
    <row r="4334" spans="1:6" x14ac:dyDescent="0.3">
      <c r="A4334" s="13" t="s">
        <v>332</v>
      </c>
      <c r="B4334" s="13" t="s">
        <v>58</v>
      </c>
      <c r="C4334" s="13" t="s">
        <v>333</v>
      </c>
      <c r="D4334" s="14">
        <v>1998</v>
      </c>
      <c r="E4334" s="14" t="str">
        <f t="shared" si="67"/>
        <v>1998Ghana</v>
      </c>
      <c r="F4334" s="14">
        <v>0.11390973627567291</v>
      </c>
    </row>
    <row r="4335" spans="1:6" x14ac:dyDescent="0.3">
      <c r="A4335" s="13" t="s">
        <v>332</v>
      </c>
      <c r="B4335" s="13" t="s">
        <v>58</v>
      </c>
      <c r="C4335" s="13" t="s">
        <v>333</v>
      </c>
      <c r="D4335" s="14">
        <v>1999</v>
      </c>
      <c r="E4335" s="14" t="str">
        <f t="shared" si="67"/>
        <v>1999Ghana</v>
      </c>
      <c r="F4335" s="14">
        <v>0.1096084788441658</v>
      </c>
    </row>
    <row r="4336" spans="1:6" x14ac:dyDescent="0.3">
      <c r="A4336" s="13" t="s">
        <v>332</v>
      </c>
      <c r="B4336" s="13" t="s">
        <v>58</v>
      </c>
      <c r="C4336" s="13" t="s">
        <v>333</v>
      </c>
      <c r="D4336" s="14">
        <v>2000</v>
      </c>
      <c r="E4336" s="14" t="str">
        <f t="shared" si="67"/>
        <v>2000Ghana</v>
      </c>
      <c r="F4336" s="14">
        <v>0.12346574664115906</v>
      </c>
    </row>
    <row r="4337" spans="1:6" x14ac:dyDescent="0.3">
      <c r="A4337" s="13" t="s">
        <v>332</v>
      </c>
      <c r="B4337" s="13" t="s">
        <v>58</v>
      </c>
      <c r="C4337" s="13" t="s">
        <v>333</v>
      </c>
      <c r="D4337" s="14">
        <v>2001</v>
      </c>
      <c r="E4337" s="14" t="str">
        <f t="shared" si="67"/>
        <v>2001Ghana</v>
      </c>
      <c r="F4337" s="14">
        <v>0.13832379877567291</v>
      </c>
    </row>
    <row r="4338" spans="1:6" x14ac:dyDescent="0.3">
      <c r="A4338" s="13" t="s">
        <v>332</v>
      </c>
      <c r="B4338" s="13" t="s">
        <v>58</v>
      </c>
      <c r="C4338" s="13" t="s">
        <v>333</v>
      </c>
      <c r="D4338" s="14">
        <v>2002</v>
      </c>
      <c r="E4338" s="14" t="str">
        <f t="shared" si="67"/>
        <v>2002Ghana</v>
      </c>
      <c r="F4338" s="14">
        <v>0.12313234806060791</v>
      </c>
    </row>
    <row r="4339" spans="1:6" x14ac:dyDescent="0.3">
      <c r="A4339" s="13" t="s">
        <v>332</v>
      </c>
      <c r="B4339" s="13" t="s">
        <v>58</v>
      </c>
      <c r="C4339" s="13" t="s">
        <v>333</v>
      </c>
      <c r="D4339" s="14">
        <v>2003</v>
      </c>
      <c r="E4339" s="14" t="str">
        <f t="shared" si="67"/>
        <v>2003Ghana</v>
      </c>
      <c r="F4339" s="14">
        <v>0.13721928000450134</v>
      </c>
    </row>
    <row r="4340" spans="1:6" x14ac:dyDescent="0.3">
      <c r="A4340" s="13" t="s">
        <v>332</v>
      </c>
      <c r="B4340" s="13" t="s">
        <v>58</v>
      </c>
      <c r="C4340" s="13" t="s">
        <v>333</v>
      </c>
      <c r="D4340" s="14">
        <v>2004</v>
      </c>
      <c r="E4340" s="14" t="str">
        <f t="shared" si="67"/>
        <v>2004Ghana</v>
      </c>
      <c r="F4340" s="14">
        <v>0.11371719092130661</v>
      </c>
    </row>
    <row r="4341" spans="1:6" x14ac:dyDescent="0.3">
      <c r="A4341" s="13" t="s">
        <v>332</v>
      </c>
      <c r="B4341" s="13" t="s">
        <v>58</v>
      </c>
      <c r="C4341" s="13" t="s">
        <v>333</v>
      </c>
      <c r="D4341" s="14">
        <v>2005</v>
      </c>
      <c r="E4341" s="14" t="str">
        <f t="shared" si="67"/>
        <v>2005Ghana</v>
      </c>
      <c r="F4341" s="14">
        <v>0.10922777652740479</v>
      </c>
    </row>
    <row r="4342" spans="1:6" x14ac:dyDescent="0.3">
      <c r="A4342" s="13" t="s">
        <v>332</v>
      </c>
      <c r="B4342" s="13" t="s">
        <v>58</v>
      </c>
      <c r="C4342" s="13" t="s">
        <v>333</v>
      </c>
      <c r="D4342" s="14">
        <v>2006</v>
      </c>
      <c r="E4342" s="14" t="str">
        <f t="shared" si="67"/>
        <v>2006Ghana</v>
      </c>
      <c r="F4342" s="14">
        <v>0.10411868244409561</v>
      </c>
    </row>
    <row r="4343" spans="1:6" x14ac:dyDescent="0.3">
      <c r="A4343" s="13" t="s">
        <v>332</v>
      </c>
      <c r="B4343" s="13" t="s">
        <v>58</v>
      </c>
      <c r="C4343" s="13" t="s">
        <v>333</v>
      </c>
      <c r="D4343" s="14">
        <v>2007</v>
      </c>
      <c r="E4343" s="14" t="str">
        <f t="shared" si="67"/>
        <v>2007Ghana</v>
      </c>
      <c r="F4343" s="14">
        <v>9.3112684786319733E-2</v>
      </c>
    </row>
    <row r="4344" spans="1:6" x14ac:dyDescent="0.3">
      <c r="A4344" s="13" t="s">
        <v>332</v>
      </c>
      <c r="B4344" s="13" t="s">
        <v>58</v>
      </c>
      <c r="C4344" s="13" t="s">
        <v>333</v>
      </c>
      <c r="D4344" s="14">
        <v>2008</v>
      </c>
      <c r="E4344" s="14" t="str">
        <f t="shared" si="67"/>
        <v>2008Ghana</v>
      </c>
      <c r="F4344" s="14">
        <v>9.9007301032543182E-2</v>
      </c>
    </row>
    <row r="4345" spans="1:6" x14ac:dyDescent="0.3">
      <c r="A4345" s="13" t="s">
        <v>332</v>
      </c>
      <c r="B4345" s="13" t="s">
        <v>58</v>
      </c>
      <c r="C4345" s="13" t="s">
        <v>333</v>
      </c>
      <c r="D4345" s="14">
        <v>2009</v>
      </c>
      <c r="E4345" s="14" t="str">
        <f t="shared" si="67"/>
        <v>2009Ghana</v>
      </c>
      <c r="F4345" s="14">
        <v>9.9539555609226227E-2</v>
      </c>
    </row>
    <row r="4346" spans="1:6" x14ac:dyDescent="0.3">
      <c r="A4346" s="13" t="s">
        <v>332</v>
      </c>
      <c r="B4346" s="13" t="s">
        <v>58</v>
      </c>
      <c r="C4346" s="13" t="s">
        <v>333</v>
      </c>
      <c r="D4346" s="14">
        <v>2010</v>
      </c>
      <c r="E4346" s="14" t="str">
        <f t="shared" si="67"/>
        <v>2010Ghana</v>
      </c>
      <c r="F4346" s="14">
        <v>0.11250209808349609</v>
      </c>
    </row>
    <row r="4347" spans="1:6" x14ac:dyDescent="0.3">
      <c r="A4347" s="13" t="s">
        <v>332</v>
      </c>
      <c r="B4347" s="13" t="s">
        <v>58</v>
      </c>
      <c r="C4347" s="13" t="s">
        <v>333</v>
      </c>
      <c r="D4347" s="14">
        <v>2011</v>
      </c>
      <c r="E4347" s="14" t="str">
        <f t="shared" si="67"/>
        <v>2011Ghana</v>
      </c>
      <c r="F4347" s="14">
        <v>0.19030918180942535</v>
      </c>
    </row>
    <row r="4348" spans="1:6" x14ac:dyDescent="0.3">
      <c r="A4348" s="13" t="s">
        <v>332</v>
      </c>
      <c r="B4348" s="13" t="s">
        <v>58</v>
      </c>
      <c r="C4348" s="13" t="s">
        <v>333</v>
      </c>
      <c r="D4348" s="14">
        <v>2012</v>
      </c>
      <c r="E4348" s="14" t="str">
        <f t="shared" si="67"/>
        <v>2012Ghana</v>
      </c>
      <c r="F4348" s="14">
        <v>0.16190682351589203</v>
      </c>
    </row>
    <row r="4349" spans="1:6" x14ac:dyDescent="0.3">
      <c r="A4349" s="13" t="s">
        <v>332</v>
      </c>
      <c r="B4349" s="13" t="s">
        <v>58</v>
      </c>
      <c r="C4349" s="13" t="s">
        <v>333</v>
      </c>
      <c r="D4349" s="14">
        <v>2013</v>
      </c>
      <c r="E4349" s="14" t="str">
        <f t="shared" si="67"/>
        <v>2013Ghana</v>
      </c>
      <c r="F4349" s="14">
        <v>0.13163773715496063</v>
      </c>
    </row>
    <row r="4350" spans="1:6" x14ac:dyDescent="0.3">
      <c r="A4350" s="13" t="s">
        <v>332</v>
      </c>
      <c r="B4350" s="13" t="s">
        <v>58</v>
      </c>
      <c r="C4350" s="13" t="s">
        <v>333</v>
      </c>
      <c r="D4350" s="14">
        <v>2014</v>
      </c>
      <c r="E4350" s="14" t="str">
        <f t="shared" si="67"/>
        <v>2014Ghana</v>
      </c>
      <c r="F4350" s="14">
        <v>0.15562154352664948</v>
      </c>
    </row>
    <row r="4351" spans="1:6" x14ac:dyDescent="0.3">
      <c r="A4351" s="13" t="s">
        <v>332</v>
      </c>
      <c r="B4351" s="13" t="s">
        <v>58</v>
      </c>
      <c r="C4351" s="13" t="s">
        <v>333</v>
      </c>
      <c r="D4351" s="14">
        <v>2015</v>
      </c>
      <c r="E4351" s="14" t="str">
        <f t="shared" si="67"/>
        <v>2015Ghana</v>
      </c>
      <c r="F4351" s="14">
        <v>0.14454297721385956</v>
      </c>
    </row>
    <row r="4352" spans="1:6" x14ac:dyDescent="0.3">
      <c r="A4352" s="13" t="s">
        <v>332</v>
      </c>
      <c r="B4352" s="13" t="s">
        <v>58</v>
      </c>
      <c r="C4352" s="13" t="s">
        <v>333</v>
      </c>
      <c r="D4352" s="14">
        <v>2016</v>
      </c>
      <c r="E4352" s="14" t="str">
        <f t="shared" si="67"/>
        <v>2016Ghana</v>
      </c>
      <c r="F4352" s="14">
        <v>0.11338319629430771</v>
      </c>
    </row>
    <row r="4353" spans="1:6" x14ac:dyDescent="0.3">
      <c r="A4353" s="13" t="s">
        <v>332</v>
      </c>
      <c r="B4353" s="13" t="s">
        <v>58</v>
      </c>
      <c r="C4353" s="13" t="s">
        <v>333</v>
      </c>
      <c r="D4353" s="14">
        <v>2017</v>
      </c>
      <c r="E4353" s="14" t="str">
        <f t="shared" si="67"/>
        <v>2017Ghana</v>
      </c>
      <c r="F4353" s="14">
        <v>6.8568840622901917E-2</v>
      </c>
    </row>
    <row r="4354" spans="1:6" x14ac:dyDescent="0.3">
      <c r="A4354" s="13" t="s">
        <v>334</v>
      </c>
      <c r="B4354" s="13" t="s">
        <v>61</v>
      </c>
      <c r="C4354" s="13" t="s">
        <v>335</v>
      </c>
      <c r="D4354" s="14">
        <v>1950</v>
      </c>
      <c r="E4354" s="14" t="str">
        <f t="shared" si="67"/>
        <v>1950Guinea</v>
      </c>
      <c r="F4354" s="14"/>
    </row>
    <row r="4355" spans="1:6" x14ac:dyDescent="0.3">
      <c r="A4355" s="13" t="s">
        <v>334</v>
      </c>
      <c r="B4355" s="13" t="s">
        <v>61</v>
      </c>
      <c r="C4355" s="13" t="s">
        <v>335</v>
      </c>
      <c r="D4355" s="14">
        <v>1951</v>
      </c>
      <c r="E4355" s="14" t="str">
        <f t="shared" ref="E4355:E4418" si="68">D4355&amp;B4355</f>
        <v>1951Guinea</v>
      </c>
      <c r="F4355" s="14"/>
    </row>
    <row r="4356" spans="1:6" x14ac:dyDescent="0.3">
      <c r="A4356" s="13" t="s">
        <v>334</v>
      </c>
      <c r="B4356" s="13" t="s">
        <v>61</v>
      </c>
      <c r="C4356" s="13" t="s">
        <v>335</v>
      </c>
      <c r="D4356" s="14">
        <v>1952</v>
      </c>
      <c r="E4356" s="14" t="str">
        <f t="shared" si="68"/>
        <v>1952Guinea</v>
      </c>
      <c r="F4356" s="14"/>
    </row>
    <row r="4357" spans="1:6" x14ac:dyDescent="0.3">
      <c r="A4357" s="13" t="s">
        <v>334</v>
      </c>
      <c r="B4357" s="13" t="s">
        <v>61</v>
      </c>
      <c r="C4357" s="13" t="s">
        <v>335</v>
      </c>
      <c r="D4357" s="14">
        <v>1953</v>
      </c>
      <c r="E4357" s="14" t="str">
        <f t="shared" si="68"/>
        <v>1953Guinea</v>
      </c>
      <c r="F4357" s="14"/>
    </row>
    <row r="4358" spans="1:6" x14ac:dyDescent="0.3">
      <c r="A4358" s="13" t="s">
        <v>334</v>
      </c>
      <c r="B4358" s="13" t="s">
        <v>61</v>
      </c>
      <c r="C4358" s="13" t="s">
        <v>335</v>
      </c>
      <c r="D4358" s="14">
        <v>1954</v>
      </c>
      <c r="E4358" s="14" t="str">
        <f t="shared" si="68"/>
        <v>1954Guinea</v>
      </c>
      <c r="F4358" s="14"/>
    </row>
    <row r="4359" spans="1:6" x14ac:dyDescent="0.3">
      <c r="A4359" s="13" t="s">
        <v>334</v>
      </c>
      <c r="B4359" s="13" t="s">
        <v>61</v>
      </c>
      <c r="C4359" s="13" t="s">
        <v>335</v>
      </c>
      <c r="D4359" s="14">
        <v>1955</v>
      </c>
      <c r="E4359" s="14" t="str">
        <f t="shared" si="68"/>
        <v>1955Guinea</v>
      </c>
      <c r="F4359" s="14"/>
    </row>
    <row r="4360" spans="1:6" x14ac:dyDescent="0.3">
      <c r="A4360" s="13" t="s">
        <v>334</v>
      </c>
      <c r="B4360" s="13" t="s">
        <v>61</v>
      </c>
      <c r="C4360" s="13" t="s">
        <v>335</v>
      </c>
      <c r="D4360" s="14">
        <v>1956</v>
      </c>
      <c r="E4360" s="14" t="str">
        <f t="shared" si="68"/>
        <v>1956Guinea</v>
      </c>
      <c r="F4360" s="14"/>
    </row>
    <row r="4361" spans="1:6" x14ac:dyDescent="0.3">
      <c r="A4361" s="13" t="s">
        <v>334</v>
      </c>
      <c r="B4361" s="13" t="s">
        <v>61</v>
      </c>
      <c r="C4361" s="13" t="s">
        <v>335</v>
      </c>
      <c r="D4361" s="14">
        <v>1957</v>
      </c>
      <c r="E4361" s="14" t="str">
        <f t="shared" si="68"/>
        <v>1957Guinea</v>
      </c>
      <c r="F4361" s="14"/>
    </row>
    <row r="4362" spans="1:6" x14ac:dyDescent="0.3">
      <c r="A4362" s="13" t="s">
        <v>334</v>
      </c>
      <c r="B4362" s="13" t="s">
        <v>61</v>
      </c>
      <c r="C4362" s="13" t="s">
        <v>335</v>
      </c>
      <c r="D4362" s="14">
        <v>1958</v>
      </c>
      <c r="E4362" s="14" t="str">
        <f t="shared" si="68"/>
        <v>1958Guinea</v>
      </c>
      <c r="F4362" s="14"/>
    </row>
    <row r="4363" spans="1:6" x14ac:dyDescent="0.3">
      <c r="A4363" s="13" t="s">
        <v>334</v>
      </c>
      <c r="B4363" s="13" t="s">
        <v>61</v>
      </c>
      <c r="C4363" s="13" t="s">
        <v>335</v>
      </c>
      <c r="D4363" s="14">
        <v>1959</v>
      </c>
      <c r="E4363" s="14" t="str">
        <f t="shared" si="68"/>
        <v>1959Guinea</v>
      </c>
      <c r="F4363" s="14">
        <v>3.8560137152671814E-2</v>
      </c>
    </row>
    <row r="4364" spans="1:6" x14ac:dyDescent="0.3">
      <c r="A4364" s="13" t="s">
        <v>334</v>
      </c>
      <c r="B4364" s="13" t="s">
        <v>61</v>
      </c>
      <c r="C4364" s="13" t="s">
        <v>335</v>
      </c>
      <c r="D4364" s="14">
        <v>1960</v>
      </c>
      <c r="E4364" s="14" t="str">
        <f t="shared" si="68"/>
        <v>1960Guinea</v>
      </c>
      <c r="F4364" s="14">
        <v>3.685489296913147E-2</v>
      </c>
    </row>
    <row r="4365" spans="1:6" x14ac:dyDescent="0.3">
      <c r="A4365" s="13" t="s">
        <v>334</v>
      </c>
      <c r="B4365" s="13" t="s">
        <v>61</v>
      </c>
      <c r="C4365" s="13" t="s">
        <v>335</v>
      </c>
      <c r="D4365" s="14">
        <v>1961</v>
      </c>
      <c r="E4365" s="14" t="str">
        <f t="shared" si="68"/>
        <v>1961Guinea</v>
      </c>
      <c r="F4365" s="14">
        <v>4.630666971206665E-2</v>
      </c>
    </row>
    <row r="4366" spans="1:6" x14ac:dyDescent="0.3">
      <c r="A4366" s="13" t="s">
        <v>334</v>
      </c>
      <c r="B4366" s="13" t="s">
        <v>61</v>
      </c>
      <c r="C4366" s="13" t="s">
        <v>335</v>
      </c>
      <c r="D4366" s="14">
        <v>1962</v>
      </c>
      <c r="E4366" s="14" t="str">
        <f t="shared" si="68"/>
        <v>1962Guinea</v>
      </c>
      <c r="F4366" s="14">
        <v>5.817878246307373E-2</v>
      </c>
    </row>
    <row r="4367" spans="1:6" x14ac:dyDescent="0.3">
      <c r="A4367" s="13" t="s">
        <v>334</v>
      </c>
      <c r="B4367" s="13" t="s">
        <v>61</v>
      </c>
      <c r="C4367" s="13" t="s">
        <v>335</v>
      </c>
      <c r="D4367" s="14">
        <v>1963</v>
      </c>
      <c r="E4367" s="14" t="str">
        <f t="shared" si="68"/>
        <v>1963Guinea</v>
      </c>
      <c r="F4367" s="14">
        <v>5.5367905646562576E-2</v>
      </c>
    </row>
    <row r="4368" spans="1:6" x14ac:dyDescent="0.3">
      <c r="A4368" s="13" t="s">
        <v>334</v>
      </c>
      <c r="B4368" s="13" t="s">
        <v>61</v>
      </c>
      <c r="C4368" s="13" t="s">
        <v>335</v>
      </c>
      <c r="D4368" s="14">
        <v>1964</v>
      </c>
      <c r="E4368" s="14" t="str">
        <f t="shared" si="68"/>
        <v>1964Guinea</v>
      </c>
      <c r="F4368" s="14">
        <v>6.0465779155492783E-2</v>
      </c>
    </row>
    <row r="4369" spans="1:6" x14ac:dyDescent="0.3">
      <c r="A4369" s="13" t="s">
        <v>334</v>
      </c>
      <c r="B4369" s="13" t="s">
        <v>61</v>
      </c>
      <c r="C4369" s="13" t="s">
        <v>335</v>
      </c>
      <c r="D4369" s="14">
        <v>1965</v>
      </c>
      <c r="E4369" s="14" t="str">
        <f t="shared" si="68"/>
        <v>1965Guinea</v>
      </c>
      <c r="F4369" s="14">
        <v>6.1395134776830673E-2</v>
      </c>
    </row>
    <row r="4370" spans="1:6" x14ac:dyDescent="0.3">
      <c r="A4370" s="13" t="s">
        <v>334</v>
      </c>
      <c r="B4370" s="13" t="s">
        <v>61</v>
      </c>
      <c r="C4370" s="13" t="s">
        <v>335</v>
      </c>
      <c r="D4370" s="14">
        <v>1966</v>
      </c>
      <c r="E4370" s="14" t="str">
        <f t="shared" si="68"/>
        <v>1966Guinea</v>
      </c>
      <c r="F4370" s="14">
        <v>6.8875588476657867E-2</v>
      </c>
    </row>
    <row r="4371" spans="1:6" x14ac:dyDescent="0.3">
      <c r="A4371" s="13" t="s">
        <v>334</v>
      </c>
      <c r="B4371" s="13" t="s">
        <v>61</v>
      </c>
      <c r="C4371" s="13" t="s">
        <v>335</v>
      </c>
      <c r="D4371" s="14">
        <v>1967</v>
      </c>
      <c r="E4371" s="14" t="str">
        <f t="shared" si="68"/>
        <v>1967Guinea</v>
      </c>
      <c r="F4371" s="14">
        <v>7.2162002325057983E-2</v>
      </c>
    </row>
    <row r="4372" spans="1:6" x14ac:dyDescent="0.3">
      <c r="A4372" s="13" t="s">
        <v>334</v>
      </c>
      <c r="B4372" s="13" t="s">
        <v>61</v>
      </c>
      <c r="C4372" s="13" t="s">
        <v>335</v>
      </c>
      <c r="D4372" s="14">
        <v>1968</v>
      </c>
      <c r="E4372" s="14" t="str">
        <f t="shared" si="68"/>
        <v>1968Guinea</v>
      </c>
      <c r="F4372" s="14">
        <v>7.2204582393169403E-2</v>
      </c>
    </row>
    <row r="4373" spans="1:6" x14ac:dyDescent="0.3">
      <c r="A4373" s="13" t="s">
        <v>334</v>
      </c>
      <c r="B4373" s="13" t="s">
        <v>61</v>
      </c>
      <c r="C4373" s="13" t="s">
        <v>335</v>
      </c>
      <c r="D4373" s="14">
        <v>1969</v>
      </c>
      <c r="E4373" s="14" t="str">
        <f t="shared" si="68"/>
        <v>1969Guinea</v>
      </c>
      <c r="F4373" s="14">
        <v>7.1657724678516388E-2</v>
      </c>
    </row>
    <row r="4374" spans="1:6" x14ac:dyDescent="0.3">
      <c r="A4374" s="13" t="s">
        <v>334</v>
      </c>
      <c r="B4374" s="13" t="s">
        <v>61</v>
      </c>
      <c r="C4374" s="13" t="s">
        <v>335</v>
      </c>
      <c r="D4374" s="14">
        <v>1970</v>
      </c>
      <c r="E4374" s="14" t="str">
        <f t="shared" si="68"/>
        <v>1970Guinea</v>
      </c>
      <c r="F4374" s="14">
        <v>7.2653710842132568E-2</v>
      </c>
    </row>
    <row r="4375" spans="1:6" x14ac:dyDescent="0.3">
      <c r="A4375" s="13" t="s">
        <v>334</v>
      </c>
      <c r="B4375" s="13" t="s">
        <v>61</v>
      </c>
      <c r="C4375" s="13" t="s">
        <v>335</v>
      </c>
      <c r="D4375" s="14">
        <v>1971</v>
      </c>
      <c r="E4375" s="14" t="str">
        <f t="shared" si="68"/>
        <v>1971Guinea</v>
      </c>
      <c r="F4375" s="14">
        <v>7.3742084205150604E-2</v>
      </c>
    </row>
    <row r="4376" spans="1:6" x14ac:dyDescent="0.3">
      <c r="A4376" s="13" t="s">
        <v>334</v>
      </c>
      <c r="B4376" s="13" t="s">
        <v>61</v>
      </c>
      <c r="C4376" s="13" t="s">
        <v>335</v>
      </c>
      <c r="D4376" s="14">
        <v>1972</v>
      </c>
      <c r="E4376" s="14" t="str">
        <f t="shared" si="68"/>
        <v>1972Guinea</v>
      </c>
      <c r="F4376" s="14">
        <v>7.5236506760120392E-2</v>
      </c>
    </row>
    <row r="4377" spans="1:6" x14ac:dyDescent="0.3">
      <c r="A4377" s="13" t="s">
        <v>334</v>
      </c>
      <c r="B4377" s="13" t="s">
        <v>61</v>
      </c>
      <c r="C4377" s="13" t="s">
        <v>335</v>
      </c>
      <c r="D4377" s="14">
        <v>1973</v>
      </c>
      <c r="E4377" s="14" t="str">
        <f t="shared" si="68"/>
        <v>1973Guinea</v>
      </c>
      <c r="F4377" s="14">
        <v>7.576761394739151E-2</v>
      </c>
    </row>
    <row r="4378" spans="1:6" x14ac:dyDescent="0.3">
      <c r="A4378" s="13" t="s">
        <v>334</v>
      </c>
      <c r="B4378" s="13" t="s">
        <v>61</v>
      </c>
      <c r="C4378" s="13" t="s">
        <v>335</v>
      </c>
      <c r="D4378" s="14">
        <v>1974</v>
      </c>
      <c r="E4378" s="14" t="str">
        <f t="shared" si="68"/>
        <v>1974Guinea</v>
      </c>
      <c r="F4378" s="14">
        <v>7.6835863292217255E-2</v>
      </c>
    </row>
    <row r="4379" spans="1:6" x14ac:dyDescent="0.3">
      <c r="A4379" s="13" t="s">
        <v>334</v>
      </c>
      <c r="B4379" s="13" t="s">
        <v>61</v>
      </c>
      <c r="C4379" s="13" t="s">
        <v>335</v>
      </c>
      <c r="D4379" s="14">
        <v>1975</v>
      </c>
      <c r="E4379" s="14" t="str">
        <f t="shared" si="68"/>
        <v>1975Guinea</v>
      </c>
      <c r="F4379" s="14">
        <v>7.7631935477256775E-2</v>
      </c>
    </row>
    <row r="4380" spans="1:6" x14ac:dyDescent="0.3">
      <c r="A4380" s="13" t="s">
        <v>334</v>
      </c>
      <c r="B4380" s="13" t="s">
        <v>61</v>
      </c>
      <c r="C4380" s="13" t="s">
        <v>335</v>
      </c>
      <c r="D4380" s="14">
        <v>1976</v>
      </c>
      <c r="E4380" s="14" t="str">
        <f t="shared" si="68"/>
        <v>1976Guinea</v>
      </c>
      <c r="F4380" s="14">
        <v>7.7389143407344818E-2</v>
      </c>
    </row>
    <row r="4381" spans="1:6" x14ac:dyDescent="0.3">
      <c r="A4381" s="13" t="s">
        <v>334</v>
      </c>
      <c r="B4381" s="13" t="s">
        <v>61</v>
      </c>
      <c r="C4381" s="13" t="s">
        <v>335</v>
      </c>
      <c r="D4381" s="14">
        <v>1977</v>
      </c>
      <c r="E4381" s="14" t="str">
        <f t="shared" si="68"/>
        <v>1977Guinea</v>
      </c>
      <c r="F4381" s="14">
        <v>7.7104337513446808E-2</v>
      </c>
    </row>
    <row r="4382" spans="1:6" x14ac:dyDescent="0.3">
      <c r="A4382" s="13" t="s">
        <v>334</v>
      </c>
      <c r="B4382" s="13" t="s">
        <v>61</v>
      </c>
      <c r="C4382" s="13" t="s">
        <v>335</v>
      </c>
      <c r="D4382" s="14">
        <v>1978</v>
      </c>
      <c r="E4382" s="14" t="str">
        <f t="shared" si="68"/>
        <v>1978Guinea</v>
      </c>
      <c r="F4382" s="14">
        <v>7.6381340622901917E-2</v>
      </c>
    </row>
    <row r="4383" spans="1:6" x14ac:dyDescent="0.3">
      <c r="A4383" s="13" t="s">
        <v>334</v>
      </c>
      <c r="B4383" s="13" t="s">
        <v>61</v>
      </c>
      <c r="C4383" s="13" t="s">
        <v>335</v>
      </c>
      <c r="D4383" s="14">
        <v>1979</v>
      </c>
      <c r="E4383" s="14" t="str">
        <f t="shared" si="68"/>
        <v>1979Guinea</v>
      </c>
      <c r="F4383" s="14">
        <v>7.5714819133281708E-2</v>
      </c>
    </row>
    <row r="4384" spans="1:6" x14ac:dyDescent="0.3">
      <c r="A4384" s="13" t="s">
        <v>334</v>
      </c>
      <c r="B4384" s="13" t="s">
        <v>61</v>
      </c>
      <c r="C4384" s="13" t="s">
        <v>335</v>
      </c>
      <c r="D4384" s="14">
        <v>1980</v>
      </c>
      <c r="E4384" s="14" t="str">
        <f t="shared" si="68"/>
        <v>1980Guinea</v>
      </c>
      <c r="F4384" s="14">
        <v>7.5586289167404175E-2</v>
      </c>
    </row>
    <row r="4385" spans="1:6" x14ac:dyDescent="0.3">
      <c r="A4385" s="13" t="s">
        <v>334</v>
      </c>
      <c r="B4385" s="13" t="s">
        <v>61</v>
      </c>
      <c r="C4385" s="13" t="s">
        <v>335</v>
      </c>
      <c r="D4385" s="14">
        <v>1981</v>
      </c>
      <c r="E4385" s="14" t="str">
        <f t="shared" si="68"/>
        <v>1981Guinea</v>
      </c>
      <c r="F4385" s="14">
        <v>7.7354058623313904E-2</v>
      </c>
    </row>
    <row r="4386" spans="1:6" x14ac:dyDescent="0.3">
      <c r="A4386" s="13" t="s">
        <v>334</v>
      </c>
      <c r="B4386" s="13" t="s">
        <v>61</v>
      </c>
      <c r="C4386" s="13" t="s">
        <v>335</v>
      </c>
      <c r="D4386" s="14">
        <v>1982</v>
      </c>
      <c r="E4386" s="14" t="str">
        <f t="shared" si="68"/>
        <v>1982Guinea</v>
      </c>
      <c r="F4386" s="14">
        <v>7.9098924994468689E-2</v>
      </c>
    </row>
    <row r="4387" spans="1:6" x14ac:dyDescent="0.3">
      <c r="A4387" s="13" t="s">
        <v>334</v>
      </c>
      <c r="B4387" s="13" t="s">
        <v>61</v>
      </c>
      <c r="C4387" s="13" t="s">
        <v>335</v>
      </c>
      <c r="D4387" s="14">
        <v>1983</v>
      </c>
      <c r="E4387" s="14" t="str">
        <f t="shared" si="68"/>
        <v>1983Guinea</v>
      </c>
      <c r="F4387" s="14">
        <v>7.5344070792198181E-2</v>
      </c>
    </row>
    <row r="4388" spans="1:6" x14ac:dyDescent="0.3">
      <c r="A4388" s="13" t="s">
        <v>334</v>
      </c>
      <c r="B4388" s="13" t="s">
        <v>61</v>
      </c>
      <c r="C4388" s="13" t="s">
        <v>335</v>
      </c>
      <c r="D4388" s="14">
        <v>1984</v>
      </c>
      <c r="E4388" s="14" t="str">
        <f t="shared" si="68"/>
        <v>1984Guinea</v>
      </c>
      <c r="F4388" s="14">
        <v>7.5473934412002563E-2</v>
      </c>
    </row>
    <row r="4389" spans="1:6" x14ac:dyDescent="0.3">
      <c r="A4389" s="13" t="s">
        <v>334</v>
      </c>
      <c r="B4389" s="13" t="s">
        <v>61</v>
      </c>
      <c r="C4389" s="13" t="s">
        <v>335</v>
      </c>
      <c r="D4389" s="14">
        <v>1985</v>
      </c>
      <c r="E4389" s="14" t="str">
        <f t="shared" si="68"/>
        <v>1985Guinea</v>
      </c>
      <c r="F4389" s="14">
        <v>7.7510707080364227E-2</v>
      </c>
    </row>
    <row r="4390" spans="1:6" x14ac:dyDescent="0.3">
      <c r="A4390" s="13" t="s">
        <v>334</v>
      </c>
      <c r="B4390" s="13" t="s">
        <v>61</v>
      </c>
      <c r="C4390" s="13" t="s">
        <v>335</v>
      </c>
      <c r="D4390" s="14">
        <v>1986</v>
      </c>
      <c r="E4390" s="14" t="str">
        <f t="shared" si="68"/>
        <v>1986Guinea</v>
      </c>
      <c r="F4390" s="14">
        <v>7.6220721006393433E-2</v>
      </c>
    </row>
    <row r="4391" spans="1:6" x14ac:dyDescent="0.3">
      <c r="A4391" s="13" t="s">
        <v>334</v>
      </c>
      <c r="B4391" s="13" t="s">
        <v>61</v>
      </c>
      <c r="C4391" s="13" t="s">
        <v>335</v>
      </c>
      <c r="D4391" s="14">
        <v>1987</v>
      </c>
      <c r="E4391" s="14" t="str">
        <f t="shared" si="68"/>
        <v>1987Guinea</v>
      </c>
      <c r="F4391" s="14">
        <v>7.8772366046905518E-2</v>
      </c>
    </row>
    <row r="4392" spans="1:6" x14ac:dyDescent="0.3">
      <c r="A4392" s="13" t="s">
        <v>334</v>
      </c>
      <c r="B4392" s="13" t="s">
        <v>61</v>
      </c>
      <c r="C4392" s="13" t="s">
        <v>335</v>
      </c>
      <c r="D4392" s="14">
        <v>1988</v>
      </c>
      <c r="E4392" s="14" t="str">
        <f t="shared" si="68"/>
        <v>1988Guinea</v>
      </c>
      <c r="F4392" s="14">
        <v>7.3159262537956238E-2</v>
      </c>
    </row>
    <row r="4393" spans="1:6" x14ac:dyDescent="0.3">
      <c r="A4393" s="13" t="s">
        <v>334</v>
      </c>
      <c r="B4393" s="13" t="s">
        <v>61</v>
      </c>
      <c r="C4393" s="13" t="s">
        <v>335</v>
      </c>
      <c r="D4393" s="14">
        <v>1989</v>
      </c>
      <c r="E4393" s="14" t="str">
        <f t="shared" si="68"/>
        <v>1989Guinea</v>
      </c>
      <c r="F4393" s="14">
        <v>7.768559455871582E-2</v>
      </c>
    </row>
    <row r="4394" spans="1:6" x14ac:dyDescent="0.3">
      <c r="A4394" s="13" t="s">
        <v>334</v>
      </c>
      <c r="B4394" s="13" t="s">
        <v>61</v>
      </c>
      <c r="C4394" s="13" t="s">
        <v>335</v>
      </c>
      <c r="D4394" s="14">
        <v>1990</v>
      </c>
      <c r="E4394" s="14" t="str">
        <f t="shared" si="68"/>
        <v>1990Guinea</v>
      </c>
      <c r="F4394" s="14">
        <v>6.8398982286453247E-2</v>
      </c>
    </row>
    <row r="4395" spans="1:6" x14ac:dyDescent="0.3">
      <c r="A4395" s="13" t="s">
        <v>334</v>
      </c>
      <c r="B4395" s="13" t="s">
        <v>61</v>
      </c>
      <c r="C4395" s="13" t="s">
        <v>335</v>
      </c>
      <c r="D4395" s="14">
        <v>1991</v>
      </c>
      <c r="E4395" s="14" t="str">
        <f t="shared" si="68"/>
        <v>1991Guinea</v>
      </c>
      <c r="F4395" s="14">
        <v>0.11280538886785507</v>
      </c>
    </row>
    <row r="4396" spans="1:6" x14ac:dyDescent="0.3">
      <c r="A4396" s="13" t="s">
        <v>334</v>
      </c>
      <c r="B4396" s="13" t="s">
        <v>61</v>
      </c>
      <c r="C4396" s="13" t="s">
        <v>335</v>
      </c>
      <c r="D4396" s="14">
        <v>1992</v>
      </c>
      <c r="E4396" s="14" t="str">
        <f t="shared" si="68"/>
        <v>1992Guinea</v>
      </c>
      <c r="F4396" s="14">
        <v>0.10109633952379227</v>
      </c>
    </row>
    <row r="4397" spans="1:6" x14ac:dyDescent="0.3">
      <c r="A4397" s="13" t="s">
        <v>334</v>
      </c>
      <c r="B4397" s="13" t="s">
        <v>61</v>
      </c>
      <c r="C4397" s="13" t="s">
        <v>335</v>
      </c>
      <c r="D4397" s="14">
        <v>1993</v>
      </c>
      <c r="E4397" s="14" t="str">
        <f t="shared" si="68"/>
        <v>1993Guinea</v>
      </c>
      <c r="F4397" s="14">
        <v>9.6232868731021881E-2</v>
      </c>
    </row>
    <row r="4398" spans="1:6" x14ac:dyDescent="0.3">
      <c r="A4398" s="13" t="s">
        <v>334</v>
      </c>
      <c r="B4398" s="13" t="s">
        <v>61</v>
      </c>
      <c r="C4398" s="13" t="s">
        <v>335</v>
      </c>
      <c r="D4398" s="14">
        <v>1994</v>
      </c>
      <c r="E4398" s="14" t="str">
        <f t="shared" si="68"/>
        <v>1994Guinea</v>
      </c>
      <c r="F4398" s="14">
        <v>9.0051256120204926E-2</v>
      </c>
    </row>
    <row r="4399" spans="1:6" x14ac:dyDescent="0.3">
      <c r="A4399" s="13" t="s">
        <v>334</v>
      </c>
      <c r="B4399" s="13" t="s">
        <v>61</v>
      </c>
      <c r="C4399" s="13" t="s">
        <v>335</v>
      </c>
      <c r="D4399" s="14">
        <v>1995</v>
      </c>
      <c r="E4399" s="14" t="str">
        <f t="shared" si="68"/>
        <v>1995Guinea</v>
      </c>
      <c r="F4399" s="14">
        <v>8.4990613162517548E-2</v>
      </c>
    </row>
    <row r="4400" spans="1:6" x14ac:dyDescent="0.3">
      <c r="A4400" s="13" t="s">
        <v>334</v>
      </c>
      <c r="B4400" s="13" t="s">
        <v>61</v>
      </c>
      <c r="C4400" s="13" t="s">
        <v>335</v>
      </c>
      <c r="D4400" s="14">
        <v>1996</v>
      </c>
      <c r="E4400" s="14" t="str">
        <f t="shared" si="68"/>
        <v>1996Guinea</v>
      </c>
      <c r="F4400" s="14">
        <v>7.8932233154773712E-2</v>
      </c>
    </row>
    <row r="4401" spans="1:6" x14ac:dyDescent="0.3">
      <c r="A4401" s="13" t="s">
        <v>334</v>
      </c>
      <c r="B4401" s="13" t="s">
        <v>61</v>
      </c>
      <c r="C4401" s="13" t="s">
        <v>335</v>
      </c>
      <c r="D4401" s="14">
        <v>1997</v>
      </c>
      <c r="E4401" s="14" t="str">
        <f t="shared" si="68"/>
        <v>1997Guinea</v>
      </c>
      <c r="F4401" s="14">
        <v>7.7831476926803589E-2</v>
      </c>
    </row>
    <row r="4402" spans="1:6" x14ac:dyDescent="0.3">
      <c r="A4402" s="13" t="s">
        <v>334</v>
      </c>
      <c r="B4402" s="13" t="s">
        <v>61</v>
      </c>
      <c r="C4402" s="13" t="s">
        <v>335</v>
      </c>
      <c r="D4402" s="14">
        <v>1998</v>
      </c>
      <c r="E4402" s="14" t="str">
        <f t="shared" si="68"/>
        <v>1998Guinea</v>
      </c>
      <c r="F4402" s="14">
        <v>6.49309903383255E-2</v>
      </c>
    </row>
    <row r="4403" spans="1:6" x14ac:dyDescent="0.3">
      <c r="A4403" s="13" t="s">
        <v>334</v>
      </c>
      <c r="B4403" s="13" t="s">
        <v>61</v>
      </c>
      <c r="C4403" s="13" t="s">
        <v>335</v>
      </c>
      <c r="D4403" s="14">
        <v>1999</v>
      </c>
      <c r="E4403" s="14" t="str">
        <f t="shared" si="68"/>
        <v>1999Guinea</v>
      </c>
      <c r="F4403" s="14">
        <v>6.6196955740451813E-2</v>
      </c>
    </row>
    <row r="4404" spans="1:6" x14ac:dyDescent="0.3">
      <c r="A4404" s="13" t="s">
        <v>334</v>
      </c>
      <c r="B4404" s="13" t="s">
        <v>61</v>
      </c>
      <c r="C4404" s="13" t="s">
        <v>335</v>
      </c>
      <c r="D4404" s="14">
        <v>2000</v>
      </c>
      <c r="E4404" s="14" t="str">
        <f t="shared" si="68"/>
        <v>2000Guinea</v>
      </c>
      <c r="F4404" s="14">
        <v>6.7533798515796661E-2</v>
      </c>
    </row>
    <row r="4405" spans="1:6" x14ac:dyDescent="0.3">
      <c r="A4405" s="13" t="s">
        <v>334</v>
      </c>
      <c r="B4405" s="13" t="s">
        <v>61</v>
      </c>
      <c r="C4405" s="13" t="s">
        <v>335</v>
      </c>
      <c r="D4405" s="14">
        <v>2001</v>
      </c>
      <c r="E4405" s="14" t="str">
        <f t="shared" si="68"/>
        <v>2001Guinea</v>
      </c>
      <c r="F4405" s="14">
        <v>6.4899452030658722E-2</v>
      </c>
    </row>
    <row r="4406" spans="1:6" x14ac:dyDescent="0.3">
      <c r="A4406" s="13" t="s">
        <v>334</v>
      </c>
      <c r="B4406" s="13" t="s">
        <v>61</v>
      </c>
      <c r="C4406" s="13" t="s">
        <v>335</v>
      </c>
      <c r="D4406" s="14">
        <v>2002</v>
      </c>
      <c r="E4406" s="14" t="str">
        <f t="shared" si="68"/>
        <v>2002Guinea</v>
      </c>
      <c r="F4406" s="14">
        <v>7.566167414188385E-2</v>
      </c>
    </row>
    <row r="4407" spans="1:6" x14ac:dyDescent="0.3">
      <c r="A4407" s="13" t="s">
        <v>334</v>
      </c>
      <c r="B4407" s="13" t="s">
        <v>61</v>
      </c>
      <c r="C4407" s="13" t="s">
        <v>335</v>
      </c>
      <c r="D4407" s="14">
        <v>2003</v>
      </c>
      <c r="E4407" s="14" t="str">
        <f t="shared" si="68"/>
        <v>2003Guinea</v>
      </c>
      <c r="F4407" s="14">
        <v>9.0452872216701508E-2</v>
      </c>
    </row>
    <row r="4408" spans="1:6" x14ac:dyDescent="0.3">
      <c r="A4408" s="13" t="s">
        <v>334</v>
      </c>
      <c r="B4408" s="13" t="s">
        <v>61</v>
      </c>
      <c r="C4408" s="13" t="s">
        <v>335</v>
      </c>
      <c r="D4408" s="14">
        <v>2004</v>
      </c>
      <c r="E4408" s="14" t="str">
        <f t="shared" si="68"/>
        <v>2004Guinea</v>
      </c>
      <c r="F4408" s="14">
        <v>9.0255223214626312E-2</v>
      </c>
    </row>
    <row r="4409" spans="1:6" x14ac:dyDescent="0.3">
      <c r="A4409" s="13" t="s">
        <v>334</v>
      </c>
      <c r="B4409" s="13" t="s">
        <v>61</v>
      </c>
      <c r="C4409" s="13" t="s">
        <v>335</v>
      </c>
      <c r="D4409" s="14">
        <v>2005</v>
      </c>
      <c r="E4409" s="14" t="str">
        <f t="shared" si="68"/>
        <v>2005Guinea</v>
      </c>
      <c r="F4409" s="14">
        <v>8.6994871497154236E-2</v>
      </c>
    </row>
    <row r="4410" spans="1:6" x14ac:dyDescent="0.3">
      <c r="A4410" s="13" t="s">
        <v>334</v>
      </c>
      <c r="B4410" s="13" t="s">
        <v>61</v>
      </c>
      <c r="C4410" s="13" t="s">
        <v>335</v>
      </c>
      <c r="D4410" s="14">
        <v>2006</v>
      </c>
      <c r="E4410" s="14" t="str">
        <f t="shared" si="68"/>
        <v>2006Guinea</v>
      </c>
      <c r="F4410" s="14">
        <v>7.3525905609130859E-2</v>
      </c>
    </row>
    <row r="4411" spans="1:6" x14ac:dyDescent="0.3">
      <c r="A4411" s="13" t="s">
        <v>334</v>
      </c>
      <c r="B4411" s="13" t="s">
        <v>61</v>
      </c>
      <c r="C4411" s="13" t="s">
        <v>335</v>
      </c>
      <c r="D4411" s="14">
        <v>2007</v>
      </c>
      <c r="E4411" s="14" t="str">
        <f t="shared" si="68"/>
        <v>2007Guinea</v>
      </c>
      <c r="F4411" s="14">
        <v>8.5801832377910614E-2</v>
      </c>
    </row>
    <row r="4412" spans="1:6" x14ac:dyDescent="0.3">
      <c r="A4412" s="13" t="s">
        <v>334</v>
      </c>
      <c r="B4412" s="13" t="s">
        <v>61</v>
      </c>
      <c r="C4412" s="13" t="s">
        <v>335</v>
      </c>
      <c r="D4412" s="14">
        <v>2008</v>
      </c>
      <c r="E4412" s="14" t="str">
        <f t="shared" si="68"/>
        <v>2008Guinea</v>
      </c>
      <c r="F4412" s="14">
        <v>8.0388985574245453E-2</v>
      </c>
    </row>
    <row r="4413" spans="1:6" x14ac:dyDescent="0.3">
      <c r="A4413" s="13" t="s">
        <v>334</v>
      </c>
      <c r="B4413" s="13" t="s">
        <v>61</v>
      </c>
      <c r="C4413" s="13" t="s">
        <v>335</v>
      </c>
      <c r="D4413" s="14">
        <v>2009</v>
      </c>
      <c r="E4413" s="14" t="str">
        <f t="shared" si="68"/>
        <v>2009Guinea</v>
      </c>
      <c r="F4413" s="14">
        <v>0.13104577362537384</v>
      </c>
    </row>
    <row r="4414" spans="1:6" x14ac:dyDescent="0.3">
      <c r="A4414" s="13" t="s">
        <v>334</v>
      </c>
      <c r="B4414" s="13" t="s">
        <v>61</v>
      </c>
      <c r="C4414" s="13" t="s">
        <v>335</v>
      </c>
      <c r="D4414" s="14">
        <v>2010</v>
      </c>
      <c r="E4414" s="14" t="str">
        <f t="shared" si="68"/>
        <v>2010Guinea</v>
      </c>
      <c r="F4414" s="14">
        <v>0.16483239829540253</v>
      </c>
    </row>
    <row r="4415" spans="1:6" x14ac:dyDescent="0.3">
      <c r="A4415" s="13" t="s">
        <v>334</v>
      </c>
      <c r="B4415" s="13" t="s">
        <v>61</v>
      </c>
      <c r="C4415" s="13" t="s">
        <v>335</v>
      </c>
      <c r="D4415" s="14">
        <v>2011</v>
      </c>
      <c r="E4415" s="14" t="str">
        <f t="shared" si="68"/>
        <v>2011Guinea</v>
      </c>
      <c r="F4415" s="14">
        <v>0.20289339125156403</v>
      </c>
    </row>
    <row r="4416" spans="1:6" x14ac:dyDescent="0.3">
      <c r="A4416" s="13" t="s">
        <v>334</v>
      </c>
      <c r="B4416" s="13" t="s">
        <v>61</v>
      </c>
      <c r="C4416" s="13" t="s">
        <v>335</v>
      </c>
      <c r="D4416" s="14">
        <v>2012</v>
      </c>
      <c r="E4416" s="14" t="str">
        <f t="shared" si="68"/>
        <v>2012Guinea</v>
      </c>
      <c r="F4416" s="14">
        <v>0.22027851641178131</v>
      </c>
    </row>
    <row r="4417" spans="1:6" x14ac:dyDescent="0.3">
      <c r="A4417" s="13" t="s">
        <v>334</v>
      </c>
      <c r="B4417" s="13" t="s">
        <v>61</v>
      </c>
      <c r="C4417" s="13" t="s">
        <v>335</v>
      </c>
      <c r="D4417" s="14">
        <v>2013</v>
      </c>
      <c r="E4417" s="14" t="str">
        <f t="shared" si="68"/>
        <v>2013Guinea</v>
      </c>
      <c r="F4417" s="14">
        <v>0.2952207624912262</v>
      </c>
    </row>
    <row r="4418" spans="1:6" x14ac:dyDescent="0.3">
      <c r="A4418" s="13" t="s">
        <v>334</v>
      </c>
      <c r="B4418" s="13" t="s">
        <v>61</v>
      </c>
      <c r="C4418" s="13" t="s">
        <v>335</v>
      </c>
      <c r="D4418" s="14">
        <v>2014</v>
      </c>
      <c r="E4418" s="14" t="str">
        <f t="shared" si="68"/>
        <v>2014Guinea</v>
      </c>
      <c r="F4418" s="14">
        <v>0.30376878380775452</v>
      </c>
    </row>
    <row r="4419" spans="1:6" x14ac:dyDescent="0.3">
      <c r="A4419" s="13" t="s">
        <v>334</v>
      </c>
      <c r="B4419" s="13" t="s">
        <v>61</v>
      </c>
      <c r="C4419" s="13" t="s">
        <v>335</v>
      </c>
      <c r="D4419" s="14">
        <v>2015</v>
      </c>
      <c r="E4419" s="14" t="str">
        <f t="shared" ref="E4419:E4482" si="69">D4419&amp;B4419</f>
        <v>2015Guinea</v>
      </c>
      <c r="F4419" s="14">
        <v>0.33708679676055908</v>
      </c>
    </row>
    <row r="4420" spans="1:6" x14ac:dyDescent="0.3">
      <c r="A4420" s="13" t="s">
        <v>334</v>
      </c>
      <c r="B4420" s="13" t="s">
        <v>61</v>
      </c>
      <c r="C4420" s="13" t="s">
        <v>335</v>
      </c>
      <c r="D4420" s="14">
        <v>2016</v>
      </c>
      <c r="E4420" s="14" t="str">
        <f t="shared" si="69"/>
        <v>2016Guinea</v>
      </c>
      <c r="F4420" s="14">
        <v>0.31001976132392883</v>
      </c>
    </row>
    <row r="4421" spans="1:6" x14ac:dyDescent="0.3">
      <c r="A4421" s="13" t="s">
        <v>334</v>
      </c>
      <c r="B4421" s="13" t="s">
        <v>61</v>
      </c>
      <c r="C4421" s="13" t="s">
        <v>335</v>
      </c>
      <c r="D4421" s="14">
        <v>2017</v>
      </c>
      <c r="E4421" s="14" t="str">
        <f t="shared" si="69"/>
        <v>2017Guinea</v>
      </c>
      <c r="F4421" s="14">
        <v>0.31384295225143433</v>
      </c>
    </row>
    <row r="4422" spans="1:6" x14ac:dyDescent="0.3">
      <c r="A4422" s="13" t="s">
        <v>336</v>
      </c>
      <c r="B4422" s="13" t="s">
        <v>173</v>
      </c>
      <c r="C4422" s="13" t="s">
        <v>337</v>
      </c>
      <c r="D4422" s="14">
        <v>1950</v>
      </c>
      <c r="E4422" s="14" t="str">
        <f t="shared" si="69"/>
        <v>1950Gambia</v>
      </c>
      <c r="F4422" s="14"/>
    </row>
    <row r="4423" spans="1:6" x14ac:dyDescent="0.3">
      <c r="A4423" s="13" t="s">
        <v>336</v>
      </c>
      <c r="B4423" s="13" t="s">
        <v>173</v>
      </c>
      <c r="C4423" s="13" t="s">
        <v>337</v>
      </c>
      <c r="D4423" s="14">
        <v>1951</v>
      </c>
      <c r="E4423" s="14" t="str">
        <f t="shared" si="69"/>
        <v>1951Gambia</v>
      </c>
      <c r="F4423" s="14"/>
    </row>
    <row r="4424" spans="1:6" x14ac:dyDescent="0.3">
      <c r="A4424" s="13" t="s">
        <v>336</v>
      </c>
      <c r="B4424" s="13" t="s">
        <v>173</v>
      </c>
      <c r="C4424" s="13" t="s">
        <v>337</v>
      </c>
      <c r="D4424" s="14">
        <v>1952</v>
      </c>
      <c r="E4424" s="14" t="str">
        <f t="shared" si="69"/>
        <v>1952Gambia</v>
      </c>
      <c r="F4424" s="14"/>
    </row>
    <row r="4425" spans="1:6" x14ac:dyDescent="0.3">
      <c r="A4425" s="13" t="s">
        <v>336</v>
      </c>
      <c r="B4425" s="13" t="s">
        <v>173</v>
      </c>
      <c r="C4425" s="13" t="s">
        <v>337</v>
      </c>
      <c r="D4425" s="14">
        <v>1953</v>
      </c>
      <c r="E4425" s="14" t="str">
        <f t="shared" si="69"/>
        <v>1953Gambia</v>
      </c>
      <c r="F4425" s="14"/>
    </row>
    <row r="4426" spans="1:6" x14ac:dyDescent="0.3">
      <c r="A4426" s="13" t="s">
        <v>336</v>
      </c>
      <c r="B4426" s="13" t="s">
        <v>173</v>
      </c>
      <c r="C4426" s="13" t="s">
        <v>337</v>
      </c>
      <c r="D4426" s="14">
        <v>1954</v>
      </c>
      <c r="E4426" s="14" t="str">
        <f t="shared" si="69"/>
        <v>1954Gambia</v>
      </c>
      <c r="F4426" s="14"/>
    </row>
    <row r="4427" spans="1:6" x14ac:dyDescent="0.3">
      <c r="A4427" s="13" t="s">
        <v>336</v>
      </c>
      <c r="B4427" s="13" t="s">
        <v>173</v>
      </c>
      <c r="C4427" s="13" t="s">
        <v>337</v>
      </c>
      <c r="D4427" s="14">
        <v>1955</v>
      </c>
      <c r="E4427" s="14" t="str">
        <f t="shared" si="69"/>
        <v>1955Gambia</v>
      </c>
      <c r="F4427" s="14"/>
    </row>
    <row r="4428" spans="1:6" x14ac:dyDescent="0.3">
      <c r="A4428" s="13" t="s">
        <v>336</v>
      </c>
      <c r="B4428" s="13" t="s">
        <v>173</v>
      </c>
      <c r="C4428" s="13" t="s">
        <v>337</v>
      </c>
      <c r="D4428" s="14">
        <v>1956</v>
      </c>
      <c r="E4428" s="14" t="str">
        <f t="shared" si="69"/>
        <v>1956Gambia</v>
      </c>
      <c r="F4428" s="14"/>
    </row>
    <row r="4429" spans="1:6" x14ac:dyDescent="0.3">
      <c r="A4429" s="13" t="s">
        <v>336</v>
      </c>
      <c r="B4429" s="13" t="s">
        <v>173</v>
      </c>
      <c r="C4429" s="13" t="s">
        <v>337</v>
      </c>
      <c r="D4429" s="14">
        <v>1957</v>
      </c>
      <c r="E4429" s="14" t="str">
        <f t="shared" si="69"/>
        <v>1957Gambia</v>
      </c>
      <c r="F4429" s="14"/>
    </row>
    <row r="4430" spans="1:6" x14ac:dyDescent="0.3">
      <c r="A4430" s="13" t="s">
        <v>336</v>
      </c>
      <c r="B4430" s="13" t="s">
        <v>173</v>
      </c>
      <c r="C4430" s="13" t="s">
        <v>337</v>
      </c>
      <c r="D4430" s="14">
        <v>1958</v>
      </c>
      <c r="E4430" s="14" t="str">
        <f t="shared" si="69"/>
        <v>1958Gambia</v>
      </c>
      <c r="F4430" s="14"/>
    </row>
    <row r="4431" spans="1:6" x14ac:dyDescent="0.3">
      <c r="A4431" s="13" t="s">
        <v>336</v>
      </c>
      <c r="B4431" s="13" t="s">
        <v>173</v>
      </c>
      <c r="C4431" s="13" t="s">
        <v>337</v>
      </c>
      <c r="D4431" s="14">
        <v>1959</v>
      </c>
      <c r="E4431" s="14" t="str">
        <f t="shared" si="69"/>
        <v>1959Gambia</v>
      </c>
      <c r="F4431" s="14"/>
    </row>
    <row r="4432" spans="1:6" x14ac:dyDescent="0.3">
      <c r="A4432" s="13" t="s">
        <v>336</v>
      </c>
      <c r="B4432" s="13" t="s">
        <v>173</v>
      </c>
      <c r="C4432" s="13" t="s">
        <v>337</v>
      </c>
      <c r="D4432" s="14">
        <v>1960</v>
      </c>
      <c r="E4432" s="14" t="str">
        <f t="shared" si="69"/>
        <v>1960Gambia</v>
      </c>
      <c r="F4432" s="14">
        <v>0.17378455400466919</v>
      </c>
    </row>
    <row r="4433" spans="1:6" x14ac:dyDescent="0.3">
      <c r="A4433" s="13" t="s">
        <v>336</v>
      </c>
      <c r="B4433" s="13" t="s">
        <v>173</v>
      </c>
      <c r="C4433" s="13" t="s">
        <v>337</v>
      </c>
      <c r="D4433" s="14">
        <v>1961</v>
      </c>
      <c r="E4433" s="14" t="str">
        <f t="shared" si="69"/>
        <v>1961Gambia</v>
      </c>
      <c r="F4433" s="14">
        <v>0.17563103139400482</v>
      </c>
    </row>
    <row r="4434" spans="1:6" x14ac:dyDescent="0.3">
      <c r="A4434" s="13" t="s">
        <v>336</v>
      </c>
      <c r="B4434" s="13" t="s">
        <v>173</v>
      </c>
      <c r="C4434" s="13" t="s">
        <v>337</v>
      </c>
      <c r="D4434" s="14">
        <v>1962</v>
      </c>
      <c r="E4434" s="14" t="str">
        <f t="shared" si="69"/>
        <v>1962Gambia</v>
      </c>
      <c r="F4434" s="14">
        <v>0.18091052770614624</v>
      </c>
    </row>
    <row r="4435" spans="1:6" x14ac:dyDescent="0.3">
      <c r="A4435" s="13" t="s">
        <v>336</v>
      </c>
      <c r="B4435" s="13" t="s">
        <v>173</v>
      </c>
      <c r="C4435" s="13" t="s">
        <v>337</v>
      </c>
      <c r="D4435" s="14">
        <v>1963</v>
      </c>
      <c r="E4435" s="14" t="str">
        <f t="shared" si="69"/>
        <v>1963Gambia</v>
      </c>
      <c r="F4435" s="14">
        <v>0.14113155007362366</v>
      </c>
    </row>
    <row r="4436" spans="1:6" x14ac:dyDescent="0.3">
      <c r="A4436" s="13" t="s">
        <v>336</v>
      </c>
      <c r="B4436" s="13" t="s">
        <v>173</v>
      </c>
      <c r="C4436" s="13" t="s">
        <v>337</v>
      </c>
      <c r="D4436" s="14">
        <v>1964</v>
      </c>
      <c r="E4436" s="14" t="str">
        <f t="shared" si="69"/>
        <v>1964Gambia</v>
      </c>
      <c r="F4436" s="14">
        <v>0.16178452968597412</v>
      </c>
    </row>
    <row r="4437" spans="1:6" x14ac:dyDescent="0.3">
      <c r="A4437" s="13" t="s">
        <v>336</v>
      </c>
      <c r="B4437" s="13" t="s">
        <v>173</v>
      </c>
      <c r="C4437" s="13" t="s">
        <v>337</v>
      </c>
      <c r="D4437" s="14">
        <v>1965</v>
      </c>
      <c r="E4437" s="14" t="str">
        <f t="shared" si="69"/>
        <v>1965Gambia</v>
      </c>
      <c r="F4437" s="14">
        <v>0.13486506044864655</v>
      </c>
    </row>
    <row r="4438" spans="1:6" x14ac:dyDescent="0.3">
      <c r="A4438" s="13" t="s">
        <v>336</v>
      </c>
      <c r="B4438" s="13" t="s">
        <v>173</v>
      </c>
      <c r="C4438" s="13" t="s">
        <v>337</v>
      </c>
      <c r="D4438" s="14">
        <v>1966</v>
      </c>
      <c r="E4438" s="14" t="str">
        <f t="shared" si="69"/>
        <v>1966Gambia</v>
      </c>
      <c r="F4438" s="14">
        <v>0.12418937683105469</v>
      </c>
    </row>
    <row r="4439" spans="1:6" x14ac:dyDescent="0.3">
      <c r="A4439" s="13" t="s">
        <v>336</v>
      </c>
      <c r="B4439" s="13" t="s">
        <v>173</v>
      </c>
      <c r="C4439" s="13" t="s">
        <v>337</v>
      </c>
      <c r="D4439" s="14">
        <v>1967</v>
      </c>
      <c r="E4439" s="14" t="str">
        <f t="shared" si="69"/>
        <v>1967Gambia</v>
      </c>
      <c r="F4439" s="14">
        <v>0.12828068435192108</v>
      </c>
    </row>
    <row r="4440" spans="1:6" x14ac:dyDescent="0.3">
      <c r="A4440" s="13" t="s">
        <v>336</v>
      </c>
      <c r="B4440" s="13" t="s">
        <v>173</v>
      </c>
      <c r="C4440" s="13" t="s">
        <v>337</v>
      </c>
      <c r="D4440" s="14">
        <v>1968</v>
      </c>
      <c r="E4440" s="14" t="str">
        <f t="shared" si="69"/>
        <v>1968Gambia</v>
      </c>
      <c r="F4440" s="14">
        <v>0.10996820777654648</v>
      </c>
    </row>
    <row r="4441" spans="1:6" x14ac:dyDescent="0.3">
      <c r="A4441" s="13" t="s">
        <v>336</v>
      </c>
      <c r="B4441" s="13" t="s">
        <v>173</v>
      </c>
      <c r="C4441" s="13" t="s">
        <v>337</v>
      </c>
      <c r="D4441" s="14">
        <v>1969</v>
      </c>
      <c r="E4441" s="14" t="str">
        <f t="shared" si="69"/>
        <v>1969Gambia</v>
      </c>
      <c r="F4441" s="14">
        <v>0.11347989737987518</v>
      </c>
    </row>
    <row r="4442" spans="1:6" x14ac:dyDescent="0.3">
      <c r="A4442" s="13" t="s">
        <v>336</v>
      </c>
      <c r="B4442" s="13" t="s">
        <v>173</v>
      </c>
      <c r="C4442" s="13" t="s">
        <v>337</v>
      </c>
      <c r="D4442" s="14">
        <v>1970</v>
      </c>
      <c r="E4442" s="14" t="str">
        <f t="shared" si="69"/>
        <v>1970Gambia</v>
      </c>
      <c r="F4442" s="14">
        <v>0.10291522741317749</v>
      </c>
    </row>
    <row r="4443" spans="1:6" x14ac:dyDescent="0.3">
      <c r="A4443" s="13" t="s">
        <v>336</v>
      </c>
      <c r="B4443" s="13" t="s">
        <v>173</v>
      </c>
      <c r="C4443" s="13" t="s">
        <v>337</v>
      </c>
      <c r="D4443" s="14">
        <v>1971</v>
      </c>
      <c r="E4443" s="14" t="str">
        <f t="shared" si="69"/>
        <v>1971Gambia</v>
      </c>
      <c r="F4443" s="14">
        <v>0.10594121366739273</v>
      </c>
    </row>
    <row r="4444" spans="1:6" x14ac:dyDescent="0.3">
      <c r="A4444" s="13" t="s">
        <v>336</v>
      </c>
      <c r="B4444" s="13" t="s">
        <v>173</v>
      </c>
      <c r="C4444" s="13" t="s">
        <v>337</v>
      </c>
      <c r="D4444" s="14">
        <v>1972</v>
      </c>
      <c r="E4444" s="14" t="str">
        <f t="shared" si="69"/>
        <v>1972Gambia</v>
      </c>
      <c r="F4444" s="14">
        <v>0.10619889944791794</v>
      </c>
    </row>
    <row r="4445" spans="1:6" x14ac:dyDescent="0.3">
      <c r="A4445" s="13" t="s">
        <v>336</v>
      </c>
      <c r="B4445" s="13" t="s">
        <v>173</v>
      </c>
      <c r="C4445" s="13" t="s">
        <v>337</v>
      </c>
      <c r="D4445" s="14">
        <v>1973</v>
      </c>
      <c r="E4445" s="14" t="str">
        <f t="shared" si="69"/>
        <v>1973Gambia</v>
      </c>
      <c r="F4445" s="14">
        <v>9.9085673689842224E-2</v>
      </c>
    </row>
    <row r="4446" spans="1:6" x14ac:dyDescent="0.3">
      <c r="A4446" s="13" t="s">
        <v>336</v>
      </c>
      <c r="B4446" s="13" t="s">
        <v>173</v>
      </c>
      <c r="C4446" s="13" t="s">
        <v>337</v>
      </c>
      <c r="D4446" s="14">
        <v>1974</v>
      </c>
      <c r="E4446" s="14" t="str">
        <f t="shared" si="69"/>
        <v>1974Gambia</v>
      </c>
      <c r="F4446" s="14">
        <v>0.11773411184549332</v>
      </c>
    </row>
    <row r="4447" spans="1:6" x14ac:dyDescent="0.3">
      <c r="A4447" s="13" t="s">
        <v>336</v>
      </c>
      <c r="B4447" s="13" t="s">
        <v>173</v>
      </c>
      <c r="C4447" s="13" t="s">
        <v>337</v>
      </c>
      <c r="D4447" s="14">
        <v>1975</v>
      </c>
      <c r="E4447" s="14" t="str">
        <f t="shared" si="69"/>
        <v>1975Gambia</v>
      </c>
      <c r="F4447" s="14">
        <v>0.12397156655788422</v>
      </c>
    </row>
    <row r="4448" spans="1:6" x14ac:dyDescent="0.3">
      <c r="A4448" s="13" t="s">
        <v>336</v>
      </c>
      <c r="B4448" s="13" t="s">
        <v>173</v>
      </c>
      <c r="C4448" s="13" t="s">
        <v>337</v>
      </c>
      <c r="D4448" s="14">
        <v>1976</v>
      </c>
      <c r="E4448" s="14" t="str">
        <f t="shared" si="69"/>
        <v>1976Gambia</v>
      </c>
      <c r="F4448" s="14">
        <v>0.12184183299541473</v>
      </c>
    </row>
    <row r="4449" spans="1:6" x14ac:dyDescent="0.3">
      <c r="A4449" s="13" t="s">
        <v>336</v>
      </c>
      <c r="B4449" s="13" t="s">
        <v>173</v>
      </c>
      <c r="C4449" s="13" t="s">
        <v>337</v>
      </c>
      <c r="D4449" s="14">
        <v>1977</v>
      </c>
      <c r="E4449" s="14" t="str">
        <f t="shared" si="69"/>
        <v>1977Gambia</v>
      </c>
      <c r="F4449" s="14">
        <v>0.1263444572687149</v>
      </c>
    </row>
    <row r="4450" spans="1:6" x14ac:dyDescent="0.3">
      <c r="A4450" s="13" t="s">
        <v>336</v>
      </c>
      <c r="B4450" s="13" t="s">
        <v>173</v>
      </c>
      <c r="C4450" s="13" t="s">
        <v>337</v>
      </c>
      <c r="D4450" s="14">
        <v>1978</v>
      </c>
      <c r="E4450" s="14" t="str">
        <f t="shared" si="69"/>
        <v>1978Gambia</v>
      </c>
      <c r="F4450" s="14">
        <v>0.13679742813110352</v>
      </c>
    </row>
    <row r="4451" spans="1:6" x14ac:dyDescent="0.3">
      <c r="A4451" s="13" t="s">
        <v>336</v>
      </c>
      <c r="B4451" s="13" t="s">
        <v>173</v>
      </c>
      <c r="C4451" s="13" t="s">
        <v>337</v>
      </c>
      <c r="D4451" s="14">
        <v>1979</v>
      </c>
      <c r="E4451" s="14" t="str">
        <f t="shared" si="69"/>
        <v>1979Gambia</v>
      </c>
      <c r="F4451" s="14">
        <v>0.14414051175117493</v>
      </c>
    </row>
    <row r="4452" spans="1:6" x14ac:dyDescent="0.3">
      <c r="A4452" s="13" t="s">
        <v>336</v>
      </c>
      <c r="B4452" s="13" t="s">
        <v>173</v>
      </c>
      <c r="C4452" s="13" t="s">
        <v>337</v>
      </c>
      <c r="D4452" s="14">
        <v>1980</v>
      </c>
      <c r="E4452" s="14" t="str">
        <f t="shared" si="69"/>
        <v>1980Gambia</v>
      </c>
      <c r="F4452" s="14">
        <v>0.13520511984825134</v>
      </c>
    </row>
    <row r="4453" spans="1:6" x14ac:dyDescent="0.3">
      <c r="A4453" s="13" t="s">
        <v>336</v>
      </c>
      <c r="B4453" s="13" t="s">
        <v>173</v>
      </c>
      <c r="C4453" s="13" t="s">
        <v>337</v>
      </c>
      <c r="D4453" s="14">
        <v>1981</v>
      </c>
      <c r="E4453" s="14" t="str">
        <f t="shared" si="69"/>
        <v>1981Gambia</v>
      </c>
      <c r="F4453" s="14">
        <v>0.12264856696128845</v>
      </c>
    </row>
    <row r="4454" spans="1:6" x14ac:dyDescent="0.3">
      <c r="A4454" s="13" t="s">
        <v>336</v>
      </c>
      <c r="B4454" s="13" t="s">
        <v>173</v>
      </c>
      <c r="C4454" s="13" t="s">
        <v>337</v>
      </c>
      <c r="D4454" s="14">
        <v>1982</v>
      </c>
      <c r="E4454" s="14" t="str">
        <f t="shared" si="69"/>
        <v>1982Gambia</v>
      </c>
      <c r="F4454" s="14">
        <v>0.11485867202281952</v>
      </c>
    </row>
    <row r="4455" spans="1:6" x14ac:dyDescent="0.3">
      <c r="A4455" s="13" t="s">
        <v>336</v>
      </c>
      <c r="B4455" s="13" t="s">
        <v>173</v>
      </c>
      <c r="C4455" s="13" t="s">
        <v>337</v>
      </c>
      <c r="D4455" s="14">
        <v>1983</v>
      </c>
      <c r="E4455" s="14" t="str">
        <f t="shared" si="69"/>
        <v>1983Gambia</v>
      </c>
      <c r="F4455" s="14">
        <v>0.10838109254837036</v>
      </c>
    </row>
    <row r="4456" spans="1:6" x14ac:dyDescent="0.3">
      <c r="A4456" s="13" t="s">
        <v>336</v>
      </c>
      <c r="B4456" s="13" t="s">
        <v>173</v>
      </c>
      <c r="C4456" s="13" t="s">
        <v>337</v>
      </c>
      <c r="D4456" s="14">
        <v>1984</v>
      </c>
      <c r="E4456" s="14" t="str">
        <f t="shared" si="69"/>
        <v>1984Gambia</v>
      </c>
      <c r="F4456" s="14">
        <v>0.10379879176616669</v>
      </c>
    </row>
    <row r="4457" spans="1:6" x14ac:dyDescent="0.3">
      <c r="A4457" s="13" t="s">
        <v>336</v>
      </c>
      <c r="B4457" s="13" t="s">
        <v>173</v>
      </c>
      <c r="C4457" s="13" t="s">
        <v>337</v>
      </c>
      <c r="D4457" s="14">
        <v>1985</v>
      </c>
      <c r="E4457" s="14" t="str">
        <f t="shared" si="69"/>
        <v>1985Gambia</v>
      </c>
      <c r="F4457" s="14">
        <v>0.10379833728075027</v>
      </c>
    </row>
    <row r="4458" spans="1:6" x14ac:dyDescent="0.3">
      <c r="A4458" s="13" t="s">
        <v>336</v>
      </c>
      <c r="B4458" s="13" t="s">
        <v>173</v>
      </c>
      <c r="C4458" s="13" t="s">
        <v>337</v>
      </c>
      <c r="D4458" s="14">
        <v>1986</v>
      </c>
      <c r="E4458" s="14" t="str">
        <f t="shared" si="69"/>
        <v>1986Gambia</v>
      </c>
      <c r="F4458" s="14">
        <v>0.10371728986501694</v>
      </c>
    </row>
    <row r="4459" spans="1:6" x14ac:dyDescent="0.3">
      <c r="A4459" s="13" t="s">
        <v>336</v>
      </c>
      <c r="B4459" s="13" t="s">
        <v>173</v>
      </c>
      <c r="C4459" s="13" t="s">
        <v>337</v>
      </c>
      <c r="D4459" s="14">
        <v>1987</v>
      </c>
      <c r="E4459" s="14" t="str">
        <f t="shared" si="69"/>
        <v>1987Gambia</v>
      </c>
      <c r="F4459" s="14">
        <v>9.9027290940284729E-2</v>
      </c>
    </row>
    <row r="4460" spans="1:6" x14ac:dyDescent="0.3">
      <c r="A4460" s="13" t="s">
        <v>336</v>
      </c>
      <c r="B4460" s="13" t="s">
        <v>173</v>
      </c>
      <c r="C4460" s="13" t="s">
        <v>337</v>
      </c>
      <c r="D4460" s="14">
        <v>1988</v>
      </c>
      <c r="E4460" s="14" t="str">
        <f t="shared" si="69"/>
        <v>1988Gambia</v>
      </c>
      <c r="F4460" s="14">
        <v>0.10091259330511093</v>
      </c>
    </row>
    <row r="4461" spans="1:6" x14ac:dyDescent="0.3">
      <c r="A4461" s="13" t="s">
        <v>336</v>
      </c>
      <c r="B4461" s="13" t="s">
        <v>173</v>
      </c>
      <c r="C4461" s="13" t="s">
        <v>337</v>
      </c>
      <c r="D4461" s="14">
        <v>1989</v>
      </c>
      <c r="E4461" s="14" t="str">
        <f t="shared" si="69"/>
        <v>1989Gambia</v>
      </c>
      <c r="F4461" s="14">
        <v>0.10827279835939407</v>
      </c>
    </row>
    <row r="4462" spans="1:6" x14ac:dyDescent="0.3">
      <c r="A4462" s="13" t="s">
        <v>336</v>
      </c>
      <c r="B4462" s="13" t="s">
        <v>173</v>
      </c>
      <c r="C4462" s="13" t="s">
        <v>337</v>
      </c>
      <c r="D4462" s="14">
        <v>1990</v>
      </c>
      <c r="E4462" s="14" t="str">
        <f t="shared" si="69"/>
        <v>1990Gambia</v>
      </c>
      <c r="F4462" s="14">
        <v>0.10363759845495224</v>
      </c>
    </row>
    <row r="4463" spans="1:6" x14ac:dyDescent="0.3">
      <c r="A4463" s="13" t="s">
        <v>336</v>
      </c>
      <c r="B4463" s="13" t="s">
        <v>173</v>
      </c>
      <c r="C4463" s="13" t="s">
        <v>337</v>
      </c>
      <c r="D4463" s="14">
        <v>1991</v>
      </c>
      <c r="E4463" s="14" t="str">
        <f t="shared" si="69"/>
        <v>1991Gambia</v>
      </c>
      <c r="F4463" s="14">
        <v>0.10174451768398285</v>
      </c>
    </row>
    <row r="4464" spans="1:6" x14ac:dyDescent="0.3">
      <c r="A4464" s="13" t="s">
        <v>336</v>
      </c>
      <c r="B4464" s="13" t="s">
        <v>173</v>
      </c>
      <c r="C4464" s="13" t="s">
        <v>337</v>
      </c>
      <c r="D4464" s="14">
        <v>1992</v>
      </c>
      <c r="E4464" s="14" t="str">
        <f t="shared" si="69"/>
        <v>1992Gambia</v>
      </c>
      <c r="F4464" s="14">
        <v>0.10275016725063324</v>
      </c>
    </row>
    <row r="4465" spans="1:6" x14ac:dyDescent="0.3">
      <c r="A4465" s="13" t="s">
        <v>336</v>
      </c>
      <c r="B4465" s="13" t="s">
        <v>173</v>
      </c>
      <c r="C4465" s="13" t="s">
        <v>337</v>
      </c>
      <c r="D4465" s="14">
        <v>1993</v>
      </c>
      <c r="E4465" s="14" t="str">
        <f t="shared" si="69"/>
        <v>1993Gambia</v>
      </c>
      <c r="F4465" s="14">
        <v>9.8680578172206879E-2</v>
      </c>
    </row>
    <row r="4466" spans="1:6" x14ac:dyDescent="0.3">
      <c r="A4466" s="13" t="s">
        <v>336</v>
      </c>
      <c r="B4466" s="13" t="s">
        <v>173</v>
      </c>
      <c r="C4466" s="13" t="s">
        <v>337</v>
      </c>
      <c r="D4466" s="14">
        <v>1994</v>
      </c>
      <c r="E4466" s="14" t="str">
        <f t="shared" si="69"/>
        <v>1994Gambia</v>
      </c>
      <c r="F4466" s="14">
        <v>0.10171748697757721</v>
      </c>
    </row>
    <row r="4467" spans="1:6" x14ac:dyDescent="0.3">
      <c r="A4467" s="13" t="s">
        <v>336</v>
      </c>
      <c r="B4467" s="13" t="s">
        <v>173</v>
      </c>
      <c r="C4467" s="13" t="s">
        <v>337</v>
      </c>
      <c r="D4467" s="14">
        <v>1995</v>
      </c>
      <c r="E4467" s="14" t="str">
        <f t="shared" si="69"/>
        <v>1995Gambia</v>
      </c>
      <c r="F4467" s="14">
        <v>0.10005717724561691</v>
      </c>
    </row>
    <row r="4468" spans="1:6" x14ac:dyDescent="0.3">
      <c r="A4468" s="13" t="s">
        <v>336</v>
      </c>
      <c r="B4468" s="13" t="s">
        <v>173</v>
      </c>
      <c r="C4468" s="13" t="s">
        <v>337</v>
      </c>
      <c r="D4468" s="14">
        <v>1996</v>
      </c>
      <c r="E4468" s="14" t="str">
        <f t="shared" si="69"/>
        <v>1996Gambia</v>
      </c>
      <c r="F4468" s="14">
        <v>9.7428560256958008E-2</v>
      </c>
    </row>
    <row r="4469" spans="1:6" x14ac:dyDescent="0.3">
      <c r="A4469" s="13" t="s">
        <v>336</v>
      </c>
      <c r="B4469" s="13" t="s">
        <v>173</v>
      </c>
      <c r="C4469" s="13" t="s">
        <v>337</v>
      </c>
      <c r="D4469" s="14">
        <v>1997</v>
      </c>
      <c r="E4469" s="14" t="str">
        <f t="shared" si="69"/>
        <v>1997Gambia</v>
      </c>
      <c r="F4469" s="14">
        <v>9.6950136125087738E-2</v>
      </c>
    </row>
    <row r="4470" spans="1:6" x14ac:dyDescent="0.3">
      <c r="A4470" s="13" t="s">
        <v>336</v>
      </c>
      <c r="B4470" s="13" t="s">
        <v>173</v>
      </c>
      <c r="C4470" s="13" t="s">
        <v>337</v>
      </c>
      <c r="D4470" s="14">
        <v>1998</v>
      </c>
      <c r="E4470" s="14" t="str">
        <f t="shared" si="69"/>
        <v>1998Gambia</v>
      </c>
      <c r="F4470" s="14">
        <v>9.8649971187114716E-2</v>
      </c>
    </row>
    <row r="4471" spans="1:6" x14ac:dyDescent="0.3">
      <c r="A4471" s="13" t="s">
        <v>336</v>
      </c>
      <c r="B4471" s="13" t="s">
        <v>173</v>
      </c>
      <c r="C4471" s="13" t="s">
        <v>337</v>
      </c>
      <c r="D4471" s="14">
        <v>1999</v>
      </c>
      <c r="E4471" s="14" t="str">
        <f t="shared" si="69"/>
        <v>1999Gambia</v>
      </c>
      <c r="F4471" s="14">
        <v>9.8387576639652252E-2</v>
      </c>
    </row>
    <row r="4472" spans="1:6" x14ac:dyDescent="0.3">
      <c r="A4472" s="13" t="s">
        <v>336</v>
      </c>
      <c r="B4472" s="13" t="s">
        <v>173</v>
      </c>
      <c r="C4472" s="13" t="s">
        <v>337</v>
      </c>
      <c r="D4472" s="14">
        <v>2000</v>
      </c>
      <c r="E4472" s="14" t="str">
        <f t="shared" si="69"/>
        <v>2000Gambia</v>
      </c>
      <c r="F4472" s="14">
        <v>0.10257892310619354</v>
      </c>
    </row>
    <row r="4473" spans="1:6" x14ac:dyDescent="0.3">
      <c r="A4473" s="13" t="s">
        <v>336</v>
      </c>
      <c r="B4473" s="13" t="s">
        <v>173</v>
      </c>
      <c r="C4473" s="13" t="s">
        <v>337</v>
      </c>
      <c r="D4473" s="14">
        <v>2001</v>
      </c>
      <c r="E4473" s="14" t="str">
        <f t="shared" si="69"/>
        <v>2001Gambia</v>
      </c>
      <c r="F4473" s="14">
        <v>9.7142845392227173E-2</v>
      </c>
    </row>
    <row r="4474" spans="1:6" x14ac:dyDescent="0.3">
      <c r="A4474" s="13" t="s">
        <v>336</v>
      </c>
      <c r="B4474" s="13" t="s">
        <v>173</v>
      </c>
      <c r="C4474" s="13" t="s">
        <v>337</v>
      </c>
      <c r="D4474" s="14">
        <v>2002</v>
      </c>
      <c r="E4474" s="14" t="str">
        <f t="shared" si="69"/>
        <v>2002Gambia</v>
      </c>
      <c r="F4474" s="14">
        <v>7.602325826883316E-2</v>
      </c>
    </row>
    <row r="4475" spans="1:6" x14ac:dyDescent="0.3">
      <c r="A4475" s="13" t="s">
        <v>336</v>
      </c>
      <c r="B4475" s="13" t="s">
        <v>173</v>
      </c>
      <c r="C4475" s="13" t="s">
        <v>337</v>
      </c>
      <c r="D4475" s="14">
        <v>2003</v>
      </c>
      <c r="E4475" s="14" t="str">
        <f t="shared" si="69"/>
        <v>2003Gambia</v>
      </c>
      <c r="F4475" s="14">
        <v>9.5102876424789429E-2</v>
      </c>
    </row>
    <row r="4476" spans="1:6" x14ac:dyDescent="0.3">
      <c r="A4476" s="13" t="s">
        <v>336</v>
      </c>
      <c r="B4476" s="13" t="s">
        <v>173</v>
      </c>
      <c r="C4476" s="13" t="s">
        <v>337</v>
      </c>
      <c r="D4476" s="14">
        <v>2004</v>
      </c>
      <c r="E4476" s="14" t="str">
        <f t="shared" si="69"/>
        <v>2004Gambia</v>
      </c>
      <c r="F4476" s="14">
        <v>0.11614833772182465</v>
      </c>
    </row>
    <row r="4477" spans="1:6" x14ac:dyDescent="0.3">
      <c r="A4477" s="13" t="s">
        <v>336</v>
      </c>
      <c r="B4477" s="13" t="s">
        <v>173</v>
      </c>
      <c r="C4477" s="13" t="s">
        <v>337</v>
      </c>
      <c r="D4477" s="14">
        <v>2005</v>
      </c>
      <c r="E4477" s="14" t="str">
        <f t="shared" si="69"/>
        <v>2005Gambia</v>
      </c>
      <c r="F4477" s="14">
        <v>0.10533540695905685</v>
      </c>
    </row>
    <row r="4478" spans="1:6" x14ac:dyDescent="0.3">
      <c r="A4478" s="13" t="s">
        <v>336</v>
      </c>
      <c r="B4478" s="13" t="s">
        <v>173</v>
      </c>
      <c r="C4478" s="13" t="s">
        <v>337</v>
      </c>
      <c r="D4478" s="14">
        <v>2006</v>
      </c>
      <c r="E4478" s="14" t="str">
        <f t="shared" si="69"/>
        <v>2006Gambia</v>
      </c>
      <c r="F4478" s="14">
        <v>9.371553361415863E-2</v>
      </c>
    </row>
    <row r="4479" spans="1:6" x14ac:dyDescent="0.3">
      <c r="A4479" s="13" t="s">
        <v>336</v>
      </c>
      <c r="B4479" s="13" t="s">
        <v>173</v>
      </c>
      <c r="C4479" s="13" t="s">
        <v>337</v>
      </c>
      <c r="D4479" s="14">
        <v>2007</v>
      </c>
      <c r="E4479" s="14" t="str">
        <f t="shared" si="69"/>
        <v>2007Gambia</v>
      </c>
      <c r="F4479" s="14">
        <v>0.10426556318998337</v>
      </c>
    </row>
    <row r="4480" spans="1:6" x14ac:dyDescent="0.3">
      <c r="A4480" s="13" t="s">
        <v>336</v>
      </c>
      <c r="B4480" s="13" t="s">
        <v>173</v>
      </c>
      <c r="C4480" s="13" t="s">
        <v>337</v>
      </c>
      <c r="D4480" s="14">
        <v>2008</v>
      </c>
      <c r="E4480" s="14" t="str">
        <f t="shared" si="69"/>
        <v>2008Gambia</v>
      </c>
      <c r="F4480" s="14">
        <v>0.1363932341337204</v>
      </c>
    </row>
    <row r="4481" spans="1:6" x14ac:dyDescent="0.3">
      <c r="A4481" s="13" t="s">
        <v>336</v>
      </c>
      <c r="B4481" s="13" t="s">
        <v>173</v>
      </c>
      <c r="C4481" s="13" t="s">
        <v>337</v>
      </c>
      <c r="D4481" s="14">
        <v>2009</v>
      </c>
      <c r="E4481" s="14" t="str">
        <f t="shared" si="69"/>
        <v>2009Gambia</v>
      </c>
      <c r="F4481" s="14">
        <v>0.14835578203201294</v>
      </c>
    </row>
    <row r="4482" spans="1:6" x14ac:dyDescent="0.3">
      <c r="A4482" s="13" t="s">
        <v>336</v>
      </c>
      <c r="B4482" s="13" t="s">
        <v>173</v>
      </c>
      <c r="C4482" s="13" t="s">
        <v>337</v>
      </c>
      <c r="D4482" s="14">
        <v>2010</v>
      </c>
      <c r="E4482" s="14" t="str">
        <f t="shared" si="69"/>
        <v>2010Gambia</v>
      </c>
      <c r="F4482" s="14">
        <v>0.13902752101421356</v>
      </c>
    </row>
    <row r="4483" spans="1:6" x14ac:dyDescent="0.3">
      <c r="A4483" s="13" t="s">
        <v>336</v>
      </c>
      <c r="B4483" s="13" t="s">
        <v>173</v>
      </c>
      <c r="C4483" s="13" t="s">
        <v>337</v>
      </c>
      <c r="D4483" s="14">
        <v>2011</v>
      </c>
      <c r="E4483" s="14" t="str">
        <f t="shared" ref="E4483:E4546" si="70">D4483&amp;B4483</f>
        <v>2011Gambia</v>
      </c>
      <c r="F4483" s="14">
        <v>0.14688171446323395</v>
      </c>
    </row>
    <row r="4484" spans="1:6" x14ac:dyDescent="0.3">
      <c r="A4484" s="13" t="s">
        <v>336</v>
      </c>
      <c r="B4484" s="13" t="s">
        <v>173</v>
      </c>
      <c r="C4484" s="13" t="s">
        <v>337</v>
      </c>
      <c r="D4484" s="14">
        <v>2012</v>
      </c>
      <c r="E4484" s="14" t="str">
        <f t="shared" si="70"/>
        <v>2012Gambia</v>
      </c>
      <c r="F4484" s="14">
        <v>0.13443878293037415</v>
      </c>
    </row>
    <row r="4485" spans="1:6" x14ac:dyDescent="0.3">
      <c r="A4485" s="13" t="s">
        <v>336</v>
      </c>
      <c r="B4485" s="13" t="s">
        <v>173</v>
      </c>
      <c r="C4485" s="13" t="s">
        <v>337</v>
      </c>
      <c r="D4485" s="14">
        <v>2013</v>
      </c>
      <c r="E4485" s="14" t="str">
        <f t="shared" si="70"/>
        <v>2013Gambia</v>
      </c>
      <c r="F4485" s="14">
        <v>0.13599507510662079</v>
      </c>
    </row>
    <row r="4486" spans="1:6" x14ac:dyDescent="0.3">
      <c r="A4486" s="13" t="s">
        <v>336</v>
      </c>
      <c r="B4486" s="13" t="s">
        <v>173</v>
      </c>
      <c r="C4486" s="13" t="s">
        <v>337</v>
      </c>
      <c r="D4486" s="14">
        <v>2014</v>
      </c>
      <c r="E4486" s="14" t="str">
        <f t="shared" si="70"/>
        <v>2014Gambia</v>
      </c>
      <c r="F4486" s="14">
        <v>0.1558271199464798</v>
      </c>
    </row>
    <row r="4487" spans="1:6" x14ac:dyDescent="0.3">
      <c r="A4487" s="13" t="s">
        <v>336</v>
      </c>
      <c r="B4487" s="13" t="s">
        <v>173</v>
      </c>
      <c r="C4487" s="13" t="s">
        <v>337</v>
      </c>
      <c r="D4487" s="14">
        <v>2015</v>
      </c>
      <c r="E4487" s="14" t="str">
        <f t="shared" si="70"/>
        <v>2015Gambia</v>
      </c>
      <c r="F4487" s="14">
        <v>0.17873950302600861</v>
      </c>
    </row>
    <row r="4488" spans="1:6" x14ac:dyDescent="0.3">
      <c r="A4488" s="13" t="s">
        <v>336</v>
      </c>
      <c r="B4488" s="13" t="s">
        <v>173</v>
      </c>
      <c r="C4488" s="13" t="s">
        <v>337</v>
      </c>
      <c r="D4488" s="14">
        <v>2016</v>
      </c>
      <c r="E4488" s="14" t="str">
        <f t="shared" si="70"/>
        <v>2016Gambia</v>
      </c>
      <c r="F4488" s="14">
        <v>0.17704096436500549</v>
      </c>
    </row>
    <row r="4489" spans="1:6" x14ac:dyDescent="0.3">
      <c r="A4489" s="13" t="s">
        <v>336</v>
      </c>
      <c r="B4489" s="13" t="s">
        <v>173</v>
      </c>
      <c r="C4489" s="13" t="s">
        <v>337</v>
      </c>
      <c r="D4489" s="14">
        <v>2017</v>
      </c>
      <c r="E4489" s="14" t="str">
        <f t="shared" si="70"/>
        <v>2017Gambia</v>
      </c>
      <c r="F4489" s="14">
        <v>0.17917725443840027</v>
      </c>
    </row>
    <row r="4490" spans="1:6" x14ac:dyDescent="0.3">
      <c r="A4490" s="13" t="s">
        <v>338</v>
      </c>
      <c r="B4490" s="13" t="s">
        <v>62</v>
      </c>
      <c r="C4490" s="13" t="s">
        <v>237</v>
      </c>
      <c r="D4490" s="14">
        <v>1950</v>
      </c>
      <c r="E4490" s="14" t="str">
        <f t="shared" si="70"/>
        <v>1950Guinea-Bissau</v>
      </c>
      <c r="F4490" s="14"/>
    </row>
    <row r="4491" spans="1:6" x14ac:dyDescent="0.3">
      <c r="A4491" s="13" t="s">
        <v>338</v>
      </c>
      <c r="B4491" s="13" t="s">
        <v>62</v>
      </c>
      <c r="C4491" s="13" t="s">
        <v>237</v>
      </c>
      <c r="D4491" s="14">
        <v>1951</v>
      </c>
      <c r="E4491" s="14" t="str">
        <f t="shared" si="70"/>
        <v>1951Guinea-Bissau</v>
      </c>
      <c r="F4491" s="14"/>
    </row>
    <row r="4492" spans="1:6" x14ac:dyDescent="0.3">
      <c r="A4492" s="13" t="s">
        <v>338</v>
      </c>
      <c r="B4492" s="13" t="s">
        <v>62</v>
      </c>
      <c r="C4492" s="13" t="s">
        <v>237</v>
      </c>
      <c r="D4492" s="14">
        <v>1952</v>
      </c>
      <c r="E4492" s="14" t="str">
        <f t="shared" si="70"/>
        <v>1952Guinea-Bissau</v>
      </c>
      <c r="F4492" s="14"/>
    </row>
    <row r="4493" spans="1:6" x14ac:dyDescent="0.3">
      <c r="A4493" s="13" t="s">
        <v>338</v>
      </c>
      <c r="B4493" s="13" t="s">
        <v>62</v>
      </c>
      <c r="C4493" s="13" t="s">
        <v>237</v>
      </c>
      <c r="D4493" s="14">
        <v>1953</v>
      </c>
      <c r="E4493" s="14" t="str">
        <f t="shared" si="70"/>
        <v>1953Guinea-Bissau</v>
      </c>
      <c r="F4493" s="14"/>
    </row>
    <row r="4494" spans="1:6" x14ac:dyDescent="0.3">
      <c r="A4494" s="13" t="s">
        <v>338</v>
      </c>
      <c r="B4494" s="13" t="s">
        <v>62</v>
      </c>
      <c r="C4494" s="13" t="s">
        <v>237</v>
      </c>
      <c r="D4494" s="14">
        <v>1954</v>
      </c>
      <c r="E4494" s="14" t="str">
        <f t="shared" si="70"/>
        <v>1954Guinea-Bissau</v>
      </c>
      <c r="F4494" s="14"/>
    </row>
    <row r="4495" spans="1:6" x14ac:dyDescent="0.3">
      <c r="A4495" s="13" t="s">
        <v>338</v>
      </c>
      <c r="B4495" s="13" t="s">
        <v>62</v>
      </c>
      <c r="C4495" s="13" t="s">
        <v>237</v>
      </c>
      <c r="D4495" s="14">
        <v>1955</v>
      </c>
      <c r="E4495" s="14" t="str">
        <f t="shared" si="70"/>
        <v>1955Guinea-Bissau</v>
      </c>
      <c r="F4495" s="14"/>
    </row>
    <row r="4496" spans="1:6" x14ac:dyDescent="0.3">
      <c r="A4496" s="13" t="s">
        <v>338</v>
      </c>
      <c r="B4496" s="13" t="s">
        <v>62</v>
      </c>
      <c r="C4496" s="13" t="s">
        <v>237</v>
      </c>
      <c r="D4496" s="14">
        <v>1956</v>
      </c>
      <c r="E4496" s="14" t="str">
        <f t="shared" si="70"/>
        <v>1956Guinea-Bissau</v>
      </c>
      <c r="F4496" s="14"/>
    </row>
    <row r="4497" spans="1:6" x14ac:dyDescent="0.3">
      <c r="A4497" s="13" t="s">
        <v>338</v>
      </c>
      <c r="B4497" s="13" t="s">
        <v>62</v>
      </c>
      <c r="C4497" s="13" t="s">
        <v>237</v>
      </c>
      <c r="D4497" s="14">
        <v>1957</v>
      </c>
      <c r="E4497" s="14" t="str">
        <f t="shared" si="70"/>
        <v>1957Guinea-Bissau</v>
      </c>
      <c r="F4497" s="14"/>
    </row>
    <row r="4498" spans="1:6" x14ac:dyDescent="0.3">
      <c r="A4498" s="13" t="s">
        <v>338</v>
      </c>
      <c r="B4498" s="13" t="s">
        <v>62</v>
      </c>
      <c r="C4498" s="13" t="s">
        <v>237</v>
      </c>
      <c r="D4498" s="14">
        <v>1958</v>
      </c>
      <c r="E4498" s="14" t="str">
        <f t="shared" si="70"/>
        <v>1958Guinea-Bissau</v>
      </c>
      <c r="F4498" s="14"/>
    </row>
    <row r="4499" spans="1:6" x14ac:dyDescent="0.3">
      <c r="A4499" s="13" t="s">
        <v>338</v>
      </c>
      <c r="B4499" s="13" t="s">
        <v>62</v>
      </c>
      <c r="C4499" s="13" t="s">
        <v>237</v>
      </c>
      <c r="D4499" s="14">
        <v>1959</v>
      </c>
      <c r="E4499" s="14" t="str">
        <f t="shared" si="70"/>
        <v>1959Guinea-Bissau</v>
      </c>
      <c r="F4499" s="14"/>
    </row>
    <row r="4500" spans="1:6" x14ac:dyDescent="0.3">
      <c r="A4500" s="13" t="s">
        <v>338</v>
      </c>
      <c r="B4500" s="13" t="s">
        <v>62</v>
      </c>
      <c r="C4500" s="13" t="s">
        <v>237</v>
      </c>
      <c r="D4500" s="14">
        <v>1960</v>
      </c>
      <c r="E4500" s="14" t="str">
        <f t="shared" si="70"/>
        <v>1960Guinea-Bissau</v>
      </c>
      <c r="F4500" s="14">
        <v>0.36086529493331909</v>
      </c>
    </row>
    <row r="4501" spans="1:6" x14ac:dyDescent="0.3">
      <c r="A4501" s="13" t="s">
        <v>338</v>
      </c>
      <c r="B4501" s="13" t="s">
        <v>62</v>
      </c>
      <c r="C4501" s="13" t="s">
        <v>237</v>
      </c>
      <c r="D4501" s="14">
        <v>1961</v>
      </c>
      <c r="E4501" s="14" t="str">
        <f t="shared" si="70"/>
        <v>1961Guinea-Bissau</v>
      </c>
      <c r="F4501" s="14">
        <v>0.36572921276092529</v>
      </c>
    </row>
    <row r="4502" spans="1:6" x14ac:dyDescent="0.3">
      <c r="A4502" s="13" t="s">
        <v>338</v>
      </c>
      <c r="B4502" s="13" t="s">
        <v>62</v>
      </c>
      <c r="C4502" s="13" t="s">
        <v>237</v>
      </c>
      <c r="D4502" s="14">
        <v>1962</v>
      </c>
      <c r="E4502" s="14" t="str">
        <f t="shared" si="70"/>
        <v>1962Guinea-Bissau</v>
      </c>
      <c r="F4502" s="14">
        <v>0.36529114842414856</v>
      </c>
    </row>
    <row r="4503" spans="1:6" x14ac:dyDescent="0.3">
      <c r="A4503" s="13" t="s">
        <v>338</v>
      </c>
      <c r="B4503" s="13" t="s">
        <v>62</v>
      </c>
      <c r="C4503" s="13" t="s">
        <v>237</v>
      </c>
      <c r="D4503" s="14">
        <v>1963</v>
      </c>
      <c r="E4503" s="14" t="str">
        <f t="shared" si="70"/>
        <v>1963Guinea-Bissau</v>
      </c>
      <c r="F4503" s="14">
        <v>0.36411786079406738</v>
      </c>
    </row>
    <row r="4504" spans="1:6" x14ac:dyDescent="0.3">
      <c r="A4504" s="13" t="s">
        <v>338</v>
      </c>
      <c r="B4504" s="13" t="s">
        <v>62</v>
      </c>
      <c r="C4504" s="13" t="s">
        <v>237</v>
      </c>
      <c r="D4504" s="14">
        <v>1964</v>
      </c>
      <c r="E4504" s="14" t="str">
        <f t="shared" si="70"/>
        <v>1964Guinea-Bissau</v>
      </c>
      <c r="F4504" s="14">
        <v>0.38887509703636169</v>
      </c>
    </row>
    <row r="4505" spans="1:6" x14ac:dyDescent="0.3">
      <c r="A4505" s="13" t="s">
        <v>338</v>
      </c>
      <c r="B4505" s="13" t="s">
        <v>62</v>
      </c>
      <c r="C4505" s="13" t="s">
        <v>237</v>
      </c>
      <c r="D4505" s="14">
        <v>1965</v>
      </c>
      <c r="E4505" s="14" t="str">
        <f t="shared" si="70"/>
        <v>1965Guinea-Bissau</v>
      </c>
      <c r="F4505" s="14">
        <v>0.44900301098823547</v>
      </c>
    </row>
    <row r="4506" spans="1:6" x14ac:dyDescent="0.3">
      <c r="A4506" s="13" t="s">
        <v>338</v>
      </c>
      <c r="B4506" s="13" t="s">
        <v>62</v>
      </c>
      <c r="C4506" s="13" t="s">
        <v>237</v>
      </c>
      <c r="D4506" s="14">
        <v>1966</v>
      </c>
      <c r="E4506" s="14" t="str">
        <f t="shared" si="70"/>
        <v>1966Guinea-Bissau</v>
      </c>
      <c r="F4506" s="14">
        <v>0.48106673359870911</v>
      </c>
    </row>
    <row r="4507" spans="1:6" x14ac:dyDescent="0.3">
      <c r="A4507" s="13" t="s">
        <v>338</v>
      </c>
      <c r="B4507" s="13" t="s">
        <v>62</v>
      </c>
      <c r="C4507" s="13" t="s">
        <v>237</v>
      </c>
      <c r="D4507" s="14">
        <v>1967</v>
      </c>
      <c r="E4507" s="14" t="str">
        <f t="shared" si="70"/>
        <v>1967Guinea-Bissau</v>
      </c>
      <c r="F4507" s="14">
        <v>0.4979095458984375</v>
      </c>
    </row>
    <row r="4508" spans="1:6" x14ac:dyDescent="0.3">
      <c r="A4508" s="13" t="s">
        <v>338</v>
      </c>
      <c r="B4508" s="13" t="s">
        <v>62</v>
      </c>
      <c r="C4508" s="13" t="s">
        <v>237</v>
      </c>
      <c r="D4508" s="14">
        <v>1968</v>
      </c>
      <c r="E4508" s="14" t="str">
        <f t="shared" si="70"/>
        <v>1968Guinea-Bissau</v>
      </c>
      <c r="F4508" s="14">
        <v>0.51588910818099976</v>
      </c>
    </row>
    <row r="4509" spans="1:6" x14ac:dyDescent="0.3">
      <c r="A4509" s="13" t="s">
        <v>338</v>
      </c>
      <c r="B4509" s="13" t="s">
        <v>62</v>
      </c>
      <c r="C4509" s="13" t="s">
        <v>237</v>
      </c>
      <c r="D4509" s="14">
        <v>1969</v>
      </c>
      <c r="E4509" s="14" t="str">
        <f t="shared" si="70"/>
        <v>1969Guinea-Bissau</v>
      </c>
      <c r="F4509" s="14">
        <v>0.51349395513534546</v>
      </c>
    </row>
    <row r="4510" spans="1:6" x14ac:dyDescent="0.3">
      <c r="A4510" s="13" t="s">
        <v>338</v>
      </c>
      <c r="B4510" s="13" t="s">
        <v>62</v>
      </c>
      <c r="C4510" s="13" t="s">
        <v>237</v>
      </c>
      <c r="D4510" s="14">
        <v>1970</v>
      </c>
      <c r="E4510" s="14" t="str">
        <f t="shared" si="70"/>
        <v>1970Guinea-Bissau</v>
      </c>
      <c r="F4510" s="14">
        <v>0.54641211032867432</v>
      </c>
    </row>
    <row r="4511" spans="1:6" x14ac:dyDescent="0.3">
      <c r="A4511" s="13" t="s">
        <v>338</v>
      </c>
      <c r="B4511" s="13" t="s">
        <v>62</v>
      </c>
      <c r="C4511" s="13" t="s">
        <v>237</v>
      </c>
      <c r="D4511" s="14">
        <v>1971</v>
      </c>
      <c r="E4511" s="14" t="str">
        <f t="shared" si="70"/>
        <v>1971Guinea-Bissau</v>
      </c>
      <c r="F4511" s="14">
        <v>0.59517502784729004</v>
      </c>
    </row>
    <row r="4512" spans="1:6" x14ac:dyDescent="0.3">
      <c r="A4512" s="13" t="s">
        <v>338</v>
      </c>
      <c r="B4512" s="13" t="s">
        <v>62</v>
      </c>
      <c r="C4512" s="13" t="s">
        <v>237</v>
      </c>
      <c r="D4512" s="14">
        <v>1972</v>
      </c>
      <c r="E4512" s="14" t="str">
        <f t="shared" si="70"/>
        <v>1972Guinea-Bissau</v>
      </c>
      <c r="F4512" s="14">
        <v>0.6324729323387146</v>
      </c>
    </row>
    <row r="4513" spans="1:6" x14ac:dyDescent="0.3">
      <c r="A4513" s="13" t="s">
        <v>338</v>
      </c>
      <c r="B4513" s="13" t="s">
        <v>62</v>
      </c>
      <c r="C4513" s="13" t="s">
        <v>237</v>
      </c>
      <c r="D4513" s="14">
        <v>1973</v>
      </c>
      <c r="E4513" s="14" t="str">
        <f t="shared" si="70"/>
        <v>1973Guinea-Bissau</v>
      </c>
      <c r="F4513" s="14">
        <v>0.70036435127258301</v>
      </c>
    </row>
    <row r="4514" spans="1:6" x14ac:dyDescent="0.3">
      <c r="A4514" s="13" t="s">
        <v>338</v>
      </c>
      <c r="B4514" s="13" t="s">
        <v>62</v>
      </c>
      <c r="C4514" s="13" t="s">
        <v>237</v>
      </c>
      <c r="D4514" s="14">
        <v>1974</v>
      </c>
      <c r="E4514" s="14" t="str">
        <f t="shared" si="70"/>
        <v>1974Guinea-Bissau</v>
      </c>
      <c r="F4514" s="14">
        <v>0.79940468072891235</v>
      </c>
    </row>
    <row r="4515" spans="1:6" x14ac:dyDescent="0.3">
      <c r="A4515" s="13" t="s">
        <v>338</v>
      </c>
      <c r="B4515" s="13" t="s">
        <v>62</v>
      </c>
      <c r="C4515" s="13" t="s">
        <v>237</v>
      </c>
      <c r="D4515" s="14">
        <v>1975</v>
      </c>
      <c r="E4515" s="14" t="str">
        <f t="shared" si="70"/>
        <v>1975Guinea-Bissau</v>
      </c>
      <c r="F4515" s="14">
        <v>0.65562361478805542</v>
      </c>
    </row>
    <row r="4516" spans="1:6" x14ac:dyDescent="0.3">
      <c r="A4516" s="13" t="s">
        <v>338</v>
      </c>
      <c r="B4516" s="13" t="s">
        <v>62</v>
      </c>
      <c r="C4516" s="13" t="s">
        <v>237</v>
      </c>
      <c r="D4516" s="14">
        <v>1976</v>
      </c>
      <c r="E4516" s="14" t="str">
        <f t="shared" si="70"/>
        <v>1976Guinea-Bissau</v>
      </c>
      <c r="F4516" s="14">
        <v>0.69154947996139526</v>
      </c>
    </row>
    <row r="4517" spans="1:6" x14ac:dyDescent="0.3">
      <c r="A4517" s="13" t="s">
        <v>338</v>
      </c>
      <c r="B4517" s="13" t="s">
        <v>62</v>
      </c>
      <c r="C4517" s="13" t="s">
        <v>237</v>
      </c>
      <c r="D4517" s="14">
        <v>1977</v>
      </c>
      <c r="E4517" s="14" t="str">
        <f t="shared" si="70"/>
        <v>1977Guinea-Bissau</v>
      </c>
      <c r="F4517" s="14">
        <v>0.59352099895477295</v>
      </c>
    </row>
    <row r="4518" spans="1:6" x14ac:dyDescent="0.3">
      <c r="A4518" s="13" t="s">
        <v>338</v>
      </c>
      <c r="B4518" s="13" t="s">
        <v>62</v>
      </c>
      <c r="C4518" s="13" t="s">
        <v>237</v>
      </c>
      <c r="D4518" s="14">
        <v>1978</v>
      </c>
      <c r="E4518" s="14" t="str">
        <f t="shared" si="70"/>
        <v>1978Guinea-Bissau</v>
      </c>
      <c r="F4518" s="14">
        <v>0.65446066856384277</v>
      </c>
    </row>
    <row r="4519" spans="1:6" x14ac:dyDescent="0.3">
      <c r="A4519" s="13" t="s">
        <v>338</v>
      </c>
      <c r="B4519" s="13" t="s">
        <v>62</v>
      </c>
      <c r="C4519" s="13" t="s">
        <v>237</v>
      </c>
      <c r="D4519" s="14">
        <v>1979</v>
      </c>
      <c r="E4519" s="14" t="str">
        <f t="shared" si="70"/>
        <v>1979Guinea-Bissau</v>
      </c>
      <c r="F4519" s="14">
        <v>0.73519539833068848</v>
      </c>
    </row>
    <row r="4520" spans="1:6" x14ac:dyDescent="0.3">
      <c r="A4520" s="13" t="s">
        <v>338</v>
      </c>
      <c r="B4520" s="13" t="s">
        <v>62</v>
      </c>
      <c r="C4520" s="13" t="s">
        <v>237</v>
      </c>
      <c r="D4520" s="14">
        <v>1980</v>
      </c>
      <c r="E4520" s="14" t="str">
        <f t="shared" si="70"/>
        <v>1980Guinea-Bissau</v>
      </c>
      <c r="F4520" s="14">
        <v>0.8042253851890564</v>
      </c>
    </row>
    <row r="4521" spans="1:6" x14ac:dyDescent="0.3">
      <c r="A4521" s="13" t="s">
        <v>338</v>
      </c>
      <c r="B4521" s="13" t="s">
        <v>62</v>
      </c>
      <c r="C4521" s="13" t="s">
        <v>237</v>
      </c>
      <c r="D4521" s="14">
        <v>1981</v>
      </c>
      <c r="E4521" s="14" t="str">
        <f t="shared" si="70"/>
        <v>1981Guinea-Bissau</v>
      </c>
      <c r="F4521" s="14">
        <v>0.55873227119445801</v>
      </c>
    </row>
    <row r="4522" spans="1:6" x14ac:dyDescent="0.3">
      <c r="A4522" s="13" t="s">
        <v>338</v>
      </c>
      <c r="B4522" s="13" t="s">
        <v>62</v>
      </c>
      <c r="C4522" s="13" t="s">
        <v>237</v>
      </c>
      <c r="D4522" s="14">
        <v>1982</v>
      </c>
      <c r="E4522" s="14" t="str">
        <f t="shared" si="70"/>
        <v>1982Guinea-Bissau</v>
      </c>
      <c r="F4522" s="14">
        <v>0.5548698902130127</v>
      </c>
    </row>
    <row r="4523" spans="1:6" x14ac:dyDescent="0.3">
      <c r="A4523" s="13" t="s">
        <v>338</v>
      </c>
      <c r="B4523" s="13" t="s">
        <v>62</v>
      </c>
      <c r="C4523" s="13" t="s">
        <v>237</v>
      </c>
      <c r="D4523" s="14">
        <v>1983</v>
      </c>
      <c r="E4523" s="14" t="str">
        <f t="shared" si="70"/>
        <v>1983Guinea-Bissau</v>
      </c>
      <c r="F4523" s="14">
        <v>0.4747520387172699</v>
      </c>
    </row>
    <row r="4524" spans="1:6" x14ac:dyDescent="0.3">
      <c r="A4524" s="13" t="s">
        <v>338</v>
      </c>
      <c r="B4524" s="13" t="s">
        <v>62</v>
      </c>
      <c r="C4524" s="13" t="s">
        <v>237</v>
      </c>
      <c r="D4524" s="14">
        <v>1984</v>
      </c>
      <c r="E4524" s="14" t="str">
        <f t="shared" si="70"/>
        <v>1984Guinea-Bissau</v>
      </c>
      <c r="F4524" s="14">
        <v>0.41265183687210083</v>
      </c>
    </row>
    <row r="4525" spans="1:6" x14ac:dyDescent="0.3">
      <c r="A4525" s="13" t="s">
        <v>338</v>
      </c>
      <c r="B4525" s="13" t="s">
        <v>62</v>
      </c>
      <c r="C4525" s="13" t="s">
        <v>237</v>
      </c>
      <c r="D4525" s="14">
        <v>1985</v>
      </c>
      <c r="E4525" s="14" t="str">
        <f t="shared" si="70"/>
        <v>1985Guinea-Bissau</v>
      </c>
      <c r="F4525" s="14">
        <v>0.35009035468101501</v>
      </c>
    </row>
    <row r="4526" spans="1:6" x14ac:dyDescent="0.3">
      <c r="A4526" s="13" t="s">
        <v>338</v>
      </c>
      <c r="B4526" s="13" t="s">
        <v>62</v>
      </c>
      <c r="C4526" s="13" t="s">
        <v>237</v>
      </c>
      <c r="D4526" s="14">
        <v>1986</v>
      </c>
      <c r="E4526" s="14" t="str">
        <f t="shared" si="70"/>
        <v>1986Guinea-Bissau</v>
      </c>
      <c r="F4526" s="14">
        <v>0.30686131119728088</v>
      </c>
    </row>
    <row r="4527" spans="1:6" x14ac:dyDescent="0.3">
      <c r="A4527" s="13" t="s">
        <v>338</v>
      </c>
      <c r="B4527" s="13" t="s">
        <v>62</v>
      </c>
      <c r="C4527" s="13" t="s">
        <v>237</v>
      </c>
      <c r="D4527" s="14">
        <v>1987</v>
      </c>
      <c r="E4527" s="14" t="str">
        <f t="shared" si="70"/>
        <v>1987Guinea-Bissau</v>
      </c>
      <c r="F4527" s="14">
        <v>0.26576176285743713</v>
      </c>
    </row>
    <row r="4528" spans="1:6" x14ac:dyDescent="0.3">
      <c r="A4528" s="13" t="s">
        <v>338</v>
      </c>
      <c r="B4528" s="13" t="s">
        <v>62</v>
      </c>
      <c r="C4528" s="13" t="s">
        <v>237</v>
      </c>
      <c r="D4528" s="14">
        <v>1988</v>
      </c>
      <c r="E4528" s="14" t="str">
        <f t="shared" si="70"/>
        <v>1988Guinea-Bissau</v>
      </c>
      <c r="F4528" s="14">
        <v>0.25110781192779541</v>
      </c>
    </row>
    <row r="4529" spans="1:6" x14ac:dyDescent="0.3">
      <c r="A4529" s="13" t="s">
        <v>338</v>
      </c>
      <c r="B4529" s="13" t="s">
        <v>62</v>
      </c>
      <c r="C4529" s="13" t="s">
        <v>237</v>
      </c>
      <c r="D4529" s="14">
        <v>1989</v>
      </c>
      <c r="E4529" s="14" t="str">
        <f t="shared" si="70"/>
        <v>1989Guinea-Bissau</v>
      </c>
      <c r="F4529" s="14">
        <v>0.26495230197906494</v>
      </c>
    </row>
    <row r="4530" spans="1:6" x14ac:dyDescent="0.3">
      <c r="A4530" s="13" t="s">
        <v>338</v>
      </c>
      <c r="B4530" s="13" t="s">
        <v>62</v>
      </c>
      <c r="C4530" s="13" t="s">
        <v>237</v>
      </c>
      <c r="D4530" s="14">
        <v>1990</v>
      </c>
      <c r="E4530" s="14" t="str">
        <f t="shared" si="70"/>
        <v>1990Guinea-Bissau</v>
      </c>
      <c r="F4530" s="14">
        <v>0.2335425466299057</v>
      </c>
    </row>
    <row r="4531" spans="1:6" x14ac:dyDescent="0.3">
      <c r="A4531" s="13" t="s">
        <v>338</v>
      </c>
      <c r="B4531" s="13" t="s">
        <v>62</v>
      </c>
      <c r="C4531" s="13" t="s">
        <v>237</v>
      </c>
      <c r="D4531" s="14">
        <v>1991</v>
      </c>
      <c r="E4531" s="14" t="str">
        <f t="shared" si="70"/>
        <v>1991Guinea-Bissau</v>
      </c>
      <c r="F4531" s="14">
        <v>0.22545820474624634</v>
      </c>
    </row>
    <row r="4532" spans="1:6" x14ac:dyDescent="0.3">
      <c r="A4532" s="13" t="s">
        <v>338</v>
      </c>
      <c r="B4532" s="13" t="s">
        <v>62</v>
      </c>
      <c r="C4532" s="13" t="s">
        <v>237</v>
      </c>
      <c r="D4532" s="14">
        <v>1992</v>
      </c>
      <c r="E4532" s="14" t="str">
        <f t="shared" si="70"/>
        <v>1992Guinea-Bissau</v>
      </c>
      <c r="F4532" s="14">
        <v>0.2486223578453064</v>
      </c>
    </row>
    <row r="4533" spans="1:6" x14ac:dyDescent="0.3">
      <c r="A4533" s="13" t="s">
        <v>338</v>
      </c>
      <c r="B4533" s="13" t="s">
        <v>62</v>
      </c>
      <c r="C4533" s="13" t="s">
        <v>237</v>
      </c>
      <c r="D4533" s="14">
        <v>1993</v>
      </c>
      <c r="E4533" s="14" t="str">
        <f t="shared" si="70"/>
        <v>1993Guinea-Bissau</v>
      </c>
      <c r="F4533" s="14">
        <v>0.16413059830665588</v>
      </c>
    </row>
    <row r="4534" spans="1:6" x14ac:dyDescent="0.3">
      <c r="A4534" s="13" t="s">
        <v>338</v>
      </c>
      <c r="B4534" s="13" t="s">
        <v>62</v>
      </c>
      <c r="C4534" s="13" t="s">
        <v>237</v>
      </c>
      <c r="D4534" s="14">
        <v>1994</v>
      </c>
      <c r="E4534" s="14" t="str">
        <f t="shared" si="70"/>
        <v>1994Guinea-Bissau</v>
      </c>
      <c r="F4534" s="14">
        <v>0.15226684510707855</v>
      </c>
    </row>
    <row r="4535" spans="1:6" x14ac:dyDescent="0.3">
      <c r="A4535" s="13" t="s">
        <v>338</v>
      </c>
      <c r="B4535" s="13" t="s">
        <v>62</v>
      </c>
      <c r="C4535" s="13" t="s">
        <v>237</v>
      </c>
      <c r="D4535" s="14">
        <v>1995</v>
      </c>
      <c r="E4535" s="14" t="str">
        <f t="shared" si="70"/>
        <v>1995Guinea-Bissau</v>
      </c>
      <c r="F4535" s="14">
        <v>0.13859440386295319</v>
      </c>
    </row>
    <row r="4536" spans="1:6" x14ac:dyDescent="0.3">
      <c r="A4536" s="13" t="s">
        <v>338</v>
      </c>
      <c r="B4536" s="13" t="s">
        <v>62</v>
      </c>
      <c r="C4536" s="13" t="s">
        <v>237</v>
      </c>
      <c r="D4536" s="14">
        <v>1996</v>
      </c>
      <c r="E4536" s="14" t="str">
        <f t="shared" si="70"/>
        <v>1996Guinea-Bissau</v>
      </c>
      <c r="F4536" s="14">
        <v>0.13643907010555267</v>
      </c>
    </row>
    <row r="4537" spans="1:6" x14ac:dyDescent="0.3">
      <c r="A4537" s="13" t="s">
        <v>338</v>
      </c>
      <c r="B4537" s="13" t="s">
        <v>62</v>
      </c>
      <c r="C4537" s="13" t="s">
        <v>237</v>
      </c>
      <c r="D4537" s="14">
        <v>1997</v>
      </c>
      <c r="E4537" s="14" t="str">
        <f t="shared" si="70"/>
        <v>1997Guinea-Bissau</v>
      </c>
      <c r="F4537" s="14">
        <v>0.18185894191265106</v>
      </c>
    </row>
    <row r="4538" spans="1:6" x14ac:dyDescent="0.3">
      <c r="A4538" s="13" t="s">
        <v>338</v>
      </c>
      <c r="B4538" s="13" t="s">
        <v>62</v>
      </c>
      <c r="C4538" s="13" t="s">
        <v>237</v>
      </c>
      <c r="D4538" s="14">
        <v>1998</v>
      </c>
      <c r="E4538" s="14" t="str">
        <f t="shared" si="70"/>
        <v>1998Guinea-Bissau</v>
      </c>
      <c r="F4538" s="14">
        <v>0.22579625248908997</v>
      </c>
    </row>
    <row r="4539" spans="1:6" x14ac:dyDescent="0.3">
      <c r="A4539" s="13" t="s">
        <v>338</v>
      </c>
      <c r="B4539" s="13" t="s">
        <v>62</v>
      </c>
      <c r="C4539" s="13" t="s">
        <v>237</v>
      </c>
      <c r="D4539" s="14">
        <v>1999</v>
      </c>
      <c r="E4539" s="14" t="str">
        <f t="shared" si="70"/>
        <v>1999Guinea-Bissau</v>
      </c>
      <c r="F4539" s="14">
        <v>0.27505964040756226</v>
      </c>
    </row>
    <row r="4540" spans="1:6" x14ac:dyDescent="0.3">
      <c r="A4540" s="13" t="s">
        <v>338</v>
      </c>
      <c r="B4540" s="13" t="s">
        <v>62</v>
      </c>
      <c r="C4540" s="13" t="s">
        <v>237</v>
      </c>
      <c r="D4540" s="14">
        <v>2000</v>
      </c>
      <c r="E4540" s="14" t="str">
        <f t="shared" si="70"/>
        <v>2000Guinea-Bissau</v>
      </c>
      <c r="F4540" s="14">
        <v>0.26329761743545532</v>
      </c>
    </row>
    <row r="4541" spans="1:6" x14ac:dyDescent="0.3">
      <c r="A4541" s="13" t="s">
        <v>338</v>
      </c>
      <c r="B4541" s="13" t="s">
        <v>62</v>
      </c>
      <c r="C4541" s="13" t="s">
        <v>237</v>
      </c>
      <c r="D4541" s="14">
        <v>2001</v>
      </c>
      <c r="E4541" s="14" t="str">
        <f t="shared" si="70"/>
        <v>2001Guinea-Bissau</v>
      </c>
      <c r="F4541" s="14">
        <v>0.25405073165893555</v>
      </c>
    </row>
    <row r="4542" spans="1:6" x14ac:dyDescent="0.3">
      <c r="A4542" s="13" t="s">
        <v>338</v>
      </c>
      <c r="B4542" s="13" t="s">
        <v>62</v>
      </c>
      <c r="C4542" s="13" t="s">
        <v>237</v>
      </c>
      <c r="D4542" s="14">
        <v>2002</v>
      </c>
      <c r="E4542" s="14" t="str">
        <f t="shared" si="70"/>
        <v>2002Guinea-Bissau</v>
      </c>
      <c r="F4542" s="14">
        <v>0.24838337302207947</v>
      </c>
    </row>
    <row r="4543" spans="1:6" x14ac:dyDescent="0.3">
      <c r="A4543" s="13" t="s">
        <v>338</v>
      </c>
      <c r="B4543" s="13" t="s">
        <v>62</v>
      </c>
      <c r="C4543" s="13" t="s">
        <v>237</v>
      </c>
      <c r="D4543" s="14">
        <v>2003</v>
      </c>
      <c r="E4543" s="14" t="str">
        <f t="shared" si="70"/>
        <v>2003Guinea-Bissau</v>
      </c>
      <c r="F4543" s="14">
        <v>0.29085966944694519</v>
      </c>
    </row>
    <row r="4544" spans="1:6" x14ac:dyDescent="0.3">
      <c r="A4544" s="13" t="s">
        <v>338</v>
      </c>
      <c r="B4544" s="13" t="s">
        <v>62</v>
      </c>
      <c r="C4544" s="13" t="s">
        <v>237</v>
      </c>
      <c r="D4544" s="14">
        <v>2004</v>
      </c>
      <c r="E4544" s="14" t="str">
        <f t="shared" si="70"/>
        <v>2004Guinea-Bissau</v>
      </c>
      <c r="F4544" s="14">
        <v>0.24425117671489716</v>
      </c>
    </row>
    <row r="4545" spans="1:6" x14ac:dyDescent="0.3">
      <c r="A4545" s="13" t="s">
        <v>338</v>
      </c>
      <c r="B4545" s="13" t="s">
        <v>62</v>
      </c>
      <c r="C4545" s="13" t="s">
        <v>237</v>
      </c>
      <c r="D4545" s="14">
        <v>2005</v>
      </c>
      <c r="E4545" s="14" t="str">
        <f t="shared" si="70"/>
        <v>2005Guinea-Bissau</v>
      </c>
      <c r="F4545" s="14">
        <v>0.28295716643333435</v>
      </c>
    </row>
    <row r="4546" spans="1:6" x14ac:dyDescent="0.3">
      <c r="A4546" s="13" t="s">
        <v>338</v>
      </c>
      <c r="B4546" s="13" t="s">
        <v>62</v>
      </c>
      <c r="C4546" s="13" t="s">
        <v>237</v>
      </c>
      <c r="D4546" s="14">
        <v>2006</v>
      </c>
      <c r="E4546" s="14" t="str">
        <f t="shared" si="70"/>
        <v>2006Guinea-Bissau</v>
      </c>
      <c r="F4546" s="14">
        <v>0.25466924905776978</v>
      </c>
    </row>
    <row r="4547" spans="1:6" x14ac:dyDescent="0.3">
      <c r="A4547" s="13" t="s">
        <v>338</v>
      </c>
      <c r="B4547" s="13" t="s">
        <v>62</v>
      </c>
      <c r="C4547" s="13" t="s">
        <v>237</v>
      </c>
      <c r="D4547" s="14">
        <v>2007</v>
      </c>
      <c r="E4547" s="14" t="str">
        <f t="shared" ref="E4547:E4610" si="71">D4547&amp;B4547</f>
        <v>2007Guinea-Bissau</v>
      </c>
      <c r="F4547" s="14">
        <v>0.24470245838165283</v>
      </c>
    </row>
    <row r="4548" spans="1:6" x14ac:dyDescent="0.3">
      <c r="A4548" s="13" t="s">
        <v>338</v>
      </c>
      <c r="B4548" s="13" t="s">
        <v>62</v>
      </c>
      <c r="C4548" s="13" t="s">
        <v>237</v>
      </c>
      <c r="D4548" s="14">
        <v>2008</v>
      </c>
      <c r="E4548" s="14" t="str">
        <f t="shared" si="71"/>
        <v>2008Guinea-Bissau</v>
      </c>
      <c r="F4548" s="14">
        <v>0.18671910464763641</v>
      </c>
    </row>
    <row r="4549" spans="1:6" x14ac:dyDescent="0.3">
      <c r="A4549" s="13" t="s">
        <v>338</v>
      </c>
      <c r="B4549" s="13" t="s">
        <v>62</v>
      </c>
      <c r="C4549" s="13" t="s">
        <v>237</v>
      </c>
      <c r="D4549" s="14">
        <v>2009</v>
      </c>
      <c r="E4549" s="14" t="str">
        <f t="shared" si="71"/>
        <v>2009Guinea-Bissau</v>
      </c>
      <c r="F4549" s="14">
        <v>0.23334738612174988</v>
      </c>
    </row>
    <row r="4550" spans="1:6" x14ac:dyDescent="0.3">
      <c r="A4550" s="13" t="s">
        <v>338</v>
      </c>
      <c r="B4550" s="13" t="s">
        <v>62</v>
      </c>
      <c r="C4550" s="13" t="s">
        <v>237</v>
      </c>
      <c r="D4550" s="14">
        <v>2010</v>
      </c>
      <c r="E4550" s="14" t="str">
        <f t="shared" si="71"/>
        <v>2010Guinea-Bissau</v>
      </c>
      <c r="F4550" s="14">
        <v>0.21778349578380585</v>
      </c>
    </row>
    <row r="4551" spans="1:6" x14ac:dyDescent="0.3">
      <c r="A4551" s="13" t="s">
        <v>338</v>
      </c>
      <c r="B4551" s="13" t="s">
        <v>62</v>
      </c>
      <c r="C4551" s="13" t="s">
        <v>237</v>
      </c>
      <c r="D4551" s="14">
        <v>2011</v>
      </c>
      <c r="E4551" s="14" t="str">
        <f t="shared" si="71"/>
        <v>2011Guinea-Bissau</v>
      </c>
      <c r="F4551" s="14">
        <v>0.19938798248767853</v>
      </c>
    </row>
    <row r="4552" spans="1:6" x14ac:dyDescent="0.3">
      <c r="A4552" s="13" t="s">
        <v>338</v>
      </c>
      <c r="B4552" s="13" t="s">
        <v>62</v>
      </c>
      <c r="C4552" s="13" t="s">
        <v>237</v>
      </c>
      <c r="D4552" s="14">
        <v>2012</v>
      </c>
      <c r="E4552" s="14" t="str">
        <f t="shared" si="71"/>
        <v>2012Guinea-Bissau</v>
      </c>
      <c r="F4552" s="14">
        <v>0.20107966661453247</v>
      </c>
    </row>
    <row r="4553" spans="1:6" x14ac:dyDescent="0.3">
      <c r="A4553" s="13" t="s">
        <v>338</v>
      </c>
      <c r="B4553" s="13" t="s">
        <v>62</v>
      </c>
      <c r="C4553" s="13" t="s">
        <v>237</v>
      </c>
      <c r="D4553" s="14">
        <v>2013</v>
      </c>
      <c r="E4553" s="14" t="str">
        <f t="shared" si="71"/>
        <v>2013Guinea-Bissau</v>
      </c>
      <c r="F4553" s="14">
        <v>0.2174798995256424</v>
      </c>
    </row>
    <row r="4554" spans="1:6" x14ac:dyDescent="0.3">
      <c r="A4554" s="13" t="s">
        <v>338</v>
      </c>
      <c r="B4554" s="13" t="s">
        <v>62</v>
      </c>
      <c r="C4554" s="13" t="s">
        <v>237</v>
      </c>
      <c r="D4554" s="14">
        <v>2014</v>
      </c>
      <c r="E4554" s="14" t="str">
        <f t="shared" si="71"/>
        <v>2014Guinea-Bissau</v>
      </c>
      <c r="F4554" s="14">
        <v>0.27025967836380005</v>
      </c>
    </row>
    <row r="4555" spans="1:6" x14ac:dyDescent="0.3">
      <c r="A4555" s="13" t="s">
        <v>338</v>
      </c>
      <c r="B4555" s="13" t="s">
        <v>62</v>
      </c>
      <c r="C4555" s="13" t="s">
        <v>237</v>
      </c>
      <c r="D4555" s="14">
        <v>2015</v>
      </c>
      <c r="E4555" s="14" t="str">
        <f t="shared" si="71"/>
        <v>2015Guinea-Bissau</v>
      </c>
      <c r="F4555" s="14">
        <v>0.26693248748779297</v>
      </c>
    </row>
    <row r="4556" spans="1:6" x14ac:dyDescent="0.3">
      <c r="A4556" s="13" t="s">
        <v>338</v>
      </c>
      <c r="B4556" s="13" t="s">
        <v>62</v>
      </c>
      <c r="C4556" s="13" t="s">
        <v>237</v>
      </c>
      <c r="D4556" s="14">
        <v>2016</v>
      </c>
      <c r="E4556" s="14" t="str">
        <f t="shared" si="71"/>
        <v>2016Guinea-Bissau</v>
      </c>
      <c r="F4556" s="14">
        <v>0.23666651546955109</v>
      </c>
    </row>
    <row r="4557" spans="1:6" x14ac:dyDescent="0.3">
      <c r="A4557" s="13" t="s">
        <v>338</v>
      </c>
      <c r="B4557" s="13" t="s">
        <v>62</v>
      </c>
      <c r="C4557" s="13" t="s">
        <v>237</v>
      </c>
      <c r="D4557" s="14">
        <v>2017</v>
      </c>
      <c r="E4557" s="14" t="str">
        <f t="shared" si="71"/>
        <v>2017Guinea-Bissau</v>
      </c>
      <c r="F4557" s="14">
        <v>0.26351019740104675</v>
      </c>
    </row>
    <row r="4558" spans="1:6" x14ac:dyDescent="0.3">
      <c r="A4558" s="13" t="s">
        <v>339</v>
      </c>
      <c r="B4558" s="13" t="s">
        <v>198</v>
      </c>
      <c r="C4558" s="13" t="s">
        <v>270</v>
      </c>
      <c r="D4558" s="14">
        <v>1950</v>
      </c>
      <c r="E4558" s="14" t="str">
        <f t="shared" si="71"/>
        <v>1950Equatorial Guinea</v>
      </c>
      <c r="F4558" s="14"/>
    </row>
    <row r="4559" spans="1:6" x14ac:dyDescent="0.3">
      <c r="A4559" s="13" t="s">
        <v>339</v>
      </c>
      <c r="B4559" s="13" t="s">
        <v>198</v>
      </c>
      <c r="C4559" s="13" t="s">
        <v>270</v>
      </c>
      <c r="D4559" s="14">
        <v>1951</v>
      </c>
      <c r="E4559" s="14" t="str">
        <f t="shared" si="71"/>
        <v>1951Equatorial Guinea</v>
      </c>
      <c r="F4559" s="14"/>
    </row>
    <row r="4560" spans="1:6" x14ac:dyDescent="0.3">
      <c r="A4560" s="13" t="s">
        <v>339</v>
      </c>
      <c r="B4560" s="13" t="s">
        <v>198</v>
      </c>
      <c r="C4560" s="13" t="s">
        <v>270</v>
      </c>
      <c r="D4560" s="14">
        <v>1952</v>
      </c>
      <c r="E4560" s="14" t="str">
        <f t="shared" si="71"/>
        <v>1952Equatorial Guinea</v>
      </c>
      <c r="F4560" s="14"/>
    </row>
    <row r="4561" spans="1:6" x14ac:dyDescent="0.3">
      <c r="A4561" s="13" t="s">
        <v>339</v>
      </c>
      <c r="B4561" s="13" t="s">
        <v>198</v>
      </c>
      <c r="C4561" s="13" t="s">
        <v>270</v>
      </c>
      <c r="D4561" s="14">
        <v>1953</v>
      </c>
      <c r="E4561" s="14" t="str">
        <f t="shared" si="71"/>
        <v>1953Equatorial Guinea</v>
      </c>
      <c r="F4561" s="14"/>
    </row>
    <row r="4562" spans="1:6" x14ac:dyDescent="0.3">
      <c r="A4562" s="13" t="s">
        <v>339</v>
      </c>
      <c r="B4562" s="13" t="s">
        <v>198</v>
      </c>
      <c r="C4562" s="13" t="s">
        <v>270</v>
      </c>
      <c r="D4562" s="14">
        <v>1954</v>
      </c>
      <c r="E4562" s="14" t="str">
        <f t="shared" si="71"/>
        <v>1954Equatorial Guinea</v>
      </c>
      <c r="F4562" s="14"/>
    </row>
    <row r="4563" spans="1:6" x14ac:dyDescent="0.3">
      <c r="A4563" s="13" t="s">
        <v>339</v>
      </c>
      <c r="B4563" s="13" t="s">
        <v>198</v>
      </c>
      <c r="C4563" s="13" t="s">
        <v>270</v>
      </c>
      <c r="D4563" s="14">
        <v>1955</v>
      </c>
      <c r="E4563" s="14" t="str">
        <f t="shared" si="71"/>
        <v>1955Equatorial Guinea</v>
      </c>
      <c r="F4563" s="14"/>
    </row>
    <row r="4564" spans="1:6" x14ac:dyDescent="0.3">
      <c r="A4564" s="13" t="s">
        <v>339</v>
      </c>
      <c r="B4564" s="13" t="s">
        <v>198</v>
      </c>
      <c r="C4564" s="13" t="s">
        <v>270</v>
      </c>
      <c r="D4564" s="14">
        <v>1956</v>
      </c>
      <c r="E4564" s="14" t="str">
        <f t="shared" si="71"/>
        <v>1956Equatorial Guinea</v>
      </c>
      <c r="F4564" s="14"/>
    </row>
    <row r="4565" spans="1:6" x14ac:dyDescent="0.3">
      <c r="A4565" s="13" t="s">
        <v>339</v>
      </c>
      <c r="B4565" s="13" t="s">
        <v>198</v>
      </c>
      <c r="C4565" s="13" t="s">
        <v>270</v>
      </c>
      <c r="D4565" s="14">
        <v>1957</v>
      </c>
      <c r="E4565" s="14" t="str">
        <f t="shared" si="71"/>
        <v>1957Equatorial Guinea</v>
      </c>
      <c r="F4565" s="14"/>
    </row>
    <row r="4566" spans="1:6" x14ac:dyDescent="0.3">
      <c r="A4566" s="13" t="s">
        <v>339</v>
      </c>
      <c r="B4566" s="13" t="s">
        <v>198</v>
      </c>
      <c r="C4566" s="13" t="s">
        <v>270</v>
      </c>
      <c r="D4566" s="14">
        <v>1958</v>
      </c>
      <c r="E4566" s="14" t="str">
        <f t="shared" si="71"/>
        <v>1958Equatorial Guinea</v>
      </c>
      <c r="F4566" s="14"/>
    </row>
    <row r="4567" spans="1:6" x14ac:dyDescent="0.3">
      <c r="A4567" s="13" t="s">
        <v>339</v>
      </c>
      <c r="B4567" s="13" t="s">
        <v>198</v>
      </c>
      <c r="C4567" s="13" t="s">
        <v>270</v>
      </c>
      <c r="D4567" s="14">
        <v>1959</v>
      </c>
      <c r="E4567" s="14" t="str">
        <f t="shared" si="71"/>
        <v>1959Equatorial Guinea</v>
      </c>
      <c r="F4567" s="14"/>
    </row>
    <row r="4568" spans="1:6" x14ac:dyDescent="0.3">
      <c r="A4568" s="13" t="s">
        <v>339</v>
      </c>
      <c r="B4568" s="13" t="s">
        <v>198</v>
      </c>
      <c r="C4568" s="13" t="s">
        <v>270</v>
      </c>
      <c r="D4568" s="14">
        <v>1960</v>
      </c>
      <c r="E4568" s="14" t="str">
        <f t="shared" si="71"/>
        <v>1960Equatorial Guinea</v>
      </c>
      <c r="F4568" s="14">
        <v>0.27450168132781982</v>
      </c>
    </row>
    <row r="4569" spans="1:6" x14ac:dyDescent="0.3">
      <c r="A4569" s="13" t="s">
        <v>339</v>
      </c>
      <c r="B4569" s="13" t="s">
        <v>198</v>
      </c>
      <c r="C4569" s="13" t="s">
        <v>270</v>
      </c>
      <c r="D4569" s="14">
        <v>1961</v>
      </c>
      <c r="E4569" s="14" t="str">
        <f t="shared" si="71"/>
        <v>1961Equatorial Guinea</v>
      </c>
      <c r="F4569" s="14">
        <v>0.2670866847038269</v>
      </c>
    </row>
    <row r="4570" spans="1:6" x14ac:dyDescent="0.3">
      <c r="A4570" s="13" t="s">
        <v>339</v>
      </c>
      <c r="B4570" s="13" t="s">
        <v>198</v>
      </c>
      <c r="C4570" s="13" t="s">
        <v>270</v>
      </c>
      <c r="D4570" s="14">
        <v>1962</v>
      </c>
      <c r="E4570" s="14" t="str">
        <f t="shared" si="71"/>
        <v>1962Equatorial Guinea</v>
      </c>
      <c r="F4570" s="14">
        <v>0.2426973283290863</v>
      </c>
    </row>
    <row r="4571" spans="1:6" x14ac:dyDescent="0.3">
      <c r="A4571" s="13" t="s">
        <v>339</v>
      </c>
      <c r="B4571" s="13" t="s">
        <v>198</v>
      </c>
      <c r="C4571" s="13" t="s">
        <v>270</v>
      </c>
      <c r="D4571" s="14">
        <v>1963</v>
      </c>
      <c r="E4571" s="14" t="str">
        <f t="shared" si="71"/>
        <v>1963Equatorial Guinea</v>
      </c>
      <c r="F4571" s="14">
        <v>0.32085546851158142</v>
      </c>
    </row>
    <row r="4572" spans="1:6" x14ac:dyDescent="0.3">
      <c r="A4572" s="13" t="s">
        <v>339</v>
      </c>
      <c r="B4572" s="13" t="s">
        <v>198</v>
      </c>
      <c r="C4572" s="13" t="s">
        <v>270</v>
      </c>
      <c r="D4572" s="14">
        <v>1964</v>
      </c>
      <c r="E4572" s="14" t="str">
        <f t="shared" si="71"/>
        <v>1964Equatorial Guinea</v>
      </c>
      <c r="F4572" s="14">
        <v>0.31842312216758728</v>
      </c>
    </row>
    <row r="4573" spans="1:6" x14ac:dyDescent="0.3">
      <c r="A4573" s="13" t="s">
        <v>339</v>
      </c>
      <c r="B4573" s="13" t="s">
        <v>198</v>
      </c>
      <c r="C4573" s="13" t="s">
        <v>270</v>
      </c>
      <c r="D4573" s="14">
        <v>1965</v>
      </c>
      <c r="E4573" s="14" t="str">
        <f t="shared" si="71"/>
        <v>1965Equatorial Guinea</v>
      </c>
      <c r="F4573" s="14">
        <v>0.35799714922904968</v>
      </c>
    </row>
    <row r="4574" spans="1:6" x14ac:dyDescent="0.3">
      <c r="A4574" s="13" t="s">
        <v>339</v>
      </c>
      <c r="B4574" s="13" t="s">
        <v>198</v>
      </c>
      <c r="C4574" s="13" t="s">
        <v>270</v>
      </c>
      <c r="D4574" s="14">
        <v>1966</v>
      </c>
      <c r="E4574" s="14" t="str">
        <f t="shared" si="71"/>
        <v>1966Equatorial Guinea</v>
      </c>
      <c r="F4574" s="14">
        <v>0.39711999893188477</v>
      </c>
    </row>
    <row r="4575" spans="1:6" x14ac:dyDescent="0.3">
      <c r="A4575" s="13" t="s">
        <v>339</v>
      </c>
      <c r="B4575" s="13" t="s">
        <v>198</v>
      </c>
      <c r="C4575" s="13" t="s">
        <v>270</v>
      </c>
      <c r="D4575" s="14">
        <v>1967</v>
      </c>
      <c r="E4575" s="14" t="str">
        <f t="shared" si="71"/>
        <v>1967Equatorial Guinea</v>
      </c>
      <c r="F4575" s="14">
        <v>0.42814362049102783</v>
      </c>
    </row>
    <row r="4576" spans="1:6" x14ac:dyDescent="0.3">
      <c r="A4576" s="13" t="s">
        <v>339</v>
      </c>
      <c r="B4576" s="13" t="s">
        <v>198</v>
      </c>
      <c r="C4576" s="13" t="s">
        <v>270</v>
      </c>
      <c r="D4576" s="14">
        <v>1968</v>
      </c>
      <c r="E4576" s="14" t="str">
        <f t="shared" si="71"/>
        <v>1968Equatorial Guinea</v>
      </c>
      <c r="F4576" s="14">
        <v>0.44009867310523987</v>
      </c>
    </row>
    <row r="4577" spans="1:6" x14ac:dyDescent="0.3">
      <c r="A4577" s="13" t="s">
        <v>339</v>
      </c>
      <c r="B4577" s="13" t="s">
        <v>198</v>
      </c>
      <c r="C4577" s="13" t="s">
        <v>270</v>
      </c>
      <c r="D4577" s="14">
        <v>1969</v>
      </c>
      <c r="E4577" s="14" t="str">
        <f t="shared" si="71"/>
        <v>1969Equatorial Guinea</v>
      </c>
      <c r="F4577" s="14">
        <v>0.44579282402992249</v>
      </c>
    </row>
    <row r="4578" spans="1:6" x14ac:dyDescent="0.3">
      <c r="A4578" s="13" t="s">
        <v>339</v>
      </c>
      <c r="B4578" s="13" t="s">
        <v>198</v>
      </c>
      <c r="C4578" s="13" t="s">
        <v>270</v>
      </c>
      <c r="D4578" s="14">
        <v>1970</v>
      </c>
      <c r="E4578" s="14" t="str">
        <f t="shared" si="71"/>
        <v>1970Equatorial Guinea</v>
      </c>
      <c r="F4578" s="14">
        <v>0.46823790669441223</v>
      </c>
    </row>
    <row r="4579" spans="1:6" x14ac:dyDescent="0.3">
      <c r="A4579" s="13" t="s">
        <v>339</v>
      </c>
      <c r="B4579" s="13" t="s">
        <v>198</v>
      </c>
      <c r="C4579" s="13" t="s">
        <v>270</v>
      </c>
      <c r="D4579" s="14">
        <v>1971</v>
      </c>
      <c r="E4579" s="14" t="str">
        <f t="shared" si="71"/>
        <v>1971Equatorial Guinea</v>
      </c>
      <c r="F4579" s="14">
        <v>0.47206243872642517</v>
      </c>
    </row>
    <row r="4580" spans="1:6" x14ac:dyDescent="0.3">
      <c r="A4580" s="13" t="s">
        <v>339</v>
      </c>
      <c r="B4580" s="13" t="s">
        <v>198</v>
      </c>
      <c r="C4580" s="13" t="s">
        <v>270</v>
      </c>
      <c r="D4580" s="14">
        <v>1972</v>
      </c>
      <c r="E4580" s="14" t="str">
        <f t="shared" si="71"/>
        <v>1972Equatorial Guinea</v>
      </c>
      <c r="F4580" s="14">
        <v>0.47734293341636658</v>
      </c>
    </row>
    <row r="4581" spans="1:6" x14ac:dyDescent="0.3">
      <c r="A4581" s="13" t="s">
        <v>339</v>
      </c>
      <c r="B4581" s="13" t="s">
        <v>198</v>
      </c>
      <c r="C4581" s="13" t="s">
        <v>270</v>
      </c>
      <c r="D4581" s="14">
        <v>1973</v>
      </c>
      <c r="E4581" s="14" t="str">
        <f t="shared" si="71"/>
        <v>1973Equatorial Guinea</v>
      </c>
      <c r="F4581" s="14">
        <v>0.47864103317260742</v>
      </c>
    </row>
    <row r="4582" spans="1:6" x14ac:dyDescent="0.3">
      <c r="A4582" s="13" t="s">
        <v>339</v>
      </c>
      <c r="B4582" s="13" t="s">
        <v>198</v>
      </c>
      <c r="C4582" s="13" t="s">
        <v>270</v>
      </c>
      <c r="D4582" s="14">
        <v>1974</v>
      </c>
      <c r="E4582" s="14" t="str">
        <f t="shared" si="71"/>
        <v>1974Equatorial Guinea</v>
      </c>
      <c r="F4582" s="14">
        <v>0.47983229160308838</v>
      </c>
    </row>
    <row r="4583" spans="1:6" x14ac:dyDescent="0.3">
      <c r="A4583" s="13" t="s">
        <v>339</v>
      </c>
      <c r="B4583" s="13" t="s">
        <v>198</v>
      </c>
      <c r="C4583" s="13" t="s">
        <v>270</v>
      </c>
      <c r="D4583" s="14">
        <v>1975</v>
      </c>
      <c r="E4583" s="14" t="str">
        <f t="shared" si="71"/>
        <v>1975Equatorial Guinea</v>
      </c>
      <c r="F4583" s="14">
        <v>0.48282632231712341</v>
      </c>
    </row>
    <row r="4584" spans="1:6" x14ac:dyDescent="0.3">
      <c r="A4584" s="13" t="s">
        <v>339</v>
      </c>
      <c r="B4584" s="13" t="s">
        <v>198</v>
      </c>
      <c r="C4584" s="13" t="s">
        <v>270</v>
      </c>
      <c r="D4584" s="14">
        <v>1976</v>
      </c>
      <c r="E4584" s="14" t="str">
        <f t="shared" si="71"/>
        <v>1976Equatorial Guinea</v>
      </c>
      <c r="F4584" s="14">
        <v>0.48211687803268433</v>
      </c>
    </row>
    <row r="4585" spans="1:6" x14ac:dyDescent="0.3">
      <c r="A4585" s="13" t="s">
        <v>339</v>
      </c>
      <c r="B4585" s="13" t="s">
        <v>198</v>
      </c>
      <c r="C4585" s="13" t="s">
        <v>270</v>
      </c>
      <c r="D4585" s="14">
        <v>1977</v>
      </c>
      <c r="E4585" s="14" t="str">
        <f t="shared" si="71"/>
        <v>1977Equatorial Guinea</v>
      </c>
      <c r="F4585" s="14">
        <v>0.48021784424781799</v>
      </c>
    </row>
    <row r="4586" spans="1:6" x14ac:dyDescent="0.3">
      <c r="A4586" s="13" t="s">
        <v>339</v>
      </c>
      <c r="B4586" s="13" t="s">
        <v>198</v>
      </c>
      <c r="C4586" s="13" t="s">
        <v>270</v>
      </c>
      <c r="D4586" s="14">
        <v>1978</v>
      </c>
      <c r="E4586" s="14" t="str">
        <f t="shared" si="71"/>
        <v>1978Equatorial Guinea</v>
      </c>
      <c r="F4586" s="14">
        <v>0.48112314939498901</v>
      </c>
    </row>
    <row r="4587" spans="1:6" x14ac:dyDescent="0.3">
      <c r="A4587" s="13" t="s">
        <v>339</v>
      </c>
      <c r="B4587" s="13" t="s">
        <v>198</v>
      </c>
      <c r="C4587" s="13" t="s">
        <v>270</v>
      </c>
      <c r="D4587" s="14">
        <v>1979</v>
      </c>
      <c r="E4587" s="14" t="str">
        <f t="shared" si="71"/>
        <v>1979Equatorial Guinea</v>
      </c>
      <c r="F4587" s="14">
        <v>0.47830080986022949</v>
      </c>
    </row>
    <row r="4588" spans="1:6" x14ac:dyDescent="0.3">
      <c r="A4588" s="13" t="s">
        <v>339</v>
      </c>
      <c r="B4588" s="13" t="s">
        <v>198</v>
      </c>
      <c r="C4588" s="13" t="s">
        <v>270</v>
      </c>
      <c r="D4588" s="14">
        <v>1980</v>
      </c>
      <c r="E4588" s="14" t="str">
        <f t="shared" si="71"/>
        <v>1980Equatorial Guinea</v>
      </c>
      <c r="F4588" s="14">
        <v>0.47777366638183594</v>
      </c>
    </row>
    <row r="4589" spans="1:6" x14ac:dyDescent="0.3">
      <c r="A4589" s="13" t="s">
        <v>339</v>
      </c>
      <c r="B4589" s="13" t="s">
        <v>198</v>
      </c>
      <c r="C4589" s="13" t="s">
        <v>270</v>
      </c>
      <c r="D4589" s="14">
        <v>1981</v>
      </c>
      <c r="E4589" s="14" t="str">
        <f t="shared" si="71"/>
        <v>1981Equatorial Guinea</v>
      </c>
      <c r="F4589" s="14">
        <v>0.49305349588394165</v>
      </c>
    </row>
    <row r="4590" spans="1:6" x14ac:dyDescent="0.3">
      <c r="A4590" s="13" t="s">
        <v>339</v>
      </c>
      <c r="B4590" s="13" t="s">
        <v>198</v>
      </c>
      <c r="C4590" s="13" t="s">
        <v>270</v>
      </c>
      <c r="D4590" s="14">
        <v>1982</v>
      </c>
      <c r="E4590" s="14" t="str">
        <f t="shared" si="71"/>
        <v>1982Equatorial Guinea</v>
      </c>
      <c r="F4590" s="14">
        <v>0.47797909379005432</v>
      </c>
    </row>
    <row r="4591" spans="1:6" x14ac:dyDescent="0.3">
      <c r="A4591" s="13" t="s">
        <v>339</v>
      </c>
      <c r="B4591" s="13" t="s">
        <v>198</v>
      </c>
      <c r="C4591" s="13" t="s">
        <v>270</v>
      </c>
      <c r="D4591" s="14">
        <v>1983</v>
      </c>
      <c r="E4591" s="14" t="str">
        <f t="shared" si="71"/>
        <v>1983Equatorial Guinea</v>
      </c>
      <c r="F4591" s="14">
        <v>0.47733473777770996</v>
      </c>
    </row>
    <row r="4592" spans="1:6" x14ac:dyDescent="0.3">
      <c r="A4592" s="13" t="s">
        <v>339</v>
      </c>
      <c r="B4592" s="13" t="s">
        <v>198</v>
      </c>
      <c r="C4592" s="13" t="s">
        <v>270</v>
      </c>
      <c r="D4592" s="14">
        <v>1984</v>
      </c>
      <c r="E4592" s="14" t="str">
        <f t="shared" si="71"/>
        <v>1984Equatorial Guinea</v>
      </c>
      <c r="F4592" s="14">
        <v>0.47661826014518738</v>
      </c>
    </row>
    <row r="4593" spans="1:6" x14ac:dyDescent="0.3">
      <c r="A4593" s="13" t="s">
        <v>339</v>
      </c>
      <c r="B4593" s="13" t="s">
        <v>198</v>
      </c>
      <c r="C4593" s="13" t="s">
        <v>270</v>
      </c>
      <c r="D4593" s="14">
        <v>1985</v>
      </c>
      <c r="E4593" s="14" t="str">
        <f t="shared" si="71"/>
        <v>1985Equatorial Guinea</v>
      </c>
      <c r="F4593" s="14">
        <v>0.47786301374435425</v>
      </c>
    </row>
    <row r="4594" spans="1:6" x14ac:dyDescent="0.3">
      <c r="A4594" s="13" t="s">
        <v>339</v>
      </c>
      <c r="B4594" s="13" t="s">
        <v>198</v>
      </c>
      <c r="C4594" s="13" t="s">
        <v>270</v>
      </c>
      <c r="D4594" s="14">
        <v>1986</v>
      </c>
      <c r="E4594" s="14" t="str">
        <f t="shared" si="71"/>
        <v>1986Equatorial Guinea</v>
      </c>
      <c r="F4594" s="14">
        <v>0.50740671157836914</v>
      </c>
    </row>
    <row r="4595" spans="1:6" x14ac:dyDescent="0.3">
      <c r="A4595" s="13" t="s">
        <v>339</v>
      </c>
      <c r="B4595" s="13" t="s">
        <v>198</v>
      </c>
      <c r="C4595" s="13" t="s">
        <v>270</v>
      </c>
      <c r="D4595" s="14">
        <v>1987</v>
      </c>
      <c r="E4595" s="14" t="str">
        <f t="shared" si="71"/>
        <v>1987Equatorial Guinea</v>
      </c>
      <c r="F4595" s="14">
        <v>0.50384259223937988</v>
      </c>
    </row>
    <row r="4596" spans="1:6" x14ac:dyDescent="0.3">
      <c r="A4596" s="13" t="s">
        <v>339</v>
      </c>
      <c r="B4596" s="13" t="s">
        <v>198</v>
      </c>
      <c r="C4596" s="13" t="s">
        <v>270</v>
      </c>
      <c r="D4596" s="14">
        <v>1988</v>
      </c>
      <c r="E4596" s="14" t="str">
        <f t="shared" si="71"/>
        <v>1988Equatorial Guinea</v>
      </c>
      <c r="F4596" s="14">
        <v>0.49725034832954407</v>
      </c>
    </row>
    <row r="4597" spans="1:6" x14ac:dyDescent="0.3">
      <c r="A4597" s="13" t="s">
        <v>339</v>
      </c>
      <c r="B4597" s="13" t="s">
        <v>198</v>
      </c>
      <c r="C4597" s="13" t="s">
        <v>270</v>
      </c>
      <c r="D4597" s="14">
        <v>1989</v>
      </c>
      <c r="E4597" s="14" t="str">
        <f t="shared" si="71"/>
        <v>1989Equatorial Guinea</v>
      </c>
      <c r="F4597" s="14">
        <v>0.48605570197105408</v>
      </c>
    </row>
    <row r="4598" spans="1:6" x14ac:dyDescent="0.3">
      <c r="A4598" s="13" t="s">
        <v>339</v>
      </c>
      <c r="B4598" s="13" t="s">
        <v>198</v>
      </c>
      <c r="C4598" s="13" t="s">
        <v>270</v>
      </c>
      <c r="D4598" s="14">
        <v>1990</v>
      </c>
      <c r="E4598" s="14" t="str">
        <f t="shared" si="71"/>
        <v>1990Equatorial Guinea</v>
      </c>
      <c r="F4598" s="14">
        <v>0.46306276321411133</v>
      </c>
    </row>
    <row r="4599" spans="1:6" x14ac:dyDescent="0.3">
      <c r="A4599" s="13" t="s">
        <v>339</v>
      </c>
      <c r="B4599" s="13" t="s">
        <v>198</v>
      </c>
      <c r="C4599" s="13" t="s">
        <v>270</v>
      </c>
      <c r="D4599" s="14">
        <v>1991</v>
      </c>
      <c r="E4599" s="14" t="str">
        <f t="shared" si="71"/>
        <v>1991Equatorial Guinea</v>
      </c>
      <c r="F4599" s="14">
        <v>0.45043528079986572</v>
      </c>
    </row>
    <row r="4600" spans="1:6" x14ac:dyDescent="0.3">
      <c r="A4600" s="13" t="s">
        <v>339</v>
      </c>
      <c r="B4600" s="13" t="s">
        <v>198</v>
      </c>
      <c r="C4600" s="13" t="s">
        <v>270</v>
      </c>
      <c r="D4600" s="14">
        <v>1992</v>
      </c>
      <c r="E4600" s="14" t="str">
        <f t="shared" si="71"/>
        <v>1992Equatorial Guinea</v>
      </c>
      <c r="F4600" s="14">
        <v>0.43345391750335693</v>
      </c>
    </row>
    <row r="4601" spans="1:6" x14ac:dyDescent="0.3">
      <c r="A4601" s="13" t="s">
        <v>339</v>
      </c>
      <c r="B4601" s="13" t="s">
        <v>198</v>
      </c>
      <c r="C4601" s="13" t="s">
        <v>270</v>
      </c>
      <c r="D4601" s="14">
        <v>1993</v>
      </c>
      <c r="E4601" s="14" t="str">
        <f t="shared" si="71"/>
        <v>1993Equatorial Guinea</v>
      </c>
      <c r="F4601" s="14">
        <v>0.42237141728401184</v>
      </c>
    </row>
    <row r="4602" spans="1:6" x14ac:dyDescent="0.3">
      <c r="A4602" s="13" t="s">
        <v>339</v>
      </c>
      <c r="B4602" s="13" t="s">
        <v>198</v>
      </c>
      <c r="C4602" s="13" t="s">
        <v>270</v>
      </c>
      <c r="D4602" s="14">
        <v>1994</v>
      </c>
      <c r="E4602" s="14" t="str">
        <f t="shared" si="71"/>
        <v>1994Equatorial Guinea</v>
      </c>
      <c r="F4602" s="14">
        <v>0.32481786608695984</v>
      </c>
    </row>
    <row r="4603" spans="1:6" x14ac:dyDescent="0.3">
      <c r="A4603" s="13" t="s">
        <v>339</v>
      </c>
      <c r="B4603" s="13" t="s">
        <v>198</v>
      </c>
      <c r="C4603" s="13" t="s">
        <v>270</v>
      </c>
      <c r="D4603" s="14">
        <v>1995</v>
      </c>
      <c r="E4603" s="14" t="str">
        <f t="shared" si="71"/>
        <v>1995Equatorial Guinea</v>
      </c>
      <c r="F4603" s="14">
        <v>0.31027495861053467</v>
      </c>
    </row>
    <row r="4604" spans="1:6" x14ac:dyDescent="0.3">
      <c r="A4604" s="13" t="s">
        <v>339</v>
      </c>
      <c r="B4604" s="13" t="s">
        <v>198</v>
      </c>
      <c r="C4604" s="13" t="s">
        <v>270</v>
      </c>
      <c r="D4604" s="14">
        <v>1996</v>
      </c>
      <c r="E4604" s="14" t="str">
        <f t="shared" si="71"/>
        <v>1996Equatorial Guinea</v>
      </c>
      <c r="F4604" s="14">
        <v>0.27835258841514587</v>
      </c>
    </row>
    <row r="4605" spans="1:6" x14ac:dyDescent="0.3">
      <c r="A4605" s="13" t="s">
        <v>339</v>
      </c>
      <c r="B4605" s="13" t="s">
        <v>198</v>
      </c>
      <c r="C4605" s="13" t="s">
        <v>270</v>
      </c>
      <c r="D4605" s="14">
        <v>1997</v>
      </c>
      <c r="E4605" s="14" t="str">
        <f t="shared" si="71"/>
        <v>1997Equatorial Guinea</v>
      </c>
      <c r="F4605" s="14">
        <v>0.22835299372673035</v>
      </c>
    </row>
    <row r="4606" spans="1:6" x14ac:dyDescent="0.3">
      <c r="A4606" s="13" t="s">
        <v>339</v>
      </c>
      <c r="B4606" s="13" t="s">
        <v>198</v>
      </c>
      <c r="C4606" s="13" t="s">
        <v>270</v>
      </c>
      <c r="D4606" s="14">
        <v>1998</v>
      </c>
      <c r="E4606" s="14" t="str">
        <f t="shared" si="71"/>
        <v>1998Equatorial Guinea</v>
      </c>
      <c r="F4606" s="14">
        <v>0.31432271003723145</v>
      </c>
    </row>
    <row r="4607" spans="1:6" x14ac:dyDescent="0.3">
      <c r="A4607" s="13" t="s">
        <v>339</v>
      </c>
      <c r="B4607" s="13" t="s">
        <v>198</v>
      </c>
      <c r="C4607" s="13" t="s">
        <v>270</v>
      </c>
      <c r="D4607" s="14">
        <v>1999</v>
      </c>
      <c r="E4607" s="14" t="str">
        <f t="shared" si="71"/>
        <v>1999Equatorial Guinea</v>
      </c>
      <c r="F4607" s="14">
        <v>0.19461683928966522</v>
      </c>
    </row>
    <row r="4608" spans="1:6" x14ac:dyDescent="0.3">
      <c r="A4608" s="13" t="s">
        <v>339</v>
      </c>
      <c r="B4608" s="13" t="s">
        <v>198</v>
      </c>
      <c r="C4608" s="13" t="s">
        <v>270</v>
      </c>
      <c r="D4608" s="14">
        <v>2000</v>
      </c>
      <c r="E4608" s="14" t="str">
        <f t="shared" si="71"/>
        <v>2000Equatorial Guinea</v>
      </c>
      <c r="F4608" s="14">
        <v>0.176213338971138</v>
      </c>
    </row>
    <row r="4609" spans="1:6" x14ac:dyDescent="0.3">
      <c r="A4609" s="13" t="s">
        <v>339</v>
      </c>
      <c r="B4609" s="13" t="s">
        <v>198</v>
      </c>
      <c r="C4609" s="13" t="s">
        <v>270</v>
      </c>
      <c r="D4609" s="14">
        <v>2001</v>
      </c>
      <c r="E4609" s="14" t="str">
        <f t="shared" si="71"/>
        <v>2001Equatorial Guinea</v>
      </c>
      <c r="F4609" s="14">
        <v>0.1532968282699585</v>
      </c>
    </row>
    <row r="4610" spans="1:6" x14ac:dyDescent="0.3">
      <c r="A4610" s="13" t="s">
        <v>339</v>
      </c>
      <c r="B4610" s="13" t="s">
        <v>198</v>
      </c>
      <c r="C4610" s="13" t="s">
        <v>270</v>
      </c>
      <c r="D4610" s="14">
        <v>2002</v>
      </c>
      <c r="E4610" s="14" t="str">
        <f t="shared" si="71"/>
        <v>2002Equatorial Guinea</v>
      </c>
      <c r="F4610" s="14">
        <v>0.28520679473876953</v>
      </c>
    </row>
    <row r="4611" spans="1:6" x14ac:dyDescent="0.3">
      <c r="A4611" s="13" t="s">
        <v>339</v>
      </c>
      <c r="B4611" s="13" t="s">
        <v>198</v>
      </c>
      <c r="C4611" s="13" t="s">
        <v>270</v>
      </c>
      <c r="D4611" s="14">
        <v>2003</v>
      </c>
      <c r="E4611" s="14" t="str">
        <f t="shared" ref="E4611:E4674" si="72">D4611&amp;B4611</f>
        <v>2003Equatorial Guinea</v>
      </c>
      <c r="F4611" s="14">
        <v>0.20439189672470093</v>
      </c>
    </row>
    <row r="4612" spans="1:6" x14ac:dyDescent="0.3">
      <c r="A4612" s="13" t="s">
        <v>339</v>
      </c>
      <c r="B4612" s="13" t="s">
        <v>198</v>
      </c>
      <c r="C4612" s="13" t="s">
        <v>270</v>
      </c>
      <c r="D4612" s="14">
        <v>2004</v>
      </c>
      <c r="E4612" s="14" t="str">
        <f t="shared" si="72"/>
        <v>2004Equatorial Guinea</v>
      </c>
      <c r="F4612" s="14">
        <v>0.13710691034793854</v>
      </c>
    </row>
    <row r="4613" spans="1:6" x14ac:dyDescent="0.3">
      <c r="A4613" s="13" t="s">
        <v>339</v>
      </c>
      <c r="B4613" s="13" t="s">
        <v>198</v>
      </c>
      <c r="C4613" s="13" t="s">
        <v>270</v>
      </c>
      <c r="D4613" s="14">
        <v>2005</v>
      </c>
      <c r="E4613" s="14" t="str">
        <f t="shared" si="72"/>
        <v>2005Equatorial Guinea</v>
      </c>
      <c r="F4613" s="14">
        <v>0.1377096027135849</v>
      </c>
    </row>
    <row r="4614" spans="1:6" x14ac:dyDescent="0.3">
      <c r="A4614" s="13" t="s">
        <v>339</v>
      </c>
      <c r="B4614" s="13" t="s">
        <v>198</v>
      </c>
      <c r="C4614" s="13" t="s">
        <v>270</v>
      </c>
      <c r="D4614" s="14">
        <v>2006</v>
      </c>
      <c r="E4614" s="14" t="str">
        <f t="shared" si="72"/>
        <v>2006Equatorial Guinea</v>
      </c>
      <c r="F4614" s="14">
        <v>0.11456868797540665</v>
      </c>
    </row>
    <row r="4615" spans="1:6" x14ac:dyDescent="0.3">
      <c r="A4615" s="13" t="s">
        <v>339</v>
      </c>
      <c r="B4615" s="13" t="s">
        <v>198</v>
      </c>
      <c r="C4615" s="13" t="s">
        <v>270</v>
      </c>
      <c r="D4615" s="14">
        <v>2007</v>
      </c>
      <c r="E4615" s="14" t="str">
        <f t="shared" si="72"/>
        <v>2007Equatorial Guinea</v>
      </c>
      <c r="F4615" s="14">
        <v>9.8231062293052673E-2</v>
      </c>
    </row>
    <row r="4616" spans="1:6" x14ac:dyDescent="0.3">
      <c r="A4616" s="13" t="s">
        <v>339</v>
      </c>
      <c r="B4616" s="13" t="s">
        <v>198</v>
      </c>
      <c r="C4616" s="13" t="s">
        <v>270</v>
      </c>
      <c r="D4616" s="14">
        <v>2008</v>
      </c>
      <c r="E4616" s="14" t="str">
        <f t="shared" si="72"/>
        <v>2008Equatorial Guinea</v>
      </c>
      <c r="F4616" s="14">
        <v>8.0923549830913544E-2</v>
      </c>
    </row>
    <row r="4617" spans="1:6" x14ac:dyDescent="0.3">
      <c r="A4617" s="13" t="s">
        <v>339</v>
      </c>
      <c r="B4617" s="13" t="s">
        <v>198</v>
      </c>
      <c r="C4617" s="13" t="s">
        <v>270</v>
      </c>
      <c r="D4617" s="14">
        <v>2009</v>
      </c>
      <c r="E4617" s="14" t="str">
        <f t="shared" si="72"/>
        <v>2009Equatorial Guinea</v>
      </c>
      <c r="F4617" s="14">
        <v>0.11137121170759201</v>
      </c>
    </row>
    <row r="4618" spans="1:6" x14ac:dyDescent="0.3">
      <c r="A4618" s="13" t="s">
        <v>339</v>
      </c>
      <c r="B4618" s="13" t="s">
        <v>198</v>
      </c>
      <c r="C4618" s="13" t="s">
        <v>270</v>
      </c>
      <c r="D4618" s="14">
        <v>2010</v>
      </c>
      <c r="E4618" s="14" t="str">
        <f t="shared" si="72"/>
        <v>2010Equatorial Guinea</v>
      </c>
      <c r="F4618" s="14">
        <v>8.5648559033870697E-2</v>
      </c>
    </row>
    <row r="4619" spans="1:6" x14ac:dyDescent="0.3">
      <c r="A4619" s="13" t="s">
        <v>339</v>
      </c>
      <c r="B4619" s="13" t="s">
        <v>198</v>
      </c>
      <c r="C4619" s="13" t="s">
        <v>270</v>
      </c>
      <c r="D4619" s="14">
        <v>2011</v>
      </c>
      <c r="E4619" s="14" t="str">
        <f t="shared" si="72"/>
        <v>2011Equatorial Guinea</v>
      </c>
      <c r="F4619" s="14">
        <v>7.722395658493042E-2</v>
      </c>
    </row>
    <row r="4620" spans="1:6" x14ac:dyDescent="0.3">
      <c r="A4620" s="13" t="s">
        <v>339</v>
      </c>
      <c r="B4620" s="13" t="s">
        <v>198</v>
      </c>
      <c r="C4620" s="13" t="s">
        <v>270</v>
      </c>
      <c r="D4620" s="14">
        <v>2012</v>
      </c>
      <c r="E4620" s="14" t="str">
        <f t="shared" si="72"/>
        <v>2012Equatorial Guinea</v>
      </c>
      <c r="F4620" s="14">
        <v>8.197292685508728E-2</v>
      </c>
    </row>
    <row r="4621" spans="1:6" x14ac:dyDescent="0.3">
      <c r="A4621" s="13" t="s">
        <v>339</v>
      </c>
      <c r="B4621" s="13" t="s">
        <v>198</v>
      </c>
      <c r="C4621" s="13" t="s">
        <v>270</v>
      </c>
      <c r="D4621" s="14">
        <v>2013</v>
      </c>
      <c r="E4621" s="14" t="str">
        <f t="shared" si="72"/>
        <v>2013Equatorial Guinea</v>
      </c>
      <c r="F4621" s="14">
        <v>0.1160641685128212</v>
      </c>
    </row>
    <row r="4622" spans="1:6" x14ac:dyDescent="0.3">
      <c r="A4622" s="13" t="s">
        <v>339</v>
      </c>
      <c r="B4622" s="13" t="s">
        <v>198</v>
      </c>
      <c r="C4622" s="13" t="s">
        <v>270</v>
      </c>
      <c r="D4622" s="14">
        <v>2014</v>
      </c>
      <c r="E4622" s="14" t="str">
        <f t="shared" si="72"/>
        <v>2014Equatorial Guinea</v>
      </c>
      <c r="F4622" s="14">
        <v>0.12188486754894257</v>
      </c>
    </row>
    <row r="4623" spans="1:6" x14ac:dyDescent="0.3">
      <c r="A4623" s="13" t="s">
        <v>339</v>
      </c>
      <c r="B4623" s="13" t="s">
        <v>198</v>
      </c>
      <c r="C4623" s="13" t="s">
        <v>270</v>
      </c>
      <c r="D4623" s="14">
        <v>2015</v>
      </c>
      <c r="E4623" s="14" t="str">
        <f t="shared" si="72"/>
        <v>2015Equatorial Guinea</v>
      </c>
      <c r="F4623" s="14">
        <v>0.17326328158378601</v>
      </c>
    </row>
    <row r="4624" spans="1:6" x14ac:dyDescent="0.3">
      <c r="A4624" s="13" t="s">
        <v>339</v>
      </c>
      <c r="B4624" s="13" t="s">
        <v>198</v>
      </c>
      <c r="C4624" s="13" t="s">
        <v>270</v>
      </c>
      <c r="D4624" s="14">
        <v>2016</v>
      </c>
      <c r="E4624" s="14" t="str">
        <f t="shared" si="72"/>
        <v>2016Equatorial Guinea</v>
      </c>
      <c r="F4624" s="14">
        <v>0.20029623806476593</v>
      </c>
    </row>
    <row r="4625" spans="1:6" x14ac:dyDescent="0.3">
      <c r="A4625" s="13" t="s">
        <v>339</v>
      </c>
      <c r="B4625" s="13" t="s">
        <v>198</v>
      </c>
      <c r="C4625" s="13" t="s">
        <v>270</v>
      </c>
      <c r="D4625" s="14">
        <v>2017</v>
      </c>
      <c r="E4625" s="14" t="str">
        <f t="shared" si="72"/>
        <v>2017Equatorial Guinea</v>
      </c>
      <c r="F4625" s="14">
        <v>0.20355792343616486</v>
      </c>
    </row>
    <row r="4626" spans="1:6" x14ac:dyDescent="0.3">
      <c r="A4626" s="13" t="s">
        <v>340</v>
      </c>
      <c r="B4626" s="13" t="s">
        <v>59</v>
      </c>
      <c r="C4626" s="13" t="s">
        <v>230</v>
      </c>
      <c r="D4626" s="14">
        <v>1950</v>
      </c>
      <c r="E4626" s="14" t="str">
        <f t="shared" si="72"/>
        <v>1950Greece</v>
      </c>
      <c r="F4626" s="14"/>
    </row>
    <row r="4627" spans="1:6" x14ac:dyDescent="0.3">
      <c r="A4627" s="13" t="s">
        <v>340</v>
      </c>
      <c r="B4627" s="13" t="s">
        <v>59</v>
      </c>
      <c r="C4627" s="13" t="s">
        <v>230</v>
      </c>
      <c r="D4627" s="14">
        <v>1951</v>
      </c>
      <c r="E4627" s="14" t="str">
        <f t="shared" si="72"/>
        <v>1951Greece</v>
      </c>
      <c r="F4627" s="14">
        <v>0.15445402264595032</v>
      </c>
    </row>
    <row r="4628" spans="1:6" x14ac:dyDescent="0.3">
      <c r="A4628" s="13" t="s">
        <v>340</v>
      </c>
      <c r="B4628" s="13" t="s">
        <v>59</v>
      </c>
      <c r="C4628" s="13" t="s">
        <v>230</v>
      </c>
      <c r="D4628" s="14">
        <v>1952</v>
      </c>
      <c r="E4628" s="14" t="str">
        <f t="shared" si="72"/>
        <v>1952Greece</v>
      </c>
      <c r="F4628" s="14">
        <v>0.16179299354553223</v>
      </c>
    </row>
    <row r="4629" spans="1:6" x14ac:dyDescent="0.3">
      <c r="A4629" s="13" t="s">
        <v>340</v>
      </c>
      <c r="B4629" s="13" t="s">
        <v>59</v>
      </c>
      <c r="C4629" s="13" t="s">
        <v>230</v>
      </c>
      <c r="D4629" s="14">
        <v>1953</v>
      </c>
      <c r="E4629" s="14" t="str">
        <f t="shared" si="72"/>
        <v>1953Greece</v>
      </c>
      <c r="F4629" s="14">
        <v>0.13763879239559174</v>
      </c>
    </row>
    <row r="4630" spans="1:6" x14ac:dyDescent="0.3">
      <c r="A4630" s="13" t="s">
        <v>340</v>
      </c>
      <c r="B4630" s="13" t="s">
        <v>59</v>
      </c>
      <c r="C4630" s="13" t="s">
        <v>230</v>
      </c>
      <c r="D4630" s="14">
        <v>1954</v>
      </c>
      <c r="E4630" s="14" t="str">
        <f t="shared" si="72"/>
        <v>1954Greece</v>
      </c>
      <c r="F4630" s="14">
        <v>0.1473153829574585</v>
      </c>
    </row>
    <row r="4631" spans="1:6" x14ac:dyDescent="0.3">
      <c r="A4631" s="13" t="s">
        <v>340</v>
      </c>
      <c r="B4631" s="13" t="s">
        <v>59</v>
      </c>
      <c r="C4631" s="13" t="s">
        <v>230</v>
      </c>
      <c r="D4631" s="14">
        <v>1955</v>
      </c>
      <c r="E4631" s="14" t="str">
        <f t="shared" si="72"/>
        <v>1955Greece</v>
      </c>
      <c r="F4631" s="14">
        <v>0.14227055013179779</v>
      </c>
    </row>
    <row r="4632" spans="1:6" x14ac:dyDescent="0.3">
      <c r="A4632" s="13" t="s">
        <v>340</v>
      </c>
      <c r="B4632" s="13" t="s">
        <v>59</v>
      </c>
      <c r="C4632" s="13" t="s">
        <v>230</v>
      </c>
      <c r="D4632" s="14">
        <v>1956</v>
      </c>
      <c r="E4632" s="14" t="str">
        <f t="shared" si="72"/>
        <v>1956Greece</v>
      </c>
      <c r="F4632" s="14">
        <v>0.13662508130073547</v>
      </c>
    </row>
    <row r="4633" spans="1:6" x14ac:dyDescent="0.3">
      <c r="A4633" s="13" t="s">
        <v>340</v>
      </c>
      <c r="B4633" s="13" t="s">
        <v>59</v>
      </c>
      <c r="C4633" s="13" t="s">
        <v>230</v>
      </c>
      <c r="D4633" s="14">
        <v>1957</v>
      </c>
      <c r="E4633" s="14" t="str">
        <f t="shared" si="72"/>
        <v>1957Greece</v>
      </c>
      <c r="F4633" s="14">
        <v>0.13349433243274689</v>
      </c>
    </row>
    <row r="4634" spans="1:6" x14ac:dyDescent="0.3">
      <c r="A4634" s="13" t="s">
        <v>340</v>
      </c>
      <c r="B4634" s="13" t="s">
        <v>59</v>
      </c>
      <c r="C4634" s="13" t="s">
        <v>230</v>
      </c>
      <c r="D4634" s="14">
        <v>1958</v>
      </c>
      <c r="E4634" s="14" t="str">
        <f t="shared" si="72"/>
        <v>1958Greece</v>
      </c>
      <c r="F4634" s="14">
        <v>0.12638850510120392</v>
      </c>
    </row>
    <row r="4635" spans="1:6" x14ac:dyDescent="0.3">
      <c r="A4635" s="13" t="s">
        <v>340</v>
      </c>
      <c r="B4635" s="13" t="s">
        <v>59</v>
      </c>
      <c r="C4635" s="13" t="s">
        <v>230</v>
      </c>
      <c r="D4635" s="14">
        <v>1959</v>
      </c>
      <c r="E4635" s="14" t="str">
        <f t="shared" si="72"/>
        <v>1959Greece</v>
      </c>
      <c r="F4635" s="14">
        <v>0.12322995066642761</v>
      </c>
    </row>
    <row r="4636" spans="1:6" x14ac:dyDescent="0.3">
      <c r="A4636" s="13" t="s">
        <v>340</v>
      </c>
      <c r="B4636" s="13" t="s">
        <v>59</v>
      </c>
      <c r="C4636" s="13" t="s">
        <v>230</v>
      </c>
      <c r="D4636" s="14">
        <v>1960</v>
      </c>
      <c r="E4636" s="14" t="str">
        <f t="shared" si="72"/>
        <v>1960Greece</v>
      </c>
      <c r="F4636" s="14">
        <v>0.12322287261486053</v>
      </c>
    </row>
    <row r="4637" spans="1:6" x14ac:dyDescent="0.3">
      <c r="A4637" s="13" t="s">
        <v>340</v>
      </c>
      <c r="B4637" s="13" t="s">
        <v>59</v>
      </c>
      <c r="C4637" s="13" t="s">
        <v>230</v>
      </c>
      <c r="D4637" s="14">
        <v>1961</v>
      </c>
      <c r="E4637" s="14" t="str">
        <f t="shared" si="72"/>
        <v>1961Greece</v>
      </c>
      <c r="F4637" s="14">
        <v>0.11642049252986908</v>
      </c>
    </row>
    <row r="4638" spans="1:6" x14ac:dyDescent="0.3">
      <c r="A4638" s="13" t="s">
        <v>340</v>
      </c>
      <c r="B4638" s="13" t="s">
        <v>59</v>
      </c>
      <c r="C4638" s="13" t="s">
        <v>230</v>
      </c>
      <c r="D4638" s="14">
        <v>1962</v>
      </c>
      <c r="E4638" s="14" t="str">
        <f t="shared" si="72"/>
        <v>1962Greece</v>
      </c>
      <c r="F4638" s="14">
        <v>0.12656649947166443</v>
      </c>
    </row>
    <row r="4639" spans="1:6" x14ac:dyDescent="0.3">
      <c r="A4639" s="13" t="s">
        <v>340</v>
      </c>
      <c r="B4639" s="13" t="s">
        <v>59</v>
      </c>
      <c r="C4639" s="13" t="s">
        <v>230</v>
      </c>
      <c r="D4639" s="14">
        <v>1963</v>
      </c>
      <c r="E4639" s="14" t="str">
        <f t="shared" si="72"/>
        <v>1963Greece</v>
      </c>
      <c r="F4639" s="14">
        <v>0.11662004888057709</v>
      </c>
    </row>
    <row r="4640" spans="1:6" x14ac:dyDescent="0.3">
      <c r="A4640" s="13" t="s">
        <v>340</v>
      </c>
      <c r="B4640" s="13" t="s">
        <v>59</v>
      </c>
      <c r="C4640" s="13" t="s">
        <v>230</v>
      </c>
      <c r="D4640" s="14">
        <v>1964</v>
      </c>
      <c r="E4640" s="14" t="str">
        <f t="shared" si="72"/>
        <v>1964Greece</v>
      </c>
      <c r="F4640" s="14">
        <v>0.11917625367641449</v>
      </c>
    </row>
    <row r="4641" spans="1:6" x14ac:dyDescent="0.3">
      <c r="A4641" s="13" t="s">
        <v>340</v>
      </c>
      <c r="B4641" s="13" t="s">
        <v>59</v>
      </c>
      <c r="C4641" s="13" t="s">
        <v>230</v>
      </c>
      <c r="D4641" s="14">
        <v>1965</v>
      </c>
      <c r="E4641" s="14" t="str">
        <f t="shared" si="72"/>
        <v>1965Greece</v>
      </c>
      <c r="F4641" s="14">
        <v>0.11848699301481247</v>
      </c>
    </row>
    <row r="4642" spans="1:6" x14ac:dyDescent="0.3">
      <c r="A4642" s="13" t="s">
        <v>340</v>
      </c>
      <c r="B4642" s="13" t="s">
        <v>59</v>
      </c>
      <c r="C4642" s="13" t="s">
        <v>230</v>
      </c>
      <c r="D4642" s="14">
        <v>1966</v>
      </c>
      <c r="E4642" s="14" t="str">
        <f t="shared" si="72"/>
        <v>1966Greece</v>
      </c>
      <c r="F4642" s="14">
        <v>0.11936502903699875</v>
      </c>
    </row>
    <row r="4643" spans="1:6" x14ac:dyDescent="0.3">
      <c r="A4643" s="13" t="s">
        <v>340</v>
      </c>
      <c r="B4643" s="13" t="s">
        <v>59</v>
      </c>
      <c r="C4643" s="13" t="s">
        <v>230</v>
      </c>
      <c r="D4643" s="14">
        <v>1967</v>
      </c>
      <c r="E4643" s="14" t="str">
        <f t="shared" si="72"/>
        <v>1967Greece</v>
      </c>
      <c r="F4643" s="14">
        <v>0.12621904909610748</v>
      </c>
    </row>
    <row r="4644" spans="1:6" x14ac:dyDescent="0.3">
      <c r="A4644" s="13" t="s">
        <v>340</v>
      </c>
      <c r="B4644" s="13" t="s">
        <v>59</v>
      </c>
      <c r="C4644" s="13" t="s">
        <v>230</v>
      </c>
      <c r="D4644" s="14">
        <v>1968</v>
      </c>
      <c r="E4644" s="14" t="str">
        <f t="shared" si="72"/>
        <v>1968Greece</v>
      </c>
      <c r="F4644" s="14">
        <v>0.12140292674303055</v>
      </c>
    </row>
    <row r="4645" spans="1:6" x14ac:dyDescent="0.3">
      <c r="A4645" s="13" t="s">
        <v>340</v>
      </c>
      <c r="B4645" s="13" t="s">
        <v>59</v>
      </c>
      <c r="C4645" s="13" t="s">
        <v>230</v>
      </c>
      <c r="D4645" s="14">
        <v>1969</v>
      </c>
      <c r="E4645" s="14" t="str">
        <f t="shared" si="72"/>
        <v>1969Greece</v>
      </c>
      <c r="F4645" s="14">
        <v>0.11742515116930008</v>
      </c>
    </row>
    <row r="4646" spans="1:6" x14ac:dyDescent="0.3">
      <c r="A4646" s="13" t="s">
        <v>340</v>
      </c>
      <c r="B4646" s="13" t="s">
        <v>59</v>
      </c>
      <c r="C4646" s="13" t="s">
        <v>230</v>
      </c>
      <c r="D4646" s="14">
        <v>1970</v>
      </c>
      <c r="E4646" s="14" t="str">
        <f t="shared" si="72"/>
        <v>1970Greece</v>
      </c>
      <c r="F4646" s="14">
        <v>0.11409792304039001</v>
      </c>
    </row>
    <row r="4647" spans="1:6" x14ac:dyDescent="0.3">
      <c r="A4647" s="13" t="s">
        <v>340</v>
      </c>
      <c r="B4647" s="13" t="s">
        <v>59</v>
      </c>
      <c r="C4647" s="13" t="s">
        <v>230</v>
      </c>
      <c r="D4647" s="14">
        <v>1971</v>
      </c>
      <c r="E4647" s="14" t="str">
        <f t="shared" si="72"/>
        <v>1971Greece</v>
      </c>
      <c r="F4647" s="14">
        <v>0.11147712171077728</v>
      </c>
    </row>
    <row r="4648" spans="1:6" x14ac:dyDescent="0.3">
      <c r="A4648" s="13" t="s">
        <v>340</v>
      </c>
      <c r="B4648" s="13" t="s">
        <v>59</v>
      </c>
      <c r="C4648" s="13" t="s">
        <v>230</v>
      </c>
      <c r="D4648" s="14">
        <v>1972</v>
      </c>
      <c r="E4648" s="14" t="str">
        <f t="shared" si="72"/>
        <v>1972Greece</v>
      </c>
      <c r="F4648" s="14">
        <v>0.10835207998752594</v>
      </c>
    </row>
    <row r="4649" spans="1:6" x14ac:dyDescent="0.3">
      <c r="A4649" s="13" t="s">
        <v>340</v>
      </c>
      <c r="B4649" s="13" t="s">
        <v>59</v>
      </c>
      <c r="C4649" s="13" t="s">
        <v>230</v>
      </c>
      <c r="D4649" s="14">
        <v>1973</v>
      </c>
      <c r="E4649" s="14" t="str">
        <f t="shared" si="72"/>
        <v>1973Greece</v>
      </c>
      <c r="F4649" s="14">
        <v>0.10772322118282318</v>
      </c>
    </row>
    <row r="4650" spans="1:6" x14ac:dyDescent="0.3">
      <c r="A4650" s="13" t="s">
        <v>340</v>
      </c>
      <c r="B4650" s="13" t="s">
        <v>59</v>
      </c>
      <c r="C4650" s="13" t="s">
        <v>230</v>
      </c>
      <c r="D4650" s="14">
        <v>1974</v>
      </c>
      <c r="E4650" s="14" t="str">
        <f t="shared" si="72"/>
        <v>1974Greece</v>
      </c>
      <c r="F4650" s="14">
        <v>0.13040816783905029</v>
      </c>
    </row>
    <row r="4651" spans="1:6" x14ac:dyDescent="0.3">
      <c r="A4651" s="13" t="s">
        <v>340</v>
      </c>
      <c r="B4651" s="13" t="s">
        <v>59</v>
      </c>
      <c r="C4651" s="13" t="s">
        <v>230</v>
      </c>
      <c r="D4651" s="14">
        <v>1975</v>
      </c>
      <c r="E4651" s="14" t="str">
        <f t="shared" si="72"/>
        <v>1975Greece</v>
      </c>
      <c r="F4651" s="14">
        <v>0.13767179846763611</v>
      </c>
    </row>
    <row r="4652" spans="1:6" x14ac:dyDescent="0.3">
      <c r="A4652" s="13" t="s">
        <v>340</v>
      </c>
      <c r="B4652" s="13" t="s">
        <v>59</v>
      </c>
      <c r="C4652" s="13" t="s">
        <v>230</v>
      </c>
      <c r="D4652" s="14">
        <v>1976</v>
      </c>
      <c r="E4652" s="14" t="str">
        <f t="shared" si="72"/>
        <v>1976Greece</v>
      </c>
      <c r="F4652" s="14">
        <v>0.13619242608547211</v>
      </c>
    </row>
    <row r="4653" spans="1:6" x14ac:dyDescent="0.3">
      <c r="A4653" s="13" t="s">
        <v>340</v>
      </c>
      <c r="B4653" s="13" t="s">
        <v>59</v>
      </c>
      <c r="C4653" s="13" t="s">
        <v>230</v>
      </c>
      <c r="D4653" s="14">
        <v>1977</v>
      </c>
      <c r="E4653" s="14" t="str">
        <f t="shared" si="72"/>
        <v>1977Greece</v>
      </c>
      <c r="F4653" s="14">
        <v>0.14224414527416229</v>
      </c>
    </row>
    <row r="4654" spans="1:6" x14ac:dyDescent="0.3">
      <c r="A4654" s="13" t="s">
        <v>340</v>
      </c>
      <c r="B4654" s="13" t="s">
        <v>59</v>
      </c>
      <c r="C4654" s="13" t="s">
        <v>230</v>
      </c>
      <c r="D4654" s="14">
        <v>1978</v>
      </c>
      <c r="E4654" s="14" t="str">
        <f t="shared" si="72"/>
        <v>1978Greece</v>
      </c>
      <c r="F4654" s="14">
        <v>0.13636347651481628</v>
      </c>
    </row>
    <row r="4655" spans="1:6" x14ac:dyDescent="0.3">
      <c r="A4655" s="13" t="s">
        <v>340</v>
      </c>
      <c r="B4655" s="13" t="s">
        <v>59</v>
      </c>
      <c r="C4655" s="13" t="s">
        <v>230</v>
      </c>
      <c r="D4655" s="14">
        <v>1979</v>
      </c>
      <c r="E4655" s="14" t="str">
        <f t="shared" si="72"/>
        <v>1979Greece</v>
      </c>
      <c r="F4655" s="14">
        <v>0.14113157987594604</v>
      </c>
    </row>
    <row r="4656" spans="1:6" x14ac:dyDescent="0.3">
      <c r="A4656" s="13" t="s">
        <v>340</v>
      </c>
      <c r="B4656" s="13" t="s">
        <v>59</v>
      </c>
      <c r="C4656" s="13" t="s">
        <v>230</v>
      </c>
      <c r="D4656" s="14">
        <v>1980</v>
      </c>
      <c r="E4656" s="14" t="str">
        <f t="shared" si="72"/>
        <v>1980Greece</v>
      </c>
      <c r="F4656" s="14">
        <v>0.14110387861728668</v>
      </c>
    </row>
    <row r="4657" spans="1:6" x14ac:dyDescent="0.3">
      <c r="A4657" s="13" t="s">
        <v>340</v>
      </c>
      <c r="B4657" s="13" t="s">
        <v>59</v>
      </c>
      <c r="C4657" s="13" t="s">
        <v>230</v>
      </c>
      <c r="D4657" s="14">
        <v>1981</v>
      </c>
      <c r="E4657" s="14" t="str">
        <f t="shared" si="72"/>
        <v>1981Greece</v>
      </c>
      <c r="F4657" s="14">
        <v>0.15430216491222382</v>
      </c>
    </row>
    <row r="4658" spans="1:6" x14ac:dyDescent="0.3">
      <c r="A4658" s="13" t="s">
        <v>340</v>
      </c>
      <c r="B4658" s="13" t="s">
        <v>59</v>
      </c>
      <c r="C4658" s="13" t="s">
        <v>230</v>
      </c>
      <c r="D4658" s="14">
        <v>1982</v>
      </c>
      <c r="E4658" s="14" t="str">
        <f t="shared" si="72"/>
        <v>1982Greece</v>
      </c>
      <c r="F4658" s="14">
        <v>0.15849308669567108</v>
      </c>
    </row>
    <row r="4659" spans="1:6" x14ac:dyDescent="0.3">
      <c r="A4659" s="13" t="s">
        <v>340</v>
      </c>
      <c r="B4659" s="13" t="s">
        <v>59</v>
      </c>
      <c r="C4659" s="13" t="s">
        <v>230</v>
      </c>
      <c r="D4659" s="14">
        <v>1983</v>
      </c>
      <c r="E4659" s="14" t="str">
        <f t="shared" si="72"/>
        <v>1983Greece</v>
      </c>
      <c r="F4659" s="14">
        <v>0.16739548742771149</v>
      </c>
    </row>
    <row r="4660" spans="1:6" x14ac:dyDescent="0.3">
      <c r="A4660" s="13" t="s">
        <v>340</v>
      </c>
      <c r="B4660" s="13" t="s">
        <v>59</v>
      </c>
      <c r="C4660" s="13" t="s">
        <v>230</v>
      </c>
      <c r="D4660" s="14">
        <v>1984</v>
      </c>
      <c r="E4660" s="14" t="str">
        <f t="shared" si="72"/>
        <v>1984Greece</v>
      </c>
      <c r="F4660" s="14">
        <v>0.16986607015132904</v>
      </c>
    </row>
    <row r="4661" spans="1:6" x14ac:dyDescent="0.3">
      <c r="A4661" s="13" t="s">
        <v>340</v>
      </c>
      <c r="B4661" s="13" t="s">
        <v>59</v>
      </c>
      <c r="C4661" s="13" t="s">
        <v>230</v>
      </c>
      <c r="D4661" s="14">
        <v>1985</v>
      </c>
      <c r="E4661" s="14" t="str">
        <f t="shared" si="72"/>
        <v>1985Greece</v>
      </c>
      <c r="F4661" s="14">
        <v>0.17183299362659454</v>
      </c>
    </row>
    <row r="4662" spans="1:6" x14ac:dyDescent="0.3">
      <c r="A4662" s="13" t="s">
        <v>340</v>
      </c>
      <c r="B4662" s="13" t="s">
        <v>59</v>
      </c>
      <c r="C4662" s="13" t="s">
        <v>230</v>
      </c>
      <c r="D4662" s="14">
        <v>1986</v>
      </c>
      <c r="E4662" s="14" t="str">
        <f t="shared" si="72"/>
        <v>1986Greece</v>
      </c>
      <c r="F4662" s="14">
        <v>0.17111518979072571</v>
      </c>
    </row>
    <row r="4663" spans="1:6" x14ac:dyDescent="0.3">
      <c r="A4663" s="13" t="s">
        <v>340</v>
      </c>
      <c r="B4663" s="13" t="s">
        <v>59</v>
      </c>
      <c r="C4663" s="13" t="s">
        <v>230</v>
      </c>
      <c r="D4663" s="14">
        <v>1987</v>
      </c>
      <c r="E4663" s="14" t="str">
        <f t="shared" si="72"/>
        <v>1987Greece</v>
      </c>
      <c r="F4663" s="14">
        <v>0.17816568911075592</v>
      </c>
    </row>
    <row r="4664" spans="1:6" x14ac:dyDescent="0.3">
      <c r="A4664" s="13" t="s">
        <v>340</v>
      </c>
      <c r="B4664" s="13" t="s">
        <v>59</v>
      </c>
      <c r="C4664" s="13" t="s">
        <v>230</v>
      </c>
      <c r="D4664" s="14">
        <v>1988</v>
      </c>
      <c r="E4664" s="14" t="str">
        <f t="shared" si="72"/>
        <v>1988Greece</v>
      </c>
      <c r="F4664" s="14">
        <v>0.1616438627243042</v>
      </c>
    </row>
    <row r="4665" spans="1:6" x14ac:dyDescent="0.3">
      <c r="A4665" s="13" t="s">
        <v>340</v>
      </c>
      <c r="B4665" s="13" t="s">
        <v>59</v>
      </c>
      <c r="C4665" s="13" t="s">
        <v>230</v>
      </c>
      <c r="D4665" s="14">
        <v>1989</v>
      </c>
      <c r="E4665" s="14" t="str">
        <f t="shared" si="72"/>
        <v>1989Greece</v>
      </c>
      <c r="F4665" s="14">
        <v>0.16790683567523956</v>
      </c>
    </row>
    <row r="4666" spans="1:6" x14ac:dyDescent="0.3">
      <c r="A4666" s="13" t="s">
        <v>340</v>
      </c>
      <c r="B4666" s="13" t="s">
        <v>59</v>
      </c>
      <c r="C4666" s="13" t="s">
        <v>230</v>
      </c>
      <c r="D4666" s="14">
        <v>1990</v>
      </c>
      <c r="E4666" s="14" t="str">
        <f t="shared" si="72"/>
        <v>1990Greece</v>
      </c>
      <c r="F4666" s="14">
        <v>0.16332654654979706</v>
      </c>
    </row>
    <row r="4667" spans="1:6" x14ac:dyDescent="0.3">
      <c r="A4667" s="13" t="s">
        <v>340</v>
      </c>
      <c r="B4667" s="13" t="s">
        <v>59</v>
      </c>
      <c r="C4667" s="13" t="s">
        <v>230</v>
      </c>
      <c r="D4667" s="14">
        <v>1991</v>
      </c>
      <c r="E4667" s="14" t="str">
        <f t="shared" si="72"/>
        <v>1991Greece</v>
      </c>
      <c r="F4667" s="14">
        <v>0.15337900817394257</v>
      </c>
    </row>
    <row r="4668" spans="1:6" x14ac:dyDescent="0.3">
      <c r="A4668" s="13" t="s">
        <v>340</v>
      </c>
      <c r="B4668" s="13" t="s">
        <v>59</v>
      </c>
      <c r="C4668" s="13" t="s">
        <v>230</v>
      </c>
      <c r="D4668" s="14">
        <v>1992</v>
      </c>
      <c r="E4668" s="14" t="str">
        <f t="shared" si="72"/>
        <v>1992Greece</v>
      </c>
      <c r="F4668" s="14">
        <v>0.15327836573123932</v>
      </c>
    </row>
    <row r="4669" spans="1:6" x14ac:dyDescent="0.3">
      <c r="A4669" s="13" t="s">
        <v>340</v>
      </c>
      <c r="B4669" s="13" t="s">
        <v>59</v>
      </c>
      <c r="C4669" s="13" t="s">
        <v>230</v>
      </c>
      <c r="D4669" s="14">
        <v>1993</v>
      </c>
      <c r="E4669" s="14" t="str">
        <f t="shared" si="72"/>
        <v>1993Greece</v>
      </c>
      <c r="F4669" s="14">
        <v>0.15718352794647217</v>
      </c>
    </row>
    <row r="4670" spans="1:6" x14ac:dyDescent="0.3">
      <c r="A4670" s="13" t="s">
        <v>340</v>
      </c>
      <c r="B4670" s="13" t="s">
        <v>59</v>
      </c>
      <c r="C4670" s="13" t="s">
        <v>230</v>
      </c>
      <c r="D4670" s="14">
        <v>1994</v>
      </c>
      <c r="E4670" s="14" t="str">
        <f t="shared" si="72"/>
        <v>1994Greece</v>
      </c>
      <c r="F4670" s="14">
        <v>0.1533953845500946</v>
      </c>
    </row>
    <row r="4671" spans="1:6" x14ac:dyDescent="0.3">
      <c r="A4671" s="13" t="s">
        <v>340</v>
      </c>
      <c r="B4671" s="13" t="s">
        <v>59</v>
      </c>
      <c r="C4671" s="13" t="s">
        <v>230</v>
      </c>
      <c r="D4671" s="14">
        <v>1995</v>
      </c>
      <c r="E4671" s="14" t="str">
        <f t="shared" si="72"/>
        <v>1995Greece</v>
      </c>
      <c r="F4671" s="14">
        <v>0.16005657613277435</v>
      </c>
    </row>
    <row r="4672" spans="1:6" x14ac:dyDescent="0.3">
      <c r="A4672" s="13" t="s">
        <v>340</v>
      </c>
      <c r="B4672" s="13" t="s">
        <v>59</v>
      </c>
      <c r="C4672" s="13" t="s">
        <v>230</v>
      </c>
      <c r="D4672" s="14">
        <v>1996</v>
      </c>
      <c r="E4672" s="14" t="str">
        <f t="shared" si="72"/>
        <v>1996Greece</v>
      </c>
      <c r="F4672" s="14">
        <v>0.15659616887569427</v>
      </c>
    </row>
    <row r="4673" spans="1:6" x14ac:dyDescent="0.3">
      <c r="A4673" s="13" t="s">
        <v>340</v>
      </c>
      <c r="B4673" s="13" t="s">
        <v>59</v>
      </c>
      <c r="C4673" s="13" t="s">
        <v>230</v>
      </c>
      <c r="D4673" s="14">
        <v>1997</v>
      </c>
      <c r="E4673" s="14" t="str">
        <f t="shared" si="72"/>
        <v>1997Greece</v>
      </c>
      <c r="F4673" s="14">
        <v>0.16598783433437347</v>
      </c>
    </row>
    <row r="4674" spans="1:6" x14ac:dyDescent="0.3">
      <c r="A4674" s="13" t="s">
        <v>340</v>
      </c>
      <c r="B4674" s="13" t="s">
        <v>59</v>
      </c>
      <c r="C4674" s="13" t="s">
        <v>230</v>
      </c>
      <c r="D4674" s="14">
        <v>1998</v>
      </c>
      <c r="E4674" s="14" t="str">
        <f t="shared" si="72"/>
        <v>1998Greece</v>
      </c>
      <c r="F4674" s="14">
        <v>0.17126630246639252</v>
      </c>
    </row>
    <row r="4675" spans="1:6" x14ac:dyDescent="0.3">
      <c r="A4675" s="13" t="s">
        <v>340</v>
      </c>
      <c r="B4675" s="13" t="s">
        <v>59</v>
      </c>
      <c r="C4675" s="13" t="s">
        <v>230</v>
      </c>
      <c r="D4675" s="14">
        <v>1999</v>
      </c>
      <c r="E4675" s="14" t="str">
        <f t="shared" ref="E4675:E4738" si="73">D4675&amp;B4675</f>
        <v>1999Greece</v>
      </c>
      <c r="F4675" s="14">
        <v>0.17123024165630341</v>
      </c>
    </row>
    <row r="4676" spans="1:6" x14ac:dyDescent="0.3">
      <c r="A4676" s="13" t="s">
        <v>340</v>
      </c>
      <c r="B4676" s="13" t="s">
        <v>59</v>
      </c>
      <c r="C4676" s="13" t="s">
        <v>230</v>
      </c>
      <c r="D4676" s="14">
        <v>2000</v>
      </c>
      <c r="E4676" s="14" t="str">
        <f t="shared" si="73"/>
        <v>2000Greece</v>
      </c>
      <c r="F4676" s="14">
        <v>0.17965377867221832</v>
      </c>
    </row>
    <row r="4677" spans="1:6" x14ac:dyDescent="0.3">
      <c r="A4677" s="13" t="s">
        <v>340</v>
      </c>
      <c r="B4677" s="13" t="s">
        <v>59</v>
      </c>
      <c r="C4677" s="13" t="s">
        <v>230</v>
      </c>
      <c r="D4677" s="14">
        <v>2001</v>
      </c>
      <c r="E4677" s="14" t="str">
        <f t="shared" si="73"/>
        <v>2001Greece</v>
      </c>
      <c r="F4677" s="14">
        <v>0.18951448798179626</v>
      </c>
    </row>
    <row r="4678" spans="1:6" x14ac:dyDescent="0.3">
      <c r="A4678" s="13" t="s">
        <v>340</v>
      </c>
      <c r="B4678" s="13" t="s">
        <v>59</v>
      </c>
      <c r="C4678" s="13" t="s">
        <v>230</v>
      </c>
      <c r="D4678" s="14">
        <v>2002</v>
      </c>
      <c r="E4678" s="14" t="str">
        <f t="shared" si="73"/>
        <v>2002Greece</v>
      </c>
      <c r="F4678" s="14">
        <v>0.19262228906154633</v>
      </c>
    </row>
    <row r="4679" spans="1:6" x14ac:dyDescent="0.3">
      <c r="A4679" s="13" t="s">
        <v>340</v>
      </c>
      <c r="B4679" s="13" t="s">
        <v>59</v>
      </c>
      <c r="C4679" s="13" t="s">
        <v>230</v>
      </c>
      <c r="D4679" s="14">
        <v>2003</v>
      </c>
      <c r="E4679" s="14" t="str">
        <f t="shared" si="73"/>
        <v>2003Greece</v>
      </c>
      <c r="F4679" s="14">
        <v>0.17865607142448425</v>
      </c>
    </row>
    <row r="4680" spans="1:6" x14ac:dyDescent="0.3">
      <c r="A4680" s="13" t="s">
        <v>340</v>
      </c>
      <c r="B4680" s="13" t="s">
        <v>59</v>
      </c>
      <c r="C4680" s="13" t="s">
        <v>230</v>
      </c>
      <c r="D4680" s="14">
        <v>2004</v>
      </c>
      <c r="E4680" s="14" t="str">
        <f t="shared" si="73"/>
        <v>2004Greece</v>
      </c>
      <c r="F4680" s="14">
        <v>0.17994773387908936</v>
      </c>
    </row>
    <row r="4681" spans="1:6" x14ac:dyDescent="0.3">
      <c r="A4681" s="13" t="s">
        <v>340</v>
      </c>
      <c r="B4681" s="13" t="s">
        <v>59</v>
      </c>
      <c r="C4681" s="13" t="s">
        <v>230</v>
      </c>
      <c r="D4681" s="14">
        <v>2005</v>
      </c>
      <c r="E4681" s="14" t="str">
        <f t="shared" si="73"/>
        <v>2005Greece</v>
      </c>
      <c r="F4681" s="14">
        <v>0.18875612318515778</v>
      </c>
    </row>
    <row r="4682" spans="1:6" x14ac:dyDescent="0.3">
      <c r="A4682" s="13" t="s">
        <v>340</v>
      </c>
      <c r="B4682" s="13" t="s">
        <v>59</v>
      </c>
      <c r="C4682" s="13" t="s">
        <v>230</v>
      </c>
      <c r="D4682" s="14">
        <v>2006</v>
      </c>
      <c r="E4682" s="14" t="str">
        <f t="shared" si="73"/>
        <v>2006Greece</v>
      </c>
      <c r="F4682" s="14">
        <v>0.1961132138967514</v>
      </c>
    </row>
    <row r="4683" spans="1:6" x14ac:dyDescent="0.3">
      <c r="A4683" s="13" t="s">
        <v>340</v>
      </c>
      <c r="B4683" s="13" t="s">
        <v>59</v>
      </c>
      <c r="C4683" s="13" t="s">
        <v>230</v>
      </c>
      <c r="D4683" s="14">
        <v>2007</v>
      </c>
      <c r="E4683" s="14" t="str">
        <f t="shared" si="73"/>
        <v>2007Greece</v>
      </c>
      <c r="F4683" s="14">
        <v>0.19858731329441071</v>
      </c>
    </row>
    <row r="4684" spans="1:6" x14ac:dyDescent="0.3">
      <c r="A4684" s="13" t="s">
        <v>340</v>
      </c>
      <c r="B4684" s="13" t="s">
        <v>59</v>
      </c>
      <c r="C4684" s="13" t="s">
        <v>230</v>
      </c>
      <c r="D4684" s="14">
        <v>2008</v>
      </c>
      <c r="E4684" s="14" t="str">
        <f t="shared" si="73"/>
        <v>2008Greece</v>
      </c>
      <c r="F4684" s="14">
        <v>0.20702695846557617</v>
      </c>
    </row>
    <row r="4685" spans="1:6" x14ac:dyDescent="0.3">
      <c r="A4685" s="13" t="s">
        <v>340</v>
      </c>
      <c r="B4685" s="13" t="s">
        <v>59</v>
      </c>
      <c r="C4685" s="13" t="s">
        <v>230</v>
      </c>
      <c r="D4685" s="14">
        <v>2009</v>
      </c>
      <c r="E4685" s="14" t="str">
        <f t="shared" si="73"/>
        <v>2009Greece</v>
      </c>
      <c r="F4685" s="14">
        <v>0.23614223301410675</v>
      </c>
    </row>
    <row r="4686" spans="1:6" x14ac:dyDescent="0.3">
      <c r="A4686" s="13" t="s">
        <v>340</v>
      </c>
      <c r="B4686" s="13" t="s">
        <v>59</v>
      </c>
      <c r="C4686" s="13" t="s">
        <v>230</v>
      </c>
      <c r="D4686" s="14">
        <v>2010</v>
      </c>
      <c r="E4686" s="14" t="str">
        <f t="shared" si="73"/>
        <v>2010Greece</v>
      </c>
      <c r="F4686" s="14">
        <v>0.23583331704139709</v>
      </c>
    </row>
    <row r="4687" spans="1:6" x14ac:dyDescent="0.3">
      <c r="A4687" s="13" t="s">
        <v>340</v>
      </c>
      <c r="B4687" s="13" t="s">
        <v>59</v>
      </c>
      <c r="C4687" s="13" t="s">
        <v>230</v>
      </c>
      <c r="D4687" s="14">
        <v>2011</v>
      </c>
      <c r="E4687" s="14" t="str">
        <f t="shared" si="73"/>
        <v>2011Greece</v>
      </c>
      <c r="F4687" s="14">
        <v>0.23939226567745209</v>
      </c>
    </row>
    <row r="4688" spans="1:6" x14ac:dyDescent="0.3">
      <c r="A4688" s="13" t="s">
        <v>340</v>
      </c>
      <c r="B4688" s="13" t="s">
        <v>59</v>
      </c>
      <c r="C4688" s="13" t="s">
        <v>230</v>
      </c>
      <c r="D4688" s="14">
        <v>2012</v>
      </c>
      <c r="E4688" s="14" t="str">
        <f t="shared" si="73"/>
        <v>2012Greece</v>
      </c>
      <c r="F4688" s="14">
        <v>0.22862868010997772</v>
      </c>
    </row>
    <row r="4689" spans="1:6" x14ac:dyDescent="0.3">
      <c r="A4689" s="13" t="s">
        <v>340</v>
      </c>
      <c r="B4689" s="13" t="s">
        <v>59</v>
      </c>
      <c r="C4689" s="13" t="s">
        <v>230</v>
      </c>
      <c r="D4689" s="14">
        <v>2013</v>
      </c>
      <c r="E4689" s="14" t="str">
        <f t="shared" si="73"/>
        <v>2013Greece</v>
      </c>
      <c r="F4689" s="14">
        <v>0.20270222425460815</v>
      </c>
    </row>
    <row r="4690" spans="1:6" x14ac:dyDescent="0.3">
      <c r="A4690" s="13" t="s">
        <v>340</v>
      </c>
      <c r="B4690" s="13" t="s">
        <v>59</v>
      </c>
      <c r="C4690" s="13" t="s">
        <v>230</v>
      </c>
      <c r="D4690" s="14">
        <v>2014</v>
      </c>
      <c r="E4690" s="14" t="str">
        <f t="shared" si="73"/>
        <v>2014Greece</v>
      </c>
      <c r="F4690" s="14">
        <v>0.18815180659294128</v>
      </c>
    </row>
    <row r="4691" spans="1:6" x14ac:dyDescent="0.3">
      <c r="A4691" s="13" t="s">
        <v>340</v>
      </c>
      <c r="B4691" s="13" t="s">
        <v>59</v>
      </c>
      <c r="C4691" s="13" t="s">
        <v>230</v>
      </c>
      <c r="D4691" s="14">
        <v>2015</v>
      </c>
      <c r="E4691" s="14" t="str">
        <f t="shared" si="73"/>
        <v>2015Greece</v>
      </c>
      <c r="F4691" s="14">
        <v>0.19007472693920135</v>
      </c>
    </row>
    <row r="4692" spans="1:6" x14ac:dyDescent="0.3">
      <c r="A4692" s="13" t="s">
        <v>340</v>
      </c>
      <c r="B4692" s="13" t="s">
        <v>59</v>
      </c>
      <c r="C4692" s="13" t="s">
        <v>230</v>
      </c>
      <c r="D4692" s="14">
        <v>2016</v>
      </c>
      <c r="E4692" s="14" t="str">
        <f t="shared" si="73"/>
        <v>2016Greece</v>
      </c>
      <c r="F4692" s="14">
        <v>0.18746982514858246</v>
      </c>
    </row>
    <row r="4693" spans="1:6" x14ac:dyDescent="0.3">
      <c r="A4693" s="13" t="s">
        <v>340</v>
      </c>
      <c r="B4693" s="13" t="s">
        <v>59</v>
      </c>
      <c r="C4693" s="13" t="s">
        <v>230</v>
      </c>
      <c r="D4693" s="14">
        <v>2017</v>
      </c>
      <c r="E4693" s="14" t="str">
        <f t="shared" si="73"/>
        <v>2017Greece</v>
      </c>
      <c r="F4693" s="14">
        <v>0.18891215324401855</v>
      </c>
    </row>
    <row r="4694" spans="1:6" x14ac:dyDescent="0.3">
      <c r="A4694" s="13" t="s">
        <v>341</v>
      </c>
      <c r="B4694" s="13" t="s">
        <v>342</v>
      </c>
      <c r="C4694" s="13" t="s">
        <v>216</v>
      </c>
      <c r="D4694" s="14">
        <v>1950</v>
      </c>
      <c r="E4694" s="14" t="str">
        <f t="shared" si="73"/>
        <v>1950Grenada</v>
      </c>
      <c r="F4694" s="14"/>
    </row>
    <row r="4695" spans="1:6" x14ac:dyDescent="0.3">
      <c r="A4695" s="13" t="s">
        <v>341</v>
      </c>
      <c r="B4695" s="13" t="s">
        <v>342</v>
      </c>
      <c r="C4695" s="13" t="s">
        <v>216</v>
      </c>
      <c r="D4695" s="14">
        <v>1951</v>
      </c>
      <c r="E4695" s="14" t="str">
        <f t="shared" si="73"/>
        <v>1951Grenada</v>
      </c>
      <c r="F4695" s="14"/>
    </row>
    <row r="4696" spans="1:6" x14ac:dyDescent="0.3">
      <c r="A4696" s="13" t="s">
        <v>341</v>
      </c>
      <c r="B4696" s="13" t="s">
        <v>342</v>
      </c>
      <c r="C4696" s="13" t="s">
        <v>216</v>
      </c>
      <c r="D4696" s="14">
        <v>1952</v>
      </c>
      <c r="E4696" s="14" t="str">
        <f t="shared" si="73"/>
        <v>1952Grenada</v>
      </c>
      <c r="F4696" s="14"/>
    </row>
    <row r="4697" spans="1:6" x14ac:dyDescent="0.3">
      <c r="A4697" s="13" t="s">
        <v>341</v>
      </c>
      <c r="B4697" s="13" t="s">
        <v>342</v>
      </c>
      <c r="C4697" s="13" t="s">
        <v>216</v>
      </c>
      <c r="D4697" s="14">
        <v>1953</v>
      </c>
      <c r="E4697" s="14" t="str">
        <f t="shared" si="73"/>
        <v>1953Grenada</v>
      </c>
      <c r="F4697" s="14"/>
    </row>
    <row r="4698" spans="1:6" x14ac:dyDescent="0.3">
      <c r="A4698" s="13" t="s">
        <v>341</v>
      </c>
      <c r="B4698" s="13" t="s">
        <v>342</v>
      </c>
      <c r="C4698" s="13" t="s">
        <v>216</v>
      </c>
      <c r="D4698" s="14">
        <v>1954</v>
      </c>
      <c r="E4698" s="14" t="str">
        <f t="shared" si="73"/>
        <v>1954Grenada</v>
      </c>
      <c r="F4698" s="14"/>
    </row>
    <row r="4699" spans="1:6" x14ac:dyDescent="0.3">
      <c r="A4699" s="13" t="s">
        <v>341</v>
      </c>
      <c r="B4699" s="13" t="s">
        <v>342</v>
      </c>
      <c r="C4699" s="13" t="s">
        <v>216</v>
      </c>
      <c r="D4699" s="14">
        <v>1955</v>
      </c>
      <c r="E4699" s="14" t="str">
        <f t="shared" si="73"/>
        <v>1955Grenada</v>
      </c>
      <c r="F4699" s="14"/>
    </row>
    <row r="4700" spans="1:6" x14ac:dyDescent="0.3">
      <c r="A4700" s="13" t="s">
        <v>341</v>
      </c>
      <c r="B4700" s="13" t="s">
        <v>342</v>
      </c>
      <c r="C4700" s="13" t="s">
        <v>216</v>
      </c>
      <c r="D4700" s="14">
        <v>1956</v>
      </c>
      <c r="E4700" s="14" t="str">
        <f t="shared" si="73"/>
        <v>1956Grenada</v>
      </c>
      <c r="F4700" s="14"/>
    </row>
    <row r="4701" spans="1:6" x14ac:dyDescent="0.3">
      <c r="A4701" s="13" t="s">
        <v>341</v>
      </c>
      <c r="B4701" s="13" t="s">
        <v>342</v>
      </c>
      <c r="C4701" s="13" t="s">
        <v>216</v>
      </c>
      <c r="D4701" s="14">
        <v>1957</v>
      </c>
      <c r="E4701" s="14" t="str">
        <f t="shared" si="73"/>
        <v>1957Grenada</v>
      </c>
      <c r="F4701" s="14"/>
    </row>
    <row r="4702" spans="1:6" x14ac:dyDescent="0.3">
      <c r="A4702" s="13" t="s">
        <v>341</v>
      </c>
      <c r="B4702" s="13" t="s">
        <v>342</v>
      </c>
      <c r="C4702" s="13" t="s">
        <v>216</v>
      </c>
      <c r="D4702" s="14">
        <v>1958</v>
      </c>
      <c r="E4702" s="14" t="str">
        <f t="shared" si="73"/>
        <v>1958Grenada</v>
      </c>
      <c r="F4702" s="14"/>
    </row>
    <row r="4703" spans="1:6" x14ac:dyDescent="0.3">
      <c r="A4703" s="13" t="s">
        <v>341</v>
      </c>
      <c r="B4703" s="13" t="s">
        <v>342</v>
      </c>
      <c r="C4703" s="13" t="s">
        <v>216</v>
      </c>
      <c r="D4703" s="14">
        <v>1959</v>
      </c>
      <c r="E4703" s="14" t="str">
        <f t="shared" si="73"/>
        <v>1959Grenada</v>
      </c>
      <c r="F4703" s="14"/>
    </row>
    <row r="4704" spans="1:6" x14ac:dyDescent="0.3">
      <c r="A4704" s="13" t="s">
        <v>341</v>
      </c>
      <c r="B4704" s="13" t="s">
        <v>342</v>
      </c>
      <c r="C4704" s="13" t="s">
        <v>216</v>
      </c>
      <c r="D4704" s="14">
        <v>1960</v>
      </c>
      <c r="E4704" s="14" t="str">
        <f t="shared" si="73"/>
        <v>1960Grenada</v>
      </c>
      <c r="F4704" s="14"/>
    </row>
    <row r="4705" spans="1:6" x14ac:dyDescent="0.3">
      <c r="A4705" s="13" t="s">
        <v>341</v>
      </c>
      <c r="B4705" s="13" t="s">
        <v>342</v>
      </c>
      <c r="C4705" s="13" t="s">
        <v>216</v>
      </c>
      <c r="D4705" s="14">
        <v>1961</v>
      </c>
      <c r="E4705" s="14" t="str">
        <f t="shared" si="73"/>
        <v>1961Grenada</v>
      </c>
      <c r="F4705" s="14"/>
    </row>
    <row r="4706" spans="1:6" x14ac:dyDescent="0.3">
      <c r="A4706" s="13" t="s">
        <v>341</v>
      </c>
      <c r="B4706" s="13" t="s">
        <v>342</v>
      </c>
      <c r="C4706" s="13" t="s">
        <v>216</v>
      </c>
      <c r="D4706" s="14">
        <v>1962</v>
      </c>
      <c r="E4706" s="14" t="str">
        <f t="shared" si="73"/>
        <v>1962Grenada</v>
      </c>
      <c r="F4706" s="14"/>
    </row>
    <row r="4707" spans="1:6" x14ac:dyDescent="0.3">
      <c r="A4707" s="13" t="s">
        <v>341</v>
      </c>
      <c r="B4707" s="13" t="s">
        <v>342</v>
      </c>
      <c r="C4707" s="13" t="s">
        <v>216</v>
      </c>
      <c r="D4707" s="14">
        <v>1963</v>
      </c>
      <c r="E4707" s="14" t="str">
        <f t="shared" si="73"/>
        <v>1963Grenada</v>
      </c>
      <c r="F4707" s="14"/>
    </row>
    <row r="4708" spans="1:6" x14ac:dyDescent="0.3">
      <c r="A4708" s="13" t="s">
        <v>341</v>
      </c>
      <c r="B4708" s="13" t="s">
        <v>342</v>
      </c>
      <c r="C4708" s="13" t="s">
        <v>216</v>
      </c>
      <c r="D4708" s="14">
        <v>1964</v>
      </c>
      <c r="E4708" s="14" t="str">
        <f t="shared" si="73"/>
        <v>1964Grenada</v>
      </c>
      <c r="F4708" s="14"/>
    </row>
    <row r="4709" spans="1:6" x14ac:dyDescent="0.3">
      <c r="A4709" s="13" t="s">
        <v>341</v>
      </c>
      <c r="B4709" s="13" t="s">
        <v>342</v>
      </c>
      <c r="C4709" s="13" t="s">
        <v>216</v>
      </c>
      <c r="D4709" s="14">
        <v>1965</v>
      </c>
      <c r="E4709" s="14" t="str">
        <f t="shared" si="73"/>
        <v>1965Grenada</v>
      </c>
      <c r="F4709" s="14"/>
    </row>
    <row r="4710" spans="1:6" x14ac:dyDescent="0.3">
      <c r="A4710" s="13" t="s">
        <v>341</v>
      </c>
      <c r="B4710" s="13" t="s">
        <v>342</v>
      </c>
      <c r="C4710" s="13" t="s">
        <v>216</v>
      </c>
      <c r="D4710" s="14">
        <v>1966</v>
      </c>
      <c r="E4710" s="14" t="str">
        <f t="shared" si="73"/>
        <v>1966Grenada</v>
      </c>
      <c r="F4710" s="14"/>
    </row>
    <row r="4711" spans="1:6" x14ac:dyDescent="0.3">
      <c r="A4711" s="13" t="s">
        <v>341</v>
      </c>
      <c r="B4711" s="13" t="s">
        <v>342</v>
      </c>
      <c r="C4711" s="13" t="s">
        <v>216</v>
      </c>
      <c r="D4711" s="14">
        <v>1967</v>
      </c>
      <c r="E4711" s="14" t="str">
        <f t="shared" si="73"/>
        <v>1967Grenada</v>
      </c>
      <c r="F4711" s="14"/>
    </row>
    <row r="4712" spans="1:6" x14ac:dyDescent="0.3">
      <c r="A4712" s="13" t="s">
        <v>341</v>
      </c>
      <c r="B4712" s="13" t="s">
        <v>342</v>
      </c>
      <c r="C4712" s="13" t="s">
        <v>216</v>
      </c>
      <c r="D4712" s="14">
        <v>1968</v>
      </c>
      <c r="E4712" s="14" t="str">
        <f t="shared" si="73"/>
        <v>1968Grenada</v>
      </c>
      <c r="F4712" s="14"/>
    </row>
    <row r="4713" spans="1:6" x14ac:dyDescent="0.3">
      <c r="A4713" s="13" t="s">
        <v>341</v>
      </c>
      <c r="B4713" s="13" t="s">
        <v>342</v>
      </c>
      <c r="C4713" s="13" t="s">
        <v>216</v>
      </c>
      <c r="D4713" s="14">
        <v>1969</v>
      </c>
      <c r="E4713" s="14" t="str">
        <f t="shared" si="73"/>
        <v>1969Grenada</v>
      </c>
      <c r="F4713" s="14"/>
    </row>
    <row r="4714" spans="1:6" x14ac:dyDescent="0.3">
      <c r="A4714" s="13" t="s">
        <v>341</v>
      </c>
      <c r="B4714" s="13" t="s">
        <v>342</v>
      </c>
      <c r="C4714" s="13" t="s">
        <v>216</v>
      </c>
      <c r="D4714" s="14">
        <v>1970</v>
      </c>
      <c r="E4714" s="14" t="str">
        <f t="shared" si="73"/>
        <v>1970Grenada</v>
      </c>
      <c r="F4714" s="14">
        <v>0.19374988973140717</v>
      </c>
    </row>
    <row r="4715" spans="1:6" x14ac:dyDescent="0.3">
      <c r="A4715" s="13" t="s">
        <v>341</v>
      </c>
      <c r="B4715" s="13" t="s">
        <v>342</v>
      </c>
      <c r="C4715" s="13" t="s">
        <v>216</v>
      </c>
      <c r="D4715" s="14">
        <v>1971</v>
      </c>
      <c r="E4715" s="14" t="str">
        <f t="shared" si="73"/>
        <v>1971Grenada</v>
      </c>
      <c r="F4715" s="14">
        <v>0.19714546203613281</v>
      </c>
    </row>
    <row r="4716" spans="1:6" x14ac:dyDescent="0.3">
      <c r="A4716" s="13" t="s">
        <v>341</v>
      </c>
      <c r="B4716" s="13" t="s">
        <v>342</v>
      </c>
      <c r="C4716" s="13" t="s">
        <v>216</v>
      </c>
      <c r="D4716" s="14">
        <v>1972</v>
      </c>
      <c r="E4716" s="14" t="str">
        <f t="shared" si="73"/>
        <v>1972Grenada</v>
      </c>
      <c r="F4716" s="14">
        <v>0.19506444036960602</v>
      </c>
    </row>
    <row r="4717" spans="1:6" x14ac:dyDescent="0.3">
      <c r="A4717" s="13" t="s">
        <v>341</v>
      </c>
      <c r="B4717" s="13" t="s">
        <v>342</v>
      </c>
      <c r="C4717" s="13" t="s">
        <v>216</v>
      </c>
      <c r="D4717" s="14">
        <v>1973</v>
      </c>
      <c r="E4717" s="14" t="str">
        <f t="shared" si="73"/>
        <v>1973Grenada</v>
      </c>
      <c r="F4717" s="14">
        <v>0.19855853915214539</v>
      </c>
    </row>
    <row r="4718" spans="1:6" x14ac:dyDescent="0.3">
      <c r="A4718" s="13" t="s">
        <v>341</v>
      </c>
      <c r="B4718" s="13" t="s">
        <v>342</v>
      </c>
      <c r="C4718" s="13" t="s">
        <v>216</v>
      </c>
      <c r="D4718" s="14">
        <v>1974</v>
      </c>
      <c r="E4718" s="14" t="str">
        <f t="shared" si="73"/>
        <v>1974Grenada</v>
      </c>
      <c r="F4718" s="14">
        <v>0.24407292902469635</v>
      </c>
    </row>
    <row r="4719" spans="1:6" x14ac:dyDescent="0.3">
      <c r="A4719" s="13" t="s">
        <v>341</v>
      </c>
      <c r="B4719" s="13" t="s">
        <v>342</v>
      </c>
      <c r="C4719" s="13" t="s">
        <v>216</v>
      </c>
      <c r="D4719" s="14">
        <v>1975</v>
      </c>
      <c r="E4719" s="14" t="str">
        <f t="shared" si="73"/>
        <v>1975Grenada</v>
      </c>
      <c r="F4719" s="14">
        <v>0.22638703882694244</v>
      </c>
    </row>
    <row r="4720" spans="1:6" x14ac:dyDescent="0.3">
      <c r="A4720" s="13" t="s">
        <v>341</v>
      </c>
      <c r="B4720" s="13" t="s">
        <v>342</v>
      </c>
      <c r="C4720" s="13" t="s">
        <v>216</v>
      </c>
      <c r="D4720" s="14">
        <v>1976</v>
      </c>
      <c r="E4720" s="14" t="str">
        <f t="shared" si="73"/>
        <v>1976Grenada</v>
      </c>
      <c r="F4720" s="14">
        <v>0.22421751916408539</v>
      </c>
    </row>
    <row r="4721" spans="1:6" x14ac:dyDescent="0.3">
      <c r="A4721" s="13" t="s">
        <v>341</v>
      </c>
      <c r="B4721" s="13" t="s">
        <v>342</v>
      </c>
      <c r="C4721" s="13" t="s">
        <v>216</v>
      </c>
      <c r="D4721" s="14">
        <v>1977</v>
      </c>
      <c r="E4721" s="14" t="str">
        <f t="shared" si="73"/>
        <v>1977Grenada</v>
      </c>
      <c r="F4721" s="14">
        <v>0.22805418074131012</v>
      </c>
    </row>
    <row r="4722" spans="1:6" x14ac:dyDescent="0.3">
      <c r="A4722" s="13" t="s">
        <v>341</v>
      </c>
      <c r="B4722" s="13" t="s">
        <v>342</v>
      </c>
      <c r="C4722" s="13" t="s">
        <v>216</v>
      </c>
      <c r="D4722" s="14">
        <v>1978</v>
      </c>
      <c r="E4722" s="14" t="str">
        <f t="shared" si="73"/>
        <v>1978Grenada</v>
      </c>
      <c r="F4722" s="14">
        <v>0.27464896440505981</v>
      </c>
    </row>
    <row r="4723" spans="1:6" x14ac:dyDescent="0.3">
      <c r="A4723" s="13" t="s">
        <v>341</v>
      </c>
      <c r="B4723" s="13" t="s">
        <v>342</v>
      </c>
      <c r="C4723" s="13" t="s">
        <v>216</v>
      </c>
      <c r="D4723" s="14">
        <v>1979</v>
      </c>
      <c r="E4723" s="14" t="str">
        <f t="shared" si="73"/>
        <v>1979Grenada</v>
      </c>
      <c r="F4723" s="14">
        <v>0.24423475563526154</v>
      </c>
    </row>
    <row r="4724" spans="1:6" x14ac:dyDescent="0.3">
      <c r="A4724" s="13" t="s">
        <v>341</v>
      </c>
      <c r="B4724" s="13" t="s">
        <v>342</v>
      </c>
      <c r="C4724" s="13" t="s">
        <v>216</v>
      </c>
      <c r="D4724" s="14">
        <v>1980</v>
      </c>
      <c r="E4724" s="14" t="str">
        <f t="shared" si="73"/>
        <v>1980Grenada</v>
      </c>
      <c r="F4724" s="14">
        <v>0.2468818873167038</v>
      </c>
    </row>
    <row r="4725" spans="1:6" x14ac:dyDescent="0.3">
      <c r="A4725" s="13" t="s">
        <v>341</v>
      </c>
      <c r="B4725" s="13" t="s">
        <v>342</v>
      </c>
      <c r="C4725" s="13" t="s">
        <v>216</v>
      </c>
      <c r="D4725" s="14">
        <v>1981</v>
      </c>
      <c r="E4725" s="14" t="str">
        <f t="shared" si="73"/>
        <v>1981Grenada</v>
      </c>
      <c r="F4725" s="14">
        <v>0.26630485057830811</v>
      </c>
    </row>
    <row r="4726" spans="1:6" x14ac:dyDescent="0.3">
      <c r="A4726" s="13" t="s">
        <v>341</v>
      </c>
      <c r="B4726" s="13" t="s">
        <v>342</v>
      </c>
      <c r="C4726" s="13" t="s">
        <v>216</v>
      </c>
      <c r="D4726" s="14">
        <v>1982</v>
      </c>
      <c r="E4726" s="14" t="str">
        <f t="shared" si="73"/>
        <v>1982Grenada</v>
      </c>
      <c r="F4726" s="14">
        <v>0.24197778105735779</v>
      </c>
    </row>
    <row r="4727" spans="1:6" x14ac:dyDescent="0.3">
      <c r="A4727" s="13" t="s">
        <v>341</v>
      </c>
      <c r="B4727" s="13" t="s">
        <v>342</v>
      </c>
      <c r="C4727" s="13" t="s">
        <v>216</v>
      </c>
      <c r="D4727" s="14">
        <v>1983</v>
      </c>
      <c r="E4727" s="14" t="str">
        <f t="shared" si="73"/>
        <v>1983Grenada</v>
      </c>
      <c r="F4727" s="14">
        <v>0.22396416962146759</v>
      </c>
    </row>
    <row r="4728" spans="1:6" x14ac:dyDescent="0.3">
      <c r="A4728" s="13" t="s">
        <v>341</v>
      </c>
      <c r="B4728" s="13" t="s">
        <v>342</v>
      </c>
      <c r="C4728" s="13" t="s">
        <v>216</v>
      </c>
      <c r="D4728" s="14">
        <v>1984</v>
      </c>
      <c r="E4728" s="14" t="str">
        <f t="shared" si="73"/>
        <v>1984Grenada</v>
      </c>
      <c r="F4728" s="14">
        <v>0.2391606867313385</v>
      </c>
    </row>
    <row r="4729" spans="1:6" x14ac:dyDescent="0.3">
      <c r="A4729" s="13" t="s">
        <v>341</v>
      </c>
      <c r="B4729" s="13" t="s">
        <v>342</v>
      </c>
      <c r="C4729" s="13" t="s">
        <v>216</v>
      </c>
      <c r="D4729" s="14">
        <v>1985</v>
      </c>
      <c r="E4729" s="14" t="str">
        <f t="shared" si="73"/>
        <v>1985Grenada</v>
      </c>
      <c r="F4729" s="14">
        <v>0.24311153590679169</v>
      </c>
    </row>
    <row r="4730" spans="1:6" x14ac:dyDescent="0.3">
      <c r="A4730" s="13" t="s">
        <v>341</v>
      </c>
      <c r="B4730" s="13" t="s">
        <v>342</v>
      </c>
      <c r="C4730" s="13" t="s">
        <v>216</v>
      </c>
      <c r="D4730" s="14">
        <v>1986</v>
      </c>
      <c r="E4730" s="14" t="str">
        <f t="shared" si="73"/>
        <v>1986Grenada</v>
      </c>
      <c r="F4730" s="14">
        <v>0.26558759808540344</v>
      </c>
    </row>
    <row r="4731" spans="1:6" x14ac:dyDescent="0.3">
      <c r="A4731" s="13" t="s">
        <v>341</v>
      </c>
      <c r="B4731" s="13" t="s">
        <v>342</v>
      </c>
      <c r="C4731" s="13" t="s">
        <v>216</v>
      </c>
      <c r="D4731" s="14">
        <v>1987</v>
      </c>
      <c r="E4731" s="14" t="str">
        <f t="shared" si="73"/>
        <v>1987Grenada</v>
      </c>
      <c r="F4731" s="14">
        <v>0.28816631436347961</v>
      </c>
    </row>
    <row r="4732" spans="1:6" x14ac:dyDescent="0.3">
      <c r="A4732" s="13" t="s">
        <v>341</v>
      </c>
      <c r="B4732" s="13" t="s">
        <v>342</v>
      </c>
      <c r="C4732" s="13" t="s">
        <v>216</v>
      </c>
      <c r="D4732" s="14">
        <v>1988</v>
      </c>
      <c r="E4732" s="14" t="str">
        <f t="shared" si="73"/>
        <v>1988Grenada</v>
      </c>
      <c r="F4732" s="14">
        <v>0.29530629515647888</v>
      </c>
    </row>
    <row r="4733" spans="1:6" x14ac:dyDescent="0.3">
      <c r="A4733" s="13" t="s">
        <v>341</v>
      </c>
      <c r="B4733" s="13" t="s">
        <v>342</v>
      </c>
      <c r="C4733" s="13" t="s">
        <v>216</v>
      </c>
      <c r="D4733" s="14">
        <v>1989</v>
      </c>
      <c r="E4733" s="14" t="str">
        <f t="shared" si="73"/>
        <v>1989Grenada</v>
      </c>
      <c r="F4733" s="14">
        <v>0.36015155911445618</v>
      </c>
    </row>
    <row r="4734" spans="1:6" x14ac:dyDescent="0.3">
      <c r="A4734" s="13" t="s">
        <v>341</v>
      </c>
      <c r="B4734" s="13" t="s">
        <v>342</v>
      </c>
      <c r="C4734" s="13" t="s">
        <v>216</v>
      </c>
      <c r="D4734" s="14">
        <v>1990</v>
      </c>
      <c r="E4734" s="14" t="str">
        <f t="shared" si="73"/>
        <v>1990Grenada</v>
      </c>
      <c r="F4734" s="14">
        <v>0.36310112476348877</v>
      </c>
    </row>
    <row r="4735" spans="1:6" x14ac:dyDescent="0.3">
      <c r="A4735" s="13" t="s">
        <v>341</v>
      </c>
      <c r="B4735" s="13" t="s">
        <v>342</v>
      </c>
      <c r="C4735" s="13" t="s">
        <v>216</v>
      </c>
      <c r="D4735" s="14">
        <v>1991</v>
      </c>
      <c r="E4735" s="14" t="str">
        <f t="shared" si="73"/>
        <v>1991Grenada</v>
      </c>
      <c r="F4735" s="14">
        <v>0.36627933382987976</v>
      </c>
    </row>
    <row r="4736" spans="1:6" x14ac:dyDescent="0.3">
      <c r="A4736" s="13" t="s">
        <v>341</v>
      </c>
      <c r="B4736" s="13" t="s">
        <v>342</v>
      </c>
      <c r="C4736" s="13" t="s">
        <v>216</v>
      </c>
      <c r="D4736" s="14">
        <v>1992</v>
      </c>
      <c r="E4736" s="14" t="str">
        <f t="shared" si="73"/>
        <v>1992Grenada</v>
      </c>
      <c r="F4736" s="14">
        <v>0.31238314509391785</v>
      </c>
    </row>
    <row r="4737" spans="1:6" x14ac:dyDescent="0.3">
      <c r="A4737" s="13" t="s">
        <v>341</v>
      </c>
      <c r="B4737" s="13" t="s">
        <v>342</v>
      </c>
      <c r="C4737" s="13" t="s">
        <v>216</v>
      </c>
      <c r="D4737" s="14">
        <v>1993</v>
      </c>
      <c r="E4737" s="14" t="str">
        <f t="shared" si="73"/>
        <v>1993Grenada</v>
      </c>
      <c r="F4737" s="14">
        <v>0.35631018877029419</v>
      </c>
    </row>
    <row r="4738" spans="1:6" x14ac:dyDescent="0.3">
      <c r="A4738" s="13" t="s">
        <v>341</v>
      </c>
      <c r="B4738" s="13" t="s">
        <v>342</v>
      </c>
      <c r="C4738" s="13" t="s">
        <v>216</v>
      </c>
      <c r="D4738" s="14">
        <v>1994</v>
      </c>
      <c r="E4738" s="14" t="str">
        <f t="shared" si="73"/>
        <v>1994Grenada</v>
      </c>
      <c r="F4738" s="14">
        <v>0.36756139993667603</v>
      </c>
    </row>
    <row r="4739" spans="1:6" x14ac:dyDescent="0.3">
      <c r="A4739" s="13" t="s">
        <v>341</v>
      </c>
      <c r="B4739" s="13" t="s">
        <v>342</v>
      </c>
      <c r="C4739" s="13" t="s">
        <v>216</v>
      </c>
      <c r="D4739" s="14">
        <v>1995</v>
      </c>
      <c r="E4739" s="14" t="str">
        <f t="shared" ref="E4739:E4802" si="74">D4739&amp;B4739</f>
        <v>1995Grenada</v>
      </c>
      <c r="F4739" s="14">
        <v>0.37391933798789978</v>
      </c>
    </row>
    <row r="4740" spans="1:6" x14ac:dyDescent="0.3">
      <c r="A4740" s="13" t="s">
        <v>341</v>
      </c>
      <c r="B4740" s="13" t="s">
        <v>342</v>
      </c>
      <c r="C4740" s="13" t="s">
        <v>216</v>
      </c>
      <c r="D4740" s="14">
        <v>1996</v>
      </c>
      <c r="E4740" s="14" t="str">
        <f t="shared" si="74"/>
        <v>1996Grenada</v>
      </c>
      <c r="F4740" s="14">
        <v>0.37820899486541748</v>
      </c>
    </row>
    <row r="4741" spans="1:6" x14ac:dyDescent="0.3">
      <c r="A4741" s="13" t="s">
        <v>341</v>
      </c>
      <c r="B4741" s="13" t="s">
        <v>342</v>
      </c>
      <c r="C4741" s="13" t="s">
        <v>216</v>
      </c>
      <c r="D4741" s="14">
        <v>1997</v>
      </c>
      <c r="E4741" s="14" t="str">
        <f t="shared" si="74"/>
        <v>1997Grenada</v>
      </c>
      <c r="F4741" s="14">
        <v>0.38689145445823669</v>
      </c>
    </row>
    <row r="4742" spans="1:6" x14ac:dyDescent="0.3">
      <c r="A4742" s="13" t="s">
        <v>341</v>
      </c>
      <c r="B4742" s="13" t="s">
        <v>342</v>
      </c>
      <c r="C4742" s="13" t="s">
        <v>216</v>
      </c>
      <c r="D4742" s="14">
        <v>1998</v>
      </c>
      <c r="E4742" s="14" t="str">
        <f t="shared" si="74"/>
        <v>1998Grenada</v>
      </c>
      <c r="F4742" s="14">
        <v>0.37633195519447327</v>
      </c>
    </row>
    <row r="4743" spans="1:6" x14ac:dyDescent="0.3">
      <c r="A4743" s="13" t="s">
        <v>341</v>
      </c>
      <c r="B4743" s="13" t="s">
        <v>342</v>
      </c>
      <c r="C4743" s="13" t="s">
        <v>216</v>
      </c>
      <c r="D4743" s="14">
        <v>1999</v>
      </c>
      <c r="E4743" s="14" t="str">
        <f t="shared" si="74"/>
        <v>1999Grenada</v>
      </c>
      <c r="F4743" s="14">
        <v>0.34208229184150696</v>
      </c>
    </row>
    <row r="4744" spans="1:6" x14ac:dyDescent="0.3">
      <c r="A4744" s="13" t="s">
        <v>341</v>
      </c>
      <c r="B4744" s="13" t="s">
        <v>342</v>
      </c>
      <c r="C4744" s="13" t="s">
        <v>216</v>
      </c>
      <c r="D4744" s="14">
        <v>2000</v>
      </c>
      <c r="E4744" s="14" t="str">
        <f t="shared" si="74"/>
        <v>2000Grenada</v>
      </c>
      <c r="F4744" s="14">
        <v>0.26012006402015686</v>
      </c>
    </row>
    <row r="4745" spans="1:6" x14ac:dyDescent="0.3">
      <c r="A4745" s="13" t="s">
        <v>341</v>
      </c>
      <c r="B4745" s="13" t="s">
        <v>342</v>
      </c>
      <c r="C4745" s="13" t="s">
        <v>216</v>
      </c>
      <c r="D4745" s="14">
        <v>2001</v>
      </c>
      <c r="E4745" s="14" t="str">
        <f t="shared" si="74"/>
        <v>2001Grenada</v>
      </c>
      <c r="F4745" s="14">
        <v>0.31288722157478333</v>
      </c>
    </row>
    <row r="4746" spans="1:6" x14ac:dyDescent="0.3">
      <c r="A4746" s="13" t="s">
        <v>341</v>
      </c>
      <c r="B4746" s="13" t="s">
        <v>342</v>
      </c>
      <c r="C4746" s="13" t="s">
        <v>216</v>
      </c>
      <c r="D4746" s="14">
        <v>2002</v>
      </c>
      <c r="E4746" s="14" t="str">
        <f t="shared" si="74"/>
        <v>2002Grenada</v>
      </c>
      <c r="F4746" s="14">
        <v>0.27312788367271423</v>
      </c>
    </row>
    <row r="4747" spans="1:6" x14ac:dyDescent="0.3">
      <c r="A4747" s="13" t="s">
        <v>341</v>
      </c>
      <c r="B4747" s="13" t="s">
        <v>342</v>
      </c>
      <c r="C4747" s="13" t="s">
        <v>216</v>
      </c>
      <c r="D4747" s="14">
        <v>2003</v>
      </c>
      <c r="E4747" s="14" t="str">
        <f t="shared" si="74"/>
        <v>2003Grenada</v>
      </c>
      <c r="F4747" s="14">
        <v>0.31613916158676147</v>
      </c>
    </row>
    <row r="4748" spans="1:6" x14ac:dyDescent="0.3">
      <c r="A4748" s="13" t="s">
        <v>341</v>
      </c>
      <c r="B4748" s="13" t="s">
        <v>342</v>
      </c>
      <c r="C4748" s="13" t="s">
        <v>216</v>
      </c>
      <c r="D4748" s="14">
        <v>2004</v>
      </c>
      <c r="E4748" s="14" t="str">
        <f t="shared" si="74"/>
        <v>2004Grenada</v>
      </c>
      <c r="F4748" s="14">
        <v>0.27246320247650146</v>
      </c>
    </row>
    <row r="4749" spans="1:6" x14ac:dyDescent="0.3">
      <c r="A4749" s="13" t="s">
        <v>341</v>
      </c>
      <c r="B4749" s="13" t="s">
        <v>342</v>
      </c>
      <c r="C4749" s="13" t="s">
        <v>216</v>
      </c>
      <c r="D4749" s="14">
        <v>2005</v>
      </c>
      <c r="E4749" s="14" t="str">
        <f t="shared" si="74"/>
        <v>2005Grenada</v>
      </c>
      <c r="F4749" s="14">
        <v>0.26496148109436035</v>
      </c>
    </row>
    <row r="4750" spans="1:6" x14ac:dyDescent="0.3">
      <c r="A4750" s="13" t="s">
        <v>341</v>
      </c>
      <c r="B4750" s="13" t="s">
        <v>342</v>
      </c>
      <c r="C4750" s="13" t="s">
        <v>216</v>
      </c>
      <c r="D4750" s="14">
        <v>2006</v>
      </c>
      <c r="E4750" s="14" t="str">
        <f t="shared" si="74"/>
        <v>2006Grenada</v>
      </c>
      <c r="F4750" s="14">
        <v>0.24525517225265503</v>
      </c>
    </row>
    <row r="4751" spans="1:6" x14ac:dyDescent="0.3">
      <c r="A4751" s="13" t="s">
        <v>341</v>
      </c>
      <c r="B4751" s="13" t="s">
        <v>342</v>
      </c>
      <c r="C4751" s="13" t="s">
        <v>216</v>
      </c>
      <c r="D4751" s="14">
        <v>2007</v>
      </c>
      <c r="E4751" s="14" t="str">
        <f t="shared" si="74"/>
        <v>2007Grenada</v>
      </c>
      <c r="F4751" s="14">
        <v>0.23815599083900452</v>
      </c>
    </row>
    <row r="4752" spans="1:6" x14ac:dyDescent="0.3">
      <c r="A4752" s="13" t="s">
        <v>341</v>
      </c>
      <c r="B4752" s="13" t="s">
        <v>342</v>
      </c>
      <c r="C4752" s="13" t="s">
        <v>216</v>
      </c>
      <c r="D4752" s="14">
        <v>2008</v>
      </c>
      <c r="E4752" s="14" t="str">
        <f t="shared" si="74"/>
        <v>2008Grenada</v>
      </c>
      <c r="F4752" s="14">
        <v>0.25181344151496887</v>
      </c>
    </row>
    <row r="4753" spans="1:6" x14ac:dyDescent="0.3">
      <c r="A4753" s="13" t="s">
        <v>341</v>
      </c>
      <c r="B4753" s="13" t="s">
        <v>342</v>
      </c>
      <c r="C4753" s="13" t="s">
        <v>216</v>
      </c>
      <c r="D4753" s="14">
        <v>2009</v>
      </c>
      <c r="E4753" s="14" t="str">
        <f t="shared" si="74"/>
        <v>2009Grenada</v>
      </c>
      <c r="F4753" s="14">
        <v>0.2459527850151062</v>
      </c>
    </row>
    <row r="4754" spans="1:6" x14ac:dyDescent="0.3">
      <c r="A4754" s="13" t="s">
        <v>341</v>
      </c>
      <c r="B4754" s="13" t="s">
        <v>342</v>
      </c>
      <c r="C4754" s="13" t="s">
        <v>216</v>
      </c>
      <c r="D4754" s="14">
        <v>2010</v>
      </c>
      <c r="E4754" s="14" t="str">
        <f t="shared" si="74"/>
        <v>2010Grenada</v>
      </c>
      <c r="F4754" s="14">
        <v>0.23417030274868011</v>
      </c>
    </row>
    <row r="4755" spans="1:6" x14ac:dyDescent="0.3">
      <c r="A4755" s="13" t="s">
        <v>341</v>
      </c>
      <c r="B4755" s="13" t="s">
        <v>342</v>
      </c>
      <c r="C4755" s="13" t="s">
        <v>216</v>
      </c>
      <c r="D4755" s="14">
        <v>2011</v>
      </c>
      <c r="E4755" s="14" t="str">
        <f t="shared" si="74"/>
        <v>2011Grenada</v>
      </c>
      <c r="F4755" s="14">
        <v>0.21374280750751495</v>
      </c>
    </row>
    <row r="4756" spans="1:6" x14ac:dyDescent="0.3">
      <c r="A4756" s="13" t="s">
        <v>341</v>
      </c>
      <c r="B4756" s="13" t="s">
        <v>342</v>
      </c>
      <c r="C4756" s="13" t="s">
        <v>216</v>
      </c>
      <c r="D4756" s="14">
        <v>2012</v>
      </c>
      <c r="E4756" s="14" t="str">
        <f t="shared" si="74"/>
        <v>2012Grenada</v>
      </c>
      <c r="F4756" s="14">
        <v>0.22727592289447784</v>
      </c>
    </row>
    <row r="4757" spans="1:6" x14ac:dyDescent="0.3">
      <c r="A4757" s="13" t="s">
        <v>341</v>
      </c>
      <c r="B4757" s="13" t="s">
        <v>342</v>
      </c>
      <c r="C4757" s="13" t="s">
        <v>216</v>
      </c>
      <c r="D4757" s="14">
        <v>2013</v>
      </c>
      <c r="E4757" s="14" t="str">
        <f t="shared" si="74"/>
        <v>2013Grenada</v>
      </c>
      <c r="F4757" s="14">
        <v>0.23765206336975098</v>
      </c>
    </row>
    <row r="4758" spans="1:6" x14ac:dyDescent="0.3">
      <c r="A4758" s="13" t="s">
        <v>341</v>
      </c>
      <c r="B4758" s="13" t="s">
        <v>342</v>
      </c>
      <c r="C4758" s="13" t="s">
        <v>216</v>
      </c>
      <c r="D4758" s="14">
        <v>2014</v>
      </c>
      <c r="E4758" s="14" t="str">
        <f t="shared" si="74"/>
        <v>2014Grenada</v>
      </c>
      <c r="F4758" s="14">
        <v>0.22629255056381226</v>
      </c>
    </row>
    <row r="4759" spans="1:6" x14ac:dyDescent="0.3">
      <c r="A4759" s="13" t="s">
        <v>341</v>
      </c>
      <c r="B4759" s="13" t="s">
        <v>342</v>
      </c>
      <c r="C4759" s="13" t="s">
        <v>216</v>
      </c>
      <c r="D4759" s="14">
        <v>2015</v>
      </c>
      <c r="E4759" s="14" t="str">
        <f t="shared" si="74"/>
        <v>2015Grenada</v>
      </c>
      <c r="F4759" s="14">
        <v>0.20573505759239197</v>
      </c>
    </row>
    <row r="4760" spans="1:6" x14ac:dyDescent="0.3">
      <c r="A4760" s="13" t="s">
        <v>341</v>
      </c>
      <c r="B4760" s="13" t="s">
        <v>342</v>
      </c>
      <c r="C4760" s="13" t="s">
        <v>216</v>
      </c>
      <c r="D4760" s="14">
        <v>2016</v>
      </c>
      <c r="E4760" s="14" t="str">
        <f t="shared" si="74"/>
        <v>2016Grenada</v>
      </c>
      <c r="F4760" s="14">
        <v>0.19194322824478149</v>
      </c>
    </row>
    <row r="4761" spans="1:6" x14ac:dyDescent="0.3">
      <c r="A4761" s="13" t="s">
        <v>341</v>
      </c>
      <c r="B4761" s="13" t="s">
        <v>342</v>
      </c>
      <c r="C4761" s="13" t="s">
        <v>216</v>
      </c>
      <c r="D4761" s="14">
        <v>2017</v>
      </c>
      <c r="E4761" s="14" t="str">
        <f t="shared" si="74"/>
        <v>2017Grenada</v>
      </c>
      <c r="F4761" s="14">
        <v>0.19398912787437439</v>
      </c>
    </row>
    <row r="4762" spans="1:6" x14ac:dyDescent="0.3">
      <c r="A4762" s="13" t="s">
        <v>343</v>
      </c>
      <c r="B4762" s="13" t="s">
        <v>60</v>
      </c>
      <c r="C4762" s="13" t="s">
        <v>344</v>
      </c>
      <c r="D4762" s="14">
        <v>1950</v>
      </c>
      <c r="E4762" s="14" t="str">
        <f t="shared" si="74"/>
        <v>1950Guatemala</v>
      </c>
      <c r="F4762" s="14">
        <v>8.7831780314445496E-2</v>
      </c>
    </row>
    <row r="4763" spans="1:6" x14ac:dyDescent="0.3">
      <c r="A4763" s="13" t="s">
        <v>343</v>
      </c>
      <c r="B4763" s="13" t="s">
        <v>60</v>
      </c>
      <c r="C4763" s="13" t="s">
        <v>344</v>
      </c>
      <c r="D4763" s="14">
        <v>1951</v>
      </c>
      <c r="E4763" s="14" t="str">
        <f t="shared" si="74"/>
        <v>1951Guatemala</v>
      </c>
      <c r="F4763" s="14">
        <v>9.7156807780265808E-2</v>
      </c>
    </row>
    <row r="4764" spans="1:6" x14ac:dyDescent="0.3">
      <c r="A4764" s="13" t="s">
        <v>343</v>
      </c>
      <c r="B4764" s="13" t="s">
        <v>60</v>
      </c>
      <c r="C4764" s="13" t="s">
        <v>344</v>
      </c>
      <c r="D4764" s="14">
        <v>1952</v>
      </c>
      <c r="E4764" s="14" t="str">
        <f t="shared" si="74"/>
        <v>1952Guatemala</v>
      </c>
      <c r="F4764" s="14">
        <v>0.1101829782128334</v>
      </c>
    </row>
    <row r="4765" spans="1:6" x14ac:dyDescent="0.3">
      <c r="A4765" s="13" t="s">
        <v>343</v>
      </c>
      <c r="B4765" s="13" t="s">
        <v>60</v>
      </c>
      <c r="C4765" s="13" t="s">
        <v>344</v>
      </c>
      <c r="D4765" s="14">
        <v>1953</v>
      </c>
      <c r="E4765" s="14" t="str">
        <f t="shared" si="74"/>
        <v>1953Guatemala</v>
      </c>
      <c r="F4765" s="14">
        <v>0.10813359916210175</v>
      </c>
    </row>
    <row r="4766" spans="1:6" x14ac:dyDescent="0.3">
      <c r="A4766" s="13" t="s">
        <v>343</v>
      </c>
      <c r="B4766" s="13" t="s">
        <v>60</v>
      </c>
      <c r="C4766" s="13" t="s">
        <v>344</v>
      </c>
      <c r="D4766" s="14">
        <v>1954</v>
      </c>
      <c r="E4766" s="14" t="str">
        <f t="shared" si="74"/>
        <v>1954Guatemala</v>
      </c>
      <c r="F4766" s="14">
        <v>0.10128527879714966</v>
      </c>
    </row>
    <row r="4767" spans="1:6" x14ac:dyDescent="0.3">
      <c r="A4767" s="13" t="s">
        <v>343</v>
      </c>
      <c r="B4767" s="13" t="s">
        <v>60</v>
      </c>
      <c r="C4767" s="13" t="s">
        <v>344</v>
      </c>
      <c r="D4767" s="14">
        <v>1955</v>
      </c>
      <c r="E4767" s="14" t="str">
        <f t="shared" si="74"/>
        <v>1955Guatemala</v>
      </c>
      <c r="F4767" s="14">
        <v>9.7091451287269592E-2</v>
      </c>
    </row>
    <row r="4768" spans="1:6" x14ac:dyDescent="0.3">
      <c r="A4768" s="13" t="s">
        <v>343</v>
      </c>
      <c r="B4768" s="13" t="s">
        <v>60</v>
      </c>
      <c r="C4768" s="13" t="s">
        <v>344</v>
      </c>
      <c r="D4768" s="14">
        <v>1956</v>
      </c>
      <c r="E4768" s="14" t="str">
        <f t="shared" si="74"/>
        <v>1956Guatemala</v>
      </c>
      <c r="F4768" s="14">
        <v>0.10463134199380875</v>
      </c>
    </row>
    <row r="4769" spans="1:6" x14ac:dyDescent="0.3">
      <c r="A4769" s="13" t="s">
        <v>343</v>
      </c>
      <c r="B4769" s="13" t="s">
        <v>60</v>
      </c>
      <c r="C4769" s="13" t="s">
        <v>344</v>
      </c>
      <c r="D4769" s="14">
        <v>1957</v>
      </c>
      <c r="E4769" s="14" t="str">
        <f t="shared" si="74"/>
        <v>1957Guatemala</v>
      </c>
      <c r="F4769" s="14">
        <v>0.10790549218654633</v>
      </c>
    </row>
    <row r="4770" spans="1:6" x14ac:dyDescent="0.3">
      <c r="A4770" s="13" t="s">
        <v>343</v>
      </c>
      <c r="B4770" s="13" t="s">
        <v>60</v>
      </c>
      <c r="C4770" s="13" t="s">
        <v>344</v>
      </c>
      <c r="D4770" s="14">
        <v>1958</v>
      </c>
      <c r="E4770" s="14" t="str">
        <f t="shared" si="74"/>
        <v>1958Guatemala</v>
      </c>
      <c r="F4770" s="14">
        <v>0.10836684703826904</v>
      </c>
    </row>
    <row r="4771" spans="1:6" x14ac:dyDescent="0.3">
      <c r="A4771" s="13" t="s">
        <v>343</v>
      </c>
      <c r="B4771" s="13" t="s">
        <v>60</v>
      </c>
      <c r="C4771" s="13" t="s">
        <v>344</v>
      </c>
      <c r="D4771" s="14">
        <v>1959</v>
      </c>
      <c r="E4771" s="14" t="str">
        <f t="shared" si="74"/>
        <v>1959Guatemala</v>
      </c>
      <c r="F4771" s="14">
        <v>0.11225509643554688</v>
      </c>
    </row>
    <row r="4772" spans="1:6" x14ac:dyDescent="0.3">
      <c r="A4772" s="13" t="s">
        <v>343</v>
      </c>
      <c r="B4772" s="13" t="s">
        <v>60</v>
      </c>
      <c r="C4772" s="13" t="s">
        <v>344</v>
      </c>
      <c r="D4772" s="14">
        <v>1960</v>
      </c>
      <c r="E4772" s="14" t="str">
        <f t="shared" si="74"/>
        <v>1960Guatemala</v>
      </c>
      <c r="F4772" s="14">
        <v>0.1141880601644516</v>
      </c>
    </row>
    <row r="4773" spans="1:6" x14ac:dyDescent="0.3">
      <c r="A4773" s="13" t="s">
        <v>343</v>
      </c>
      <c r="B4773" s="13" t="s">
        <v>60</v>
      </c>
      <c r="C4773" s="13" t="s">
        <v>344</v>
      </c>
      <c r="D4773" s="14">
        <v>1961</v>
      </c>
      <c r="E4773" s="14" t="str">
        <f t="shared" si="74"/>
        <v>1961Guatemala</v>
      </c>
      <c r="F4773" s="14">
        <v>0.11613024771213531</v>
      </c>
    </row>
    <row r="4774" spans="1:6" x14ac:dyDescent="0.3">
      <c r="A4774" s="13" t="s">
        <v>343</v>
      </c>
      <c r="B4774" s="13" t="s">
        <v>60</v>
      </c>
      <c r="C4774" s="13" t="s">
        <v>344</v>
      </c>
      <c r="D4774" s="14">
        <v>1962</v>
      </c>
      <c r="E4774" s="14" t="str">
        <f t="shared" si="74"/>
        <v>1962Guatemala</v>
      </c>
      <c r="F4774" s="14">
        <v>9.8883666098117828E-2</v>
      </c>
    </row>
    <row r="4775" spans="1:6" x14ac:dyDescent="0.3">
      <c r="A4775" s="13" t="s">
        <v>343</v>
      </c>
      <c r="B4775" s="13" t="s">
        <v>60</v>
      </c>
      <c r="C4775" s="13" t="s">
        <v>344</v>
      </c>
      <c r="D4775" s="14">
        <v>1963</v>
      </c>
      <c r="E4775" s="14" t="str">
        <f t="shared" si="74"/>
        <v>1963Guatemala</v>
      </c>
      <c r="F4775" s="14">
        <v>9.1950096189975739E-2</v>
      </c>
    </row>
    <row r="4776" spans="1:6" x14ac:dyDescent="0.3">
      <c r="A4776" s="13" t="s">
        <v>343</v>
      </c>
      <c r="B4776" s="13" t="s">
        <v>60</v>
      </c>
      <c r="C4776" s="13" t="s">
        <v>344</v>
      </c>
      <c r="D4776" s="14">
        <v>1964</v>
      </c>
      <c r="E4776" s="14" t="str">
        <f t="shared" si="74"/>
        <v>1964Guatemala</v>
      </c>
      <c r="F4776" s="14">
        <v>9.730975329875946E-2</v>
      </c>
    </row>
    <row r="4777" spans="1:6" x14ac:dyDescent="0.3">
      <c r="A4777" s="13" t="s">
        <v>343</v>
      </c>
      <c r="B4777" s="13" t="s">
        <v>60</v>
      </c>
      <c r="C4777" s="13" t="s">
        <v>344</v>
      </c>
      <c r="D4777" s="14">
        <v>1965</v>
      </c>
      <c r="E4777" s="14" t="str">
        <f t="shared" si="74"/>
        <v>1965Guatemala</v>
      </c>
      <c r="F4777" s="14">
        <v>0.10138332843780518</v>
      </c>
    </row>
    <row r="4778" spans="1:6" x14ac:dyDescent="0.3">
      <c r="A4778" s="13" t="s">
        <v>343</v>
      </c>
      <c r="B4778" s="13" t="s">
        <v>60</v>
      </c>
      <c r="C4778" s="13" t="s">
        <v>344</v>
      </c>
      <c r="D4778" s="14">
        <v>1966</v>
      </c>
      <c r="E4778" s="14" t="str">
        <f t="shared" si="74"/>
        <v>1966Guatemala</v>
      </c>
      <c r="F4778" s="14">
        <v>0.10462562739849091</v>
      </c>
    </row>
    <row r="4779" spans="1:6" x14ac:dyDescent="0.3">
      <c r="A4779" s="13" t="s">
        <v>343</v>
      </c>
      <c r="B4779" s="13" t="s">
        <v>60</v>
      </c>
      <c r="C4779" s="13" t="s">
        <v>344</v>
      </c>
      <c r="D4779" s="14">
        <v>1967</v>
      </c>
      <c r="E4779" s="14" t="str">
        <f t="shared" si="74"/>
        <v>1967Guatemala</v>
      </c>
      <c r="F4779" s="14">
        <v>0.10924874991178513</v>
      </c>
    </row>
    <row r="4780" spans="1:6" x14ac:dyDescent="0.3">
      <c r="A4780" s="13" t="s">
        <v>343</v>
      </c>
      <c r="B4780" s="13" t="s">
        <v>60</v>
      </c>
      <c r="C4780" s="13" t="s">
        <v>344</v>
      </c>
      <c r="D4780" s="14">
        <v>1968</v>
      </c>
      <c r="E4780" s="14" t="str">
        <f t="shared" si="74"/>
        <v>1968Guatemala</v>
      </c>
      <c r="F4780" s="14">
        <v>0.10300476104021072</v>
      </c>
    </row>
    <row r="4781" spans="1:6" x14ac:dyDescent="0.3">
      <c r="A4781" s="13" t="s">
        <v>343</v>
      </c>
      <c r="B4781" s="13" t="s">
        <v>60</v>
      </c>
      <c r="C4781" s="13" t="s">
        <v>344</v>
      </c>
      <c r="D4781" s="14">
        <v>1969</v>
      </c>
      <c r="E4781" s="14" t="str">
        <f t="shared" si="74"/>
        <v>1969Guatemala</v>
      </c>
      <c r="F4781" s="14">
        <v>0.1138031929731369</v>
      </c>
    </row>
    <row r="4782" spans="1:6" x14ac:dyDescent="0.3">
      <c r="A4782" s="13" t="s">
        <v>343</v>
      </c>
      <c r="B4782" s="13" t="s">
        <v>60</v>
      </c>
      <c r="C4782" s="13" t="s">
        <v>344</v>
      </c>
      <c r="D4782" s="14">
        <v>1970</v>
      </c>
      <c r="E4782" s="14" t="str">
        <f t="shared" si="74"/>
        <v>1970Guatemala</v>
      </c>
      <c r="F4782" s="14">
        <v>0.12064722925424576</v>
      </c>
    </row>
    <row r="4783" spans="1:6" x14ac:dyDescent="0.3">
      <c r="A4783" s="13" t="s">
        <v>343</v>
      </c>
      <c r="B4783" s="13" t="s">
        <v>60</v>
      </c>
      <c r="C4783" s="13" t="s">
        <v>344</v>
      </c>
      <c r="D4783" s="14">
        <v>1971</v>
      </c>
      <c r="E4783" s="14" t="str">
        <f t="shared" si="74"/>
        <v>1971Guatemala</v>
      </c>
      <c r="F4783" s="14">
        <v>0.10774870961904526</v>
      </c>
    </row>
    <row r="4784" spans="1:6" x14ac:dyDescent="0.3">
      <c r="A4784" s="13" t="s">
        <v>343</v>
      </c>
      <c r="B4784" s="13" t="s">
        <v>60</v>
      </c>
      <c r="C4784" s="13" t="s">
        <v>344</v>
      </c>
      <c r="D4784" s="14">
        <v>1972</v>
      </c>
      <c r="E4784" s="14" t="str">
        <f t="shared" si="74"/>
        <v>1972Guatemala</v>
      </c>
      <c r="F4784" s="14">
        <v>0.11263086646795273</v>
      </c>
    </row>
    <row r="4785" spans="1:6" x14ac:dyDescent="0.3">
      <c r="A4785" s="13" t="s">
        <v>343</v>
      </c>
      <c r="B4785" s="13" t="s">
        <v>60</v>
      </c>
      <c r="C4785" s="13" t="s">
        <v>344</v>
      </c>
      <c r="D4785" s="14">
        <v>1973</v>
      </c>
      <c r="E4785" s="14" t="str">
        <f t="shared" si="74"/>
        <v>1973Guatemala</v>
      </c>
      <c r="F4785" s="14">
        <v>0.1065690666437149</v>
      </c>
    </row>
    <row r="4786" spans="1:6" x14ac:dyDescent="0.3">
      <c r="A4786" s="13" t="s">
        <v>343</v>
      </c>
      <c r="B4786" s="13" t="s">
        <v>60</v>
      </c>
      <c r="C4786" s="13" t="s">
        <v>344</v>
      </c>
      <c r="D4786" s="14">
        <v>1974</v>
      </c>
      <c r="E4786" s="14" t="str">
        <f t="shared" si="74"/>
        <v>1974Guatemala</v>
      </c>
      <c r="F4786" s="14">
        <v>0.10805855691432953</v>
      </c>
    </row>
    <row r="4787" spans="1:6" x14ac:dyDescent="0.3">
      <c r="A4787" s="13" t="s">
        <v>343</v>
      </c>
      <c r="B4787" s="13" t="s">
        <v>60</v>
      </c>
      <c r="C4787" s="13" t="s">
        <v>344</v>
      </c>
      <c r="D4787" s="14">
        <v>1975</v>
      </c>
      <c r="E4787" s="14" t="str">
        <f t="shared" si="74"/>
        <v>1975Guatemala</v>
      </c>
      <c r="F4787" s="14">
        <v>0.11689913272857666</v>
      </c>
    </row>
    <row r="4788" spans="1:6" x14ac:dyDescent="0.3">
      <c r="A4788" s="13" t="s">
        <v>343</v>
      </c>
      <c r="B4788" s="13" t="s">
        <v>60</v>
      </c>
      <c r="C4788" s="13" t="s">
        <v>344</v>
      </c>
      <c r="D4788" s="14">
        <v>1976</v>
      </c>
      <c r="E4788" s="14" t="str">
        <f t="shared" si="74"/>
        <v>1976Guatemala</v>
      </c>
      <c r="F4788" s="14">
        <v>0.1227053627371788</v>
      </c>
    </row>
    <row r="4789" spans="1:6" x14ac:dyDescent="0.3">
      <c r="A4789" s="13" t="s">
        <v>343</v>
      </c>
      <c r="B4789" s="13" t="s">
        <v>60</v>
      </c>
      <c r="C4789" s="13" t="s">
        <v>344</v>
      </c>
      <c r="D4789" s="14">
        <v>1977</v>
      </c>
      <c r="E4789" s="14" t="str">
        <f t="shared" si="74"/>
        <v>1977Guatemala</v>
      </c>
      <c r="F4789" s="14">
        <v>0.12021630257368088</v>
      </c>
    </row>
    <row r="4790" spans="1:6" x14ac:dyDescent="0.3">
      <c r="A4790" s="13" t="s">
        <v>343</v>
      </c>
      <c r="B4790" s="13" t="s">
        <v>60</v>
      </c>
      <c r="C4790" s="13" t="s">
        <v>344</v>
      </c>
      <c r="D4790" s="14">
        <v>1978</v>
      </c>
      <c r="E4790" s="14" t="str">
        <f t="shared" si="74"/>
        <v>1978Guatemala</v>
      </c>
      <c r="F4790" s="14">
        <v>0.12152933329343796</v>
      </c>
    </row>
    <row r="4791" spans="1:6" x14ac:dyDescent="0.3">
      <c r="A4791" s="13" t="s">
        <v>343</v>
      </c>
      <c r="B4791" s="13" t="s">
        <v>60</v>
      </c>
      <c r="C4791" s="13" t="s">
        <v>344</v>
      </c>
      <c r="D4791" s="14">
        <v>1979</v>
      </c>
      <c r="E4791" s="14" t="str">
        <f t="shared" si="74"/>
        <v>1979Guatemala</v>
      </c>
      <c r="F4791" s="14">
        <v>0.12139139324426651</v>
      </c>
    </row>
    <row r="4792" spans="1:6" x14ac:dyDescent="0.3">
      <c r="A4792" s="13" t="s">
        <v>343</v>
      </c>
      <c r="B4792" s="13" t="s">
        <v>60</v>
      </c>
      <c r="C4792" s="13" t="s">
        <v>344</v>
      </c>
      <c r="D4792" s="14">
        <v>1980</v>
      </c>
      <c r="E4792" s="14" t="str">
        <f t="shared" si="74"/>
        <v>1980Guatemala</v>
      </c>
      <c r="F4792" s="14">
        <v>0.1316598504781723</v>
      </c>
    </row>
    <row r="4793" spans="1:6" x14ac:dyDescent="0.3">
      <c r="A4793" s="13" t="s">
        <v>343</v>
      </c>
      <c r="B4793" s="13" t="s">
        <v>60</v>
      </c>
      <c r="C4793" s="13" t="s">
        <v>344</v>
      </c>
      <c r="D4793" s="14">
        <v>1981</v>
      </c>
      <c r="E4793" s="14" t="str">
        <f t="shared" si="74"/>
        <v>1981Guatemala</v>
      </c>
      <c r="F4793" s="14">
        <v>0.13130287826061249</v>
      </c>
    </row>
    <row r="4794" spans="1:6" x14ac:dyDescent="0.3">
      <c r="A4794" s="13" t="s">
        <v>343</v>
      </c>
      <c r="B4794" s="13" t="s">
        <v>60</v>
      </c>
      <c r="C4794" s="13" t="s">
        <v>344</v>
      </c>
      <c r="D4794" s="14">
        <v>1982</v>
      </c>
      <c r="E4794" s="14" t="str">
        <f t="shared" si="74"/>
        <v>1982Guatemala</v>
      </c>
      <c r="F4794" s="14">
        <v>0.12907139956951141</v>
      </c>
    </row>
    <row r="4795" spans="1:6" x14ac:dyDescent="0.3">
      <c r="A4795" s="13" t="s">
        <v>343</v>
      </c>
      <c r="B4795" s="13" t="s">
        <v>60</v>
      </c>
      <c r="C4795" s="13" t="s">
        <v>344</v>
      </c>
      <c r="D4795" s="14">
        <v>1983</v>
      </c>
      <c r="E4795" s="14" t="str">
        <f t="shared" si="74"/>
        <v>1983Guatemala</v>
      </c>
      <c r="F4795" s="14">
        <v>0.12503898143768311</v>
      </c>
    </row>
    <row r="4796" spans="1:6" x14ac:dyDescent="0.3">
      <c r="A4796" s="13" t="s">
        <v>343</v>
      </c>
      <c r="B4796" s="13" t="s">
        <v>60</v>
      </c>
      <c r="C4796" s="13" t="s">
        <v>344</v>
      </c>
      <c r="D4796" s="14">
        <v>1984</v>
      </c>
      <c r="E4796" s="14" t="str">
        <f t="shared" si="74"/>
        <v>1984Guatemala</v>
      </c>
      <c r="F4796" s="14">
        <v>0.12265817821025848</v>
      </c>
    </row>
    <row r="4797" spans="1:6" x14ac:dyDescent="0.3">
      <c r="A4797" s="13" t="s">
        <v>343</v>
      </c>
      <c r="B4797" s="13" t="s">
        <v>60</v>
      </c>
      <c r="C4797" s="13" t="s">
        <v>344</v>
      </c>
      <c r="D4797" s="14">
        <v>1985</v>
      </c>
      <c r="E4797" s="14" t="str">
        <f t="shared" si="74"/>
        <v>1985Guatemala</v>
      </c>
      <c r="F4797" s="14">
        <v>0.11996140331029892</v>
      </c>
    </row>
    <row r="4798" spans="1:6" x14ac:dyDescent="0.3">
      <c r="A4798" s="13" t="s">
        <v>343</v>
      </c>
      <c r="B4798" s="13" t="s">
        <v>60</v>
      </c>
      <c r="C4798" s="13" t="s">
        <v>344</v>
      </c>
      <c r="D4798" s="14">
        <v>1986</v>
      </c>
      <c r="E4798" s="14" t="str">
        <f t="shared" si="74"/>
        <v>1986Guatemala</v>
      </c>
      <c r="F4798" s="14">
        <v>0.12156499922275543</v>
      </c>
    </row>
    <row r="4799" spans="1:6" x14ac:dyDescent="0.3">
      <c r="A4799" s="13" t="s">
        <v>343</v>
      </c>
      <c r="B4799" s="13" t="s">
        <v>60</v>
      </c>
      <c r="C4799" s="13" t="s">
        <v>344</v>
      </c>
      <c r="D4799" s="14">
        <v>1987</v>
      </c>
      <c r="E4799" s="14" t="str">
        <f t="shared" si="74"/>
        <v>1987Guatemala</v>
      </c>
      <c r="F4799" s="14">
        <v>0.12356682121753693</v>
      </c>
    </row>
    <row r="4800" spans="1:6" x14ac:dyDescent="0.3">
      <c r="A4800" s="13" t="s">
        <v>343</v>
      </c>
      <c r="B4800" s="13" t="s">
        <v>60</v>
      </c>
      <c r="C4800" s="13" t="s">
        <v>344</v>
      </c>
      <c r="D4800" s="14">
        <v>1988</v>
      </c>
      <c r="E4800" s="14" t="str">
        <f t="shared" si="74"/>
        <v>1988Guatemala</v>
      </c>
      <c r="F4800" s="14">
        <v>0.12644995748996735</v>
      </c>
    </row>
    <row r="4801" spans="1:6" x14ac:dyDescent="0.3">
      <c r="A4801" s="13" t="s">
        <v>343</v>
      </c>
      <c r="B4801" s="13" t="s">
        <v>60</v>
      </c>
      <c r="C4801" s="13" t="s">
        <v>344</v>
      </c>
      <c r="D4801" s="14">
        <v>1989</v>
      </c>
      <c r="E4801" s="14" t="str">
        <f t="shared" si="74"/>
        <v>1989Guatemala</v>
      </c>
      <c r="F4801" s="14">
        <v>0.11923587322235107</v>
      </c>
    </row>
    <row r="4802" spans="1:6" x14ac:dyDescent="0.3">
      <c r="A4802" s="13" t="s">
        <v>343</v>
      </c>
      <c r="B4802" s="13" t="s">
        <v>60</v>
      </c>
      <c r="C4802" s="13" t="s">
        <v>344</v>
      </c>
      <c r="D4802" s="14">
        <v>1990</v>
      </c>
      <c r="E4802" s="14" t="str">
        <f t="shared" si="74"/>
        <v>1990Guatemala</v>
      </c>
      <c r="F4802" s="14">
        <v>0.10717246681451797</v>
      </c>
    </row>
    <row r="4803" spans="1:6" x14ac:dyDescent="0.3">
      <c r="A4803" s="13" t="s">
        <v>343</v>
      </c>
      <c r="B4803" s="13" t="s">
        <v>60</v>
      </c>
      <c r="C4803" s="13" t="s">
        <v>344</v>
      </c>
      <c r="D4803" s="14">
        <v>1991</v>
      </c>
      <c r="E4803" s="14" t="str">
        <f t="shared" ref="E4803:E4866" si="75">D4803&amp;B4803</f>
        <v>1991Guatemala</v>
      </c>
      <c r="F4803" s="14">
        <v>9.9925622344017029E-2</v>
      </c>
    </row>
    <row r="4804" spans="1:6" x14ac:dyDescent="0.3">
      <c r="A4804" s="13" t="s">
        <v>343</v>
      </c>
      <c r="B4804" s="13" t="s">
        <v>60</v>
      </c>
      <c r="C4804" s="13" t="s">
        <v>344</v>
      </c>
      <c r="D4804" s="14">
        <v>1992</v>
      </c>
      <c r="E4804" s="14" t="str">
        <f t="shared" si="75"/>
        <v>1992Guatemala</v>
      </c>
      <c r="F4804" s="14">
        <v>0.10063465684652328</v>
      </c>
    </row>
    <row r="4805" spans="1:6" x14ac:dyDescent="0.3">
      <c r="A4805" s="13" t="s">
        <v>343</v>
      </c>
      <c r="B4805" s="13" t="s">
        <v>60</v>
      </c>
      <c r="C4805" s="13" t="s">
        <v>344</v>
      </c>
      <c r="D4805" s="14">
        <v>1993</v>
      </c>
      <c r="E4805" s="14" t="str">
        <f t="shared" si="75"/>
        <v>1993Guatemala</v>
      </c>
      <c r="F4805" s="14">
        <v>9.9466860294342041E-2</v>
      </c>
    </row>
    <row r="4806" spans="1:6" x14ac:dyDescent="0.3">
      <c r="A4806" s="13" t="s">
        <v>343</v>
      </c>
      <c r="B4806" s="13" t="s">
        <v>60</v>
      </c>
      <c r="C4806" s="13" t="s">
        <v>344</v>
      </c>
      <c r="D4806" s="14">
        <v>1994</v>
      </c>
      <c r="E4806" s="14" t="str">
        <f t="shared" si="75"/>
        <v>1994Guatemala</v>
      </c>
      <c r="F4806" s="14">
        <v>9.65438112616539E-2</v>
      </c>
    </row>
    <row r="4807" spans="1:6" x14ac:dyDescent="0.3">
      <c r="A4807" s="13" t="s">
        <v>343</v>
      </c>
      <c r="B4807" s="13" t="s">
        <v>60</v>
      </c>
      <c r="C4807" s="13" t="s">
        <v>344</v>
      </c>
      <c r="D4807" s="14">
        <v>1995</v>
      </c>
      <c r="E4807" s="14" t="str">
        <f t="shared" si="75"/>
        <v>1995Guatemala</v>
      </c>
      <c r="F4807" s="14">
        <v>8.8597692549228668E-2</v>
      </c>
    </row>
    <row r="4808" spans="1:6" x14ac:dyDescent="0.3">
      <c r="A4808" s="13" t="s">
        <v>343</v>
      </c>
      <c r="B4808" s="13" t="s">
        <v>60</v>
      </c>
      <c r="C4808" s="13" t="s">
        <v>344</v>
      </c>
      <c r="D4808" s="14">
        <v>1996</v>
      </c>
      <c r="E4808" s="14" t="str">
        <f t="shared" si="75"/>
        <v>1996Guatemala</v>
      </c>
      <c r="F4808" s="14">
        <v>8.2267940044403076E-2</v>
      </c>
    </row>
    <row r="4809" spans="1:6" x14ac:dyDescent="0.3">
      <c r="A4809" s="13" t="s">
        <v>343</v>
      </c>
      <c r="B4809" s="13" t="s">
        <v>60</v>
      </c>
      <c r="C4809" s="13" t="s">
        <v>344</v>
      </c>
      <c r="D4809" s="14">
        <v>1997</v>
      </c>
      <c r="E4809" s="14" t="str">
        <f t="shared" si="75"/>
        <v>1997Guatemala</v>
      </c>
      <c r="F4809" s="14">
        <v>8.5421428084373474E-2</v>
      </c>
    </row>
    <row r="4810" spans="1:6" x14ac:dyDescent="0.3">
      <c r="A4810" s="13" t="s">
        <v>343</v>
      </c>
      <c r="B4810" s="13" t="s">
        <v>60</v>
      </c>
      <c r="C4810" s="13" t="s">
        <v>344</v>
      </c>
      <c r="D4810" s="14">
        <v>1998</v>
      </c>
      <c r="E4810" s="14" t="str">
        <f t="shared" si="75"/>
        <v>1998Guatemala</v>
      </c>
      <c r="F4810" s="14">
        <v>8.9051857590675354E-2</v>
      </c>
    </row>
    <row r="4811" spans="1:6" x14ac:dyDescent="0.3">
      <c r="A4811" s="13" t="s">
        <v>343</v>
      </c>
      <c r="B4811" s="13" t="s">
        <v>60</v>
      </c>
      <c r="C4811" s="13" t="s">
        <v>344</v>
      </c>
      <c r="D4811" s="14">
        <v>1999</v>
      </c>
      <c r="E4811" s="14" t="str">
        <f t="shared" si="75"/>
        <v>1999Guatemala</v>
      </c>
      <c r="F4811" s="14">
        <v>9.1387897729873657E-2</v>
      </c>
    </row>
    <row r="4812" spans="1:6" x14ac:dyDescent="0.3">
      <c r="A4812" s="13" t="s">
        <v>343</v>
      </c>
      <c r="B4812" s="13" t="s">
        <v>60</v>
      </c>
      <c r="C4812" s="13" t="s">
        <v>344</v>
      </c>
      <c r="D4812" s="14">
        <v>2000</v>
      </c>
      <c r="E4812" s="14" t="str">
        <f t="shared" si="75"/>
        <v>2000Guatemala</v>
      </c>
      <c r="F4812" s="14">
        <v>9.482305496931076E-2</v>
      </c>
    </row>
    <row r="4813" spans="1:6" x14ac:dyDescent="0.3">
      <c r="A4813" s="13" t="s">
        <v>343</v>
      </c>
      <c r="B4813" s="13" t="s">
        <v>60</v>
      </c>
      <c r="C4813" s="13" t="s">
        <v>344</v>
      </c>
      <c r="D4813" s="14">
        <v>2001</v>
      </c>
      <c r="E4813" s="14" t="str">
        <f t="shared" si="75"/>
        <v>2001Guatemala</v>
      </c>
      <c r="F4813" s="14">
        <v>9.4938799738883972E-2</v>
      </c>
    </row>
    <row r="4814" spans="1:6" x14ac:dyDescent="0.3">
      <c r="A4814" s="13" t="s">
        <v>343</v>
      </c>
      <c r="B4814" s="13" t="s">
        <v>60</v>
      </c>
      <c r="C4814" s="13" t="s">
        <v>344</v>
      </c>
      <c r="D4814" s="14">
        <v>2002</v>
      </c>
      <c r="E4814" s="14" t="str">
        <f t="shared" si="75"/>
        <v>2002Guatemala</v>
      </c>
      <c r="F4814" s="14">
        <v>9.101472795009613E-2</v>
      </c>
    </row>
    <row r="4815" spans="1:6" x14ac:dyDescent="0.3">
      <c r="A4815" s="13" t="s">
        <v>343</v>
      </c>
      <c r="B4815" s="13" t="s">
        <v>60</v>
      </c>
      <c r="C4815" s="13" t="s">
        <v>344</v>
      </c>
      <c r="D4815" s="14">
        <v>2003</v>
      </c>
      <c r="E4815" s="14" t="str">
        <f t="shared" si="75"/>
        <v>2003Guatemala</v>
      </c>
      <c r="F4815" s="14">
        <v>8.8486619293689728E-2</v>
      </c>
    </row>
    <row r="4816" spans="1:6" x14ac:dyDescent="0.3">
      <c r="A4816" s="13" t="s">
        <v>343</v>
      </c>
      <c r="B4816" s="13" t="s">
        <v>60</v>
      </c>
      <c r="C4816" s="13" t="s">
        <v>344</v>
      </c>
      <c r="D4816" s="14">
        <v>2004</v>
      </c>
      <c r="E4816" s="14" t="str">
        <f t="shared" si="75"/>
        <v>2004Guatemala</v>
      </c>
      <c r="F4816" s="14">
        <v>8.0311395227909088E-2</v>
      </c>
    </row>
    <row r="4817" spans="1:6" x14ac:dyDescent="0.3">
      <c r="A4817" s="13" t="s">
        <v>343</v>
      </c>
      <c r="B4817" s="13" t="s">
        <v>60</v>
      </c>
      <c r="C4817" s="13" t="s">
        <v>344</v>
      </c>
      <c r="D4817" s="14">
        <v>2005</v>
      </c>
      <c r="E4817" s="14" t="str">
        <f t="shared" si="75"/>
        <v>2005Guatemala</v>
      </c>
      <c r="F4817" s="14">
        <v>8.0494329333305359E-2</v>
      </c>
    </row>
    <row r="4818" spans="1:6" x14ac:dyDescent="0.3">
      <c r="A4818" s="13" t="s">
        <v>343</v>
      </c>
      <c r="B4818" s="13" t="s">
        <v>60</v>
      </c>
      <c r="C4818" s="13" t="s">
        <v>344</v>
      </c>
      <c r="D4818" s="14">
        <v>2006</v>
      </c>
      <c r="E4818" s="14" t="str">
        <f t="shared" si="75"/>
        <v>2006Guatemala</v>
      </c>
      <c r="F4818" s="14">
        <v>8.0582432448863983E-2</v>
      </c>
    </row>
    <row r="4819" spans="1:6" x14ac:dyDescent="0.3">
      <c r="A4819" s="13" t="s">
        <v>343</v>
      </c>
      <c r="B4819" s="13" t="s">
        <v>60</v>
      </c>
      <c r="C4819" s="13" t="s">
        <v>344</v>
      </c>
      <c r="D4819" s="14">
        <v>2007</v>
      </c>
      <c r="E4819" s="14" t="str">
        <f t="shared" si="75"/>
        <v>2007Guatemala</v>
      </c>
      <c r="F4819" s="14">
        <v>8.2333981990814209E-2</v>
      </c>
    </row>
    <row r="4820" spans="1:6" x14ac:dyDescent="0.3">
      <c r="A4820" s="13" t="s">
        <v>343</v>
      </c>
      <c r="B4820" s="13" t="s">
        <v>60</v>
      </c>
      <c r="C4820" s="13" t="s">
        <v>344</v>
      </c>
      <c r="D4820" s="14">
        <v>2008</v>
      </c>
      <c r="E4820" s="14" t="str">
        <f t="shared" si="75"/>
        <v>2008Guatemala</v>
      </c>
      <c r="F4820" s="14">
        <v>8.8618017733097076E-2</v>
      </c>
    </row>
    <row r="4821" spans="1:6" x14ac:dyDescent="0.3">
      <c r="A4821" s="13" t="s">
        <v>343</v>
      </c>
      <c r="B4821" s="13" t="s">
        <v>60</v>
      </c>
      <c r="C4821" s="13" t="s">
        <v>344</v>
      </c>
      <c r="D4821" s="14">
        <v>2009</v>
      </c>
      <c r="E4821" s="14" t="str">
        <f t="shared" si="75"/>
        <v>2009Guatemala</v>
      </c>
      <c r="F4821" s="14">
        <v>9.9133580923080444E-2</v>
      </c>
    </row>
    <row r="4822" spans="1:6" x14ac:dyDescent="0.3">
      <c r="A4822" s="13" t="s">
        <v>343</v>
      </c>
      <c r="B4822" s="13" t="s">
        <v>60</v>
      </c>
      <c r="C4822" s="13" t="s">
        <v>344</v>
      </c>
      <c r="D4822" s="14">
        <v>2010</v>
      </c>
      <c r="E4822" s="14" t="str">
        <f t="shared" si="75"/>
        <v>2010Guatemala</v>
      </c>
      <c r="F4822" s="14">
        <v>0.10328341275453568</v>
      </c>
    </row>
    <row r="4823" spans="1:6" x14ac:dyDescent="0.3">
      <c r="A4823" s="13" t="s">
        <v>343</v>
      </c>
      <c r="B4823" s="13" t="s">
        <v>60</v>
      </c>
      <c r="C4823" s="13" t="s">
        <v>344</v>
      </c>
      <c r="D4823" s="14">
        <v>2011</v>
      </c>
      <c r="E4823" s="14" t="str">
        <f t="shared" si="75"/>
        <v>2011Guatemala</v>
      </c>
      <c r="F4823" s="14">
        <v>0.1015748530626297</v>
      </c>
    </row>
    <row r="4824" spans="1:6" x14ac:dyDescent="0.3">
      <c r="A4824" s="13" t="s">
        <v>343</v>
      </c>
      <c r="B4824" s="13" t="s">
        <v>60</v>
      </c>
      <c r="C4824" s="13" t="s">
        <v>344</v>
      </c>
      <c r="D4824" s="14">
        <v>2012</v>
      </c>
      <c r="E4824" s="14" t="str">
        <f t="shared" si="75"/>
        <v>2012Guatemala</v>
      </c>
      <c r="F4824" s="14">
        <v>0.10884912312030792</v>
      </c>
    </row>
    <row r="4825" spans="1:6" x14ac:dyDescent="0.3">
      <c r="A4825" s="13" t="s">
        <v>343</v>
      </c>
      <c r="B4825" s="13" t="s">
        <v>60</v>
      </c>
      <c r="C4825" s="13" t="s">
        <v>344</v>
      </c>
      <c r="D4825" s="14">
        <v>2013</v>
      </c>
      <c r="E4825" s="14" t="str">
        <f t="shared" si="75"/>
        <v>2013Guatemala</v>
      </c>
      <c r="F4825" s="14">
        <v>0.11650927364826202</v>
      </c>
    </row>
    <row r="4826" spans="1:6" x14ac:dyDescent="0.3">
      <c r="A4826" s="13" t="s">
        <v>343</v>
      </c>
      <c r="B4826" s="13" t="s">
        <v>60</v>
      </c>
      <c r="C4826" s="13" t="s">
        <v>344</v>
      </c>
      <c r="D4826" s="14">
        <v>2014</v>
      </c>
      <c r="E4826" s="14" t="str">
        <f t="shared" si="75"/>
        <v>2014Guatemala</v>
      </c>
      <c r="F4826" s="14">
        <v>0.12137386947870255</v>
      </c>
    </row>
    <row r="4827" spans="1:6" x14ac:dyDescent="0.3">
      <c r="A4827" s="13" t="s">
        <v>343</v>
      </c>
      <c r="B4827" s="13" t="s">
        <v>60</v>
      </c>
      <c r="C4827" s="13" t="s">
        <v>344</v>
      </c>
      <c r="D4827" s="14">
        <v>2015</v>
      </c>
      <c r="E4827" s="14" t="str">
        <f t="shared" si="75"/>
        <v>2015Guatemala</v>
      </c>
      <c r="F4827" s="14">
        <v>0.11467119306325912</v>
      </c>
    </row>
    <row r="4828" spans="1:6" x14ac:dyDescent="0.3">
      <c r="A4828" s="13" t="s">
        <v>343</v>
      </c>
      <c r="B4828" s="13" t="s">
        <v>60</v>
      </c>
      <c r="C4828" s="13" t="s">
        <v>344</v>
      </c>
      <c r="D4828" s="14">
        <v>2016</v>
      </c>
      <c r="E4828" s="14" t="str">
        <f t="shared" si="75"/>
        <v>2016Guatemala</v>
      </c>
      <c r="F4828" s="14">
        <v>0.10794501006603241</v>
      </c>
    </row>
    <row r="4829" spans="1:6" x14ac:dyDescent="0.3">
      <c r="A4829" s="13" t="s">
        <v>343</v>
      </c>
      <c r="B4829" s="13" t="s">
        <v>60</v>
      </c>
      <c r="C4829" s="13" t="s">
        <v>344</v>
      </c>
      <c r="D4829" s="14">
        <v>2017</v>
      </c>
      <c r="E4829" s="14" t="str">
        <f t="shared" si="75"/>
        <v>2017Guatemala</v>
      </c>
      <c r="F4829" s="14">
        <v>0.10667999088764191</v>
      </c>
    </row>
    <row r="4830" spans="1:6" x14ac:dyDescent="0.3">
      <c r="A4830" s="13" t="s">
        <v>345</v>
      </c>
      <c r="B4830" s="13" t="s">
        <v>346</v>
      </c>
      <c r="C4830" s="13" t="s">
        <v>347</v>
      </c>
      <c r="D4830" s="14">
        <v>1950</v>
      </c>
      <c r="E4830" s="14" t="str">
        <f t="shared" si="75"/>
        <v>1950China, Hong Kong SAR</v>
      </c>
      <c r="F4830" s="14"/>
    </row>
    <row r="4831" spans="1:6" x14ac:dyDescent="0.3">
      <c r="A4831" s="13" t="s">
        <v>345</v>
      </c>
      <c r="B4831" s="13" t="s">
        <v>346</v>
      </c>
      <c r="C4831" s="13" t="s">
        <v>347</v>
      </c>
      <c r="D4831" s="14">
        <v>1951</v>
      </c>
      <c r="E4831" s="14" t="str">
        <f t="shared" si="75"/>
        <v>1951China, Hong Kong SAR</v>
      </c>
      <c r="F4831" s="14"/>
    </row>
    <row r="4832" spans="1:6" x14ac:dyDescent="0.3">
      <c r="A4832" s="13" t="s">
        <v>345</v>
      </c>
      <c r="B4832" s="13" t="s">
        <v>346</v>
      </c>
      <c r="C4832" s="13" t="s">
        <v>347</v>
      </c>
      <c r="D4832" s="14">
        <v>1952</v>
      </c>
      <c r="E4832" s="14" t="str">
        <f t="shared" si="75"/>
        <v>1952China, Hong Kong SAR</v>
      </c>
      <c r="F4832" s="14"/>
    </row>
    <row r="4833" spans="1:6" x14ac:dyDescent="0.3">
      <c r="A4833" s="13" t="s">
        <v>345</v>
      </c>
      <c r="B4833" s="13" t="s">
        <v>346</v>
      </c>
      <c r="C4833" s="13" t="s">
        <v>347</v>
      </c>
      <c r="D4833" s="14">
        <v>1953</v>
      </c>
      <c r="E4833" s="14" t="str">
        <f t="shared" si="75"/>
        <v>1953China, Hong Kong SAR</v>
      </c>
      <c r="F4833" s="14"/>
    </row>
    <row r="4834" spans="1:6" x14ac:dyDescent="0.3">
      <c r="A4834" s="13" t="s">
        <v>345</v>
      </c>
      <c r="B4834" s="13" t="s">
        <v>346</v>
      </c>
      <c r="C4834" s="13" t="s">
        <v>347</v>
      </c>
      <c r="D4834" s="14">
        <v>1954</v>
      </c>
      <c r="E4834" s="14" t="str">
        <f t="shared" si="75"/>
        <v>1954China, Hong Kong SAR</v>
      </c>
      <c r="F4834" s="14"/>
    </row>
    <row r="4835" spans="1:6" x14ac:dyDescent="0.3">
      <c r="A4835" s="13" t="s">
        <v>345</v>
      </c>
      <c r="B4835" s="13" t="s">
        <v>346</v>
      </c>
      <c r="C4835" s="13" t="s">
        <v>347</v>
      </c>
      <c r="D4835" s="14">
        <v>1955</v>
      </c>
      <c r="E4835" s="14" t="str">
        <f t="shared" si="75"/>
        <v>1955China, Hong Kong SAR</v>
      </c>
      <c r="F4835" s="14"/>
    </row>
    <row r="4836" spans="1:6" x14ac:dyDescent="0.3">
      <c r="A4836" s="13" t="s">
        <v>345</v>
      </c>
      <c r="B4836" s="13" t="s">
        <v>346</v>
      </c>
      <c r="C4836" s="13" t="s">
        <v>347</v>
      </c>
      <c r="D4836" s="14">
        <v>1956</v>
      </c>
      <c r="E4836" s="14" t="str">
        <f t="shared" si="75"/>
        <v>1956China, Hong Kong SAR</v>
      </c>
      <c r="F4836" s="14"/>
    </row>
    <row r="4837" spans="1:6" x14ac:dyDescent="0.3">
      <c r="A4837" s="13" t="s">
        <v>345</v>
      </c>
      <c r="B4837" s="13" t="s">
        <v>346</v>
      </c>
      <c r="C4837" s="13" t="s">
        <v>347</v>
      </c>
      <c r="D4837" s="14">
        <v>1957</v>
      </c>
      <c r="E4837" s="14" t="str">
        <f t="shared" si="75"/>
        <v>1957China, Hong Kong SAR</v>
      </c>
      <c r="F4837" s="14"/>
    </row>
    <row r="4838" spans="1:6" x14ac:dyDescent="0.3">
      <c r="A4838" s="13" t="s">
        <v>345</v>
      </c>
      <c r="B4838" s="13" t="s">
        <v>346</v>
      </c>
      <c r="C4838" s="13" t="s">
        <v>347</v>
      </c>
      <c r="D4838" s="14">
        <v>1958</v>
      </c>
      <c r="E4838" s="14" t="str">
        <f t="shared" si="75"/>
        <v>1958China, Hong Kong SAR</v>
      </c>
      <c r="F4838" s="14"/>
    </row>
    <row r="4839" spans="1:6" x14ac:dyDescent="0.3">
      <c r="A4839" s="13" t="s">
        <v>345</v>
      </c>
      <c r="B4839" s="13" t="s">
        <v>346</v>
      </c>
      <c r="C4839" s="13" t="s">
        <v>347</v>
      </c>
      <c r="D4839" s="14">
        <v>1959</v>
      </c>
      <c r="E4839" s="14" t="str">
        <f t="shared" si="75"/>
        <v>1959China, Hong Kong SAR</v>
      </c>
      <c r="F4839" s="14"/>
    </row>
    <row r="4840" spans="1:6" x14ac:dyDescent="0.3">
      <c r="A4840" s="13" t="s">
        <v>345</v>
      </c>
      <c r="B4840" s="13" t="s">
        <v>346</v>
      </c>
      <c r="C4840" s="13" t="s">
        <v>347</v>
      </c>
      <c r="D4840" s="14">
        <v>1960</v>
      </c>
      <c r="E4840" s="14" t="str">
        <f t="shared" si="75"/>
        <v>1960China, Hong Kong SAR</v>
      </c>
      <c r="F4840" s="14">
        <v>4.2809844017028809E-2</v>
      </c>
    </row>
    <row r="4841" spans="1:6" x14ac:dyDescent="0.3">
      <c r="A4841" s="13" t="s">
        <v>345</v>
      </c>
      <c r="B4841" s="13" t="s">
        <v>346</v>
      </c>
      <c r="C4841" s="13" t="s">
        <v>347</v>
      </c>
      <c r="D4841" s="14">
        <v>1961</v>
      </c>
      <c r="E4841" s="14" t="str">
        <f t="shared" si="75"/>
        <v>1961China, Hong Kong SAR</v>
      </c>
      <c r="F4841" s="14">
        <v>4.3631061911582947E-2</v>
      </c>
    </row>
    <row r="4842" spans="1:6" x14ac:dyDescent="0.3">
      <c r="A4842" s="13" t="s">
        <v>345</v>
      </c>
      <c r="B4842" s="13" t="s">
        <v>346</v>
      </c>
      <c r="C4842" s="13" t="s">
        <v>347</v>
      </c>
      <c r="D4842" s="14">
        <v>1962</v>
      </c>
      <c r="E4842" s="14" t="str">
        <f t="shared" si="75"/>
        <v>1962China, Hong Kong SAR</v>
      </c>
      <c r="F4842" s="14">
        <v>3.9653588086366653E-2</v>
      </c>
    </row>
    <row r="4843" spans="1:6" x14ac:dyDescent="0.3">
      <c r="A4843" s="13" t="s">
        <v>345</v>
      </c>
      <c r="B4843" s="13" t="s">
        <v>346</v>
      </c>
      <c r="C4843" s="13" t="s">
        <v>347</v>
      </c>
      <c r="D4843" s="14">
        <v>1963</v>
      </c>
      <c r="E4843" s="14" t="str">
        <f t="shared" si="75"/>
        <v>1963China, Hong Kong SAR</v>
      </c>
      <c r="F4843" s="14">
        <v>3.8802158087491989E-2</v>
      </c>
    </row>
    <row r="4844" spans="1:6" x14ac:dyDescent="0.3">
      <c r="A4844" s="13" t="s">
        <v>345</v>
      </c>
      <c r="B4844" s="13" t="s">
        <v>346</v>
      </c>
      <c r="C4844" s="13" t="s">
        <v>347</v>
      </c>
      <c r="D4844" s="14">
        <v>1964</v>
      </c>
      <c r="E4844" s="14" t="str">
        <f t="shared" si="75"/>
        <v>1964China, Hong Kong SAR</v>
      </c>
      <c r="F4844" s="14">
        <v>3.9323363453149796E-2</v>
      </c>
    </row>
    <row r="4845" spans="1:6" x14ac:dyDescent="0.3">
      <c r="A4845" s="13" t="s">
        <v>345</v>
      </c>
      <c r="B4845" s="13" t="s">
        <v>346</v>
      </c>
      <c r="C4845" s="13" t="s">
        <v>347</v>
      </c>
      <c r="D4845" s="14">
        <v>1965</v>
      </c>
      <c r="E4845" s="14" t="str">
        <f t="shared" si="75"/>
        <v>1965China, Hong Kong SAR</v>
      </c>
      <c r="F4845" s="14">
        <v>3.8047220557928085E-2</v>
      </c>
    </row>
    <row r="4846" spans="1:6" x14ac:dyDescent="0.3">
      <c r="A4846" s="13" t="s">
        <v>345</v>
      </c>
      <c r="B4846" s="13" t="s">
        <v>346</v>
      </c>
      <c r="C4846" s="13" t="s">
        <v>347</v>
      </c>
      <c r="D4846" s="14">
        <v>1966</v>
      </c>
      <c r="E4846" s="14" t="str">
        <f t="shared" si="75"/>
        <v>1966China, Hong Kong SAR</v>
      </c>
      <c r="F4846" s="14">
        <v>4.1182428598403931E-2</v>
      </c>
    </row>
    <row r="4847" spans="1:6" x14ac:dyDescent="0.3">
      <c r="A4847" s="13" t="s">
        <v>345</v>
      </c>
      <c r="B4847" s="13" t="s">
        <v>346</v>
      </c>
      <c r="C4847" s="13" t="s">
        <v>347</v>
      </c>
      <c r="D4847" s="14">
        <v>1967</v>
      </c>
      <c r="E4847" s="14" t="str">
        <f t="shared" si="75"/>
        <v>1967China, Hong Kong SAR</v>
      </c>
      <c r="F4847" s="14">
        <v>4.5244641602039337E-2</v>
      </c>
    </row>
    <row r="4848" spans="1:6" x14ac:dyDescent="0.3">
      <c r="A4848" s="13" t="s">
        <v>345</v>
      </c>
      <c r="B4848" s="13" t="s">
        <v>346</v>
      </c>
      <c r="C4848" s="13" t="s">
        <v>347</v>
      </c>
      <c r="D4848" s="14">
        <v>1968</v>
      </c>
      <c r="E4848" s="14" t="str">
        <f t="shared" si="75"/>
        <v>1968China, Hong Kong SAR</v>
      </c>
      <c r="F4848" s="14">
        <v>4.599076509475708E-2</v>
      </c>
    </row>
    <row r="4849" spans="1:6" x14ac:dyDescent="0.3">
      <c r="A4849" s="13" t="s">
        <v>345</v>
      </c>
      <c r="B4849" s="13" t="s">
        <v>346</v>
      </c>
      <c r="C4849" s="13" t="s">
        <v>347</v>
      </c>
      <c r="D4849" s="14">
        <v>1969</v>
      </c>
      <c r="E4849" s="14" t="str">
        <f t="shared" si="75"/>
        <v>1969China, Hong Kong SAR</v>
      </c>
      <c r="F4849" s="14">
        <v>4.5208249241113663E-2</v>
      </c>
    </row>
    <row r="4850" spans="1:6" x14ac:dyDescent="0.3">
      <c r="A4850" s="13" t="s">
        <v>345</v>
      </c>
      <c r="B4850" s="13" t="s">
        <v>346</v>
      </c>
      <c r="C4850" s="13" t="s">
        <v>347</v>
      </c>
      <c r="D4850" s="14">
        <v>1970</v>
      </c>
      <c r="E4850" s="14" t="str">
        <f t="shared" si="75"/>
        <v>1970China, Hong Kong SAR</v>
      </c>
      <c r="F4850" s="14">
        <v>4.3939858675003052E-2</v>
      </c>
    </row>
    <row r="4851" spans="1:6" x14ac:dyDescent="0.3">
      <c r="A4851" s="13" t="s">
        <v>345</v>
      </c>
      <c r="B4851" s="13" t="s">
        <v>346</v>
      </c>
      <c r="C4851" s="13" t="s">
        <v>347</v>
      </c>
      <c r="D4851" s="14">
        <v>1971</v>
      </c>
      <c r="E4851" s="14" t="str">
        <f t="shared" si="75"/>
        <v>1971China, Hong Kong SAR</v>
      </c>
      <c r="F4851" s="14">
        <v>4.2643435299396515E-2</v>
      </c>
    </row>
    <row r="4852" spans="1:6" x14ac:dyDescent="0.3">
      <c r="A4852" s="13" t="s">
        <v>345</v>
      </c>
      <c r="B4852" s="13" t="s">
        <v>346</v>
      </c>
      <c r="C4852" s="13" t="s">
        <v>347</v>
      </c>
      <c r="D4852" s="14">
        <v>1972</v>
      </c>
      <c r="E4852" s="14" t="str">
        <f t="shared" si="75"/>
        <v>1972China, Hong Kong SAR</v>
      </c>
      <c r="F4852" s="14">
        <v>4.1865814477205276E-2</v>
      </c>
    </row>
    <row r="4853" spans="1:6" x14ac:dyDescent="0.3">
      <c r="A4853" s="13" t="s">
        <v>345</v>
      </c>
      <c r="B4853" s="13" t="s">
        <v>346</v>
      </c>
      <c r="C4853" s="13" t="s">
        <v>347</v>
      </c>
      <c r="D4853" s="14">
        <v>1973</v>
      </c>
      <c r="E4853" s="14" t="str">
        <f t="shared" si="75"/>
        <v>1973China, Hong Kong SAR</v>
      </c>
      <c r="F4853" s="14">
        <v>4.1277404874563217E-2</v>
      </c>
    </row>
    <row r="4854" spans="1:6" x14ac:dyDescent="0.3">
      <c r="A4854" s="13" t="s">
        <v>345</v>
      </c>
      <c r="B4854" s="13" t="s">
        <v>346</v>
      </c>
      <c r="C4854" s="13" t="s">
        <v>347</v>
      </c>
      <c r="D4854" s="14">
        <v>1974</v>
      </c>
      <c r="E4854" s="14" t="str">
        <f t="shared" si="75"/>
        <v>1974China, Hong Kong SAR</v>
      </c>
      <c r="F4854" s="14">
        <v>4.5858871191740036E-2</v>
      </c>
    </row>
    <row r="4855" spans="1:6" x14ac:dyDescent="0.3">
      <c r="A4855" s="13" t="s">
        <v>345</v>
      </c>
      <c r="B4855" s="13" t="s">
        <v>346</v>
      </c>
      <c r="C4855" s="13" t="s">
        <v>347</v>
      </c>
      <c r="D4855" s="14">
        <v>1975</v>
      </c>
      <c r="E4855" s="14" t="str">
        <f t="shared" si="75"/>
        <v>1975China, Hong Kong SAR</v>
      </c>
      <c r="F4855" s="14">
        <v>4.8593331128358841E-2</v>
      </c>
    </row>
    <row r="4856" spans="1:6" x14ac:dyDescent="0.3">
      <c r="A4856" s="13" t="s">
        <v>345</v>
      </c>
      <c r="B4856" s="13" t="s">
        <v>346</v>
      </c>
      <c r="C4856" s="13" t="s">
        <v>347</v>
      </c>
      <c r="D4856" s="14">
        <v>1976</v>
      </c>
      <c r="E4856" s="14" t="str">
        <f t="shared" si="75"/>
        <v>1976China, Hong Kong SAR</v>
      </c>
      <c r="F4856" s="14">
        <v>4.4938322156667709E-2</v>
      </c>
    </row>
    <row r="4857" spans="1:6" x14ac:dyDescent="0.3">
      <c r="A4857" s="13" t="s">
        <v>345</v>
      </c>
      <c r="B4857" s="13" t="s">
        <v>346</v>
      </c>
      <c r="C4857" s="13" t="s">
        <v>347</v>
      </c>
      <c r="D4857" s="14">
        <v>1977</v>
      </c>
      <c r="E4857" s="14" t="str">
        <f t="shared" si="75"/>
        <v>1977China, Hong Kong SAR</v>
      </c>
      <c r="F4857" s="14">
        <v>4.3536867946386337E-2</v>
      </c>
    </row>
    <row r="4858" spans="1:6" x14ac:dyDescent="0.3">
      <c r="A4858" s="13" t="s">
        <v>345</v>
      </c>
      <c r="B4858" s="13" t="s">
        <v>346</v>
      </c>
      <c r="C4858" s="13" t="s">
        <v>347</v>
      </c>
      <c r="D4858" s="14">
        <v>1978</v>
      </c>
      <c r="E4858" s="14" t="str">
        <f t="shared" si="75"/>
        <v>1978China, Hong Kong SAR</v>
      </c>
      <c r="F4858" s="14">
        <v>4.3303351849317551E-2</v>
      </c>
    </row>
    <row r="4859" spans="1:6" x14ac:dyDescent="0.3">
      <c r="A4859" s="13" t="s">
        <v>345</v>
      </c>
      <c r="B4859" s="13" t="s">
        <v>346</v>
      </c>
      <c r="C4859" s="13" t="s">
        <v>347</v>
      </c>
      <c r="D4859" s="14">
        <v>1979</v>
      </c>
      <c r="E4859" s="14" t="str">
        <f t="shared" si="75"/>
        <v>1979China, Hong Kong SAR</v>
      </c>
      <c r="F4859" s="14">
        <v>4.2789008468389511E-2</v>
      </c>
    </row>
    <row r="4860" spans="1:6" x14ac:dyDescent="0.3">
      <c r="A4860" s="13" t="s">
        <v>345</v>
      </c>
      <c r="B4860" s="13" t="s">
        <v>346</v>
      </c>
      <c r="C4860" s="13" t="s">
        <v>347</v>
      </c>
      <c r="D4860" s="14">
        <v>1980</v>
      </c>
      <c r="E4860" s="14" t="str">
        <f t="shared" si="75"/>
        <v>1980China, Hong Kong SAR</v>
      </c>
      <c r="F4860" s="14">
        <v>4.3872907757759094E-2</v>
      </c>
    </row>
    <row r="4861" spans="1:6" x14ac:dyDescent="0.3">
      <c r="A4861" s="13" t="s">
        <v>345</v>
      </c>
      <c r="B4861" s="13" t="s">
        <v>346</v>
      </c>
      <c r="C4861" s="13" t="s">
        <v>347</v>
      </c>
      <c r="D4861" s="14">
        <v>1981</v>
      </c>
      <c r="E4861" s="14" t="str">
        <f t="shared" si="75"/>
        <v>1981China, Hong Kong SAR</v>
      </c>
      <c r="F4861" s="14">
        <v>5.572143942117691E-2</v>
      </c>
    </row>
    <row r="4862" spans="1:6" x14ac:dyDescent="0.3">
      <c r="A4862" s="13" t="s">
        <v>345</v>
      </c>
      <c r="B4862" s="13" t="s">
        <v>346</v>
      </c>
      <c r="C4862" s="13" t="s">
        <v>347</v>
      </c>
      <c r="D4862" s="14">
        <v>1982</v>
      </c>
      <c r="E4862" s="14" t="str">
        <f t="shared" si="75"/>
        <v>1982China, Hong Kong SAR</v>
      </c>
      <c r="F4862" s="14">
        <v>6.3430227339267731E-2</v>
      </c>
    </row>
    <row r="4863" spans="1:6" x14ac:dyDescent="0.3">
      <c r="A4863" s="13" t="s">
        <v>345</v>
      </c>
      <c r="B4863" s="13" t="s">
        <v>346</v>
      </c>
      <c r="C4863" s="13" t="s">
        <v>347</v>
      </c>
      <c r="D4863" s="14">
        <v>1983</v>
      </c>
      <c r="E4863" s="14" t="str">
        <f t="shared" si="75"/>
        <v>1983China, Hong Kong SAR</v>
      </c>
      <c r="F4863" s="14">
        <v>7.0426739752292633E-2</v>
      </c>
    </row>
    <row r="4864" spans="1:6" x14ac:dyDescent="0.3">
      <c r="A4864" s="13" t="s">
        <v>345</v>
      </c>
      <c r="B4864" s="13" t="s">
        <v>346</v>
      </c>
      <c r="C4864" s="13" t="s">
        <v>347</v>
      </c>
      <c r="D4864" s="14">
        <v>1984</v>
      </c>
      <c r="E4864" s="14" t="str">
        <f t="shared" si="75"/>
        <v>1984China, Hong Kong SAR</v>
      </c>
      <c r="F4864" s="14">
        <v>7.571885734796524E-2</v>
      </c>
    </row>
    <row r="4865" spans="1:6" x14ac:dyDescent="0.3">
      <c r="A4865" s="13" t="s">
        <v>345</v>
      </c>
      <c r="B4865" s="13" t="s">
        <v>346</v>
      </c>
      <c r="C4865" s="13" t="s">
        <v>347</v>
      </c>
      <c r="D4865" s="14">
        <v>1985</v>
      </c>
      <c r="E4865" s="14" t="str">
        <f t="shared" si="75"/>
        <v>1985China, Hong Kong SAR</v>
      </c>
      <c r="F4865" s="14">
        <v>9.2977359890937805E-2</v>
      </c>
    </row>
    <row r="4866" spans="1:6" x14ac:dyDescent="0.3">
      <c r="A4866" s="13" t="s">
        <v>345</v>
      </c>
      <c r="B4866" s="13" t="s">
        <v>346</v>
      </c>
      <c r="C4866" s="13" t="s">
        <v>347</v>
      </c>
      <c r="D4866" s="14">
        <v>1986</v>
      </c>
      <c r="E4866" s="14" t="str">
        <f t="shared" si="75"/>
        <v>1986China, Hong Kong SAR</v>
      </c>
      <c r="F4866" s="14">
        <v>8.9972570538520813E-2</v>
      </c>
    </row>
    <row r="4867" spans="1:6" x14ac:dyDescent="0.3">
      <c r="A4867" s="13" t="s">
        <v>345</v>
      </c>
      <c r="B4867" s="13" t="s">
        <v>346</v>
      </c>
      <c r="C4867" s="13" t="s">
        <v>347</v>
      </c>
      <c r="D4867" s="14">
        <v>1987</v>
      </c>
      <c r="E4867" s="14" t="str">
        <f t="shared" ref="E4867:E4930" si="76">D4867&amp;B4867</f>
        <v>1987China, Hong Kong SAR</v>
      </c>
      <c r="F4867" s="14">
        <v>7.9066328704357147E-2</v>
      </c>
    </row>
    <row r="4868" spans="1:6" x14ac:dyDescent="0.3">
      <c r="A4868" s="13" t="s">
        <v>345</v>
      </c>
      <c r="B4868" s="13" t="s">
        <v>346</v>
      </c>
      <c r="C4868" s="13" t="s">
        <v>347</v>
      </c>
      <c r="D4868" s="14">
        <v>1988</v>
      </c>
      <c r="E4868" s="14" t="str">
        <f t="shared" si="76"/>
        <v>1988China, Hong Kong SAR</v>
      </c>
      <c r="F4868" s="14">
        <v>7.6754763722419739E-2</v>
      </c>
    </row>
    <row r="4869" spans="1:6" x14ac:dyDescent="0.3">
      <c r="A4869" s="13" t="s">
        <v>345</v>
      </c>
      <c r="B4869" s="13" t="s">
        <v>346</v>
      </c>
      <c r="C4869" s="13" t="s">
        <v>347</v>
      </c>
      <c r="D4869" s="14">
        <v>1989</v>
      </c>
      <c r="E4869" s="14" t="str">
        <f t="shared" si="76"/>
        <v>1989China, Hong Kong SAR</v>
      </c>
      <c r="F4869" s="14">
        <v>7.3754362761974335E-2</v>
      </c>
    </row>
    <row r="4870" spans="1:6" x14ac:dyDescent="0.3">
      <c r="A4870" s="13" t="s">
        <v>345</v>
      </c>
      <c r="B4870" s="13" t="s">
        <v>346</v>
      </c>
      <c r="C4870" s="13" t="s">
        <v>347</v>
      </c>
      <c r="D4870" s="14">
        <v>1990</v>
      </c>
      <c r="E4870" s="14" t="str">
        <f t="shared" si="76"/>
        <v>1990China, Hong Kong SAR</v>
      </c>
      <c r="F4870" s="14">
        <v>6.5694347023963928E-2</v>
      </c>
    </row>
    <row r="4871" spans="1:6" x14ac:dyDescent="0.3">
      <c r="A4871" s="13" t="s">
        <v>345</v>
      </c>
      <c r="B4871" s="13" t="s">
        <v>346</v>
      </c>
      <c r="C4871" s="13" t="s">
        <v>347</v>
      </c>
      <c r="D4871" s="14">
        <v>1991</v>
      </c>
      <c r="E4871" s="14" t="str">
        <f t="shared" si="76"/>
        <v>1991China, Hong Kong SAR</v>
      </c>
      <c r="F4871" s="14">
        <v>6.3316285610198975E-2</v>
      </c>
    </row>
    <row r="4872" spans="1:6" x14ac:dyDescent="0.3">
      <c r="A4872" s="13" t="s">
        <v>345</v>
      </c>
      <c r="B4872" s="13" t="s">
        <v>346</v>
      </c>
      <c r="C4872" s="13" t="s">
        <v>347</v>
      </c>
      <c r="D4872" s="14">
        <v>1992</v>
      </c>
      <c r="E4872" s="14" t="str">
        <f t="shared" si="76"/>
        <v>1992China, Hong Kong SAR</v>
      </c>
      <c r="F4872" s="14">
        <v>6.7994154989719391E-2</v>
      </c>
    </row>
    <row r="4873" spans="1:6" x14ac:dyDescent="0.3">
      <c r="A4873" s="13" t="s">
        <v>345</v>
      </c>
      <c r="B4873" s="13" t="s">
        <v>346</v>
      </c>
      <c r="C4873" s="13" t="s">
        <v>347</v>
      </c>
      <c r="D4873" s="14">
        <v>1993</v>
      </c>
      <c r="E4873" s="14" t="str">
        <f t="shared" si="76"/>
        <v>1993China, Hong Kong SAR</v>
      </c>
      <c r="F4873" s="14">
        <v>6.2039665877819061E-2</v>
      </c>
    </row>
    <row r="4874" spans="1:6" x14ac:dyDescent="0.3">
      <c r="A4874" s="13" t="s">
        <v>345</v>
      </c>
      <c r="B4874" s="13" t="s">
        <v>346</v>
      </c>
      <c r="C4874" s="13" t="s">
        <v>347</v>
      </c>
      <c r="D4874" s="14">
        <v>1994</v>
      </c>
      <c r="E4874" s="14" t="str">
        <f t="shared" si="76"/>
        <v>1994China, Hong Kong SAR</v>
      </c>
      <c r="F4874" s="14">
        <v>5.7576932013034821E-2</v>
      </c>
    </row>
    <row r="4875" spans="1:6" x14ac:dyDescent="0.3">
      <c r="A4875" s="13" t="s">
        <v>345</v>
      </c>
      <c r="B4875" s="13" t="s">
        <v>346</v>
      </c>
      <c r="C4875" s="13" t="s">
        <v>347</v>
      </c>
      <c r="D4875" s="14">
        <v>1995</v>
      </c>
      <c r="E4875" s="14" t="str">
        <f t="shared" si="76"/>
        <v>1995China, Hong Kong SAR</v>
      </c>
      <c r="F4875" s="14">
        <v>5.8650411665439606E-2</v>
      </c>
    </row>
    <row r="4876" spans="1:6" x14ac:dyDescent="0.3">
      <c r="A4876" s="13" t="s">
        <v>345</v>
      </c>
      <c r="B4876" s="13" t="s">
        <v>346</v>
      </c>
      <c r="C4876" s="13" t="s">
        <v>347</v>
      </c>
      <c r="D4876" s="14">
        <v>1996</v>
      </c>
      <c r="E4876" s="14" t="str">
        <f t="shared" si="76"/>
        <v>1996China, Hong Kong SAR</v>
      </c>
      <c r="F4876" s="14">
        <v>5.6306846439838409E-2</v>
      </c>
    </row>
    <row r="4877" spans="1:6" x14ac:dyDescent="0.3">
      <c r="A4877" s="13" t="s">
        <v>345</v>
      </c>
      <c r="B4877" s="13" t="s">
        <v>346</v>
      </c>
      <c r="C4877" s="13" t="s">
        <v>347</v>
      </c>
      <c r="D4877" s="14">
        <v>1997</v>
      </c>
      <c r="E4877" s="14" t="str">
        <f t="shared" si="76"/>
        <v>1997China, Hong Kong SAR</v>
      </c>
      <c r="F4877" s="14">
        <v>5.8562096208333969E-2</v>
      </c>
    </row>
    <row r="4878" spans="1:6" x14ac:dyDescent="0.3">
      <c r="A4878" s="13" t="s">
        <v>345</v>
      </c>
      <c r="B4878" s="13" t="s">
        <v>346</v>
      </c>
      <c r="C4878" s="13" t="s">
        <v>347</v>
      </c>
      <c r="D4878" s="14">
        <v>1998</v>
      </c>
      <c r="E4878" s="14" t="str">
        <f t="shared" si="76"/>
        <v>1998China, Hong Kong SAR</v>
      </c>
      <c r="F4878" s="14">
        <v>6.3329435884952545E-2</v>
      </c>
    </row>
    <row r="4879" spans="1:6" x14ac:dyDescent="0.3">
      <c r="A4879" s="13" t="s">
        <v>345</v>
      </c>
      <c r="B4879" s="13" t="s">
        <v>346</v>
      </c>
      <c r="C4879" s="13" t="s">
        <v>347</v>
      </c>
      <c r="D4879" s="14">
        <v>1999</v>
      </c>
      <c r="E4879" s="14" t="str">
        <f t="shared" si="76"/>
        <v>1999China, Hong Kong SAR</v>
      </c>
      <c r="F4879" s="14">
        <v>6.9251537322998047E-2</v>
      </c>
    </row>
    <row r="4880" spans="1:6" x14ac:dyDescent="0.3">
      <c r="A4880" s="13" t="s">
        <v>345</v>
      </c>
      <c r="B4880" s="13" t="s">
        <v>346</v>
      </c>
      <c r="C4880" s="13" t="s">
        <v>347</v>
      </c>
      <c r="D4880" s="14">
        <v>2000</v>
      </c>
      <c r="E4880" s="14" t="str">
        <f t="shared" si="76"/>
        <v>2000China, Hong Kong SAR</v>
      </c>
      <c r="F4880" s="14">
        <v>6.9175243377685547E-2</v>
      </c>
    </row>
    <row r="4881" spans="1:6" x14ac:dyDescent="0.3">
      <c r="A4881" s="13" t="s">
        <v>345</v>
      </c>
      <c r="B4881" s="13" t="s">
        <v>346</v>
      </c>
      <c r="C4881" s="13" t="s">
        <v>347</v>
      </c>
      <c r="D4881" s="14">
        <v>2001</v>
      </c>
      <c r="E4881" s="14" t="str">
        <f t="shared" si="76"/>
        <v>2001China, Hong Kong SAR</v>
      </c>
      <c r="F4881" s="14">
        <v>7.3850661516189575E-2</v>
      </c>
    </row>
    <row r="4882" spans="1:6" x14ac:dyDescent="0.3">
      <c r="A4882" s="13" t="s">
        <v>345</v>
      </c>
      <c r="B4882" s="13" t="s">
        <v>346</v>
      </c>
      <c r="C4882" s="13" t="s">
        <v>347</v>
      </c>
      <c r="D4882" s="14">
        <v>2002</v>
      </c>
      <c r="E4882" s="14" t="str">
        <f t="shared" si="76"/>
        <v>2002China, Hong Kong SAR</v>
      </c>
      <c r="F4882" s="14">
        <v>7.6647423207759857E-2</v>
      </c>
    </row>
    <row r="4883" spans="1:6" x14ac:dyDescent="0.3">
      <c r="A4883" s="13" t="s">
        <v>345</v>
      </c>
      <c r="B4883" s="13" t="s">
        <v>346</v>
      </c>
      <c r="C4883" s="13" t="s">
        <v>347</v>
      </c>
      <c r="D4883" s="14">
        <v>2003</v>
      </c>
      <c r="E4883" s="14" t="str">
        <f t="shared" si="76"/>
        <v>2003China, Hong Kong SAR</v>
      </c>
      <c r="F4883" s="14">
        <v>8.5755571722984314E-2</v>
      </c>
    </row>
    <row r="4884" spans="1:6" x14ac:dyDescent="0.3">
      <c r="A4884" s="13" t="s">
        <v>345</v>
      </c>
      <c r="B4884" s="13" t="s">
        <v>346</v>
      </c>
      <c r="C4884" s="13" t="s">
        <v>347</v>
      </c>
      <c r="D4884" s="14">
        <v>2004</v>
      </c>
      <c r="E4884" s="14" t="str">
        <f t="shared" si="76"/>
        <v>2004China, Hong Kong SAR</v>
      </c>
      <c r="F4884" s="14">
        <v>8.3484932780265808E-2</v>
      </c>
    </row>
    <row r="4885" spans="1:6" x14ac:dyDescent="0.3">
      <c r="A4885" s="13" t="s">
        <v>345</v>
      </c>
      <c r="B4885" s="13" t="s">
        <v>346</v>
      </c>
      <c r="C4885" s="13" t="s">
        <v>347</v>
      </c>
      <c r="D4885" s="14">
        <v>2005</v>
      </c>
      <c r="E4885" s="14" t="str">
        <f t="shared" si="76"/>
        <v>2005China, Hong Kong SAR</v>
      </c>
      <c r="F4885" s="14">
        <v>9.211508184671402E-2</v>
      </c>
    </row>
    <row r="4886" spans="1:6" x14ac:dyDescent="0.3">
      <c r="A4886" s="13" t="s">
        <v>345</v>
      </c>
      <c r="B4886" s="13" t="s">
        <v>346</v>
      </c>
      <c r="C4886" s="13" t="s">
        <v>347</v>
      </c>
      <c r="D4886" s="14">
        <v>2006</v>
      </c>
      <c r="E4886" s="14" t="str">
        <f t="shared" si="76"/>
        <v>2006China, Hong Kong SAR</v>
      </c>
      <c r="F4886" s="14">
        <v>8.2864731550216675E-2</v>
      </c>
    </row>
    <row r="4887" spans="1:6" x14ac:dyDescent="0.3">
      <c r="A4887" s="13" t="s">
        <v>345</v>
      </c>
      <c r="B4887" s="13" t="s">
        <v>346</v>
      </c>
      <c r="C4887" s="13" t="s">
        <v>347</v>
      </c>
      <c r="D4887" s="14">
        <v>2007</v>
      </c>
      <c r="E4887" s="14" t="str">
        <f t="shared" si="76"/>
        <v>2007China, Hong Kong SAR</v>
      </c>
      <c r="F4887" s="14">
        <v>7.4754990637302399E-2</v>
      </c>
    </row>
    <row r="4888" spans="1:6" x14ac:dyDescent="0.3">
      <c r="A4888" s="13" t="s">
        <v>345</v>
      </c>
      <c r="B4888" s="13" t="s">
        <v>346</v>
      </c>
      <c r="C4888" s="13" t="s">
        <v>347</v>
      </c>
      <c r="D4888" s="14">
        <v>2008</v>
      </c>
      <c r="E4888" s="14" t="str">
        <f t="shared" si="76"/>
        <v>2008China, Hong Kong SAR</v>
      </c>
      <c r="F4888" s="14">
        <v>7.9413309693336487E-2</v>
      </c>
    </row>
    <row r="4889" spans="1:6" x14ac:dyDescent="0.3">
      <c r="A4889" s="13" t="s">
        <v>345</v>
      </c>
      <c r="B4889" s="13" t="s">
        <v>346</v>
      </c>
      <c r="C4889" s="13" t="s">
        <v>347</v>
      </c>
      <c r="D4889" s="14">
        <v>2009</v>
      </c>
      <c r="E4889" s="14" t="str">
        <f t="shared" si="76"/>
        <v>2009China, Hong Kong SAR</v>
      </c>
      <c r="F4889" s="14">
        <v>7.9002268612384796E-2</v>
      </c>
    </row>
    <row r="4890" spans="1:6" x14ac:dyDescent="0.3">
      <c r="A4890" s="13" t="s">
        <v>345</v>
      </c>
      <c r="B4890" s="13" t="s">
        <v>346</v>
      </c>
      <c r="C4890" s="13" t="s">
        <v>347</v>
      </c>
      <c r="D4890" s="14">
        <v>2010</v>
      </c>
      <c r="E4890" s="14" t="str">
        <f t="shared" si="76"/>
        <v>2010China, Hong Kong SAR</v>
      </c>
      <c r="F4890" s="14">
        <v>7.2142139077186584E-2</v>
      </c>
    </row>
    <row r="4891" spans="1:6" x14ac:dyDescent="0.3">
      <c r="A4891" s="13" t="s">
        <v>345</v>
      </c>
      <c r="B4891" s="13" t="s">
        <v>346</v>
      </c>
      <c r="C4891" s="13" t="s">
        <v>347</v>
      </c>
      <c r="D4891" s="14">
        <v>2011</v>
      </c>
      <c r="E4891" s="14" t="str">
        <f t="shared" si="76"/>
        <v>2011China, Hong Kong SAR</v>
      </c>
      <c r="F4891" s="14">
        <v>6.9680571556091309E-2</v>
      </c>
    </row>
    <row r="4892" spans="1:6" x14ac:dyDescent="0.3">
      <c r="A4892" s="13" t="s">
        <v>345</v>
      </c>
      <c r="B4892" s="13" t="s">
        <v>346</v>
      </c>
      <c r="C4892" s="13" t="s">
        <v>347</v>
      </c>
      <c r="D4892" s="14">
        <v>2012</v>
      </c>
      <c r="E4892" s="14" t="str">
        <f t="shared" si="76"/>
        <v>2012China, Hong Kong SAR</v>
      </c>
      <c r="F4892" s="14">
        <v>7.3468394577503204E-2</v>
      </c>
    </row>
    <row r="4893" spans="1:6" x14ac:dyDescent="0.3">
      <c r="A4893" s="13" t="s">
        <v>345</v>
      </c>
      <c r="B4893" s="13" t="s">
        <v>346</v>
      </c>
      <c r="C4893" s="13" t="s">
        <v>347</v>
      </c>
      <c r="D4893" s="14">
        <v>2013</v>
      </c>
      <c r="E4893" s="14" t="str">
        <f t="shared" si="76"/>
        <v>2013China, Hong Kong SAR</v>
      </c>
      <c r="F4893" s="14">
        <v>6.7249782383441925E-2</v>
      </c>
    </row>
    <row r="4894" spans="1:6" x14ac:dyDescent="0.3">
      <c r="A4894" s="13" t="s">
        <v>345</v>
      </c>
      <c r="B4894" s="13" t="s">
        <v>346</v>
      </c>
      <c r="C4894" s="13" t="s">
        <v>347</v>
      </c>
      <c r="D4894" s="14">
        <v>2014</v>
      </c>
      <c r="E4894" s="14" t="str">
        <f t="shared" si="76"/>
        <v>2014China, Hong Kong SAR</v>
      </c>
      <c r="F4894" s="14">
        <v>8.1550873816013336E-2</v>
      </c>
    </row>
    <row r="4895" spans="1:6" x14ac:dyDescent="0.3">
      <c r="A4895" s="13" t="s">
        <v>345</v>
      </c>
      <c r="B4895" s="13" t="s">
        <v>346</v>
      </c>
      <c r="C4895" s="13" t="s">
        <v>347</v>
      </c>
      <c r="D4895" s="14">
        <v>2015</v>
      </c>
      <c r="E4895" s="14" t="str">
        <f t="shared" si="76"/>
        <v>2015China, Hong Kong SAR</v>
      </c>
      <c r="F4895" s="14">
        <v>8.2413002848625183E-2</v>
      </c>
    </row>
    <row r="4896" spans="1:6" x14ac:dyDescent="0.3">
      <c r="A4896" s="13" t="s">
        <v>345</v>
      </c>
      <c r="B4896" s="13" t="s">
        <v>346</v>
      </c>
      <c r="C4896" s="13" t="s">
        <v>347</v>
      </c>
      <c r="D4896" s="14">
        <v>2016</v>
      </c>
      <c r="E4896" s="14" t="str">
        <f t="shared" si="76"/>
        <v>2016China, Hong Kong SAR</v>
      </c>
      <c r="F4896" s="14">
        <v>7.9402647912502289E-2</v>
      </c>
    </row>
    <row r="4897" spans="1:6" x14ac:dyDescent="0.3">
      <c r="A4897" s="13" t="s">
        <v>345</v>
      </c>
      <c r="B4897" s="13" t="s">
        <v>346</v>
      </c>
      <c r="C4897" s="13" t="s">
        <v>347</v>
      </c>
      <c r="D4897" s="14">
        <v>2017</v>
      </c>
      <c r="E4897" s="14" t="str">
        <f t="shared" si="76"/>
        <v>2017China, Hong Kong SAR</v>
      </c>
      <c r="F4897" s="14">
        <v>8.0949932336807251E-2</v>
      </c>
    </row>
    <row r="4898" spans="1:6" x14ac:dyDescent="0.3">
      <c r="A4898" s="13" t="s">
        <v>348</v>
      </c>
      <c r="B4898" s="13" t="s">
        <v>65</v>
      </c>
      <c r="C4898" s="13" t="s">
        <v>349</v>
      </c>
      <c r="D4898" s="14">
        <v>1950</v>
      </c>
      <c r="E4898" s="14" t="str">
        <f t="shared" si="76"/>
        <v>1950Honduras</v>
      </c>
      <c r="F4898" s="14">
        <v>6.5459117293357849E-2</v>
      </c>
    </row>
    <row r="4899" spans="1:6" x14ac:dyDescent="0.3">
      <c r="A4899" s="13" t="s">
        <v>348</v>
      </c>
      <c r="B4899" s="13" t="s">
        <v>65</v>
      </c>
      <c r="C4899" s="13" t="s">
        <v>349</v>
      </c>
      <c r="D4899" s="14">
        <v>1951</v>
      </c>
      <c r="E4899" s="14" t="str">
        <f t="shared" si="76"/>
        <v>1951Honduras</v>
      </c>
      <c r="F4899" s="14">
        <v>7.1329556405544281E-2</v>
      </c>
    </row>
    <row r="4900" spans="1:6" x14ac:dyDescent="0.3">
      <c r="A4900" s="13" t="s">
        <v>348</v>
      </c>
      <c r="B4900" s="13" t="s">
        <v>65</v>
      </c>
      <c r="C4900" s="13" t="s">
        <v>349</v>
      </c>
      <c r="D4900" s="14">
        <v>1952</v>
      </c>
      <c r="E4900" s="14" t="str">
        <f t="shared" si="76"/>
        <v>1952Honduras</v>
      </c>
      <c r="F4900" s="14">
        <v>7.3429390788078308E-2</v>
      </c>
    </row>
    <row r="4901" spans="1:6" x14ac:dyDescent="0.3">
      <c r="A4901" s="13" t="s">
        <v>348</v>
      </c>
      <c r="B4901" s="13" t="s">
        <v>65</v>
      </c>
      <c r="C4901" s="13" t="s">
        <v>349</v>
      </c>
      <c r="D4901" s="14">
        <v>1953</v>
      </c>
      <c r="E4901" s="14" t="str">
        <f t="shared" si="76"/>
        <v>1953Honduras</v>
      </c>
      <c r="F4901" s="14">
        <v>7.600877434015274E-2</v>
      </c>
    </row>
    <row r="4902" spans="1:6" x14ac:dyDescent="0.3">
      <c r="A4902" s="13" t="s">
        <v>348</v>
      </c>
      <c r="B4902" s="13" t="s">
        <v>65</v>
      </c>
      <c r="C4902" s="13" t="s">
        <v>349</v>
      </c>
      <c r="D4902" s="14">
        <v>1954</v>
      </c>
      <c r="E4902" s="14" t="str">
        <f t="shared" si="76"/>
        <v>1954Honduras</v>
      </c>
      <c r="F4902" s="14">
        <v>9.2050269246101379E-2</v>
      </c>
    </row>
    <row r="4903" spans="1:6" x14ac:dyDescent="0.3">
      <c r="A4903" s="13" t="s">
        <v>348</v>
      </c>
      <c r="B4903" s="13" t="s">
        <v>65</v>
      </c>
      <c r="C4903" s="13" t="s">
        <v>349</v>
      </c>
      <c r="D4903" s="14">
        <v>1955</v>
      </c>
      <c r="E4903" s="14" t="str">
        <f t="shared" si="76"/>
        <v>1955Honduras</v>
      </c>
      <c r="F4903" s="14">
        <v>8.6262166500091553E-2</v>
      </c>
    </row>
    <row r="4904" spans="1:6" x14ac:dyDescent="0.3">
      <c r="A4904" s="13" t="s">
        <v>348</v>
      </c>
      <c r="B4904" s="13" t="s">
        <v>65</v>
      </c>
      <c r="C4904" s="13" t="s">
        <v>349</v>
      </c>
      <c r="D4904" s="14">
        <v>1956</v>
      </c>
      <c r="E4904" s="14" t="str">
        <f t="shared" si="76"/>
        <v>1956Honduras</v>
      </c>
      <c r="F4904" s="14">
        <v>0.10893391817808151</v>
      </c>
    </row>
    <row r="4905" spans="1:6" x14ac:dyDescent="0.3">
      <c r="A4905" s="13" t="s">
        <v>348</v>
      </c>
      <c r="B4905" s="13" t="s">
        <v>65</v>
      </c>
      <c r="C4905" s="13" t="s">
        <v>349</v>
      </c>
      <c r="D4905" s="14">
        <v>1957</v>
      </c>
      <c r="E4905" s="14" t="str">
        <f t="shared" si="76"/>
        <v>1957Honduras</v>
      </c>
      <c r="F4905" s="14">
        <v>9.9618591368198395E-2</v>
      </c>
    </row>
    <row r="4906" spans="1:6" x14ac:dyDescent="0.3">
      <c r="A4906" s="13" t="s">
        <v>348</v>
      </c>
      <c r="B4906" s="13" t="s">
        <v>65</v>
      </c>
      <c r="C4906" s="13" t="s">
        <v>349</v>
      </c>
      <c r="D4906" s="14">
        <v>1958</v>
      </c>
      <c r="E4906" s="14" t="str">
        <f t="shared" si="76"/>
        <v>1958Honduras</v>
      </c>
      <c r="F4906" s="14">
        <v>0.10950733721256256</v>
      </c>
    </row>
    <row r="4907" spans="1:6" x14ac:dyDescent="0.3">
      <c r="A4907" s="13" t="s">
        <v>348</v>
      </c>
      <c r="B4907" s="13" t="s">
        <v>65</v>
      </c>
      <c r="C4907" s="13" t="s">
        <v>349</v>
      </c>
      <c r="D4907" s="14">
        <v>1959</v>
      </c>
      <c r="E4907" s="14" t="str">
        <f t="shared" si="76"/>
        <v>1959Honduras</v>
      </c>
      <c r="F4907" s="14">
        <v>0.10330387204885483</v>
      </c>
    </row>
    <row r="4908" spans="1:6" x14ac:dyDescent="0.3">
      <c r="A4908" s="13" t="s">
        <v>348</v>
      </c>
      <c r="B4908" s="13" t="s">
        <v>65</v>
      </c>
      <c r="C4908" s="13" t="s">
        <v>349</v>
      </c>
      <c r="D4908" s="14">
        <v>1960</v>
      </c>
      <c r="E4908" s="14" t="str">
        <f t="shared" si="76"/>
        <v>1960Honduras</v>
      </c>
      <c r="F4908" s="14">
        <v>0.11142954975366592</v>
      </c>
    </row>
    <row r="4909" spans="1:6" x14ac:dyDescent="0.3">
      <c r="A4909" s="13" t="s">
        <v>348</v>
      </c>
      <c r="B4909" s="13" t="s">
        <v>65</v>
      </c>
      <c r="C4909" s="13" t="s">
        <v>349</v>
      </c>
      <c r="D4909" s="14">
        <v>1961</v>
      </c>
      <c r="E4909" s="14" t="str">
        <f t="shared" si="76"/>
        <v>1961Honduras</v>
      </c>
      <c r="F4909" s="14">
        <v>0.11413119733333588</v>
      </c>
    </row>
    <row r="4910" spans="1:6" x14ac:dyDescent="0.3">
      <c r="A4910" s="13" t="s">
        <v>348</v>
      </c>
      <c r="B4910" s="13" t="s">
        <v>65</v>
      </c>
      <c r="C4910" s="13" t="s">
        <v>349</v>
      </c>
      <c r="D4910" s="14">
        <v>1962</v>
      </c>
      <c r="E4910" s="14" t="str">
        <f t="shared" si="76"/>
        <v>1962Honduras</v>
      </c>
      <c r="F4910" s="14">
        <v>0.10889653861522675</v>
      </c>
    </row>
    <row r="4911" spans="1:6" x14ac:dyDescent="0.3">
      <c r="A4911" s="13" t="s">
        <v>348</v>
      </c>
      <c r="B4911" s="13" t="s">
        <v>65</v>
      </c>
      <c r="C4911" s="13" t="s">
        <v>349</v>
      </c>
      <c r="D4911" s="14">
        <v>1963</v>
      </c>
      <c r="E4911" s="14" t="str">
        <f t="shared" si="76"/>
        <v>1963Honduras</v>
      </c>
      <c r="F4911" s="14">
        <v>0.10844399780035019</v>
      </c>
    </row>
    <row r="4912" spans="1:6" x14ac:dyDescent="0.3">
      <c r="A4912" s="13" t="s">
        <v>348</v>
      </c>
      <c r="B4912" s="13" t="s">
        <v>65</v>
      </c>
      <c r="C4912" s="13" t="s">
        <v>349</v>
      </c>
      <c r="D4912" s="14">
        <v>1964</v>
      </c>
      <c r="E4912" s="14" t="str">
        <f t="shared" si="76"/>
        <v>1964Honduras</v>
      </c>
      <c r="F4912" s="14">
        <v>0.11711931973695755</v>
      </c>
    </row>
    <row r="4913" spans="1:6" x14ac:dyDescent="0.3">
      <c r="A4913" s="13" t="s">
        <v>348</v>
      </c>
      <c r="B4913" s="13" t="s">
        <v>65</v>
      </c>
      <c r="C4913" s="13" t="s">
        <v>349</v>
      </c>
      <c r="D4913" s="14">
        <v>1965</v>
      </c>
      <c r="E4913" s="14" t="str">
        <f t="shared" si="76"/>
        <v>1965Honduras</v>
      </c>
      <c r="F4913" s="14">
        <v>0.10751335322856903</v>
      </c>
    </row>
    <row r="4914" spans="1:6" x14ac:dyDescent="0.3">
      <c r="A4914" s="13" t="s">
        <v>348</v>
      </c>
      <c r="B4914" s="13" t="s">
        <v>65</v>
      </c>
      <c r="C4914" s="13" t="s">
        <v>349</v>
      </c>
      <c r="D4914" s="14">
        <v>1966</v>
      </c>
      <c r="E4914" s="14" t="str">
        <f t="shared" si="76"/>
        <v>1966Honduras</v>
      </c>
      <c r="F4914" s="14">
        <v>0.11423780769109726</v>
      </c>
    </row>
    <row r="4915" spans="1:6" x14ac:dyDescent="0.3">
      <c r="A4915" s="13" t="s">
        <v>348</v>
      </c>
      <c r="B4915" s="13" t="s">
        <v>65</v>
      </c>
      <c r="C4915" s="13" t="s">
        <v>349</v>
      </c>
      <c r="D4915" s="14">
        <v>1967</v>
      </c>
      <c r="E4915" s="14" t="str">
        <f t="shared" si="76"/>
        <v>1967Honduras</v>
      </c>
      <c r="F4915" s="14">
        <v>0.11426380276679993</v>
      </c>
    </row>
    <row r="4916" spans="1:6" x14ac:dyDescent="0.3">
      <c r="A4916" s="13" t="s">
        <v>348</v>
      </c>
      <c r="B4916" s="13" t="s">
        <v>65</v>
      </c>
      <c r="C4916" s="13" t="s">
        <v>349</v>
      </c>
      <c r="D4916" s="14">
        <v>1968</v>
      </c>
      <c r="E4916" s="14" t="str">
        <f t="shared" si="76"/>
        <v>1968Honduras</v>
      </c>
      <c r="F4916" s="14">
        <v>0.1096920520067215</v>
      </c>
    </row>
    <row r="4917" spans="1:6" x14ac:dyDescent="0.3">
      <c r="A4917" s="13" t="s">
        <v>348</v>
      </c>
      <c r="B4917" s="13" t="s">
        <v>65</v>
      </c>
      <c r="C4917" s="13" t="s">
        <v>349</v>
      </c>
      <c r="D4917" s="14">
        <v>1969</v>
      </c>
      <c r="E4917" s="14" t="str">
        <f t="shared" si="76"/>
        <v>1969Honduras</v>
      </c>
      <c r="F4917" s="14">
        <v>0.12203585356473923</v>
      </c>
    </row>
    <row r="4918" spans="1:6" x14ac:dyDescent="0.3">
      <c r="A4918" s="13" t="s">
        <v>348</v>
      </c>
      <c r="B4918" s="13" t="s">
        <v>65</v>
      </c>
      <c r="C4918" s="13" t="s">
        <v>349</v>
      </c>
      <c r="D4918" s="14">
        <v>1970</v>
      </c>
      <c r="E4918" s="14" t="str">
        <f t="shared" si="76"/>
        <v>1970Honduras</v>
      </c>
      <c r="F4918" s="14">
        <v>0.13855311274528503</v>
      </c>
    </row>
    <row r="4919" spans="1:6" x14ac:dyDescent="0.3">
      <c r="A4919" s="13" t="s">
        <v>348</v>
      </c>
      <c r="B4919" s="13" t="s">
        <v>65</v>
      </c>
      <c r="C4919" s="13" t="s">
        <v>349</v>
      </c>
      <c r="D4919" s="14">
        <v>1971</v>
      </c>
      <c r="E4919" s="14" t="str">
        <f t="shared" si="76"/>
        <v>1971Honduras</v>
      </c>
      <c r="F4919" s="14">
        <v>0.14207099378108978</v>
      </c>
    </row>
    <row r="4920" spans="1:6" x14ac:dyDescent="0.3">
      <c r="A4920" s="13" t="s">
        <v>348</v>
      </c>
      <c r="B4920" s="13" t="s">
        <v>65</v>
      </c>
      <c r="C4920" s="13" t="s">
        <v>349</v>
      </c>
      <c r="D4920" s="14">
        <v>1972</v>
      </c>
      <c r="E4920" s="14" t="str">
        <f t="shared" si="76"/>
        <v>1972Honduras</v>
      </c>
      <c r="F4920" s="14">
        <v>0.14378912746906281</v>
      </c>
    </row>
    <row r="4921" spans="1:6" x14ac:dyDescent="0.3">
      <c r="A4921" s="13" t="s">
        <v>348</v>
      </c>
      <c r="B4921" s="13" t="s">
        <v>65</v>
      </c>
      <c r="C4921" s="13" t="s">
        <v>349</v>
      </c>
      <c r="D4921" s="14">
        <v>1973</v>
      </c>
      <c r="E4921" s="14" t="str">
        <f t="shared" si="76"/>
        <v>1973Honduras</v>
      </c>
      <c r="F4921" s="14">
        <v>0.12334203720092773</v>
      </c>
    </row>
    <row r="4922" spans="1:6" x14ac:dyDescent="0.3">
      <c r="A4922" s="13" t="s">
        <v>348</v>
      </c>
      <c r="B4922" s="13" t="s">
        <v>65</v>
      </c>
      <c r="C4922" s="13" t="s">
        <v>349</v>
      </c>
      <c r="D4922" s="14">
        <v>1974</v>
      </c>
      <c r="E4922" s="14" t="str">
        <f t="shared" si="76"/>
        <v>1974Honduras</v>
      </c>
      <c r="F4922" s="14">
        <v>0.14854207634925842</v>
      </c>
    </row>
    <row r="4923" spans="1:6" x14ac:dyDescent="0.3">
      <c r="A4923" s="13" t="s">
        <v>348</v>
      </c>
      <c r="B4923" s="13" t="s">
        <v>65</v>
      </c>
      <c r="C4923" s="13" t="s">
        <v>349</v>
      </c>
      <c r="D4923" s="14">
        <v>1975</v>
      </c>
      <c r="E4923" s="14" t="str">
        <f t="shared" si="76"/>
        <v>1975Honduras</v>
      </c>
      <c r="F4923" s="14">
        <v>0.15581502020359039</v>
      </c>
    </row>
    <row r="4924" spans="1:6" x14ac:dyDescent="0.3">
      <c r="A4924" s="13" t="s">
        <v>348</v>
      </c>
      <c r="B4924" s="13" t="s">
        <v>65</v>
      </c>
      <c r="C4924" s="13" t="s">
        <v>349</v>
      </c>
      <c r="D4924" s="14">
        <v>1976</v>
      </c>
      <c r="E4924" s="14" t="str">
        <f t="shared" si="76"/>
        <v>1976Honduras</v>
      </c>
      <c r="F4924" s="14">
        <v>0.16104051470756531</v>
      </c>
    </row>
    <row r="4925" spans="1:6" x14ac:dyDescent="0.3">
      <c r="A4925" s="13" t="s">
        <v>348</v>
      </c>
      <c r="B4925" s="13" t="s">
        <v>65</v>
      </c>
      <c r="C4925" s="13" t="s">
        <v>349</v>
      </c>
      <c r="D4925" s="14">
        <v>1977</v>
      </c>
      <c r="E4925" s="14" t="str">
        <f t="shared" si="76"/>
        <v>1977Honduras</v>
      </c>
      <c r="F4925" s="14">
        <v>0.15152738988399506</v>
      </c>
    </row>
    <row r="4926" spans="1:6" x14ac:dyDescent="0.3">
      <c r="A4926" s="13" t="s">
        <v>348</v>
      </c>
      <c r="B4926" s="13" t="s">
        <v>65</v>
      </c>
      <c r="C4926" s="13" t="s">
        <v>349</v>
      </c>
      <c r="D4926" s="14">
        <v>1978</v>
      </c>
      <c r="E4926" s="14" t="str">
        <f t="shared" si="76"/>
        <v>1978Honduras</v>
      </c>
      <c r="F4926" s="14">
        <v>0.13825617730617523</v>
      </c>
    </row>
    <row r="4927" spans="1:6" x14ac:dyDescent="0.3">
      <c r="A4927" s="13" t="s">
        <v>348</v>
      </c>
      <c r="B4927" s="13" t="s">
        <v>65</v>
      </c>
      <c r="C4927" s="13" t="s">
        <v>349</v>
      </c>
      <c r="D4927" s="14">
        <v>1979</v>
      </c>
      <c r="E4927" s="14" t="str">
        <f t="shared" si="76"/>
        <v>1979Honduras</v>
      </c>
      <c r="F4927" s="14">
        <v>0.14138562977313995</v>
      </c>
    </row>
    <row r="4928" spans="1:6" x14ac:dyDescent="0.3">
      <c r="A4928" s="13" t="s">
        <v>348</v>
      </c>
      <c r="B4928" s="13" t="s">
        <v>65</v>
      </c>
      <c r="C4928" s="13" t="s">
        <v>349</v>
      </c>
      <c r="D4928" s="14">
        <v>1980</v>
      </c>
      <c r="E4928" s="14" t="str">
        <f t="shared" si="76"/>
        <v>1980Honduras</v>
      </c>
      <c r="F4928" s="14">
        <v>0.15765558183193207</v>
      </c>
    </row>
    <row r="4929" spans="1:6" x14ac:dyDescent="0.3">
      <c r="A4929" s="13" t="s">
        <v>348</v>
      </c>
      <c r="B4929" s="13" t="s">
        <v>65</v>
      </c>
      <c r="C4929" s="13" t="s">
        <v>349</v>
      </c>
      <c r="D4929" s="14">
        <v>1981</v>
      </c>
      <c r="E4929" s="14" t="str">
        <f t="shared" si="76"/>
        <v>1981Honduras</v>
      </c>
      <c r="F4929" s="14">
        <v>0.15484344959259033</v>
      </c>
    </row>
    <row r="4930" spans="1:6" x14ac:dyDescent="0.3">
      <c r="A4930" s="13" t="s">
        <v>348</v>
      </c>
      <c r="B4930" s="13" t="s">
        <v>65</v>
      </c>
      <c r="C4930" s="13" t="s">
        <v>349</v>
      </c>
      <c r="D4930" s="14">
        <v>1982</v>
      </c>
      <c r="E4930" s="14" t="str">
        <f t="shared" si="76"/>
        <v>1982Honduras</v>
      </c>
      <c r="F4930" s="14">
        <v>0.14564532041549683</v>
      </c>
    </row>
    <row r="4931" spans="1:6" x14ac:dyDescent="0.3">
      <c r="A4931" s="13" t="s">
        <v>348</v>
      </c>
      <c r="B4931" s="13" t="s">
        <v>65</v>
      </c>
      <c r="C4931" s="13" t="s">
        <v>349</v>
      </c>
      <c r="D4931" s="14">
        <v>1983</v>
      </c>
      <c r="E4931" s="14" t="str">
        <f t="shared" ref="E4931:E4994" si="77">D4931&amp;B4931</f>
        <v>1983Honduras</v>
      </c>
      <c r="F4931" s="14">
        <v>0.14037755131721497</v>
      </c>
    </row>
    <row r="4932" spans="1:6" x14ac:dyDescent="0.3">
      <c r="A4932" s="13" t="s">
        <v>348</v>
      </c>
      <c r="B4932" s="13" t="s">
        <v>65</v>
      </c>
      <c r="C4932" s="13" t="s">
        <v>349</v>
      </c>
      <c r="D4932" s="14">
        <v>1984</v>
      </c>
      <c r="E4932" s="14" t="str">
        <f t="shared" si="77"/>
        <v>1984Honduras</v>
      </c>
      <c r="F4932" s="14">
        <v>0.13500030338764191</v>
      </c>
    </row>
    <row r="4933" spans="1:6" x14ac:dyDescent="0.3">
      <c r="A4933" s="13" t="s">
        <v>348</v>
      </c>
      <c r="B4933" s="13" t="s">
        <v>65</v>
      </c>
      <c r="C4933" s="13" t="s">
        <v>349</v>
      </c>
      <c r="D4933" s="14">
        <v>1985</v>
      </c>
      <c r="E4933" s="14" t="str">
        <f t="shared" si="77"/>
        <v>1985Honduras</v>
      </c>
      <c r="F4933" s="14">
        <v>0.13808488845825195</v>
      </c>
    </row>
    <row r="4934" spans="1:6" x14ac:dyDescent="0.3">
      <c r="A4934" s="13" t="s">
        <v>348</v>
      </c>
      <c r="B4934" s="13" t="s">
        <v>65</v>
      </c>
      <c r="C4934" s="13" t="s">
        <v>349</v>
      </c>
      <c r="D4934" s="14">
        <v>1986</v>
      </c>
      <c r="E4934" s="14" t="str">
        <f t="shared" si="77"/>
        <v>1986Honduras</v>
      </c>
      <c r="F4934" s="14">
        <v>0.14307193458080292</v>
      </c>
    </row>
    <row r="4935" spans="1:6" x14ac:dyDescent="0.3">
      <c r="A4935" s="13" t="s">
        <v>348</v>
      </c>
      <c r="B4935" s="13" t="s">
        <v>65</v>
      </c>
      <c r="C4935" s="13" t="s">
        <v>349</v>
      </c>
      <c r="D4935" s="14">
        <v>1987</v>
      </c>
      <c r="E4935" s="14" t="str">
        <f t="shared" si="77"/>
        <v>1987Honduras</v>
      </c>
      <c r="F4935" s="14">
        <v>0.14285776019096375</v>
      </c>
    </row>
    <row r="4936" spans="1:6" x14ac:dyDescent="0.3">
      <c r="A4936" s="13" t="s">
        <v>348</v>
      </c>
      <c r="B4936" s="13" t="s">
        <v>65</v>
      </c>
      <c r="C4936" s="13" t="s">
        <v>349</v>
      </c>
      <c r="D4936" s="14">
        <v>1988</v>
      </c>
      <c r="E4936" s="14" t="str">
        <f t="shared" si="77"/>
        <v>1988Honduras</v>
      </c>
      <c r="F4936" s="14">
        <v>0.14278906583786011</v>
      </c>
    </row>
    <row r="4937" spans="1:6" x14ac:dyDescent="0.3">
      <c r="A4937" s="13" t="s">
        <v>348</v>
      </c>
      <c r="B4937" s="13" t="s">
        <v>65</v>
      </c>
      <c r="C4937" s="13" t="s">
        <v>349</v>
      </c>
      <c r="D4937" s="14">
        <v>1989</v>
      </c>
      <c r="E4937" s="14" t="str">
        <f t="shared" si="77"/>
        <v>1989Honduras</v>
      </c>
      <c r="F4937" s="14">
        <v>0.14107689261436462</v>
      </c>
    </row>
    <row r="4938" spans="1:6" x14ac:dyDescent="0.3">
      <c r="A4938" s="13" t="s">
        <v>348</v>
      </c>
      <c r="B4938" s="13" t="s">
        <v>65</v>
      </c>
      <c r="C4938" s="13" t="s">
        <v>349</v>
      </c>
      <c r="D4938" s="14">
        <v>1990</v>
      </c>
      <c r="E4938" s="14" t="str">
        <f t="shared" si="77"/>
        <v>1990Honduras</v>
      </c>
      <c r="F4938" s="14">
        <v>0.10694394260644913</v>
      </c>
    </row>
    <row r="4939" spans="1:6" x14ac:dyDescent="0.3">
      <c r="A4939" s="13" t="s">
        <v>348</v>
      </c>
      <c r="B4939" s="13" t="s">
        <v>65</v>
      </c>
      <c r="C4939" s="13" t="s">
        <v>349</v>
      </c>
      <c r="D4939" s="14">
        <v>1991</v>
      </c>
      <c r="E4939" s="14" t="str">
        <f t="shared" si="77"/>
        <v>1991Honduras</v>
      </c>
      <c r="F4939" s="14">
        <v>8.9467726647853851E-2</v>
      </c>
    </row>
    <row r="4940" spans="1:6" x14ac:dyDescent="0.3">
      <c r="A4940" s="13" t="s">
        <v>348</v>
      </c>
      <c r="B4940" s="13" t="s">
        <v>65</v>
      </c>
      <c r="C4940" s="13" t="s">
        <v>349</v>
      </c>
      <c r="D4940" s="14">
        <v>1992</v>
      </c>
      <c r="E4940" s="14" t="str">
        <f t="shared" si="77"/>
        <v>1992Honduras</v>
      </c>
      <c r="F4940" s="14">
        <v>9.7645215690135956E-2</v>
      </c>
    </row>
    <row r="4941" spans="1:6" x14ac:dyDescent="0.3">
      <c r="A4941" s="13" t="s">
        <v>348</v>
      </c>
      <c r="B4941" s="13" t="s">
        <v>65</v>
      </c>
      <c r="C4941" s="13" t="s">
        <v>349</v>
      </c>
      <c r="D4941" s="14">
        <v>1993</v>
      </c>
      <c r="E4941" s="14" t="str">
        <f t="shared" si="77"/>
        <v>1993Honduras</v>
      </c>
      <c r="F4941" s="14">
        <v>7.9516910016536713E-2</v>
      </c>
    </row>
    <row r="4942" spans="1:6" x14ac:dyDescent="0.3">
      <c r="A4942" s="13" t="s">
        <v>348</v>
      </c>
      <c r="B4942" s="13" t="s">
        <v>65</v>
      </c>
      <c r="C4942" s="13" t="s">
        <v>349</v>
      </c>
      <c r="D4942" s="14">
        <v>1994</v>
      </c>
      <c r="E4942" s="14" t="str">
        <f t="shared" si="77"/>
        <v>1994Honduras</v>
      </c>
      <c r="F4942" s="14">
        <v>7.2952121496200562E-2</v>
      </c>
    </row>
    <row r="4943" spans="1:6" x14ac:dyDescent="0.3">
      <c r="A4943" s="13" t="s">
        <v>348</v>
      </c>
      <c r="B4943" s="13" t="s">
        <v>65</v>
      </c>
      <c r="C4943" s="13" t="s">
        <v>349</v>
      </c>
      <c r="D4943" s="14">
        <v>1995</v>
      </c>
      <c r="E4943" s="14" t="str">
        <f t="shared" si="77"/>
        <v>1995Honduras</v>
      </c>
      <c r="F4943" s="14">
        <v>6.2225256115198135E-2</v>
      </c>
    </row>
    <row r="4944" spans="1:6" x14ac:dyDescent="0.3">
      <c r="A4944" s="13" t="s">
        <v>348</v>
      </c>
      <c r="B4944" s="13" t="s">
        <v>65</v>
      </c>
      <c r="C4944" s="13" t="s">
        <v>349</v>
      </c>
      <c r="D4944" s="14">
        <v>1996</v>
      </c>
      <c r="E4944" s="14" t="str">
        <f t="shared" si="77"/>
        <v>1996Honduras</v>
      </c>
      <c r="F4944" s="14">
        <v>6.5753504633903503E-2</v>
      </c>
    </row>
    <row r="4945" spans="1:6" x14ac:dyDescent="0.3">
      <c r="A4945" s="13" t="s">
        <v>348</v>
      </c>
      <c r="B4945" s="13" t="s">
        <v>65</v>
      </c>
      <c r="C4945" s="13" t="s">
        <v>349</v>
      </c>
      <c r="D4945" s="14">
        <v>1997</v>
      </c>
      <c r="E4945" s="14" t="str">
        <f t="shared" si="77"/>
        <v>1997Honduras</v>
      </c>
      <c r="F4945" s="14">
        <v>6.485273689031601E-2</v>
      </c>
    </row>
    <row r="4946" spans="1:6" x14ac:dyDescent="0.3">
      <c r="A4946" s="13" t="s">
        <v>348</v>
      </c>
      <c r="B4946" s="13" t="s">
        <v>65</v>
      </c>
      <c r="C4946" s="13" t="s">
        <v>349</v>
      </c>
      <c r="D4946" s="14">
        <v>1998</v>
      </c>
      <c r="E4946" s="14" t="str">
        <f t="shared" si="77"/>
        <v>1998Honduras</v>
      </c>
      <c r="F4946" s="14">
        <v>7.3371700942516327E-2</v>
      </c>
    </row>
    <row r="4947" spans="1:6" x14ac:dyDescent="0.3">
      <c r="A4947" s="13" t="s">
        <v>348</v>
      </c>
      <c r="B4947" s="13" t="s">
        <v>65</v>
      </c>
      <c r="C4947" s="13" t="s">
        <v>349</v>
      </c>
      <c r="D4947" s="14">
        <v>1999</v>
      </c>
      <c r="E4947" s="14" t="str">
        <f t="shared" si="77"/>
        <v>1999Honduras</v>
      </c>
      <c r="F4947" s="14">
        <v>8.275923877954483E-2</v>
      </c>
    </row>
    <row r="4948" spans="1:6" x14ac:dyDescent="0.3">
      <c r="A4948" s="13" t="s">
        <v>348</v>
      </c>
      <c r="B4948" s="13" t="s">
        <v>65</v>
      </c>
      <c r="C4948" s="13" t="s">
        <v>349</v>
      </c>
      <c r="D4948" s="14">
        <v>2000</v>
      </c>
      <c r="E4948" s="14" t="str">
        <f t="shared" si="77"/>
        <v>2000Honduras</v>
      </c>
      <c r="F4948" s="14">
        <v>9.1237097978591919E-2</v>
      </c>
    </row>
    <row r="4949" spans="1:6" x14ac:dyDescent="0.3">
      <c r="A4949" s="13" t="s">
        <v>348</v>
      </c>
      <c r="B4949" s="13" t="s">
        <v>65</v>
      </c>
      <c r="C4949" s="13" t="s">
        <v>349</v>
      </c>
      <c r="D4949" s="14">
        <v>2001</v>
      </c>
      <c r="E4949" s="14" t="str">
        <f t="shared" si="77"/>
        <v>2001Honduras</v>
      </c>
      <c r="F4949" s="14">
        <v>9.6113614737987518E-2</v>
      </c>
    </row>
    <row r="4950" spans="1:6" x14ac:dyDescent="0.3">
      <c r="A4950" s="13" t="s">
        <v>348</v>
      </c>
      <c r="B4950" s="13" t="s">
        <v>65</v>
      </c>
      <c r="C4950" s="13" t="s">
        <v>349</v>
      </c>
      <c r="D4950" s="14">
        <v>2002</v>
      </c>
      <c r="E4950" s="14" t="str">
        <f t="shared" si="77"/>
        <v>2002Honduras</v>
      </c>
      <c r="F4950" s="14">
        <v>9.2695757746696472E-2</v>
      </c>
    </row>
    <row r="4951" spans="1:6" x14ac:dyDescent="0.3">
      <c r="A4951" s="13" t="s">
        <v>348</v>
      </c>
      <c r="B4951" s="13" t="s">
        <v>65</v>
      </c>
      <c r="C4951" s="13" t="s">
        <v>349</v>
      </c>
      <c r="D4951" s="14">
        <v>2003</v>
      </c>
      <c r="E4951" s="14" t="str">
        <f t="shared" si="77"/>
        <v>2003Honduras</v>
      </c>
      <c r="F4951" s="14">
        <v>9.5586627721786499E-2</v>
      </c>
    </row>
    <row r="4952" spans="1:6" x14ac:dyDescent="0.3">
      <c r="A4952" s="13" t="s">
        <v>348</v>
      </c>
      <c r="B4952" s="13" t="s">
        <v>65</v>
      </c>
      <c r="C4952" s="13" t="s">
        <v>349</v>
      </c>
      <c r="D4952" s="14">
        <v>2004</v>
      </c>
      <c r="E4952" s="14" t="str">
        <f t="shared" si="77"/>
        <v>2004Honduras</v>
      </c>
      <c r="F4952" s="14">
        <v>9.6328042447566986E-2</v>
      </c>
    </row>
    <row r="4953" spans="1:6" x14ac:dyDescent="0.3">
      <c r="A4953" s="13" t="s">
        <v>348</v>
      </c>
      <c r="B4953" s="13" t="s">
        <v>65</v>
      </c>
      <c r="C4953" s="13" t="s">
        <v>349</v>
      </c>
      <c r="D4953" s="14">
        <v>2005</v>
      </c>
      <c r="E4953" s="14" t="str">
        <f t="shared" si="77"/>
        <v>2005Honduras</v>
      </c>
      <c r="F4953" s="14">
        <v>0.10028879344463348</v>
      </c>
    </row>
    <row r="4954" spans="1:6" x14ac:dyDescent="0.3">
      <c r="A4954" s="13" t="s">
        <v>348</v>
      </c>
      <c r="B4954" s="13" t="s">
        <v>65</v>
      </c>
      <c r="C4954" s="13" t="s">
        <v>349</v>
      </c>
      <c r="D4954" s="14">
        <v>2006</v>
      </c>
      <c r="E4954" s="14" t="str">
        <f t="shared" si="77"/>
        <v>2006Honduras</v>
      </c>
      <c r="F4954" s="14">
        <v>0.10109342634677887</v>
      </c>
    </row>
    <row r="4955" spans="1:6" x14ac:dyDescent="0.3">
      <c r="A4955" s="13" t="s">
        <v>348</v>
      </c>
      <c r="B4955" s="13" t="s">
        <v>65</v>
      </c>
      <c r="C4955" s="13" t="s">
        <v>349</v>
      </c>
      <c r="D4955" s="14">
        <v>2007</v>
      </c>
      <c r="E4955" s="14" t="str">
        <f t="shared" si="77"/>
        <v>2007Honduras</v>
      </c>
      <c r="F4955" s="14">
        <v>0.10821116715669632</v>
      </c>
    </row>
    <row r="4956" spans="1:6" x14ac:dyDescent="0.3">
      <c r="A4956" s="13" t="s">
        <v>348</v>
      </c>
      <c r="B4956" s="13" t="s">
        <v>65</v>
      </c>
      <c r="C4956" s="13" t="s">
        <v>349</v>
      </c>
      <c r="D4956" s="14">
        <v>2008</v>
      </c>
      <c r="E4956" s="14" t="str">
        <f t="shared" si="77"/>
        <v>2008Honduras</v>
      </c>
      <c r="F4956" s="14">
        <v>0.12034577876329422</v>
      </c>
    </row>
    <row r="4957" spans="1:6" x14ac:dyDescent="0.3">
      <c r="A4957" s="13" t="s">
        <v>348</v>
      </c>
      <c r="B4957" s="13" t="s">
        <v>65</v>
      </c>
      <c r="C4957" s="13" t="s">
        <v>349</v>
      </c>
      <c r="D4957" s="14">
        <v>2009</v>
      </c>
      <c r="E4957" s="14" t="str">
        <f t="shared" si="77"/>
        <v>2009Honduras</v>
      </c>
      <c r="F4957" s="14">
        <v>0.12858277559280396</v>
      </c>
    </row>
    <row r="4958" spans="1:6" x14ac:dyDescent="0.3">
      <c r="A4958" s="13" t="s">
        <v>348</v>
      </c>
      <c r="B4958" s="13" t="s">
        <v>65</v>
      </c>
      <c r="C4958" s="13" t="s">
        <v>349</v>
      </c>
      <c r="D4958" s="14">
        <v>2010</v>
      </c>
      <c r="E4958" s="14" t="str">
        <f t="shared" si="77"/>
        <v>2010Honduras</v>
      </c>
      <c r="F4958" s="14">
        <v>0.12285791337490082</v>
      </c>
    </row>
    <row r="4959" spans="1:6" x14ac:dyDescent="0.3">
      <c r="A4959" s="13" t="s">
        <v>348</v>
      </c>
      <c r="B4959" s="13" t="s">
        <v>65</v>
      </c>
      <c r="C4959" s="13" t="s">
        <v>349</v>
      </c>
      <c r="D4959" s="14">
        <v>2011</v>
      </c>
      <c r="E4959" s="14" t="str">
        <f t="shared" si="77"/>
        <v>2011Honduras</v>
      </c>
      <c r="F4959" s="14">
        <v>0.11492068320512772</v>
      </c>
    </row>
    <row r="4960" spans="1:6" x14ac:dyDescent="0.3">
      <c r="A4960" s="13" t="s">
        <v>348</v>
      </c>
      <c r="B4960" s="13" t="s">
        <v>65</v>
      </c>
      <c r="C4960" s="13" t="s">
        <v>349</v>
      </c>
      <c r="D4960" s="14">
        <v>2012</v>
      </c>
      <c r="E4960" s="14" t="str">
        <f t="shared" si="77"/>
        <v>2012Honduras</v>
      </c>
      <c r="F4960" s="14">
        <v>0.11915557086467743</v>
      </c>
    </row>
    <row r="4961" spans="1:6" x14ac:dyDescent="0.3">
      <c r="A4961" s="13" t="s">
        <v>348</v>
      </c>
      <c r="B4961" s="13" t="s">
        <v>65</v>
      </c>
      <c r="C4961" s="13" t="s">
        <v>349</v>
      </c>
      <c r="D4961" s="14">
        <v>2013</v>
      </c>
      <c r="E4961" s="14" t="str">
        <f t="shared" si="77"/>
        <v>2013Honduras</v>
      </c>
      <c r="F4961" s="14">
        <v>0.13173134624958038</v>
      </c>
    </row>
    <row r="4962" spans="1:6" x14ac:dyDescent="0.3">
      <c r="A4962" s="13" t="s">
        <v>348</v>
      </c>
      <c r="B4962" s="13" t="s">
        <v>65</v>
      </c>
      <c r="C4962" s="13" t="s">
        <v>349</v>
      </c>
      <c r="D4962" s="14">
        <v>2014</v>
      </c>
      <c r="E4962" s="14" t="str">
        <f t="shared" si="77"/>
        <v>2014Honduras</v>
      </c>
      <c r="F4962" s="14">
        <v>0.12774468958377838</v>
      </c>
    </row>
    <row r="4963" spans="1:6" x14ac:dyDescent="0.3">
      <c r="A4963" s="13" t="s">
        <v>348</v>
      </c>
      <c r="B4963" s="13" t="s">
        <v>65</v>
      </c>
      <c r="C4963" s="13" t="s">
        <v>349</v>
      </c>
      <c r="D4963" s="14">
        <v>2015</v>
      </c>
      <c r="E4963" s="14" t="str">
        <f t="shared" si="77"/>
        <v>2015Honduras</v>
      </c>
      <c r="F4963" s="14">
        <v>0.12199436128139496</v>
      </c>
    </row>
    <row r="4964" spans="1:6" x14ac:dyDescent="0.3">
      <c r="A4964" s="13" t="s">
        <v>348</v>
      </c>
      <c r="B4964" s="13" t="s">
        <v>65</v>
      </c>
      <c r="C4964" s="13" t="s">
        <v>349</v>
      </c>
      <c r="D4964" s="14">
        <v>2016</v>
      </c>
      <c r="E4964" s="14" t="str">
        <f t="shared" si="77"/>
        <v>2016Honduras</v>
      </c>
      <c r="F4964" s="14">
        <v>0.1232788935303688</v>
      </c>
    </row>
    <row r="4965" spans="1:6" x14ac:dyDescent="0.3">
      <c r="A4965" s="13" t="s">
        <v>348</v>
      </c>
      <c r="B4965" s="13" t="s">
        <v>65</v>
      </c>
      <c r="C4965" s="13" t="s">
        <v>349</v>
      </c>
      <c r="D4965" s="14">
        <v>2017</v>
      </c>
      <c r="E4965" s="14" t="str">
        <f t="shared" si="77"/>
        <v>2017Honduras</v>
      </c>
      <c r="F4965" s="14">
        <v>0.12077116221189499</v>
      </c>
    </row>
    <row r="4966" spans="1:6" x14ac:dyDescent="0.3">
      <c r="A4966" s="13" t="s">
        <v>350</v>
      </c>
      <c r="B4966" s="13" t="s">
        <v>40</v>
      </c>
      <c r="C4966" s="13" t="s">
        <v>351</v>
      </c>
      <c r="D4966" s="14">
        <v>1950</v>
      </c>
      <c r="E4966" s="14" t="str">
        <f t="shared" si="77"/>
        <v>1950Croatia</v>
      </c>
      <c r="F4966" s="14"/>
    </row>
    <row r="4967" spans="1:6" x14ac:dyDescent="0.3">
      <c r="A4967" s="13" t="s">
        <v>350</v>
      </c>
      <c r="B4967" s="13" t="s">
        <v>40</v>
      </c>
      <c r="C4967" s="13" t="s">
        <v>351</v>
      </c>
      <c r="D4967" s="14">
        <v>1951</v>
      </c>
      <c r="E4967" s="14" t="str">
        <f t="shared" si="77"/>
        <v>1951Croatia</v>
      </c>
      <c r="F4967" s="14"/>
    </row>
    <row r="4968" spans="1:6" x14ac:dyDescent="0.3">
      <c r="A4968" s="13" t="s">
        <v>350</v>
      </c>
      <c r="B4968" s="13" t="s">
        <v>40</v>
      </c>
      <c r="C4968" s="13" t="s">
        <v>351</v>
      </c>
      <c r="D4968" s="14">
        <v>1952</v>
      </c>
      <c r="E4968" s="14" t="str">
        <f t="shared" si="77"/>
        <v>1952Croatia</v>
      </c>
      <c r="F4968" s="14"/>
    </row>
    <row r="4969" spans="1:6" x14ac:dyDescent="0.3">
      <c r="A4969" s="13" t="s">
        <v>350</v>
      </c>
      <c r="B4969" s="13" t="s">
        <v>40</v>
      </c>
      <c r="C4969" s="13" t="s">
        <v>351</v>
      </c>
      <c r="D4969" s="14">
        <v>1953</v>
      </c>
      <c r="E4969" s="14" t="str">
        <f t="shared" si="77"/>
        <v>1953Croatia</v>
      </c>
      <c r="F4969" s="14"/>
    </row>
    <row r="4970" spans="1:6" x14ac:dyDescent="0.3">
      <c r="A4970" s="13" t="s">
        <v>350</v>
      </c>
      <c r="B4970" s="13" t="s">
        <v>40</v>
      </c>
      <c r="C4970" s="13" t="s">
        <v>351</v>
      </c>
      <c r="D4970" s="14">
        <v>1954</v>
      </c>
      <c r="E4970" s="14" t="str">
        <f t="shared" si="77"/>
        <v>1954Croatia</v>
      </c>
      <c r="F4970" s="14"/>
    </row>
    <row r="4971" spans="1:6" x14ac:dyDescent="0.3">
      <c r="A4971" s="13" t="s">
        <v>350</v>
      </c>
      <c r="B4971" s="13" t="s">
        <v>40</v>
      </c>
      <c r="C4971" s="13" t="s">
        <v>351</v>
      </c>
      <c r="D4971" s="14">
        <v>1955</v>
      </c>
      <c r="E4971" s="14" t="str">
        <f t="shared" si="77"/>
        <v>1955Croatia</v>
      </c>
      <c r="F4971" s="14"/>
    </row>
    <row r="4972" spans="1:6" x14ac:dyDescent="0.3">
      <c r="A4972" s="13" t="s">
        <v>350</v>
      </c>
      <c r="B4972" s="13" t="s">
        <v>40</v>
      </c>
      <c r="C4972" s="13" t="s">
        <v>351</v>
      </c>
      <c r="D4972" s="14">
        <v>1956</v>
      </c>
      <c r="E4972" s="14" t="str">
        <f t="shared" si="77"/>
        <v>1956Croatia</v>
      </c>
      <c r="F4972" s="14"/>
    </row>
    <row r="4973" spans="1:6" x14ac:dyDescent="0.3">
      <c r="A4973" s="13" t="s">
        <v>350</v>
      </c>
      <c r="B4973" s="13" t="s">
        <v>40</v>
      </c>
      <c r="C4973" s="13" t="s">
        <v>351</v>
      </c>
      <c r="D4973" s="14">
        <v>1957</v>
      </c>
      <c r="E4973" s="14" t="str">
        <f t="shared" si="77"/>
        <v>1957Croatia</v>
      </c>
      <c r="F4973" s="14"/>
    </row>
    <row r="4974" spans="1:6" x14ac:dyDescent="0.3">
      <c r="A4974" s="13" t="s">
        <v>350</v>
      </c>
      <c r="B4974" s="13" t="s">
        <v>40</v>
      </c>
      <c r="C4974" s="13" t="s">
        <v>351</v>
      </c>
      <c r="D4974" s="14">
        <v>1958</v>
      </c>
      <c r="E4974" s="14" t="str">
        <f t="shared" si="77"/>
        <v>1958Croatia</v>
      </c>
      <c r="F4974" s="14"/>
    </row>
    <row r="4975" spans="1:6" x14ac:dyDescent="0.3">
      <c r="A4975" s="13" t="s">
        <v>350</v>
      </c>
      <c r="B4975" s="13" t="s">
        <v>40</v>
      </c>
      <c r="C4975" s="13" t="s">
        <v>351</v>
      </c>
      <c r="D4975" s="14">
        <v>1959</v>
      </c>
      <c r="E4975" s="14" t="str">
        <f t="shared" si="77"/>
        <v>1959Croatia</v>
      </c>
      <c r="F4975" s="14"/>
    </row>
    <row r="4976" spans="1:6" x14ac:dyDescent="0.3">
      <c r="A4976" s="13" t="s">
        <v>350</v>
      </c>
      <c r="B4976" s="13" t="s">
        <v>40</v>
      </c>
      <c r="C4976" s="13" t="s">
        <v>351</v>
      </c>
      <c r="D4976" s="14">
        <v>1960</v>
      </c>
      <c r="E4976" s="14" t="str">
        <f t="shared" si="77"/>
        <v>1960Croatia</v>
      </c>
      <c r="F4976" s="14"/>
    </row>
    <row r="4977" spans="1:6" x14ac:dyDescent="0.3">
      <c r="A4977" s="13" t="s">
        <v>350</v>
      </c>
      <c r="B4977" s="13" t="s">
        <v>40</v>
      </c>
      <c r="C4977" s="13" t="s">
        <v>351</v>
      </c>
      <c r="D4977" s="14">
        <v>1961</v>
      </c>
      <c r="E4977" s="14" t="str">
        <f t="shared" si="77"/>
        <v>1961Croatia</v>
      </c>
      <c r="F4977" s="14"/>
    </row>
    <row r="4978" spans="1:6" x14ac:dyDescent="0.3">
      <c r="A4978" s="13" t="s">
        <v>350</v>
      </c>
      <c r="B4978" s="13" t="s">
        <v>40</v>
      </c>
      <c r="C4978" s="13" t="s">
        <v>351</v>
      </c>
      <c r="D4978" s="14">
        <v>1962</v>
      </c>
      <c r="E4978" s="14" t="str">
        <f t="shared" si="77"/>
        <v>1962Croatia</v>
      </c>
      <c r="F4978" s="14"/>
    </row>
    <row r="4979" spans="1:6" x14ac:dyDescent="0.3">
      <c r="A4979" s="13" t="s">
        <v>350</v>
      </c>
      <c r="B4979" s="13" t="s">
        <v>40</v>
      </c>
      <c r="C4979" s="13" t="s">
        <v>351</v>
      </c>
      <c r="D4979" s="14">
        <v>1963</v>
      </c>
      <c r="E4979" s="14" t="str">
        <f t="shared" si="77"/>
        <v>1963Croatia</v>
      </c>
      <c r="F4979" s="14"/>
    </row>
    <row r="4980" spans="1:6" x14ac:dyDescent="0.3">
      <c r="A4980" s="13" t="s">
        <v>350</v>
      </c>
      <c r="B4980" s="13" t="s">
        <v>40</v>
      </c>
      <c r="C4980" s="13" t="s">
        <v>351</v>
      </c>
      <c r="D4980" s="14">
        <v>1964</v>
      </c>
      <c r="E4980" s="14" t="str">
        <f t="shared" si="77"/>
        <v>1964Croatia</v>
      </c>
      <c r="F4980" s="14"/>
    </row>
    <row r="4981" spans="1:6" x14ac:dyDescent="0.3">
      <c r="A4981" s="13" t="s">
        <v>350</v>
      </c>
      <c r="B4981" s="13" t="s">
        <v>40</v>
      </c>
      <c r="C4981" s="13" t="s">
        <v>351</v>
      </c>
      <c r="D4981" s="14">
        <v>1965</v>
      </c>
      <c r="E4981" s="14" t="str">
        <f t="shared" si="77"/>
        <v>1965Croatia</v>
      </c>
      <c r="F4981" s="14"/>
    </row>
    <row r="4982" spans="1:6" x14ac:dyDescent="0.3">
      <c r="A4982" s="13" t="s">
        <v>350</v>
      </c>
      <c r="B4982" s="13" t="s">
        <v>40</v>
      </c>
      <c r="C4982" s="13" t="s">
        <v>351</v>
      </c>
      <c r="D4982" s="14">
        <v>1966</v>
      </c>
      <c r="E4982" s="14" t="str">
        <f t="shared" si="77"/>
        <v>1966Croatia</v>
      </c>
      <c r="F4982" s="14"/>
    </row>
    <row r="4983" spans="1:6" x14ac:dyDescent="0.3">
      <c r="A4983" s="13" t="s">
        <v>350</v>
      </c>
      <c r="B4983" s="13" t="s">
        <v>40</v>
      </c>
      <c r="C4983" s="13" t="s">
        <v>351</v>
      </c>
      <c r="D4983" s="14">
        <v>1967</v>
      </c>
      <c r="E4983" s="14" t="str">
        <f t="shared" si="77"/>
        <v>1967Croatia</v>
      </c>
      <c r="F4983" s="14"/>
    </row>
    <row r="4984" spans="1:6" x14ac:dyDescent="0.3">
      <c r="A4984" s="13" t="s">
        <v>350</v>
      </c>
      <c r="B4984" s="13" t="s">
        <v>40</v>
      </c>
      <c r="C4984" s="13" t="s">
        <v>351</v>
      </c>
      <c r="D4984" s="14">
        <v>1968</v>
      </c>
      <c r="E4984" s="14" t="str">
        <f t="shared" si="77"/>
        <v>1968Croatia</v>
      </c>
      <c r="F4984" s="14"/>
    </row>
    <row r="4985" spans="1:6" x14ac:dyDescent="0.3">
      <c r="A4985" s="13" t="s">
        <v>350</v>
      </c>
      <c r="B4985" s="13" t="s">
        <v>40</v>
      </c>
      <c r="C4985" s="13" t="s">
        <v>351</v>
      </c>
      <c r="D4985" s="14">
        <v>1969</v>
      </c>
      <c r="E4985" s="14" t="str">
        <f t="shared" si="77"/>
        <v>1969Croatia</v>
      </c>
      <c r="F4985" s="14"/>
    </row>
    <row r="4986" spans="1:6" x14ac:dyDescent="0.3">
      <c r="A4986" s="13" t="s">
        <v>350</v>
      </c>
      <c r="B4986" s="13" t="s">
        <v>40</v>
      </c>
      <c r="C4986" s="13" t="s">
        <v>351</v>
      </c>
      <c r="D4986" s="14">
        <v>1970</v>
      </c>
      <c r="E4986" s="14" t="str">
        <f t="shared" si="77"/>
        <v>1970Croatia</v>
      </c>
      <c r="F4986" s="14"/>
    </row>
    <row r="4987" spans="1:6" x14ac:dyDescent="0.3">
      <c r="A4987" s="13" t="s">
        <v>350</v>
      </c>
      <c r="B4987" s="13" t="s">
        <v>40</v>
      </c>
      <c r="C4987" s="13" t="s">
        <v>351</v>
      </c>
      <c r="D4987" s="14">
        <v>1971</v>
      </c>
      <c r="E4987" s="14" t="str">
        <f t="shared" si="77"/>
        <v>1971Croatia</v>
      </c>
      <c r="F4987" s="14"/>
    </row>
    <row r="4988" spans="1:6" x14ac:dyDescent="0.3">
      <c r="A4988" s="13" t="s">
        <v>350</v>
      </c>
      <c r="B4988" s="13" t="s">
        <v>40</v>
      </c>
      <c r="C4988" s="13" t="s">
        <v>351</v>
      </c>
      <c r="D4988" s="14">
        <v>1972</v>
      </c>
      <c r="E4988" s="14" t="str">
        <f t="shared" si="77"/>
        <v>1972Croatia</v>
      </c>
      <c r="F4988" s="14"/>
    </row>
    <row r="4989" spans="1:6" x14ac:dyDescent="0.3">
      <c r="A4989" s="13" t="s">
        <v>350</v>
      </c>
      <c r="B4989" s="13" t="s">
        <v>40</v>
      </c>
      <c r="C4989" s="13" t="s">
        <v>351</v>
      </c>
      <c r="D4989" s="14">
        <v>1973</v>
      </c>
      <c r="E4989" s="14" t="str">
        <f t="shared" si="77"/>
        <v>1973Croatia</v>
      </c>
      <c r="F4989" s="14"/>
    </row>
    <row r="4990" spans="1:6" x14ac:dyDescent="0.3">
      <c r="A4990" s="13" t="s">
        <v>350</v>
      </c>
      <c r="B4990" s="13" t="s">
        <v>40</v>
      </c>
      <c r="C4990" s="13" t="s">
        <v>351</v>
      </c>
      <c r="D4990" s="14">
        <v>1974</v>
      </c>
      <c r="E4990" s="14" t="str">
        <f t="shared" si="77"/>
        <v>1974Croatia</v>
      </c>
      <c r="F4990" s="14"/>
    </row>
    <row r="4991" spans="1:6" x14ac:dyDescent="0.3">
      <c r="A4991" s="13" t="s">
        <v>350</v>
      </c>
      <c r="B4991" s="13" t="s">
        <v>40</v>
      </c>
      <c r="C4991" s="13" t="s">
        <v>351</v>
      </c>
      <c r="D4991" s="14">
        <v>1975</v>
      </c>
      <c r="E4991" s="14" t="str">
        <f t="shared" si="77"/>
        <v>1975Croatia</v>
      </c>
      <c r="F4991" s="14"/>
    </row>
    <row r="4992" spans="1:6" x14ac:dyDescent="0.3">
      <c r="A4992" s="13" t="s">
        <v>350</v>
      </c>
      <c r="B4992" s="13" t="s">
        <v>40</v>
      </c>
      <c r="C4992" s="13" t="s">
        <v>351</v>
      </c>
      <c r="D4992" s="14">
        <v>1976</v>
      </c>
      <c r="E4992" s="14" t="str">
        <f t="shared" si="77"/>
        <v>1976Croatia</v>
      </c>
      <c r="F4992" s="14"/>
    </row>
    <row r="4993" spans="1:6" x14ac:dyDescent="0.3">
      <c r="A4993" s="13" t="s">
        <v>350</v>
      </c>
      <c r="B4993" s="13" t="s">
        <v>40</v>
      </c>
      <c r="C4993" s="13" t="s">
        <v>351</v>
      </c>
      <c r="D4993" s="14">
        <v>1977</v>
      </c>
      <c r="E4993" s="14" t="str">
        <f t="shared" si="77"/>
        <v>1977Croatia</v>
      </c>
      <c r="F4993" s="14"/>
    </row>
    <row r="4994" spans="1:6" x14ac:dyDescent="0.3">
      <c r="A4994" s="13" t="s">
        <v>350</v>
      </c>
      <c r="B4994" s="13" t="s">
        <v>40</v>
      </c>
      <c r="C4994" s="13" t="s">
        <v>351</v>
      </c>
      <c r="D4994" s="14">
        <v>1978</v>
      </c>
      <c r="E4994" s="14" t="str">
        <f t="shared" si="77"/>
        <v>1978Croatia</v>
      </c>
      <c r="F4994" s="14"/>
    </row>
    <row r="4995" spans="1:6" x14ac:dyDescent="0.3">
      <c r="A4995" s="13" t="s">
        <v>350</v>
      </c>
      <c r="B4995" s="13" t="s">
        <v>40</v>
      </c>
      <c r="C4995" s="13" t="s">
        <v>351</v>
      </c>
      <c r="D4995" s="14">
        <v>1979</v>
      </c>
      <c r="E4995" s="14" t="str">
        <f t="shared" ref="E4995:E5058" si="78">D4995&amp;B4995</f>
        <v>1979Croatia</v>
      </c>
      <c r="F4995" s="14"/>
    </row>
    <row r="4996" spans="1:6" x14ac:dyDescent="0.3">
      <c r="A4996" s="13" t="s">
        <v>350</v>
      </c>
      <c r="B4996" s="13" t="s">
        <v>40</v>
      </c>
      <c r="C4996" s="13" t="s">
        <v>351</v>
      </c>
      <c r="D4996" s="14">
        <v>1980</v>
      </c>
      <c r="E4996" s="14" t="str">
        <f t="shared" si="78"/>
        <v>1980Croatia</v>
      </c>
      <c r="F4996" s="14"/>
    </row>
    <row r="4997" spans="1:6" x14ac:dyDescent="0.3">
      <c r="A4997" s="13" t="s">
        <v>350</v>
      </c>
      <c r="B4997" s="13" t="s">
        <v>40</v>
      </c>
      <c r="C4997" s="13" t="s">
        <v>351</v>
      </c>
      <c r="D4997" s="14">
        <v>1981</v>
      </c>
      <c r="E4997" s="14" t="str">
        <f t="shared" si="78"/>
        <v>1981Croatia</v>
      </c>
      <c r="F4997" s="14"/>
    </row>
    <row r="4998" spans="1:6" x14ac:dyDescent="0.3">
      <c r="A4998" s="13" t="s">
        <v>350</v>
      </c>
      <c r="B4998" s="13" t="s">
        <v>40</v>
      </c>
      <c r="C4998" s="13" t="s">
        <v>351</v>
      </c>
      <c r="D4998" s="14">
        <v>1982</v>
      </c>
      <c r="E4998" s="14" t="str">
        <f t="shared" si="78"/>
        <v>1982Croatia</v>
      </c>
      <c r="F4998" s="14"/>
    </row>
    <row r="4999" spans="1:6" x14ac:dyDescent="0.3">
      <c r="A4999" s="13" t="s">
        <v>350</v>
      </c>
      <c r="B4999" s="13" t="s">
        <v>40</v>
      </c>
      <c r="C4999" s="13" t="s">
        <v>351</v>
      </c>
      <c r="D4999" s="14">
        <v>1983</v>
      </c>
      <c r="E4999" s="14" t="str">
        <f t="shared" si="78"/>
        <v>1983Croatia</v>
      </c>
      <c r="F4999" s="14"/>
    </row>
    <row r="5000" spans="1:6" x14ac:dyDescent="0.3">
      <c r="A5000" s="13" t="s">
        <v>350</v>
      </c>
      <c r="B5000" s="13" t="s">
        <v>40</v>
      </c>
      <c r="C5000" s="13" t="s">
        <v>351</v>
      </c>
      <c r="D5000" s="14">
        <v>1984</v>
      </c>
      <c r="E5000" s="14" t="str">
        <f t="shared" si="78"/>
        <v>1984Croatia</v>
      </c>
      <c r="F5000" s="14"/>
    </row>
    <row r="5001" spans="1:6" x14ac:dyDescent="0.3">
      <c r="A5001" s="13" t="s">
        <v>350</v>
      </c>
      <c r="B5001" s="13" t="s">
        <v>40</v>
      </c>
      <c r="C5001" s="13" t="s">
        <v>351</v>
      </c>
      <c r="D5001" s="14">
        <v>1985</v>
      </c>
      <c r="E5001" s="14" t="str">
        <f t="shared" si="78"/>
        <v>1985Croatia</v>
      </c>
      <c r="F5001" s="14"/>
    </row>
    <row r="5002" spans="1:6" x14ac:dyDescent="0.3">
      <c r="A5002" s="13" t="s">
        <v>350</v>
      </c>
      <c r="B5002" s="13" t="s">
        <v>40</v>
      </c>
      <c r="C5002" s="13" t="s">
        <v>351</v>
      </c>
      <c r="D5002" s="14">
        <v>1986</v>
      </c>
      <c r="E5002" s="14" t="str">
        <f t="shared" si="78"/>
        <v>1986Croatia</v>
      </c>
      <c r="F5002" s="14"/>
    </row>
    <row r="5003" spans="1:6" x14ac:dyDescent="0.3">
      <c r="A5003" s="13" t="s">
        <v>350</v>
      </c>
      <c r="B5003" s="13" t="s">
        <v>40</v>
      </c>
      <c r="C5003" s="13" t="s">
        <v>351</v>
      </c>
      <c r="D5003" s="14">
        <v>1987</v>
      </c>
      <c r="E5003" s="14" t="str">
        <f t="shared" si="78"/>
        <v>1987Croatia</v>
      </c>
      <c r="F5003" s="14"/>
    </row>
    <row r="5004" spans="1:6" x14ac:dyDescent="0.3">
      <c r="A5004" s="13" t="s">
        <v>350</v>
      </c>
      <c r="B5004" s="13" t="s">
        <v>40</v>
      </c>
      <c r="C5004" s="13" t="s">
        <v>351</v>
      </c>
      <c r="D5004" s="14">
        <v>1988</v>
      </c>
      <c r="E5004" s="14" t="str">
        <f t="shared" si="78"/>
        <v>1988Croatia</v>
      </c>
      <c r="F5004" s="14"/>
    </row>
    <row r="5005" spans="1:6" x14ac:dyDescent="0.3">
      <c r="A5005" s="13" t="s">
        <v>350</v>
      </c>
      <c r="B5005" s="13" t="s">
        <v>40</v>
      </c>
      <c r="C5005" s="13" t="s">
        <v>351</v>
      </c>
      <c r="D5005" s="14">
        <v>1989</v>
      </c>
      <c r="E5005" s="14" t="str">
        <f t="shared" si="78"/>
        <v>1989Croatia</v>
      </c>
      <c r="F5005" s="14"/>
    </row>
    <row r="5006" spans="1:6" x14ac:dyDescent="0.3">
      <c r="A5006" s="13" t="s">
        <v>350</v>
      </c>
      <c r="B5006" s="13" t="s">
        <v>40</v>
      </c>
      <c r="C5006" s="13" t="s">
        <v>351</v>
      </c>
      <c r="D5006" s="14">
        <v>1990</v>
      </c>
      <c r="E5006" s="14" t="str">
        <f t="shared" si="78"/>
        <v>1990Croatia</v>
      </c>
      <c r="F5006" s="14">
        <v>0.28673022985458374</v>
      </c>
    </row>
    <row r="5007" spans="1:6" x14ac:dyDescent="0.3">
      <c r="A5007" s="13" t="s">
        <v>350</v>
      </c>
      <c r="B5007" s="13" t="s">
        <v>40</v>
      </c>
      <c r="C5007" s="13" t="s">
        <v>351</v>
      </c>
      <c r="D5007" s="14">
        <v>1991</v>
      </c>
      <c r="E5007" s="14" t="str">
        <f t="shared" si="78"/>
        <v>1991Croatia</v>
      </c>
      <c r="F5007" s="14">
        <v>0.28384974598884583</v>
      </c>
    </row>
    <row r="5008" spans="1:6" x14ac:dyDescent="0.3">
      <c r="A5008" s="13" t="s">
        <v>350</v>
      </c>
      <c r="B5008" s="13" t="s">
        <v>40</v>
      </c>
      <c r="C5008" s="13" t="s">
        <v>351</v>
      </c>
      <c r="D5008" s="14">
        <v>1992</v>
      </c>
      <c r="E5008" s="14" t="str">
        <f t="shared" si="78"/>
        <v>1992Croatia</v>
      </c>
      <c r="F5008" s="14">
        <v>0.28900781273841858</v>
      </c>
    </row>
    <row r="5009" spans="1:6" x14ac:dyDescent="0.3">
      <c r="A5009" s="13" t="s">
        <v>350</v>
      </c>
      <c r="B5009" s="13" t="s">
        <v>40</v>
      </c>
      <c r="C5009" s="13" t="s">
        <v>351</v>
      </c>
      <c r="D5009" s="14">
        <v>1993</v>
      </c>
      <c r="E5009" s="14" t="str">
        <f t="shared" si="78"/>
        <v>1993Croatia</v>
      </c>
      <c r="F5009" s="14">
        <v>0.28162881731987</v>
      </c>
    </row>
    <row r="5010" spans="1:6" x14ac:dyDescent="0.3">
      <c r="A5010" s="13" t="s">
        <v>350</v>
      </c>
      <c r="B5010" s="13" t="s">
        <v>40</v>
      </c>
      <c r="C5010" s="13" t="s">
        <v>351</v>
      </c>
      <c r="D5010" s="14">
        <v>1994</v>
      </c>
      <c r="E5010" s="14" t="str">
        <f t="shared" si="78"/>
        <v>1994Croatia</v>
      </c>
      <c r="F5010" s="14">
        <v>0.3472466766834259</v>
      </c>
    </row>
    <row r="5011" spans="1:6" x14ac:dyDescent="0.3">
      <c r="A5011" s="13" t="s">
        <v>350</v>
      </c>
      <c r="B5011" s="13" t="s">
        <v>40</v>
      </c>
      <c r="C5011" s="13" t="s">
        <v>351</v>
      </c>
      <c r="D5011" s="14">
        <v>1995</v>
      </c>
      <c r="E5011" s="14" t="str">
        <f t="shared" si="78"/>
        <v>1995Croatia</v>
      </c>
      <c r="F5011" s="14">
        <v>0.33531680703163147</v>
      </c>
    </row>
    <row r="5012" spans="1:6" x14ac:dyDescent="0.3">
      <c r="A5012" s="13" t="s">
        <v>350</v>
      </c>
      <c r="B5012" s="13" t="s">
        <v>40</v>
      </c>
      <c r="C5012" s="13" t="s">
        <v>351</v>
      </c>
      <c r="D5012" s="14">
        <v>1996</v>
      </c>
      <c r="E5012" s="14" t="str">
        <f t="shared" si="78"/>
        <v>1996Croatia</v>
      </c>
      <c r="F5012" s="14">
        <v>0.30879420042037964</v>
      </c>
    </row>
    <row r="5013" spans="1:6" x14ac:dyDescent="0.3">
      <c r="A5013" s="13" t="s">
        <v>350</v>
      </c>
      <c r="B5013" s="13" t="s">
        <v>40</v>
      </c>
      <c r="C5013" s="13" t="s">
        <v>351</v>
      </c>
      <c r="D5013" s="14">
        <v>1997</v>
      </c>
      <c r="E5013" s="14" t="str">
        <f t="shared" si="78"/>
        <v>1997Croatia</v>
      </c>
      <c r="F5013" s="14">
        <v>0.29299768805503845</v>
      </c>
    </row>
    <row r="5014" spans="1:6" x14ac:dyDescent="0.3">
      <c r="A5014" s="13" t="s">
        <v>350</v>
      </c>
      <c r="B5014" s="13" t="s">
        <v>40</v>
      </c>
      <c r="C5014" s="13" t="s">
        <v>351</v>
      </c>
      <c r="D5014" s="14">
        <v>1998</v>
      </c>
      <c r="E5014" s="14" t="str">
        <f t="shared" si="78"/>
        <v>1998Croatia</v>
      </c>
      <c r="F5014" s="14">
        <v>0.28941702842712402</v>
      </c>
    </row>
    <row r="5015" spans="1:6" x14ac:dyDescent="0.3">
      <c r="A5015" s="13" t="s">
        <v>350</v>
      </c>
      <c r="B5015" s="13" t="s">
        <v>40</v>
      </c>
      <c r="C5015" s="13" t="s">
        <v>351</v>
      </c>
      <c r="D5015" s="14">
        <v>1999</v>
      </c>
      <c r="E5015" s="14" t="str">
        <f t="shared" si="78"/>
        <v>1999Croatia</v>
      </c>
      <c r="F5015" s="14">
        <v>0.28530332446098328</v>
      </c>
    </row>
    <row r="5016" spans="1:6" x14ac:dyDescent="0.3">
      <c r="A5016" s="13" t="s">
        <v>350</v>
      </c>
      <c r="B5016" s="13" t="s">
        <v>40</v>
      </c>
      <c r="C5016" s="13" t="s">
        <v>351</v>
      </c>
      <c r="D5016" s="14">
        <v>2000</v>
      </c>
      <c r="E5016" s="14" t="str">
        <f t="shared" si="78"/>
        <v>2000Croatia</v>
      </c>
      <c r="F5016" s="14">
        <v>0.25377154350280762</v>
      </c>
    </row>
    <row r="5017" spans="1:6" x14ac:dyDescent="0.3">
      <c r="A5017" s="13" t="s">
        <v>350</v>
      </c>
      <c r="B5017" s="13" t="s">
        <v>40</v>
      </c>
      <c r="C5017" s="13" t="s">
        <v>351</v>
      </c>
      <c r="D5017" s="14">
        <v>2001</v>
      </c>
      <c r="E5017" s="14" t="str">
        <f t="shared" si="78"/>
        <v>2001Croatia</v>
      </c>
      <c r="F5017" s="14">
        <v>0.22989341616630554</v>
      </c>
    </row>
    <row r="5018" spans="1:6" x14ac:dyDescent="0.3">
      <c r="A5018" s="13" t="s">
        <v>350</v>
      </c>
      <c r="B5018" s="13" t="s">
        <v>40</v>
      </c>
      <c r="C5018" s="13" t="s">
        <v>351</v>
      </c>
      <c r="D5018" s="14">
        <v>2002</v>
      </c>
      <c r="E5018" s="14" t="str">
        <f t="shared" si="78"/>
        <v>2002Croatia</v>
      </c>
      <c r="F5018" s="14">
        <v>0.22076651453971863</v>
      </c>
    </row>
    <row r="5019" spans="1:6" x14ac:dyDescent="0.3">
      <c r="A5019" s="13" t="s">
        <v>350</v>
      </c>
      <c r="B5019" s="13" t="s">
        <v>40</v>
      </c>
      <c r="C5019" s="13" t="s">
        <v>351</v>
      </c>
      <c r="D5019" s="14">
        <v>2003</v>
      </c>
      <c r="E5019" s="14" t="str">
        <f t="shared" si="78"/>
        <v>2003Croatia</v>
      </c>
      <c r="F5019" s="14">
        <v>0.21137970685958862</v>
      </c>
    </row>
    <row r="5020" spans="1:6" x14ac:dyDescent="0.3">
      <c r="A5020" s="13" t="s">
        <v>350</v>
      </c>
      <c r="B5020" s="13" t="s">
        <v>40</v>
      </c>
      <c r="C5020" s="13" t="s">
        <v>351</v>
      </c>
      <c r="D5020" s="14">
        <v>2004</v>
      </c>
      <c r="E5020" s="14" t="str">
        <f t="shared" si="78"/>
        <v>2004Croatia</v>
      </c>
      <c r="F5020" s="14">
        <v>0.21008522808551788</v>
      </c>
    </row>
    <row r="5021" spans="1:6" x14ac:dyDescent="0.3">
      <c r="A5021" s="13" t="s">
        <v>350</v>
      </c>
      <c r="B5021" s="13" t="s">
        <v>40</v>
      </c>
      <c r="C5021" s="13" t="s">
        <v>351</v>
      </c>
      <c r="D5021" s="14">
        <v>2005</v>
      </c>
      <c r="E5021" s="14" t="str">
        <f t="shared" si="78"/>
        <v>2005Croatia</v>
      </c>
      <c r="F5021" s="14">
        <v>0.20877979695796967</v>
      </c>
    </row>
    <row r="5022" spans="1:6" x14ac:dyDescent="0.3">
      <c r="A5022" s="13" t="s">
        <v>350</v>
      </c>
      <c r="B5022" s="13" t="s">
        <v>40</v>
      </c>
      <c r="C5022" s="13" t="s">
        <v>351</v>
      </c>
      <c r="D5022" s="14">
        <v>2006</v>
      </c>
      <c r="E5022" s="14" t="str">
        <f t="shared" si="78"/>
        <v>2006Croatia</v>
      </c>
      <c r="F5022" s="14">
        <v>0.21085010468959808</v>
      </c>
    </row>
    <row r="5023" spans="1:6" x14ac:dyDescent="0.3">
      <c r="A5023" s="13" t="s">
        <v>350</v>
      </c>
      <c r="B5023" s="13" t="s">
        <v>40</v>
      </c>
      <c r="C5023" s="13" t="s">
        <v>351</v>
      </c>
      <c r="D5023" s="14">
        <v>2007</v>
      </c>
      <c r="E5023" s="14" t="str">
        <f t="shared" si="78"/>
        <v>2007Croatia</v>
      </c>
      <c r="F5023" s="14">
        <v>0.22537584602832794</v>
      </c>
    </row>
    <row r="5024" spans="1:6" x14ac:dyDescent="0.3">
      <c r="A5024" s="13" t="s">
        <v>350</v>
      </c>
      <c r="B5024" s="13" t="s">
        <v>40</v>
      </c>
      <c r="C5024" s="13" t="s">
        <v>351</v>
      </c>
      <c r="D5024" s="14">
        <v>2008</v>
      </c>
      <c r="E5024" s="14" t="str">
        <f t="shared" si="78"/>
        <v>2008Croatia</v>
      </c>
      <c r="F5024" s="14">
        <v>0.22207604348659515</v>
      </c>
    </row>
    <row r="5025" spans="1:6" x14ac:dyDescent="0.3">
      <c r="A5025" s="13" t="s">
        <v>350</v>
      </c>
      <c r="B5025" s="13" t="s">
        <v>40</v>
      </c>
      <c r="C5025" s="13" t="s">
        <v>351</v>
      </c>
      <c r="D5025" s="14">
        <v>2009</v>
      </c>
      <c r="E5025" s="14" t="str">
        <f t="shared" si="78"/>
        <v>2009Croatia</v>
      </c>
      <c r="F5025" s="14">
        <v>0.2397153228521347</v>
      </c>
    </row>
    <row r="5026" spans="1:6" x14ac:dyDescent="0.3">
      <c r="A5026" s="13" t="s">
        <v>350</v>
      </c>
      <c r="B5026" s="13" t="s">
        <v>40</v>
      </c>
      <c r="C5026" s="13" t="s">
        <v>351</v>
      </c>
      <c r="D5026" s="14">
        <v>2010</v>
      </c>
      <c r="E5026" s="14" t="str">
        <f t="shared" si="78"/>
        <v>2010Croatia</v>
      </c>
      <c r="F5026" s="14">
        <v>0.24129115045070648</v>
      </c>
    </row>
    <row r="5027" spans="1:6" x14ac:dyDescent="0.3">
      <c r="A5027" s="13" t="s">
        <v>350</v>
      </c>
      <c r="B5027" s="13" t="s">
        <v>40</v>
      </c>
      <c r="C5027" s="13" t="s">
        <v>351</v>
      </c>
      <c r="D5027" s="14">
        <v>2011</v>
      </c>
      <c r="E5027" s="14" t="str">
        <f t="shared" si="78"/>
        <v>2011Croatia</v>
      </c>
      <c r="F5027" s="14">
        <v>0.2422681450843811</v>
      </c>
    </row>
    <row r="5028" spans="1:6" x14ac:dyDescent="0.3">
      <c r="A5028" s="13" t="s">
        <v>350</v>
      </c>
      <c r="B5028" s="13" t="s">
        <v>40</v>
      </c>
      <c r="C5028" s="13" t="s">
        <v>351</v>
      </c>
      <c r="D5028" s="14">
        <v>2012</v>
      </c>
      <c r="E5028" s="14" t="str">
        <f t="shared" si="78"/>
        <v>2012Croatia</v>
      </c>
      <c r="F5028" s="14">
        <v>0.23323991894721985</v>
      </c>
    </row>
    <row r="5029" spans="1:6" x14ac:dyDescent="0.3">
      <c r="A5029" s="13" t="s">
        <v>350</v>
      </c>
      <c r="B5029" s="13" t="s">
        <v>40</v>
      </c>
      <c r="C5029" s="13" t="s">
        <v>351</v>
      </c>
      <c r="D5029" s="14">
        <v>2013</v>
      </c>
      <c r="E5029" s="14" t="str">
        <f t="shared" si="78"/>
        <v>2013Croatia</v>
      </c>
      <c r="F5029" s="14">
        <v>0.23362927138805389</v>
      </c>
    </row>
    <row r="5030" spans="1:6" x14ac:dyDescent="0.3">
      <c r="A5030" s="13" t="s">
        <v>350</v>
      </c>
      <c r="B5030" s="13" t="s">
        <v>40</v>
      </c>
      <c r="C5030" s="13" t="s">
        <v>351</v>
      </c>
      <c r="D5030" s="14">
        <v>2014</v>
      </c>
      <c r="E5030" s="14" t="str">
        <f t="shared" si="78"/>
        <v>2014Croatia</v>
      </c>
      <c r="F5030" s="14">
        <v>0.22614890336990356</v>
      </c>
    </row>
    <row r="5031" spans="1:6" x14ac:dyDescent="0.3">
      <c r="A5031" s="13" t="s">
        <v>350</v>
      </c>
      <c r="B5031" s="13" t="s">
        <v>40</v>
      </c>
      <c r="C5031" s="13" t="s">
        <v>351</v>
      </c>
      <c r="D5031" s="14">
        <v>2015</v>
      </c>
      <c r="E5031" s="14" t="str">
        <f t="shared" si="78"/>
        <v>2015Croatia</v>
      </c>
      <c r="F5031" s="14">
        <v>0.21892902255058289</v>
      </c>
    </row>
    <row r="5032" spans="1:6" x14ac:dyDescent="0.3">
      <c r="A5032" s="13" t="s">
        <v>350</v>
      </c>
      <c r="B5032" s="13" t="s">
        <v>40</v>
      </c>
      <c r="C5032" s="13" t="s">
        <v>351</v>
      </c>
      <c r="D5032" s="14">
        <v>2016</v>
      </c>
      <c r="E5032" s="14" t="str">
        <f t="shared" si="78"/>
        <v>2016Croatia</v>
      </c>
      <c r="F5032" s="14">
        <v>0.21888849139213562</v>
      </c>
    </row>
    <row r="5033" spans="1:6" x14ac:dyDescent="0.3">
      <c r="A5033" s="13" t="s">
        <v>350</v>
      </c>
      <c r="B5033" s="13" t="s">
        <v>40</v>
      </c>
      <c r="C5033" s="13" t="s">
        <v>351</v>
      </c>
      <c r="D5033" s="14">
        <v>2017</v>
      </c>
      <c r="E5033" s="14" t="str">
        <f t="shared" si="78"/>
        <v>2017Croatia</v>
      </c>
      <c r="F5033" s="14">
        <v>0.22071143984794617</v>
      </c>
    </row>
    <row r="5034" spans="1:6" x14ac:dyDescent="0.3">
      <c r="A5034" s="13" t="s">
        <v>352</v>
      </c>
      <c r="B5034" s="13" t="s">
        <v>64</v>
      </c>
      <c r="C5034" s="13" t="s">
        <v>353</v>
      </c>
      <c r="D5034" s="14">
        <v>1950</v>
      </c>
      <c r="E5034" s="14" t="str">
        <f t="shared" si="78"/>
        <v>1950Haiti</v>
      </c>
      <c r="F5034" s="14"/>
    </row>
    <row r="5035" spans="1:6" x14ac:dyDescent="0.3">
      <c r="A5035" s="13" t="s">
        <v>352</v>
      </c>
      <c r="B5035" s="13" t="s">
        <v>64</v>
      </c>
      <c r="C5035" s="13" t="s">
        <v>353</v>
      </c>
      <c r="D5035" s="14">
        <v>1951</v>
      </c>
      <c r="E5035" s="14" t="str">
        <f t="shared" si="78"/>
        <v>1951Haiti</v>
      </c>
      <c r="F5035" s="14"/>
    </row>
    <row r="5036" spans="1:6" x14ac:dyDescent="0.3">
      <c r="A5036" s="13" t="s">
        <v>352</v>
      </c>
      <c r="B5036" s="13" t="s">
        <v>64</v>
      </c>
      <c r="C5036" s="13" t="s">
        <v>353</v>
      </c>
      <c r="D5036" s="14">
        <v>1952</v>
      </c>
      <c r="E5036" s="14" t="str">
        <f t="shared" si="78"/>
        <v>1952Haiti</v>
      </c>
      <c r="F5036" s="14"/>
    </row>
    <row r="5037" spans="1:6" x14ac:dyDescent="0.3">
      <c r="A5037" s="13" t="s">
        <v>352</v>
      </c>
      <c r="B5037" s="13" t="s">
        <v>64</v>
      </c>
      <c r="C5037" s="13" t="s">
        <v>353</v>
      </c>
      <c r="D5037" s="14">
        <v>1953</v>
      </c>
      <c r="E5037" s="14" t="str">
        <f t="shared" si="78"/>
        <v>1953Haiti</v>
      </c>
      <c r="F5037" s="14"/>
    </row>
    <row r="5038" spans="1:6" x14ac:dyDescent="0.3">
      <c r="A5038" s="13" t="s">
        <v>352</v>
      </c>
      <c r="B5038" s="13" t="s">
        <v>64</v>
      </c>
      <c r="C5038" s="13" t="s">
        <v>353</v>
      </c>
      <c r="D5038" s="14">
        <v>1954</v>
      </c>
      <c r="E5038" s="14" t="str">
        <f t="shared" si="78"/>
        <v>1954Haiti</v>
      </c>
      <c r="F5038" s="14"/>
    </row>
    <row r="5039" spans="1:6" x14ac:dyDescent="0.3">
      <c r="A5039" s="13" t="s">
        <v>352</v>
      </c>
      <c r="B5039" s="13" t="s">
        <v>64</v>
      </c>
      <c r="C5039" s="13" t="s">
        <v>353</v>
      </c>
      <c r="D5039" s="14">
        <v>1955</v>
      </c>
      <c r="E5039" s="14" t="str">
        <f t="shared" si="78"/>
        <v>1955Haiti</v>
      </c>
      <c r="F5039" s="14"/>
    </row>
    <row r="5040" spans="1:6" x14ac:dyDescent="0.3">
      <c r="A5040" s="13" t="s">
        <v>352</v>
      </c>
      <c r="B5040" s="13" t="s">
        <v>64</v>
      </c>
      <c r="C5040" s="13" t="s">
        <v>353</v>
      </c>
      <c r="D5040" s="14">
        <v>1956</v>
      </c>
      <c r="E5040" s="14" t="str">
        <f t="shared" si="78"/>
        <v>1956Haiti</v>
      </c>
      <c r="F5040" s="14"/>
    </row>
    <row r="5041" spans="1:6" x14ac:dyDescent="0.3">
      <c r="A5041" s="13" t="s">
        <v>352</v>
      </c>
      <c r="B5041" s="13" t="s">
        <v>64</v>
      </c>
      <c r="C5041" s="13" t="s">
        <v>353</v>
      </c>
      <c r="D5041" s="14">
        <v>1957</v>
      </c>
      <c r="E5041" s="14" t="str">
        <f t="shared" si="78"/>
        <v>1957Haiti</v>
      </c>
      <c r="F5041" s="14"/>
    </row>
    <row r="5042" spans="1:6" x14ac:dyDescent="0.3">
      <c r="A5042" s="13" t="s">
        <v>352</v>
      </c>
      <c r="B5042" s="13" t="s">
        <v>64</v>
      </c>
      <c r="C5042" s="13" t="s">
        <v>353</v>
      </c>
      <c r="D5042" s="14">
        <v>1958</v>
      </c>
      <c r="E5042" s="14" t="str">
        <f t="shared" si="78"/>
        <v>1958Haiti</v>
      </c>
      <c r="F5042" s="14"/>
    </row>
    <row r="5043" spans="1:6" x14ac:dyDescent="0.3">
      <c r="A5043" s="13" t="s">
        <v>352</v>
      </c>
      <c r="B5043" s="13" t="s">
        <v>64</v>
      </c>
      <c r="C5043" s="13" t="s">
        <v>353</v>
      </c>
      <c r="D5043" s="14">
        <v>1959</v>
      </c>
      <c r="E5043" s="14" t="str">
        <f t="shared" si="78"/>
        <v>1959Haiti</v>
      </c>
      <c r="F5043" s="14"/>
    </row>
    <row r="5044" spans="1:6" x14ac:dyDescent="0.3">
      <c r="A5044" s="13" t="s">
        <v>352</v>
      </c>
      <c r="B5044" s="13" t="s">
        <v>64</v>
      </c>
      <c r="C5044" s="13" t="s">
        <v>353</v>
      </c>
      <c r="D5044" s="14">
        <v>1960</v>
      </c>
      <c r="E5044" s="14" t="str">
        <f t="shared" si="78"/>
        <v>1960Haiti</v>
      </c>
      <c r="F5044" s="14">
        <v>1.3353258371353149E-2</v>
      </c>
    </row>
    <row r="5045" spans="1:6" x14ac:dyDescent="0.3">
      <c r="A5045" s="13" t="s">
        <v>352</v>
      </c>
      <c r="B5045" s="13" t="s">
        <v>64</v>
      </c>
      <c r="C5045" s="13" t="s">
        <v>353</v>
      </c>
      <c r="D5045" s="14">
        <v>1961</v>
      </c>
      <c r="E5045" s="14" t="str">
        <f t="shared" si="78"/>
        <v>1961Haiti</v>
      </c>
      <c r="F5045" s="14">
        <v>1.4951646327972412E-2</v>
      </c>
    </row>
    <row r="5046" spans="1:6" x14ac:dyDescent="0.3">
      <c r="A5046" s="13" t="s">
        <v>352</v>
      </c>
      <c r="B5046" s="13" t="s">
        <v>64</v>
      </c>
      <c r="C5046" s="13" t="s">
        <v>353</v>
      </c>
      <c r="D5046" s="14">
        <v>1962</v>
      </c>
      <c r="E5046" s="14" t="str">
        <f t="shared" si="78"/>
        <v>1962Haiti</v>
      </c>
      <c r="F5046" s="14">
        <v>1.3828611001372337E-2</v>
      </c>
    </row>
    <row r="5047" spans="1:6" x14ac:dyDescent="0.3">
      <c r="A5047" s="13" t="s">
        <v>352</v>
      </c>
      <c r="B5047" s="13" t="s">
        <v>64</v>
      </c>
      <c r="C5047" s="13" t="s">
        <v>353</v>
      </c>
      <c r="D5047" s="14">
        <v>1963</v>
      </c>
      <c r="E5047" s="14" t="str">
        <f t="shared" si="78"/>
        <v>1963Haiti</v>
      </c>
      <c r="F5047" s="14">
        <v>1.4290050603449345E-2</v>
      </c>
    </row>
    <row r="5048" spans="1:6" x14ac:dyDescent="0.3">
      <c r="A5048" s="13" t="s">
        <v>352</v>
      </c>
      <c r="B5048" s="13" t="s">
        <v>64</v>
      </c>
      <c r="C5048" s="13" t="s">
        <v>353</v>
      </c>
      <c r="D5048" s="14">
        <v>1964</v>
      </c>
      <c r="E5048" s="14" t="str">
        <f t="shared" si="78"/>
        <v>1964Haiti</v>
      </c>
      <c r="F5048" s="14">
        <v>1.5092628076672554E-2</v>
      </c>
    </row>
    <row r="5049" spans="1:6" x14ac:dyDescent="0.3">
      <c r="A5049" s="13" t="s">
        <v>352</v>
      </c>
      <c r="B5049" s="13" t="s">
        <v>64</v>
      </c>
      <c r="C5049" s="13" t="s">
        <v>353</v>
      </c>
      <c r="D5049" s="14">
        <v>1965</v>
      </c>
      <c r="E5049" s="14" t="str">
        <f t="shared" si="78"/>
        <v>1965Haiti</v>
      </c>
      <c r="F5049" s="14">
        <v>1.5631895512342453E-2</v>
      </c>
    </row>
    <row r="5050" spans="1:6" x14ac:dyDescent="0.3">
      <c r="A5050" s="13" t="s">
        <v>352</v>
      </c>
      <c r="B5050" s="13" t="s">
        <v>64</v>
      </c>
      <c r="C5050" s="13" t="s">
        <v>353</v>
      </c>
      <c r="D5050" s="14">
        <v>1966</v>
      </c>
      <c r="E5050" s="14" t="str">
        <f t="shared" si="78"/>
        <v>1966Haiti</v>
      </c>
      <c r="F5050" s="14">
        <v>1.6228869557380676E-2</v>
      </c>
    </row>
    <row r="5051" spans="1:6" x14ac:dyDescent="0.3">
      <c r="A5051" s="13" t="s">
        <v>352</v>
      </c>
      <c r="B5051" s="13" t="s">
        <v>64</v>
      </c>
      <c r="C5051" s="13" t="s">
        <v>353</v>
      </c>
      <c r="D5051" s="14">
        <v>1967</v>
      </c>
      <c r="E5051" s="14" t="str">
        <f t="shared" si="78"/>
        <v>1967Haiti</v>
      </c>
      <c r="F5051" s="14">
        <v>1.6520677134394646E-2</v>
      </c>
    </row>
    <row r="5052" spans="1:6" x14ac:dyDescent="0.3">
      <c r="A5052" s="13" t="s">
        <v>352</v>
      </c>
      <c r="B5052" s="13" t="s">
        <v>64</v>
      </c>
      <c r="C5052" s="13" t="s">
        <v>353</v>
      </c>
      <c r="D5052" s="14">
        <v>1968</v>
      </c>
      <c r="E5052" s="14" t="str">
        <f t="shared" si="78"/>
        <v>1968Haiti</v>
      </c>
      <c r="F5052" s="14">
        <v>1.6348475590348244E-2</v>
      </c>
    </row>
    <row r="5053" spans="1:6" x14ac:dyDescent="0.3">
      <c r="A5053" s="13" t="s">
        <v>352</v>
      </c>
      <c r="B5053" s="13" t="s">
        <v>64</v>
      </c>
      <c r="C5053" s="13" t="s">
        <v>353</v>
      </c>
      <c r="D5053" s="14">
        <v>1969</v>
      </c>
      <c r="E5053" s="14" t="str">
        <f t="shared" si="78"/>
        <v>1969Haiti</v>
      </c>
      <c r="F5053" s="14">
        <v>1.639564149081707E-2</v>
      </c>
    </row>
    <row r="5054" spans="1:6" x14ac:dyDescent="0.3">
      <c r="A5054" s="13" t="s">
        <v>352</v>
      </c>
      <c r="B5054" s="13" t="s">
        <v>64</v>
      </c>
      <c r="C5054" s="13" t="s">
        <v>353</v>
      </c>
      <c r="D5054" s="14">
        <v>1970</v>
      </c>
      <c r="E5054" s="14" t="str">
        <f t="shared" si="78"/>
        <v>1970Haiti</v>
      </c>
      <c r="F5054" s="14">
        <v>1.6262095421552658E-2</v>
      </c>
    </row>
    <row r="5055" spans="1:6" x14ac:dyDescent="0.3">
      <c r="A5055" s="13" t="s">
        <v>352</v>
      </c>
      <c r="B5055" s="13" t="s">
        <v>64</v>
      </c>
      <c r="C5055" s="13" t="s">
        <v>353</v>
      </c>
      <c r="D5055" s="14">
        <v>1971</v>
      </c>
      <c r="E5055" s="14" t="str">
        <f t="shared" si="78"/>
        <v>1971Haiti</v>
      </c>
      <c r="F5055" s="14">
        <v>1.6838874667882919E-2</v>
      </c>
    </row>
    <row r="5056" spans="1:6" x14ac:dyDescent="0.3">
      <c r="A5056" s="13" t="s">
        <v>352</v>
      </c>
      <c r="B5056" s="13" t="s">
        <v>64</v>
      </c>
      <c r="C5056" s="13" t="s">
        <v>353</v>
      </c>
      <c r="D5056" s="14">
        <v>1972</v>
      </c>
      <c r="E5056" s="14" t="str">
        <f t="shared" si="78"/>
        <v>1972Haiti</v>
      </c>
      <c r="F5056" s="14">
        <v>1.5098923817276955E-2</v>
      </c>
    </row>
    <row r="5057" spans="1:6" x14ac:dyDescent="0.3">
      <c r="A5057" s="13" t="s">
        <v>352</v>
      </c>
      <c r="B5057" s="13" t="s">
        <v>64</v>
      </c>
      <c r="C5057" s="13" t="s">
        <v>353</v>
      </c>
      <c r="D5057" s="14">
        <v>1973</v>
      </c>
      <c r="E5057" s="14" t="str">
        <f t="shared" si="78"/>
        <v>1973Haiti</v>
      </c>
      <c r="F5057" s="14">
        <v>1.3772846199572086E-2</v>
      </c>
    </row>
    <row r="5058" spans="1:6" x14ac:dyDescent="0.3">
      <c r="A5058" s="13" t="s">
        <v>352</v>
      </c>
      <c r="B5058" s="13" t="s">
        <v>64</v>
      </c>
      <c r="C5058" s="13" t="s">
        <v>353</v>
      </c>
      <c r="D5058" s="14">
        <v>1974</v>
      </c>
      <c r="E5058" s="14" t="str">
        <f t="shared" si="78"/>
        <v>1974Haiti</v>
      </c>
      <c r="F5058" s="14">
        <v>1.1711283586919308E-2</v>
      </c>
    </row>
    <row r="5059" spans="1:6" x14ac:dyDescent="0.3">
      <c r="A5059" s="13" t="s">
        <v>352</v>
      </c>
      <c r="B5059" s="13" t="s">
        <v>64</v>
      </c>
      <c r="C5059" s="13" t="s">
        <v>353</v>
      </c>
      <c r="D5059" s="14">
        <v>1975</v>
      </c>
      <c r="E5059" s="14" t="str">
        <f t="shared" ref="E5059:E5122" si="79">D5059&amp;B5059</f>
        <v>1975Haiti</v>
      </c>
      <c r="F5059" s="14">
        <v>1.2355180457234383E-2</v>
      </c>
    </row>
    <row r="5060" spans="1:6" x14ac:dyDescent="0.3">
      <c r="A5060" s="13" t="s">
        <v>352</v>
      </c>
      <c r="B5060" s="13" t="s">
        <v>64</v>
      </c>
      <c r="C5060" s="13" t="s">
        <v>353</v>
      </c>
      <c r="D5060" s="14">
        <v>1976</v>
      </c>
      <c r="E5060" s="14" t="str">
        <f t="shared" si="79"/>
        <v>1976Haiti</v>
      </c>
      <c r="F5060" s="14">
        <v>1.2096622958779335E-2</v>
      </c>
    </row>
    <row r="5061" spans="1:6" x14ac:dyDescent="0.3">
      <c r="A5061" s="13" t="s">
        <v>352</v>
      </c>
      <c r="B5061" s="13" t="s">
        <v>64</v>
      </c>
      <c r="C5061" s="13" t="s">
        <v>353</v>
      </c>
      <c r="D5061" s="14">
        <v>1977</v>
      </c>
      <c r="E5061" s="14" t="str">
        <f t="shared" si="79"/>
        <v>1977Haiti</v>
      </c>
      <c r="F5061" s="14">
        <v>1.2079215608537197E-2</v>
      </c>
    </row>
    <row r="5062" spans="1:6" x14ac:dyDescent="0.3">
      <c r="A5062" s="13" t="s">
        <v>352</v>
      </c>
      <c r="B5062" s="13" t="s">
        <v>64</v>
      </c>
      <c r="C5062" s="13" t="s">
        <v>353</v>
      </c>
      <c r="D5062" s="14">
        <v>1978</v>
      </c>
      <c r="E5062" s="14" t="str">
        <f t="shared" si="79"/>
        <v>1978Haiti</v>
      </c>
      <c r="F5062" s="14">
        <v>1.386936753988266E-2</v>
      </c>
    </row>
    <row r="5063" spans="1:6" x14ac:dyDescent="0.3">
      <c r="A5063" s="13" t="s">
        <v>352</v>
      </c>
      <c r="B5063" s="13" t="s">
        <v>64</v>
      </c>
      <c r="C5063" s="13" t="s">
        <v>353</v>
      </c>
      <c r="D5063" s="14">
        <v>1979</v>
      </c>
      <c r="E5063" s="14" t="str">
        <f t="shared" si="79"/>
        <v>1979Haiti</v>
      </c>
      <c r="F5063" s="14">
        <v>1.3350887224078178E-2</v>
      </c>
    </row>
    <row r="5064" spans="1:6" x14ac:dyDescent="0.3">
      <c r="A5064" s="13" t="s">
        <v>352</v>
      </c>
      <c r="B5064" s="13" t="s">
        <v>64</v>
      </c>
      <c r="C5064" s="13" t="s">
        <v>353</v>
      </c>
      <c r="D5064" s="14">
        <v>1980</v>
      </c>
      <c r="E5064" s="14" t="str">
        <f t="shared" si="79"/>
        <v>1980Haiti</v>
      </c>
      <c r="F5064" s="14">
        <v>1.5690229833126068E-2</v>
      </c>
    </row>
    <row r="5065" spans="1:6" x14ac:dyDescent="0.3">
      <c r="A5065" s="13" t="s">
        <v>352</v>
      </c>
      <c r="B5065" s="13" t="s">
        <v>64</v>
      </c>
      <c r="C5065" s="13" t="s">
        <v>353</v>
      </c>
      <c r="D5065" s="14">
        <v>1981</v>
      </c>
      <c r="E5065" s="14" t="str">
        <f t="shared" si="79"/>
        <v>1981Haiti</v>
      </c>
      <c r="F5065" s="14">
        <v>1.6584329307079315E-2</v>
      </c>
    </row>
    <row r="5066" spans="1:6" x14ac:dyDescent="0.3">
      <c r="A5066" s="13" t="s">
        <v>352</v>
      </c>
      <c r="B5066" s="13" t="s">
        <v>64</v>
      </c>
      <c r="C5066" s="13" t="s">
        <v>353</v>
      </c>
      <c r="D5066" s="14">
        <v>1982</v>
      </c>
      <c r="E5066" s="14" t="str">
        <f t="shared" si="79"/>
        <v>1982Haiti</v>
      </c>
      <c r="F5066" s="14">
        <v>1.5886623412370682E-2</v>
      </c>
    </row>
    <row r="5067" spans="1:6" x14ac:dyDescent="0.3">
      <c r="A5067" s="13" t="s">
        <v>352</v>
      </c>
      <c r="B5067" s="13" t="s">
        <v>64</v>
      </c>
      <c r="C5067" s="13" t="s">
        <v>353</v>
      </c>
      <c r="D5067" s="14">
        <v>1983</v>
      </c>
      <c r="E5067" s="14" t="str">
        <f t="shared" si="79"/>
        <v>1983Haiti</v>
      </c>
      <c r="F5067" s="14">
        <v>1.4385511167347431E-2</v>
      </c>
    </row>
    <row r="5068" spans="1:6" x14ac:dyDescent="0.3">
      <c r="A5068" s="13" t="s">
        <v>352</v>
      </c>
      <c r="B5068" s="13" t="s">
        <v>64</v>
      </c>
      <c r="C5068" s="13" t="s">
        <v>353</v>
      </c>
      <c r="D5068" s="14">
        <v>1984</v>
      </c>
      <c r="E5068" s="14" t="str">
        <f t="shared" si="79"/>
        <v>1984Haiti</v>
      </c>
      <c r="F5068" s="14">
        <v>1.521363016217947E-2</v>
      </c>
    </row>
    <row r="5069" spans="1:6" x14ac:dyDescent="0.3">
      <c r="A5069" s="13" t="s">
        <v>352</v>
      </c>
      <c r="B5069" s="13" t="s">
        <v>64</v>
      </c>
      <c r="C5069" s="13" t="s">
        <v>353</v>
      </c>
      <c r="D5069" s="14">
        <v>1985</v>
      </c>
      <c r="E5069" s="14" t="str">
        <f t="shared" si="79"/>
        <v>1985Haiti</v>
      </c>
      <c r="F5069" s="14">
        <v>1.6686929389834404E-2</v>
      </c>
    </row>
    <row r="5070" spans="1:6" x14ac:dyDescent="0.3">
      <c r="A5070" s="13" t="s">
        <v>352</v>
      </c>
      <c r="B5070" s="13" t="s">
        <v>64</v>
      </c>
      <c r="C5070" s="13" t="s">
        <v>353</v>
      </c>
      <c r="D5070" s="14">
        <v>1986</v>
      </c>
      <c r="E5070" s="14" t="str">
        <f t="shared" si="79"/>
        <v>1986Haiti</v>
      </c>
      <c r="F5070" s="14">
        <v>1.5687480568885803E-2</v>
      </c>
    </row>
    <row r="5071" spans="1:6" x14ac:dyDescent="0.3">
      <c r="A5071" s="13" t="s">
        <v>352</v>
      </c>
      <c r="B5071" s="13" t="s">
        <v>64</v>
      </c>
      <c r="C5071" s="13" t="s">
        <v>353</v>
      </c>
      <c r="D5071" s="14">
        <v>1987</v>
      </c>
      <c r="E5071" s="14" t="str">
        <f t="shared" si="79"/>
        <v>1987Haiti</v>
      </c>
      <c r="F5071" s="14">
        <v>1.2895211577415466E-2</v>
      </c>
    </row>
    <row r="5072" spans="1:6" x14ac:dyDescent="0.3">
      <c r="A5072" s="13" t="s">
        <v>352</v>
      </c>
      <c r="B5072" s="13" t="s">
        <v>64</v>
      </c>
      <c r="C5072" s="13" t="s">
        <v>353</v>
      </c>
      <c r="D5072" s="14">
        <v>1988</v>
      </c>
      <c r="E5072" s="14" t="str">
        <f t="shared" si="79"/>
        <v>1988Haiti</v>
      </c>
      <c r="F5072" s="14">
        <v>1.5144497156143188E-2</v>
      </c>
    </row>
    <row r="5073" spans="1:6" x14ac:dyDescent="0.3">
      <c r="A5073" s="13" t="s">
        <v>352</v>
      </c>
      <c r="B5073" s="13" t="s">
        <v>64</v>
      </c>
      <c r="C5073" s="13" t="s">
        <v>353</v>
      </c>
      <c r="D5073" s="14">
        <v>1989</v>
      </c>
      <c r="E5073" s="14" t="str">
        <f t="shared" si="79"/>
        <v>1989Haiti</v>
      </c>
      <c r="F5073" s="14">
        <v>1.6428617760539055E-2</v>
      </c>
    </row>
    <row r="5074" spans="1:6" x14ac:dyDescent="0.3">
      <c r="A5074" s="13" t="s">
        <v>352</v>
      </c>
      <c r="B5074" s="13" t="s">
        <v>64</v>
      </c>
      <c r="C5074" s="13" t="s">
        <v>353</v>
      </c>
      <c r="D5074" s="14">
        <v>1990</v>
      </c>
      <c r="E5074" s="14" t="str">
        <f t="shared" si="79"/>
        <v>1990Haiti</v>
      </c>
      <c r="F5074" s="14">
        <v>1.5454372391104698E-2</v>
      </c>
    </row>
    <row r="5075" spans="1:6" x14ac:dyDescent="0.3">
      <c r="A5075" s="13" t="s">
        <v>352</v>
      </c>
      <c r="B5075" s="13" t="s">
        <v>64</v>
      </c>
      <c r="C5075" s="13" t="s">
        <v>353</v>
      </c>
      <c r="D5075" s="14">
        <v>1991</v>
      </c>
      <c r="E5075" s="14" t="str">
        <f t="shared" si="79"/>
        <v>1991Haiti</v>
      </c>
      <c r="F5075" s="14">
        <v>1.7201444134116173E-2</v>
      </c>
    </row>
    <row r="5076" spans="1:6" x14ac:dyDescent="0.3">
      <c r="A5076" s="13" t="s">
        <v>352</v>
      </c>
      <c r="B5076" s="13" t="s">
        <v>64</v>
      </c>
      <c r="C5076" s="13" t="s">
        <v>353</v>
      </c>
      <c r="D5076" s="14">
        <v>1992</v>
      </c>
      <c r="E5076" s="14" t="str">
        <f t="shared" si="79"/>
        <v>1992Haiti</v>
      </c>
      <c r="F5076" s="14">
        <v>1.840745285153389E-2</v>
      </c>
    </row>
    <row r="5077" spans="1:6" x14ac:dyDescent="0.3">
      <c r="A5077" s="13" t="s">
        <v>352</v>
      </c>
      <c r="B5077" s="13" t="s">
        <v>64</v>
      </c>
      <c r="C5077" s="13" t="s">
        <v>353</v>
      </c>
      <c r="D5077" s="14">
        <v>1993</v>
      </c>
      <c r="E5077" s="14" t="str">
        <f t="shared" si="79"/>
        <v>1993Haiti</v>
      </c>
      <c r="F5077" s="14">
        <v>1.8996274098753929E-2</v>
      </c>
    </row>
    <row r="5078" spans="1:6" x14ac:dyDescent="0.3">
      <c r="A5078" s="13" t="s">
        <v>352</v>
      </c>
      <c r="B5078" s="13" t="s">
        <v>64</v>
      </c>
      <c r="C5078" s="13" t="s">
        <v>353</v>
      </c>
      <c r="D5078" s="14">
        <v>1994</v>
      </c>
      <c r="E5078" s="14" t="str">
        <f t="shared" si="79"/>
        <v>1994Haiti</v>
      </c>
      <c r="F5078" s="14">
        <v>2.2534910589456558E-2</v>
      </c>
    </row>
    <row r="5079" spans="1:6" x14ac:dyDescent="0.3">
      <c r="A5079" s="13" t="s">
        <v>352</v>
      </c>
      <c r="B5079" s="13" t="s">
        <v>64</v>
      </c>
      <c r="C5079" s="13" t="s">
        <v>353</v>
      </c>
      <c r="D5079" s="14">
        <v>1995</v>
      </c>
      <c r="E5079" s="14" t="str">
        <f t="shared" si="79"/>
        <v>1995Haiti</v>
      </c>
      <c r="F5079" s="14">
        <v>1.6824711114168167E-2</v>
      </c>
    </row>
    <row r="5080" spans="1:6" x14ac:dyDescent="0.3">
      <c r="A5080" s="13" t="s">
        <v>352</v>
      </c>
      <c r="B5080" s="13" t="s">
        <v>64</v>
      </c>
      <c r="C5080" s="13" t="s">
        <v>353</v>
      </c>
      <c r="D5080" s="14">
        <v>1996</v>
      </c>
      <c r="E5080" s="14" t="str">
        <f t="shared" si="79"/>
        <v>1996Haiti</v>
      </c>
      <c r="F5080" s="14">
        <v>1.4303507283329964E-2</v>
      </c>
    </row>
    <row r="5081" spans="1:6" x14ac:dyDescent="0.3">
      <c r="A5081" s="13" t="s">
        <v>352</v>
      </c>
      <c r="B5081" s="13" t="s">
        <v>64</v>
      </c>
      <c r="C5081" s="13" t="s">
        <v>353</v>
      </c>
      <c r="D5081" s="14">
        <v>1997</v>
      </c>
      <c r="E5081" s="14" t="str">
        <f t="shared" si="79"/>
        <v>1997Haiti</v>
      </c>
      <c r="F5081" s="14">
        <v>1.443370059132576E-2</v>
      </c>
    </row>
    <row r="5082" spans="1:6" x14ac:dyDescent="0.3">
      <c r="A5082" s="13" t="s">
        <v>352</v>
      </c>
      <c r="B5082" s="13" t="s">
        <v>64</v>
      </c>
      <c r="C5082" s="13" t="s">
        <v>353</v>
      </c>
      <c r="D5082" s="14">
        <v>1998</v>
      </c>
      <c r="E5082" s="14" t="str">
        <f t="shared" si="79"/>
        <v>1998Haiti</v>
      </c>
      <c r="F5082" s="14">
        <v>1.5062347985804081E-2</v>
      </c>
    </row>
    <row r="5083" spans="1:6" x14ac:dyDescent="0.3">
      <c r="A5083" s="13" t="s">
        <v>352</v>
      </c>
      <c r="B5083" s="13" t="s">
        <v>64</v>
      </c>
      <c r="C5083" s="13" t="s">
        <v>353</v>
      </c>
      <c r="D5083" s="14">
        <v>1999</v>
      </c>
      <c r="E5083" s="14" t="str">
        <f t="shared" si="79"/>
        <v>1999Haiti</v>
      </c>
      <c r="F5083" s="14">
        <v>1.3727876357734203E-2</v>
      </c>
    </row>
    <row r="5084" spans="1:6" x14ac:dyDescent="0.3">
      <c r="A5084" s="13" t="s">
        <v>352</v>
      </c>
      <c r="B5084" s="13" t="s">
        <v>64</v>
      </c>
      <c r="C5084" s="13" t="s">
        <v>353</v>
      </c>
      <c r="D5084" s="14">
        <v>2000</v>
      </c>
      <c r="E5084" s="14" t="str">
        <f t="shared" si="79"/>
        <v>2000Haiti</v>
      </c>
      <c r="F5084" s="14">
        <v>8.6335306987166405E-3</v>
      </c>
    </row>
    <row r="5085" spans="1:6" x14ac:dyDescent="0.3">
      <c r="A5085" s="13" t="s">
        <v>352</v>
      </c>
      <c r="B5085" s="13" t="s">
        <v>64</v>
      </c>
      <c r="C5085" s="13" t="s">
        <v>353</v>
      </c>
      <c r="D5085" s="14">
        <v>2001</v>
      </c>
      <c r="E5085" s="14" t="str">
        <f t="shared" si="79"/>
        <v>2001Haiti</v>
      </c>
      <c r="F5085" s="14">
        <v>9.677705354988575E-3</v>
      </c>
    </row>
    <row r="5086" spans="1:6" x14ac:dyDescent="0.3">
      <c r="A5086" s="13" t="s">
        <v>352</v>
      </c>
      <c r="B5086" s="13" t="s">
        <v>64</v>
      </c>
      <c r="C5086" s="13" t="s">
        <v>353</v>
      </c>
      <c r="D5086" s="14">
        <v>2002</v>
      </c>
      <c r="E5086" s="14" t="str">
        <f t="shared" si="79"/>
        <v>2002Haiti</v>
      </c>
      <c r="F5086" s="14">
        <v>1.1039989069104195E-2</v>
      </c>
    </row>
    <row r="5087" spans="1:6" x14ac:dyDescent="0.3">
      <c r="A5087" s="13" t="s">
        <v>352</v>
      </c>
      <c r="B5087" s="13" t="s">
        <v>64</v>
      </c>
      <c r="C5087" s="13" t="s">
        <v>353</v>
      </c>
      <c r="D5087" s="14">
        <v>2003</v>
      </c>
      <c r="E5087" s="14" t="str">
        <f t="shared" si="79"/>
        <v>2003Haiti</v>
      </c>
      <c r="F5087" s="14">
        <v>8.1283561885356903E-3</v>
      </c>
    </row>
    <row r="5088" spans="1:6" x14ac:dyDescent="0.3">
      <c r="A5088" s="13" t="s">
        <v>352</v>
      </c>
      <c r="B5088" s="13" t="s">
        <v>64</v>
      </c>
      <c r="C5088" s="13" t="s">
        <v>353</v>
      </c>
      <c r="D5088" s="14">
        <v>2004</v>
      </c>
      <c r="E5088" s="14" t="str">
        <f t="shared" si="79"/>
        <v>2004Haiti</v>
      </c>
      <c r="F5088" s="14">
        <v>1.004787627607584E-2</v>
      </c>
    </row>
    <row r="5089" spans="1:6" x14ac:dyDescent="0.3">
      <c r="A5089" s="13" t="s">
        <v>352</v>
      </c>
      <c r="B5089" s="13" t="s">
        <v>64</v>
      </c>
      <c r="C5089" s="13" t="s">
        <v>353</v>
      </c>
      <c r="D5089" s="14">
        <v>2005</v>
      </c>
      <c r="E5089" s="14" t="str">
        <f t="shared" si="79"/>
        <v>2005Haiti</v>
      </c>
      <c r="F5089" s="14">
        <v>1.4069404453039169E-2</v>
      </c>
    </row>
    <row r="5090" spans="1:6" x14ac:dyDescent="0.3">
      <c r="A5090" s="13" t="s">
        <v>352</v>
      </c>
      <c r="B5090" s="13" t="s">
        <v>64</v>
      </c>
      <c r="C5090" s="13" t="s">
        <v>353</v>
      </c>
      <c r="D5090" s="14">
        <v>2006</v>
      </c>
      <c r="E5090" s="14" t="str">
        <f t="shared" si="79"/>
        <v>2006Haiti</v>
      </c>
      <c r="F5090" s="14">
        <v>1.48500120267272E-2</v>
      </c>
    </row>
    <row r="5091" spans="1:6" x14ac:dyDescent="0.3">
      <c r="A5091" s="13" t="s">
        <v>352</v>
      </c>
      <c r="B5091" s="13" t="s">
        <v>64</v>
      </c>
      <c r="C5091" s="13" t="s">
        <v>353</v>
      </c>
      <c r="D5091" s="14">
        <v>2007</v>
      </c>
      <c r="E5091" s="14" t="str">
        <f t="shared" si="79"/>
        <v>2007Haiti</v>
      </c>
      <c r="F5091" s="14">
        <v>1.5119410119950771E-2</v>
      </c>
    </row>
    <row r="5092" spans="1:6" x14ac:dyDescent="0.3">
      <c r="A5092" s="13" t="s">
        <v>352</v>
      </c>
      <c r="B5092" s="13" t="s">
        <v>64</v>
      </c>
      <c r="C5092" s="13" t="s">
        <v>353</v>
      </c>
      <c r="D5092" s="14">
        <v>2008</v>
      </c>
      <c r="E5092" s="14" t="str">
        <f t="shared" si="79"/>
        <v>2008Haiti</v>
      </c>
      <c r="F5092" s="14">
        <v>1.6706312075257301E-2</v>
      </c>
    </row>
    <row r="5093" spans="1:6" x14ac:dyDescent="0.3">
      <c r="A5093" s="13" t="s">
        <v>352</v>
      </c>
      <c r="B5093" s="13" t="s">
        <v>64</v>
      </c>
      <c r="C5093" s="13" t="s">
        <v>353</v>
      </c>
      <c r="D5093" s="14">
        <v>2009</v>
      </c>
      <c r="E5093" s="14" t="str">
        <f t="shared" si="79"/>
        <v>2009Haiti</v>
      </c>
      <c r="F5093" s="14">
        <v>1.6584655269980431E-2</v>
      </c>
    </row>
    <row r="5094" spans="1:6" x14ac:dyDescent="0.3">
      <c r="A5094" s="13" t="s">
        <v>352</v>
      </c>
      <c r="B5094" s="13" t="s">
        <v>64</v>
      </c>
      <c r="C5094" s="13" t="s">
        <v>353</v>
      </c>
      <c r="D5094" s="14">
        <v>2010</v>
      </c>
      <c r="E5094" s="14" t="str">
        <f t="shared" si="79"/>
        <v>2010Haiti</v>
      </c>
      <c r="F5094" s="14">
        <v>1.77927166223526E-2</v>
      </c>
    </row>
    <row r="5095" spans="1:6" x14ac:dyDescent="0.3">
      <c r="A5095" s="13" t="s">
        <v>352</v>
      </c>
      <c r="B5095" s="13" t="s">
        <v>64</v>
      </c>
      <c r="C5095" s="13" t="s">
        <v>353</v>
      </c>
      <c r="D5095" s="14">
        <v>2011</v>
      </c>
      <c r="E5095" s="14" t="str">
        <f t="shared" si="79"/>
        <v>2011Haiti</v>
      </c>
      <c r="F5095" s="14">
        <v>1.8687773495912552E-2</v>
      </c>
    </row>
    <row r="5096" spans="1:6" x14ac:dyDescent="0.3">
      <c r="A5096" s="13" t="s">
        <v>352</v>
      </c>
      <c r="B5096" s="13" t="s">
        <v>64</v>
      </c>
      <c r="C5096" s="13" t="s">
        <v>353</v>
      </c>
      <c r="D5096" s="14">
        <v>2012</v>
      </c>
      <c r="E5096" s="14" t="str">
        <f t="shared" si="79"/>
        <v>2012Haiti</v>
      </c>
      <c r="F5096" s="14">
        <v>2.0364118739962578E-2</v>
      </c>
    </row>
    <row r="5097" spans="1:6" x14ac:dyDescent="0.3">
      <c r="A5097" s="13" t="s">
        <v>352</v>
      </c>
      <c r="B5097" s="13" t="s">
        <v>64</v>
      </c>
      <c r="C5097" s="13" t="s">
        <v>353</v>
      </c>
      <c r="D5097" s="14">
        <v>2013</v>
      </c>
      <c r="E5097" s="14" t="str">
        <f t="shared" si="79"/>
        <v>2013Haiti</v>
      </c>
      <c r="F5097" s="14">
        <v>2.0906237885355949E-2</v>
      </c>
    </row>
    <row r="5098" spans="1:6" x14ac:dyDescent="0.3">
      <c r="A5098" s="13" t="s">
        <v>352</v>
      </c>
      <c r="B5098" s="13" t="s">
        <v>64</v>
      </c>
      <c r="C5098" s="13" t="s">
        <v>353</v>
      </c>
      <c r="D5098" s="14">
        <v>2014</v>
      </c>
      <c r="E5098" s="14" t="str">
        <f t="shared" si="79"/>
        <v>2014Haiti</v>
      </c>
      <c r="F5098" s="14">
        <v>2.1965980529785156E-2</v>
      </c>
    </row>
    <row r="5099" spans="1:6" x14ac:dyDescent="0.3">
      <c r="A5099" s="13" t="s">
        <v>352</v>
      </c>
      <c r="B5099" s="13" t="s">
        <v>64</v>
      </c>
      <c r="C5099" s="13" t="s">
        <v>353</v>
      </c>
      <c r="D5099" s="14">
        <v>2015</v>
      </c>
      <c r="E5099" s="14" t="str">
        <f t="shared" si="79"/>
        <v>2015Haiti</v>
      </c>
      <c r="F5099" s="14">
        <v>2.1835349500179291E-2</v>
      </c>
    </row>
    <row r="5100" spans="1:6" x14ac:dyDescent="0.3">
      <c r="A5100" s="13" t="s">
        <v>352</v>
      </c>
      <c r="B5100" s="13" t="s">
        <v>64</v>
      </c>
      <c r="C5100" s="13" t="s">
        <v>353</v>
      </c>
      <c r="D5100" s="14">
        <v>2016</v>
      </c>
      <c r="E5100" s="14" t="str">
        <f t="shared" si="79"/>
        <v>2016Haiti</v>
      </c>
      <c r="F5100" s="14">
        <v>2.1616104990243912E-2</v>
      </c>
    </row>
    <row r="5101" spans="1:6" x14ac:dyDescent="0.3">
      <c r="A5101" s="13" t="s">
        <v>352</v>
      </c>
      <c r="B5101" s="13" t="s">
        <v>64</v>
      </c>
      <c r="C5101" s="13" t="s">
        <v>353</v>
      </c>
      <c r="D5101" s="14">
        <v>2017</v>
      </c>
      <c r="E5101" s="14" t="str">
        <f t="shared" si="79"/>
        <v>2017Haiti</v>
      </c>
      <c r="F5101" s="14">
        <v>2.2014660760760307E-2</v>
      </c>
    </row>
    <row r="5102" spans="1:6" x14ac:dyDescent="0.3">
      <c r="A5102" s="13" t="s">
        <v>354</v>
      </c>
      <c r="B5102" s="13" t="s">
        <v>67</v>
      </c>
      <c r="C5102" s="13" t="s">
        <v>355</v>
      </c>
      <c r="D5102" s="14">
        <v>1950</v>
      </c>
      <c r="E5102" s="14" t="str">
        <f t="shared" si="79"/>
        <v>1950Hungary</v>
      </c>
      <c r="F5102" s="14"/>
    </row>
    <row r="5103" spans="1:6" x14ac:dyDescent="0.3">
      <c r="A5103" s="13" t="s">
        <v>354</v>
      </c>
      <c r="B5103" s="13" t="s">
        <v>67</v>
      </c>
      <c r="C5103" s="13" t="s">
        <v>355</v>
      </c>
      <c r="D5103" s="14">
        <v>1951</v>
      </c>
      <c r="E5103" s="14" t="str">
        <f t="shared" si="79"/>
        <v>1951Hungary</v>
      </c>
      <c r="F5103" s="14"/>
    </row>
    <row r="5104" spans="1:6" x14ac:dyDescent="0.3">
      <c r="A5104" s="13" t="s">
        <v>354</v>
      </c>
      <c r="B5104" s="13" t="s">
        <v>67</v>
      </c>
      <c r="C5104" s="13" t="s">
        <v>355</v>
      </c>
      <c r="D5104" s="14">
        <v>1952</v>
      </c>
      <c r="E5104" s="14" t="str">
        <f t="shared" si="79"/>
        <v>1952Hungary</v>
      </c>
      <c r="F5104" s="14"/>
    </row>
    <row r="5105" spans="1:6" x14ac:dyDescent="0.3">
      <c r="A5105" s="13" t="s">
        <v>354</v>
      </c>
      <c r="B5105" s="13" t="s">
        <v>67</v>
      </c>
      <c r="C5105" s="13" t="s">
        <v>355</v>
      </c>
      <c r="D5105" s="14">
        <v>1953</v>
      </c>
      <c r="E5105" s="14" t="str">
        <f t="shared" si="79"/>
        <v>1953Hungary</v>
      </c>
      <c r="F5105" s="14"/>
    </row>
    <row r="5106" spans="1:6" x14ac:dyDescent="0.3">
      <c r="A5106" s="13" t="s">
        <v>354</v>
      </c>
      <c r="B5106" s="13" t="s">
        <v>67</v>
      </c>
      <c r="C5106" s="13" t="s">
        <v>355</v>
      </c>
      <c r="D5106" s="14">
        <v>1954</v>
      </c>
      <c r="E5106" s="14" t="str">
        <f t="shared" si="79"/>
        <v>1954Hungary</v>
      </c>
      <c r="F5106" s="14"/>
    </row>
    <row r="5107" spans="1:6" x14ac:dyDescent="0.3">
      <c r="A5107" s="13" t="s">
        <v>354</v>
      </c>
      <c r="B5107" s="13" t="s">
        <v>67</v>
      </c>
      <c r="C5107" s="13" t="s">
        <v>355</v>
      </c>
      <c r="D5107" s="14">
        <v>1955</v>
      </c>
      <c r="E5107" s="14" t="str">
        <f t="shared" si="79"/>
        <v>1955Hungary</v>
      </c>
      <c r="F5107" s="14"/>
    </row>
    <row r="5108" spans="1:6" x14ac:dyDescent="0.3">
      <c r="A5108" s="13" t="s">
        <v>354</v>
      </c>
      <c r="B5108" s="13" t="s">
        <v>67</v>
      </c>
      <c r="C5108" s="13" t="s">
        <v>355</v>
      </c>
      <c r="D5108" s="14">
        <v>1956</v>
      </c>
      <c r="E5108" s="14" t="str">
        <f t="shared" si="79"/>
        <v>1956Hungary</v>
      </c>
      <c r="F5108" s="14"/>
    </row>
    <row r="5109" spans="1:6" x14ac:dyDescent="0.3">
      <c r="A5109" s="13" t="s">
        <v>354</v>
      </c>
      <c r="B5109" s="13" t="s">
        <v>67</v>
      </c>
      <c r="C5109" s="13" t="s">
        <v>355</v>
      </c>
      <c r="D5109" s="14">
        <v>1957</v>
      </c>
      <c r="E5109" s="14" t="str">
        <f t="shared" si="79"/>
        <v>1957Hungary</v>
      </c>
      <c r="F5109" s="14"/>
    </row>
    <row r="5110" spans="1:6" x14ac:dyDescent="0.3">
      <c r="A5110" s="13" t="s">
        <v>354</v>
      </c>
      <c r="B5110" s="13" t="s">
        <v>67</v>
      </c>
      <c r="C5110" s="13" t="s">
        <v>355</v>
      </c>
      <c r="D5110" s="14">
        <v>1958</v>
      </c>
      <c r="E5110" s="14" t="str">
        <f t="shared" si="79"/>
        <v>1958Hungary</v>
      </c>
      <c r="F5110" s="14"/>
    </row>
    <row r="5111" spans="1:6" x14ac:dyDescent="0.3">
      <c r="A5111" s="13" t="s">
        <v>354</v>
      </c>
      <c r="B5111" s="13" t="s">
        <v>67</v>
      </c>
      <c r="C5111" s="13" t="s">
        <v>355</v>
      </c>
      <c r="D5111" s="14">
        <v>1959</v>
      </c>
      <c r="E5111" s="14" t="str">
        <f t="shared" si="79"/>
        <v>1959Hungary</v>
      </c>
      <c r="F5111" s="14"/>
    </row>
    <row r="5112" spans="1:6" x14ac:dyDescent="0.3">
      <c r="A5112" s="13" t="s">
        <v>354</v>
      </c>
      <c r="B5112" s="13" t="s">
        <v>67</v>
      </c>
      <c r="C5112" s="13" t="s">
        <v>355</v>
      </c>
      <c r="D5112" s="14">
        <v>1960</v>
      </c>
      <c r="E5112" s="14" t="str">
        <f t="shared" si="79"/>
        <v>1960Hungary</v>
      </c>
      <c r="F5112" s="14"/>
    </row>
    <row r="5113" spans="1:6" x14ac:dyDescent="0.3">
      <c r="A5113" s="13" t="s">
        <v>354</v>
      </c>
      <c r="B5113" s="13" t="s">
        <v>67</v>
      </c>
      <c r="C5113" s="13" t="s">
        <v>355</v>
      </c>
      <c r="D5113" s="14">
        <v>1961</v>
      </c>
      <c r="E5113" s="14" t="str">
        <f t="shared" si="79"/>
        <v>1961Hungary</v>
      </c>
      <c r="F5113" s="14"/>
    </row>
    <row r="5114" spans="1:6" x14ac:dyDescent="0.3">
      <c r="A5114" s="13" t="s">
        <v>354</v>
      </c>
      <c r="B5114" s="13" t="s">
        <v>67</v>
      </c>
      <c r="C5114" s="13" t="s">
        <v>355</v>
      </c>
      <c r="D5114" s="14">
        <v>1962</v>
      </c>
      <c r="E5114" s="14" t="str">
        <f t="shared" si="79"/>
        <v>1962Hungary</v>
      </c>
      <c r="F5114" s="14"/>
    </row>
    <row r="5115" spans="1:6" x14ac:dyDescent="0.3">
      <c r="A5115" s="13" t="s">
        <v>354</v>
      </c>
      <c r="B5115" s="13" t="s">
        <v>67</v>
      </c>
      <c r="C5115" s="13" t="s">
        <v>355</v>
      </c>
      <c r="D5115" s="14">
        <v>1963</v>
      </c>
      <c r="E5115" s="14" t="str">
        <f t="shared" si="79"/>
        <v>1963Hungary</v>
      </c>
      <c r="F5115" s="14"/>
    </row>
    <row r="5116" spans="1:6" x14ac:dyDescent="0.3">
      <c r="A5116" s="13" t="s">
        <v>354</v>
      </c>
      <c r="B5116" s="13" t="s">
        <v>67</v>
      </c>
      <c r="C5116" s="13" t="s">
        <v>355</v>
      </c>
      <c r="D5116" s="14">
        <v>1964</v>
      </c>
      <c r="E5116" s="14" t="str">
        <f t="shared" si="79"/>
        <v>1964Hungary</v>
      </c>
      <c r="F5116" s="14"/>
    </row>
    <row r="5117" spans="1:6" x14ac:dyDescent="0.3">
      <c r="A5117" s="13" t="s">
        <v>354</v>
      </c>
      <c r="B5117" s="13" t="s">
        <v>67</v>
      </c>
      <c r="C5117" s="13" t="s">
        <v>355</v>
      </c>
      <c r="D5117" s="14">
        <v>1965</v>
      </c>
      <c r="E5117" s="14" t="str">
        <f t="shared" si="79"/>
        <v>1965Hungary</v>
      </c>
      <c r="F5117" s="14"/>
    </row>
    <row r="5118" spans="1:6" x14ac:dyDescent="0.3">
      <c r="A5118" s="13" t="s">
        <v>354</v>
      </c>
      <c r="B5118" s="13" t="s">
        <v>67</v>
      </c>
      <c r="C5118" s="13" t="s">
        <v>355</v>
      </c>
      <c r="D5118" s="14">
        <v>1966</v>
      </c>
      <c r="E5118" s="14" t="str">
        <f t="shared" si="79"/>
        <v>1966Hungary</v>
      </c>
      <c r="F5118" s="14"/>
    </row>
    <row r="5119" spans="1:6" x14ac:dyDescent="0.3">
      <c r="A5119" s="13" t="s">
        <v>354</v>
      </c>
      <c r="B5119" s="13" t="s">
        <v>67</v>
      </c>
      <c r="C5119" s="13" t="s">
        <v>355</v>
      </c>
      <c r="D5119" s="14">
        <v>1967</v>
      </c>
      <c r="E5119" s="14" t="str">
        <f t="shared" si="79"/>
        <v>1967Hungary</v>
      </c>
      <c r="F5119" s="14"/>
    </row>
    <row r="5120" spans="1:6" x14ac:dyDescent="0.3">
      <c r="A5120" s="13" t="s">
        <v>354</v>
      </c>
      <c r="B5120" s="13" t="s">
        <v>67</v>
      </c>
      <c r="C5120" s="13" t="s">
        <v>355</v>
      </c>
      <c r="D5120" s="14">
        <v>1968</v>
      </c>
      <c r="E5120" s="14" t="str">
        <f t="shared" si="79"/>
        <v>1968Hungary</v>
      </c>
      <c r="F5120" s="14"/>
    </row>
    <row r="5121" spans="1:6" x14ac:dyDescent="0.3">
      <c r="A5121" s="13" t="s">
        <v>354</v>
      </c>
      <c r="B5121" s="13" t="s">
        <v>67</v>
      </c>
      <c r="C5121" s="13" t="s">
        <v>355</v>
      </c>
      <c r="D5121" s="14">
        <v>1969</v>
      </c>
      <c r="E5121" s="14" t="str">
        <f t="shared" si="79"/>
        <v>1969Hungary</v>
      </c>
      <c r="F5121" s="14"/>
    </row>
    <row r="5122" spans="1:6" x14ac:dyDescent="0.3">
      <c r="A5122" s="13" t="s">
        <v>354</v>
      </c>
      <c r="B5122" s="13" t="s">
        <v>67</v>
      </c>
      <c r="C5122" s="13" t="s">
        <v>355</v>
      </c>
      <c r="D5122" s="14">
        <v>1970</v>
      </c>
      <c r="E5122" s="14" t="str">
        <f t="shared" si="79"/>
        <v>1970Hungary</v>
      </c>
      <c r="F5122" s="14">
        <v>0.27435457706451416</v>
      </c>
    </row>
    <row r="5123" spans="1:6" x14ac:dyDescent="0.3">
      <c r="A5123" s="13" t="s">
        <v>354</v>
      </c>
      <c r="B5123" s="13" t="s">
        <v>67</v>
      </c>
      <c r="C5123" s="13" t="s">
        <v>355</v>
      </c>
      <c r="D5123" s="14">
        <v>1971</v>
      </c>
      <c r="E5123" s="14" t="str">
        <f t="shared" ref="E5123:E5186" si="80">D5123&amp;B5123</f>
        <v>1971Hungary</v>
      </c>
      <c r="F5123" s="14">
        <v>0.2775033712387085</v>
      </c>
    </row>
    <row r="5124" spans="1:6" x14ac:dyDescent="0.3">
      <c r="A5124" s="13" t="s">
        <v>354</v>
      </c>
      <c r="B5124" s="13" t="s">
        <v>67</v>
      </c>
      <c r="C5124" s="13" t="s">
        <v>355</v>
      </c>
      <c r="D5124" s="14">
        <v>1972</v>
      </c>
      <c r="E5124" s="14" t="str">
        <f t="shared" si="80"/>
        <v>1972Hungary</v>
      </c>
      <c r="F5124" s="14">
        <v>0.27100440859794617</v>
      </c>
    </row>
    <row r="5125" spans="1:6" x14ac:dyDescent="0.3">
      <c r="A5125" s="13" t="s">
        <v>354</v>
      </c>
      <c r="B5125" s="13" t="s">
        <v>67</v>
      </c>
      <c r="C5125" s="13" t="s">
        <v>355</v>
      </c>
      <c r="D5125" s="14">
        <v>1973</v>
      </c>
      <c r="E5125" s="14" t="str">
        <f t="shared" si="80"/>
        <v>1973Hungary</v>
      </c>
      <c r="F5125" s="14">
        <v>0.25969523191452026</v>
      </c>
    </row>
    <row r="5126" spans="1:6" x14ac:dyDescent="0.3">
      <c r="A5126" s="13" t="s">
        <v>354</v>
      </c>
      <c r="B5126" s="13" t="s">
        <v>67</v>
      </c>
      <c r="C5126" s="13" t="s">
        <v>355</v>
      </c>
      <c r="D5126" s="14">
        <v>1974</v>
      </c>
      <c r="E5126" s="14" t="str">
        <f t="shared" si="80"/>
        <v>1974Hungary</v>
      </c>
      <c r="F5126" s="14">
        <v>0.26982513070106506</v>
      </c>
    </row>
    <row r="5127" spans="1:6" x14ac:dyDescent="0.3">
      <c r="A5127" s="13" t="s">
        <v>354</v>
      </c>
      <c r="B5127" s="13" t="s">
        <v>67</v>
      </c>
      <c r="C5127" s="13" t="s">
        <v>355</v>
      </c>
      <c r="D5127" s="14">
        <v>1975</v>
      </c>
      <c r="E5127" s="14" t="str">
        <f t="shared" si="80"/>
        <v>1975Hungary</v>
      </c>
      <c r="F5127" s="14">
        <v>0.2637191116809845</v>
      </c>
    </row>
    <row r="5128" spans="1:6" x14ac:dyDescent="0.3">
      <c r="A5128" s="13" t="s">
        <v>354</v>
      </c>
      <c r="B5128" s="13" t="s">
        <v>67</v>
      </c>
      <c r="C5128" s="13" t="s">
        <v>355</v>
      </c>
      <c r="D5128" s="14">
        <v>1976</v>
      </c>
      <c r="E5128" s="14" t="str">
        <f t="shared" si="80"/>
        <v>1976Hungary</v>
      </c>
      <c r="F5128" s="14">
        <v>0.2521452009677887</v>
      </c>
    </row>
    <row r="5129" spans="1:6" x14ac:dyDescent="0.3">
      <c r="A5129" s="13" t="s">
        <v>354</v>
      </c>
      <c r="B5129" s="13" t="s">
        <v>67</v>
      </c>
      <c r="C5129" s="13" t="s">
        <v>355</v>
      </c>
      <c r="D5129" s="14">
        <v>1977</v>
      </c>
      <c r="E5129" s="14" t="str">
        <f t="shared" si="80"/>
        <v>1977Hungary</v>
      </c>
      <c r="F5129" s="14">
        <v>0.23718534409999847</v>
      </c>
    </row>
    <row r="5130" spans="1:6" x14ac:dyDescent="0.3">
      <c r="A5130" s="13" t="s">
        <v>354</v>
      </c>
      <c r="B5130" s="13" t="s">
        <v>67</v>
      </c>
      <c r="C5130" s="13" t="s">
        <v>355</v>
      </c>
      <c r="D5130" s="14">
        <v>1978</v>
      </c>
      <c r="E5130" s="14" t="str">
        <f t="shared" si="80"/>
        <v>1978Hungary</v>
      </c>
      <c r="F5130" s="14">
        <v>0.22822250425815582</v>
      </c>
    </row>
    <row r="5131" spans="1:6" x14ac:dyDescent="0.3">
      <c r="A5131" s="13" t="s">
        <v>354</v>
      </c>
      <c r="B5131" s="13" t="s">
        <v>67</v>
      </c>
      <c r="C5131" s="13" t="s">
        <v>355</v>
      </c>
      <c r="D5131" s="14">
        <v>1979</v>
      </c>
      <c r="E5131" s="14" t="str">
        <f t="shared" si="80"/>
        <v>1979Hungary</v>
      </c>
      <c r="F5131" s="14">
        <v>0.22019012272357941</v>
      </c>
    </row>
    <row r="5132" spans="1:6" x14ac:dyDescent="0.3">
      <c r="A5132" s="13" t="s">
        <v>354</v>
      </c>
      <c r="B5132" s="13" t="s">
        <v>67</v>
      </c>
      <c r="C5132" s="13" t="s">
        <v>355</v>
      </c>
      <c r="D5132" s="14">
        <v>1980</v>
      </c>
      <c r="E5132" s="14" t="str">
        <f t="shared" si="80"/>
        <v>1980Hungary</v>
      </c>
      <c r="F5132" s="14">
        <v>0.21020524203777313</v>
      </c>
    </row>
    <row r="5133" spans="1:6" x14ac:dyDescent="0.3">
      <c r="A5133" s="13" t="s">
        <v>354</v>
      </c>
      <c r="B5133" s="13" t="s">
        <v>67</v>
      </c>
      <c r="C5133" s="13" t="s">
        <v>355</v>
      </c>
      <c r="D5133" s="14">
        <v>1981</v>
      </c>
      <c r="E5133" s="14" t="str">
        <f t="shared" si="80"/>
        <v>1981Hungary</v>
      </c>
      <c r="F5133" s="14">
        <v>0.21362440288066864</v>
      </c>
    </row>
    <row r="5134" spans="1:6" x14ac:dyDescent="0.3">
      <c r="A5134" s="13" t="s">
        <v>354</v>
      </c>
      <c r="B5134" s="13" t="s">
        <v>67</v>
      </c>
      <c r="C5134" s="13" t="s">
        <v>355</v>
      </c>
      <c r="D5134" s="14">
        <v>1982</v>
      </c>
      <c r="E5134" s="14" t="str">
        <f t="shared" si="80"/>
        <v>1982Hungary</v>
      </c>
      <c r="F5134" s="14">
        <v>0.21394446492195129</v>
      </c>
    </row>
    <row r="5135" spans="1:6" x14ac:dyDescent="0.3">
      <c r="A5135" s="13" t="s">
        <v>354</v>
      </c>
      <c r="B5135" s="13" t="s">
        <v>67</v>
      </c>
      <c r="C5135" s="13" t="s">
        <v>355</v>
      </c>
      <c r="D5135" s="14">
        <v>1983</v>
      </c>
      <c r="E5135" s="14" t="str">
        <f t="shared" si="80"/>
        <v>1983Hungary</v>
      </c>
      <c r="F5135" s="14">
        <v>0.2124725729227066</v>
      </c>
    </row>
    <row r="5136" spans="1:6" x14ac:dyDescent="0.3">
      <c r="A5136" s="13" t="s">
        <v>354</v>
      </c>
      <c r="B5136" s="13" t="s">
        <v>67</v>
      </c>
      <c r="C5136" s="13" t="s">
        <v>355</v>
      </c>
      <c r="D5136" s="14">
        <v>1984</v>
      </c>
      <c r="E5136" s="14" t="str">
        <f t="shared" si="80"/>
        <v>1984Hungary</v>
      </c>
      <c r="F5136" s="14">
        <v>0.20929023623466492</v>
      </c>
    </row>
    <row r="5137" spans="1:6" x14ac:dyDescent="0.3">
      <c r="A5137" s="13" t="s">
        <v>354</v>
      </c>
      <c r="B5137" s="13" t="s">
        <v>67</v>
      </c>
      <c r="C5137" s="13" t="s">
        <v>355</v>
      </c>
      <c r="D5137" s="14">
        <v>1985</v>
      </c>
      <c r="E5137" s="14" t="str">
        <f t="shared" si="80"/>
        <v>1985Hungary</v>
      </c>
      <c r="F5137" s="14">
        <v>0.2133079469203949</v>
      </c>
    </row>
    <row r="5138" spans="1:6" x14ac:dyDescent="0.3">
      <c r="A5138" s="13" t="s">
        <v>354</v>
      </c>
      <c r="B5138" s="13" t="s">
        <v>67</v>
      </c>
      <c r="C5138" s="13" t="s">
        <v>355</v>
      </c>
      <c r="D5138" s="14">
        <v>1986</v>
      </c>
      <c r="E5138" s="14" t="str">
        <f t="shared" si="80"/>
        <v>1986Hungary</v>
      </c>
      <c r="F5138" s="14">
        <v>0.22835329174995422</v>
      </c>
    </row>
    <row r="5139" spans="1:6" x14ac:dyDescent="0.3">
      <c r="A5139" s="13" t="s">
        <v>354</v>
      </c>
      <c r="B5139" s="13" t="s">
        <v>67</v>
      </c>
      <c r="C5139" s="13" t="s">
        <v>355</v>
      </c>
      <c r="D5139" s="14">
        <v>1987</v>
      </c>
      <c r="E5139" s="14" t="str">
        <f t="shared" si="80"/>
        <v>1987Hungary</v>
      </c>
      <c r="F5139" s="14">
        <v>0.22866746783256531</v>
      </c>
    </row>
    <row r="5140" spans="1:6" x14ac:dyDescent="0.3">
      <c r="A5140" s="13" t="s">
        <v>354</v>
      </c>
      <c r="B5140" s="13" t="s">
        <v>67</v>
      </c>
      <c r="C5140" s="13" t="s">
        <v>355</v>
      </c>
      <c r="D5140" s="14">
        <v>1988</v>
      </c>
      <c r="E5140" s="14" t="str">
        <f t="shared" si="80"/>
        <v>1988Hungary</v>
      </c>
      <c r="F5140" s="14">
        <v>0.24213364720344543</v>
      </c>
    </row>
    <row r="5141" spans="1:6" x14ac:dyDescent="0.3">
      <c r="A5141" s="13" t="s">
        <v>354</v>
      </c>
      <c r="B5141" s="13" t="s">
        <v>67</v>
      </c>
      <c r="C5141" s="13" t="s">
        <v>355</v>
      </c>
      <c r="D5141" s="14">
        <v>1989</v>
      </c>
      <c r="E5141" s="14" t="str">
        <f t="shared" si="80"/>
        <v>1989Hungary</v>
      </c>
      <c r="F5141" s="14">
        <v>0.24513420462608337</v>
      </c>
    </row>
    <row r="5142" spans="1:6" x14ac:dyDescent="0.3">
      <c r="A5142" s="13" t="s">
        <v>354</v>
      </c>
      <c r="B5142" s="13" t="s">
        <v>67</v>
      </c>
      <c r="C5142" s="13" t="s">
        <v>355</v>
      </c>
      <c r="D5142" s="14">
        <v>1990</v>
      </c>
      <c r="E5142" s="14" t="str">
        <f t="shared" si="80"/>
        <v>1990Hungary</v>
      </c>
      <c r="F5142" s="14">
        <v>0.24558396637439728</v>
      </c>
    </row>
    <row r="5143" spans="1:6" x14ac:dyDescent="0.3">
      <c r="A5143" s="13" t="s">
        <v>354</v>
      </c>
      <c r="B5143" s="13" t="s">
        <v>67</v>
      </c>
      <c r="C5143" s="13" t="s">
        <v>355</v>
      </c>
      <c r="D5143" s="14">
        <v>1991</v>
      </c>
      <c r="E5143" s="14" t="str">
        <f t="shared" si="80"/>
        <v>1991Hungary</v>
      </c>
      <c r="F5143" s="14">
        <v>0.27882993221282959</v>
      </c>
    </row>
    <row r="5144" spans="1:6" x14ac:dyDescent="0.3">
      <c r="A5144" s="13" t="s">
        <v>354</v>
      </c>
      <c r="B5144" s="13" t="s">
        <v>67</v>
      </c>
      <c r="C5144" s="13" t="s">
        <v>355</v>
      </c>
      <c r="D5144" s="14">
        <v>1992</v>
      </c>
      <c r="E5144" s="14" t="str">
        <f t="shared" si="80"/>
        <v>1992Hungary</v>
      </c>
      <c r="F5144" s="14">
        <v>0.29281330108642578</v>
      </c>
    </row>
    <row r="5145" spans="1:6" x14ac:dyDescent="0.3">
      <c r="A5145" s="13" t="s">
        <v>354</v>
      </c>
      <c r="B5145" s="13" t="s">
        <v>67</v>
      </c>
      <c r="C5145" s="13" t="s">
        <v>355</v>
      </c>
      <c r="D5145" s="14">
        <v>1993</v>
      </c>
      <c r="E5145" s="14" t="str">
        <f t="shared" si="80"/>
        <v>1993Hungary</v>
      </c>
      <c r="F5145" s="14">
        <v>0.3197309672832489</v>
      </c>
    </row>
    <row r="5146" spans="1:6" x14ac:dyDescent="0.3">
      <c r="A5146" s="13" t="s">
        <v>354</v>
      </c>
      <c r="B5146" s="13" t="s">
        <v>67</v>
      </c>
      <c r="C5146" s="13" t="s">
        <v>355</v>
      </c>
      <c r="D5146" s="14">
        <v>1994</v>
      </c>
      <c r="E5146" s="14" t="str">
        <f t="shared" si="80"/>
        <v>1994Hungary</v>
      </c>
      <c r="F5146" s="14">
        <v>0.30225065350532532</v>
      </c>
    </row>
    <row r="5147" spans="1:6" x14ac:dyDescent="0.3">
      <c r="A5147" s="13" t="s">
        <v>354</v>
      </c>
      <c r="B5147" s="13" t="s">
        <v>67</v>
      </c>
      <c r="C5147" s="13" t="s">
        <v>355</v>
      </c>
      <c r="D5147" s="14">
        <v>1995</v>
      </c>
      <c r="E5147" s="14" t="str">
        <f t="shared" si="80"/>
        <v>1995Hungary</v>
      </c>
      <c r="F5147" s="14">
        <v>0.29996582865715027</v>
      </c>
    </row>
    <row r="5148" spans="1:6" x14ac:dyDescent="0.3">
      <c r="A5148" s="13" t="s">
        <v>354</v>
      </c>
      <c r="B5148" s="13" t="s">
        <v>67</v>
      </c>
      <c r="C5148" s="13" t="s">
        <v>355</v>
      </c>
      <c r="D5148" s="14">
        <v>1996</v>
      </c>
      <c r="E5148" s="14" t="str">
        <f t="shared" si="80"/>
        <v>1996Hungary</v>
      </c>
      <c r="F5148" s="14">
        <v>0.30009797215461731</v>
      </c>
    </row>
    <row r="5149" spans="1:6" x14ac:dyDescent="0.3">
      <c r="A5149" s="13" t="s">
        <v>354</v>
      </c>
      <c r="B5149" s="13" t="s">
        <v>67</v>
      </c>
      <c r="C5149" s="13" t="s">
        <v>355</v>
      </c>
      <c r="D5149" s="14">
        <v>1997</v>
      </c>
      <c r="E5149" s="14" t="str">
        <f t="shared" si="80"/>
        <v>1997Hungary</v>
      </c>
      <c r="F5149" s="14">
        <v>0.29187512397766113</v>
      </c>
    </row>
    <row r="5150" spans="1:6" x14ac:dyDescent="0.3">
      <c r="A5150" s="13" t="s">
        <v>354</v>
      </c>
      <c r="B5150" s="13" t="s">
        <v>67</v>
      </c>
      <c r="C5150" s="13" t="s">
        <v>355</v>
      </c>
      <c r="D5150" s="14">
        <v>1998</v>
      </c>
      <c r="E5150" s="14" t="str">
        <f t="shared" si="80"/>
        <v>1998Hungary</v>
      </c>
      <c r="F5150" s="14">
        <v>0.277800053358078</v>
      </c>
    </row>
    <row r="5151" spans="1:6" x14ac:dyDescent="0.3">
      <c r="A5151" s="13" t="s">
        <v>354</v>
      </c>
      <c r="B5151" s="13" t="s">
        <v>67</v>
      </c>
      <c r="C5151" s="13" t="s">
        <v>355</v>
      </c>
      <c r="D5151" s="14">
        <v>1999</v>
      </c>
      <c r="E5151" s="14" t="str">
        <f t="shared" si="80"/>
        <v>1999Hungary</v>
      </c>
      <c r="F5151" s="14">
        <v>0.26932829618453979</v>
      </c>
    </row>
    <row r="5152" spans="1:6" x14ac:dyDescent="0.3">
      <c r="A5152" s="13" t="s">
        <v>354</v>
      </c>
      <c r="B5152" s="13" t="s">
        <v>67</v>
      </c>
      <c r="C5152" s="13" t="s">
        <v>355</v>
      </c>
      <c r="D5152" s="14">
        <v>2000</v>
      </c>
      <c r="E5152" s="14" t="str">
        <f t="shared" si="80"/>
        <v>2000Hungary</v>
      </c>
      <c r="F5152" s="14">
        <v>0.26793390512466431</v>
      </c>
    </row>
    <row r="5153" spans="1:6" x14ac:dyDescent="0.3">
      <c r="A5153" s="13" t="s">
        <v>354</v>
      </c>
      <c r="B5153" s="13" t="s">
        <v>67</v>
      </c>
      <c r="C5153" s="13" t="s">
        <v>355</v>
      </c>
      <c r="D5153" s="14">
        <v>2001</v>
      </c>
      <c r="E5153" s="14" t="str">
        <f t="shared" si="80"/>
        <v>2001Hungary</v>
      </c>
      <c r="F5153" s="14">
        <v>0.26859396696090698</v>
      </c>
    </row>
    <row r="5154" spans="1:6" x14ac:dyDescent="0.3">
      <c r="A5154" s="13" t="s">
        <v>354</v>
      </c>
      <c r="B5154" s="13" t="s">
        <v>67</v>
      </c>
      <c r="C5154" s="13" t="s">
        <v>355</v>
      </c>
      <c r="D5154" s="14">
        <v>2002</v>
      </c>
      <c r="E5154" s="14" t="str">
        <f t="shared" si="80"/>
        <v>2002Hungary</v>
      </c>
      <c r="F5154" s="14">
        <v>0.27321049571037292</v>
      </c>
    </row>
    <row r="5155" spans="1:6" x14ac:dyDescent="0.3">
      <c r="A5155" s="13" t="s">
        <v>354</v>
      </c>
      <c r="B5155" s="13" t="s">
        <v>67</v>
      </c>
      <c r="C5155" s="13" t="s">
        <v>355</v>
      </c>
      <c r="D5155" s="14">
        <v>2003</v>
      </c>
      <c r="E5155" s="14" t="str">
        <f t="shared" si="80"/>
        <v>2003Hungary</v>
      </c>
      <c r="F5155" s="14">
        <v>0.26637938618659973</v>
      </c>
    </row>
    <row r="5156" spans="1:6" x14ac:dyDescent="0.3">
      <c r="A5156" s="13" t="s">
        <v>354</v>
      </c>
      <c r="B5156" s="13" t="s">
        <v>67</v>
      </c>
      <c r="C5156" s="13" t="s">
        <v>355</v>
      </c>
      <c r="D5156" s="14">
        <v>2004</v>
      </c>
      <c r="E5156" s="14" t="str">
        <f t="shared" si="80"/>
        <v>2004Hungary</v>
      </c>
      <c r="F5156" s="14">
        <v>0.24904108047485352</v>
      </c>
    </row>
    <row r="5157" spans="1:6" x14ac:dyDescent="0.3">
      <c r="A5157" s="13" t="s">
        <v>354</v>
      </c>
      <c r="B5157" s="13" t="s">
        <v>67</v>
      </c>
      <c r="C5157" s="13" t="s">
        <v>355</v>
      </c>
      <c r="D5157" s="14">
        <v>2005</v>
      </c>
      <c r="E5157" s="14" t="str">
        <f t="shared" si="80"/>
        <v>2005Hungary</v>
      </c>
      <c r="F5157" s="14">
        <v>0.2471475750207901</v>
      </c>
    </row>
    <row r="5158" spans="1:6" x14ac:dyDescent="0.3">
      <c r="A5158" s="13" t="s">
        <v>354</v>
      </c>
      <c r="B5158" s="13" t="s">
        <v>67</v>
      </c>
      <c r="C5158" s="13" t="s">
        <v>355</v>
      </c>
      <c r="D5158" s="14">
        <v>2006</v>
      </c>
      <c r="E5158" s="14" t="str">
        <f t="shared" si="80"/>
        <v>2006Hungary</v>
      </c>
      <c r="F5158" s="14">
        <v>0.25448703765869141</v>
      </c>
    </row>
    <row r="5159" spans="1:6" x14ac:dyDescent="0.3">
      <c r="A5159" s="13" t="s">
        <v>354</v>
      </c>
      <c r="B5159" s="13" t="s">
        <v>67</v>
      </c>
      <c r="C5159" s="13" t="s">
        <v>355</v>
      </c>
      <c r="D5159" s="14">
        <v>2007</v>
      </c>
      <c r="E5159" s="14" t="str">
        <f t="shared" si="80"/>
        <v>2007Hungary</v>
      </c>
      <c r="F5159" s="14">
        <v>0.25786662101745605</v>
      </c>
    </row>
    <row r="5160" spans="1:6" x14ac:dyDescent="0.3">
      <c r="A5160" s="13" t="s">
        <v>354</v>
      </c>
      <c r="B5160" s="13" t="s">
        <v>67</v>
      </c>
      <c r="C5160" s="13" t="s">
        <v>355</v>
      </c>
      <c r="D5160" s="14">
        <v>2008</v>
      </c>
      <c r="E5160" s="14" t="str">
        <f t="shared" si="80"/>
        <v>2008Hungary</v>
      </c>
      <c r="F5160" s="14">
        <v>0.27408888936042786</v>
      </c>
    </row>
    <row r="5161" spans="1:6" x14ac:dyDescent="0.3">
      <c r="A5161" s="13" t="s">
        <v>354</v>
      </c>
      <c r="B5161" s="13" t="s">
        <v>67</v>
      </c>
      <c r="C5161" s="13" t="s">
        <v>355</v>
      </c>
      <c r="D5161" s="14">
        <v>2009</v>
      </c>
      <c r="E5161" s="14" t="str">
        <f t="shared" si="80"/>
        <v>2009Hungary</v>
      </c>
      <c r="F5161" s="14">
        <v>0.28984358906745911</v>
      </c>
    </row>
    <row r="5162" spans="1:6" x14ac:dyDescent="0.3">
      <c r="A5162" s="13" t="s">
        <v>354</v>
      </c>
      <c r="B5162" s="13" t="s">
        <v>67</v>
      </c>
      <c r="C5162" s="13" t="s">
        <v>355</v>
      </c>
      <c r="D5162" s="14">
        <v>2010</v>
      </c>
      <c r="E5162" s="14" t="str">
        <f t="shared" si="80"/>
        <v>2010Hungary</v>
      </c>
      <c r="F5162" s="14">
        <v>0.29873695969581604</v>
      </c>
    </row>
    <row r="5163" spans="1:6" x14ac:dyDescent="0.3">
      <c r="A5163" s="13" t="s">
        <v>354</v>
      </c>
      <c r="B5163" s="13" t="s">
        <v>67</v>
      </c>
      <c r="C5163" s="13" t="s">
        <v>355</v>
      </c>
      <c r="D5163" s="14">
        <v>2011</v>
      </c>
      <c r="E5163" s="14" t="str">
        <f t="shared" si="80"/>
        <v>2011Hungary</v>
      </c>
      <c r="F5163" s="14">
        <v>0.29296275973320007</v>
      </c>
    </row>
    <row r="5164" spans="1:6" x14ac:dyDescent="0.3">
      <c r="A5164" s="13" t="s">
        <v>354</v>
      </c>
      <c r="B5164" s="13" t="s">
        <v>67</v>
      </c>
      <c r="C5164" s="13" t="s">
        <v>355</v>
      </c>
      <c r="D5164" s="14">
        <v>2012</v>
      </c>
      <c r="E5164" s="14" t="str">
        <f t="shared" si="80"/>
        <v>2012Hungary</v>
      </c>
      <c r="F5164" s="14">
        <v>0.28168082237243652</v>
      </c>
    </row>
    <row r="5165" spans="1:6" x14ac:dyDescent="0.3">
      <c r="A5165" s="13" t="s">
        <v>354</v>
      </c>
      <c r="B5165" s="13" t="s">
        <v>67</v>
      </c>
      <c r="C5165" s="13" t="s">
        <v>355</v>
      </c>
      <c r="D5165" s="14">
        <v>2013</v>
      </c>
      <c r="E5165" s="14" t="str">
        <f t="shared" si="80"/>
        <v>2013Hungary</v>
      </c>
      <c r="F5165" s="14">
        <v>0.2636028528213501</v>
      </c>
    </row>
    <row r="5166" spans="1:6" x14ac:dyDescent="0.3">
      <c r="A5166" s="13" t="s">
        <v>354</v>
      </c>
      <c r="B5166" s="13" t="s">
        <v>67</v>
      </c>
      <c r="C5166" s="13" t="s">
        <v>355</v>
      </c>
      <c r="D5166" s="14">
        <v>2014</v>
      </c>
      <c r="E5166" s="14" t="str">
        <f t="shared" si="80"/>
        <v>2014Hungary</v>
      </c>
      <c r="F5166" s="14">
        <v>0.25520023703575134</v>
      </c>
    </row>
    <row r="5167" spans="1:6" x14ac:dyDescent="0.3">
      <c r="A5167" s="13" t="s">
        <v>354</v>
      </c>
      <c r="B5167" s="13" t="s">
        <v>67</v>
      </c>
      <c r="C5167" s="13" t="s">
        <v>355</v>
      </c>
      <c r="D5167" s="14">
        <v>2015</v>
      </c>
      <c r="E5167" s="14" t="str">
        <f t="shared" si="80"/>
        <v>2015Hungary</v>
      </c>
      <c r="F5167" s="14">
        <v>0.25544095039367676</v>
      </c>
    </row>
    <row r="5168" spans="1:6" x14ac:dyDescent="0.3">
      <c r="A5168" s="13" t="s">
        <v>354</v>
      </c>
      <c r="B5168" s="13" t="s">
        <v>67</v>
      </c>
      <c r="C5168" s="13" t="s">
        <v>355</v>
      </c>
      <c r="D5168" s="14">
        <v>2016</v>
      </c>
      <c r="E5168" s="14" t="str">
        <f t="shared" si="80"/>
        <v>2016Hungary</v>
      </c>
      <c r="F5168" s="14">
        <v>0.24965767562389374</v>
      </c>
    </row>
    <row r="5169" spans="1:6" x14ac:dyDescent="0.3">
      <c r="A5169" s="13" t="s">
        <v>354</v>
      </c>
      <c r="B5169" s="13" t="s">
        <v>67</v>
      </c>
      <c r="C5169" s="13" t="s">
        <v>355</v>
      </c>
      <c r="D5169" s="14">
        <v>2017</v>
      </c>
      <c r="E5169" s="14" t="str">
        <f t="shared" si="80"/>
        <v>2017Hungary</v>
      </c>
      <c r="F5169" s="14">
        <v>0.24864844977855682</v>
      </c>
    </row>
    <row r="5170" spans="1:6" x14ac:dyDescent="0.3">
      <c r="A5170" s="13" t="s">
        <v>356</v>
      </c>
      <c r="B5170" s="13" t="s">
        <v>70</v>
      </c>
      <c r="C5170" s="13" t="s">
        <v>357</v>
      </c>
      <c r="D5170" s="14">
        <v>1950</v>
      </c>
      <c r="E5170" s="14" t="str">
        <f t="shared" si="80"/>
        <v>1950Indonesia</v>
      </c>
      <c r="F5170" s="14"/>
    </row>
    <row r="5171" spans="1:6" x14ac:dyDescent="0.3">
      <c r="A5171" s="13" t="s">
        <v>356</v>
      </c>
      <c r="B5171" s="13" t="s">
        <v>70</v>
      </c>
      <c r="C5171" s="13" t="s">
        <v>357</v>
      </c>
      <c r="D5171" s="14">
        <v>1951</v>
      </c>
      <c r="E5171" s="14" t="str">
        <f t="shared" si="80"/>
        <v>1951Indonesia</v>
      </c>
      <c r="F5171" s="14"/>
    </row>
    <row r="5172" spans="1:6" x14ac:dyDescent="0.3">
      <c r="A5172" s="13" t="s">
        <v>356</v>
      </c>
      <c r="B5172" s="13" t="s">
        <v>70</v>
      </c>
      <c r="C5172" s="13" t="s">
        <v>357</v>
      </c>
      <c r="D5172" s="14">
        <v>1952</v>
      </c>
      <c r="E5172" s="14" t="str">
        <f t="shared" si="80"/>
        <v>1952Indonesia</v>
      </c>
      <c r="F5172" s="14"/>
    </row>
    <row r="5173" spans="1:6" x14ac:dyDescent="0.3">
      <c r="A5173" s="13" t="s">
        <v>356</v>
      </c>
      <c r="B5173" s="13" t="s">
        <v>70</v>
      </c>
      <c r="C5173" s="13" t="s">
        <v>357</v>
      </c>
      <c r="D5173" s="14">
        <v>1953</v>
      </c>
      <c r="E5173" s="14" t="str">
        <f t="shared" si="80"/>
        <v>1953Indonesia</v>
      </c>
      <c r="F5173" s="14"/>
    </row>
    <row r="5174" spans="1:6" x14ac:dyDescent="0.3">
      <c r="A5174" s="13" t="s">
        <v>356</v>
      </c>
      <c r="B5174" s="13" t="s">
        <v>70</v>
      </c>
      <c r="C5174" s="13" t="s">
        <v>357</v>
      </c>
      <c r="D5174" s="14">
        <v>1954</v>
      </c>
      <c r="E5174" s="14" t="str">
        <f t="shared" si="80"/>
        <v>1954Indonesia</v>
      </c>
      <c r="F5174" s="14"/>
    </row>
    <row r="5175" spans="1:6" x14ac:dyDescent="0.3">
      <c r="A5175" s="13" t="s">
        <v>356</v>
      </c>
      <c r="B5175" s="13" t="s">
        <v>70</v>
      </c>
      <c r="C5175" s="13" t="s">
        <v>357</v>
      </c>
      <c r="D5175" s="14">
        <v>1955</v>
      </c>
      <c r="E5175" s="14" t="str">
        <f t="shared" si="80"/>
        <v>1955Indonesia</v>
      </c>
      <c r="F5175" s="14"/>
    </row>
    <row r="5176" spans="1:6" x14ac:dyDescent="0.3">
      <c r="A5176" s="13" t="s">
        <v>356</v>
      </c>
      <c r="B5176" s="13" t="s">
        <v>70</v>
      </c>
      <c r="C5176" s="13" t="s">
        <v>357</v>
      </c>
      <c r="D5176" s="14">
        <v>1956</v>
      </c>
      <c r="E5176" s="14" t="str">
        <f t="shared" si="80"/>
        <v>1956Indonesia</v>
      </c>
      <c r="F5176" s="14"/>
    </row>
    <row r="5177" spans="1:6" x14ac:dyDescent="0.3">
      <c r="A5177" s="13" t="s">
        <v>356</v>
      </c>
      <c r="B5177" s="13" t="s">
        <v>70</v>
      </c>
      <c r="C5177" s="13" t="s">
        <v>357</v>
      </c>
      <c r="D5177" s="14">
        <v>1957</v>
      </c>
      <c r="E5177" s="14" t="str">
        <f t="shared" si="80"/>
        <v>1957Indonesia</v>
      </c>
      <c r="F5177" s="14"/>
    </row>
    <row r="5178" spans="1:6" x14ac:dyDescent="0.3">
      <c r="A5178" s="13" t="s">
        <v>356</v>
      </c>
      <c r="B5178" s="13" t="s">
        <v>70</v>
      </c>
      <c r="C5178" s="13" t="s">
        <v>357</v>
      </c>
      <c r="D5178" s="14">
        <v>1958</v>
      </c>
      <c r="E5178" s="14" t="str">
        <f t="shared" si="80"/>
        <v>1958Indonesia</v>
      </c>
      <c r="F5178" s="14"/>
    </row>
    <row r="5179" spans="1:6" x14ac:dyDescent="0.3">
      <c r="A5179" s="13" t="s">
        <v>356</v>
      </c>
      <c r="B5179" s="13" t="s">
        <v>70</v>
      </c>
      <c r="C5179" s="13" t="s">
        <v>357</v>
      </c>
      <c r="D5179" s="14">
        <v>1959</v>
      </c>
      <c r="E5179" s="14" t="str">
        <f t="shared" si="80"/>
        <v>1959Indonesia</v>
      </c>
      <c r="F5179" s="14"/>
    </row>
    <row r="5180" spans="1:6" x14ac:dyDescent="0.3">
      <c r="A5180" s="13" t="s">
        <v>356</v>
      </c>
      <c r="B5180" s="13" t="s">
        <v>70</v>
      </c>
      <c r="C5180" s="13" t="s">
        <v>357</v>
      </c>
      <c r="D5180" s="14">
        <v>1960</v>
      </c>
      <c r="E5180" s="14" t="str">
        <f t="shared" si="80"/>
        <v>1960Indonesia</v>
      </c>
      <c r="F5180" s="14">
        <v>9.6025116741657257E-2</v>
      </c>
    </row>
    <row r="5181" spans="1:6" x14ac:dyDescent="0.3">
      <c r="A5181" s="13" t="s">
        <v>356</v>
      </c>
      <c r="B5181" s="13" t="s">
        <v>70</v>
      </c>
      <c r="C5181" s="13" t="s">
        <v>357</v>
      </c>
      <c r="D5181" s="14">
        <v>1961</v>
      </c>
      <c r="E5181" s="14" t="str">
        <f t="shared" si="80"/>
        <v>1961Indonesia</v>
      </c>
      <c r="F5181" s="14">
        <v>8.399944007396698E-2</v>
      </c>
    </row>
    <row r="5182" spans="1:6" x14ac:dyDescent="0.3">
      <c r="A5182" s="13" t="s">
        <v>356</v>
      </c>
      <c r="B5182" s="13" t="s">
        <v>70</v>
      </c>
      <c r="C5182" s="13" t="s">
        <v>357</v>
      </c>
      <c r="D5182" s="14">
        <v>1962</v>
      </c>
      <c r="E5182" s="14" t="str">
        <f t="shared" si="80"/>
        <v>1962Indonesia</v>
      </c>
      <c r="F5182" s="14">
        <v>7.2597317397594452E-2</v>
      </c>
    </row>
    <row r="5183" spans="1:6" x14ac:dyDescent="0.3">
      <c r="A5183" s="13" t="s">
        <v>356</v>
      </c>
      <c r="B5183" s="13" t="s">
        <v>70</v>
      </c>
      <c r="C5183" s="13" t="s">
        <v>357</v>
      </c>
      <c r="D5183" s="14">
        <v>1963</v>
      </c>
      <c r="E5183" s="14" t="str">
        <f t="shared" si="80"/>
        <v>1963Indonesia</v>
      </c>
      <c r="F5183" s="14">
        <v>7.9715795814990997E-2</v>
      </c>
    </row>
    <row r="5184" spans="1:6" x14ac:dyDescent="0.3">
      <c r="A5184" s="13" t="s">
        <v>356</v>
      </c>
      <c r="B5184" s="13" t="s">
        <v>70</v>
      </c>
      <c r="C5184" s="13" t="s">
        <v>357</v>
      </c>
      <c r="D5184" s="14">
        <v>1964</v>
      </c>
      <c r="E5184" s="14" t="str">
        <f t="shared" si="80"/>
        <v>1964Indonesia</v>
      </c>
      <c r="F5184" s="14">
        <v>9.8573066294193268E-2</v>
      </c>
    </row>
    <row r="5185" spans="1:6" x14ac:dyDescent="0.3">
      <c r="A5185" s="13" t="s">
        <v>356</v>
      </c>
      <c r="B5185" s="13" t="s">
        <v>70</v>
      </c>
      <c r="C5185" s="13" t="s">
        <v>357</v>
      </c>
      <c r="D5185" s="14">
        <v>1965</v>
      </c>
      <c r="E5185" s="14" t="str">
        <f t="shared" si="80"/>
        <v>1965Indonesia</v>
      </c>
      <c r="F5185" s="14">
        <v>6.1603352427482605E-2</v>
      </c>
    </row>
    <row r="5186" spans="1:6" x14ac:dyDescent="0.3">
      <c r="A5186" s="13" t="s">
        <v>356</v>
      </c>
      <c r="B5186" s="13" t="s">
        <v>70</v>
      </c>
      <c r="C5186" s="13" t="s">
        <v>357</v>
      </c>
      <c r="D5186" s="14">
        <v>1966</v>
      </c>
      <c r="E5186" s="14" t="str">
        <f t="shared" si="80"/>
        <v>1966Indonesia</v>
      </c>
      <c r="F5186" s="14">
        <v>0.10409066081047058</v>
      </c>
    </row>
    <row r="5187" spans="1:6" x14ac:dyDescent="0.3">
      <c r="A5187" s="13" t="s">
        <v>356</v>
      </c>
      <c r="B5187" s="13" t="s">
        <v>70</v>
      </c>
      <c r="C5187" s="13" t="s">
        <v>357</v>
      </c>
      <c r="D5187" s="14">
        <v>1967</v>
      </c>
      <c r="E5187" s="14" t="str">
        <f t="shared" ref="E5187:E5250" si="81">D5187&amp;B5187</f>
        <v>1967Indonesia</v>
      </c>
      <c r="F5187" s="14">
        <v>9.0415433049201965E-2</v>
      </c>
    </row>
    <row r="5188" spans="1:6" x14ac:dyDescent="0.3">
      <c r="A5188" s="13" t="s">
        <v>356</v>
      </c>
      <c r="B5188" s="13" t="s">
        <v>70</v>
      </c>
      <c r="C5188" s="13" t="s">
        <v>357</v>
      </c>
      <c r="D5188" s="14">
        <v>1968</v>
      </c>
      <c r="E5188" s="14" t="str">
        <f t="shared" si="81"/>
        <v>1968Indonesia</v>
      </c>
      <c r="F5188" s="14">
        <v>9.0488918125629425E-2</v>
      </c>
    </row>
    <row r="5189" spans="1:6" x14ac:dyDescent="0.3">
      <c r="A5189" s="13" t="s">
        <v>356</v>
      </c>
      <c r="B5189" s="13" t="s">
        <v>70</v>
      </c>
      <c r="C5189" s="13" t="s">
        <v>357</v>
      </c>
      <c r="D5189" s="14">
        <v>1969</v>
      </c>
      <c r="E5189" s="14" t="str">
        <f t="shared" si="81"/>
        <v>1969Indonesia</v>
      </c>
      <c r="F5189" s="14">
        <v>9.9335946142673492E-2</v>
      </c>
    </row>
    <row r="5190" spans="1:6" x14ac:dyDescent="0.3">
      <c r="A5190" s="13" t="s">
        <v>356</v>
      </c>
      <c r="B5190" s="13" t="s">
        <v>70</v>
      </c>
      <c r="C5190" s="13" t="s">
        <v>357</v>
      </c>
      <c r="D5190" s="14">
        <v>1970</v>
      </c>
      <c r="E5190" s="14" t="str">
        <f t="shared" si="81"/>
        <v>1970Indonesia</v>
      </c>
      <c r="F5190" s="14">
        <v>0.10964608937501907</v>
      </c>
    </row>
    <row r="5191" spans="1:6" x14ac:dyDescent="0.3">
      <c r="A5191" s="13" t="s">
        <v>356</v>
      </c>
      <c r="B5191" s="13" t="s">
        <v>70</v>
      </c>
      <c r="C5191" s="13" t="s">
        <v>357</v>
      </c>
      <c r="D5191" s="14">
        <v>1971</v>
      </c>
      <c r="E5191" s="14" t="str">
        <f t="shared" si="81"/>
        <v>1971Indonesia</v>
      </c>
      <c r="F5191" s="14">
        <v>0.11014416068792343</v>
      </c>
    </row>
    <row r="5192" spans="1:6" x14ac:dyDescent="0.3">
      <c r="A5192" s="13" t="s">
        <v>356</v>
      </c>
      <c r="B5192" s="13" t="s">
        <v>70</v>
      </c>
      <c r="C5192" s="13" t="s">
        <v>357</v>
      </c>
      <c r="D5192" s="14">
        <v>1972</v>
      </c>
      <c r="E5192" s="14" t="str">
        <f t="shared" si="81"/>
        <v>1972Indonesia</v>
      </c>
      <c r="F5192" s="14">
        <v>0.10781688243150711</v>
      </c>
    </row>
    <row r="5193" spans="1:6" x14ac:dyDescent="0.3">
      <c r="A5193" s="13" t="s">
        <v>356</v>
      </c>
      <c r="B5193" s="13" t="s">
        <v>70</v>
      </c>
      <c r="C5193" s="13" t="s">
        <v>357</v>
      </c>
      <c r="D5193" s="14">
        <v>1973</v>
      </c>
      <c r="E5193" s="14" t="str">
        <f t="shared" si="81"/>
        <v>1973Indonesia</v>
      </c>
      <c r="F5193" s="14">
        <v>0.1202748566865921</v>
      </c>
    </row>
    <row r="5194" spans="1:6" x14ac:dyDescent="0.3">
      <c r="A5194" s="13" t="s">
        <v>356</v>
      </c>
      <c r="B5194" s="13" t="s">
        <v>70</v>
      </c>
      <c r="C5194" s="13" t="s">
        <v>357</v>
      </c>
      <c r="D5194" s="14">
        <v>1974</v>
      </c>
      <c r="E5194" s="14" t="str">
        <f t="shared" si="81"/>
        <v>1974Indonesia</v>
      </c>
      <c r="F5194" s="14">
        <v>9.4499699771404266E-2</v>
      </c>
    </row>
    <row r="5195" spans="1:6" x14ac:dyDescent="0.3">
      <c r="A5195" s="13" t="s">
        <v>356</v>
      </c>
      <c r="B5195" s="13" t="s">
        <v>70</v>
      </c>
      <c r="C5195" s="13" t="s">
        <v>357</v>
      </c>
      <c r="D5195" s="14">
        <v>1975</v>
      </c>
      <c r="E5195" s="14" t="str">
        <f t="shared" si="81"/>
        <v>1975Indonesia</v>
      </c>
      <c r="F5195" s="14">
        <v>0.11929886043071747</v>
      </c>
    </row>
    <row r="5196" spans="1:6" x14ac:dyDescent="0.3">
      <c r="A5196" s="13" t="s">
        <v>356</v>
      </c>
      <c r="B5196" s="13" t="s">
        <v>70</v>
      </c>
      <c r="C5196" s="13" t="s">
        <v>357</v>
      </c>
      <c r="D5196" s="14">
        <v>1976</v>
      </c>
      <c r="E5196" s="14" t="str">
        <f t="shared" si="81"/>
        <v>1976Indonesia</v>
      </c>
      <c r="F5196" s="14">
        <v>0.1177980899810791</v>
      </c>
    </row>
    <row r="5197" spans="1:6" x14ac:dyDescent="0.3">
      <c r="A5197" s="13" t="s">
        <v>356</v>
      </c>
      <c r="B5197" s="13" t="s">
        <v>70</v>
      </c>
      <c r="C5197" s="13" t="s">
        <v>357</v>
      </c>
      <c r="D5197" s="14">
        <v>1977</v>
      </c>
      <c r="E5197" s="14" t="str">
        <f t="shared" si="81"/>
        <v>1977Indonesia</v>
      </c>
      <c r="F5197" s="14">
        <v>0.12502741813659668</v>
      </c>
    </row>
    <row r="5198" spans="1:6" x14ac:dyDescent="0.3">
      <c r="A5198" s="13" t="s">
        <v>356</v>
      </c>
      <c r="B5198" s="13" t="s">
        <v>70</v>
      </c>
      <c r="C5198" s="13" t="s">
        <v>357</v>
      </c>
      <c r="D5198" s="14">
        <v>1978</v>
      </c>
      <c r="E5198" s="14" t="str">
        <f t="shared" si="81"/>
        <v>1978Indonesia</v>
      </c>
      <c r="F5198" s="14">
        <v>0.13570737838745117</v>
      </c>
    </row>
    <row r="5199" spans="1:6" x14ac:dyDescent="0.3">
      <c r="A5199" s="13" t="s">
        <v>356</v>
      </c>
      <c r="B5199" s="13" t="s">
        <v>70</v>
      </c>
      <c r="C5199" s="13" t="s">
        <v>357</v>
      </c>
      <c r="D5199" s="14">
        <v>1979</v>
      </c>
      <c r="E5199" s="14" t="str">
        <f t="shared" si="81"/>
        <v>1979Indonesia</v>
      </c>
      <c r="F5199" s="14">
        <v>0.13545867800712585</v>
      </c>
    </row>
    <row r="5200" spans="1:6" x14ac:dyDescent="0.3">
      <c r="A5200" s="13" t="s">
        <v>356</v>
      </c>
      <c r="B5200" s="13" t="s">
        <v>70</v>
      </c>
      <c r="C5200" s="13" t="s">
        <v>357</v>
      </c>
      <c r="D5200" s="14">
        <v>1980</v>
      </c>
      <c r="E5200" s="14" t="str">
        <f t="shared" si="81"/>
        <v>1980Indonesia</v>
      </c>
      <c r="F5200" s="14">
        <v>0.1356370747089386</v>
      </c>
    </row>
    <row r="5201" spans="1:6" x14ac:dyDescent="0.3">
      <c r="A5201" s="13" t="s">
        <v>356</v>
      </c>
      <c r="B5201" s="13" t="s">
        <v>70</v>
      </c>
      <c r="C5201" s="13" t="s">
        <v>357</v>
      </c>
      <c r="D5201" s="14">
        <v>1981</v>
      </c>
      <c r="E5201" s="14" t="str">
        <f t="shared" si="81"/>
        <v>1981Indonesia</v>
      </c>
      <c r="F5201" s="14">
        <v>0.14414955675601959</v>
      </c>
    </row>
    <row r="5202" spans="1:6" x14ac:dyDescent="0.3">
      <c r="A5202" s="13" t="s">
        <v>356</v>
      </c>
      <c r="B5202" s="13" t="s">
        <v>70</v>
      </c>
      <c r="C5202" s="13" t="s">
        <v>357</v>
      </c>
      <c r="D5202" s="14">
        <v>1982</v>
      </c>
      <c r="E5202" s="14" t="str">
        <f t="shared" si="81"/>
        <v>1982Indonesia</v>
      </c>
      <c r="F5202" s="14">
        <v>0.15978722274303436</v>
      </c>
    </row>
    <row r="5203" spans="1:6" x14ac:dyDescent="0.3">
      <c r="A5203" s="13" t="s">
        <v>356</v>
      </c>
      <c r="B5203" s="13" t="s">
        <v>70</v>
      </c>
      <c r="C5203" s="13" t="s">
        <v>357</v>
      </c>
      <c r="D5203" s="14">
        <v>1983</v>
      </c>
      <c r="E5203" s="14" t="str">
        <f t="shared" si="81"/>
        <v>1983Indonesia</v>
      </c>
      <c r="F5203" s="14">
        <v>0.14901795983314514</v>
      </c>
    </row>
    <row r="5204" spans="1:6" x14ac:dyDescent="0.3">
      <c r="A5204" s="13" t="s">
        <v>356</v>
      </c>
      <c r="B5204" s="13" t="s">
        <v>70</v>
      </c>
      <c r="C5204" s="13" t="s">
        <v>357</v>
      </c>
      <c r="D5204" s="14">
        <v>1984</v>
      </c>
      <c r="E5204" s="14" t="str">
        <f t="shared" si="81"/>
        <v>1984Indonesia</v>
      </c>
      <c r="F5204" s="14">
        <v>0.15093569457530975</v>
      </c>
    </row>
    <row r="5205" spans="1:6" x14ac:dyDescent="0.3">
      <c r="A5205" s="13" t="s">
        <v>356</v>
      </c>
      <c r="B5205" s="13" t="s">
        <v>70</v>
      </c>
      <c r="C5205" s="13" t="s">
        <v>357</v>
      </c>
      <c r="D5205" s="14">
        <v>1985</v>
      </c>
      <c r="E5205" s="14" t="str">
        <f t="shared" si="81"/>
        <v>1985Indonesia</v>
      </c>
      <c r="F5205" s="14">
        <v>0.16544590890407562</v>
      </c>
    </row>
    <row r="5206" spans="1:6" x14ac:dyDescent="0.3">
      <c r="A5206" s="13" t="s">
        <v>356</v>
      </c>
      <c r="B5206" s="13" t="s">
        <v>70</v>
      </c>
      <c r="C5206" s="13" t="s">
        <v>357</v>
      </c>
      <c r="D5206" s="14">
        <v>1986</v>
      </c>
      <c r="E5206" s="14" t="str">
        <f t="shared" si="81"/>
        <v>1986Indonesia</v>
      </c>
      <c r="F5206" s="14">
        <v>0.17972594499588013</v>
      </c>
    </row>
    <row r="5207" spans="1:6" x14ac:dyDescent="0.3">
      <c r="A5207" s="13" t="s">
        <v>356</v>
      </c>
      <c r="B5207" s="13" t="s">
        <v>70</v>
      </c>
      <c r="C5207" s="13" t="s">
        <v>357</v>
      </c>
      <c r="D5207" s="14">
        <v>1987</v>
      </c>
      <c r="E5207" s="14" t="str">
        <f t="shared" si="81"/>
        <v>1987Indonesia</v>
      </c>
      <c r="F5207" s="14">
        <v>0.18119794130325317</v>
      </c>
    </row>
    <row r="5208" spans="1:6" x14ac:dyDescent="0.3">
      <c r="A5208" s="13" t="s">
        <v>356</v>
      </c>
      <c r="B5208" s="13" t="s">
        <v>70</v>
      </c>
      <c r="C5208" s="13" t="s">
        <v>357</v>
      </c>
      <c r="D5208" s="14">
        <v>1988</v>
      </c>
      <c r="E5208" s="14" t="str">
        <f t="shared" si="81"/>
        <v>1988Indonesia</v>
      </c>
      <c r="F5208" s="14">
        <v>0.19674783945083618</v>
      </c>
    </row>
    <row r="5209" spans="1:6" x14ac:dyDescent="0.3">
      <c r="A5209" s="13" t="s">
        <v>356</v>
      </c>
      <c r="B5209" s="13" t="s">
        <v>70</v>
      </c>
      <c r="C5209" s="13" t="s">
        <v>357</v>
      </c>
      <c r="D5209" s="14">
        <v>1989</v>
      </c>
      <c r="E5209" s="14" t="str">
        <f t="shared" si="81"/>
        <v>1989Indonesia</v>
      </c>
      <c r="F5209" s="14">
        <v>0.20669582486152649</v>
      </c>
    </row>
    <row r="5210" spans="1:6" x14ac:dyDescent="0.3">
      <c r="A5210" s="13" t="s">
        <v>356</v>
      </c>
      <c r="B5210" s="13" t="s">
        <v>70</v>
      </c>
      <c r="C5210" s="13" t="s">
        <v>357</v>
      </c>
      <c r="D5210" s="14">
        <v>1990</v>
      </c>
      <c r="E5210" s="14" t="str">
        <f t="shared" si="81"/>
        <v>1990Indonesia</v>
      </c>
      <c r="F5210" s="14">
        <v>0.19080677628517151</v>
      </c>
    </row>
    <row r="5211" spans="1:6" x14ac:dyDescent="0.3">
      <c r="A5211" s="13" t="s">
        <v>356</v>
      </c>
      <c r="B5211" s="13" t="s">
        <v>70</v>
      </c>
      <c r="C5211" s="13" t="s">
        <v>357</v>
      </c>
      <c r="D5211" s="14">
        <v>1991</v>
      </c>
      <c r="E5211" s="14" t="str">
        <f t="shared" si="81"/>
        <v>1991Indonesia</v>
      </c>
      <c r="F5211" s="14">
        <v>0.19587178528308868</v>
      </c>
    </row>
    <row r="5212" spans="1:6" x14ac:dyDescent="0.3">
      <c r="A5212" s="13" t="s">
        <v>356</v>
      </c>
      <c r="B5212" s="13" t="s">
        <v>70</v>
      </c>
      <c r="C5212" s="13" t="s">
        <v>357</v>
      </c>
      <c r="D5212" s="14">
        <v>1992</v>
      </c>
      <c r="E5212" s="14" t="str">
        <f t="shared" si="81"/>
        <v>1992Indonesia</v>
      </c>
      <c r="F5212" s="14">
        <v>0.20205025374889374</v>
      </c>
    </row>
    <row r="5213" spans="1:6" x14ac:dyDescent="0.3">
      <c r="A5213" s="13" t="s">
        <v>356</v>
      </c>
      <c r="B5213" s="13" t="s">
        <v>70</v>
      </c>
      <c r="C5213" s="13" t="s">
        <v>357</v>
      </c>
      <c r="D5213" s="14">
        <v>1993</v>
      </c>
      <c r="E5213" s="14" t="str">
        <f t="shared" si="81"/>
        <v>1993Indonesia</v>
      </c>
      <c r="F5213" s="14">
        <v>0.20050688087940216</v>
      </c>
    </row>
    <row r="5214" spans="1:6" x14ac:dyDescent="0.3">
      <c r="A5214" s="13" t="s">
        <v>356</v>
      </c>
      <c r="B5214" s="13" t="s">
        <v>70</v>
      </c>
      <c r="C5214" s="13" t="s">
        <v>357</v>
      </c>
      <c r="D5214" s="14">
        <v>1994</v>
      </c>
      <c r="E5214" s="14" t="str">
        <f t="shared" si="81"/>
        <v>1994Indonesia</v>
      </c>
      <c r="F5214" s="14">
        <v>0.204544797539711</v>
      </c>
    </row>
    <row r="5215" spans="1:6" x14ac:dyDescent="0.3">
      <c r="A5215" s="13" t="s">
        <v>356</v>
      </c>
      <c r="B5215" s="13" t="s">
        <v>70</v>
      </c>
      <c r="C5215" s="13" t="s">
        <v>357</v>
      </c>
      <c r="D5215" s="14">
        <v>1995</v>
      </c>
      <c r="E5215" s="14" t="str">
        <f t="shared" si="81"/>
        <v>1995Indonesia</v>
      </c>
      <c r="F5215" s="14">
        <v>0.20128385722637177</v>
      </c>
    </row>
    <row r="5216" spans="1:6" x14ac:dyDescent="0.3">
      <c r="A5216" s="13" t="s">
        <v>356</v>
      </c>
      <c r="B5216" s="13" t="s">
        <v>70</v>
      </c>
      <c r="C5216" s="13" t="s">
        <v>357</v>
      </c>
      <c r="D5216" s="14">
        <v>1996</v>
      </c>
      <c r="E5216" s="14" t="str">
        <f t="shared" si="81"/>
        <v>1996Indonesia</v>
      </c>
      <c r="F5216" s="14">
        <v>0.19937004148960114</v>
      </c>
    </row>
    <row r="5217" spans="1:6" x14ac:dyDescent="0.3">
      <c r="A5217" s="13" t="s">
        <v>356</v>
      </c>
      <c r="B5217" s="13" t="s">
        <v>70</v>
      </c>
      <c r="C5217" s="13" t="s">
        <v>357</v>
      </c>
      <c r="D5217" s="14">
        <v>1997</v>
      </c>
      <c r="E5217" s="14" t="str">
        <f t="shared" si="81"/>
        <v>1997Indonesia</v>
      </c>
      <c r="F5217" s="14">
        <v>0.16559760272502899</v>
      </c>
    </row>
    <row r="5218" spans="1:6" x14ac:dyDescent="0.3">
      <c r="A5218" s="13" t="s">
        <v>356</v>
      </c>
      <c r="B5218" s="13" t="s">
        <v>70</v>
      </c>
      <c r="C5218" s="13" t="s">
        <v>357</v>
      </c>
      <c r="D5218" s="14">
        <v>1998</v>
      </c>
      <c r="E5218" s="14" t="str">
        <f t="shared" si="81"/>
        <v>1998Indonesia</v>
      </c>
      <c r="F5218" s="14">
        <v>0.14897722005844116</v>
      </c>
    </row>
    <row r="5219" spans="1:6" x14ac:dyDescent="0.3">
      <c r="A5219" s="13" t="s">
        <v>356</v>
      </c>
      <c r="B5219" s="13" t="s">
        <v>70</v>
      </c>
      <c r="C5219" s="13" t="s">
        <v>357</v>
      </c>
      <c r="D5219" s="14">
        <v>1999</v>
      </c>
      <c r="E5219" s="14" t="str">
        <f t="shared" si="81"/>
        <v>1999Indonesia</v>
      </c>
      <c r="F5219" s="14">
        <v>0.13073351979255676</v>
      </c>
    </row>
    <row r="5220" spans="1:6" x14ac:dyDescent="0.3">
      <c r="A5220" s="13" t="s">
        <v>356</v>
      </c>
      <c r="B5220" s="13" t="s">
        <v>70</v>
      </c>
      <c r="C5220" s="13" t="s">
        <v>357</v>
      </c>
      <c r="D5220" s="14">
        <v>2000</v>
      </c>
      <c r="E5220" s="14" t="str">
        <f t="shared" si="81"/>
        <v>2000Indonesia</v>
      </c>
      <c r="F5220" s="14">
        <v>0.12870433926582336</v>
      </c>
    </row>
    <row r="5221" spans="1:6" x14ac:dyDescent="0.3">
      <c r="A5221" s="13" t="s">
        <v>356</v>
      </c>
      <c r="B5221" s="13" t="s">
        <v>70</v>
      </c>
      <c r="C5221" s="13" t="s">
        <v>357</v>
      </c>
      <c r="D5221" s="14">
        <v>2001</v>
      </c>
      <c r="E5221" s="14" t="str">
        <f t="shared" si="81"/>
        <v>2001Indonesia</v>
      </c>
      <c r="F5221" s="14">
        <v>0.12286817282438278</v>
      </c>
    </row>
    <row r="5222" spans="1:6" x14ac:dyDescent="0.3">
      <c r="A5222" s="13" t="s">
        <v>356</v>
      </c>
      <c r="B5222" s="13" t="s">
        <v>70</v>
      </c>
      <c r="C5222" s="13" t="s">
        <v>357</v>
      </c>
      <c r="D5222" s="14">
        <v>2002</v>
      </c>
      <c r="E5222" s="14" t="str">
        <f t="shared" si="81"/>
        <v>2002Indonesia</v>
      </c>
      <c r="F5222" s="14">
        <v>0.12451141327619553</v>
      </c>
    </row>
    <row r="5223" spans="1:6" x14ac:dyDescent="0.3">
      <c r="A5223" s="13" t="s">
        <v>356</v>
      </c>
      <c r="B5223" s="13" t="s">
        <v>70</v>
      </c>
      <c r="C5223" s="13" t="s">
        <v>357</v>
      </c>
      <c r="D5223" s="14">
        <v>2003</v>
      </c>
      <c r="E5223" s="14" t="str">
        <f t="shared" si="81"/>
        <v>2003Indonesia</v>
      </c>
      <c r="F5223" s="14">
        <v>0.12888440489768982</v>
      </c>
    </row>
    <row r="5224" spans="1:6" x14ac:dyDescent="0.3">
      <c r="A5224" s="13" t="s">
        <v>356</v>
      </c>
      <c r="B5224" s="13" t="s">
        <v>70</v>
      </c>
      <c r="C5224" s="13" t="s">
        <v>357</v>
      </c>
      <c r="D5224" s="14">
        <v>2004</v>
      </c>
      <c r="E5224" s="14" t="str">
        <f t="shared" si="81"/>
        <v>2004Indonesia</v>
      </c>
      <c r="F5224" s="14">
        <v>0.11600728332996368</v>
      </c>
    </row>
    <row r="5225" spans="1:6" x14ac:dyDescent="0.3">
      <c r="A5225" s="13" t="s">
        <v>356</v>
      </c>
      <c r="B5225" s="13" t="s">
        <v>70</v>
      </c>
      <c r="C5225" s="13" t="s">
        <v>357</v>
      </c>
      <c r="D5225" s="14">
        <v>2005</v>
      </c>
      <c r="E5225" s="14" t="str">
        <f t="shared" si="81"/>
        <v>2005Indonesia</v>
      </c>
      <c r="F5225" s="14">
        <v>0.10880228877067566</v>
      </c>
    </row>
    <row r="5226" spans="1:6" x14ac:dyDescent="0.3">
      <c r="A5226" s="13" t="s">
        <v>356</v>
      </c>
      <c r="B5226" s="13" t="s">
        <v>70</v>
      </c>
      <c r="C5226" s="13" t="s">
        <v>357</v>
      </c>
      <c r="D5226" s="14">
        <v>2006</v>
      </c>
      <c r="E5226" s="14" t="str">
        <f t="shared" si="81"/>
        <v>2006Indonesia</v>
      </c>
      <c r="F5226" s="14">
        <v>0.11470098793506622</v>
      </c>
    </row>
    <row r="5227" spans="1:6" x14ac:dyDescent="0.3">
      <c r="A5227" s="13" t="s">
        <v>356</v>
      </c>
      <c r="B5227" s="13" t="s">
        <v>70</v>
      </c>
      <c r="C5227" s="13" t="s">
        <v>357</v>
      </c>
      <c r="D5227" s="14">
        <v>2007</v>
      </c>
      <c r="E5227" s="14" t="str">
        <f t="shared" si="81"/>
        <v>2007Indonesia</v>
      </c>
      <c r="F5227" s="14">
        <v>0.11472482234239578</v>
      </c>
    </row>
    <row r="5228" spans="1:6" x14ac:dyDescent="0.3">
      <c r="A5228" s="13" t="s">
        <v>356</v>
      </c>
      <c r="B5228" s="13" t="s">
        <v>70</v>
      </c>
      <c r="C5228" s="13" t="s">
        <v>357</v>
      </c>
      <c r="D5228" s="14">
        <v>2008</v>
      </c>
      <c r="E5228" s="14" t="str">
        <f t="shared" si="81"/>
        <v>2008Indonesia</v>
      </c>
      <c r="F5228" s="14">
        <v>0.11279799044132233</v>
      </c>
    </row>
    <row r="5229" spans="1:6" x14ac:dyDescent="0.3">
      <c r="A5229" s="13" t="s">
        <v>356</v>
      </c>
      <c r="B5229" s="13" t="s">
        <v>70</v>
      </c>
      <c r="C5229" s="13" t="s">
        <v>357</v>
      </c>
      <c r="D5229" s="14">
        <v>2009</v>
      </c>
      <c r="E5229" s="14" t="str">
        <f t="shared" si="81"/>
        <v>2009Indonesia</v>
      </c>
      <c r="F5229" s="14">
        <v>0.12644685804843903</v>
      </c>
    </row>
    <row r="5230" spans="1:6" x14ac:dyDescent="0.3">
      <c r="A5230" s="13" t="s">
        <v>356</v>
      </c>
      <c r="B5230" s="13" t="s">
        <v>70</v>
      </c>
      <c r="C5230" s="13" t="s">
        <v>357</v>
      </c>
      <c r="D5230" s="14">
        <v>2010</v>
      </c>
      <c r="E5230" s="14" t="str">
        <f t="shared" si="81"/>
        <v>2010Indonesia</v>
      </c>
      <c r="F5230" s="14">
        <v>0.11567284166812897</v>
      </c>
    </row>
    <row r="5231" spans="1:6" x14ac:dyDescent="0.3">
      <c r="A5231" s="13" t="s">
        <v>356</v>
      </c>
      <c r="B5231" s="13" t="s">
        <v>70</v>
      </c>
      <c r="C5231" s="13" t="s">
        <v>357</v>
      </c>
      <c r="D5231" s="14">
        <v>2011</v>
      </c>
      <c r="E5231" s="14" t="str">
        <f t="shared" si="81"/>
        <v>2011Indonesia</v>
      </c>
      <c r="F5231" s="14">
        <v>0.1081342026591301</v>
      </c>
    </row>
    <row r="5232" spans="1:6" x14ac:dyDescent="0.3">
      <c r="A5232" s="13" t="s">
        <v>356</v>
      </c>
      <c r="B5232" s="13" t="s">
        <v>70</v>
      </c>
      <c r="C5232" s="13" t="s">
        <v>357</v>
      </c>
      <c r="D5232" s="14">
        <v>2012</v>
      </c>
      <c r="E5232" s="14" t="str">
        <f t="shared" si="81"/>
        <v>2012Indonesia</v>
      </c>
      <c r="F5232" s="14">
        <v>0.11180848628282547</v>
      </c>
    </row>
    <row r="5233" spans="1:6" x14ac:dyDescent="0.3">
      <c r="A5233" s="13" t="s">
        <v>356</v>
      </c>
      <c r="B5233" s="13" t="s">
        <v>70</v>
      </c>
      <c r="C5233" s="13" t="s">
        <v>357</v>
      </c>
      <c r="D5233" s="14">
        <v>2013</v>
      </c>
      <c r="E5233" s="14" t="str">
        <f t="shared" si="81"/>
        <v>2013Indonesia</v>
      </c>
      <c r="F5233" s="14">
        <v>0.11908277124166489</v>
      </c>
    </row>
    <row r="5234" spans="1:6" x14ac:dyDescent="0.3">
      <c r="A5234" s="13" t="s">
        <v>356</v>
      </c>
      <c r="B5234" s="13" t="s">
        <v>70</v>
      </c>
      <c r="C5234" s="13" t="s">
        <v>357</v>
      </c>
      <c r="D5234" s="14">
        <v>2014</v>
      </c>
      <c r="E5234" s="14" t="str">
        <f t="shared" si="81"/>
        <v>2014Indonesia</v>
      </c>
      <c r="F5234" s="14">
        <v>0.11915156245231628</v>
      </c>
    </row>
    <row r="5235" spans="1:6" x14ac:dyDescent="0.3">
      <c r="A5235" s="13" t="s">
        <v>356</v>
      </c>
      <c r="B5235" s="13" t="s">
        <v>70</v>
      </c>
      <c r="C5235" s="13" t="s">
        <v>357</v>
      </c>
      <c r="D5235" s="14">
        <v>2015</v>
      </c>
      <c r="E5235" s="14" t="str">
        <f t="shared" si="81"/>
        <v>2015Indonesia</v>
      </c>
      <c r="F5235" s="14">
        <v>0.12378277629613876</v>
      </c>
    </row>
    <row r="5236" spans="1:6" x14ac:dyDescent="0.3">
      <c r="A5236" s="13" t="s">
        <v>356</v>
      </c>
      <c r="B5236" s="13" t="s">
        <v>70</v>
      </c>
      <c r="C5236" s="13" t="s">
        <v>357</v>
      </c>
      <c r="D5236" s="14">
        <v>2016</v>
      </c>
      <c r="E5236" s="14" t="str">
        <f t="shared" si="81"/>
        <v>2016Indonesia</v>
      </c>
      <c r="F5236" s="14">
        <v>0.11922234296798706</v>
      </c>
    </row>
    <row r="5237" spans="1:6" x14ac:dyDescent="0.3">
      <c r="A5237" s="13" t="s">
        <v>356</v>
      </c>
      <c r="B5237" s="13" t="s">
        <v>70</v>
      </c>
      <c r="C5237" s="13" t="s">
        <v>357</v>
      </c>
      <c r="D5237" s="14">
        <v>2017</v>
      </c>
      <c r="E5237" s="14" t="str">
        <f t="shared" si="81"/>
        <v>2017Indonesia</v>
      </c>
      <c r="F5237" s="14">
        <v>0.11532443016767502</v>
      </c>
    </row>
    <row r="5238" spans="1:6" x14ac:dyDescent="0.3">
      <c r="A5238" s="13" t="s">
        <v>358</v>
      </c>
      <c r="B5238" s="13" t="s">
        <v>69</v>
      </c>
      <c r="C5238" s="13" t="s">
        <v>359</v>
      </c>
      <c r="D5238" s="14">
        <v>1950</v>
      </c>
      <c r="E5238" s="14" t="str">
        <f t="shared" si="81"/>
        <v>1950India</v>
      </c>
      <c r="F5238" s="14">
        <v>6.7370414733886719E-2</v>
      </c>
    </row>
    <row r="5239" spans="1:6" x14ac:dyDescent="0.3">
      <c r="A5239" s="13" t="s">
        <v>358</v>
      </c>
      <c r="B5239" s="13" t="s">
        <v>69</v>
      </c>
      <c r="C5239" s="13" t="s">
        <v>359</v>
      </c>
      <c r="D5239" s="14">
        <v>1951</v>
      </c>
      <c r="E5239" s="14" t="str">
        <f t="shared" si="81"/>
        <v>1951India</v>
      </c>
      <c r="F5239" s="14">
        <v>6.8025320768356323E-2</v>
      </c>
    </row>
    <row r="5240" spans="1:6" x14ac:dyDescent="0.3">
      <c r="A5240" s="13" t="s">
        <v>358</v>
      </c>
      <c r="B5240" s="13" t="s">
        <v>69</v>
      </c>
      <c r="C5240" s="13" t="s">
        <v>359</v>
      </c>
      <c r="D5240" s="14">
        <v>1952</v>
      </c>
      <c r="E5240" s="14" t="str">
        <f t="shared" si="81"/>
        <v>1952India</v>
      </c>
      <c r="F5240" s="14">
        <v>7.1853354573249817E-2</v>
      </c>
    </row>
    <row r="5241" spans="1:6" x14ac:dyDescent="0.3">
      <c r="A5241" s="13" t="s">
        <v>358</v>
      </c>
      <c r="B5241" s="13" t="s">
        <v>69</v>
      </c>
      <c r="C5241" s="13" t="s">
        <v>359</v>
      </c>
      <c r="D5241" s="14">
        <v>1953</v>
      </c>
      <c r="E5241" s="14" t="str">
        <f t="shared" si="81"/>
        <v>1953India</v>
      </c>
      <c r="F5241" s="14">
        <v>7.3273643851280212E-2</v>
      </c>
    </row>
    <row r="5242" spans="1:6" x14ac:dyDescent="0.3">
      <c r="A5242" s="13" t="s">
        <v>358</v>
      </c>
      <c r="B5242" s="13" t="s">
        <v>69</v>
      </c>
      <c r="C5242" s="13" t="s">
        <v>359</v>
      </c>
      <c r="D5242" s="14">
        <v>1954</v>
      </c>
      <c r="E5242" s="14" t="str">
        <f t="shared" si="81"/>
        <v>1954India</v>
      </c>
      <c r="F5242" s="14">
        <v>8.2456588745117188E-2</v>
      </c>
    </row>
    <row r="5243" spans="1:6" x14ac:dyDescent="0.3">
      <c r="A5243" s="13" t="s">
        <v>358</v>
      </c>
      <c r="B5243" s="13" t="s">
        <v>69</v>
      </c>
      <c r="C5243" s="13" t="s">
        <v>359</v>
      </c>
      <c r="D5243" s="14">
        <v>1955</v>
      </c>
      <c r="E5243" s="14" t="str">
        <f t="shared" si="81"/>
        <v>1955India</v>
      </c>
      <c r="F5243" s="14">
        <v>8.5701592266559601E-2</v>
      </c>
    </row>
    <row r="5244" spans="1:6" x14ac:dyDescent="0.3">
      <c r="A5244" s="13" t="s">
        <v>358</v>
      </c>
      <c r="B5244" s="13" t="s">
        <v>69</v>
      </c>
      <c r="C5244" s="13" t="s">
        <v>359</v>
      </c>
      <c r="D5244" s="14">
        <v>1956</v>
      </c>
      <c r="E5244" s="14" t="str">
        <f t="shared" si="81"/>
        <v>1956India</v>
      </c>
      <c r="F5244" s="14">
        <v>8.4193386137485504E-2</v>
      </c>
    </row>
    <row r="5245" spans="1:6" x14ac:dyDescent="0.3">
      <c r="A5245" s="13" t="s">
        <v>358</v>
      </c>
      <c r="B5245" s="13" t="s">
        <v>69</v>
      </c>
      <c r="C5245" s="13" t="s">
        <v>359</v>
      </c>
      <c r="D5245" s="14">
        <v>1957</v>
      </c>
      <c r="E5245" s="14" t="str">
        <f t="shared" si="81"/>
        <v>1957India</v>
      </c>
      <c r="F5245" s="14">
        <v>9.6064873039722443E-2</v>
      </c>
    </row>
    <row r="5246" spans="1:6" x14ac:dyDescent="0.3">
      <c r="A5246" s="13" t="s">
        <v>358</v>
      </c>
      <c r="B5246" s="13" t="s">
        <v>69</v>
      </c>
      <c r="C5246" s="13" t="s">
        <v>359</v>
      </c>
      <c r="D5246" s="14">
        <v>1958</v>
      </c>
      <c r="E5246" s="14" t="str">
        <f t="shared" si="81"/>
        <v>1958India</v>
      </c>
      <c r="F5246" s="14">
        <v>9.5858834683895111E-2</v>
      </c>
    </row>
    <row r="5247" spans="1:6" x14ac:dyDescent="0.3">
      <c r="A5247" s="13" t="s">
        <v>358</v>
      </c>
      <c r="B5247" s="13" t="s">
        <v>69</v>
      </c>
      <c r="C5247" s="13" t="s">
        <v>359</v>
      </c>
      <c r="D5247" s="14">
        <v>1959</v>
      </c>
      <c r="E5247" s="14" t="str">
        <f t="shared" si="81"/>
        <v>1959India</v>
      </c>
      <c r="F5247" s="14">
        <v>9.7927719354629517E-2</v>
      </c>
    </row>
    <row r="5248" spans="1:6" x14ac:dyDescent="0.3">
      <c r="A5248" s="13" t="s">
        <v>358</v>
      </c>
      <c r="B5248" s="13" t="s">
        <v>69</v>
      </c>
      <c r="C5248" s="13" t="s">
        <v>359</v>
      </c>
      <c r="D5248" s="14">
        <v>1960</v>
      </c>
      <c r="E5248" s="14" t="str">
        <f t="shared" si="81"/>
        <v>1960India</v>
      </c>
      <c r="F5248" s="14">
        <v>9.5138780772686005E-2</v>
      </c>
    </row>
    <row r="5249" spans="1:6" x14ac:dyDescent="0.3">
      <c r="A5249" s="13" t="s">
        <v>358</v>
      </c>
      <c r="B5249" s="13" t="s">
        <v>69</v>
      </c>
      <c r="C5249" s="13" t="s">
        <v>359</v>
      </c>
      <c r="D5249" s="14">
        <v>1961</v>
      </c>
      <c r="E5249" s="14" t="str">
        <f t="shared" si="81"/>
        <v>1961India</v>
      </c>
      <c r="F5249" s="14">
        <v>0.10227295756340027</v>
      </c>
    </row>
    <row r="5250" spans="1:6" x14ac:dyDescent="0.3">
      <c r="A5250" s="13" t="s">
        <v>358</v>
      </c>
      <c r="B5250" s="13" t="s">
        <v>69</v>
      </c>
      <c r="C5250" s="13" t="s">
        <v>359</v>
      </c>
      <c r="D5250" s="14">
        <v>1962</v>
      </c>
      <c r="E5250" s="14" t="str">
        <f t="shared" si="81"/>
        <v>1962India</v>
      </c>
      <c r="F5250" s="14">
        <v>0.11918958276510239</v>
      </c>
    </row>
    <row r="5251" spans="1:6" x14ac:dyDescent="0.3">
      <c r="A5251" s="13" t="s">
        <v>358</v>
      </c>
      <c r="B5251" s="13" t="s">
        <v>69</v>
      </c>
      <c r="C5251" s="13" t="s">
        <v>359</v>
      </c>
      <c r="D5251" s="14">
        <v>1963</v>
      </c>
      <c r="E5251" s="14" t="str">
        <f t="shared" ref="E5251:E5314" si="82">D5251&amp;B5251</f>
        <v>1963India</v>
      </c>
      <c r="F5251" s="14">
        <v>0.13854756951332092</v>
      </c>
    </row>
    <row r="5252" spans="1:6" x14ac:dyDescent="0.3">
      <c r="A5252" s="13" t="s">
        <v>358</v>
      </c>
      <c r="B5252" s="13" t="s">
        <v>69</v>
      </c>
      <c r="C5252" s="13" t="s">
        <v>359</v>
      </c>
      <c r="D5252" s="14">
        <v>1964</v>
      </c>
      <c r="E5252" s="14" t="str">
        <f t="shared" si="82"/>
        <v>1964India</v>
      </c>
      <c r="F5252" s="14">
        <v>0.13467046618461609</v>
      </c>
    </row>
    <row r="5253" spans="1:6" x14ac:dyDescent="0.3">
      <c r="A5253" s="13" t="s">
        <v>358</v>
      </c>
      <c r="B5253" s="13" t="s">
        <v>69</v>
      </c>
      <c r="C5253" s="13" t="s">
        <v>359</v>
      </c>
      <c r="D5253" s="14">
        <v>1965</v>
      </c>
      <c r="E5253" s="14" t="str">
        <f t="shared" si="82"/>
        <v>1965India</v>
      </c>
      <c r="F5253" s="14">
        <v>0.15206423401832581</v>
      </c>
    </row>
    <row r="5254" spans="1:6" x14ac:dyDescent="0.3">
      <c r="A5254" s="13" t="s">
        <v>358</v>
      </c>
      <c r="B5254" s="13" t="s">
        <v>69</v>
      </c>
      <c r="C5254" s="13" t="s">
        <v>359</v>
      </c>
      <c r="D5254" s="14">
        <v>1966</v>
      </c>
      <c r="E5254" s="14" t="str">
        <f t="shared" si="82"/>
        <v>1966India</v>
      </c>
      <c r="F5254" s="14">
        <v>0.15719632804393768</v>
      </c>
    </row>
    <row r="5255" spans="1:6" x14ac:dyDescent="0.3">
      <c r="A5255" s="13" t="s">
        <v>358</v>
      </c>
      <c r="B5255" s="13" t="s">
        <v>69</v>
      </c>
      <c r="C5255" s="13" t="s">
        <v>359</v>
      </c>
      <c r="D5255" s="14">
        <v>1967</v>
      </c>
      <c r="E5255" s="14" t="str">
        <f t="shared" si="82"/>
        <v>1967India</v>
      </c>
      <c r="F5255" s="14">
        <v>0.15254373848438263</v>
      </c>
    </row>
    <row r="5256" spans="1:6" x14ac:dyDescent="0.3">
      <c r="A5256" s="13" t="s">
        <v>358</v>
      </c>
      <c r="B5256" s="13" t="s">
        <v>69</v>
      </c>
      <c r="C5256" s="13" t="s">
        <v>359</v>
      </c>
      <c r="D5256" s="14">
        <v>1968</v>
      </c>
      <c r="E5256" s="14" t="str">
        <f t="shared" si="82"/>
        <v>1968India</v>
      </c>
      <c r="F5256" s="14">
        <v>0.15574485063552856</v>
      </c>
    </row>
    <row r="5257" spans="1:6" x14ac:dyDescent="0.3">
      <c r="A5257" s="13" t="s">
        <v>358</v>
      </c>
      <c r="B5257" s="13" t="s">
        <v>69</v>
      </c>
      <c r="C5257" s="13" t="s">
        <v>359</v>
      </c>
      <c r="D5257" s="14">
        <v>1969</v>
      </c>
      <c r="E5257" s="14" t="str">
        <f t="shared" si="82"/>
        <v>1969India</v>
      </c>
      <c r="F5257" s="14">
        <v>0.15584962069988251</v>
      </c>
    </row>
    <row r="5258" spans="1:6" x14ac:dyDescent="0.3">
      <c r="A5258" s="13" t="s">
        <v>358</v>
      </c>
      <c r="B5258" s="13" t="s">
        <v>69</v>
      </c>
      <c r="C5258" s="13" t="s">
        <v>359</v>
      </c>
      <c r="D5258" s="14">
        <v>1970</v>
      </c>
      <c r="E5258" s="14" t="str">
        <f t="shared" si="82"/>
        <v>1970India</v>
      </c>
      <c r="F5258" s="14">
        <v>0.16945213079452515</v>
      </c>
    </row>
    <row r="5259" spans="1:6" x14ac:dyDescent="0.3">
      <c r="A5259" s="13" t="s">
        <v>358</v>
      </c>
      <c r="B5259" s="13" t="s">
        <v>69</v>
      </c>
      <c r="C5259" s="13" t="s">
        <v>359</v>
      </c>
      <c r="D5259" s="14">
        <v>1971</v>
      </c>
      <c r="E5259" s="14" t="str">
        <f t="shared" si="82"/>
        <v>1971India</v>
      </c>
      <c r="F5259" s="14">
        <v>0.18978404998779297</v>
      </c>
    </row>
    <row r="5260" spans="1:6" x14ac:dyDescent="0.3">
      <c r="A5260" s="13" t="s">
        <v>358</v>
      </c>
      <c r="B5260" s="13" t="s">
        <v>69</v>
      </c>
      <c r="C5260" s="13" t="s">
        <v>359</v>
      </c>
      <c r="D5260" s="14">
        <v>1972</v>
      </c>
      <c r="E5260" s="14" t="str">
        <f t="shared" si="82"/>
        <v>1972India</v>
      </c>
      <c r="F5260" s="14">
        <v>0.19732370972633362</v>
      </c>
    </row>
    <row r="5261" spans="1:6" x14ac:dyDescent="0.3">
      <c r="A5261" s="13" t="s">
        <v>358</v>
      </c>
      <c r="B5261" s="13" t="s">
        <v>69</v>
      </c>
      <c r="C5261" s="13" t="s">
        <v>359</v>
      </c>
      <c r="D5261" s="14">
        <v>1973</v>
      </c>
      <c r="E5261" s="14" t="str">
        <f t="shared" si="82"/>
        <v>1973India</v>
      </c>
      <c r="F5261" s="14">
        <v>0.19225148856639862</v>
      </c>
    </row>
    <row r="5262" spans="1:6" x14ac:dyDescent="0.3">
      <c r="A5262" s="13" t="s">
        <v>358</v>
      </c>
      <c r="B5262" s="13" t="s">
        <v>69</v>
      </c>
      <c r="C5262" s="13" t="s">
        <v>359</v>
      </c>
      <c r="D5262" s="14">
        <v>1974</v>
      </c>
      <c r="E5262" s="14" t="str">
        <f t="shared" si="82"/>
        <v>1974India</v>
      </c>
      <c r="F5262" s="14">
        <v>0.19407446682453156</v>
      </c>
    </row>
    <row r="5263" spans="1:6" x14ac:dyDescent="0.3">
      <c r="A5263" s="13" t="s">
        <v>358</v>
      </c>
      <c r="B5263" s="13" t="s">
        <v>69</v>
      </c>
      <c r="C5263" s="13" t="s">
        <v>359</v>
      </c>
      <c r="D5263" s="14">
        <v>1975</v>
      </c>
      <c r="E5263" s="14" t="str">
        <f t="shared" si="82"/>
        <v>1975India</v>
      </c>
      <c r="F5263" s="14">
        <v>0.20533673465251923</v>
      </c>
    </row>
    <row r="5264" spans="1:6" x14ac:dyDescent="0.3">
      <c r="A5264" s="13" t="s">
        <v>358</v>
      </c>
      <c r="B5264" s="13" t="s">
        <v>69</v>
      </c>
      <c r="C5264" s="13" t="s">
        <v>359</v>
      </c>
      <c r="D5264" s="14">
        <v>1976</v>
      </c>
      <c r="E5264" s="14" t="str">
        <f t="shared" si="82"/>
        <v>1976India</v>
      </c>
      <c r="F5264" s="14">
        <v>0.20739936828613281</v>
      </c>
    </row>
    <row r="5265" spans="1:6" x14ac:dyDescent="0.3">
      <c r="A5265" s="13" t="s">
        <v>358</v>
      </c>
      <c r="B5265" s="13" t="s">
        <v>69</v>
      </c>
      <c r="C5265" s="13" t="s">
        <v>359</v>
      </c>
      <c r="D5265" s="14">
        <v>1977</v>
      </c>
      <c r="E5265" s="14" t="str">
        <f t="shared" si="82"/>
        <v>1977India</v>
      </c>
      <c r="F5265" s="14">
        <v>0.19758766889572144</v>
      </c>
    </row>
    <row r="5266" spans="1:6" x14ac:dyDescent="0.3">
      <c r="A5266" s="13" t="s">
        <v>358</v>
      </c>
      <c r="B5266" s="13" t="s">
        <v>69</v>
      </c>
      <c r="C5266" s="13" t="s">
        <v>359</v>
      </c>
      <c r="D5266" s="14">
        <v>1978</v>
      </c>
      <c r="E5266" s="14" t="str">
        <f t="shared" si="82"/>
        <v>1978India</v>
      </c>
      <c r="F5266" s="14">
        <v>0.19914282858371735</v>
      </c>
    </row>
    <row r="5267" spans="1:6" x14ac:dyDescent="0.3">
      <c r="A5267" s="13" t="s">
        <v>358</v>
      </c>
      <c r="B5267" s="13" t="s">
        <v>69</v>
      </c>
      <c r="C5267" s="13" t="s">
        <v>359</v>
      </c>
      <c r="D5267" s="14">
        <v>1979</v>
      </c>
      <c r="E5267" s="14" t="str">
        <f t="shared" si="82"/>
        <v>1979India</v>
      </c>
      <c r="F5267" s="14">
        <v>0.21031308174133301</v>
      </c>
    </row>
    <row r="5268" spans="1:6" x14ac:dyDescent="0.3">
      <c r="A5268" s="13" t="s">
        <v>358</v>
      </c>
      <c r="B5268" s="13" t="s">
        <v>69</v>
      </c>
      <c r="C5268" s="13" t="s">
        <v>359</v>
      </c>
      <c r="D5268" s="14">
        <v>1980</v>
      </c>
      <c r="E5268" s="14" t="str">
        <f t="shared" si="82"/>
        <v>1980India</v>
      </c>
      <c r="F5268" s="14">
        <v>0.20542225241661072</v>
      </c>
    </row>
    <row r="5269" spans="1:6" x14ac:dyDescent="0.3">
      <c r="A5269" s="13" t="s">
        <v>358</v>
      </c>
      <c r="B5269" s="13" t="s">
        <v>69</v>
      </c>
      <c r="C5269" s="13" t="s">
        <v>359</v>
      </c>
      <c r="D5269" s="14">
        <v>1981</v>
      </c>
      <c r="E5269" s="14" t="str">
        <f t="shared" si="82"/>
        <v>1981India</v>
      </c>
      <c r="F5269" s="14">
        <v>0.1948181539773941</v>
      </c>
    </row>
    <row r="5270" spans="1:6" x14ac:dyDescent="0.3">
      <c r="A5270" s="13" t="s">
        <v>358</v>
      </c>
      <c r="B5270" s="13" t="s">
        <v>69</v>
      </c>
      <c r="C5270" s="13" t="s">
        <v>359</v>
      </c>
      <c r="D5270" s="14">
        <v>1982</v>
      </c>
      <c r="E5270" s="14" t="str">
        <f t="shared" si="82"/>
        <v>1982India</v>
      </c>
      <c r="F5270" s="14">
        <v>0.1981724351644516</v>
      </c>
    </row>
    <row r="5271" spans="1:6" x14ac:dyDescent="0.3">
      <c r="A5271" s="13" t="s">
        <v>358</v>
      </c>
      <c r="B5271" s="13" t="s">
        <v>69</v>
      </c>
      <c r="C5271" s="13" t="s">
        <v>359</v>
      </c>
      <c r="D5271" s="14">
        <v>1983</v>
      </c>
      <c r="E5271" s="14" t="str">
        <f t="shared" si="82"/>
        <v>1983India</v>
      </c>
      <c r="F5271" s="14">
        <v>0.18584339320659637</v>
      </c>
    </row>
    <row r="5272" spans="1:6" x14ac:dyDescent="0.3">
      <c r="A5272" s="13" t="s">
        <v>358</v>
      </c>
      <c r="B5272" s="13" t="s">
        <v>69</v>
      </c>
      <c r="C5272" s="13" t="s">
        <v>359</v>
      </c>
      <c r="D5272" s="14">
        <v>1984</v>
      </c>
      <c r="E5272" s="14" t="str">
        <f t="shared" si="82"/>
        <v>1984India</v>
      </c>
      <c r="F5272" s="14">
        <v>0.18344157934188843</v>
      </c>
    </row>
    <row r="5273" spans="1:6" x14ac:dyDescent="0.3">
      <c r="A5273" s="13" t="s">
        <v>358</v>
      </c>
      <c r="B5273" s="13" t="s">
        <v>69</v>
      </c>
      <c r="C5273" s="13" t="s">
        <v>359</v>
      </c>
      <c r="D5273" s="14">
        <v>1985</v>
      </c>
      <c r="E5273" s="14" t="str">
        <f t="shared" si="82"/>
        <v>1985India</v>
      </c>
      <c r="F5273" s="14">
        <v>0.18642961978912354</v>
      </c>
    </row>
    <row r="5274" spans="1:6" x14ac:dyDescent="0.3">
      <c r="A5274" s="13" t="s">
        <v>358</v>
      </c>
      <c r="B5274" s="13" t="s">
        <v>69</v>
      </c>
      <c r="C5274" s="13" t="s">
        <v>359</v>
      </c>
      <c r="D5274" s="14">
        <v>1986</v>
      </c>
      <c r="E5274" s="14" t="str">
        <f t="shared" si="82"/>
        <v>1986India</v>
      </c>
      <c r="F5274" s="14">
        <v>0.19588534533977509</v>
      </c>
    </row>
    <row r="5275" spans="1:6" x14ac:dyDescent="0.3">
      <c r="A5275" s="13" t="s">
        <v>358</v>
      </c>
      <c r="B5275" s="13" t="s">
        <v>69</v>
      </c>
      <c r="C5275" s="13" t="s">
        <v>359</v>
      </c>
      <c r="D5275" s="14">
        <v>1987</v>
      </c>
      <c r="E5275" s="14" t="str">
        <f t="shared" si="82"/>
        <v>1987India</v>
      </c>
      <c r="F5275" s="14">
        <v>0.19644583761692047</v>
      </c>
    </row>
    <row r="5276" spans="1:6" x14ac:dyDescent="0.3">
      <c r="A5276" s="13" t="s">
        <v>358</v>
      </c>
      <c r="B5276" s="13" t="s">
        <v>69</v>
      </c>
      <c r="C5276" s="13" t="s">
        <v>359</v>
      </c>
      <c r="D5276" s="14">
        <v>1988</v>
      </c>
      <c r="E5276" s="14" t="str">
        <f t="shared" si="82"/>
        <v>1988India</v>
      </c>
      <c r="F5276" s="14">
        <v>0.18700942397117615</v>
      </c>
    </row>
    <row r="5277" spans="1:6" x14ac:dyDescent="0.3">
      <c r="A5277" s="13" t="s">
        <v>358</v>
      </c>
      <c r="B5277" s="13" t="s">
        <v>69</v>
      </c>
      <c r="C5277" s="13" t="s">
        <v>359</v>
      </c>
      <c r="D5277" s="14">
        <v>1989</v>
      </c>
      <c r="E5277" s="14" t="str">
        <f t="shared" si="82"/>
        <v>1989India</v>
      </c>
      <c r="F5277" s="14">
        <v>0.18169529736042023</v>
      </c>
    </row>
    <row r="5278" spans="1:6" x14ac:dyDescent="0.3">
      <c r="A5278" s="13" t="s">
        <v>358</v>
      </c>
      <c r="B5278" s="13" t="s">
        <v>69</v>
      </c>
      <c r="C5278" s="13" t="s">
        <v>359</v>
      </c>
      <c r="D5278" s="14">
        <v>1990</v>
      </c>
      <c r="E5278" s="14" t="str">
        <f t="shared" si="82"/>
        <v>1990India</v>
      </c>
      <c r="F5278" s="14">
        <v>0.16322335600852966</v>
      </c>
    </row>
    <row r="5279" spans="1:6" x14ac:dyDescent="0.3">
      <c r="A5279" s="13" t="s">
        <v>358</v>
      </c>
      <c r="B5279" s="13" t="s">
        <v>69</v>
      </c>
      <c r="C5279" s="13" t="s">
        <v>359</v>
      </c>
      <c r="D5279" s="14">
        <v>1991</v>
      </c>
      <c r="E5279" s="14" t="str">
        <f t="shared" si="82"/>
        <v>1991India</v>
      </c>
      <c r="F5279" s="14">
        <v>0.15608943998813629</v>
      </c>
    </row>
    <row r="5280" spans="1:6" x14ac:dyDescent="0.3">
      <c r="A5280" s="13" t="s">
        <v>358</v>
      </c>
      <c r="B5280" s="13" t="s">
        <v>69</v>
      </c>
      <c r="C5280" s="13" t="s">
        <v>359</v>
      </c>
      <c r="D5280" s="14">
        <v>1992</v>
      </c>
      <c r="E5280" s="14" t="str">
        <f t="shared" si="82"/>
        <v>1992India</v>
      </c>
      <c r="F5280" s="14">
        <v>0.14965316653251648</v>
      </c>
    </row>
    <row r="5281" spans="1:6" x14ac:dyDescent="0.3">
      <c r="A5281" s="13" t="s">
        <v>358</v>
      </c>
      <c r="B5281" s="13" t="s">
        <v>69</v>
      </c>
      <c r="C5281" s="13" t="s">
        <v>359</v>
      </c>
      <c r="D5281" s="14">
        <v>1993</v>
      </c>
      <c r="E5281" s="14" t="str">
        <f t="shared" si="82"/>
        <v>1993India</v>
      </c>
      <c r="F5281" s="14">
        <v>0.14490115642547607</v>
      </c>
    </row>
    <row r="5282" spans="1:6" x14ac:dyDescent="0.3">
      <c r="A5282" s="13" t="s">
        <v>358</v>
      </c>
      <c r="B5282" s="13" t="s">
        <v>69</v>
      </c>
      <c r="C5282" s="13" t="s">
        <v>359</v>
      </c>
      <c r="D5282" s="14">
        <v>1994</v>
      </c>
      <c r="E5282" s="14" t="str">
        <f t="shared" si="82"/>
        <v>1994India</v>
      </c>
      <c r="F5282" s="14">
        <v>0.13572727143764496</v>
      </c>
    </row>
    <row r="5283" spans="1:6" x14ac:dyDescent="0.3">
      <c r="A5283" s="13" t="s">
        <v>358</v>
      </c>
      <c r="B5283" s="13" t="s">
        <v>69</v>
      </c>
      <c r="C5283" s="13" t="s">
        <v>359</v>
      </c>
      <c r="D5283" s="14">
        <v>1995</v>
      </c>
      <c r="E5283" s="14" t="str">
        <f t="shared" si="82"/>
        <v>1995India</v>
      </c>
      <c r="F5283" s="14">
        <v>0.13274019956588745</v>
      </c>
    </row>
    <row r="5284" spans="1:6" x14ac:dyDescent="0.3">
      <c r="A5284" s="13" t="s">
        <v>358</v>
      </c>
      <c r="B5284" s="13" t="s">
        <v>69</v>
      </c>
      <c r="C5284" s="13" t="s">
        <v>359</v>
      </c>
      <c r="D5284" s="14">
        <v>1996</v>
      </c>
      <c r="E5284" s="14" t="str">
        <f t="shared" si="82"/>
        <v>1996India</v>
      </c>
      <c r="F5284" s="14">
        <v>0.12179311364889145</v>
      </c>
    </row>
    <row r="5285" spans="1:6" x14ac:dyDescent="0.3">
      <c r="A5285" s="13" t="s">
        <v>358</v>
      </c>
      <c r="B5285" s="13" t="s">
        <v>69</v>
      </c>
      <c r="C5285" s="13" t="s">
        <v>359</v>
      </c>
      <c r="D5285" s="14">
        <v>1997</v>
      </c>
      <c r="E5285" s="14" t="str">
        <f t="shared" si="82"/>
        <v>1997India</v>
      </c>
      <c r="F5285" s="14">
        <v>0.1312912255525589</v>
      </c>
    </row>
    <row r="5286" spans="1:6" x14ac:dyDescent="0.3">
      <c r="A5286" s="13" t="s">
        <v>358</v>
      </c>
      <c r="B5286" s="13" t="s">
        <v>69</v>
      </c>
      <c r="C5286" s="13" t="s">
        <v>359</v>
      </c>
      <c r="D5286" s="14">
        <v>1998</v>
      </c>
      <c r="E5286" s="14" t="str">
        <f t="shared" si="82"/>
        <v>1998India</v>
      </c>
      <c r="F5286" s="14">
        <v>0.1394968181848526</v>
      </c>
    </row>
    <row r="5287" spans="1:6" x14ac:dyDescent="0.3">
      <c r="A5287" s="13" t="s">
        <v>358</v>
      </c>
      <c r="B5287" s="13" t="s">
        <v>69</v>
      </c>
      <c r="C5287" s="13" t="s">
        <v>359</v>
      </c>
      <c r="D5287" s="14">
        <v>1999</v>
      </c>
      <c r="E5287" s="14" t="str">
        <f t="shared" si="82"/>
        <v>1999India</v>
      </c>
      <c r="F5287" s="14">
        <v>0.14800597727298737</v>
      </c>
    </row>
    <row r="5288" spans="1:6" x14ac:dyDescent="0.3">
      <c r="A5288" s="13" t="s">
        <v>358</v>
      </c>
      <c r="B5288" s="13" t="s">
        <v>69</v>
      </c>
      <c r="C5288" s="13" t="s">
        <v>359</v>
      </c>
      <c r="D5288" s="14">
        <v>2000</v>
      </c>
      <c r="E5288" s="14" t="str">
        <f t="shared" si="82"/>
        <v>2000India</v>
      </c>
      <c r="F5288" s="14">
        <v>0.14337952435016632</v>
      </c>
    </row>
    <row r="5289" spans="1:6" x14ac:dyDescent="0.3">
      <c r="A5289" s="13" t="s">
        <v>358</v>
      </c>
      <c r="B5289" s="13" t="s">
        <v>69</v>
      </c>
      <c r="C5289" s="13" t="s">
        <v>359</v>
      </c>
      <c r="D5289" s="14">
        <v>2001</v>
      </c>
      <c r="E5289" s="14" t="str">
        <f t="shared" si="82"/>
        <v>2001India</v>
      </c>
      <c r="F5289" s="14">
        <v>0.13985782861709595</v>
      </c>
    </row>
    <row r="5290" spans="1:6" x14ac:dyDescent="0.3">
      <c r="A5290" s="13" t="s">
        <v>358</v>
      </c>
      <c r="B5290" s="13" t="s">
        <v>69</v>
      </c>
      <c r="C5290" s="13" t="s">
        <v>359</v>
      </c>
      <c r="D5290" s="14">
        <v>2002</v>
      </c>
      <c r="E5290" s="14" t="str">
        <f t="shared" si="82"/>
        <v>2002India</v>
      </c>
      <c r="F5290" s="14">
        <v>0.13130849599838257</v>
      </c>
    </row>
    <row r="5291" spans="1:6" x14ac:dyDescent="0.3">
      <c r="A5291" s="13" t="s">
        <v>358</v>
      </c>
      <c r="B5291" s="13" t="s">
        <v>69</v>
      </c>
      <c r="C5291" s="13" t="s">
        <v>359</v>
      </c>
      <c r="D5291" s="14">
        <v>2003</v>
      </c>
      <c r="E5291" s="14" t="str">
        <f t="shared" si="82"/>
        <v>2003India</v>
      </c>
      <c r="F5291" s="14">
        <v>0.12619441747665405</v>
      </c>
    </row>
    <row r="5292" spans="1:6" x14ac:dyDescent="0.3">
      <c r="A5292" s="13" t="s">
        <v>358</v>
      </c>
      <c r="B5292" s="13" t="s">
        <v>69</v>
      </c>
      <c r="C5292" s="13" t="s">
        <v>359</v>
      </c>
      <c r="D5292" s="14">
        <v>2004</v>
      </c>
      <c r="E5292" s="14" t="str">
        <f t="shared" si="82"/>
        <v>2004India</v>
      </c>
      <c r="F5292" s="14">
        <v>0.12323697656393051</v>
      </c>
    </row>
    <row r="5293" spans="1:6" x14ac:dyDescent="0.3">
      <c r="A5293" s="13" t="s">
        <v>358</v>
      </c>
      <c r="B5293" s="13" t="s">
        <v>69</v>
      </c>
      <c r="C5293" s="13" t="s">
        <v>359</v>
      </c>
      <c r="D5293" s="14">
        <v>2005</v>
      </c>
      <c r="E5293" s="14" t="str">
        <f t="shared" si="82"/>
        <v>2005India</v>
      </c>
      <c r="F5293" s="14">
        <v>0.12008754163980484</v>
      </c>
    </row>
    <row r="5294" spans="1:6" x14ac:dyDescent="0.3">
      <c r="A5294" s="13" t="s">
        <v>358</v>
      </c>
      <c r="B5294" s="13" t="s">
        <v>69</v>
      </c>
      <c r="C5294" s="13" t="s">
        <v>359</v>
      </c>
      <c r="D5294" s="14">
        <v>2006</v>
      </c>
      <c r="E5294" s="14" t="str">
        <f t="shared" si="82"/>
        <v>2006India</v>
      </c>
      <c r="F5294" s="14">
        <v>0.11090221256017685</v>
      </c>
    </row>
    <row r="5295" spans="1:6" x14ac:dyDescent="0.3">
      <c r="A5295" s="13" t="s">
        <v>358</v>
      </c>
      <c r="B5295" s="13" t="s">
        <v>69</v>
      </c>
      <c r="C5295" s="13" t="s">
        <v>359</v>
      </c>
      <c r="D5295" s="14">
        <v>2007</v>
      </c>
      <c r="E5295" s="14" t="str">
        <f t="shared" si="82"/>
        <v>2007India</v>
      </c>
      <c r="F5295" s="14">
        <v>0.10852602869272232</v>
      </c>
    </row>
    <row r="5296" spans="1:6" x14ac:dyDescent="0.3">
      <c r="A5296" s="13" t="s">
        <v>358</v>
      </c>
      <c r="B5296" s="13" t="s">
        <v>69</v>
      </c>
      <c r="C5296" s="13" t="s">
        <v>359</v>
      </c>
      <c r="D5296" s="14">
        <v>2008</v>
      </c>
      <c r="E5296" s="14" t="str">
        <f t="shared" si="82"/>
        <v>2008India</v>
      </c>
      <c r="F5296" s="14">
        <v>0.1126711294054985</v>
      </c>
    </row>
    <row r="5297" spans="1:6" x14ac:dyDescent="0.3">
      <c r="A5297" s="13" t="s">
        <v>358</v>
      </c>
      <c r="B5297" s="13" t="s">
        <v>69</v>
      </c>
      <c r="C5297" s="13" t="s">
        <v>359</v>
      </c>
      <c r="D5297" s="14">
        <v>2009</v>
      </c>
      <c r="E5297" s="14" t="str">
        <f t="shared" si="82"/>
        <v>2009India</v>
      </c>
      <c r="F5297" s="14">
        <v>0.12033888697624207</v>
      </c>
    </row>
    <row r="5298" spans="1:6" x14ac:dyDescent="0.3">
      <c r="A5298" s="13" t="s">
        <v>358</v>
      </c>
      <c r="B5298" s="13" t="s">
        <v>69</v>
      </c>
      <c r="C5298" s="13" t="s">
        <v>359</v>
      </c>
      <c r="D5298" s="14">
        <v>2010</v>
      </c>
      <c r="E5298" s="14" t="str">
        <f t="shared" si="82"/>
        <v>2010India</v>
      </c>
      <c r="F5298" s="14">
        <v>0.10978969931602478</v>
      </c>
    </row>
    <row r="5299" spans="1:6" x14ac:dyDescent="0.3">
      <c r="A5299" s="13" t="s">
        <v>358</v>
      </c>
      <c r="B5299" s="13" t="s">
        <v>69</v>
      </c>
      <c r="C5299" s="13" t="s">
        <v>359</v>
      </c>
      <c r="D5299" s="14">
        <v>2011</v>
      </c>
      <c r="E5299" s="14" t="str">
        <f t="shared" si="82"/>
        <v>2011India</v>
      </c>
      <c r="F5299" s="14">
        <v>0.107281893491745</v>
      </c>
    </row>
    <row r="5300" spans="1:6" x14ac:dyDescent="0.3">
      <c r="A5300" s="13" t="s">
        <v>358</v>
      </c>
      <c r="B5300" s="13" t="s">
        <v>69</v>
      </c>
      <c r="C5300" s="13" t="s">
        <v>359</v>
      </c>
      <c r="D5300" s="14">
        <v>2012</v>
      </c>
      <c r="E5300" s="14" t="str">
        <f t="shared" si="82"/>
        <v>2012India</v>
      </c>
      <c r="F5300" s="14">
        <v>0.1043611466884613</v>
      </c>
    </row>
    <row r="5301" spans="1:6" x14ac:dyDescent="0.3">
      <c r="A5301" s="13" t="s">
        <v>358</v>
      </c>
      <c r="B5301" s="13" t="s">
        <v>69</v>
      </c>
      <c r="C5301" s="13" t="s">
        <v>359</v>
      </c>
      <c r="D5301" s="14">
        <v>2013</v>
      </c>
      <c r="E5301" s="14" t="str">
        <f t="shared" si="82"/>
        <v>2013India</v>
      </c>
      <c r="F5301" s="14">
        <v>0.10496310889720917</v>
      </c>
    </row>
    <row r="5302" spans="1:6" x14ac:dyDescent="0.3">
      <c r="A5302" s="13" t="s">
        <v>358</v>
      </c>
      <c r="B5302" s="13" t="s">
        <v>69</v>
      </c>
      <c r="C5302" s="13" t="s">
        <v>359</v>
      </c>
      <c r="D5302" s="14">
        <v>2014</v>
      </c>
      <c r="E5302" s="14" t="str">
        <f t="shared" si="82"/>
        <v>2014India</v>
      </c>
      <c r="F5302" s="14">
        <v>0.10975351184606552</v>
      </c>
    </row>
    <row r="5303" spans="1:6" x14ac:dyDescent="0.3">
      <c r="A5303" s="13" t="s">
        <v>358</v>
      </c>
      <c r="B5303" s="13" t="s">
        <v>69</v>
      </c>
      <c r="C5303" s="13" t="s">
        <v>359</v>
      </c>
      <c r="D5303" s="14">
        <v>2015</v>
      </c>
      <c r="E5303" s="14" t="str">
        <f t="shared" si="82"/>
        <v>2015India</v>
      </c>
      <c r="F5303" s="14">
        <v>0.11027341336011887</v>
      </c>
    </row>
    <row r="5304" spans="1:6" x14ac:dyDescent="0.3">
      <c r="A5304" s="13" t="s">
        <v>358</v>
      </c>
      <c r="B5304" s="13" t="s">
        <v>69</v>
      </c>
      <c r="C5304" s="13" t="s">
        <v>359</v>
      </c>
      <c r="D5304" s="14">
        <v>2016</v>
      </c>
      <c r="E5304" s="14" t="str">
        <f t="shared" si="82"/>
        <v>2016India</v>
      </c>
      <c r="F5304" s="14">
        <v>0.11662884801626205</v>
      </c>
    </row>
    <row r="5305" spans="1:6" x14ac:dyDescent="0.3">
      <c r="A5305" s="13" t="s">
        <v>358</v>
      </c>
      <c r="B5305" s="13" t="s">
        <v>69</v>
      </c>
      <c r="C5305" s="13" t="s">
        <v>359</v>
      </c>
      <c r="D5305" s="14">
        <v>2017</v>
      </c>
      <c r="E5305" s="14" t="str">
        <f t="shared" si="82"/>
        <v>2017India</v>
      </c>
      <c r="F5305" s="14">
        <v>0.12071231752634048</v>
      </c>
    </row>
    <row r="5306" spans="1:6" x14ac:dyDescent="0.3">
      <c r="A5306" s="13" t="s">
        <v>360</v>
      </c>
      <c r="B5306" s="13" t="s">
        <v>73</v>
      </c>
      <c r="C5306" s="13" t="s">
        <v>230</v>
      </c>
      <c r="D5306" s="14">
        <v>1950</v>
      </c>
      <c r="E5306" s="14" t="str">
        <f t="shared" si="82"/>
        <v>1950Ireland</v>
      </c>
      <c r="F5306" s="14">
        <v>0.12405882030725479</v>
      </c>
    </row>
    <row r="5307" spans="1:6" x14ac:dyDescent="0.3">
      <c r="A5307" s="13" t="s">
        <v>360</v>
      </c>
      <c r="B5307" s="13" t="s">
        <v>73</v>
      </c>
      <c r="C5307" s="13" t="s">
        <v>230</v>
      </c>
      <c r="D5307" s="14">
        <v>1951</v>
      </c>
      <c r="E5307" s="14" t="str">
        <f t="shared" si="82"/>
        <v>1951Ireland</v>
      </c>
      <c r="F5307" s="14">
        <v>0.137940913438797</v>
      </c>
    </row>
    <row r="5308" spans="1:6" x14ac:dyDescent="0.3">
      <c r="A5308" s="13" t="s">
        <v>360</v>
      </c>
      <c r="B5308" s="13" t="s">
        <v>73</v>
      </c>
      <c r="C5308" s="13" t="s">
        <v>230</v>
      </c>
      <c r="D5308" s="14">
        <v>1952</v>
      </c>
      <c r="E5308" s="14" t="str">
        <f t="shared" si="82"/>
        <v>1952Ireland</v>
      </c>
      <c r="F5308" s="14">
        <v>0.13653799891471863</v>
      </c>
    </row>
    <row r="5309" spans="1:6" x14ac:dyDescent="0.3">
      <c r="A5309" s="13" t="s">
        <v>360</v>
      </c>
      <c r="B5309" s="13" t="s">
        <v>73</v>
      </c>
      <c r="C5309" s="13" t="s">
        <v>230</v>
      </c>
      <c r="D5309" s="14">
        <v>1953</v>
      </c>
      <c r="E5309" s="14" t="str">
        <f t="shared" si="82"/>
        <v>1953Ireland</v>
      </c>
      <c r="F5309" s="14">
        <v>0.13781993091106415</v>
      </c>
    </row>
    <row r="5310" spans="1:6" x14ac:dyDescent="0.3">
      <c r="A5310" s="13" t="s">
        <v>360</v>
      </c>
      <c r="B5310" s="13" t="s">
        <v>73</v>
      </c>
      <c r="C5310" s="13" t="s">
        <v>230</v>
      </c>
      <c r="D5310" s="14">
        <v>1954</v>
      </c>
      <c r="E5310" s="14" t="str">
        <f t="shared" si="82"/>
        <v>1954Ireland</v>
      </c>
      <c r="F5310" s="14">
        <v>0.13935984671115875</v>
      </c>
    </row>
    <row r="5311" spans="1:6" x14ac:dyDescent="0.3">
      <c r="A5311" s="13" t="s">
        <v>360</v>
      </c>
      <c r="B5311" s="13" t="s">
        <v>73</v>
      </c>
      <c r="C5311" s="13" t="s">
        <v>230</v>
      </c>
      <c r="D5311" s="14">
        <v>1955</v>
      </c>
      <c r="E5311" s="14" t="str">
        <f t="shared" si="82"/>
        <v>1955Ireland</v>
      </c>
      <c r="F5311" s="14">
        <v>0.13669364154338837</v>
      </c>
    </row>
    <row r="5312" spans="1:6" x14ac:dyDescent="0.3">
      <c r="A5312" s="13" t="s">
        <v>360</v>
      </c>
      <c r="B5312" s="13" t="s">
        <v>73</v>
      </c>
      <c r="C5312" s="13" t="s">
        <v>230</v>
      </c>
      <c r="D5312" s="14">
        <v>1956</v>
      </c>
      <c r="E5312" s="14" t="str">
        <f t="shared" si="82"/>
        <v>1956Ireland</v>
      </c>
      <c r="F5312" s="14">
        <v>0.1406790018081665</v>
      </c>
    </row>
    <row r="5313" spans="1:6" x14ac:dyDescent="0.3">
      <c r="A5313" s="13" t="s">
        <v>360</v>
      </c>
      <c r="B5313" s="13" t="s">
        <v>73</v>
      </c>
      <c r="C5313" s="13" t="s">
        <v>230</v>
      </c>
      <c r="D5313" s="14">
        <v>1957</v>
      </c>
      <c r="E5313" s="14" t="str">
        <f t="shared" si="82"/>
        <v>1957Ireland</v>
      </c>
      <c r="F5313" s="14">
        <v>0.13781352341175079</v>
      </c>
    </row>
    <row r="5314" spans="1:6" x14ac:dyDescent="0.3">
      <c r="A5314" s="13" t="s">
        <v>360</v>
      </c>
      <c r="B5314" s="13" t="s">
        <v>73</v>
      </c>
      <c r="C5314" s="13" t="s">
        <v>230</v>
      </c>
      <c r="D5314" s="14">
        <v>1958</v>
      </c>
      <c r="E5314" s="14" t="str">
        <f t="shared" si="82"/>
        <v>1958Ireland</v>
      </c>
      <c r="F5314" s="14">
        <v>0.13859564065933228</v>
      </c>
    </row>
    <row r="5315" spans="1:6" x14ac:dyDescent="0.3">
      <c r="A5315" s="13" t="s">
        <v>360</v>
      </c>
      <c r="B5315" s="13" t="s">
        <v>73</v>
      </c>
      <c r="C5315" s="13" t="s">
        <v>230</v>
      </c>
      <c r="D5315" s="14">
        <v>1959</v>
      </c>
      <c r="E5315" s="14" t="str">
        <f t="shared" ref="E5315:E5378" si="83">D5315&amp;B5315</f>
        <v>1959Ireland</v>
      </c>
      <c r="F5315" s="14">
        <v>0.13440094888210297</v>
      </c>
    </row>
    <row r="5316" spans="1:6" x14ac:dyDescent="0.3">
      <c r="A5316" s="13" t="s">
        <v>360</v>
      </c>
      <c r="B5316" s="13" t="s">
        <v>73</v>
      </c>
      <c r="C5316" s="13" t="s">
        <v>230</v>
      </c>
      <c r="D5316" s="14">
        <v>1960</v>
      </c>
      <c r="E5316" s="14" t="str">
        <f t="shared" si="83"/>
        <v>1960Ireland</v>
      </c>
      <c r="F5316" s="14">
        <v>0.1350831538438797</v>
      </c>
    </row>
    <row r="5317" spans="1:6" x14ac:dyDescent="0.3">
      <c r="A5317" s="13" t="s">
        <v>360</v>
      </c>
      <c r="B5317" s="13" t="s">
        <v>73</v>
      </c>
      <c r="C5317" s="13" t="s">
        <v>230</v>
      </c>
      <c r="D5317" s="14">
        <v>1961</v>
      </c>
      <c r="E5317" s="14" t="str">
        <f t="shared" si="83"/>
        <v>1961Ireland</v>
      </c>
      <c r="F5317" s="14">
        <v>0.13444578647613525</v>
      </c>
    </row>
    <row r="5318" spans="1:6" x14ac:dyDescent="0.3">
      <c r="A5318" s="13" t="s">
        <v>360</v>
      </c>
      <c r="B5318" s="13" t="s">
        <v>73</v>
      </c>
      <c r="C5318" s="13" t="s">
        <v>230</v>
      </c>
      <c r="D5318" s="14">
        <v>1962</v>
      </c>
      <c r="E5318" s="14" t="str">
        <f t="shared" si="83"/>
        <v>1962Ireland</v>
      </c>
      <c r="F5318" s="14">
        <v>0.13205632567405701</v>
      </c>
    </row>
    <row r="5319" spans="1:6" x14ac:dyDescent="0.3">
      <c r="A5319" s="13" t="s">
        <v>360</v>
      </c>
      <c r="B5319" s="13" t="s">
        <v>73</v>
      </c>
      <c r="C5319" s="13" t="s">
        <v>230</v>
      </c>
      <c r="D5319" s="14">
        <v>1963</v>
      </c>
      <c r="E5319" s="14" t="str">
        <f t="shared" si="83"/>
        <v>1963Ireland</v>
      </c>
      <c r="F5319" s="14">
        <v>0.13137458264827728</v>
      </c>
    </row>
    <row r="5320" spans="1:6" x14ac:dyDescent="0.3">
      <c r="A5320" s="13" t="s">
        <v>360</v>
      </c>
      <c r="B5320" s="13" t="s">
        <v>73</v>
      </c>
      <c r="C5320" s="13" t="s">
        <v>230</v>
      </c>
      <c r="D5320" s="14">
        <v>1964</v>
      </c>
      <c r="E5320" s="14" t="str">
        <f t="shared" si="83"/>
        <v>1964Ireland</v>
      </c>
      <c r="F5320" s="14">
        <v>0.13181939721107483</v>
      </c>
    </row>
    <row r="5321" spans="1:6" x14ac:dyDescent="0.3">
      <c r="A5321" s="13" t="s">
        <v>360</v>
      </c>
      <c r="B5321" s="13" t="s">
        <v>73</v>
      </c>
      <c r="C5321" s="13" t="s">
        <v>230</v>
      </c>
      <c r="D5321" s="14">
        <v>1965</v>
      </c>
      <c r="E5321" s="14" t="str">
        <f t="shared" si="83"/>
        <v>1965Ireland</v>
      </c>
      <c r="F5321" s="14">
        <v>0.1358034610748291</v>
      </c>
    </row>
    <row r="5322" spans="1:6" x14ac:dyDescent="0.3">
      <c r="A5322" s="13" t="s">
        <v>360</v>
      </c>
      <c r="B5322" s="13" t="s">
        <v>73</v>
      </c>
      <c r="C5322" s="13" t="s">
        <v>230</v>
      </c>
      <c r="D5322" s="14">
        <v>1966</v>
      </c>
      <c r="E5322" s="14" t="str">
        <f t="shared" si="83"/>
        <v>1966Ireland</v>
      </c>
      <c r="F5322" s="14">
        <v>0.13738791644573212</v>
      </c>
    </row>
    <row r="5323" spans="1:6" x14ac:dyDescent="0.3">
      <c r="A5323" s="13" t="s">
        <v>360</v>
      </c>
      <c r="B5323" s="13" t="s">
        <v>73</v>
      </c>
      <c r="C5323" s="13" t="s">
        <v>230</v>
      </c>
      <c r="D5323" s="14">
        <v>1967</v>
      </c>
      <c r="E5323" s="14" t="str">
        <f t="shared" si="83"/>
        <v>1967Ireland</v>
      </c>
      <c r="F5323" s="14">
        <v>0.13789471983909607</v>
      </c>
    </row>
    <row r="5324" spans="1:6" x14ac:dyDescent="0.3">
      <c r="A5324" s="13" t="s">
        <v>360</v>
      </c>
      <c r="B5324" s="13" t="s">
        <v>73</v>
      </c>
      <c r="C5324" s="13" t="s">
        <v>230</v>
      </c>
      <c r="D5324" s="14">
        <v>1968</v>
      </c>
      <c r="E5324" s="14" t="str">
        <f t="shared" si="83"/>
        <v>1968Ireland</v>
      </c>
      <c r="F5324" s="14">
        <v>0.13662394881248474</v>
      </c>
    </row>
    <row r="5325" spans="1:6" x14ac:dyDescent="0.3">
      <c r="A5325" s="13" t="s">
        <v>360</v>
      </c>
      <c r="B5325" s="13" t="s">
        <v>73</v>
      </c>
      <c r="C5325" s="13" t="s">
        <v>230</v>
      </c>
      <c r="D5325" s="14">
        <v>1969</v>
      </c>
      <c r="E5325" s="14" t="str">
        <f t="shared" si="83"/>
        <v>1969Ireland</v>
      </c>
      <c r="F5325" s="14">
        <v>0.1395341157913208</v>
      </c>
    </row>
    <row r="5326" spans="1:6" x14ac:dyDescent="0.3">
      <c r="A5326" s="13" t="s">
        <v>360</v>
      </c>
      <c r="B5326" s="13" t="s">
        <v>73</v>
      </c>
      <c r="C5326" s="13" t="s">
        <v>230</v>
      </c>
      <c r="D5326" s="14">
        <v>1970</v>
      </c>
      <c r="E5326" s="14" t="str">
        <f t="shared" si="83"/>
        <v>1970Ireland</v>
      </c>
      <c r="F5326" s="14">
        <v>0.15397000312805176</v>
      </c>
    </row>
    <row r="5327" spans="1:6" x14ac:dyDescent="0.3">
      <c r="A5327" s="13" t="s">
        <v>360</v>
      </c>
      <c r="B5327" s="13" t="s">
        <v>73</v>
      </c>
      <c r="C5327" s="13" t="s">
        <v>230</v>
      </c>
      <c r="D5327" s="14">
        <v>1971</v>
      </c>
      <c r="E5327" s="14" t="str">
        <f t="shared" si="83"/>
        <v>1971Ireland</v>
      </c>
      <c r="F5327" s="14">
        <v>0.16313953697681427</v>
      </c>
    </row>
    <row r="5328" spans="1:6" x14ac:dyDescent="0.3">
      <c r="A5328" s="13" t="s">
        <v>360</v>
      </c>
      <c r="B5328" s="13" t="s">
        <v>73</v>
      </c>
      <c r="C5328" s="13" t="s">
        <v>230</v>
      </c>
      <c r="D5328" s="14">
        <v>1972</v>
      </c>
      <c r="E5328" s="14" t="str">
        <f t="shared" si="83"/>
        <v>1972Ireland</v>
      </c>
      <c r="F5328" s="14">
        <v>0.16463474929332733</v>
      </c>
    </row>
    <row r="5329" spans="1:6" x14ac:dyDescent="0.3">
      <c r="A5329" s="13" t="s">
        <v>360</v>
      </c>
      <c r="B5329" s="13" t="s">
        <v>73</v>
      </c>
      <c r="C5329" s="13" t="s">
        <v>230</v>
      </c>
      <c r="D5329" s="14">
        <v>1973</v>
      </c>
      <c r="E5329" s="14" t="str">
        <f t="shared" si="83"/>
        <v>1973Ireland</v>
      </c>
      <c r="F5329" s="14">
        <v>0.16788814961910248</v>
      </c>
    </row>
    <row r="5330" spans="1:6" x14ac:dyDescent="0.3">
      <c r="A5330" s="13" t="s">
        <v>360</v>
      </c>
      <c r="B5330" s="13" t="s">
        <v>73</v>
      </c>
      <c r="C5330" s="13" t="s">
        <v>230</v>
      </c>
      <c r="D5330" s="14">
        <v>1974</v>
      </c>
      <c r="E5330" s="14" t="str">
        <f t="shared" si="83"/>
        <v>1974Ireland</v>
      </c>
      <c r="F5330" s="14">
        <v>0.18526934087276459</v>
      </c>
    </row>
    <row r="5331" spans="1:6" x14ac:dyDescent="0.3">
      <c r="A5331" s="13" t="s">
        <v>360</v>
      </c>
      <c r="B5331" s="13" t="s">
        <v>73</v>
      </c>
      <c r="C5331" s="13" t="s">
        <v>230</v>
      </c>
      <c r="D5331" s="14">
        <v>1975</v>
      </c>
      <c r="E5331" s="14" t="str">
        <f t="shared" si="83"/>
        <v>1975Ireland</v>
      </c>
      <c r="F5331" s="14">
        <v>0.1932389885187149</v>
      </c>
    </row>
    <row r="5332" spans="1:6" x14ac:dyDescent="0.3">
      <c r="A5332" s="13" t="s">
        <v>360</v>
      </c>
      <c r="B5332" s="13" t="s">
        <v>73</v>
      </c>
      <c r="C5332" s="13" t="s">
        <v>230</v>
      </c>
      <c r="D5332" s="14">
        <v>1976</v>
      </c>
      <c r="E5332" s="14" t="str">
        <f t="shared" si="83"/>
        <v>1976Ireland</v>
      </c>
      <c r="F5332" s="14">
        <v>0.19775412976741791</v>
      </c>
    </row>
    <row r="5333" spans="1:6" x14ac:dyDescent="0.3">
      <c r="A5333" s="13" t="s">
        <v>360</v>
      </c>
      <c r="B5333" s="13" t="s">
        <v>73</v>
      </c>
      <c r="C5333" s="13" t="s">
        <v>230</v>
      </c>
      <c r="D5333" s="14">
        <v>1977</v>
      </c>
      <c r="E5333" s="14" t="str">
        <f t="shared" si="83"/>
        <v>1977Ireland</v>
      </c>
      <c r="F5333" s="14">
        <v>0.19164614379405975</v>
      </c>
    </row>
    <row r="5334" spans="1:6" x14ac:dyDescent="0.3">
      <c r="A5334" s="13" t="s">
        <v>360</v>
      </c>
      <c r="B5334" s="13" t="s">
        <v>73</v>
      </c>
      <c r="C5334" s="13" t="s">
        <v>230</v>
      </c>
      <c r="D5334" s="14">
        <v>1978</v>
      </c>
      <c r="E5334" s="14" t="str">
        <f t="shared" si="83"/>
        <v>1978Ireland</v>
      </c>
      <c r="F5334" s="14">
        <v>0.19824968278408051</v>
      </c>
    </row>
    <row r="5335" spans="1:6" x14ac:dyDescent="0.3">
      <c r="A5335" s="13" t="s">
        <v>360</v>
      </c>
      <c r="B5335" s="13" t="s">
        <v>73</v>
      </c>
      <c r="C5335" s="13" t="s">
        <v>230</v>
      </c>
      <c r="D5335" s="14">
        <v>1979</v>
      </c>
      <c r="E5335" s="14" t="str">
        <f t="shared" si="83"/>
        <v>1979Ireland</v>
      </c>
      <c r="F5335" s="14">
        <v>0.20799350738525391</v>
      </c>
    </row>
    <row r="5336" spans="1:6" x14ac:dyDescent="0.3">
      <c r="A5336" s="13" t="s">
        <v>360</v>
      </c>
      <c r="B5336" s="13" t="s">
        <v>73</v>
      </c>
      <c r="C5336" s="13" t="s">
        <v>230</v>
      </c>
      <c r="D5336" s="14">
        <v>1980</v>
      </c>
      <c r="E5336" s="14" t="str">
        <f t="shared" si="83"/>
        <v>1980Ireland</v>
      </c>
      <c r="F5336" s="14">
        <v>0.23454062640666962</v>
      </c>
    </row>
    <row r="5337" spans="1:6" x14ac:dyDescent="0.3">
      <c r="A5337" s="13" t="s">
        <v>360</v>
      </c>
      <c r="B5337" s="13" t="s">
        <v>73</v>
      </c>
      <c r="C5337" s="13" t="s">
        <v>230</v>
      </c>
      <c r="D5337" s="14">
        <v>1981</v>
      </c>
      <c r="E5337" s="14" t="str">
        <f t="shared" si="83"/>
        <v>1981Ireland</v>
      </c>
      <c r="F5337" s="14">
        <v>0.22749176621437073</v>
      </c>
    </row>
    <row r="5338" spans="1:6" x14ac:dyDescent="0.3">
      <c r="A5338" s="13" t="s">
        <v>360</v>
      </c>
      <c r="B5338" s="13" t="s">
        <v>73</v>
      </c>
      <c r="C5338" s="13" t="s">
        <v>230</v>
      </c>
      <c r="D5338" s="14">
        <v>1982</v>
      </c>
      <c r="E5338" s="14" t="str">
        <f t="shared" si="83"/>
        <v>1982Ireland</v>
      </c>
      <c r="F5338" s="14">
        <v>0.22376124560832977</v>
      </c>
    </row>
    <row r="5339" spans="1:6" x14ac:dyDescent="0.3">
      <c r="A5339" s="13" t="s">
        <v>360</v>
      </c>
      <c r="B5339" s="13" t="s">
        <v>73</v>
      </c>
      <c r="C5339" s="13" t="s">
        <v>230</v>
      </c>
      <c r="D5339" s="14">
        <v>1983</v>
      </c>
      <c r="E5339" s="14" t="str">
        <f t="shared" si="83"/>
        <v>1983Ireland</v>
      </c>
      <c r="F5339" s="14">
        <v>0.21723298728466034</v>
      </c>
    </row>
    <row r="5340" spans="1:6" x14ac:dyDescent="0.3">
      <c r="A5340" s="13" t="s">
        <v>360</v>
      </c>
      <c r="B5340" s="13" t="s">
        <v>73</v>
      </c>
      <c r="C5340" s="13" t="s">
        <v>230</v>
      </c>
      <c r="D5340" s="14">
        <v>1984</v>
      </c>
      <c r="E5340" s="14" t="str">
        <f t="shared" si="83"/>
        <v>1984Ireland</v>
      </c>
      <c r="F5340" s="14">
        <v>0.20357371866703033</v>
      </c>
    </row>
    <row r="5341" spans="1:6" x14ac:dyDescent="0.3">
      <c r="A5341" s="13" t="s">
        <v>360</v>
      </c>
      <c r="B5341" s="13" t="s">
        <v>73</v>
      </c>
      <c r="C5341" s="13" t="s">
        <v>230</v>
      </c>
      <c r="D5341" s="14">
        <v>1985</v>
      </c>
      <c r="E5341" s="14" t="str">
        <f t="shared" si="83"/>
        <v>1985Ireland</v>
      </c>
      <c r="F5341" s="14">
        <v>0.20107159018516541</v>
      </c>
    </row>
    <row r="5342" spans="1:6" x14ac:dyDescent="0.3">
      <c r="A5342" s="13" t="s">
        <v>360</v>
      </c>
      <c r="B5342" s="13" t="s">
        <v>73</v>
      </c>
      <c r="C5342" s="13" t="s">
        <v>230</v>
      </c>
      <c r="D5342" s="14">
        <v>1986</v>
      </c>
      <c r="E5342" s="14" t="str">
        <f t="shared" si="83"/>
        <v>1986Ireland</v>
      </c>
      <c r="F5342" s="14">
        <v>0.21002386510372162</v>
      </c>
    </row>
    <row r="5343" spans="1:6" x14ac:dyDescent="0.3">
      <c r="A5343" s="13" t="s">
        <v>360</v>
      </c>
      <c r="B5343" s="13" t="s">
        <v>73</v>
      </c>
      <c r="C5343" s="13" t="s">
        <v>230</v>
      </c>
      <c r="D5343" s="14">
        <v>1987</v>
      </c>
      <c r="E5343" s="14" t="str">
        <f t="shared" si="83"/>
        <v>1987Ireland</v>
      </c>
      <c r="F5343" s="14">
        <v>0.19673261046409607</v>
      </c>
    </row>
    <row r="5344" spans="1:6" x14ac:dyDescent="0.3">
      <c r="A5344" s="13" t="s">
        <v>360</v>
      </c>
      <c r="B5344" s="13" t="s">
        <v>73</v>
      </c>
      <c r="C5344" s="13" t="s">
        <v>230</v>
      </c>
      <c r="D5344" s="14">
        <v>1988</v>
      </c>
      <c r="E5344" s="14" t="str">
        <f t="shared" si="83"/>
        <v>1988Ireland</v>
      </c>
      <c r="F5344" s="14">
        <v>0.18477927148342133</v>
      </c>
    </row>
    <row r="5345" spans="1:6" x14ac:dyDescent="0.3">
      <c r="A5345" s="13" t="s">
        <v>360</v>
      </c>
      <c r="B5345" s="13" t="s">
        <v>73</v>
      </c>
      <c r="C5345" s="13" t="s">
        <v>230</v>
      </c>
      <c r="D5345" s="14">
        <v>1989</v>
      </c>
      <c r="E5345" s="14" t="str">
        <f t="shared" si="83"/>
        <v>1989Ireland</v>
      </c>
      <c r="F5345" s="14">
        <v>0.17598134279251099</v>
      </c>
    </row>
    <row r="5346" spans="1:6" x14ac:dyDescent="0.3">
      <c r="A5346" s="13" t="s">
        <v>360</v>
      </c>
      <c r="B5346" s="13" t="s">
        <v>73</v>
      </c>
      <c r="C5346" s="13" t="s">
        <v>230</v>
      </c>
      <c r="D5346" s="14">
        <v>1990</v>
      </c>
      <c r="E5346" s="14" t="str">
        <f t="shared" si="83"/>
        <v>1990Ireland</v>
      </c>
      <c r="F5346" s="14">
        <v>0.17190645635128021</v>
      </c>
    </row>
    <row r="5347" spans="1:6" x14ac:dyDescent="0.3">
      <c r="A5347" s="13" t="s">
        <v>360</v>
      </c>
      <c r="B5347" s="13" t="s">
        <v>73</v>
      </c>
      <c r="C5347" s="13" t="s">
        <v>230</v>
      </c>
      <c r="D5347" s="14">
        <v>1991</v>
      </c>
      <c r="E5347" s="14" t="str">
        <f t="shared" si="83"/>
        <v>1991Ireland</v>
      </c>
      <c r="F5347" s="14">
        <v>0.17583589255809784</v>
      </c>
    </row>
    <row r="5348" spans="1:6" x14ac:dyDescent="0.3">
      <c r="A5348" s="13" t="s">
        <v>360</v>
      </c>
      <c r="B5348" s="13" t="s">
        <v>73</v>
      </c>
      <c r="C5348" s="13" t="s">
        <v>230</v>
      </c>
      <c r="D5348" s="14">
        <v>1992</v>
      </c>
      <c r="E5348" s="14" t="str">
        <f t="shared" si="83"/>
        <v>1992Ireland</v>
      </c>
      <c r="F5348" s="14">
        <v>0.18141478300094604</v>
      </c>
    </row>
    <row r="5349" spans="1:6" x14ac:dyDescent="0.3">
      <c r="A5349" s="13" t="s">
        <v>360</v>
      </c>
      <c r="B5349" s="13" t="s">
        <v>73</v>
      </c>
      <c r="C5349" s="13" t="s">
        <v>230</v>
      </c>
      <c r="D5349" s="14">
        <v>1993</v>
      </c>
      <c r="E5349" s="14" t="str">
        <f t="shared" si="83"/>
        <v>1993Ireland</v>
      </c>
      <c r="F5349" s="14">
        <v>0.17613662779331207</v>
      </c>
    </row>
    <row r="5350" spans="1:6" x14ac:dyDescent="0.3">
      <c r="A5350" s="13" t="s">
        <v>360</v>
      </c>
      <c r="B5350" s="13" t="s">
        <v>73</v>
      </c>
      <c r="C5350" s="13" t="s">
        <v>230</v>
      </c>
      <c r="D5350" s="14">
        <v>1994</v>
      </c>
      <c r="E5350" s="14" t="str">
        <f t="shared" si="83"/>
        <v>1994Ireland</v>
      </c>
      <c r="F5350" s="14">
        <v>0.17828835546970367</v>
      </c>
    </row>
    <row r="5351" spans="1:6" x14ac:dyDescent="0.3">
      <c r="A5351" s="13" t="s">
        <v>360</v>
      </c>
      <c r="B5351" s="13" t="s">
        <v>73</v>
      </c>
      <c r="C5351" s="13" t="s">
        <v>230</v>
      </c>
      <c r="D5351" s="14">
        <v>1995</v>
      </c>
      <c r="E5351" s="14" t="str">
        <f t="shared" si="83"/>
        <v>1995Ireland</v>
      </c>
      <c r="F5351" s="14">
        <v>0.13702023029327393</v>
      </c>
    </row>
    <row r="5352" spans="1:6" x14ac:dyDescent="0.3">
      <c r="A5352" s="13" t="s">
        <v>360</v>
      </c>
      <c r="B5352" s="13" t="s">
        <v>73</v>
      </c>
      <c r="C5352" s="13" t="s">
        <v>230</v>
      </c>
      <c r="D5352" s="14">
        <v>1996</v>
      </c>
      <c r="E5352" s="14" t="str">
        <f t="shared" si="83"/>
        <v>1996Ireland</v>
      </c>
      <c r="F5352" s="14">
        <v>0.1297600120306015</v>
      </c>
    </row>
    <row r="5353" spans="1:6" x14ac:dyDescent="0.3">
      <c r="A5353" s="13" t="s">
        <v>360</v>
      </c>
      <c r="B5353" s="13" t="s">
        <v>73</v>
      </c>
      <c r="C5353" s="13" t="s">
        <v>230</v>
      </c>
      <c r="D5353" s="14">
        <v>1997</v>
      </c>
      <c r="E5353" s="14" t="str">
        <f t="shared" si="83"/>
        <v>1997Ireland</v>
      </c>
      <c r="F5353" s="14">
        <v>0.13053567707538605</v>
      </c>
    </row>
    <row r="5354" spans="1:6" x14ac:dyDescent="0.3">
      <c r="A5354" s="13" t="s">
        <v>360</v>
      </c>
      <c r="B5354" s="13" t="s">
        <v>73</v>
      </c>
      <c r="C5354" s="13" t="s">
        <v>230</v>
      </c>
      <c r="D5354" s="14">
        <v>1998</v>
      </c>
      <c r="E5354" s="14" t="str">
        <f t="shared" si="83"/>
        <v>1998Ireland</v>
      </c>
      <c r="F5354" s="14">
        <v>0.12671171128749847</v>
      </c>
    </row>
    <row r="5355" spans="1:6" x14ac:dyDescent="0.3">
      <c r="A5355" s="13" t="s">
        <v>360</v>
      </c>
      <c r="B5355" s="13" t="s">
        <v>73</v>
      </c>
      <c r="C5355" s="13" t="s">
        <v>230</v>
      </c>
      <c r="D5355" s="14">
        <v>1999</v>
      </c>
      <c r="E5355" s="14" t="str">
        <f t="shared" si="83"/>
        <v>1999Ireland</v>
      </c>
      <c r="F5355" s="14">
        <v>0.11932740360498428</v>
      </c>
    </row>
    <row r="5356" spans="1:6" x14ac:dyDescent="0.3">
      <c r="A5356" s="13" t="s">
        <v>360</v>
      </c>
      <c r="B5356" s="13" t="s">
        <v>73</v>
      </c>
      <c r="C5356" s="13" t="s">
        <v>230</v>
      </c>
      <c r="D5356" s="14">
        <v>2000</v>
      </c>
      <c r="E5356" s="14" t="str">
        <f t="shared" si="83"/>
        <v>2000Ireland</v>
      </c>
      <c r="F5356" s="14">
        <v>0.11939310282468796</v>
      </c>
    </row>
    <row r="5357" spans="1:6" x14ac:dyDescent="0.3">
      <c r="A5357" s="13" t="s">
        <v>360</v>
      </c>
      <c r="B5357" s="13" t="s">
        <v>73</v>
      </c>
      <c r="C5357" s="13" t="s">
        <v>230</v>
      </c>
      <c r="D5357" s="14">
        <v>2001</v>
      </c>
      <c r="E5357" s="14" t="str">
        <f t="shared" si="83"/>
        <v>2001Ireland</v>
      </c>
      <c r="F5357" s="14">
        <v>0.12447497993707657</v>
      </c>
    </row>
    <row r="5358" spans="1:6" x14ac:dyDescent="0.3">
      <c r="A5358" s="13" t="s">
        <v>360</v>
      </c>
      <c r="B5358" s="13" t="s">
        <v>73</v>
      </c>
      <c r="C5358" s="13" t="s">
        <v>230</v>
      </c>
      <c r="D5358" s="14">
        <v>2002</v>
      </c>
      <c r="E5358" s="14" t="str">
        <f t="shared" si="83"/>
        <v>2002Ireland</v>
      </c>
      <c r="F5358" s="14">
        <v>0.12266747653484344</v>
      </c>
    </row>
    <row r="5359" spans="1:6" x14ac:dyDescent="0.3">
      <c r="A5359" s="13" t="s">
        <v>360</v>
      </c>
      <c r="B5359" s="13" t="s">
        <v>73</v>
      </c>
      <c r="C5359" s="13" t="s">
        <v>230</v>
      </c>
      <c r="D5359" s="14">
        <v>2003</v>
      </c>
      <c r="E5359" s="14" t="str">
        <f t="shared" si="83"/>
        <v>2003Ireland</v>
      </c>
      <c r="F5359" s="14">
        <v>0.11338402330875397</v>
      </c>
    </row>
    <row r="5360" spans="1:6" x14ac:dyDescent="0.3">
      <c r="A5360" s="13" t="s">
        <v>360</v>
      </c>
      <c r="B5360" s="13" t="s">
        <v>73</v>
      </c>
      <c r="C5360" s="13" t="s">
        <v>230</v>
      </c>
      <c r="D5360" s="14">
        <v>2004</v>
      </c>
      <c r="E5360" s="14" t="str">
        <f t="shared" si="83"/>
        <v>2004Ireland</v>
      </c>
      <c r="F5360" s="14">
        <v>0.10835684090852737</v>
      </c>
    </row>
    <row r="5361" spans="1:6" x14ac:dyDescent="0.3">
      <c r="A5361" s="13" t="s">
        <v>360</v>
      </c>
      <c r="B5361" s="13" t="s">
        <v>73</v>
      </c>
      <c r="C5361" s="13" t="s">
        <v>230</v>
      </c>
      <c r="D5361" s="14">
        <v>2005</v>
      </c>
      <c r="E5361" s="14" t="str">
        <f t="shared" si="83"/>
        <v>2005Ireland</v>
      </c>
      <c r="F5361" s="14">
        <v>0.10583365708589554</v>
      </c>
    </row>
    <row r="5362" spans="1:6" x14ac:dyDescent="0.3">
      <c r="A5362" s="13" t="s">
        <v>360</v>
      </c>
      <c r="B5362" s="13" t="s">
        <v>73</v>
      </c>
      <c r="C5362" s="13" t="s">
        <v>230</v>
      </c>
      <c r="D5362" s="14">
        <v>2006</v>
      </c>
      <c r="E5362" s="14" t="str">
        <f t="shared" si="83"/>
        <v>2006Ireland</v>
      </c>
      <c r="F5362" s="14">
        <v>0.11283177137374878</v>
      </c>
    </row>
    <row r="5363" spans="1:6" x14ac:dyDescent="0.3">
      <c r="A5363" s="13" t="s">
        <v>360</v>
      </c>
      <c r="B5363" s="13" t="s">
        <v>73</v>
      </c>
      <c r="C5363" s="13" t="s">
        <v>230</v>
      </c>
      <c r="D5363" s="14">
        <v>2007</v>
      </c>
      <c r="E5363" s="14" t="str">
        <f t="shared" si="83"/>
        <v>2007Ireland</v>
      </c>
      <c r="F5363" s="14">
        <v>0.11241657286882401</v>
      </c>
    </row>
    <row r="5364" spans="1:6" x14ac:dyDescent="0.3">
      <c r="A5364" s="13" t="s">
        <v>360</v>
      </c>
      <c r="B5364" s="13" t="s">
        <v>73</v>
      </c>
      <c r="C5364" s="13" t="s">
        <v>230</v>
      </c>
      <c r="D5364" s="14">
        <v>2008</v>
      </c>
      <c r="E5364" s="14" t="str">
        <f t="shared" si="83"/>
        <v>2008Ireland</v>
      </c>
      <c r="F5364" s="14">
        <v>0.13500981032848358</v>
      </c>
    </row>
    <row r="5365" spans="1:6" x14ac:dyDescent="0.3">
      <c r="A5365" s="13" t="s">
        <v>360</v>
      </c>
      <c r="B5365" s="13" t="s">
        <v>73</v>
      </c>
      <c r="C5365" s="13" t="s">
        <v>230</v>
      </c>
      <c r="D5365" s="14">
        <v>2009</v>
      </c>
      <c r="E5365" s="14" t="str">
        <f t="shared" si="83"/>
        <v>2009Ireland</v>
      </c>
      <c r="F5365" s="14">
        <v>0.14038169384002686</v>
      </c>
    </row>
    <row r="5366" spans="1:6" x14ac:dyDescent="0.3">
      <c r="A5366" s="13" t="s">
        <v>360</v>
      </c>
      <c r="B5366" s="13" t="s">
        <v>73</v>
      </c>
      <c r="C5366" s="13" t="s">
        <v>230</v>
      </c>
      <c r="D5366" s="14">
        <v>2010</v>
      </c>
      <c r="E5366" s="14" t="str">
        <f t="shared" si="83"/>
        <v>2010Ireland</v>
      </c>
      <c r="F5366" s="14">
        <v>0.13635478913784027</v>
      </c>
    </row>
    <row r="5367" spans="1:6" x14ac:dyDescent="0.3">
      <c r="A5367" s="13" t="s">
        <v>360</v>
      </c>
      <c r="B5367" s="13" t="s">
        <v>73</v>
      </c>
      <c r="C5367" s="13" t="s">
        <v>230</v>
      </c>
      <c r="D5367" s="14">
        <v>2011</v>
      </c>
      <c r="E5367" s="14" t="str">
        <f t="shared" si="83"/>
        <v>2011Ireland</v>
      </c>
      <c r="F5367" s="14">
        <v>0.13368897140026093</v>
      </c>
    </row>
    <row r="5368" spans="1:6" x14ac:dyDescent="0.3">
      <c r="A5368" s="13" t="s">
        <v>360</v>
      </c>
      <c r="B5368" s="13" t="s">
        <v>73</v>
      </c>
      <c r="C5368" s="13" t="s">
        <v>230</v>
      </c>
      <c r="D5368" s="14">
        <v>2012</v>
      </c>
      <c r="E5368" s="14" t="str">
        <f t="shared" si="83"/>
        <v>2012Ireland</v>
      </c>
      <c r="F5368" s="14">
        <v>0.13078273832798004</v>
      </c>
    </row>
    <row r="5369" spans="1:6" x14ac:dyDescent="0.3">
      <c r="A5369" s="13" t="s">
        <v>360</v>
      </c>
      <c r="B5369" s="13" t="s">
        <v>73</v>
      </c>
      <c r="C5369" s="13" t="s">
        <v>230</v>
      </c>
      <c r="D5369" s="14">
        <v>2013</v>
      </c>
      <c r="E5369" s="14" t="str">
        <f t="shared" si="83"/>
        <v>2013Ireland</v>
      </c>
      <c r="F5369" s="14">
        <v>0.12110090255737305</v>
      </c>
    </row>
    <row r="5370" spans="1:6" x14ac:dyDescent="0.3">
      <c r="A5370" s="13" t="s">
        <v>360</v>
      </c>
      <c r="B5370" s="13" t="s">
        <v>73</v>
      </c>
      <c r="C5370" s="13" t="s">
        <v>230</v>
      </c>
      <c r="D5370" s="14">
        <v>2014</v>
      </c>
      <c r="E5370" s="14" t="str">
        <f t="shared" si="83"/>
        <v>2014Ireland</v>
      </c>
      <c r="F5370" s="14">
        <v>0.11020582914352417</v>
      </c>
    </row>
    <row r="5371" spans="1:6" x14ac:dyDescent="0.3">
      <c r="A5371" s="13" t="s">
        <v>360</v>
      </c>
      <c r="B5371" s="13" t="s">
        <v>73</v>
      </c>
      <c r="C5371" s="13" t="s">
        <v>230</v>
      </c>
      <c r="D5371" s="14">
        <v>2015</v>
      </c>
      <c r="E5371" s="14" t="str">
        <f t="shared" si="83"/>
        <v>2015Ireland</v>
      </c>
      <c r="F5371" s="14">
        <v>8.7373100221157074E-2</v>
      </c>
    </row>
    <row r="5372" spans="1:6" x14ac:dyDescent="0.3">
      <c r="A5372" s="13" t="s">
        <v>360</v>
      </c>
      <c r="B5372" s="13" t="s">
        <v>73</v>
      </c>
      <c r="C5372" s="13" t="s">
        <v>230</v>
      </c>
      <c r="D5372" s="14">
        <v>2016</v>
      </c>
      <c r="E5372" s="14" t="str">
        <f t="shared" si="83"/>
        <v>2016Ireland</v>
      </c>
      <c r="F5372" s="14">
        <v>8.2873493432998657E-2</v>
      </c>
    </row>
    <row r="5373" spans="1:6" x14ac:dyDescent="0.3">
      <c r="A5373" s="13" t="s">
        <v>360</v>
      </c>
      <c r="B5373" s="13" t="s">
        <v>73</v>
      </c>
      <c r="C5373" s="13" t="s">
        <v>230</v>
      </c>
      <c r="D5373" s="14">
        <v>2017</v>
      </c>
      <c r="E5373" s="14" t="str">
        <f t="shared" si="83"/>
        <v>2017Ireland</v>
      </c>
      <c r="F5373" s="14">
        <v>8.3452686667442322E-2</v>
      </c>
    </row>
    <row r="5374" spans="1:6" x14ac:dyDescent="0.3">
      <c r="A5374" s="13" t="s">
        <v>361</v>
      </c>
      <c r="B5374" s="13" t="s">
        <v>362</v>
      </c>
      <c r="C5374" s="13" t="s">
        <v>363</v>
      </c>
      <c r="D5374" s="14">
        <v>1950</v>
      </c>
      <c r="E5374" s="14" t="str">
        <f t="shared" si="83"/>
        <v>1950Iran (Islamic Republic of)</v>
      </c>
      <c r="F5374" s="14"/>
    </row>
    <row r="5375" spans="1:6" x14ac:dyDescent="0.3">
      <c r="A5375" s="13" t="s">
        <v>361</v>
      </c>
      <c r="B5375" s="13" t="s">
        <v>362</v>
      </c>
      <c r="C5375" s="13" t="s">
        <v>363</v>
      </c>
      <c r="D5375" s="14">
        <v>1951</v>
      </c>
      <c r="E5375" s="14" t="str">
        <f t="shared" si="83"/>
        <v>1951Iran (Islamic Republic of)</v>
      </c>
      <c r="F5375" s="14"/>
    </row>
    <row r="5376" spans="1:6" x14ac:dyDescent="0.3">
      <c r="A5376" s="13" t="s">
        <v>361</v>
      </c>
      <c r="B5376" s="13" t="s">
        <v>362</v>
      </c>
      <c r="C5376" s="13" t="s">
        <v>363</v>
      </c>
      <c r="D5376" s="14">
        <v>1952</v>
      </c>
      <c r="E5376" s="14" t="str">
        <f t="shared" si="83"/>
        <v>1952Iran (Islamic Republic of)</v>
      </c>
      <c r="F5376" s="14"/>
    </row>
    <row r="5377" spans="1:6" x14ac:dyDescent="0.3">
      <c r="A5377" s="13" t="s">
        <v>361</v>
      </c>
      <c r="B5377" s="13" t="s">
        <v>362</v>
      </c>
      <c r="C5377" s="13" t="s">
        <v>363</v>
      </c>
      <c r="D5377" s="14">
        <v>1953</v>
      </c>
      <c r="E5377" s="14" t="str">
        <f t="shared" si="83"/>
        <v>1953Iran (Islamic Republic of)</v>
      </c>
      <c r="F5377" s="14"/>
    </row>
    <row r="5378" spans="1:6" x14ac:dyDescent="0.3">
      <c r="A5378" s="13" t="s">
        <v>361</v>
      </c>
      <c r="B5378" s="13" t="s">
        <v>362</v>
      </c>
      <c r="C5378" s="13" t="s">
        <v>363</v>
      </c>
      <c r="D5378" s="14">
        <v>1954</v>
      </c>
      <c r="E5378" s="14" t="str">
        <f t="shared" si="83"/>
        <v>1954Iran (Islamic Republic of)</v>
      </c>
      <c r="F5378" s="14"/>
    </row>
    <row r="5379" spans="1:6" x14ac:dyDescent="0.3">
      <c r="A5379" s="13" t="s">
        <v>361</v>
      </c>
      <c r="B5379" s="13" t="s">
        <v>362</v>
      </c>
      <c r="C5379" s="13" t="s">
        <v>363</v>
      </c>
      <c r="D5379" s="14">
        <v>1955</v>
      </c>
      <c r="E5379" s="14" t="str">
        <f t="shared" ref="E5379:E5442" si="84">D5379&amp;B5379</f>
        <v>1955Iran (Islamic Republic of)</v>
      </c>
      <c r="F5379" s="14">
        <v>6.3444375991821289E-2</v>
      </c>
    </row>
    <row r="5380" spans="1:6" x14ac:dyDescent="0.3">
      <c r="A5380" s="13" t="s">
        <v>361</v>
      </c>
      <c r="B5380" s="13" t="s">
        <v>362</v>
      </c>
      <c r="C5380" s="13" t="s">
        <v>363</v>
      </c>
      <c r="D5380" s="14">
        <v>1956</v>
      </c>
      <c r="E5380" s="14" t="str">
        <f t="shared" si="84"/>
        <v>1956Iran (Islamic Republic of)</v>
      </c>
      <c r="F5380" s="14">
        <v>5.9318430721759796E-2</v>
      </c>
    </row>
    <row r="5381" spans="1:6" x14ac:dyDescent="0.3">
      <c r="A5381" s="13" t="s">
        <v>361</v>
      </c>
      <c r="B5381" s="13" t="s">
        <v>362</v>
      </c>
      <c r="C5381" s="13" t="s">
        <v>363</v>
      </c>
      <c r="D5381" s="14">
        <v>1957</v>
      </c>
      <c r="E5381" s="14" t="str">
        <f t="shared" si="84"/>
        <v>1957Iran (Islamic Republic of)</v>
      </c>
      <c r="F5381" s="14">
        <v>5.3221557289361954E-2</v>
      </c>
    </row>
    <row r="5382" spans="1:6" x14ac:dyDescent="0.3">
      <c r="A5382" s="13" t="s">
        <v>361</v>
      </c>
      <c r="B5382" s="13" t="s">
        <v>362</v>
      </c>
      <c r="C5382" s="13" t="s">
        <v>363</v>
      </c>
      <c r="D5382" s="14">
        <v>1958</v>
      </c>
      <c r="E5382" s="14" t="str">
        <f t="shared" si="84"/>
        <v>1958Iran (Islamic Republic of)</v>
      </c>
      <c r="F5382" s="14">
        <v>5.2171319723129272E-2</v>
      </c>
    </row>
    <row r="5383" spans="1:6" x14ac:dyDescent="0.3">
      <c r="A5383" s="13" t="s">
        <v>361</v>
      </c>
      <c r="B5383" s="13" t="s">
        <v>362</v>
      </c>
      <c r="C5383" s="13" t="s">
        <v>363</v>
      </c>
      <c r="D5383" s="14">
        <v>1959</v>
      </c>
      <c r="E5383" s="14" t="str">
        <f t="shared" si="84"/>
        <v>1959Iran (Islamic Republic of)</v>
      </c>
      <c r="F5383" s="14">
        <v>4.6280309557914734E-2</v>
      </c>
    </row>
    <row r="5384" spans="1:6" x14ac:dyDescent="0.3">
      <c r="A5384" s="13" t="s">
        <v>361</v>
      </c>
      <c r="B5384" s="13" t="s">
        <v>362</v>
      </c>
      <c r="C5384" s="13" t="s">
        <v>363</v>
      </c>
      <c r="D5384" s="14">
        <v>1960</v>
      </c>
      <c r="E5384" s="14" t="str">
        <f t="shared" si="84"/>
        <v>1960Iran (Islamic Republic of)</v>
      </c>
      <c r="F5384" s="14">
        <v>4.706249013543129E-2</v>
      </c>
    </row>
    <row r="5385" spans="1:6" x14ac:dyDescent="0.3">
      <c r="A5385" s="13" t="s">
        <v>361</v>
      </c>
      <c r="B5385" s="13" t="s">
        <v>362</v>
      </c>
      <c r="C5385" s="13" t="s">
        <v>363</v>
      </c>
      <c r="D5385" s="14">
        <v>1961</v>
      </c>
      <c r="E5385" s="14" t="str">
        <f t="shared" si="84"/>
        <v>1961Iran (Islamic Republic of)</v>
      </c>
      <c r="F5385" s="14">
        <v>4.5478619635105133E-2</v>
      </c>
    </row>
    <row r="5386" spans="1:6" x14ac:dyDescent="0.3">
      <c r="A5386" s="13" t="s">
        <v>361</v>
      </c>
      <c r="B5386" s="13" t="s">
        <v>362</v>
      </c>
      <c r="C5386" s="13" t="s">
        <v>363</v>
      </c>
      <c r="D5386" s="14">
        <v>1962</v>
      </c>
      <c r="E5386" s="14" t="str">
        <f t="shared" si="84"/>
        <v>1962Iran (Islamic Republic of)</v>
      </c>
      <c r="F5386" s="14">
        <v>4.65589240193367E-2</v>
      </c>
    </row>
    <row r="5387" spans="1:6" x14ac:dyDescent="0.3">
      <c r="A5387" s="13" t="s">
        <v>361</v>
      </c>
      <c r="B5387" s="13" t="s">
        <v>362</v>
      </c>
      <c r="C5387" s="13" t="s">
        <v>363</v>
      </c>
      <c r="D5387" s="14">
        <v>1963</v>
      </c>
      <c r="E5387" s="14" t="str">
        <f t="shared" si="84"/>
        <v>1963Iran (Islamic Republic of)</v>
      </c>
      <c r="F5387" s="14">
        <v>4.6262018382549286E-2</v>
      </c>
    </row>
    <row r="5388" spans="1:6" x14ac:dyDescent="0.3">
      <c r="A5388" s="13" t="s">
        <v>361</v>
      </c>
      <c r="B5388" s="13" t="s">
        <v>362</v>
      </c>
      <c r="C5388" s="13" t="s">
        <v>363</v>
      </c>
      <c r="D5388" s="14">
        <v>1964</v>
      </c>
      <c r="E5388" s="14" t="str">
        <f t="shared" si="84"/>
        <v>1964Iran (Islamic Republic of)</v>
      </c>
      <c r="F5388" s="14">
        <v>5.3835563361644745E-2</v>
      </c>
    </row>
    <row r="5389" spans="1:6" x14ac:dyDescent="0.3">
      <c r="A5389" s="13" t="s">
        <v>361</v>
      </c>
      <c r="B5389" s="13" t="s">
        <v>362</v>
      </c>
      <c r="C5389" s="13" t="s">
        <v>363</v>
      </c>
      <c r="D5389" s="14">
        <v>1965</v>
      </c>
      <c r="E5389" s="14" t="str">
        <f t="shared" si="84"/>
        <v>1965Iran (Islamic Republic of)</v>
      </c>
      <c r="F5389" s="14">
        <v>6.6483058035373688E-2</v>
      </c>
    </row>
    <row r="5390" spans="1:6" x14ac:dyDescent="0.3">
      <c r="A5390" s="13" t="s">
        <v>361</v>
      </c>
      <c r="B5390" s="13" t="s">
        <v>362</v>
      </c>
      <c r="C5390" s="13" t="s">
        <v>363</v>
      </c>
      <c r="D5390" s="14">
        <v>1966</v>
      </c>
      <c r="E5390" s="14" t="str">
        <f t="shared" si="84"/>
        <v>1966Iran (Islamic Republic of)</v>
      </c>
      <c r="F5390" s="14">
        <v>7.0336811244487762E-2</v>
      </c>
    </row>
    <row r="5391" spans="1:6" x14ac:dyDescent="0.3">
      <c r="A5391" s="13" t="s">
        <v>361</v>
      </c>
      <c r="B5391" s="13" t="s">
        <v>362</v>
      </c>
      <c r="C5391" s="13" t="s">
        <v>363</v>
      </c>
      <c r="D5391" s="14">
        <v>1967</v>
      </c>
      <c r="E5391" s="14" t="str">
        <f t="shared" si="84"/>
        <v>1967Iran (Islamic Republic of)</v>
      </c>
      <c r="F5391" s="14">
        <v>7.5717702507972717E-2</v>
      </c>
    </row>
    <row r="5392" spans="1:6" x14ac:dyDescent="0.3">
      <c r="A5392" s="13" t="s">
        <v>361</v>
      </c>
      <c r="B5392" s="13" t="s">
        <v>362</v>
      </c>
      <c r="C5392" s="13" t="s">
        <v>363</v>
      </c>
      <c r="D5392" s="14">
        <v>1968</v>
      </c>
      <c r="E5392" s="14" t="str">
        <f t="shared" si="84"/>
        <v>1968Iran (Islamic Republic of)</v>
      </c>
      <c r="F5392" s="14">
        <v>8.2114726305007935E-2</v>
      </c>
    </row>
    <row r="5393" spans="1:6" x14ac:dyDescent="0.3">
      <c r="A5393" s="13" t="s">
        <v>361</v>
      </c>
      <c r="B5393" s="13" t="s">
        <v>362</v>
      </c>
      <c r="C5393" s="13" t="s">
        <v>363</v>
      </c>
      <c r="D5393" s="14">
        <v>1969</v>
      </c>
      <c r="E5393" s="14" t="str">
        <f t="shared" si="84"/>
        <v>1969Iran (Islamic Republic of)</v>
      </c>
      <c r="F5393" s="14">
        <v>9.2201501131057739E-2</v>
      </c>
    </row>
    <row r="5394" spans="1:6" x14ac:dyDescent="0.3">
      <c r="A5394" s="13" t="s">
        <v>361</v>
      </c>
      <c r="B5394" s="13" t="s">
        <v>362</v>
      </c>
      <c r="C5394" s="13" t="s">
        <v>363</v>
      </c>
      <c r="D5394" s="14">
        <v>1970</v>
      </c>
      <c r="E5394" s="14" t="str">
        <f t="shared" si="84"/>
        <v>1970Iran (Islamic Republic of)</v>
      </c>
      <c r="F5394" s="14">
        <v>9.190695732831955E-2</v>
      </c>
    </row>
    <row r="5395" spans="1:6" x14ac:dyDescent="0.3">
      <c r="A5395" s="13" t="s">
        <v>361</v>
      </c>
      <c r="B5395" s="13" t="s">
        <v>362</v>
      </c>
      <c r="C5395" s="13" t="s">
        <v>363</v>
      </c>
      <c r="D5395" s="14">
        <v>1971</v>
      </c>
      <c r="E5395" s="14" t="str">
        <f t="shared" si="84"/>
        <v>1971Iran (Islamic Republic of)</v>
      </c>
      <c r="F5395" s="14">
        <v>0.10655924677848816</v>
      </c>
    </row>
    <row r="5396" spans="1:6" x14ac:dyDescent="0.3">
      <c r="A5396" s="13" t="s">
        <v>361</v>
      </c>
      <c r="B5396" s="13" t="s">
        <v>362</v>
      </c>
      <c r="C5396" s="13" t="s">
        <v>363</v>
      </c>
      <c r="D5396" s="14">
        <v>1972</v>
      </c>
      <c r="E5396" s="14" t="str">
        <f t="shared" si="84"/>
        <v>1972Iran (Islamic Republic of)</v>
      </c>
      <c r="F5396" s="14">
        <v>0.12129267305135727</v>
      </c>
    </row>
    <row r="5397" spans="1:6" x14ac:dyDescent="0.3">
      <c r="A5397" s="13" t="s">
        <v>361</v>
      </c>
      <c r="B5397" s="13" t="s">
        <v>362</v>
      </c>
      <c r="C5397" s="13" t="s">
        <v>363</v>
      </c>
      <c r="D5397" s="14">
        <v>1973</v>
      </c>
      <c r="E5397" s="14" t="str">
        <f t="shared" si="84"/>
        <v>1973Iran (Islamic Republic of)</v>
      </c>
      <c r="F5397" s="14">
        <v>0.11556395888328552</v>
      </c>
    </row>
    <row r="5398" spans="1:6" x14ac:dyDescent="0.3">
      <c r="A5398" s="13" t="s">
        <v>361</v>
      </c>
      <c r="B5398" s="13" t="s">
        <v>362</v>
      </c>
      <c r="C5398" s="13" t="s">
        <v>363</v>
      </c>
      <c r="D5398" s="14">
        <v>1974</v>
      </c>
      <c r="E5398" s="14" t="str">
        <f t="shared" si="84"/>
        <v>1974Iran (Islamic Republic of)</v>
      </c>
      <c r="F5398" s="14">
        <v>0.16546878218650818</v>
      </c>
    </row>
    <row r="5399" spans="1:6" x14ac:dyDescent="0.3">
      <c r="A5399" s="13" t="s">
        <v>361</v>
      </c>
      <c r="B5399" s="13" t="s">
        <v>362</v>
      </c>
      <c r="C5399" s="13" t="s">
        <v>363</v>
      </c>
      <c r="D5399" s="14">
        <v>1975</v>
      </c>
      <c r="E5399" s="14" t="str">
        <f t="shared" si="84"/>
        <v>1975Iran (Islamic Republic of)</v>
      </c>
      <c r="F5399" s="14">
        <v>0.22141408920288086</v>
      </c>
    </row>
    <row r="5400" spans="1:6" x14ac:dyDescent="0.3">
      <c r="A5400" s="13" t="s">
        <v>361</v>
      </c>
      <c r="B5400" s="13" t="s">
        <v>362</v>
      </c>
      <c r="C5400" s="13" t="s">
        <v>363</v>
      </c>
      <c r="D5400" s="14">
        <v>1976</v>
      </c>
      <c r="E5400" s="14" t="str">
        <f t="shared" si="84"/>
        <v>1976Iran (Islamic Republic of)</v>
      </c>
      <c r="F5400" s="14">
        <v>0.206920325756073</v>
      </c>
    </row>
    <row r="5401" spans="1:6" x14ac:dyDescent="0.3">
      <c r="A5401" s="13" t="s">
        <v>361</v>
      </c>
      <c r="B5401" s="13" t="s">
        <v>362</v>
      </c>
      <c r="C5401" s="13" t="s">
        <v>363</v>
      </c>
      <c r="D5401" s="14">
        <v>1977</v>
      </c>
      <c r="E5401" s="14" t="str">
        <f t="shared" si="84"/>
        <v>1977Iran (Islamic Republic of)</v>
      </c>
      <c r="F5401" s="14">
        <v>0.20980179309844971</v>
      </c>
    </row>
    <row r="5402" spans="1:6" x14ac:dyDescent="0.3">
      <c r="A5402" s="13" t="s">
        <v>361</v>
      </c>
      <c r="B5402" s="13" t="s">
        <v>362</v>
      </c>
      <c r="C5402" s="13" t="s">
        <v>363</v>
      </c>
      <c r="D5402" s="14">
        <v>1978</v>
      </c>
      <c r="E5402" s="14" t="str">
        <f t="shared" si="84"/>
        <v>1978Iran (Islamic Republic of)</v>
      </c>
      <c r="F5402" s="14">
        <v>0.22445377707481384</v>
      </c>
    </row>
    <row r="5403" spans="1:6" x14ac:dyDescent="0.3">
      <c r="A5403" s="13" t="s">
        <v>361</v>
      </c>
      <c r="B5403" s="13" t="s">
        <v>362</v>
      </c>
      <c r="C5403" s="13" t="s">
        <v>363</v>
      </c>
      <c r="D5403" s="14">
        <v>1979</v>
      </c>
      <c r="E5403" s="14" t="str">
        <f t="shared" si="84"/>
        <v>1979Iran (Islamic Republic of)</v>
      </c>
      <c r="F5403" s="14">
        <v>0.21147114038467407</v>
      </c>
    </row>
    <row r="5404" spans="1:6" x14ac:dyDescent="0.3">
      <c r="A5404" s="13" t="s">
        <v>361</v>
      </c>
      <c r="B5404" s="13" t="s">
        <v>362</v>
      </c>
      <c r="C5404" s="13" t="s">
        <v>363</v>
      </c>
      <c r="D5404" s="14">
        <v>1980</v>
      </c>
      <c r="E5404" s="14" t="str">
        <f t="shared" si="84"/>
        <v>1980Iran (Islamic Republic of)</v>
      </c>
      <c r="F5404" s="14">
        <v>0.30505421757698059</v>
      </c>
    </row>
    <row r="5405" spans="1:6" x14ac:dyDescent="0.3">
      <c r="A5405" s="13" t="s">
        <v>361</v>
      </c>
      <c r="B5405" s="13" t="s">
        <v>362</v>
      </c>
      <c r="C5405" s="13" t="s">
        <v>363</v>
      </c>
      <c r="D5405" s="14">
        <v>1981</v>
      </c>
      <c r="E5405" s="14" t="str">
        <f t="shared" si="84"/>
        <v>1981Iran (Islamic Republic of)</v>
      </c>
      <c r="F5405" s="14">
        <v>0.31974205374717712</v>
      </c>
    </row>
    <row r="5406" spans="1:6" x14ac:dyDescent="0.3">
      <c r="A5406" s="13" t="s">
        <v>361</v>
      </c>
      <c r="B5406" s="13" t="s">
        <v>362</v>
      </c>
      <c r="C5406" s="13" t="s">
        <v>363</v>
      </c>
      <c r="D5406" s="14">
        <v>1982</v>
      </c>
      <c r="E5406" s="14" t="str">
        <f t="shared" si="84"/>
        <v>1982Iran (Islamic Republic of)</v>
      </c>
      <c r="F5406" s="14">
        <v>0.22071687877178192</v>
      </c>
    </row>
    <row r="5407" spans="1:6" x14ac:dyDescent="0.3">
      <c r="A5407" s="13" t="s">
        <v>361</v>
      </c>
      <c r="B5407" s="13" t="s">
        <v>362</v>
      </c>
      <c r="C5407" s="13" t="s">
        <v>363</v>
      </c>
      <c r="D5407" s="14">
        <v>1983</v>
      </c>
      <c r="E5407" s="14" t="str">
        <f t="shared" si="84"/>
        <v>1983Iran (Islamic Republic of)</v>
      </c>
      <c r="F5407" s="14">
        <v>0.21279774606227875</v>
      </c>
    </row>
    <row r="5408" spans="1:6" x14ac:dyDescent="0.3">
      <c r="A5408" s="13" t="s">
        <v>361</v>
      </c>
      <c r="B5408" s="13" t="s">
        <v>362</v>
      </c>
      <c r="C5408" s="13" t="s">
        <v>363</v>
      </c>
      <c r="D5408" s="14">
        <v>1984</v>
      </c>
      <c r="E5408" s="14" t="str">
        <f t="shared" si="84"/>
        <v>1984Iran (Islamic Republic of)</v>
      </c>
      <c r="F5408" s="14">
        <v>0.19336818158626556</v>
      </c>
    </row>
    <row r="5409" spans="1:6" x14ac:dyDescent="0.3">
      <c r="A5409" s="13" t="s">
        <v>361</v>
      </c>
      <c r="B5409" s="13" t="s">
        <v>362</v>
      </c>
      <c r="C5409" s="13" t="s">
        <v>363</v>
      </c>
      <c r="D5409" s="14">
        <v>1985</v>
      </c>
      <c r="E5409" s="14" t="str">
        <f t="shared" si="84"/>
        <v>1985Iran (Islamic Republic of)</v>
      </c>
      <c r="F5409" s="14">
        <v>0.18238061666488647</v>
      </c>
    </row>
    <row r="5410" spans="1:6" x14ac:dyDescent="0.3">
      <c r="A5410" s="13" t="s">
        <v>361</v>
      </c>
      <c r="B5410" s="13" t="s">
        <v>362</v>
      </c>
      <c r="C5410" s="13" t="s">
        <v>363</v>
      </c>
      <c r="D5410" s="14">
        <v>1986</v>
      </c>
      <c r="E5410" s="14" t="str">
        <f t="shared" si="84"/>
        <v>1986Iran (Islamic Republic of)</v>
      </c>
      <c r="F5410" s="14">
        <v>0.17594218254089355</v>
      </c>
    </row>
    <row r="5411" spans="1:6" x14ac:dyDescent="0.3">
      <c r="A5411" s="13" t="s">
        <v>361</v>
      </c>
      <c r="B5411" s="13" t="s">
        <v>362</v>
      </c>
      <c r="C5411" s="13" t="s">
        <v>363</v>
      </c>
      <c r="D5411" s="14">
        <v>1987</v>
      </c>
      <c r="E5411" s="14" t="str">
        <f t="shared" si="84"/>
        <v>1987Iran (Islamic Republic of)</v>
      </c>
      <c r="F5411" s="14">
        <v>0.15961705148220062</v>
      </c>
    </row>
    <row r="5412" spans="1:6" x14ac:dyDescent="0.3">
      <c r="A5412" s="13" t="s">
        <v>361</v>
      </c>
      <c r="B5412" s="13" t="s">
        <v>362</v>
      </c>
      <c r="C5412" s="13" t="s">
        <v>363</v>
      </c>
      <c r="D5412" s="14">
        <v>1988</v>
      </c>
      <c r="E5412" s="14" t="str">
        <f t="shared" si="84"/>
        <v>1988Iran (Islamic Republic of)</v>
      </c>
      <c r="F5412" s="14">
        <v>0.19344766438007355</v>
      </c>
    </row>
    <row r="5413" spans="1:6" x14ac:dyDescent="0.3">
      <c r="A5413" s="13" t="s">
        <v>361</v>
      </c>
      <c r="B5413" s="13" t="s">
        <v>362</v>
      </c>
      <c r="C5413" s="13" t="s">
        <v>363</v>
      </c>
      <c r="D5413" s="14">
        <v>1989</v>
      </c>
      <c r="E5413" s="14" t="str">
        <f t="shared" si="84"/>
        <v>1989Iran (Islamic Republic of)</v>
      </c>
      <c r="F5413" s="14">
        <v>0.18354183435440063</v>
      </c>
    </row>
    <row r="5414" spans="1:6" x14ac:dyDescent="0.3">
      <c r="A5414" s="13" t="s">
        <v>361</v>
      </c>
      <c r="B5414" s="13" t="s">
        <v>362</v>
      </c>
      <c r="C5414" s="13" t="s">
        <v>363</v>
      </c>
      <c r="D5414" s="14">
        <v>1990</v>
      </c>
      <c r="E5414" s="14" t="str">
        <f t="shared" si="84"/>
        <v>1990Iran (Islamic Republic of)</v>
      </c>
      <c r="F5414" s="14">
        <v>0.16371414065361023</v>
      </c>
    </row>
    <row r="5415" spans="1:6" x14ac:dyDescent="0.3">
      <c r="A5415" s="13" t="s">
        <v>361</v>
      </c>
      <c r="B5415" s="13" t="s">
        <v>362</v>
      </c>
      <c r="C5415" s="13" t="s">
        <v>363</v>
      </c>
      <c r="D5415" s="14">
        <v>1991</v>
      </c>
      <c r="E5415" s="14" t="str">
        <f t="shared" si="84"/>
        <v>1991Iran (Islamic Republic of)</v>
      </c>
      <c r="F5415" s="14">
        <v>0.17079508304595947</v>
      </c>
    </row>
    <row r="5416" spans="1:6" x14ac:dyDescent="0.3">
      <c r="A5416" s="13" t="s">
        <v>361</v>
      </c>
      <c r="B5416" s="13" t="s">
        <v>362</v>
      </c>
      <c r="C5416" s="13" t="s">
        <v>363</v>
      </c>
      <c r="D5416" s="14">
        <v>1992</v>
      </c>
      <c r="E5416" s="14" t="str">
        <f t="shared" si="84"/>
        <v>1992Iran (Islamic Republic of)</v>
      </c>
      <c r="F5416" s="14">
        <v>0.16867989301681519</v>
      </c>
    </row>
    <row r="5417" spans="1:6" x14ac:dyDescent="0.3">
      <c r="A5417" s="13" t="s">
        <v>361</v>
      </c>
      <c r="B5417" s="13" t="s">
        <v>362</v>
      </c>
      <c r="C5417" s="13" t="s">
        <v>363</v>
      </c>
      <c r="D5417" s="14">
        <v>1993</v>
      </c>
      <c r="E5417" s="14" t="str">
        <f t="shared" si="84"/>
        <v>1993Iran (Islamic Republic of)</v>
      </c>
      <c r="F5417" s="14">
        <v>0.18085631728172302</v>
      </c>
    </row>
    <row r="5418" spans="1:6" x14ac:dyDescent="0.3">
      <c r="A5418" s="13" t="s">
        <v>361</v>
      </c>
      <c r="B5418" s="13" t="s">
        <v>362</v>
      </c>
      <c r="C5418" s="13" t="s">
        <v>363</v>
      </c>
      <c r="D5418" s="14">
        <v>1994</v>
      </c>
      <c r="E5418" s="14" t="str">
        <f t="shared" si="84"/>
        <v>1994Iran (Islamic Republic of)</v>
      </c>
      <c r="F5418" s="14">
        <v>0.20273418724536896</v>
      </c>
    </row>
    <row r="5419" spans="1:6" x14ac:dyDescent="0.3">
      <c r="A5419" s="13" t="s">
        <v>361</v>
      </c>
      <c r="B5419" s="13" t="s">
        <v>362</v>
      </c>
      <c r="C5419" s="13" t="s">
        <v>363</v>
      </c>
      <c r="D5419" s="14">
        <v>1995</v>
      </c>
      <c r="E5419" s="14" t="str">
        <f t="shared" si="84"/>
        <v>1995Iran (Islamic Republic of)</v>
      </c>
      <c r="F5419" s="14">
        <v>0.22049815952777863</v>
      </c>
    </row>
    <row r="5420" spans="1:6" x14ac:dyDescent="0.3">
      <c r="A5420" s="13" t="s">
        <v>361</v>
      </c>
      <c r="B5420" s="13" t="s">
        <v>362</v>
      </c>
      <c r="C5420" s="13" t="s">
        <v>363</v>
      </c>
      <c r="D5420" s="14">
        <v>1996</v>
      </c>
      <c r="E5420" s="14" t="str">
        <f t="shared" si="84"/>
        <v>1996Iran (Islamic Republic of)</v>
      </c>
      <c r="F5420" s="14">
        <v>0.22748090326786041</v>
      </c>
    </row>
    <row r="5421" spans="1:6" x14ac:dyDescent="0.3">
      <c r="A5421" s="13" t="s">
        <v>361</v>
      </c>
      <c r="B5421" s="13" t="s">
        <v>362</v>
      </c>
      <c r="C5421" s="13" t="s">
        <v>363</v>
      </c>
      <c r="D5421" s="14">
        <v>1997</v>
      </c>
      <c r="E5421" s="14" t="str">
        <f t="shared" si="84"/>
        <v>1997Iran (Islamic Republic of)</v>
      </c>
      <c r="F5421" s="14">
        <v>0.2286679744720459</v>
      </c>
    </row>
    <row r="5422" spans="1:6" x14ac:dyDescent="0.3">
      <c r="A5422" s="13" t="s">
        <v>361</v>
      </c>
      <c r="B5422" s="13" t="s">
        <v>362</v>
      </c>
      <c r="C5422" s="13" t="s">
        <v>363</v>
      </c>
      <c r="D5422" s="14">
        <v>1998</v>
      </c>
      <c r="E5422" s="14" t="str">
        <f t="shared" si="84"/>
        <v>1998Iran (Islamic Republic of)</v>
      </c>
      <c r="F5422" s="14">
        <v>0.24318347871303558</v>
      </c>
    </row>
    <row r="5423" spans="1:6" x14ac:dyDescent="0.3">
      <c r="A5423" s="13" t="s">
        <v>361</v>
      </c>
      <c r="B5423" s="13" t="s">
        <v>362</v>
      </c>
      <c r="C5423" s="13" t="s">
        <v>363</v>
      </c>
      <c r="D5423" s="14">
        <v>1999</v>
      </c>
      <c r="E5423" s="14" t="str">
        <f t="shared" si="84"/>
        <v>1999Iran (Islamic Republic of)</v>
      </c>
      <c r="F5423" s="14">
        <v>0.2175937294960022</v>
      </c>
    </row>
    <row r="5424" spans="1:6" x14ac:dyDescent="0.3">
      <c r="A5424" s="13" t="s">
        <v>361</v>
      </c>
      <c r="B5424" s="13" t="s">
        <v>362</v>
      </c>
      <c r="C5424" s="13" t="s">
        <v>363</v>
      </c>
      <c r="D5424" s="14">
        <v>2000</v>
      </c>
      <c r="E5424" s="14" t="str">
        <f t="shared" si="84"/>
        <v>2000Iran (Islamic Republic of)</v>
      </c>
      <c r="F5424" s="14">
        <v>0.22608321905136108</v>
      </c>
    </row>
    <row r="5425" spans="1:6" x14ac:dyDescent="0.3">
      <c r="A5425" s="13" t="s">
        <v>361</v>
      </c>
      <c r="B5425" s="13" t="s">
        <v>362</v>
      </c>
      <c r="C5425" s="13" t="s">
        <v>363</v>
      </c>
      <c r="D5425" s="14">
        <v>2001</v>
      </c>
      <c r="E5425" s="14" t="str">
        <f t="shared" si="84"/>
        <v>2001Iran (Islamic Republic of)</v>
      </c>
      <c r="F5425" s="14">
        <v>0.2160973995923996</v>
      </c>
    </row>
    <row r="5426" spans="1:6" x14ac:dyDescent="0.3">
      <c r="A5426" s="13" t="s">
        <v>361</v>
      </c>
      <c r="B5426" s="13" t="s">
        <v>362</v>
      </c>
      <c r="C5426" s="13" t="s">
        <v>363</v>
      </c>
      <c r="D5426" s="14">
        <v>2002</v>
      </c>
      <c r="E5426" s="14" t="str">
        <f t="shared" si="84"/>
        <v>2002Iran (Islamic Republic of)</v>
      </c>
      <c r="F5426" s="14">
        <v>0.20302484929561615</v>
      </c>
    </row>
    <row r="5427" spans="1:6" x14ac:dyDescent="0.3">
      <c r="A5427" s="13" t="s">
        <v>361</v>
      </c>
      <c r="B5427" s="13" t="s">
        <v>362</v>
      </c>
      <c r="C5427" s="13" t="s">
        <v>363</v>
      </c>
      <c r="D5427" s="14">
        <v>2003</v>
      </c>
      <c r="E5427" s="14" t="str">
        <f t="shared" si="84"/>
        <v>2003Iran (Islamic Republic of)</v>
      </c>
      <c r="F5427" s="14">
        <v>0.20507852733135223</v>
      </c>
    </row>
    <row r="5428" spans="1:6" x14ac:dyDescent="0.3">
      <c r="A5428" s="13" t="s">
        <v>361</v>
      </c>
      <c r="B5428" s="13" t="s">
        <v>362</v>
      </c>
      <c r="C5428" s="13" t="s">
        <v>363</v>
      </c>
      <c r="D5428" s="14">
        <v>2004</v>
      </c>
      <c r="E5428" s="14" t="str">
        <f t="shared" si="84"/>
        <v>2004Iran (Islamic Republic of)</v>
      </c>
      <c r="F5428" s="14">
        <v>0.20483659207820892</v>
      </c>
    </row>
    <row r="5429" spans="1:6" x14ac:dyDescent="0.3">
      <c r="A5429" s="13" t="s">
        <v>361</v>
      </c>
      <c r="B5429" s="13" t="s">
        <v>362</v>
      </c>
      <c r="C5429" s="13" t="s">
        <v>363</v>
      </c>
      <c r="D5429" s="14">
        <v>2005</v>
      </c>
      <c r="E5429" s="14" t="str">
        <f t="shared" si="84"/>
        <v>2005Iran (Islamic Republic of)</v>
      </c>
      <c r="F5429" s="14">
        <v>0.20080912113189697</v>
      </c>
    </row>
    <row r="5430" spans="1:6" x14ac:dyDescent="0.3">
      <c r="A5430" s="13" t="s">
        <v>361</v>
      </c>
      <c r="B5430" s="13" t="s">
        <v>362</v>
      </c>
      <c r="C5430" s="13" t="s">
        <v>363</v>
      </c>
      <c r="D5430" s="14">
        <v>2006</v>
      </c>
      <c r="E5430" s="14" t="str">
        <f t="shared" si="84"/>
        <v>2006Iran (Islamic Republic of)</v>
      </c>
      <c r="F5430" s="14">
        <v>0.20861700177192688</v>
      </c>
    </row>
    <row r="5431" spans="1:6" x14ac:dyDescent="0.3">
      <c r="A5431" s="13" t="s">
        <v>361</v>
      </c>
      <c r="B5431" s="13" t="s">
        <v>362</v>
      </c>
      <c r="C5431" s="13" t="s">
        <v>363</v>
      </c>
      <c r="D5431" s="14">
        <v>2007</v>
      </c>
      <c r="E5431" s="14" t="str">
        <f t="shared" si="84"/>
        <v>2007Iran (Islamic Republic of)</v>
      </c>
      <c r="F5431" s="14">
        <v>0.18344560265541077</v>
      </c>
    </row>
    <row r="5432" spans="1:6" x14ac:dyDescent="0.3">
      <c r="A5432" s="13" t="s">
        <v>361</v>
      </c>
      <c r="B5432" s="13" t="s">
        <v>362</v>
      </c>
      <c r="C5432" s="13" t="s">
        <v>363</v>
      </c>
      <c r="D5432" s="14">
        <v>2008</v>
      </c>
      <c r="E5432" s="14" t="str">
        <f t="shared" si="84"/>
        <v>2008Iran (Islamic Republic of)</v>
      </c>
      <c r="F5432" s="14">
        <v>0.18914309144020081</v>
      </c>
    </row>
    <row r="5433" spans="1:6" x14ac:dyDescent="0.3">
      <c r="A5433" s="13" t="s">
        <v>361</v>
      </c>
      <c r="B5433" s="13" t="s">
        <v>362</v>
      </c>
      <c r="C5433" s="13" t="s">
        <v>363</v>
      </c>
      <c r="D5433" s="14">
        <v>2009</v>
      </c>
      <c r="E5433" s="14" t="str">
        <f t="shared" si="84"/>
        <v>2009Iran (Islamic Republic of)</v>
      </c>
      <c r="F5433" s="14">
        <v>0.19499579071998596</v>
      </c>
    </row>
    <row r="5434" spans="1:6" x14ac:dyDescent="0.3">
      <c r="A5434" s="13" t="s">
        <v>361</v>
      </c>
      <c r="B5434" s="13" t="s">
        <v>362</v>
      </c>
      <c r="C5434" s="13" t="s">
        <v>363</v>
      </c>
      <c r="D5434" s="14">
        <v>2010</v>
      </c>
      <c r="E5434" s="14" t="str">
        <f t="shared" si="84"/>
        <v>2010Iran (Islamic Republic of)</v>
      </c>
      <c r="F5434" s="14">
        <v>0.1902836412191391</v>
      </c>
    </row>
    <row r="5435" spans="1:6" x14ac:dyDescent="0.3">
      <c r="A5435" s="13" t="s">
        <v>361</v>
      </c>
      <c r="B5435" s="13" t="s">
        <v>362</v>
      </c>
      <c r="C5435" s="13" t="s">
        <v>363</v>
      </c>
      <c r="D5435" s="14">
        <v>2011</v>
      </c>
      <c r="E5435" s="14" t="str">
        <f t="shared" si="84"/>
        <v>2011Iran (Islamic Republic of)</v>
      </c>
      <c r="F5435" s="14">
        <v>0.18279440701007843</v>
      </c>
    </row>
    <row r="5436" spans="1:6" x14ac:dyDescent="0.3">
      <c r="A5436" s="13" t="s">
        <v>361</v>
      </c>
      <c r="B5436" s="13" t="s">
        <v>362</v>
      </c>
      <c r="C5436" s="13" t="s">
        <v>363</v>
      </c>
      <c r="D5436" s="14">
        <v>2012</v>
      </c>
      <c r="E5436" s="14" t="str">
        <f t="shared" si="84"/>
        <v>2012Iran (Islamic Republic of)</v>
      </c>
      <c r="F5436" s="14">
        <v>0.19901876151561737</v>
      </c>
    </row>
    <row r="5437" spans="1:6" x14ac:dyDescent="0.3">
      <c r="A5437" s="13" t="s">
        <v>361</v>
      </c>
      <c r="B5437" s="13" t="s">
        <v>362</v>
      </c>
      <c r="C5437" s="13" t="s">
        <v>363</v>
      </c>
      <c r="D5437" s="14">
        <v>2013</v>
      </c>
      <c r="E5437" s="14" t="str">
        <f t="shared" si="84"/>
        <v>2013Iran (Islamic Republic of)</v>
      </c>
      <c r="F5437" s="14">
        <v>0.2074933648109436</v>
      </c>
    </row>
    <row r="5438" spans="1:6" x14ac:dyDescent="0.3">
      <c r="A5438" s="13" t="s">
        <v>361</v>
      </c>
      <c r="B5438" s="13" t="s">
        <v>362</v>
      </c>
      <c r="C5438" s="13" t="s">
        <v>363</v>
      </c>
      <c r="D5438" s="14">
        <v>2014</v>
      </c>
      <c r="E5438" s="14" t="str">
        <f t="shared" si="84"/>
        <v>2014Iran (Islamic Republic of)</v>
      </c>
      <c r="F5438" s="14">
        <v>0.22162985801696777</v>
      </c>
    </row>
    <row r="5439" spans="1:6" x14ac:dyDescent="0.3">
      <c r="A5439" s="13" t="s">
        <v>361</v>
      </c>
      <c r="B5439" s="13" t="s">
        <v>362</v>
      </c>
      <c r="C5439" s="13" t="s">
        <v>363</v>
      </c>
      <c r="D5439" s="14">
        <v>2015</v>
      </c>
      <c r="E5439" s="14" t="str">
        <f t="shared" si="84"/>
        <v>2015Iran (Islamic Republic of)</v>
      </c>
      <c r="F5439" s="14">
        <v>0.24554125964641571</v>
      </c>
    </row>
    <row r="5440" spans="1:6" x14ac:dyDescent="0.3">
      <c r="A5440" s="13" t="s">
        <v>361</v>
      </c>
      <c r="B5440" s="13" t="s">
        <v>362</v>
      </c>
      <c r="C5440" s="13" t="s">
        <v>363</v>
      </c>
      <c r="D5440" s="14">
        <v>2016</v>
      </c>
      <c r="E5440" s="14" t="str">
        <f t="shared" si="84"/>
        <v>2016Iran (Islamic Republic of)</v>
      </c>
      <c r="F5440" s="14">
        <v>0.2419360876083374</v>
      </c>
    </row>
    <row r="5441" spans="1:6" x14ac:dyDescent="0.3">
      <c r="A5441" s="13" t="s">
        <v>361</v>
      </c>
      <c r="B5441" s="13" t="s">
        <v>362</v>
      </c>
      <c r="C5441" s="13" t="s">
        <v>363</v>
      </c>
      <c r="D5441" s="14">
        <v>2017</v>
      </c>
      <c r="E5441" s="14" t="str">
        <f t="shared" si="84"/>
        <v>2017Iran (Islamic Republic of)</v>
      </c>
      <c r="F5441" s="14">
        <v>0.24171674251556396</v>
      </c>
    </row>
    <row r="5442" spans="1:6" x14ac:dyDescent="0.3">
      <c r="A5442" s="13" t="s">
        <v>364</v>
      </c>
      <c r="B5442" s="13" t="s">
        <v>72</v>
      </c>
      <c r="C5442" s="13" t="s">
        <v>365</v>
      </c>
      <c r="D5442" s="14">
        <v>1950</v>
      </c>
      <c r="E5442" s="14" t="str">
        <f t="shared" si="84"/>
        <v>1950Iraq</v>
      </c>
      <c r="F5442" s="14"/>
    </row>
    <row r="5443" spans="1:6" x14ac:dyDescent="0.3">
      <c r="A5443" s="13" t="s">
        <v>364</v>
      </c>
      <c r="B5443" s="13" t="s">
        <v>72</v>
      </c>
      <c r="C5443" s="13" t="s">
        <v>365</v>
      </c>
      <c r="D5443" s="14">
        <v>1951</v>
      </c>
      <c r="E5443" s="14" t="str">
        <f t="shared" ref="E5443:E5506" si="85">D5443&amp;B5443</f>
        <v>1951Iraq</v>
      </c>
      <c r="F5443" s="14"/>
    </row>
    <row r="5444" spans="1:6" x14ac:dyDescent="0.3">
      <c r="A5444" s="13" t="s">
        <v>364</v>
      </c>
      <c r="B5444" s="13" t="s">
        <v>72</v>
      </c>
      <c r="C5444" s="13" t="s">
        <v>365</v>
      </c>
      <c r="D5444" s="14">
        <v>1952</v>
      </c>
      <c r="E5444" s="14" t="str">
        <f t="shared" si="85"/>
        <v>1952Iraq</v>
      </c>
      <c r="F5444" s="14"/>
    </row>
    <row r="5445" spans="1:6" x14ac:dyDescent="0.3">
      <c r="A5445" s="13" t="s">
        <v>364</v>
      </c>
      <c r="B5445" s="13" t="s">
        <v>72</v>
      </c>
      <c r="C5445" s="13" t="s">
        <v>365</v>
      </c>
      <c r="D5445" s="14">
        <v>1953</v>
      </c>
      <c r="E5445" s="14" t="str">
        <f t="shared" si="85"/>
        <v>1953Iraq</v>
      </c>
      <c r="F5445" s="14"/>
    </row>
    <row r="5446" spans="1:6" x14ac:dyDescent="0.3">
      <c r="A5446" s="13" t="s">
        <v>364</v>
      </c>
      <c r="B5446" s="13" t="s">
        <v>72</v>
      </c>
      <c r="C5446" s="13" t="s">
        <v>365</v>
      </c>
      <c r="D5446" s="14">
        <v>1954</v>
      </c>
      <c r="E5446" s="14" t="str">
        <f t="shared" si="85"/>
        <v>1954Iraq</v>
      </c>
      <c r="F5446" s="14"/>
    </row>
    <row r="5447" spans="1:6" x14ac:dyDescent="0.3">
      <c r="A5447" s="13" t="s">
        <v>364</v>
      </c>
      <c r="B5447" s="13" t="s">
        <v>72</v>
      </c>
      <c r="C5447" s="13" t="s">
        <v>365</v>
      </c>
      <c r="D5447" s="14">
        <v>1955</v>
      </c>
      <c r="E5447" s="14" t="str">
        <f t="shared" si="85"/>
        <v>1955Iraq</v>
      </c>
      <c r="F5447" s="14"/>
    </row>
    <row r="5448" spans="1:6" x14ac:dyDescent="0.3">
      <c r="A5448" s="13" t="s">
        <v>364</v>
      </c>
      <c r="B5448" s="13" t="s">
        <v>72</v>
      </c>
      <c r="C5448" s="13" t="s">
        <v>365</v>
      </c>
      <c r="D5448" s="14">
        <v>1956</v>
      </c>
      <c r="E5448" s="14" t="str">
        <f t="shared" si="85"/>
        <v>1956Iraq</v>
      </c>
      <c r="F5448" s="14"/>
    </row>
    <row r="5449" spans="1:6" x14ac:dyDescent="0.3">
      <c r="A5449" s="13" t="s">
        <v>364</v>
      </c>
      <c r="B5449" s="13" t="s">
        <v>72</v>
      </c>
      <c r="C5449" s="13" t="s">
        <v>365</v>
      </c>
      <c r="D5449" s="14">
        <v>1957</v>
      </c>
      <c r="E5449" s="14" t="str">
        <f t="shared" si="85"/>
        <v>1957Iraq</v>
      </c>
      <c r="F5449" s="14"/>
    </row>
    <row r="5450" spans="1:6" x14ac:dyDescent="0.3">
      <c r="A5450" s="13" t="s">
        <v>364</v>
      </c>
      <c r="B5450" s="13" t="s">
        <v>72</v>
      </c>
      <c r="C5450" s="13" t="s">
        <v>365</v>
      </c>
      <c r="D5450" s="14">
        <v>1958</v>
      </c>
      <c r="E5450" s="14" t="str">
        <f t="shared" si="85"/>
        <v>1958Iraq</v>
      </c>
      <c r="F5450" s="14"/>
    </row>
    <row r="5451" spans="1:6" x14ac:dyDescent="0.3">
      <c r="A5451" s="13" t="s">
        <v>364</v>
      </c>
      <c r="B5451" s="13" t="s">
        <v>72</v>
      </c>
      <c r="C5451" s="13" t="s">
        <v>365</v>
      </c>
      <c r="D5451" s="14">
        <v>1959</v>
      </c>
      <c r="E5451" s="14" t="str">
        <f t="shared" si="85"/>
        <v>1959Iraq</v>
      </c>
      <c r="F5451" s="14"/>
    </row>
    <row r="5452" spans="1:6" x14ac:dyDescent="0.3">
      <c r="A5452" s="13" t="s">
        <v>364</v>
      </c>
      <c r="B5452" s="13" t="s">
        <v>72</v>
      </c>
      <c r="C5452" s="13" t="s">
        <v>365</v>
      </c>
      <c r="D5452" s="14">
        <v>1960</v>
      </c>
      <c r="E5452" s="14" t="str">
        <f t="shared" si="85"/>
        <v>1960Iraq</v>
      </c>
      <c r="F5452" s="14"/>
    </row>
    <row r="5453" spans="1:6" x14ac:dyDescent="0.3">
      <c r="A5453" s="13" t="s">
        <v>364</v>
      </c>
      <c r="B5453" s="13" t="s">
        <v>72</v>
      </c>
      <c r="C5453" s="13" t="s">
        <v>365</v>
      </c>
      <c r="D5453" s="14">
        <v>1961</v>
      </c>
      <c r="E5453" s="14" t="str">
        <f t="shared" si="85"/>
        <v>1961Iraq</v>
      </c>
      <c r="F5453" s="14"/>
    </row>
    <row r="5454" spans="1:6" x14ac:dyDescent="0.3">
      <c r="A5454" s="13" t="s">
        <v>364</v>
      </c>
      <c r="B5454" s="13" t="s">
        <v>72</v>
      </c>
      <c r="C5454" s="13" t="s">
        <v>365</v>
      </c>
      <c r="D5454" s="14">
        <v>1962</v>
      </c>
      <c r="E5454" s="14" t="str">
        <f t="shared" si="85"/>
        <v>1962Iraq</v>
      </c>
      <c r="F5454" s="14"/>
    </row>
    <row r="5455" spans="1:6" x14ac:dyDescent="0.3">
      <c r="A5455" s="13" t="s">
        <v>364</v>
      </c>
      <c r="B5455" s="13" t="s">
        <v>72</v>
      </c>
      <c r="C5455" s="13" t="s">
        <v>365</v>
      </c>
      <c r="D5455" s="14">
        <v>1963</v>
      </c>
      <c r="E5455" s="14" t="str">
        <f t="shared" si="85"/>
        <v>1963Iraq</v>
      </c>
      <c r="F5455" s="14"/>
    </row>
    <row r="5456" spans="1:6" x14ac:dyDescent="0.3">
      <c r="A5456" s="13" t="s">
        <v>364</v>
      </c>
      <c r="B5456" s="13" t="s">
        <v>72</v>
      </c>
      <c r="C5456" s="13" t="s">
        <v>365</v>
      </c>
      <c r="D5456" s="14">
        <v>1964</v>
      </c>
      <c r="E5456" s="14" t="str">
        <f t="shared" si="85"/>
        <v>1964Iraq</v>
      </c>
      <c r="F5456" s="14"/>
    </row>
    <row r="5457" spans="1:6" x14ac:dyDescent="0.3">
      <c r="A5457" s="13" t="s">
        <v>364</v>
      </c>
      <c r="B5457" s="13" t="s">
        <v>72</v>
      </c>
      <c r="C5457" s="13" t="s">
        <v>365</v>
      </c>
      <c r="D5457" s="14">
        <v>1965</v>
      </c>
      <c r="E5457" s="14" t="str">
        <f t="shared" si="85"/>
        <v>1965Iraq</v>
      </c>
      <c r="F5457" s="14"/>
    </row>
    <row r="5458" spans="1:6" x14ac:dyDescent="0.3">
      <c r="A5458" s="13" t="s">
        <v>364</v>
      </c>
      <c r="B5458" s="13" t="s">
        <v>72</v>
      </c>
      <c r="C5458" s="13" t="s">
        <v>365</v>
      </c>
      <c r="D5458" s="14">
        <v>1966</v>
      </c>
      <c r="E5458" s="14" t="str">
        <f t="shared" si="85"/>
        <v>1966Iraq</v>
      </c>
      <c r="F5458" s="14"/>
    </row>
    <row r="5459" spans="1:6" x14ac:dyDescent="0.3">
      <c r="A5459" s="13" t="s">
        <v>364</v>
      </c>
      <c r="B5459" s="13" t="s">
        <v>72</v>
      </c>
      <c r="C5459" s="13" t="s">
        <v>365</v>
      </c>
      <c r="D5459" s="14">
        <v>1967</v>
      </c>
      <c r="E5459" s="14" t="str">
        <f t="shared" si="85"/>
        <v>1967Iraq</v>
      </c>
      <c r="F5459" s="14"/>
    </row>
    <row r="5460" spans="1:6" x14ac:dyDescent="0.3">
      <c r="A5460" s="13" t="s">
        <v>364</v>
      </c>
      <c r="B5460" s="13" t="s">
        <v>72</v>
      </c>
      <c r="C5460" s="13" t="s">
        <v>365</v>
      </c>
      <c r="D5460" s="14">
        <v>1968</v>
      </c>
      <c r="E5460" s="14" t="str">
        <f t="shared" si="85"/>
        <v>1968Iraq</v>
      </c>
      <c r="F5460" s="14"/>
    </row>
    <row r="5461" spans="1:6" x14ac:dyDescent="0.3">
      <c r="A5461" s="13" t="s">
        <v>364</v>
      </c>
      <c r="B5461" s="13" t="s">
        <v>72</v>
      </c>
      <c r="C5461" s="13" t="s">
        <v>365</v>
      </c>
      <c r="D5461" s="14">
        <v>1969</v>
      </c>
      <c r="E5461" s="14" t="str">
        <f t="shared" si="85"/>
        <v>1969Iraq</v>
      </c>
      <c r="F5461" s="14"/>
    </row>
    <row r="5462" spans="1:6" x14ac:dyDescent="0.3">
      <c r="A5462" s="13" t="s">
        <v>364</v>
      </c>
      <c r="B5462" s="13" t="s">
        <v>72</v>
      </c>
      <c r="C5462" s="13" t="s">
        <v>365</v>
      </c>
      <c r="D5462" s="14">
        <v>1970</v>
      </c>
      <c r="E5462" s="14" t="str">
        <f t="shared" si="85"/>
        <v>1970Iraq</v>
      </c>
      <c r="F5462" s="14">
        <v>0.15894308686256409</v>
      </c>
    </row>
    <row r="5463" spans="1:6" x14ac:dyDescent="0.3">
      <c r="A5463" s="13" t="s">
        <v>364</v>
      </c>
      <c r="B5463" s="13" t="s">
        <v>72</v>
      </c>
      <c r="C5463" s="13" t="s">
        <v>365</v>
      </c>
      <c r="D5463" s="14">
        <v>1971</v>
      </c>
      <c r="E5463" s="14" t="str">
        <f t="shared" si="85"/>
        <v>1971Iraq</v>
      </c>
      <c r="F5463" s="14">
        <v>0.15098017454147339</v>
      </c>
    </row>
    <row r="5464" spans="1:6" x14ac:dyDescent="0.3">
      <c r="A5464" s="13" t="s">
        <v>364</v>
      </c>
      <c r="B5464" s="13" t="s">
        <v>72</v>
      </c>
      <c r="C5464" s="13" t="s">
        <v>365</v>
      </c>
      <c r="D5464" s="14">
        <v>1972</v>
      </c>
      <c r="E5464" s="14" t="str">
        <f t="shared" si="85"/>
        <v>1972Iraq</v>
      </c>
      <c r="F5464" s="14">
        <v>0.14901110529899597</v>
      </c>
    </row>
    <row r="5465" spans="1:6" x14ac:dyDescent="0.3">
      <c r="A5465" s="13" t="s">
        <v>364</v>
      </c>
      <c r="B5465" s="13" t="s">
        <v>72</v>
      </c>
      <c r="C5465" s="13" t="s">
        <v>365</v>
      </c>
      <c r="D5465" s="14">
        <v>1973</v>
      </c>
      <c r="E5465" s="14" t="str">
        <f t="shared" si="85"/>
        <v>1973Iraq</v>
      </c>
      <c r="F5465" s="14">
        <v>0.13449221849441528</v>
      </c>
    </row>
    <row r="5466" spans="1:6" x14ac:dyDescent="0.3">
      <c r="A5466" s="13" t="s">
        <v>364</v>
      </c>
      <c r="B5466" s="13" t="s">
        <v>72</v>
      </c>
      <c r="C5466" s="13" t="s">
        <v>365</v>
      </c>
      <c r="D5466" s="14">
        <v>1974</v>
      </c>
      <c r="E5466" s="14" t="str">
        <f t="shared" si="85"/>
        <v>1974Iraq</v>
      </c>
      <c r="F5466" s="14">
        <v>8.5697904229164124E-2</v>
      </c>
    </row>
    <row r="5467" spans="1:6" x14ac:dyDescent="0.3">
      <c r="A5467" s="13" t="s">
        <v>364</v>
      </c>
      <c r="B5467" s="13" t="s">
        <v>72</v>
      </c>
      <c r="C5467" s="13" t="s">
        <v>365</v>
      </c>
      <c r="D5467" s="14">
        <v>1975</v>
      </c>
      <c r="E5467" s="14" t="str">
        <f t="shared" si="85"/>
        <v>1975Iraq</v>
      </c>
      <c r="F5467" s="14">
        <v>9.4899192452430725E-2</v>
      </c>
    </row>
    <row r="5468" spans="1:6" x14ac:dyDescent="0.3">
      <c r="A5468" s="13" t="s">
        <v>364</v>
      </c>
      <c r="B5468" s="13" t="s">
        <v>72</v>
      </c>
      <c r="C5468" s="13" t="s">
        <v>365</v>
      </c>
      <c r="D5468" s="14">
        <v>1976</v>
      </c>
      <c r="E5468" s="14" t="str">
        <f t="shared" si="85"/>
        <v>1976Iraq</v>
      </c>
      <c r="F5468" s="14">
        <v>9.4669274985790253E-2</v>
      </c>
    </row>
    <row r="5469" spans="1:6" x14ac:dyDescent="0.3">
      <c r="A5469" s="13" t="s">
        <v>364</v>
      </c>
      <c r="B5469" s="13" t="s">
        <v>72</v>
      </c>
      <c r="C5469" s="13" t="s">
        <v>365</v>
      </c>
      <c r="D5469" s="14">
        <v>1977</v>
      </c>
      <c r="E5469" s="14" t="str">
        <f t="shared" si="85"/>
        <v>1977Iraq</v>
      </c>
      <c r="F5469" s="14">
        <v>0.10835207253694534</v>
      </c>
    </row>
    <row r="5470" spans="1:6" x14ac:dyDescent="0.3">
      <c r="A5470" s="13" t="s">
        <v>364</v>
      </c>
      <c r="B5470" s="13" t="s">
        <v>72</v>
      </c>
      <c r="C5470" s="13" t="s">
        <v>365</v>
      </c>
      <c r="D5470" s="14">
        <v>1978</v>
      </c>
      <c r="E5470" s="14" t="str">
        <f t="shared" si="85"/>
        <v>1978Iraq</v>
      </c>
      <c r="F5470" s="14">
        <v>0.1105487272143364</v>
      </c>
    </row>
    <row r="5471" spans="1:6" x14ac:dyDescent="0.3">
      <c r="A5471" s="13" t="s">
        <v>364</v>
      </c>
      <c r="B5471" s="13" t="s">
        <v>72</v>
      </c>
      <c r="C5471" s="13" t="s">
        <v>365</v>
      </c>
      <c r="D5471" s="14">
        <v>1979</v>
      </c>
      <c r="E5471" s="14" t="str">
        <f t="shared" si="85"/>
        <v>1979Iraq</v>
      </c>
      <c r="F5471" s="14">
        <v>7.6136067509651184E-2</v>
      </c>
    </row>
    <row r="5472" spans="1:6" x14ac:dyDescent="0.3">
      <c r="A5472" s="13" t="s">
        <v>364</v>
      </c>
      <c r="B5472" s="13" t="s">
        <v>72</v>
      </c>
      <c r="C5472" s="13" t="s">
        <v>365</v>
      </c>
      <c r="D5472" s="14">
        <v>1980</v>
      </c>
      <c r="E5472" s="14" t="str">
        <f t="shared" si="85"/>
        <v>1980Iraq</v>
      </c>
      <c r="F5472" s="14">
        <v>7.6925277709960938E-2</v>
      </c>
    </row>
    <row r="5473" spans="1:6" x14ac:dyDescent="0.3">
      <c r="A5473" s="13" t="s">
        <v>364</v>
      </c>
      <c r="B5473" s="13" t="s">
        <v>72</v>
      </c>
      <c r="C5473" s="13" t="s">
        <v>365</v>
      </c>
      <c r="D5473" s="14">
        <v>1981</v>
      </c>
      <c r="E5473" s="14" t="str">
        <f t="shared" si="85"/>
        <v>1981Iraq</v>
      </c>
      <c r="F5473" s="14">
        <v>0.23209621012210846</v>
      </c>
    </row>
    <row r="5474" spans="1:6" x14ac:dyDescent="0.3">
      <c r="A5474" s="13" t="s">
        <v>364</v>
      </c>
      <c r="B5474" s="13" t="s">
        <v>72</v>
      </c>
      <c r="C5474" s="13" t="s">
        <v>365</v>
      </c>
      <c r="D5474" s="14">
        <v>1982</v>
      </c>
      <c r="E5474" s="14" t="str">
        <f t="shared" si="85"/>
        <v>1982Iraq</v>
      </c>
      <c r="F5474" s="14">
        <v>0.31327962875366211</v>
      </c>
    </row>
    <row r="5475" spans="1:6" x14ac:dyDescent="0.3">
      <c r="A5475" s="13" t="s">
        <v>364</v>
      </c>
      <c r="B5475" s="13" t="s">
        <v>72</v>
      </c>
      <c r="C5475" s="13" t="s">
        <v>365</v>
      </c>
      <c r="D5475" s="14">
        <v>1983</v>
      </c>
      <c r="E5475" s="14" t="str">
        <f t="shared" si="85"/>
        <v>1983Iraq</v>
      </c>
      <c r="F5475" s="14">
        <v>0.2199423760175705</v>
      </c>
    </row>
    <row r="5476" spans="1:6" x14ac:dyDescent="0.3">
      <c r="A5476" s="13" t="s">
        <v>364</v>
      </c>
      <c r="B5476" s="13" t="s">
        <v>72</v>
      </c>
      <c r="C5476" s="13" t="s">
        <v>365</v>
      </c>
      <c r="D5476" s="14">
        <v>1984</v>
      </c>
      <c r="E5476" s="14" t="str">
        <f t="shared" si="85"/>
        <v>1984Iraq</v>
      </c>
      <c r="F5476" s="14">
        <v>0.147451251745224</v>
      </c>
    </row>
    <row r="5477" spans="1:6" x14ac:dyDescent="0.3">
      <c r="A5477" s="13" t="s">
        <v>364</v>
      </c>
      <c r="B5477" s="13" t="s">
        <v>72</v>
      </c>
      <c r="C5477" s="13" t="s">
        <v>365</v>
      </c>
      <c r="D5477" s="14">
        <v>1985</v>
      </c>
      <c r="E5477" s="14" t="str">
        <f t="shared" si="85"/>
        <v>1985Iraq</v>
      </c>
      <c r="F5477" s="14">
        <v>0.12617193162441254</v>
      </c>
    </row>
    <row r="5478" spans="1:6" x14ac:dyDescent="0.3">
      <c r="A5478" s="13" t="s">
        <v>364</v>
      </c>
      <c r="B5478" s="13" t="s">
        <v>72</v>
      </c>
      <c r="C5478" s="13" t="s">
        <v>365</v>
      </c>
      <c r="D5478" s="14">
        <v>1986</v>
      </c>
      <c r="E5478" s="14" t="str">
        <f t="shared" si="85"/>
        <v>1986Iraq</v>
      </c>
      <c r="F5478" s="14">
        <v>0.27039855718612671</v>
      </c>
    </row>
    <row r="5479" spans="1:6" x14ac:dyDescent="0.3">
      <c r="A5479" s="13" t="s">
        <v>364</v>
      </c>
      <c r="B5479" s="13" t="s">
        <v>72</v>
      </c>
      <c r="C5479" s="13" t="s">
        <v>365</v>
      </c>
      <c r="D5479" s="14">
        <v>1987</v>
      </c>
      <c r="E5479" s="14" t="str">
        <f t="shared" si="85"/>
        <v>1987Iraq</v>
      </c>
      <c r="F5479" s="14">
        <v>0.14560787379741669</v>
      </c>
    </row>
    <row r="5480" spans="1:6" x14ac:dyDescent="0.3">
      <c r="A5480" s="13" t="s">
        <v>364</v>
      </c>
      <c r="B5480" s="13" t="s">
        <v>72</v>
      </c>
      <c r="C5480" s="13" t="s">
        <v>365</v>
      </c>
      <c r="D5480" s="14">
        <v>1988</v>
      </c>
      <c r="E5480" s="14" t="str">
        <f t="shared" si="85"/>
        <v>1988Iraq</v>
      </c>
      <c r="F5480" s="14">
        <v>0.15739241242408752</v>
      </c>
    </row>
    <row r="5481" spans="1:6" x14ac:dyDescent="0.3">
      <c r="A5481" s="13" t="s">
        <v>364</v>
      </c>
      <c r="B5481" s="13" t="s">
        <v>72</v>
      </c>
      <c r="C5481" s="13" t="s">
        <v>365</v>
      </c>
      <c r="D5481" s="14">
        <v>1989</v>
      </c>
      <c r="E5481" s="14" t="str">
        <f t="shared" si="85"/>
        <v>1989Iraq</v>
      </c>
      <c r="F5481" s="14">
        <v>0.1301654726266861</v>
      </c>
    </row>
    <row r="5482" spans="1:6" x14ac:dyDescent="0.3">
      <c r="A5482" s="13" t="s">
        <v>364</v>
      </c>
      <c r="B5482" s="13" t="s">
        <v>72</v>
      </c>
      <c r="C5482" s="13" t="s">
        <v>365</v>
      </c>
      <c r="D5482" s="14">
        <v>1990</v>
      </c>
      <c r="E5482" s="14" t="str">
        <f t="shared" si="85"/>
        <v>1990Iraq</v>
      </c>
      <c r="F5482" s="14">
        <v>0.11530022323131561</v>
      </c>
    </row>
    <row r="5483" spans="1:6" x14ac:dyDescent="0.3">
      <c r="A5483" s="13" t="s">
        <v>364</v>
      </c>
      <c r="B5483" s="13" t="s">
        <v>72</v>
      </c>
      <c r="C5483" s="13" t="s">
        <v>365</v>
      </c>
      <c r="D5483" s="14">
        <v>1991</v>
      </c>
      <c r="E5483" s="14" t="str">
        <f t="shared" si="85"/>
        <v>1991Iraq</v>
      </c>
      <c r="F5483" s="14">
        <v>0.31363248825073242</v>
      </c>
    </row>
    <row r="5484" spans="1:6" x14ac:dyDescent="0.3">
      <c r="A5484" s="13" t="s">
        <v>364</v>
      </c>
      <c r="B5484" s="13" t="s">
        <v>72</v>
      </c>
      <c r="C5484" s="13" t="s">
        <v>365</v>
      </c>
      <c r="D5484" s="14">
        <v>1992</v>
      </c>
      <c r="E5484" s="14" t="str">
        <f t="shared" si="85"/>
        <v>1992Iraq</v>
      </c>
      <c r="F5484" s="14">
        <v>0.14495465159416199</v>
      </c>
    </row>
    <row r="5485" spans="1:6" x14ac:dyDescent="0.3">
      <c r="A5485" s="13" t="s">
        <v>364</v>
      </c>
      <c r="B5485" s="13" t="s">
        <v>72</v>
      </c>
      <c r="C5485" s="13" t="s">
        <v>365</v>
      </c>
      <c r="D5485" s="14">
        <v>1993</v>
      </c>
      <c r="E5485" s="14" t="str">
        <f t="shared" si="85"/>
        <v>1993Iraq</v>
      </c>
      <c r="F5485" s="14">
        <v>0.19467994570732117</v>
      </c>
    </row>
    <row r="5486" spans="1:6" x14ac:dyDescent="0.3">
      <c r="A5486" s="13" t="s">
        <v>364</v>
      </c>
      <c r="B5486" s="13" t="s">
        <v>72</v>
      </c>
      <c r="C5486" s="13" t="s">
        <v>365</v>
      </c>
      <c r="D5486" s="14">
        <v>1994</v>
      </c>
      <c r="E5486" s="14" t="str">
        <f t="shared" si="85"/>
        <v>1994Iraq</v>
      </c>
      <c r="F5486" s="14">
        <v>0.20039544999599457</v>
      </c>
    </row>
    <row r="5487" spans="1:6" x14ac:dyDescent="0.3">
      <c r="A5487" s="13" t="s">
        <v>364</v>
      </c>
      <c r="B5487" s="13" t="s">
        <v>72</v>
      </c>
      <c r="C5487" s="13" t="s">
        <v>365</v>
      </c>
      <c r="D5487" s="14">
        <v>1995</v>
      </c>
      <c r="E5487" s="14" t="str">
        <f t="shared" si="85"/>
        <v>1995Iraq</v>
      </c>
      <c r="F5487" s="14">
        <v>0.19706910848617554</v>
      </c>
    </row>
    <row r="5488" spans="1:6" x14ac:dyDescent="0.3">
      <c r="A5488" s="13" t="s">
        <v>364</v>
      </c>
      <c r="B5488" s="13" t="s">
        <v>72</v>
      </c>
      <c r="C5488" s="13" t="s">
        <v>365</v>
      </c>
      <c r="D5488" s="14">
        <v>1996</v>
      </c>
      <c r="E5488" s="14" t="str">
        <f t="shared" si="85"/>
        <v>1996Iraq</v>
      </c>
      <c r="F5488" s="14">
        <v>0.17826040089130402</v>
      </c>
    </row>
    <row r="5489" spans="1:6" x14ac:dyDescent="0.3">
      <c r="A5489" s="13" t="s">
        <v>364</v>
      </c>
      <c r="B5489" s="13" t="s">
        <v>72</v>
      </c>
      <c r="C5489" s="13" t="s">
        <v>365</v>
      </c>
      <c r="D5489" s="14">
        <v>1997</v>
      </c>
      <c r="E5489" s="14" t="str">
        <f t="shared" si="85"/>
        <v>1997Iraq</v>
      </c>
      <c r="F5489" s="14">
        <v>0.17980647087097168</v>
      </c>
    </row>
    <row r="5490" spans="1:6" x14ac:dyDescent="0.3">
      <c r="A5490" s="13" t="s">
        <v>364</v>
      </c>
      <c r="B5490" s="13" t="s">
        <v>72</v>
      </c>
      <c r="C5490" s="13" t="s">
        <v>365</v>
      </c>
      <c r="D5490" s="14">
        <v>1998</v>
      </c>
      <c r="E5490" s="14" t="str">
        <f t="shared" si="85"/>
        <v>1998Iraq</v>
      </c>
      <c r="F5490" s="14">
        <v>0.31651011109352112</v>
      </c>
    </row>
    <row r="5491" spans="1:6" x14ac:dyDescent="0.3">
      <c r="A5491" s="13" t="s">
        <v>364</v>
      </c>
      <c r="B5491" s="13" t="s">
        <v>72</v>
      </c>
      <c r="C5491" s="13" t="s">
        <v>365</v>
      </c>
      <c r="D5491" s="14">
        <v>1999</v>
      </c>
      <c r="E5491" s="14" t="str">
        <f t="shared" si="85"/>
        <v>1999Iraq</v>
      </c>
      <c r="F5491" s="14">
        <v>0.18503211438655853</v>
      </c>
    </row>
    <row r="5492" spans="1:6" x14ac:dyDescent="0.3">
      <c r="A5492" s="13" t="s">
        <v>364</v>
      </c>
      <c r="B5492" s="13" t="s">
        <v>72</v>
      </c>
      <c r="C5492" s="13" t="s">
        <v>365</v>
      </c>
      <c r="D5492" s="14">
        <v>2000</v>
      </c>
      <c r="E5492" s="14" t="str">
        <f t="shared" si="85"/>
        <v>2000Iraq</v>
      </c>
      <c r="F5492" s="14">
        <v>0.16963331401348114</v>
      </c>
    </row>
    <row r="5493" spans="1:6" x14ac:dyDescent="0.3">
      <c r="A5493" s="13" t="s">
        <v>364</v>
      </c>
      <c r="B5493" s="13" t="s">
        <v>72</v>
      </c>
      <c r="C5493" s="13" t="s">
        <v>365</v>
      </c>
      <c r="D5493" s="14">
        <v>2001</v>
      </c>
      <c r="E5493" s="14" t="str">
        <f t="shared" si="85"/>
        <v>2001Iraq</v>
      </c>
      <c r="F5493" s="14">
        <v>0.20471763610839844</v>
      </c>
    </row>
    <row r="5494" spans="1:6" x14ac:dyDescent="0.3">
      <c r="A5494" s="13" t="s">
        <v>364</v>
      </c>
      <c r="B5494" s="13" t="s">
        <v>72</v>
      </c>
      <c r="C5494" s="13" t="s">
        <v>365</v>
      </c>
      <c r="D5494" s="14">
        <v>2002</v>
      </c>
      <c r="E5494" s="14" t="str">
        <f t="shared" si="85"/>
        <v>2002Iraq</v>
      </c>
      <c r="F5494" s="14">
        <v>0.25438845157623291</v>
      </c>
    </row>
    <row r="5495" spans="1:6" x14ac:dyDescent="0.3">
      <c r="A5495" s="13" t="s">
        <v>364</v>
      </c>
      <c r="B5495" s="13" t="s">
        <v>72</v>
      </c>
      <c r="C5495" s="13" t="s">
        <v>365</v>
      </c>
      <c r="D5495" s="14">
        <v>2003</v>
      </c>
      <c r="E5495" s="14" t="str">
        <f t="shared" si="85"/>
        <v>2003Iraq</v>
      </c>
      <c r="F5495" s="14">
        <v>0.20456326007843018</v>
      </c>
    </row>
    <row r="5496" spans="1:6" x14ac:dyDescent="0.3">
      <c r="A5496" s="13" t="s">
        <v>364</v>
      </c>
      <c r="B5496" s="13" t="s">
        <v>72</v>
      </c>
      <c r="C5496" s="13" t="s">
        <v>365</v>
      </c>
      <c r="D5496" s="14">
        <v>2004</v>
      </c>
      <c r="E5496" s="14" t="str">
        <f t="shared" si="85"/>
        <v>2004Iraq</v>
      </c>
      <c r="F5496" s="14">
        <v>0.4285428524017334</v>
      </c>
    </row>
    <row r="5497" spans="1:6" x14ac:dyDescent="0.3">
      <c r="A5497" s="13" t="s">
        <v>364</v>
      </c>
      <c r="B5497" s="13" t="s">
        <v>72</v>
      </c>
      <c r="C5497" s="13" t="s">
        <v>365</v>
      </c>
      <c r="D5497" s="14">
        <v>2005</v>
      </c>
      <c r="E5497" s="14" t="str">
        <f t="shared" si="85"/>
        <v>2005Iraq</v>
      </c>
      <c r="F5497" s="14">
        <v>0.32401743531227112</v>
      </c>
    </row>
    <row r="5498" spans="1:6" x14ac:dyDescent="0.3">
      <c r="A5498" s="13" t="s">
        <v>364</v>
      </c>
      <c r="B5498" s="13" t="s">
        <v>72</v>
      </c>
      <c r="C5498" s="13" t="s">
        <v>365</v>
      </c>
      <c r="D5498" s="14">
        <v>2006</v>
      </c>
      <c r="E5498" s="14" t="str">
        <f t="shared" si="85"/>
        <v>2006Iraq</v>
      </c>
      <c r="F5498" s="14">
        <v>0.22584038972854614</v>
      </c>
    </row>
    <row r="5499" spans="1:6" x14ac:dyDescent="0.3">
      <c r="A5499" s="13" t="s">
        <v>364</v>
      </c>
      <c r="B5499" s="13" t="s">
        <v>72</v>
      </c>
      <c r="C5499" s="13" t="s">
        <v>365</v>
      </c>
      <c r="D5499" s="14">
        <v>2007</v>
      </c>
      <c r="E5499" s="14" t="str">
        <f t="shared" si="85"/>
        <v>2007Iraq</v>
      </c>
      <c r="F5499" s="14">
        <v>0.26832783222198486</v>
      </c>
    </row>
    <row r="5500" spans="1:6" x14ac:dyDescent="0.3">
      <c r="A5500" s="13" t="s">
        <v>364</v>
      </c>
      <c r="B5500" s="13" t="s">
        <v>72</v>
      </c>
      <c r="C5500" s="13" t="s">
        <v>365</v>
      </c>
      <c r="D5500" s="14">
        <v>2008</v>
      </c>
      <c r="E5500" s="14" t="str">
        <f t="shared" si="85"/>
        <v>2008Iraq</v>
      </c>
      <c r="F5500" s="14">
        <v>0.24888657033443451</v>
      </c>
    </row>
    <row r="5501" spans="1:6" x14ac:dyDescent="0.3">
      <c r="A5501" s="13" t="s">
        <v>364</v>
      </c>
      <c r="B5501" s="13" t="s">
        <v>72</v>
      </c>
      <c r="C5501" s="13" t="s">
        <v>365</v>
      </c>
      <c r="D5501" s="14">
        <v>2009</v>
      </c>
      <c r="E5501" s="14" t="str">
        <f t="shared" si="85"/>
        <v>2009Iraq</v>
      </c>
      <c r="F5501" s="14">
        <v>0.31919768452644348</v>
      </c>
    </row>
    <row r="5502" spans="1:6" x14ac:dyDescent="0.3">
      <c r="A5502" s="13" t="s">
        <v>364</v>
      </c>
      <c r="B5502" s="13" t="s">
        <v>72</v>
      </c>
      <c r="C5502" s="13" t="s">
        <v>365</v>
      </c>
      <c r="D5502" s="14">
        <v>2010</v>
      </c>
      <c r="E5502" s="14" t="str">
        <f t="shared" si="85"/>
        <v>2010Iraq</v>
      </c>
      <c r="F5502" s="14">
        <v>0.31098964810371399</v>
      </c>
    </row>
    <row r="5503" spans="1:6" x14ac:dyDescent="0.3">
      <c r="A5503" s="13" t="s">
        <v>364</v>
      </c>
      <c r="B5503" s="13" t="s">
        <v>72</v>
      </c>
      <c r="C5503" s="13" t="s">
        <v>365</v>
      </c>
      <c r="D5503" s="14">
        <v>2011</v>
      </c>
      <c r="E5503" s="14" t="str">
        <f t="shared" si="85"/>
        <v>2011Iraq</v>
      </c>
      <c r="F5503" s="14">
        <v>0.29931986331939697</v>
      </c>
    </row>
    <row r="5504" spans="1:6" x14ac:dyDescent="0.3">
      <c r="A5504" s="13" t="s">
        <v>364</v>
      </c>
      <c r="B5504" s="13" t="s">
        <v>72</v>
      </c>
      <c r="C5504" s="13" t="s">
        <v>365</v>
      </c>
      <c r="D5504" s="14">
        <v>2012</v>
      </c>
      <c r="E5504" s="14" t="str">
        <f t="shared" si="85"/>
        <v>2012Iraq</v>
      </c>
      <c r="F5504" s="14">
        <v>0.30195346474647522</v>
      </c>
    </row>
    <row r="5505" spans="1:6" x14ac:dyDescent="0.3">
      <c r="A5505" s="13" t="s">
        <v>364</v>
      </c>
      <c r="B5505" s="13" t="s">
        <v>72</v>
      </c>
      <c r="C5505" s="13" t="s">
        <v>365</v>
      </c>
      <c r="D5505" s="14">
        <v>2013</v>
      </c>
      <c r="E5505" s="14" t="str">
        <f t="shared" si="85"/>
        <v>2013Iraq</v>
      </c>
      <c r="F5505" s="14">
        <v>0.3215770423412323</v>
      </c>
    </row>
    <row r="5506" spans="1:6" x14ac:dyDescent="0.3">
      <c r="A5506" s="13" t="s">
        <v>364</v>
      </c>
      <c r="B5506" s="13" t="s">
        <v>72</v>
      </c>
      <c r="C5506" s="13" t="s">
        <v>365</v>
      </c>
      <c r="D5506" s="14">
        <v>2014</v>
      </c>
      <c r="E5506" s="14" t="str">
        <f t="shared" si="85"/>
        <v>2014Iraq</v>
      </c>
      <c r="F5506" s="14">
        <v>0.33674398064613342</v>
      </c>
    </row>
    <row r="5507" spans="1:6" x14ac:dyDescent="0.3">
      <c r="A5507" s="13" t="s">
        <v>364</v>
      </c>
      <c r="B5507" s="13" t="s">
        <v>72</v>
      </c>
      <c r="C5507" s="13" t="s">
        <v>365</v>
      </c>
      <c r="D5507" s="14">
        <v>2015</v>
      </c>
      <c r="E5507" s="14" t="str">
        <f t="shared" ref="E5507:E5570" si="86">D5507&amp;B5507</f>
        <v>2015Iraq</v>
      </c>
      <c r="F5507" s="14">
        <v>0.31216099858283997</v>
      </c>
    </row>
    <row r="5508" spans="1:6" x14ac:dyDescent="0.3">
      <c r="A5508" s="13" t="s">
        <v>364</v>
      </c>
      <c r="B5508" s="13" t="s">
        <v>72</v>
      </c>
      <c r="C5508" s="13" t="s">
        <v>365</v>
      </c>
      <c r="D5508" s="14">
        <v>2016</v>
      </c>
      <c r="E5508" s="14" t="str">
        <f t="shared" si="86"/>
        <v>2016Iraq</v>
      </c>
      <c r="F5508" s="14">
        <v>0.37617862224578857</v>
      </c>
    </row>
    <row r="5509" spans="1:6" x14ac:dyDescent="0.3">
      <c r="A5509" s="13" t="s">
        <v>364</v>
      </c>
      <c r="B5509" s="13" t="s">
        <v>72</v>
      </c>
      <c r="C5509" s="13" t="s">
        <v>365</v>
      </c>
      <c r="D5509" s="14">
        <v>2017</v>
      </c>
      <c r="E5509" s="14" t="str">
        <f t="shared" si="86"/>
        <v>2017Iraq</v>
      </c>
      <c r="F5509" s="14">
        <v>0.37307548522949219</v>
      </c>
    </row>
    <row r="5510" spans="1:6" x14ac:dyDescent="0.3">
      <c r="A5510" s="13" t="s">
        <v>366</v>
      </c>
      <c r="B5510" s="13" t="s">
        <v>68</v>
      </c>
      <c r="C5510" s="13" t="s">
        <v>367</v>
      </c>
      <c r="D5510" s="14">
        <v>1950</v>
      </c>
      <c r="E5510" s="14" t="str">
        <f t="shared" si="86"/>
        <v>1950Iceland</v>
      </c>
      <c r="F5510" s="14">
        <v>8.4125436842441559E-2</v>
      </c>
    </row>
    <row r="5511" spans="1:6" x14ac:dyDescent="0.3">
      <c r="A5511" s="13" t="s">
        <v>366</v>
      </c>
      <c r="B5511" s="13" t="s">
        <v>68</v>
      </c>
      <c r="C5511" s="13" t="s">
        <v>367</v>
      </c>
      <c r="D5511" s="14">
        <v>1951</v>
      </c>
      <c r="E5511" s="14" t="str">
        <f t="shared" si="86"/>
        <v>1951Iceland</v>
      </c>
      <c r="F5511" s="14">
        <v>8.5981249809265137E-2</v>
      </c>
    </row>
    <row r="5512" spans="1:6" x14ac:dyDescent="0.3">
      <c r="A5512" s="13" t="s">
        <v>366</v>
      </c>
      <c r="B5512" s="13" t="s">
        <v>68</v>
      </c>
      <c r="C5512" s="13" t="s">
        <v>367</v>
      </c>
      <c r="D5512" s="14">
        <v>1952</v>
      </c>
      <c r="E5512" s="14" t="str">
        <f t="shared" si="86"/>
        <v>1952Iceland</v>
      </c>
      <c r="F5512" s="14">
        <v>8.8173605501651764E-2</v>
      </c>
    </row>
    <row r="5513" spans="1:6" x14ac:dyDescent="0.3">
      <c r="A5513" s="13" t="s">
        <v>366</v>
      </c>
      <c r="B5513" s="13" t="s">
        <v>68</v>
      </c>
      <c r="C5513" s="13" t="s">
        <v>367</v>
      </c>
      <c r="D5513" s="14">
        <v>1953</v>
      </c>
      <c r="E5513" s="14" t="str">
        <f t="shared" si="86"/>
        <v>1953Iceland</v>
      </c>
      <c r="F5513" s="14">
        <v>7.9430140554904938E-2</v>
      </c>
    </row>
    <row r="5514" spans="1:6" x14ac:dyDescent="0.3">
      <c r="A5514" s="13" t="s">
        <v>366</v>
      </c>
      <c r="B5514" s="13" t="s">
        <v>68</v>
      </c>
      <c r="C5514" s="13" t="s">
        <v>367</v>
      </c>
      <c r="D5514" s="14">
        <v>1954</v>
      </c>
      <c r="E5514" s="14" t="str">
        <f t="shared" si="86"/>
        <v>1954Iceland</v>
      </c>
      <c r="F5514" s="14">
        <v>7.8874208033084869E-2</v>
      </c>
    </row>
    <row r="5515" spans="1:6" x14ac:dyDescent="0.3">
      <c r="A5515" s="13" t="s">
        <v>366</v>
      </c>
      <c r="B5515" s="13" t="s">
        <v>68</v>
      </c>
      <c r="C5515" s="13" t="s">
        <v>367</v>
      </c>
      <c r="D5515" s="14">
        <v>1955</v>
      </c>
      <c r="E5515" s="14" t="str">
        <f t="shared" si="86"/>
        <v>1955Iceland</v>
      </c>
      <c r="F5515" s="14">
        <v>7.8180901706218719E-2</v>
      </c>
    </row>
    <row r="5516" spans="1:6" x14ac:dyDescent="0.3">
      <c r="A5516" s="13" t="s">
        <v>366</v>
      </c>
      <c r="B5516" s="13" t="s">
        <v>68</v>
      </c>
      <c r="C5516" s="13" t="s">
        <v>367</v>
      </c>
      <c r="D5516" s="14">
        <v>1956</v>
      </c>
      <c r="E5516" s="14" t="str">
        <f t="shared" si="86"/>
        <v>1956Iceland</v>
      </c>
      <c r="F5516" s="14">
        <v>8.6213067173957825E-2</v>
      </c>
    </row>
    <row r="5517" spans="1:6" x14ac:dyDescent="0.3">
      <c r="A5517" s="13" t="s">
        <v>366</v>
      </c>
      <c r="B5517" s="13" t="s">
        <v>68</v>
      </c>
      <c r="C5517" s="13" t="s">
        <v>367</v>
      </c>
      <c r="D5517" s="14">
        <v>1957</v>
      </c>
      <c r="E5517" s="14" t="str">
        <f t="shared" si="86"/>
        <v>1957Iceland</v>
      </c>
      <c r="F5517" s="14">
        <v>9.295828640460968E-2</v>
      </c>
    </row>
    <row r="5518" spans="1:6" x14ac:dyDescent="0.3">
      <c r="A5518" s="13" t="s">
        <v>366</v>
      </c>
      <c r="B5518" s="13" t="s">
        <v>68</v>
      </c>
      <c r="C5518" s="13" t="s">
        <v>367</v>
      </c>
      <c r="D5518" s="14">
        <v>1958</v>
      </c>
      <c r="E5518" s="14" t="str">
        <f t="shared" si="86"/>
        <v>1958Iceland</v>
      </c>
      <c r="F5518" s="14">
        <v>8.7814703583717346E-2</v>
      </c>
    </row>
    <row r="5519" spans="1:6" x14ac:dyDescent="0.3">
      <c r="A5519" s="13" t="s">
        <v>366</v>
      </c>
      <c r="B5519" s="13" t="s">
        <v>68</v>
      </c>
      <c r="C5519" s="13" t="s">
        <v>367</v>
      </c>
      <c r="D5519" s="14">
        <v>1959</v>
      </c>
      <c r="E5519" s="14" t="str">
        <f t="shared" si="86"/>
        <v>1959Iceland</v>
      </c>
      <c r="F5519" s="14">
        <v>8.6611524224281311E-2</v>
      </c>
    </row>
    <row r="5520" spans="1:6" x14ac:dyDescent="0.3">
      <c r="A5520" s="13" t="s">
        <v>366</v>
      </c>
      <c r="B5520" s="13" t="s">
        <v>68</v>
      </c>
      <c r="C5520" s="13" t="s">
        <v>367</v>
      </c>
      <c r="D5520" s="14">
        <v>1960</v>
      </c>
      <c r="E5520" s="14" t="str">
        <f t="shared" si="86"/>
        <v>1960Iceland</v>
      </c>
      <c r="F5520" s="14">
        <v>9.3898013234138489E-2</v>
      </c>
    </row>
    <row r="5521" spans="1:6" x14ac:dyDescent="0.3">
      <c r="A5521" s="13" t="s">
        <v>366</v>
      </c>
      <c r="B5521" s="13" t="s">
        <v>68</v>
      </c>
      <c r="C5521" s="13" t="s">
        <v>367</v>
      </c>
      <c r="D5521" s="14">
        <v>1961</v>
      </c>
      <c r="E5521" s="14" t="str">
        <f t="shared" si="86"/>
        <v>1961Iceland</v>
      </c>
      <c r="F5521" s="14">
        <v>9.5260262489318848E-2</v>
      </c>
    </row>
    <row r="5522" spans="1:6" x14ac:dyDescent="0.3">
      <c r="A5522" s="13" t="s">
        <v>366</v>
      </c>
      <c r="B5522" s="13" t="s">
        <v>68</v>
      </c>
      <c r="C5522" s="13" t="s">
        <v>367</v>
      </c>
      <c r="D5522" s="14">
        <v>1962</v>
      </c>
      <c r="E5522" s="14" t="str">
        <f t="shared" si="86"/>
        <v>1962Iceland</v>
      </c>
      <c r="F5522" s="14">
        <v>9.6322320401668549E-2</v>
      </c>
    </row>
    <row r="5523" spans="1:6" x14ac:dyDescent="0.3">
      <c r="A5523" s="13" t="s">
        <v>366</v>
      </c>
      <c r="B5523" s="13" t="s">
        <v>68</v>
      </c>
      <c r="C5523" s="13" t="s">
        <v>367</v>
      </c>
      <c r="D5523" s="14">
        <v>1963</v>
      </c>
      <c r="E5523" s="14" t="str">
        <f t="shared" si="86"/>
        <v>1963Iceland</v>
      </c>
      <c r="F5523" s="14">
        <v>9.0982034802436829E-2</v>
      </c>
    </row>
    <row r="5524" spans="1:6" x14ac:dyDescent="0.3">
      <c r="A5524" s="13" t="s">
        <v>366</v>
      </c>
      <c r="B5524" s="13" t="s">
        <v>68</v>
      </c>
      <c r="C5524" s="13" t="s">
        <v>367</v>
      </c>
      <c r="D5524" s="14">
        <v>1964</v>
      </c>
      <c r="E5524" s="14" t="str">
        <f t="shared" si="86"/>
        <v>1964Iceland</v>
      </c>
      <c r="F5524" s="14">
        <v>8.9003078639507294E-2</v>
      </c>
    </row>
    <row r="5525" spans="1:6" x14ac:dyDescent="0.3">
      <c r="A5525" s="13" t="s">
        <v>366</v>
      </c>
      <c r="B5525" s="13" t="s">
        <v>68</v>
      </c>
      <c r="C5525" s="13" t="s">
        <v>367</v>
      </c>
      <c r="D5525" s="14">
        <v>1965</v>
      </c>
      <c r="E5525" s="14" t="str">
        <f t="shared" si="86"/>
        <v>1965Iceland</v>
      </c>
      <c r="F5525" s="14">
        <v>8.821471780538559E-2</v>
      </c>
    </row>
    <row r="5526" spans="1:6" x14ac:dyDescent="0.3">
      <c r="A5526" s="13" t="s">
        <v>366</v>
      </c>
      <c r="B5526" s="13" t="s">
        <v>68</v>
      </c>
      <c r="C5526" s="13" t="s">
        <v>367</v>
      </c>
      <c r="D5526" s="14">
        <v>1966</v>
      </c>
      <c r="E5526" s="14" t="str">
        <f t="shared" si="86"/>
        <v>1966Iceland</v>
      </c>
      <c r="F5526" s="14">
        <v>9.0535826981067657E-2</v>
      </c>
    </row>
    <row r="5527" spans="1:6" x14ac:dyDescent="0.3">
      <c r="A5527" s="13" t="s">
        <v>366</v>
      </c>
      <c r="B5527" s="13" t="s">
        <v>68</v>
      </c>
      <c r="C5527" s="13" t="s">
        <v>367</v>
      </c>
      <c r="D5527" s="14">
        <v>1967</v>
      </c>
      <c r="E5527" s="14" t="str">
        <f t="shared" si="86"/>
        <v>1967Iceland</v>
      </c>
      <c r="F5527" s="14">
        <v>0.10370326787233353</v>
      </c>
    </row>
    <row r="5528" spans="1:6" x14ac:dyDescent="0.3">
      <c r="A5528" s="13" t="s">
        <v>366</v>
      </c>
      <c r="B5528" s="13" t="s">
        <v>68</v>
      </c>
      <c r="C5528" s="13" t="s">
        <v>367</v>
      </c>
      <c r="D5528" s="14">
        <v>1968</v>
      </c>
      <c r="E5528" s="14" t="str">
        <f t="shared" si="86"/>
        <v>1968Iceland</v>
      </c>
      <c r="F5528" s="14">
        <v>0.11986894160509109</v>
      </c>
    </row>
    <row r="5529" spans="1:6" x14ac:dyDescent="0.3">
      <c r="A5529" s="13" t="s">
        <v>366</v>
      </c>
      <c r="B5529" s="13" t="s">
        <v>68</v>
      </c>
      <c r="C5529" s="13" t="s">
        <v>367</v>
      </c>
      <c r="D5529" s="14">
        <v>1969</v>
      </c>
      <c r="E5529" s="14" t="str">
        <f t="shared" si="86"/>
        <v>1969Iceland</v>
      </c>
      <c r="F5529" s="14">
        <v>0.11797191947698593</v>
      </c>
    </row>
    <row r="5530" spans="1:6" x14ac:dyDescent="0.3">
      <c r="A5530" s="13" t="s">
        <v>366</v>
      </c>
      <c r="B5530" s="13" t="s">
        <v>68</v>
      </c>
      <c r="C5530" s="13" t="s">
        <v>367</v>
      </c>
      <c r="D5530" s="14">
        <v>1970</v>
      </c>
      <c r="E5530" s="14" t="str">
        <f t="shared" si="86"/>
        <v>1970Iceland</v>
      </c>
      <c r="F5530" s="14">
        <v>0.12034750729799271</v>
      </c>
    </row>
    <row r="5531" spans="1:6" x14ac:dyDescent="0.3">
      <c r="A5531" s="13" t="s">
        <v>366</v>
      </c>
      <c r="B5531" s="13" t="s">
        <v>68</v>
      </c>
      <c r="C5531" s="13" t="s">
        <v>367</v>
      </c>
      <c r="D5531" s="14">
        <v>1971</v>
      </c>
      <c r="E5531" s="14" t="str">
        <f t="shared" si="86"/>
        <v>1971Iceland</v>
      </c>
      <c r="F5531" s="14">
        <v>0.10895054042339325</v>
      </c>
    </row>
    <row r="5532" spans="1:6" x14ac:dyDescent="0.3">
      <c r="A5532" s="13" t="s">
        <v>366</v>
      </c>
      <c r="B5532" s="13" t="s">
        <v>68</v>
      </c>
      <c r="C5532" s="13" t="s">
        <v>367</v>
      </c>
      <c r="D5532" s="14">
        <v>1972</v>
      </c>
      <c r="E5532" s="14" t="str">
        <f t="shared" si="86"/>
        <v>1972Iceland</v>
      </c>
      <c r="F5532" s="14">
        <v>0.12758509814739227</v>
      </c>
    </row>
    <row r="5533" spans="1:6" x14ac:dyDescent="0.3">
      <c r="A5533" s="13" t="s">
        <v>366</v>
      </c>
      <c r="B5533" s="13" t="s">
        <v>68</v>
      </c>
      <c r="C5533" s="13" t="s">
        <v>367</v>
      </c>
      <c r="D5533" s="14">
        <v>1973</v>
      </c>
      <c r="E5533" s="14" t="str">
        <f t="shared" si="86"/>
        <v>1973Iceland</v>
      </c>
      <c r="F5533" s="14">
        <v>0.12450212240219116</v>
      </c>
    </row>
    <row r="5534" spans="1:6" x14ac:dyDescent="0.3">
      <c r="A5534" s="13" t="s">
        <v>366</v>
      </c>
      <c r="B5534" s="13" t="s">
        <v>68</v>
      </c>
      <c r="C5534" s="13" t="s">
        <v>367</v>
      </c>
      <c r="D5534" s="14">
        <v>1974</v>
      </c>
      <c r="E5534" s="14" t="str">
        <f t="shared" si="86"/>
        <v>1974Iceland</v>
      </c>
      <c r="F5534" s="14">
        <v>0.13049991428852081</v>
      </c>
    </row>
    <row r="5535" spans="1:6" x14ac:dyDescent="0.3">
      <c r="A5535" s="13" t="s">
        <v>366</v>
      </c>
      <c r="B5535" s="13" t="s">
        <v>68</v>
      </c>
      <c r="C5535" s="13" t="s">
        <v>367</v>
      </c>
      <c r="D5535" s="14">
        <v>1975</v>
      </c>
      <c r="E5535" s="14" t="str">
        <f t="shared" si="86"/>
        <v>1975Iceland</v>
      </c>
      <c r="F5535" s="14">
        <v>0.14166012406349182</v>
      </c>
    </row>
    <row r="5536" spans="1:6" x14ac:dyDescent="0.3">
      <c r="A5536" s="13" t="s">
        <v>366</v>
      </c>
      <c r="B5536" s="13" t="s">
        <v>68</v>
      </c>
      <c r="C5536" s="13" t="s">
        <v>367</v>
      </c>
      <c r="D5536" s="14">
        <v>1976</v>
      </c>
      <c r="E5536" s="14" t="str">
        <f t="shared" si="86"/>
        <v>1976Iceland</v>
      </c>
      <c r="F5536" s="14">
        <v>0.14794959127902985</v>
      </c>
    </row>
    <row r="5537" spans="1:6" x14ac:dyDescent="0.3">
      <c r="A5537" s="13" t="s">
        <v>366</v>
      </c>
      <c r="B5537" s="13" t="s">
        <v>68</v>
      </c>
      <c r="C5537" s="13" t="s">
        <v>367</v>
      </c>
      <c r="D5537" s="14">
        <v>1977</v>
      </c>
      <c r="E5537" s="14" t="str">
        <f t="shared" si="86"/>
        <v>1977Iceland</v>
      </c>
      <c r="F5537" s="14">
        <v>0.13395863771438599</v>
      </c>
    </row>
    <row r="5538" spans="1:6" x14ac:dyDescent="0.3">
      <c r="A5538" s="13" t="s">
        <v>366</v>
      </c>
      <c r="B5538" s="13" t="s">
        <v>68</v>
      </c>
      <c r="C5538" s="13" t="s">
        <v>367</v>
      </c>
      <c r="D5538" s="14">
        <v>1978</v>
      </c>
      <c r="E5538" s="14" t="str">
        <f t="shared" si="86"/>
        <v>1978Iceland</v>
      </c>
      <c r="F5538" s="14">
        <v>0.13662822544574738</v>
      </c>
    </row>
    <row r="5539" spans="1:6" x14ac:dyDescent="0.3">
      <c r="A5539" s="13" t="s">
        <v>366</v>
      </c>
      <c r="B5539" s="13" t="s">
        <v>68</v>
      </c>
      <c r="C5539" s="13" t="s">
        <v>367</v>
      </c>
      <c r="D5539" s="14">
        <v>1979</v>
      </c>
      <c r="E5539" s="14" t="str">
        <f t="shared" si="86"/>
        <v>1979Iceland</v>
      </c>
      <c r="F5539" s="14">
        <v>0.13714073598384857</v>
      </c>
    </row>
    <row r="5540" spans="1:6" x14ac:dyDescent="0.3">
      <c r="A5540" s="13" t="s">
        <v>366</v>
      </c>
      <c r="B5540" s="13" t="s">
        <v>68</v>
      </c>
      <c r="C5540" s="13" t="s">
        <v>367</v>
      </c>
      <c r="D5540" s="14">
        <v>1980</v>
      </c>
      <c r="E5540" s="14" t="str">
        <f t="shared" si="86"/>
        <v>1980Iceland</v>
      </c>
      <c r="F5540" s="14">
        <v>0.13531884551048279</v>
      </c>
    </row>
    <row r="5541" spans="1:6" x14ac:dyDescent="0.3">
      <c r="A5541" s="13" t="s">
        <v>366</v>
      </c>
      <c r="B5541" s="13" t="s">
        <v>68</v>
      </c>
      <c r="C5541" s="13" t="s">
        <v>367</v>
      </c>
      <c r="D5541" s="14">
        <v>1981</v>
      </c>
      <c r="E5541" s="14" t="str">
        <f t="shared" si="86"/>
        <v>1981Iceland</v>
      </c>
      <c r="F5541" s="14">
        <v>0.14125645160675049</v>
      </c>
    </row>
    <row r="5542" spans="1:6" x14ac:dyDescent="0.3">
      <c r="A5542" s="13" t="s">
        <v>366</v>
      </c>
      <c r="B5542" s="13" t="s">
        <v>68</v>
      </c>
      <c r="C5542" s="13" t="s">
        <v>367</v>
      </c>
      <c r="D5542" s="14">
        <v>1982</v>
      </c>
      <c r="E5542" s="14" t="str">
        <f t="shared" si="86"/>
        <v>1982Iceland</v>
      </c>
      <c r="F5542" s="14">
        <v>0.14360988140106201</v>
      </c>
    </row>
    <row r="5543" spans="1:6" x14ac:dyDescent="0.3">
      <c r="A5543" s="13" t="s">
        <v>366</v>
      </c>
      <c r="B5543" s="13" t="s">
        <v>68</v>
      </c>
      <c r="C5543" s="13" t="s">
        <v>367</v>
      </c>
      <c r="D5543" s="14">
        <v>1983</v>
      </c>
      <c r="E5543" s="14" t="str">
        <f t="shared" si="86"/>
        <v>1983Iceland</v>
      </c>
      <c r="F5543" s="14">
        <v>0.16330739855766296</v>
      </c>
    </row>
    <row r="5544" spans="1:6" x14ac:dyDescent="0.3">
      <c r="A5544" s="13" t="s">
        <v>366</v>
      </c>
      <c r="B5544" s="13" t="s">
        <v>68</v>
      </c>
      <c r="C5544" s="13" t="s">
        <v>367</v>
      </c>
      <c r="D5544" s="14">
        <v>1984</v>
      </c>
      <c r="E5544" s="14" t="str">
        <f t="shared" si="86"/>
        <v>1984Iceland</v>
      </c>
      <c r="F5544" s="14">
        <v>0.1483888179063797</v>
      </c>
    </row>
    <row r="5545" spans="1:6" x14ac:dyDescent="0.3">
      <c r="A5545" s="13" t="s">
        <v>366</v>
      </c>
      <c r="B5545" s="13" t="s">
        <v>68</v>
      </c>
      <c r="C5545" s="13" t="s">
        <v>367</v>
      </c>
      <c r="D5545" s="14">
        <v>1985</v>
      </c>
      <c r="E5545" s="14" t="str">
        <f t="shared" si="86"/>
        <v>1985Iceland</v>
      </c>
      <c r="F5545" s="14">
        <v>0.15795113146305084</v>
      </c>
    </row>
    <row r="5546" spans="1:6" x14ac:dyDescent="0.3">
      <c r="A5546" s="13" t="s">
        <v>366</v>
      </c>
      <c r="B5546" s="13" t="s">
        <v>68</v>
      </c>
      <c r="C5546" s="13" t="s">
        <v>367</v>
      </c>
      <c r="D5546" s="14">
        <v>1986</v>
      </c>
      <c r="E5546" s="14" t="str">
        <f t="shared" si="86"/>
        <v>1986Iceland</v>
      </c>
      <c r="F5546" s="14">
        <v>0.16060088574886322</v>
      </c>
    </row>
    <row r="5547" spans="1:6" x14ac:dyDescent="0.3">
      <c r="A5547" s="13" t="s">
        <v>366</v>
      </c>
      <c r="B5547" s="13" t="s">
        <v>68</v>
      </c>
      <c r="C5547" s="13" t="s">
        <v>367</v>
      </c>
      <c r="D5547" s="14">
        <v>1987</v>
      </c>
      <c r="E5547" s="14" t="str">
        <f t="shared" si="86"/>
        <v>1987Iceland</v>
      </c>
      <c r="F5547" s="14">
        <v>0.15490062534809113</v>
      </c>
    </row>
    <row r="5548" spans="1:6" x14ac:dyDescent="0.3">
      <c r="A5548" s="13" t="s">
        <v>366</v>
      </c>
      <c r="B5548" s="13" t="s">
        <v>68</v>
      </c>
      <c r="C5548" s="13" t="s">
        <v>367</v>
      </c>
      <c r="D5548" s="14">
        <v>1988</v>
      </c>
      <c r="E5548" s="14" t="str">
        <f t="shared" si="86"/>
        <v>1988Iceland</v>
      </c>
      <c r="F5548" s="14">
        <v>0.15876923501491547</v>
      </c>
    </row>
    <row r="5549" spans="1:6" x14ac:dyDescent="0.3">
      <c r="A5549" s="13" t="s">
        <v>366</v>
      </c>
      <c r="B5549" s="13" t="s">
        <v>68</v>
      </c>
      <c r="C5549" s="13" t="s">
        <v>367</v>
      </c>
      <c r="D5549" s="14">
        <v>1989</v>
      </c>
      <c r="E5549" s="14" t="str">
        <f t="shared" si="86"/>
        <v>1989Iceland</v>
      </c>
      <c r="F5549" s="14">
        <v>0.17245490849018097</v>
      </c>
    </row>
    <row r="5550" spans="1:6" x14ac:dyDescent="0.3">
      <c r="A5550" s="13" t="s">
        <v>366</v>
      </c>
      <c r="B5550" s="13" t="s">
        <v>68</v>
      </c>
      <c r="C5550" s="13" t="s">
        <v>367</v>
      </c>
      <c r="D5550" s="14">
        <v>1990</v>
      </c>
      <c r="E5550" s="14" t="str">
        <f t="shared" si="86"/>
        <v>1990Iceland</v>
      </c>
      <c r="F5550" s="14">
        <v>0.17416402697563171</v>
      </c>
    </row>
    <row r="5551" spans="1:6" x14ac:dyDescent="0.3">
      <c r="A5551" s="13" t="s">
        <v>366</v>
      </c>
      <c r="B5551" s="13" t="s">
        <v>68</v>
      </c>
      <c r="C5551" s="13" t="s">
        <v>367</v>
      </c>
      <c r="D5551" s="14">
        <v>1991</v>
      </c>
      <c r="E5551" s="14" t="str">
        <f t="shared" si="86"/>
        <v>1991Iceland</v>
      </c>
      <c r="F5551" s="14">
        <v>0.1750234067440033</v>
      </c>
    </row>
    <row r="5552" spans="1:6" x14ac:dyDescent="0.3">
      <c r="A5552" s="13" t="s">
        <v>366</v>
      </c>
      <c r="B5552" s="13" t="s">
        <v>68</v>
      </c>
      <c r="C5552" s="13" t="s">
        <v>367</v>
      </c>
      <c r="D5552" s="14">
        <v>1992</v>
      </c>
      <c r="E5552" s="14" t="str">
        <f t="shared" si="86"/>
        <v>1992Iceland</v>
      </c>
      <c r="F5552" s="14">
        <v>0.18483524024486542</v>
      </c>
    </row>
    <row r="5553" spans="1:6" x14ac:dyDescent="0.3">
      <c r="A5553" s="13" t="s">
        <v>366</v>
      </c>
      <c r="B5553" s="13" t="s">
        <v>68</v>
      </c>
      <c r="C5553" s="13" t="s">
        <v>367</v>
      </c>
      <c r="D5553" s="14">
        <v>1993</v>
      </c>
      <c r="E5553" s="14" t="str">
        <f t="shared" si="86"/>
        <v>1993Iceland</v>
      </c>
      <c r="F5553" s="14">
        <v>0.18598219752311707</v>
      </c>
    </row>
    <row r="5554" spans="1:6" x14ac:dyDescent="0.3">
      <c r="A5554" s="13" t="s">
        <v>366</v>
      </c>
      <c r="B5554" s="13" t="s">
        <v>68</v>
      </c>
      <c r="C5554" s="13" t="s">
        <v>367</v>
      </c>
      <c r="D5554" s="14">
        <v>1994</v>
      </c>
      <c r="E5554" s="14" t="str">
        <f t="shared" si="86"/>
        <v>1994Iceland</v>
      </c>
      <c r="F5554" s="14">
        <v>0.18665656447410583</v>
      </c>
    </row>
    <row r="5555" spans="1:6" x14ac:dyDescent="0.3">
      <c r="A5555" s="13" t="s">
        <v>366</v>
      </c>
      <c r="B5555" s="13" t="s">
        <v>68</v>
      </c>
      <c r="C5555" s="13" t="s">
        <v>367</v>
      </c>
      <c r="D5555" s="14">
        <v>1995</v>
      </c>
      <c r="E5555" s="14" t="str">
        <f t="shared" si="86"/>
        <v>1995Iceland</v>
      </c>
      <c r="F5555" s="14">
        <v>0.18952763080596924</v>
      </c>
    </row>
    <row r="5556" spans="1:6" x14ac:dyDescent="0.3">
      <c r="A5556" s="13" t="s">
        <v>366</v>
      </c>
      <c r="B5556" s="13" t="s">
        <v>68</v>
      </c>
      <c r="C5556" s="13" t="s">
        <v>367</v>
      </c>
      <c r="D5556" s="14">
        <v>1996</v>
      </c>
      <c r="E5556" s="14" t="str">
        <f t="shared" si="86"/>
        <v>1996Iceland</v>
      </c>
      <c r="F5556" s="14">
        <v>0.18194390833377838</v>
      </c>
    </row>
    <row r="5557" spans="1:6" x14ac:dyDescent="0.3">
      <c r="A5557" s="13" t="s">
        <v>366</v>
      </c>
      <c r="B5557" s="13" t="s">
        <v>68</v>
      </c>
      <c r="C5557" s="13" t="s">
        <v>367</v>
      </c>
      <c r="D5557" s="14">
        <v>1997</v>
      </c>
      <c r="E5557" s="14" t="str">
        <f t="shared" si="86"/>
        <v>1997Iceland</v>
      </c>
      <c r="F5557" s="14">
        <v>0.17975115776062012</v>
      </c>
    </row>
    <row r="5558" spans="1:6" x14ac:dyDescent="0.3">
      <c r="A5558" s="13" t="s">
        <v>366</v>
      </c>
      <c r="B5558" s="13" t="s">
        <v>68</v>
      </c>
      <c r="C5558" s="13" t="s">
        <v>367</v>
      </c>
      <c r="D5558" s="14">
        <v>1998</v>
      </c>
      <c r="E5558" s="14" t="str">
        <f t="shared" si="86"/>
        <v>1998Iceland</v>
      </c>
      <c r="F5558" s="14">
        <v>0.18596798181533813</v>
      </c>
    </row>
    <row r="5559" spans="1:6" x14ac:dyDescent="0.3">
      <c r="A5559" s="13" t="s">
        <v>366</v>
      </c>
      <c r="B5559" s="13" t="s">
        <v>68</v>
      </c>
      <c r="C5559" s="13" t="s">
        <v>367</v>
      </c>
      <c r="D5559" s="14">
        <v>1999</v>
      </c>
      <c r="E5559" s="14" t="str">
        <f t="shared" si="86"/>
        <v>1999Iceland</v>
      </c>
      <c r="F5559" s="14">
        <v>0.18691430985927582</v>
      </c>
    </row>
    <row r="5560" spans="1:6" x14ac:dyDescent="0.3">
      <c r="A5560" s="13" t="s">
        <v>366</v>
      </c>
      <c r="B5560" s="13" t="s">
        <v>68</v>
      </c>
      <c r="C5560" s="13" t="s">
        <v>367</v>
      </c>
      <c r="D5560" s="14">
        <v>2000</v>
      </c>
      <c r="E5560" s="14" t="str">
        <f t="shared" si="86"/>
        <v>2000Iceland</v>
      </c>
      <c r="F5560" s="14">
        <v>0.19736005365848541</v>
      </c>
    </row>
    <row r="5561" spans="1:6" x14ac:dyDescent="0.3">
      <c r="A5561" s="13" t="s">
        <v>366</v>
      </c>
      <c r="B5561" s="13" t="s">
        <v>68</v>
      </c>
      <c r="C5561" s="13" t="s">
        <v>367</v>
      </c>
      <c r="D5561" s="14">
        <v>2001</v>
      </c>
      <c r="E5561" s="14" t="str">
        <f t="shared" si="86"/>
        <v>2001Iceland</v>
      </c>
      <c r="F5561" s="14">
        <v>0.20082204043865204</v>
      </c>
    </row>
    <row r="5562" spans="1:6" x14ac:dyDescent="0.3">
      <c r="A5562" s="13" t="s">
        <v>366</v>
      </c>
      <c r="B5562" s="13" t="s">
        <v>68</v>
      </c>
      <c r="C5562" s="13" t="s">
        <v>367</v>
      </c>
      <c r="D5562" s="14">
        <v>2002</v>
      </c>
      <c r="E5562" s="14" t="str">
        <f t="shared" si="86"/>
        <v>2002Iceland</v>
      </c>
      <c r="F5562" s="14">
        <v>0.21086534857749939</v>
      </c>
    </row>
    <row r="5563" spans="1:6" x14ac:dyDescent="0.3">
      <c r="A5563" s="13" t="s">
        <v>366</v>
      </c>
      <c r="B5563" s="13" t="s">
        <v>68</v>
      </c>
      <c r="C5563" s="13" t="s">
        <v>367</v>
      </c>
      <c r="D5563" s="14">
        <v>2003</v>
      </c>
      <c r="E5563" s="14" t="str">
        <f t="shared" si="86"/>
        <v>2003Iceland</v>
      </c>
      <c r="F5563" s="14">
        <v>0.20545174181461334</v>
      </c>
    </row>
    <row r="5564" spans="1:6" x14ac:dyDescent="0.3">
      <c r="A5564" s="13" t="s">
        <v>366</v>
      </c>
      <c r="B5564" s="13" t="s">
        <v>68</v>
      </c>
      <c r="C5564" s="13" t="s">
        <v>367</v>
      </c>
      <c r="D5564" s="14">
        <v>2004</v>
      </c>
      <c r="E5564" s="14" t="str">
        <f t="shared" si="86"/>
        <v>2004Iceland</v>
      </c>
      <c r="F5564" s="14">
        <v>0.19745281338691711</v>
      </c>
    </row>
    <row r="5565" spans="1:6" x14ac:dyDescent="0.3">
      <c r="A5565" s="13" t="s">
        <v>366</v>
      </c>
      <c r="B5565" s="13" t="s">
        <v>68</v>
      </c>
      <c r="C5565" s="13" t="s">
        <v>367</v>
      </c>
      <c r="D5565" s="14">
        <v>2005</v>
      </c>
      <c r="E5565" s="14" t="str">
        <f t="shared" si="86"/>
        <v>2005Iceland</v>
      </c>
      <c r="F5565" s="14">
        <v>0.19722031056880951</v>
      </c>
    </row>
    <row r="5566" spans="1:6" x14ac:dyDescent="0.3">
      <c r="A5566" s="13" t="s">
        <v>366</v>
      </c>
      <c r="B5566" s="13" t="s">
        <v>68</v>
      </c>
      <c r="C5566" s="13" t="s">
        <v>367</v>
      </c>
      <c r="D5566" s="14">
        <v>2006</v>
      </c>
      <c r="E5566" s="14" t="str">
        <f t="shared" si="86"/>
        <v>2006Iceland</v>
      </c>
      <c r="F5566" s="14">
        <v>0.21124538779258728</v>
      </c>
    </row>
    <row r="5567" spans="1:6" x14ac:dyDescent="0.3">
      <c r="A5567" s="13" t="s">
        <v>366</v>
      </c>
      <c r="B5567" s="13" t="s">
        <v>68</v>
      </c>
      <c r="C5567" s="13" t="s">
        <v>367</v>
      </c>
      <c r="D5567" s="14">
        <v>2007</v>
      </c>
      <c r="E5567" s="14" t="str">
        <f t="shared" si="86"/>
        <v>2007Iceland</v>
      </c>
      <c r="F5567" s="14">
        <v>0.21665897965431213</v>
      </c>
    </row>
    <row r="5568" spans="1:6" x14ac:dyDescent="0.3">
      <c r="A5568" s="13" t="s">
        <v>366</v>
      </c>
      <c r="B5568" s="13" t="s">
        <v>68</v>
      </c>
      <c r="C5568" s="13" t="s">
        <v>367</v>
      </c>
      <c r="D5568" s="14">
        <v>2008</v>
      </c>
      <c r="E5568" s="14" t="str">
        <f t="shared" si="86"/>
        <v>2008Iceland</v>
      </c>
      <c r="F5568" s="14">
        <v>0.21799181401729584</v>
      </c>
    </row>
    <row r="5569" spans="1:6" x14ac:dyDescent="0.3">
      <c r="A5569" s="13" t="s">
        <v>366</v>
      </c>
      <c r="B5569" s="13" t="s">
        <v>68</v>
      </c>
      <c r="C5569" s="13" t="s">
        <v>367</v>
      </c>
      <c r="D5569" s="14">
        <v>2009</v>
      </c>
      <c r="E5569" s="14" t="str">
        <f t="shared" si="86"/>
        <v>2009Iceland</v>
      </c>
      <c r="F5569" s="14">
        <v>0.25005853176116943</v>
      </c>
    </row>
    <row r="5570" spans="1:6" x14ac:dyDescent="0.3">
      <c r="A5570" s="13" t="s">
        <v>366</v>
      </c>
      <c r="B5570" s="13" t="s">
        <v>68</v>
      </c>
      <c r="C5570" s="13" t="s">
        <v>367</v>
      </c>
      <c r="D5570" s="14">
        <v>2010</v>
      </c>
      <c r="E5570" s="14" t="str">
        <f t="shared" si="86"/>
        <v>2010Iceland</v>
      </c>
      <c r="F5570" s="14">
        <v>0.2500896155834198</v>
      </c>
    </row>
    <row r="5571" spans="1:6" x14ac:dyDescent="0.3">
      <c r="A5571" s="13" t="s">
        <v>366</v>
      </c>
      <c r="B5571" s="13" t="s">
        <v>68</v>
      </c>
      <c r="C5571" s="13" t="s">
        <v>367</v>
      </c>
      <c r="D5571" s="14">
        <v>2011</v>
      </c>
      <c r="E5571" s="14" t="str">
        <f t="shared" ref="E5571:E5634" si="87">D5571&amp;B5571</f>
        <v>2011Iceland</v>
      </c>
      <c r="F5571" s="14">
        <v>0.25417762994766235</v>
      </c>
    </row>
    <row r="5572" spans="1:6" x14ac:dyDescent="0.3">
      <c r="A5572" s="13" t="s">
        <v>366</v>
      </c>
      <c r="B5572" s="13" t="s">
        <v>68</v>
      </c>
      <c r="C5572" s="13" t="s">
        <v>367</v>
      </c>
      <c r="D5572" s="14">
        <v>2012</v>
      </c>
      <c r="E5572" s="14" t="str">
        <f t="shared" si="87"/>
        <v>2012Iceland</v>
      </c>
      <c r="F5572" s="14">
        <v>0.24081368744373322</v>
      </c>
    </row>
    <row r="5573" spans="1:6" x14ac:dyDescent="0.3">
      <c r="A5573" s="13" t="s">
        <v>366</v>
      </c>
      <c r="B5573" s="13" t="s">
        <v>68</v>
      </c>
      <c r="C5573" s="13" t="s">
        <v>367</v>
      </c>
      <c r="D5573" s="14">
        <v>2013</v>
      </c>
      <c r="E5573" s="14" t="str">
        <f t="shared" si="87"/>
        <v>2013Iceland</v>
      </c>
      <c r="F5573" s="14">
        <v>0.22610528767108917</v>
      </c>
    </row>
    <row r="5574" spans="1:6" x14ac:dyDescent="0.3">
      <c r="A5574" s="13" t="s">
        <v>366</v>
      </c>
      <c r="B5574" s="13" t="s">
        <v>68</v>
      </c>
      <c r="C5574" s="13" t="s">
        <v>367</v>
      </c>
      <c r="D5574" s="14">
        <v>2014</v>
      </c>
      <c r="E5574" s="14" t="str">
        <f t="shared" si="87"/>
        <v>2014Iceland</v>
      </c>
      <c r="F5574" s="14">
        <v>0.21230968832969666</v>
      </c>
    </row>
    <row r="5575" spans="1:6" x14ac:dyDescent="0.3">
      <c r="A5575" s="13" t="s">
        <v>366</v>
      </c>
      <c r="B5575" s="13" t="s">
        <v>68</v>
      </c>
      <c r="C5575" s="13" t="s">
        <v>367</v>
      </c>
      <c r="D5575" s="14">
        <v>2015</v>
      </c>
      <c r="E5575" s="14" t="str">
        <f t="shared" si="87"/>
        <v>2015Iceland</v>
      </c>
      <c r="F5575" s="14">
        <v>0.20101633667945862</v>
      </c>
    </row>
    <row r="5576" spans="1:6" x14ac:dyDescent="0.3">
      <c r="A5576" s="13" t="s">
        <v>366</v>
      </c>
      <c r="B5576" s="13" t="s">
        <v>68</v>
      </c>
      <c r="C5576" s="13" t="s">
        <v>367</v>
      </c>
      <c r="D5576" s="14">
        <v>2016</v>
      </c>
      <c r="E5576" s="14" t="str">
        <f t="shared" si="87"/>
        <v>2016Iceland</v>
      </c>
      <c r="F5576" s="14">
        <v>0.20047803223133087</v>
      </c>
    </row>
    <row r="5577" spans="1:6" x14ac:dyDescent="0.3">
      <c r="A5577" s="13" t="s">
        <v>366</v>
      </c>
      <c r="B5577" s="13" t="s">
        <v>68</v>
      </c>
      <c r="C5577" s="13" t="s">
        <v>367</v>
      </c>
      <c r="D5577" s="14">
        <v>2017</v>
      </c>
      <c r="E5577" s="14" t="str">
        <f t="shared" si="87"/>
        <v>2017Iceland</v>
      </c>
      <c r="F5577" s="14">
        <v>0.20837846398353577</v>
      </c>
    </row>
    <row r="5578" spans="1:6" x14ac:dyDescent="0.3">
      <c r="A5578" s="13" t="s">
        <v>368</v>
      </c>
      <c r="B5578" s="13" t="s">
        <v>74</v>
      </c>
      <c r="C5578" s="13" t="s">
        <v>369</v>
      </c>
      <c r="D5578" s="14">
        <v>1950</v>
      </c>
      <c r="E5578" s="14" t="str">
        <f t="shared" si="87"/>
        <v>1950Israel</v>
      </c>
      <c r="F5578" s="14">
        <v>0.34332853555679321</v>
      </c>
    </row>
    <row r="5579" spans="1:6" x14ac:dyDescent="0.3">
      <c r="A5579" s="13" t="s">
        <v>368</v>
      </c>
      <c r="B5579" s="13" t="s">
        <v>74</v>
      </c>
      <c r="C5579" s="13" t="s">
        <v>369</v>
      </c>
      <c r="D5579" s="14">
        <v>1951</v>
      </c>
      <c r="E5579" s="14" t="str">
        <f t="shared" si="87"/>
        <v>1951Israel</v>
      </c>
      <c r="F5579" s="14">
        <v>0.32393303513526917</v>
      </c>
    </row>
    <row r="5580" spans="1:6" x14ac:dyDescent="0.3">
      <c r="A5580" s="13" t="s">
        <v>368</v>
      </c>
      <c r="B5580" s="13" t="s">
        <v>74</v>
      </c>
      <c r="C5580" s="13" t="s">
        <v>369</v>
      </c>
      <c r="D5580" s="14">
        <v>1952</v>
      </c>
      <c r="E5580" s="14" t="str">
        <f t="shared" si="87"/>
        <v>1952Israel</v>
      </c>
      <c r="F5580" s="14">
        <v>0.31892269849777222</v>
      </c>
    </row>
    <row r="5581" spans="1:6" x14ac:dyDescent="0.3">
      <c r="A5581" s="13" t="s">
        <v>368</v>
      </c>
      <c r="B5581" s="13" t="s">
        <v>74</v>
      </c>
      <c r="C5581" s="13" t="s">
        <v>369</v>
      </c>
      <c r="D5581" s="14">
        <v>1953</v>
      </c>
      <c r="E5581" s="14" t="str">
        <f t="shared" si="87"/>
        <v>1953Israel</v>
      </c>
      <c r="F5581" s="14">
        <v>0.33392795920372009</v>
      </c>
    </row>
    <row r="5582" spans="1:6" x14ac:dyDescent="0.3">
      <c r="A5582" s="13" t="s">
        <v>368</v>
      </c>
      <c r="B5582" s="13" t="s">
        <v>74</v>
      </c>
      <c r="C5582" s="13" t="s">
        <v>369</v>
      </c>
      <c r="D5582" s="14">
        <v>1954</v>
      </c>
      <c r="E5582" s="14" t="str">
        <f t="shared" si="87"/>
        <v>1954Israel</v>
      </c>
      <c r="F5582" s="14">
        <v>0.32815989851951599</v>
      </c>
    </row>
    <row r="5583" spans="1:6" x14ac:dyDescent="0.3">
      <c r="A5583" s="13" t="s">
        <v>368</v>
      </c>
      <c r="B5583" s="13" t="s">
        <v>74</v>
      </c>
      <c r="C5583" s="13" t="s">
        <v>369</v>
      </c>
      <c r="D5583" s="14">
        <v>1955</v>
      </c>
      <c r="E5583" s="14" t="str">
        <f t="shared" si="87"/>
        <v>1955Israel</v>
      </c>
      <c r="F5583" s="14">
        <v>0.33960291743278503</v>
      </c>
    </row>
    <row r="5584" spans="1:6" x14ac:dyDescent="0.3">
      <c r="A5584" s="13" t="s">
        <v>368</v>
      </c>
      <c r="B5584" s="13" t="s">
        <v>74</v>
      </c>
      <c r="C5584" s="13" t="s">
        <v>369</v>
      </c>
      <c r="D5584" s="14">
        <v>1956</v>
      </c>
      <c r="E5584" s="14" t="str">
        <f t="shared" si="87"/>
        <v>1956Israel</v>
      </c>
      <c r="F5584" s="14">
        <v>0.41863131523132324</v>
      </c>
    </row>
    <row r="5585" spans="1:6" x14ac:dyDescent="0.3">
      <c r="A5585" s="13" t="s">
        <v>368</v>
      </c>
      <c r="B5585" s="13" t="s">
        <v>74</v>
      </c>
      <c r="C5585" s="13" t="s">
        <v>369</v>
      </c>
      <c r="D5585" s="14">
        <v>1957</v>
      </c>
      <c r="E5585" s="14" t="str">
        <f t="shared" si="87"/>
        <v>1957Israel</v>
      </c>
      <c r="F5585" s="14">
        <v>0.34043768048286438</v>
      </c>
    </row>
    <row r="5586" spans="1:6" x14ac:dyDescent="0.3">
      <c r="A5586" s="13" t="s">
        <v>368</v>
      </c>
      <c r="B5586" s="13" t="s">
        <v>74</v>
      </c>
      <c r="C5586" s="13" t="s">
        <v>369</v>
      </c>
      <c r="D5586" s="14">
        <v>1958</v>
      </c>
      <c r="E5586" s="14" t="str">
        <f t="shared" si="87"/>
        <v>1958Israel</v>
      </c>
      <c r="F5586" s="14">
        <v>0.32842215895652771</v>
      </c>
    </row>
    <row r="5587" spans="1:6" x14ac:dyDescent="0.3">
      <c r="A5587" s="13" t="s">
        <v>368</v>
      </c>
      <c r="B5587" s="13" t="s">
        <v>74</v>
      </c>
      <c r="C5587" s="13" t="s">
        <v>369</v>
      </c>
      <c r="D5587" s="14">
        <v>1959</v>
      </c>
      <c r="E5587" s="14" t="str">
        <f t="shared" si="87"/>
        <v>1959Israel</v>
      </c>
      <c r="F5587" s="14">
        <v>0.3061891496181488</v>
      </c>
    </row>
    <row r="5588" spans="1:6" x14ac:dyDescent="0.3">
      <c r="A5588" s="13" t="s">
        <v>368</v>
      </c>
      <c r="B5588" s="13" t="s">
        <v>74</v>
      </c>
      <c r="C5588" s="13" t="s">
        <v>369</v>
      </c>
      <c r="D5588" s="14">
        <v>1960</v>
      </c>
      <c r="E5588" s="14" t="str">
        <f t="shared" si="87"/>
        <v>1960Israel</v>
      </c>
      <c r="F5588" s="14">
        <v>0.31896376609802246</v>
      </c>
    </row>
    <row r="5589" spans="1:6" x14ac:dyDescent="0.3">
      <c r="A5589" s="13" t="s">
        <v>368</v>
      </c>
      <c r="B5589" s="13" t="s">
        <v>74</v>
      </c>
      <c r="C5589" s="13" t="s">
        <v>369</v>
      </c>
      <c r="D5589" s="14">
        <v>1961</v>
      </c>
      <c r="E5589" s="14" t="str">
        <f t="shared" si="87"/>
        <v>1961Israel</v>
      </c>
      <c r="F5589" s="14">
        <v>0.33984926342964172</v>
      </c>
    </row>
    <row r="5590" spans="1:6" x14ac:dyDescent="0.3">
      <c r="A5590" s="13" t="s">
        <v>368</v>
      </c>
      <c r="B5590" s="13" t="s">
        <v>74</v>
      </c>
      <c r="C5590" s="13" t="s">
        <v>369</v>
      </c>
      <c r="D5590" s="14">
        <v>1962</v>
      </c>
      <c r="E5590" s="14" t="str">
        <f t="shared" si="87"/>
        <v>1962Israel</v>
      </c>
      <c r="F5590" s="14">
        <v>0.3387531042098999</v>
      </c>
    </row>
    <row r="5591" spans="1:6" x14ac:dyDescent="0.3">
      <c r="A5591" s="13" t="s">
        <v>368</v>
      </c>
      <c r="B5591" s="13" t="s">
        <v>74</v>
      </c>
      <c r="C5591" s="13" t="s">
        <v>369</v>
      </c>
      <c r="D5591" s="14">
        <v>1963</v>
      </c>
      <c r="E5591" s="14" t="str">
        <f t="shared" si="87"/>
        <v>1963Israel</v>
      </c>
      <c r="F5591" s="14">
        <v>0.33727389574050903</v>
      </c>
    </row>
    <row r="5592" spans="1:6" x14ac:dyDescent="0.3">
      <c r="A5592" s="13" t="s">
        <v>368</v>
      </c>
      <c r="B5592" s="13" t="s">
        <v>74</v>
      </c>
      <c r="C5592" s="13" t="s">
        <v>369</v>
      </c>
      <c r="D5592" s="14">
        <v>1964</v>
      </c>
      <c r="E5592" s="14" t="str">
        <f t="shared" si="87"/>
        <v>1964Israel</v>
      </c>
      <c r="F5592" s="14">
        <v>0.32031369209289551</v>
      </c>
    </row>
    <row r="5593" spans="1:6" x14ac:dyDescent="0.3">
      <c r="A5593" s="13" t="s">
        <v>368</v>
      </c>
      <c r="B5593" s="13" t="s">
        <v>74</v>
      </c>
      <c r="C5593" s="13" t="s">
        <v>369</v>
      </c>
      <c r="D5593" s="14">
        <v>1965</v>
      </c>
      <c r="E5593" s="14" t="str">
        <f t="shared" si="87"/>
        <v>1965Israel</v>
      </c>
      <c r="F5593" s="14">
        <v>0.31520715355873108</v>
      </c>
    </row>
    <row r="5594" spans="1:6" x14ac:dyDescent="0.3">
      <c r="A5594" s="13" t="s">
        <v>368</v>
      </c>
      <c r="B5594" s="13" t="s">
        <v>74</v>
      </c>
      <c r="C5594" s="13" t="s">
        <v>369</v>
      </c>
      <c r="D5594" s="14">
        <v>1966</v>
      </c>
      <c r="E5594" s="14" t="str">
        <f t="shared" si="87"/>
        <v>1966Israel</v>
      </c>
      <c r="F5594" s="14">
        <v>0.32288452982902527</v>
      </c>
    </row>
    <row r="5595" spans="1:6" x14ac:dyDescent="0.3">
      <c r="A5595" s="13" t="s">
        <v>368</v>
      </c>
      <c r="B5595" s="13" t="s">
        <v>74</v>
      </c>
      <c r="C5595" s="13" t="s">
        <v>369</v>
      </c>
      <c r="D5595" s="14">
        <v>1967</v>
      </c>
      <c r="E5595" s="14" t="str">
        <f t="shared" si="87"/>
        <v>1967Israel</v>
      </c>
      <c r="F5595" s="14">
        <v>0.35806882381439209</v>
      </c>
    </row>
    <row r="5596" spans="1:6" x14ac:dyDescent="0.3">
      <c r="A5596" s="13" t="s">
        <v>368</v>
      </c>
      <c r="B5596" s="13" t="s">
        <v>74</v>
      </c>
      <c r="C5596" s="13" t="s">
        <v>369</v>
      </c>
      <c r="D5596" s="14">
        <v>1968</v>
      </c>
      <c r="E5596" s="14" t="str">
        <f t="shared" si="87"/>
        <v>1968Israel</v>
      </c>
      <c r="F5596" s="14">
        <v>0.46220612525939941</v>
      </c>
    </row>
    <row r="5597" spans="1:6" x14ac:dyDescent="0.3">
      <c r="A5597" s="13" t="s">
        <v>368</v>
      </c>
      <c r="B5597" s="13" t="s">
        <v>74</v>
      </c>
      <c r="C5597" s="13" t="s">
        <v>369</v>
      </c>
      <c r="D5597" s="14">
        <v>1969</v>
      </c>
      <c r="E5597" s="14" t="str">
        <f t="shared" si="87"/>
        <v>1969Israel</v>
      </c>
      <c r="F5597" s="14">
        <v>0.4367654025554657</v>
      </c>
    </row>
    <row r="5598" spans="1:6" x14ac:dyDescent="0.3">
      <c r="A5598" s="13" t="s">
        <v>368</v>
      </c>
      <c r="B5598" s="13" t="s">
        <v>74</v>
      </c>
      <c r="C5598" s="13" t="s">
        <v>369</v>
      </c>
      <c r="D5598" s="14">
        <v>1970</v>
      </c>
      <c r="E5598" s="14" t="str">
        <f t="shared" si="87"/>
        <v>1970Israel</v>
      </c>
      <c r="F5598" s="14">
        <v>0.45084032416343689</v>
      </c>
    </row>
    <row r="5599" spans="1:6" x14ac:dyDescent="0.3">
      <c r="A5599" s="13" t="s">
        <v>368</v>
      </c>
      <c r="B5599" s="13" t="s">
        <v>74</v>
      </c>
      <c r="C5599" s="13" t="s">
        <v>369</v>
      </c>
      <c r="D5599" s="14">
        <v>1971</v>
      </c>
      <c r="E5599" s="14" t="str">
        <f t="shared" si="87"/>
        <v>1971Israel</v>
      </c>
      <c r="F5599" s="14">
        <v>0.41642144322395325</v>
      </c>
    </row>
    <row r="5600" spans="1:6" x14ac:dyDescent="0.3">
      <c r="A5600" s="13" t="s">
        <v>368</v>
      </c>
      <c r="B5600" s="13" t="s">
        <v>74</v>
      </c>
      <c r="C5600" s="13" t="s">
        <v>369</v>
      </c>
      <c r="D5600" s="14">
        <v>1972</v>
      </c>
      <c r="E5600" s="14" t="str">
        <f t="shared" si="87"/>
        <v>1972Israel</v>
      </c>
      <c r="F5600" s="14">
        <v>0.37572166323661804</v>
      </c>
    </row>
    <row r="5601" spans="1:6" x14ac:dyDescent="0.3">
      <c r="A5601" s="13" t="s">
        <v>368</v>
      </c>
      <c r="B5601" s="13" t="s">
        <v>74</v>
      </c>
      <c r="C5601" s="13" t="s">
        <v>369</v>
      </c>
      <c r="D5601" s="14">
        <v>1973</v>
      </c>
      <c r="E5601" s="14" t="str">
        <f t="shared" si="87"/>
        <v>1973Israel</v>
      </c>
      <c r="F5601" s="14">
        <v>0.49086019396781921</v>
      </c>
    </row>
    <row r="5602" spans="1:6" x14ac:dyDescent="0.3">
      <c r="A5602" s="13" t="s">
        <v>368</v>
      </c>
      <c r="B5602" s="13" t="s">
        <v>74</v>
      </c>
      <c r="C5602" s="13" t="s">
        <v>369</v>
      </c>
      <c r="D5602" s="14">
        <v>1974</v>
      </c>
      <c r="E5602" s="14" t="str">
        <f t="shared" si="87"/>
        <v>1974Israel</v>
      </c>
      <c r="F5602" s="14">
        <v>0.49529638886451721</v>
      </c>
    </row>
    <row r="5603" spans="1:6" x14ac:dyDescent="0.3">
      <c r="A5603" s="13" t="s">
        <v>368</v>
      </c>
      <c r="B5603" s="13" t="s">
        <v>74</v>
      </c>
      <c r="C5603" s="13" t="s">
        <v>369</v>
      </c>
      <c r="D5603" s="14">
        <v>1975</v>
      </c>
      <c r="E5603" s="14" t="str">
        <f t="shared" si="87"/>
        <v>1975Israel</v>
      </c>
      <c r="F5603" s="14">
        <v>0.52252894639968872</v>
      </c>
    </row>
    <row r="5604" spans="1:6" x14ac:dyDescent="0.3">
      <c r="A5604" s="13" t="s">
        <v>368</v>
      </c>
      <c r="B5604" s="13" t="s">
        <v>74</v>
      </c>
      <c r="C5604" s="13" t="s">
        <v>369</v>
      </c>
      <c r="D5604" s="14">
        <v>1976</v>
      </c>
      <c r="E5604" s="14" t="str">
        <f t="shared" si="87"/>
        <v>1976Israel</v>
      </c>
      <c r="F5604" s="14">
        <v>0.47956773638725281</v>
      </c>
    </row>
    <row r="5605" spans="1:6" x14ac:dyDescent="0.3">
      <c r="A5605" s="13" t="s">
        <v>368</v>
      </c>
      <c r="B5605" s="13" t="s">
        <v>74</v>
      </c>
      <c r="C5605" s="13" t="s">
        <v>369</v>
      </c>
      <c r="D5605" s="14">
        <v>1977</v>
      </c>
      <c r="E5605" s="14" t="str">
        <f t="shared" si="87"/>
        <v>1977Israel</v>
      </c>
      <c r="F5605" s="14">
        <v>0.4239058792591095</v>
      </c>
    </row>
    <row r="5606" spans="1:6" x14ac:dyDescent="0.3">
      <c r="A5606" s="13" t="s">
        <v>368</v>
      </c>
      <c r="B5606" s="13" t="s">
        <v>74</v>
      </c>
      <c r="C5606" s="13" t="s">
        <v>369</v>
      </c>
      <c r="D5606" s="14">
        <v>1978</v>
      </c>
      <c r="E5606" s="14" t="str">
        <f t="shared" si="87"/>
        <v>1978Israel</v>
      </c>
      <c r="F5606" s="14">
        <v>0.43552318215370178</v>
      </c>
    </row>
    <row r="5607" spans="1:6" x14ac:dyDescent="0.3">
      <c r="A5607" s="13" t="s">
        <v>368</v>
      </c>
      <c r="B5607" s="13" t="s">
        <v>74</v>
      </c>
      <c r="C5607" s="13" t="s">
        <v>369</v>
      </c>
      <c r="D5607" s="14">
        <v>1979</v>
      </c>
      <c r="E5607" s="14" t="str">
        <f t="shared" si="87"/>
        <v>1979Israel</v>
      </c>
      <c r="F5607" s="14">
        <v>0.3875504732131958</v>
      </c>
    </row>
    <row r="5608" spans="1:6" x14ac:dyDescent="0.3">
      <c r="A5608" s="13" t="s">
        <v>368</v>
      </c>
      <c r="B5608" s="13" t="s">
        <v>74</v>
      </c>
      <c r="C5608" s="13" t="s">
        <v>369</v>
      </c>
      <c r="D5608" s="14">
        <v>1980</v>
      </c>
      <c r="E5608" s="14" t="str">
        <f t="shared" si="87"/>
        <v>1980Israel</v>
      </c>
      <c r="F5608" s="14">
        <v>0.4161427915096283</v>
      </c>
    </row>
    <row r="5609" spans="1:6" x14ac:dyDescent="0.3">
      <c r="A5609" s="13" t="s">
        <v>368</v>
      </c>
      <c r="B5609" s="13" t="s">
        <v>74</v>
      </c>
      <c r="C5609" s="13" t="s">
        <v>369</v>
      </c>
      <c r="D5609" s="14">
        <v>1981</v>
      </c>
      <c r="E5609" s="14" t="str">
        <f t="shared" si="87"/>
        <v>1981Israel</v>
      </c>
      <c r="F5609" s="14">
        <v>0.42611491680145264</v>
      </c>
    </row>
    <row r="5610" spans="1:6" x14ac:dyDescent="0.3">
      <c r="A5610" s="13" t="s">
        <v>368</v>
      </c>
      <c r="B5610" s="13" t="s">
        <v>74</v>
      </c>
      <c r="C5610" s="13" t="s">
        <v>369</v>
      </c>
      <c r="D5610" s="14">
        <v>1982</v>
      </c>
      <c r="E5610" s="14" t="str">
        <f t="shared" si="87"/>
        <v>1982Israel</v>
      </c>
      <c r="F5610" s="14">
        <v>0.38859745860099792</v>
      </c>
    </row>
    <row r="5611" spans="1:6" x14ac:dyDescent="0.3">
      <c r="A5611" s="13" t="s">
        <v>368</v>
      </c>
      <c r="B5611" s="13" t="s">
        <v>74</v>
      </c>
      <c r="C5611" s="13" t="s">
        <v>369</v>
      </c>
      <c r="D5611" s="14">
        <v>1983</v>
      </c>
      <c r="E5611" s="14" t="str">
        <f t="shared" si="87"/>
        <v>1983Israel</v>
      </c>
      <c r="F5611" s="14">
        <v>0.35423541069030762</v>
      </c>
    </row>
    <row r="5612" spans="1:6" x14ac:dyDescent="0.3">
      <c r="A5612" s="13" t="s">
        <v>368</v>
      </c>
      <c r="B5612" s="13" t="s">
        <v>74</v>
      </c>
      <c r="C5612" s="13" t="s">
        <v>369</v>
      </c>
      <c r="D5612" s="14">
        <v>1984</v>
      </c>
      <c r="E5612" s="14" t="str">
        <f t="shared" si="87"/>
        <v>1984Israel</v>
      </c>
      <c r="F5612" s="14">
        <v>0.37029370665550232</v>
      </c>
    </row>
    <row r="5613" spans="1:6" x14ac:dyDescent="0.3">
      <c r="A5613" s="13" t="s">
        <v>368</v>
      </c>
      <c r="B5613" s="13" t="s">
        <v>74</v>
      </c>
      <c r="C5613" s="13" t="s">
        <v>369</v>
      </c>
      <c r="D5613" s="14">
        <v>1985</v>
      </c>
      <c r="E5613" s="14" t="str">
        <f t="shared" si="87"/>
        <v>1985Israel</v>
      </c>
      <c r="F5613" s="14">
        <v>0.37845239043235779</v>
      </c>
    </row>
    <row r="5614" spans="1:6" x14ac:dyDescent="0.3">
      <c r="A5614" s="13" t="s">
        <v>368</v>
      </c>
      <c r="B5614" s="13" t="s">
        <v>74</v>
      </c>
      <c r="C5614" s="13" t="s">
        <v>369</v>
      </c>
      <c r="D5614" s="14">
        <v>1986</v>
      </c>
      <c r="E5614" s="14" t="str">
        <f t="shared" si="87"/>
        <v>1986Israel</v>
      </c>
      <c r="F5614" s="14">
        <v>0.33044853806495667</v>
      </c>
    </row>
    <row r="5615" spans="1:6" x14ac:dyDescent="0.3">
      <c r="A5615" s="13" t="s">
        <v>368</v>
      </c>
      <c r="B5615" s="13" t="s">
        <v>74</v>
      </c>
      <c r="C5615" s="13" t="s">
        <v>369</v>
      </c>
      <c r="D5615" s="14">
        <v>1987</v>
      </c>
      <c r="E5615" s="14" t="str">
        <f t="shared" si="87"/>
        <v>1987Israel</v>
      </c>
      <c r="F5615" s="14">
        <v>0.36504459381103516</v>
      </c>
    </row>
    <row r="5616" spans="1:6" x14ac:dyDescent="0.3">
      <c r="A5616" s="13" t="s">
        <v>368</v>
      </c>
      <c r="B5616" s="13" t="s">
        <v>74</v>
      </c>
      <c r="C5616" s="13" t="s">
        <v>369</v>
      </c>
      <c r="D5616" s="14">
        <v>1988</v>
      </c>
      <c r="E5616" s="14" t="str">
        <f t="shared" si="87"/>
        <v>1988Israel</v>
      </c>
      <c r="F5616" s="14">
        <v>0.34549131989479065</v>
      </c>
    </row>
    <row r="5617" spans="1:6" x14ac:dyDescent="0.3">
      <c r="A5617" s="13" t="s">
        <v>368</v>
      </c>
      <c r="B5617" s="13" t="s">
        <v>74</v>
      </c>
      <c r="C5617" s="13" t="s">
        <v>369</v>
      </c>
      <c r="D5617" s="14">
        <v>1989</v>
      </c>
      <c r="E5617" s="14" t="str">
        <f t="shared" si="87"/>
        <v>1989Israel</v>
      </c>
      <c r="F5617" s="14">
        <v>0.32130599021911621</v>
      </c>
    </row>
    <row r="5618" spans="1:6" x14ac:dyDescent="0.3">
      <c r="A5618" s="13" t="s">
        <v>368</v>
      </c>
      <c r="B5618" s="13" t="s">
        <v>74</v>
      </c>
      <c r="C5618" s="13" t="s">
        <v>369</v>
      </c>
      <c r="D5618" s="14">
        <v>1990</v>
      </c>
      <c r="E5618" s="14" t="str">
        <f t="shared" si="87"/>
        <v>1990Israel</v>
      </c>
      <c r="F5618" s="14">
        <v>0.30514198541641235</v>
      </c>
    </row>
    <row r="5619" spans="1:6" x14ac:dyDescent="0.3">
      <c r="A5619" s="13" t="s">
        <v>368</v>
      </c>
      <c r="B5619" s="13" t="s">
        <v>74</v>
      </c>
      <c r="C5619" s="13" t="s">
        <v>369</v>
      </c>
      <c r="D5619" s="14">
        <v>1991</v>
      </c>
      <c r="E5619" s="14" t="str">
        <f t="shared" si="87"/>
        <v>1991Israel</v>
      </c>
      <c r="F5619" s="14">
        <v>0.29135847091674805</v>
      </c>
    </row>
    <row r="5620" spans="1:6" x14ac:dyDescent="0.3">
      <c r="A5620" s="13" t="s">
        <v>368</v>
      </c>
      <c r="B5620" s="13" t="s">
        <v>74</v>
      </c>
      <c r="C5620" s="13" t="s">
        <v>369</v>
      </c>
      <c r="D5620" s="14">
        <v>1992</v>
      </c>
      <c r="E5620" s="14" t="str">
        <f t="shared" si="87"/>
        <v>1992Israel</v>
      </c>
      <c r="F5620" s="14">
        <v>0.27965322136878967</v>
      </c>
    </row>
    <row r="5621" spans="1:6" x14ac:dyDescent="0.3">
      <c r="A5621" s="13" t="s">
        <v>368</v>
      </c>
      <c r="B5621" s="13" t="s">
        <v>74</v>
      </c>
      <c r="C5621" s="13" t="s">
        <v>369</v>
      </c>
      <c r="D5621" s="14">
        <v>1993</v>
      </c>
      <c r="E5621" s="14" t="str">
        <f t="shared" si="87"/>
        <v>1993Israel</v>
      </c>
      <c r="F5621" s="14">
        <v>0.27656754851341248</v>
      </c>
    </row>
    <row r="5622" spans="1:6" x14ac:dyDescent="0.3">
      <c r="A5622" s="13" t="s">
        <v>368</v>
      </c>
      <c r="B5622" s="13" t="s">
        <v>74</v>
      </c>
      <c r="C5622" s="13" t="s">
        <v>369</v>
      </c>
      <c r="D5622" s="14">
        <v>1994</v>
      </c>
      <c r="E5622" s="14" t="str">
        <f t="shared" si="87"/>
        <v>1994Israel</v>
      </c>
      <c r="F5622" s="14">
        <v>0.26098781824111938</v>
      </c>
    </row>
    <row r="5623" spans="1:6" x14ac:dyDescent="0.3">
      <c r="A5623" s="13" t="s">
        <v>368</v>
      </c>
      <c r="B5623" s="13" t="s">
        <v>74</v>
      </c>
      <c r="C5623" s="13" t="s">
        <v>369</v>
      </c>
      <c r="D5623" s="14">
        <v>1995</v>
      </c>
      <c r="E5623" s="14" t="str">
        <f t="shared" si="87"/>
        <v>1995Israel</v>
      </c>
      <c r="F5623" s="14">
        <v>0.23675544559955597</v>
      </c>
    </row>
    <row r="5624" spans="1:6" x14ac:dyDescent="0.3">
      <c r="A5624" s="13" t="s">
        <v>368</v>
      </c>
      <c r="B5624" s="13" t="s">
        <v>74</v>
      </c>
      <c r="C5624" s="13" t="s">
        <v>369</v>
      </c>
      <c r="D5624" s="14">
        <v>1996</v>
      </c>
      <c r="E5624" s="14" t="str">
        <f t="shared" si="87"/>
        <v>1996Israel</v>
      </c>
      <c r="F5624" s="14">
        <v>0.22088271379470825</v>
      </c>
    </row>
    <row r="5625" spans="1:6" x14ac:dyDescent="0.3">
      <c r="A5625" s="13" t="s">
        <v>368</v>
      </c>
      <c r="B5625" s="13" t="s">
        <v>74</v>
      </c>
      <c r="C5625" s="13" t="s">
        <v>369</v>
      </c>
      <c r="D5625" s="14">
        <v>1997</v>
      </c>
      <c r="E5625" s="14" t="str">
        <f t="shared" si="87"/>
        <v>1997Israel</v>
      </c>
      <c r="F5625" s="14">
        <v>0.23152874410152435</v>
      </c>
    </row>
    <row r="5626" spans="1:6" x14ac:dyDescent="0.3">
      <c r="A5626" s="13" t="s">
        <v>368</v>
      </c>
      <c r="B5626" s="13" t="s">
        <v>74</v>
      </c>
      <c r="C5626" s="13" t="s">
        <v>369</v>
      </c>
      <c r="D5626" s="14">
        <v>1998</v>
      </c>
      <c r="E5626" s="14" t="str">
        <f t="shared" si="87"/>
        <v>1998Israel</v>
      </c>
      <c r="F5626" s="14">
        <v>0.23942902684211731</v>
      </c>
    </row>
    <row r="5627" spans="1:6" x14ac:dyDescent="0.3">
      <c r="A5627" s="13" t="s">
        <v>368</v>
      </c>
      <c r="B5627" s="13" t="s">
        <v>74</v>
      </c>
      <c r="C5627" s="13" t="s">
        <v>369</v>
      </c>
      <c r="D5627" s="14">
        <v>1999</v>
      </c>
      <c r="E5627" s="14" t="str">
        <f t="shared" si="87"/>
        <v>1999Israel</v>
      </c>
      <c r="F5627" s="14">
        <v>0.24711498618125916</v>
      </c>
    </row>
    <row r="5628" spans="1:6" x14ac:dyDescent="0.3">
      <c r="A5628" s="13" t="s">
        <v>368</v>
      </c>
      <c r="B5628" s="13" t="s">
        <v>74</v>
      </c>
      <c r="C5628" s="13" t="s">
        <v>369</v>
      </c>
      <c r="D5628" s="14">
        <v>2000</v>
      </c>
      <c r="E5628" s="14" t="str">
        <f t="shared" si="87"/>
        <v>2000Israel</v>
      </c>
      <c r="F5628" s="14">
        <v>0.23744204640388489</v>
      </c>
    </row>
    <row r="5629" spans="1:6" x14ac:dyDescent="0.3">
      <c r="A5629" s="13" t="s">
        <v>368</v>
      </c>
      <c r="B5629" s="13" t="s">
        <v>74</v>
      </c>
      <c r="C5629" s="13" t="s">
        <v>369</v>
      </c>
      <c r="D5629" s="14">
        <v>2001</v>
      </c>
      <c r="E5629" s="14" t="str">
        <f t="shared" si="87"/>
        <v>2001Israel</v>
      </c>
      <c r="F5629" s="14">
        <v>0.24868704378604889</v>
      </c>
    </row>
    <row r="5630" spans="1:6" x14ac:dyDescent="0.3">
      <c r="A5630" s="13" t="s">
        <v>368</v>
      </c>
      <c r="B5630" s="13" t="s">
        <v>74</v>
      </c>
      <c r="C5630" s="13" t="s">
        <v>369</v>
      </c>
      <c r="D5630" s="14">
        <v>2002</v>
      </c>
      <c r="E5630" s="14" t="str">
        <f t="shared" si="87"/>
        <v>2002Israel</v>
      </c>
      <c r="F5630" s="14">
        <v>0.26462730765342712</v>
      </c>
    </row>
    <row r="5631" spans="1:6" x14ac:dyDescent="0.3">
      <c r="A5631" s="13" t="s">
        <v>368</v>
      </c>
      <c r="B5631" s="13" t="s">
        <v>74</v>
      </c>
      <c r="C5631" s="13" t="s">
        <v>369</v>
      </c>
      <c r="D5631" s="14">
        <v>2003</v>
      </c>
      <c r="E5631" s="14" t="str">
        <f t="shared" si="87"/>
        <v>2003Israel</v>
      </c>
      <c r="F5631" s="14">
        <v>0.25525742769241333</v>
      </c>
    </row>
    <row r="5632" spans="1:6" x14ac:dyDescent="0.3">
      <c r="A5632" s="13" t="s">
        <v>368</v>
      </c>
      <c r="B5632" s="13" t="s">
        <v>74</v>
      </c>
      <c r="C5632" s="13" t="s">
        <v>369</v>
      </c>
      <c r="D5632" s="14">
        <v>2004</v>
      </c>
      <c r="E5632" s="14" t="str">
        <f t="shared" si="87"/>
        <v>2004Israel</v>
      </c>
      <c r="F5632" s="14">
        <v>0.23733441531658173</v>
      </c>
    </row>
    <row r="5633" spans="1:6" x14ac:dyDescent="0.3">
      <c r="A5633" s="13" t="s">
        <v>368</v>
      </c>
      <c r="B5633" s="13" t="s">
        <v>74</v>
      </c>
      <c r="C5633" s="13" t="s">
        <v>369</v>
      </c>
      <c r="D5633" s="14">
        <v>2005</v>
      </c>
      <c r="E5633" s="14" t="str">
        <f t="shared" si="87"/>
        <v>2005Israel</v>
      </c>
      <c r="F5633" s="14">
        <v>0.23205047845840454</v>
      </c>
    </row>
    <row r="5634" spans="1:6" x14ac:dyDescent="0.3">
      <c r="A5634" s="13" t="s">
        <v>368</v>
      </c>
      <c r="B5634" s="13" t="s">
        <v>74</v>
      </c>
      <c r="C5634" s="13" t="s">
        <v>369</v>
      </c>
      <c r="D5634" s="14">
        <v>2006</v>
      </c>
      <c r="E5634" s="14" t="str">
        <f t="shared" si="87"/>
        <v>2006Israel</v>
      </c>
      <c r="F5634" s="14">
        <v>0.2324359118938446</v>
      </c>
    </row>
    <row r="5635" spans="1:6" x14ac:dyDescent="0.3">
      <c r="A5635" s="13" t="s">
        <v>368</v>
      </c>
      <c r="B5635" s="13" t="s">
        <v>74</v>
      </c>
      <c r="C5635" s="13" t="s">
        <v>369</v>
      </c>
      <c r="D5635" s="14">
        <v>2007</v>
      </c>
      <c r="E5635" s="14" t="str">
        <f t="shared" ref="E5635:E5698" si="88">D5635&amp;B5635</f>
        <v>2007Israel</v>
      </c>
      <c r="F5635" s="14">
        <v>0.23415839672088623</v>
      </c>
    </row>
    <row r="5636" spans="1:6" x14ac:dyDescent="0.3">
      <c r="A5636" s="13" t="s">
        <v>368</v>
      </c>
      <c r="B5636" s="13" t="s">
        <v>74</v>
      </c>
      <c r="C5636" s="13" t="s">
        <v>369</v>
      </c>
      <c r="D5636" s="14">
        <v>2008</v>
      </c>
      <c r="E5636" s="14" t="str">
        <f t="shared" si="88"/>
        <v>2008Israel</v>
      </c>
      <c r="F5636" s="14">
        <v>0.24068246781826019</v>
      </c>
    </row>
    <row r="5637" spans="1:6" x14ac:dyDescent="0.3">
      <c r="A5637" s="13" t="s">
        <v>368</v>
      </c>
      <c r="B5637" s="13" t="s">
        <v>74</v>
      </c>
      <c r="C5637" s="13" t="s">
        <v>369</v>
      </c>
      <c r="D5637" s="14">
        <v>2009</v>
      </c>
      <c r="E5637" s="14" t="str">
        <f t="shared" si="88"/>
        <v>2009Israel</v>
      </c>
      <c r="F5637" s="14">
        <v>0.23557601869106293</v>
      </c>
    </row>
    <row r="5638" spans="1:6" x14ac:dyDescent="0.3">
      <c r="A5638" s="13" t="s">
        <v>368</v>
      </c>
      <c r="B5638" s="13" t="s">
        <v>74</v>
      </c>
      <c r="C5638" s="13" t="s">
        <v>369</v>
      </c>
      <c r="D5638" s="14">
        <v>2010</v>
      </c>
      <c r="E5638" s="14" t="str">
        <f t="shared" si="88"/>
        <v>2010Israel</v>
      </c>
      <c r="F5638" s="14">
        <v>0.23717719316482544</v>
      </c>
    </row>
    <row r="5639" spans="1:6" x14ac:dyDescent="0.3">
      <c r="A5639" s="13" t="s">
        <v>368</v>
      </c>
      <c r="B5639" s="13" t="s">
        <v>74</v>
      </c>
      <c r="C5639" s="13" t="s">
        <v>369</v>
      </c>
      <c r="D5639" s="14">
        <v>2011</v>
      </c>
      <c r="E5639" s="14" t="str">
        <f t="shared" si="88"/>
        <v>2011Israel</v>
      </c>
      <c r="F5639" s="14">
        <v>0.23812673985958099</v>
      </c>
    </row>
    <row r="5640" spans="1:6" x14ac:dyDescent="0.3">
      <c r="A5640" s="13" t="s">
        <v>368</v>
      </c>
      <c r="B5640" s="13" t="s">
        <v>74</v>
      </c>
      <c r="C5640" s="13" t="s">
        <v>369</v>
      </c>
      <c r="D5640" s="14">
        <v>2012</v>
      </c>
      <c r="E5640" s="14" t="str">
        <f t="shared" si="88"/>
        <v>2012Israel</v>
      </c>
      <c r="F5640" s="14">
        <v>0.23719406127929688</v>
      </c>
    </row>
    <row r="5641" spans="1:6" x14ac:dyDescent="0.3">
      <c r="A5641" s="13" t="s">
        <v>368</v>
      </c>
      <c r="B5641" s="13" t="s">
        <v>74</v>
      </c>
      <c r="C5641" s="13" t="s">
        <v>369</v>
      </c>
      <c r="D5641" s="14">
        <v>2013</v>
      </c>
      <c r="E5641" s="14" t="str">
        <f t="shared" si="88"/>
        <v>2013Israel</v>
      </c>
      <c r="F5641" s="14">
        <v>0.23511795699596405</v>
      </c>
    </row>
    <row r="5642" spans="1:6" x14ac:dyDescent="0.3">
      <c r="A5642" s="13" t="s">
        <v>368</v>
      </c>
      <c r="B5642" s="13" t="s">
        <v>74</v>
      </c>
      <c r="C5642" s="13" t="s">
        <v>369</v>
      </c>
      <c r="D5642" s="14">
        <v>2014</v>
      </c>
      <c r="E5642" s="14" t="str">
        <f t="shared" si="88"/>
        <v>2014Israel</v>
      </c>
      <c r="F5642" s="14">
        <v>0.22983995079994202</v>
      </c>
    </row>
    <row r="5643" spans="1:6" x14ac:dyDescent="0.3">
      <c r="A5643" s="13" t="s">
        <v>368</v>
      </c>
      <c r="B5643" s="13" t="s">
        <v>74</v>
      </c>
      <c r="C5643" s="13" t="s">
        <v>369</v>
      </c>
      <c r="D5643" s="14">
        <v>2015</v>
      </c>
      <c r="E5643" s="14" t="str">
        <f t="shared" si="88"/>
        <v>2015Israel</v>
      </c>
      <c r="F5643" s="14">
        <v>0.22145748138427734</v>
      </c>
    </row>
    <row r="5644" spans="1:6" x14ac:dyDescent="0.3">
      <c r="A5644" s="13" t="s">
        <v>368</v>
      </c>
      <c r="B5644" s="13" t="s">
        <v>74</v>
      </c>
      <c r="C5644" s="13" t="s">
        <v>369</v>
      </c>
      <c r="D5644" s="14">
        <v>2016</v>
      </c>
      <c r="E5644" s="14" t="str">
        <f t="shared" si="88"/>
        <v>2016Israel</v>
      </c>
      <c r="F5644" s="14">
        <v>0.22188693284988403</v>
      </c>
    </row>
    <row r="5645" spans="1:6" x14ac:dyDescent="0.3">
      <c r="A5645" s="13" t="s">
        <v>368</v>
      </c>
      <c r="B5645" s="13" t="s">
        <v>74</v>
      </c>
      <c r="C5645" s="13" t="s">
        <v>369</v>
      </c>
      <c r="D5645" s="14">
        <v>2017</v>
      </c>
      <c r="E5645" s="14" t="str">
        <f t="shared" si="88"/>
        <v>2017Israel</v>
      </c>
      <c r="F5645" s="14">
        <v>0.22354143857955933</v>
      </c>
    </row>
    <row r="5646" spans="1:6" x14ac:dyDescent="0.3">
      <c r="A5646" s="13" t="s">
        <v>370</v>
      </c>
      <c r="B5646" s="13" t="s">
        <v>75</v>
      </c>
      <c r="C5646" s="13" t="s">
        <v>230</v>
      </c>
      <c r="D5646" s="14">
        <v>1950</v>
      </c>
      <c r="E5646" s="14" t="str">
        <f t="shared" si="88"/>
        <v>1950Italy</v>
      </c>
      <c r="F5646" s="14">
        <v>0.16479238867759705</v>
      </c>
    </row>
    <row r="5647" spans="1:6" x14ac:dyDescent="0.3">
      <c r="A5647" s="13" t="s">
        <v>370</v>
      </c>
      <c r="B5647" s="13" t="s">
        <v>75</v>
      </c>
      <c r="C5647" s="13" t="s">
        <v>230</v>
      </c>
      <c r="D5647" s="14">
        <v>1951</v>
      </c>
      <c r="E5647" s="14" t="str">
        <f t="shared" si="88"/>
        <v>1951Italy</v>
      </c>
      <c r="F5647" s="14">
        <v>0.17348949611186981</v>
      </c>
    </row>
    <row r="5648" spans="1:6" x14ac:dyDescent="0.3">
      <c r="A5648" s="13" t="s">
        <v>370</v>
      </c>
      <c r="B5648" s="13" t="s">
        <v>75</v>
      </c>
      <c r="C5648" s="13" t="s">
        <v>230</v>
      </c>
      <c r="D5648" s="14">
        <v>1952</v>
      </c>
      <c r="E5648" s="14" t="str">
        <f t="shared" si="88"/>
        <v>1952Italy</v>
      </c>
      <c r="F5648" s="14">
        <v>0.17474983632564545</v>
      </c>
    </row>
    <row r="5649" spans="1:6" x14ac:dyDescent="0.3">
      <c r="A5649" s="13" t="s">
        <v>370</v>
      </c>
      <c r="B5649" s="13" t="s">
        <v>75</v>
      </c>
      <c r="C5649" s="13" t="s">
        <v>230</v>
      </c>
      <c r="D5649" s="14">
        <v>1953</v>
      </c>
      <c r="E5649" s="14" t="str">
        <f t="shared" si="88"/>
        <v>1953Italy</v>
      </c>
      <c r="F5649" s="14">
        <v>0.1672486811876297</v>
      </c>
    </row>
    <row r="5650" spans="1:6" x14ac:dyDescent="0.3">
      <c r="A5650" s="13" t="s">
        <v>370</v>
      </c>
      <c r="B5650" s="13" t="s">
        <v>75</v>
      </c>
      <c r="C5650" s="13" t="s">
        <v>230</v>
      </c>
      <c r="D5650" s="14">
        <v>1954</v>
      </c>
      <c r="E5650" s="14" t="str">
        <f t="shared" si="88"/>
        <v>1954Italy</v>
      </c>
      <c r="F5650" s="14">
        <v>0.16909269988536835</v>
      </c>
    </row>
    <row r="5651" spans="1:6" x14ac:dyDescent="0.3">
      <c r="A5651" s="13" t="s">
        <v>370</v>
      </c>
      <c r="B5651" s="13" t="s">
        <v>75</v>
      </c>
      <c r="C5651" s="13" t="s">
        <v>230</v>
      </c>
      <c r="D5651" s="14">
        <v>1955</v>
      </c>
      <c r="E5651" s="14" t="str">
        <f t="shared" si="88"/>
        <v>1955Italy</v>
      </c>
      <c r="F5651" s="14">
        <v>0.16200323402881622</v>
      </c>
    </row>
    <row r="5652" spans="1:6" x14ac:dyDescent="0.3">
      <c r="A5652" s="13" t="s">
        <v>370</v>
      </c>
      <c r="B5652" s="13" t="s">
        <v>75</v>
      </c>
      <c r="C5652" s="13" t="s">
        <v>230</v>
      </c>
      <c r="D5652" s="14">
        <v>1956</v>
      </c>
      <c r="E5652" s="14" t="str">
        <f t="shared" si="88"/>
        <v>1956Italy</v>
      </c>
      <c r="F5652" s="14">
        <v>0.16285207867622375</v>
      </c>
    </row>
    <row r="5653" spans="1:6" x14ac:dyDescent="0.3">
      <c r="A5653" s="13" t="s">
        <v>370</v>
      </c>
      <c r="B5653" s="13" t="s">
        <v>75</v>
      </c>
      <c r="C5653" s="13" t="s">
        <v>230</v>
      </c>
      <c r="D5653" s="14">
        <v>1957</v>
      </c>
      <c r="E5653" s="14" t="str">
        <f t="shared" si="88"/>
        <v>1957Italy</v>
      </c>
      <c r="F5653" s="14">
        <v>0.16021992266178131</v>
      </c>
    </row>
    <row r="5654" spans="1:6" x14ac:dyDescent="0.3">
      <c r="A5654" s="13" t="s">
        <v>370</v>
      </c>
      <c r="B5654" s="13" t="s">
        <v>75</v>
      </c>
      <c r="C5654" s="13" t="s">
        <v>230</v>
      </c>
      <c r="D5654" s="14">
        <v>1958</v>
      </c>
      <c r="E5654" s="14" t="str">
        <f t="shared" si="88"/>
        <v>1958Italy</v>
      </c>
      <c r="F5654" s="14">
        <v>0.16080020368099213</v>
      </c>
    </row>
    <row r="5655" spans="1:6" x14ac:dyDescent="0.3">
      <c r="A5655" s="13" t="s">
        <v>370</v>
      </c>
      <c r="B5655" s="13" t="s">
        <v>75</v>
      </c>
      <c r="C5655" s="13" t="s">
        <v>230</v>
      </c>
      <c r="D5655" s="14">
        <v>1959</v>
      </c>
      <c r="E5655" s="14" t="str">
        <f t="shared" si="88"/>
        <v>1959Italy</v>
      </c>
      <c r="F5655" s="14">
        <v>0.15579517185688019</v>
      </c>
    </row>
    <row r="5656" spans="1:6" x14ac:dyDescent="0.3">
      <c r="A5656" s="13" t="s">
        <v>370</v>
      </c>
      <c r="B5656" s="13" t="s">
        <v>75</v>
      </c>
      <c r="C5656" s="13" t="s">
        <v>230</v>
      </c>
      <c r="D5656" s="14">
        <v>1960</v>
      </c>
      <c r="E5656" s="14" t="str">
        <f t="shared" si="88"/>
        <v>1960Italy</v>
      </c>
      <c r="F5656" s="14">
        <v>0.15163969993591309</v>
      </c>
    </row>
    <row r="5657" spans="1:6" x14ac:dyDescent="0.3">
      <c r="A5657" s="13" t="s">
        <v>370</v>
      </c>
      <c r="B5657" s="13" t="s">
        <v>75</v>
      </c>
      <c r="C5657" s="13" t="s">
        <v>230</v>
      </c>
      <c r="D5657" s="14">
        <v>1961</v>
      </c>
      <c r="E5657" s="14" t="str">
        <f t="shared" si="88"/>
        <v>1961Italy</v>
      </c>
      <c r="F5657" s="14">
        <v>0.15052299201488495</v>
      </c>
    </row>
    <row r="5658" spans="1:6" x14ac:dyDescent="0.3">
      <c r="A5658" s="13" t="s">
        <v>370</v>
      </c>
      <c r="B5658" s="13" t="s">
        <v>75</v>
      </c>
      <c r="C5658" s="13" t="s">
        <v>230</v>
      </c>
      <c r="D5658" s="14">
        <v>1962</v>
      </c>
      <c r="E5658" s="14" t="str">
        <f t="shared" si="88"/>
        <v>1962Italy</v>
      </c>
      <c r="F5658" s="14">
        <v>0.14797012507915497</v>
      </c>
    </row>
    <row r="5659" spans="1:6" x14ac:dyDescent="0.3">
      <c r="A5659" s="13" t="s">
        <v>370</v>
      </c>
      <c r="B5659" s="13" t="s">
        <v>75</v>
      </c>
      <c r="C5659" s="13" t="s">
        <v>230</v>
      </c>
      <c r="D5659" s="14">
        <v>1963</v>
      </c>
      <c r="E5659" s="14" t="str">
        <f t="shared" si="88"/>
        <v>1963Italy</v>
      </c>
      <c r="F5659" s="14">
        <v>0.14768916368484497</v>
      </c>
    </row>
    <row r="5660" spans="1:6" x14ac:dyDescent="0.3">
      <c r="A5660" s="13" t="s">
        <v>370</v>
      </c>
      <c r="B5660" s="13" t="s">
        <v>75</v>
      </c>
      <c r="C5660" s="13" t="s">
        <v>230</v>
      </c>
      <c r="D5660" s="14">
        <v>1964</v>
      </c>
      <c r="E5660" s="14" t="str">
        <f t="shared" si="88"/>
        <v>1964Italy</v>
      </c>
      <c r="F5660" s="14">
        <v>0.15055190026760101</v>
      </c>
    </row>
    <row r="5661" spans="1:6" x14ac:dyDescent="0.3">
      <c r="A5661" s="13" t="s">
        <v>370</v>
      </c>
      <c r="B5661" s="13" t="s">
        <v>75</v>
      </c>
      <c r="C5661" s="13" t="s">
        <v>230</v>
      </c>
      <c r="D5661" s="14">
        <v>1965</v>
      </c>
      <c r="E5661" s="14" t="str">
        <f t="shared" si="88"/>
        <v>1965Italy</v>
      </c>
      <c r="F5661" s="14">
        <v>0.15416726469993591</v>
      </c>
    </row>
    <row r="5662" spans="1:6" x14ac:dyDescent="0.3">
      <c r="A5662" s="13" t="s">
        <v>370</v>
      </c>
      <c r="B5662" s="13" t="s">
        <v>75</v>
      </c>
      <c r="C5662" s="13" t="s">
        <v>230</v>
      </c>
      <c r="D5662" s="14">
        <v>1966</v>
      </c>
      <c r="E5662" s="14" t="str">
        <f t="shared" si="88"/>
        <v>1966Italy</v>
      </c>
      <c r="F5662" s="14">
        <v>0.15470819175243378</v>
      </c>
    </row>
    <row r="5663" spans="1:6" x14ac:dyDescent="0.3">
      <c r="A5663" s="13" t="s">
        <v>370</v>
      </c>
      <c r="B5663" s="13" t="s">
        <v>75</v>
      </c>
      <c r="C5663" s="13" t="s">
        <v>230</v>
      </c>
      <c r="D5663" s="14">
        <v>1967</v>
      </c>
      <c r="E5663" s="14" t="str">
        <f t="shared" si="88"/>
        <v>1967Italy</v>
      </c>
      <c r="F5663" s="14">
        <v>0.15395940840244293</v>
      </c>
    </row>
    <row r="5664" spans="1:6" x14ac:dyDescent="0.3">
      <c r="A5664" s="13" t="s">
        <v>370</v>
      </c>
      <c r="B5664" s="13" t="s">
        <v>75</v>
      </c>
      <c r="C5664" s="13" t="s">
        <v>230</v>
      </c>
      <c r="D5664" s="14">
        <v>1968</v>
      </c>
      <c r="E5664" s="14" t="str">
        <f t="shared" si="88"/>
        <v>1968Italy</v>
      </c>
      <c r="F5664" s="14">
        <v>0.15392491221427917</v>
      </c>
    </row>
    <row r="5665" spans="1:6" x14ac:dyDescent="0.3">
      <c r="A5665" s="13" t="s">
        <v>370</v>
      </c>
      <c r="B5665" s="13" t="s">
        <v>75</v>
      </c>
      <c r="C5665" s="13" t="s">
        <v>230</v>
      </c>
      <c r="D5665" s="14">
        <v>1969</v>
      </c>
      <c r="E5665" s="14" t="str">
        <f t="shared" si="88"/>
        <v>1969Italy</v>
      </c>
      <c r="F5665" s="14">
        <v>0.14967761933803558</v>
      </c>
    </row>
    <row r="5666" spans="1:6" x14ac:dyDescent="0.3">
      <c r="A5666" s="13" t="s">
        <v>370</v>
      </c>
      <c r="B5666" s="13" t="s">
        <v>75</v>
      </c>
      <c r="C5666" s="13" t="s">
        <v>230</v>
      </c>
      <c r="D5666" s="14">
        <v>1970</v>
      </c>
      <c r="E5666" s="14" t="str">
        <f t="shared" si="88"/>
        <v>1970Italy</v>
      </c>
      <c r="F5666" s="14">
        <v>0.13639624416828156</v>
      </c>
    </row>
    <row r="5667" spans="1:6" x14ac:dyDescent="0.3">
      <c r="A5667" s="13" t="s">
        <v>370</v>
      </c>
      <c r="B5667" s="13" t="s">
        <v>75</v>
      </c>
      <c r="C5667" s="13" t="s">
        <v>230</v>
      </c>
      <c r="D5667" s="14">
        <v>1971</v>
      </c>
      <c r="E5667" s="14" t="str">
        <f t="shared" si="88"/>
        <v>1971Italy</v>
      </c>
      <c r="F5667" s="14">
        <v>0.14166688919067383</v>
      </c>
    </row>
    <row r="5668" spans="1:6" x14ac:dyDescent="0.3">
      <c r="A5668" s="13" t="s">
        <v>370</v>
      </c>
      <c r="B5668" s="13" t="s">
        <v>75</v>
      </c>
      <c r="C5668" s="13" t="s">
        <v>230</v>
      </c>
      <c r="D5668" s="14">
        <v>1972</v>
      </c>
      <c r="E5668" s="14" t="str">
        <f t="shared" si="88"/>
        <v>1972Italy</v>
      </c>
      <c r="F5668" s="14">
        <v>0.14555804431438446</v>
      </c>
    </row>
    <row r="5669" spans="1:6" x14ac:dyDescent="0.3">
      <c r="A5669" s="13" t="s">
        <v>370</v>
      </c>
      <c r="B5669" s="13" t="s">
        <v>75</v>
      </c>
      <c r="C5669" s="13" t="s">
        <v>230</v>
      </c>
      <c r="D5669" s="14">
        <v>1973</v>
      </c>
      <c r="E5669" s="14" t="str">
        <f t="shared" si="88"/>
        <v>1973Italy</v>
      </c>
      <c r="F5669" s="14">
        <v>0.13990670442581177</v>
      </c>
    </row>
    <row r="5670" spans="1:6" x14ac:dyDescent="0.3">
      <c r="A5670" s="13" t="s">
        <v>370</v>
      </c>
      <c r="B5670" s="13" t="s">
        <v>75</v>
      </c>
      <c r="C5670" s="13" t="s">
        <v>230</v>
      </c>
      <c r="D5670" s="14">
        <v>1974</v>
      </c>
      <c r="E5670" s="14" t="str">
        <f t="shared" si="88"/>
        <v>1974Italy</v>
      </c>
      <c r="F5670" s="14">
        <v>0.13793890178203583</v>
      </c>
    </row>
    <row r="5671" spans="1:6" x14ac:dyDescent="0.3">
      <c r="A5671" s="13" t="s">
        <v>370</v>
      </c>
      <c r="B5671" s="13" t="s">
        <v>75</v>
      </c>
      <c r="C5671" s="13" t="s">
        <v>230</v>
      </c>
      <c r="D5671" s="14">
        <v>1975</v>
      </c>
      <c r="E5671" s="14" t="str">
        <f t="shared" si="88"/>
        <v>1975Italy</v>
      </c>
      <c r="F5671" s="14">
        <v>0.14695940911769867</v>
      </c>
    </row>
    <row r="5672" spans="1:6" x14ac:dyDescent="0.3">
      <c r="A5672" s="13" t="s">
        <v>370</v>
      </c>
      <c r="B5672" s="13" t="s">
        <v>75</v>
      </c>
      <c r="C5672" s="13" t="s">
        <v>230</v>
      </c>
      <c r="D5672" s="14">
        <v>1976</v>
      </c>
      <c r="E5672" s="14" t="str">
        <f t="shared" si="88"/>
        <v>1976Italy</v>
      </c>
      <c r="F5672" s="14">
        <v>0.14359402656555176</v>
      </c>
    </row>
    <row r="5673" spans="1:6" x14ac:dyDescent="0.3">
      <c r="A5673" s="13" t="s">
        <v>370</v>
      </c>
      <c r="B5673" s="13" t="s">
        <v>75</v>
      </c>
      <c r="C5673" s="13" t="s">
        <v>230</v>
      </c>
      <c r="D5673" s="14">
        <v>1977</v>
      </c>
      <c r="E5673" s="14" t="str">
        <f t="shared" si="88"/>
        <v>1977Italy</v>
      </c>
      <c r="F5673" s="14">
        <v>0.14551557600498199</v>
      </c>
    </row>
    <row r="5674" spans="1:6" x14ac:dyDescent="0.3">
      <c r="A5674" s="13" t="s">
        <v>370</v>
      </c>
      <c r="B5674" s="13" t="s">
        <v>75</v>
      </c>
      <c r="C5674" s="13" t="s">
        <v>230</v>
      </c>
      <c r="D5674" s="14">
        <v>1978</v>
      </c>
      <c r="E5674" s="14" t="str">
        <f t="shared" si="88"/>
        <v>1978Italy</v>
      </c>
      <c r="F5674" s="14">
        <v>0.14728797972202301</v>
      </c>
    </row>
    <row r="5675" spans="1:6" x14ac:dyDescent="0.3">
      <c r="A5675" s="13" t="s">
        <v>370</v>
      </c>
      <c r="B5675" s="13" t="s">
        <v>75</v>
      </c>
      <c r="C5675" s="13" t="s">
        <v>230</v>
      </c>
      <c r="D5675" s="14">
        <v>1979</v>
      </c>
      <c r="E5675" s="14" t="str">
        <f t="shared" si="88"/>
        <v>1979Italy</v>
      </c>
      <c r="F5675" s="14">
        <v>0.14220330119132996</v>
      </c>
    </row>
    <row r="5676" spans="1:6" x14ac:dyDescent="0.3">
      <c r="A5676" s="13" t="s">
        <v>370</v>
      </c>
      <c r="B5676" s="13" t="s">
        <v>75</v>
      </c>
      <c r="C5676" s="13" t="s">
        <v>230</v>
      </c>
      <c r="D5676" s="14">
        <v>1980</v>
      </c>
      <c r="E5676" s="14" t="str">
        <f t="shared" si="88"/>
        <v>1980Italy</v>
      </c>
      <c r="F5676" s="14">
        <v>0.14367753267288208</v>
      </c>
    </row>
    <row r="5677" spans="1:6" x14ac:dyDescent="0.3">
      <c r="A5677" s="13" t="s">
        <v>370</v>
      </c>
      <c r="B5677" s="13" t="s">
        <v>75</v>
      </c>
      <c r="C5677" s="13" t="s">
        <v>230</v>
      </c>
      <c r="D5677" s="14">
        <v>1981</v>
      </c>
      <c r="E5677" s="14" t="str">
        <f t="shared" si="88"/>
        <v>1981Italy</v>
      </c>
      <c r="F5677" s="14">
        <v>0.15058214962482452</v>
      </c>
    </row>
    <row r="5678" spans="1:6" x14ac:dyDescent="0.3">
      <c r="A5678" s="13" t="s">
        <v>370</v>
      </c>
      <c r="B5678" s="13" t="s">
        <v>75</v>
      </c>
      <c r="C5678" s="13" t="s">
        <v>230</v>
      </c>
      <c r="D5678" s="14">
        <v>1982</v>
      </c>
      <c r="E5678" s="14" t="str">
        <f t="shared" si="88"/>
        <v>1982Italy</v>
      </c>
      <c r="F5678" s="14">
        <v>0.15557555854320526</v>
      </c>
    </row>
    <row r="5679" spans="1:6" x14ac:dyDescent="0.3">
      <c r="A5679" s="13" t="s">
        <v>370</v>
      </c>
      <c r="B5679" s="13" t="s">
        <v>75</v>
      </c>
      <c r="C5679" s="13" t="s">
        <v>230</v>
      </c>
      <c r="D5679" s="14">
        <v>1983</v>
      </c>
      <c r="E5679" s="14" t="str">
        <f t="shared" si="88"/>
        <v>1983Italy</v>
      </c>
      <c r="F5679" s="14">
        <v>0.15967120230197906</v>
      </c>
    </row>
    <row r="5680" spans="1:6" x14ac:dyDescent="0.3">
      <c r="A5680" s="13" t="s">
        <v>370</v>
      </c>
      <c r="B5680" s="13" t="s">
        <v>75</v>
      </c>
      <c r="C5680" s="13" t="s">
        <v>230</v>
      </c>
      <c r="D5680" s="14">
        <v>1984</v>
      </c>
      <c r="E5680" s="14" t="str">
        <f t="shared" si="88"/>
        <v>1984Italy</v>
      </c>
      <c r="F5680" s="14">
        <v>0.15732577443122864</v>
      </c>
    </row>
    <row r="5681" spans="1:6" x14ac:dyDescent="0.3">
      <c r="A5681" s="13" t="s">
        <v>370</v>
      </c>
      <c r="B5681" s="13" t="s">
        <v>75</v>
      </c>
      <c r="C5681" s="13" t="s">
        <v>230</v>
      </c>
      <c r="D5681" s="14">
        <v>1985</v>
      </c>
      <c r="E5681" s="14" t="str">
        <f t="shared" si="88"/>
        <v>1985Italy</v>
      </c>
      <c r="F5681" s="14">
        <v>0.15809930860996246</v>
      </c>
    </row>
    <row r="5682" spans="1:6" x14ac:dyDescent="0.3">
      <c r="A5682" s="13" t="s">
        <v>370</v>
      </c>
      <c r="B5682" s="13" t="s">
        <v>75</v>
      </c>
      <c r="C5682" s="13" t="s">
        <v>230</v>
      </c>
      <c r="D5682" s="14">
        <v>1986</v>
      </c>
      <c r="E5682" s="14" t="str">
        <f t="shared" si="88"/>
        <v>1986Italy</v>
      </c>
      <c r="F5682" s="14">
        <v>0.15647836029529572</v>
      </c>
    </row>
    <row r="5683" spans="1:6" x14ac:dyDescent="0.3">
      <c r="A5683" s="13" t="s">
        <v>370</v>
      </c>
      <c r="B5683" s="13" t="s">
        <v>75</v>
      </c>
      <c r="C5683" s="13" t="s">
        <v>230</v>
      </c>
      <c r="D5683" s="14">
        <v>1987</v>
      </c>
      <c r="E5683" s="14" t="str">
        <f t="shared" si="88"/>
        <v>1987Italy</v>
      </c>
      <c r="F5683" s="14">
        <v>0.15655632317066193</v>
      </c>
    </row>
    <row r="5684" spans="1:6" x14ac:dyDescent="0.3">
      <c r="A5684" s="13" t="s">
        <v>370</v>
      </c>
      <c r="B5684" s="13" t="s">
        <v>75</v>
      </c>
      <c r="C5684" s="13" t="s">
        <v>230</v>
      </c>
      <c r="D5684" s="14">
        <v>1988</v>
      </c>
      <c r="E5684" s="14" t="str">
        <f t="shared" si="88"/>
        <v>1988Italy</v>
      </c>
      <c r="F5684" s="14">
        <v>0.15531644225120544</v>
      </c>
    </row>
    <row r="5685" spans="1:6" x14ac:dyDescent="0.3">
      <c r="A5685" s="13" t="s">
        <v>370</v>
      </c>
      <c r="B5685" s="13" t="s">
        <v>75</v>
      </c>
      <c r="C5685" s="13" t="s">
        <v>230</v>
      </c>
      <c r="D5685" s="14">
        <v>1989</v>
      </c>
      <c r="E5685" s="14" t="str">
        <f t="shared" si="88"/>
        <v>1989Italy</v>
      </c>
      <c r="F5685" s="14">
        <v>0.15037597715854645</v>
      </c>
    </row>
    <row r="5686" spans="1:6" x14ac:dyDescent="0.3">
      <c r="A5686" s="13" t="s">
        <v>370</v>
      </c>
      <c r="B5686" s="13" t="s">
        <v>75</v>
      </c>
      <c r="C5686" s="13" t="s">
        <v>230</v>
      </c>
      <c r="D5686" s="14">
        <v>1990</v>
      </c>
      <c r="E5686" s="14" t="str">
        <f t="shared" si="88"/>
        <v>1990Italy</v>
      </c>
      <c r="F5686" s="14">
        <v>0.13996875286102295</v>
      </c>
    </row>
    <row r="5687" spans="1:6" x14ac:dyDescent="0.3">
      <c r="A5687" s="13" t="s">
        <v>370</v>
      </c>
      <c r="B5687" s="13" t="s">
        <v>75</v>
      </c>
      <c r="C5687" s="13" t="s">
        <v>230</v>
      </c>
      <c r="D5687" s="14">
        <v>1991</v>
      </c>
      <c r="E5687" s="14" t="str">
        <f t="shared" si="88"/>
        <v>1991Italy</v>
      </c>
      <c r="F5687" s="14">
        <v>0.13682207465171814</v>
      </c>
    </row>
    <row r="5688" spans="1:6" x14ac:dyDescent="0.3">
      <c r="A5688" s="13" t="s">
        <v>370</v>
      </c>
      <c r="B5688" s="13" t="s">
        <v>75</v>
      </c>
      <c r="C5688" s="13" t="s">
        <v>230</v>
      </c>
      <c r="D5688" s="14">
        <v>1992</v>
      </c>
      <c r="E5688" s="14" t="str">
        <f t="shared" si="88"/>
        <v>1992Italy</v>
      </c>
      <c r="F5688" s="14">
        <v>0.13665175437927246</v>
      </c>
    </row>
    <row r="5689" spans="1:6" x14ac:dyDescent="0.3">
      <c r="A5689" s="13" t="s">
        <v>370</v>
      </c>
      <c r="B5689" s="13" t="s">
        <v>75</v>
      </c>
      <c r="C5689" s="13" t="s">
        <v>230</v>
      </c>
      <c r="D5689" s="14">
        <v>1993</v>
      </c>
      <c r="E5689" s="14" t="str">
        <f t="shared" si="88"/>
        <v>1993Italy</v>
      </c>
      <c r="F5689" s="14">
        <v>0.13286827504634857</v>
      </c>
    </row>
    <row r="5690" spans="1:6" x14ac:dyDescent="0.3">
      <c r="A5690" s="13" t="s">
        <v>370</v>
      </c>
      <c r="B5690" s="13" t="s">
        <v>75</v>
      </c>
      <c r="C5690" s="13" t="s">
        <v>230</v>
      </c>
      <c r="D5690" s="14">
        <v>1994</v>
      </c>
      <c r="E5690" s="14" t="str">
        <f t="shared" si="88"/>
        <v>1994Italy</v>
      </c>
      <c r="F5690" s="14">
        <v>0.12691657245159149</v>
      </c>
    </row>
    <row r="5691" spans="1:6" x14ac:dyDescent="0.3">
      <c r="A5691" s="13" t="s">
        <v>370</v>
      </c>
      <c r="B5691" s="13" t="s">
        <v>75</v>
      </c>
      <c r="C5691" s="13" t="s">
        <v>230</v>
      </c>
      <c r="D5691" s="14">
        <v>1995</v>
      </c>
      <c r="E5691" s="14" t="str">
        <f t="shared" si="88"/>
        <v>1995Italy</v>
      </c>
      <c r="F5691" s="14">
        <v>0.11665806174278259</v>
      </c>
    </row>
    <row r="5692" spans="1:6" x14ac:dyDescent="0.3">
      <c r="A5692" s="13" t="s">
        <v>370</v>
      </c>
      <c r="B5692" s="13" t="s">
        <v>75</v>
      </c>
      <c r="C5692" s="13" t="s">
        <v>230</v>
      </c>
      <c r="D5692" s="14">
        <v>1996</v>
      </c>
      <c r="E5692" s="14" t="str">
        <f t="shared" si="88"/>
        <v>1996Italy</v>
      </c>
      <c r="F5692" s="14">
        <v>0.11278486251831055</v>
      </c>
    </row>
    <row r="5693" spans="1:6" x14ac:dyDescent="0.3">
      <c r="A5693" s="13" t="s">
        <v>370</v>
      </c>
      <c r="B5693" s="13" t="s">
        <v>75</v>
      </c>
      <c r="C5693" s="13" t="s">
        <v>230</v>
      </c>
      <c r="D5693" s="14">
        <v>1997</v>
      </c>
      <c r="E5693" s="14" t="str">
        <f t="shared" si="88"/>
        <v>1997Italy</v>
      </c>
      <c r="F5693" s="14">
        <v>0.11615418642759323</v>
      </c>
    </row>
    <row r="5694" spans="1:6" x14ac:dyDescent="0.3">
      <c r="A5694" s="13" t="s">
        <v>370</v>
      </c>
      <c r="B5694" s="13" t="s">
        <v>75</v>
      </c>
      <c r="C5694" s="13" t="s">
        <v>230</v>
      </c>
      <c r="D5694" s="14">
        <v>1998</v>
      </c>
      <c r="E5694" s="14" t="str">
        <f t="shared" si="88"/>
        <v>1998Italy</v>
      </c>
      <c r="F5694" s="14">
        <v>0.1234261617064476</v>
      </c>
    </row>
    <row r="5695" spans="1:6" x14ac:dyDescent="0.3">
      <c r="A5695" s="13" t="s">
        <v>370</v>
      </c>
      <c r="B5695" s="13" t="s">
        <v>75</v>
      </c>
      <c r="C5695" s="13" t="s">
        <v>230</v>
      </c>
      <c r="D5695" s="14">
        <v>1999</v>
      </c>
      <c r="E5695" s="14" t="str">
        <f t="shared" si="88"/>
        <v>1999Italy</v>
      </c>
      <c r="F5695" s="14">
        <v>0.12436255067586899</v>
      </c>
    </row>
    <row r="5696" spans="1:6" x14ac:dyDescent="0.3">
      <c r="A5696" s="13" t="s">
        <v>370</v>
      </c>
      <c r="B5696" s="13" t="s">
        <v>75</v>
      </c>
      <c r="C5696" s="13" t="s">
        <v>230</v>
      </c>
      <c r="D5696" s="14">
        <v>2000</v>
      </c>
      <c r="E5696" s="14" t="str">
        <f t="shared" si="88"/>
        <v>2000Italy</v>
      </c>
      <c r="F5696" s="14">
        <v>0.13114094734191895</v>
      </c>
    </row>
    <row r="5697" spans="1:6" x14ac:dyDescent="0.3">
      <c r="A5697" s="13" t="s">
        <v>370</v>
      </c>
      <c r="B5697" s="13" t="s">
        <v>75</v>
      </c>
      <c r="C5697" s="13" t="s">
        <v>230</v>
      </c>
      <c r="D5697" s="14">
        <v>2001</v>
      </c>
      <c r="E5697" s="14" t="str">
        <f t="shared" si="88"/>
        <v>2001Italy</v>
      </c>
      <c r="F5697" s="14">
        <v>0.13955333828926086</v>
      </c>
    </row>
    <row r="5698" spans="1:6" x14ac:dyDescent="0.3">
      <c r="A5698" s="13" t="s">
        <v>370</v>
      </c>
      <c r="B5698" s="13" t="s">
        <v>75</v>
      </c>
      <c r="C5698" s="13" t="s">
        <v>230</v>
      </c>
      <c r="D5698" s="14">
        <v>2002</v>
      </c>
      <c r="E5698" s="14" t="str">
        <f t="shared" si="88"/>
        <v>2002Italy</v>
      </c>
      <c r="F5698" s="14">
        <v>0.14558416604995728</v>
      </c>
    </row>
    <row r="5699" spans="1:6" x14ac:dyDescent="0.3">
      <c r="A5699" s="13" t="s">
        <v>370</v>
      </c>
      <c r="B5699" s="13" t="s">
        <v>75</v>
      </c>
      <c r="C5699" s="13" t="s">
        <v>230</v>
      </c>
      <c r="D5699" s="14">
        <v>2003</v>
      </c>
      <c r="E5699" s="14" t="str">
        <f t="shared" ref="E5699:E5762" si="89">D5699&amp;B5699</f>
        <v>2003Italy</v>
      </c>
      <c r="F5699" s="14">
        <v>0.14163966476917267</v>
      </c>
    </row>
    <row r="5700" spans="1:6" x14ac:dyDescent="0.3">
      <c r="A5700" s="13" t="s">
        <v>370</v>
      </c>
      <c r="B5700" s="13" t="s">
        <v>75</v>
      </c>
      <c r="C5700" s="13" t="s">
        <v>230</v>
      </c>
      <c r="D5700" s="14">
        <v>2004</v>
      </c>
      <c r="E5700" s="14" t="str">
        <f t="shared" si="89"/>
        <v>2004Italy</v>
      </c>
      <c r="F5700" s="14">
        <v>0.13415616750717163</v>
      </c>
    </row>
    <row r="5701" spans="1:6" x14ac:dyDescent="0.3">
      <c r="A5701" s="13" t="s">
        <v>370</v>
      </c>
      <c r="B5701" s="13" t="s">
        <v>75</v>
      </c>
      <c r="C5701" s="13" t="s">
        <v>230</v>
      </c>
      <c r="D5701" s="14">
        <v>2005</v>
      </c>
      <c r="E5701" s="14" t="str">
        <f t="shared" si="89"/>
        <v>2005Italy</v>
      </c>
      <c r="F5701" s="14">
        <v>0.13706208765506744</v>
      </c>
    </row>
    <row r="5702" spans="1:6" x14ac:dyDescent="0.3">
      <c r="A5702" s="13" t="s">
        <v>370</v>
      </c>
      <c r="B5702" s="13" t="s">
        <v>75</v>
      </c>
      <c r="C5702" s="13" t="s">
        <v>230</v>
      </c>
      <c r="D5702" s="14">
        <v>2006</v>
      </c>
      <c r="E5702" s="14" t="str">
        <f t="shared" si="89"/>
        <v>2006Italy</v>
      </c>
      <c r="F5702" s="14">
        <v>0.14277683198451996</v>
      </c>
    </row>
    <row r="5703" spans="1:6" x14ac:dyDescent="0.3">
      <c r="A5703" s="13" t="s">
        <v>370</v>
      </c>
      <c r="B5703" s="13" t="s">
        <v>75</v>
      </c>
      <c r="C5703" s="13" t="s">
        <v>230</v>
      </c>
      <c r="D5703" s="14">
        <v>2007</v>
      </c>
      <c r="E5703" s="14" t="str">
        <f t="shared" si="89"/>
        <v>2007Italy</v>
      </c>
      <c r="F5703" s="14">
        <v>0.14801457524299622</v>
      </c>
    </row>
    <row r="5704" spans="1:6" x14ac:dyDescent="0.3">
      <c r="A5704" s="13" t="s">
        <v>370</v>
      </c>
      <c r="B5704" s="13" t="s">
        <v>75</v>
      </c>
      <c r="C5704" s="13" t="s">
        <v>230</v>
      </c>
      <c r="D5704" s="14">
        <v>2008</v>
      </c>
      <c r="E5704" s="14" t="str">
        <f t="shared" si="89"/>
        <v>2008Italy</v>
      </c>
      <c r="F5704" s="14">
        <v>0.1598183661699295</v>
      </c>
    </row>
    <row r="5705" spans="1:6" x14ac:dyDescent="0.3">
      <c r="A5705" s="13" t="s">
        <v>370</v>
      </c>
      <c r="B5705" s="13" t="s">
        <v>75</v>
      </c>
      <c r="C5705" s="13" t="s">
        <v>230</v>
      </c>
      <c r="D5705" s="14">
        <v>2009</v>
      </c>
      <c r="E5705" s="14" t="str">
        <f t="shared" si="89"/>
        <v>2009Italy</v>
      </c>
      <c r="F5705" s="14">
        <v>0.17049054801464081</v>
      </c>
    </row>
    <row r="5706" spans="1:6" x14ac:dyDescent="0.3">
      <c r="A5706" s="13" t="s">
        <v>370</v>
      </c>
      <c r="B5706" s="13" t="s">
        <v>75</v>
      </c>
      <c r="C5706" s="13" t="s">
        <v>230</v>
      </c>
      <c r="D5706" s="14">
        <v>2010</v>
      </c>
      <c r="E5706" s="14" t="str">
        <f t="shared" si="89"/>
        <v>2010Italy</v>
      </c>
      <c r="F5706" s="14">
        <v>0.17758676409721375</v>
      </c>
    </row>
    <row r="5707" spans="1:6" x14ac:dyDescent="0.3">
      <c r="A5707" s="13" t="s">
        <v>370</v>
      </c>
      <c r="B5707" s="13" t="s">
        <v>75</v>
      </c>
      <c r="C5707" s="13" t="s">
        <v>230</v>
      </c>
      <c r="D5707" s="14">
        <v>2011</v>
      </c>
      <c r="E5707" s="14" t="str">
        <f t="shared" si="89"/>
        <v>2011Italy</v>
      </c>
      <c r="F5707" s="14">
        <v>0.17125651240348816</v>
      </c>
    </row>
    <row r="5708" spans="1:6" x14ac:dyDescent="0.3">
      <c r="A5708" s="13" t="s">
        <v>370</v>
      </c>
      <c r="B5708" s="13" t="s">
        <v>75</v>
      </c>
      <c r="C5708" s="13" t="s">
        <v>230</v>
      </c>
      <c r="D5708" s="14">
        <v>2012</v>
      </c>
      <c r="E5708" s="14" t="str">
        <f t="shared" si="89"/>
        <v>2012Italy</v>
      </c>
      <c r="F5708" s="14">
        <v>0.16659098863601685</v>
      </c>
    </row>
    <row r="5709" spans="1:6" x14ac:dyDescent="0.3">
      <c r="A5709" s="13" t="s">
        <v>370</v>
      </c>
      <c r="B5709" s="13" t="s">
        <v>75</v>
      </c>
      <c r="C5709" s="13" t="s">
        <v>230</v>
      </c>
      <c r="D5709" s="14">
        <v>2013</v>
      </c>
      <c r="E5709" s="14" t="str">
        <f t="shared" si="89"/>
        <v>2013Italy</v>
      </c>
      <c r="F5709" s="14">
        <v>0.16060976684093475</v>
      </c>
    </row>
    <row r="5710" spans="1:6" x14ac:dyDescent="0.3">
      <c r="A5710" s="13" t="s">
        <v>370</v>
      </c>
      <c r="B5710" s="13" t="s">
        <v>75</v>
      </c>
      <c r="C5710" s="13" t="s">
        <v>230</v>
      </c>
      <c r="D5710" s="14">
        <v>2014</v>
      </c>
      <c r="E5710" s="14" t="str">
        <f t="shared" si="89"/>
        <v>2014Italy</v>
      </c>
      <c r="F5710" s="14">
        <v>0.15005041658878326</v>
      </c>
    </row>
    <row r="5711" spans="1:6" x14ac:dyDescent="0.3">
      <c r="A5711" s="13" t="s">
        <v>370</v>
      </c>
      <c r="B5711" s="13" t="s">
        <v>75</v>
      </c>
      <c r="C5711" s="13" t="s">
        <v>230</v>
      </c>
      <c r="D5711" s="14">
        <v>2015</v>
      </c>
      <c r="E5711" s="14" t="str">
        <f t="shared" si="89"/>
        <v>2015Italy</v>
      </c>
      <c r="F5711" s="14">
        <v>0.14778932929039001</v>
      </c>
    </row>
    <row r="5712" spans="1:6" x14ac:dyDescent="0.3">
      <c r="A5712" s="13" t="s">
        <v>370</v>
      </c>
      <c r="B5712" s="13" t="s">
        <v>75</v>
      </c>
      <c r="C5712" s="13" t="s">
        <v>230</v>
      </c>
      <c r="D5712" s="14">
        <v>2016</v>
      </c>
      <c r="E5712" s="14" t="str">
        <f t="shared" si="89"/>
        <v>2016Italy</v>
      </c>
      <c r="F5712" s="14">
        <v>0.14211273193359375</v>
      </c>
    </row>
    <row r="5713" spans="1:6" x14ac:dyDescent="0.3">
      <c r="A5713" s="13" t="s">
        <v>370</v>
      </c>
      <c r="B5713" s="13" t="s">
        <v>75</v>
      </c>
      <c r="C5713" s="13" t="s">
        <v>230</v>
      </c>
      <c r="D5713" s="14">
        <v>2017</v>
      </c>
      <c r="E5713" s="14" t="str">
        <f t="shared" si="89"/>
        <v>2017Italy</v>
      </c>
      <c r="F5713" s="14">
        <v>0.14281676709651947</v>
      </c>
    </row>
    <row r="5714" spans="1:6" x14ac:dyDescent="0.3">
      <c r="A5714" s="13" t="s">
        <v>371</v>
      </c>
      <c r="B5714" s="13" t="s">
        <v>76</v>
      </c>
      <c r="C5714" s="13" t="s">
        <v>372</v>
      </c>
      <c r="D5714" s="14">
        <v>1950</v>
      </c>
      <c r="E5714" s="14" t="str">
        <f t="shared" si="89"/>
        <v>1950Jamaica</v>
      </c>
      <c r="F5714" s="14"/>
    </row>
    <row r="5715" spans="1:6" x14ac:dyDescent="0.3">
      <c r="A5715" s="13" t="s">
        <v>371</v>
      </c>
      <c r="B5715" s="13" t="s">
        <v>76</v>
      </c>
      <c r="C5715" s="13" t="s">
        <v>372</v>
      </c>
      <c r="D5715" s="14">
        <v>1951</v>
      </c>
      <c r="E5715" s="14" t="str">
        <f t="shared" si="89"/>
        <v>1951Jamaica</v>
      </c>
      <c r="F5715" s="14"/>
    </row>
    <row r="5716" spans="1:6" x14ac:dyDescent="0.3">
      <c r="A5716" s="13" t="s">
        <v>371</v>
      </c>
      <c r="B5716" s="13" t="s">
        <v>76</v>
      </c>
      <c r="C5716" s="13" t="s">
        <v>372</v>
      </c>
      <c r="D5716" s="14">
        <v>1952</v>
      </c>
      <c r="E5716" s="14" t="str">
        <f t="shared" si="89"/>
        <v>1952Jamaica</v>
      </c>
      <c r="F5716" s="14"/>
    </row>
    <row r="5717" spans="1:6" x14ac:dyDescent="0.3">
      <c r="A5717" s="13" t="s">
        <v>371</v>
      </c>
      <c r="B5717" s="13" t="s">
        <v>76</v>
      </c>
      <c r="C5717" s="13" t="s">
        <v>372</v>
      </c>
      <c r="D5717" s="14">
        <v>1953</v>
      </c>
      <c r="E5717" s="14" t="str">
        <f t="shared" si="89"/>
        <v>1953Jamaica</v>
      </c>
      <c r="F5717" s="14">
        <v>5.1071632653474808E-2</v>
      </c>
    </row>
    <row r="5718" spans="1:6" x14ac:dyDescent="0.3">
      <c r="A5718" s="13" t="s">
        <v>371</v>
      </c>
      <c r="B5718" s="13" t="s">
        <v>76</v>
      </c>
      <c r="C5718" s="13" t="s">
        <v>372</v>
      </c>
      <c r="D5718" s="14">
        <v>1954</v>
      </c>
      <c r="E5718" s="14" t="str">
        <f t="shared" si="89"/>
        <v>1954Jamaica</v>
      </c>
      <c r="F5718" s="14">
        <v>5.0024289637804031E-2</v>
      </c>
    </row>
    <row r="5719" spans="1:6" x14ac:dyDescent="0.3">
      <c r="A5719" s="13" t="s">
        <v>371</v>
      </c>
      <c r="B5719" s="13" t="s">
        <v>76</v>
      </c>
      <c r="C5719" s="13" t="s">
        <v>372</v>
      </c>
      <c r="D5719" s="14">
        <v>1955</v>
      </c>
      <c r="E5719" s="14" t="str">
        <f t="shared" si="89"/>
        <v>1955Jamaica</v>
      </c>
      <c r="F5719" s="14">
        <v>4.8016708344221115E-2</v>
      </c>
    </row>
    <row r="5720" spans="1:6" x14ac:dyDescent="0.3">
      <c r="A5720" s="13" t="s">
        <v>371</v>
      </c>
      <c r="B5720" s="13" t="s">
        <v>76</v>
      </c>
      <c r="C5720" s="13" t="s">
        <v>372</v>
      </c>
      <c r="D5720" s="14">
        <v>1956</v>
      </c>
      <c r="E5720" s="14" t="str">
        <f t="shared" si="89"/>
        <v>1956Jamaica</v>
      </c>
      <c r="F5720" s="14">
        <v>5.0955485552549362E-2</v>
      </c>
    </row>
    <row r="5721" spans="1:6" x14ac:dyDescent="0.3">
      <c r="A5721" s="13" t="s">
        <v>371</v>
      </c>
      <c r="B5721" s="13" t="s">
        <v>76</v>
      </c>
      <c r="C5721" s="13" t="s">
        <v>372</v>
      </c>
      <c r="D5721" s="14">
        <v>1957</v>
      </c>
      <c r="E5721" s="14" t="str">
        <f t="shared" si="89"/>
        <v>1957Jamaica</v>
      </c>
      <c r="F5721" s="14">
        <v>4.879307746887207E-2</v>
      </c>
    </row>
    <row r="5722" spans="1:6" x14ac:dyDescent="0.3">
      <c r="A5722" s="13" t="s">
        <v>371</v>
      </c>
      <c r="B5722" s="13" t="s">
        <v>76</v>
      </c>
      <c r="C5722" s="13" t="s">
        <v>372</v>
      </c>
      <c r="D5722" s="14">
        <v>1958</v>
      </c>
      <c r="E5722" s="14" t="str">
        <f t="shared" si="89"/>
        <v>1958Jamaica</v>
      </c>
      <c r="F5722" s="14">
        <v>5.0124932080507278E-2</v>
      </c>
    </row>
    <row r="5723" spans="1:6" x14ac:dyDescent="0.3">
      <c r="A5723" s="13" t="s">
        <v>371</v>
      </c>
      <c r="B5723" s="13" t="s">
        <v>76</v>
      </c>
      <c r="C5723" s="13" t="s">
        <v>372</v>
      </c>
      <c r="D5723" s="14">
        <v>1959</v>
      </c>
      <c r="E5723" s="14" t="str">
        <f t="shared" si="89"/>
        <v>1959Jamaica</v>
      </c>
      <c r="F5723" s="14">
        <v>5.3356461226940155E-2</v>
      </c>
    </row>
    <row r="5724" spans="1:6" x14ac:dyDescent="0.3">
      <c r="A5724" s="13" t="s">
        <v>371</v>
      </c>
      <c r="B5724" s="13" t="s">
        <v>76</v>
      </c>
      <c r="C5724" s="13" t="s">
        <v>372</v>
      </c>
      <c r="D5724" s="14">
        <v>1960</v>
      </c>
      <c r="E5724" s="14" t="str">
        <f t="shared" si="89"/>
        <v>1960Jamaica</v>
      </c>
      <c r="F5724" s="14">
        <v>5.6491989642381668E-2</v>
      </c>
    </row>
    <row r="5725" spans="1:6" x14ac:dyDescent="0.3">
      <c r="A5725" s="13" t="s">
        <v>371</v>
      </c>
      <c r="B5725" s="13" t="s">
        <v>76</v>
      </c>
      <c r="C5725" s="13" t="s">
        <v>372</v>
      </c>
      <c r="D5725" s="14">
        <v>1961</v>
      </c>
      <c r="E5725" s="14" t="str">
        <f t="shared" si="89"/>
        <v>1961Jamaica</v>
      </c>
      <c r="F5725" s="14">
        <v>5.9018172323703766E-2</v>
      </c>
    </row>
    <row r="5726" spans="1:6" x14ac:dyDescent="0.3">
      <c r="A5726" s="13" t="s">
        <v>371</v>
      </c>
      <c r="B5726" s="13" t="s">
        <v>76</v>
      </c>
      <c r="C5726" s="13" t="s">
        <v>372</v>
      </c>
      <c r="D5726" s="14">
        <v>1962</v>
      </c>
      <c r="E5726" s="14" t="str">
        <f t="shared" si="89"/>
        <v>1962Jamaica</v>
      </c>
      <c r="F5726" s="14">
        <v>6.4485698938369751E-2</v>
      </c>
    </row>
    <row r="5727" spans="1:6" x14ac:dyDescent="0.3">
      <c r="A5727" s="13" t="s">
        <v>371</v>
      </c>
      <c r="B5727" s="13" t="s">
        <v>76</v>
      </c>
      <c r="C5727" s="13" t="s">
        <v>372</v>
      </c>
      <c r="D5727" s="14">
        <v>1963</v>
      </c>
      <c r="E5727" s="14" t="str">
        <f t="shared" si="89"/>
        <v>1963Jamaica</v>
      </c>
      <c r="F5727" s="14">
        <v>6.2076408416032791E-2</v>
      </c>
    </row>
    <row r="5728" spans="1:6" x14ac:dyDescent="0.3">
      <c r="A5728" s="13" t="s">
        <v>371</v>
      </c>
      <c r="B5728" s="13" t="s">
        <v>76</v>
      </c>
      <c r="C5728" s="13" t="s">
        <v>372</v>
      </c>
      <c r="D5728" s="14">
        <v>1964</v>
      </c>
      <c r="E5728" s="14" t="str">
        <f t="shared" si="89"/>
        <v>1964Jamaica</v>
      </c>
      <c r="F5728" s="14">
        <v>6.2734782695770264E-2</v>
      </c>
    </row>
    <row r="5729" spans="1:6" x14ac:dyDescent="0.3">
      <c r="A5729" s="13" t="s">
        <v>371</v>
      </c>
      <c r="B5729" s="13" t="s">
        <v>76</v>
      </c>
      <c r="C5729" s="13" t="s">
        <v>372</v>
      </c>
      <c r="D5729" s="14">
        <v>1965</v>
      </c>
      <c r="E5729" s="14" t="str">
        <f t="shared" si="89"/>
        <v>1965Jamaica</v>
      </c>
      <c r="F5729" s="14">
        <v>6.4573362469673157E-2</v>
      </c>
    </row>
    <row r="5730" spans="1:6" x14ac:dyDescent="0.3">
      <c r="A5730" s="13" t="s">
        <v>371</v>
      </c>
      <c r="B5730" s="13" t="s">
        <v>76</v>
      </c>
      <c r="C5730" s="13" t="s">
        <v>372</v>
      </c>
      <c r="D5730" s="14">
        <v>1966</v>
      </c>
      <c r="E5730" s="14" t="str">
        <f t="shared" si="89"/>
        <v>1966Jamaica</v>
      </c>
      <c r="F5730" s="14">
        <v>6.736939400434494E-2</v>
      </c>
    </row>
    <row r="5731" spans="1:6" x14ac:dyDescent="0.3">
      <c r="A5731" s="13" t="s">
        <v>371</v>
      </c>
      <c r="B5731" s="13" t="s">
        <v>76</v>
      </c>
      <c r="C5731" s="13" t="s">
        <v>372</v>
      </c>
      <c r="D5731" s="14">
        <v>1967</v>
      </c>
      <c r="E5731" s="14" t="str">
        <f t="shared" si="89"/>
        <v>1967Jamaica</v>
      </c>
      <c r="F5731" s="14">
        <v>7.7884398400783539E-2</v>
      </c>
    </row>
    <row r="5732" spans="1:6" x14ac:dyDescent="0.3">
      <c r="A5732" s="13" t="s">
        <v>371</v>
      </c>
      <c r="B5732" s="13" t="s">
        <v>76</v>
      </c>
      <c r="C5732" s="13" t="s">
        <v>372</v>
      </c>
      <c r="D5732" s="14">
        <v>1968</v>
      </c>
      <c r="E5732" s="14" t="str">
        <f t="shared" si="89"/>
        <v>1968Jamaica</v>
      </c>
      <c r="F5732" s="14">
        <v>8.5871927440166473E-2</v>
      </c>
    </row>
    <row r="5733" spans="1:6" x14ac:dyDescent="0.3">
      <c r="A5733" s="13" t="s">
        <v>371</v>
      </c>
      <c r="B5733" s="13" t="s">
        <v>76</v>
      </c>
      <c r="C5733" s="13" t="s">
        <v>372</v>
      </c>
      <c r="D5733" s="14">
        <v>1969</v>
      </c>
      <c r="E5733" s="14" t="str">
        <f t="shared" si="89"/>
        <v>1969Jamaica</v>
      </c>
      <c r="F5733" s="14">
        <v>9.031231701374054E-2</v>
      </c>
    </row>
    <row r="5734" spans="1:6" x14ac:dyDescent="0.3">
      <c r="A5734" s="13" t="s">
        <v>371</v>
      </c>
      <c r="B5734" s="13" t="s">
        <v>76</v>
      </c>
      <c r="C5734" s="13" t="s">
        <v>372</v>
      </c>
      <c r="D5734" s="14">
        <v>1970</v>
      </c>
      <c r="E5734" s="14" t="str">
        <f t="shared" si="89"/>
        <v>1970Jamaica</v>
      </c>
      <c r="F5734" s="14">
        <v>0.10706376284360886</v>
      </c>
    </row>
    <row r="5735" spans="1:6" x14ac:dyDescent="0.3">
      <c r="A5735" s="13" t="s">
        <v>371</v>
      </c>
      <c r="B5735" s="13" t="s">
        <v>76</v>
      </c>
      <c r="C5735" s="13" t="s">
        <v>372</v>
      </c>
      <c r="D5735" s="14">
        <v>1971</v>
      </c>
      <c r="E5735" s="14" t="str">
        <f t="shared" si="89"/>
        <v>1971Jamaica</v>
      </c>
      <c r="F5735" s="14">
        <v>0.11404138803482056</v>
      </c>
    </row>
    <row r="5736" spans="1:6" x14ac:dyDescent="0.3">
      <c r="A5736" s="13" t="s">
        <v>371</v>
      </c>
      <c r="B5736" s="13" t="s">
        <v>76</v>
      </c>
      <c r="C5736" s="13" t="s">
        <v>372</v>
      </c>
      <c r="D5736" s="14">
        <v>1972</v>
      </c>
      <c r="E5736" s="14" t="str">
        <f t="shared" si="89"/>
        <v>1972Jamaica</v>
      </c>
      <c r="F5736" s="14">
        <v>0.12693756818771362</v>
      </c>
    </row>
    <row r="5737" spans="1:6" x14ac:dyDescent="0.3">
      <c r="A5737" s="13" t="s">
        <v>371</v>
      </c>
      <c r="B5737" s="13" t="s">
        <v>76</v>
      </c>
      <c r="C5737" s="13" t="s">
        <v>372</v>
      </c>
      <c r="D5737" s="14">
        <v>1973</v>
      </c>
      <c r="E5737" s="14" t="str">
        <f t="shared" si="89"/>
        <v>1973Jamaica</v>
      </c>
      <c r="F5737" s="14">
        <v>0.14934365451335907</v>
      </c>
    </row>
    <row r="5738" spans="1:6" x14ac:dyDescent="0.3">
      <c r="A5738" s="13" t="s">
        <v>371</v>
      </c>
      <c r="B5738" s="13" t="s">
        <v>76</v>
      </c>
      <c r="C5738" s="13" t="s">
        <v>372</v>
      </c>
      <c r="D5738" s="14">
        <v>1974</v>
      </c>
      <c r="E5738" s="14" t="str">
        <f t="shared" si="89"/>
        <v>1974Jamaica</v>
      </c>
      <c r="F5738" s="14">
        <v>0.16541352868080139</v>
      </c>
    </row>
    <row r="5739" spans="1:6" x14ac:dyDescent="0.3">
      <c r="A5739" s="13" t="s">
        <v>371</v>
      </c>
      <c r="B5739" s="13" t="s">
        <v>76</v>
      </c>
      <c r="C5739" s="13" t="s">
        <v>372</v>
      </c>
      <c r="D5739" s="14">
        <v>1975</v>
      </c>
      <c r="E5739" s="14" t="str">
        <f t="shared" si="89"/>
        <v>1975Jamaica</v>
      </c>
      <c r="F5739" s="14">
        <v>0.17224420607089996</v>
      </c>
    </row>
    <row r="5740" spans="1:6" x14ac:dyDescent="0.3">
      <c r="A5740" s="13" t="s">
        <v>371</v>
      </c>
      <c r="B5740" s="13" t="s">
        <v>76</v>
      </c>
      <c r="C5740" s="13" t="s">
        <v>372</v>
      </c>
      <c r="D5740" s="14">
        <v>1976</v>
      </c>
      <c r="E5740" s="14" t="str">
        <f t="shared" si="89"/>
        <v>1976Jamaica</v>
      </c>
      <c r="F5740" s="14">
        <v>0.18533734977245331</v>
      </c>
    </row>
    <row r="5741" spans="1:6" x14ac:dyDescent="0.3">
      <c r="A5741" s="13" t="s">
        <v>371</v>
      </c>
      <c r="B5741" s="13" t="s">
        <v>76</v>
      </c>
      <c r="C5741" s="13" t="s">
        <v>372</v>
      </c>
      <c r="D5741" s="14">
        <v>1977</v>
      </c>
      <c r="E5741" s="14" t="str">
        <f t="shared" si="89"/>
        <v>1977Jamaica</v>
      </c>
      <c r="F5741" s="14">
        <v>0.17785730957984924</v>
      </c>
    </row>
    <row r="5742" spans="1:6" x14ac:dyDescent="0.3">
      <c r="A5742" s="13" t="s">
        <v>371</v>
      </c>
      <c r="B5742" s="13" t="s">
        <v>76</v>
      </c>
      <c r="C5742" s="13" t="s">
        <v>372</v>
      </c>
      <c r="D5742" s="14">
        <v>1978</v>
      </c>
      <c r="E5742" s="14" t="str">
        <f t="shared" si="89"/>
        <v>1978Jamaica</v>
      </c>
      <c r="F5742" s="14">
        <v>0.17641745507717133</v>
      </c>
    </row>
    <row r="5743" spans="1:6" x14ac:dyDescent="0.3">
      <c r="A5743" s="13" t="s">
        <v>371</v>
      </c>
      <c r="B5743" s="13" t="s">
        <v>76</v>
      </c>
      <c r="C5743" s="13" t="s">
        <v>372</v>
      </c>
      <c r="D5743" s="14">
        <v>1979</v>
      </c>
      <c r="E5743" s="14" t="str">
        <f t="shared" si="89"/>
        <v>1979Jamaica</v>
      </c>
      <c r="F5743" s="14">
        <v>0.17357534170150757</v>
      </c>
    </row>
    <row r="5744" spans="1:6" x14ac:dyDescent="0.3">
      <c r="A5744" s="13" t="s">
        <v>371</v>
      </c>
      <c r="B5744" s="13" t="s">
        <v>76</v>
      </c>
      <c r="C5744" s="13" t="s">
        <v>372</v>
      </c>
      <c r="D5744" s="14">
        <v>1980</v>
      </c>
      <c r="E5744" s="14" t="str">
        <f t="shared" si="89"/>
        <v>1980Jamaica</v>
      </c>
      <c r="F5744" s="14">
        <v>0.17468433082103729</v>
      </c>
    </row>
    <row r="5745" spans="1:6" x14ac:dyDescent="0.3">
      <c r="A5745" s="13" t="s">
        <v>371</v>
      </c>
      <c r="B5745" s="13" t="s">
        <v>76</v>
      </c>
      <c r="C5745" s="13" t="s">
        <v>372</v>
      </c>
      <c r="D5745" s="14">
        <v>1981</v>
      </c>
      <c r="E5745" s="14" t="str">
        <f t="shared" si="89"/>
        <v>1981Jamaica</v>
      </c>
      <c r="F5745" s="14">
        <v>0.17013433575630188</v>
      </c>
    </row>
    <row r="5746" spans="1:6" x14ac:dyDescent="0.3">
      <c r="A5746" s="13" t="s">
        <v>371</v>
      </c>
      <c r="B5746" s="13" t="s">
        <v>76</v>
      </c>
      <c r="C5746" s="13" t="s">
        <v>372</v>
      </c>
      <c r="D5746" s="14">
        <v>1982</v>
      </c>
      <c r="E5746" s="14" t="str">
        <f t="shared" si="89"/>
        <v>1982Jamaica</v>
      </c>
      <c r="F5746" s="14">
        <v>0.16516067087650299</v>
      </c>
    </row>
    <row r="5747" spans="1:6" x14ac:dyDescent="0.3">
      <c r="A5747" s="13" t="s">
        <v>371</v>
      </c>
      <c r="B5747" s="13" t="s">
        <v>76</v>
      </c>
      <c r="C5747" s="13" t="s">
        <v>372</v>
      </c>
      <c r="D5747" s="14">
        <v>1983</v>
      </c>
      <c r="E5747" s="14" t="str">
        <f t="shared" si="89"/>
        <v>1983Jamaica</v>
      </c>
      <c r="F5747" s="14">
        <v>0.14513072371482849</v>
      </c>
    </row>
    <row r="5748" spans="1:6" x14ac:dyDescent="0.3">
      <c r="A5748" s="13" t="s">
        <v>371</v>
      </c>
      <c r="B5748" s="13" t="s">
        <v>76</v>
      </c>
      <c r="C5748" s="13" t="s">
        <v>372</v>
      </c>
      <c r="D5748" s="14">
        <v>1984</v>
      </c>
      <c r="E5748" s="14" t="str">
        <f t="shared" si="89"/>
        <v>1984Jamaica</v>
      </c>
      <c r="F5748" s="14">
        <v>0.13092382252216339</v>
      </c>
    </row>
    <row r="5749" spans="1:6" x14ac:dyDescent="0.3">
      <c r="A5749" s="13" t="s">
        <v>371</v>
      </c>
      <c r="B5749" s="13" t="s">
        <v>76</v>
      </c>
      <c r="C5749" s="13" t="s">
        <v>372</v>
      </c>
      <c r="D5749" s="14">
        <v>1985</v>
      </c>
      <c r="E5749" s="14" t="str">
        <f t="shared" si="89"/>
        <v>1985Jamaica</v>
      </c>
      <c r="F5749" s="14">
        <v>0.13394166529178619</v>
      </c>
    </row>
    <row r="5750" spans="1:6" x14ac:dyDescent="0.3">
      <c r="A5750" s="13" t="s">
        <v>371</v>
      </c>
      <c r="B5750" s="13" t="s">
        <v>76</v>
      </c>
      <c r="C5750" s="13" t="s">
        <v>372</v>
      </c>
      <c r="D5750" s="14">
        <v>1986</v>
      </c>
      <c r="E5750" s="14" t="str">
        <f t="shared" si="89"/>
        <v>1986Jamaica</v>
      </c>
      <c r="F5750" s="14">
        <v>0.13307259976863861</v>
      </c>
    </row>
    <row r="5751" spans="1:6" x14ac:dyDescent="0.3">
      <c r="A5751" s="13" t="s">
        <v>371</v>
      </c>
      <c r="B5751" s="13" t="s">
        <v>76</v>
      </c>
      <c r="C5751" s="13" t="s">
        <v>372</v>
      </c>
      <c r="D5751" s="14">
        <v>1987</v>
      </c>
      <c r="E5751" s="14" t="str">
        <f t="shared" si="89"/>
        <v>1987Jamaica</v>
      </c>
      <c r="F5751" s="14">
        <v>0.13462087512016296</v>
      </c>
    </row>
    <row r="5752" spans="1:6" x14ac:dyDescent="0.3">
      <c r="A5752" s="13" t="s">
        <v>371</v>
      </c>
      <c r="B5752" s="13" t="s">
        <v>76</v>
      </c>
      <c r="C5752" s="13" t="s">
        <v>372</v>
      </c>
      <c r="D5752" s="14">
        <v>1988</v>
      </c>
      <c r="E5752" s="14" t="str">
        <f t="shared" si="89"/>
        <v>1988Jamaica</v>
      </c>
      <c r="F5752" s="14">
        <v>0.14780484139919281</v>
      </c>
    </row>
    <row r="5753" spans="1:6" x14ac:dyDescent="0.3">
      <c r="A5753" s="13" t="s">
        <v>371</v>
      </c>
      <c r="B5753" s="13" t="s">
        <v>76</v>
      </c>
      <c r="C5753" s="13" t="s">
        <v>372</v>
      </c>
      <c r="D5753" s="14">
        <v>1989</v>
      </c>
      <c r="E5753" s="14" t="str">
        <f t="shared" si="89"/>
        <v>1989Jamaica</v>
      </c>
      <c r="F5753" s="14">
        <v>0.14689852297306061</v>
      </c>
    </row>
    <row r="5754" spans="1:6" x14ac:dyDescent="0.3">
      <c r="A5754" s="13" t="s">
        <v>371</v>
      </c>
      <c r="B5754" s="13" t="s">
        <v>76</v>
      </c>
      <c r="C5754" s="13" t="s">
        <v>372</v>
      </c>
      <c r="D5754" s="14">
        <v>1990</v>
      </c>
      <c r="E5754" s="14" t="str">
        <f t="shared" si="89"/>
        <v>1990Jamaica</v>
      </c>
      <c r="F5754" s="14">
        <v>0.14669565856456757</v>
      </c>
    </row>
    <row r="5755" spans="1:6" x14ac:dyDescent="0.3">
      <c r="A5755" s="13" t="s">
        <v>371</v>
      </c>
      <c r="B5755" s="13" t="s">
        <v>76</v>
      </c>
      <c r="C5755" s="13" t="s">
        <v>372</v>
      </c>
      <c r="D5755" s="14">
        <v>1991</v>
      </c>
      <c r="E5755" s="14" t="str">
        <f t="shared" si="89"/>
        <v>1991Jamaica</v>
      </c>
      <c r="F5755" s="14">
        <v>0.14405764639377594</v>
      </c>
    </row>
    <row r="5756" spans="1:6" x14ac:dyDescent="0.3">
      <c r="A5756" s="13" t="s">
        <v>371</v>
      </c>
      <c r="B5756" s="13" t="s">
        <v>76</v>
      </c>
      <c r="C5756" s="13" t="s">
        <v>372</v>
      </c>
      <c r="D5756" s="14">
        <v>1992</v>
      </c>
      <c r="E5756" s="14" t="str">
        <f t="shared" si="89"/>
        <v>1992Jamaica</v>
      </c>
      <c r="F5756" s="14">
        <v>0.12593163549900055</v>
      </c>
    </row>
    <row r="5757" spans="1:6" x14ac:dyDescent="0.3">
      <c r="A5757" s="13" t="s">
        <v>371</v>
      </c>
      <c r="B5757" s="13" t="s">
        <v>76</v>
      </c>
      <c r="C5757" s="13" t="s">
        <v>372</v>
      </c>
      <c r="D5757" s="14">
        <v>1993</v>
      </c>
      <c r="E5757" s="14" t="str">
        <f t="shared" si="89"/>
        <v>1993Jamaica</v>
      </c>
      <c r="F5757" s="14">
        <v>0.16111809015274048</v>
      </c>
    </row>
    <row r="5758" spans="1:6" x14ac:dyDescent="0.3">
      <c r="A5758" s="13" t="s">
        <v>371</v>
      </c>
      <c r="B5758" s="13" t="s">
        <v>76</v>
      </c>
      <c r="C5758" s="13" t="s">
        <v>372</v>
      </c>
      <c r="D5758" s="14">
        <v>1994</v>
      </c>
      <c r="E5758" s="14" t="str">
        <f t="shared" si="89"/>
        <v>1994Jamaica</v>
      </c>
      <c r="F5758" s="14">
        <v>0.1549815833568573</v>
      </c>
    </row>
    <row r="5759" spans="1:6" x14ac:dyDescent="0.3">
      <c r="A5759" s="13" t="s">
        <v>371</v>
      </c>
      <c r="B5759" s="13" t="s">
        <v>76</v>
      </c>
      <c r="C5759" s="13" t="s">
        <v>372</v>
      </c>
      <c r="D5759" s="14">
        <v>1995</v>
      </c>
      <c r="E5759" s="14" t="str">
        <f t="shared" si="89"/>
        <v>1995Jamaica</v>
      </c>
      <c r="F5759" s="14">
        <v>0.18089175224304199</v>
      </c>
    </row>
    <row r="5760" spans="1:6" x14ac:dyDescent="0.3">
      <c r="A5760" s="13" t="s">
        <v>371</v>
      </c>
      <c r="B5760" s="13" t="s">
        <v>76</v>
      </c>
      <c r="C5760" s="13" t="s">
        <v>372</v>
      </c>
      <c r="D5760" s="14">
        <v>1996</v>
      </c>
      <c r="E5760" s="14" t="str">
        <f t="shared" si="89"/>
        <v>1996Jamaica</v>
      </c>
      <c r="F5760" s="14">
        <v>0.22904770076274872</v>
      </c>
    </row>
    <row r="5761" spans="1:6" x14ac:dyDescent="0.3">
      <c r="A5761" s="13" t="s">
        <v>371</v>
      </c>
      <c r="B5761" s="13" t="s">
        <v>76</v>
      </c>
      <c r="C5761" s="13" t="s">
        <v>372</v>
      </c>
      <c r="D5761" s="14">
        <v>1997</v>
      </c>
      <c r="E5761" s="14" t="str">
        <f t="shared" si="89"/>
        <v>1997Jamaica</v>
      </c>
      <c r="F5761" s="14">
        <v>0.25998318195343018</v>
      </c>
    </row>
    <row r="5762" spans="1:6" x14ac:dyDescent="0.3">
      <c r="A5762" s="13" t="s">
        <v>371</v>
      </c>
      <c r="B5762" s="13" t="s">
        <v>76</v>
      </c>
      <c r="C5762" s="13" t="s">
        <v>372</v>
      </c>
      <c r="D5762" s="14">
        <v>1998</v>
      </c>
      <c r="E5762" s="14" t="str">
        <f t="shared" si="89"/>
        <v>1998Jamaica</v>
      </c>
      <c r="F5762" s="14">
        <v>0.26879194378852844</v>
      </c>
    </row>
    <row r="5763" spans="1:6" x14ac:dyDescent="0.3">
      <c r="A5763" s="13" t="s">
        <v>371</v>
      </c>
      <c r="B5763" s="13" t="s">
        <v>76</v>
      </c>
      <c r="C5763" s="13" t="s">
        <v>372</v>
      </c>
      <c r="D5763" s="14">
        <v>1999</v>
      </c>
      <c r="E5763" s="14" t="str">
        <f t="shared" ref="E5763:E5826" si="90">D5763&amp;B5763</f>
        <v>1999Jamaica</v>
      </c>
      <c r="F5763" s="14">
        <v>0.24274733662605286</v>
      </c>
    </row>
    <row r="5764" spans="1:6" x14ac:dyDescent="0.3">
      <c r="A5764" s="13" t="s">
        <v>371</v>
      </c>
      <c r="B5764" s="13" t="s">
        <v>76</v>
      </c>
      <c r="C5764" s="13" t="s">
        <v>372</v>
      </c>
      <c r="D5764" s="14">
        <v>2000</v>
      </c>
      <c r="E5764" s="14" t="str">
        <f t="shared" si="90"/>
        <v>2000Jamaica</v>
      </c>
      <c r="F5764" s="14">
        <v>0.2469521164894104</v>
      </c>
    </row>
    <row r="5765" spans="1:6" x14ac:dyDescent="0.3">
      <c r="A5765" s="13" t="s">
        <v>371</v>
      </c>
      <c r="B5765" s="13" t="s">
        <v>76</v>
      </c>
      <c r="C5765" s="13" t="s">
        <v>372</v>
      </c>
      <c r="D5765" s="14">
        <v>2001</v>
      </c>
      <c r="E5765" s="14" t="str">
        <f t="shared" si="90"/>
        <v>2001Jamaica</v>
      </c>
      <c r="F5765" s="14">
        <v>0.25590744614601135</v>
      </c>
    </row>
    <row r="5766" spans="1:6" x14ac:dyDescent="0.3">
      <c r="A5766" s="13" t="s">
        <v>371</v>
      </c>
      <c r="B5766" s="13" t="s">
        <v>76</v>
      </c>
      <c r="C5766" s="13" t="s">
        <v>372</v>
      </c>
      <c r="D5766" s="14">
        <v>2002</v>
      </c>
      <c r="E5766" s="14" t="str">
        <f t="shared" si="90"/>
        <v>2002Jamaica</v>
      </c>
      <c r="F5766" s="14">
        <v>0.26276519894599915</v>
      </c>
    </row>
    <row r="5767" spans="1:6" x14ac:dyDescent="0.3">
      <c r="A5767" s="13" t="s">
        <v>371</v>
      </c>
      <c r="B5767" s="13" t="s">
        <v>76</v>
      </c>
      <c r="C5767" s="13" t="s">
        <v>372</v>
      </c>
      <c r="D5767" s="14">
        <v>2003</v>
      </c>
      <c r="E5767" s="14" t="str">
        <f t="shared" si="90"/>
        <v>2003Jamaica</v>
      </c>
      <c r="F5767" s="14">
        <v>0.24283379316329956</v>
      </c>
    </row>
    <row r="5768" spans="1:6" x14ac:dyDescent="0.3">
      <c r="A5768" s="13" t="s">
        <v>371</v>
      </c>
      <c r="B5768" s="13" t="s">
        <v>76</v>
      </c>
      <c r="C5768" s="13" t="s">
        <v>372</v>
      </c>
      <c r="D5768" s="14">
        <v>2004</v>
      </c>
      <c r="E5768" s="14" t="str">
        <f t="shared" si="90"/>
        <v>2004Jamaica</v>
      </c>
      <c r="F5768" s="14">
        <v>0.22005429863929749</v>
      </c>
    </row>
    <row r="5769" spans="1:6" x14ac:dyDescent="0.3">
      <c r="A5769" s="13" t="s">
        <v>371</v>
      </c>
      <c r="B5769" s="13" t="s">
        <v>76</v>
      </c>
      <c r="C5769" s="13" t="s">
        <v>372</v>
      </c>
      <c r="D5769" s="14">
        <v>2005</v>
      </c>
      <c r="E5769" s="14" t="str">
        <f t="shared" si="90"/>
        <v>2005Jamaica</v>
      </c>
      <c r="F5769" s="14">
        <v>0.24178446829319</v>
      </c>
    </row>
    <row r="5770" spans="1:6" x14ac:dyDescent="0.3">
      <c r="A5770" s="13" t="s">
        <v>371</v>
      </c>
      <c r="B5770" s="13" t="s">
        <v>76</v>
      </c>
      <c r="C5770" s="13" t="s">
        <v>372</v>
      </c>
      <c r="D5770" s="14">
        <v>2006</v>
      </c>
      <c r="E5770" s="14" t="str">
        <f t="shared" si="90"/>
        <v>2006Jamaica</v>
      </c>
      <c r="F5770" s="14">
        <v>0.22898034751415253</v>
      </c>
    </row>
    <row r="5771" spans="1:6" x14ac:dyDescent="0.3">
      <c r="A5771" s="13" t="s">
        <v>371</v>
      </c>
      <c r="B5771" s="13" t="s">
        <v>76</v>
      </c>
      <c r="C5771" s="13" t="s">
        <v>372</v>
      </c>
      <c r="D5771" s="14">
        <v>2007</v>
      </c>
      <c r="E5771" s="14" t="str">
        <f t="shared" si="90"/>
        <v>2007Jamaica</v>
      </c>
      <c r="F5771" s="14">
        <v>0.23386265337467194</v>
      </c>
    </row>
    <row r="5772" spans="1:6" x14ac:dyDescent="0.3">
      <c r="A5772" s="13" t="s">
        <v>371</v>
      </c>
      <c r="B5772" s="13" t="s">
        <v>76</v>
      </c>
      <c r="C5772" s="13" t="s">
        <v>372</v>
      </c>
      <c r="D5772" s="14">
        <v>2008</v>
      </c>
      <c r="E5772" s="14" t="str">
        <f t="shared" si="90"/>
        <v>2008Jamaica</v>
      </c>
      <c r="F5772" s="14">
        <v>0.24330998957157135</v>
      </c>
    </row>
    <row r="5773" spans="1:6" x14ac:dyDescent="0.3">
      <c r="A5773" s="13" t="s">
        <v>371</v>
      </c>
      <c r="B5773" s="13" t="s">
        <v>76</v>
      </c>
      <c r="C5773" s="13" t="s">
        <v>372</v>
      </c>
      <c r="D5773" s="14">
        <v>2009</v>
      </c>
      <c r="E5773" s="14" t="str">
        <f t="shared" si="90"/>
        <v>2009Jamaica</v>
      </c>
      <c r="F5773" s="14">
        <v>0.22091314196586609</v>
      </c>
    </row>
    <row r="5774" spans="1:6" x14ac:dyDescent="0.3">
      <c r="A5774" s="13" t="s">
        <v>371</v>
      </c>
      <c r="B5774" s="13" t="s">
        <v>76</v>
      </c>
      <c r="C5774" s="13" t="s">
        <v>372</v>
      </c>
      <c r="D5774" s="14">
        <v>2010</v>
      </c>
      <c r="E5774" s="14" t="str">
        <f t="shared" si="90"/>
        <v>2010Jamaica</v>
      </c>
      <c r="F5774" s="14">
        <v>0.22044999897480011</v>
      </c>
    </row>
    <row r="5775" spans="1:6" x14ac:dyDescent="0.3">
      <c r="A5775" s="13" t="s">
        <v>371</v>
      </c>
      <c r="B5775" s="13" t="s">
        <v>76</v>
      </c>
      <c r="C5775" s="13" t="s">
        <v>372</v>
      </c>
      <c r="D5775" s="14">
        <v>2011</v>
      </c>
      <c r="E5775" s="14" t="str">
        <f t="shared" si="90"/>
        <v>2011Jamaica</v>
      </c>
      <c r="F5775" s="14">
        <v>0.21700695157051086</v>
      </c>
    </row>
    <row r="5776" spans="1:6" x14ac:dyDescent="0.3">
      <c r="A5776" s="13" t="s">
        <v>371</v>
      </c>
      <c r="B5776" s="13" t="s">
        <v>76</v>
      </c>
      <c r="C5776" s="13" t="s">
        <v>372</v>
      </c>
      <c r="D5776" s="14">
        <v>2012</v>
      </c>
      <c r="E5776" s="14" t="str">
        <f t="shared" si="90"/>
        <v>2012Jamaica</v>
      </c>
      <c r="F5776" s="14">
        <v>0.22447052597999573</v>
      </c>
    </row>
    <row r="5777" spans="1:6" x14ac:dyDescent="0.3">
      <c r="A5777" s="13" t="s">
        <v>371</v>
      </c>
      <c r="B5777" s="13" t="s">
        <v>76</v>
      </c>
      <c r="C5777" s="13" t="s">
        <v>372</v>
      </c>
      <c r="D5777" s="14">
        <v>2013</v>
      </c>
      <c r="E5777" s="14" t="str">
        <f t="shared" si="90"/>
        <v>2013Jamaica</v>
      </c>
      <c r="F5777" s="14">
        <v>0.22063744068145752</v>
      </c>
    </row>
    <row r="5778" spans="1:6" x14ac:dyDescent="0.3">
      <c r="A5778" s="13" t="s">
        <v>371</v>
      </c>
      <c r="B5778" s="13" t="s">
        <v>76</v>
      </c>
      <c r="C5778" s="13" t="s">
        <v>372</v>
      </c>
      <c r="D5778" s="14">
        <v>2014</v>
      </c>
      <c r="E5778" s="14" t="str">
        <f t="shared" si="90"/>
        <v>2014Jamaica</v>
      </c>
      <c r="F5778" s="14">
        <v>0.22596386075019836</v>
      </c>
    </row>
    <row r="5779" spans="1:6" x14ac:dyDescent="0.3">
      <c r="A5779" s="13" t="s">
        <v>371</v>
      </c>
      <c r="B5779" s="13" t="s">
        <v>76</v>
      </c>
      <c r="C5779" s="13" t="s">
        <v>372</v>
      </c>
      <c r="D5779" s="14">
        <v>2015</v>
      </c>
      <c r="E5779" s="14" t="str">
        <f t="shared" si="90"/>
        <v>2015Jamaica</v>
      </c>
      <c r="F5779" s="14">
        <v>0.22163920104503632</v>
      </c>
    </row>
    <row r="5780" spans="1:6" x14ac:dyDescent="0.3">
      <c r="A5780" s="13" t="s">
        <v>371</v>
      </c>
      <c r="B5780" s="13" t="s">
        <v>76</v>
      </c>
      <c r="C5780" s="13" t="s">
        <v>372</v>
      </c>
      <c r="D5780" s="14">
        <v>2016</v>
      </c>
      <c r="E5780" s="14" t="str">
        <f t="shared" si="90"/>
        <v>2016Jamaica</v>
      </c>
      <c r="F5780" s="14">
        <v>0.22353750467300415</v>
      </c>
    </row>
    <row r="5781" spans="1:6" x14ac:dyDescent="0.3">
      <c r="A5781" s="13" t="s">
        <v>371</v>
      </c>
      <c r="B5781" s="13" t="s">
        <v>76</v>
      </c>
      <c r="C5781" s="13" t="s">
        <v>372</v>
      </c>
      <c r="D5781" s="14">
        <v>2017</v>
      </c>
      <c r="E5781" s="14" t="str">
        <f t="shared" si="90"/>
        <v>2017Jamaica</v>
      </c>
      <c r="F5781" s="14">
        <v>0.22670291364192963</v>
      </c>
    </row>
    <row r="5782" spans="1:6" x14ac:dyDescent="0.3">
      <c r="A5782" s="13" t="s">
        <v>373</v>
      </c>
      <c r="B5782" s="13" t="s">
        <v>78</v>
      </c>
      <c r="C5782" s="13" t="s">
        <v>374</v>
      </c>
      <c r="D5782" s="14">
        <v>1950</v>
      </c>
      <c r="E5782" s="14" t="str">
        <f t="shared" si="90"/>
        <v>1950Jordan</v>
      </c>
      <c r="F5782" s="14"/>
    </row>
    <row r="5783" spans="1:6" x14ac:dyDescent="0.3">
      <c r="A5783" s="13" t="s">
        <v>373</v>
      </c>
      <c r="B5783" s="13" t="s">
        <v>78</v>
      </c>
      <c r="C5783" s="13" t="s">
        <v>374</v>
      </c>
      <c r="D5783" s="14">
        <v>1951</v>
      </c>
      <c r="E5783" s="14" t="str">
        <f t="shared" si="90"/>
        <v>1951Jordan</v>
      </c>
      <c r="F5783" s="14"/>
    </row>
    <row r="5784" spans="1:6" x14ac:dyDescent="0.3">
      <c r="A5784" s="13" t="s">
        <v>373</v>
      </c>
      <c r="B5784" s="13" t="s">
        <v>78</v>
      </c>
      <c r="C5784" s="13" t="s">
        <v>374</v>
      </c>
      <c r="D5784" s="14">
        <v>1952</v>
      </c>
      <c r="E5784" s="14" t="str">
        <f t="shared" si="90"/>
        <v>1952Jordan</v>
      </c>
      <c r="F5784" s="14"/>
    </row>
    <row r="5785" spans="1:6" x14ac:dyDescent="0.3">
      <c r="A5785" s="13" t="s">
        <v>373</v>
      </c>
      <c r="B5785" s="13" t="s">
        <v>78</v>
      </c>
      <c r="C5785" s="13" t="s">
        <v>374</v>
      </c>
      <c r="D5785" s="14">
        <v>1953</v>
      </c>
      <c r="E5785" s="14" t="str">
        <f t="shared" si="90"/>
        <v>1953Jordan</v>
      </c>
      <c r="F5785" s="14"/>
    </row>
    <row r="5786" spans="1:6" x14ac:dyDescent="0.3">
      <c r="A5786" s="13" t="s">
        <v>373</v>
      </c>
      <c r="B5786" s="13" t="s">
        <v>78</v>
      </c>
      <c r="C5786" s="13" t="s">
        <v>374</v>
      </c>
      <c r="D5786" s="14">
        <v>1954</v>
      </c>
      <c r="E5786" s="14" t="str">
        <f t="shared" si="90"/>
        <v>1954Jordan</v>
      </c>
      <c r="F5786" s="14">
        <v>0.33472904562950134</v>
      </c>
    </row>
    <row r="5787" spans="1:6" x14ac:dyDescent="0.3">
      <c r="A5787" s="13" t="s">
        <v>373</v>
      </c>
      <c r="B5787" s="13" t="s">
        <v>78</v>
      </c>
      <c r="C5787" s="13" t="s">
        <v>374</v>
      </c>
      <c r="D5787" s="14">
        <v>1955</v>
      </c>
      <c r="E5787" s="14" t="str">
        <f t="shared" si="90"/>
        <v>1955Jordan</v>
      </c>
      <c r="F5787" s="14">
        <v>0.39740833640098572</v>
      </c>
    </row>
    <row r="5788" spans="1:6" x14ac:dyDescent="0.3">
      <c r="A5788" s="13" t="s">
        <v>373</v>
      </c>
      <c r="B5788" s="13" t="s">
        <v>78</v>
      </c>
      <c r="C5788" s="13" t="s">
        <v>374</v>
      </c>
      <c r="D5788" s="14">
        <v>1956</v>
      </c>
      <c r="E5788" s="14" t="str">
        <f t="shared" si="90"/>
        <v>1956Jordan</v>
      </c>
      <c r="F5788" s="14">
        <v>0.32763293385505676</v>
      </c>
    </row>
    <row r="5789" spans="1:6" x14ac:dyDescent="0.3">
      <c r="A5789" s="13" t="s">
        <v>373</v>
      </c>
      <c r="B5789" s="13" t="s">
        <v>78</v>
      </c>
      <c r="C5789" s="13" t="s">
        <v>374</v>
      </c>
      <c r="D5789" s="14">
        <v>1957</v>
      </c>
      <c r="E5789" s="14" t="str">
        <f t="shared" si="90"/>
        <v>1957Jordan</v>
      </c>
      <c r="F5789" s="14">
        <v>0.37094822525978088</v>
      </c>
    </row>
    <row r="5790" spans="1:6" x14ac:dyDescent="0.3">
      <c r="A5790" s="13" t="s">
        <v>373</v>
      </c>
      <c r="B5790" s="13" t="s">
        <v>78</v>
      </c>
      <c r="C5790" s="13" t="s">
        <v>374</v>
      </c>
      <c r="D5790" s="14">
        <v>1958</v>
      </c>
      <c r="E5790" s="14" t="str">
        <f t="shared" si="90"/>
        <v>1958Jordan</v>
      </c>
      <c r="F5790" s="14">
        <v>0.40905287861824036</v>
      </c>
    </row>
    <row r="5791" spans="1:6" x14ac:dyDescent="0.3">
      <c r="A5791" s="13" t="s">
        <v>373</v>
      </c>
      <c r="B5791" s="13" t="s">
        <v>78</v>
      </c>
      <c r="C5791" s="13" t="s">
        <v>374</v>
      </c>
      <c r="D5791" s="14">
        <v>1959</v>
      </c>
      <c r="E5791" s="14" t="str">
        <f t="shared" si="90"/>
        <v>1959Jordan</v>
      </c>
      <c r="F5791" s="14">
        <v>0.34944033622741699</v>
      </c>
    </row>
    <row r="5792" spans="1:6" x14ac:dyDescent="0.3">
      <c r="A5792" s="13" t="s">
        <v>373</v>
      </c>
      <c r="B5792" s="13" t="s">
        <v>78</v>
      </c>
      <c r="C5792" s="13" t="s">
        <v>374</v>
      </c>
      <c r="D5792" s="14">
        <v>1960</v>
      </c>
      <c r="E5792" s="14" t="str">
        <f t="shared" si="90"/>
        <v>1960Jordan</v>
      </c>
      <c r="F5792" s="14">
        <v>0.36339250206947327</v>
      </c>
    </row>
    <row r="5793" spans="1:6" x14ac:dyDescent="0.3">
      <c r="A5793" s="13" t="s">
        <v>373</v>
      </c>
      <c r="B5793" s="13" t="s">
        <v>78</v>
      </c>
      <c r="C5793" s="13" t="s">
        <v>374</v>
      </c>
      <c r="D5793" s="14">
        <v>1961</v>
      </c>
      <c r="E5793" s="14" t="str">
        <f t="shared" si="90"/>
        <v>1961Jordan</v>
      </c>
      <c r="F5793" s="14">
        <v>0.31510090827941895</v>
      </c>
    </row>
    <row r="5794" spans="1:6" x14ac:dyDescent="0.3">
      <c r="A5794" s="13" t="s">
        <v>373</v>
      </c>
      <c r="B5794" s="13" t="s">
        <v>78</v>
      </c>
      <c r="C5794" s="13" t="s">
        <v>374</v>
      </c>
      <c r="D5794" s="14">
        <v>1962</v>
      </c>
      <c r="E5794" s="14" t="str">
        <f t="shared" si="90"/>
        <v>1962Jordan</v>
      </c>
      <c r="F5794" s="14">
        <v>0.32430896162986755</v>
      </c>
    </row>
    <row r="5795" spans="1:6" x14ac:dyDescent="0.3">
      <c r="A5795" s="13" t="s">
        <v>373</v>
      </c>
      <c r="B5795" s="13" t="s">
        <v>78</v>
      </c>
      <c r="C5795" s="13" t="s">
        <v>374</v>
      </c>
      <c r="D5795" s="14">
        <v>1963</v>
      </c>
      <c r="E5795" s="14" t="str">
        <f t="shared" si="90"/>
        <v>1963Jordan</v>
      </c>
      <c r="F5795" s="14">
        <v>0.33485791087150574</v>
      </c>
    </row>
    <row r="5796" spans="1:6" x14ac:dyDescent="0.3">
      <c r="A5796" s="13" t="s">
        <v>373</v>
      </c>
      <c r="B5796" s="13" t="s">
        <v>78</v>
      </c>
      <c r="C5796" s="13" t="s">
        <v>374</v>
      </c>
      <c r="D5796" s="14">
        <v>1964</v>
      </c>
      <c r="E5796" s="14" t="str">
        <f t="shared" si="90"/>
        <v>1964Jordan</v>
      </c>
      <c r="F5796" s="14">
        <v>0.29113391041755676</v>
      </c>
    </row>
    <row r="5797" spans="1:6" x14ac:dyDescent="0.3">
      <c r="A5797" s="13" t="s">
        <v>373</v>
      </c>
      <c r="B5797" s="13" t="s">
        <v>78</v>
      </c>
      <c r="C5797" s="13" t="s">
        <v>374</v>
      </c>
      <c r="D5797" s="14">
        <v>1965</v>
      </c>
      <c r="E5797" s="14" t="str">
        <f t="shared" si="90"/>
        <v>1965Jordan</v>
      </c>
      <c r="F5797" s="14">
        <v>0.29559949040412903</v>
      </c>
    </row>
    <row r="5798" spans="1:6" x14ac:dyDescent="0.3">
      <c r="A5798" s="13" t="s">
        <v>373</v>
      </c>
      <c r="B5798" s="13" t="s">
        <v>78</v>
      </c>
      <c r="C5798" s="13" t="s">
        <v>374</v>
      </c>
      <c r="D5798" s="14">
        <v>1966</v>
      </c>
      <c r="E5798" s="14" t="str">
        <f t="shared" si="90"/>
        <v>1966Jordan</v>
      </c>
      <c r="F5798" s="14">
        <v>0.30693084001541138</v>
      </c>
    </row>
    <row r="5799" spans="1:6" x14ac:dyDescent="0.3">
      <c r="A5799" s="13" t="s">
        <v>373</v>
      </c>
      <c r="B5799" s="13" t="s">
        <v>78</v>
      </c>
      <c r="C5799" s="13" t="s">
        <v>374</v>
      </c>
      <c r="D5799" s="14">
        <v>1967</v>
      </c>
      <c r="E5799" s="14" t="str">
        <f t="shared" si="90"/>
        <v>1967Jordan</v>
      </c>
      <c r="F5799" s="14">
        <v>0.32110437750816345</v>
      </c>
    </row>
    <row r="5800" spans="1:6" x14ac:dyDescent="0.3">
      <c r="A5800" s="13" t="s">
        <v>373</v>
      </c>
      <c r="B5800" s="13" t="s">
        <v>78</v>
      </c>
      <c r="C5800" s="13" t="s">
        <v>374</v>
      </c>
      <c r="D5800" s="14">
        <v>1968</v>
      </c>
      <c r="E5800" s="14" t="str">
        <f t="shared" si="90"/>
        <v>1968Jordan</v>
      </c>
      <c r="F5800" s="14">
        <v>0.413259357213974</v>
      </c>
    </row>
    <row r="5801" spans="1:6" x14ac:dyDescent="0.3">
      <c r="A5801" s="13" t="s">
        <v>373</v>
      </c>
      <c r="B5801" s="13" t="s">
        <v>78</v>
      </c>
      <c r="C5801" s="13" t="s">
        <v>374</v>
      </c>
      <c r="D5801" s="14">
        <v>1969</v>
      </c>
      <c r="E5801" s="14" t="str">
        <f t="shared" si="90"/>
        <v>1969Jordan</v>
      </c>
      <c r="F5801" s="14">
        <v>0.42219260334968567</v>
      </c>
    </row>
    <row r="5802" spans="1:6" x14ac:dyDescent="0.3">
      <c r="A5802" s="13" t="s">
        <v>373</v>
      </c>
      <c r="B5802" s="13" t="s">
        <v>78</v>
      </c>
      <c r="C5802" s="13" t="s">
        <v>374</v>
      </c>
      <c r="D5802" s="14">
        <v>1970</v>
      </c>
      <c r="E5802" s="14" t="str">
        <f t="shared" si="90"/>
        <v>1970Jordan</v>
      </c>
      <c r="F5802" s="14">
        <v>0.39800643920898438</v>
      </c>
    </row>
    <row r="5803" spans="1:6" x14ac:dyDescent="0.3">
      <c r="A5803" s="13" t="s">
        <v>373</v>
      </c>
      <c r="B5803" s="13" t="s">
        <v>78</v>
      </c>
      <c r="C5803" s="13" t="s">
        <v>374</v>
      </c>
      <c r="D5803" s="14">
        <v>1971</v>
      </c>
      <c r="E5803" s="14" t="str">
        <f t="shared" si="90"/>
        <v>1971Jordan</v>
      </c>
      <c r="F5803" s="14">
        <v>0.38985112309455872</v>
      </c>
    </row>
    <row r="5804" spans="1:6" x14ac:dyDescent="0.3">
      <c r="A5804" s="13" t="s">
        <v>373</v>
      </c>
      <c r="B5804" s="13" t="s">
        <v>78</v>
      </c>
      <c r="C5804" s="13" t="s">
        <v>374</v>
      </c>
      <c r="D5804" s="14">
        <v>1972</v>
      </c>
      <c r="E5804" s="14" t="str">
        <f t="shared" si="90"/>
        <v>1972Jordan</v>
      </c>
      <c r="F5804" s="14">
        <v>0.39489230513572693</v>
      </c>
    </row>
    <row r="5805" spans="1:6" x14ac:dyDescent="0.3">
      <c r="A5805" s="13" t="s">
        <v>373</v>
      </c>
      <c r="B5805" s="13" t="s">
        <v>78</v>
      </c>
      <c r="C5805" s="13" t="s">
        <v>374</v>
      </c>
      <c r="D5805" s="14">
        <v>1973</v>
      </c>
      <c r="E5805" s="14" t="str">
        <f t="shared" si="90"/>
        <v>1973Jordan</v>
      </c>
      <c r="F5805" s="14">
        <v>0.43383526802062988</v>
      </c>
    </row>
    <row r="5806" spans="1:6" x14ac:dyDescent="0.3">
      <c r="A5806" s="13" t="s">
        <v>373</v>
      </c>
      <c r="B5806" s="13" t="s">
        <v>78</v>
      </c>
      <c r="C5806" s="13" t="s">
        <v>374</v>
      </c>
      <c r="D5806" s="14">
        <v>1974</v>
      </c>
      <c r="E5806" s="14" t="str">
        <f t="shared" si="90"/>
        <v>1974Jordan</v>
      </c>
      <c r="F5806" s="14">
        <v>0.48045063018798828</v>
      </c>
    </row>
    <row r="5807" spans="1:6" x14ac:dyDescent="0.3">
      <c r="A5807" s="13" t="s">
        <v>373</v>
      </c>
      <c r="B5807" s="13" t="s">
        <v>78</v>
      </c>
      <c r="C5807" s="13" t="s">
        <v>374</v>
      </c>
      <c r="D5807" s="14">
        <v>1975</v>
      </c>
      <c r="E5807" s="14" t="str">
        <f t="shared" si="90"/>
        <v>1975Jordan</v>
      </c>
      <c r="F5807" s="14">
        <v>0.44335892796516418</v>
      </c>
    </row>
    <row r="5808" spans="1:6" x14ac:dyDescent="0.3">
      <c r="A5808" s="13" t="s">
        <v>373</v>
      </c>
      <c r="B5808" s="13" t="s">
        <v>78</v>
      </c>
      <c r="C5808" s="13" t="s">
        <v>374</v>
      </c>
      <c r="D5808" s="14">
        <v>1976</v>
      </c>
      <c r="E5808" s="14" t="str">
        <f t="shared" si="90"/>
        <v>1976Jordan</v>
      </c>
      <c r="F5808" s="14">
        <v>0.45796060562133789</v>
      </c>
    </row>
    <row r="5809" spans="1:6" x14ac:dyDescent="0.3">
      <c r="A5809" s="13" t="s">
        <v>373</v>
      </c>
      <c r="B5809" s="13" t="s">
        <v>78</v>
      </c>
      <c r="C5809" s="13" t="s">
        <v>374</v>
      </c>
      <c r="D5809" s="14">
        <v>1977</v>
      </c>
      <c r="E5809" s="14" t="str">
        <f t="shared" si="90"/>
        <v>1977Jordan</v>
      </c>
      <c r="F5809" s="14">
        <v>0.41081380844116211</v>
      </c>
    </row>
    <row r="5810" spans="1:6" x14ac:dyDescent="0.3">
      <c r="A5810" s="13" t="s">
        <v>373</v>
      </c>
      <c r="B5810" s="13" t="s">
        <v>78</v>
      </c>
      <c r="C5810" s="13" t="s">
        <v>374</v>
      </c>
      <c r="D5810" s="14">
        <v>1978</v>
      </c>
      <c r="E5810" s="14" t="str">
        <f t="shared" si="90"/>
        <v>1978Jordan</v>
      </c>
      <c r="F5810" s="14">
        <v>0.41263830661773682</v>
      </c>
    </row>
    <row r="5811" spans="1:6" x14ac:dyDescent="0.3">
      <c r="A5811" s="13" t="s">
        <v>373</v>
      </c>
      <c r="B5811" s="13" t="s">
        <v>78</v>
      </c>
      <c r="C5811" s="13" t="s">
        <v>374</v>
      </c>
      <c r="D5811" s="14">
        <v>1979</v>
      </c>
      <c r="E5811" s="14" t="str">
        <f t="shared" si="90"/>
        <v>1979Jordan</v>
      </c>
      <c r="F5811" s="14">
        <v>0.50205779075622559</v>
      </c>
    </row>
    <row r="5812" spans="1:6" x14ac:dyDescent="0.3">
      <c r="A5812" s="13" t="s">
        <v>373</v>
      </c>
      <c r="B5812" s="13" t="s">
        <v>78</v>
      </c>
      <c r="C5812" s="13" t="s">
        <v>374</v>
      </c>
      <c r="D5812" s="14">
        <v>1980</v>
      </c>
      <c r="E5812" s="14" t="str">
        <f t="shared" si="90"/>
        <v>1980Jordan</v>
      </c>
      <c r="F5812" s="14">
        <v>0.44230777025222778</v>
      </c>
    </row>
    <row r="5813" spans="1:6" x14ac:dyDescent="0.3">
      <c r="A5813" s="13" t="s">
        <v>373</v>
      </c>
      <c r="B5813" s="13" t="s">
        <v>78</v>
      </c>
      <c r="C5813" s="13" t="s">
        <v>374</v>
      </c>
      <c r="D5813" s="14">
        <v>1981</v>
      </c>
      <c r="E5813" s="14" t="str">
        <f t="shared" si="90"/>
        <v>1981Jordan</v>
      </c>
      <c r="F5813" s="14">
        <v>0.49484536051750183</v>
      </c>
    </row>
    <row r="5814" spans="1:6" x14ac:dyDescent="0.3">
      <c r="A5814" s="13" t="s">
        <v>373</v>
      </c>
      <c r="B5814" s="13" t="s">
        <v>78</v>
      </c>
      <c r="C5814" s="13" t="s">
        <v>374</v>
      </c>
      <c r="D5814" s="14">
        <v>1982</v>
      </c>
      <c r="E5814" s="14" t="str">
        <f t="shared" si="90"/>
        <v>1982Jordan</v>
      </c>
      <c r="F5814" s="14">
        <v>0.42235785722732544</v>
      </c>
    </row>
    <row r="5815" spans="1:6" x14ac:dyDescent="0.3">
      <c r="A5815" s="13" t="s">
        <v>373</v>
      </c>
      <c r="B5815" s="13" t="s">
        <v>78</v>
      </c>
      <c r="C5815" s="13" t="s">
        <v>374</v>
      </c>
      <c r="D5815" s="14">
        <v>1983</v>
      </c>
      <c r="E5815" s="14" t="str">
        <f t="shared" si="90"/>
        <v>1983Jordan</v>
      </c>
      <c r="F5815" s="14">
        <v>0.37987098097801208</v>
      </c>
    </row>
    <row r="5816" spans="1:6" x14ac:dyDescent="0.3">
      <c r="A5816" s="13" t="s">
        <v>373</v>
      </c>
      <c r="B5816" s="13" t="s">
        <v>78</v>
      </c>
      <c r="C5816" s="13" t="s">
        <v>374</v>
      </c>
      <c r="D5816" s="14">
        <v>1984</v>
      </c>
      <c r="E5816" s="14" t="str">
        <f t="shared" si="90"/>
        <v>1984Jordan</v>
      </c>
      <c r="F5816" s="14">
        <v>0.38936185836791992</v>
      </c>
    </row>
    <row r="5817" spans="1:6" x14ac:dyDescent="0.3">
      <c r="A5817" s="13" t="s">
        <v>373</v>
      </c>
      <c r="B5817" s="13" t="s">
        <v>78</v>
      </c>
      <c r="C5817" s="13" t="s">
        <v>374</v>
      </c>
      <c r="D5817" s="14">
        <v>1985</v>
      </c>
      <c r="E5817" s="14" t="str">
        <f t="shared" si="90"/>
        <v>1985Jordan</v>
      </c>
      <c r="F5817" s="14">
        <v>0.38571861386299133</v>
      </c>
    </row>
    <row r="5818" spans="1:6" x14ac:dyDescent="0.3">
      <c r="A5818" s="13" t="s">
        <v>373</v>
      </c>
      <c r="B5818" s="13" t="s">
        <v>78</v>
      </c>
      <c r="C5818" s="13" t="s">
        <v>374</v>
      </c>
      <c r="D5818" s="14">
        <v>1986</v>
      </c>
      <c r="E5818" s="14" t="str">
        <f t="shared" si="90"/>
        <v>1986Jordan</v>
      </c>
      <c r="F5818" s="14">
        <v>0.39182138442993164</v>
      </c>
    </row>
    <row r="5819" spans="1:6" x14ac:dyDescent="0.3">
      <c r="A5819" s="13" t="s">
        <v>373</v>
      </c>
      <c r="B5819" s="13" t="s">
        <v>78</v>
      </c>
      <c r="C5819" s="13" t="s">
        <v>374</v>
      </c>
      <c r="D5819" s="14">
        <v>1987</v>
      </c>
      <c r="E5819" s="14" t="str">
        <f t="shared" si="90"/>
        <v>1987Jordan</v>
      </c>
      <c r="F5819" s="14">
        <v>0.37509378790855408</v>
      </c>
    </row>
    <row r="5820" spans="1:6" x14ac:dyDescent="0.3">
      <c r="A5820" s="13" t="s">
        <v>373</v>
      </c>
      <c r="B5820" s="13" t="s">
        <v>78</v>
      </c>
      <c r="C5820" s="13" t="s">
        <v>374</v>
      </c>
      <c r="D5820" s="14">
        <v>1988</v>
      </c>
      <c r="E5820" s="14" t="str">
        <f t="shared" si="90"/>
        <v>1988Jordan</v>
      </c>
      <c r="F5820" s="14">
        <v>0.3603079617023468</v>
      </c>
    </row>
    <row r="5821" spans="1:6" x14ac:dyDescent="0.3">
      <c r="A5821" s="13" t="s">
        <v>373</v>
      </c>
      <c r="B5821" s="13" t="s">
        <v>78</v>
      </c>
      <c r="C5821" s="13" t="s">
        <v>374</v>
      </c>
      <c r="D5821" s="14">
        <v>1989</v>
      </c>
      <c r="E5821" s="14" t="str">
        <f t="shared" si="90"/>
        <v>1989Jordan</v>
      </c>
      <c r="F5821" s="14">
        <v>0.3305385410785675</v>
      </c>
    </row>
    <row r="5822" spans="1:6" x14ac:dyDescent="0.3">
      <c r="A5822" s="13" t="s">
        <v>373</v>
      </c>
      <c r="B5822" s="13" t="s">
        <v>78</v>
      </c>
      <c r="C5822" s="13" t="s">
        <v>374</v>
      </c>
      <c r="D5822" s="14">
        <v>1990</v>
      </c>
      <c r="E5822" s="14" t="str">
        <f t="shared" si="90"/>
        <v>1990Jordan</v>
      </c>
      <c r="F5822" s="14">
        <v>0.29991096258163452</v>
      </c>
    </row>
    <row r="5823" spans="1:6" x14ac:dyDescent="0.3">
      <c r="A5823" s="13" t="s">
        <v>373</v>
      </c>
      <c r="B5823" s="13" t="s">
        <v>78</v>
      </c>
      <c r="C5823" s="13" t="s">
        <v>374</v>
      </c>
      <c r="D5823" s="14">
        <v>1991</v>
      </c>
      <c r="E5823" s="14" t="str">
        <f t="shared" si="90"/>
        <v>1991Jordan</v>
      </c>
      <c r="F5823" s="14">
        <v>0.3214552104473114</v>
      </c>
    </row>
    <row r="5824" spans="1:6" x14ac:dyDescent="0.3">
      <c r="A5824" s="13" t="s">
        <v>373</v>
      </c>
      <c r="B5824" s="13" t="s">
        <v>78</v>
      </c>
      <c r="C5824" s="13" t="s">
        <v>374</v>
      </c>
      <c r="D5824" s="14">
        <v>1992</v>
      </c>
      <c r="E5824" s="14" t="str">
        <f t="shared" si="90"/>
        <v>1992Jordan</v>
      </c>
      <c r="F5824" s="14">
        <v>0.29684263467788696</v>
      </c>
    </row>
    <row r="5825" spans="1:6" x14ac:dyDescent="0.3">
      <c r="A5825" s="13" t="s">
        <v>373</v>
      </c>
      <c r="B5825" s="13" t="s">
        <v>78</v>
      </c>
      <c r="C5825" s="13" t="s">
        <v>374</v>
      </c>
      <c r="D5825" s="14">
        <v>1993</v>
      </c>
      <c r="E5825" s="14" t="str">
        <f t="shared" si="90"/>
        <v>1993Jordan</v>
      </c>
      <c r="F5825" s="14">
        <v>0.29323381185531616</v>
      </c>
    </row>
    <row r="5826" spans="1:6" x14ac:dyDescent="0.3">
      <c r="A5826" s="13" t="s">
        <v>373</v>
      </c>
      <c r="B5826" s="13" t="s">
        <v>78</v>
      </c>
      <c r="C5826" s="13" t="s">
        <v>374</v>
      </c>
      <c r="D5826" s="14">
        <v>1994</v>
      </c>
      <c r="E5826" s="14" t="str">
        <f t="shared" si="90"/>
        <v>1994Jordan</v>
      </c>
      <c r="F5826" s="14">
        <v>0.30539712309837341</v>
      </c>
    </row>
    <row r="5827" spans="1:6" x14ac:dyDescent="0.3">
      <c r="A5827" s="13" t="s">
        <v>373</v>
      </c>
      <c r="B5827" s="13" t="s">
        <v>78</v>
      </c>
      <c r="C5827" s="13" t="s">
        <v>374</v>
      </c>
      <c r="D5827" s="14">
        <v>1995</v>
      </c>
      <c r="E5827" s="14" t="str">
        <f t="shared" ref="E5827:E5890" si="91">D5827&amp;B5827</f>
        <v>1995Jordan</v>
      </c>
      <c r="F5827" s="14">
        <v>0.3103192150592804</v>
      </c>
    </row>
    <row r="5828" spans="1:6" x14ac:dyDescent="0.3">
      <c r="A5828" s="13" t="s">
        <v>373</v>
      </c>
      <c r="B5828" s="13" t="s">
        <v>78</v>
      </c>
      <c r="C5828" s="13" t="s">
        <v>374</v>
      </c>
      <c r="D5828" s="14">
        <v>1996</v>
      </c>
      <c r="E5828" s="14" t="str">
        <f t="shared" si="91"/>
        <v>1996Jordan</v>
      </c>
      <c r="F5828" s="14">
        <v>0.31822991371154785</v>
      </c>
    </row>
    <row r="5829" spans="1:6" x14ac:dyDescent="0.3">
      <c r="A5829" s="13" t="s">
        <v>373</v>
      </c>
      <c r="B5829" s="13" t="s">
        <v>78</v>
      </c>
      <c r="C5829" s="13" t="s">
        <v>374</v>
      </c>
      <c r="D5829" s="14">
        <v>1997</v>
      </c>
      <c r="E5829" s="14" t="str">
        <f t="shared" si="91"/>
        <v>1997Jordan</v>
      </c>
      <c r="F5829" s="14">
        <v>0.31361860036849976</v>
      </c>
    </row>
    <row r="5830" spans="1:6" x14ac:dyDescent="0.3">
      <c r="A5830" s="13" t="s">
        <v>373</v>
      </c>
      <c r="B5830" s="13" t="s">
        <v>78</v>
      </c>
      <c r="C5830" s="13" t="s">
        <v>374</v>
      </c>
      <c r="D5830" s="14">
        <v>1998</v>
      </c>
      <c r="E5830" s="14" t="str">
        <f t="shared" si="91"/>
        <v>1998Jordan</v>
      </c>
      <c r="F5830" s="14">
        <v>0.28932955861091614</v>
      </c>
    </row>
    <row r="5831" spans="1:6" x14ac:dyDescent="0.3">
      <c r="A5831" s="13" t="s">
        <v>373</v>
      </c>
      <c r="B5831" s="13" t="s">
        <v>78</v>
      </c>
      <c r="C5831" s="13" t="s">
        <v>374</v>
      </c>
      <c r="D5831" s="14">
        <v>1999</v>
      </c>
      <c r="E5831" s="14" t="str">
        <f t="shared" si="91"/>
        <v>1999Jordan</v>
      </c>
      <c r="F5831" s="14">
        <v>0.27272358536720276</v>
      </c>
    </row>
    <row r="5832" spans="1:6" x14ac:dyDescent="0.3">
      <c r="A5832" s="13" t="s">
        <v>373</v>
      </c>
      <c r="B5832" s="13" t="s">
        <v>78</v>
      </c>
      <c r="C5832" s="13" t="s">
        <v>374</v>
      </c>
      <c r="D5832" s="14">
        <v>2000</v>
      </c>
      <c r="E5832" s="14" t="str">
        <f t="shared" si="91"/>
        <v>2000Jordan</v>
      </c>
      <c r="F5832" s="14">
        <v>0.25372883677482605</v>
      </c>
    </row>
    <row r="5833" spans="1:6" x14ac:dyDescent="0.3">
      <c r="A5833" s="13" t="s">
        <v>373</v>
      </c>
      <c r="B5833" s="13" t="s">
        <v>78</v>
      </c>
      <c r="C5833" s="13" t="s">
        <v>374</v>
      </c>
      <c r="D5833" s="14">
        <v>2001</v>
      </c>
      <c r="E5833" s="14" t="str">
        <f t="shared" si="91"/>
        <v>2001Jordan</v>
      </c>
      <c r="F5833" s="14">
        <v>0.2317979633808136</v>
      </c>
    </row>
    <row r="5834" spans="1:6" x14ac:dyDescent="0.3">
      <c r="A5834" s="13" t="s">
        <v>373</v>
      </c>
      <c r="B5834" s="13" t="s">
        <v>78</v>
      </c>
      <c r="C5834" s="13" t="s">
        <v>374</v>
      </c>
      <c r="D5834" s="14">
        <v>2002</v>
      </c>
      <c r="E5834" s="14" t="str">
        <f t="shared" si="91"/>
        <v>2002Jordan</v>
      </c>
      <c r="F5834" s="14">
        <v>0.20572097599506378</v>
      </c>
    </row>
    <row r="5835" spans="1:6" x14ac:dyDescent="0.3">
      <c r="A5835" s="13" t="s">
        <v>373</v>
      </c>
      <c r="B5835" s="13" t="s">
        <v>78</v>
      </c>
      <c r="C5835" s="13" t="s">
        <v>374</v>
      </c>
      <c r="D5835" s="14">
        <v>2003</v>
      </c>
      <c r="E5835" s="14" t="str">
        <f t="shared" si="91"/>
        <v>2003Jordan</v>
      </c>
      <c r="F5835" s="14">
        <v>0.20300900936126709</v>
      </c>
    </row>
    <row r="5836" spans="1:6" x14ac:dyDescent="0.3">
      <c r="A5836" s="13" t="s">
        <v>373</v>
      </c>
      <c r="B5836" s="13" t="s">
        <v>78</v>
      </c>
      <c r="C5836" s="13" t="s">
        <v>374</v>
      </c>
      <c r="D5836" s="14">
        <v>2004</v>
      </c>
      <c r="E5836" s="14" t="str">
        <f t="shared" si="91"/>
        <v>2004Jordan</v>
      </c>
      <c r="F5836" s="14">
        <v>0.16836193203926086</v>
      </c>
    </row>
    <row r="5837" spans="1:6" x14ac:dyDescent="0.3">
      <c r="A5837" s="13" t="s">
        <v>373</v>
      </c>
      <c r="B5837" s="13" t="s">
        <v>78</v>
      </c>
      <c r="C5837" s="13" t="s">
        <v>374</v>
      </c>
      <c r="D5837" s="14">
        <v>2005</v>
      </c>
      <c r="E5837" s="14" t="str">
        <f t="shared" si="91"/>
        <v>2005Jordan</v>
      </c>
      <c r="F5837" s="14">
        <v>0.13359019160270691</v>
      </c>
    </row>
    <row r="5838" spans="1:6" x14ac:dyDescent="0.3">
      <c r="A5838" s="13" t="s">
        <v>373</v>
      </c>
      <c r="B5838" s="13" t="s">
        <v>78</v>
      </c>
      <c r="C5838" s="13" t="s">
        <v>374</v>
      </c>
      <c r="D5838" s="14">
        <v>2006</v>
      </c>
      <c r="E5838" s="14" t="str">
        <f t="shared" si="91"/>
        <v>2006Jordan</v>
      </c>
      <c r="F5838" s="14">
        <v>0.15318042039871216</v>
      </c>
    </row>
    <row r="5839" spans="1:6" x14ac:dyDescent="0.3">
      <c r="A5839" s="13" t="s">
        <v>373</v>
      </c>
      <c r="B5839" s="13" t="s">
        <v>78</v>
      </c>
      <c r="C5839" s="13" t="s">
        <v>374</v>
      </c>
      <c r="D5839" s="14">
        <v>2007</v>
      </c>
      <c r="E5839" s="14" t="str">
        <f t="shared" si="91"/>
        <v>2007Jordan</v>
      </c>
      <c r="F5839" s="14">
        <v>0.15777705609798431</v>
      </c>
    </row>
    <row r="5840" spans="1:6" x14ac:dyDescent="0.3">
      <c r="A5840" s="13" t="s">
        <v>373</v>
      </c>
      <c r="B5840" s="13" t="s">
        <v>78</v>
      </c>
      <c r="C5840" s="13" t="s">
        <v>374</v>
      </c>
      <c r="D5840" s="14">
        <v>2008</v>
      </c>
      <c r="E5840" s="14" t="str">
        <f t="shared" si="91"/>
        <v>2008Jordan</v>
      </c>
      <c r="F5840" s="14">
        <v>0.17347778379917145</v>
      </c>
    </row>
    <row r="5841" spans="1:6" x14ac:dyDescent="0.3">
      <c r="A5841" s="13" t="s">
        <v>373</v>
      </c>
      <c r="B5841" s="13" t="s">
        <v>78</v>
      </c>
      <c r="C5841" s="13" t="s">
        <v>374</v>
      </c>
      <c r="D5841" s="14">
        <v>2009</v>
      </c>
      <c r="E5841" s="14" t="str">
        <f t="shared" si="91"/>
        <v>2009Jordan</v>
      </c>
      <c r="F5841" s="14">
        <v>0.19497418403625488</v>
      </c>
    </row>
    <row r="5842" spans="1:6" x14ac:dyDescent="0.3">
      <c r="A5842" s="13" t="s">
        <v>373</v>
      </c>
      <c r="B5842" s="13" t="s">
        <v>78</v>
      </c>
      <c r="C5842" s="13" t="s">
        <v>374</v>
      </c>
      <c r="D5842" s="14">
        <v>2010</v>
      </c>
      <c r="E5842" s="14" t="str">
        <f t="shared" si="91"/>
        <v>2010Jordan</v>
      </c>
      <c r="F5842" s="14">
        <v>0.20565289258956909</v>
      </c>
    </row>
    <row r="5843" spans="1:6" x14ac:dyDescent="0.3">
      <c r="A5843" s="13" t="s">
        <v>373</v>
      </c>
      <c r="B5843" s="13" t="s">
        <v>78</v>
      </c>
      <c r="C5843" s="13" t="s">
        <v>374</v>
      </c>
      <c r="D5843" s="14">
        <v>2011</v>
      </c>
      <c r="E5843" s="14" t="str">
        <f t="shared" si="91"/>
        <v>2011Jordan</v>
      </c>
      <c r="F5843" s="14">
        <v>0.21052210032939911</v>
      </c>
    </row>
    <row r="5844" spans="1:6" x14ac:dyDescent="0.3">
      <c r="A5844" s="13" t="s">
        <v>373</v>
      </c>
      <c r="B5844" s="13" t="s">
        <v>78</v>
      </c>
      <c r="C5844" s="13" t="s">
        <v>374</v>
      </c>
      <c r="D5844" s="14">
        <v>2012</v>
      </c>
      <c r="E5844" s="14" t="str">
        <f t="shared" si="91"/>
        <v>2012Jordan</v>
      </c>
      <c r="F5844" s="14">
        <v>0.20719599723815918</v>
      </c>
    </row>
    <row r="5845" spans="1:6" x14ac:dyDescent="0.3">
      <c r="A5845" s="13" t="s">
        <v>373</v>
      </c>
      <c r="B5845" s="13" t="s">
        <v>78</v>
      </c>
      <c r="C5845" s="13" t="s">
        <v>374</v>
      </c>
      <c r="D5845" s="14">
        <v>2013</v>
      </c>
      <c r="E5845" s="14" t="str">
        <f t="shared" si="91"/>
        <v>2013Jordan</v>
      </c>
      <c r="F5845" s="14">
        <v>0.21503762900829315</v>
      </c>
    </row>
    <row r="5846" spans="1:6" x14ac:dyDescent="0.3">
      <c r="A5846" s="13" t="s">
        <v>373</v>
      </c>
      <c r="B5846" s="13" t="s">
        <v>78</v>
      </c>
      <c r="C5846" s="13" t="s">
        <v>374</v>
      </c>
      <c r="D5846" s="14">
        <v>2014</v>
      </c>
      <c r="E5846" s="14" t="str">
        <f t="shared" si="91"/>
        <v>2014Jordan</v>
      </c>
      <c r="F5846" s="14">
        <v>0.23048029839992523</v>
      </c>
    </row>
    <row r="5847" spans="1:6" x14ac:dyDescent="0.3">
      <c r="A5847" s="13" t="s">
        <v>373</v>
      </c>
      <c r="B5847" s="13" t="s">
        <v>78</v>
      </c>
      <c r="C5847" s="13" t="s">
        <v>374</v>
      </c>
      <c r="D5847" s="14">
        <v>2015</v>
      </c>
      <c r="E5847" s="14" t="str">
        <f t="shared" si="91"/>
        <v>2015Jordan</v>
      </c>
      <c r="F5847" s="14">
        <v>0.2312840074300766</v>
      </c>
    </row>
    <row r="5848" spans="1:6" x14ac:dyDescent="0.3">
      <c r="A5848" s="13" t="s">
        <v>373</v>
      </c>
      <c r="B5848" s="13" t="s">
        <v>78</v>
      </c>
      <c r="C5848" s="13" t="s">
        <v>374</v>
      </c>
      <c r="D5848" s="14">
        <v>2016</v>
      </c>
      <c r="E5848" s="14" t="str">
        <f t="shared" si="91"/>
        <v>2016Jordan</v>
      </c>
      <c r="F5848" s="14">
        <v>0.24958626925945282</v>
      </c>
    </row>
    <row r="5849" spans="1:6" x14ac:dyDescent="0.3">
      <c r="A5849" s="13" t="s">
        <v>373</v>
      </c>
      <c r="B5849" s="13" t="s">
        <v>78</v>
      </c>
      <c r="C5849" s="13" t="s">
        <v>374</v>
      </c>
      <c r="D5849" s="14">
        <v>2017</v>
      </c>
      <c r="E5849" s="14" t="str">
        <f t="shared" si="91"/>
        <v>2017Jordan</v>
      </c>
      <c r="F5849" s="14">
        <v>0.25116181373596191</v>
      </c>
    </row>
    <row r="5850" spans="1:6" x14ac:dyDescent="0.3">
      <c r="A5850" s="13" t="s">
        <v>375</v>
      </c>
      <c r="B5850" s="13" t="s">
        <v>77</v>
      </c>
      <c r="C5850" s="13" t="s">
        <v>376</v>
      </c>
      <c r="D5850" s="14">
        <v>1950</v>
      </c>
      <c r="E5850" s="14" t="str">
        <f t="shared" si="91"/>
        <v>1950Japan</v>
      </c>
      <c r="F5850" s="14">
        <v>0.3295588493347168</v>
      </c>
    </row>
    <row r="5851" spans="1:6" x14ac:dyDescent="0.3">
      <c r="A5851" s="13" t="s">
        <v>375</v>
      </c>
      <c r="B5851" s="13" t="s">
        <v>77</v>
      </c>
      <c r="C5851" s="13" t="s">
        <v>376</v>
      </c>
      <c r="D5851" s="14">
        <v>1951</v>
      </c>
      <c r="E5851" s="14" t="str">
        <f t="shared" si="91"/>
        <v>1951Japan</v>
      </c>
      <c r="F5851" s="14">
        <v>0.27136170864105225</v>
      </c>
    </row>
    <row r="5852" spans="1:6" x14ac:dyDescent="0.3">
      <c r="A5852" s="13" t="s">
        <v>375</v>
      </c>
      <c r="B5852" s="13" t="s">
        <v>77</v>
      </c>
      <c r="C5852" s="13" t="s">
        <v>376</v>
      </c>
      <c r="D5852" s="14">
        <v>1952</v>
      </c>
      <c r="E5852" s="14" t="str">
        <f t="shared" si="91"/>
        <v>1952Japan</v>
      </c>
      <c r="F5852" s="14">
        <v>0.29810518026351929</v>
      </c>
    </row>
    <row r="5853" spans="1:6" x14ac:dyDescent="0.3">
      <c r="A5853" s="13" t="s">
        <v>375</v>
      </c>
      <c r="B5853" s="13" t="s">
        <v>77</v>
      </c>
      <c r="C5853" s="13" t="s">
        <v>376</v>
      </c>
      <c r="D5853" s="14">
        <v>1953</v>
      </c>
      <c r="E5853" s="14" t="str">
        <f t="shared" si="91"/>
        <v>1953Japan</v>
      </c>
      <c r="F5853" s="14">
        <v>0.29161697626113892</v>
      </c>
    </row>
    <row r="5854" spans="1:6" x14ac:dyDescent="0.3">
      <c r="A5854" s="13" t="s">
        <v>375</v>
      </c>
      <c r="B5854" s="13" t="s">
        <v>77</v>
      </c>
      <c r="C5854" s="13" t="s">
        <v>376</v>
      </c>
      <c r="D5854" s="14">
        <v>1954</v>
      </c>
      <c r="E5854" s="14" t="str">
        <f t="shared" si="91"/>
        <v>1954Japan</v>
      </c>
      <c r="F5854" s="14">
        <v>0.28479692339897156</v>
      </c>
    </row>
    <row r="5855" spans="1:6" x14ac:dyDescent="0.3">
      <c r="A5855" s="13" t="s">
        <v>375</v>
      </c>
      <c r="B5855" s="13" t="s">
        <v>77</v>
      </c>
      <c r="C5855" s="13" t="s">
        <v>376</v>
      </c>
      <c r="D5855" s="14">
        <v>1955</v>
      </c>
      <c r="E5855" s="14" t="str">
        <f t="shared" si="91"/>
        <v>1955Japan</v>
      </c>
      <c r="F5855" s="14">
        <v>0.26483610272407532</v>
      </c>
    </row>
    <row r="5856" spans="1:6" x14ac:dyDescent="0.3">
      <c r="A5856" s="13" t="s">
        <v>375</v>
      </c>
      <c r="B5856" s="13" t="s">
        <v>77</v>
      </c>
      <c r="C5856" s="13" t="s">
        <v>376</v>
      </c>
      <c r="D5856" s="14">
        <v>1956</v>
      </c>
      <c r="E5856" s="14" t="str">
        <f t="shared" si="91"/>
        <v>1956Japan</v>
      </c>
      <c r="F5856" s="14">
        <v>0.24854192137718201</v>
      </c>
    </row>
    <row r="5857" spans="1:6" x14ac:dyDescent="0.3">
      <c r="A5857" s="13" t="s">
        <v>375</v>
      </c>
      <c r="B5857" s="13" t="s">
        <v>77</v>
      </c>
      <c r="C5857" s="13" t="s">
        <v>376</v>
      </c>
      <c r="D5857" s="14">
        <v>1957</v>
      </c>
      <c r="E5857" s="14" t="str">
        <f t="shared" si="91"/>
        <v>1957Japan</v>
      </c>
      <c r="F5857" s="14">
        <v>0.23257464170455933</v>
      </c>
    </row>
    <row r="5858" spans="1:6" x14ac:dyDescent="0.3">
      <c r="A5858" s="13" t="s">
        <v>375</v>
      </c>
      <c r="B5858" s="13" t="s">
        <v>77</v>
      </c>
      <c r="C5858" s="13" t="s">
        <v>376</v>
      </c>
      <c r="D5858" s="14">
        <v>1958</v>
      </c>
      <c r="E5858" s="14" t="str">
        <f t="shared" si="91"/>
        <v>1958Japan</v>
      </c>
      <c r="F5858" s="14">
        <v>0.22750937938690186</v>
      </c>
    </row>
    <row r="5859" spans="1:6" x14ac:dyDescent="0.3">
      <c r="A5859" s="13" t="s">
        <v>375</v>
      </c>
      <c r="B5859" s="13" t="s">
        <v>77</v>
      </c>
      <c r="C5859" s="13" t="s">
        <v>376</v>
      </c>
      <c r="D5859" s="14">
        <v>1959</v>
      </c>
      <c r="E5859" s="14" t="str">
        <f t="shared" si="91"/>
        <v>1959Japan</v>
      </c>
      <c r="F5859" s="14">
        <v>0.22244928777217865</v>
      </c>
    </row>
    <row r="5860" spans="1:6" x14ac:dyDescent="0.3">
      <c r="A5860" s="13" t="s">
        <v>375</v>
      </c>
      <c r="B5860" s="13" t="s">
        <v>77</v>
      </c>
      <c r="C5860" s="13" t="s">
        <v>376</v>
      </c>
      <c r="D5860" s="14">
        <v>1960</v>
      </c>
      <c r="E5860" s="14" t="str">
        <f t="shared" si="91"/>
        <v>1960Japan</v>
      </c>
      <c r="F5860" s="14">
        <v>0.20725588500499725</v>
      </c>
    </row>
    <row r="5861" spans="1:6" x14ac:dyDescent="0.3">
      <c r="A5861" s="13" t="s">
        <v>375</v>
      </c>
      <c r="B5861" s="13" t="s">
        <v>77</v>
      </c>
      <c r="C5861" s="13" t="s">
        <v>376</v>
      </c>
      <c r="D5861" s="14">
        <v>1961</v>
      </c>
      <c r="E5861" s="14" t="str">
        <f t="shared" si="91"/>
        <v>1961Japan</v>
      </c>
      <c r="F5861" s="14">
        <v>0.2026083767414093</v>
      </c>
    </row>
    <row r="5862" spans="1:6" x14ac:dyDescent="0.3">
      <c r="A5862" s="13" t="s">
        <v>375</v>
      </c>
      <c r="B5862" s="13" t="s">
        <v>77</v>
      </c>
      <c r="C5862" s="13" t="s">
        <v>376</v>
      </c>
      <c r="D5862" s="14">
        <v>1962</v>
      </c>
      <c r="E5862" s="14" t="str">
        <f t="shared" si="91"/>
        <v>1962Japan</v>
      </c>
      <c r="F5862" s="14">
        <v>0.19922560453414917</v>
      </c>
    </row>
    <row r="5863" spans="1:6" x14ac:dyDescent="0.3">
      <c r="A5863" s="13" t="s">
        <v>375</v>
      </c>
      <c r="B5863" s="13" t="s">
        <v>77</v>
      </c>
      <c r="C5863" s="13" t="s">
        <v>376</v>
      </c>
      <c r="D5863" s="14">
        <v>1963</v>
      </c>
      <c r="E5863" s="14" t="str">
        <f t="shared" si="91"/>
        <v>1963Japan</v>
      </c>
      <c r="F5863" s="14">
        <v>0.1982286125421524</v>
      </c>
    </row>
    <row r="5864" spans="1:6" x14ac:dyDescent="0.3">
      <c r="A5864" s="13" t="s">
        <v>375</v>
      </c>
      <c r="B5864" s="13" t="s">
        <v>77</v>
      </c>
      <c r="C5864" s="13" t="s">
        <v>376</v>
      </c>
      <c r="D5864" s="14">
        <v>1964</v>
      </c>
      <c r="E5864" s="14" t="str">
        <f t="shared" si="91"/>
        <v>1964Japan</v>
      </c>
      <c r="F5864" s="14">
        <v>0.18382605910301208</v>
      </c>
    </row>
    <row r="5865" spans="1:6" x14ac:dyDescent="0.3">
      <c r="A5865" s="13" t="s">
        <v>375</v>
      </c>
      <c r="B5865" s="13" t="s">
        <v>77</v>
      </c>
      <c r="C5865" s="13" t="s">
        <v>376</v>
      </c>
      <c r="D5865" s="14">
        <v>1965</v>
      </c>
      <c r="E5865" s="14" t="str">
        <f t="shared" si="91"/>
        <v>1965Japan</v>
      </c>
      <c r="F5865" s="14">
        <v>0.18048843741416931</v>
      </c>
    </row>
    <row r="5866" spans="1:6" x14ac:dyDescent="0.3">
      <c r="A5866" s="13" t="s">
        <v>375</v>
      </c>
      <c r="B5866" s="13" t="s">
        <v>77</v>
      </c>
      <c r="C5866" s="13" t="s">
        <v>376</v>
      </c>
      <c r="D5866" s="14">
        <v>1966</v>
      </c>
      <c r="E5866" s="14" t="str">
        <f t="shared" si="91"/>
        <v>1966Japan</v>
      </c>
      <c r="F5866" s="14">
        <v>0.17455393075942993</v>
      </c>
    </row>
    <row r="5867" spans="1:6" x14ac:dyDescent="0.3">
      <c r="A5867" s="13" t="s">
        <v>375</v>
      </c>
      <c r="B5867" s="13" t="s">
        <v>77</v>
      </c>
      <c r="C5867" s="13" t="s">
        <v>376</v>
      </c>
      <c r="D5867" s="14">
        <v>1967</v>
      </c>
      <c r="E5867" s="14" t="str">
        <f t="shared" si="91"/>
        <v>1967Japan</v>
      </c>
      <c r="F5867" s="14">
        <v>0.16715817153453827</v>
      </c>
    </row>
    <row r="5868" spans="1:6" x14ac:dyDescent="0.3">
      <c r="A5868" s="13" t="s">
        <v>375</v>
      </c>
      <c r="B5868" s="13" t="s">
        <v>77</v>
      </c>
      <c r="C5868" s="13" t="s">
        <v>376</v>
      </c>
      <c r="D5868" s="14">
        <v>1968</v>
      </c>
      <c r="E5868" s="14" t="str">
        <f t="shared" si="91"/>
        <v>1968Japan</v>
      </c>
      <c r="F5868" s="14">
        <v>0.15715505182743073</v>
      </c>
    </row>
    <row r="5869" spans="1:6" x14ac:dyDescent="0.3">
      <c r="A5869" s="13" t="s">
        <v>375</v>
      </c>
      <c r="B5869" s="13" t="s">
        <v>77</v>
      </c>
      <c r="C5869" s="13" t="s">
        <v>376</v>
      </c>
      <c r="D5869" s="14">
        <v>1969</v>
      </c>
      <c r="E5869" s="14" t="str">
        <f t="shared" si="91"/>
        <v>1969Japan</v>
      </c>
      <c r="F5869" s="14">
        <v>0.14599752426147461</v>
      </c>
    </row>
    <row r="5870" spans="1:6" x14ac:dyDescent="0.3">
      <c r="A5870" s="13" t="s">
        <v>375</v>
      </c>
      <c r="B5870" s="13" t="s">
        <v>77</v>
      </c>
      <c r="C5870" s="13" t="s">
        <v>376</v>
      </c>
      <c r="D5870" s="14">
        <v>1970</v>
      </c>
      <c r="E5870" s="14" t="str">
        <f t="shared" si="91"/>
        <v>1970Japan</v>
      </c>
      <c r="F5870" s="14">
        <v>0.1389024555683136</v>
      </c>
    </row>
    <row r="5871" spans="1:6" x14ac:dyDescent="0.3">
      <c r="A5871" s="13" t="s">
        <v>375</v>
      </c>
      <c r="B5871" s="13" t="s">
        <v>77</v>
      </c>
      <c r="C5871" s="13" t="s">
        <v>376</v>
      </c>
      <c r="D5871" s="14">
        <v>1971</v>
      </c>
      <c r="E5871" s="14" t="str">
        <f t="shared" si="91"/>
        <v>1971Japan</v>
      </c>
      <c r="F5871" s="14">
        <v>0.14307749271392822</v>
      </c>
    </row>
    <row r="5872" spans="1:6" x14ac:dyDescent="0.3">
      <c r="A5872" s="13" t="s">
        <v>375</v>
      </c>
      <c r="B5872" s="13" t="s">
        <v>77</v>
      </c>
      <c r="C5872" s="13" t="s">
        <v>376</v>
      </c>
      <c r="D5872" s="14">
        <v>1972</v>
      </c>
      <c r="E5872" s="14" t="str">
        <f t="shared" si="91"/>
        <v>1972Japan</v>
      </c>
      <c r="F5872" s="14">
        <v>0.14020326733589172</v>
      </c>
    </row>
    <row r="5873" spans="1:6" x14ac:dyDescent="0.3">
      <c r="A5873" s="13" t="s">
        <v>375</v>
      </c>
      <c r="B5873" s="13" t="s">
        <v>77</v>
      </c>
      <c r="C5873" s="13" t="s">
        <v>376</v>
      </c>
      <c r="D5873" s="14">
        <v>1973</v>
      </c>
      <c r="E5873" s="14" t="str">
        <f t="shared" si="91"/>
        <v>1973Japan</v>
      </c>
      <c r="F5873" s="14">
        <v>0.13769237697124481</v>
      </c>
    </row>
    <row r="5874" spans="1:6" x14ac:dyDescent="0.3">
      <c r="A5874" s="13" t="s">
        <v>375</v>
      </c>
      <c r="B5874" s="13" t="s">
        <v>77</v>
      </c>
      <c r="C5874" s="13" t="s">
        <v>376</v>
      </c>
      <c r="D5874" s="14">
        <v>1974</v>
      </c>
      <c r="E5874" s="14" t="str">
        <f t="shared" si="91"/>
        <v>1974Japan</v>
      </c>
      <c r="F5874" s="14">
        <v>0.14000031352043152</v>
      </c>
    </row>
    <row r="5875" spans="1:6" x14ac:dyDescent="0.3">
      <c r="A5875" s="13" t="s">
        <v>375</v>
      </c>
      <c r="B5875" s="13" t="s">
        <v>77</v>
      </c>
      <c r="C5875" s="13" t="s">
        <v>376</v>
      </c>
      <c r="D5875" s="14">
        <v>1975</v>
      </c>
      <c r="E5875" s="14" t="str">
        <f t="shared" si="91"/>
        <v>1975Japan</v>
      </c>
      <c r="F5875" s="14">
        <v>0.15110452473163605</v>
      </c>
    </row>
    <row r="5876" spans="1:6" x14ac:dyDescent="0.3">
      <c r="A5876" s="13" t="s">
        <v>375</v>
      </c>
      <c r="B5876" s="13" t="s">
        <v>77</v>
      </c>
      <c r="C5876" s="13" t="s">
        <v>376</v>
      </c>
      <c r="D5876" s="14">
        <v>1976</v>
      </c>
      <c r="E5876" s="14" t="str">
        <f t="shared" si="91"/>
        <v>1976Japan</v>
      </c>
      <c r="F5876" s="14">
        <v>0.15073728561401367</v>
      </c>
    </row>
    <row r="5877" spans="1:6" x14ac:dyDescent="0.3">
      <c r="A5877" s="13" t="s">
        <v>375</v>
      </c>
      <c r="B5877" s="13" t="s">
        <v>77</v>
      </c>
      <c r="C5877" s="13" t="s">
        <v>376</v>
      </c>
      <c r="D5877" s="14">
        <v>1977</v>
      </c>
      <c r="E5877" s="14" t="str">
        <f t="shared" si="91"/>
        <v>1977Japan</v>
      </c>
      <c r="F5877" s="14">
        <v>0.14963670074939728</v>
      </c>
    </row>
    <row r="5878" spans="1:6" x14ac:dyDescent="0.3">
      <c r="A5878" s="13" t="s">
        <v>375</v>
      </c>
      <c r="B5878" s="13" t="s">
        <v>77</v>
      </c>
      <c r="C5878" s="13" t="s">
        <v>376</v>
      </c>
      <c r="D5878" s="14">
        <v>1978</v>
      </c>
      <c r="E5878" s="14" t="str">
        <f t="shared" si="91"/>
        <v>1978Japan</v>
      </c>
      <c r="F5878" s="14">
        <v>0.14818793535232544</v>
      </c>
    </row>
    <row r="5879" spans="1:6" x14ac:dyDescent="0.3">
      <c r="A5879" s="13" t="s">
        <v>375</v>
      </c>
      <c r="B5879" s="13" t="s">
        <v>77</v>
      </c>
      <c r="C5879" s="13" t="s">
        <v>376</v>
      </c>
      <c r="D5879" s="14">
        <v>1979</v>
      </c>
      <c r="E5879" s="14" t="str">
        <f t="shared" si="91"/>
        <v>1979Japan</v>
      </c>
      <c r="F5879" s="14">
        <v>0.14704881608486176</v>
      </c>
    </row>
    <row r="5880" spans="1:6" x14ac:dyDescent="0.3">
      <c r="A5880" s="13" t="s">
        <v>375</v>
      </c>
      <c r="B5880" s="13" t="s">
        <v>77</v>
      </c>
      <c r="C5880" s="13" t="s">
        <v>376</v>
      </c>
      <c r="D5880" s="14">
        <v>1980</v>
      </c>
      <c r="E5880" s="14" t="str">
        <f t="shared" si="91"/>
        <v>1980Japan</v>
      </c>
      <c r="F5880" s="14">
        <v>0.14833329617977142</v>
      </c>
    </row>
    <row r="5881" spans="1:6" x14ac:dyDescent="0.3">
      <c r="A5881" s="13" t="s">
        <v>375</v>
      </c>
      <c r="B5881" s="13" t="s">
        <v>77</v>
      </c>
      <c r="C5881" s="13" t="s">
        <v>376</v>
      </c>
      <c r="D5881" s="14">
        <v>1981</v>
      </c>
      <c r="E5881" s="14" t="str">
        <f t="shared" si="91"/>
        <v>1981Japan</v>
      </c>
      <c r="F5881" s="14">
        <v>0.14847899973392487</v>
      </c>
    </row>
    <row r="5882" spans="1:6" x14ac:dyDescent="0.3">
      <c r="A5882" s="13" t="s">
        <v>375</v>
      </c>
      <c r="B5882" s="13" t="s">
        <v>77</v>
      </c>
      <c r="C5882" s="13" t="s">
        <v>376</v>
      </c>
      <c r="D5882" s="14">
        <v>1982</v>
      </c>
      <c r="E5882" s="14" t="str">
        <f t="shared" si="91"/>
        <v>1982Japan</v>
      </c>
      <c r="F5882" s="14">
        <v>0.14818944036960602</v>
      </c>
    </row>
    <row r="5883" spans="1:6" x14ac:dyDescent="0.3">
      <c r="A5883" s="13" t="s">
        <v>375</v>
      </c>
      <c r="B5883" s="13" t="s">
        <v>77</v>
      </c>
      <c r="C5883" s="13" t="s">
        <v>376</v>
      </c>
      <c r="D5883" s="14">
        <v>1983</v>
      </c>
      <c r="E5883" s="14" t="str">
        <f t="shared" si="91"/>
        <v>1983Japan</v>
      </c>
      <c r="F5883" s="14">
        <v>0.14837706089019775</v>
      </c>
    </row>
    <row r="5884" spans="1:6" x14ac:dyDescent="0.3">
      <c r="A5884" s="13" t="s">
        <v>375</v>
      </c>
      <c r="B5884" s="13" t="s">
        <v>77</v>
      </c>
      <c r="C5884" s="13" t="s">
        <v>376</v>
      </c>
      <c r="D5884" s="14">
        <v>1984</v>
      </c>
      <c r="E5884" s="14" t="str">
        <f t="shared" si="91"/>
        <v>1984Japan</v>
      </c>
      <c r="F5884" s="14">
        <v>0.1440044641494751</v>
      </c>
    </row>
    <row r="5885" spans="1:6" x14ac:dyDescent="0.3">
      <c r="A5885" s="13" t="s">
        <v>375</v>
      </c>
      <c r="B5885" s="13" t="s">
        <v>77</v>
      </c>
      <c r="C5885" s="13" t="s">
        <v>376</v>
      </c>
      <c r="D5885" s="14">
        <v>1985</v>
      </c>
      <c r="E5885" s="14" t="str">
        <f t="shared" si="91"/>
        <v>1985Japan</v>
      </c>
      <c r="F5885" s="14">
        <v>0.13496753573417664</v>
      </c>
    </row>
    <row r="5886" spans="1:6" x14ac:dyDescent="0.3">
      <c r="A5886" s="13" t="s">
        <v>375</v>
      </c>
      <c r="B5886" s="13" t="s">
        <v>77</v>
      </c>
      <c r="C5886" s="13" t="s">
        <v>376</v>
      </c>
      <c r="D5886" s="14">
        <v>1986</v>
      </c>
      <c r="E5886" s="14" t="str">
        <f t="shared" si="91"/>
        <v>1986Japan</v>
      </c>
      <c r="F5886" s="14">
        <v>0.13684900104999542</v>
      </c>
    </row>
    <row r="5887" spans="1:6" x14ac:dyDescent="0.3">
      <c r="A5887" s="13" t="s">
        <v>375</v>
      </c>
      <c r="B5887" s="13" t="s">
        <v>77</v>
      </c>
      <c r="C5887" s="13" t="s">
        <v>376</v>
      </c>
      <c r="D5887" s="14">
        <v>1987</v>
      </c>
      <c r="E5887" s="14" t="str">
        <f t="shared" si="91"/>
        <v>1987Japan</v>
      </c>
      <c r="F5887" s="14">
        <v>0.1371021568775177</v>
      </c>
    </row>
    <row r="5888" spans="1:6" x14ac:dyDescent="0.3">
      <c r="A5888" s="13" t="s">
        <v>375</v>
      </c>
      <c r="B5888" s="13" t="s">
        <v>77</v>
      </c>
      <c r="C5888" s="13" t="s">
        <v>376</v>
      </c>
      <c r="D5888" s="14">
        <v>1988</v>
      </c>
      <c r="E5888" s="14" t="str">
        <f t="shared" si="91"/>
        <v>1988Japan</v>
      </c>
      <c r="F5888" s="14">
        <v>0.1322472095489502</v>
      </c>
    </row>
    <row r="5889" spans="1:6" x14ac:dyDescent="0.3">
      <c r="A5889" s="13" t="s">
        <v>375</v>
      </c>
      <c r="B5889" s="13" t="s">
        <v>77</v>
      </c>
      <c r="C5889" s="13" t="s">
        <v>376</v>
      </c>
      <c r="D5889" s="14">
        <v>1989</v>
      </c>
      <c r="E5889" s="14" t="str">
        <f t="shared" si="91"/>
        <v>1989Japan</v>
      </c>
      <c r="F5889" s="14">
        <v>0.13042651116847992</v>
      </c>
    </row>
    <row r="5890" spans="1:6" x14ac:dyDescent="0.3">
      <c r="A5890" s="13" t="s">
        <v>375</v>
      </c>
      <c r="B5890" s="13" t="s">
        <v>77</v>
      </c>
      <c r="C5890" s="13" t="s">
        <v>376</v>
      </c>
      <c r="D5890" s="14">
        <v>1990</v>
      </c>
      <c r="E5890" s="14" t="str">
        <f t="shared" si="91"/>
        <v>1990Japan</v>
      </c>
      <c r="F5890" s="14">
        <v>0.12295649945735931</v>
      </c>
    </row>
    <row r="5891" spans="1:6" x14ac:dyDescent="0.3">
      <c r="A5891" s="13" t="s">
        <v>375</v>
      </c>
      <c r="B5891" s="13" t="s">
        <v>77</v>
      </c>
      <c r="C5891" s="13" t="s">
        <v>376</v>
      </c>
      <c r="D5891" s="14">
        <v>1991</v>
      </c>
      <c r="E5891" s="14" t="str">
        <f t="shared" ref="E5891:E5954" si="92">D5891&amp;B5891</f>
        <v>1991Japan</v>
      </c>
      <c r="F5891" s="14">
        <v>0.12245369702577591</v>
      </c>
    </row>
    <row r="5892" spans="1:6" x14ac:dyDescent="0.3">
      <c r="A5892" s="13" t="s">
        <v>375</v>
      </c>
      <c r="B5892" s="13" t="s">
        <v>77</v>
      </c>
      <c r="C5892" s="13" t="s">
        <v>376</v>
      </c>
      <c r="D5892" s="14">
        <v>1992</v>
      </c>
      <c r="E5892" s="14" t="str">
        <f t="shared" si="92"/>
        <v>1992Japan</v>
      </c>
      <c r="F5892" s="14">
        <v>0.12516754865646362</v>
      </c>
    </row>
    <row r="5893" spans="1:6" x14ac:dyDescent="0.3">
      <c r="A5893" s="13" t="s">
        <v>375</v>
      </c>
      <c r="B5893" s="13" t="s">
        <v>77</v>
      </c>
      <c r="C5893" s="13" t="s">
        <v>376</v>
      </c>
      <c r="D5893" s="14">
        <v>1993</v>
      </c>
      <c r="E5893" s="14" t="str">
        <f t="shared" si="92"/>
        <v>1993Japan</v>
      </c>
      <c r="F5893" s="14">
        <v>0.12707705795764923</v>
      </c>
    </row>
    <row r="5894" spans="1:6" x14ac:dyDescent="0.3">
      <c r="A5894" s="13" t="s">
        <v>375</v>
      </c>
      <c r="B5894" s="13" t="s">
        <v>77</v>
      </c>
      <c r="C5894" s="13" t="s">
        <v>376</v>
      </c>
      <c r="D5894" s="14">
        <v>1994</v>
      </c>
      <c r="E5894" s="14" t="str">
        <f t="shared" si="92"/>
        <v>1994Japan</v>
      </c>
      <c r="F5894" s="14">
        <v>0.13288712501525879</v>
      </c>
    </row>
    <row r="5895" spans="1:6" x14ac:dyDescent="0.3">
      <c r="A5895" s="13" t="s">
        <v>375</v>
      </c>
      <c r="B5895" s="13" t="s">
        <v>77</v>
      </c>
      <c r="C5895" s="13" t="s">
        <v>376</v>
      </c>
      <c r="D5895" s="14">
        <v>1995</v>
      </c>
      <c r="E5895" s="14" t="str">
        <f t="shared" si="92"/>
        <v>1995Japan</v>
      </c>
      <c r="F5895" s="14">
        <v>0.13405147194862366</v>
      </c>
    </row>
    <row r="5896" spans="1:6" x14ac:dyDescent="0.3">
      <c r="A5896" s="13" t="s">
        <v>375</v>
      </c>
      <c r="B5896" s="13" t="s">
        <v>77</v>
      </c>
      <c r="C5896" s="13" t="s">
        <v>376</v>
      </c>
      <c r="D5896" s="14">
        <v>1996</v>
      </c>
      <c r="E5896" s="14" t="str">
        <f t="shared" si="92"/>
        <v>1996Japan</v>
      </c>
      <c r="F5896" s="14">
        <v>0.13084231317043304</v>
      </c>
    </row>
    <row r="5897" spans="1:6" x14ac:dyDescent="0.3">
      <c r="A5897" s="13" t="s">
        <v>375</v>
      </c>
      <c r="B5897" s="13" t="s">
        <v>77</v>
      </c>
      <c r="C5897" s="13" t="s">
        <v>376</v>
      </c>
      <c r="D5897" s="14">
        <v>1997</v>
      </c>
      <c r="E5897" s="14" t="str">
        <f t="shared" si="92"/>
        <v>1997Japan</v>
      </c>
      <c r="F5897" s="14">
        <v>0.13605158030986786</v>
      </c>
    </row>
    <row r="5898" spans="1:6" x14ac:dyDescent="0.3">
      <c r="A5898" s="13" t="s">
        <v>375</v>
      </c>
      <c r="B5898" s="13" t="s">
        <v>77</v>
      </c>
      <c r="C5898" s="13" t="s">
        <v>376</v>
      </c>
      <c r="D5898" s="14">
        <v>1998</v>
      </c>
      <c r="E5898" s="14" t="str">
        <f t="shared" si="92"/>
        <v>1998Japan</v>
      </c>
      <c r="F5898" s="14">
        <v>0.1416132003068924</v>
      </c>
    </row>
    <row r="5899" spans="1:6" x14ac:dyDescent="0.3">
      <c r="A5899" s="13" t="s">
        <v>375</v>
      </c>
      <c r="B5899" s="13" t="s">
        <v>77</v>
      </c>
      <c r="C5899" s="13" t="s">
        <v>376</v>
      </c>
      <c r="D5899" s="14">
        <v>1999</v>
      </c>
      <c r="E5899" s="14" t="str">
        <f t="shared" si="92"/>
        <v>1999Japan</v>
      </c>
      <c r="F5899" s="14">
        <v>0.14780601859092712</v>
      </c>
    </row>
    <row r="5900" spans="1:6" x14ac:dyDescent="0.3">
      <c r="A5900" s="13" t="s">
        <v>375</v>
      </c>
      <c r="B5900" s="13" t="s">
        <v>77</v>
      </c>
      <c r="C5900" s="13" t="s">
        <v>376</v>
      </c>
      <c r="D5900" s="14">
        <v>2000</v>
      </c>
      <c r="E5900" s="14" t="str">
        <f t="shared" si="92"/>
        <v>2000Japan</v>
      </c>
      <c r="F5900" s="14">
        <v>0.15034636855125427</v>
      </c>
    </row>
    <row r="5901" spans="1:6" x14ac:dyDescent="0.3">
      <c r="A5901" s="13" t="s">
        <v>375</v>
      </c>
      <c r="B5901" s="13" t="s">
        <v>77</v>
      </c>
      <c r="C5901" s="13" t="s">
        <v>376</v>
      </c>
      <c r="D5901" s="14">
        <v>2001</v>
      </c>
      <c r="E5901" s="14" t="str">
        <f t="shared" si="92"/>
        <v>2001Japan</v>
      </c>
      <c r="F5901" s="14">
        <v>0.15844790637493134</v>
      </c>
    </row>
    <row r="5902" spans="1:6" x14ac:dyDescent="0.3">
      <c r="A5902" s="13" t="s">
        <v>375</v>
      </c>
      <c r="B5902" s="13" t="s">
        <v>77</v>
      </c>
      <c r="C5902" s="13" t="s">
        <v>376</v>
      </c>
      <c r="D5902" s="14">
        <v>2002</v>
      </c>
      <c r="E5902" s="14" t="str">
        <f t="shared" si="92"/>
        <v>2002Japan</v>
      </c>
      <c r="F5902" s="14">
        <v>0.1636580228805542</v>
      </c>
    </row>
    <row r="5903" spans="1:6" x14ac:dyDescent="0.3">
      <c r="A5903" s="13" t="s">
        <v>375</v>
      </c>
      <c r="B5903" s="13" t="s">
        <v>77</v>
      </c>
      <c r="C5903" s="13" t="s">
        <v>376</v>
      </c>
      <c r="D5903" s="14">
        <v>2003</v>
      </c>
      <c r="E5903" s="14" t="str">
        <f t="shared" si="92"/>
        <v>2003Japan</v>
      </c>
      <c r="F5903" s="14">
        <v>0.16849543154239655</v>
      </c>
    </row>
    <row r="5904" spans="1:6" x14ac:dyDescent="0.3">
      <c r="A5904" s="13" t="s">
        <v>375</v>
      </c>
      <c r="B5904" s="13" t="s">
        <v>77</v>
      </c>
      <c r="C5904" s="13" t="s">
        <v>376</v>
      </c>
      <c r="D5904" s="14">
        <v>2004</v>
      </c>
      <c r="E5904" s="14" t="str">
        <f t="shared" si="92"/>
        <v>2004Japan</v>
      </c>
      <c r="F5904" s="14">
        <v>0.16845324635505676</v>
      </c>
    </row>
    <row r="5905" spans="1:6" x14ac:dyDescent="0.3">
      <c r="A5905" s="13" t="s">
        <v>375</v>
      </c>
      <c r="B5905" s="13" t="s">
        <v>77</v>
      </c>
      <c r="C5905" s="13" t="s">
        <v>376</v>
      </c>
      <c r="D5905" s="14">
        <v>2005</v>
      </c>
      <c r="E5905" s="14" t="str">
        <f t="shared" si="92"/>
        <v>2005Japan</v>
      </c>
      <c r="F5905" s="14">
        <v>0.16934967041015625</v>
      </c>
    </row>
    <row r="5906" spans="1:6" x14ac:dyDescent="0.3">
      <c r="A5906" s="13" t="s">
        <v>375</v>
      </c>
      <c r="B5906" s="13" t="s">
        <v>77</v>
      </c>
      <c r="C5906" s="13" t="s">
        <v>376</v>
      </c>
      <c r="D5906" s="14">
        <v>2006</v>
      </c>
      <c r="E5906" s="14" t="str">
        <f t="shared" si="92"/>
        <v>2006Japan</v>
      </c>
      <c r="F5906" s="14">
        <v>0.1694396436214447</v>
      </c>
    </row>
    <row r="5907" spans="1:6" x14ac:dyDescent="0.3">
      <c r="A5907" s="13" t="s">
        <v>375</v>
      </c>
      <c r="B5907" s="13" t="s">
        <v>77</v>
      </c>
      <c r="C5907" s="13" t="s">
        <v>376</v>
      </c>
      <c r="D5907" s="14">
        <v>2007</v>
      </c>
      <c r="E5907" s="14" t="str">
        <f t="shared" si="92"/>
        <v>2007Japan</v>
      </c>
      <c r="F5907" s="14">
        <v>0.17227838933467865</v>
      </c>
    </row>
    <row r="5908" spans="1:6" x14ac:dyDescent="0.3">
      <c r="A5908" s="13" t="s">
        <v>375</v>
      </c>
      <c r="B5908" s="13" t="s">
        <v>77</v>
      </c>
      <c r="C5908" s="13" t="s">
        <v>376</v>
      </c>
      <c r="D5908" s="14">
        <v>2008</v>
      </c>
      <c r="E5908" s="14" t="str">
        <f t="shared" si="92"/>
        <v>2008Japan</v>
      </c>
      <c r="F5908" s="14">
        <v>0.17809684574604034</v>
      </c>
    </row>
    <row r="5909" spans="1:6" x14ac:dyDescent="0.3">
      <c r="A5909" s="13" t="s">
        <v>375</v>
      </c>
      <c r="B5909" s="13" t="s">
        <v>77</v>
      </c>
      <c r="C5909" s="13" t="s">
        <v>376</v>
      </c>
      <c r="D5909" s="14">
        <v>2009</v>
      </c>
      <c r="E5909" s="14" t="str">
        <f t="shared" si="92"/>
        <v>2009Japan</v>
      </c>
      <c r="F5909" s="14">
        <v>0.19273094832897186</v>
      </c>
    </row>
    <row r="5910" spans="1:6" x14ac:dyDescent="0.3">
      <c r="A5910" s="13" t="s">
        <v>375</v>
      </c>
      <c r="B5910" s="13" t="s">
        <v>77</v>
      </c>
      <c r="C5910" s="13" t="s">
        <v>376</v>
      </c>
      <c r="D5910" s="14">
        <v>2010</v>
      </c>
      <c r="E5910" s="14" t="str">
        <f t="shared" si="92"/>
        <v>2010Japan</v>
      </c>
      <c r="F5910" s="14">
        <v>0.1911616176366806</v>
      </c>
    </row>
    <row r="5911" spans="1:6" x14ac:dyDescent="0.3">
      <c r="A5911" s="13" t="s">
        <v>375</v>
      </c>
      <c r="B5911" s="13" t="s">
        <v>77</v>
      </c>
      <c r="C5911" s="13" t="s">
        <v>376</v>
      </c>
      <c r="D5911" s="14">
        <v>2011</v>
      </c>
      <c r="E5911" s="14" t="str">
        <f t="shared" si="92"/>
        <v>2011Japan</v>
      </c>
      <c r="F5911" s="14">
        <v>0.20088973641395569</v>
      </c>
    </row>
    <row r="5912" spans="1:6" x14ac:dyDescent="0.3">
      <c r="A5912" s="13" t="s">
        <v>375</v>
      </c>
      <c r="B5912" s="13" t="s">
        <v>77</v>
      </c>
      <c r="C5912" s="13" t="s">
        <v>376</v>
      </c>
      <c r="D5912" s="14">
        <v>2012</v>
      </c>
      <c r="E5912" s="14" t="str">
        <f t="shared" si="92"/>
        <v>2012Japan</v>
      </c>
      <c r="F5912" s="14">
        <v>0.19907478988170624</v>
      </c>
    </row>
    <row r="5913" spans="1:6" x14ac:dyDescent="0.3">
      <c r="A5913" s="13" t="s">
        <v>375</v>
      </c>
      <c r="B5913" s="13" t="s">
        <v>77</v>
      </c>
      <c r="C5913" s="13" t="s">
        <v>376</v>
      </c>
      <c r="D5913" s="14">
        <v>2013</v>
      </c>
      <c r="E5913" s="14" t="str">
        <f t="shared" si="92"/>
        <v>2013Japan</v>
      </c>
      <c r="F5913" s="14">
        <v>0.1954139769077301</v>
      </c>
    </row>
    <row r="5914" spans="1:6" x14ac:dyDescent="0.3">
      <c r="A5914" s="13" t="s">
        <v>375</v>
      </c>
      <c r="B5914" s="13" t="s">
        <v>77</v>
      </c>
      <c r="C5914" s="13" t="s">
        <v>376</v>
      </c>
      <c r="D5914" s="14">
        <v>2014</v>
      </c>
      <c r="E5914" s="14" t="str">
        <f t="shared" si="92"/>
        <v>2014Japan</v>
      </c>
      <c r="F5914" s="14">
        <v>0.18912385404109955</v>
      </c>
    </row>
    <row r="5915" spans="1:6" x14ac:dyDescent="0.3">
      <c r="A5915" s="13" t="s">
        <v>375</v>
      </c>
      <c r="B5915" s="13" t="s">
        <v>77</v>
      </c>
      <c r="C5915" s="13" t="s">
        <v>376</v>
      </c>
      <c r="D5915" s="14">
        <v>2015</v>
      </c>
      <c r="E5915" s="14" t="str">
        <f t="shared" si="92"/>
        <v>2015Japan</v>
      </c>
      <c r="F5915" s="14">
        <v>0.18599648773670197</v>
      </c>
    </row>
    <row r="5916" spans="1:6" x14ac:dyDescent="0.3">
      <c r="A5916" s="13" t="s">
        <v>375</v>
      </c>
      <c r="B5916" s="13" t="s">
        <v>77</v>
      </c>
      <c r="C5916" s="13" t="s">
        <v>376</v>
      </c>
      <c r="D5916" s="14">
        <v>2016</v>
      </c>
      <c r="E5916" s="14" t="str">
        <f t="shared" si="92"/>
        <v>2016Japan</v>
      </c>
      <c r="F5916" s="14">
        <v>0.18588221073150635</v>
      </c>
    </row>
    <row r="5917" spans="1:6" x14ac:dyDescent="0.3">
      <c r="A5917" s="13" t="s">
        <v>375</v>
      </c>
      <c r="B5917" s="13" t="s">
        <v>77</v>
      </c>
      <c r="C5917" s="13" t="s">
        <v>376</v>
      </c>
      <c r="D5917" s="14">
        <v>2017</v>
      </c>
      <c r="E5917" s="14" t="str">
        <f t="shared" si="92"/>
        <v>2017Japan</v>
      </c>
      <c r="F5917" s="14">
        <v>0.18402393162250519</v>
      </c>
    </row>
    <row r="5918" spans="1:6" x14ac:dyDescent="0.3">
      <c r="A5918" s="13" t="s">
        <v>377</v>
      </c>
      <c r="B5918" s="13" t="s">
        <v>79</v>
      </c>
      <c r="C5918" s="13" t="s">
        <v>378</v>
      </c>
      <c r="D5918" s="14">
        <v>1950</v>
      </c>
      <c r="E5918" s="14" t="str">
        <f t="shared" si="92"/>
        <v>1950Kazakhstan</v>
      </c>
      <c r="F5918" s="14"/>
    </row>
    <row r="5919" spans="1:6" x14ac:dyDescent="0.3">
      <c r="A5919" s="13" t="s">
        <v>377</v>
      </c>
      <c r="B5919" s="13" t="s">
        <v>79</v>
      </c>
      <c r="C5919" s="13" t="s">
        <v>378</v>
      </c>
      <c r="D5919" s="14">
        <v>1951</v>
      </c>
      <c r="E5919" s="14" t="str">
        <f t="shared" si="92"/>
        <v>1951Kazakhstan</v>
      </c>
      <c r="F5919" s="14"/>
    </row>
    <row r="5920" spans="1:6" x14ac:dyDescent="0.3">
      <c r="A5920" s="13" t="s">
        <v>377</v>
      </c>
      <c r="B5920" s="13" t="s">
        <v>79</v>
      </c>
      <c r="C5920" s="13" t="s">
        <v>378</v>
      </c>
      <c r="D5920" s="14">
        <v>1952</v>
      </c>
      <c r="E5920" s="14" t="str">
        <f t="shared" si="92"/>
        <v>1952Kazakhstan</v>
      </c>
      <c r="F5920" s="14"/>
    </row>
    <row r="5921" spans="1:6" x14ac:dyDescent="0.3">
      <c r="A5921" s="13" t="s">
        <v>377</v>
      </c>
      <c r="B5921" s="13" t="s">
        <v>79</v>
      </c>
      <c r="C5921" s="13" t="s">
        <v>378</v>
      </c>
      <c r="D5921" s="14">
        <v>1953</v>
      </c>
      <c r="E5921" s="14" t="str">
        <f t="shared" si="92"/>
        <v>1953Kazakhstan</v>
      </c>
      <c r="F5921" s="14"/>
    </row>
    <row r="5922" spans="1:6" x14ac:dyDescent="0.3">
      <c r="A5922" s="13" t="s">
        <v>377</v>
      </c>
      <c r="B5922" s="13" t="s">
        <v>79</v>
      </c>
      <c r="C5922" s="13" t="s">
        <v>378</v>
      </c>
      <c r="D5922" s="14">
        <v>1954</v>
      </c>
      <c r="E5922" s="14" t="str">
        <f t="shared" si="92"/>
        <v>1954Kazakhstan</v>
      </c>
      <c r="F5922" s="14"/>
    </row>
    <row r="5923" spans="1:6" x14ac:dyDescent="0.3">
      <c r="A5923" s="13" t="s">
        <v>377</v>
      </c>
      <c r="B5923" s="13" t="s">
        <v>79</v>
      </c>
      <c r="C5923" s="13" t="s">
        <v>378</v>
      </c>
      <c r="D5923" s="14">
        <v>1955</v>
      </c>
      <c r="E5923" s="14" t="str">
        <f t="shared" si="92"/>
        <v>1955Kazakhstan</v>
      </c>
      <c r="F5923" s="14"/>
    </row>
    <row r="5924" spans="1:6" x14ac:dyDescent="0.3">
      <c r="A5924" s="13" t="s">
        <v>377</v>
      </c>
      <c r="B5924" s="13" t="s">
        <v>79</v>
      </c>
      <c r="C5924" s="13" t="s">
        <v>378</v>
      </c>
      <c r="D5924" s="14">
        <v>1956</v>
      </c>
      <c r="E5924" s="14" t="str">
        <f t="shared" si="92"/>
        <v>1956Kazakhstan</v>
      </c>
      <c r="F5924" s="14"/>
    </row>
    <row r="5925" spans="1:6" x14ac:dyDescent="0.3">
      <c r="A5925" s="13" t="s">
        <v>377</v>
      </c>
      <c r="B5925" s="13" t="s">
        <v>79</v>
      </c>
      <c r="C5925" s="13" t="s">
        <v>378</v>
      </c>
      <c r="D5925" s="14">
        <v>1957</v>
      </c>
      <c r="E5925" s="14" t="str">
        <f t="shared" si="92"/>
        <v>1957Kazakhstan</v>
      </c>
      <c r="F5925" s="14"/>
    </row>
    <row r="5926" spans="1:6" x14ac:dyDescent="0.3">
      <c r="A5926" s="13" t="s">
        <v>377</v>
      </c>
      <c r="B5926" s="13" t="s">
        <v>79</v>
      </c>
      <c r="C5926" s="13" t="s">
        <v>378</v>
      </c>
      <c r="D5926" s="14">
        <v>1958</v>
      </c>
      <c r="E5926" s="14" t="str">
        <f t="shared" si="92"/>
        <v>1958Kazakhstan</v>
      </c>
      <c r="F5926" s="14"/>
    </row>
    <row r="5927" spans="1:6" x14ac:dyDescent="0.3">
      <c r="A5927" s="13" t="s">
        <v>377</v>
      </c>
      <c r="B5927" s="13" t="s">
        <v>79</v>
      </c>
      <c r="C5927" s="13" t="s">
        <v>378</v>
      </c>
      <c r="D5927" s="14">
        <v>1959</v>
      </c>
      <c r="E5927" s="14" t="str">
        <f t="shared" si="92"/>
        <v>1959Kazakhstan</v>
      </c>
      <c r="F5927" s="14"/>
    </row>
    <row r="5928" spans="1:6" x14ac:dyDescent="0.3">
      <c r="A5928" s="13" t="s">
        <v>377</v>
      </c>
      <c r="B5928" s="13" t="s">
        <v>79</v>
      </c>
      <c r="C5928" s="13" t="s">
        <v>378</v>
      </c>
      <c r="D5928" s="14">
        <v>1960</v>
      </c>
      <c r="E5928" s="14" t="str">
        <f t="shared" si="92"/>
        <v>1960Kazakhstan</v>
      </c>
      <c r="F5928" s="14"/>
    </row>
    <row r="5929" spans="1:6" x14ac:dyDescent="0.3">
      <c r="A5929" s="13" t="s">
        <v>377</v>
      </c>
      <c r="B5929" s="13" t="s">
        <v>79</v>
      </c>
      <c r="C5929" s="13" t="s">
        <v>378</v>
      </c>
      <c r="D5929" s="14">
        <v>1961</v>
      </c>
      <c r="E5929" s="14" t="str">
        <f t="shared" si="92"/>
        <v>1961Kazakhstan</v>
      </c>
      <c r="F5929" s="14"/>
    </row>
    <row r="5930" spans="1:6" x14ac:dyDescent="0.3">
      <c r="A5930" s="13" t="s">
        <v>377</v>
      </c>
      <c r="B5930" s="13" t="s">
        <v>79</v>
      </c>
      <c r="C5930" s="13" t="s">
        <v>378</v>
      </c>
      <c r="D5930" s="14">
        <v>1962</v>
      </c>
      <c r="E5930" s="14" t="str">
        <f t="shared" si="92"/>
        <v>1962Kazakhstan</v>
      </c>
      <c r="F5930" s="14"/>
    </row>
    <row r="5931" spans="1:6" x14ac:dyDescent="0.3">
      <c r="A5931" s="13" t="s">
        <v>377</v>
      </c>
      <c r="B5931" s="13" t="s">
        <v>79</v>
      </c>
      <c r="C5931" s="13" t="s">
        <v>378</v>
      </c>
      <c r="D5931" s="14">
        <v>1963</v>
      </c>
      <c r="E5931" s="14" t="str">
        <f t="shared" si="92"/>
        <v>1963Kazakhstan</v>
      </c>
      <c r="F5931" s="14"/>
    </row>
    <row r="5932" spans="1:6" x14ac:dyDescent="0.3">
      <c r="A5932" s="13" t="s">
        <v>377</v>
      </c>
      <c r="B5932" s="13" t="s">
        <v>79</v>
      </c>
      <c r="C5932" s="13" t="s">
        <v>378</v>
      </c>
      <c r="D5932" s="14">
        <v>1964</v>
      </c>
      <c r="E5932" s="14" t="str">
        <f t="shared" si="92"/>
        <v>1964Kazakhstan</v>
      </c>
      <c r="F5932" s="14"/>
    </row>
    <row r="5933" spans="1:6" x14ac:dyDescent="0.3">
      <c r="A5933" s="13" t="s">
        <v>377</v>
      </c>
      <c r="B5933" s="13" t="s">
        <v>79</v>
      </c>
      <c r="C5933" s="13" t="s">
        <v>378</v>
      </c>
      <c r="D5933" s="14">
        <v>1965</v>
      </c>
      <c r="E5933" s="14" t="str">
        <f t="shared" si="92"/>
        <v>1965Kazakhstan</v>
      </c>
      <c r="F5933" s="14"/>
    </row>
    <row r="5934" spans="1:6" x14ac:dyDescent="0.3">
      <c r="A5934" s="13" t="s">
        <v>377</v>
      </c>
      <c r="B5934" s="13" t="s">
        <v>79</v>
      </c>
      <c r="C5934" s="13" t="s">
        <v>378</v>
      </c>
      <c r="D5934" s="14">
        <v>1966</v>
      </c>
      <c r="E5934" s="14" t="str">
        <f t="shared" si="92"/>
        <v>1966Kazakhstan</v>
      </c>
      <c r="F5934" s="14"/>
    </row>
    <row r="5935" spans="1:6" x14ac:dyDescent="0.3">
      <c r="A5935" s="13" t="s">
        <v>377</v>
      </c>
      <c r="B5935" s="13" t="s">
        <v>79</v>
      </c>
      <c r="C5935" s="13" t="s">
        <v>378</v>
      </c>
      <c r="D5935" s="14">
        <v>1967</v>
      </c>
      <c r="E5935" s="14" t="str">
        <f t="shared" si="92"/>
        <v>1967Kazakhstan</v>
      </c>
      <c r="F5935" s="14"/>
    </row>
    <row r="5936" spans="1:6" x14ac:dyDescent="0.3">
      <c r="A5936" s="13" t="s">
        <v>377</v>
      </c>
      <c r="B5936" s="13" t="s">
        <v>79</v>
      </c>
      <c r="C5936" s="13" t="s">
        <v>378</v>
      </c>
      <c r="D5936" s="14">
        <v>1968</v>
      </c>
      <c r="E5936" s="14" t="str">
        <f t="shared" si="92"/>
        <v>1968Kazakhstan</v>
      </c>
      <c r="F5936" s="14"/>
    </row>
    <row r="5937" spans="1:6" x14ac:dyDescent="0.3">
      <c r="A5937" s="13" t="s">
        <v>377</v>
      </c>
      <c r="B5937" s="13" t="s">
        <v>79</v>
      </c>
      <c r="C5937" s="13" t="s">
        <v>378</v>
      </c>
      <c r="D5937" s="14">
        <v>1969</v>
      </c>
      <c r="E5937" s="14" t="str">
        <f t="shared" si="92"/>
        <v>1969Kazakhstan</v>
      </c>
      <c r="F5937" s="14"/>
    </row>
    <row r="5938" spans="1:6" x14ac:dyDescent="0.3">
      <c r="A5938" s="13" t="s">
        <v>377</v>
      </c>
      <c r="B5938" s="13" t="s">
        <v>79</v>
      </c>
      <c r="C5938" s="13" t="s">
        <v>378</v>
      </c>
      <c r="D5938" s="14">
        <v>1970</v>
      </c>
      <c r="E5938" s="14" t="str">
        <f t="shared" si="92"/>
        <v>1970Kazakhstan</v>
      </c>
      <c r="F5938" s="14"/>
    </row>
    <row r="5939" spans="1:6" x14ac:dyDescent="0.3">
      <c r="A5939" s="13" t="s">
        <v>377</v>
      </c>
      <c r="B5939" s="13" t="s">
        <v>79</v>
      </c>
      <c r="C5939" s="13" t="s">
        <v>378</v>
      </c>
      <c r="D5939" s="14">
        <v>1971</v>
      </c>
      <c r="E5939" s="14" t="str">
        <f t="shared" si="92"/>
        <v>1971Kazakhstan</v>
      </c>
      <c r="F5939" s="14"/>
    </row>
    <row r="5940" spans="1:6" x14ac:dyDescent="0.3">
      <c r="A5940" s="13" t="s">
        <v>377</v>
      </c>
      <c r="B5940" s="13" t="s">
        <v>79</v>
      </c>
      <c r="C5940" s="13" t="s">
        <v>378</v>
      </c>
      <c r="D5940" s="14">
        <v>1972</v>
      </c>
      <c r="E5940" s="14" t="str">
        <f t="shared" si="92"/>
        <v>1972Kazakhstan</v>
      </c>
      <c r="F5940" s="14"/>
    </row>
    <row r="5941" spans="1:6" x14ac:dyDescent="0.3">
      <c r="A5941" s="13" t="s">
        <v>377</v>
      </c>
      <c r="B5941" s="13" t="s">
        <v>79</v>
      </c>
      <c r="C5941" s="13" t="s">
        <v>378</v>
      </c>
      <c r="D5941" s="14">
        <v>1973</v>
      </c>
      <c r="E5941" s="14" t="str">
        <f t="shared" si="92"/>
        <v>1973Kazakhstan</v>
      </c>
      <c r="F5941" s="14"/>
    </row>
    <row r="5942" spans="1:6" x14ac:dyDescent="0.3">
      <c r="A5942" s="13" t="s">
        <v>377</v>
      </c>
      <c r="B5942" s="13" t="s">
        <v>79</v>
      </c>
      <c r="C5942" s="13" t="s">
        <v>378</v>
      </c>
      <c r="D5942" s="14">
        <v>1974</v>
      </c>
      <c r="E5942" s="14" t="str">
        <f t="shared" si="92"/>
        <v>1974Kazakhstan</v>
      </c>
      <c r="F5942" s="14"/>
    </row>
    <row r="5943" spans="1:6" x14ac:dyDescent="0.3">
      <c r="A5943" s="13" t="s">
        <v>377</v>
      </c>
      <c r="B5943" s="13" t="s">
        <v>79</v>
      </c>
      <c r="C5943" s="13" t="s">
        <v>378</v>
      </c>
      <c r="D5943" s="14">
        <v>1975</v>
      </c>
      <c r="E5943" s="14" t="str">
        <f t="shared" si="92"/>
        <v>1975Kazakhstan</v>
      </c>
      <c r="F5943" s="14"/>
    </row>
    <row r="5944" spans="1:6" x14ac:dyDescent="0.3">
      <c r="A5944" s="13" t="s">
        <v>377</v>
      </c>
      <c r="B5944" s="13" t="s">
        <v>79</v>
      </c>
      <c r="C5944" s="13" t="s">
        <v>378</v>
      </c>
      <c r="D5944" s="14">
        <v>1976</v>
      </c>
      <c r="E5944" s="14" t="str">
        <f t="shared" si="92"/>
        <v>1976Kazakhstan</v>
      </c>
      <c r="F5944" s="14"/>
    </row>
    <row r="5945" spans="1:6" x14ac:dyDescent="0.3">
      <c r="A5945" s="13" t="s">
        <v>377</v>
      </c>
      <c r="B5945" s="13" t="s">
        <v>79</v>
      </c>
      <c r="C5945" s="13" t="s">
        <v>378</v>
      </c>
      <c r="D5945" s="14">
        <v>1977</v>
      </c>
      <c r="E5945" s="14" t="str">
        <f t="shared" si="92"/>
        <v>1977Kazakhstan</v>
      </c>
      <c r="F5945" s="14"/>
    </row>
    <row r="5946" spans="1:6" x14ac:dyDescent="0.3">
      <c r="A5946" s="13" t="s">
        <v>377</v>
      </c>
      <c r="B5946" s="13" t="s">
        <v>79</v>
      </c>
      <c r="C5946" s="13" t="s">
        <v>378</v>
      </c>
      <c r="D5946" s="14">
        <v>1978</v>
      </c>
      <c r="E5946" s="14" t="str">
        <f t="shared" si="92"/>
        <v>1978Kazakhstan</v>
      </c>
      <c r="F5946" s="14"/>
    </row>
    <row r="5947" spans="1:6" x14ac:dyDescent="0.3">
      <c r="A5947" s="13" t="s">
        <v>377</v>
      </c>
      <c r="B5947" s="13" t="s">
        <v>79</v>
      </c>
      <c r="C5947" s="13" t="s">
        <v>378</v>
      </c>
      <c r="D5947" s="14">
        <v>1979</v>
      </c>
      <c r="E5947" s="14" t="str">
        <f t="shared" si="92"/>
        <v>1979Kazakhstan</v>
      </c>
      <c r="F5947" s="14"/>
    </row>
    <row r="5948" spans="1:6" x14ac:dyDescent="0.3">
      <c r="A5948" s="13" t="s">
        <v>377</v>
      </c>
      <c r="B5948" s="13" t="s">
        <v>79</v>
      </c>
      <c r="C5948" s="13" t="s">
        <v>378</v>
      </c>
      <c r="D5948" s="14">
        <v>1980</v>
      </c>
      <c r="E5948" s="14" t="str">
        <f t="shared" si="92"/>
        <v>1980Kazakhstan</v>
      </c>
      <c r="F5948" s="14"/>
    </row>
    <row r="5949" spans="1:6" x14ac:dyDescent="0.3">
      <c r="A5949" s="13" t="s">
        <v>377</v>
      </c>
      <c r="B5949" s="13" t="s">
        <v>79</v>
      </c>
      <c r="C5949" s="13" t="s">
        <v>378</v>
      </c>
      <c r="D5949" s="14">
        <v>1981</v>
      </c>
      <c r="E5949" s="14" t="str">
        <f t="shared" si="92"/>
        <v>1981Kazakhstan</v>
      </c>
      <c r="F5949" s="14"/>
    </row>
    <row r="5950" spans="1:6" x14ac:dyDescent="0.3">
      <c r="A5950" s="13" t="s">
        <v>377</v>
      </c>
      <c r="B5950" s="13" t="s">
        <v>79</v>
      </c>
      <c r="C5950" s="13" t="s">
        <v>378</v>
      </c>
      <c r="D5950" s="14">
        <v>1982</v>
      </c>
      <c r="E5950" s="14" t="str">
        <f t="shared" si="92"/>
        <v>1982Kazakhstan</v>
      </c>
      <c r="F5950" s="14"/>
    </row>
    <row r="5951" spans="1:6" x14ac:dyDescent="0.3">
      <c r="A5951" s="13" t="s">
        <v>377</v>
      </c>
      <c r="B5951" s="13" t="s">
        <v>79</v>
      </c>
      <c r="C5951" s="13" t="s">
        <v>378</v>
      </c>
      <c r="D5951" s="14">
        <v>1983</v>
      </c>
      <c r="E5951" s="14" t="str">
        <f t="shared" si="92"/>
        <v>1983Kazakhstan</v>
      </c>
      <c r="F5951" s="14"/>
    </row>
    <row r="5952" spans="1:6" x14ac:dyDescent="0.3">
      <c r="A5952" s="13" t="s">
        <v>377</v>
      </c>
      <c r="B5952" s="13" t="s">
        <v>79</v>
      </c>
      <c r="C5952" s="13" t="s">
        <v>378</v>
      </c>
      <c r="D5952" s="14">
        <v>1984</v>
      </c>
      <c r="E5952" s="14" t="str">
        <f t="shared" si="92"/>
        <v>1984Kazakhstan</v>
      </c>
      <c r="F5952" s="14"/>
    </row>
    <row r="5953" spans="1:6" x14ac:dyDescent="0.3">
      <c r="A5953" s="13" t="s">
        <v>377</v>
      </c>
      <c r="B5953" s="13" t="s">
        <v>79</v>
      </c>
      <c r="C5953" s="13" t="s">
        <v>378</v>
      </c>
      <c r="D5953" s="14">
        <v>1985</v>
      </c>
      <c r="E5953" s="14" t="str">
        <f t="shared" si="92"/>
        <v>1985Kazakhstan</v>
      </c>
      <c r="F5953" s="14"/>
    </row>
    <row r="5954" spans="1:6" x14ac:dyDescent="0.3">
      <c r="A5954" s="13" t="s">
        <v>377</v>
      </c>
      <c r="B5954" s="13" t="s">
        <v>79</v>
      </c>
      <c r="C5954" s="13" t="s">
        <v>378</v>
      </c>
      <c r="D5954" s="14">
        <v>1986</v>
      </c>
      <c r="E5954" s="14" t="str">
        <f t="shared" si="92"/>
        <v>1986Kazakhstan</v>
      </c>
      <c r="F5954" s="14"/>
    </row>
    <row r="5955" spans="1:6" x14ac:dyDescent="0.3">
      <c r="A5955" s="13" t="s">
        <v>377</v>
      </c>
      <c r="B5955" s="13" t="s">
        <v>79</v>
      </c>
      <c r="C5955" s="13" t="s">
        <v>378</v>
      </c>
      <c r="D5955" s="14">
        <v>1987</v>
      </c>
      <c r="E5955" s="14" t="str">
        <f t="shared" ref="E5955:E6018" si="93">D5955&amp;B5955</f>
        <v>1987Kazakhstan</v>
      </c>
      <c r="F5955" s="14"/>
    </row>
    <row r="5956" spans="1:6" x14ac:dyDescent="0.3">
      <c r="A5956" s="13" t="s">
        <v>377</v>
      </c>
      <c r="B5956" s="13" t="s">
        <v>79</v>
      </c>
      <c r="C5956" s="13" t="s">
        <v>378</v>
      </c>
      <c r="D5956" s="14">
        <v>1988</v>
      </c>
      <c r="E5956" s="14" t="str">
        <f t="shared" si="93"/>
        <v>1988Kazakhstan</v>
      </c>
      <c r="F5956" s="14"/>
    </row>
    <row r="5957" spans="1:6" x14ac:dyDescent="0.3">
      <c r="A5957" s="13" t="s">
        <v>377</v>
      </c>
      <c r="B5957" s="13" t="s">
        <v>79</v>
      </c>
      <c r="C5957" s="13" t="s">
        <v>378</v>
      </c>
      <c r="D5957" s="14">
        <v>1989</v>
      </c>
      <c r="E5957" s="14" t="str">
        <f t="shared" si="93"/>
        <v>1989Kazakhstan</v>
      </c>
      <c r="F5957" s="14"/>
    </row>
    <row r="5958" spans="1:6" x14ac:dyDescent="0.3">
      <c r="A5958" s="13" t="s">
        <v>377</v>
      </c>
      <c r="B5958" s="13" t="s">
        <v>79</v>
      </c>
      <c r="C5958" s="13" t="s">
        <v>378</v>
      </c>
      <c r="D5958" s="14">
        <v>1990</v>
      </c>
      <c r="E5958" s="14" t="str">
        <f t="shared" si="93"/>
        <v>1990Kazakhstan</v>
      </c>
      <c r="F5958" s="14">
        <v>0.24940185248851776</v>
      </c>
    </row>
    <row r="5959" spans="1:6" x14ac:dyDescent="0.3">
      <c r="A5959" s="13" t="s">
        <v>377</v>
      </c>
      <c r="B5959" s="13" t="s">
        <v>79</v>
      </c>
      <c r="C5959" s="13" t="s">
        <v>378</v>
      </c>
      <c r="D5959" s="14">
        <v>1991</v>
      </c>
      <c r="E5959" s="14" t="str">
        <f t="shared" si="93"/>
        <v>1991Kazakhstan</v>
      </c>
      <c r="F5959" s="14">
        <v>0.26841610670089722</v>
      </c>
    </row>
    <row r="5960" spans="1:6" x14ac:dyDescent="0.3">
      <c r="A5960" s="13" t="s">
        <v>377</v>
      </c>
      <c r="B5960" s="13" t="s">
        <v>79</v>
      </c>
      <c r="C5960" s="13" t="s">
        <v>378</v>
      </c>
      <c r="D5960" s="14">
        <v>1992</v>
      </c>
      <c r="E5960" s="14" t="str">
        <f t="shared" si="93"/>
        <v>1992Kazakhstan</v>
      </c>
      <c r="F5960" s="14">
        <v>0.26867607235908508</v>
      </c>
    </row>
    <row r="5961" spans="1:6" x14ac:dyDescent="0.3">
      <c r="A5961" s="13" t="s">
        <v>377</v>
      </c>
      <c r="B5961" s="13" t="s">
        <v>79</v>
      </c>
      <c r="C5961" s="13" t="s">
        <v>378</v>
      </c>
      <c r="D5961" s="14">
        <v>1993</v>
      </c>
      <c r="E5961" s="14" t="str">
        <f t="shared" si="93"/>
        <v>1993Kazakhstan</v>
      </c>
      <c r="F5961" s="14">
        <v>0.27597445249557495</v>
      </c>
    </row>
    <row r="5962" spans="1:6" x14ac:dyDescent="0.3">
      <c r="A5962" s="13" t="s">
        <v>377</v>
      </c>
      <c r="B5962" s="13" t="s">
        <v>79</v>
      </c>
      <c r="C5962" s="13" t="s">
        <v>378</v>
      </c>
      <c r="D5962" s="14">
        <v>1994</v>
      </c>
      <c r="E5962" s="14" t="str">
        <f t="shared" si="93"/>
        <v>1994Kazakhstan</v>
      </c>
      <c r="F5962" s="14">
        <v>0.35204905271530151</v>
      </c>
    </row>
    <row r="5963" spans="1:6" x14ac:dyDescent="0.3">
      <c r="A5963" s="13" t="s">
        <v>377</v>
      </c>
      <c r="B5963" s="13" t="s">
        <v>79</v>
      </c>
      <c r="C5963" s="13" t="s">
        <v>378</v>
      </c>
      <c r="D5963" s="14">
        <v>1995</v>
      </c>
      <c r="E5963" s="14" t="str">
        <f t="shared" si="93"/>
        <v>1995Kazakhstan</v>
      </c>
      <c r="F5963" s="14">
        <v>0.39014092087745667</v>
      </c>
    </row>
    <row r="5964" spans="1:6" x14ac:dyDescent="0.3">
      <c r="A5964" s="13" t="s">
        <v>377</v>
      </c>
      <c r="B5964" s="13" t="s">
        <v>79</v>
      </c>
      <c r="C5964" s="13" t="s">
        <v>378</v>
      </c>
      <c r="D5964" s="14">
        <v>1996</v>
      </c>
      <c r="E5964" s="14" t="str">
        <f t="shared" si="93"/>
        <v>1996Kazakhstan</v>
      </c>
      <c r="F5964" s="14">
        <v>0.33185529708862305</v>
      </c>
    </row>
    <row r="5965" spans="1:6" x14ac:dyDescent="0.3">
      <c r="A5965" s="13" t="s">
        <v>377</v>
      </c>
      <c r="B5965" s="13" t="s">
        <v>79</v>
      </c>
      <c r="C5965" s="13" t="s">
        <v>378</v>
      </c>
      <c r="D5965" s="14">
        <v>1997</v>
      </c>
      <c r="E5965" s="14" t="str">
        <f t="shared" si="93"/>
        <v>1997Kazakhstan</v>
      </c>
      <c r="F5965" s="14">
        <v>0.28810787200927734</v>
      </c>
    </row>
    <row r="5966" spans="1:6" x14ac:dyDescent="0.3">
      <c r="A5966" s="13" t="s">
        <v>377</v>
      </c>
      <c r="B5966" s="13" t="s">
        <v>79</v>
      </c>
      <c r="C5966" s="13" t="s">
        <v>378</v>
      </c>
      <c r="D5966" s="14">
        <v>1998</v>
      </c>
      <c r="E5966" s="14" t="str">
        <f t="shared" si="93"/>
        <v>1998Kazakhstan</v>
      </c>
      <c r="F5966" s="14">
        <v>0.23697009682655334</v>
      </c>
    </row>
    <row r="5967" spans="1:6" x14ac:dyDescent="0.3">
      <c r="A5967" s="13" t="s">
        <v>377</v>
      </c>
      <c r="B5967" s="13" t="s">
        <v>79</v>
      </c>
      <c r="C5967" s="13" t="s">
        <v>378</v>
      </c>
      <c r="D5967" s="14">
        <v>1999</v>
      </c>
      <c r="E5967" s="14" t="str">
        <f t="shared" si="93"/>
        <v>1999Kazakhstan</v>
      </c>
      <c r="F5967" s="14">
        <v>0.24256142973899841</v>
      </c>
    </row>
    <row r="5968" spans="1:6" x14ac:dyDescent="0.3">
      <c r="A5968" s="13" t="s">
        <v>377</v>
      </c>
      <c r="B5968" s="13" t="s">
        <v>79</v>
      </c>
      <c r="C5968" s="13" t="s">
        <v>378</v>
      </c>
      <c r="D5968" s="14">
        <v>2000</v>
      </c>
      <c r="E5968" s="14" t="str">
        <f t="shared" si="93"/>
        <v>2000Kazakhstan</v>
      </c>
      <c r="F5968" s="14">
        <v>0.22528290748596191</v>
      </c>
    </row>
    <row r="5969" spans="1:6" x14ac:dyDescent="0.3">
      <c r="A5969" s="13" t="s">
        <v>377</v>
      </c>
      <c r="B5969" s="13" t="s">
        <v>79</v>
      </c>
      <c r="C5969" s="13" t="s">
        <v>378</v>
      </c>
      <c r="D5969" s="14">
        <v>2001</v>
      </c>
      <c r="E5969" s="14" t="str">
        <f t="shared" si="93"/>
        <v>2001Kazakhstan</v>
      </c>
      <c r="F5969" s="14">
        <v>0.22196435928344727</v>
      </c>
    </row>
    <row r="5970" spans="1:6" x14ac:dyDescent="0.3">
      <c r="A5970" s="13" t="s">
        <v>377</v>
      </c>
      <c r="B5970" s="13" t="s">
        <v>79</v>
      </c>
      <c r="C5970" s="13" t="s">
        <v>378</v>
      </c>
      <c r="D5970" s="14">
        <v>2002</v>
      </c>
      <c r="E5970" s="14" t="str">
        <f t="shared" si="93"/>
        <v>2002Kazakhstan</v>
      </c>
      <c r="F5970" s="14">
        <v>0.18064980208873749</v>
      </c>
    </row>
    <row r="5971" spans="1:6" x14ac:dyDescent="0.3">
      <c r="A5971" s="13" t="s">
        <v>377</v>
      </c>
      <c r="B5971" s="13" t="s">
        <v>79</v>
      </c>
      <c r="C5971" s="13" t="s">
        <v>378</v>
      </c>
      <c r="D5971" s="14">
        <v>2003</v>
      </c>
      <c r="E5971" s="14" t="str">
        <f t="shared" si="93"/>
        <v>2003Kazakhstan</v>
      </c>
      <c r="F5971" s="14">
        <v>0.16909344494342804</v>
      </c>
    </row>
    <row r="5972" spans="1:6" x14ac:dyDescent="0.3">
      <c r="A5972" s="13" t="s">
        <v>377</v>
      </c>
      <c r="B5972" s="13" t="s">
        <v>79</v>
      </c>
      <c r="C5972" s="13" t="s">
        <v>378</v>
      </c>
      <c r="D5972" s="14">
        <v>2004</v>
      </c>
      <c r="E5972" s="14" t="str">
        <f t="shared" si="93"/>
        <v>2004Kazakhstan</v>
      </c>
      <c r="F5972" s="14">
        <v>0.15584100782871246</v>
      </c>
    </row>
    <row r="5973" spans="1:6" x14ac:dyDescent="0.3">
      <c r="A5973" s="13" t="s">
        <v>377</v>
      </c>
      <c r="B5973" s="13" t="s">
        <v>79</v>
      </c>
      <c r="C5973" s="13" t="s">
        <v>378</v>
      </c>
      <c r="D5973" s="14">
        <v>2005</v>
      </c>
      <c r="E5973" s="14" t="str">
        <f t="shared" si="93"/>
        <v>2005Kazakhstan</v>
      </c>
      <c r="F5973" s="14">
        <v>0.14131724834442139</v>
      </c>
    </row>
    <row r="5974" spans="1:6" x14ac:dyDescent="0.3">
      <c r="A5974" s="13" t="s">
        <v>377</v>
      </c>
      <c r="B5974" s="13" t="s">
        <v>79</v>
      </c>
      <c r="C5974" s="13" t="s">
        <v>378</v>
      </c>
      <c r="D5974" s="14">
        <v>2006</v>
      </c>
      <c r="E5974" s="14" t="str">
        <f t="shared" si="93"/>
        <v>2006Kazakhstan</v>
      </c>
      <c r="F5974" s="14">
        <v>0.13584758341312408</v>
      </c>
    </row>
    <row r="5975" spans="1:6" x14ac:dyDescent="0.3">
      <c r="A5975" s="13" t="s">
        <v>377</v>
      </c>
      <c r="B5975" s="13" t="s">
        <v>79</v>
      </c>
      <c r="C5975" s="13" t="s">
        <v>378</v>
      </c>
      <c r="D5975" s="14">
        <v>2007</v>
      </c>
      <c r="E5975" s="14" t="str">
        <f t="shared" si="93"/>
        <v>2007Kazakhstan</v>
      </c>
      <c r="F5975" s="14">
        <v>0.1461300402879715</v>
      </c>
    </row>
    <row r="5976" spans="1:6" x14ac:dyDescent="0.3">
      <c r="A5976" s="13" t="s">
        <v>377</v>
      </c>
      <c r="B5976" s="13" t="s">
        <v>79</v>
      </c>
      <c r="C5976" s="13" t="s">
        <v>378</v>
      </c>
      <c r="D5976" s="14">
        <v>2008</v>
      </c>
      <c r="E5976" s="14" t="str">
        <f t="shared" si="93"/>
        <v>2008Kazakhstan</v>
      </c>
      <c r="F5976" s="14">
        <v>0.14242510497570038</v>
      </c>
    </row>
    <row r="5977" spans="1:6" x14ac:dyDescent="0.3">
      <c r="A5977" s="13" t="s">
        <v>377</v>
      </c>
      <c r="B5977" s="13" t="s">
        <v>79</v>
      </c>
      <c r="C5977" s="13" t="s">
        <v>378</v>
      </c>
      <c r="D5977" s="14">
        <v>2009</v>
      </c>
      <c r="E5977" s="14" t="str">
        <f t="shared" si="93"/>
        <v>2009Kazakhstan</v>
      </c>
      <c r="F5977" s="14">
        <v>0.16536851227283478</v>
      </c>
    </row>
    <row r="5978" spans="1:6" x14ac:dyDescent="0.3">
      <c r="A5978" s="13" t="s">
        <v>377</v>
      </c>
      <c r="B5978" s="13" t="s">
        <v>79</v>
      </c>
      <c r="C5978" s="13" t="s">
        <v>378</v>
      </c>
      <c r="D5978" s="14">
        <v>2010</v>
      </c>
      <c r="E5978" s="14" t="str">
        <f t="shared" si="93"/>
        <v>2010Kazakhstan</v>
      </c>
      <c r="F5978" s="14">
        <v>0.16195482015609741</v>
      </c>
    </row>
    <row r="5979" spans="1:6" x14ac:dyDescent="0.3">
      <c r="A5979" s="13" t="s">
        <v>377</v>
      </c>
      <c r="B5979" s="13" t="s">
        <v>79</v>
      </c>
      <c r="C5979" s="13" t="s">
        <v>378</v>
      </c>
      <c r="D5979" s="14">
        <v>2011</v>
      </c>
      <c r="E5979" s="14" t="str">
        <f t="shared" si="93"/>
        <v>2011Kazakhstan</v>
      </c>
      <c r="F5979" s="14">
        <v>0.16390831768512726</v>
      </c>
    </row>
    <row r="5980" spans="1:6" x14ac:dyDescent="0.3">
      <c r="A5980" s="13" t="s">
        <v>377</v>
      </c>
      <c r="B5980" s="13" t="s">
        <v>79</v>
      </c>
      <c r="C5980" s="13" t="s">
        <v>378</v>
      </c>
      <c r="D5980" s="14">
        <v>2012</v>
      </c>
      <c r="E5980" s="14" t="str">
        <f t="shared" si="93"/>
        <v>2012Kazakhstan</v>
      </c>
      <c r="F5980" s="14">
        <v>0.1629146933555603</v>
      </c>
    </row>
    <row r="5981" spans="1:6" x14ac:dyDescent="0.3">
      <c r="A5981" s="13" t="s">
        <v>377</v>
      </c>
      <c r="B5981" s="13" t="s">
        <v>79</v>
      </c>
      <c r="C5981" s="13" t="s">
        <v>378</v>
      </c>
      <c r="D5981" s="14">
        <v>2013</v>
      </c>
      <c r="E5981" s="14" t="str">
        <f t="shared" si="93"/>
        <v>2013Kazakhstan</v>
      </c>
      <c r="F5981" s="14">
        <v>0.13941799104213715</v>
      </c>
    </row>
    <row r="5982" spans="1:6" x14ac:dyDescent="0.3">
      <c r="A5982" s="13" t="s">
        <v>377</v>
      </c>
      <c r="B5982" s="13" t="s">
        <v>79</v>
      </c>
      <c r="C5982" s="13" t="s">
        <v>378</v>
      </c>
      <c r="D5982" s="14">
        <v>2014</v>
      </c>
      <c r="E5982" s="14" t="str">
        <f t="shared" si="93"/>
        <v>2014Kazakhstan</v>
      </c>
      <c r="F5982" s="14">
        <v>0.14051797986030579</v>
      </c>
    </row>
    <row r="5983" spans="1:6" x14ac:dyDescent="0.3">
      <c r="A5983" s="13" t="s">
        <v>377</v>
      </c>
      <c r="B5983" s="13" t="s">
        <v>79</v>
      </c>
      <c r="C5983" s="13" t="s">
        <v>378</v>
      </c>
      <c r="D5983" s="14">
        <v>2015</v>
      </c>
      <c r="E5983" s="14" t="str">
        <f t="shared" si="93"/>
        <v>2015Kazakhstan</v>
      </c>
      <c r="F5983" s="14">
        <v>0.15255631506443024</v>
      </c>
    </row>
    <row r="5984" spans="1:6" x14ac:dyDescent="0.3">
      <c r="A5984" s="13" t="s">
        <v>377</v>
      </c>
      <c r="B5984" s="13" t="s">
        <v>79</v>
      </c>
      <c r="C5984" s="13" t="s">
        <v>378</v>
      </c>
      <c r="D5984" s="14">
        <v>2016</v>
      </c>
      <c r="E5984" s="14" t="str">
        <f t="shared" si="93"/>
        <v>2016Kazakhstan</v>
      </c>
      <c r="F5984" s="14">
        <v>0.15940387547016144</v>
      </c>
    </row>
    <row r="5985" spans="1:6" x14ac:dyDescent="0.3">
      <c r="A5985" s="13" t="s">
        <v>377</v>
      </c>
      <c r="B5985" s="13" t="s">
        <v>79</v>
      </c>
      <c r="C5985" s="13" t="s">
        <v>378</v>
      </c>
      <c r="D5985" s="14">
        <v>2017</v>
      </c>
      <c r="E5985" s="14" t="str">
        <f t="shared" si="93"/>
        <v>2017Kazakhstan</v>
      </c>
      <c r="F5985" s="14">
        <v>0.15915724635124207</v>
      </c>
    </row>
    <row r="5986" spans="1:6" x14ac:dyDescent="0.3">
      <c r="A5986" s="13" t="s">
        <v>379</v>
      </c>
      <c r="B5986" s="13" t="s">
        <v>80</v>
      </c>
      <c r="C5986" s="13" t="s">
        <v>380</v>
      </c>
      <c r="D5986" s="14">
        <v>1950</v>
      </c>
      <c r="E5986" s="14" t="str">
        <f t="shared" si="93"/>
        <v>1950Kenya</v>
      </c>
      <c r="F5986" s="14">
        <v>5.1906809210777283E-2</v>
      </c>
    </row>
    <row r="5987" spans="1:6" x14ac:dyDescent="0.3">
      <c r="A5987" s="13" t="s">
        <v>379</v>
      </c>
      <c r="B5987" s="13" t="s">
        <v>80</v>
      </c>
      <c r="C5987" s="13" t="s">
        <v>380</v>
      </c>
      <c r="D5987" s="14">
        <v>1951</v>
      </c>
      <c r="E5987" s="14" t="str">
        <f t="shared" si="93"/>
        <v>1951Kenya</v>
      </c>
      <c r="F5987" s="14">
        <v>5.8482848107814789E-2</v>
      </c>
    </row>
    <row r="5988" spans="1:6" x14ac:dyDescent="0.3">
      <c r="A5988" s="13" t="s">
        <v>379</v>
      </c>
      <c r="B5988" s="13" t="s">
        <v>80</v>
      </c>
      <c r="C5988" s="13" t="s">
        <v>380</v>
      </c>
      <c r="D5988" s="14">
        <v>1952</v>
      </c>
      <c r="E5988" s="14" t="str">
        <f t="shared" si="93"/>
        <v>1952Kenya</v>
      </c>
      <c r="F5988" s="14">
        <v>5.7937812060117722E-2</v>
      </c>
    </row>
    <row r="5989" spans="1:6" x14ac:dyDescent="0.3">
      <c r="A5989" s="13" t="s">
        <v>379</v>
      </c>
      <c r="B5989" s="13" t="s">
        <v>80</v>
      </c>
      <c r="C5989" s="13" t="s">
        <v>380</v>
      </c>
      <c r="D5989" s="14">
        <v>1953</v>
      </c>
      <c r="E5989" s="14" t="str">
        <f t="shared" si="93"/>
        <v>1953Kenya</v>
      </c>
      <c r="F5989" s="14">
        <v>5.7862196117639542E-2</v>
      </c>
    </row>
    <row r="5990" spans="1:6" x14ac:dyDescent="0.3">
      <c r="A5990" s="13" t="s">
        <v>379</v>
      </c>
      <c r="B5990" s="13" t="s">
        <v>80</v>
      </c>
      <c r="C5990" s="13" t="s">
        <v>380</v>
      </c>
      <c r="D5990" s="14">
        <v>1954</v>
      </c>
      <c r="E5990" s="14" t="str">
        <f t="shared" si="93"/>
        <v>1954Kenya</v>
      </c>
      <c r="F5990" s="14">
        <v>6.3674755394458771E-2</v>
      </c>
    </row>
    <row r="5991" spans="1:6" x14ac:dyDescent="0.3">
      <c r="A5991" s="13" t="s">
        <v>379</v>
      </c>
      <c r="B5991" s="13" t="s">
        <v>80</v>
      </c>
      <c r="C5991" s="13" t="s">
        <v>380</v>
      </c>
      <c r="D5991" s="14">
        <v>1955</v>
      </c>
      <c r="E5991" s="14" t="str">
        <f t="shared" si="93"/>
        <v>1955Kenya</v>
      </c>
      <c r="F5991" s="14">
        <v>7.9909645020961761E-2</v>
      </c>
    </row>
    <row r="5992" spans="1:6" x14ac:dyDescent="0.3">
      <c r="A5992" s="13" t="s">
        <v>379</v>
      </c>
      <c r="B5992" s="13" t="s">
        <v>80</v>
      </c>
      <c r="C5992" s="13" t="s">
        <v>380</v>
      </c>
      <c r="D5992" s="14">
        <v>1956</v>
      </c>
      <c r="E5992" s="14" t="str">
        <f t="shared" si="93"/>
        <v>1956Kenya</v>
      </c>
      <c r="F5992" s="14">
        <v>7.4792757630348206E-2</v>
      </c>
    </row>
    <row r="5993" spans="1:6" x14ac:dyDescent="0.3">
      <c r="A5993" s="13" t="s">
        <v>379</v>
      </c>
      <c r="B5993" s="13" t="s">
        <v>80</v>
      </c>
      <c r="C5993" s="13" t="s">
        <v>380</v>
      </c>
      <c r="D5993" s="14">
        <v>1957</v>
      </c>
      <c r="E5993" s="14" t="str">
        <f t="shared" si="93"/>
        <v>1957Kenya</v>
      </c>
      <c r="F5993" s="14">
        <v>7.5340017676353455E-2</v>
      </c>
    </row>
    <row r="5994" spans="1:6" x14ac:dyDescent="0.3">
      <c r="A5994" s="13" t="s">
        <v>379</v>
      </c>
      <c r="B5994" s="13" t="s">
        <v>80</v>
      </c>
      <c r="C5994" s="13" t="s">
        <v>380</v>
      </c>
      <c r="D5994" s="14">
        <v>1958</v>
      </c>
      <c r="E5994" s="14" t="str">
        <f t="shared" si="93"/>
        <v>1958Kenya</v>
      </c>
      <c r="F5994" s="14">
        <v>7.5679585337638855E-2</v>
      </c>
    </row>
    <row r="5995" spans="1:6" x14ac:dyDescent="0.3">
      <c r="A5995" s="13" t="s">
        <v>379</v>
      </c>
      <c r="B5995" s="13" t="s">
        <v>80</v>
      </c>
      <c r="C5995" s="13" t="s">
        <v>380</v>
      </c>
      <c r="D5995" s="14">
        <v>1959</v>
      </c>
      <c r="E5995" s="14" t="str">
        <f t="shared" si="93"/>
        <v>1959Kenya</v>
      </c>
      <c r="F5995" s="14">
        <v>8.0779336392879486E-2</v>
      </c>
    </row>
    <row r="5996" spans="1:6" x14ac:dyDescent="0.3">
      <c r="A5996" s="13" t="s">
        <v>379</v>
      </c>
      <c r="B5996" s="13" t="s">
        <v>80</v>
      </c>
      <c r="C5996" s="13" t="s">
        <v>380</v>
      </c>
      <c r="D5996" s="14">
        <v>1960</v>
      </c>
      <c r="E5996" s="14" t="str">
        <f t="shared" si="93"/>
        <v>1960Kenya</v>
      </c>
      <c r="F5996" s="14">
        <v>8.7217986583709717E-2</v>
      </c>
    </row>
    <row r="5997" spans="1:6" x14ac:dyDescent="0.3">
      <c r="A5997" s="13" t="s">
        <v>379</v>
      </c>
      <c r="B5997" s="13" t="s">
        <v>80</v>
      </c>
      <c r="C5997" s="13" t="s">
        <v>380</v>
      </c>
      <c r="D5997" s="14">
        <v>1961</v>
      </c>
      <c r="E5997" s="14" t="str">
        <f t="shared" si="93"/>
        <v>1961Kenya</v>
      </c>
      <c r="F5997" s="14">
        <v>9.6060849726200104E-2</v>
      </c>
    </row>
    <row r="5998" spans="1:6" x14ac:dyDescent="0.3">
      <c r="A5998" s="13" t="s">
        <v>379</v>
      </c>
      <c r="B5998" s="13" t="s">
        <v>80</v>
      </c>
      <c r="C5998" s="13" t="s">
        <v>380</v>
      </c>
      <c r="D5998" s="14">
        <v>1962</v>
      </c>
      <c r="E5998" s="14" t="str">
        <f t="shared" si="93"/>
        <v>1962Kenya</v>
      </c>
      <c r="F5998" s="14">
        <v>9.0459920465946198E-2</v>
      </c>
    </row>
    <row r="5999" spans="1:6" x14ac:dyDescent="0.3">
      <c r="A5999" s="13" t="s">
        <v>379</v>
      </c>
      <c r="B5999" s="13" t="s">
        <v>80</v>
      </c>
      <c r="C5999" s="13" t="s">
        <v>380</v>
      </c>
      <c r="D5999" s="14">
        <v>1963</v>
      </c>
      <c r="E5999" s="14" t="str">
        <f t="shared" si="93"/>
        <v>1963Kenya</v>
      </c>
      <c r="F5999" s="14">
        <v>9.2371419072151184E-2</v>
      </c>
    </row>
    <row r="6000" spans="1:6" x14ac:dyDescent="0.3">
      <c r="A6000" s="13" t="s">
        <v>379</v>
      </c>
      <c r="B6000" s="13" t="s">
        <v>80</v>
      </c>
      <c r="C6000" s="13" t="s">
        <v>380</v>
      </c>
      <c r="D6000" s="14">
        <v>1964</v>
      </c>
      <c r="E6000" s="14" t="str">
        <f t="shared" si="93"/>
        <v>1964Kenya</v>
      </c>
      <c r="F6000" s="14">
        <v>0.10947515815496445</v>
      </c>
    </row>
    <row r="6001" spans="1:6" x14ac:dyDescent="0.3">
      <c r="A6001" s="13" t="s">
        <v>379</v>
      </c>
      <c r="B6001" s="13" t="s">
        <v>80</v>
      </c>
      <c r="C6001" s="13" t="s">
        <v>380</v>
      </c>
      <c r="D6001" s="14">
        <v>1965</v>
      </c>
      <c r="E6001" s="14" t="str">
        <f t="shared" si="93"/>
        <v>1965Kenya</v>
      </c>
      <c r="F6001" s="14">
        <v>9.6588768064975739E-2</v>
      </c>
    </row>
    <row r="6002" spans="1:6" x14ac:dyDescent="0.3">
      <c r="A6002" s="13" t="s">
        <v>379</v>
      </c>
      <c r="B6002" s="13" t="s">
        <v>80</v>
      </c>
      <c r="C6002" s="13" t="s">
        <v>380</v>
      </c>
      <c r="D6002" s="14">
        <v>1966</v>
      </c>
      <c r="E6002" s="14" t="str">
        <f t="shared" si="93"/>
        <v>1966Kenya</v>
      </c>
      <c r="F6002" s="14">
        <v>9.3525439500808716E-2</v>
      </c>
    </row>
    <row r="6003" spans="1:6" x14ac:dyDescent="0.3">
      <c r="A6003" s="13" t="s">
        <v>379</v>
      </c>
      <c r="B6003" s="13" t="s">
        <v>80</v>
      </c>
      <c r="C6003" s="13" t="s">
        <v>380</v>
      </c>
      <c r="D6003" s="14">
        <v>1967</v>
      </c>
      <c r="E6003" s="14" t="str">
        <f t="shared" si="93"/>
        <v>1967Kenya</v>
      </c>
      <c r="F6003" s="14">
        <v>9.7977794706821442E-2</v>
      </c>
    </row>
    <row r="6004" spans="1:6" x14ac:dyDescent="0.3">
      <c r="A6004" s="13" t="s">
        <v>379</v>
      </c>
      <c r="B6004" s="13" t="s">
        <v>80</v>
      </c>
      <c r="C6004" s="13" t="s">
        <v>380</v>
      </c>
      <c r="D6004" s="14">
        <v>1968</v>
      </c>
      <c r="E6004" s="14" t="str">
        <f t="shared" si="93"/>
        <v>1968Kenya</v>
      </c>
      <c r="F6004" s="14">
        <v>0.14143012464046478</v>
      </c>
    </row>
    <row r="6005" spans="1:6" x14ac:dyDescent="0.3">
      <c r="A6005" s="13" t="s">
        <v>379</v>
      </c>
      <c r="B6005" s="13" t="s">
        <v>80</v>
      </c>
      <c r="C6005" s="13" t="s">
        <v>380</v>
      </c>
      <c r="D6005" s="14">
        <v>1969</v>
      </c>
      <c r="E6005" s="14" t="str">
        <f t="shared" si="93"/>
        <v>1969Kenya</v>
      </c>
      <c r="F6005" s="14">
        <v>0.15066671371459961</v>
      </c>
    </row>
    <row r="6006" spans="1:6" x14ac:dyDescent="0.3">
      <c r="A6006" s="13" t="s">
        <v>379</v>
      </c>
      <c r="B6006" s="13" t="s">
        <v>80</v>
      </c>
      <c r="C6006" s="13" t="s">
        <v>380</v>
      </c>
      <c r="D6006" s="14">
        <v>1970</v>
      </c>
      <c r="E6006" s="14" t="str">
        <f t="shared" si="93"/>
        <v>1970Kenya</v>
      </c>
      <c r="F6006" s="14">
        <v>0.16937297582626343</v>
      </c>
    </row>
    <row r="6007" spans="1:6" x14ac:dyDescent="0.3">
      <c r="A6007" s="13" t="s">
        <v>379</v>
      </c>
      <c r="B6007" s="13" t="s">
        <v>80</v>
      </c>
      <c r="C6007" s="13" t="s">
        <v>380</v>
      </c>
      <c r="D6007" s="14">
        <v>1971</v>
      </c>
      <c r="E6007" s="14" t="str">
        <f t="shared" si="93"/>
        <v>1971Kenya</v>
      </c>
      <c r="F6007" s="14">
        <v>0.17767660319805145</v>
      </c>
    </row>
    <row r="6008" spans="1:6" x14ac:dyDescent="0.3">
      <c r="A6008" s="13" t="s">
        <v>379</v>
      </c>
      <c r="B6008" s="13" t="s">
        <v>80</v>
      </c>
      <c r="C6008" s="13" t="s">
        <v>380</v>
      </c>
      <c r="D6008" s="14">
        <v>1972</v>
      </c>
      <c r="E6008" s="14" t="str">
        <f t="shared" si="93"/>
        <v>1972Kenya</v>
      </c>
      <c r="F6008" s="14">
        <v>0.17316551506519318</v>
      </c>
    </row>
    <row r="6009" spans="1:6" x14ac:dyDescent="0.3">
      <c r="A6009" s="13" t="s">
        <v>379</v>
      </c>
      <c r="B6009" s="13" t="s">
        <v>80</v>
      </c>
      <c r="C6009" s="13" t="s">
        <v>380</v>
      </c>
      <c r="D6009" s="14">
        <v>1973</v>
      </c>
      <c r="E6009" s="14" t="str">
        <f t="shared" si="93"/>
        <v>1973Kenya</v>
      </c>
      <c r="F6009" s="14">
        <v>0.17480450868606567</v>
      </c>
    </row>
    <row r="6010" spans="1:6" x14ac:dyDescent="0.3">
      <c r="A6010" s="13" t="s">
        <v>379</v>
      </c>
      <c r="B6010" s="13" t="s">
        <v>80</v>
      </c>
      <c r="C6010" s="13" t="s">
        <v>380</v>
      </c>
      <c r="D6010" s="14">
        <v>1974</v>
      </c>
      <c r="E6010" s="14" t="str">
        <f t="shared" si="93"/>
        <v>1974Kenya</v>
      </c>
      <c r="F6010" s="14">
        <v>0.17161433398723602</v>
      </c>
    </row>
    <row r="6011" spans="1:6" x14ac:dyDescent="0.3">
      <c r="A6011" s="13" t="s">
        <v>379</v>
      </c>
      <c r="B6011" s="13" t="s">
        <v>80</v>
      </c>
      <c r="C6011" s="13" t="s">
        <v>380</v>
      </c>
      <c r="D6011" s="14">
        <v>1975</v>
      </c>
      <c r="E6011" s="14" t="str">
        <f t="shared" si="93"/>
        <v>1975Kenya</v>
      </c>
      <c r="F6011" s="14">
        <v>0.18845281004905701</v>
      </c>
    </row>
    <row r="6012" spans="1:6" x14ac:dyDescent="0.3">
      <c r="A6012" s="13" t="s">
        <v>379</v>
      </c>
      <c r="B6012" s="13" t="s">
        <v>80</v>
      </c>
      <c r="C6012" s="13" t="s">
        <v>380</v>
      </c>
      <c r="D6012" s="14">
        <v>1976</v>
      </c>
      <c r="E6012" s="14" t="str">
        <f t="shared" si="93"/>
        <v>1976Kenya</v>
      </c>
      <c r="F6012" s="14">
        <v>0.20872589945793152</v>
      </c>
    </row>
    <row r="6013" spans="1:6" x14ac:dyDescent="0.3">
      <c r="A6013" s="13" t="s">
        <v>379</v>
      </c>
      <c r="B6013" s="13" t="s">
        <v>80</v>
      </c>
      <c r="C6013" s="13" t="s">
        <v>380</v>
      </c>
      <c r="D6013" s="14">
        <v>1977</v>
      </c>
      <c r="E6013" s="14" t="str">
        <f t="shared" si="93"/>
        <v>1977Kenya</v>
      </c>
      <c r="F6013" s="14">
        <v>0.22205521166324615</v>
      </c>
    </row>
    <row r="6014" spans="1:6" x14ac:dyDescent="0.3">
      <c r="A6014" s="13" t="s">
        <v>379</v>
      </c>
      <c r="B6014" s="13" t="s">
        <v>80</v>
      </c>
      <c r="C6014" s="13" t="s">
        <v>380</v>
      </c>
      <c r="D6014" s="14">
        <v>1978</v>
      </c>
      <c r="E6014" s="14" t="str">
        <f t="shared" si="93"/>
        <v>1978Kenya</v>
      </c>
      <c r="F6014" s="14">
        <v>0.24963626265525818</v>
      </c>
    </row>
    <row r="6015" spans="1:6" x14ac:dyDescent="0.3">
      <c r="A6015" s="13" t="s">
        <v>379</v>
      </c>
      <c r="B6015" s="13" t="s">
        <v>80</v>
      </c>
      <c r="C6015" s="13" t="s">
        <v>380</v>
      </c>
      <c r="D6015" s="14">
        <v>1979</v>
      </c>
      <c r="E6015" s="14" t="str">
        <f t="shared" si="93"/>
        <v>1979Kenya</v>
      </c>
      <c r="F6015" s="14">
        <v>0.26765099167823792</v>
      </c>
    </row>
    <row r="6016" spans="1:6" x14ac:dyDescent="0.3">
      <c r="A6016" s="13" t="s">
        <v>379</v>
      </c>
      <c r="B6016" s="13" t="s">
        <v>80</v>
      </c>
      <c r="C6016" s="13" t="s">
        <v>380</v>
      </c>
      <c r="D6016" s="14">
        <v>1980</v>
      </c>
      <c r="E6016" s="14" t="str">
        <f t="shared" si="93"/>
        <v>1980Kenya</v>
      </c>
      <c r="F6016" s="14">
        <v>0.28078565001487732</v>
      </c>
    </row>
    <row r="6017" spans="1:6" x14ac:dyDescent="0.3">
      <c r="A6017" s="13" t="s">
        <v>379</v>
      </c>
      <c r="B6017" s="13" t="s">
        <v>80</v>
      </c>
      <c r="C6017" s="13" t="s">
        <v>380</v>
      </c>
      <c r="D6017" s="14">
        <v>1981</v>
      </c>
      <c r="E6017" s="14" t="str">
        <f t="shared" si="93"/>
        <v>1981Kenya</v>
      </c>
      <c r="F6017" s="14">
        <v>0.26873302459716797</v>
      </c>
    </row>
    <row r="6018" spans="1:6" x14ac:dyDescent="0.3">
      <c r="A6018" s="13" t="s">
        <v>379</v>
      </c>
      <c r="B6018" s="13" t="s">
        <v>80</v>
      </c>
      <c r="C6018" s="13" t="s">
        <v>380</v>
      </c>
      <c r="D6018" s="14">
        <v>1982</v>
      </c>
      <c r="E6018" s="14" t="str">
        <f t="shared" si="93"/>
        <v>1982Kenya</v>
      </c>
      <c r="F6018" s="14">
        <v>0.26272720098495483</v>
      </c>
    </row>
    <row r="6019" spans="1:6" x14ac:dyDescent="0.3">
      <c r="A6019" s="13" t="s">
        <v>379</v>
      </c>
      <c r="B6019" s="13" t="s">
        <v>80</v>
      </c>
      <c r="C6019" s="13" t="s">
        <v>380</v>
      </c>
      <c r="D6019" s="14">
        <v>1983</v>
      </c>
      <c r="E6019" s="14" t="str">
        <f t="shared" ref="E6019:E6082" si="94">D6019&amp;B6019</f>
        <v>1983Kenya</v>
      </c>
      <c r="F6019" s="14">
        <v>0.27452802658081055</v>
      </c>
    </row>
    <row r="6020" spans="1:6" x14ac:dyDescent="0.3">
      <c r="A6020" s="13" t="s">
        <v>379</v>
      </c>
      <c r="B6020" s="13" t="s">
        <v>80</v>
      </c>
      <c r="C6020" s="13" t="s">
        <v>380</v>
      </c>
      <c r="D6020" s="14">
        <v>1984</v>
      </c>
      <c r="E6020" s="14" t="str">
        <f t="shared" si="94"/>
        <v>1984Kenya</v>
      </c>
      <c r="F6020" s="14">
        <v>0.26206433773040771</v>
      </c>
    </row>
    <row r="6021" spans="1:6" x14ac:dyDescent="0.3">
      <c r="A6021" s="13" t="s">
        <v>379</v>
      </c>
      <c r="B6021" s="13" t="s">
        <v>80</v>
      </c>
      <c r="C6021" s="13" t="s">
        <v>380</v>
      </c>
      <c r="D6021" s="14">
        <v>1985</v>
      </c>
      <c r="E6021" s="14" t="str">
        <f t="shared" si="94"/>
        <v>1985Kenya</v>
      </c>
      <c r="F6021" s="14">
        <v>0.26581975817680359</v>
      </c>
    </row>
    <row r="6022" spans="1:6" x14ac:dyDescent="0.3">
      <c r="A6022" s="13" t="s">
        <v>379</v>
      </c>
      <c r="B6022" s="13" t="s">
        <v>80</v>
      </c>
      <c r="C6022" s="13" t="s">
        <v>380</v>
      </c>
      <c r="D6022" s="14">
        <v>1986</v>
      </c>
      <c r="E6022" s="14" t="str">
        <f t="shared" si="94"/>
        <v>1986Kenya</v>
      </c>
      <c r="F6022" s="14">
        <v>0.2178255021572113</v>
      </c>
    </row>
    <row r="6023" spans="1:6" x14ac:dyDescent="0.3">
      <c r="A6023" s="13" t="s">
        <v>379</v>
      </c>
      <c r="B6023" s="13" t="s">
        <v>80</v>
      </c>
      <c r="C6023" s="13" t="s">
        <v>380</v>
      </c>
      <c r="D6023" s="14">
        <v>1987</v>
      </c>
      <c r="E6023" s="14" t="str">
        <f t="shared" si="94"/>
        <v>1987Kenya</v>
      </c>
      <c r="F6023" s="14">
        <v>0.18648612499237061</v>
      </c>
    </row>
    <row r="6024" spans="1:6" x14ac:dyDescent="0.3">
      <c r="A6024" s="13" t="s">
        <v>379</v>
      </c>
      <c r="B6024" s="13" t="s">
        <v>80</v>
      </c>
      <c r="C6024" s="13" t="s">
        <v>380</v>
      </c>
      <c r="D6024" s="14">
        <v>1988</v>
      </c>
      <c r="E6024" s="14" t="str">
        <f t="shared" si="94"/>
        <v>1988Kenya</v>
      </c>
      <c r="F6024" s="14">
        <v>0.15417428314685822</v>
      </c>
    </row>
    <row r="6025" spans="1:6" x14ac:dyDescent="0.3">
      <c r="A6025" s="13" t="s">
        <v>379</v>
      </c>
      <c r="B6025" s="13" t="s">
        <v>80</v>
      </c>
      <c r="C6025" s="13" t="s">
        <v>380</v>
      </c>
      <c r="D6025" s="14">
        <v>1989</v>
      </c>
      <c r="E6025" s="14" t="str">
        <f t="shared" si="94"/>
        <v>1989Kenya</v>
      </c>
      <c r="F6025" s="14">
        <v>0.13589979708194733</v>
      </c>
    </row>
    <row r="6026" spans="1:6" x14ac:dyDescent="0.3">
      <c r="A6026" s="13" t="s">
        <v>379</v>
      </c>
      <c r="B6026" s="13" t="s">
        <v>80</v>
      </c>
      <c r="C6026" s="13" t="s">
        <v>380</v>
      </c>
      <c r="D6026" s="14">
        <v>1990</v>
      </c>
      <c r="E6026" s="14" t="str">
        <f t="shared" si="94"/>
        <v>1990Kenya</v>
      </c>
      <c r="F6026" s="14">
        <v>0.11309400945901871</v>
      </c>
    </row>
    <row r="6027" spans="1:6" x14ac:dyDescent="0.3">
      <c r="A6027" s="13" t="s">
        <v>379</v>
      </c>
      <c r="B6027" s="13" t="s">
        <v>80</v>
      </c>
      <c r="C6027" s="13" t="s">
        <v>380</v>
      </c>
      <c r="D6027" s="14">
        <v>1991</v>
      </c>
      <c r="E6027" s="14" t="str">
        <f t="shared" si="94"/>
        <v>1991Kenya</v>
      </c>
      <c r="F6027" s="14">
        <v>0.10518883913755417</v>
      </c>
    </row>
    <row r="6028" spans="1:6" x14ac:dyDescent="0.3">
      <c r="A6028" s="13" t="s">
        <v>379</v>
      </c>
      <c r="B6028" s="13" t="s">
        <v>80</v>
      </c>
      <c r="C6028" s="13" t="s">
        <v>380</v>
      </c>
      <c r="D6028" s="14">
        <v>1992</v>
      </c>
      <c r="E6028" s="14" t="str">
        <f t="shared" si="94"/>
        <v>1992Kenya</v>
      </c>
      <c r="F6028" s="14">
        <v>0.10780563950538635</v>
      </c>
    </row>
    <row r="6029" spans="1:6" x14ac:dyDescent="0.3">
      <c r="A6029" s="13" t="s">
        <v>379</v>
      </c>
      <c r="B6029" s="13" t="s">
        <v>80</v>
      </c>
      <c r="C6029" s="13" t="s">
        <v>380</v>
      </c>
      <c r="D6029" s="14">
        <v>1993</v>
      </c>
      <c r="E6029" s="14" t="str">
        <f t="shared" si="94"/>
        <v>1993Kenya</v>
      </c>
      <c r="F6029" s="14">
        <v>9.9447190761566162E-2</v>
      </c>
    </row>
    <row r="6030" spans="1:6" x14ac:dyDescent="0.3">
      <c r="A6030" s="13" t="s">
        <v>379</v>
      </c>
      <c r="B6030" s="13" t="s">
        <v>80</v>
      </c>
      <c r="C6030" s="13" t="s">
        <v>380</v>
      </c>
      <c r="D6030" s="14">
        <v>1994</v>
      </c>
      <c r="E6030" s="14" t="str">
        <f t="shared" si="94"/>
        <v>1994Kenya</v>
      </c>
      <c r="F6030" s="14">
        <v>0.10359028726816177</v>
      </c>
    </row>
    <row r="6031" spans="1:6" x14ac:dyDescent="0.3">
      <c r="A6031" s="13" t="s">
        <v>379</v>
      </c>
      <c r="B6031" s="13" t="s">
        <v>80</v>
      </c>
      <c r="C6031" s="13" t="s">
        <v>380</v>
      </c>
      <c r="D6031" s="14">
        <v>1995</v>
      </c>
      <c r="E6031" s="14" t="str">
        <f t="shared" si="94"/>
        <v>1995Kenya</v>
      </c>
      <c r="F6031" s="14">
        <v>0.10826349258422852</v>
      </c>
    </row>
    <row r="6032" spans="1:6" x14ac:dyDescent="0.3">
      <c r="A6032" s="13" t="s">
        <v>379</v>
      </c>
      <c r="B6032" s="13" t="s">
        <v>80</v>
      </c>
      <c r="C6032" s="13" t="s">
        <v>380</v>
      </c>
      <c r="D6032" s="14">
        <v>1996</v>
      </c>
      <c r="E6032" s="14" t="str">
        <f t="shared" si="94"/>
        <v>1996Kenya</v>
      </c>
      <c r="F6032" s="14">
        <v>9.6568576991558075E-2</v>
      </c>
    </row>
    <row r="6033" spans="1:6" x14ac:dyDescent="0.3">
      <c r="A6033" s="13" t="s">
        <v>379</v>
      </c>
      <c r="B6033" s="13" t="s">
        <v>80</v>
      </c>
      <c r="C6033" s="13" t="s">
        <v>380</v>
      </c>
      <c r="D6033" s="14">
        <v>1997</v>
      </c>
      <c r="E6033" s="14" t="str">
        <f t="shared" si="94"/>
        <v>1997Kenya</v>
      </c>
      <c r="F6033" s="14">
        <v>9.8495431244373322E-2</v>
      </c>
    </row>
    <row r="6034" spans="1:6" x14ac:dyDescent="0.3">
      <c r="A6034" s="13" t="s">
        <v>379</v>
      </c>
      <c r="B6034" s="13" t="s">
        <v>80</v>
      </c>
      <c r="C6034" s="13" t="s">
        <v>380</v>
      </c>
      <c r="D6034" s="14">
        <v>1998</v>
      </c>
      <c r="E6034" s="14" t="str">
        <f t="shared" si="94"/>
        <v>1998Kenya</v>
      </c>
      <c r="F6034" s="14">
        <v>0.101732537150383</v>
      </c>
    </row>
    <row r="6035" spans="1:6" x14ac:dyDescent="0.3">
      <c r="A6035" s="13" t="s">
        <v>379</v>
      </c>
      <c r="B6035" s="13" t="s">
        <v>80</v>
      </c>
      <c r="C6035" s="13" t="s">
        <v>380</v>
      </c>
      <c r="D6035" s="14">
        <v>1999</v>
      </c>
      <c r="E6035" s="14" t="str">
        <f t="shared" si="94"/>
        <v>1999Kenya</v>
      </c>
      <c r="F6035" s="14">
        <v>9.9257588386535645E-2</v>
      </c>
    </row>
    <row r="6036" spans="1:6" x14ac:dyDescent="0.3">
      <c r="A6036" s="13" t="s">
        <v>379</v>
      </c>
      <c r="B6036" s="13" t="s">
        <v>80</v>
      </c>
      <c r="C6036" s="13" t="s">
        <v>380</v>
      </c>
      <c r="D6036" s="14">
        <v>2000</v>
      </c>
      <c r="E6036" s="14" t="str">
        <f t="shared" si="94"/>
        <v>2000Kenya</v>
      </c>
      <c r="F6036" s="14">
        <v>0.10060416907072067</v>
      </c>
    </row>
    <row r="6037" spans="1:6" x14ac:dyDescent="0.3">
      <c r="A6037" s="13" t="s">
        <v>379</v>
      </c>
      <c r="B6037" s="13" t="s">
        <v>80</v>
      </c>
      <c r="C6037" s="13" t="s">
        <v>380</v>
      </c>
      <c r="D6037" s="14">
        <v>2001</v>
      </c>
      <c r="E6037" s="14" t="str">
        <f t="shared" si="94"/>
        <v>2001Kenya</v>
      </c>
      <c r="F6037" s="14">
        <v>9.9228866398334503E-2</v>
      </c>
    </row>
    <row r="6038" spans="1:6" x14ac:dyDescent="0.3">
      <c r="A6038" s="13" t="s">
        <v>379</v>
      </c>
      <c r="B6038" s="13" t="s">
        <v>80</v>
      </c>
      <c r="C6038" s="13" t="s">
        <v>380</v>
      </c>
      <c r="D6038" s="14">
        <v>2002</v>
      </c>
      <c r="E6038" s="14" t="str">
        <f t="shared" si="94"/>
        <v>2002Kenya</v>
      </c>
      <c r="F6038" s="14">
        <v>0.10402975976467133</v>
      </c>
    </row>
    <row r="6039" spans="1:6" x14ac:dyDescent="0.3">
      <c r="A6039" s="13" t="s">
        <v>379</v>
      </c>
      <c r="B6039" s="13" t="s">
        <v>80</v>
      </c>
      <c r="C6039" s="13" t="s">
        <v>380</v>
      </c>
      <c r="D6039" s="14">
        <v>2003</v>
      </c>
      <c r="E6039" s="14" t="str">
        <f t="shared" si="94"/>
        <v>2003Kenya</v>
      </c>
      <c r="F6039" s="14">
        <v>0.1161782369017601</v>
      </c>
    </row>
    <row r="6040" spans="1:6" x14ac:dyDescent="0.3">
      <c r="A6040" s="13" t="s">
        <v>379</v>
      </c>
      <c r="B6040" s="13" t="s">
        <v>80</v>
      </c>
      <c r="C6040" s="13" t="s">
        <v>380</v>
      </c>
      <c r="D6040" s="14">
        <v>2004</v>
      </c>
      <c r="E6040" s="14" t="str">
        <f t="shared" si="94"/>
        <v>2004Kenya</v>
      </c>
      <c r="F6040" s="14">
        <v>0.11426862329244614</v>
      </c>
    </row>
    <row r="6041" spans="1:6" x14ac:dyDescent="0.3">
      <c r="A6041" s="13" t="s">
        <v>379</v>
      </c>
      <c r="B6041" s="13" t="s">
        <v>80</v>
      </c>
      <c r="C6041" s="13" t="s">
        <v>380</v>
      </c>
      <c r="D6041" s="14">
        <v>2005</v>
      </c>
      <c r="E6041" s="14" t="str">
        <f t="shared" si="94"/>
        <v>2005Kenya</v>
      </c>
      <c r="F6041" s="14">
        <v>0.10926596075296402</v>
      </c>
    </row>
    <row r="6042" spans="1:6" x14ac:dyDescent="0.3">
      <c r="A6042" s="13" t="s">
        <v>379</v>
      </c>
      <c r="B6042" s="13" t="s">
        <v>80</v>
      </c>
      <c r="C6042" s="13" t="s">
        <v>380</v>
      </c>
      <c r="D6042" s="14">
        <v>2006</v>
      </c>
      <c r="E6042" s="14" t="str">
        <f t="shared" si="94"/>
        <v>2006Kenya</v>
      </c>
      <c r="F6042" s="14">
        <v>0.10495901107788086</v>
      </c>
    </row>
    <row r="6043" spans="1:6" x14ac:dyDescent="0.3">
      <c r="A6043" s="13" t="s">
        <v>379</v>
      </c>
      <c r="B6043" s="13" t="s">
        <v>80</v>
      </c>
      <c r="C6043" s="13" t="s">
        <v>380</v>
      </c>
      <c r="D6043" s="14">
        <v>2007</v>
      </c>
      <c r="E6043" s="14" t="str">
        <f t="shared" si="94"/>
        <v>2007Kenya</v>
      </c>
      <c r="F6043" s="14">
        <v>0.11096390336751938</v>
      </c>
    </row>
    <row r="6044" spans="1:6" x14ac:dyDescent="0.3">
      <c r="A6044" s="13" t="s">
        <v>379</v>
      </c>
      <c r="B6044" s="13" t="s">
        <v>80</v>
      </c>
      <c r="C6044" s="13" t="s">
        <v>380</v>
      </c>
      <c r="D6044" s="14">
        <v>2008</v>
      </c>
      <c r="E6044" s="14" t="str">
        <f t="shared" si="94"/>
        <v>2008Kenya</v>
      </c>
      <c r="F6044" s="14">
        <v>0.12055219709873199</v>
      </c>
    </row>
    <row r="6045" spans="1:6" x14ac:dyDescent="0.3">
      <c r="A6045" s="13" t="s">
        <v>379</v>
      </c>
      <c r="B6045" s="13" t="s">
        <v>80</v>
      </c>
      <c r="C6045" s="13" t="s">
        <v>380</v>
      </c>
      <c r="D6045" s="14">
        <v>2009</v>
      </c>
      <c r="E6045" s="14" t="str">
        <f t="shared" si="94"/>
        <v>2009Kenya</v>
      </c>
      <c r="F6045" s="14">
        <v>0.12811610102653503</v>
      </c>
    </row>
    <row r="6046" spans="1:6" x14ac:dyDescent="0.3">
      <c r="A6046" s="13" t="s">
        <v>379</v>
      </c>
      <c r="B6046" s="13" t="s">
        <v>80</v>
      </c>
      <c r="C6046" s="13" t="s">
        <v>380</v>
      </c>
      <c r="D6046" s="14">
        <v>2010</v>
      </c>
      <c r="E6046" s="14" t="str">
        <f t="shared" si="94"/>
        <v>2010Kenya</v>
      </c>
      <c r="F6046" s="14">
        <v>0.12603618204593658</v>
      </c>
    </row>
    <row r="6047" spans="1:6" x14ac:dyDescent="0.3">
      <c r="A6047" s="13" t="s">
        <v>379</v>
      </c>
      <c r="B6047" s="13" t="s">
        <v>80</v>
      </c>
      <c r="C6047" s="13" t="s">
        <v>380</v>
      </c>
      <c r="D6047" s="14">
        <v>2011</v>
      </c>
      <c r="E6047" s="14" t="str">
        <f t="shared" si="94"/>
        <v>2011Kenya</v>
      </c>
      <c r="F6047" s="14">
        <v>0.12631019949913025</v>
      </c>
    </row>
    <row r="6048" spans="1:6" x14ac:dyDescent="0.3">
      <c r="A6048" s="13" t="s">
        <v>379</v>
      </c>
      <c r="B6048" s="13" t="s">
        <v>80</v>
      </c>
      <c r="C6048" s="13" t="s">
        <v>380</v>
      </c>
      <c r="D6048" s="14">
        <v>2012</v>
      </c>
      <c r="E6048" s="14" t="str">
        <f t="shared" si="94"/>
        <v>2012Kenya</v>
      </c>
      <c r="F6048" s="14">
        <v>0.13083519041538239</v>
      </c>
    </row>
    <row r="6049" spans="1:6" x14ac:dyDescent="0.3">
      <c r="A6049" s="13" t="s">
        <v>379</v>
      </c>
      <c r="B6049" s="13" t="s">
        <v>80</v>
      </c>
      <c r="C6049" s="13" t="s">
        <v>380</v>
      </c>
      <c r="D6049" s="14">
        <v>2013</v>
      </c>
      <c r="E6049" s="14" t="str">
        <f t="shared" si="94"/>
        <v>2013Kenya</v>
      </c>
      <c r="F6049" s="14">
        <v>0.13755856454372406</v>
      </c>
    </row>
    <row r="6050" spans="1:6" x14ac:dyDescent="0.3">
      <c r="A6050" s="13" t="s">
        <v>379</v>
      </c>
      <c r="B6050" s="13" t="s">
        <v>80</v>
      </c>
      <c r="C6050" s="13" t="s">
        <v>380</v>
      </c>
      <c r="D6050" s="14">
        <v>2014</v>
      </c>
      <c r="E6050" s="14" t="str">
        <f t="shared" si="94"/>
        <v>2014Kenya</v>
      </c>
      <c r="F6050" s="14">
        <v>0.13812488317489624</v>
      </c>
    </row>
    <row r="6051" spans="1:6" x14ac:dyDescent="0.3">
      <c r="A6051" s="13" t="s">
        <v>379</v>
      </c>
      <c r="B6051" s="13" t="s">
        <v>80</v>
      </c>
      <c r="C6051" s="13" t="s">
        <v>380</v>
      </c>
      <c r="D6051" s="14">
        <v>2015</v>
      </c>
      <c r="E6051" s="14" t="str">
        <f t="shared" si="94"/>
        <v>2015Kenya</v>
      </c>
      <c r="F6051" s="14">
        <v>0.14514191448688507</v>
      </c>
    </row>
    <row r="6052" spans="1:6" x14ac:dyDescent="0.3">
      <c r="A6052" s="13" t="s">
        <v>379</v>
      </c>
      <c r="B6052" s="13" t="s">
        <v>80</v>
      </c>
      <c r="C6052" s="13" t="s">
        <v>380</v>
      </c>
      <c r="D6052" s="14">
        <v>2016</v>
      </c>
      <c r="E6052" s="14" t="str">
        <f t="shared" si="94"/>
        <v>2016Kenya</v>
      </c>
      <c r="F6052" s="14">
        <v>0.15008918941020966</v>
      </c>
    </row>
    <row r="6053" spans="1:6" x14ac:dyDescent="0.3">
      <c r="A6053" s="13" t="s">
        <v>379</v>
      </c>
      <c r="B6053" s="13" t="s">
        <v>80</v>
      </c>
      <c r="C6053" s="13" t="s">
        <v>380</v>
      </c>
      <c r="D6053" s="14">
        <v>2017</v>
      </c>
      <c r="E6053" s="14" t="str">
        <f t="shared" si="94"/>
        <v>2017Kenya</v>
      </c>
      <c r="F6053" s="14">
        <v>0.15560927987098694</v>
      </c>
    </row>
    <row r="6054" spans="1:6" x14ac:dyDescent="0.3">
      <c r="A6054" s="13" t="s">
        <v>381</v>
      </c>
      <c r="B6054" s="13" t="s">
        <v>199</v>
      </c>
      <c r="C6054" s="13" t="s">
        <v>382</v>
      </c>
      <c r="D6054" s="14">
        <v>1950</v>
      </c>
      <c r="E6054" s="14" t="str">
        <f t="shared" si="94"/>
        <v>1950Kyrgyzstan</v>
      </c>
      <c r="F6054" s="14"/>
    </row>
    <row r="6055" spans="1:6" x14ac:dyDescent="0.3">
      <c r="A6055" s="13" t="s">
        <v>381</v>
      </c>
      <c r="B6055" s="13" t="s">
        <v>199</v>
      </c>
      <c r="C6055" s="13" t="s">
        <v>382</v>
      </c>
      <c r="D6055" s="14">
        <v>1951</v>
      </c>
      <c r="E6055" s="14" t="str">
        <f t="shared" si="94"/>
        <v>1951Kyrgyzstan</v>
      </c>
      <c r="F6055" s="14"/>
    </row>
    <row r="6056" spans="1:6" x14ac:dyDescent="0.3">
      <c r="A6056" s="13" t="s">
        <v>381</v>
      </c>
      <c r="B6056" s="13" t="s">
        <v>199</v>
      </c>
      <c r="C6056" s="13" t="s">
        <v>382</v>
      </c>
      <c r="D6056" s="14">
        <v>1952</v>
      </c>
      <c r="E6056" s="14" t="str">
        <f t="shared" si="94"/>
        <v>1952Kyrgyzstan</v>
      </c>
      <c r="F6056" s="14"/>
    </row>
    <row r="6057" spans="1:6" x14ac:dyDescent="0.3">
      <c r="A6057" s="13" t="s">
        <v>381</v>
      </c>
      <c r="B6057" s="13" t="s">
        <v>199</v>
      </c>
      <c r="C6057" s="13" t="s">
        <v>382</v>
      </c>
      <c r="D6057" s="14">
        <v>1953</v>
      </c>
      <c r="E6057" s="14" t="str">
        <f t="shared" si="94"/>
        <v>1953Kyrgyzstan</v>
      </c>
      <c r="F6057" s="14"/>
    </row>
    <row r="6058" spans="1:6" x14ac:dyDescent="0.3">
      <c r="A6058" s="13" t="s">
        <v>381</v>
      </c>
      <c r="B6058" s="13" t="s">
        <v>199</v>
      </c>
      <c r="C6058" s="13" t="s">
        <v>382</v>
      </c>
      <c r="D6058" s="14">
        <v>1954</v>
      </c>
      <c r="E6058" s="14" t="str">
        <f t="shared" si="94"/>
        <v>1954Kyrgyzstan</v>
      </c>
      <c r="F6058" s="14"/>
    </row>
    <row r="6059" spans="1:6" x14ac:dyDescent="0.3">
      <c r="A6059" s="13" t="s">
        <v>381</v>
      </c>
      <c r="B6059" s="13" t="s">
        <v>199</v>
      </c>
      <c r="C6059" s="13" t="s">
        <v>382</v>
      </c>
      <c r="D6059" s="14">
        <v>1955</v>
      </c>
      <c r="E6059" s="14" t="str">
        <f t="shared" si="94"/>
        <v>1955Kyrgyzstan</v>
      </c>
      <c r="F6059" s="14"/>
    </row>
    <row r="6060" spans="1:6" x14ac:dyDescent="0.3">
      <c r="A6060" s="13" t="s">
        <v>381</v>
      </c>
      <c r="B6060" s="13" t="s">
        <v>199</v>
      </c>
      <c r="C6060" s="13" t="s">
        <v>382</v>
      </c>
      <c r="D6060" s="14">
        <v>1956</v>
      </c>
      <c r="E6060" s="14" t="str">
        <f t="shared" si="94"/>
        <v>1956Kyrgyzstan</v>
      </c>
      <c r="F6060" s="14"/>
    </row>
    <row r="6061" spans="1:6" x14ac:dyDescent="0.3">
      <c r="A6061" s="13" t="s">
        <v>381</v>
      </c>
      <c r="B6061" s="13" t="s">
        <v>199</v>
      </c>
      <c r="C6061" s="13" t="s">
        <v>382</v>
      </c>
      <c r="D6061" s="14">
        <v>1957</v>
      </c>
      <c r="E6061" s="14" t="str">
        <f t="shared" si="94"/>
        <v>1957Kyrgyzstan</v>
      </c>
      <c r="F6061" s="14"/>
    </row>
    <row r="6062" spans="1:6" x14ac:dyDescent="0.3">
      <c r="A6062" s="13" t="s">
        <v>381</v>
      </c>
      <c r="B6062" s="13" t="s">
        <v>199</v>
      </c>
      <c r="C6062" s="13" t="s">
        <v>382</v>
      </c>
      <c r="D6062" s="14">
        <v>1958</v>
      </c>
      <c r="E6062" s="14" t="str">
        <f t="shared" si="94"/>
        <v>1958Kyrgyzstan</v>
      </c>
      <c r="F6062" s="14"/>
    </row>
    <row r="6063" spans="1:6" x14ac:dyDescent="0.3">
      <c r="A6063" s="13" t="s">
        <v>381</v>
      </c>
      <c r="B6063" s="13" t="s">
        <v>199</v>
      </c>
      <c r="C6063" s="13" t="s">
        <v>382</v>
      </c>
      <c r="D6063" s="14">
        <v>1959</v>
      </c>
      <c r="E6063" s="14" t="str">
        <f t="shared" si="94"/>
        <v>1959Kyrgyzstan</v>
      </c>
      <c r="F6063" s="14"/>
    </row>
    <row r="6064" spans="1:6" x14ac:dyDescent="0.3">
      <c r="A6064" s="13" t="s">
        <v>381</v>
      </c>
      <c r="B6064" s="13" t="s">
        <v>199</v>
      </c>
      <c r="C6064" s="13" t="s">
        <v>382</v>
      </c>
      <c r="D6064" s="14">
        <v>1960</v>
      </c>
      <c r="E6064" s="14" t="str">
        <f t="shared" si="94"/>
        <v>1960Kyrgyzstan</v>
      </c>
      <c r="F6064" s="14"/>
    </row>
    <row r="6065" spans="1:6" x14ac:dyDescent="0.3">
      <c r="A6065" s="13" t="s">
        <v>381</v>
      </c>
      <c r="B6065" s="13" t="s">
        <v>199</v>
      </c>
      <c r="C6065" s="13" t="s">
        <v>382</v>
      </c>
      <c r="D6065" s="14">
        <v>1961</v>
      </c>
      <c r="E6065" s="14" t="str">
        <f t="shared" si="94"/>
        <v>1961Kyrgyzstan</v>
      </c>
      <c r="F6065" s="14"/>
    </row>
    <row r="6066" spans="1:6" x14ac:dyDescent="0.3">
      <c r="A6066" s="13" t="s">
        <v>381</v>
      </c>
      <c r="B6066" s="13" t="s">
        <v>199</v>
      </c>
      <c r="C6066" s="13" t="s">
        <v>382</v>
      </c>
      <c r="D6066" s="14">
        <v>1962</v>
      </c>
      <c r="E6066" s="14" t="str">
        <f t="shared" si="94"/>
        <v>1962Kyrgyzstan</v>
      </c>
      <c r="F6066" s="14"/>
    </row>
    <row r="6067" spans="1:6" x14ac:dyDescent="0.3">
      <c r="A6067" s="13" t="s">
        <v>381</v>
      </c>
      <c r="B6067" s="13" t="s">
        <v>199</v>
      </c>
      <c r="C6067" s="13" t="s">
        <v>382</v>
      </c>
      <c r="D6067" s="14">
        <v>1963</v>
      </c>
      <c r="E6067" s="14" t="str">
        <f t="shared" si="94"/>
        <v>1963Kyrgyzstan</v>
      </c>
      <c r="F6067" s="14"/>
    </row>
    <row r="6068" spans="1:6" x14ac:dyDescent="0.3">
      <c r="A6068" s="13" t="s">
        <v>381</v>
      </c>
      <c r="B6068" s="13" t="s">
        <v>199</v>
      </c>
      <c r="C6068" s="13" t="s">
        <v>382</v>
      </c>
      <c r="D6068" s="14">
        <v>1964</v>
      </c>
      <c r="E6068" s="14" t="str">
        <f t="shared" si="94"/>
        <v>1964Kyrgyzstan</v>
      </c>
      <c r="F6068" s="14"/>
    </row>
    <row r="6069" spans="1:6" x14ac:dyDescent="0.3">
      <c r="A6069" s="13" t="s">
        <v>381</v>
      </c>
      <c r="B6069" s="13" t="s">
        <v>199</v>
      </c>
      <c r="C6069" s="13" t="s">
        <v>382</v>
      </c>
      <c r="D6069" s="14">
        <v>1965</v>
      </c>
      <c r="E6069" s="14" t="str">
        <f t="shared" si="94"/>
        <v>1965Kyrgyzstan</v>
      </c>
      <c r="F6069" s="14"/>
    </row>
    <row r="6070" spans="1:6" x14ac:dyDescent="0.3">
      <c r="A6070" s="13" t="s">
        <v>381</v>
      </c>
      <c r="B6070" s="13" t="s">
        <v>199</v>
      </c>
      <c r="C6070" s="13" t="s">
        <v>382</v>
      </c>
      <c r="D6070" s="14">
        <v>1966</v>
      </c>
      <c r="E6070" s="14" t="str">
        <f t="shared" si="94"/>
        <v>1966Kyrgyzstan</v>
      </c>
      <c r="F6070" s="14"/>
    </row>
    <row r="6071" spans="1:6" x14ac:dyDescent="0.3">
      <c r="A6071" s="13" t="s">
        <v>381</v>
      </c>
      <c r="B6071" s="13" t="s">
        <v>199</v>
      </c>
      <c r="C6071" s="13" t="s">
        <v>382</v>
      </c>
      <c r="D6071" s="14">
        <v>1967</v>
      </c>
      <c r="E6071" s="14" t="str">
        <f t="shared" si="94"/>
        <v>1967Kyrgyzstan</v>
      </c>
      <c r="F6071" s="14"/>
    </row>
    <row r="6072" spans="1:6" x14ac:dyDescent="0.3">
      <c r="A6072" s="13" t="s">
        <v>381</v>
      </c>
      <c r="B6072" s="13" t="s">
        <v>199</v>
      </c>
      <c r="C6072" s="13" t="s">
        <v>382</v>
      </c>
      <c r="D6072" s="14">
        <v>1968</v>
      </c>
      <c r="E6072" s="14" t="str">
        <f t="shared" si="94"/>
        <v>1968Kyrgyzstan</v>
      </c>
      <c r="F6072" s="14"/>
    </row>
    <row r="6073" spans="1:6" x14ac:dyDescent="0.3">
      <c r="A6073" s="13" t="s">
        <v>381</v>
      </c>
      <c r="B6073" s="13" t="s">
        <v>199</v>
      </c>
      <c r="C6073" s="13" t="s">
        <v>382</v>
      </c>
      <c r="D6073" s="14">
        <v>1969</v>
      </c>
      <c r="E6073" s="14" t="str">
        <f t="shared" si="94"/>
        <v>1969Kyrgyzstan</v>
      </c>
      <c r="F6073" s="14"/>
    </row>
    <row r="6074" spans="1:6" x14ac:dyDescent="0.3">
      <c r="A6074" s="13" t="s">
        <v>381</v>
      </c>
      <c r="B6074" s="13" t="s">
        <v>199</v>
      </c>
      <c r="C6074" s="13" t="s">
        <v>382</v>
      </c>
      <c r="D6074" s="14">
        <v>1970</v>
      </c>
      <c r="E6074" s="14" t="str">
        <f t="shared" si="94"/>
        <v>1970Kyrgyzstan</v>
      </c>
      <c r="F6074" s="14"/>
    </row>
    <row r="6075" spans="1:6" x14ac:dyDescent="0.3">
      <c r="A6075" s="13" t="s">
        <v>381</v>
      </c>
      <c r="B6075" s="13" t="s">
        <v>199</v>
      </c>
      <c r="C6075" s="13" t="s">
        <v>382</v>
      </c>
      <c r="D6075" s="14">
        <v>1971</v>
      </c>
      <c r="E6075" s="14" t="str">
        <f t="shared" si="94"/>
        <v>1971Kyrgyzstan</v>
      </c>
      <c r="F6075" s="14"/>
    </row>
    <row r="6076" spans="1:6" x14ac:dyDescent="0.3">
      <c r="A6076" s="13" t="s">
        <v>381</v>
      </c>
      <c r="B6076" s="13" t="s">
        <v>199</v>
      </c>
      <c r="C6076" s="13" t="s">
        <v>382</v>
      </c>
      <c r="D6076" s="14">
        <v>1972</v>
      </c>
      <c r="E6076" s="14" t="str">
        <f t="shared" si="94"/>
        <v>1972Kyrgyzstan</v>
      </c>
      <c r="F6076" s="14"/>
    </row>
    <row r="6077" spans="1:6" x14ac:dyDescent="0.3">
      <c r="A6077" s="13" t="s">
        <v>381</v>
      </c>
      <c r="B6077" s="13" t="s">
        <v>199</v>
      </c>
      <c r="C6077" s="13" t="s">
        <v>382</v>
      </c>
      <c r="D6077" s="14">
        <v>1973</v>
      </c>
      <c r="E6077" s="14" t="str">
        <f t="shared" si="94"/>
        <v>1973Kyrgyzstan</v>
      </c>
      <c r="F6077" s="14"/>
    </row>
    <row r="6078" spans="1:6" x14ac:dyDescent="0.3">
      <c r="A6078" s="13" t="s">
        <v>381</v>
      </c>
      <c r="B6078" s="13" t="s">
        <v>199</v>
      </c>
      <c r="C6078" s="13" t="s">
        <v>382</v>
      </c>
      <c r="D6078" s="14">
        <v>1974</v>
      </c>
      <c r="E6078" s="14" t="str">
        <f t="shared" si="94"/>
        <v>1974Kyrgyzstan</v>
      </c>
      <c r="F6078" s="14"/>
    </row>
    <row r="6079" spans="1:6" x14ac:dyDescent="0.3">
      <c r="A6079" s="13" t="s">
        <v>381</v>
      </c>
      <c r="B6079" s="13" t="s">
        <v>199</v>
      </c>
      <c r="C6079" s="13" t="s">
        <v>382</v>
      </c>
      <c r="D6079" s="14">
        <v>1975</v>
      </c>
      <c r="E6079" s="14" t="str">
        <f t="shared" si="94"/>
        <v>1975Kyrgyzstan</v>
      </c>
      <c r="F6079" s="14"/>
    </row>
    <row r="6080" spans="1:6" x14ac:dyDescent="0.3">
      <c r="A6080" s="13" t="s">
        <v>381</v>
      </c>
      <c r="B6080" s="13" t="s">
        <v>199</v>
      </c>
      <c r="C6080" s="13" t="s">
        <v>382</v>
      </c>
      <c r="D6080" s="14">
        <v>1976</v>
      </c>
      <c r="E6080" s="14" t="str">
        <f t="shared" si="94"/>
        <v>1976Kyrgyzstan</v>
      </c>
      <c r="F6080" s="14"/>
    </row>
    <row r="6081" spans="1:6" x14ac:dyDescent="0.3">
      <c r="A6081" s="13" t="s">
        <v>381</v>
      </c>
      <c r="B6081" s="13" t="s">
        <v>199</v>
      </c>
      <c r="C6081" s="13" t="s">
        <v>382</v>
      </c>
      <c r="D6081" s="14">
        <v>1977</v>
      </c>
      <c r="E6081" s="14" t="str">
        <f t="shared" si="94"/>
        <v>1977Kyrgyzstan</v>
      </c>
      <c r="F6081" s="14"/>
    </row>
    <row r="6082" spans="1:6" x14ac:dyDescent="0.3">
      <c r="A6082" s="13" t="s">
        <v>381</v>
      </c>
      <c r="B6082" s="13" t="s">
        <v>199</v>
      </c>
      <c r="C6082" s="13" t="s">
        <v>382</v>
      </c>
      <c r="D6082" s="14">
        <v>1978</v>
      </c>
      <c r="E6082" s="14" t="str">
        <f t="shared" si="94"/>
        <v>1978Kyrgyzstan</v>
      </c>
      <c r="F6082" s="14"/>
    </row>
    <row r="6083" spans="1:6" x14ac:dyDescent="0.3">
      <c r="A6083" s="13" t="s">
        <v>381</v>
      </c>
      <c r="B6083" s="13" t="s">
        <v>199</v>
      </c>
      <c r="C6083" s="13" t="s">
        <v>382</v>
      </c>
      <c r="D6083" s="14">
        <v>1979</v>
      </c>
      <c r="E6083" s="14" t="str">
        <f t="shared" ref="E6083:E6146" si="95">D6083&amp;B6083</f>
        <v>1979Kyrgyzstan</v>
      </c>
      <c r="F6083" s="14"/>
    </row>
    <row r="6084" spans="1:6" x14ac:dyDescent="0.3">
      <c r="A6084" s="13" t="s">
        <v>381</v>
      </c>
      <c r="B6084" s="13" t="s">
        <v>199</v>
      </c>
      <c r="C6084" s="13" t="s">
        <v>382</v>
      </c>
      <c r="D6084" s="14">
        <v>1980</v>
      </c>
      <c r="E6084" s="14" t="str">
        <f t="shared" si="95"/>
        <v>1980Kyrgyzstan</v>
      </c>
      <c r="F6084" s="14"/>
    </row>
    <row r="6085" spans="1:6" x14ac:dyDescent="0.3">
      <c r="A6085" s="13" t="s">
        <v>381</v>
      </c>
      <c r="B6085" s="13" t="s">
        <v>199</v>
      </c>
      <c r="C6085" s="13" t="s">
        <v>382</v>
      </c>
      <c r="D6085" s="14">
        <v>1981</v>
      </c>
      <c r="E6085" s="14" t="str">
        <f t="shared" si="95"/>
        <v>1981Kyrgyzstan</v>
      </c>
      <c r="F6085" s="14"/>
    </row>
    <row r="6086" spans="1:6" x14ac:dyDescent="0.3">
      <c r="A6086" s="13" t="s">
        <v>381</v>
      </c>
      <c r="B6086" s="13" t="s">
        <v>199</v>
      </c>
      <c r="C6086" s="13" t="s">
        <v>382</v>
      </c>
      <c r="D6086" s="14">
        <v>1982</v>
      </c>
      <c r="E6086" s="14" t="str">
        <f t="shared" si="95"/>
        <v>1982Kyrgyzstan</v>
      </c>
      <c r="F6086" s="14"/>
    </row>
    <row r="6087" spans="1:6" x14ac:dyDescent="0.3">
      <c r="A6087" s="13" t="s">
        <v>381</v>
      </c>
      <c r="B6087" s="13" t="s">
        <v>199</v>
      </c>
      <c r="C6087" s="13" t="s">
        <v>382</v>
      </c>
      <c r="D6087" s="14">
        <v>1983</v>
      </c>
      <c r="E6087" s="14" t="str">
        <f t="shared" si="95"/>
        <v>1983Kyrgyzstan</v>
      </c>
      <c r="F6087" s="14"/>
    </row>
    <row r="6088" spans="1:6" x14ac:dyDescent="0.3">
      <c r="A6088" s="13" t="s">
        <v>381</v>
      </c>
      <c r="B6088" s="13" t="s">
        <v>199</v>
      </c>
      <c r="C6088" s="13" t="s">
        <v>382</v>
      </c>
      <c r="D6088" s="14">
        <v>1984</v>
      </c>
      <c r="E6088" s="14" t="str">
        <f t="shared" si="95"/>
        <v>1984Kyrgyzstan</v>
      </c>
      <c r="F6088" s="14"/>
    </row>
    <row r="6089" spans="1:6" x14ac:dyDescent="0.3">
      <c r="A6089" s="13" t="s">
        <v>381</v>
      </c>
      <c r="B6089" s="13" t="s">
        <v>199</v>
      </c>
      <c r="C6089" s="13" t="s">
        <v>382</v>
      </c>
      <c r="D6089" s="14">
        <v>1985</v>
      </c>
      <c r="E6089" s="14" t="str">
        <f t="shared" si="95"/>
        <v>1985Kyrgyzstan</v>
      </c>
      <c r="F6089" s="14"/>
    </row>
    <row r="6090" spans="1:6" x14ac:dyDescent="0.3">
      <c r="A6090" s="13" t="s">
        <v>381</v>
      </c>
      <c r="B6090" s="13" t="s">
        <v>199</v>
      </c>
      <c r="C6090" s="13" t="s">
        <v>382</v>
      </c>
      <c r="D6090" s="14">
        <v>1986</v>
      </c>
      <c r="E6090" s="14" t="str">
        <f t="shared" si="95"/>
        <v>1986Kyrgyzstan</v>
      </c>
      <c r="F6090" s="14"/>
    </row>
    <row r="6091" spans="1:6" x14ac:dyDescent="0.3">
      <c r="A6091" s="13" t="s">
        <v>381</v>
      </c>
      <c r="B6091" s="13" t="s">
        <v>199</v>
      </c>
      <c r="C6091" s="13" t="s">
        <v>382</v>
      </c>
      <c r="D6091" s="14">
        <v>1987</v>
      </c>
      <c r="E6091" s="14" t="str">
        <f t="shared" si="95"/>
        <v>1987Kyrgyzstan</v>
      </c>
      <c r="F6091" s="14"/>
    </row>
    <row r="6092" spans="1:6" x14ac:dyDescent="0.3">
      <c r="A6092" s="13" t="s">
        <v>381</v>
      </c>
      <c r="B6092" s="13" t="s">
        <v>199</v>
      </c>
      <c r="C6092" s="13" t="s">
        <v>382</v>
      </c>
      <c r="D6092" s="14">
        <v>1988</v>
      </c>
      <c r="E6092" s="14" t="str">
        <f t="shared" si="95"/>
        <v>1988Kyrgyzstan</v>
      </c>
      <c r="F6092" s="14"/>
    </row>
    <row r="6093" spans="1:6" x14ac:dyDescent="0.3">
      <c r="A6093" s="13" t="s">
        <v>381</v>
      </c>
      <c r="B6093" s="13" t="s">
        <v>199</v>
      </c>
      <c r="C6093" s="13" t="s">
        <v>382</v>
      </c>
      <c r="D6093" s="14">
        <v>1989</v>
      </c>
      <c r="E6093" s="14" t="str">
        <f t="shared" si="95"/>
        <v>1989Kyrgyzstan</v>
      </c>
      <c r="F6093" s="14"/>
    </row>
    <row r="6094" spans="1:6" x14ac:dyDescent="0.3">
      <c r="A6094" s="13" t="s">
        <v>381</v>
      </c>
      <c r="B6094" s="13" t="s">
        <v>199</v>
      </c>
      <c r="C6094" s="13" t="s">
        <v>382</v>
      </c>
      <c r="D6094" s="14">
        <v>1990</v>
      </c>
      <c r="E6094" s="14" t="str">
        <f t="shared" si="95"/>
        <v>1990Kyrgyzstan</v>
      </c>
      <c r="F6094" s="14">
        <v>0.600372314453125</v>
      </c>
    </row>
    <row r="6095" spans="1:6" x14ac:dyDescent="0.3">
      <c r="A6095" s="13" t="s">
        <v>381</v>
      </c>
      <c r="B6095" s="13" t="s">
        <v>199</v>
      </c>
      <c r="C6095" s="13" t="s">
        <v>382</v>
      </c>
      <c r="D6095" s="14">
        <v>1991</v>
      </c>
      <c r="E6095" s="14" t="str">
        <f t="shared" si="95"/>
        <v>1991Kyrgyzstan</v>
      </c>
      <c r="F6095" s="14">
        <v>0.52031779289245605</v>
      </c>
    </row>
    <row r="6096" spans="1:6" x14ac:dyDescent="0.3">
      <c r="A6096" s="13" t="s">
        <v>381</v>
      </c>
      <c r="B6096" s="13" t="s">
        <v>199</v>
      </c>
      <c r="C6096" s="13" t="s">
        <v>382</v>
      </c>
      <c r="D6096" s="14">
        <v>1992</v>
      </c>
      <c r="E6096" s="14" t="str">
        <f t="shared" si="95"/>
        <v>1992Kyrgyzstan</v>
      </c>
      <c r="F6096" s="14">
        <v>0.54619544744491577</v>
      </c>
    </row>
    <row r="6097" spans="1:6" x14ac:dyDescent="0.3">
      <c r="A6097" s="13" t="s">
        <v>381</v>
      </c>
      <c r="B6097" s="13" t="s">
        <v>199</v>
      </c>
      <c r="C6097" s="13" t="s">
        <v>382</v>
      </c>
      <c r="D6097" s="14">
        <v>1993</v>
      </c>
      <c r="E6097" s="14" t="str">
        <f t="shared" si="95"/>
        <v>1993Kyrgyzstan</v>
      </c>
      <c r="F6097" s="14">
        <v>0.50664222240447998</v>
      </c>
    </row>
    <row r="6098" spans="1:6" x14ac:dyDescent="0.3">
      <c r="A6098" s="13" t="s">
        <v>381</v>
      </c>
      <c r="B6098" s="13" t="s">
        <v>199</v>
      </c>
      <c r="C6098" s="13" t="s">
        <v>382</v>
      </c>
      <c r="D6098" s="14">
        <v>1994</v>
      </c>
      <c r="E6098" s="14" t="str">
        <f t="shared" si="95"/>
        <v>1994Kyrgyzstan</v>
      </c>
      <c r="F6098" s="14">
        <v>0.48999020457267761</v>
      </c>
    </row>
    <row r="6099" spans="1:6" x14ac:dyDescent="0.3">
      <c r="A6099" s="13" t="s">
        <v>381</v>
      </c>
      <c r="B6099" s="13" t="s">
        <v>199</v>
      </c>
      <c r="C6099" s="13" t="s">
        <v>382</v>
      </c>
      <c r="D6099" s="14">
        <v>1995</v>
      </c>
      <c r="E6099" s="14" t="str">
        <f t="shared" si="95"/>
        <v>1995Kyrgyzstan</v>
      </c>
      <c r="F6099" s="14">
        <v>0.48933479189872742</v>
      </c>
    </row>
    <row r="6100" spans="1:6" x14ac:dyDescent="0.3">
      <c r="A6100" s="13" t="s">
        <v>381</v>
      </c>
      <c r="B6100" s="13" t="s">
        <v>199</v>
      </c>
      <c r="C6100" s="13" t="s">
        <v>382</v>
      </c>
      <c r="D6100" s="14">
        <v>1996</v>
      </c>
      <c r="E6100" s="14" t="str">
        <f t="shared" si="95"/>
        <v>1996Kyrgyzstan</v>
      </c>
      <c r="F6100" s="14">
        <v>0.51585257053375244</v>
      </c>
    </row>
    <row r="6101" spans="1:6" x14ac:dyDescent="0.3">
      <c r="A6101" s="13" t="s">
        <v>381</v>
      </c>
      <c r="B6101" s="13" t="s">
        <v>199</v>
      </c>
      <c r="C6101" s="13" t="s">
        <v>382</v>
      </c>
      <c r="D6101" s="14">
        <v>1997</v>
      </c>
      <c r="E6101" s="14" t="str">
        <f t="shared" si="95"/>
        <v>1997Kyrgyzstan</v>
      </c>
      <c r="F6101" s="14">
        <v>0.36604017019271851</v>
      </c>
    </row>
    <row r="6102" spans="1:6" x14ac:dyDescent="0.3">
      <c r="A6102" s="13" t="s">
        <v>381</v>
      </c>
      <c r="B6102" s="13" t="s">
        <v>199</v>
      </c>
      <c r="C6102" s="13" t="s">
        <v>382</v>
      </c>
      <c r="D6102" s="14">
        <v>1998</v>
      </c>
      <c r="E6102" s="14" t="str">
        <f t="shared" si="95"/>
        <v>1998Kyrgyzstan</v>
      </c>
      <c r="F6102" s="14">
        <v>0.30272018909454346</v>
      </c>
    </row>
    <row r="6103" spans="1:6" x14ac:dyDescent="0.3">
      <c r="A6103" s="13" t="s">
        <v>381</v>
      </c>
      <c r="B6103" s="13" t="s">
        <v>199</v>
      </c>
      <c r="C6103" s="13" t="s">
        <v>382</v>
      </c>
      <c r="D6103" s="14">
        <v>1999</v>
      </c>
      <c r="E6103" s="14" t="str">
        <f t="shared" si="95"/>
        <v>1999Kyrgyzstan</v>
      </c>
      <c r="F6103" s="14">
        <v>0.25465860962867737</v>
      </c>
    </row>
    <row r="6104" spans="1:6" x14ac:dyDescent="0.3">
      <c r="A6104" s="13" t="s">
        <v>381</v>
      </c>
      <c r="B6104" s="13" t="s">
        <v>199</v>
      </c>
      <c r="C6104" s="13" t="s">
        <v>382</v>
      </c>
      <c r="D6104" s="14">
        <v>2000</v>
      </c>
      <c r="E6104" s="14" t="str">
        <f t="shared" si="95"/>
        <v>2000Kyrgyzstan</v>
      </c>
      <c r="F6104" s="14">
        <v>0.22683843970298767</v>
      </c>
    </row>
    <row r="6105" spans="1:6" x14ac:dyDescent="0.3">
      <c r="A6105" s="13" t="s">
        <v>381</v>
      </c>
      <c r="B6105" s="13" t="s">
        <v>199</v>
      </c>
      <c r="C6105" s="13" t="s">
        <v>382</v>
      </c>
      <c r="D6105" s="14">
        <v>2001</v>
      </c>
      <c r="E6105" s="14" t="str">
        <f t="shared" si="95"/>
        <v>2001Kyrgyzstan</v>
      </c>
      <c r="F6105" s="14">
        <v>0.19518743455410004</v>
      </c>
    </row>
    <row r="6106" spans="1:6" x14ac:dyDescent="0.3">
      <c r="A6106" s="13" t="s">
        <v>381</v>
      </c>
      <c r="B6106" s="13" t="s">
        <v>199</v>
      </c>
      <c r="C6106" s="13" t="s">
        <v>382</v>
      </c>
      <c r="D6106" s="14">
        <v>2002</v>
      </c>
      <c r="E6106" s="14" t="str">
        <f t="shared" si="95"/>
        <v>2002Kyrgyzstan</v>
      </c>
      <c r="F6106" s="14">
        <v>0.17026570439338684</v>
      </c>
    </row>
    <row r="6107" spans="1:6" x14ac:dyDescent="0.3">
      <c r="A6107" s="13" t="s">
        <v>381</v>
      </c>
      <c r="B6107" s="13" t="s">
        <v>199</v>
      </c>
      <c r="C6107" s="13" t="s">
        <v>382</v>
      </c>
      <c r="D6107" s="14">
        <v>2003</v>
      </c>
      <c r="E6107" s="14" t="str">
        <f t="shared" si="95"/>
        <v>2003Kyrgyzstan</v>
      </c>
      <c r="F6107" s="14">
        <v>0.1449054628610611</v>
      </c>
    </row>
    <row r="6108" spans="1:6" x14ac:dyDescent="0.3">
      <c r="A6108" s="13" t="s">
        <v>381</v>
      </c>
      <c r="B6108" s="13" t="s">
        <v>199</v>
      </c>
      <c r="C6108" s="13" t="s">
        <v>382</v>
      </c>
      <c r="D6108" s="14">
        <v>2004</v>
      </c>
      <c r="E6108" s="14" t="str">
        <f t="shared" si="95"/>
        <v>2004Kyrgyzstan</v>
      </c>
      <c r="F6108" s="14">
        <v>0.13185921311378479</v>
      </c>
    </row>
    <row r="6109" spans="1:6" x14ac:dyDescent="0.3">
      <c r="A6109" s="13" t="s">
        <v>381</v>
      </c>
      <c r="B6109" s="13" t="s">
        <v>199</v>
      </c>
      <c r="C6109" s="13" t="s">
        <v>382</v>
      </c>
      <c r="D6109" s="14">
        <v>2005</v>
      </c>
      <c r="E6109" s="14" t="str">
        <f t="shared" si="95"/>
        <v>2005Kyrgyzstan</v>
      </c>
      <c r="F6109" s="14">
        <v>0.11862224340438843</v>
      </c>
    </row>
    <row r="6110" spans="1:6" x14ac:dyDescent="0.3">
      <c r="A6110" s="13" t="s">
        <v>381</v>
      </c>
      <c r="B6110" s="13" t="s">
        <v>199</v>
      </c>
      <c r="C6110" s="13" t="s">
        <v>382</v>
      </c>
      <c r="D6110" s="14">
        <v>2006</v>
      </c>
      <c r="E6110" s="14" t="str">
        <f t="shared" si="95"/>
        <v>2006Kyrgyzstan</v>
      </c>
      <c r="F6110" s="14">
        <v>0.1202399730682373</v>
      </c>
    </row>
    <row r="6111" spans="1:6" x14ac:dyDescent="0.3">
      <c r="A6111" s="13" t="s">
        <v>381</v>
      </c>
      <c r="B6111" s="13" t="s">
        <v>199</v>
      </c>
      <c r="C6111" s="13" t="s">
        <v>382</v>
      </c>
      <c r="D6111" s="14">
        <v>2007</v>
      </c>
      <c r="E6111" s="14" t="str">
        <f t="shared" si="95"/>
        <v>2007Kyrgyzstan</v>
      </c>
      <c r="F6111" s="14">
        <v>0.12808904051780701</v>
      </c>
    </row>
    <row r="6112" spans="1:6" x14ac:dyDescent="0.3">
      <c r="A6112" s="13" t="s">
        <v>381</v>
      </c>
      <c r="B6112" s="13" t="s">
        <v>199</v>
      </c>
      <c r="C6112" s="13" t="s">
        <v>382</v>
      </c>
      <c r="D6112" s="14">
        <v>2008</v>
      </c>
      <c r="E6112" s="14" t="str">
        <f t="shared" si="95"/>
        <v>2008Kyrgyzstan</v>
      </c>
      <c r="F6112" s="14">
        <v>0.13515651226043701</v>
      </c>
    </row>
    <row r="6113" spans="1:6" x14ac:dyDescent="0.3">
      <c r="A6113" s="13" t="s">
        <v>381</v>
      </c>
      <c r="B6113" s="13" t="s">
        <v>199</v>
      </c>
      <c r="C6113" s="13" t="s">
        <v>382</v>
      </c>
      <c r="D6113" s="14">
        <v>2009</v>
      </c>
      <c r="E6113" s="14" t="str">
        <f t="shared" si="95"/>
        <v>2009Kyrgyzstan</v>
      </c>
      <c r="F6113" s="14">
        <v>0.17154836654663086</v>
      </c>
    </row>
    <row r="6114" spans="1:6" x14ac:dyDescent="0.3">
      <c r="A6114" s="13" t="s">
        <v>381</v>
      </c>
      <c r="B6114" s="13" t="s">
        <v>199</v>
      </c>
      <c r="C6114" s="13" t="s">
        <v>382</v>
      </c>
      <c r="D6114" s="14">
        <v>2010</v>
      </c>
      <c r="E6114" s="14" t="str">
        <f t="shared" si="95"/>
        <v>2010Kyrgyzstan</v>
      </c>
      <c r="F6114" s="14">
        <v>0.22755849361419678</v>
      </c>
    </row>
    <row r="6115" spans="1:6" x14ac:dyDescent="0.3">
      <c r="A6115" s="13" t="s">
        <v>381</v>
      </c>
      <c r="B6115" s="13" t="s">
        <v>199</v>
      </c>
      <c r="C6115" s="13" t="s">
        <v>382</v>
      </c>
      <c r="D6115" s="14">
        <v>2011</v>
      </c>
      <c r="E6115" s="14" t="str">
        <f t="shared" si="95"/>
        <v>2011Kyrgyzstan</v>
      </c>
      <c r="F6115" s="14">
        <v>0.27863144874572754</v>
      </c>
    </row>
    <row r="6116" spans="1:6" x14ac:dyDescent="0.3">
      <c r="A6116" s="13" t="s">
        <v>381</v>
      </c>
      <c r="B6116" s="13" t="s">
        <v>199</v>
      </c>
      <c r="C6116" s="13" t="s">
        <v>382</v>
      </c>
      <c r="D6116" s="14">
        <v>2012</v>
      </c>
      <c r="E6116" s="14" t="str">
        <f t="shared" si="95"/>
        <v>2012Kyrgyzstan</v>
      </c>
      <c r="F6116" s="14">
        <v>0.2672596275806427</v>
      </c>
    </row>
    <row r="6117" spans="1:6" x14ac:dyDescent="0.3">
      <c r="A6117" s="13" t="s">
        <v>381</v>
      </c>
      <c r="B6117" s="13" t="s">
        <v>199</v>
      </c>
      <c r="C6117" s="13" t="s">
        <v>382</v>
      </c>
      <c r="D6117" s="14">
        <v>2013</v>
      </c>
      <c r="E6117" s="14" t="str">
        <f t="shared" si="95"/>
        <v>2013Kyrgyzstan</v>
      </c>
      <c r="F6117" s="14">
        <v>0.2195250391960144</v>
      </c>
    </row>
    <row r="6118" spans="1:6" x14ac:dyDescent="0.3">
      <c r="A6118" s="13" t="s">
        <v>381</v>
      </c>
      <c r="B6118" s="13" t="s">
        <v>199</v>
      </c>
      <c r="C6118" s="13" t="s">
        <v>382</v>
      </c>
      <c r="D6118" s="14">
        <v>2014</v>
      </c>
      <c r="E6118" s="14" t="str">
        <f t="shared" si="95"/>
        <v>2014Kyrgyzstan</v>
      </c>
      <c r="F6118" s="14">
        <v>0.14788387715816498</v>
      </c>
    </row>
    <row r="6119" spans="1:6" x14ac:dyDescent="0.3">
      <c r="A6119" s="13" t="s">
        <v>381</v>
      </c>
      <c r="B6119" s="13" t="s">
        <v>199</v>
      </c>
      <c r="C6119" s="13" t="s">
        <v>382</v>
      </c>
      <c r="D6119" s="14">
        <v>2015</v>
      </c>
      <c r="E6119" s="14" t="str">
        <f t="shared" si="95"/>
        <v>2015Kyrgyzstan</v>
      </c>
      <c r="F6119" s="14">
        <v>0.12493348866701126</v>
      </c>
    </row>
    <row r="6120" spans="1:6" x14ac:dyDescent="0.3">
      <c r="A6120" s="13" t="s">
        <v>381</v>
      </c>
      <c r="B6120" s="13" t="s">
        <v>199</v>
      </c>
      <c r="C6120" s="13" t="s">
        <v>382</v>
      </c>
      <c r="D6120" s="14">
        <v>2016</v>
      </c>
      <c r="E6120" s="14" t="str">
        <f t="shared" si="95"/>
        <v>2016Kyrgyzstan</v>
      </c>
      <c r="F6120" s="14">
        <v>8.238915354013443E-2</v>
      </c>
    </row>
    <row r="6121" spans="1:6" x14ac:dyDescent="0.3">
      <c r="A6121" s="13" t="s">
        <v>381</v>
      </c>
      <c r="B6121" s="13" t="s">
        <v>199</v>
      </c>
      <c r="C6121" s="13" t="s">
        <v>382</v>
      </c>
      <c r="D6121" s="14">
        <v>2017</v>
      </c>
      <c r="E6121" s="14" t="str">
        <f t="shared" si="95"/>
        <v>2017Kyrgyzstan</v>
      </c>
      <c r="F6121" s="14">
        <v>8.4586776793003082E-2</v>
      </c>
    </row>
    <row r="6122" spans="1:6" x14ac:dyDescent="0.3">
      <c r="A6122" s="13" t="s">
        <v>383</v>
      </c>
      <c r="B6122" s="13" t="s">
        <v>28</v>
      </c>
      <c r="C6122" s="13" t="s">
        <v>384</v>
      </c>
      <c r="D6122" s="14">
        <v>1950</v>
      </c>
      <c r="E6122" s="14" t="str">
        <f t="shared" si="95"/>
        <v>1950Cambodia</v>
      </c>
      <c r="F6122" s="14"/>
    </row>
    <row r="6123" spans="1:6" x14ac:dyDescent="0.3">
      <c r="A6123" s="13" t="s">
        <v>383</v>
      </c>
      <c r="B6123" s="13" t="s">
        <v>28</v>
      </c>
      <c r="C6123" s="13" t="s">
        <v>384</v>
      </c>
      <c r="D6123" s="14">
        <v>1951</v>
      </c>
      <c r="E6123" s="14" t="str">
        <f t="shared" si="95"/>
        <v>1951Cambodia</v>
      </c>
      <c r="F6123" s="14"/>
    </row>
    <row r="6124" spans="1:6" x14ac:dyDescent="0.3">
      <c r="A6124" s="13" t="s">
        <v>383</v>
      </c>
      <c r="B6124" s="13" t="s">
        <v>28</v>
      </c>
      <c r="C6124" s="13" t="s">
        <v>384</v>
      </c>
      <c r="D6124" s="14">
        <v>1952</v>
      </c>
      <c r="E6124" s="14" t="str">
        <f t="shared" si="95"/>
        <v>1952Cambodia</v>
      </c>
      <c r="F6124" s="14"/>
    </row>
    <row r="6125" spans="1:6" x14ac:dyDescent="0.3">
      <c r="A6125" s="13" t="s">
        <v>383</v>
      </c>
      <c r="B6125" s="13" t="s">
        <v>28</v>
      </c>
      <c r="C6125" s="13" t="s">
        <v>384</v>
      </c>
      <c r="D6125" s="14">
        <v>1953</v>
      </c>
      <c r="E6125" s="14" t="str">
        <f t="shared" si="95"/>
        <v>1953Cambodia</v>
      </c>
      <c r="F6125" s="14"/>
    </row>
    <row r="6126" spans="1:6" x14ac:dyDescent="0.3">
      <c r="A6126" s="13" t="s">
        <v>383</v>
      </c>
      <c r="B6126" s="13" t="s">
        <v>28</v>
      </c>
      <c r="C6126" s="13" t="s">
        <v>384</v>
      </c>
      <c r="D6126" s="14">
        <v>1954</v>
      </c>
      <c r="E6126" s="14" t="str">
        <f t="shared" si="95"/>
        <v>1954Cambodia</v>
      </c>
      <c r="F6126" s="14"/>
    </row>
    <row r="6127" spans="1:6" x14ac:dyDescent="0.3">
      <c r="A6127" s="13" t="s">
        <v>383</v>
      </c>
      <c r="B6127" s="13" t="s">
        <v>28</v>
      </c>
      <c r="C6127" s="13" t="s">
        <v>384</v>
      </c>
      <c r="D6127" s="14">
        <v>1955</v>
      </c>
      <c r="E6127" s="14" t="str">
        <f t="shared" si="95"/>
        <v>1955Cambodia</v>
      </c>
      <c r="F6127" s="14"/>
    </row>
    <row r="6128" spans="1:6" x14ac:dyDescent="0.3">
      <c r="A6128" s="13" t="s">
        <v>383</v>
      </c>
      <c r="B6128" s="13" t="s">
        <v>28</v>
      </c>
      <c r="C6128" s="13" t="s">
        <v>384</v>
      </c>
      <c r="D6128" s="14">
        <v>1956</v>
      </c>
      <c r="E6128" s="14" t="str">
        <f t="shared" si="95"/>
        <v>1956Cambodia</v>
      </c>
      <c r="F6128" s="14"/>
    </row>
    <row r="6129" spans="1:6" x14ac:dyDescent="0.3">
      <c r="A6129" s="13" t="s">
        <v>383</v>
      </c>
      <c r="B6129" s="13" t="s">
        <v>28</v>
      </c>
      <c r="C6129" s="13" t="s">
        <v>384</v>
      </c>
      <c r="D6129" s="14">
        <v>1957</v>
      </c>
      <c r="E6129" s="14" t="str">
        <f t="shared" si="95"/>
        <v>1957Cambodia</v>
      </c>
      <c r="F6129" s="14"/>
    </row>
    <row r="6130" spans="1:6" x14ac:dyDescent="0.3">
      <c r="A6130" s="13" t="s">
        <v>383</v>
      </c>
      <c r="B6130" s="13" t="s">
        <v>28</v>
      </c>
      <c r="C6130" s="13" t="s">
        <v>384</v>
      </c>
      <c r="D6130" s="14">
        <v>1958</v>
      </c>
      <c r="E6130" s="14" t="str">
        <f t="shared" si="95"/>
        <v>1958Cambodia</v>
      </c>
      <c r="F6130" s="14"/>
    </row>
    <row r="6131" spans="1:6" x14ac:dyDescent="0.3">
      <c r="A6131" s="13" t="s">
        <v>383</v>
      </c>
      <c r="B6131" s="13" t="s">
        <v>28</v>
      </c>
      <c r="C6131" s="13" t="s">
        <v>384</v>
      </c>
      <c r="D6131" s="14">
        <v>1959</v>
      </c>
      <c r="E6131" s="14" t="str">
        <f t="shared" si="95"/>
        <v>1959Cambodia</v>
      </c>
      <c r="F6131" s="14"/>
    </row>
    <row r="6132" spans="1:6" x14ac:dyDescent="0.3">
      <c r="A6132" s="13" t="s">
        <v>383</v>
      </c>
      <c r="B6132" s="13" t="s">
        <v>28</v>
      </c>
      <c r="C6132" s="13" t="s">
        <v>384</v>
      </c>
      <c r="D6132" s="14">
        <v>1960</v>
      </c>
      <c r="E6132" s="14" t="str">
        <f t="shared" si="95"/>
        <v>1960Cambodia</v>
      </c>
      <c r="F6132" s="14"/>
    </row>
    <row r="6133" spans="1:6" x14ac:dyDescent="0.3">
      <c r="A6133" s="13" t="s">
        <v>383</v>
      </c>
      <c r="B6133" s="13" t="s">
        <v>28</v>
      </c>
      <c r="C6133" s="13" t="s">
        <v>384</v>
      </c>
      <c r="D6133" s="14">
        <v>1961</v>
      </c>
      <c r="E6133" s="14" t="str">
        <f t="shared" si="95"/>
        <v>1961Cambodia</v>
      </c>
      <c r="F6133" s="14"/>
    </row>
    <row r="6134" spans="1:6" x14ac:dyDescent="0.3">
      <c r="A6134" s="13" t="s">
        <v>383</v>
      </c>
      <c r="B6134" s="13" t="s">
        <v>28</v>
      </c>
      <c r="C6134" s="13" t="s">
        <v>384</v>
      </c>
      <c r="D6134" s="14">
        <v>1962</v>
      </c>
      <c r="E6134" s="14" t="str">
        <f t="shared" si="95"/>
        <v>1962Cambodia</v>
      </c>
      <c r="F6134" s="14"/>
    </row>
    <row r="6135" spans="1:6" x14ac:dyDescent="0.3">
      <c r="A6135" s="13" t="s">
        <v>383</v>
      </c>
      <c r="B6135" s="13" t="s">
        <v>28</v>
      </c>
      <c r="C6135" s="13" t="s">
        <v>384</v>
      </c>
      <c r="D6135" s="14">
        <v>1963</v>
      </c>
      <c r="E6135" s="14" t="str">
        <f t="shared" si="95"/>
        <v>1963Cambodia</v>
      </c>
      <c r="F6135" s="14"/>
    </row>
    <row r="6136" spans="1:6" x14ac:dyDescent="0.3">
      <c r="A6136" s="13" t="s">
        <v>383</v>
      </c>
      <c r="B6136" s="13" t="s">
        <v>28</v>
      </c>
      <c r="C6136" s="13" t="s">
        <v>384</v>
      </c>
      <c r="D6136" s="14">
        <v>1964</v>
      </c>
      <c r="E6136" s="14" t="str">
        <f t="shared" si="95"/>
        <v>1964Cambodia</v>
      </c>
      <c r="F6136" s="14"/>
    </row>
    <row r="6137" spans="1:6" x14ac:dyDescent="0.3">
      <c r="A6137" s="13" t="s">
        <v>383</v>
      </c>
      <c r="B6137" s="13" t="s">
        <v>28</v>
      </c>
      <c r="C6137" s="13" t="s">
        <v>384</v>
      </c>
      <c r="D6137" s="14">
        <v>1965</v>
      </c>
      <c r="E6137" s="14" t="str">
        <f t="shared" si="95"/>
        <v>1965Cambodia</v>
      </c>
      <c r="F6137" s="14"/>
    </row>
    <row r="6138" spans="1:6" x14ac:dyDescent="0.3">
      <c r="A6138" s="13" t="s">
        <v>383</v>
      </c>
      <c r="B6138" s="13" t="s">
        <v>28</v>
      </c>
      <c r="C6138" s="13" t="s">
        <v>384</v>
      </c>
      <c r="D6138" s="14">
        <v>1966</v>
      </c>
      <c r="E6138" s="14" t="str">
        <f t="shared" si="95"/>
        <v>1966Cambodia</v>
      </c>
      <c r="F6138" s="14"/>
    </row>
    <row r="6139" spans="1:6" x14ac:dyDescent="0.3">
      <c r="A6139" s="13" t="s">
        <v>383</v>
      </c>
      <c r="B6139" s="13" t="s">
        <v>28</v>
      </c>
      <c r="C6139" s="13" t="s">
        <v>384</v>
      </c>
      <c r="D6139" s="14">
        <v>1967</v>
      </c>
      <c r="E6139" s="14" t="str">
        <f t="shared" si="95"/>
        <v>1967Cambodia</v>
      </c>
      <c r="F6139" s="14"/>
    </row>
    <row r="6140" spans="1:6" x14ac:dyDescent="0.3">
      <c r="A6140" s="13" t="s">
        <v>383</v>
      </c>
      <c r="B6140" s="13" t="s">
        <v>28</v>
      </c>
      <c r="C6140" s="13" t="s">
        <v>384</v>
      </c>
      <c r="D6140" s="14">
        <v>1968</v>
      </c>
      <c r="E6140" s="14" t="str">
        <f t="shared" si="95"/>
        <v>1968Cambodia</v>
      </c>
      <c r="F6140" s="14"/>
    </row>
    <row r="6141" spans="1:6" x14ac:dyDescent="0.3">
      <c r="A6141" s="13" t="s">
        <v>383</v>
      </c>
      <c r="B6141" s="13" t="s">
        <v>28</v>
      </c>
      <c r="C6141" s="13" t="s">
        <v>384</v>
      </c>
      <c r="D6141" s="14">
        <v>1969</v>
      </c>
      <c r="E6141" s="14" t="str">
        <f t="shared" si="95"/>
        <v>1969Cambodia</v>
      </c>
      <c r="F6141" s="14"/>
    </row>
    <row r="6142" spans="1:6" x14ac:dyDescent="0.3">
      <c r="A6142" s="13" t="s">
        <v>383</v>
      </c>
      <c r="B6142" s="13" t="s">
        <v>28</v>
      </c>
      <c r="C6142" s="13" t="s">
        <v>384</v>
      </c>
      <c r="D6142" s="14">
        <v>1970</v>
      </c>
      <c r="E6142" s="14" t="str">
        <f t="shared" si="95"/>
        <v>1970Cambodia</v>
      </c>
      <c r="F6142" s="14">
        <v>6.2213152647018433E-2</v>
      </c>
    </row>
    <row r="6143" spans="1:6" x14ac:dyDescent="0.3">
      <c r="A6143" s="13" t="s">
        <v>383</v>
      </c>
      <c r="B6143" s="13" t="s">
        <v>28</v>
      </c>
      <c r="C6143" s="13" t="s">
        <v>384</v>
      </c>
      <c r="D6143" s="14">
        <v>1971</v>
      </c>
      <c r="E6143" s="14" t="str">
        <f t="shared" si="95"/>
        <v>1971Cambodia</v>
      </c>
      <c r="F6143" s="14">
        <v>5.4560188204050064E-2</v>
      </c>
    </row>
    <row r="6144" spans="1:6" x14ac:dyDescent="0.3">
      <c r="A6144" s="13" t="s">
        <v>383</v>
      </c>
      <c r="B6144" s="13" t="s">
        <v>28</v>
      </c>
      <c r="C6144" s="13" t="s">
        <v>384</v>
      </c>
      <c r="D6144" s="14">
        <v>1972</v>
      </c>
      <c r="E6144" s="14" t="str">
        <f t="shared" si="95"/>
        <v>1972Cambodia</v>
      </c>
      <c r="F6144" s="14">
        <v>6.2055300921201706E-2</v>
      </c>
    </row>
    <row r="6145" spans="1:6" x14ac:dyDescent="0.3">
      <c r="A6145" s="13" t="s">
        <v>383</v>
      </c>
      <c r="B6145" s="13" t="s">
        <v>28</v>
      </c>
      <c r="C6145" s="13" t="s">
        <v>384</v>
      </c>
      <c r="D6145" s="14">
        <v>1973</v>
      </c>
      <c r="E6145" s="14" t="str">
        <f t="shared" si="95"/>
        <v>1973Cambodia</v>
      </c>
      <c r="F6145" s="14">
        <v>6.2552891671657562E-2</v>
      </c>
    </row>
    <row r="6146" spans="1:6" x14ac:dyDescent="0.3">
      <c r="A6146" s="13" t="s">
        <v>383</v>
      </c>
      <c r="B6146" s="13" t="s">
        <v>28</v>
      </c>
      <c r="C6146" s="13" t="s">
        <v>384</v>
      </c>
      <c r="D6146" s="14">
        <v>1974</v>
      </c>
      <c r="E6146" s="14" t="str">
        <f t="shared" si="95"/>
        <v>1974Cambodia</v>
      </c>
      <c r="F6146" s="14">
        <v>6.5519988536834717E-2</v>
      </c>
    </row>
    <row r="6147" spans="1:6" x14ac:dyDescent="0.3">
      <c r="A6147" s="13" t="s">
        <v>383</v>
      </c>
      <c r="B6147" s="13" t="s">
        <v>28</v>
      </c>
      <c r="C6147" s="13" t="s">
        <v>384</v>
      </c>
      <c r="D6147" s="14">
        <v>1975</v>
      </c>
      <c r="E6147" s="14" t="str">
        <f t="shared" ref="E6147:E6210" si="96">D6147&amp;B6147</f>
        <v>1975Cambodia</v>
      </c>
      <c r="F6147" s="14">
        <v>6.7811675369739532E-2</v>
      </c>
    </row>
    <row r="6148" spans="1:6" x14ac:dyDescent="0.3">
      <c r="A6148" s="13" t="s">
        <v>383</v>
      </c>
      <c r="B6148" s="13" t="s">
        <v>28</v>
      </c>
      <c r="C6148" s="13" t="s">
        <v>384</v>
      </c>
      <c r="D6148" s="14">
        <v>1976</v>
      </c>
      <c r="E6148" s="14" t="str">
        <f t="shared" si="96"/>
        <v>1976Cambodia</v>
      </c>
      <c r="F6148" s="14">
        <v>6.8254180252552032E-2</v>
      </c>
    </row>
    <row r="6149" spans="1:6" x14ac:dyDescent="0.3">
      <c r="A6149" s="13" t="s">
        <v>383</v>
      </c>
      <c r="B6149" s="13" t="s">
        <v>28</v>
      </c>
      <c r="C6149" s="13" t="s">
        <v>384</v>
      </c>
      <c r="D6149" s="14">
        <v>1977</v>
      </c>
      <c r="E6149" s="14" t="str">
        <f t="shared" si="96"/>
        <v>1977Cambodia</v>
      </c>
      <c r="F6149" s="14">
        <v>6.7463964223861694E-2</v>
      </c>
    </row>
    <row r="6150" spans="1:6" x14ac:dyDescent="0.3">
      <c r="A6150" s="13" t="s">
        <v>383</v>
      </c>
      <c r="B6150" s="13" t="s">
        <v>28</v>
      </c>
      <c r="C6150" s="13" t="s">
        <v>384</v>
      </c>
      <c r="D6150" s="14">
        <v>1978</v>
      </c>
      <c r="E6150" s="14" t="str">
        <f t="shared" si="96"/>
        <v>1978Cambodia</v>
      </c>
      <c r="F6150" s="14">
        <v>6.7381151020526886E-2</v>
      </c>
    </row>
    <row r="6151" spans="1:6" x14ac:dyDescent="0.3">
      <c r="A6151" s="13" t="s">
        <v>383</v>
      </c>
      <c r="B6151" s="13" t="s">
        <v>28</v>
      </c>
      <c r="C6151" s="13" t="s">
        <v>384</v>
      </c>
      <c r="D6151" s="14">
        <v>1979</v>
      </c>
      <c r="E6151" s="14" t="str">
        <f t="shared" si="96"/>
        <v>1979Cambodia</v>
      </c>
      <c r="F6151" s="14">
        <v>6.6840663552284241E-2</v>
      </c>
    </row>
    <row r="6152" spans="1:6" x14ac:dyDescent="0.3">
      <c r="A6152" s="13" t="s">
        <v>383</v>
      </c>
      <c r="B6152" s="13" t="s">
        <v>28</v>
      </c>
      <c r="C6152" s="13" t="s">
        <v>384</v>
      </c>
      <c r="D6152" s="14">
        <v>1980</v>
      </c>
      <c r="E6152" s="14" t="str">
        <f t="shared" si="96"/>
        <v>1980Cambodia</v>
      </c>
      <c r="F6152" s="14">
        <v>6.4767159521579742E-2</v>
      </c>
    </row>
    <row r="6153" spans="1:6" x14ac:dyDescent="0.3">
      <c r="A6153" s="13" t="s">
        <v>383</v>
      </c>
      <c r="B6153" s="13" t="s">
        <v>28</v>
      </c>
      <c r="C6153" s="13" t="s">
        <v>384</v>
      </c>
      <c r="D6153" s="14">
        <v>1981</v>
      </c>
      <c r="E6153" s="14" t="str">
        <f t="shared" si="96"/>
        <v>1981Cambodia</v>
      </c>
      <c r="F6153" s="14">
        <v>6.7209720611572266E-2</v>
      </c>
    </row>
    <row r="6154" spans="1:6" x14ac:dyDescent="0.3">
      <c r="A6154" s="13" t="s">
        <v>383</v>
      </c>
      <c r="B6154" s="13" t="s">
        <v>28</v>
      </c>
      <c r="C6154" s="13" t="s">
        <v>384</v>
      </c>
      <c r="D6154" s="14">
        <v>1982</v>
      </c>
      <c r="E6154" s="14" t="str">
        <f t="shared" si="96"/>
        <v>1982Cambodia</v>
      </c>
      <c r="F6154" s="14">
        <v>6.5911106765270233E-2</v>
      </c>
    </row>
    <row r="6155" spans="1:6" x14ac:dyDescent="0.3">
      <c r="A6155" s="13" t="s">
        <v>383</v>
      </c>
      <c r="B6155" s="13" t="s">
        <v>28</v>
      </c>
      <c r="C6155" s="13" t="s">
        <v>384</v>
      </c>
      <c r="D6155" s="14">
        <v>1983</v>
      </c>
      <c r="E6155" s="14" t="str">
        <f t="shared" si="96"/>
        <v>1983Cambodia</v>
      </c>
      <c r="F6155" s="14">
        <v>6.8414643406867981E-2</v>
      </c>
    </row>
    <row r="6156" spans="1:6" x14ac:dyDescent="0.3">
      <c r="A6156" s="13" t="s">
        <v>383</v>
      </c>
      <c r="B6156" s="13" t="s">
        <v>28</v>
      </c>
      <c r="C6156" s="13" t="s">
        <v>384</v>
      </c>
      <c r="D6156" s="14">
        <v>1984</v>
      </c>
      <c r="E6156" s="14" t="str">
        <f t="shared" si="96"/>
        <v>1984Cambodia</v>
      </c>
      <c r="F6156" s="14">
        <v>6.7892991006374359E-2</v>
      </c>
    </row>
    <row r="6157" spans="1:6" x14ac:dyDescent="0.3">
      <c r="A6157" s="13" t="s">
        <v>383</v>
      </c>
      <c r="B6157" s="13" t="s">
        <v>28</v>
      </c>
      <c r="C6157" s="13" t="s">
        <v>384</v>
      </c>
      <c r="D6157" s="14">
        <v>1985</v>
      </c>
      <c r="E6157" s="14" t="str">
        <f t="shared" si="96"/>
        <v>1985Cambodia</v>
      </c>
      <c r="F6157" s="14">
        <v>6.0428176075220108E-2</v>
      </c>
    </row>
    <row r="6158" spans="1:6" x14ac:dyDescent="0.3">
      <c r="A6158" s="13" t="s">
        <v>383</v>
      </c>
      <c r="B6158" s="13" t="s">
        <v>28</v>
      </c>
      <c r="C6158" s="13" t="s">
        <v>384</v>
      </c>
      <c r="D6158" s="14">
        <v>1986</v>
      </c>
      <c r="E6158" s="14" t="str">
        <f t="shared" si="96"/>
        <v>1986Cambodia</v>
      </c>
      <c r="F6158" s="14">
        <v>8.0249011516571045E-2</v>
      </c>
    </row>
    <row r="6159" spans="1:6" x14ac:dyDescent="0.3">
      <c r="A6159" s="13" t="s">
        <v>383</v>
      </c>
      <c r="B6159" s="13" t="s">
        <v>28</v>
      </c>
      <c r="C6159" s="13" t="s">
        <v>384</v>
      </c>
      <c r="D6159" s="14">
        <v>1987</v>
      </c>
      <c r="E6159" s="14" t="str">
        <f t="shared" si="96"/>
        <v>1987Cambodia</v>
      </c>
      <c r="F6159" s="14">
        <v>6.9228135049343109E-2</v>
      </c>
    </row>
    <row r="6160" spans="1:6" x14ac:dyDescent="0.3">
      <c r="A6160" s="13" t="s">
        <v>383</v>
      </c>
      <c r="B6160" s="13" t="s">
        <v>28</v>
      </c>
      <c r="C6160" s="13" t="s">
        <v>384</v>
      </c>
      <c r="D6160" s="14">
        <v>1988</v>
      </c>
      <c r="E6160" s="14" t="str">
        <f t="shared" si="96"/>
        <v>1988Cambodia</v>
      </c>
      <c r="F6160" s="14">
        <v>4.7901570796966553E-2</v>
      </c>
    </row>
    <row r="6161" spans="1:6" x14ac:dyDescent="0.3">
      <c r="A6161" s="13" t="s">
        <v>383</v>
      </c>
      <c r="B6161" s="13" t="s">
        <v>28</v>
      </c>
      <c r="C6161" s="13" t="s">
        <v>384</v>
      </c>
      <c r="D6161" s="14">
        <v>1989</v>
      </c>
      <c r="E6161" s="14" t="str">
        <f t="shared" si="96"/>
        <v>1989Cambodia</v>
      </c>
      <c r="F6161" s="14">
        <v>0.10556332021951675</v>
      </c>
    </row>
    <row r="6162" spans="1:6" x14ac:dyDescent="0.3">
      <c r="A6162" s="13" t="s">
        <v>383</v>
      </c>
      <c r="B6162" s="13" t="s">
        <v>28</v>
      </c>
      <c r="C6162" s="13" t="s">
        <v>384</v>
      </c>
      <c r="D6162" s="14">
        <v>1990</v>
      </c>
      <c r="E6162" s="14" t="str">
        <f t="shared" si="96"/>
        <v>1990Cambodia</v>
      </c>
      <c r="F6162" s="14">
        <v>9.0164542198181152E-2</v>
      </c>
    </row>
    <row r="6163" spans="1:6" x14ac:dyDescent="0.3">
      <c r="A6163" s="13" t="s">
        <v>383</v>
      </c>
      <c r="B6163" s="13" t="s">
        <v>28</v>
      </c>
      <c r="C6163" s="13" t="s">
        <v>384</v>
      </c>
      <c r="D6163" s="14">
        <v>1991</v>
      </c>
      <c r="E6163" s="14" t="str">
        <f t="shared" si="96"/>
        <v>1991Cambodia</v>
      </c>
      <c r="F6163" s="14">
        <v>9.1760188341140747E-2</v>
      </c>
    </row>
    <row r="6164" spans="1:6" x14ac:dyDescent="0.3">
      <c r="A6164" s="13" t="s">
        <v>383</v>
      </c>
      <c r="B6164" s="13" t="s">
        <v>28</v>
      </c>
      <c r="C6164" s="13" t="s">
        <v>384</v>
      </c>
      <c r="D6164" s="14">
        <v>1992</v>
      </c>
      <c r="E6164" s="14" t="str">
        <f t="shared" si="96"/>
        <v>1992Cambodia</v>
      </c>
      <c r="F6164" s="14">
        <v>0.1017007902264595</v>
      </c>
    </row>
    <row r="6165" spans="1:6" x14ac:dyDescent="0.3">
      <c r="A6165" s="13" t="s">
        <v>383</v>
      </c>
      <c r="B6165" s="13" t="s">
        <v>28</v>
      </c>
      <c r="C6165" s="13" t="s">
        <v>384</v>
      </c>
      <c r="D6165" s="14">
        <v>1993</v>
      </c>
      <c r="E6165" s="14" t="str">
        <f t="shared" si="96"/>
        <v>1993Cambodia</v>
      </c>
      <c r="F6165" s="14">
        <v>8.6710132658481598E-2</v>
      </c>
    </row>
    <row r="6166" spans="1:6" x14ac:dyDescent="0.3">
      <c r="A6166" s="13" t="s">
        <v>383</v>
      </c>
      <c r="B6166" s="13" t="s">
        <v>28</v>
      </c>
      <c r="C6166" s="13" t="s">
        <v>384</v>
      </c>
      <c r="D6166" s="14">
        <v>1994</v>
      </c>
      <c r="E6166" s="14" t="str">
        <f t="shared" si="96"/>
        <v>1994Cambodia</v>
      </c>
      <c r="F6166" s="14">
        <v>0.1186298206448555</v>
      </c>
    </row>
    <row r="6167" spans="1:6" x14ac:dyDescent="0.3">
      <c r="A6167" s="13" t="s">
        <v>383</v>
      </c>
      <c r="B6167" s="13" t="s">
        <v>28</v>
      </c>
      <c r="C6167" s="13" t="s">
        <v>384</v>
      </c>
      <c r="D6167" s="14">
        <v>1995</v>
      </c>
      <c r="E6167" s="14" t="str">
        <f t="shared" si="96"/>
        <v>1995Cambodia</v>
      </c>
      <c r="F6167" s="14">
        <v>8.6400330066680908E-2</v>
      </c>
    </row>
    <row r="6168" spans="1:6" x14ac:dyDescent="0.3">
      <c r="A6168" s="13" t="s">
        <v>383</v>
      </c>
      <c r="B6168" s="13" t="s">
        <v>28</v>
      </c>
      <c r="C6168" s="13" t="s">
        <v>384</v>
      </c>
      <c r="D6168" s="14">
        <v>1996</v>
      </c>
      <c r="E6168" s="14" t="str">
        <f t="shared" si="96"/>
        <v>1996Cambodia</v>
      </c>
      <c r="F6168" s="14">
        <v>0.10431124269962311</v>
      </c>
    </row>
    <row r="6169" spans="1:6" x14ac:dyDescent="0.3">
      <c r="A6169" s="13" t="s">
        <v>383</v>
      </c>
      <c r="B6169" s="13" t="s">
        <v>28</v>
      </c>
      <c r="C6169" s="13" t="s">
        <v>384</v>
      </c>
      <c r="D6169" s="14">
        <v>1997</v>
      </c>
      <c r="E6169" s="14" t="str">
        <f t="shared" si="96"/>
        <v>1997Cambodia</v>
      </c>
      <c r="F6169" s="14">
        <v>0.1082284078001976</v>
      </c>
    </row>
    <row r="6170" spans="1:6" x14ac:dyDescent="0.3">
      <c r="A6170" s="13" t="s">
        <v>383</v>
      </c>
      <c r="B6170" s="13" t="s">
        <v>28</v>
      </c>
      <c r="C6170" s="13" t="s">
        <v>384</v>
      </c>
      <c r="D6170" s="14">
        <v>1998</v>
      </c>
      <c r="E6170" s="14" t="str">
        <f t="shared" si="96"/>
        <v>1998Cambodia</v>
      </c>
      <c r="F6170" s="14">
        <v>0.10637058317661285</v>
      </c>
    </row>
    <row r="6171" spans="1:6" x14ac:dyDescent="0.3">
      <c r="A6171" s="13" t="s">
        <v>383</v>
      </c>
      <c r="B6171" s="13" t="s">
        <v>28</v>
      </c>
      <c r="C6171" s="13" t="s">
        <v>384</v>
      </c>
      <c r="D6171" s="14">
        <v>1999</v>
      </c>
      <c r="E6171" s="14" t="str">
        <f t="shared" si="96"/>
        <v>1999Cambodia</v>
      </c>
      <c r="F6171" s="14">
        <v>0.11780163645744324</v>
      </c>
    </row>
    <row r="6172" spans="1:6" x14ac:dyDescent="0.3">
      <c r="A6172" s="13" t="s">
        <v>383</v>
      </c>
      <c r="B6172" s="13" t="s">
        <v>28</v>
      </c>
      <c r="C6172" s="13" t="s">
        <v>384</v>
      </c>
      <c r="D6172" s="14">
        <v>2000</v>
      </c>
      <c r="E6172" s="14" t="str">
        <f t="shared" si="96"/>
        <v>2000Cambodia</v>
      </c>
      <c r="F6172" s="14">
        <v>0.12567678093910217</v>
      </c>
    </row>
    <row r="6173" spans="1:6" x14ac:dyDescent="0.3">
      <c r="A6173" s="13" t="s">
        <v>383</v>
      </c>
      <c r="B6173" s="13" t="s">
        <v>28</v>
      </c>
      <c r="C6173" s="13" t="s">
        <v>384</v>
      </c>
      <c r="D6173" s="14">
        <v>2001</v>
      </c>
      <c r="E6173" s="14" t="str">
        <f t="shared" si="96"/>
        <v>2001Cambodia</v>
      </c>
      <c r="F6173" s="14">
        <v>0.13007892668247223</v>
      </c>
    </row>
    <row r="6174" spans="1:6" x14ac:dyDescent="0.3">
      <c r="A6174" s="13" t="s">
        <v>383</v>
      </c>
      <c r="B6174" s="13" t="s">
        <v>28</v>
      </c>
      <c r="C6174" s="13" t="s">
        <v>384</v>
      </c>
      <c r="D6174" s="14">
        <v>2002</v>
      </c>
      <c r="E6174" s="14" t="str">
        <f t="shared" si="96"/>
        <v>2002Cambodia</v>
      </c>
      <c r="F6174" s="14">
        <v>0.18895338475704193</v>
      </c>
    </row>
    <row r="6175" spans="1:6" x14ac:dyDescent="0.3">
      <c r="A6175" s="13" t="s">
        <v>383</v>
      </c>
      <c r="B6175" s="13" t="s">
        <v>28</v>
      </c>
      <c r="C6175" s="13" t="s">
        <v>384</v>
      </c>
      <c r="D6175" s="14">
        <v>2003</v>
      </c>
      <c r="E6175" s="14" t="str">
        <f t="shared" si="96"/>
        <v>2003Cambodia</v>
      </c>
      <c r="F6175" s="14">
        <v>0.18988946080207825</v>
      </c>
    </row>
    <row r="6176" spans="1:6" x14ac:dyDescent="0.3">
      <c r="A6176" s="13" t="s">
        <v>383</v>
      </c>
      <c r="B6176" s="13" t="s">
        <v>28</v>
      </c>
      <c r="C6176" s="13" t="s">
        <v>384</v>
      </c>
      <c r="D6176" s="14">
        <v>2004</v>
      </c>
      <c r="E6176" s="14" t="str">
        <f t="shared" si="96"/>
        <v>2004Cambodia</v>
      </c>
      <c r="F6176" s="14">
        <v>0.17533333599567413</v>
      </c>
    </row>
    <row r="6177" spans="1:6" x14ac:dyDescent="0.3">
      <c r="A6177" s="13" t="s">
        <v>383</v>
      </c>
      <c r="B6177" s="13" t="s">
        <v>28</v>
      </c>
      <c r="C6177" s="13" t="s">
        <v>384</v>
      </c>
      <c r="D6177" s="14">
        <v>2005</v>
      </c>
      <c r="E6177" s="14" t="str">
        <f t="shared" si="96"/>
        <v>2005Cambodia</v>
      </c>
      <c r="F6177" s="14">
        <v>0.16005632281303406</v>
      </c>
    </row>
    <row r="6178" spans="1:6" x14ac:dyDescent="0.3">
      <c r="A6178" s="13" t="s">
        <v>383</v>
      </c>
      <c r="B6178" s="13" t="s">
        <v>28</v>
      </c>
      <c r="C6178" s="13" t="s">
        <v>384</v>
      </c>
      <c r="D6178" s="14">
        <v>2006</v>
      </c>
      <c r="E6178" s="14" t="str">
        <f t="shared" si="96"/>
        <v>2006Cambodia</v>
      </c>
      <c r="F6178" s="14">
        <v>0.12890803813934326</v>
      </c>
    </row>
    <row r="6179" spans="1:6" x14ac:dyDescent="0.3">
      <c r="A6179" s="13" t="s">
        <v>383</v>
      </c>
      <c r="B6179" s="13" t="s">
        <v>28</v>
      </c>
      <c r="C6179" s="13" t="s">
        <v>384</v>
      </c>
      <c r="D6179" s="14">
        <v>2007</v>
      </c>
      <c r="E6179" s="14" t="str">
        <f t="shared" si="96"/>
        <v>2007Cambodia</v>
      </c>
      <c r="F6179" s="14">
        <v>0.12072467058897018</v>
      </c>
    </row>
    <row r="6180" spans="1:6" x14ac:dyDescent="0.3">
      <c r="A6180" s="13" t="s">
        <v>383</v>
      </c>
      <c r="B6180" s="13" t="s">
        <v>28</v>
      </c>
      <c r="C6180" s="13" t="s">
        <v>384</v>
      </c>
      <c r="D6180" s="14">
        <v>2008</v>
      </c>
      <c r="E6180" s="14" t="str">
        <f t="shared" si="96"/>
        <v>2008Cambodia</v>
      </c>
      <c r="F6180" s="14">
        <v>0.10223657637834549</v>
      </c>
    </row>
    <row r="6181" spans="1:6" x14ac:dyDescent="0.3">
      <c r="A6181" s="13" t="s">
        <v>383</v>
      </c>
      <c r="B6181" s="13" t="s">
        <v>28</v>
      </c>
      <c r="C6181" s="13" t="s">
        <v>384</v>
      </c>
      <c r="D6181" s="14">
        <v>2009</v>
      </c>
      <c r="E6181" s="14" t="str">
        <f t="shared" si="96"/>
        <v>2009Cambodia</v>
      </c>
      <c r="F6181" s="14">
        <v>0.1193724125623703</v>
      </c>
    </row>
    <row r="6182" spans="1:6" x14ac:dyDescent="0.3">
      <c r="A6182" s="13" t="s">
        <v>383</v>
      </c>
      <c r="B6182" s="13" t="s">
        <v>28</v>
      </c>
      <c r="C6182" s="13" t="s">
        <v>384</v>
      </c>
      <c r="D6182" s="14">
        <v>2010</v>
      </c>
      <c r="E6182" s="14" t="str">
        <f t="shared" si="96"/>
        <v>2010Cambodia</v>
      </c>
      <c r="F6182" s="14">
        <v>0.11708010733127594</v>
      </c>
    </row>
    <row r="6183" spans="1:6" x14ac:dyDescent="0.3">
      <c r="A6183" s="13" t="s">
        <v>383</v>
      </c>
      <c r="B6183" s="13" t="s">
        <v>28</v>
      </c>
      <c r="C6183" s="13" t="s">
        <v>384</v>
      </c>
      <c r="D6183" s="14">
        <v>2011</v>
      </c>
      <c r="E6183" s="14" t="str">
        <f t="shared" si="96"/>
        <v>2011Cambodia</v>
      </c>
      <c r="F6183" s="14">
        <v>0.10759388655424118</v>
      </c>
    </row>
    <row r="6184" spans="1:6" x14ac:dyDescent="0.3">
      <c r="A6184" s="13" t="s">
        <v>383</v>
      </c>
      <c r="B6184" s="13" t="s">
        <v>28</v>
      </c>
      <c r="C6184" s="13" t="s">
        <v>384</v>
      </c>
      <c r="D6184" s="14">
        <v>2012</v>
      </c>
      <c r="E6184" s="14" t="str">
        <f t="shared" si="96"/>
        <v>2012Cambodia</v>
      </c>
      <c r="F6184" s="14">
        <v>0.10927578806877136</v>
      </c>
    </row>
    <row r="6185" spans="1:6" x14ac:dyDescent="0.3">
      <c r="A6185" s="13" t="s">
        <v>383</v>
      </c>
      <c r="B6185" s="13" t="s">
        <v>28</v>
      </c>
      <c r="C6185" s="13" t="s">
        <v>384</v>
      </c>
      <c r="D6185" s="14">
        <v>2013</v>
      </c>
      <c r="E6185" s="14" t="str">
        <f t="shared" si="96"/>
        <v>2013Cambodia</v>
      </c>
      <c r="F6185" s="14">
        <v>0.10575917363166809</v>
      </c>
    </row>
    <row r="6186" spans="1:6" x14ac:dyDescent="0.3">
      <c r="A6186" s="13" t="s">
        <v>383</v>
      </c>
      <c r="B6186" s="13" t="s">
        <v>28</v>
      </c>
      <c r="C6186" s="13" t="s">
        <v>384</v>
      </c>
      <c r="D6186" s="14">
        <v>2014</v>
      </c>
      <c r="E6186" s="14" t="str">
        <f t="shared" si="96"/>
        <v>2014Cambodia</v>
      </c>
      <c r="F6186" s="14">
        <v>0.10911387205123901</v>
      </c>
    </row>
    <row r="6187" spans="1:6" x14ac:dyDescent="0.3">
      <c r="A6187" s="13" t="s">
        <v>383</v>
      </c>
      <c r="B6187" s="13" t="s">
        <v>28</v>
      </c>
      <c r="C6187" s="13" t="s">
        <v>384</v>
      </c>
      <c r="D6187" s="14">
        <v>2015</v>
      </c>
      <c r="E6187" s="14" t="str">
        <f t="shared" si="96"/>
        <v>2015Cambodia</v>
      </c>
      <c r="F6187" s="14">
        <v>0.10415542870759964</v>
      </c>
    </row>
    <row r="6188" spans="1:6" x14ac:dyDescent="0.3">
      <c r="A6188" s="13" t="s">
        <v>383</v>
      </c>
      <c r="B6188" s="13" t="s">
        <v>28</v>
      </c>
      <c r="C6188" s="13" t="s">
        <v>384</v>
      </c>
      <c r="D6188" s="14">
        <v>2016</v>
      </c>
      <c r="E6188" s="14" t="str">
        <f t="shared" si="96"/>
        <v>2016Cambodia</v>
      </c>
      <c r="F6188" s="14">
        <v>0.11205542087554932</v>
      </c>
    </row>
    <row r="6189" spans="1:6" x14ac:dyDescent="0.3">
      <c r="A6189" s="13" t="s">
        <v>383</v>
      </c>
      <c r="B6189" s="13" t="s">
        <v>28</v>
      </c>
      <c r="C6189" s="13" t="s">
        <v>384</v>
      </c>
      <c r="D6189" s="14">
        <v>2017</v>
      </c>
      <c r="E6189" s="14" t="str">
        <f t="shared" si="96"/>
        <v>2017Cambodia</v>
      </c>
      <c r="F6189" s="14">
        <v>0.11394999921321869</v>
      </c>
    </row>
    <row r="6190" spans="1:6" x14ac:dyDescent="0.3">
      <c r="A6190" s="13" t="s">
        <v>385</v>
      </c>
      <c r="B6190" s="13" t="s">
        <v>386</v>
      </c>
      <c r="C6190" s="13" t="s">
        <v>216</v>
      </c>
      <c r="D6190" s="14">
        <v>1950</v>
      </c>
      <c r="E6190" s="14" t="str">
        <f t="shared" si="96"/>
        <v>1950Saint Kitts and Nevis</v>
      </c>
      <c r="F6190" s="14"/>
    </row>
    <row r="6191" spans="1:6" x14ac:dyDescent="0.3">
      <c r="A6191" s="13" t="s">
        <v>385</v>
      </c>
      <c r="B6191" s="13" t="s">
        <v>386</v>
      </c>
      <c r="C6191" s="13" t="s">
        <v>216</v>
      </c>
      <c r="D6191" s="14">
        <v>1951</v>
      </c>
      <c r="E6191" s="14" t="str">
        <f t="shared" si="96"/>
        <v>1951Saint Kitts and Nevis</v>
      </c>
      <c r="F6191" s="14"/>
    </row>
    <row r="6192" spans="1:6" x14ac:dyDescent="0.3">
      <c r="A6192" s="13" t="s">
        <v>385</v>
      </c>
      <c r="B6192" s="13" t="s">
        <v>386</v>
      </c>
      <c r="C6192" s="13" t="s">
        <v>216</v>
      </c>
      <c r="D6192" s="14">
        <v>1952</v>
      </c>
      <c r="E6192" s="14" t="str">
        <f t="shared" si="96"/>
        <v>1952Saint Kitts and Nevis</v>
      </c>
      <c r="F6192" s="14"/>
    </row>
    <row r="6193" spans="1:6" x14ac:dyDescent="0.3">
      <c r="A6193" s="13" t="s">
        <v>385</v>
      </c>
      <c r="B6193" s="13" t="s">
        <v>386</v>
      </c>
      <c r="C6193" s="13" t="s">
        <v>216</v>
      </c>
      <c r="D6193" s="14">
        <v>1953</v>
      </c>
      <c r="E6193" s="14" t="str">
        <f t="shared" si="96"/>
        <v>1953Saint Kitts and Nevis</v>
      </c>
      <c r="F6193" s="14"/>
    </row>
    <row r="6194" spans="1:6" x14ac:dyDescent="0.3">
      <c r="A6194" s="13" t="s">
        <v>385</v>
      </c>
      <c r="B6194" s="13" t="s">
        <v>386</v>
      </c>
      <c r="C6194" s="13" t="s">
        <v>216</v>
      </c>
      <c r="D6194" s="14">
        <v>1954</v>
      </c>
      <c r="E6194" s="14" t="str">
        <f t="shared" si="96"/>
        <v>1954Saint Kitts and Nevis</v>
      </c>
      <c r="F6194" s="14"/>
    </row>
    <row r="6195" spans="1:6" x14ac:dyDescent="0.3">
      <c r="A6195" s="13" t="s">
        <v>385</v>
      </c>
      <c r="B6195" s="13" t="s">
        <v>386</v>
      </c>
      <c r="C6195" s="13" t="s">
        <v>216</v>
      </c>
      <c r="D6195" s="14">
        <v>1955</v>
      </c>
      <c r="E6195" s="14" t="str">
        <f t="shared" si="96"/>
        <v>1955Saint Kitts and Nevis</v>
      </c>
      <c r="F6195" s="14"/>
    </row>
    <row r="6196" spans="1:6" x14ac:dyDescent="0.3">
      <c r="A6196" s="13" t="s">
        <v>385</v>
      </c>
      <c r="B6196" s="13" t="s">
        <v>386</v>
      </c>
      <c r="C6196" s="13" t="s">
        <v>216</v>
      </c>
      <c r="D6196" s="14">
        <v>1956</v>
      </c>
      <c r="E6196" s="14" t="str">
        <f t="shared" si="96"/>
        <v>1956Saint Kitts and Nevis</v>
      </c>
      <c r="F6196" s="14"/>
    </row>
    <row r="6197" spans="1:6" x14ac:dyDescent="0.3">
      <c r="A6197" s="13" t="s">
        <v>385</v>
      </c>
      <c r="B6197" s="13" t="s">
        <v>386</v>
      </c>
      <c r="C6197" s="13" t="s">
        <v>216</v>
      </c>
      <c r="D6197" s="14">
        <v>1957</v>
      </c>
      <c r="E6197" s="14" t="str">
        <f t="shared" si="96"/>
        <v>1957Saint Kitts and Nevis</v>
      </c>
      <c r="F6197" s="14"/>
    </row>
    <row r="6198" spans="1:6" x14ac:dyDescent="0.3">
      <c r="A6198" s="13" t="s">
        <v>385</v>
      </c>
      <c r="B6198" s="13" t="s">
        <v>386</v>
      </c>
      <c r="C6198" s="13" t="s">
        <v>216</v>
      </c>
      <c r="D6198" s="14">
        <v>1958</v>
      </c>
      <c r="E6198" s="14" t="str">
        <f t="shared" si="96"/>
        <v>1958Saint Kitts and Nevis</v>
      </c>
      <c r="F6198" s="14"/>
    </row>
    <row r="6199" spans="1:6" x14ac:dyDescent="0.3">
      <c r="A6199" s="13" t="s">
        <v>385</v>
      </c>
      <c r="B6199" s="13" t="s">
        <v>386</v>
      </c>
      <c r="C6199" s="13" t="s">
        <v>216</v>
      </c>
      <c r="D6199" s="14">
        <v>1959</v>
      </c>
      <c r="E6199" s="14" t="str">
        <f t="shared" si="96"/>
        <v>1959Saint Kitts and Nevis</v>
      </c>
      <c r="F6199" s="14"/>
    </row>
    <row r="6200" spans="1:6" x14ac:dyDescent="0.3">
      <c r="A6200" s="13" t="s">
        <v>385</v>
      </c>
      <c r="B6200" s="13" t="s">
        <v>386</v>
      </c>
      <c r="C6200" s="13" t="s">
        <v>216</v>
      </c>
      <c r="D6200" s="14">
        <v>1960</v>
      </c>
      <c r="E6200" s="14" t="str">
        <f t="shared" si="96"/>
        <v>1960Saint Kitts and Nevis</v>
      </c>
      <c r="F6200" s="14"/>
    </row>
    <row r="6201" spans="1:6" x14ac:dyDescent="0.3">
      <c r="A6201" s="13" t="s">
        <v>385</v>
      </c>
      <c r="B6201" s="13" t="s">
        <v>386</v>
      </c>
      <c r="C6201" s="13" t="s">
        <v>216</v>
      </c>
      <c r="D6201" s="14">
        <v>1961</v>
      </c>
      <c r="E6201" s="14" t="str">
        <f t="shared" si="96"/>
        <v>1961Saint Kitts and Nevis</v>
      </c>
      <c r="F6201" s="14"/>
    </row>
    <row r="6202" spans="1:6" x14ac:dyDescent="0.3">
      <c r="A6202" s="13" t="s">
        <v>385</v>
      </c>
      <c r="B6202" s="13" t="s">
        <v>386</v>
      </c>
      <c r="C6202" s="13" t="s">
        <v>216</v>
      </c>
      <c r="D6202" s="14">
        <v>1962</v>
      </c>
      <c r="E6202" s="14" t="str">
        <f t="shared" si="96"/>
        <v>1962Saint Kitts and Nevis</v>
      </c>
      <c r="F6202" s="14"/>
    </row>
    <row r="6203" spans="1:6" x14ac:dyDescent="0.3">
      <c r="A6203" s="13" t="s">
        <v>385</v>
      </c>
      <c r="B6203" s="13" t="s">
        <v>386</v>
      </c>
      <c r="C6203" s="13" t="s">
        <v>216</v>
      </c>
      <c r="D6203" s="14">
        <v>1963</v>
      </c>
      <c r="E6203" s="14" t="str">
        <f t="shared" si="96"/>
        <v>1963Saint Kitts and Nevis</v>
      </c>
      <c r="F6203" s="14"/>
    </row>
    <row r="6204" spans="1:6" x14ac:dyDescent="0.3">
      <c r="A6204" s="13" t="s">
        <v>385</v>
      </c>
      <c r="B6204" s="13" t="s">
        <v>386</v>
      </c>
      <c r="C6204" s="13" t="s">
        <v>216</v>
      </c>
      <c r="D6204" s="14">
        <v>1964</v>
      </c>
      <c r="E6204" s="14" t="str">
        <f t="shared" si="96"/>
        <v>1964Saint Kitts and Nevis</v>
      </c>
      <c r="F6204" s="14"/>
    </row>
    <row r="6205" spans="1:6" x14ac:dyDescent="0.3">
      <c r="A6205" s="13" t="s">
        <v>385</v>
      </c>
      <c r="B6205" s="13" t="s">
        <v>386</v>
      </c>
      <c r="C6205" s="13" t="s">
        <v>216</v>
      </c>
      <c r="D6205" s="14">
        <v>1965</v>
      </c>
      <c r="E6205" s="14" t="str">
        <f t="shared" si="96"/>
        <v>1965Saint Kitts and Nevis</v>
      </c>
      <c r="F6205" s="14"/>
    </row>
    <row r="6206" spans="1:6" x14ac:dyDescent="0.3">
      <c r="A6206" s="13" t="s">
        <v>385</v>
      </c>
      <c r="B6206" s="13" t="s">
        <v>386</v>
      </c>
      <c r="C6206" s="13" t="s">
        <v>216</v>
      </c>
      <c r="D6206" s="14">
        <v>1966</v>
      </c>
      <c r="E6206" s="14" t="str">
        <f t="shared" si="96"/>
        <v>1966Saint Kitts and Nevis</v>
      </c>
      <c r="F6206" s="14"/>
    </row>
    <row r="6207" spans="1:6" x14ac:dyDescent="0.3">
      <c r="A6207" s="13" t="s">
        <v>385</v>
      </c>
      <c r="B6207" s="13" t="s">
        <v>386</v>
      </c>
      <c r="C6207" s="13" t="s">
        <v>216</v>
      </c>
      <c r="D6207" s="14">
        <v>1967</v>
      </c>
      <c r="E6207" s="14" t="str">
        <f t="shared" si="96"/>
        <v>1967Saint Kitts and Nevis</v>
      </c>
      <c r="F6207" s="14"/>
    </row>
    <row r="6208" spans="1:6" x14ac:dyDescent="0.3">
      <c r="A6208" s="13" t="s">
        <v>385</v>
      </c>
      <c r="B6208" s="13" t="s">
        <v>386</v>
      </c>
      <c r="C6208" s="13" t="s">
        <v>216</v>
      </c>
      <c r="D6208" s="14">
        <v>1968</v>
      </c>
      <c r="E6208" s="14" t="str">
        <f t="shared" si="96"/>
        <v>1968Saint Kitts and Nevis</v>
      </c>
      <c r="F6208" s="14"/>
    </row>
    <row r="6209" spans="1:6" x14ac:dyDescent="0.3">
      <c r="A6209" s="13" t="s">
        <v>385</v>
      </c>
      <c r="B6209" s="13" t="s">
        <v>386</v>
      </c>
      <c r="C6209" s="13" t="s">
        <v>216</v>
      </c>
      <c r="D6209" s="14">
        <v>1969</v>
      </c>
      <c r="E6209" s="14" t="str">
        <f t="shared" si="96"/>
        <v>1969Saint Kitts and Nevis</v>
      </c>
      <c r="F6209" s="14"/>
    </row>
    <row r="6210" spans="1:6" x14ac:dyDescent="0.3">
      <c r="A6210" s="13" t="s">
        <v>385</v>
      </c>
      <c r="B6210" s="13" t="s">
        <v>386</v>
      </c>
      <c r="C6210" s="13" t="s">
        <v>216</v>
      </c>
      <c r="D6210" s="14">
        <v>1970</v>
      </c>
      <c r="E6210" s="14" t="str">
        <f t="shared" si="96"/>
        <v>1970Saint Kitts and Nevis</v>
      </c>
      <c r="F6210" s="14">
        <v>0.25894886255264282</v>
      </c>
    </row>
    <row r="6211" spans="1:6" x14ac:dyDescent="0.3">
      <c r="A6211" s="13" t="s">
        <v>385</v>
      </c>
      <c r="B6211" s="13" t="s">
        <v>386</v>
      </c>
      <c r="C6211" s="13" t="s">
        <v>216</v>
      </c>
      <c r="D6211" s="14">
        <v>1971</v>
      </c>
      <c r="E6211" s="14" t="str">
        <f t="shared" ref="E6211:E6274" si="97">D6211&amp;B6211</f>
        <v>1971Saint Kitts and Nevis</v>
      </c>
      <c r="F6211" s="14">
        <v>0.26113566756248474</v>
      </c>
    </row>
    <row r="6212" spans="1:6" x14ac:dyDescent="0.3">
      <c r="A6212" s="13" t="s">
        <v>385</v>
      </c>
      <c r="B6212" s="13" t="s">
        <v>386</v>
      </c>
      <c r="C6212" s="13" t="s">
        <v>216</v>
      </c>
      <c r="D6212" s="14">
        <v>1972</v>
      </c>
      <c r="E6212" s="14" t="str">
        <f t="shared" si="97"/>
        <v>1972Saint Kitts and Nevis</v>
      </c>
      <c r="F6212" s="14">
        <v>0.26337054371833801</v>
      </c>
    </row>
    <row r="6213" spans="1:6" x14ac:dyDescent="0.3">
      <c r="A6213" s="13" t="s">
        <v>385</v>
      </c>
      <c r="B6213" s="13" t="s">
        <v>386</v>
      </c>
      <c r="C6213" s="13" t="s">
        <v>216</v>
      </c>
      <c r="D6213" s="14">
        <v>1973</v>
      </c>
      <c r="E6213" s="14" t="str">
        <f t="shared" si="97"/>
        <v>1973Saint Kitts and Nevis</v>
      </c>
      <c r="F6213" s="14">
        <v>0.26473912596702576</v>
      </c>
    </row>
    <row r="6214" spans="1:6" x14ac:dyDescent="0.3">
      <c r="A6214" s="13" t="s">
        <v>385</v>
      </c>
      <c r="B6214" s="13" t="s">
        <v>386</v>
      </c>
      <c r="C6214" s="13" t="s">
        <v>216</v>
      </c>
      <c r="D6214" s="14">
        <v>1974</v>
      </c>
      <c r="E6214" s="14" t="str">
        <f t="shared" si="97"/>
        <v>1974Saint Kitts and Nevis</v>
      </c>
      <c r="F6214" s="14">
        <v>0.27423009276390076</v>
      </c>
    </row>
    <row r="6215" spans="1:6" x14ac:dyDescent="0.3">
      <c r="A6215" s="13" t="s">
        <v>385</v>
      </c>
      <c r="B6215" s="13" t="s">
        <v>386</v>
      </c>
      <c r="C6215" s="13" t="s">
        <v>216</v>
      </c>
      <c r="D6215" s="14">
        <v>1975</v>
      </c>
      <c r="E6215" s="14" t="str">
        <f t="shared" si="97"/>
        <v>1975Saint Kitts and Nevis</v>
      </c>
      <c r="F6215" s="14">
        <v>0.28087851405143738</v>
      </c>
    </row>
    <row r="6216" spans="1:6" x14ac:dyDescent="0.3">
      <c r="A6216" s="13" t="s">
        <v>385</v>
      </c>
      <c r="B6216" s="13" t="s">
        <v>386</v>
      </c>
      <c r="C6216" s="13" t="s">
        <v>216</v>
      </c>
      <c r="D6216" s="14">
        <v>1976</v>
      </c>
      <c r="E6216" s="14" t="str">
        <f t="shared" si="97"/>
        <v>1976Saint Kitts and Nevis</v>
      </c>
      <c r="F6216" s="14">
        <v>0.27708682417869568</v>
      </c>
    </row>
    <row r="6217" spans="1:6" x14ac:dyDescent="0.3">
      <c r="A6217" s="13" t="s">
        <v>385</v>
      </c>
      <c r="B6217" s="13" t="s">
        <v>386</v>
      </c>
      <c r="C6217" s="13" t="s">
        <v>216</v>
      </c>
      <c r="D6217" s="14">
        <v>1977</v>
      </c>
      <c r="E6217" s="14" t="str">
        <f t="shared" si="97"/>
        <v>1977Saint Kitts and Nevis</v>
      </c>
      <c r="F6217" s="14">
        <v>0.26686456799507141</v>
      </c>
    </row>
    <row r="6218" spans="1:6" x14ac:dyDescent="0.3">
      <c r="A6218" s="13" t="s">
        <v>385</v>
      </c>
      <c r="B6218" s="13" t="s">
        <v>386</v>
      </c>
      <c r="C6218" s="13" t="s">
        <v>216</v>
      </c>
      <c r="D6218" s="14">
        <v>1978</v>
      </c>
      <c r="E6218" s="14" t="str">
        <f t="shared" si="97"/>
        <v>1978Saint Kitts and Nevis</v>
      </c>
      <c r="F6218" s="14">
        <v>0.28729692101478577</v>
      </c>
    </row>
    <row r="6219" spans="1:6" x14ac:dyDescent="0.3">
      <c r="A6219" s="13" t="s">
        <v>385</v>
      </c>
      <c r="B6219" s="13" t="s">
        <v>386</v>
      </c>
      <c r="C6219" s="13" t="s">
        <v>216</v>
      </c>
      <c r="D6219" s="14">
        <v>1979</v>
      </c>
      <c r="E6219" s="14" t="str">
        <f t="shared" si="97"/>
        <v>1979Saint Kitts and Nevis</v>
      </c>
      <c r="F6219" s="14">
        <v>0.27276915311813354</v>
      </c>
    </row>
    <row r="6220" spans="1:6" x14ac:dyDescent="0.3">
      <c r="A6220" s="13" t="s">
        <v>385</v>
      </c>
      <c r="B6220" s="13" t="s">
        <v>386</v>
      </c>
      <c r="C6220" s="13" t="s">
        <v>216</v>
      </c>
      <c r="D6220" s="14">
        <v>1980</v>
      </c>
      <c r="E6220" s="14" t="str">
        <f t="shared" si="97"/>
        <v>1980Saint Kitts and Nevis</v>
      </c>
      <c r="F6220" s="14">
        <v>0.27930226922035217</v>
      </c>
    </row>
    <row r="6221" spans="1:6" x14ac:dyDescent="0.3">
      <c r="A6221" s="13" t="s">
        <v>385</v>
      </c>
      <c r="B6221" s="13" t="s">
        <v>386</v>
      </c>
      <c r="C6221" s="13" t="s">
        <v>216</v>
      </c>
      <c r="D6221" s="14">
        <v>1981</v>
      </c>
      <c r="E6221" s="14" t="str">
        <f t="shared" si="97"/>
        <v>1981Saint Kitts and Nevis</v>
      </c>
      <c r="F6221" s="14">
        <v>0.33416914939880371</v>
      </c>
    </row>
    <row r="6222" spans="1:6" x14ac:dyDescent="0.3">
      <c r="A6222" s="13" t="s">
        <v>385</v>
      </c>
      <c r="B6222" s="13" t="s">
        <v>386</v>
      </c>
      <c r="C6222" s="13" t="s">
        <v>216</v>
      </c>
      <c r="D6222" s="14">
        <v>1982</v>
      </c>
      <c r="E6222" s="14" t="str">
        <f t="shared" si="97"/>
        <v>1982Saint Kitts and Nevis</v>
      </c>
      <c r="F6222" s="14">
        <v>0.29326692223548889</v>
      </c>
    </row>
    <row r="6223" spans="1:6" x14ac:dyDescent="0.3">
      <c r="A6223" s="13" t="s">
        <v>385</v>
      </c>
      <c r="B6223" s="13" t="s">
        <v>386</v>
      </c>
      <c r="C6223" s="13" t="s">
        <v>216</v>
      </c>
      <c r="D6223" s="14">
        <v>1983</v>
      </c>
      <c r="E6223" s="14" t="str">
        <f t="shared" si="97"/>
        <v>1983Saint Kitts and Nevis</v>
      </c>
      <c r="F6223" s="14">
        <v>0.28046122193336487</v>
      </c>
    </row>
    <row r="6224" spans="1:6" x14ac:dyDescent="0.3">
      <c r="A6224" s="13" t="s">
        <v>385</v>
      </c>
      <c r="B6224" s="13" t="s">
        <v>386</v>
      </c>
      <c r="C6224" s="13" t="s">
        <v>216</v>
      </c>
      <c r="D6224" s="14">
        <v>1984</v>
      </c>
      <c r="E6224" s="14" t="str">
        <f t="shared" si="97"/>
        <v>1984Saint Kitts and Nevis</v>
      </c>
      <c r="F6224" s="14">
        <v>0.29681485891342163</v>
      </c>
    </row>
    <row r="6225" spans="1:6" x14ac:dyDescent="0.3">
      <c r="A6225" s="13" t="s">
        <v>385</v>
      </c>
      <c r="B6225" s="13" t="s">
        <v>386</v>
      </c>
      <c r="C6225" s="13" t="s">
        <v>216</v>
      </c>
      <c r="D6225" s="14">
        <v>1985</v>
      </c>
      <c r="E6225" s="14" t="str">
        <f t="shared" si="97"/>
        <v>1985Saint Kitts and Nevis</v>
      </c>
      <c r="F6225" s="14">
        <v>0.30215120315551758</v>
      </c>
    </row>
    <row r="6226" spans="1:6" x14ac:dyDescent="0.3">
      <c r="A6226" s="13" t="s">
        <v>385</v>
      </c>
      <c r="B6226" s="13" t="s">
        <v>386</v>
      </c>
      <c r="C6226" s="13" t="s">
        <v>216</v>
      </c>
      <c r="D6226" s="14">
        <v>1986</v>
      </c>
      <c r="E6226" s="14" t="str">
        <f t="shared" si="97"/>
        <v>1986Saint Kitts and Nevis</v>
      </c>
      <c r="F6226" s="14">
        <v>0.26629307866096497</v>
      </c>
    </row>
    <row r="6227" spans="1:6" x14ac:dyDescent="0.3">
      <c r="A6227" s="13" t="s">
        <v>385</v>
      </c>
      <c r="B6227" s="13" t="s">
        <v>386</v>
      </c>
      <c r="C6227" s="13" t="s">
        <v>216</v>
      </c>
      <c r="D6227" s="14">
        <v>1987</v>
      </c>
      <c r="E6227" s="14" t="str">
        <f t="shared" si="97"/>
        <v>1987Saint Kitts and Nevis</v>
      </c>
      <c r="F6227" s="14">
        <v>0.26361536979675293</v>
      </c>
    </row>
    <row r="6228" spans="1:6" x14ac:dyDescent="0.3">
      <c r="A6228" s="13" t="s">
        <v>385</v>
      </c>
      <c r="B6228" s="13" t="s">
        <v>386</v>
      </c>
      <c r="C6228" s="13" t="s">
        <v>216</v>
      </c>
      <c r="D6228" s="14">
        <v>1988</v>
      </c>
      <c r="E6228" s="14" t="str">
        <f t="shared" si="97"/>
        <v>1988Saint Kitts and Nevis</v>
      </c>
      <c r="F6228" s="14">
        <v>0.27725479006767273</v>
      </c>
    </row>
    <row r="6229" spans="1:6" x14ac:dyDescent="0.3">
      <c r="A6229" s="13" t="s">
        <v>385</v>
      </c>
      <c r="B6229" s="13" t="s">
        <v>386</v>
      </c>
      <c r="C6229" s="13" t="s">
        <v>216</v>
      </c>
      <c r="D6229" s="14">
        <v>1989</v>
      </c>
      <c r="E6229" s="14" t="str">
        <f t="shared" si="97"/>
        <v>1989Saint Kitts and Nevis</v>
      </c>
      <c r="F6229" s="14">
        <v>0.27632471919059753</v>
      </c>
    </row>
    <row r="6230" spans="1:6" x14ac:dyDescent="0.3">
      <c r="A6230" s="13" t="s">
        <v>385</v>
      </c>
      <c r="B6230" s="13" t="s">
        <v>386</v>
      </c>
      <c r="C6230" s="13" t="s">
        <v>216</v>
      </c>
      <c r="D6230" s="14">
        <v>1990</v>
      </c>
      <c r="E6230" s="14" t="str">
        <f t="shared" si="97"/>
        <v>1990Saint Kitts and Nevis</v>
      </c>
      <c r="F6230" s="14">
        <v>0.26314321160316467</v>
      </c>
    </row>
    <row r="6231" spans="1:6" x14ac:dyDescent="0.3">
      <c r="A6231" s="13" t="s">
        <v>385</v>
      </c>
      <c r="B6231" s="13" t="s">
        <v>386</v>
      </c>
      <c r="C6231" s="13" t="s">
        <v>216</v>
      </c>
      <c r="D6231" s="14">
        <v>1991</v>
      </c>
      <c r="E6231" s="14" t="str">
        <f t="shared" si="97"/>
        <v>1991Saint Kitts and Nevis</v>
      </c>
      <c r="F6231" s="14">
        <v>0.24256707727909088</v>
      </c>
    </row>
    <row r="6232" spans="1:6" x14ac:dyDescent="0.3">
      <c r="A6232" s="13" t="s">
        <v>385</v>
      </c>
      <c r="B6232" s="13" t="s">
        <v>386</v>
      </c>
      <c r="C6232" s="13" t="s">
        <v>216</v>
      </c>
      <c r="D6232" s="14">
        <v>1992</v>
      </c>
      <c r="E6232" s="14" t="str">
        <f t="shared" si="97"/>
        <v>1992Saint Kitts and Nevis</v>
      </c>
      <c r="F6232" s="14">
        <v>0.25489851832389832</v>
      </c>
    </row>
    <row r="6233" spans="1:6" x14ac:dyDescent="0.3">
      <c r="A6233" s="13" t="s">
        <v>385</v>
      </c>
      <c r="B6233" s="13" t="s">
        <v>386</v>
      </c>
      <c r="C6233" s="13" t="s">
        <v>216</v>
      </c>
      <c r="D6233" s="14">
        <v>1993</v>
      </c>
      <c r="E6233" s="14" t="str">
        <f t="shared" si="97"/>
        <v>1993Saint Kitts and Nevis</v>
      </c>
      <c r="F6233" s="14">
        <v>0.28070473670959473</v>
      </c>
    </row>
    <row r="6234" spans="1:6" x14ac:dyDescent="0.3">
      <c r="A6234" s="13" t="s">
        <v>385</v>
      </c>
      <c r="B6234" s="13" t="s">
        <v>386</v>
      </c>
      <c r="C6234" s="13" t="s">
        <v>216</v>
      </c>
      <c r="D6234" s="14">
        <v>1994</v>
      </c>
      <c r="E6234" s="14" t="str">
        <f t="shared" si="97"/>
        <v>1994Saint Kitts and Nevis</v>
      </c>
      <c r="F6234" s="14">
        <v>0.28045448660850525</v>
      </c>
    </row>
    <row r="6235" spans="1:6" x14ac:dyDescent="0.3">
      <c r="A6235" s="13" t="s">
        <v>385</v>
      </c>
      <c r="B6235" s="13" t="s">
        <v>386</v>
      </c>
      <c r="C6235" s="13" t="s">
        <v>216</v>
      </c>
      <c r="D6235" s="14">
        <v>1995</v>
      </c>
      <c r="E6235" s="14" t="str">
        <f t="shared" si="97"/>
        <v>1995Saint Kitts and Nevis</v>
      </c>
      <c r="F6235" s="14">
        <v>0.30408906936645508</v>
      </c>
    </row>
    <row r="6236" spans="1:6" x14ac:dyDescent="0.3">
      <c r="A6236" s="13" t="s">
        <v>385</v>
      </c>
      <c r="B6236" s="13" t="s">
        <v>386</v>
      </c>
      <c r="C6236" s="13" t="s">
        <v>216</v>
      </c>
      <c r="D6236" s="14">
        <v>1996</v>
      </c>
      <c r="E6236" s="14" t="str">
        <f t="shared" si="97"/>
        <v>1996Saint Kitts and Nevis</v>
      </c>
      <c r="F6236" s="14">
        <v>0.26617637276649475</v>
      </c>
    </row>
    <row r="6237" spans="1:6" x14ac:dyDescent="0.3">
      <c r="A6237" s="13" t="s">
        <v>385</v>
      </c>
      <c r="B6237" s="13" t="s">
        <v>386</v>
      </c>
      <c r="C6237" s="13" t="s">
        <v>216</v>
      </c>
      <c r="D6237" s="14">
        <v>1997</v>
      </c>
      <c r="E6237" s="14" t="str">
        <f t="shared" si="97"/>
        <v>1997Saint Kitts and Nevis</v>
      </c>
      <c r="F6237" s="14">
        <v>0.2871745228767395</v>
      </c>
    </row>
    <row r="6238" spans="1:6" x14ac:dyDescent="0.3">
      <c r="A6238" s="13" t="s">
        <v>385</v>
      </c>
      <c r="B6238" s="13" t="s">
        <v>386</v>
      </c>
      <c r="C6238" s="13" t="s">
        <v>216</v>
      </c>
      <c r="D6238" s="14">
        <v>1998</v>
      </c>
      <c r="E6238" s="14" t="str">
        <f t="shared" si="97"/>
        <v>1998Saint Kitts and Nevis</v>
      </c>
      <c r="F6238" s="14">
        <v>0.26434221863746643</v>
      </c>
    </row>
    <row r="6239" spans="1:6" x14ac:dyDescent="0.3">
      <c r="A6239" s="13" t="s">
        <v>385</v>
      </c>
      <c r="B6239" s="13" t="s">
        <v>386</v>
      </c>
      <c r="C6239" s="13" t="s">
        <v>216</v>
      </c>
      <c r="D6239" s="14">
        <v>1999</v>
      </c>
      <c r="E6239" s="14" t="str">
        <f t="shared" si="97"/>
        <v>1999Saint Kitts and Nevis</v>
      </c>
      <c r="F6239" s="14">
        <v>0.25429898500442505</v>
      </c>
    </row>
    <row r="6240" spans="1:6" x14ac:dyDescent="0.3">
      <c r="A6240" s="13" t="s">
        <v>385</v>
      </c>
      <c r="B6240" s="13" t="s">
        <v>386</v>
      </c>
      <c r="C6240" s="13" t="s">
        <v>216</v>
      </c>
      <c r="D6240" s="14">
        <v>2000</v>
      </c>
      <c r="E6240" s="14" t="str">
        <f t="shared" si="97"/>
        <v>2000Saint Kitts and Nevis</v>
      </c>
      <c r="F6240" s="14">
        <v>0.23131018877029419</v>
      </c>
    </row>
    <row r="6241" spans="1:6" x14ac:dyDescent="0.3">
      <c r="A6241" s="13" t="s">
        <v>385</v>
      </c>
      <c r="B6241" s="13" t="s">
        <v>386</v>
      </c>
      <c r="C6241" s="13" t="s">
        <v>216</v>
      </c>
      <c r="D6241" s="14">
        <v>2001</v>
      </c>
      <c r="E6241" s="14" t="str">
        <f t="shared" si="97"/>
        <v>2001Saint Kitts and Nevis</v>
      </c>
      <c r="F6241" s="14">
        <v>0.37898328900337219</v>
      </c>
    </row>
    <row r="6242" spans="1:6" x14ac:dyDescent="0.3">
      <c r="A6242" s="13" t="s">
        <v>385</v>
      </c>
      <c r="B6242" s="13" t="s">
        <v>386</v>
      </c>
      <c r="C6242" s="13" t="s">
        <v>216</v>
      </c>
      <c r="D6242" s="14">
        <v>2002</v>
      </c>
      <c r="E6242" s="14" t="str">
        <f t="shared" si="97"/>
        <v>2002Saint Kitts and Nevis</v>
      </c>
      <c r="F6242" s="14">
        <v>0.28295391798019409</v>
      </c>
    </row>
    <row r="6243" spans="1:6" x14ac:dyDescent="0.3">
      <c r="A6243" s="13" t="s">
        <v>385</v>
      </c>
      <c r="B6243" s="13" t="s">
        <v>386</v>
      </c>
      <c r="C6243" s="13" t="s">
        <v>216</v>
      </c>
      <c r="D6243" s="14">
        <v>2003</v>
      </c>
      <c r="E6243" s="14" t="str">
        <f t="shared" si="97"/>
        <v>2003Saint Kitts and Nevis</v>
      </c>
      <c r="F6243" s="14">
        <v>0.3084409236907959</v>
      </c>
    </row>
    <row r="6244" spans="1:6" x14ac:dyDescent="0.3">
      <c r="A6244" s="13" t="s">
        <v>385</v>
      </c>
      <c r="B6244" s="13" t="s">
        <v>386</v>
      </c>
      <c r="C6244" s="13" t="s">
        <v>216</v>
      </c>
      <c r="D6244" s="14">
        <v>2004</v>
      </c>
      <c r="E6244" s="14" t="str">
        <f t="shared" si="97"/>
        <v>2004Saint Kitts and Nevis</v>
      </c>
      <c r="F6244" s="14">
        <v>0.31450587511062622</v>
      </c>
    </row>
    <row r="6245" spans="1:6" x14ac:dyDescent="0.3">
      <c r="A6245" s="13" t="s">
        <v>385</v>
      </c>
      <c r="B6245" s="13" t="s">
        <v>386</v>
      </c>
      <c r="C6245" s="13" t="s">
        <v>216</v>
      </c>
      <c r="D6245" s="14">
        <v>2005</v>
      </c>
      <c r="E6245" s="14" t="str">
        <f t="shared" si="97"/>
        <v>2005Saint Kitts and Nevis</v>
      </c>
      <c r="F6245" s="14">
        <v>0.44445309042930603</v>
      </c>
    </row>
    <row r="6246" spans="1:6" x14ac:dyDescent="0.3">
      <c r="A6246" s="13" t="s">
        <v>385</v>
      </c>
      <c r="B6246" s="13" t="s">
        <v>386</v>
      </c>
      <c r="C6246" s="13" t="s">
        <v>216</v>
      </c>
      <c r="D6246" s="14">
        <v>2006</v>
      </c>
      <c r="E6246" s="14" t="str">
        <f t="shared" si="97"/>
        <v>2006Saint Kitts and Nevis</v>
      </c>
      <c r="F6246" s="14">
        <v>0.40969720482826233</v>
      </c>
    </row>
    <row r="6247" spans="1:6" x14ac:dyDescent="0.3">
      <c r="A6247" s="13" t="s">
        <v>385</v>
      </c>
      <c r="B6247" s="13" t="s">
        <v>386</v>
      </c>
      <c r="C6247" s="13" t="s">
        <v>216</v>
      </c>
      <c r="D6247" s="14">
        <v>2007</v>
      </c>
      <c r="E6247" s="14" t="str">
        <f t="shared" si="97"/>
        <v>2007Saint Kitts and Nevis</v>
      </c>
      <c r="F6247" s="14">
        <v>0.41329506039619446</v>
      </c>
    </row>
    <row r="6248" spans="1:6" x14ac:dyDescent="0.3">
      <c r="A6248" s="13" t="s">
        <v>385</v>
      </c>
      <c r="B6248" s="13" t="s">
        <v>386</v>
      </c>
      <c r="C6248" s="13" t="s">
        <v>216</v>
      </c>
      <c r="D6248" s="14">
        <v>2008</v>
      </c>
      <c r="E6248" s="14" t="str">
        <f t="shared" si="97"/>
        <v>2008Saint Kitts and Nevis</v>
      </c>
      <c r="F6248" s="14">
        <v>0.39390364289283752</v>
      </c>
    </row>
    <row r="6249" spans="1:6" x14ac:dyDescent="0.3">
      <c r="A6249" s="13" t="s">
        <v>385</v>
      </c>
      <c r="B6249" s="13" t="s">
        <v>386</v>
      </c>
      <c r="C6249" s="13" t="s">
        <v>216</v>
      </c>
      <c r="D6249" s="14">
        <v>2009</v>
      </c>
      <c r="E6249" s="14" t="str">
        <f t="shared" si="97"/>
        <v>2009Saint Kitts and Nevis</v>
      </c>
      <c r="F6249" s="14">
        <v>0.38915553689002991</v>
      </c>
    </row>
    <row r="6250" spans="1:6" x14ac:dyDescent="0.3">
      <c r="A6250" s="13" t="s">
        <v>385</v>
      </c>
      <c r="B6250" s="13" t="s">
        <v>386</v>
      </c>
      <c r="C6250" s="13" t="s">
        <v>216</v>
      </c>
      <c r="D6250" s="14">
        <v>2010</v>
      </c>
      <c r="E6250" s="14" t="str">
        <f t="shared" si="97"/>
        <v>2010Saint Kitts and Nevis</v>
      </c>
      <c r="F6250" s="14">
        <v>0.36673927307128906</v>
      </c>
    </row>
    <row r="6251" spans="1:6" x14ac:dyDescent="0.3">
      <c r="A6251" s="13" t="s">
        <v>385</v>
      </c>
      <c r="B6251" s="13" t="s">
        <v>386</v>
      </c>
      <c r="C6251" s="13" t="s">
        <v>216</v>
      </c>
      <c r="D6251" s="14">
        <v>2011</v>
      </c>
      <c r="E6251" s="14" t="str">
        <f t="shared" si="97"/>
        <v>2011Saint Kitts and Nevis</v>
      </c>
      <c r="F6251" s="14">
        <v>0.32799404859542847</v>
      </c>
    </row>
    <row r="6252" spans="1:6" x14ac:dyDescent="0.3">
      <c r="A6252" s="13" t="s">
        <v>385</v>
      </c>
      <c r="B6252" s="13" t="s">
        <v>386</v>
      </c>
      <c r="C6252" s="13" t="s">
        <v>216</v>
      </c>
      <c r="D6252" s="14">
        <v>2012</v>
      </c>
      <c r="E6252" s="14" t="str">
        <f t="shared" si="97"/>
        <v>2012Saint Kitts and Nevis</v>
      </c>
      <c r="F6252" s="14">
        <v>0.37748080492019653</v>
      </c>
    </row>
    <row r="6253" spans="1:6" x14ac:dyDescent="0.3">
      <c r="A6253" s="13" t="s">
        <v>385</v>
      </c>
      <c r="B6253" s="13" t="s">
        <v>386</v>
      </c>
      <c r="C6253" s="13" t="s">
        <v>216</v>
      </c>
      <c r="D6253" s="14">
        <v>2013</v>
      </c>
      <c r="E6253" s="14" t="str">
        <f t="shared" si="97"/>
        <v>2013Saint Kitts and Nevis</v>
      </c>
      <c r="F6253" s="14">
        <v>0.39363715052604675</v>
      </c>
    </row>
    <row r="6254" spans="1:6" x14ac:dyDescent="0.3">
      <c r="A6254" s="13" t="s">
        <v>385</v>
      </c>
      <c r="B6254" s="13" t="s">
        <v>386</v>
      </c>
      <c r="C6254" s="13" t="s">
        <v>216</v>
      </c>
      <c r="D6254" s="14">
        <v>2014</v>
      </c>
      <c r="E6254" s="14" t="str">
        <f t="shared" si="97"/>
        <v>2014Saint Kitts and Nevis</v>
      </c>
      <c r="F6254" s="14">
        <v>0.40003988146781921</v>
      </c>
    </row>
    <row r="6255" spans="1:6" x14ac:dyDescent="0.3">
      <c r="A6255" s="13" t="s">
        <v>385</v>
      </c>
      <c r="B6255" s="13" t="s">
        <v>386</v>
      </c>
      <c r="C6255" s="13" t="s">
        <v>216</v>
      </c>
      <c r="D6255" s="14">
        <v>2015</v>
      </c>
      <c r="E6255" s="14" t="str">
        <f t="shared" si="97"/>
        <v>2015Saint Kitts and Nevis</v>
      </c>
      <c r="F6255" s="14">
        <v>0.42867624759674072</v>
      </c>
    </row>
    <row r="6256" spans="1:6" x14ac:dyDescent="0.3">
      <c r="A6256" s="13" t="s">
        <v>385</v>
      </c>
      <c r="B6256" s="13" t="s">
        <v>386</v>
      </c>
      <c r="C6256" s="13" t="s">
        <v>216</v>
      </c>
      <c r="D6256" s="14">
        <v>2016</v>
      </c>
      <c r="E6256" s="14" t="str">
        <f t="shared" si="97"/>
        <v>2016Saint Kitts and Nevis</v>
      </c>
      <c r="F6256" s="14">
        <v>0.44624421000480652</v>
      </c>
    </row>
    <row r="6257" spans="1:6" x14ac:dyDescent="0.3">
      <c r="A6257" s="13" t="s">
        <v>385</v>
      </c>
      <c r="B6257" s="13" t="s">
        <v>386</v>
      </c>
      <c r="C6257" s="13" t="s">
        <v>216</v>
      </c>
      <c r="D6257" s="14">
        <v>2017</v>
      </c>
      <c r="E6257" s="14" t="str">
        <f t="shared" si="97"/>
        <v>2017Saint Kitts and Nevis</v>
      </c>
      <c r="F6257" s="14">
        <v>0.44566997885704041</v>
      </c>
    </row>
    <row r="6258" spans="1:6" x14ac:dyDescent="0.3">
      <c r="A6258" s="13" t="s">
        <v>387</v>
      </c>
      <c r="B6258" s="13" t="s">
        <v>388</v>
      </c>
      <c r="C6258" s="13" t="s">
        <v>389</v>
      </c>
      <c r="D6258" s="14">
        <v>1950</v>
      </c>
      <c r="E6258" s="14" t="str">
        <f t="shared" si="97"/>
        <v>1950Republic of Korea</v>
      </c>
      <c r="F6258" s="14"/>
    </row>
    <row r="6259" spans="1:6" x14ac:dyDescent="0.3">
      <c r="A6259" s="13" t="s">
        <v>387</v>
      </c>
      <c r="B6259" s="13" t="s">
        <v>388</v>
      </c>
      <c r="C6259" s="13" t="s">
        <v>389</v>
      </c>
      <c r="D6259" s="14">
        <v>1951</v>
      </c>
      <c r="E6259" s="14" t="str">
        <f t="shared" si="97"/>
        <v>1951Republic of Korea</v>
      </c>
      <c r="F6259" s="14"/>
    </row>
    <row r="6260" spans="1:6" x14ac:dyDescent="0.3">
      <c r="A6260" s="13" t="s">
        <v>387</v>
      </c>
      <c r="B6260" s="13" t="s">
        <v>388</v>
      </c>
      <c r="C6260" s="13" t="s">
        <v>389</v>
      </c>
      <c r="D6260" s="14">
        <v>1952</v>
      </c>
      <c r="E6260" s="14" t="str">
        <f t="shared" si="97"/>
        <v>1952Republic of Korea</v>
      </c>
      <c r="F6260" s="14"/>
    </row>
    <row r="6261" spans="1:6" x14ac:dyDescent="0.3">
      <c r="A6261" s="13" t="s">
        <v>387</v>
      </c>
      <c r="B6261" s="13" t="s">
        <v>388</v>
      </c>
      <c r="C6261" s="13" t="s">
        <v>389</v>
      </c>
      <c r="D6261" s="14">
        <v>1953</v>
      </c>
      <c r="E6261" s="14" t="str">
        <f t="shared" si="97"/>
        <v>1953Republic of Korea</v>
      </c>
      <c r="F6261" s="14">
        <v>0.1902955025434494</v>
      </c>
    </row>
    <row r="6262" spans="1:6" x14ac:dyDescent="0.3">
      <c r="A6262" s="13" t="s">
        <v>387</v>
      </c>
      <c r="B6262" s="13" t="s">
        <v>388</v>
      </c>
      <c r="C6262" s="13" t="s">
        <v>389</v>
      </c>
      <c r="D6262" s="14">
        <v>1954</v>
      </c>
      <c r="E6262" s="14" t="str">
        <f t="shared" si="97"/>
        <v>1954Republic of Korea</v>
      </c>
      <c r="F6262" s="14">
        <v>0.18091009557247162</v>
      </c>
    </row>
    <row r="6263" spans="1:6" x14ac:dyDescent="0.3">
      <c r="A6263" s="13" t="s">
        <v>387</v>
      </c>
      <c r="B6263" s="13" t="s">
        <v>388</v>
      </c>
      <c r="C6263" s="13" t="s">
        <v>389</v>
      </c>
      <c r="D6263" s="14">
        <v>1955</v>
      </c>
      <c r="E6263" s="14" t="str">
        <f t="shared" si="97"/>
        <v>1955Republic of Korea</v>
      </c>
      <c r="F6263" s="14">
        <v>0.1772630512714386</v>
      </c>
    </row>
    <row r="6264" spans="1:6" x14ac:dyDescent="0.3">
      <c r="A6264" s="13" t="s">
        <v>387</v>
      </c>
      <c r="B6264" s="13" t="s">
        <v>388</v>
      </c>
      <c r="C6264" s="13" t="s">
        <v>389</v>
      </c>
      <c r="D6264" s="14">
        <v>1956</v>
      </c>
      <c r="E6264" s="14" t="str">
        <f t="shared" si="97"/>
        <v>1956Republic of Korea</v>
      </c>
      <c r="F6264" s="14">
        <v>0.18800035119056702</v>
      </c>
    </row>
    <row r="6265" spans="1:6" x14ac:dyDescent="0.3">
      <c r="A6265" s="13" t="s">
        <v>387</v>
      </c>
      <c r="B6265" s="13" t="s">
        <v>388</v>
      </c>
      <c r="C6265" s="13" t="s">
        <v>389</v>
      </c>
      <c r="D6265" s="14">
        <v>1957</v>
      </c>
      <c r="E6265" s="14" t="str">
        <f t="shared" si="97"/>
        <v>1957Republic of Korea</v>
      </c>
      <c r="F6265" s="14">
        <v>0.17506085336208344</v>
      </c>
    </row>
    <row r="6266" spans="1:6" x14ac:dyDescent="0.3">
      <c r="A6266" s="13" t="s">
        <v>387</v>
      </c>
      <c r="B6266" s="13" t="s">
        <v>388</v>
      </c>
      <c r="C6266" s="13" t="s">
        <v>389</v>
      </c>
      <c r="D6266" s="14">
        <v>1958</v>
      </c>
      <c r="E6266" s="14" t="str">
        <f t="shared" si="97"/>
        <v>1958Republic of Korea</v>
      </c>
      <c r="F6266" s="14">
        <v>0.18012584745883942</v>
      </c>
    </row>
    <row r="6267" spans="1:6" x14ac:dyDescent="0.3">
      <c r="A6267" s="13" t="s">
        <v>387</v>
      </c>
      <c r="B6267" s="13" t="s">
        <v>388</v>
      </c>
      <c r="C6267" s="13" t="s">
        <v>389</v>
      </c>
      <c r="D6267" s="14">
        <v>1959</v>
      </c>
      <c r="E6267" s="14" t="str">
        <f t="shared" si="97"/>
        <v>1959Republic of Korea</v>
      </c>
      <c r="F6267" s="14">
        <v>0.17417320609092712</v>
      </c>
    </row>
    <row r="6268" spans="1:6" x14ac:dyDescent="0.3">
      <c r="A6268" s="13" t="s">
        <v>387</v>
      </c>
      <c r="B6268" s="13" t="s">
        <v>388</v>
      </c>
      <c r="C6268" s="13" t="s">
        <v>389</v>
      </c>
      <c r="D6268" s="14">
        <v>1960</v>
      </c>
      <c r="E6268" s="14" t="str">
        <f t="shared" si="97"/>
        <v>1960Republic of Korea</v>
      </c>
      <c r="F6268" s="14">
        <v>0.17369022965431213</v>
      </c>
    </row>
    <row r="6269" spans="1:6" x14ac:dyDescent="0.3">
      <c r="A6269" s="13" t="s">
        <v>387</v>
      </c>
      <c r="B6269" s="13" t="s">
        <v>388</v>
      </c>
      <c r="C6269" s="13" t="s">
        <v>389</v>
      </c>
      <c r="D6269" s="14">
        <v>1961</v>
      </c>
      <c r="E6269" s="14" t="str">
        <f t="shared" si="97"/>
        <v>1961Republic of Korea</v>
      </c>
      <c r="F6269" s="14">
        <v>0.16474558413028717</v>
      </c>
    </row>
    <row r="6270" spans="1:6" x14ac:dyDescent="0.3">
      <c r="A6270" s="13" t="s">
        <v>387</v>
      </c>
      <c r="B6270" s="13" t="s">
        <v>388</v>
      </c>
      <c r="C6270" s="13" t="s">
        <v>389</v>
      </c>
      <c r="D6270" s="14">
        <v>1962</v>
      </c>
      <c r="E6270" s="14" t="str">
        <f t="shared" si="97"/>
        <v>1962Republic of Korea</v>
      </c>
      <c r="F6270" s="14">
        <v>0.16661256551742554</v>
      </c>
    </row>
    <row r="6271" spans="1:6" x14ac:dyDescent="0.3">
      <c r="A6271" s="13" t="s">
        <v>387</v>
      </c>
      <c r="B6271" s="13" t="s">
        <v>388</v>
      </c>
      <c r="C6271" s="13" t="s">
        <v>389</v>
      </c>
      <c r="D6271" s="14">
        <v>1963</v>
      </c>
      <c r="E6271" s="14" t="str">
        <f t="shared" si="97"/>
        <v>1963Republic of Korea</v>
      </c>
      <c r="F6271" s="14">
        <v>0.15561120212078094</v>
      </c>
    </row>
    <row r="6272" spans="1:6" x14ac:dyDescent="0.3">
      <c r="A6272" s="13" t="s">
        <v>387</v>
      </c>
      <c r="B6272" s="13" t="s">
        <v>388</v>
      </c>
      <c r="C6272" s="13" t="s">
        <v>389</v>
      </c>
      <c r="D6272" s="14">
        <v>1964</v>
      </c>
      <c r="E6272" s="14" t="str">
        <f t="shared" si="97"/>
        <v>1964Republic of Korea</v>
      </c>
      <c r="F6272" s="14">
        <v>0.14252652227878571</v>
      </c>
    </row>
    <row r="6273" spans="1:6" x14ac:dyDescent="0.3">
      <c r="A6273" s="13" t="s">
        <v>387</v>
      </c>
      <c r="B6273" s="13" t="s">
        <v>388</v>
      </c>
      <c r="C6273" s="13" t="s">
        <v>389</v>
      </c>
      <c r="D6273" s="14">
        <v>1965</v>
      </c>
      <c r="E6273" s="14" t="str">
        <f t="shared" si="97"/>
        <v>1965Republic of Korea</v>
      </c>
      <c r="F6273" s="14">
        <v>0.14377328753471375</v>
      </c>
    </row>
    <row r="6274" spans="1:6" x14ac:dyDescent="0.3">
      <c r="A6274" s="13" t="s">
        <v>387</v>
      </c>
      <c r="B6274" s="13" t="s">
        <v>388</v>
      </c>
      <c r="C6274" s="13" t="s">
        <v>389</v>
      </c>
      <c r="D6274" s="14">
        <v>1966</v>
      </c>
      <c r="E6274" s="14" t="str">
        <f t="shared" si="97"/>
        <v>1966Republic of Korea</v>
      </c>
      <c r="F6274" s="14">
        <v>0.14130213856697083</v>
      </c>
    </row>
    <row r="6275" spans="1:6" x14ac:dyDescent="0.3">
      <c r="A6275" s="13" t="s">
        <v>387</v>
      </c>
      <c r="B6275" s="13" t="s">
        <v>388</v>
      </c>
      <c r="C6275" s="13" t="s">
        <v>389</v>
      </c>
      <c r="D6275" s="14">
        <v>1967</v>
      </c>
      <c r="E6275" s="14" t="str">
        <f t="shared" ref="E6275:E6338" si="98">D6275&amp;B6275</f>
        <v>1967Republic of Korea</v>
      </c>
      <c r="F6275" s="14">
        <v>0.14818939566612244</v>
      </c>
    </row>
    <row r="6276" spans="1:6" x14ac:dyDescent="0.3">
      <c r="A6276" s="13" t="s">
        <v>387</v>
      </c>
      <c r="B6276" s="13" t="s">
        <v>388</v>
      </c>
      <c r="C6276" s="13" t="s">
        <v>389</v>
      </c>
      <c r="D6276" s="14">
        <v>1968</v>
      </c>
      <c r="E6276" s="14" t="str">
        <f t="shared" si="98"/>
        <v>1968Republic of Korea</v>
      </c>
      <c r="F6276" s="14">
        <v>0.14647758007049561</v>
      </c>
    </row>
    <row r="6277" spans="1:6" x14ac:dyDescent="0.3">
      <c r="A6277" s="13" t="s">
        <v>387</v>
      </c>
      <c r="B6277" s="13" t="s">
        <v>388</v>
      </c>
      <c r="C6277" s="13" t="s">
        <v>389</v>
      </c>
      <c r="D6277" s="14">
        <v>1969</v>
      </c>
      <c r="E6277" s="14" t="str">
        <f t="shared" si="98"/>
        <v>1969Republic of Korea</v>
      </c>
      <c r="F6277" s="14">
        <v>0.14111144840717316</v>
      </c>
    </row>
    <row r="6278" spans="1:6" x14ac:dyDescent="0.3">
      <c r="A6278" s="13" t="s">
        <v>387</v>
      </c>
      <c r="B6278" s="13" t="s">
        <v>388</v>
      </c>
      <c r="C6278" s="13" t="s">
        <v>389</v>
      </c>
      <c r="D6278" s="14">
        <v>1970</v>
      </c>
      <c r="E6278" s="14" t="str">
        <f t="shared" si="98"/>
        <v>1970Republic of Korea</v>
      </c>
      <c r="F6278" s="14">
        <v>0.13957579433917999</v>
      </c>
    </row>
    <row r="6279" spans="1:6" x14ac:dyDescent="0.3">
      <c r="A6279" s="13" t="s">
        <v>387</v>
      </c>
      <c r="B6279" s="13" t="s">
        <v>388</v>
      </c>
      <c r="C6279" s="13" t="s">
        <v>389</v>
      </c>
      <c r="D6279" s="14">
        <v>1971</v>
      </c>
      <c r="E6279" s="14" t="str">
        <f t="shared" si="98"/>
        <v>1971Republic of Korea</v>
      </c>
      <c r="F6279" s="14">
        <v>0.13909012079238892</v>
      </c>
    </row>
    <row r="6280" spans="1:6" x14ac:dyDescent="0.3">
      <c r="A6280" s="13" t="s">
        <v>387</v>
      </c>
      <c r="B6280" s="13" t="s">
        <v>388</v>
      </c>
      <c r="C6280" s="13" t="s">
        <v>389</v>
      </c>
      <c r="D6280" s="14">
        <v>1972</v>
      </c>
      <c r="E6280" s="14" t="str">
        <f t="shared" si="98"/>
        <v>1972Republic of Korea</v>
      </c>
      <c r="F6280" s="14">
        <v>0.14439459145069122</v>
      </c>
    </row>
    <row r="6281" spans="1:6" x14ac:dyDescent="0.3">
      <c r="A6281" s="13" t="s">
        <v>387</v>
      </c>
      <c r="B6281" s="13" t="s">
        <v>388</v>
      </c>
      <c r="C6281" s="13" t="s">
        <v>389</v>
      </c>
      <c r="D6281" s="14">
        <v>1973</v>
      </c>
      <c r="E6281" s="14" t="str">
        <f t="shared" si="98"/>
        <v>1973Republic of Korea</v>
      </c>
      <c r="F6281" s="14">
        <v>0.13025090098381042</v>
      </c>
    </row>
    <row r="6282" spans="1:6" x14ac:dyDescent="0.3">
      <c r="A6282" s="13" t="s">
        <v>387</v>
      </c>
      <c r="B6282" s="13" t="s">
        <v>388</v>
      </c>
      <c r="C6282" s="13" t="s">
        <v>389</v>
      </c>
      <c r="D6282" s="14">
        <v>1974</v>
      </c>
      <c r="E6282" s="14" t="str">
        <f t="shared" si="98"/>
        <v>1974Republic of Korea</v>
      </c>
      <c r="F6282" s="14">
        <v>0.12856130301952362</v>
      </c>
    </row>
    <row r="6283" spans="1:6" x14ac:dyDescent="0.3">
      <c r="A6283" s="13" t="s">
        <v>387</v>
      </c>
      <c r="B6283" s="13" t="s">
        <v>388</v>
      </c>
      <c r="C6283" s="13" t="s">
        <v>389</v>
      </c>
      <c r="D6283" s="14">
        <v>1975</v>
      </c>
      <c r="E6283" s="14" t="str">
        <f t="shared" si="98"/>
        <v>1975Republic of Korea</v>
      </c>
      <c r="F6283" s="14">
        <v>0.13167247176170349</v>
      </c>
    </row>
    <row r="6284" spans="1:6" x14ac:dyDescent="0.3">
      <c r="A6284" s="13" t="s">
        <v>387</v>
      </c>
      <c r="B6284" s="13" t="s">
        <v>388</v>
      </c>
      <c r="C6284" s="13" t="s">
        <v>389</v>
      </c>
      <c r="D6284" s="14">
        <v>1976</v>
      </c>
      <c r="E6284" s="14" t="str">
        <f t="shared" si="98"/>
        <v>1976Republic of Korea</v>
      </c>
      <c r="F6284" s="14">
        <v>0.11848840862512589</v>
      </c>
    </row>
    <row r="6285" spans="1:6" x14ac:dyDescent="0.3">
      <c r="A6285" s="13" t="s">
        <v>387</v>
      </c>
      <c r="B6285" s="13" t="s">
        <v>388</v>
      </c>
      <c r="C6285" s="13" t="s">
        <v>389</v>
      </c>
      <c r="D6285" s="14">
        <v>1977</v>
      </c>
      <c r="E6285" s="14" t="str">
        <f t="shared" si="98"/>
        <v>1977Republic of Korea</v>
      </c>
      <c r="F6285" s="14">
        <v>0.11469624191522598</v>
      </c>
    </row>
    <row r="6286" spans="1:6" x14ac:dyDescent="0.3">
      <c r="A6286" s="13" t="s">
        <v>387</v>
      </c>
      <c r="B6286" s="13" t="s">
        <v>388</v>
      </c>
      <c r="C6286" s="13" t="s">
        <v>389</v>
      </c>
      <c r="D6286" s="14">
        <v>1978</v>
      </c>
      <c r="E6286" s="14" t="str">
        <f t="shared" si="98"/>
        <v>1978Republic of Korea</v>
      </c>
      <c r="F6286" s="14">
        <v>0.10770325362682343</v>
      </c>
    </row>
    <row r="6287" spans="1:6" x14ac:dyDescent="0.3">
      <c r="A6287" s="13" t="s">
        <v>387</v>
      </c>
      <c r="B6287" s="13" t="s">
        <v>388</v>
      </c>
      <c r="C6287" s="13" t="s">
        <v>389</v>
      </c>
      <c r="D6287" s="14">
        <v>1979</v>
      </c>
      <c r="E6287" s="14" t="str">
        <f t="shared" si="98"/>
        <v>1979Republic of Korea</v>
      </c>
      <c r="F6287" s="14">
        <v>0.10666967928409576</v>
      </c>
    </row>
    <row r="6288" spans="1:6" x14ac:dyDescent="0.3">
      <c r="A6288" s="13" t="s">
        <v>387</v>
      </c>
      <c r="B6288" s="13" t="s">
        <v>388</v>
      </c>
      <c r="C6288" s="13" t="s">
        <v>389</v>
      </c>
      <c r="D6288" s="14">
        <v>1980</v>
      </c>
      <c r="E6288" s="14" t="str">
        <f t="shared" si="98"/>
        <v>1980Republic of Korea</v>
      </c>
      <c r="F6288" s="14">
        <v>0.1272878497838974</v>
      </c>
    </row>
    <row r="6289" spans="1:6" x14ac:dyDescent="0.3">
      <c r="A6289" s="13" t="s">
        <v>387</v>
      </c>
      <c r="B6289" s="13" t="s">
        <v>388</v>
      </c>
      <c r="C6289" s="13" t="s">
        <v>389</v>
      </c>
      <c r="D6289" s="14">
        <v>1981</v>
      </c>
      <c r="E6289" s="14" t="str">
        <f t="shared" si="98"/>
        <v>1981Republic of Korea</v>
      </c>
      <c r="F6289" s="14">
        <v>0.13218918442726135</v>
      </c>
    </row>
    <row r="6290" spans="1:6" x14ac:dyDescent="0.3">
      <c r="A6290" s="13" t="s">
        <v>387</v>
      </c>
      <c r="B6290" s="13" t="s">
        <v>388</v>
      </c>
      <c r="C6290" s="13" t="s">
        <v>389</v>
      </c>
      <c r="D6290" s="14">
        <v>1982</v>
      </c>
      <c r="E6290" s="14" t="str">
        <f t="shared" si="98"/>
        <v>1982Republic of Korea</v>
      </c>
      <c r="F6290" s="14">
        <v>0.12880800664424896</v>
      </c>
    </row>
    <row r="6291" spans="1:6" x14ac:dyDescent="0.3">
      <c r="A6291" s="13" t="s">
        <v>387</v>
      </c>
      <c r="B6291" s="13" t="s">
        <v>388</v>
      </c>
      <c r="C6291" s="13" t="s">
        <v>389</v>
      </c>
      <c r="D6291" s="14">
        <v>1983</v>
      </c>
      <c r="E6291" s="14" t="str">
        <f t="shared" si="98"/>
        <v>1983Republic of Korea</v>
      </c>
      <c r="F6291" s="14">
        <v>0.12112700939178467</v>
      </c>
    </row>
    <row r="6292" spans="1:6" x14ac:dyDescent="0.3">
      <c r="A6292" s="13" t="s">
        <v>387</v>
      </c>
      <c r="B6292" s="13" t="s">
        <v>388</v>
      </c>
      <c r="C6292" s="13" t="s">
        <v>389</v>
      </c>
      <c r="D6292" s="14">
        <v>1984</v>
      </c>
      <c r="E6292" s="14" t="str">
        <f t="shared" si="98"/>
        <v>1984Republic of Korea</v>
      </c>
      <c r="F6292" s="14">
        <v>0.11813817918300629</v>
      </c>
    </row>
    <row r="6293" spans="1:6" x14ac:dyDescent="0.3">
      <c r="A6293" s="13" t="s">
        <v>387</v>
      </c>
      <c r="B6293" s="13" t="s">
        <v>388</v>
      </c>
      <c r="C6293" s="13" t="s">
        <v>389</v>
      </c>
      <c r="D6293" s="14">
        <v>1985</v>
      </c>
      <c r="E6293" s="14" t="str">
        <f t="shared" si="98"/>
        <v>1985Republic of Korea</v>
      </c>
      <c r="F6293" s="14">
        <v>0.12004847824573517</v>
      </c>
    </row>
    <row r="6294" spans="1:6" x14ac:dyDescent="0.3">
      <c r="A6294" s="13" t="s">
        <v>387</v>
      </c>
      <c r="B6294" s="13" t="s">
        <v>388</v>
      </c>
      <c r="C6294" s="13" t="s">
        <v>389</v>
      </c>
      <c r="D6294" s="14">
        <v>1986</v>
      </c>
      <c r="E6294" s="14" t="str">
        <f t="shared" si="98"/>
        <v>1986Republic of Korea</v>
      </c>
      <c r="F6294" s="14">
        <v>0.11531996726989746</v>
      </c>
    </row>
    <row r="6295" spans="1:6" x14ac:dyDescent="0.3">
      <c r="A6295" s="13" t="s">
        <v>387</v>
      </c>
      <c r="B6295" s="13" t="s">
        <v>388</v>
      </c>
      <c r="C6295" s="13" t="s">
        <v>389</v>
      </c>
      <c r="D6295" s="14">
        <v>1987</v>
      </c>
      <c r="E6295" s="14" t="str">
        <f t="shared" si="98"/>
        <v>1987Republic of Korea</v>
      </c>
      <c r="F6295" s="14">
        <v>0.11168309301137924</v>
      </c>
    </row>
    <row r="6296" spans="1:6" x14ac:dyDescent="0.3">
      <c r="A6296" s="13" t="s">
        <v>387</v>
      </c>
      <c r="B6296" s="13" t="s">
        <v>388</v>
      </c>
      <c r="C6296" s="13" t="s">
        <v>389</v>
      </c>
      <c r="D6296" s="14">
        <v>1988</v>
      </c>
      <c r="E6296" s="14" t="str">
        <f t="shared" si="98"/>
        <v>1988Republic of Korea</v>
      </c>
      <c r="F6296" s="14">
        <v>0.11042702943086624</v>
      </c>
    </row>
    <row r="6297" spans="1:6" x14ac:dyDescent="0.3">
      <c r="A6297" s="13" t="s">
        <v>387</v>
      </c>
      <c r="B6297" s="13" t="s">
        <v>388</v>
      </c>
      <c r="C6297" s="13" t="s">
        <v>389</v>
      </c>
      <c r="D6297" s="14">
        <v>1989</v>
      </c>
      <c r="E6297" s="14" t="str">
        <f t="shared" si="98"/>
        <v>1989Republic of Korea</v>
      </c>
      <c r="F6297" s="14">
        <v>0.11706624925136566</v>
      </c>
    </row>
    <row r="6298" spans="1:6" x14ac:dyDescent="0.3">
      <c r="A6298" s="13" t="s">
        <v>387</v>
      </c>
      <c r="B6298" s="13" t="s">
        <v>388</v>
      </c>
      <c r="C6298" s="13" t="s">
        <v>389</v>
      </c>
      <c r="D6298" s="14">
        <v>1990</v>
      </c>
      <c r="E6298" s="14" t="str">
        <f t="shared" si="98"/>
        <v>1990Republic of Korea</v>
      </c>
      <c r="F6298" s="14">
        <v>0.11522535234689713</v>
      </c>
    </row>
    <row r="6299" spans="1:6" x14ac:dyDescent="0.3">
      <c r="A6299" s="13" t="s">
        <v>387</v>
      </c>
      <c r="B6299" s="13" t="s">
        <v>388</v>
      </c>
      <c r="C6299" s="13" t="s">
        <v>389</v>
      </c>
      <c r="D6299" s="14">
        <v>1991</v>
      </c>
      <c r="E6299" s="14" t="str">
        <f t="shared" si="98"/>
        <v>1991Republic of Korea</v>
      </c>
      <c r="F6299" s="14">
        <v>0.1109047532081604</v>
      </c>
    </row>
    <row r="6300" spans="1:6" x14ac:dyDescent="0.3">
      <c r="A6300" s="13" t="s">
        <v>387</v>
      </c>
      <c r="B6300" s="13" t="s">
        <v>388</v>
      </c>
      <c r="C6300" s="13" t="s">
        <v>389</v>
      </c>
      <c r="D6300" s="14">
        <v>1992</v>
      </c>
      <c r="E6300" s="14" t="str">
        <f t="shared" si="98"/>
        <v>1992Republic of Korea</v>
      </c>
      <c r="F6300" s="14">
        <v>0.11524415016174316</v>
      </c>
    </row>
    <row r="6301" spans="1:6" x14ac:dyDescent="0.3">
      <c r="A6301" s="13" t="s">
        <v>387</v>
      </c>
      <c r="B6301" s="13" t="s">
        <v>388</v>
      </c>
      <c r="C6301" s="13" t="s">
        <v>389</v>
      </c>
      <c r="D6301" s="14">
        <v>1993</v>
      </c>
      <c r="E6301" s="14" t="str">
        <f t="shared" si="98"/>
        <v>1993Republic of Korea</v>
      </c>
      <c r="F6301" s="14">
        <v>0.11390718072652817</v>
      </c>
    </row>
    <row r="6302" spans="1:6" x14ac:dyDescent="0.3">
      <c r="A6302" s="13" t="s">
        <v>387</v>
      </c>
      <c r="B6302" s="13" t="s">
        <v>388</v>
      </c>
      <c r="C6302" s="13" t="s">
        <v>389</v>
      </c>
      <c r="D6302" s="14">
        <v>1994</v>
      </c>
      <c r="E6302" s="14" t="str">
        <f t="shared" si="98"/>
        <v>1994Republic of Korea</v>
      </c>
      <c r="F6302" s="14">
        <v>0.11149925738573074</v>
      </c>
    </row>
    <row r="6303" spans="1:6" x14ac:dyDescent="0.3">
      <c r="A6303" s="13" t="s">
        <v>387</v>
      </c>
      <c r="B6303" s="13" t="s">
        <v>388</v>
      </c>
      <c r="C6303" s="13" t="s">
        <v>389</v>
      </c>
      <c r="D6303" s="14">
        <v>1995</v>
      </c>
      <c r="E6303" s="14" t="str">
        <f t="shared" si="98"/>
        <v>1995Republic of Korea</v>
      </c>
      <c r="F6303" s="14">
        <v>0.10799569636583328</v>
      </c>
    </row>
    <row r="6304" spans="1:6" x14ac:dyDescent="0.3">
      <c r="A6304" s="13" t="s">
        <v>387</v>
      </c>
      <c r="B6304" s="13" t="s">
        <v>388</v>
      </c>
      <c r="C6304" s="13" t="s">
        <v>389</v>
      </c>
      <c r="D6304" s="14">
        <v>1996</v>
      </c>
      <c r="E6304" s="14" t="str">
        <f t="shared" si="98"/>
        <v>1996Republic of Korea</v>
      </c>
      <c r="F6304" s="14">
        <v>0.10857796669006348</v>
      </c>
    </row>
    <row r="6305" spans="1:6" x14ac:dyDescent="0.3">
      <c r="A6305" s="13" t="s">
        <v>387</v>
      </c>
      <c r="B6305" s="13" t="s">
        <v>388</v>
      </c>
      <c r="C6305" s="13" t="s">
        <v>389</v>
      </c>
      <c r="D6305" s="14">
        <v>1997</v>
      </c>
      <c r="E6305" s="14" t="str">
        <f t="shared" si="98"/>
        <v>1997Republic of Korea</v>
      </c>
      <c r="F6305" s="14">
        <v>0.1079210489988327</v>
      </c>
    </row>
    <row r="6306" spans="1:6" x14ac:dyDescent="0.3">
      <c r="A6306" s="13" t="s">
        <v>387</v>
      </c>
      <c r="B6306" s="13" t="s">
        <v>388</v>
      </c>
      <c r="C6306" s="13" t="s">
        <v>389</v>
      </c>
      <c r="D6306" s="14">
        <v>1998</v>
      </c>
      <c r="E6306" s="14" t="str">
        <f t="shared" si="98"/>
        <v>1998Republic of Korea</v>
      </c>
      <c r="F6306" s="14">
        <v>0.12024381756782532</v>
      </c>
    </row>
    <row r="6307" spans="1:6" x14ac:dyDescent="0.3">
      <c r="A6307" s="13" t="s">
        <v>387</v>
      </c>
      <c r="B6307" s="13" t="s">
        <v>388</v>
      </c>
      <c r="C6307" s="13" t="s">
        <v>389</v>
      </c>
      <c r="D6307" s="14">
        <v>1999</v>
      </c>
      <c r="E6307" s="14" t="str">
        <f t="shared" si="98"/>
        <v>1999Republic of Korea</v>
      </c>
      <c r="F6307" s="14">
        <v>0.1077379509806633</v>
      </c>
    </row>
    <row r="6308" spans="1:6" x14ac:dyDescent="0.3">
      <c r="A6308" s="13" t="s">
        <v>387</v>
      </c>
      <c r="B6308" s="13" t="s">
        <v>388</v>
      </c>
      <c r="C6308" s="13" t="s">
        <v>389</v>
      </c>
      <c r="D6308" s="14">
        <v>2000</v>
      </c>
      <c r="E6308" s="14" t="str">
        <f t="shared" si="98"/>
        <v>2000Republic of Korea</v>
      </c>
      <c r="F6308" s="14">
        <v>0.10837631672620773</v>
      </c>
    </row>
    <row r="6309" spans="1:6" x14ac:dyDescent="0.3">
      <c r="A6309" s="13" t="s">
        <v>387</v>
      </c>
      <c r="B6309" s="13" t="s">
        <v>388</v>
      </c>
      <c r="C6309" s="13" t="s">
        <v>389</v>
      </c>
      <c r="D6309" s="14">
        <v>2001</v>
      </c>
      <c r="E6309" s="14" t="str">
        <f t="shared" si="98"/>
        <v>2001Republic of Korea</v>
      </c>
      <c r="F6309" s="14">
        <v>0.12284237146377563</v>
      </c>
    </row>
    <row r="6310" spans="1:6" x14ac:dyDescent="0.3">
      <c r="A6310" s="13" t="s">
        <v>387</v>
      </c>
      <c r="B6310" s="13" t="s">
        <v>388</v>
      </c>
      <c r="C6310" s="13" t="s">
        <v>389</v>
      </c>
      <c r="D6310" s="14">
        <v>2002</v>
      </c>
      <c r="E6310" s="14" t="str">
        <f t="shared" si="98"/>
        <v>2002Republic of Korea</v>
      </c>
      <c r="F6310" s="14">
        <v>0.13183633983135223</v>
      </c>
    </row>
    <row r="6311" spans="1:6" x14ac:dyDescent="0.3">
      <c r="A6311" s="13" t="s">
        <v>387</v>
      </c>
      <c r="B6311" s="13" t="s">
        <v>388</v>
      </c>
      <c r="C6311" s="13" t="s">
        <v>389</v>
      </c>
      <c r="D6311" s="14">
        <v>2003</v>
      </c>
      <c r="E6311" s="14" t="str">
        <f t="shared" si="98"/>
        <v>2003Republic of Korea</v>
      </c>
      <c r="F6311" s="14">
        <v>0.12918674945831299</v>
      </c>
    </row>
    <row r="6312" spans="1:6" x14ac:dyDescent="0.3">
      <c r="A6312" s="13" t="s">
        <v>387</v>
      </c>
      <c r="B6312" s="13" t="s">
        <v>388</v>
      </c>
      <c r="C6312" s="13" t="s">
        <v>389</v>
      </c>
      <c r="D6312" s="14">
        <v>2004</v>
      </c>
      <c r="E6312" s="14" t="str">
        <f t="shared" si="98"/>
        <v>2004Republic of Korea</v>
      </c>
      <c r="F6312" s="14">
        <v>0.12376657873392105</v>
      </c>
    </row>
    <row r="6313" spans="1:6" x14ac:dyDescent="0.3">
      <c r="A6313" s="13" t="s">
        <v>387</v>
      </c>
      <c r="B6313" s="13" t="s">
        <v>388</v>
      </c>
      <c r="C6313" s="13" t="s">
        <v>389</v>
      </c>
      <c r="D6313" s="14">
        <v>2005</v>
      </c>
      <c r="E6313" s="14" t="str">
        <f t="shared" si="98"/>
        <v>2005Republic of Korea</v>
      </c>
      <c r="F6313" s="14">
        <v>0.12008406966924667</v>
      </c>
    </row>
    <row r="6314" spans="1:6" x14ac:dyDescent="0.3">
      <c r="A6314" s="13" t="s">
        <v>387</v>
      </c>
      <c r="B6314" s="13" t="s">
        <v>388</v>
      </c>
      <c r="C6314" s="13" t="s">
        <v>389</v>
      </c>
      <c r="D6314" s="14">
        <v>2006</v>
      </c>
      <c r="E6314" s="14" t="str">
        <f t="shared" si="98"/>
        <v>2006Republic of Korea</v>
      </c>
      <c r="F6314" s="14">
        <v>0.1225598007440567</v>
      </c>
    </row>
    <row r="6315" spans="1:6" x14ac:dyDescent="0.3">
      <c r="A6315" s="13" t="s">
        <v>387</v>
      </c>
      <c r="B6315" s="13" t="s">
        <v>388</v>
      </c>
      <c r="C6315" s="13" t="s">
        <v>389</v>
      </c>
      <c r="D6315" s="14">
        <v>2007</v>
      </c>
      <c r="E6315" s="14" t="str">
        <f t="shared" si="98"/>
        <v>2007Republic of Korea</v>
      </c>
      <c r="F6315" s="14">
        <v>0.12463250011205673</v>
      </c>
    </row>
    <row r="6316" spans="1:6" x14ac:dyDescent="0.3">
      <c r="A6316" s="13" t="s">
        <v>387</v>
      </c>
      <c r="B6316" s="13" t="s">
        <v>388</v>
      </c>
      <c r="C6316" s="13" t="s">
        <v>389</v>
      </c>
      <c r="D6316" s="14">
        <v>2008</v>
      </c>
      <c r="E6316" s="14" t="str">
        <f t="shared" si="98"/>
        <v>2008Republic of Korea</v>
      </c>
      <c r="F6316" s="14">
        <v>0.13234370946884155</v>
      </c>
    </row>
    <row r="6317" spans="1:6" x14ac:dyDescent="0.3">
      <c r="A6317" s="13" t="s">
        <v>387</v>
      </c>
      <c r="B6317" s="13" t="s">
        <v>388</v>
      </c>
      <c r="C6317" s="13" t="s">
        <v>389</v>
      </c>
      <c r="D6317" s="14">
        <v>2009</v>
      </c>
      <c r="E6317" s="14" t="str">
        <f t="shared" si="98"/>
        <v>2009Republic of Korea</v>
      </c>
      <c r="F6317" s="14">
        <v>0.14409279823303223</v>
      </c>
    </row>
    <row r="6318" spans="1:6" x14ac:dyDescent="0.3">
      <c r="A6318" s="13" t="s">
        <v>387</v>
      </c>
      <c r="B6318" s="13" t="s">
        <v>388</v>
      </c>
      <c r="C6318" s="13" t="s">
        <v>389</v>
      </c>
      <c r="D6318" s="14">
        <v>2010</v>
      </c>
      <c r="E6318" s="14" t="str">
        <f t="shared" si="98"/>
        <v>2010Republic of Korea</v>
      </c>
      <c r="F6318" s="14">
        <v>0.14376971125602722</v>
      </c>
    </row>
    <row r="6319" spans="1:6" x14ac:dyDescent="0.3">
      <c r="A6319" s="13" t="s">
        <v>387</v>
      </c>
      <c r="B6319" s="13" t="s">
        <v>388</v>
      </c>
      <c r="C6319" s="13" t="s">
        <v>389</v>
      </c>
      <c r="D6319" s="14">
        <v>2011</v>
      </c>
      <c r="E6319" s="14" t="str">
        <f t="shared" si="98"/>
        <v>2011Republic of Korea</v>
      </c>
      <c r="F6319" s="14">
        <v>0.15100210905075073</v>
      </c>
    </row>
    <row r="6320" spans="1:6" x14ac:dyDescent="0.3">
      <c r="A6320" s="13" t="s">
        <v>387</v>
      </c>
      <c r="B6320" s="13" t="s">
        <v>388</v>
      </c>
      <c r="C6320" s="13" t="s">
        <v>389</v>
      </c>
      <c r="D6320" s="14">
        <v>2012</v>
      </c>
      <c r="E6320" s="14" t="str">
        <f t="shared" si="98"/>
        <v>2012Republic of Korea</v>
      </c>
      <c r="F6320" s="14">
        <v>0.15166713297367096</v>
      </c>
    </row>
    <row r="6321" spans="1:6" x14ac:dyDescent="0.3">
      <c r="A6321" s="13" t="s">
        <v>387</v>
      </c>
      <c r="B6321" s="13" t="s">
        <v>388</v>
      </c>
      <c r="C6321" s="13" t="s">
        <v>389</v>
      </c>
      <c r="D6321" s="14">
        <v>2013</v>
      </c>
      <c r="E6321" s="14" t="str">
        <f t="shared" si="98"/>
        <v>2013Republic of Korea</v>
      </c>
      <c r="F6321" s="14">
        <v>0.14846974611282349</v>
      </c>
    </row>
    <row r="6322" spans="1:6" x14ac:dyDescent="0.3">
      <c r="A6322" s="13" t="s">
        <v>387</v>
      </c>
      <c r="B6322" s="13" t="s">
        <v>388</v>
      </c>
      <c r="C6322" s="13" t="s">
        <v>389</v>
      </c>
      <c r="D6322" s="14">
        <v>2014</v>
      </c>
      <c r="E6322" s="14" t="str">
        <f t="shared" si="98"/>
        <v>2014Republic of Korea</v>
      </c>
      <c r="F6322" s="14">
        <v>0.14244136214256287</v>
      </c>
    </row>
    <row r="6323" spans="1:6" x14ac:dyDescent="0.3">
      <c r="A6323" s="13" t="s">
        <v>387</v>
      </c>
      <c r="B6323" s="13" t="s">
        <v>388</v>
      </c>
      <c r="C6323" s="13" t="s">
        <v>389</v>
      </c>
      <c r="D6323" s="14">
        <v>2015</v>
      </c>
      <c r="E6323" s="14" t="str">
        <f t="shared" si="98"/>
        <v>2015Republic of Korea</v>
      </c>
      <c r="F6323" s="14">
        <v>0.13814663887023926</v>
      </c>
    </row>
    <row r="6324" spans="1:6" x14ac:dyDescent="0.3">
      <c r="A6324" s="13" t="s">
        <v>387</v>
      </c>
      <c r="B6324" s="13" t="s">
        <v>388</v>
      </c>
      <c r="C6324" s="13" t="s">
        <v>389</v>
      </c>
      <c r="D6324" s="14">
        <v>2016</v>
      </c>
      <c r="E6324" s="14" t="str">
        <f t="shared" si="98"/>
        <v>2016Republic of Korea</v>
      </c>
      <c r="F6324" s="14">
        <v>0.13990159332752228</v>
      </c>
    </row>
    <row r="6325" spans="1:6" x14ac:dyDescent="0.3">
      <c r="A6325" s="13" t="s">
        <v>387</v>
      </c>
      <c r="B6325" s="13" t="s">
        <v>388</v>
      </c>
      <c r="C6325" s="13" t="s">
        <v>389</v>
      </c>
      <c r="D6325" s="14">
        <v>2017</v>
      </c>
      <c r="E6325" s="14" t="str">
        <f t="shared" si="98"/>
        <v>2017Republic of Korea</v>
      </c>
      <c r="F6325" s="14">
        <v>0.14119274914264679</v>
      </c>
    </row>
    <row r="6326" spans="1:6" x14ac:dyDescent="0.3">
      <c r="A6326" s="13" t="s">
        <v>390</v>
      </c>
      <c r="B6326" s="13" t="s">
        <v>82</v>
      </c>
      <c r="C6326" s="13" t="s">
        <v>391</v>
      </c>
      <c r="D6326" s="14">
        <v>1950</v>
      </c>
      <c r="E6326" s="14" t="str">
        <f t="shared" si="98"/>
        <v>1950Kuwait</v>
      </c>
      <c r="F6326" s="14"/>
    </row>
    <row r="6327" spans="1:6" x14ac:dyDescent="0.3">
      <c r="A6327" s="13" t="s">
        <v>390</v>
      </c>
      <c r="B6327" s="13" t="s">
        <v>82</v>
      </c>
      <c r="C6327" s="13" t="s">
        <v>391</v>
      </c>
      <c r="D6327" s="14">
        <v>1951</v>
      </c>
      <c r="E6327" s="14" t="str">
        <f t="shared" si="98"/>
        <v>1951Kuwait</v>
      </c>
      <c r="F6327" s="14"/>
    </row>
    <row r="6328" spans="1:6" x14ac:dyDescent="0.3">
      <c r="A6328" s="13" t="s">
        <v>390</v>
      </c>
      <c r="B6328" s="13" t="s">
        <v>82</v>
      </c>
      <c r="C6328" s="13" t="s">
        <v>391</v>
      </c>
      <c r="D6328" s="14">
        <v>1952</v>
      </c>
      <c r="E6328" s="14" t="str">
        <f t="shared" si="98"/>
        <v>1952Kuwait</v>
      </c>
      <c r="F6328" s="14"/>
    </row>
    <row r="6329" spans="1:6" x14ac:dyDescent="0.3">
      <c r="A6329" s="13" t="s">
        <v>390</v>
      </c>
      <c r="B6329" s="13" t="s">
        <v>82</v>
      </c>
      <c r="C6329" s="13" t="s">
        <v>391</v>
      </c>
      <c r="D6329" s="14">
        <v>1953</v>
      </c>
      <c r="E6329" s="14" t="str">
        <f t="shared" si="98"/>
        <v>1953Kuwait</v>
      </c>
      <c r="F6329" s="14"/>
    </row>
    <row r="6330" spans="1:6" x14ac:dyDescent="0.3">
      <c r="A6330" s="13" t="s">
        <v>390</v>
      </c>
      <c r="B6330" s="13" t="s">
        <v>82</v>
      </c>
      <c r="C6330" s="13" t="s">
        <v>391</v>
      </c>
      <c r="D6330" s="14">
        <v>1954</v>
      </c>
      <c r="E6330" s="14" t="str">
        <f t="shared" si="98"/>
        <v>1954Kuwait</v>
      </c>
      <c r="F6330" s="14"/>
    </row>
    <row r="6331" spans="1:6" x14ac:dyDescent="0.3">
      <c r="A6331" s="13" t="s">
        <v>390</v>
      </c>
      <c r="B6331" s="13" t="s">
        <v>82</v>
      </c>
      <c r="C6331" s="13" t="s">
        <v>391</v>
      </c>
      <c r="D6331" s="14">
        <v>1955</v>
      </c>
      <c r="E6331" s="14" t="str">
        <f t="shared" si="98"/>
        <v>1955Kuwait</v>
      </c>
      <c r="F6331" s="14"/>
    </row>
    <row r="6332" spans="1:6" x14ac:dyDescent="0.3">
      <c r="A6332" s="13" t="s">
        <v>390</v>
      </c>
      <c r="B6332" s="13" t="s">
        <v>82</v>
      </c>
      <c r="C6332" s="13" t="s">
        <v>391</v>
      </c>
      <c r="D6332" s="14">
        <v>1956</v>
      </c>
      <c r="E6332" s="14" t="str">
        <f t="shared" si="98"/>
        <v>1956Kuwait</v>
      </c>
      <c r="F6332" s="14"/>
    </row>
    <row r="6333" spans="1:6" x14ac:dyDescent="0.3">
      <c r="A6333" s="13" t="s">
        <v>390</v>
      </c>
      <c r="B6333" s="13" t="s">
        <v>82</v>
      </c>
      <c r="C6333" s="13" t="s">
        <v>391</v>
      </c>
      <c r="D6333" s="14">
        <v>1957</v>
      </c>
      <c r="E6333" s="14" t="str">
        <f t="shared" si="98"/>
        <v>1957Kuwait</v>
      </c>
      <c r="F6333" s="14"/>
    </row>
    <row r="6334" spans="1:6" x14ac:dyDescent="0.3">
      <c r="A6334" s="13" t="s">
        <v>390</v>
      </c>
      <c r="B6334" s="13" t="s">
        <v>82</v>
      </c>
      <c r="C6334" s="13" t="s">
        <v>391</v>
      </c>
      <c r="D6334" s="14">
        <v>1958</v>
      </c>
      <c r="E6334" s="14" t="str">
        <f t="shared" si="98"/>
        <v>1958Kuwait</v>
      </c>
      <c r="F6334" s="14"/>
    </row>
    <row r="6335" spans="1:6" x14ac:dyDescent="0.3">
      <c r="A6335" s="13" t="s">
        <v>390</v>
      </c>
      <c r="B6335" s="13" t="s">
        <v>82</v>
      </c>
      <c r="C6335" s="13" t="s">
        <v>391</v>
      </c>
      <c r="D6335" s="14">
        <v>1959</v>
      </c>
      <c r="E6335" s="14" t="str">
        <f t="shared" si="98"/>
        <v>1959Kuwait</v>
      </c>
      <c r="F6335" s="14"/>
    </row>
    <row r="6336" spans="1:6" x14ac:dyDescent="0.3">
      <c r="A6336" s="13" t="s">
        <v>390</v>
      </c>
      <c r="B6336" s="13" t="s">
        <v>82</v>
      </c>
      <c r="C6336" s="13" t="s">
        <v>391</v>
      </c>
      <c r="D6336" s="14">
        <v>1960</v>
      </c>
      <c r="E6336" s="14" t="str">
        <f t="shared" si="98"/>
        <v>1960Kuwait</v>
      </c>
      <c r="F6336" s="14"/>
    </row>
    <row r="6337" spans="1:6" x14ac:dyDescent="0.3">
      <c r="A6337" s="13" t="s">
        <v>390</v>
      </c>
      <c r="B6337" s="13" t="s">
        <v>82</v>
      </c>
      <c r="C6337" s="13" t="s">
        <v>391</v>
      </c>
      <c r="D6337" s="14">
        <v>1961</v>
      </c>
      <c r="E6337" s="14" t="str">
        <f t="shared" si="98"/>
        <v>1961Kuwait</v>
      </c>
      <c r="F6337" s="14"/>
    </row>
    <row r="6338" spans="1:6" x14ac:dyDescent="0.3">
      <c r="A6338" s="13" t="s">
        <v>390</v>
      </c>
      <c r="B6338" s="13" t="s">
        <v>82</v>
      </c>
      <c r="C6338" s="13" t="s">
        <v>391</v>
      </c>
      <c r="D6338" s="14">
        <v>1962</v>
      </c>
      <c r="E6338" s="14" t="str">
        <f t="shared" si="98"/>
        <v>1962Kuwait</v>
      </c>
      <c r="F6338" s="14"/>
    </row>
    <row r="6339" spans="1:6" x14ac:dyDescent="0.3">
      <c r="A6339" s="13" t="s">
        <v>390</v>
      </c>
      <c r="B6339" s="13" t="s">
        <v>82</v>
      </c>
      <c r="C6339" s="13" t="s">
        <v>391</v>
      </c>
      <c r="D6339" s="14">
        <v>1963</v>
      </c>
      <c r="E6339" s="14" t="str">
        <f t="shared" ref="E6339:E6402" si="99">D6339&amp;B6339</f>
        <v>1963Kuwait</v>
      </c>
      <c r="F6339" s="14"/>
    </row>
    <row r="6340" spans="1:6" x14ac:dyDescent="0.3">
      <c r="A6340" s="13" t="s">
        <v>390</v>
      </c>
      <c r="B6340" s="13" t="s">
        <v>82</v>
      </c>
      <c r="C6340" s="13" t="s">
        <v>391</v>
      </c>
      <c r="D6340" s="14">
        <v>1964</v>
      </c>
      <c r="E6340" s="14" t="str">
        <f t="shared" si="99"/>
        <v>1964Kuwait</v>
      </c>
      <c r="F6340" s="14"/>
    </row>
    <row r="6341" spans="1:6" x14ac:dyDescent="0.3">
      <c r="A6341" s="13" t="s">
        <v>390</v>
      </c>
      <c r="B6341" s="13" t="s">
        <v>82</v>
      </c>
      <c r="C6341" s="13" t="s">
        <v>391</v>
      </c>
      <c r="D6341" s="14">
        <v>1965</v>
      </c>
      <c r="E6341" s="14" t="str">
        <f t="shared" si="99"/>
        <v>1965Kuwait</v>
      </c>
      <c r="F6341" s="14"/>
    </row>
    <row r="6342" spans="1:6" x14ac:dyDescent="0.3">
      <c r="A6342" s="13" t="s">
        <v>390</v>
      </c>
      <c r="B6342" s="13" t="s">
        <v>82</v>
      </c>
      <c r="C6342" s="13" t="s">
        <v>391</v>
      </c>
      <c r="D6342" s="14">
        <v>1966</v>
      </c>
      <c r="E6342" s="14" t="str">
        <f t="shared" si="99"/>
        <v>1966Kuwait</v>
      </c>
      <c r="F6342" s="14"/>
    </row>
    <row r="6343" spans="1:6" x14ac:dyDescent="0.3">
      <c r="A6343" s="13" t="s">
        <v>390</v>
      </c>
      <c r="B6343" s="13" t="s">
        <v>82</v>
      </c>
      <c r="C6343" s="13" t="s">
        <v>391</v>
      </c>
      <c r="D6343" s="14">
        <v>1967</v>
      </c>
      <c r="E6343" s="14" t="str">
        <f t="shared" si="99"/>
        <v>1967Kuwait</v>
      </c>
      <c r="F6343" s="14"/>
    </row>
    <row r="6344" spans="1:6" x14ac:dyDescent="0.3">
      <c r="A6344" s="13" t="s">
        <v>390</v>
      </c>
      <c r="B6344" s="13" t="s">
        <v>82</v>
      </c>
      <c r="C6344" s="13" t="s">
        <v>391</v>
      </c>
      <c r="D6344" s="14">
        <v>1968</v>
      </c>
      <c r="E6344" s="14" t="str">
        <f t="shared" si="99"/>
        <v>1968Kuwait</v>
      </c>
      <c r="F6344" s="14"/>
    </row>
    <row r="6345" spans="1:6" x14ac:dyDescent="0.3">
      <c r="A6345" s="13" t="s">
        <v>390</v>
      </c>
      <c r="B6345" s="13" t="s">
        <v>82</v>
      </c>
      <c r="C6345" s="13" t="s">
        <v>391</v>
      </c>
      <c r="D6345" s="14">
        <v>1969</v>
      </c>
      <c r="E6345" s="14" t="str">
        <f t="shared" si="99"/>
        <v>1969Kuwait</v>
      </c>
      <c r="F6345" s="14"/>
    </row>
    <row r="6346" spans="1:6" x14ac:dyDescent="0.3">
      <c r="A6346" s="13" t="s">
        <v>390</v>
      </c>
      <c r="B6346" s="13" t="s">
        <v>82</v>
      </c>
      <c r="C6346" s="13" t="s">
        <v>391</v>
      </c>
      <c r="D6346" s="14">
        <v>1970</v>
      </c>
      <c r="E6346" s="14" t="str">
        <f t="shared" si="99"/>
        <v>1970Kuwait</v>
      </c>
      <c r="F6346" s="14">
        <v>5.2378155291080475E-2</v>
      </c>
    </row>
    <row r="6347" spans="1:6" x14ac:dyDescent="0.3">
      <c r="A6347" s="13" t="s">
        <v>390</v>
      </c>
      <c r="B6347" s="13" t="s">
        <v>82</v>
      </c>
      <c r="C6347" s="13" t="s">
        <v>391</v>
      </c>
      <c r="D6347" s="14">
        <v>1971</v>
      </c>
      <c r="E6347" s="14" t="str">
        <f t="shared" si="99"/>
        <v>1971Kuwait</v>
      </c>
      <c r="F6347" s="14">
        <v>5.6228403002023697E-2</v>
      </c>
    </row>
    <row r="6348" spans="1:6" x14ac:dyDescent="0.3">
      <c r="A6348" s="13" t="s">
        <v>390</v>
      </c>
      <c r="B6348" s="13" t="s">
        <v>82</v>
      </c>
      <c r="C6348" s="13" t="s">
        <v>391</v>
      </c>
      <c r="D6348" s="14">
        <v>1972</v>
      </c>
      <c r="E6348" s="14" t="str">
        <f t="shared" si="99"/>
        <v>1972Kuwait</v>
      </c>
      <c r="F6348" s="14">
        <v>6.3003115355968475E-2</v>
      </c>
    </row>
    <row r="6349" spans="1:6" x14ac:dyDescent="0.3">
      <c r="A6349" s="13" t="s">
        <v>390</v>
      </c>
      <c r="B6349" s="13" t="s">
        <v>82</v>
      </c>
      <c r="C6349" s="13" t="s">
        <v>391</v>
      </c>
      <c r="D6349" s="14">
        <v>1973</v>
      </c>
      <c r="E6349" s="14" t="str">
        <f t="shared" si="99"/>
        <v>1973Kuwait</v>
      </c>
      <c r="F6349" s="14">
        <v>6.497761607170105E-2</v>
      </c>
    </row>
    <row r="6350" spans="1:6" x14ac:dyDescent="0.3">
      <c r="A6350" s="13" t="s">
        <v>390</v>
      </c>
      <c r="B6350" s="13" t="s">
        <v>82</v>
      </c>
      <c r="C6350" s="13" t="s">
        <v>391</v>
      </c>
      <c r="D6350" s="14">
        <v>1974</v>
      </c>
      <c r="E6350" s="14" t="str">
        <f t="shared" si="99"/>
        <v>1974Kuwait</v>
      </c>
      <c r="F6350" s="14">
        <v>6.236373633146286E-2</v>
      </c>
    </row>
    <row r="6351" spans="1:6" x14ac:dyDescent="0.3">
      <c r="A6351" s="13" t="s">
        <v>390</v>
      </c>
      <c r="B6351" s="13" t="s">
        <v>82</v>
      </c>
      <c r="C6351" s="13" t="s">
        <v>391</v>
      </c>
      <c r="D6351" s="14">
        <v>1975</v>
      </c>
      <c r="E6351" s="14" t="str">
        <f t="shared" si="99"/>
        <v>1975Kuwait</v>
      </c>
      <c r="F6351" s="14">
        <v>8.2881815731525421E-2</v>
      </c>
    </row>
    <row r="6352" spans="1:6" x14ac:dyDescent="0.3">
      <c r="A6352" s="13" t="s">
        <v>390</v>
      </c>
      <c r="B6352" s="13" t="s">
        <v>82</v>
      </c>
      <c r="C6352" s="13" t="s">
        <v>391</v>
      </c>
      <c r="D6352" s="14">
        <v>1976</v>
      </c>
      <c r="E6352" s="14" t="str">
        <f t="shared" si="99"/>
        <v>1976Kuwait</v>
      </c>
      <c r="F6352" s="14">
        <v>8.1654801964759827E-2</v>
      </c>
    </row>
    <row r="6353" spans="1:6" x14ac:dyDescent="0.3">
      <c r="A6353" s="13" t="s">
        <v>390</v>
      </c>
      <c r="B6353" s="13" t="s">
        <v>82</v>
      </c>
      <c r="C6353" s="13" t="s">
        <v>391</v>
      </c>
      <c r="D6353" s="14">
        <v>1977</v>
      </c>
      <c r="E6353" s="14" t="str">
        <f t="shared" si="99"/>
        <v>1977Kuwait</v>
      </c>
      <c r="F6353" s="14">
        <v>9.5205508172512054E-2</v>
      </c>
    </row>
    <row r="6354" spans="1:6" x14ac:dyDescent="0.3">
      <c r="A6354" s="13" t="s">
        <v>390</v>
      </c>
      <c r="B6354" s="13" t="s">
        <v>82</v>
      </c>
      <c r="C6354" s="13" t="s">
        <v>391</v>
      </c>
      <c r="D6354" s="14">
        <v>1978</v>
      </c>
      <c r="E6354" s="14" t="str">
        <f t="shared" si="99"/>
        <v>1978Kuwait</v>
      </c>
      <c r="F6354" s="14">
        <v>9.7196660935878754E-2</v>
      </c>
    </row>
    <row r="6355" spans="1:6" x14ac:dyDescent="0.3">
      <c r="A6355" s="13" t="s">
        <v>390</v>
      </c>
      <c r="B6355" s="13" t="s">
        <v>82</v>
      </c>
      <c r="C6355" s="13" t="s">
        <v>391</v>
      </c>
      <c r="D6355" s="14">
        <v>1979</v>
      </c>
      <c r="E6355" s="14" t="str">
        <f t="shared" si="99"/>
        <v>1979Kuwait</v>
      </c>
      <c r="F6355" s="14">
        <v>7.9322367906570435E-2</v>
      </c>
    </row>
    <row r="6356" spans="1:6" x14ac:dyDescent="0.3">
      <c r="A6356" s="13" t="s">
        <v>390</v>
      </c>
      <c r="B6356" s="13" t="s">
        <v>82</v>
      </c>
      <c r="C6356" s="13" t="s">
        <v>391</v>
      </c>
      <c r="D6356" s="14">
        <v>1980</v>
      </c>
      <c r="E6356" s="14" t="str">
        <f t="shared" si="99"/>
        <v>1980Kuwait</v>
      </c>
      <c r="F6356" s="14">
        <v>0.10336834937334061</v>
      </c>
    </row>
    <row r="6357" spans="1:6" x14ac:dyDescent="0.3">
      <c r="A6357" s="13" t="s">
        <v>390</v>
      </c>
      <c r="B6357" s="13" t="s">
        <v>82</v>
      </c>
      <c r="C6357" s="13" t="s">
        <v>391</v>
      </c>
      <c r="D6357" s="14">
        <v>1981</v>
      </c>
      <c r="E6357" s="14" t="str">
        <f t="shared" si="99"/>
        <v>1981Kuwait</v>
      </c>
      <c r="F6357" s="14">
        <v>0.1240929514169693</v>
      </c>
    </row>
    <row r="6358" spans="1:6" x14ac:dyDescent="0.3">
      <c r="A6358" s="13" t="s">
        <v>390</v>
      </c>
      <c r="B6358" s="13" t="s">
        <v>82</v>
      </c>
      <c r="C6358" s="13" t="s">
        <v>391</v>
      </c>
      <c r="D6358" s="14">
        <v>1982</v>
      </c>
      <c r="E6358" s="14" t="str">
        <f t="shared" si="99"/>
        <v>1982Kuwait</v>
      </c>
      <c r="F6358" s="14">
        <v>0.15773780643939972</v>
      </c>
    </row>
    <row r="6359" spans="1:6" x14ac:dyDescent="0.3">
      <c r="A6359" s="13" t="s">
        <v>390</v>
      </c>
      <c r="B6359" s="13" t="s">
        <v>82</v>
      </c>
      <c r="C6359" s="13" t="s">
        <v>391</v>
      </c>
      <c r="D6359" s="14">
        <v>1983</v>
      </c>
      <c r="E6359" s="14" t="str">
        <f t="shared" si="99"/>
        <v>1983Kuwait</v>
      </c>
      <c r="F6359" s="14">
        <v>0.16005168855190277</v>
      </c>
    </row>
    <row r="6360" spans="1:6" x14ac:dyDescent="0.3">
      <c r="A6360" s="13" t="s">
        <v>390</v>
      </c>
      <c r="B6360" s="13" t="s">
        <v>82</v>
      </c>
      <c r="C6360" s="13" t="s">
        <v>391</v>
      </c>
      <c r="D6360" s="14">
        <v>1984</v>
      </c>
      <c r="E6360" s="14" t="str">
        <f t="shared" si="99"/>
        <v>1984Kuwait</v>
      </c>
      <c r="F6360" s="14">
        <v>0.16016550362110138</v>
      </c>
    </row>
    <row r="6361" spans="1:6" x14ac:dyDescent="0.3">
      <c r="A6361" s="13" t="s">
        <v>390</v>
      </c>
      <c r="B6361" s="13" t="s">
        <v>82</v>
      </c>
      <c r="C6361" s="13" t="s">
        <v>391</v>
      </c>
      <c r="D6361" s="14">
        <v>1985</v>
      </c>
      <c r="E6361" s="14" t="str">
        <f t="shared" si="99"/>
        <v>1985Kuwait</v>
      </c>
      <c r="F6361" s="14">
        <v>0.17600363492965698</v>
      </c>
    </row>
    <row r="6362" spans="1:6" x14ac:dyDescent="0.3">
      <c r="A6362" s="13" t="s">
        <v>390</v>
      </c>
      <c r="B6362" s="13" t="s">
        <v>82</v>
      </c>
      <c r="C6362" s="13" t="s">
        <v>391</v>
      </c>
      <c r="D6362" s="14">
        <v>1986</v>
      </c>
      <c r="E6362" s="14" t="str">
        <f t="shared" si="99"/>
        <v>1986Kuwait</v>
      </c>
      <c r="F6362" s="14">
        <v>0.20818465948104858</v>
      </c>
    </row>
    <row r="6363" spans="1:6" x14ac:dyDescent="0.3">
      <c r="A6363" s="13" t="s">
        <v>390</v>
      </c>
      <c r="B6363" s="13" t="s">
        <v>82</v>
      </c>
      <c r="C6363" s="13" t="s">
        <v>391</v>
      </c>
      <c r="D6363" s="14">
        <v>1987</v>
      </c>
      <c r="E6363" s="14" t="str">
        <f t="shared" si="99"/>
        <v>1987Kuwait</v>
      </c>
      <c r="F6363" s="14">
        <v>0.16708841919898987</v>
      </c>
    </row>
    <row r="6364" spans="1:6" x14ac:dyDescent="0.3">
      <c r="A6364" s="13" t="s">
        <v>390</v>
      </c>
      <c r="B6364" s="13" t="s">
        <v>82</v>
      </c>
      <c r="C6364" s="13" t="s">
        <v>391</v>
      </c>
      <c r="D6364" s="14">
        <v>1988</v>
      </c>
      <c r="E6364" s="14" t="str">
        <f t="shared" si="99"/>
        <v>1988Kuwait</v>
      </c>
      <c r="F6364" s="14">
        <v>0.21373185515403748</v>
      </c>
    </row>
    <row r="6365" spans="1:6" x14ac:dyDescent="0.3">
      <c r="A6365" s="13" t="s">
        <v>390</v>
      </c>
      <c r="B6365" s="13" t="s">
        <v>82</v>
      </c>
      <c r="C6365" s="13" t="s">
        <v>391</v>
      </c>
      <c r="D6365" s="14">
        <v>1989</v>
      </c>
      <c r="E6365" s="14" t="str">
        <f t="shared" si="99"/>
        <v>1989Kuwait</v>
      </c>
      <c r="F6365" s="14">
        <v>0.22216656804084778</v>
      </c>
    </row>
    <row r="6366" spans="1:6" x14ac:dyDescent="0.3">
      <c r="A6366" s="13" t="s">
        <v>390</v>
      </c>
      <c r="B6366" s="13" t="s">
        <v>82</v>
      </c>
      <c r="C6366" s="13" t="s">
        <v>391</v>
      </c>
      <c r="D6366" s="14">
        <v>1990</v>
      </c>
      <c r="E6366" s="14" t="str">
        <f t="shared" si="99"/>
        <v>1990Kuwait</v>
      </c>
      <c r="F6366" s="14">
        <v>0.32310152053833008</v>
      </c>
    </row>
    <row r="6367" spans="1:6" x14ac:dyDescent="0.3">
      <c r="A6367" s="13" t="s">
        <v>390</v>
      </c>
      <c r="B6367" s="13" t="s">
        <v>82</v>
      </c>
      <c r="C6367" s="13" t="s">
        <v>391</v>
      </c>
      <c r="D6367" s="14">
        <v>1991</v>
      </c>
      <c r="E6367" s="14" t="str">
        <f t="shared" si="99"/>
        <v>1991Kuwait</v>
      </c>
      <c r="F6367" s="14">
        <v>1.7736586332321167</v>
      </c>
    </row>
    <row r="6368" spans="1:6" x14ac:dyDescent="0.3">
      <c r="A6368" s="13" t="s">
        <v>390</v>
      </c>
      <c r="B6368" s="13" t="s">
        <v>82</v>
      </c>
      <c r="C6368" s="13" t="s">
        <v>391</v>
      </c>
      <c r="D6368" s="14">
        <v>1992</v>
      </c>
      <c r="E6368" s="14" t="str">
        <f t="shared" si="99"/>
        <v>1992Kuwait</v>
      </c>
      <c r="F6368" s="14">
        <v>0.41758400201797485</v>
      </c>
    </row>
    <row r="6369" spans="1:6" x14ac:dyDescent="0.3">
      <c r="A6369" s="13" t="s">
        <v>390</v>
      </c>
      <c r="B6369" s="13" t="s">
        <v>82</v>
      </c>
      <c r="C6369" s="13" t="s">
        <v>391</v>
      </c>
      <c r="D6369" s="14">
        <v>1993</v>
      </c>
      <c r="E6369" s="14" t="str">
        <f t="shared" si="99"/>
        <v>1993Kuwait</v>
      </c>
      <c r="F6369" s="14">
        <v>0.28795713186264038</v>
      </c>
    </row>
    <row r="6370" spans="1:6" x14ac:dyDescent="0.3">
      <c r="A6370" s="13" t="s">
        <v>390</v>
      </c>
      <c r="B6370" s="13" t="s">
        <v>82</v>
      </c>
      <c r="C6370" s="13" t="s">
        <v>391</v>
      </c>
      <c r="D6370" s="14">
        <v>1994</v>
      </c>
      <c r="E6370" s="14" t="str">
        <f t="shared" si="99"/>
        <v>1994Kuwait</v>
      </c>
      <c r="F6370" s="14">
        <v>0.28555119037628174</v>
      </c>
    </row>
    <row r="6371" spans="1:6" x14ac:dyDescent="0.3">
      <c r="A6371" s="13" t="s">
        <v>390</v>
      </c>
      <c r="B6371" s="13" t="s">
        <v>82</v>
      </c>
      <c r="C6371" s="13" t="s">
        <v>391</v>
      </c>
      <c r="D6371" s="14">
        <v>1995</v>
      </c>
      <c r="E6371" s="14" t="str">
        <f t="shared" si="99"/>
        <v>1995Kuwait</v>
      </c>
      <c r="F6371" s="14">
        <v>0.27980190515518188</v>
      </c>
    </row>
    <row r="6372" spans="1:6" x14ac:dyDescent="0.3">
      <c r="A6372" s="13" t="s">
        <v>390</v>
      </c>
      <c r="B6372" s="13" t="s">
        <v>82</v>
      </c>
      <c r="C6372" s="13" t="s">
        <v>391</v>
      </c>
      <c r="D6372" s="14">
        <v>1996</v>
      </c>
      <c r="E6372" s="14" t="str">
        <f t="shared" si="99"/>
        <v>1996Kuwait</v>
      </c>
      <c r="F6372" s="14">
        <v>0.21805742383003235</v>
      </c>
    </row>
    <row r="6373" spans="1:6" x14ac:dyDescent="0.3">
      <c r="A6373" s="13" t="s">
        <v>390</v>
      </c>
      <c r="B6373" s="13" t="s">
        <v>82</v>
      </c>
      <c r="C6373" s="13" t="s">
        <v>391</v>
      </c>
      <c r="D6373" s="14">
        <v>1997</v>
      </c>
      <c r="E6373" s="14" t="str">
        <f t="shared" si="99"/>
        <v>1997Kuwait</v>
      </c>
      <c r="F6373" s="14">
        <v>0.2267700582742691</v>
      </c>
    </row>
    <row r="6374" spans="1:6" x14ac:dyDescent="0.3">
      <c r="A6374" s="13" t="s">
        <v>390</v>
      </c>
      <c r="B6374" s="13" t="s">
        <v>82</v>
      </c>
      <c r="C6374" s="13" t="s">
        <v>391</v>
      </c>
      <c r="D6374" s="14">
        <v>1998</v>
      </c>
      <c r="E6374" s="14" t="str">
        <f t="shared" si="99"/>
        <v>1998Kuwait</v>
      </c>
      <c r="F6374" s="14">
        <v>0.26212975382804871</v>
      </c>
    </row>
    <row r="6375" spans="1:6" x14ac:dyDescent="0.3">
      <c r="A6375" s="13" t="s">
        <v>390</v>
      </c>
      <c r="B6375" s="13" t="s">
        <v>82</v>
      </c>
      <c r="C6375" s="13" t="s">
        <v>391</v>
      </c>
      <c r="D6375" s="14">
        <v>1999</v>
      </c>
      <c r="E6375" s="14" t="str">
        <f t="shared" si="99"/>
        <v>1999Kuwait</v>
      </c>
      <c r="F6375" s="14">
        <v>0.24126408994197845</v>
      </c>
    </row>
    <row r="6376" spans="1:6" x14ac:dyDescent="0.3">
      <c r="A6376" s="13" t="s">
        <v>390</v>
      </c>
      <c r="B6376" s="13" t="s">
        <v>82</v>
      </c>
      <c r="C6376" s="13" t="s">
        <v>391</v>
      </c>
      <c r="D6376" s="14">
        <v>2000</v>
      </c>
      <c r="E6376" s="14" t="str">
        <f t="shared" si="99"/>
        <v>2000Kuwait</v>
      </c>
      <c r="F6376" s="14">
        <v>0.17962706089019775</v>
      </c>
    </row>
    <row r="6377" spans="1:6" x14ac:dyDescent="0.3">
      <c r="A6377" s="13" t="s">
        <v>390</v>
      </c>
      <c r="B6377" s="13" t="s">
        <v>82</v>
      </c>
      <c r="C6377" s="13" t="s">
        <v>391</v>
      </c>
      <c r="D6377" s="14">
        <v>2001</v>
      </c>
      <c r="E6377" s="14" t="str">
        <f t="shared" si="99"/>
        <v>2001Kuwait</v>
      </c>
      <c r="F6377" s="14">
        <v>0.20033551752567291</v>
      </c>
    </row>
    <row r="6378" spans="1:6" x14ac:dyDescent="0.3">
      <c r="A6378" s="13" t="s">
        <v>390</v>
      </c>
      <c r="B6378" s="13" t="s">
        <v>82</v>
      </c>
      <c r="C6378" s="13" t="s">
        <v>391</v>
      </c>
      <c r="D6378" s="14">
        <v>2002</v>
      </c>
      <c r="E6378" s="14" t="str">
        <f t="shared" si="99"/>
        <v>2002Kuwait</v>
      </c>
      <c r="F6378" s="14">
        <v>0.20959086716175079</v>
      </c>
    </row>
    <row r="6379" spans="1:6" x14ac:dyDescent="0.3">
      <c r="A6379" s="13" t="s">
        <v>390</v>
      </c>
      <c r="B6379" s="13" t="s">
        <v>82</v>
      </c>
      <c r="C6379" s="13" t="s">
        <v>391</v>
      </c>
      <c r="D6379" s="14">
        <v>2003</v>
      </c>
      <c r="E6379" s="14" t="str">
        <f t="shared" si="99"/>
        <v>2003Kuwait</v>
      </c>
      <c r="F6379" s="14">
        <v>0.18675108253955841</v>
      </c>
    </row>
    <row r="6380" spans="1:6" x14ac:dyDescent="0.3">
      <c r="A6380" s="13" t="s">
        <v>390</v>
      </c>
      <c r="B6380" s="13" t="s">
        <v>82</v>
      </c>
      <c r="C6380" s="13" t="s">
        <v>391</v>
      </c>
      <c r="D6380" s="14">
        <v>2004</v>
      </c>
      <c r="E6380" s="14" t="str">
        <f t="shared" si="99"/>
        <v>2004Kuwait</v>
      </c>
      <c r="F6380" s="14">
        <v>0.16160456836223602</v>
      </c>
    </row>
    <row r="6381" spans="1:6" x14ac:dyDescent="0.3">
      <c r="A6381" s="13" t="s">
        <v>390</v>
      </c>
      <c r="B6381" s="13" t="s">
        <v>82</v>
      </c>
      <c r="C6381" s="13" t="s">
        <v>391</v>
      </c>
      <c r="D6381" s="14">
        <v>2005</v>
      </c>
      <c r="E6381" s="14" t="str">
        <f t="shared" si="99"/>
        <v>2005Kuwait</v>
      </c>
      <c r="F6381" s="14">
        <v>0.1387067586183548</v>
      </c>
    </row>
    <row r="6382" spans="1:6" x14ac:dyDescent="0.3">
      <c r="A6382" s="13" t="s">
        <v>390</v>
      </c>
      <c r="B6382" s="13" t="s">
        <v>82</v>
      </c>
      <c r="C6382" s="13" t="s">
        <v>391</v>
      </c>
      <c r="D6382" s="14">
        <v>2006</v>
      </c>
      <c r="E6382" s="14" t="str">
        <f t="shared" si="99"/>
        <v>2006Kuwait</v>
      </c>
      <c r="F6382" s="14">
        <v>0.12325183302164078</v>
      </c>
    </row>
    <row r="6383" spans="1:6" x14ac:dyDescent="0.3">
      <c r="A6383" s="13" t="s">
        <v>390</v>
      </c>
      <c r="B6383" s="13" t="s">
        <v>82</v>
      </c>
      <c r="C6383" s="13" t="s">
        <v>391</v>
      </c>
      <c r="D6383" s="14">
        <v>2007</v>
      </c>
      <c r="E6383" s="14" t="str">
        <f t="shared" si="99"/>
        <v>2007Kuwait</v>
      </c>
      <c r="F6383" s="14">
        <v>0.11723195016384125</v>
      </c>
    </row>
    <row r="6384" spans="1:6" x14ac:dyDescent="0.3">
      <c r="A6384" s="13" t="s">
        <v>390</v>
      </c>
      <c r="B6384" s="13" t="s">
        <v>82</v>
      </c>
      <c r="C6384" s="13" t="s">
        <v>391</v>
      </c>
      <c r="D6384" s="14">
        <v>2008</v>
      </c>
      <c r="E6384" s="14" t="str">
        <f t="shared" si="99"/>
        <v>2008Kuwait</v>
      </c>
      <c r="F6384" s="14">
        <v>0.10189911723136902</v>
      </c>
    </row>
    <row r="6385" spans="1:6" x14ac:dyDescent="0.3">
      <c r="A6385" s="13" t="s">
        <v>390</v>
      </c>
      <c r="B6385" s="13" t="s">
        <v>82</v>
      </c>
      <c r="C6385" s="13" t="s">
        <v>391</v>
      </c>
      <c r="D6385" s="14">
        <v>2009</v>
      </c>
      <c r="E6385" s="14" t="str">
        <f t="shared" si="99"/>
        <v>2009Kuwait</v>
      </c>
      <c r="F6385" s="14">
        <v>0.1414029449224472</v>
      </c>
    </row>
    <row r="6386" spans="1:6" x14ac:dyDescent="0.3">
      <c r="A6386" s="13" t="s">
        <v>390</v>
      </c>
      <c r="B6386" s="13" t="s">
        <v>82</v>
      </c>
      <c r="C6386" s="13" t="s">
        <v>391</v>
      </c>
      <c r="D6386" s="14">
        <v>2010</v>
      </c>
      <c r="E6386" s="14" t="str">
        <f t="shared" si="99"/>
        <v>2010Kuwait</v>
      </c>
      <c r="F6386" s="14">
        <v>0.12487489730119705</v>
      </c>
    </row>
    <row r="6387" spans="1:6" x14ac:dyDescent="0.3">
      <c r="A6387" s="13" t="s">
        <v>390</v>
      </c>
      <c r="B6387" s="13" t="s">
        <v>82</v>
      </c>
      <c r="C6387" s="13" t="s">
        <v>391</v>
      </c>
      <c r="D6387" s="14">
        <v>2011</v>
      </c>
      <c r="E6387" s="14" t="str">
        <f t="shared" si="99"/>
        <v>2011Kuwait</v>
      </c>
      <c r="F6387" s="14">
        <v>0.10264966636896133</v>
      </c>
    </row>
    <row r="6388" spans="1:6" x14ac:dyDescent="0.3">
      <c r="A6388" s="13" t="s">
        <v>390</v>
      </c>
      <c r="B6388" s="13" t="s">
        <v>82</v>
      </c>
      <c r="C6388" s="13" t="s">
        <v>391</v>
      </c>
      <c r="D6388" s="14">
        <v>2012</v>
      </c>
      <c r="E6388" s="14" t="str">
        <f t="shared" si="99"/>
        <v>2012Kuwait</v>
      </c>
      <c r="F6388" s="14">
        <v>0.1066327765583992</v>
      </c>
    </row>
    <row r="6389" spans="1:6" x14ac:dyDescent="0.3">
      <c r="A6389" s="13" t="s">
        <v>390</v>
      </c>
      <c r="B6389" s="13" t="s">
        <v>82</v>
      </c>
      <c r="C6389" s="13" t="s">
        <v>391</v>
      </c>
      <c r="D6389" s="14">
        <v>2013</v>
      </c>
      <c r="E6389" s="14" t="str">
        <f t="shared" si="99"/>
        <v>2013Kuwait</v>
      </c>
      <c r="F6389" s="14">
        <v>0.12168742716312408</v>
      </c>
    </row>
    <row r="6390" spans="1:6" x14ac:dyDescent="0.3">
      <c r="A6390" s="13" t="s">
        <v>390</v>
      </c>
      <c r="B6390" s="13" t="s">
        <v>82</v>
      </c>
      <c r="C6390" s="13" t="s">
        <v>391</v>
      </c>
      <c r="D6390" s="14">
        <v>2014</v>
      </c>
      <c r="E6390" s="14" t="str">
        <f t="shared" si="99"/>
        <v>2014Kuwait</v>
      </c>
      <c r="F6390" s="14">
        <v>0.13093568384647369</v>
      </c>
    </row>
    <row r="6391" spans="1:6" x14ac:dyDescent="0.3">
      <c r="A6391" s="13" t="s">
        <v>390</v>
      </c>
      <c r="B6391" s="13" t="s">
        <v>82</v>
      </c>
      <c r="C6391" s="13" t="s">
        <v>391</v>
      </c>
      <c r="D6391" s="14">
        <v>2015</v>
      </c>
      <c r="E6391" s="14" t="str">
        <f t="shared" si="99"/>
        <v>2015Kuwait</v>
      </c>
      <c r="F6391" s="14">
        <v>0.17602972686290741</v>
      </c>
    </row>
    <row r="6392" spans="1:6" x14ac:dyDescent="0.3">
      <c r="A6392" s="13" t="s">
        <v>390</v>
      </c>
      <c r="B6392" s="13" t="s">
        <v>82</v>
      </c>
      <c r="C6392" s="13" t="s">
        <v>391</v>
      </c>
      <c r="D6392" s="14">
        <v>2016</v>
      </c>
      <c r="E6392" s="14" t="str">
        <f t="shared" si="99"/>
        <v>2016Kuwait</v>
      </c>
      <c r="F6392" s="14">
        <v>0.19505727291107178</v>
      </c>
    </row>
    <row r="6393" spans="1:6" x14ac:dyDescent="0.3">
      <c r="A6393" s="13" t="s">
        <v>390</v>
      </c>
      <c r="B6393" s="13" t="s">
        <v>82</v>
      </c>
      <c r="C6393" s="13" t="s">
        <v>391</v>
      </c>
      <c r="D6393" s="14">
        <v>2017</v>
      </c>
      <c r="E6393" s="14" t="str">
        <f t="shared" si="99"/>
        <v>2017Kuwait</v>
      </c>
      <c r="F6393" s="14">
        <v>0.1861182302236557</v>
      </c>
    </row>
    <row r="6394" spans="1:6" x14ac:dyDescent="0.3">
      <c r="A6394" s="13" t="s">
        <v>392</v>
      </c>
      <c r="B6394" s="13" t="s">
        <v>393</v>
      </c>
      <c r="C6394" s="13" t="s">
        <v>394</v>
      </c>
      <c r="D6394" s="14">
        <v>1950</v>
      </c>
      <c r="E6394" s="14" t="str">
        <f t="shared" si="99"/>
        <v>1950Lao People's DR</v>
      </c>
      <c r="F6394" s="14"/>
    </row>
    <row r="6395" spans="1:6" x14ac:dyDescent="0.3">
      <c r="A6395" s="13" t="s">
        <v>392</v>
      </c>
      <c r="B6395" s="13" t="s">
        <v>393</v>
      </c>
      <c r="C6395" s="13" t="s">
        <v>394</v>
      </c>
      <c r="D6395" s="14">
        <v>1951</v>
      </c>
      <c r="E6395" s="14" t="str">
        <f t="shared" si="99"/>
        <v>1951Lao People's DR</v>
      </c>
      <c r="F6395" s="14"/>
    </row>
    <row r="6396" spans="1:6" x14ac:dyDescent="0.3">
      <c r="A6396" s="13" t="s">
        <v>392</v>
      </c>
      <c r="B6396" s="13" t="s">
        <v>393</v>
      </c>
      <c r="C6396" s="13" t="s">
        <v>394</v>
      </c>
      <c r="D6396" s="14">
        <v>1952</v>
      </c>
      <c r="E6396" s="14" t="str">
        <f t="shared" si="99"/>
        <v>1952Lao People's DR</v>
      </c>
      <c r="F6396" s="14"/>
    </row>
    <row r="6397" spans="1:6" x14ac:dyDescent="0.3">
      <c r="A6397" s="13" t="s">
        <v>392</v>
      </c>
      <c r="B6397" s="13" t="s">
        <v>393</v>
      </c>
      <c r="C6397" s="13" t="s">
        <v>394</v>
      </c>
      <c r="D6397" s="14">
        <v>1953</v>
      </c>
      <c r="E6397" s="14" t="str">
        <f t="shared" si="99"/>
        <v>1953Lao People's DR</v>
      </c>
      <c r="F6397" s="14"/>
    </row>
    <row r="6398" spans="1:6" x14ac:dyDescent="0.3">
      <c r="A6398" s="13" t="s">
        <v>392</v>
      </c>
      <c r="B6398" s="13" t="s">
        <v>393</v>
      </c>
      <c r="C6398" s="13" t="s">
        <v>394</v>
      </c>
      <c r="D6398" s="14">
        <v>1954</v>
      </c>
      <c r="E6398" s="14" t="str">
        <f t="shared" si="99"/>
        <v>1954Lao People's DR</v>
      </c>
      <c r="F6398" s="14"/>
    </row>
    <row r="6399" spans="1:6" x14ac:dyDescent="0.3">
      <c r="A6399" s="13" t="s">
        <v>392</v>
      </c>
      <c r="B6399" s="13" t="s">
        <v>393</v>
      </c>
      <c r="C6399" s="13" t="s">
        <v>394</v>
      </c>
      <c r="D6399" s="14">
        <v>1955</v>
      </c>
      <c r="E6399" s="14" t="str">
        <f t="shared" si="99"/>
        <v>1955Lao People's DR</v>
      </c>
      <c r="F6399" s="14"/>
    </row>
    <row r="6400" spans="1:6" x14ac:dyDescent="0.3">
      <c r="A6400" s="13" t="s">
        <v>392</v>
      </c>
      <c r="B6400" s="13" t="s">
        <v>393</v>
      </c>
      <c r="C6400" s="13" t="s">
        <v>394</v>
      </c>
      <c r="D6400" s="14">
        <v>1956</v>
      </c>
      <c r="E6400" s="14" t="str">
        <f t="shared" si="99"/>
        <v>1956Lao People's DR</v>
      </c>
      <c r="F6400" s="14"/>
    </row>
    <row r="6401" spans="1:6" x14ac:dyDescent="0.3">
      <c r="A6401" s="13" t="s">
        <v>392</v>
      </c>
      <c r="B6401" s="13" t="s">
        <v>393</v>
      </c>
      <c r="C6401" s="13" t="s">
        <v>394</v>
      </c>
      <c r="D6401" s="14">
        <v>1957</v>
      </c>
      <c r="E6401" s="14" t="str">
        <f t="shared" si="99"/>
        <v>1957Lao People's DR</v>
      </c>
      <c r="F6401" s="14"/>
    </row>
    <row r="6402" spans="1:6" x14ac:dyDescent="0.3">
      <c r="A6402" s="13" t="s">
        <v>392</v>
      </c>
      <c r="B6402" s="13" t="s">
        <v>393</v>
      </c>
      <c r="C6402" s="13" t="s">
        <v>394</v>
      </c>
      <c r="D6402" s="14">
        <v>1958</v>
      </c>
      <c r="E6402" s="14" t="str">
        <f t="shared" si="99"/>
        <v>1958Lao People's DR</v>
      </c>
      <c r="F6402" s="14"/>
    </row>
    <row r="6403" spans="1:6" x14ac:dyDescent="0.3">
      <c r="A6403" s="13" t="s">
        <v>392</v>
      </c>
      <c r="B6403" s="13" t="s">
        <v>393</v>
      </c>
      <c r="C6403" s="13" t="s">
        <v>394</v>
      </c>
      <c r="D6403" s="14">
        <v>1959</v>
      </c>
      <c r="E6403" s="14" t="str">
        <f t="shared" ref="E6403:E6466" si="100">D6403&amp;B6403</f>
        <v>1959Lao People's DR</v>
      </c>
      <c r="F6403" s="14"/>
    </row>
    <row r="6404" spans="1:6" x14ac:dyDescent="0.3">
      <c r="A6404" s="13" t="s">
        <v>392</v>
      </c>
      <c r="B6404" s="13" t="s">
        <v>393</v>
      </c>
      <c r="C6404" s="13" t="s">
        <v>394</v>
      </c>
      <c r="D6404" s="14">
        <v>1960</v>
      </c>
      <c r="E6404" s="14" t="str">
        <f t="shared" si="100"/>
        <v>1960Lao People's DR</v>
      </c>
      <c r="F6404" s="14"/>
    </row>
    <row r="6405" spans="1:6" x14ac:dyDescent="0.3">
      <c r="A6405" s="13" t="s">
        <v>392</v>
      </c>
      <c r="B6405" s="13" t="s">
        <v>393</v>
      </c>
      <c r="C6405" s="13" t="s">
        <v>394</v>
      </c>
      <c r="D6405" s="14">
        <v>1961</v>
      </c>
      <c r="E6405" s="14" t="str">
        <f t="shared" si="100"/>
        <v>1961Lao People's DR</v>
      </c>
      <c r="F6405" s="14"/>
    </row>
    <row r="6406" spans="1:6" x14ac:dyDescent="0.3">
      <c r="A6406" s="13" t="s">
        <v>392</v>
      </c>
      <c r="B6406" s="13" t="s">
        <v>393</v>
      </c>
      <c r="C6406" s="13" t="s">
        <v>394</v>
      </c>
      <c r="D6406" s="14">
        <v>1962</v>
      </c>
      <c r="E6406" s="14" t="str">
        <f t="shared" si="100"/>
        <v>1962Lao People's DR</v>
      </c>
      <c r="F6406" s="14"/>
    </row>
    <row r="6407" spans="1:6" x14ac:dyDescent="0.3">
      <c r="A6407" s="13" t="s">
        <v>392</v>
      </c>
      <c r="B6407" s="13" t="s">
        <v>393</v>
      </c>
      <c r="C6407" s="13" t="s">
        <v>394</v>
      </c>
      <c r="D6407" s="14">
        <v>1963</v>
      </c>
      <c r="E6407" s="14" t="str">
        <f t="shared" si="100"/>
        <v>1963Lao People's DR</v>
      </c>
      <c r="F6407" s="14"/>
    </row>
    <row r="6408" spans="1:6" x14ac:dyDescent="0.3">
      <c r="A6408" s="13" t="s">
        <v>392</v>
      </c>
      <c r="B6408" s="13" t="s">
        <v>393</v>
      </c>
      <c r="C6408" s="13" t="s">
        <v>394</v>
      </c>
      <c r="D6408" s="14">
        <v>1964</v>
      </c>
      <c r="E6408" s="14" t="str">
        <f t="shared" si="100"/>
        <v>1964Lao People's DR</v>
      </c>
      <c r="F6408" s="14"/>
    </row>
    <row r="6409" spans="1:6" x14ac:dyDescent="0.3">
      <c r="A6409" s="13" t="s">
        <v>392</v>
      </c>
      <c r="B6409" s="13" t="s">
        <v>393</v>
      </c>
      <c r="C6409" s="13" t="s">
        <v>394</v>
      </c>
      <c r="D6409" s="14">
        <v>1965</v>
      </c>
      <c r="E6409" s="14" t="str">
        <f t="shared" si="100"/>
        <v>1965Lao People's DR</v>
      </c>
      <c r="F6409" s="14"/>
    </row>
    <row r="6410" spans="1:6" x14ac:dyDescent="0.3">
      <c r="A6410" s="13" t="s">
        <v>392</v>
      </c>
      <c r="B6410" s="13" t="s">
        <v>393</v>
      </c>
      <c r="C6410" s="13" t="s">
        <v>394</v>
      </c>
      <c r="D6410" s="14">
        <v>1966</v>
      </c>
      <c r="E6410" s="14" t="str">
        <f t="shared" si="100"/>
        <v>1966Lao People's DR</v>
      </c>
      <c r="F6410" s="14"/>
    </row>
    <row r="6411" spans="1:6" x14ac:dyDescent="0.3">
      <c r="A6411" s="13" t="s">
        <v>392</v>
      </c>
      <c r="B6411" s="13" t="s">
        <v>393</v>
      </c>
      <c r="C6411" s="13" t="s">
        <v>394</v>
      </c>
      <c r="D6411" s="14">
        <v>1967</v>
      </c>
      <c r="E6411" s="14" t="str">
        <f t="shared" si="100"/>
        <v>1967Lao People's DR</v>
      </c>
      <c r="F6411" s="14"/>
    </row>
    <row r="6412" spans="1:6" x14ac:dyDescent="0.3">
      <c r="A6412" s="13" t="s">
        <v>392</v>
      </c>
      <c r="B6412" s="13" t="s">
        <v>393</v>
      </c>
      <c r="C6412" s="13" t="s">
        <v>394</v>
      </c>
      <c r="D6412" s="14">
        <v>1968</v>
      </c>
      <c r="E6412" s="14" t="str">
        <f t="shared" si="100"/>
        <v>1968Lao People's DR</v>
      </c>
      <c r="F6412" s="14"/>
    </row>
    <row r="6413" spans="1:6" x14ac:dyDescent="0.3">
      <c r="A6413" s="13" t="s">
        <v>392</v>
      </c>
      <c r="B6413" s="13" t="s">
        <v>393</v>
      </c>
      <c r="C6413" s="13" t="s">
        <v>394</v>
      </c>
      <c r="D6413" s="14">
        <v>1969</v>
      </c>
      <c r="E6413" s="14" t="str">
        <f t="shared" si="100"/>
        <v>1969Lao People's DR</v>
      </c>
      <c r="F6413" s="14"/>
    </row>
    <row r="6414" spans="1:6" x14ac:dyDescent="0.3">
      <c r="A6414" s="13" t="s">
        <v>392</v>
      </c>
      <c r="B6414" s="13" t="s">
        <v>393</v>
      </c>
      <c r="C6414" s="13" t="s">
        <v>394</v>
      </c>
      <c r="D6414" s="14">
        <v>1970</v>
      </c>
      <c r="E6414" s="14" t="str">
        <f t="shared" si="100"/>
        <v>1970Lao People's DR</v>
      </c>
      <c r="F6414" s="14">
        <v>0.20466917753219604</v>
      </c>
    </row>
    <row r="6415" spans="1:6" x14ac:dyDescent="0.3">
      <c r="A6415" s="13" t="s">
        <v>392</v>
      </c>
      <c r="B6415" s="13" t="s">
        <v>393</v>
      </c>
      <c r="C6415" s="13" t="s">
        <v>394</v>
      </c>
      <c r="D6415" s="14">
        <v>1971</v>
      </c>
      <c r="E6415" s="14" t="str">
        <f t="shared" si="100"/>
        <v>1971Lao People's DR</v>
      </c>
      <c r="F6415" s="14">
        <v>0.20681436359882355</v>
      </c>
    </row>
    <row r="6416" spans="1:6" x14ac:dyDescent="0.3">
      <c r="A6416" s="13" t="s">
        <v>392</v>
      </c>
      <c r="B6416" s="13" t="s">
        <v>393</v>
      </c>
      <c r="C6416" s="13" t="s">
        <v>394</v>
      </c>
      <c r="D6416" s="14">
        <v>1972</v>
      </c>
      <c r="E6416" s="14" t="str">
        <f t="shared" si="100"/>
        <v>1972Lao People's DR</v>
      </c>
      <c r="F6416" s="14">
        <v>0.21014823019504547</v>
      </c>
    </row>
    <row r="6417" spans="1:6" x14ac:dyDescent="0.3">
      <c r="A6417" s="13" t="s">
        <v>392</v>
      </c>
      <c r="B6417" s="13" t="s">
        <v>393</v>
      </c>
      <c r="C6417" s="13" t="s">
        <v>394</v>
      </c>
      <c r="D6417" s="14">
        <v>1973</v>
      </c>
      <c r="E6417" s="14" t="str">
        <f t="shared" si="100"/>
        <v>1973Lao People's DR</v>
      </c>
      <c r="F6417" s="14">
        <v>0.21124041080474854</v>
      </c>
    </row>
    <row r="6418" spans="1:6" x14ac:dyDescent="0.3">
      <c r="A6418" s="13" t="s">
        <v>392</v>
      </c>
      <c r="B6418" s="13" t="s">
        <v>393</v>
      </c>
      <c r="C6418" s="13" t="s">
        <v>394</v>
      </c>
      <c r="D6418" s="14">
        <v>1974</v>
      </c>
      <c r="E6418" s="14" t="str">
        <f t="shared" si="100"/>
        <v>1974Lao People's DR</v>
      </c>
      <c r="F6418" s="14">
        <v>0.21168464422225952</v>
      </c>
    </row>
    <row r="6419" spans="1:6" x14ac:dyDescent="0.3">
      <c r="A6419" s="13" t="s">
        <v>392</v>
      </c>
      <c r="B6419" s="13" t="s">
        <v>393</v>
      </c>
      <c r="C6419" s="13" t="s">
        <v>394</v>
      </c>
      <c r="D6419" s="14">
        <v>1975</v>
      </c>
      <c r="E6419" s="14" t="str">
        <f t="shared" si="100"/>
        <v>1975Lao People's DR</v>
      </c>
      <c r="F6419" s="14">
        <v>0.21294248104095459</v>
      </c>
    </row>
    <row r="6420" spans="1:6" x14ac:dyDescent="0.3">
      <c r="A6420" s="13" t="s">
        <v>392</v>
      </c>
      <c r="B6420" s="13" t="s">
        <v>393</v>
      </c>
      <c r="C6420" s="13" t="s">
        <v>394</v>
      </c>
      <c r="D6420" s="14">
        <v>1976</v>
      </c>
      <c r="E6420" s="14" t="str">
        <f t="shared" si="100"/>
        <v>1976Lao People's DR</v>
      </c>
      <c r="F6420" s="14">
        <v>0.21325863897800446</v>
      </c>
    </row>
    <row r="6421" spans="1:6" x14ac:dyDescent="0.3">
      <c r="A6421" s="13" t="s">
        <v>392</v>
      </c>
      <c r="B6421" s="13" t="s">
        <v>393</v>
      </c>
      <c r="C6421" s="13" t="s">
        <v>394</v>
      </c>
      <c r="D6421" s="14">
        <v>1977</v>
      </c>
      <c r="E6421" s="14" t="str">
        <f t="shared" si="100"/>
        <v>1977Lao People's DR</v>
      </c>
      <c r="F6421" s="14">
        <v>0.21248194575309753</v>
      </c>
    </row>
    <row r="6422" spans="1:6" x14ac:dyDescent="0.3">
      <c r="A6422" s="13" t="s">
        <v>392</v>
      </c>
      <c r="B6422" s="13" t="s">
        <v>393</v>
      </c>
      <c r="C6422" s="13" t="s">
        <v>394</v>
      </c>
      <c r="D6422" s="14">
        <v>1978</v>
      </c>
      <c r="E6422" s="14" t="str">
        <f t="shared" si="100"/>
        <v>1978Lao People's DR</v>
      </c>
      <c r="F6422" s="14">
        <v>0.21231205761432648</v>
      </c>
    </row>
    <row r="6423" spans="1:6" x14ac:dyDescent="0.3">
      <c r="A6423" s="13" t="s">
        <v>392</v>
      </c>
      <c r="B6423" s="13" t="s">
        <v>393</v>
      </c>
      <c r="C6423" s="13" t="s">
        <v>394</v>
      </c>
      <c r="D6423" s="14">
        <v>1979</v>
      </c>
      <c r="E6423" s="14" t="str">
        <f t="shared" si="100"/>
        <v>1979Lao People's DR</v>
      </c>
      <c r="F6423" s="14">
        <v>0.20596806704998016</v>
      </c>
    </row>
    <row r="6424" spans="1:6" x14ac:dyDescent="0.3">
      <c r="A6424" s="13" t="s">
        <v>392</v>
      </c>
      <c r="B6424" s="13" t="s">
        <v>393</v>
      </c>
      <c r="C6424" s="13" t="s">
        <v>394</v>
      </c>
      <c r="D6424" s="14">
        <v>1980</v>
      </c>
      <c r="E6424" s="14" t="str">
        <f t="shared" si="100"/>
        <v>1980Lao People's DR</v>
      </c>
      <c r="F6424" s="14">
        <v>0.21070945262908936</v>
      </c>
    </row>
    <row r="6425" spans="1:6" x14ac:dyDescent="0.3">
      <c r="A6425" s="13" t="s">
        <v>392</v>
      </c>
      <c r="B6425" s="13" t="s">
        <v>393</v>
      </c>
      <c r="C6425" s="13" t="s">
        <v>394</v>
      </c>
      <c r="D6425" s="14">
        <v>1981</v>
      </c>
      <c r="E6425" s="14" t="str">
        <f t="shared" si="100"/>
        <v>1981Lao People's DR</v>
      </c>
      <c r="F6425" s="14">
        <v>0.21473994851112366</v>
      </c>
    </row>
    <row r="6426" spans="1:6" x14ac:dyDescent="0.3">
      <c r="A6426" s="13" t="s">
        <v>392</v>
      </c>
      <c r="B6426" s="13" t="s">
        <v>393</v>
      </c>
      <c r="C6426" s="13" t="s">
        <v>394</v>
      </c>
      <c r="D6426" s="14">
        <v>1982</v>
      </c>
      <c r="E6426" s="14" t="str">
        <f t="shared" si="100"/>
        <v>1982Lao People's DR</v>
      </c>
      <c r="F6426" s="14">
        <v>0.21419203281402588</v>
      </c>
    </row>
    <row r="6427" spans="1:6" x14ac:dyDescent="0.3">
      <c r="A6427" s="13" t="s">
        <v>392</v>
      </c>
      <c r="B6427" s="13" t="s">
        <v>393</v>
      </c>
      <c r="C6427" s="13" t="s">
        <v>394</v>
      </c>
      <c r="D6427" s="14">
        <v>1983</v>
      </c>
      <c r="E6427" s="14" t="str">
        <f t="shared" si="100"/>
        <v>1983Lao People's DR</v>
      </c>
      <c r="F6427" s="14">
        <v>0.21829377114772797</v>
      </c>
    </row>
    <row r="6428" spans="1:6" x14ac:dyDescent="0.3">
      <c r="A6428" s="13" t="s">
        <v>392</v>
      </c>
      <c r="B6428" s="13" t="s">
        <v>393</v>
      </c>
      <c r="C6428" s="13" t="s">
        <v>394</v>
      </c>
      <c r="D6428" s="14">
        <v>1984</v>
      </c>
      <c r="E6428" s="14" t="str">
        <f t="shared" si="100"/>
        <v>1984Lao People's DR</v>
      </c>
      <c r="F6428" s="14">
        <v>0.17915819585323334</v>
      </c>
    </row>
    <row r="6429" spans="1:6" x14ac:dyDescent="0.3">
      <c r="A6429" s="13" t="s">
        <v>392</v>
      </c>
      <c r="B6429" s="13" t="s">
        <v>393</v>
      </c>
      <c r="C6429" s="13" t="s">
        <v>394</v>
      </c>
      <c r="D6429" s="14">
        <v>1985</v>
      </c>
      <c r="E6429" s="14" t="str">
        <f t="shared" si="100"/>
        <v>1985Lao People's DR</v>
      </c>
      <c r="F6429" s="14">
        <v>0.22704005241394043</v>
      </c>
    </row>
    <row r="6430" spans="1:6" x14ac:dyDescent="0.3">
      <c r="A6430" s="13" t="s">
        <v>392</v>
      </c>
      <c r="B6430" s="13" t="s">
        <v>393</v>
      </c>
      <c r="C6430" s="13" t="s">
        <v>394</v>
      </c>
      <c r="D6430" s="14">
        <v>1986</v>
      </c>
      <c r="E6430" s="14" t="str">
        <f t="shared" si="100"/>
        <v>1986Lao People's DR</v>
      </c>
      <c r="F6430" s="14">
        <v>0.23195220530033112</v>
      </c>
    </row>
    <row r="6431" spans="1:6" x14ac:dyDescent="0.3">
      <c r="A6431" s="13" t="s">
        <v>392</v>
      </c>
      <c r="B6431" s="13" t="s">
        <v>393</v>
      </c>
      <c r="C6431" s="13" t="s">
        <v>394</v>
      </c>
      <c r="D6431" s="14">
        <v>1987</v>
      </c>
      <c r="E6431" s="14" t="str">
        <f t="shared" si="100"/>
        <v>1987Lao People's DR</v>
      </c>
      <c r="F6431" s="14">
        <v>0.21301068365573883</v>
      </c>
    </row>
    <row r="6432" spans="1:6" x14ac:dyDescent="0.3">
      <c r="A6432" s="13" t="s">
        <v>392</v>
      </c>
      <c r="B6432" s="13" t="s">
        <v>393</v>
      </c>
      <c r="C6432" s="13" t="s">
        <v>394</v>
      </c>
      <c r="D6432" s="14">
        <v>1988</v>
      </c>
      <c r="E6432" s="14" t="str">
        <f t="shared" si="100"/>
        <v>1988Lao People's DR</v>
      </c>
      <c r="F6432" s="14">
        <v>0.24683354794979095</v>
      </c>
    </row>
    <row r="6433" spans="1:6" x14ac:dyDescent="0.3">
      <c r="A6433" s="13" t="s">
        <v>392</v>
      </c>
      <c r="B6433" s="13" t="s">
        <v>393</v>
      </c>
      <c r="C6433" s="13" t="s">
        <v>394</v>
      </c>
      <c r="D6433" s="14">
        <v>1989</v>
      </c>
      <c r="E6433" s="14" t="str">
        <f t="shared" si="100"/>
        <v>1989Lao People's DR</v>
      </c>
      <c r="F6433" s="14">
        <v>0.17852623760700226</v>
      </c>
    </row>
    <row r="6434" spans="1:6" x14ac:dyDescent="0.3">
      <c r="A6434" s="13" t="s">
        <v>392</v>
      </c>
      <c r="B6434" s="13" t="s">
        <v>393</v>
      </c>
      <c r="C6434" s="13" t="s">
        <v>394</v>
      </c>
      <c r="D6434" s="14">
        <v>1990</v>
      </c>
      <c r="E6434" s="14" t="str">
        <f t="shared" si="100"/>
        <v>1990Lao People's DR</v>
      </c>
      <c r="F6434" s="14">
        <v>0.16555258631706238</v>
      </c>
    </row>
    <row r="6435" spans="1:6" x14ac:dyDescent="0.3">
      <c r="A6435" s="13" t="s">
        <v>392</v>
      </c>
      <c r="B6435" s="13" t="s">
        <v>393</v>
      </c>
      <c r="C6435" s="13" t="s">
        <v>394</v>
      </c>
      <c r="D6435" s="14">
        <v>1991</v>
      </c>
      <c r="E6435" s="14" t="str">
        <f t="shared" si="100"/>
        <v>1991Lao People's DR</v>
      </c>
      <c r="F6435" s="14">
        <v>0.16535311937332153</v>
      </c>
    </row>
    <row r="6436" spans="1:6" x14ac:dyDescent="0.3">
      <c r="A6436" s="13" t="s">
        <v>392</v>
      </c>
      <c r="B6436" s="13" t="s">
        <v>393</v>
      </c>
      <c r="C6436" s="13" t="s">
        <v>394</v>
      </c>
      <c r="D6436" s="14">
        <v>1992</v>
      </c>
      <c r="E6436" s="14" t="str">
        <f t="shared" si="100"/>
        <v>1992Lao People's DR</v>
      </c>
      <c r="F6436" s="14">
        <v>0.1659991443157196</v>
      </c>
    </row>
    <row r="6437" spans="1:6" x14ac:dyDescent="0.3">
      <c r="A6437" s="13" t="s">
        <v>392</v>
      </c>
      <c r="B6437" s="13" t="s">
        <v>393</v>
      </c>
      <c r="C6437" s="13" t="s">
        <v>394</v>
      </c>
      <c r="D6437" s="14">
        <v>1993</v>
      </c>
      <c r="E6437" s="14" t="str">
        <f t="shared" si="100"/>
        <v>1993Lao People's DR</v>
      </c>
      <c r="F6437" s="14">
        <v>0.16468040645122528</v>
      </c>
    </row>
    <row r="6438" spans="1:6" x14ac:dyDescent="0.3">
      <c r="A6438" s="13" t="s">
        <v>392</v>
      </c>
      <c r="B6438" s="13" t="s">
        <v>393</v>
      </c>
      <c r="C6438" s="13" t="s">
        <v>394</v>
      </c>
      <c r="D6438" s="14">
        <v>1994</v>
      </c>
      <c r="E6438" s="14" t="str">
        <f t="shared" si="100"/>
        <v>1994Lao People's DR</v>
      </c>
      <c r="F6438" s="14">
        <v>0.17102053761482239</v>
      </c>
    </row>
    <row r="6439" spans="1:6" x14ac:dyDescent="0.3">
      <c r="A6439" s="13" t="s">
        <v>392</v>
      </c>
      <c r="B6439" s="13" t="s">
        <v>393</v>
      </c>
      <c r="C6439" s="13" t="s">
        <v>394</v>
      </c>
      <c r="D6439" s="14">
        <v>1995</v>
      </c>
      <c r="E6439" s="14" t="str">
        <f t="shared" si="100"/>
        <v>1995Lao People's DR</v>
      </c>
      <c r="F6439" s="14">
        <v>0.16912306845188141</v>
      </c>
    </row>
    <row r="6440" spans="1:6" x14ac:dyDescent="0.3">
      <c r="A6440" s="13" t="s">
        <v>392</v>
      </c>
      <c r="B6440" s="13" t="s">
        <v>393</v>
      </c>
      <c r="C6440" s="13" t="s">
        <v>394</v>
      </c>
      <c r="D6440" s="14">
        <v>1996</v>
      </c>
      <c r="E6440" s="14" t="str">
        <f t="shared" si="100"/>
        <v>1996Lao People's DR</v>
      </c>
      <c r="F6440" s="14">
        <v>0.16879762709140778</v>
      </c>
    </row>
    <row r="6441" spans="1:6" x14ac:dyDescent="0.3">
      <c r="A6441" s="13" t="s">
        <v>392</v>
      </c>
      <c r="B6441" s="13" t="s">
        <v>393</v>
      </c>
      <c r="C6441" s="13" t="s">
        <v>394</v>
      </c>
      <c r="D6441" s="14">
        <v>1997</v>
      </c>
      <c r="E6441" s="14" t="str">
        <f t="shared" si="100"/>
        <v>1997Lao People's DR</v>
      </c>
      <c r="F6441" s="14">
        <v>0.17185622453689575</v>
      </c>
    </row>
    <row r="6442" spans="1:6" x14ac:dyDescent="0.3">
      <c r="A6442" s="13" t="s">
        <v>392</v>
      </c>
      <c r="B6442" s="13" t="s">
        <v>393</v>
      </c>
      <c r="C6442" s="13" t="s">
        <v>394</v>
      </c>
      <c r="D6442" s="14">
        <v>1998</v>
      </c>
      <c r="E6442" s="14" t="str">
        <f t="shared" si="100"/>
        <v>1998Lao People's DR</v>
      </c>
      <c r="F6442" s="14">
        <v>0.17009644210338593</v>
      </c>
    </row>
    <row r="6443" spans="1:6" x14ac:dyDescent="0.3">
      <c r="A6443" s="13" t="s">
        <v>392</v>
      </c>
      <c r="B6443" s="13" t="s">
        <v>393</v>
      </c>
      <c r="C6443" s="13" t="s">
        <v>394</v>
      </c>
      <c r="D6443" s="14">
        <v>1999</v>
      </c>
      <c r="E6443" s="14" t="str">
        <f t="shared" si="100"/>
        <v>1999Lao People's DR</v>
      </c>
      <c r="F6443" s="14">
        <v>0.17863424122333527</v>
      </c>
    </row>
    <row r="6444" spans="1:6" x14ac:dyDescent="0.3">
      <c r="A6444" s="13" t="s">
        <v>392</v>
      </c>
      <c r="B6444" s="13" t="s">
        <v>393</v>
      </c>
      <c r="C6444" s="13" t="s">
        <v>394</v>
      </c>
      <c r="D6444" s="14">
        <v>2000</v>
      </c>
      <c r="E6444" s="14" t="str">
        <f t="shared" si="100"/>
        <v>2000Lao People's DR</v>
      </c>
      <c r="F6444" s="14">
        <v>0.1740444153547287</v>
      </c>
    </row>
    <row r="6445" spans="1:6" x14ac:dyDescent="0.3">
      <c r="A6445" s="13" t="s">
        <v>392</v>
      </c>
      <c r="B6445" s="13" t="s">
        <v>393</v>
      </c>
      <c r="C6445" s="13" t="s">
        <v>394</v>
      </c>
      <c r="D6445" s="14">
        <v>2001</v>
      </c>
      <c r="E6445" s="14" t="str">
        <f t="shared" si="100"/>
        <v>2001Lao People's DR</v>
      </c>
      <c r="F6445" s="14">
        <v>0.17107728123664856</v>
      </c>
    </row>
    <row r="6446" spans="1:6" x14ac:dyDescent="0.3">
      <c r="A6446" s="13" t="s">
        <v>392</v>
      </c>
      <c r="B6446" s="13" t="s">
        <v>393</v>
      </c>
      <c r="C6446" s="13" t="s">
        <v>394</v>
      </c>
      <c r="D6446" s="14">
        <v>2002</v>
      </c>
      <c r="E6446" s="14" t="str">
        <f t="shared" si="100"/>
        <v>2002Lao People's DR</v>
      </c>
      <c r="F6446" s="14">
        <v>0.22807261347770691</v>
      </c>
    </row>
    <row r="6447" spans="1:6" x14ac:dyDescent="0.3">
      <c r="A6447" s="13" t="s">
        <v>392</v>
      </c>
      <c r="B6447" s="13" t="s">
        <v>393</v>
      </c>
      <c r="C6447" s="13" t="s">
        <v>394</v>
      </c>
      <c r="D6447" s="14">
        <v>2003</v>
      </c>
      <c r="E6447" s="14" t="str">
        <f t="shared" si="100"/>
        <v>2003Lao People's DR</v>
      </c>
      <c r="F6447" s="14">
        <v>0.20483106374740601</v>
      </c>
    </row>
    <row r="6448" spans="1:6" x14ac:dyDescent="0.3">
      <c r="A6448" s="13" t="s">
        <v>392</v>
      </c>
      <c r="B6448" s="13" t="s">
        <v>393</v>
      </c>
      <c r="C6448" s="13" t="s">
        <v>394</v>
      </c>
      <c r="D6448" s="14">
        <v>2004</v>
      </c>
      <c r="E6448" s="14" t="str">
        <f t="shared" si="100"/>
        <v>2004Lao People's DR</v>
      </c>
      <c r="F6448" s="14">
        <v>0.200993612408638</v>
      </c>
    </row>
    <row r="6449" spans="1:6" x14ac:dyDescent="0.3">
      <c r="A6449" s="13" t="s">
        <v>392</v>
      </c>
      <c r="B6449" s="13" t="s">
        <v>393</v>
      </c>
      <c r="C6449" s="13" t="s">
        <v>394</v>
      </c>
      <c r="D6449" s="14">
        <v>2005</v>
      </c>
      <c r="E6449" s="14" t="str">
        <f t="shared" si="100"/>
        <v>2005Lao People's DR</v>
      </c>
      <c r="F6449" s="14">
        <v>0.20176047086715698</v>
      </c>
    </row>
    <row r="6450" spans="1:6" x14ac:dyDescent="0.3">
      <c r="A6450" s="13" t="s">
        <v>392</v>
      </c>
      <c r="B6450" s="13" t="s">
        <v>393</v>
      </c>
      <c r="C6450" s="13" t="s">
        <v>394</v>
      </c>
      <c r="D6450" s="14">
        <v>2006</v>
      </c>
      <c r="E6450" s="14" t="str">
        <f t="shared" si="100"/>
        <v>2006Lao People's DR</v>
      </c>
      <c r="F6450" s="14">
        <v>0.17515228688716888</v>
      </c>
    </row>
    <row r="6451" spans="1:6" x14ac:dyDescent="0.3">
      <c r="A6451" s="13" t="s">
        <v>392</v>
      </c>
      <c r="B6451" s="13" t="s">
        <v>393</v>
      </c>
      <c r="C6451" s="13" t="s">
        <v>394</v>
      </c>
      <c r="D6451" s="14">
        <v>2007</v>
      </c>
      <c r="E6451" s="14" t="str">
        <f t="shared" si="100"/>
        <v>2007Lao People's DR</v>
      </c>
      <c r="F6451" s="14">
        <v>0.16308540105819702</v>
      </c>
    </row>
    <row r="6452" spans="1:6" x14ac:dyDescent="0.3">
      <c r="A6452" s="13" t="s">
        <v>392</v>
      </c>
      <c r="B6452" s="13" t="s">
        <v>393</v>
      </c>
      <c r="C6452" s="13" t="s">
        <v>394</v>
      </c>
      <c r="D6452" s="14">
        <v>2008</v>
      </c>
      <c r="E6452" s="14" t="str">
        <f t="shared" si="100"/>
        <v>2008Lao People's DR</v>
      </c>
      <c r="F6452" s="14">
        <v>0.15635845065116882</v>
      </c>
    </row>
    <row r="6453" spans="1:6" x14ac:dyDescent="0.3">
      <c r="A6453" s="13" t="s">
        <v>392</v>
      </c>
      <c r="B6453" s="13" t="s">
        <v>393</v>
      </c>
      <c r="C6453" s="13" t="s">
        <v>394</v>
      </c>
      <c r="D6453" s="14">
        <v>2009</v>
      </c>
      <c r="E6453" s="14" t="str">
        <f t="shared" si="100"/>
        <v>2009Lao People's DR</v>
      </c>
      <c r="F6453" s="14">
        <v>0.24855376780033112</v>
      </c>
    </row>
    <row r="6454" spans="1:6" x14ac:dyDescent="0.3">
      <c r="A6454" s="13" t="s">
        <v>392</v>
      </c>
      <c r="B6454" s="13" t="s">
        <v>393</v>
      </c>
      <c r="C6454" s="13" t="s">
        <v>394</v>
      </c>
      <c r="D6454" s="14">
        <v>2010</v>
      </c>
      <c r="E6454" s="14" t="str">
        <f t="shared" si="100"/>
        <v>2010Lao People's DR</v>
      </c>
      <c r="F6454" s="14">
        <v>0.22150616347789764</v>
      </c>
    </row>
    <row r="6455" spans="1:6" x14ac:dyDescent="0.3">
      <c r="A6455" s="13" t="s">
        <v>392</v>
      </c>
      <c r="B6455" s="13" t="s">
        <v>393</v>
      </c>
      <c r="C6455" s="13" t="s">
        <v>394</v>
      </c>
      <c r="D6455" s="14">
        <v>2011</v>
      </c>
      <c r="E6455" s="14" t="str">
        <f t="shared" si="100"/>
        <v>2011Lao People's DR</v>
      </c>
      <c r="F6455" s="14">
        <v>0.21273587644100189</v>
      </c>
    </row>
    <row r="6456" spans="1:6" x14ac:dyDescent="0.3">
      <c r="A6456" s="13" t="s">
        <v>392</v>
      </c>
      <c r="B6456" s="13" t="s">
        <v>393</v>
      </c>
      <c r="C6456" s="13" t="s">
        <v>394</v>
      </c>
      <c r="D6456" s="14">
        <v>2012</v>
      </c>
      <c r="E6456" s="14" t="str">
        <f t="shared" si="100"/>
        <v>2012Lao People's DR</v>
      </c>
      <c r="F6456" s="14">
        <v>0.24066583812236786</v>
      </c>
    </row>
    <row r="6457" spans="1:6" x14ac:dyDescent="0.3">
      <c r="A6457" s="13" t="s">
        <v>392</v>
      </c>
      <c r="B6457" s="13" t="s">
        <v>393</v>
      </c>
      <c r="C6457" s="13" t="s">
        <v>394</v>
      </c>
      <c r="D6457" s="14">
        <v>2013</v>
      </c>
      <c r="E6457" s="14" t="str">
        <f t="shared" si="100"/>
        <v>2013Lao People's DR</v>
      </c>
      <c r="F6457" s="14">
        <v>0.31167832016944885</v>
      </c>
    </row>
    <row r="6458" spans="1:6" x14ac:dyDescent="0.3">
      <c r="A6458" s="13" t="s">
        <v>392</v>
      </c>
      <c r="B6458" s="13" t="s">
        <v>393</v>
      </c>
      <c r="C6458" s="13" t="s">
        <v>394</v>
      </c>
      <c r="D6458" s="14">
        <v>2014</v>
      </c>
      <c r="E6458" s="14" t="str">
        <f t="shared" si="100"/>
        <v>2014Lao People's DR</v>
      </c>
      <c r="F6458" s="14">
        <v>0.29154384136199951</v>
      </c>
    </row>
    <row r="6459" spans="1:6" x14ac:dyDescent="0.3">
      <c r="A6459" s="13" t="s">
        <v>392</v>
      </c>
      <c r="B6459" s="13" t="s">
        <v>393</v>
      </c>
      <c r="C6459" s="13" t="s">
        <v>394</v>
      </c>
      <c r="D6459" s="14">
        <v>2015</v>
      </c>
      <c r="E6459" s="14" t="str">
        <f t="shared" si="100"/>
        <v>2015Lao People's DR</v>
      </c>
      <c r="F6459" s="14">
        <v>0.30483159422874451</v>
      </c>
    </row>
    <row r="6460" spans="1:6" x14ac:dyDescent="0.3">
      <c r="A6460" s="13" t="s">
        <v>392</v>
      </c>
      <c r="B6460" s="13" t="s">
        <v>393</v>
      </c>
      <c r="C6460" s="13" t="s">
        <v>394</v>
      </c>
      <c r="D6460" s="14">
        <v>2016</v>
      </c>
      <c r="E6460" s="14" t="str">
        <f t="shared" si="100"/>
        <v>2016Lao People's DR</v>
      </c>
      <c r="F6460" s="14">
        <v>0.27734586596488953</v>
      </c>
    </row>
    <row r="6461" spans="1:6" x14ac:dyDescent="0.3">
      <c r="A6461" s="13" t="s">
        <v>392</v>
      </c>
      <c r="B6461" s="13" t="s">
        <v>393</v>
      </c>
      <c r="C6461" s="13" t="s">
        <v>394</v>
      </c>
      <c r="D6461" s="14">
        <v>2017</v>
      </c>
      <c r="E6461" s="14" t="str">
        <f t="shared" si="100"/>
        <v>2017Lao People's DR</v>
      </c>
      <c r="F6461" s="14">
        <v>0.26295402646064758</v>
      </c>
    </row>
    <row r="6462" spans="1:6" x14ac:dyDescent="0.3">
      <c r="A6462" s="13" t="s">
        <v>395</v>
      </c>
      <c r="B6462" s="13" t="s">
        <v>86</v>
      </c>
      <c r="C6462" s="13" t="s">
        <v>396</v>
      </c>
      <c r="D6462" s="14">
        <v>1950</v>
      </c>
      <c r="E6462" s="14" t="str">
        <f t="shared" si="100"/>
        <v>1950Lebanon</v>
      </c>
      <c r="F6462" s="14"/>
    </row>
    <row r="6463" spans="1:6" x14ac:dyDescent="0.3">
      <c r="A6463" s="13" t="s">
        <v>395</v>
      </c>
      <c r="B6463" s="13" t="s">
        <v>86</v>
      </c>
      <c r="C6463" s="13" t="s">
        <v>396</v>
      </c>
      <c r="D6463" s="14">
        <v>1951</v>
      </c>
      <c r="E6463" s="14" t="str">
        <f t="shared" si="100"/>
        <v>1951Lebanon</v>
      </c>
      <c r="F6463" s="14"/>
    </row>
    <row r="6464" spans="1:6" x14ac:dyDescent="0.3">
      <c r="A6464" s="13" t="s">
        <v>395</v>
      </c>
      <c r="B6464" s="13" t="s">
        <v>86</v>
      </c>
      <c r="C6464" s="13" t="s">
        <v>396</v>
      </c>
      <c r="D6464" s="14">
        <v>1952</v>
      </c>
      <c r="E6464" s="14" t="str">
        <f t="shared" si="100"/>
        <v>1952Lebanon</v>
      </c>
      <c r="F6464" s="14"/>
    </row>
    <row r="6465" spans="1:6" x14ac:dyDescent="0.3">
      <c r="A6465" s="13" t="s">
        <v>395</v>
      </c>
      <c r="B6465" s="13" t="s">
        <v>86</v>
      </c>
      <c r="C6465" s="13" t="s">
        <v>396</v>
      </c>
      <c r="D6465" s="14">
        <v>1953</v>
      </c>
      <c r="E6465" s="14" t="str">
        <f t="shared" si="100"/>
        <v>1953Lebanon</v>
      </c>
      <c r="F6465" s="14"/>
    </row>
    <row r="6466" spans="1:6" x14ac:dyDescent="0.3">
      <c r="A6466" s="13" t="s">
        <v>395</v>
      </c>
      <c r="B6466" s="13" t="s">
        <v>86</v>
      </c>
      <c r="C6466" s="13" t="s">
        <v>396</v>
      </c>
      <c r="D6466" s="14">
        <v>1954</v>
      </c>
      <c r="E6466" s="14" t="str">
        <f t="shared" si="100"/>
        <v>1954Lebanon</v>
      </c>
      <c r="F6466" s="14"/>
    </row>
    <row r="6467" spans="1:6" x14ac:dyDescent="0.3">
      <c r="A6467" s="13" t="s">
        <v>395</v>
      </c>
      <c r="B6467" s="13" t="s">
        <v>86</v>
      </c>
      <c r="C6467" s="13" t="s">
        <v>396</v>
      </c>
      <c r="D6467" s="14">
        <v>1955</v>
      </c>
      <c r="E6467" s="14" t="str">
        <f t="shared" ref="E6467:E6530" si="101">D6467&amp;B6467</f>
        <v>1955Lebanon</v>
      </c>
      <c r="F6467" s="14"/>
    </row>
    <row r="6468" spans="1:6" x14ac:dyDescent="0.3">
      <c r="A6468" s="13" t="s">
        <v>395</v>
      </c>
      <c r="B6468" s="13" t="s">
        <v>86</v>
      </c>
      <c r="C6468" s="13" t="s">
        <v>396</v>
      </c>
      <c r="D6468" s="14">
        <v>1956</v>
      </c>
      <c r="E6468" s="14" t="str">
        <f t="shared" si="101"/>
        <v>1956Lebanon</v>
      </c>
      <c r="F6468" s="14"/>
    </row>
    <row r="6469" spans="1:6" x14ac:dyDescent="0.3">
      <c r="A6469" s="13" t="s">
        <v>395</v>
      </c>
      <c r="B6469" s="13" t="s">
        <v>86</v>
      </c>
      <c r="C6469" s="13" t="s">
        <v>396</v>
      </c>
      <c r="D6469" s="14">
        <v>1957</v>
      </c>
      <c r="E6469" s="14" t="str">
        <f t="shared" si="101"/>
        <v>1957Lebanon</v>
      </c>
      <c r="F6469" s="14"/>
    </row>
    <row r="6470" spans="1:6" x14ac:dyDescent="0.3">
      <c r="A6470" s="13" t="s">
        <v>395</v>
      </c>
      <c r="B6470" s="13" t="s">
        <v>86</v>
      </c>
      <c r="C6470" s="13" t="s">
        <v>396</v>
      </c>
      <c r="D6470" s="14">
        <v>1958</v>
      </c>
      <c r="E6470" s="14" t="str">
        <f t="shared" si="101"/>
        <v>1958Lebanon</v>
      </c>
      <c r="F6470" s="14"/>
    </row>
    <row r="6471" spans="1:6" x14ac:dyDescent="0.3">
      <c r="A6471" s="13" t="s">
        <v>395</v>
      </c>
      <c r="B6471" s="13" t="s">
        <v>86</v>
      </c>
      <c r="C6471" s="13" t="s">
        <v>396</v>
      </c>
      <c r="D6471" s="14">
        <v>1959</v>
      </c>
      <c r="E6471" s="14" t="str">
        <f t="shared" si="101"/>
        <v>1959Lebanon</v>
      </c>
      <c r="F6471" s="14"/>
    </row>
    <row r="6472" spans="1:6" x14ac:dyDescent="0.3">
      <c r="A6472" s="13" t="s">
        <v>395</v>
      </c>
      <c r="B6472" s="13" t="s">
        <v>86</v>
      </c>
      <c r="C6472" s="13" t="s">
        <v>396</v>
      </c>
      <c r="D6472" s="14">
        <v>1960</v>
      </c>
      <c r="E6472" s="14" t="str">
        <f t="shared" si="101"/>
        <v>1960Lebanon</v>
      </c>
      <c r="F6472" s="14"/>
    </row>
    <row r="6473" spans="1:6" x14ac:dyDescent="0.3">
      <c r="A6473" s="13" t="s">
        <v>395</v>
      </c>
      <c r="B6473" s="13" t="s">
        <v>86</v>
      </c>
      <c r="C6473" s="13" t="s">
        <v>396</v>
      </c>
      <c r="D6473" s="14">
        <v>1961</v>
      </c>
      <c r="E6473" s="14" t="str">
        <f t="shared" si="101"/>
        <v>1961Lebanon</v>
      </c>
      <c r="F6473" s="14"/>
    </row>
    <row r="6474" spans="1:6" x14ac:dyDescent="0.3">
      <c r="A6474" s="13" t="s">
        <v>395</v>
      </c>
      <c r="B6474" s="13" t="s">
        <v>86</v>
      </c>
      <c r="C6474" s="13" t="s">
        <v>396</v>
      </c>
      <c r="D6474" s="14">
        <v>1962</v>
      </c>
      <c r="E6474" s="14" t="str">
        <f t="shared" si="101"/>
        <v>1962Lebanon</v>
      </c>
      <c r="F6474" s="14"/>
    </row>
    <row r="6475" spans="1:6" x14ac:dyDescent="0.3">
      <c r="A6475" s="13" t="s">
        <v>395</v>
      </c>
      <c r="B6475" s="13" t="s">
        <v>86</v>
      </c>
      <c r="C6475" s="13" t="s">
        <v>396</v>
      </c>
      <c r="D6475" s="14">
        <v>1963</v>
      </c>
      <c r="E6475" s="14" t="str">
        <f t="shared" si="101"/>
        <v>1963Lebanon</v>
      </c>
      <c r="F6475" s="14"/>
    </row>
    <row r="6476" spans="1:6" x14ac:dyDescent="0.3">
      <c r="A6476" s="13" t="s">
        <v>395</v>
      </c>
      <c r="B6476" s="13" t="s">
        <v>86</v>
      </c>
      <c r="C6476" s="13" t="s">
        <v>396</v>
      </c>
      <c r="D6476" s="14">
        <v>1964</v>
      </c>
      <c r="E6476" s="14" t="str">
        <f t="shared" si="101"/>
        <v>1964Lebanon</v>
      </c>
      <c r="F6476" s="14"/>
    </row>
    <row r="6477" spans="1:6" x14ac:dyDescent="0.3">
      <c r="A6477" s="13" t="s">
        <v>395</v>
      </c>
      <c r="B6477" s="13" t="s">
        <v>86</v>
      </c>
      <c r="C6477" s="13" t="s">
        <v>396</v>
      </c>
      <c r="D6477" s="14">
        <v>1965</v>
      </c>
      <c r="E6477" s="14" t="str">
        <f t="shared" si="101"/>
        <v>1965Lebanon</v>
      </c>
      <c r="F6477" s="14"/>
    </row>
    <row r="6478" spans="1:6" x14ac:dyDescent="0.3">
      <c r="A6478" s="13" t="s">
        <v>395</v>
      </c>
      <c r="B6478" s="13" t="s">
        <v>86</v>
      </c>
      <c r="C6478" s="13" t="s">
        <v>396</v>
      </c>
      <c r="D6478" s="14">
        <v>1966</v>
      </c>
      <c r="E6478" s="14" t="str">
        <f t="shared" si="101"/>
        <v>1966Lebanon</v>
      </c>
      <c r="F6478" s="14"/>
    </row>
    <row r="6479" spans="1:6" x14ac:dyDescent="0.3">
      <c r="A6479" s="13" t="s">
        <v>395</v>
      </c>
      <c r="B6479" s="13" t="s">
        <v>86</v>
      </c>
      <c r="C6479" s="13" t="s">
        <v>396</v>
      </c>
      <c r="D6479" s="14">
        <v>1967</v>
      </c>
      <c r="E6479" s="14" t="str">
        <f t="shared" si="101"/>
        <v>1967Lebanon</v>
      </c>
      <c r="F6479" s="14"/>
    </row>
    <row r="6480" spans="1:6" x14ac:dyDescent="0.3">
      <c r="A6480" s="13" t="s">
        <v>395</v>
      </c>
      <c r="B6480" s="13" t="s">
        <v>86</v>
      </c>
      <c r="C6480" s="13" t="s">
        <v>396</v>
      </c>
      <c r="D6480" s="14">
        <v>1968</v>
      </c>
      <c r="E6480" s="14" t="str">
        <f t="shared" si="101"/>
        <v>1968Lebanon</v>
      </c>
      <c r="F6480" s="14"/>
    </row>
    <row r="6481" spans="1:6" x14ac:dyDescent="0.3">
      <c r="A6481" s="13" t="s">
        <v>395</v>
      </c>
      <c r="B6481" s="13" t="s">
        <v>86</v>
      </c>
      <c r="C6481" s="13" t="s">
        <v>396</v>
      </c>
      <c r="D6481" s="14">
        <v>1969</v>
      </c>
      <c r="E6481" s="14" t="str">
        <f t="shared" si="101"/>
        <v>1969Lebanon</v>
      </c>
      <c r="F6481" s="14"/>
    </row>
    <row r="6482" spans="1:6" x14ac:dyDescent="0.3">
      <c r="A6482" s="13" t="s">
        <v>395</v>
      </c>
      <c r="B6482" s="13" t="s">
        <v>86</v>
      </c>
      <c r="C6482" s="13" t="s">
        <v>396</v>
      </c>
      <c r="D6482" s="14">
        <v>1970</v>
      </c>
      <c r="E6482" s="14" t="str">
        <f t="shared" si="101"/>
        <v>1970Lebanon</v>
      </c>
      <c r="F6482" s="14">
        <v>0.15419045090675354</v>
      </c>
    </row>
    <row r="6483" spans="1:6" x14ac:dyDescent="0.3">
      <c r="A6483" s="13" t="s">
        <v>395</v>
      </c>
      <c r="B6483" s="13" t="s">
        <v>86</v>
      </c>
      <c r="C6483" s="13" t="s">
        <v>396</v>
      </c>
      <c r="D6483" s="14">
        <v>1971</v>
      </c>
      <c r="E6483" s="14" t="str">
        <f t="shared" si="101"/>
        <v>1971Lebanon</v>
      </c>
      <c r="F6483" s="14">
        <v>0.14832249283790588</v>
      </c>
    </row>
    <row r="6484" spans="1:6" x14ac:dyDescent="0.3">
      <c r="A6484" s="13" t="s">
        <v>395</v>
      </c>
      <c r="B6484" s="13" t="s">
        <v>86</v>
      </c>
      <c r="C6484" s="13" t="s">
        <v>396</v>
      </c>
      <c r="D6484" s="14">
        <v>1972</v>
      </c>
      <c r="E6484" s="14" t="str">
        <f t="shared" si="101"/>
        <v>1972Lebanon</v>
      </c>
      <c r="F6484" s="14">
        <v>0.1364387720823288</v>
      </c>
    </row>
    <row r="6485" spans="1:6" x14ac:dyDescent="0.3">
      <c r="A6485" s="13" t="s">
        <v>395</v>
      </c>
      <c r="B6485" s="13" t="s">
        <v>86</v>
      </c>
      <c r="C6485" s="13" t="s">
        <v>396</v>
      </c>
      <c r="D6485" s="14">
        <v>1973</v>
      </c>
      <c r="E6485" s="14" t="str">
        <f t="shared" si="101"/>
        <v>1973Lebanon</v>
      </c>
      <c r="F6485" s="14">
        <v>0.17782080173492432</v>
      </c>
    </row>
    <row r="6486" spans="1:6" x14ac:dyDescent="0.3">
      <c r="A6486" s="13" t="s">
        <v>395</v>
      </c>
      <c r="B6486" s="13" t="s">
        <v>86</v>
      </c>
      <c r="C6486" s="13" t="s">
        <v>396</v>
      </c>
      <c r="D6486" s="14">
        <v>1974</v>
      </c>
      <c r="E6486" s="14" t="str">
        <f t="shared" si="101"/>
        <v>1974Lebanon</v>
      </c>
      <c r="F6486" s="14">
        <v>0.18286728858947754</v>
      </c>
    </row>
    <row r="6487" spans="1:6" x14ac:dyDescent="0.3">
      <c r="A6487" s="13" t="s">
        <v>395</v>
      </c>
      <c r="B6487" s="13" t="s">
        <v>86</v>
      </c>
      <c r="C6487" s="13" t="s">
        <v>396</v>
      </c>
      <c r="D6487" s="14">
        <v>1975</v>
      </c>
      <c r="E6487" s="14" t="str">
        <f t="shared" si="101"/>
        <v>1975Lebanon</v>
      </c>
      <c r="F6487" s="14">
        <v>0.18342617154121399</v>
      </c>
    </row>
    <row r="6488" spans="1:6" x14ac:dyDescent="0.3">
      <c r="A6488" s="13" t="s">
        <v>395</v>
      </c>
      <c r="B6488" s="13" t="s">
        <v>86</v>
      </c>
      <c r="C6488" s="13" t="s">
        <v>396</v>
      </c>
      <c r="D6488" s="14">
        <v>1976</v>
      </c>
      <c r="E6488" s="14" t="str">
        <f t="shared" si="101"/>
        <v>1976Lebanon</v>
      </c>
      <c r="F6488" s="14">
        <v>0.24639804661273956</v>
      </c>
    </row>
    <row r="6489" spans="1:6" x14ac:dyDescent="0.3">
      <c r="A6489" s="13" t="s">
        <v>395</v>
      </c>
      <c r="B6489" s="13" t="s">
        <v>86</v>
      </c>
      <c r="C6489" s="13" t="s">
        <v>396</v>
      </c>
      <c r="D6489" s="14">
        <v>1977</v>
      </c>
      <c r="E6489" s="14" t="str">
        <f t="shared" si="101"/>
        <v>1977Lebanon</v>
      </c>
      <c r="F6489" s="14">
        <v>0.29243490099906921</v>
      </c>
    </row>
    <row r="6490" spans="1:6" x14ac:dyDescent="0.3">
      <c r="A6490" s="13" t="s">
        <v>395</v>
      </c>
      <c r="B6490" s="13" t="s">
        <v>86</v>
      </c>
      <c r="C6490" s="13" t="s">
        <v>396</v>
      </c>
      <c r="D6490" s="14">
        <v>1978</v>
      </c>
      <c r="E6490" s="14" t="str">
        <f t="shared" si="101"/>
        <v>1978Lebanon</v>
      </c>
      <c r="F6490" s="14">
        <v>0.33726149797439575</v>
      </c>
    </row>
    <row r="6491" spans="1:6" x14ac:dyDescent="0.3">
      <c r="A6491" s="13" t="s">
        <v>395</v>
      </c>
      <c r="B6491" s="13" t="s">
        <v>86</v>
      </c>
      <c r="C6491" s="13" t="s">
        <v>396</v>
      </c>
      <c r="D6491" s="14">
        <v>1979</v>
      </c>
      <c r="E6491" s="14" t="str">
        <f t="shared" si="101"/>
        <v>1979Lebanon</v>
      </c>
      <c r="F6491" s="14">
        <v>0.35034540295600891</v>
      </c>
    </row>
    <row r="6492" spans="1:6" x14ac:dyDescent="0.3">
      <c r="A6492" s="13" t="s">
        <v>395</v>
      </c>
      <c r="B6492" s="13" t="s">
        <v>86</v>
      </c>
      <c r="C6492" s="13" t="s">
        <v>396</v>
      </c>
      <c r="D6492" s="14">
        <v>1980</v>
      </c>
      <c r="E6492" s="14" t="str">
        <f t="shared" si="101"/>
        <v>1980Lebanon</v>
      </c>
      <c r="F6492" s="14">
        <v>0.32800817489624023</v>
      </c>
    </row>
    <row r="6493" spans="1:6" x14ac:dyDescent="0.3">
      <c r="A6493" s="13" t="s">
        <v>395</v>
      </c>
      <c r="B6493" s="13" t="s">
        <v>86</v>
      </c>
      <c r="C6493" s="13" t="s">
        <v>396</v>
      </c>
      <c r="D6493" s="14">
        <v>1981</v>
      </c>
      <c r="E6493" s="14" t="str">
        <f t="shared" si="101"/>
        <v>1981Lebanon</v>
      </c>
      <c r="F6493" s="14">
        <v>0.33504399657249451</v>
      </c>
    </row>
    <row r="6494" spans="1:6" x14ac:dyDescent="0.3">
      <c r="A6494" s="13" t="s">
        <v>395</v>
      </c>
      <c r="B6494" s="13" t="s">
        <v>86</v>
      </c>
      <c r="C6494" s="13" t="s">
        <v>396</v>
      </c>
      <c r="D6494" s="14">
        <v>1982</v>
      </c>
      <c r="E6494" s="14" t="str">
        <f t="shared" si="101"/>
        <v>1982Lebanon</v>
      </c>
      <c r="F6494" s="14">
        <v>0.4902767539024353</v>
      </c>
    </row>
    <row r="6495" spans="1:6" x14ac:dyDescent="0.3">
      <c r="A6495" s="13" t="s">
        <v>395</v>
      </c>
      <c r="B6495" s="13" t="s">
        <v>86</v>
      </c>
      <c r="C6495" s="13" t="s">
        <v>396</v>
      </c>
      <c r="D6495" s="14">
        <v>1983</v>
      </c>
      <c r="E6495" s="14" t="str">
        <f t="shared" si="101"/>
        <v>1983Lebanon</v>
      </c>
      <c r="F6495" s="14">
        <v>0.52054178714752197</v>
      </c>
    </row>
    <row r="6496" spans="1:6" x14ac:dyDescent="0.3">
      <c r="A6496" s="13" t="s">
        <v>395</v>
      </c>
      <c r="B6496" s="13" t="s">
        <v>86</v>
      </c>
      <c r="C6496" s="13" t="s">
        <v>396</v>
      </c>
      <c r="D6496" s="14">
        <v>1984</v>
      </c>
      <c r="E6496" s="14" t="str">
        <f t="shared" si="101"/>
        <v>1984Lebanon</v>
      </c>
      <c r="F6496" s="14">
        <v>0.6748042106628418</v>
      </c>
    </row>
    <row r="6497" spans="1:6" x14ac:dyDescent="0.3">
      <c r="A6497" s="13" t="s">
        <v>395</v>
      </c>
      <c r="B6497" s="13" t="s">
        <v>86</v>
      </c>
      <c r="C6497" s="13" t="s">
        <v>396</v>
      </c>
      <c r="D6497" s="14">
        <v>1985</v>
      </c>
      <c r="E6497" s="14" t="str">
        <f t="shared" si="101"/>
        <v>1985Lebanon</v>
      </c>
      <c r="F6497" s="14">
        <v>0.3899444043636322</v>
      </c>
    </row>
    <row r="6498" spans="1:6" x14ac:dyDescent="0.3">
      <c r="A6498" s="13" t="s">
        <v>395</v>
      </c>
      <c r="B6498" s="13" t="s">
        <v>86</v>
      </c>
      <c r="C6498" s="13" t="s">
        <v>396</v>
      </c>
      <c r="D6498" s="14">
        <v>1986</v>
      </c>
      <c r="E6498" s="14" t="str">
        <f t="shared" si="101"/>
        <v>1986Lebanon</v>
      </c>
      <c r="F6498" s="14">
        <v>0.25627931952476501</v>
      </c>
    </row>
    <row r="6499" spans="1:6" x14ac:dyDescent="0.3">
      <c r="A6499" s="13" t="s">
        <v>395</v>
      </c>
      <c r="B6499" s="13" t="s">
        <v>86</v>
      </c>
      <c r="C6499" s="13" t="s">
        <v>396</v>
      </c>
      <c r="D6499" s="14">
        <v>1987</v>
      </c>
      <c r="E6499" s="14" t="str">
        <f t="shared" si="101"/>
        <v>1987Lebanon</v>
      </c>
      <c r="F6499" s="14">
        <v>0.39863362908363342</v>
      </c>
    </row>
    <row r="6500" spans="1:6" x14ac:dyDescent="0.3">
      <c r="A6500" s="13" t="s">
        <v>395</v>
      </c>
      <c r="B6500" s="13" t="s">
        <v>86</v>
      </c>
      <c r="C6500" s="13" t="s">
        <v>396</v>
      </c>
      <c r="D6500" s="14">
        <v>1988</v>
      </c>
      <c r="E6500" s="14" t="str">
        <f t="shared" si="101"/>
        <v>1988Lebanon</v>
      </c>
      <c r="F6500" s="14">
        <v>0.47872078418731689</v>
      </c>
    </row>
    <row r="6501" spans="1:6" x14ac:dyDescent="0.3">
      <c r="A6501" s="13" t="s">
        <v>395</v>
      </c>
      <c r="B6501" s="13" t="s">
        <v>86</v>
      </c>
      <c r="C6501" s="13" t="s">
        <v>396</v>
      </c>
      <c r="D6501" s="14">
        <v>1989</v>
      </c>
      <c r="E6501" s="14" t="str">
        <f t="shared" si="101"/>
        <v>1989Lebanon</v>
      </c>
      <c r="F6501" s="14">
        <v>0.52554303407669067</v>
      </c>
    </row>
    <row r="6502" spans="1:6" x14ac:dyDescent="0.3">
      <c r="A6502" s="13" t="s">
        <v>395</v>
      </c>
      <c r="B6502" s="13" t="s">
        <v>86</v>
      </c>
      <c r="C6502" s="13" t="s">
        <v>396</v>
      </c>
      <c r="D6502" s="14">
        <v>1990</v>
      </c>
      <c r="E6502" s="14" t="str">
        <f t="shared" si="101"/>
        <v>1990Lebanon</v>
      </c>
      <c r="F6502" s="14">
        <v>0.50725454092025757</v>
      </c>
    </row>
    <row r="6503" spans="1:6" x14ac:dyDescent="0.3">
      <c r="A6503" s="13" t="s">
        <v>395</v>
      </c>
      <c r="B6503" s="13" t="s">
        <v>86</v>
      </c>
      <c r="C6503" s="13" t="s">
        <v>396</v>
      </c>
      <c r="D6503" s="14">
        <v>1991</v>
      </c>
      <c r="E6503" s="14" t="str">
        <f t="shared" si="101"/>
        <v>1991Lebanon</v>
      </c>
      <c r="F6503" s="14">
        <v>0.34685716032981873</v>
      </c>
    </row>
    <row r="6504" spans="1:6" x14ac:dyDescent="0.3">
      <c r="A6504" s="13" t="s">
        <v>395</v>
      </c>
      <c r="B6504" s="13" t="s">
        <v>86</v>
      </c>
      <c r="C6504" s="13" t="s">
        <v>396</v>
      </c>
      <c r="D6504" s="14">
        <v>1992</v>
      </c>
      <c r="E6504" s="14" t="str">
        <f t="shared" si="101"/>
        <v>1992Lebanon</v>
      </c>
      <c r="F6504" s="14">
        <v>0.18221665918827057</v>
      </c>
    </row>
    <row r="6505" spans="1:6" x14ac:dyDescent="0.3">
      <c r="A6505" s="13" t="s">
        <v>395</v>
      </c>
      <c r="B6505" s="13" t="s">
        <v>86</v>
      </c>
      <c r="C6505" s="13" t="s">
        <v>396</v>
      </c>
      <c r="D6505" s="14">
        <v>1993</v>
      </c>
      <c r="E6505" s="14" t="str">
        <f t="shared" si="101"/>
        <v>1993Lebanon</v>
      </c>
      <c r="F6505" s="14">
        <v>0.17363306879997253</v>
      </c>
    </row>
    <row r="6506" spans="1:6" x14ac:dyDescent="0.3">
      <c r="A6506" s="13" t="s">
        <v>395</v>
      </c>
      <c r="B6506" s="13" t="s">
        <v>86</v>
      </c>
      <c r="C6506" s="13" t="s">
        <v>396</v>
      </c>
      <c r="D6506" s="14">
        <v>1994</v>
      </c>
      <c r="E6506" s="14" t="str">
        <f t="shared" si="101"/>
        <v>1994Lebanon</v>
      </c>
      <c r="F6506" s="14">
        <v>0.17995615303516388</v>
      </c>
    </row>
    <row r="6507" spans="1:6" x14ac:dyDescent="0.3">
      <c r="A6507" s="13" t="s">
        <v>395</v>
      </c>
      <c r="B6507" s="13" t="s">
        <v>86</v>
      </c>
      <c r="C6507" s="13" t="s">
        <v>396</v>
      </c>
      <c r="D6507" s="14">
        <v>1995</v>
      </c>
      <c r="E6507" s="14" t="str">
        <f t="shared" si="101"/>
        <v>1995Lebanon</v>
      </c>
      <c r="F6507" s="14">
        <v>0.18248344957828522</v>
      </c>
    </row>
    <row r="6508" spans="1:6" x14ac:dyDescent="0.3">
      <c r="A6508" s="13" t="s">
        <v>395</v>
      </c>
      <c r="B6508" s="13" t="s">
        <v>86</v>
      </c>
      <c r="C6508" s="13" t="s">
        <v>396</v>
      </c>
      <c r="D6508" s="14">
        <v>1996</v>
      </c>
      <c r="E6508" s="14" t="str">
        <f t="shared" si="101"/>
        <v>1996Lebanon</v>
      </c>
      <c r="F6508" s="14">
        <v>0.22342406213283539</v>
      </c>
    </row>
    <row r="6509" spans="1:6" x14ac:dyDescent="0.3">
      <c r="A6509" s="13" t="s">
        <v>395</v>
      </c>
      <c r="B6509" s="13" t="s">
        <v>86</v>
      </c>
      <c r="C6509" s="13" t="s">
        <v>396</v>
      </c>
      <c r="D6509" s="14">
        <v>1997</v>
      </c>
      <c r="E6509" s="14" t="str">
        <f t="shared" si="101"/>
        <v>1997Lebanon</v>
      </c>
      <c r="F6509" s="14">
        <v>0.36238637566566467</v>
      </c>
    </row>
    <row r="6510" spans="1:6" x14ac:dyDescent="0.3">
      <c r="A6510" s="13" t="s">
        <v>395</v>
      </c>
      <c r="B6510" s="13" t="s">
        <v>86</v>
      </c>
      <c r="C6510" s="13" t="s">
        <v>396</v>
      </c>
      <c r="D6510" s="14">
        <v>1998</v>
      </c>
      <c r="E6510" s="14" t="str">
        <f t="shared" si="101"/>
        <v>1998Lebanon</v>
      </c>
      <c r="F6510" s="14">
        <v>0.33480066061019897</v>
      </c>
    </row>
    <row r="6511" spans="1:6" x14ac:dyDescent="0.3">
      <c r="A6511" s="13" t="s">
        <v>395</v>
      </c>
      <c r="B6511" s="13" t="s">
        <v>86</v>
      </c>
      <c r="C6511" s="13" t="s">
        <v>396</v>
      </c>
      <c r="D6511" s="14">
        <v>1999</v>
      </c>
      <c r="E6511" s="14" t="str">
        <f t="shared" si="101"/>
        <v>1999Lebanon</v>
      </c>
      <c r="F6511" s="14">
        <v>0.29735603928565979</v>
      </c>
    </row>
    <row r="6512" spans="1:6" x14ac:dyDescent="0.3">
      <c r="A6512" s="13" t="s">
        <v>395</v>
      </c>
      <c r="B6512" s="13" t="s">
        <v>86</v>
      </c>
      <c r="C6512" s="13" t="s">
        <v>396</v>
      </c>
      <c r="D6512" s="14">
        <v>2000</v>
      </c>
      <c r="E6512" s="14" t="str">
        <f t="shared" si="101"/>
        <v>2000Lebanon</v>
      </c>
      <c r="F6512" s="14">
        <v>0.28781813383102417</v>
      </c>
    </row>
    <row r="6513" spans="1:6" x14ac:dyDescent="0.3">
      <c r="A6513" s="13" t="s">
        <v>395</v>
      </c>
      <c r="B6513" s="13" t="s">
        <v>86</v>
      </c>
      <c r="C6513" s="13" t="s">
        <v>396</v>
      </c>
      <c r="D6513" s="14">
        <v>2001</v>
      </c>
      <c r="E6513" s="14" t="str">
        <f t="shared" si="101"/>
        <v>2001Lebanon</v>
      </c>
      <c r="F6513" s="14">
        <v>0.28729107975959778</v>
      </c>
    </row>
    <row r="6514" spans="1:6" x14ac:dyDescent="0.3">
      <c r="A6514" s="13" t="s">
        <v>395</v>
      </c>
      <c r="B6514" s="13" t="s">
        <v>86</v>
      </c>
      <c r="C6514" s="13" t="s">
        <v>396</v>
      </c>
      <c r="D6514" s="14">
        <v>2002</v>
      </c>
      <c r="E6514" s="14" t="str">
        <f t="shared" si="101"/>
        <v>2002Lebanon</v>
      </c>
      <c r="F6514" s="14">
        <v>0.24273177981376648</v>
      </c>
    </row>
    <row r="6515" spans="1:6" x14ac:dyDescent="0.3">
      <c r="A6515" s="13" t="s">
        <v>395</v>
      </c>
      <c r="B6515" s="13" t="s">
        <v>86</v>
      </c>
      <c r="C6515" s="13" t="s">
        <v>396</v>
      </c>
      <c r="D6515" s="14">
        <v>2003</v>
      </c>
      <c r="E6515" s="14" t="str">
        <f t="shared" si="101"/>
        <v>2003Lebanon</v>
      </c>
      <c r="F6515" s="14">
        <v>0.22430688142776489</v>
      </c>
    </row>
    <row r="6516" spans="1:6" x14ac:dyDescent="0.3">
      <c r="A6516" s="13" t="s">
        <v>395</v>
      </c>
      <c r="B6516" s="13" t="s">
        <v>86</v>
      </c>
      <c r="C6516" s="13" t="s">
        <v>396</v>
      </c>
      <c r="D6516" s="14">
        <v>2004</v>
      </c>
      <c r="E6516" s="14" t="str">
        <f t="shared" si="101"/>
        <v>2004Lebanon</v>
      </c>
      <c r="F6516" s="14">
        <v>0.18993391096591949</v>
      </c>
    </row>
    <row r="6517" spans="1:6" x14ac:dyDescent="0.3">
      <c r="A6517" s="13" t="s">
        <v>395</v>
      </c>
      <c r="B6517" s="13" t="s">
        <v>86</v>
      </c>
      <c r="C6517" s="13" t="s">
        <v>396</v>
      </c>
      <c r="D6517" s="14">
        <v>2005</v>
      </c>
      <c r="E6517" s="14" t="str">
        <f t="shared" si="101"/>
        <v>2005Lebanon</v>
      </c>
      <c r="F6517" s="14">
        <v>0.17295339703559875</v>
      </c>
    </row>
    <row r="6518" spans="1:6" x14ac:dyDescent="0.3">
      <c r="A6518" s="13" t="s">
        <v>395</v>
      </c>
      <c r="B6518" s="13" t="s">
        <v>86</v>
      </c>
      <c r="C6518" s="13" t="s">
        <v>396</v>
      </c>
      <c r="D6518" s="14">
        <v>2006</v>
      </c>
      <c r="E6518" s="14" t="str">
        <f t="shared" si="101"/>
        <v>2006Lebanon</v>
      </c>
      <c r="F6518" s="14">
        <v>0.18267109990119934</v>
      </c>
    </row>
    <row r="6519" spans="1:6" x14ac:dyDescent="0.3">
      <c r="A6519" s="13" t="s">
        <v>395</v>
      </c>
      <c r="B6519" s="13" t="s">
        <v>86</v>
      </c>
      <c r="C6519" s="13" t="s">
        <v>396</v>
      </c>
      <c r="D6519" s="14">
        <v>2007</v>
      </c>
      <c r="E6519" s="14" t="str">
        <f t="shared" si="101"/>
        <v>2007Lebanon</v>
      </c>
      <c r="F6519" s="14">
        <v>0.18120662868022919</v>
      </c>
    </row>
    <row r="6520" spans="1:6" x14ac:dyDescent="0.3">
      <c r="A6520" s="13" t="s">
        <v>395</v>
      </c>
      <c r="B6520" s="13" t="s">
        <v>86</v>
      </c>
      <c r="C6520" s="13" t="s">
        <v>396</v>
      </c>
      <c r="D6520" s="14">
        <v>2008</v>
      </c>
      <c r="E6520" s="14" t="str">
        <f t="shared" si="101"/>
        <v>2008Lebanon</v>
      </c>
      <c r="F6520" s="14">
        <v>0.17307880520820618</v>
      </c>
    </row>
    <row r="6521" spans="1:6" x14ac:dyDescent="0.3">
      <c r="A6521" s="13" t="s">
        <v>395</v>
      </c>
      <c r="B6521" s="13" t="s">
        <v>86</v>
      </c>
      <c r="C6521" s="13" t="s">
        <v>396</v>
      </c>
      <c r="D6521" s="14">
        <v>2009</v>
      </c>
      <c r="E6521" s="14" t="str">
        <f t="shared" si="101"/>
        <v>2009Lebanon</v>
      </c>
      <c r="F6521" s="14">
        <v>0.17704680562019348</v>
      </c>
    </row>
    <row r="6522" spans="1:6" x14ac:dyDescent="0.3">
      <c r="A6522" s="13" t="s">
        <v>395</v>
      </c>
      <c r="B6522" s="13" t="s">
        <v>86</v>
      </c>
      <c r="C6522" s="13" t="s">
        <v>396</v>
      </c>
      <c r="D6522" s="14">
        <v>2010</v>
      </c>
      <c r="E6522" s="14" t="str">
        <f t="shared" si="101"/>
        <v>2010Lebanon</v>
      </c>
      <c r="F6522" s="14">
        <v>0.16992855072021484</v>
      </c>
    </row>
    <row r="6523" spans="1:6" x14ac:dyDescent="0.3">
      <c r="A6523" s="13" t="s">
        <v>395</v>
      </c>
      <c r="B6523" s="13" t="s">
        <v>86</v>
      </c>
      <c r="C6523" s="13" t="s">
        <v>396</v>
      </c>
      <c r="D6523" s="14">
        <v>2011</v>
      </c>
      <c r="E6523" s="14" t="str">
        <f t="shared" si="101"/>
        <v>2011Lebanon</v>
      </c>
      <c r="F6523" s="14">
        <v>0.18344712257385254</v>
      </c>
    </row>
    <row r="6524" spans="1:6" x14ac:dyDescent="0.3">
      <c r="A6524" s="13" t="s">
        <v>395</v>
      </c>
      <c r="B6524" s="13" t="s">
        <v>86</v>
      </c>
      <c r="C6524" s="13" t="s">
        <v>396</v>
      </c>
      <c r="D6524" s="14">
        <v>2012</v>
      </c>
      <c r="E6524" s="14" t="str">
        <f t="shared" si="101"/>
        <v>2012Lebanon</v>
      </c>
      <c r="F6524" s="14">
        <v>0.21342460811138153</v>
      </c>
    </row>
    <row r="6525" spans="1:6" x14ac:dyDescent="0.3">
      <c r="A6525" s="13" t="s">
        <v>395</v>
      </c>
      <c r="B6525" s="13" t="s">
        <v>86</v>
      </c>
      <c r="C6525" s="13" t="s">
        <v>396</v>
      </c>
      <c r="D6525" s="14">
        <v>2013</v>
      </c>
      <c r="E6525" s="14" t="str">
        <f t="shared" si="101"/>
        <v>2013Lebanon</v>
      </c>
      <c r="F6525" s="14">
        <v>0.2138211727142334</v>
      </c>
    </row>
    <row r="6526" spans="1:6" x14ac:dyDescent="0.3">
      <c r="A6526" s="13" t="s">
        <v>395</v>
      </c>
      <c r="B6526" s="13" t="s">
        <v>86</v>
      </c>
      <c r="C6526" s="13" t="s">
        <v>396</v>
      </c>
      <c r="D6526" s="14">
        <v>2014</v>
      </c>
      <c r="E6526" s="14" t="str">
        <f t="shared" si="101"/>
        <v>2014Lebanon</v>
      </c>
      <c r="F6526" s="14">
        <v>0.20964021980762482</v>
      </c>
    </row>
    <row r="6527" spans="1:6" x14ac:dyDescent="0.3">
      <c r="A6527" s="13" t="s">
        <v>395</v>
      </c>
      <c r="B6527" s="13" t="s">
        <v>86</v>
      </c>
      <c r="C6527" s="13" t="s">
        <v>396</v>
      </c>
      <c r="D6527" s="14">
        <v>2015</v>
      </c>
      <c r="E6527" s="14" t="str">
        <f t="shared" si="101"/>
        <v>2015Lebanon</v>
      </c>
      <c r="F6527" s="14">
        <v>0.21266709268093109</v>
      </c>
    </row>
    <row r="6528" spans="1:6" x14ac:dyDescent="0.3">
      <c r="A6528" s="13" t="s">
        <v>395</v>
      </c>
      <c r="B6528" s="13" t="s">
        <v>86</v>
      </c>
      <c r="C6528" s="13" t="s">
        <v>396</v>
      </c>
      <c r="D6528" s="14">
        <v>2016</v>
      </c>
      <c r="E6528" s="14" t="str">
        <f t="shared" si="101"/>
        <v>2016Lebanon</v>
      </c>
      <c r="F6528" s="14">
        <v>0.20791621506214142</v>
      </c>
    </row>
    <row r="6529" spans="1:6" x14ac:dyDescent="0.3">
      <c r="A6529" s="13" t="s">
        <v>395</v>
      </c>
      <c r="B6529" s="13" t="s">
        <v>86</v>
      </c>
      <c r="C6529" s="13" t="s">
        <v>396</v>
      </c>
      <c r="D6529" s="14">
        <v>2017</v>
      </c>
      <c r="E6529" s="14" t="str">
        <f t="shared" si="101"/>
        <v>2017Lebanon</v>
      </c>
      <c r="F6529" s="14">
        <v>0.22172485291957855</v>
      </c>
    </row>
    <row r="6530" spans="1:6" x14ac:dyDescent="0.3">
      <c r="A6530" s="13" t="s">
        <v>397</v>
      </c>
      <c r="B6530" s="13" t="s">
        <v>88</v>
      </c>
      <c r="C6530" s="13" t="s">
        <v>316</v>
      </c>
      <c r="D6530" s="14">
        <v>1950</v>
      </c>
      <c r="E6530" s="14" t="str">
        <f t="shared" si="101"/>
        <v>1950Liberia</v>
      </c>
      <c r="F6530" s="14"/>
    </row>
    <row r="6531" spans="1:6" x14ac:dyDescent="0.3">
      <c r="A6531" s="13" t="s">
        <v>397</v>
      </c>
      <c r="B6531" s="13" t="s">
        <v>88</v>
      </c>
      <c r="C6531" s="13" t="s">
        <v>316</v>
      </c>
      <c r="D6531" s="14">
        <v>1951</v>
      </c>
      <c r="E6531" s="14" t="str">
        <f t="shared" ref="E6531:E6594" si="102">D6531&amp;B6531</f>
        <v>1951Liberia</v>
      </c>
      <c r="F6531" s="14"/>
    </row>
    <row r="6532" spans="1:6" x14ac:dyDescent="0.3">
      <c r="A6532" s="13" t="s">
        <v>397</v>
      </c>
      <c r="B6532" s="13" t="s">
        <v>88</v>
      </c>
      <c r="C6532" s="13" t="s">
        <v>316</v>
      </c>
      <c r="D6532" s="14">
        <v>1952</v>
      </c>
      <c r="E6532" s="14" t="str">
        <f t="shared" si="102"/>
        <v>1952Liberia</v>
      </c>
      <c r="F6532" s="14"/>
    </row>
    <row r="6533" spans="1:6" x14ac:dyDescent="0.3">
      <c r="A6533" s="13" t="s">
        <v>397</v>
      </c>
      <c r="B6533" s="13" t="s">
        <v>88</v>
      </c>
      <c r="C6533" s="13" t="s">
        <v>316</v>
      </c>
      <c r="D6533" s="14">
        <v>1953</v>
      </c>
      <c r="E6533" s="14" t="str">
        <f t="shared" si="102"/>
        <v>1953Liberia</v>
      </c>
      <c r="F6533" s="14"/>
    </row>
    <row r="6534" spans="1:6" x14ac:dyDescent="0.3">
      <c r="A6534" s="13" t="s">
        <v>397</v>
      </c>
      <c r="B6534" s="13" t="s">
        <v>88</v>
      </c>
      <c r="C6534" s="13" t="s">
        <v>316</v>
      </c>
      <c r="D6534" s="14">
        <v>1954</v>
      </c>
      <c r="E6534" s="14" t="str">
        <f t="shared" si="102"/>
        <v>1954Liberia</v>
      </c>
      <c r="F6534" s="14"/>
    </row>
    <row r="6535" spans="1:6" x14ac:dyDescent="0.3">
      <c r="A6535" s="13" t="s">
        <v>397</v>
      </c>
      <c r="B6535" s="13" t="s">
        <v>88</v>
      </c>
      <c r="C6535" s="13" t="s">
        <v>316</v>
      </c>
      <c r="D6535" s="14">
        <v>1955</v>
      </c>
      <c r="E6535" s="14" t="str">
        <f t="shared" si="102"/>
        <v>1955Liberia</v>
      </c>
      <c r="F6535" s="14"/>
    </row>
    <row r="6536" spans="1:6" x14ac:dyDescent="0.3">
      <c r="A6536" s="13" t="s">
        <v>397</v>
      </c>
      <c r="B6536" s="13" t="s">
        <v>88</v>
      </c>
      <c r="C6536" s="13" t="s">
        <v>316</v>
      </c>
      <c r="D6536" s="14">
        <v>1956</v>
      </c>
      <c r="E6536" s="14" t="str">
        <f t="shared" si="102"/>
        <v>1956Liberia</v>
      </c>
      <c r="F6536" s="14"/>
    </row>
    <row r="6537" spans="1:6" x14ac:dyDescent="0.3">
      <c r="A6537" s="13" t="s">
        <v>397</v>
      </c>
      <c r="B6537" s="13" t="s">
        <v>88</v>
      </c>
      <c r="C6537" s="13" t="s">
        <v>316</v>
      </c>
      <c r="D6537" s="14">
        <v>1957</v>
      </c>
      <c r="E6537" s="14" t="str">
        <f t="shared" si="102"/>
        <v>1957Liberia</v>
      </c>
      <c r="F6537" s="14"/>
    </row>
    <row r="6538" spans="1:6" x14ac:dyDescent="0.3">
      <c r="A6538" s="13" t="s">
        <v>397</v>
      </c>
      <c r="B6538" s="13" t="s">
        <v>88</v>
      </c>
      <c r="C6538" s="13" t="s">
        <v>316</v>
      </c>
      <c r="D6538" s="14">
        <v>1958</v>
      </c>
      <c r="E6538" s="14" t="str">
        <f t="shared" si="102"/>
        <v>1958Liberia</v>
      </c>
      <c r="F6538" s="14"/>
    </row>
    <row r="6539" spans="1:6" x14ac:dyDescent="0.3">
      <c r="A6539" s="13" t="s">
        <v>397</v>
      </c>
      <c r="B6539" s="13" t="s">
        <v>88</v>
      </c>
      <c r="C6539" s="13" t="s">
        <v>316</v>
      </c>
      <c r="D6539" s="14">
        <v>1959</v>
      </c>
      <c r="E6539" s="14" t="str">
        <f t="shared" si="102"/>
        <v>1959Liberia</v>
      </c>
      <c r="F6539" s="14"/>
    </row>
    <row r="6540" spans="1:6" x14ac:dyDescent="0.3">
      <c r="A6540" s="13" t="s">
        <v>397</v>
      </c>
      <c r="B6540" s="13" t="s">
        <v>88</v>
      </c>
      <c r="C6540" s="13" t="s">
        <v>316</v>
      </c>
      <c r="D6540" s="14">
        <v>1960</v>
      </c>
      <c r="E6540" s="14" t="str">
        <f t="shared" si="102"/>
        <v>1960Liberia</v>
      </c>
      <c r="F6540" s="14"/>
    </row>
    <row r="6541" spans="1:6" x14ac:dyDescent="0.3">
      <c r="A6541" s="13" t="s">
        <v>397</v>
      </c>
      <c r="B6541" s="13" t="s">
        <v>88</v>
      </c>
      <c r="C6541" s="13" t="s">
        <v>316</v>
      </c>
      <c r="D6541" s="14">
        <v>1961</v>
      </c>
      <c r="E6541" s="14" t="str">
        <f t="shared" si="102"/>
        <v>1961Liberia</v>
      </c>
      <c r="F6541" s="14"/>
    </row>
    <row r="6542" spans="1:6" x14ac:dyDescent="0.3">
      <c r="A6542" s="13" t="s">
        <v>397</v>
      </c>
      <c r="B6542" s="13" t="s">
        <v>88</v>
      </c>
      <c r="C6542" s="13" t="s">
        <v>316</v>
      </c>
      <c r="D6542" s="14">
        <v>1962</v>
      </c>
      <c r="E6542" s="14" t="str">
        <f t="shared" si="102"/>
        <v>1962Liberia</v>
      </c>
      <c r="F6542" s="14"/>
    </row>
    <row r="6543" spans="1:6" x14ac:dyDescent="0.3">
      <c r="A6543" s="13" t="s">
        <v>397</v>
      </c>
      <c r="B6543" s="13" t="s">
        <v>88</v>
      </c>
      <c r="C6543" s="13" t="s">
        <v>316</v>
      </c>
      <c r="D6543" s="14">
        <v>1963</v>
      </c>
      <c r="E6543" s="14" t="str">
        <f t="shared" si="102"/>
        <v>1963Liberia</v>
      </c>
      <c r="F6543" s="14"/>
    </row>
    <row r="6544" spans="1:6" x14ac:dyDescent="0.3">
      <c r="A6544" s="13" t="s">
        <v>397</v>
      </c>
      <c r="B6544" s="13" t="s">
        <v>88</v>
      </c>
      <c r="C6544" s="13" t="s">
        <v>316</v>
      </c>
      <c r="D6544" s="14">
        <v>1964</v>
      </c>
      <c r="E6544" s="14" t="str">
        <f t="shared" si="102"/>
        <v>1964Liberia</v>
      </c>
      <c r="F6544" s="14">
        <v>7.5108453631401062E-2</v>
      </c>
    </row>
    <row r="6545" spans="1:6" x14ac:dyDescent="0.3">
      <c r="A6545" s="13" t="s">
        <v>397</v>
      </c>
      <c r="B6545" s="13" t="s">
        <v>88</v>
      </c>
      <c r="C6545" s="13" t="s">
        <v>316</v>
      </c>
      <c r="D6545" s="14">
        <v>1965</v>
      </c>
      <c r="E6545" s="14" t="str">
        <f t="shared" si="102"/>
        <v>1965Liberia</v>
      </c>
      <c r="F6545" s="14">
        <v>7.0199295878410339E-2</v>
      </c>
    </row>
    <row r="6546" spans="1:6" x14ac:dyDescent="0.3">
      <c r="A6546" s="13" t="s">
        <v>397</v>
      </c>
      <c r="B6546" s="13" t="s">
        <v>88</v>
      </c>
      <c r="C6546" s="13" t="s">
        <v>316</v>
      </c>
      <c r="D6546" s="14">
        <v>1966</v>
      </c>
      <c r="E6546" s="14" t="str">
        <f t="shared" si="102"/>
        <v>1966Liberia</v>
      </c>
      <c r="F6546" s="14">
        <v>7.3519162833690643E-2</v>
      </c>
    </row>
    <row r="6547" spans="1:6" x14ac:dyDescent="0.3">
      <c r="A6547" s="13" t="s">
        <v>397</v>
      </c>
      <c r="B6547" s="13" t="s">
        <v>88</v>
      </c>
      <c r="C6547" s="13" t="s">
        <v>316</v>
      </c>
      <c r="D6547" s="14">
        <v>1967</v>
      </c>
      <c r="E6547" s="14" t="str">
        <f t="shared" si="102"/>
        <v>1967Liberia</v>
      </c>
      <c r="F6547" s="14">
        <v>7.3951266705989838E-2</v>
      </c>
    </row>
    <row r="6548" spans="1:6" x14ac:dyDescent="0.3">
      <c r="A6548" s="13" t="s">
        <v>397</v>
      </c>
      <c r="B6548" s="13" t="s">
        <v>88</v>
      </c>
      <c r="C6548" s="13" t="s">
        <v>316</v>
      </c>
      <c r="D6548" s="14">
        <v>1968</v>
      </c>
      <c r="E6548" s="14" t="str">
        <f t="shared" si="102"/>
        <v>1968Liberia</v>
      </c>
      <c r="F6548" s="14">
        <v>7.2501473128795624E-2</v>
      </c>
    </row>
    <row r="6549" spans="1:6" x14ac:dyDescent="0.3">
      <c r="A6549" s="13" t="s">
        <v>397</v>
      </c>
      <c r="B6549" s="13" t="s">
        <v>88</v>
      </c>
      <c r="C6549" s="13" t="s">
        <v>316</v>
      </c>
      <c r="D6549" s="14">
        <v>1969</v>
      </c>
      <c r="E6549" s="14" t="str">
        <f t="shared" si="102"/>
        <v>1969Liberia</v>
      </c>
      <c r="F6549" s="14">
        <v>7.1019351482391357E-2</v>
      </c>
    </row>
    <row r="6550" spans="1:6" x14ac:dyDescent="0.3">
      <c r="A6550" s="13" t="s">
        <v>397</v>
      </c>
      <c r="B6550" s="13" t="s">
        <v>88</v>
      </c>
      <c r="C6550" s="13" t="s">
        <v>316</v>
      </c>
      <c r="D6550" s="14">
        <v>1970</v>
      </c>
      <c r="E6550" s="14" t="str">
        <f t="shared" si="102"/>
        <v>1970Liberia</v>
      </c>
      <c r="F6550" s="14">
        <v>7.7665127813816071E-2</v>
      </c>
    </row>
    <row r="6551" spans="1:6" x14ac:dyDescent="0.3">
      <c r="A6551" s="13" t="s">
        <v>397</v>
      </c>
      <c r="B6551" s="13" t="s">
        <v>88</v>
      </c>
      <c r="C6551" s="13" t="s">
        <v>316</v>
      </c>
      <c r="D6551" s="14">
        <v>1971</v>
      </c>
      <c r="E6551" s="14" t="str">
        <f t="shared" si="102"/>
        <v>1971Liberia</v>
      </c>
      <c r="F6551" s="14">
        <v>7.9790398478507996E-2</v>
      </c>
    </row>
    <row r="6552" spans="1:6" x14ac:dyDescent="0.3">
      <c r="A6552" s="13" t="s">
        <v>397</v>
      </c>
      <c r="B6552" s="13" t="s">
        <v>88</v>
      </c>
      <c r="C6552" s="13" t="s">
        <v>316</v>
      </c>
      <c r="D6552" s="14">
        <v>1972</v>
      </c>
      <c r="E6552" s="14" t="str">
        <f t="shared" si="102"/>
        <v>1972Liberia</v>
      </c>
      <c r="F6552" s="14">
        <v>7.3449216783046722E-2</v>
      </c>
    </row>
    <row r="6553" spans="1:6" x14ac:dyDescent="0.3">
      <c r="A6553" s="13" t="s">
        <v>397</v>
      </c>
      <c r="B6553" s="13" t="s">
        <v>88</v>
      </c>
      <c r="C6553" s="13" t="s">
        <v>316</v>
      </c>
      <c r="D6553" s="14">
        <v>1973</v>
      </c>
      <c r="E6553" s="14" t="str">
        <f t="shared" si="102"/>
        <v>1973Liberia</v>
      </c>
      <c r="F6553" s="14">
        <v>6.7275404930114746E-2</v>
      </c>
    </row>
    <row r="6554" spans="1:6" x14ac:dyDescent="0.3">
      <c r="A6554" s="13" t="s">
        <v>397</v>
      </c>
      <c r="B6554" s="13" t="s">
        <v>88</v>
      </c>
      <c r="C6554" s="13" t="s">
        <v>316</v>
      </c>
      <c r="D6554" s="14">
        <v>1974</v>
      </c>
      <c r="E6554" s="14" t="str">
        <f t="shared" si="102"/>
        <v>1974Liberia</v>
      </c>
      <c r="F6554" s="14">
        <v>7.0445924997329712E-2</v>
      </c>
    </row>
    <row r="6555" spans="1:6" x14ac:dyDescent="0.3">
      <c r="A6555" s="13" t="s">
        <v>397</v>
      </c>
      <c r="B6555" s="13" t="s">
        <v>88</v>
      </c>
      <c r="C6555" s="13" t="s">
        <v>316</v>
      </c>
      <c r="D6555" s="14">
        <v>1975</v>
      </c>
      <c r="E6555" s="14" t="str">
        <f t="shared" si="102"/>
        <v>1975Liberia</v>
      </c>
      <c r="F6555" s="14">
        <v>7.7881582081317902E-2</v>
      </c>
    </row>
    <row r="6556" spans="1:6" x14ac:dyDescent="0.3">
      <c r="A6556" s="13" t="s">
        <v>397</v>
      </c>
      <c r="B6556" s="13" t="s">
        <v>88</v>
      </c>
      <c r="C6556" s="13" t="s">
        <v>316</v>
      </c>
      <c r="D6556" s="14">
        <v>1976</v>
      </c>
      <c r="E6556" s="14" t="str">
        <f t="shared" si="102"/>
        <v>1976Liberia</v>
      </c>
      <c r="F6556" s="14">
        <v>7.5663328170776367E-2</v>
      </c>
    </row>
    <row r="6557" spans="1:6" x14ac:dyDescent="0.3">
      <c r="A6557" s="13" t="s">
        <v>397</v>
      </c>
      <c r="B6557" s="13" t="s">
        <v>88</v>
      </c>
      <c r="C6557" s="13" t="s">
        <v>316</v>
      </c>
      <c r="D6557" s="14">
        <v>1977</v>
      </c>
      <c r="E6557" s="14" t="str">
        <f t="shared" si="102"/>
        <v>1977Liberia</v>
      </c>
      <c r="F6557" s="14">
        <v>7.7659599483013153E-2</v>
      </c>
    </row>
    <row r="6558" spans="1:6" x14ac:dyDescent="0.3">
      <c r="A6558" s="13" t="s">
        <v>397</v>
      </c>
      <c r="B6558" s="13" t="s">
        <v>88</v>
      </c>
      <c r="C6558" s="13" t="s">
        <v>316</v>
      </c>
      <c r="D6558" s="14">
        <v>1978</v>
      </c>
      <c r="E6558" s="14" t="str">
        <f t="shared" si="102"/>
        <v>1978Liberia</v>
      </c>
      <c r="F6558" s="14">
        <v>7.7806636691093445E-2</v>
      </c>
    </row>
    <row r="6559" spans="1:6" x14ac:dyDescent="0.3">
      <c r="A6559" s="13" t="s">
        <v>397</v>
      </c>
      <c r="B6559" s="13" t="s">
        <v>88</v>
      </c>
      <c r="C6559" s="13" t="s">
        <v>316</v>
      </c>
      <c r="D6559" s="14">
        <v>1979</v>
      </c>
      <c r="E6559" s="14" t="str">
        <f t="shared" si="102"/>
        <v>1979Liberia</v>
      </c>
      <c r="F6559" s="14">
        <v>9.7468756139278412E-2</v>
      </c>
    </row>
    <row r="6560" spans="1:6" x14ac:dyDescent="0.3">
      <c r="A6560" s="13" t="s">
        <v>397</v>
      </c>
      <c r="B6560" s="13" t="s">
        <v>88</v>
      </c>
      <c r="C6560" s="13" t="s">
        <v>316</v>
      </c>
      <c r="D6560" s="14">
        <v>1980</v>
      </c>
      <c r="E6560" s="14" t="str">
        <f t="shared" si="102"/>
        <v>1980Liberia</v>
      </c>
      <c r="F6560" s="14">
        <v>8.6508631706237793E-2</v>
      </c>
    </row>
    <row r="6561" spans="1:6" x14ac:dyDescent="0.3">
      <c r="A6561" s="13" t="s">
        <v>397</v>
      </c>
      <c r="B6561" s="13" t="s">
        <v>88</v>
      </c>
      <c r="C6561" s="13" t="s">
        <v>316</v>
      </c>
      <c r="D6561" s="14">
        <v>1981</v>
      </c>
      <c r="E6561" s="14" t="str">
        <f t="shared" si="102"/>
        <v>1981Liberia</v>
      </c>
      <c r="F6561" s="14">
        <v>9.6333213150501251E-2</v>
      </c>
    </row>
    <row r="6562" spans="1:6" x14ac:dyDescent="0.3">
      <c r="A6562" s="13" t="s">
        <v>397</v>
      </c>
      <c r="B6562" s="13" t="s">
        <v>88</v>
      </c>
      <c r="C6562" s="13" t="s">
        <v>316</v>
      </c>
      <c r="D6562" s="14">
        <v>1982</v>
      </c>
      <c r="E6562" s="14" t="str">
        <f t="shared" si="102"/>
        <v>1982Liberia</v>
      </c>
      <c r="F6562" s="14">
        <v>0.10538435727357864</v>
      </c>
    </row>
    <row r="6563" spans="1:6" x14ac:dyDescent="0.3">
      <c r="A6563" s="13" t="s">
        <v>397</v>
      </c>
      <c r="B6563" s="13" t="s">
        <v>88</v>
      </c>
      <c r="C6563" s="13" t="s">
        <v>316</v>
      </c>
      <c r="D6563" s="14">
        <v>1983</v>
      </c>
      <c r="E6563" s="14" t="str">
        <f t="shared" si="102"/>
        <v>1983Liberia</v>
      </c>
      <c r="F6563" s="14">
        <v>7.9645261168479919E-2</v>
      </c>
    </row>
    <row r="6564" spans="1:6" x14ac:dyDescent="0.3">
      <c r="A6564" s="13" t="s">
        <v>397</v>
      </c>
      <c r="B6564" s="13" t="s">
        <v>88</v>
      </c>
      <c r="C6564" s="13" t="s">
        <v>316</v>
      </c>
      <c r="D6564" s="14">
        <v>1984</v>
      </c>
      <c r="E6564" s="14" t="str">
        <f t="shared" si="102"/>
        <v>1984Liberia</v>
      </c>
      <c r="F6564" s="14">
        <v>7.4969418346881866E-2</v>
      </c>
    </row>
    <row r="6565" spans="1:6" x14ac:dyDescent="0.3">
      <c r="A6565" s="13" t="s">
        <v>397</v>
      </c>
      <c r="B6565" s="13" t="s">
        <v>88</v>
      </c>
      <c r="C6565" s="13" t="s">
        <v>316</v>
      </c>
      <c r="D6565" s="14">
        <v>1985</v>
      </c>
      <c r="E6565" s="14" t="str">
        <f t="shared" si="102"/>
        <v>1985Liberia</v>
      </c>
      <c r="F6565" s="14">
        <v>6.7068725824356079E-2</v>
      </c>
    </row>
    <row r="6566" spans="1:6" x14ac:dyDescent="0.3">
      <c r="A6566" s="13" t="s">
        <v>397</v>
      </c>
      <c r="B6566" s="13" t="s">
        <v>88</v>
      </c>
      <c r="C6566" s="13" t="s">
        <v>316</v>
      </c>
      <c r="D6566" s="14">
        <v>1986</v>
      </c>
      <c r="E6566" s="14" t="str">
        <f t="shared" si="102"/>
        <v>1986Liberia</v>
      </c>
      <c r="F6566" s="14">
        <v>7.3027454316616058E-2</v>
      </c>
    </row>
    <row r="6567" spans="1:6" x14ac:dyDescent="0.3">
      <c r="A6567" s="13" t="s">
        <v>397</v>
      </c>
      <c r="B6567" s="13" t="s">
        <v>88</v>
      </c>
      <c r="C6567" s="13" t="s">
        <v>316</v>
      </c>
      <c r="D6567" s="14">
        <v>1987</v>
      </c>
      <c r="E6567" s="14" t="str">
        <f t="shared" si="102"/>
        <v>1987Liberia</v>
      </c>
      <c r="F6567" s="14">
        <v>7.0220112800598145E-2</v>
      </c>
    </row>
    <row r="6568" spans="1:6" x14ac:dyDescent="0.3">
      <c r="A6568" s="13" t="s">
        <v>397</v>
      </c>
      <c r="B6568" s="13" t="s">
        <v>88</v>
      </c>
      <c r="C6568" s="13" t="s">
        <v>316</v>
      </c>
      <c r="D6568" s="14">
        <v>1988</v>
      </c>
      <c r="E6568" s="14" t="str">
        <f t="shared" si="102"/>
        <v>1988Liberia</v>
      </c>
      <c r="F6568" s="14">
        <v>6.5239183604717255E-2</v>
      </c>
    </row>
    <row r="6569" spans="1:6" x14ac:dyDescent="0.3">
      <c r="A6569" s="13" t="s">
        <v>397</v>
      </c>
      <c r="B6569" s="13" t="s">
        <v>88</v>
      </c>
      <c r="C6569" s="13" t="s">
        <v>316</v>
      </c>
      <c r="D6569" s="14">
        <v>1989</v>
      </c>
      <c r="E6569" s="14" t="str">
        <f t="shared" si="102"/>
        <v>1989Liberia</v>
      </c>
      <c r="F6569" s="14">
        <v>6.5845400094985962E-2</v>
      </c>
    </row>
    <row r="6570" spans="1:6" x14ac:dyDescent="0.3">
      <c r="A6570" s="13" t="s">
        <v>397</v>
      </c>
      <c r="B6570" s="13" t="s">
        <v>88</v>
      </c>
      <c r="C6570" s="13" t="s">
        <v>316</v>
      </c>
      <c r="D6570" s="14">
        <v>1990</v>
      </c>
      <c r="E6570" s="14" t="str">
        <f t="shared" si="102"/>
        <v>1990Liberia</v>
      </c>
      <c r="F6570" s="14">
        <v>6.3515134155750275E-2</v>
      </c>
    </row>
    <row r="6571" spans="1:6" x14ac:dyDescent="0.3">
      <c r="A6571" s="13" t="s">
        <v>397</v>
      </c>
      <c r="B6571" s="13" t="s">
        <v>88</v>
      </c>
      <c r="C6571" s="13" t="s">
        <v>316</v>
      </c>
      <c r="D6571" s="14">
        <v>1991</v>
      </c>
      <c r="E6571" s="14" t="str">
        <f t="shared" si="102"/>
        <v>1991Liberia</v>
      </c>
      <c r="F6571" s="14">
        <v>5.0490789115428925E-2</v>
      </c>
    </row>
    <row r="6572" spans="1:6" x14ac:dyDescent="0.3">
      <c r="A6572" s="13" t="s">
        <v>397</v>
      </c>
      <c r="B6572" s="13" t="s">
        <v>88</v>
      </c>
      <c r="C6572" s="13" t="s">
        <v>316</v>
      </c>
      <c r="D6572" s="14">
        <v>1992</v>
      </c>
      <c r="E6572" s="14" t="str">
        <f t="shared" si="102"/>
        <v>1992Liberia</v>
      </c>
      <c r="F6572" s="14">
        <v>5.9521503746509552E-2</v>
      </c>
    </row>
    <row r="6573" spans="1:6" x14ac:dyDescent="0.3">
      <c r="A6573" s="13" t="s">
        <v>397</v>
      </c>
      <c r="B6573" s="13" t="s">
        <v>88</v>
      </c>
      <c r="C6573" s="13" t="s">
        <v>316</v>
      </c>
      <c r="D6573" s="14">
        <v>1993</v>
      </c>
      <c r="E6573" s="14" t="str">
        <f t="shared" si="102"/>
        <v>1993Liberia</v>
      </c>
      <c r="F6573" s="14">
        <v>6.0566660016775131E-2</v>
      </c>
    </row>
    <row r="6574" spans="1:6" x14ac:dyDescent="0.3">
      <c r="A6574" s="13" t="s">
        <v>397</v>
      </c>
      <c r="B6574" s="13" t="s">
        <v>88</v>
      </c>
      <c r="C6574" s="13" t="s">
        <v>316</v>
      </c>
      <c r="D6574" s="14">
        <v>1994</v>
      </c>
      <c r="E6574" s="14" t="str">
        <f t="shared" si="102"/>
        <v>1994Liberia</v>
      </c>
      <c r="F6574" s="14">
        <v>6.1762955039739609E-2</v>
      </c>
    </row>
    <row r="6575" spans="1:6" x14ac:dyDescent="0.3">
      <c r="A6575" s="13" t="s">
        <v>397</v>
      </c>
      <c r="B6575" s="13" t="s">
        <v>88</v>
      </c>
      <c r="C6575" s="13" t="s">
        <v>316</v>
      </c>
      <c r="D6575" s="14">
        <v>1995</v>
      </c>
      <c r="E6575" s="14" t="str">
        <f t="shared" si="102"/>
        <v>1995Liberia</v>
      </c>
      <c r="F6575" s="14">
        <v>5.9937965124845505E-2</v>
      </c>
    </row>
    <row r="6576" spans="1:6" x14ac:dyDescent="0.3">
      <c r="A6576" s="13" t="s">
        <v>397</v>
      </c>
      <c r="B6576" s="13" t="s">
        <v>88</v>
      </c>
      <c r="C6576" s="13" t="s">
        <v>316</v>
      </c>
      <c r="D6576" s="14">
        <v>1996</v>
      </c>
      <c r="E6576" s="14" t="str">
        <f t="shared" si="102"/>
        <v>1996Liberia</v>
      </c>
      <c r="F6576" s="14">
        <v>0.10682281106710434</v>
      </c>
    </row>
    <row r="6577" spans="1:6" x14ac:dyDescent="0.3">
      <c r="A6577" s="13" t="s">
        <v>397</v>
      </c>
      <c r="B6577" s="13" t="s">
        <v>88</v>
      </c>
      <c r="C6577" s="13" t="s">
        <v>316</v>
      </c>
      <c r="D6577" s="14">
        <v>1997</v>
      </c>
      <c r="E6577" s="14" t="str">
        <f t="shared" si="102"/>
        <v>1997Liberia</v>
      </c>
      <c r="F6577" s="14">
        <v>0.10844506323337555</v>
      </c>
    </row>
    <row r="6578" spans="1:6" x14ac:dyDescent="0.3">
      <c r="A6578" s="13" t="s">
        <v>397</v>
      </c>
      <c r="B6578" s="13" t="s">
        <v>88</v>
      </c>
      <c r="C6578" s="13" t="s">
        <v>316</v>
      </c>
      <c r="D6578" s="14">
        <v>1998</v>
      </c>
      <c r="E6578" s="14" t="str">
        <f t="shared" si="102"/>
        <v>1998Liberia</v>
      </c>
      <c r="F6578" s="14">
        <v>0.10666199773550034</v>
      </c>
    </row>
    <row r="6579" spans="1:6" x14ac:dyDescent="0.3">
      <c r="A6579" s="13" t="s">
        <v>397</v>
      </c>
      <c r="B6579" s="13" t="s">
        <v>88</v>
      </c>
      <c r="C6579" s="13" t="s">
        <v>316</v>
      </c>
      <c r="D6579" s="14">
        <v>1999</v>
      </c>
      <c r="E6579" s="14" t="str">
        <f t="shared" si="102"/>
        <v>1999Liberia</v>
      </c>
      <c r="F6579" s="14">
        <v>0.11151135712862015</v>
      </c>
    </row>
    <row r="6580" spans="1:6" x14ac:dyDescent="0.3">
      <c r="A6580" s="13" t="s">
        <v>397</v>
      </c>
      <c r="B6580" s="13" t="s">
        <v>88</v>
      </c>
      <c r="C6580" s="13" t="s">
        <v>316</v>
      </c>
      <c r="D6580" s="14">
        <v>2000</v>
      </c>
      <c r="E6580" s="14" t="str">
        <f t="shared" si="102"/>
        <v>2000Liberia</v>
      </c>
      <c r="F6580" s="14">
        <v>3.4433234483003616E-2</v>
      </c>
    </row>
    <row r="6581" spans="1:6" x14ac:dyDescent="0.3">
      <c r="A6581" s="13" t="s">
        <v>397</v>
      </c>
      <c r="B6581" s="13" t="s">
        <v>88</v>
      </c>
      <c r="C6581" s="13" t="s">
        <v>316</v>
      </c>
      <c r="D6581" s="14">
        <v>2001</v>
      </c>
      <c r="E6581" s="14" t="str">
        <f t="shared" si="102"/>
        <v>2001Liberia</v>
      </c>
      <c r="F6581" s="14">
        <v>3.7127342075109482E-2</v>
      </c>
    </row>
    <row r="6582" spans="1:6" x14ac:dyDescent="0.3">
      <c r="A6582" s="13" t="s">
        <v>397</v>
      </c>
      <c r="B6582" s="13" t="s">
        <v>88</v>
      </c>
      <c r="C6582" s="13" t="s">
        <v>316</v>
      </c>
      <c r="D6582" s="14">
        <v>2002</v>
      </c>
      <c r="E6582" s="14" t="str">
        <f t="shared" si="102"/>
        <v>2002Liberia</v>
      </c>
      <c r="F6582" s="14">
        <v>2.0137745887041092E-2</v>
      </c>
    </row>
    <row r="6583" spans="1:6" x14ac:dyDescent="0.3">
      <c r="A6583" s="13" t="s">
        <v>397</v>
      </c>
      <c r="B6583" s="13" t="s">
        <v>88</v>
      </c>
      <c r="C6583" s="13" t="s">
        <v>316</v>
      </c>
      <c r="D6583" s="14">
        <v>2003</v>
      </c>
      <c r="E6583" s="14" t="str">
        <f t="shared" si="102"/>
        <v>2003Liberia</v>
      </c>
      <c r="F6583" s="14">
        <v>2.4454634636640549E-2</v>
      </c>
    </row>
    <row r="6584" spans="1:6" x14ac:dyDescent="0.3">
      <c r="A6584" s="13" t="s">
        <v>397</v>
      </c>
      <c r="B6584" s="13" t="s">
        <v>88</v>
      </c>
      <c r="C6584" s="13" t="s">
        <v>316</v>
      </c>
      <c r="D6584" s="14">
        <v>2004</v>
      </c>
      <c r="E6584" s="14" t="str">
        <f t="shared" si="102"/>
        <v>2004Liberia</v>
      </c>
      <c r="F6584" s="14">
        <v>3.4283317625522614E-2</v>
      </c>
    </row>
    <row r="6585" spans="1:6" x14ac:dyDescent="0.3">
      <c r="A6585" s="13" t="s">
        <v>397</v>
      </c>
      <c r="B6585" s="13" t="s">
        <v>88</v>
      </c>
      <c r="C6585" s="13" t="s">
        <v>316</v>
      </c>
      <c r="D6585" s="14">
        <v>2005</v>
      </c>
      <c r="E6585" s="14" t="str">
        <f t="shared" si="102"/>
        <v>2005Liberia</v>
      </c>
      <c r="F6585" s="14">
        <v>4.1389305144548416E-2</v>
      </c>
    </row>
    <row r="6586" spans="1:6" x14ac:dyDescent="0.3">
      <c r="A6586" s="13" t="s">
        <v>397</v>
      </c>
      <c r="B6586" s="13" t="s">
        <v>88</v>
      </c>
      <c r="C6586" s="13" t="s">
        <v>316</v>
      </c>
      <c r="D6586" s="14">
        <v>2006</v>
      </c>
      <c r="E6586" s="14" t="str">
        <f t="shared" si="102"/>
        <v>2006Liberia</v>
      </c>
      <c r="F6586" s="14">
        <v>4.2528055608272552E-2</v>
      </c>
    </row>
    <row r="6587" spans="1:6" x14ac:dyDescent="0.3">
      <c r="A6587" s="13" t="s">
        <v>397</v>
      </c>
      <c r="B6587" s="13" t="s">
        <v>88</v>
      </c>
      <c r="C6587" s="13" t="s">
        <v>316</v>
      </c>
      <c r="D6587" s="14">
        <v>2007</v>
      </c>
      <c r="E6587" s="14" t="str">
        <f t="shared" si="102"/>
        <v>2007Liberia</v>
      </c>
      <c r="F6587" s="14">
        <v>0.10875608772039413</v>
      </c>
    </row>
    <row r="6588" spans="1:6" x14ac:dyDescent="0.3">
      <c r="A6588" s="13" t="s">
        <v>397</v>
      </c>
      <c r="B6588" s="13" t="s">
        <v>88</v>
      </c>
      <c r="C6588" s="13" t="s">
        <v>316</v>
      </c>
      <c r="D6588" s="14">
        <v>2008</v>
      </c>
      <c r="E6588" s="14" t="str">
        <f t="shared" si="102"/>
        <v>2008Liberia</v>
      </c>
      <c r="F6588" s="14">
        <v>0.12296491116285324</v>
      </c>
    </row>
    <row r="6589" spans="1:6" x14ac:dyDescent="0.3">
      <c r="A6589" s="13" t="s">
        <v>397</v>
      </c>
      <c r="B6589" s="13" t="s">
        <v>88</v>
      </c>
      <c r="C6589" s="13" t="s">
        <v>316</v>
      </c>
      <c r="D6589" s="14">
        <v>2009</v>
      </c>
      <c r="E6589" s="14" t="str">
        <f t="shared" si="102"/>
        <v>2009Liberia</v>
      </c>
      <c r="F6589" s="14">
        <v>0.15828889608383179</v>
      </c>
    </row>
    <row r="6590" spans="1:6" x14ac:dyDescent="0.3">
      <c r="A6590" s="13" t="s">
        <v>397</v>
      </c>
      <c r="B6590" s="13" t="s">
        <v>88</v>
      </c>
      <c r="C6590" s="13" t="s">
        <v>316</v>
      </c>
      <c r="D6590" s="14">
        <v>2010</v>
      </c>
      <c r="E6590" s="14" t="str">
        <f t="shared" si="102"/>
        <v>2010Liberia</v>
      </c>
      <c r="F6590" s="14">
        <v>0.1987413614988327</v>
      </c>
    </row>
    <row r="6591" spans="1:6" x14ac:dyDescent="0.3">
      <c r="A6591" s="13" t="s">
        <v>397</v>
      </c>
      <c r="B6591" s="13" t="s">
        <v>88</v>
      </c>
      <c r="C6591" s="13" t="s">
        <v>316</v>
      </c>
      <c r="D6591" s="14">
        <v>2011</v>
      </c>
      <c r="E6591" s="14" t="str">
        <f t="shared" si="102"/>
        <v>2011Liberia</v>
      </c>
      <c r="F6591" s="14">
        <v>0.25391370058059692</v>
      </c>
    </row>
    <row r="6592" spans="1:6" x14ac:dyDescent="0.3">
      <c r="A6592" s="13" t="s">
        <v>397</v>
      </c>
      <c r="B6592" s="13" t="s">
        <v>88</v>
      </c>
      <c r="C6592" s="13" t="s">
        <v>316</v>
      </c>
      <c r="D6592" s="14">
        <v>2012</v>
      </c>
      <c r="E6592" s="14" t="str">
        <f t="shared" si="102"/>
        <v>2012Liberia</v>
      </c>
      <c r="F6592" s="14">
        <v>0.29801324009895325</v>
      </c>
    </row>
    <row r="6593" spans="1:6" x14ac:dyDescent="0.3">
      <c r="A6593" s="13" t="s">
        <v>397</v>
      </c>
      <c r="B6593" s="13" t="s">
        <v>88</v>
      </c>
      <c r="C6593" s="13" t="s">
        <v>316</v>
      </c>
      <c r="D6593" s="14">
        <v>2013</v>
      </c>
      <c r="E6593" s="14" t="str">
        <f t="shared" si="102"/>
        <v>2013Liberia</v>
      </c>
      <c r="F6593" s="14">
        <v>0.29304459691047668</v>
      </c>
    </row>
    <row r="6594" spans="1:6" x14ac:dyDescent="0.3">
      <c r="A6594" s="13" t="s">
        <v>397</v>
      </c>
      <c r="B6594" s="13" t="s">
        <v>88</v>
      </c>
      <c r="C6594" s="13" t="s">
        <v>316</v>
      </c>
      <c r="D6594" s="14">
        <v>2014</v>
      </c>
      <c r="E6594" s="14" t="str">
        <f t="shared" si="102"/>
        <v>2014Liberia</v>
      </c>
      <c r="F6594" s="14">
        <v>0.28656908869743347</v>
      </c>
    </row>
    <row r="6595" spans="1:6" x14ac:dyDescent="0.3">
      <c r="A6595" s="13" t="s">
        <v>397</v>
      </c>
      <c r="B6595" s="13" t="s">
        <v>88</v>
      </c>
      <c r="C6595" s="13" t="s">
        <v>316</v>
      </c>
      <c r="D6595" s="14">
        <v>2015</v>
      </c>
      <c r="E6595" s="14" t="str">
        <f t="shared" ref="E6595:E6658" si="103">D6595&amp;B6595</f>
        <v>2015Liberia</v>
      </c>
      <c r="F6595" s="14">
        <v>0.3297278881072998</v>
      </c>
    </row>
    <row r="6596" spans="1:6" x14ac:dyDescent="0.3">
      <c r="A6596" s="13" t="s">
        <v>397</v>
      </c>
      <c r="B6596" s="13" t="s">
        <v>88</v>
      </c>
      <c r="C6596" s="13" t="s">
        <v>316</v>
      </c>
      <c r="D6596" s="14">
        <v>2016</v>
      </c>
      <c r="E6596" s="14" t="str">
        <f t="shared" si="103"/>
        <v>2016Liberia</v>
      </c>
      <c r="F6596" s="14">
        <v>0.32286250591278076</v>
      </c>
    </row>
    <row r="6597" spans="1:6" x14ac:dyDescent="0.3">
      <c r="A6597" s="13" t="s">
        <v>397</v>
      </c>
      <c r="B6597" s="13" t="s">
        <v>88</v>
      </c>
      <c r="C6597" s="13" t="s">
        <v>316</v>
      </c>
      <c r="D6597" s="14">
        <v>2017</v>
      </c>
      <c r="E6597" s="14" t="str">
        <f t="shared" si="103"/>
        <v>2017Liberia</v>
      </c>
      <c r="F6597" s="14">
        <v>0.32112503051757813</v>
      </c>
    </row>
    <row r="6598" spans="1:6" x14ac:dyDescent="0.3">
      <c r="A6598" s="13" t="s">
        <v>398</v>
      </c>
      <c r="B6598" s="13" t="s">
        <v>399</v>
      </c>
      <c r="C6598" s="13" t="s">
        <v>216</v>
      </c>
      <c r="D6598" s="14">
        <v>1950</v>
      </c>
      <c r="E6598" s="14" t="str">
        <f t="shared" si="103"/>
        <v>1950Saint Lucia</v>
      </c>
      <c r="F6598" s="14"/>
    </row>
    <row r="6599" spans="1:6" x14ac:dyDescent="0.3">
      <c r="A6599" s="13" t="s">
        <v>398</v>
      </c>
      <c r="B6599" s="13" t="s">
        <v>399</v>
      </c>
      <c r="C6599" s="13" t="s">
        <v>216</v>
      </c>
      <c r="D6599" s="14">
        <v>1951</v>
      </c>
      <c r="E6599" s="14" t="str">
        <f t="shared" si="103"/>
        <v>1951Saint Lucia</v>
      </c>
      <c r="F6599" s="14"/>
    </row>
    <row r="6600" spans="1:6" x14ac:dyDescent="0.3">
      <c r="A6600" s="13" t="s">
        <v>398</v>
      </c>
      <c r="B6600" s="13" t="s">
        <v>399</v>
      </c>
      <c r="C6600" s="13" t="s">
        <v>216</v>
      </c>
      <c r="D6600" s="14">
        <v>1952</v>
      </c>
      <c r="E6600" s="14" t="str">
        <f t="shared" si="103"/>
        <v>1952Saint Lucia</v>
      </c>
      <c r="F6600" s="14"/>
    </row>
    <row r="6601" spans="1:6" x14ac:dyDescent="0.3">
      <c r="A6601" s="13" t="s">
        <v>398</v>
      </c>
      <c r="B6601" s="13" t="s">
        <v>399</v>
      </c>
      <c r="C6601" s="13" t="s">
        <v>216</v>
      </c>
      <c r="D6601" s="14">
        <v>1953</v>
      </c>
      <c r="E6601" s="14" t="str">
        <f t="shared" si="103"/>
        <v>1953Saint Lucia</v>
      </c>
      <c r="F6601" s="14"/>
    </row>
    <row r="6602" spans="1:6" x14ac:dyDescent="0.3">
      <c r="A6602" s="13" t="s">
        <v>398</v>
      </c>
      <c r="B6602" s="13" t="s">
        <v>399</v>
      </c>
      <c r="C6602" s="13" t="s">
        <v>216</v>
      </c>
      <c r="D6602" s="14">
        <v>1954</v>
      </c>
      <c r="E6602" s="14" t="str">
        <f t="shared" si="103"/>
        <v>1954Saint Lucia</v>
      </c>
      <c r="F6602" s="14"/>
    </row>
    <row r="6603" spans="1:6" x14ac:dyDescent="0.3">
      <c r="A6603" s="13" t="s">
        <v>398</v>
      </c>
      <c r="B6603" s="13" t="s">
        <v>399</v>
      </c>
      <c r="C6603" s="13" t="s">
        <v>216</v>
      </c>
      <c r="D6603" s="14">
        <v>1955</v>
      </c>
      <c r="E6603" s="14" t="str">
        <f t="shared" si="103"/>
        <v>1955Saint Lucia</v>
      </c>
      <c r="F6603" s="14"/>
    </row>
    <row r="6604" spans="1:6" x14ac:dyDescent="0.3">
      <c r="A6604" s="13" t="s">
        <v>398</v>
      </c>
      <c r="B6604" s="13" t="s">
        <v>399</v>
      </c>
      <c r="C6604" s="13" t="s">
        <v>216</v>
      </c>
      <c r="D6604" s="14">
        <v>1956</v>
      </c>
      <c r="E6604" s="14" t="str">
        <f t="shared" si="103"/>
        <v>1956Saint Lucia</v>
      </c>
      <c r="F6604" s="14"/>
    </row>
    <row r="6605" spans="1:6" x14ac:dyDescent="0.3">
      <c r="A6605" s="13" t="s">
        <v>398</v>
      </c>
      <c r="B6605" s="13" t="s">
        <v>399</v>
      </c>
      <c r="C6605" s="13" t="s">
        <v>216</v>
      </c>
      <c r="D6605" s="14">
        <v>1957</v>
      </c>
      <c r="E6605" s="14" t="str">
        <f t="shared" si="103"/>
        <v>1957Saint Lucia</v>
      </c>
      <c r="F6605" s="14"/>
    </row>
    <row r="6606" spans="1:6" x14ac:dyDescent="0.3">
      <c r="A6606" s="13" t="s">
        <v>398</v>
      </c>
      <c r="B6606" s="13" t="s">
        <v>399</v>
      </c>
      <c r="C6606" s="13" t="s">
        <v>216</v>
      </c>
      <c r="D6606" s="14">
        <v>1958</v>
      </c>
      <c r="E6606" s="14" t="str">
        <f t="shared" si="103"/>
        <v>1958Saint Lucia</v>
      </c>
      <c r="F6606" s="14"/>
    </row>
    <row r="6607" spans="1:6" x14ac:dyDescent="0.3">
      <c r="A6607" s="13" t="s">
        <v>398</v>
      </c>
      <c r="B6607" s="13" t="s">
        <v>399</v>
      </c>
      <c r="C6607" s="13" t="s">
        <v>216</v>
      </c>
      <c r="D6607" s="14">
        <v>1959</v>
      </c>
      <c r="E6607" s="14" t="str">
        <f t="shared" si="103"/>
        <v>1959Saint Lucia</v>
      </c>
      <c r="F6607" s="14"/>
    </row>
    <row r="6608" spans="1:6" x14ac:dyDescent="0.3">
      <c r="A6608" s="13" t="s">
        <v>398</v>
      </c>
      <c r="B6608" s="13" t="s">
        <v>399</v>
      </c>
      <c r="C6608" s="13" t="s">
        <v>216</v>
      </c>
      <c r="D6608" s="14">
        <v>1960</v>
      </c>
      <c r="E6608" s="14" t="str">
        <f t="shared" si="103"/>
        <v>1960Saint Lucia</v>
      </c>
      <c r="F6608" s="14"/>
    </row>
    <row r="6609" spans="1:6" x14ac:dyDescent="0.3">
      <c r="A6609" s="13" t="s">
        <v>398</v>
      </c>
      <c r="B6609" s="13" t="s">
        <v>399</v>
      </c>
      <c r="C6609" s="13" t="s">
        <v>216</v>
      </c>
      <c r="D6609" s="14">
        <v>1961</v>
      </c>
      <c r="E6609" s="14" t="str">
        <f t="shared" si="103"/>
        <v>1961Saint Lucia</v>
      </c>
      <c r="F6609" s="14"/>
    </row>
    <row r="6610" spans="1:6" x14ac:dyDescent="0.3">
      <c r="A6610" s="13" t="s">
        <v>398</v>
      </c>
      <c r="B6610" s="13" t="s">
        <v>399</v>
      </c>
      <c r="C6610" s="13" t="s">
        <v>216</v>
      </c>
      <c r="D6610" s="14">
        <v>1962</v>
      </c>
      <c r="E6610" s="14" t="str">
        <f t="shared" si="103"/>
        <v>1962Saint Lucia</v>
      </c>
      <c r="F6610" s="14"/>
    </row>
    <row r="6611" spans="1:6" x14ac:dyDescent="0.3">
      <c r="A6611" s="13" t="s">
        <v>398</v>
      </c>
      <c r="B6611" s="13" t="s">
        <v>399</v>
      </c>
      <c r="C6611" s="13" t="s">
        <v>216</v>
      </c>
      <c r="D6611" s="14">
        <v>1963</v>
      </c>
      <c r="E6611" s="14" t="str">
        <f t="shared" si="103"/>
        <v>1963Saint Lucia</v>
      </c>
      <c r="F6611" s="14"/>
    </row>
    <row r="6612" spans="1:6" x14ac:dyDescent="0.3">
      <c r="A6612" s="13" t="s">
        <v>398</v>
      </c>
      <c r="B6612" s="13" t="s">
        <v>399</v>
      </c>
      <c r="C6612" s="13" t="s">
        <v>216</v>
      </c>
      <c r="D6612" s="14">
        <v>1964</v>
      </c>
      <c r="E6612" s="14" t="str">
        <f t="shared" si="103"/>
        <v>1964Saint Lucia</v>
      </c>
      <c r="F6612" s="14"/>
    </row>
    <row r="6613" spans="1:6" x14ac:dyDescent="0.3">
      <c r="A6613" s="13" t="s">
        <v>398</v>
      </c>
      <c r="B6613" s="13" t="s">
        <v>399</v>
      </c>
      <c r="C6613" s="13" t="s">
        <v>216</v>
      </c>
      <c r="D6613" s="14">
        <v>1965</v>
      </c>
      <c r="E6613" s="14" t="str">
        <f t="shared" si="103"/>
        <v>1965Saint Lucia</v>
      </c>
      <c r="F6613" s="14"/>
    </row>
    <row r="6614" spans="1:6" x14ac:dyDescent="0.3">
      <c r="A6614" s="13" t="s">
        <v>398</v>
      </c>
      <c r="B6614" s="13" t="s">
        <v>399</v>
      </c>
      <c r="C6614" s="13" t="s">
        <v>216</v>
      </c>
      <c r="D6614" s="14">
        <v>1966</v>
      </c>
      <c r="E6614" s="14" t="str">
        <f t="shared" si="103"/>
        <v>1966Saint Lucia</v>
      </c>
      <c r="F6614" s="14"/>
    </row>
    <row r="6615" spans="1:6" x14ac:dyDescent="0.3">
      <c r="A6615" s="13" t="s">
        <v>398</v>
      </c>
      <c r="B6615" s="13" t="s">
        <v>399</v>
      </c>
      <c r="C6615" s="13" t="s">
        <v>216</v>
      </c>
      <c r="D6615" s="14">
        <v>1967</v>
      </c>
      <c r="E6615" s="14" t="str">
        <f t="shared" si="103"/>
        <v>1967Saint Lucia</v>
      </c>
      <c r="F6615" s="14"/>
    </row>
    <row r="6616" spans="1:6" x14ac:dyDescent="0.3">
      <c r="A6616" s="13" t="s">
        <v>398</v>
      </c>
      <c r="B6616" s="13" t="s">
        <v>399</v>
      </c>
      <c r="C6616" s="13" t="s">
        <v>216</v>
      </c>
      <c r="D6616" s="14">
        <v>1968</v>
      </c>
      <c r="E6616" s="14" t="str">
        <f t="shared" si="103"/>
        <v>1968Saint Lucia</v>
      </c>
      <c r="F6616" s="14"/>
    </row>
    <row r="6617" spans="1:6" x14ac:dyDescent="0.3">
      <c r="A6617" s="13" t="s">
        <v>398</v>
      </c>
      <c r="B6617" s="13" t="s">
        <v>399</v>
      </c>
      <c r="C6617" s="13" t="s">
        <v>216</v>
      </c>
      <c r="D6617" s="14">
        <v>1969</v>
      </c>
      <c r="E6617" s="14" t="str">
        <f t="shared" si="103"/>
        <v>1969Saint Lucia</v>
      </c>
      <c r="F6617" s="14"/>
    </row>
    <row r="6618" spans="1:6" x14ac:dyDescent="0.3">
      <c r="A6618" s="13" t="s">
        <v>398</v>
      </c>
      <c r="B6618" s="13" t="s">
        <v>399</v>
      </c>
      <c r="C6618" s="13" t="s">
        <v>216</v>
      </c>
      <c r="D6618" s="14">
        <v>1970</v>
      </c>
      <c r="E6618" s="14" t="str">
        <f t="shared" si="103"/>
        <v>1970Saint Lucia</v>
      </c>
      <c r="F6618" s="14">
        <v>9.1584868729114532E-2</v>
      </c>
    </row>
    <row r="6619" spans="1:6" x14ac:dyDescent="0.3">
      <c r="A6619" s="13" t="s">
        <v>398</v>
      </c>
      <c r="B6619" s="13" t="s">
        <v>399</v>
      </c>
      <c r="C6619" s="13" t="s">
        <v>216</v>
      </c>
      <c r="D6619" s="14">
        <v>1971</v>
      </c>
      <c r="E6619" s="14" t="str">
        <f t="shared" si="103"/>
        <v>1971Saint Lucia</v>
      </c>
      <c r="F6619" s="14">
        <v>9.2679910361766815E-2</v>
      </c>
    </row>
    <row r="6620" spans="1:6" x14ac:dyDescent="0.3">
      <c r="A6620" s="13" t="s">
        <v>398</v>
      </c>
      <c r="B6620" s="13" t="s">
        <v>399</v>
      </c>
      <c r="C6620" s="13" t="s">
        <v>216</v>
      </c>
      <c r="D6620" s="14">
        <v>1972</v>
      </c>
      <c r="E6620" s="14" t="str">
        <f t="shared" si="103"/>
        <v>1972Saint Lucia</v>
      </c>
      <c r="F6620" s="14">
        <v>9.4774693250656128E-2</v>
      </c>
    </row>
    <row r="6621" spans="1:6" x14ac:dyDescent="0.3">
      <c r="A6621" s="13" t="s">
        <v>398</v>
      </c>
      <c r="B6621" s="13" t="s">
        <v>399</v>
      </c>
      <c r="C6621" s="13" t="s">
        <v>216</v>
      </c>
      <c r="D6621" s="14">
        <v>1973</v>
      </c>
      <c r="E6621" s="14" t="str">
        <f t="shared" si="103"/>
        <v>1973Saint Lucia</v>
      </c>
      <c r="F6621" s="14">
        <v>9.4061434268951416E-2</v>
      </c>
    </row>
    <row r="6622" spans="1:6" x14ac:dyDescent="0.3">
      <c r="A6622" s="13" t="s">
        <v>398</v>
      </c>
      <c r="B6622" s="13" t="s">
        <v>399</v>
      </c>
      <c r="C6622" s="13" t="s">
        <v>216</v>
      </c>
      <c r="D6622" s="14">
        <v>1974</v>
      </c>
      <c r="E6622" s="14" t="str">
        <f t="shared" si="103"/>
        <v>1974Saint Lucia</v>
      </c>
      <c r="F6622" s="14">
        <v>0.10625120252370834</v>
      </c>
    </row>
    <row r="6623" spans="1:6" x14ac:dyDescent="0.3">
      <c r="A6623" s="13" t="s">
        <v>398</v>
      </c>
      <c r="B6623" s="13" t="s">
        <v>399</v>
      </c>
      <c r="C6623" s="13" t="s">
        <v>216</v>
      </c>
      <c r="D6623" s="14">
        <v>1975</v>
      </c>
      <c r="E6623" s="14" t="str">
        <f t="shared" si="103"/>
        <v>1975Saint Lucia</v>
      </c>
      <c r="F6623" s="14">
        <v>0.11406729370355606</v>
      </c>
    </row>
    <row r="6624" spans="1:6" x14ac:dyDescent="0.3">
      <c r="A6624" s="13" t="s">
        <v>398</v>
      </c>
      <c r="B6624" s="13" t="s">
        <v>399</v>
      </c>
      <c r="C6624" s="13" t="s">
        <v>216</v>
      </c>
      <c r="D6624" s="14">
        <v>1976</v>
      </c>
      <c r="E6624" s="14" t="str">
        <f t="shared" si="103"/>
        <v>1976Saint Lucia</v>
      </c>
      <c r="F6624" s="14">
        <v>0.10127978771924973</v>
      </c>
    </row>
    <row r="6625" spans="1:6" x14ac:dyDescent="0.3">
      <c r="A6625" s="13" t="s">
        <v>398</v>
      </c>
      <c r="B6625" s="13" t="s">
        <v>399</v>
      </c>
      <c r="C6625" s="13" t="s">
        <v>216</v>
      </c>
      <c r="D6625" s="14">
        <v>1977</v>
      </c>
      <c r="E6625" s="14" t="str">
        <f t="shared" si="103"/>
        <v>1977Saint Lucia</v>
      </c>
      <c r="F6625" s="14">
        <v>0.10808909684419632</v>
      </c>
    </row>
    <row r="6626" spans="1:6" x14ac:dyDescent="0.3">
      <c r="A6626" s="13" t="s">
        <v>398</v>
      </c>
      <c r="B6626" s="13" t="s">
        <v>399</v>
      </c>
      <c r="C6626" s="13" t="s">
        <v>216</v>
      </c>
      <c r="D6626" s="14">
        <v>1978</v>
      </c>
      <c r="E6626" s="14" t="str">
        <f t="shared" si="103"/>
        <v>1978Saint Lucia</v>
      </c>
      <c r="F6626" s="14">
        <v>9.1486416757106781E-2</v>
      </c>
    </row>
    <row r="6627" spans="1:6" x14ac:dyDescent="0.3">
      <c r="A6627" s="13" t="s">
        <v>398</v>
      </c>
      <c r="B6627" s="13" t="s">
        <v>399</v>
      </c>
      <c r="C6627" s="13" t="s">
        <v>216</v>
      </c>
      <c r="D6627" s="14">
        <v>1979</v>
      </c>
      <c r="E6627" s="14" t="str">
        <f t="shared" si="103"/>
        <v>1979Saint Lucia</v>
      </c>
      <c r="F6627" s="14">
        <v>7.9438775777816772E-2</v>
      </c>
    </row>
    <row r="6628" spans="1:6" x14ac:dyDescent="0.3">
      <c r="A6628" s="13" t="s">
        <v>398</v>
      </c>
      <c r="B6628" s="13" t="s">
        <v>399</v>
      </c>
      <c r="C6628" s="13" t="s">
        <v>216</v>
      </c>
      <c r="D6628" s="14">
        <v>1980</v>
      </c>
      <c r="E6628" s="14" t="str">
        <f t="shared" si="103"/>
        <v>1980Saint Lucia</v>
      </c>
      <c r="F6628" s="14">
        <v>9.3208298087120056E-2</v>
      </c>
    </row>
    <row r="6629" spans="1:6" x14ac:dyDescent="0.3">
      <c r="A6629" s="13" t="s">
        <v>398</v>
      </c>
      <c r="B6629" s="13" t="s">
        <v>399</v>
      </c>
      <c r="C6629" s="13" t="s">
        <v>216</v>
      </c>
      <c r="D6629" s="14">
        <v>1981</v>
      </c>
      <c r="E6629" s="14" t="str">
        <f t="shared" si="103"/>
        <v>1981Saint Lucia</v>
      </c>
      <c r="F6629" s="14">
        <v>0.10612983256578445</v>
      </c>
    </row>
    <row r="6630" spans="1:6" x14ac:dyDescent="0.3">
      <c r="A6630" s="13" t="s">
        <v>398</v>
      </c>
      <c r="B6630" s="13" t="s">
        <v>399</v>
      </c>
      <c r="C6630" s="13" t="s">
        <v>216</v>
      </c>
      <c r="D6630" s="14">
        <v>1982</v>
      </c>
      <c r="E6630" s="14" t="str">
        <f t="shared" si="103"/>
        <v>1982Saint Lucia</v>
      </c>
      <c r="F6630" s="14">
        <v>0.12432722002267838</v>
      </c>
    </row>
    <row r="6631" spans="1:6" x14ac:dyDescent="0.3">
      <c r="A6631" s="13" t="s">
        <v>398</v>
      </c>
      <c r="B6631" s="13" t="s">
        <v>399</v>
      </c>
      <c r="C6631" s="13" t="s">
        <v>216</v>
      </c>
      <c r="D6631" s="14">
        <v>1983</v>
      </c>
      <c r="E6631" s="14" t="str">
        <f t="shared" si="103"/>
        <v>1983Saint Lucia</v>
      </c>
      <c r="F6631" s="14">
        <v>0.11195679008960724</v>
      </c>
    </row>
    <row r="6632" spans="1:6" x14ac:dyDescent="0.3">
      <c r="A6632" s="13" t="s">
        <v>398</v>
      </c>
      <c r="B6632" s="13" t="s">
        <v>399</v>
      </c>
      <c r="C6632" s="13" t="s">
        <v>216</v>
      </c>
      <c r="D6632" s="14">
        <v>1984</v>
      </c>
      <c r="E6632" s="14" t="str">
        <f t="shared" si="103"/>
        <v>1984Saint Lucia</v>
      </c>
      <c r="F6632" s="14">
        <v>0.10345859825611115</v>
      </c>
    </row>
    <row r="6633" spans="1:6" x14ac:dyDescent="0.3">
      <c r="A6633" s="13" t="s">
        <v>398</v>
      </c>
      <c r="B6633" s="13" t="s">
        <v>399</v>
      </c>
      <c r="C6633" s="13" t="s">
        <v>216</v>
      </c>
      <c r="D6633" s="14">
        <v>1985</v>
      </c>
      <c r="E6633" s="14" t="str">
        <f t="shared" si="103"/>
        <v>1985Saint Lucia</v>
      </c>
      <c r="F6633" s="14">
        <v>0.11609786748886108</v>
      </c>
    </row>
    <row r="6634" spans="1:6" x14ac:dyDescent="0.3">
      <c r="A6634" s="13" t="s">
        <v>398</v>
      </c>
      <c r="B6634" s="13" t="s">
        <v>399</v>
      </c>
      <c r="C6634" s="13" t="s">
        <v>216</v>
      </c>
      <c r="D6634" s="14">
        <v>1986</v>
      </c>
      <c r="E6634" s="14" t="str">
        <f t="shared" si="103"/>
        <v>1986Saint Lucia</v>
      </c>
      <c r="F6634" s="14">
        <v>0.11489210277795792</v>
      </c>
    </row>
    <row r="6635" spans="1:6" x14ac:dyDescent="0.3">
      <c r="A6635" s="13" t="s">
        <v>398</v>
      </c>
      <c r="B6635" s="13" t="s">
        <v>399</v>
      </c>
      <c r="C6635" s="13" t="s">
        <v>216</v>
      </c>
      <c r="D6635" s="14">
        <v>1987</v>
      </c>
      <c r="E6635" s="14" t="str">
        <f t="shared" si="103"/>
        <v>1987Saint Lucia</v>
      </c>
      <c r="F6635" s="14">
        <v>0.1166779026389122</v>
      </c>
    </row>
    <row r="6636" spans="1:6" x14ac:dyDescent="0.3">
      <c r="A6636" s="13" t="s">
        <v>398</v>
      </c>
      <c r="B6636" s="13" t="s">
        <v>399</v>
      </c>
      <c r="C6636" s="13" t="s">
        <v>216</v>
      </c>
      <c r="D6636" s="14">
        <v>1988</v>
      </c>
      <c r="E6636" s="14" t="str">
        <f t="shared" si="103"/>
        <v>1988Saint Lucia</v>
      </c>
      <c r="F6636" s="14">
        <v>0.11919319629669189</v>
      </c>
    </row>
    <row r="6637" spans="1:6" x14ac:dyDescent="0.3">
      <c r="A6637" s="13" t="s">
        <v>398</v>
      </c>
      <c r="B6637" s="13" t="s">
        <v>399</v>
      </c>
      <c r="C6637" s="13" t="s">
        <v>216</v>
      </c>
      <c r="D6637" s="14">
        <v>1989</v>
      </c>
      <c r="E6637" s="14" t="str">
        <f t="shared" si="103"/>
        <v>1989Saint Lucia</v>
      </c>
      <c r="F6637" s="14">
        <v>0.15311075747013092</v>
      </c>
    </row>
    <row r="6638" spans="1:6" x14ac:dyDescent="0.3">
      <c r="A6638" s="13" t="s">
        <v>398</v>
      </c>
      <c r="B6638" s="13" t="s">
        <v>399</v>
      </c>
      <c r="C6638" s="13" t="s">
        <v>216</v>
      </c>
      <c r="D6638" s="14">
        <v>1990</v>
      </c>
      <c r="E6638" s="14" t="str">
        <f t="shared" si="103"/>
        <v>1990Saint Lucia</v>
      </c>
      <c r="F6638" s="14">
        <v>0.14625795185565948</v>
      </c>
    </row>
    <row r="6639" spans="1:6" x14ac:dyDescent="0.3">
      <c r="A6639" s="13" t="s">
        <v>398</v>
      </c>
      <c r="B6639" s="13" t="s">
        <v>399</v>
      </c>
      <c r="C6639" s="13" t="s">
        <v>216</v>
      </c>
      <c r="D6639" s="14">
        <v>1991</v>
      </c>
      <c r="E6639" s="14" t="str">
        <f t="shared" si="103"/>
        <v>1991Saint Lucia</v>
      </c>
      <c r="F6639" s="14">
        <v>0.16477373242378235</v>
      </c>
    </row>
    <row r="6640" spans="1:6" x14ac:dyDescent="0.3">
      <c r="A6640" s="13" t="s">
        <v>398</v>
      </c>
      <c r="B6640" s="13" t="s">
        <v>399</v>
      </c>
      <c r="C6640" s="13" t="s">
        <v>216</v>
      </c>
      <c r="D6640" s="14">
        <v>1992</v>
      </c>
      <c r="E6640" s="14" t="str">
        <f t="shared" si="103"/>
        <v>1992Saint Lucia</v>
      </c>
      <c r="F6640" s="14">
        <v>0.17952398955821991</v>
      </c>
    </row>
    <row r="6641" spans="1:6" x14ac:dyDescent="0.3">
      <c r="A6641" s="13" t="s">
        <v>398</v>
      </c>
      <c r="B6641" s="13" t="s">
        <v>399</v>
      </c>
      <c r="C6641" s="13" t="s">
        <v>216</v>
      </c>
      <c r="D6641" s="14">
        <v>1993</v>
      </c>
      <c r="E6641" s="14" t="str">
        <f t="shared" si="103"/>
        <v>1993Saint Lucia</v>
      </c>
      <c r="F6641" s="14">
        <v>0.20052602887153625</v>
      </c>
    </row>
    <row r="6642" spans="1:6" x14ac:dyDescent="0.3">
      <c r="A6642" s="13" t="s">
        <v>398</v>
      </c>
      <c r="B6642" s="13" t="s">
        <v>399</v>
      </c>
      <c r="C6642" s="13" t="s">
        <v>216</v>
      </c>
      <c r="D6642" s="14">
        <v>1994</v>
      </c>
      <c r="E6642" s="14" t="str">
        <f t="shared" si="103"/>
        <v>1994Saint Lucia</v>
      </c>
      <c r="F6642" s="14">
        <v>0.26379489898681641</v>
      </c>
    </row>
    <row r="6643" spans="1:6" x14ac:dyDescent="0.3">
      <c r="A6643" s="13" t="s">
        <v>398</v>
      </c>
      <c r="B6643" s="13" t="s">
        <v>399</v>
      </c>
      <c r="C6643" s="13" t="s">
        <v>216</v>
      </c>
      <c r="D6643" s="14">
        <v>1995</v>
      </c>
      <c r="E6643" s="14" t="str">
        <f t="shared" si="103"/>
        <v>1995Saint Lucia</v>
      </c>
      <c r="F6643" s="14">
        <v>0.29255902767181396</v>
      </c>
    </row>
    <row r="6644" spans="1:6" x14ac:dyDescent="0.3">
      <c r="A6644" s="13" t="s">
        <v>398</v>
      </c>
      <c r="B6644" s="13" t="s">
        <v>399</v>
      </c>
      <c r="C6644" s="13" t="s">
        <v>216</v>
      </c>
      <c r="D6644" s="14">
        <v>1996</v>
      </c>
      <c r="E6644" s="14" t="str">
        <f t="shared" si="103"/>
        <v>1996Saint Lucia</v>
      </c>
      <c r="F6644" s="14">
        <v>0.28306087851524353</v>
      </c>
    </row>
    <row r="6645" spans="1:6" x14ac:dyDescent="0.3">
      <c r="A6645" s="13" t="s">
        <v>398</v>
      </c>
      <c r="B6645" s="13" t="s">
        <v>399</v>
      </c>
      <c r="C6645" s="13" t="s">
        <v>216</v>
      </c>
      <c r="D6645" s="14">
        <v>1997</v>
      </c>
      <c r="E6645" s="14" t="str">
        <f t="shared" si="103"/>
        <v>1997Saint Lucia</v>
      </c>
      <c r="F6645" s="14">
        <v>0.31340658664703369</v>
      </c>
    </row>
    <row r="6646" spans="1:6" x14ac:dyDescent="0.3">
      <c r="A6646" s="13" t="s">
        <v>398</v>
      </c>
      <c r="B6646" s="13" t="s">
        <v>399</v>
      </c>
      <c r="C6646" s="13" t="s">
        <v>216</v>
      </c>
      <c r="D6646" s="14">
        <v>1998</v>
      </c>
      <c r="E6646" s="14" t="str">
        <f t="shared" si="103"/>
        <v>1998Saint Lucia</v>
      </c>
      <c r="F6646" s="14">
        <v>0.31052285432815552</v>
      </c>
    </row>
    <row r="6647" spans="1:6" x14ac:dyDescent="0.3">
      <c r="A6647" s="13" t="s">
        <v>398</v>
      </c>
      <c r="B6647" s="13" t="s">
        <v>399</v>
      </c>
      <c r="C6647" s="13" t="s">
        <v>216</v>
      </c>
      <c r="D6647" s="14">
        <v>1999</v>
      </c>
      <c r="E6647" s="14" t="str">
        <f t="shared" si="103"/>
        <v>1999Saint Lucia</v>
      </c>
      <c r="F6647" s="14">
        <v>0.30117067694664001</v>
      </c>
    </row>
    <row r="6648" spans="1:6" x14ac:dyDescent="0.3">
      <c r="A6648" s="13" t="s">
        <v>398</v>
      </c>
      <c r="B6648" s="13" t="s">
        <v>399</v>
      </c>
      <c r="C6648" s="13" t="s">
        <v>216</v>
      </c>
      <c r="D6648" s="14">
        <v>2000</v>
      </c>
      <c r="E6648" s="14" t="str">
        <f t="shared" si="103"/>
        <v>2000Saint Lucia</v>
      </c>
      <c r="F6648" s="14">
        <v>0.27522692084312439</v>
      </c>
    </row>
    <row r="6649" spans="1:6" x14ac:dyDescent="0.3">
      <c r="A6649" s="13" t="s">
        <v>398</v>
      </c>
      <c r="B6649" s="13" t="s">
        <v>399</v>
      </c>
      <c r="C6649" s="13" t="s">
        <v>216</v>
      </c>
      <c r="D6649" s="14">
        <v>2001</v>
      </c>
      <c r="E6649" s="14" t="str">
        <f t="shared" si="103"/>
        <v>2001Saint Lucia</v>
      </c>
      <c r="F6649" s="14">
        <v>0.30642220377922058</v>
      </c>
    </row>
    <row r="6650" spans="1:6" x14ac:dyDescent="0.3">
      <c r="A6650" s="13" t="s">
        <v>398</v>
      </c>
      <c r="B6650" s="13" t="s">
        <v>399</v>
      </c>
      <c r="C6650" s="13" t="s">
        <v>216</v>
      </c>
      <c r="D6650" s="14">
        <v>2002</v>
      </c>
      <c r="E6650" s="14" t="str">
        <f t="shared" si="103"/>
        <v>2002Saint Lucia</v>
      </c>
      <c r="F6650" s="14">
        <v>0.32203751802444458</v>
      </c>
    </row>
    <row r="6651" spans="1:6" x14ac:dyDescent="0.3">
      <c r="A6651" s="13" t="s">
        <v>398</v>
      </c>
      <c r="B6651" s="13" t="s">
        <v>399</v>
      </c>
      <c r="C6651" s="13" t="s">
        <v>216</v>
      </c>
      <c r="D6651" s="14">
        <v>2003</v>
      </c>
      <c r="E6651" s="14" t="str">
        <f t="shared" si="103"/>
        <v>2003Saint Lucia</v>
      </c>
      <c r="F6651" s="14">
        <v>0.28889930248260498</v>
      </c>
    </row>
    <row r="6652" spans="1:6" x14ac:dyDescent="0.3">
      <c r="A6652" s="13" t="s">
        <v>398</v>
      </c>
      <c r="B6652" s="13" t="s">
        <v>399</v>
      </c>
      <c r="C6652" s="13" t="s">
        <v>216</v>
      </c>
      <c r="D6652" s="14">
        <v>2004</v>
      </c>
      <c r="E6652" s="14" t="str">
        <f t="shared" si="103"/>
        <v>2004Saint Lucia</v>
      </c>
      <c r="F6652" s="14">
        <v>0.24110113084316254</v>
      </c>
    </row>
    <row r="6653" spans="1:6" x14ac:dyDescent="0.3">
      <c r="A6653" s="13" t="s">
        <v>398</v>
      </c>
      <c r="B6653" s="13" t="s">
        <v>399</v>
      </c>
      <c r="C6653" s="13" t="s">
        <v>216</v>
      </c>
      <c r="D6653" s="14">
        <v>2005</v>
      </c>
      <c r="E6653" s="14" t="str">
        <f t="shared" si="103"/>
        <v>2005Saint Lucia</v>
      </c>
      <c r="F6653" s="14">
        <v>0.23445846140384674</v>
      </c>
    </row>
    <row r="6654" spans="1:6" x14ac:dyDescent="0.3">
      <c r="A6654" s="13" t="s">
        <v>398</v>
      </c>
      <c r="B6654" s="13" t="s">
        <v>399</v>
      </c>
      <c r="C6654" s="13" t="s">
        <v>216</v>
      </c>
      <c r="D6654" s="14">
        <v>2006</v>
      </c>
      <c r="E6654" s="14" t="str">
        <f t="shared" si="103"/>
        <v>2006Saint Lucia</v>
      </c>
      <c r="F6654" s="14">
        <v>0.25284630060195923</v>
      </c>
    </row>
    <row r="6655" spans="1:6" x14ac:dyDescent="0.3">
      <c r="A6655" s="13" t="s">
        <v>398</v>
      </c>
      <c r="B6655" s="13" t="s">
        <v>399</v>
      </c>
      <c r="C6655" s="13" t="s">
        <v>216</v>
      </c>
      <c r="D6655" s="14">
        <v>2007</v>
      </c>
      <c r="E6655" s="14" t="str">
        <f t="shared" si="103"/>
        <v>2007Saint Lucia</v>
      </c>
      <c r="F6655" s="14">
        <v>0.1922556608915329</v>
      </c>
    </row>
    <row r="6656" spans="1:6" x14ac:dyDescent="0.3">
      <c r="A6656" s="13" t="s">
        <v>398</v>
      </c>
      <c r="B6656" s="13" t="s">
        <v>399</v>
      </c>
      <c r="C6656" s="13" t="s">
        <v>216</v>
      </c>
      <c r="D6656" s="14">
        <v>2008</v>
      </c>
      <c r="E6656" s="14" t="str">
        <f t="shared" si="103"/>
        <v>2008Saint Lucia</v>
      </c>
      <c r="F6656" s="14">
        <v>0.17101219296455383</v>
      </c>
    </row>
    <row r="6657" spans="1:6" x14ac:dyDescent="0.3">
      <c r="A6657" s="13" t="s">
        <v>398</v>
      </c>
      <c r="B6657" s="13" t="s">
        <v>399</v>
      </c>
      <c r="C6657" s="13" t="s">
        <v>216</v>
      </c>
      <c r="D6657" s="14">
        <v>2009</v>
      </c>
      <c r="E6657" s="14" t="str">
        <f t="shared" si="103"/>
        <v>2009Saint Lucia</v>
      </c>
      <c r="F6657" s="14">
        <v>0.16389863193035126</v>
      </c>
    </row>
    <row r="6658" spans="1:6" x14ac:dyDescent="0.3">
      <c r="A6658" s="13" t="s">
        <v>398</v>
      </c>
      <c r="B6658" s="13" t="s">
        <v>399</v>
      </c>
      <c r="C6658" s="13" t="s">
        <v>216</v>
      </c>
      <c r="D6658" s="14">
        <v>2010</v>
      </c>
      <c r="E6658" s="14" t="str">
        <f t="shared" si="103"/>
        <v>2010Saint Lucia</v>
      </c>
      <c r="F6658" s="14">
        <v>0.19629199802875519</v>
      </c>
    </row>
    <row r="6659" spans="1:6" x14ac:dyDescent="0.3">
      <c r="A6659" s="13" t="s">
        <v>398</v>
      </c>
      <c r="B6659" s="13" t="s">
        <v>399</v>
      </c>
      <c r="C6659" s="13" t="s">
        <v>216</v>
      </c>
      <c r="D6659" s="14">
        <v>2011</v>
      </c>
      <c r="E6659" s="14" t="str">
        <f t="shared" ref="E6659:E6722" si="104">D6659&amp;B6659</f>
        <v>2011Saint Lucia</v>
      </c>
      <c r="F6659" s="14">
        <v>0.16002185642719269</v>
      </c>
    </row>
    <row r="6660" spans="1:6" x14ac:dyDescent="0.3">
      <c r="A6660" s="13" t="s">
        <v>398</v>
      </c>
      <c r="B6660" s="13" t="s">
        <v>399</v>
      </c>
      <c r="C6660" s="13" t="s">
        <v>216</v>
      </c>
      <c r="D6660" s="14">
        <v>2012</v>
      </c>
      <c r="E6660" s="14" t="str">
        <f t="shared" si="104"/>
        <v>2012Saint Lucia</v>
      </c>
      <c r="F6660" s="14">
        <v>0.17862220108509064</v>
      </c>
    </row>
    <row r="6661" spans="1:6" x14ac:dyDescent="0.3">
      <c r="A6661" s="13" t="s">
        <v>398</v>
      </c>
      <c r="B6661" s="13" t="s">
        <v>399</v>
      </c>
      <c r="C6661" s="13" t="s">
        <v>216</v>
      </c>
      <c r="D6661" s="14">
        <v>2013</v>
      </c>
      <c r="E6661" s="14" t="str">
        <f t="shared" si="104"/>
        <v>2013Saint Lucia</v>
      </c>
      <c r="F6661" s="14">
        <v>0.23523516952991486</v>
      </c>
    </row>
    <row r="6662" spans="1:6" x14ac:dyDescent="0.3">
      <c r="A6662" s="13" t="s">
        <v>398</v>
      </c>
      <c r="B6662" s="13" t="s">
        <v>399</v>
      </c>
      <c r="C6662" s="13" t="s">
        <v>216</v>
      </c>
      <c r="D6662" s="14">
        <v>2014</v>
      </c>
      <c r="E6662" s="14" t="str">
        <f t="shared" si="104"/>
        <v>2014Saint Lucia</v>
      </c>
      <c r="F6662" s="14">
        <v>0.18259277939796448</v>
      </c>
    </row>
    <row r="6663" spans="1:6" x14ac:dyDescent="0.3">
      <c r="A6663" s="13" t="s">
        <v>398</v>
      </c>
      <c r="B6663" s="13" t="s">
        <v>399</v>
      </c>
      <c r="C6663" s="13" t="s">
        <v>216</v>
      </c>
      <c r="D6663" s="14">
        <v>2015</v>
      </c>
      <c r="E6663" s="14" t="str">
        <f t="shared" si="104"/>
        <v>2015Saint Lucia</v>
      </c>
      <c r="F6663" s="14">
        <v>0.24636809527873993</v>
      </c>
    </row>
    <row r="6664" spans="1:6" x14ac:dyDescent="0.3">
      <c r="A6664" s="13" t="s">
        <v>398</v>
      </c>
      <c r="B6664" s="13" t="s">
        <v>399</v>
      </c>
      <c r="C6664" s="13" t="s">
        <v>216</v>
      </c>
      <c r="D6664" s="14">
        <v>2016</v>
      </c>
      <c r="E6664" s="14" t="str">
        <f t="shared" si="104"/>
        <v>2016Saint Lucia</v>
      </c>
      <c r="F6664" s="14">
        <v>0.26842784881591797</v>
      </c>
    </row>
    <row r="6665" spans="1:6" x14ac:dyDescent="0.3">
      <c r="A6665" s="13" t="s">
        <v>398</v>
      </c>
      <c r="B6665" s="13" t="s">
        <v>399</v>
      </c>
      <c r="C6665" s="13" t="s">
        <v>216</v>
      </c>
      <c r="D6665" s="14">
        <v>2017</v>
      </c>
      <c r="E6665" s="14" t="str">
        <f t="shared" si="104"/>
        <v>2017Saint Lucia</v>
      </c>
      <c r="F6665" s="14">
        <v>0.430408775806427</v>
      </c>
    </row>
    <row r="6666" spans="1:6" x14ac:dyDescent="0.3">
      <c r="A6666" s="13" t="s">
        <v>400</v>
      </c>
      <c r="B6666" s="13" t="s">
        <v>138</v>
      </c>
      <c r="C6666" s="13" t="s">
        <v>401</v>
      </c>
      <c r="D6666" s="14">
        <v>1950</v>
      </c>
      <c r="E6666" s="14" t="str">
        <f t="shared" si="104"/>
        <v>1950Sri Lanka</v>
      </c>
      <c r="F6666" s="14">
        <v>7.7610589563846588E-2</v>
      </c>
    </row>
    <row r="6667" spans="1:6" x14ac:dyDescent="0.3">
      <c r="A6667" s="13" t="s">
        <v>400</v>
      </c>
      <c r="B6667" s="13" t="s">
        <v>138</v>
      </c>
      <c r="C6667" s="13" t="s">
        <v>401</v>
      </c>
      <c r="D6667" s="14">
        <v>1951</v>
      </c>
      <c r="E6667" s="14" t="str">
        <f t="shared" si="104"/>
        <v>1951Sri Lanka</v>
      </c>
      <c r="F6667" s="14">
        <v>7.7661983668804169E-2</v>
      </c>
    </row>
    <row r="6668" spans="1:6" x14ac:dyDescent="0.3">
      <c r="A6668" s="13" t="s">
        <v>400</v>
      </c>
      <c r="B6668" s="13" t="s">
        <v>138</v>
      </c>
      <c r="C6668" s="13" t="s">
        <v>401</v>
      </c>
      <c r="D6668" s="14">
        <v>1952</v>
      </c>
      <c r="E6668" s="14" t="str">
        <f t="shared" si="104"/>
        <v>1952Sri Lanka</v>
      </c>
      <c r="F6668" s="14">
        <v>9.2194363474845886E-2</v>
      </c>
    </row>
    <row r="6669" spans="1:6" x14ac:dyDescent="0.3">
      <c r="A6669" s="13" t="s">
        <v>400</v>
      </c>
      <c r="B6669" s="13" t="s">
        <v>138</v>
      </c>
      <c r="C6669" s="13" t="s">
        <v>401</v>
      </c>
      <c r="D6669" s="14">
        <v>1953</v>
      </c>
      <c r="E6669" s="14" t="str">
        <f t="shared" si="104"/>
        <v>1953Sri Lanka</v>
      </c>
      <c r="F6669" s="14">
        <v>9.2478625476360321E-2</v>
      </c>
    </row>
    <row r="6670" spans="1:6" x14ac:dyDescent="0.3">
      <c r="A6670" s="13" t="s">
        <v>400</v>
      </c>
      <c r="B6670" s="13" t="s">
        <v>138</v>
      </c>
      <c r="C6670" s="13" t="s">
        <v>401</v>
      </c>
      <c r="D6670" s="14">
        <v>1954</v>
      </c>
      <c r="E6670" s="14" t="str">
        <f t="shared" si="104"/>
        <v>1954Sri Lanka</v>
      </c>
      <c r="F6670" s="14">
        <v>9.5508374273777008E-2</v>
      </c>
    </row>
    <row r="6671" spans="1:6" x14ac:dyDescent="0.3">
      <c r="A6671" s="13" t="s">
        <v>400</v>
      </c>
      <c r="B6671" s="13" t="s">
        <v>138</v>
      </c>
      <c r="C6671" s="13" t="s">
        <v>401</v>
      </c>
      <c r="D6671" s="14">
        <v>1955</v>
      </c>
      <c r="E6671" s="14" t="str">
        <f t="shared" si="104"/>
        <v>1955Sri Lanka</v>
      </c>
      <c r="F6671" s="14">
        <v>9.1859616339206696E-2</v>
      </c>
    </row>
    <row r="6672" spans="1:6" x14ac:dyDescent="0.3">
      <c r="A6672" s="13" t="s">
        <v>400</v>
      </c>
      <c r="B6672" s="13" t="s">
        <v>138</v>
      </c>
      <c r="C6672" s="13" t="s">
        <v>401</v>
      </c>
      <c r="D6672" s="14">
        <v>1956</v>
      </c>
      <c r="E6672" s="14" t="str">
        <f t="shared" si="104"/>
        <v>1956Sri Lanka</v>
      </c>
      <c r="F6672" s="14">
        <v>0.13041205704212189</v>
      </c>
    </row>
    <row r="6673" spans="1:6" x14ac:dyDescent="0.3">
      <c r="A6673" s="13" t="s">
        <v>400</v>
      </c>
      <c r="B6673" s="13" t="s">
        <v>138</v>
      </c>
      <c r="C6673" s="13" t="s">
        <v>401</v>
      </c>
      <c r="D6673" s="14">
        <v>1957</v>
      </c>
      <c r="E6673" s="14" t="str">
        <f t="shared" si="104"/>
        <v>1957Sri Lanka</v>
      </c>
      <c r="F6673" s="14">
        <v>0.12257830798625946</v>
      </c>
    </row>
    <row r="6674" spans="1:6" x14ac:dyDescent="0.3">
      <c r="A6674" s="13" t="s">
        <v>400</v>
      </c>
      <c r="B6674" s="13" t="s">
        <v>138</v>
      </c>
      <c r="C6674" s="13" t="s">
        <v>401</v>
      </c>
      <c r="D6674" s="14">
        <v>1958</v>
      </c>
      <c r="E6674" s="14" t="str">
        <f t="shared" si="104"/>
        <v>1958Sri Lanka</v>
      </c>
      <c r="F6674" s="14">
        <v>0.1425325870513916</v>
      </c>
    </row>
    <row r="6675" spans="1:6" x14ac:dyDescent="0.3">
      <c r="A6675" s="13" t="s">
        <v>400</v>
      </c>
      <c r="B6675" s="13" t="s">
        <v>138</v>
      </c>
      <c r="C6675" s="13" t="s">
        <v>401</v>
      </c>
      <c r="D6675" s="14">
        <v>1959</v>
      </c>
      <c r="E6675" s="14" t="str">
        <f t="shared" si="104"/>
        <v>1959Sri Lanka</v>
      </c>
      <c r="F6675" s="14">
        <v>0.14068146049976349</v>
      </c>
    </row>
    <row r="6676" spans="1:6" x14ac:dyDescent="0.3">
      <c r="A6676" s="13" t="s">
        <v>400</v>
      </c>
      <c r="B6676" s="13" t="s">
        <v>138</v>
      </c>
      <c r="C6676" s="13" t="s">
        <v>401</v>
      </c>
      <c r="D6676" s="14">
        <v>1960</v>
      </c>
      <c r="E6676" s="14" t="str">
        <f t="shared" si="104"/>
        <v>1960Sri Lanka</v>
      </c>
      <c r="F6676" s="14">
        <v>0.14174696803092957</v>
      </c>
    </row>
    <row r="6677" spans="1:6" x14ac:dyDescent="0.3">
      <c r="A6677" s="13" t="s">
        <v>400</v>
      </c>
      <c r="B6677" s="13" t="s">
        <v>138</v>
      </c>
      <c r="C6677" s="13" t="s">
        <v>401</v>
      </c>
      <c r="D6677" s="14">
        <v>1961</v>
      </c>
      <c r="E6677" s="14" t="str">
        <f t="shared" si="104"/>
        <v>1961Sri Lanka</v>
      </c>
      <c r="F6677" s="14">
        <v>0.14832895994186401</v>
      </c>
    </row>
    <row r="6678" spans="1:6" x14ac:dyDescent="0.3">
      <c r="A6678" s="13" t="s">
        <v>400</v>
      </c>
      <c r="B6678" s="13" t="s">
        <v>138</v>
      </c>
      <c r="C6678" s="13" t="s">
        <v>401</v>
      </c>
      <c r="D6678" s="14">
        <v>1962</v>
      </c>
      <c r="E6678" s="14" t="str">
        <f t="shared" si="104"/>
        <v>1962Sri Lanka</v>
      </c>
      <c r="F6678" s="14">
        <v>0.14628876745700836</v>
      </c>
    </row>
    <row r="6679" spans="1:6" x14ac:dyDescent="0.3">
      <c r="A6679" s="13" t="s">
        <v>400</v>
      </c>
      <c r="B6679" s="13" t="s">
        <v>138</v>
      </c>
      <c r="C6679" s="13" t="s">
        <v>401</v>
      </c>
      <c r="D6679" s="14">
        <v>1963</v>
      </c>
      <c r="E6679" s="14" t="str">
        <f t="shared" si="104"/>
        <v>1963Sri Lanka</v>
      </c>
      <c r="F6679" s="14">
        <v>0.15591631829738617</v>
      </c>
    </row>
    <row r="6680" spans="1:6" x14ac:dyDescent="0.3">
      <c r="A6680" s="13" t="s">
        <v>400</v>
      </c>
      <c r="B6680" s="13" t="s">
        <v>138</v>
      </c>
      <c r="C6680" s="13" t="s">
        <v>401</v>
      </c>
      <c r="D6680" s="14">
        <v>1964</v>
      </c>
      <c r="E6680" s="14" t="str">
        <f t="shared" si="104"/>
        <v>1964Sri Lanka</v>
      </c>
      <c r="F6680" s="14">
        <v>0.15829478204250336</v>
      </c>
    </row>
    <row r="6681" spans="1:6" x14ac:dyDescent="0.3">
      <c r="A6681" s="13" t="s">
        <v>400</v>
      </c>
      <c r="B6681" s="13" t="s">
        <v>138</v>
      </c>
      <c r="C6681" s="13" t="s">
        <v>401</v>
      </c>
      <c r="D6681" s="14">
        <v>1965</v>
      </c>
      <c r="E6681" s="14" t="str">
        <f t="shared" si="104"/>
        <v>1965Sri Lanka</v>
      </c>
      <c r="F6681" s="14">
        <v>0.17142871022224426</v>
      </c>
    </row>
    <row r="6682" spans="1:6" x14ac:dyDescent="0.3">
      <c r="A6682" s="13" t="s">
        <v>400</v>
      </c>
      <c r="B6682" s="13" t="s">
        <v>138</v>
      </c>
      <c r="C6682" s="13" t="s">
        <v>401</v>
      </c>
      <c r="D6682" s="14">
        <v>1966</v>
      </c>
      <c r="E6682" s="14" t="str">
        <f t="shared" si="104"/>
        <v>1966Sri Lanka</v>
      </c>
      <c r="F6682" s="14">
        <v>0.16175974905490875</v>
      </c>
    </row>
    <row r="6683" spans="1:6" x14ac:dyDescent="0.3">
      <c r="A6683" s="13" t="s">
        <v>400</v>
      </c>
      <c r="B6683" s="13" t="s">
        <v>138</v>
      </c>
      <c r="C6683" s="13" t="s">
        <v>401</v>
      </c>
      <c r="D6683" s="14">
        <v>1967</v>
      </c>
      <c r="E6683" s="14" t="str">
        <f t="shared" si="104"/>
        <v>1967Sri Lanka</v>
      </c>
      <c r="F6683" s="14">
        <v>0.16953513026237488</v>
      </c>
    </row>
    <row r="6684" spans="1:6" x14ac:dyDescent="0.3">
      <c r="A6684" s="13" t="s">
        <v>400</v>
      </c>
      <c r="B6684" s="13" t="s">
        <v>138</v>
      </c>
      <c r="C6684" s="13" t="s">
        <v>401</v>
      </c>
      <c r="D6684" s="14">
        <v>1968</v>
      </c>
      <c r="E6684" s="14" t="str">
        <f t="shared" si="104"/>
        <v>1968Sri Lanka</v>
      </c>
      <c r="F6684" s="14">
        <v>0.15767304599285126</v>
      </c>
    </row>
    <row r="6685" spans="1:6" x14ac:dyDescent="0.3">
      <c r="A6685" s="13" t="s">
        <v>400</v>
      </c>
      <c r="B6685" s="13" t="s">
        <v>138</v>
      </c>
      <c r="C6685" s="13" t="s">
        <v>401</v>
      </c>
      <c r="D6685" s="14">
        <v>1969</v>
      </c>
      <c r="E6685" s="14" t="str">
        <f t="shared" si="104"/>
        <v>1969Sri Lanka</v>
      </c>
      <c r="F6685" s="14">
        <v>0.14897239208221436</v>
      </c>
    </row>
    <row r="6686" spans="1:6" x14ac:dyDescent="0.3">
      <c r="A6686" s="13" t="s">
        <v>400</v>
      </c>
      <c r="B6686" s="13" t="s">
        <v>138</v>
      </c>
      <c r="C6686" s="13" t="s">
        <v>401</v>
      </c>
      <c r="D6686" s="14">
        <v>1970</v>
      </c>
      <c r="E6686" s="14" t="str">
        <f t="shared" si="104"/>
        <v>1970Sri Lanka</v>
      </c>
      <c r="F6686" s="14">
        <v>0.15089789032936096</v>
      </c>
    </row>
    <row r="6687" spans="1:6" x14ac:dyDescent="0.3">
      <c r="A6687" s="13" t="s">
        <v>400</v>
      </c>
      <c r="B6687" s="13" t="s">
        <v>138</v>
      </c>
      <c r="C6687" s="13" t="s">
        <v>401</v>
      </c>
      <c r="D6687" s="14">
        <v>1971</v>
      </c>
      <c r="E6687" s="14" t="str">
        <f t="shared" si="104"/>
        <v>1971Sri Lanka</v>
      </c>
      <c r="F6687" s="14">
        <v>0.16140837967395782</v>
      </c>
    </row>
    <row r="6688" spans="1:6" x14ac:dyDescent="0.3">
      <c r="A6688" s="13" t="s">
        <v>400</v>
      </c>
      <c r="B6688" s="13" t="s">
        <v>138</v>
      </c>
      <c r="C6688" s="13" t="s">
        <v>401</v>
      </c>
      <c r="D6688" s="14">
        <v>1972</v>
      </c>
      <c r="E6688" s="14" t="str">
        <f t="shared" si="104"/>
        <v>1972Sri Lanka</v>
      </c>
      <c r="F6688" s="14">
        <v>0.16532279551029205</v>
      </c>
    </row>
    <row r="6689" spans="1:6" x14ac:dyDescent="0.3">
      <c r="A6689" s="13" t="s">
        <v>400</v>
      </c>
      <c r="B6689" s="13" t="s">
        <v>138</v>
      </c>
      <c r="C6689" s="13" t="s">
        <v>401</v>
      </c>
      <c r="D6689" s="14">
        <v>1973</v>
      </c>
      <c r="E6689" s="14" t="str">
        <f t="shared" si="104"/>
        <v>1973Sri Lanka</v>
      </c>
      <c r="F6689" s="14">
        <v>0.16870638728141785</v>
      </c>
    </row>
    <row r="6690" spans="1:6" x14ac:dyDescent="0.3">
      <c r="A6690" s="13" t="s">
        <v>400</v>
      </c>
      <c r="B6690" s="13" t="s">
        <v>138</v>
      </c>
      <c r="C6690" s="13" t="s">
        <v>401</v>
      </c>
      <c r="D6690" s="14">
        <v>1974</v>
      </c>
      <c r="E6690" s="14" t="str">
        <f t="shared" si="104"/>
        <v>1974Sri Lanka</v>
      </c>
      <c r="F6690" s="14">
        <v>0.14368139207363129</v>
      </c>
    </row>
    <row r="6691" spans="1:6" x14ac:dyDescent="0.3">
      <c r="A6691" s="13" t="s">
        <v>400</v>
      </c>
      <c r="B6691" s="13" t="s">
        <v>138</v>
      </c>
      <c r="C6691" s="13" t="s">
        <v>401</v>
      </c>
      <c r="D6691" s="14">
        <v>1975</v>
      </c>
      <c r="E6691" s="14" t="str">
        <f t="shared" si="104"/>
        <v>1975Sri Lanka</v>
      </c>
      <c r="F6691" s="14">
        <v>0.13818621635437012</v>
      </c>
    </row>
    <row r="6692" spans="1:6" x14ac:dyDescent="0.3">
      <c r="A6692" s="13" t="s">
        <v>400</v>
      </c>
      <c r="B6692" s="13" t="s">
        <v>138</v>
      </c>
      <c r="C6692" s="13" t="s">
        <v>401</v>
      </c>
      <c r="D6692" s="14">
        <v>1976</v>
      </c>
      <c r="E6692" s="14" t="str">
        <f t="shared" si="104"/>
        <v>1976Sri Lanka</v>
      </c>
      <c r="F6692" s="14">
        <v>9.9127829074859619E-2</v>
      </c>
    </row>
    <row r="6693" spans="1:6" x14ac:dyDescent="0.3">
      <c r="A6693" s="13" t="s">
        <v>400</v>
      </c>
      <c r="B6693" s="13" t="s">
        <v>138</v>
      </c>
      <c r="C6693" s="13" t="s">
        <v>401</v>
      </c>
      <c r="D6693" s="14">
        <v>1977</v>
      </c>
      <c r="E6693" s="14" t="str">
        <f t="shared" si="104"/>
        <v>1977Sri Lanka</v>
      </c>
      <c r="F6693" s="14">
        <v>7.787787914276123E-2</v>
      </c>
    </row>
    <row r="6694" spans="1:6" x14ac:dyDescent="0.3">
      <c r="A6694" s="13" t="s">
        <v>400</v>
      </c>
      <c r="B6694" s="13" t="s">
        <v>138</v>
      </c>
      <c r="C6694" s="13" t="s">
        <v>401</v>
      </c>
      <c r="D6694" s="14">
        <v>1978</v>
      </c>
      <c r="E6694" s="14" t="str">
        <f t="shared" si="104"/>
        <v>1978Sri Lanka</v>
      </c>
      <c r="F6694" s="14">
        <v>7.8220047056674957E-2</v>
      </c>
    </row>
    <row r="6695" spans="1:6" x14ac:dyDescent="0.3">
      <c r="A6695" s="13" t="s">
        <v>400</v>
      </c>
      <c r="B6695" s="13" t="s">
        <v>138</v>
      </c>
      <c r="C6695" s="13" t="s">
        <v>401</v>
      </c>
      <c r="D6695" s="14">
        <v>1979</v>
      </c>
      <c r="E6695" s="14" t="str">
        <f t="shared" si="104"/>
        <v>1979Sri Lanka</v>
      </c>
      <c r="F6695" s="14">
        <v>7.1226544678211212E-2</v>
      </c>
    </row>
    <row r="6696" spans="1:6" x14ac:dyDescent="0.3">
      <c r="A6696" s="13" t="s">
        <v>400</v>
      </c>
      <c r="B6696" s="13" t="s">
        <v>138</v>
      </c>
      <c r="C6696" s="13" t="s">
        <v>401</v>
      </c>
      <c r="D6696" s="14">
        <v>1980</v>
      </c>
      <c r="E6696" s="14" t="str">
        <f t="shared" si="104"/>
        <v>1980Sri Lanka</v>
      </c>
      <c r="F6696" s="14">
        <v>6.0367904603481293E-2</v>
      </c>
    </row>
    <row r="6697" spans="1:6" x14ac:dyDescent="0.3">
      <c r="A6697" s="13" t="s">
        <v>400</v>
      </c>
      <c r="B6697" s="13" t="s">
        <v>138</v>
      </c>
      <c r="C6697" s="13" t="s">
        <v>401</v>
      </c>
      <c r="D6697" s="14">
        <v>1981</v>
      </c>
      <c r="E6697" s="14" t="str">
        <f t="shared" si="104"/>
        <v>1981Sri Lanka</v>
      </c>
      <c r="F6697" s="14">
        <v>6.4254462718963623E-2</v>
      </c>
    </row>
    <row r="6698" spans="1:6" x14ac:dyDescent="0.3">
      <c r="A6698" s="13" t="s">
        <v>400</v>
      </c>
      <c r="B6698" s="13" t="s">
        <v>138</v>
      </c>
      <c r="C6698" s="13" t="s">
        <v>401</v>
      </c>
      <c r="D6698" s="14">
        <v>1982</v>
      </c>
      <c r="E6698" s="14" t="str">
        <f t="shared" si="104"/>
        <v>1982Sri Lanka</v>
      </c>
      <c r="F6698" s="14">
        <v>8.9249275624752045E-2</v>
      </c>
    </row>
    <row r="6699" spans="1:6" x14ac:dyDescent="0.3">
      <c r="A6699" s="13" t="s">
        <v>400</v>
      </c>
      <c r="B6699" s="13" t="s">
        <v>138</v>
      </c>
      <c r="C6699" s="13" t="s">
        <v>401</v>
      </c>
      <c r="D6699" s="14">
        <v>1983</v>
      </c>
      <c r="E6699" s="14" t="str">
        <f t="shared" si="104"/>
        <v>1983Sri Lanka</v>
      </c>
      <c r="F6699" s="14">
        <v>9.7958259284496307E-2</v>
      </c>
    </row>
    <row r="6700" spans="1:6" x14ac:dyDescent="0.3">
      <c r="A6700" s="13" t="s">
        <v>400</v>
      </c>
      <c r="B6700" s="13" t="s">
        <v>138</v>
      </c>
      <c r="C6700" s="13" t="s">
        <v>401</v>
      </c>
      <c r="D6700" s="14">
        <v>1984</v>
      </c>
      <c r="E6700" s="14" t="str">
        <f t="shared" si="104"/>
        <v>1984Sri Lanka</v>
      </c>
      <c r="F6700" s="14">
        <v>0.1218605563044548</v>
      </c>
    </row>
    <row r="6701" spans="1:6" x14ac:dyDescent="0.3">
      <c r="A6701" s="13" t="s">
        <v>400</v>
      </c>
      <c r="B6701" s="13" t="s">
        <v>138</v>
      </c>
      <c r="C6701" s="13" t="s">
        <v>401</v>
      </c>
      <c r="D6701" s="14">
        <v>1985</v>
      </c>
      <c r="E6701" s="14" t="str">
        <f t="shared" si="104"/>
        <v>1985Sri Lanka</v>
      </c>
      <c r="F6701" s="14">
        <v>0.19153384864330292</v>
      </c>
    </row>
    <row r="6702" spans="1:6" x14ac:dyDescent="0.3">
      <c r="A6702" s="13" t="s">
        <v>400</v>
      </c>
      <c r="B6702" s="13" t="s">
        <v>138</v>
      </c>
      <c r="C6702" s="13" t="s">
        <v>401</v>
      </c>
      <c r="D6702" s="14">
        <v>1986</v>
      </c>
      <c r="E6702" s="14" t="str">
        <f t="shared" si="104"/>
        <v>1986Sri Lanka</v>
      </c>
      <c r="F6702" s="14">
        <v>0.21607744693756104</v>
      </c>
    </row>
    <row r="6703" spans="1:6" x14ac:dyDescent="0.3">
      <c r="A6703" s="13" t="s">
        <v>400</v>
      </c>
      <c r="B6703" s="13" t="s">
        <v>138</v>
      </c>
      <c r="C6703" s="13" t="s">
        <v>401</v>
      </c>
      <c r="D6703" s="14">
        <v>1987</v>
      </c>
      <c r="E6703" s="14" t="str">
        <f t="shared" si="104"/>
        <v>1987Sri Lanka</v>
      </c>
      <c r="F6703" s="14">
        <v>0.21334840357303619</v>
      </c>
    </row>
    <row r="6704" spans="1:6" x14ac:dyDescent="0.3">
      <c r="A6704" s="13" t="s">
        <v>400</v>
      </c>
      <c r="B6704" s="13" t="s">
        <v>138</v>
      </c>
      <c r="C6704" s="13" t="s">
        <v>401</v>
      </c>
      <c r="D6704" s="14">
        <v>1988</v>
      </c>
      <c r="E6704" s="14" t="str">
        <f t="shared" si="104"/>
        <v>1988Sri Lanka</v>
      </c>
      <c r="F6704" s="14">
        <v>0.21068409085273743</v>
      </c>
    </row>
    <row r="6705" spans="1:6" x14ac:dyDescent="0.3">
      <c r="A6705" s="13" t="s">
        <v>400</v>
      </c>
      <c r="B6705" s="13" t="s">
        <v>138</v>
      </c>
      <c r="C6705" s="13" t="s">
        <v>401</v>
      </c>
      <c r="D6705" s="14">
        <v>1989</v>
      </c>
      <c r="E6705" s="14" t="str">
        <f t="shared" si="104"/>
        <v>1989Sri Lanka</v>
      </c>
      <c r="F6705" s="14">
        <v>0.19429074227809906</v>
      </c>
    </row>
    <row r="6706" spans="1:6" x14ac:dyDescent="0.3">
      <c r="A6706" s="13" t="s">
        <v>400</v>
      </c>
      <c r="B6706" s="13" t="s">
        <v>138</v>
      </c>
      <c r="C6706" s="13" t="s">
        <v>401</v>
      </c>
      <c r="D6706" s="14">
        <v>1990</v>
      </c>
      <c r="E6706" s="14" t="str">
        <f t="shared" si="104"/>
        <v>1990Sri Lanka</v>
      </c>
      <c r="F6706" s="14">
        <v>0.18687170743942261</v>
      </c>
    </row>
    <row r="6707" spans="1:6" x14ac:dyDescent="0.3">
      <c r="A6707" s="13" t="s">
        <v>400</v>
      </c>
      <c r="B6707" s="13" t="s">
        <v>138</v>
      </c>
      <c r="C6707" s="13" t="s">
        <v>401</v>
      </c>
      <c r="D6707" s="14">
        <v>1991</v>
      </c>
      <c r="E6707" s="14" t="str">
        <f t="shared" si="104"/>
        <v>1991Sri Lanka</v>
      </c>
      <c r="F6707" s="14">
        <v>0.19997312128543854</v>
      </c>
    </row>
    <row r="6708" spans="1:6" x14ac:dyDescent="0.3">
      <c r="A6708" s="13" t="s">
        <v>400</v>
      </c>
      <c r="B6708" s="13" t="s">
        <v>138</v>
      </c>
      <c r="C6708" s="13" t="s">
        <v>401</v>
      </c>
      <c r="D6708" s="14">
        <v>1992</v>
      </c>
      <c r="E6708" s="14" t="str">
        <f t="shared" si="104"/>
        <v>1992Sri Lanka</v>
      </c>
      <c r="F6708" s="14">
        <v>0.19043830037117004</v>
      </c>
    </row>
    <row r="6709" spans="1:6" x14ac:dyDescent="0.3">
      <c r="A6709" s="13" t="s">
        <v>400</v>
      </c>
      <c r="B6709" s="13" t="s">
        <v>138</v>
      </c>
      <c r="C6709" s="13" t="s">
        <v>401</v>
      </c>
      <c r="D6709" s="14">
        <v>1993</v>
      </c>
      <c r="E6709" s="14" t="str">
        <f t="shared" si="104"/>
        <v>1993Sri Lanka</v>
      </c>
      <c r="F6709" s="14">
        <v>0.17998240888118744</v>
      </c>
    </row>
    <row r="6710" spans="1:6" x14ac:dyDescent="0.3">
      <c r="A6710" s="13" t="s">
        <v>400</v>
      </c>
      <c r="B6710" s="13" t="s">
        <v>138</v>
      </c>
      <c r="C6710" s="13" t="s">
        <v>401</v>
      </c>
      <c r="D6710" s="14">
        <v>1994</v>
      </c>
      <c r="E6710" s="14" t="str">
        <f t="shared" si="104"/>
        <v>1994Sri Lanka</v>
      </c>
      <c r="F6710" s="14">
        <v>0.17547260224819183</v>
      </c>
    </row>
    <row r="6711" spans="1:6" x14ac:dyDescent="0.3">
      <c r="A6711" s="13" t="s">
        <v>400</v>
      </c>
      <c r="B6711" s="13" t="s">
        <v>138</v>
      </c>
      <c r="C6711" s="13" t="s">
        <v>401</v>
      </c>
      <c r="D6711" s="14">
        <v>1995</v>
      </c>
      <c r="E6711" s="14" t="str">
        <f t="shared" si="104"/>
        <v>1995Sri Lanka</v>
      </c>
      <c r="F6711" s="14">
        <v>0.18727520108222961</v>
      </c>
    </row>
    <row r="6712" spans="1:6" x14ac:dyDescent="0.3">
      <c r="A6712" s="13" t="s">
        <v>400</v>
      </c>
      <c r="B6712" s="13" t="s">
        <v>138</v>
      </c>
      <c r="C6712" s="13" t="s">
        <v>401</v>
      </c>
      <c r="D6712" s="14">
        <v>1996</v>
      </c>
      <c r="E6712" s="14" t="str">
        <f t="shared" si="104"/>
        <v>1996Sri Lanka</v>
      </c>
      <c r="F6712" s="14">
        <v>0.19062496721744537</v>
      </c>
    </row>
    <row r="6713" spans="1:6" x14ac:dyDescent="0.3">
      <c r="A6713" s="13" t="s">
        <v>400</v>
      </c>
      <c r="B6713" s="13" t="s">
        <v>138</v>
      </c>
      <c r="C6713" s="13" t="s">
        <v>401</v>
      </c>
      <c r="D6713" s="14">
        <v>1997</v>
      </c>
      <c r="E6713" s="14" t="str">
        <f t="shared" si="104"/>
        <v>1997Sri Lanka</v>
      </c>
      <c r="F6713" s="14">
        <v>0.18441195785999298</v>
      </c>
    </row>
    <row r="6714" spans="1:6" x14ac:dyDescent="0.3">
      <c r="A6714" s="13" t="s">
        <v>400</v>
      </c>
      <c r="B6714" s="13" t="s">
        <v>138</v>
      </c>
      <c r="C6714" s="13" t="s">
        <v>401</v>
      </c>
      <c r="D6714" s="14">
        <v>1998</v>
      </c>
      <c r="E6714" s="14" t="str">
        <f t="shared" si="104"/>
        <v>1998Sri Lanka</v>
      </c>
      <c r="F6714" s="14">
        <v>0.16840364038944244</v>
      </c>
    </row>
    <row r="6715" spans="1:6" x14ac:dyDescent="0.3">
      <c r="A6715" s="13" t="s">
        <v>400</v>
      </c>
      <c r="B6715" s="13" t="s">
        <v>138</v>
      </c>
      <c r="C6715" s="13" t="s">
        <v>401</v>
      </c>
      <c r="D6715" s="14">
        <v>1999</v>
      </c>
      <c r="E6715" s="14" t="str">
        <f t="shared" si="104"/>
        <v>1999Sri Lanka</v>
      </c>
      <c r="F6715" s="14">
        <v>0.16418977081775665</v>
      </c>
    </row>
    <row r="6716" spans="1:6" x14ac:dyDescent="0.3">
      <c r="A6716" s="13" t="s">
        <v>400</v>
      </c>
      <c r="B6716" s="13" t="s">
        <v>138</v>
      </c>
      <c r="C6716" s="13" t="s">
        <v>401</v>
      </c>
      <c r="D6716" s="14">
        <v>2000</v>
      </c>
      <c r="E6716" s="14" t="str">
        <f t="shared" si="104"/>
        <v>2000Sri Lanka</v>
      </c>
      <c r="F6716" s="14">
        <v>0.16164889931678772</v>
      </c>
    </row>
    <row r="6717" spans="1:6" x14ac:dyDescent="0.3">
      <c r="A6717" s="13" t="s">
        <v>400</v>
      </c>
      <c r="B6717" s="13" t="s">
        <v>138</v>
      </c>
      <c r="C6717" s="13" t="s">
        <v>401</v>
      </c>
      <c r="D6717" s="14">
        <v>2001</v>
      </c>
      <c r="E6717" s="14" t="str">
        <f t="shared" si="104"/>
        <v>2001Sri Lanka</v>
      </c>
      <c r="F6717" s="14">
        <v>0.1505354642868042</v>
      </c>
    </row>
    <row r="6718" spans="1:6" x14ac:dyDescent="0.3">
      <c r="A6718" s="13" t="s">
        <v>400</v>
      </c>
      <c r="B6718" s="13" t="s">
        <v>138</v>
      </c>
      <c r="C6718" s="13" t="s">
        <v>401</v>
      </c>
      <c r="D6718" s="14">
        <v>2002</v>
      </c>
      <c r="E6718" s="14" t="str">
        <f t="shared" si="104"/>
        <v>2002Sri Lanka</v>
      </c>
      <c r="F6718" s="14">
        <v>0.13108165562152863</v>
      </c>
    </row>
    <row r="6719" spans="1:6" x14ac:dyDescent="0.3">
      <c r="A6719" s="13" t="s">
        <v>400</v>
      </c>
      <c r="B6719" s="13" t="s">
        <v>138</v>
      </c>
      <c r="C6719" s="13" t="s">
        <v>401</v>
      </c>
      <c r="D6719" s="14">
        <v>2003</v>
      </c>
      <c r="E6719" s="14" t="str">
        <f t="shared" si="104"/>
        <v>2003Sri Lanka</v>
      </c>
      <c r="F6719" s="14">
        <v>0.12420611083507538</v>
      </c>
    </row>
    <row r="6720" spans="1:6" x14ac:dyDescent="0.3">
      <c r="A6720" s="13" t="s">
        <v>400</v>
      </c>
      <c r="B6720" s="13" t="s">
        <v>138</v>
      </c>
      <c r="C6720" s="13" t="s">
        <v>401</v>
      </c>
      <c r="D6720" s="14">
        <v>2004</v>
      </c>
      <c r="E6720" s="14" t="str">
        <f t="shared" si="104"/>
        <v>2004Sri Lanka</v>
      </c>
      <c r="F6720" s="14">
        <v>0.12715102732181549</v>
      </c>
    </row>
    <row r="6721" spans="1:6" x14ac:dyDescent="0.3">
      <c r="A6721" s="13" t="s">
        <v>400</v>
      </c>
      <c r="B6721" s="13" t="s">
        <v>138</v>
      </c>
      <c r="C6721" s="13" t="s">
        <v>401</v>
      </c>
      <c r="D6721" s="14">
        <v>2005</v>
      </c>
      <c r="E6721" s="14" t="str">
        <f t="shared" si="104"/>
        <v>2005Sri Lanka</v>
      </c>
      <c r="F6721" s="14">
        <v>0.13618412613868713</v>
      </c>
    </row>
    <row r="6722" spans="1:6" x14ac:dyDescent="0.3">
      <c r="A6722" s="13" t="s">
        <v>400</v>
      </c>
      <c r="B6722" s="13" t="s">
        <v>138</v>
      </c>
      <c r="C6722" s="13" t="s">
        <v>401</v>
      </c>
      <c r="D6722" s="14">
        <v>2006</v>
      </c>
      <c r="E6722" s="14" t="str">
        <f t="shared" si="104"/>
        <v>2006Sri Lanka</v>
      </c>
      <c r="F6722" s="14">
        <v>0.1364174485206604</v>
      </c>
    </row>
    <row r="6723" spans="1:6" x14ac:dyDescent="0.3">
      <c r="A6723" s="13" t="s">
        <v>400</v>
      </c>
      <c r="B6723" s="13" t="s">
        <v>138</v>
      </c>
      <c r="C6723" s="13" t="s">
        <v>401</v>
      </c>
      <c r="D6723" s="14">
        <v>2007</v>
      </c>
      <c r="E6723" s="14" t="str">
        <f t="shared" ref="E6723:E6786" si="105">D6723&amp;B6723</f>
        <v>2007Sri Lanka</v>
      </c>
      <c r="F6723" s="14">
        <v>0.1365664154291153</v>
      </c>
    </row>
    <row r="6724" spans="1:6" x14ac:dyDescent="0.3">
      <c r="A6724" s="13" t="s">
        <v>400</v>
      </c>
      <c r="B6724" s="13" t="s">
        <v>138</v>
      </c>
      <c r="C6724" s="13" t="s">
        <v>401</v>
      </c>
      <c r="D6724" s="14">
        <v>2008</v>
      </c>
      <c r="E6724" s="14" t="str">
        <f t="shared" si="105"/>
        <v>2008Sri Lanka</v>
      </c>
      <c r="F6724" s="14">
        <v>0.14097395539283752</v>
      </c>
    </row>
    <row r="6725" spans="1:6" x14ac:dyDescent="0.3">
      <c r="A6725" s="13" t="s">
        <v>400</v>
      </c>
      <c r="B6725" s="13" t="s">
        <v>138</v>
      </c>
      <c r="C6725" s="13" t="s">
        <v>401</v>
      </c>
      <c r="D6725" s="14">
        <v>2009</v>
      </c>
      <c r="E6725" s="14" t="str">
        <f t="shared" si="105"/>
        <v>2009Sri Lanka</v>
      </c>
      <c r="F6725" s="14">
        <v>0.15000961720943451</v>
      </c>
    </row>
    <row r="6726" spans="1:6" x14ac:dyDescent="0.3">
      <c r="A6726" s="13" t="s">
        <v>400</v>
      </c>
      <c r="B6726" s="13" t="s">
        <v>138</v>
      </c>
      <c r="C6726" s="13" t="s">
        <v>401</v>
      </c>
      <c r="D6726" s="14">
        <v>2010</v>
      </c>
      <c r="E6726" s="14" t="str">
        <f t="shared" si="105"/>
        <v>2010Sri Lanka</v>
      </c>
      <c r="F6726" s="14">
        <v>0.14029577374458313</v>
      </c>
    </row>
    <row r="6727" spans="1:6" x14ac:dyDescent="0.3">
      <c r="A6727" s="13" t="s">
        <v>400</v>
      </c>
      <c r="B6727" s="13" t="s">
        <v>138</v>
      </c>
      <c r="C6727" s="13" t="s">
        <v>401</v>
      </c>
      <c r="D6727" s="14">
        <v>2011</v>
      </c>
      <c r="E6727" s="14" t="str">
        <f t="shared" si="105"/>
        <v>2011Sri Lanka</v>
      </c>
      <c r="F6727" s="14">
        <v>0.12395364791154861</v>
      </c>
    </row>
    <row r="6728" spans="1:6" x14ac:dyDescent="0.3">
      <c r="A6728" s="13" t="s">
        <v>400</v>
      </c>
      <c r="B6728" s="13" t="s">
        <v>138</v>
      </c>
      <c r="C6728" s="13" t="s">
        <v>401</v>
      </c>
      <c r="D6728" s="14">
        <v>2012</v>
      </c>
      <c r="E6728" s="14" t="str">
        <f t="shared" si="105"/>
        <v>2012Sri Lanka</v>
      </c>
      <c r="F6728" s="14">
        <v>0.12597297132015228</v>
      </c>
    </row>
    <row r="6729" spans="1:6" x14ac:dyDescent="0.3">
      <c r="A6729" s="13" t="s">
        <v>400</v>
      </c>
      <c r="B6729" s="13" t="s">
        <v>138</v>
      </c>
      <c r="C6729" s="13" t="s">
        <v>401</v>
      </c>
      <c r="D6729" s="14">
        <v>2013</v>
      </c>
      <c r="E6729" s="14" t="str">
        <f t="shared" si="105"/>
        <v>2013Sri Lanka</v>
      </c>
      <c r="F6729" s="14">
        <v>0.12523512542247772</v>
      </c>
    </row>
    <row r="6730" spans="1:6" x14ac:dyDescent="0.3">
      <c r="A6730" s="13" t="s">
        <v>400</v>
      </c>
      <c r="B6730" s="13" t="s">
        <v>138</v>
      </c>
      <c r="C6730" s="13" t="s">
        <v>401</v>
      </c>
      <c r="D6730" s="14">
        <v>2014</v>
      </c>
      <c r="E6730" s="14" t="str">
        <f t="shared" si="105"/>
        <v>2014Sri Lanka</v>
      </c>
      <c r="F6730" s="14">
        <v>0.13006283342838287</v>
      </c>
    </row>
    <row r="6731" spans="1:6" x14ac:dyDescent="0.3">
      <c r="A6731" s="13" t="s">
        <v>400</v>
      </c>
      <c r="B6731" s="13" t="s">
        <v>138</v>
      </c>
      <c r="C6731" s="13" t="s">
        <v>401</v>
      </c>
      <c r="D6731" s="14">
        <v>2015</v>
      </c>
      <c r="E6731" s="14" t="str">
        <f t="shared" si="105"/>
        <v>2015Sri Lanka</v>
      </c>
      <c r="F6731" s="14">
        <v>0.1340128481388092</v>
      </c>
    </row>
    <row r="6732" spans="1:6" x14ac:dyDescent="0.3">
      <c r="A6732" s="13" t="s">
        <v>400</v>
      </c>
      <c r="B6732" s="13" t="s">
        <v>138</v>
      </c>
      <c r="C6732" s="13" t="s">
        <v>401</v>
      </c>
      <c r="D6732" s="14">
        <v>2016</v>
      </c>
      <c r="E6732" s="14" t="str">
        <f t="shared" si="105"/>
        <v>2016Sri Lanka</v>
      </c>
      <c r="F6732" s="14">
        <v>0.13221129775047302</v>
      </c>
    </row>
    <row r="6733" spans="1:6" x14ac:dyDescent="0.3">
      <c r="A6733" s="13" t="s">
        <v>400</v>
      </c>
      <c r="B6733" s="13" t="s">
        <v>138</v>
      </c>
      <c r="C6733" s="13" t="s">
        <v>401</v>
      </c>
      <c r="D6733" s="14">
        <v>2017</v>
      </c>
      <c r="E6733" s="14" t="str">
        <f t="shared" si="105"/>
        <v>2017Sri Lanka</v>
      </c>
      <c r="F6733" s="14">
        <v>0.12171463668346405</v>
      </c>
    </row>
    <row r="6734" spans="1:6" x14ac:dyDescent="0.3">
      <c r="A6734" s="13" t="s">
        <v>402</v>
      </c>
      <c r="B6734" s="13" t="s">
        <v>87</v>
      </c>
      <c r="C6734" s="13" t="s">
        <v>403</v>
      </c>
      <c r="D6734" s="14">
        <v>1950</v>
      </c>
      <c r="E6734" s="14" t="str">
        <f t="shared" si="105"/>
        <v>1950Lesotho</v>
      </c>
      <c r="F6734" s="14"/>
    </row>
    <row r="6735" spans="1:6" x14ac:dyDescent="0.3">
      <c r="A6735" s="13" t="s">
        <v>402</v>
      </c>
      <c r="B6735" s="13" t="s">
        <v>87</v>
      </c>
      <c r="C6735" s="13" t="s">
        <v>403</v>
      </c>
      <c r="D6735" s="14">
        <v>1951</v>
      </c>
      <c r="E6735" s="14" t="str">
        <f t="shared" si="105"/>
        <v>1951Lesotho</v>
      </c>
      <c r="F6735" s="14"/>
    </row>
    <row r="6736" spans="1:6" x14ac:dyDescent="0.3">
      <c r="A6736" s="13" t="s">
        <v>402</v>
      </c>
      <c r="B6736" s="13" t="s">
        <v>87</v>
      </c>
      <c r="C6736" s="13" t="s">
        <v>403</v>
      </c>
      <c r="D6736" s="14">
        <v>1952</v>
      </c>
      <c r="E6736" s="14" t="str">
        <f t="shared" si="105"/>
        <v>1952Lesotho</v>
      </c>
      <c r="F6736" s="14"/>
    </row>
    <row r="6737" spans="1:6" x14ac:dyDescent="0.3">
      <c r="A6737" s="13" t="s">
        <v>402</v>
      </c>
      <c r="B6737" s="13" t="s">
        <v>87</v>
      </c>
      <c r="C6737" s="13" t="s">
        <v>403</v>
      </c>
      <c r="D6737" s="14">
        <v>1953</v>
      </c>
      <c r="E6737" s="14" t="str">
        <f t="shared" si="105"/>
        <v>1953Lesotho</v>
      </c>
      <c r="F6737" s="14"/>
    </row>
    <row r="6738" spans="1:6" x14ac:dyDescent="0.3">
      <c r="A6738" s="13" t="s">
        <v>402</v>
      </c>
      <c r="B6738" s="13" t="s">
        <v>87</v>
      </c>
      <c r="C6738" s="13" t="s">
        <v>403</v>
      </c>
      <c r="D6738" s="14">
        <v>1954</v>
      </c>
      <c r="E6738" s="14" t="str">
        <f t="shared" si="105"/>
        <v>1954Lesotho</v>
      </c>
      <c r="F6738" s="14"/>
    </row>
    <row r="6739" spans="1:6" x14ac:dyDescent="0.3">
      <c r="A6739" s="13" t="s">
        <v>402</v>
      </c>
      <c r="B6739" s="13" t="s">
        <v>87</v>
      </c>
      <c r="C6739" s="13" t="s">
        <v>403</v>
      </c>
      <c r="D6739" s="14">
        <v>1955</v>
      </c>
      <c r="E6739" s="14" t="str">
        <f t="shared" si="105"/>
        <v>1955Lesotho</v>
      </c>
      <c r="F6739" s="14"/>
    </row>
    <row r="6740" spans="1:6" x14ac:dyDescent="0.3">
      <c r="A6740" s="13" t="s">
        <v>402</v>
      </c>
      <c r="B6740" s="13" t="s">
        <v>87</v>
      </c>
      <c r="C6740" s="13" t="s">
        <v>403</v>
      </c>
      <c r="D6740" s="14">
        <v>1956</v>
      </c>
      <c r="E6740" s="14" t="str">
        <f t="shared" si="105"/>
        <v>1956Lesotho</v>
      </c>
      <c r="F6740" s="14"/>
    </row>
    <row r="6741" spans="1:6" x14ac:dyDescent="0.3">
      <c r="A6741" s="13" t="s">
        <v>402</v>
      </c>
      <c r="B6741" s="13" t="s">
        <v>87</v>
      </c>
      <c r="C6741" s="13" t="s">
        <v>403</v>
      </c>
      <c r="D6741" s="14">
        <v>1957</v>
      </c>
      <c r="E6741" s="14" t="str">
        <f t="shared" si="105"/>
        <v>1957Lesotho</v>
      </c>
      <c r="F6741" s="14"/>
    </row>
    <row r="6742" spans="1:6" x14ac:dyDescent="0.3">
      <c r="A6742" s="13" t="s">
        <v>402</v>
      </c>
      <c r="B6742" s="13" t="s">
        <v>87</v>
      </c>
      <c r="C6742" s="13" t="s">
        <v>403</v>
      </c>
      <c r="D6742" s="14">
        <v>1958</v>
      </c>
      <c r="E6742" s="14" t="str">
        <f t="shared" si="105"/>
        <v>1958Lesotho</v>
      </c>
      <c r="F6742" s="14"/>
    </row>
    <row r="6743" spans="1:6" x14ac:dyDescent="0.3">
      <c r="A6743" s="13" t="s">
        <v>402</v>
      </c>
      <c r="B6743" s="13" t="s">
        <v>87</v>
      </c>
      <c r="C6743" s="13" t="s">
        <v>403</v>
      </c>
      <c r="D6743" s="14">
        <v>1959</v>
      </c>
      <c r="E6743" s="14" t="str">
        <f t="shared" si="105"/>
        <v>1959Lesotho</v>
      </c>
      <c r="F6743" s="14"/>
    </row>
    <row r="6744" spans="1:6" x14ac:dyDescent="0.3">
      <c r="A6744" s="13" t="s">
        <v>402</v>
      </c>
      <c r="B6744" s="13" t="s">
        <v>87</v>
      </c>
      <c r="C6744" s="13" t="s">
        <v>403</v>
      </c>
      <c r="D6744" s="14">
        <v>1960</v>
      </c>
      <c r="E6744" s="14" t="str">
        <f t="shared" si="105"/>
        <v>1960Lesotho</v>
      </c>
      <c r="F6744" s="14">
        <v>9.3064859509468079E-2</v>
      </c>
    </row>
    <row r="6745" spans="1:6" x14ac:dyDescent="0.3">
      <c r="A6745" s="13" t="s">
        <v>402</v>
      </c>
      <c r="B6745" s="13" t="s">
        <v>87</v>
      </c>
      <c r="C6745" s="13" t="s">
        <v>403</v>
      </c>
      <c r="D6745" s="14">
        <v>1961</v>
      </c>
      <c r="E6745" s="14" t="str">
        <f t="shared" si="105"/>
        <v>1961Lesotho</v>
      </c>
      <c r="F6745" s="14">
        <v>0.12060023844242096</v>
      </c>
    </row>
    <row r="6746" spans="1:6" x14ac:dyDescent="0.3">
      <c r="A6746" s="13" t="s">
        <v>402</v>
      </c>
      <c r="B6746" s="13" t="s">
        <v>87</v>
      </c>
      <c r="C6746" s="13" t="s">
        <v>403</v>
      </c>
      <c r="D6746" s="14">
        <v>1962</v>
      </c>
      <c r="E6746" s="14" t="str">
        <f t="shared" si="105"/>
        <v>1962Lesotho</v>
      </c>
      <c r="F6746" s="14">
        <v>0.10678516328334808</v>
      </c>
    </row>
    <row r="6747" spans="1:6" x14ac:dyDescent="0.3">
      <c r="A6747" s="13" t="s">
        <v>402</v>
      </c>
      <c r="B6747" s="13" t="s">
        <v>87</v>
      </c>
      <c r="C6747" s="13" t="s">
        <v>403</v>
      </c>
      <c r="D6747" s="14">
        <v>1963</v>
      </c>
      <c r="E6747" s="14" t="str">
        <f t="shared" si="105"/>
        <v>1963Lesotho</v>
      </c>
      <c r="F6747" s="14">
        <v>9.3945369124412537E-2</v>
      </c>
    </row>
    <row r="6748" spans="1:6" x14ac:dyDescent="0.3">
      <c r="A6748" s="13" t="s">
        <v>402</v>
      </c>
      <c r="B6748" s="13" t="s">
        <v>87</v>
      </c>
      <c r="C6748" s="13" t="s">
        <v>403</v>
      </c>
      <c r="D6748" s="14">
        <v>1964</v>
      </c>
      <c r="E6748" s="14" t="str">
        <f t="shared" si="105"/>
        <v>1964Lesotho</v>
      </c>
      <c r="F6748" s="14">
        <v>8.5565216839313507E-2</v>
      </c>
    </row>
    <row r="6749" spans="1:6" x14ac:dyDescent="0.3">
      <c r="A6749" s="13" t="s">
        <v>402</v>
      </c>
      <c r="B6749" s="13" t="s">
        <v>87</v>
      </c>
      <c r="C6749" s="13" t="s">
        <v>403</v>
      </c>
      <c r="D6749" s="14">
        <v>1965</v>
      </c>
      <c r="E6749" s="14" t="str">
        <f t="shared" si="105"/>
        <v>1965Lesotho</v>
      </c>
      <c r="F6749" s="14">
        <v>9.9467016756534576E-2</v>
      </c>
    </row>
    <row r="6750" spans="1:6" x14ac:dyDescent="0.3">
      <c r="A6750" s="13" t="s">
        <v>402</v>
      </c>
      <c r="B6750" s="13" t="s">
        <v>87</v>
      </c>
      <c r="C6750" s="13" t="s">
        <v>403</v>
      </c>
      <c r="D6750" s="14">
        <v>1966</v>
      </c>
      <c r="E6750" s="14" t="str">
        <f t="shared" si="105"/>
        <v>1966Lesotho</v>
      </c>
      <c r="F6750" s="14">
        <v>6.8263694643974304E-2</v>
      </c>
    </row>
    <row r="6751" spans="1:6" x14ac:dyDescent="0.3">
      <c r="A6751" s="13" t="s">
        <v>402</v>
      </c>
      <c r="B6751" s="13" t="s">
        <v>87</v>
      </c>
      <c r="C6751" s="13" t="s">
        <v>403</v>
      </c>
      <c r="D6751" s="14">
        <v>1967</v>
      </c>
      <c r="E6751" s="14" t="str">
        <f t="shared" si="105"/>
        <v>1967Lesotho</v>
      </c>
      <c r="F6751" s="14">
        <v>7.9956203699111938E-2</v>
      </c>
    </row>
    <row r="6752" spans="1:6" x14ac:dyDescent="0.3">
      <c r="A6752" s="13" t="s">
        <v>402</v>
      </c>
      <c r="B6752" s="13" t="s">
        <v>87</v>
      </c>
      <c r="C6752" s="13" t="s">
        <v>403</v>
      </c>
      <c r="D6752" s="14">
        <v>1968</v>
      </c>
      <c r="E6752" s="14" t="str">
        <f t="shared" si="105"/>
        <v>1968Lesotho</v>
      </c>
      <c r="F6752" s="14">
        <v>7.2342507541179657E-2</v>
      </c>
    </row>
    <row r="6753" spans="1:6" x14ac:dyDescent="0.3">
      <c r="A6753" s="13" t="s">
        <v>402</v>
      </c>
      <c r="B6753" s="13" t="s">
        <v>87</v>
      </c>
      <c r="C6753" s="13" t="s">
        <v>403</v>
      </c>
      <c r="D6753" s="14">
        <v>1969</v>
      </c>
      <c r="E6753" s="14" t="str">
        <f t="shared" si="105"/>
        <v>1969Lesotho</v>
      </c>
      <c r="F6753" s="14">
        <v>7.0531837642192841E-2</v>
      </c>
    </row>
    <row r="6754" spans="1:6" x14ac:dyDescent="0.3">
      <c r="A6754" s="13" t="s">
        <v>402</v>
      </c>
      <c r="B6754" s="13" t="s">
        <v>87</v>
      </c>
      <c r="C6754" s="13" t="s">
        <v>403</v>
      </c>
      <c r="D6754" s="14">
        <v>1970</v>
      </c>
      <c r="E6754" s="14" t="str">
        <f t="shared" si="105"/>
        <v>1970Lesotho</v>
      </c>
      <c r="F6754" s="14">
        <v>6.6618286073207855E-2</v>
      </c>
    </row>
    <row r="6755" spans="1:6" x14ac:dyDescent="0.3">
      <c r="A6755" s="13" t="s">
        <v>402</v>
      </c>
      <c r="B6755" s="13" t="s">
        <v>87</v>
      </c>
      <c r="C6755" s="13" t="s">
        <v>403</v>
      </c>
      <c r="D6755" s="14">
        <v>1971</v>
      </c>
      <c r="E6755" s="14" t="str">
        <f t="shared" si="105"/>
        <v>1971Lesotho</v>
      </c>
      <c r="F6755" s="14">
        <v>9.4035960733890533E-2</v>
      </c>
    </row>
    <row r="6756" spans="1:6" x14ac:dyDescent="0.3">
      <c r="A6756" s="13" t="s">
        <v>402</v>
      </c>
      <c r="B6756" s="13" t="s">
        <v>87</v>
      </c>
      <c r="C6756" s="13" t="s">
        <v>403</v>
      </c>
      <c r="D6756" s="14">
        <v>1972</v>
      </c>
      <c r="E6756" s="14" t="str">
        <f t="shared" si="105"/>
        <v>1972Lesotho</v>
      </c>
      <c r="F6756" s="14">
        <v>9.7719080746173859E-2</v>
      </c>
    </row>
    <row r="6757" spans="1:6" x14ac:dyDescent="0.3">
      <c r="A6757" s="13" t="s">
        <v>402</v>
      </c>
      <c r="B6757" s="13" t="s">
        <v>87</v>
      </c>
      <c r="C6757" s="13" t="s">
        <v>403</v>
      </c>
      <c r="D6757" s="14">
        <v>1973</v>
      </c>
      <c r="E6757" s="14" t="str">
        <f t="shared" si="105"/>
        <v>1973Lesotho</v>
      </c>
      <c r="F6757" s="14">
        <v>8.8018253445625305E-2</v>
      </c>
    </row>
    <row r="6758" spans="1:6" x14ac:dyDescent="0.3">
      <c r="A6758" s="13" t="s">
        <v>402</v>
      </c>
      <c r="B6758" s="13" t="s">
        <v>87</v>
      </c>
      <c r="C6758" s="13" t="s">
        <v>403</v>
      </c>
      <c r="D6758" s="14">
        <v>1974</v>
      </c>
      <c r="E6758" s="14" t="str">
        <f t="shared" si="105"/>
        <v>1974Lesotho</v>
      </c>
      <c r="F6758" s="14">
        <v>9.9909193813800812E-2</v>
      </c>
    </row>
    <row r="6759" spans="1:6" x14ac:dyDescent="0.3">
      <c r="A6759" s="13" t="s">
        <v>402</v>
      </c>
      <c r="B6759" s="13" t="s">
        <v>87</v>
      </c>
      <c r="C6759" s="13" t="s">
        <v>403</v>
      </c>
      <c r="D6759" s="14">
        <v>1975</v>
      </c>
      <c r="E6759" s="14" t="str">
        <f t="shared" si="105"/>
        <v>1975Lesotho</v>
      </c>
      <c r="F6759" s="14">
        <v>0.13268683850765228</v>
      </c>
    </row>
    <row r="6760" spans="1:6" x14ac:dyDescent="0.3">
      <c r="A6760" s="13" t="s">
        <v>402</v>
      </c>
      <c r="B6760" s="13" t="s">
        <v>87</v>
      </c>
      <c r="C6760" s="13" t="s">
        <v>403</v>
      </c>
      <c r="D6760" s="14">
        <v>1976</v>
      </c>
      <c r="E6760" s="14" t="str">
        <f t="shared" si="105"/>
        <v>1976Lesotho</v>
      </c>
      <c r="F6760" s="14">
        <v>0.1105145588517189</v>
      </c>
    </row>
    <row r="6761" spans="1:6" x14ac:dyDescent="0.3">
      <c r="A6761" s="13" t="s">
        <v>402</v>
      </c>
      <c r="B6761" s="13" t="s">
        <v>87</v>
      </c>
      <c r="C6761" s="13" t="s">
        <v>403</v>
      </c>
      <c r="D6761" s="14">
        <v>1977</v>
      </c>
      <c r="E6761" s="14" t="str">
        <f t="shared" si="105"/>
        <v>1977Lesotho</v>
      </c>
      <c r="F6761" s="14">
        <v>0.10295022279024124</v>
      </c>
    </row>
    <row r="6762" spans="1:6" x14ac:dyDescent="0.3">
      <c r="A6762" s="13" t="s">
        <v>402</v>
      </c>
      <c r="B6762" s="13" t="s">
        <v>87</v>
      </c>
      <c r="C6762" s="13" t="s">
        <v>403</v>
      </c>
      <c r="D6762" s="14">
        <v>1978</v>
      </c>
      <c r="E6762" s="14" t="str">
        <f t="shared" si="105"/>
        <v>1978Lesotho</v>
      </c>
      <c r="F6762" s="14">
        <v>0.11947788298130035</v>
      </c>
    </row>
    <row r="6763" spans="1:6" x14ac:dyDescent="0.3">
      <c r="A6763" s="13" t="s">
        <v>402</v>
      </c>
      <c r="B6763" s="13" t="s">
        <v>87</v>
      </c>
      <c r="C6763" s="13" t="s">
        <v>403</v>
      </c>
      <c r="D6763" s="14">
        <v>1979</v>
      </c>
      <c r="E6763" s="14" t="str">
        <f t="shared" si="105"/>
        <v>1979Lesotho</v>
      </c>
      <c r="F6763" s="14">
        <v>0.13320192694664001</v>
      </c>
    </row>
    <row r="6764" spans="1:6" x14ac:dyDescent="0.3">
      <c r="A6764" s="13" t="s">
        <v>402</v>
      </c>
      <c r="B6764" s="13" t="s">
        <v>87</v>
      </c>
      <c r="C6764" s="13" t="s">
        <v>403</v>
      </c>
      <c r="D6764" s="14">
        <v>1980</v>
      </c>
      <c r="E6764" s="14" t="str">
        <f t="shared" si="105"/>
        <v>1980Lesotho</v>
      </c>
      <c r="F6764" s="14">
        <v>0.19863709807395935</v>
      </c>
    </row>
    <row r="6765" spans="1:6" x14ac:dyDescent="0.3">
      <c r="A6765" s="13" t="s">
        <v>402</v>
      </c>
      <c r="B6765" s="13" t="s">
        <v>87</v>
      </c>
      <c r="C6765" s="13" t="s">
        <v>403</v>
      </c>
      <c r="D6765" s="14">
        <v>1981</v>
      </c>
      <c r="E6765" s="14" t="str">
        <f t="shared" si="105"/>
        <v>1981Lesotho</v>
      </c>
      <c r="F6765" s="14">
        <v>0.19266876578330994</v>
      </c>
    </row>
    <row r="6766" spans="1:6" x14ac:dyDescent="0.3">
      <c r="A6766" s="13" t="s">
        <v>402</v>
      </c>
      <c r="B6766" s="13" t="s">
        <v>87</v>
      </c>
      <c r="C6766" s="13" t="s">
        <v>403</v>
      </c>
      <c r="D6766" s="14">
        <v>1982</v>
      </c>
      <c r="E6766" s="14" t="str">
        <f t="shared" si="105"/>
        <v>1982Lesotho</v>
      </c>
      <c r="F6766" s="14">
        <v>0.19040848314762115</v>
      </c>
    </row>
    <row r="6767" spans="1:6" x14ac:dyDescent="0.3">
      <c r="A6767" s="13" t="s">
        <v>402</v>
      </c>
      <c r="B6767" s="13" t="s">
        <v>87</v>
      </c>
      <c r="C6767" s="13" t="s">
        <v>403</v>
      </c>
      <c r="D6767" s="14">
        <v>1983</v>
      </c>
      <c r="E6767" s="14" t="str">
        <f t="shared" si="105"/>
        <v>1983Lesotho</v>
      </c>
      <c r="F6767" s="14">
        <v>0.18718715012073517</v>
      </c>
    </row>
    <row r="6768" spans="1:6" x14ac:dyDescent="0.3">
      <c r="A6768" s="13" t="s">
        <v>402</v>
      </c>
      <c r="B6768" s="13" t="s">
        <v>87</v>
      </c>
      <c r="C6768" s="13" t="s">
        <v>403</v>
      </c>
      <c r="D6768" s="14">
        <v>1984</v>
      </c>
      <c r="E6768" s="14" t="str">
        <f t="shared" si="105"/>
        <v>1984Lesotho</v>
      </c>
      <c r="F6768" s="14">
        <v>0.18719202280044556</v>
      </c>
    </row>
    <row r="6769" spans="1:6" x14ac:dyDescent="0.3">
      <c r="A6769" s="13" t="s">
        <v>402</v>
      </c>
      <c r="B6769" s="13" t="s">
        <v>87</v>
      </c>
      <c r="C6769" s="13" t="s">
        <v>403</v>
      </c>
      <c r="D6769" s="14">
        <v>1985</v>
      </c>
      <c r="E6769" s="14" t="str">
        <f t="shared" si="105"/>
        <v>1985Lesotho</v>
      </c>
      <c r="F6769" s="14">
        <v>0.19057515263557434</v>
      </c>
    </row>
    <row r="6770" spans="1:6" x14ac:dyDescent="0.3">
      <c r="A6770" s="13" t="s">
        <v>402</v>
      </c>
      <c r="B6770" s="13" t="s">
        <v>87</v>
      </c>
      <c r="C6770" s="13" t="s">
        <v>403</v>
      </c>
      <c r="D6770" s="14">
        <v>1986</v>
      </c>
      <c r="E6770" s="14" t="str">
        <f t="shared" si="105"/>
        <v>1986Lesotho</v>
      </c>
      <c r="F6770" s="14">
        <v>0.20956701040267944</v>
      </c>
    </row>
    <row r="6771" spans="1:6" x14ac:dyDescent="0.3">
      <c r="A6771" s="13" t="s">
        <v>402</v>
      </c>
      <c r="B6771" s="13" t="s">
        <v>87</v>
      </c>
      <c r="C6771" s="13" t="s">
        <v>403</v>
      </c>
      <c r="D6771" s="14">
        <v>1987</v>
      </c>
      <c r="E6771" s="14" t="str">
        <f t="shared" si="105"/>
        <v>1987Lesotho</v>
      </c>
      <c r="F6771" s="14">
        <v>0.19669847190380096</v>
      </c>
    </row>
    <row r="6772" spans="1:6" x14ac:dyDescent="0.3">
      <c r="A6772" s="13" t="s">
        <v>402</v>
      </c>
      <c r="B6772" s="13" t="s">
        <v>87</v>
      </c>
      <c r="C6772" s="13" t="s">
        <v>403</v>
      </c>
      <c r="D6772" s="14">
        <v>1988</v>
      </c>
      <c r="E6772" s="14" t="str">
        <f t="shared" si="105"/>
        <v>1988Lesotho</v>
      </c>
      <c r="F6772" s="14">
        <v>0.17753997445106506</v>
      </c>
    </row>
    <row r="6773" spans="1:6" x14ac:dyDescent="0.3">
      <c r="A6773" s="13" t="s">
        <v>402</v>
      </c>
      <c r="B6773" s="13" t="s">
        <v>87</v>
      </c>
      <c r="C6773" s="13" t="s">
        <v>403</v>
      </c>
      <c r="D6773" s="14">
        <v>1989</v>
      </c>
      <c r="E6773" s="14" t="str">
        <f t="shared" si="105"/>
        <v>1989Lesotho</v>
      </c>
      <c r="F6773" s="14">
        <v>0.15177081525325775</v>
      </c>
    </row>
    <row r="6774" spans="1:6" x14ac:dyDescent="0.3">
      <c r="A6774" s="13" t="s">
        <v>402</v>
      </c>
      <c r="B6774" s="13" t="s">
        <v>87</v>
      </c>
      <c r="C6774" s="13" t="s">
        <v>403</v>
      </c>
      <c r="D6774" s="14">
        <v>1990</v>
      </c>
      <c r="E6774" s="14" t="str">
        <f t="shared" si="105"/>
        <v>1990Lesotho</v>
      </c>
      <c r="F6774" s="14">
        <v>0.13661505281925201</v>
      </c>
    </row>
    <row r="6775" spans="1:6" x14ac:dyDescent="0.3">
      <c r="A6775" s="13" t="s">
        <v>402</v>
      </c>
      <c r="B6775" s="13" t="s">
        <v>87</v>
      </c>
      <c r="C6775" s="13" t="s">
        <v>403</v>
      </c>
      <c r="D6775" s="14">
        <v>1991</v>
      </c>
      <c r="E6775" s="14" t="str">
        <f t="shared" si="105"/>
        <v>1991Lesotho</v>
      </c>
      <c r="F6775" s="14">
        <v>0.13433068990707397</v>
      </c>
    </row>
    <row r="6776" spans="1:6" x14ac:dyDescent="0.3">
      <c r="A6776" s="13" t="s">
        <v>402</v>
      </c>
      <c r="B6776" s="13" t="s">
        <v>87</v>
      </c>
      <c r="C6776" s="13" t="s">
        <v>403</v>
      </c>
      <c r="D6776" s="14">
        <v>1992</v>
      </c>
      <c r="E6776" s="14" t="str">
        <f t="shared" si="105"/>
        <v>1992Lesotho</v>
      </c>
      <c r="F6776" s="14">
        <v>0.14519320428371429</v>
      </c>
    </row>
    <row r="6777" spans="1:6" x14ac:dyDescent="0.3">
      <c r="A6777" s="13" t="s">
        <v>402</v>
      </c>
      <c r="B6777" s="13" t="s">
        <v>87</v>
      </c>
      <c r="C6777" s="13" t="s">
        <v>403</v>
      </c>
      <c r="D6777" s="14">
        <v>1993</v>
      </c>
      <c r="E6777" s="14" t="str">
        <f t="shared" si="105"/>
        <v>1993Lesotho</v>
      </c>
      <c r="F6777" s="14">
        <v>0.13576935231685638</v>
      </c>
    </row>
    <row r="6778" spans="1:6" x14ac:dyDescent="0.3">
      <c r="A6778" s="13" t="s">
        <v>402</v>
      </c>
      <c r="B6778" s="13" t="s">
        <v>87</v>
      </c>
      <c r="C6778" s="13" t="s">
        <v>403</v>
      </c>
      <c r="D6778" s="14">
        <v>1994</v>
      </c>
      <c r="E6778" s="14" t="str">
        <f t="shared" si="105"/>
        <v>1994Lesotho</v>
      </c>
      <c r="F6778" s="14">
        <v>0.14985381066799164</v>
      </c>
    </row>
    <row r="6779" spans="1:6" x14ac:dyDescent="0.3">
      <c r="A6779" s="13" t="s">
        <v>402</v>
      </c>
      <c r="B6779" s="13" t="s">
        <v>87</v>
      </c>
      <c r="C6779" s="13" t="s">
        <v>403</v>
      </c>
      <c r="D6779" s="14">
        <v>1995</v>
      </c>
      <c r="E6779" s="14" t="str">
        <f t="shared" si="105"/>
        <v>1995Lesotho</v>
      </c>
      <c r="F6779" s="14">
        <v>0.15979664027690887</v>
      </c>
    </row>
    <row r="6780" spans="1:6" x14ac:dyDescent="0.3">
      <c r="A6780" s="13" t="s">
        <v>402</v>
      </c>
      <c r="B6780" s="13" t="s">
        <v>87</v>
      </c>
      <c r="C6780" s="13" t="s">
        <v>403</v>
      </c>
      <c r="D6780" s="14">
        <v>1996</v>
      </c>
      <c r="E6780" s="14" t="str">
        <f t="shared" si="105"/>
        <v>1996Lesotho</v>
      </c>
      <c r="F6780" s="14">
        <v>0.13881485164165497</v>
      </c>
    </row>
    <row r="6781" spans="1:6" x14ac:dyDescent="0.3">
      <c r="A6781" s="13" t="s">
        <v>402</v>
      </c>
      <c r="B6781" s="13" t="s">
        <v>87</v>
      </c>
      <c r="C6781" s="13" t="s">
        <v>403</v>
      </c>
      <c r="D6781" s="14">
        <v>1997</v>
      </c>
      <c r="E6781" s="14" t="str">
        <f t="shared" si="105"/>
        <v>1997Lesotho</v>
      </c>
      <c r="F6781" s="14">
        <v>0.15246380865573883</v>
      </c>
    </row>
    <row r="6782" spans="1:6" x14ac:dyDescent="0.3">
      <c r="A6782" s="13" t="s">
        <v>402</v>
      </c>
      <c r="B6782" s="13" t="s">
        <v>87</v>
      </c>
      <c r="C6782" s="13" t="s">
        <v>403</v>
      </c>
      <c r="D6782" s="14">
        <v>1998</v>
      </c>
      <c r="E6782" s="14" t="str">
        <f t="shared" si="105"/>
        <v>1998Lesotho</v>
      </c>
      <c r="F6782" s="14">
        <v>0.20690363645553589</v>
      </c>
    </row>
    <row r="6783" spans="1:6" x14ac:dyDescent="0.3">
      <c r="A6783" s="13" t="s">
        <v>402</v>
      </c>
      <c r="B6783" s="13" t="s">
        <v>87</v>
      </c>
      <c r="C6783" s="13" t="s">
        <v>403</v>
      </c>
      <c r="D6783" s="14">
        <v>1999</v>
      </c>
      <c r="E6783" s="14" t="str">
        <f t="shared" si="105"/>
        <v>1999Lesotho</v>
      </c>
      <c r="F6783" s="14">
        <v>0.19316782057285309</v>
      </c>
    </row>
    <row r="6784" spans="1:6" x14ac:dyDescent="0.3">
      <c r="A6784" s="13" t="s">
        <v>402</v>
      </c>
      <c r="B6784" s="13" t="s">
        <v>87</v>
      </c>
      <c r="C6784" s="13" t="s">
        <v>403</v>
      </c>
      <c r="D6784" s="14">
        <v>2000</v>
      </c>
      <c r="E6784" s="14" t="str">
        <f t="shared" si="105"/>
        <v>2000Lesotho</v>
      </c>
      <c r="F6784" s="14">
        <v>0.2103746235370636</v>
      </c>
    </row>
    <row r="6785" spans="1:6" x14ac:dyDescent="0.3">
      <c r="A6785" s="13" t="s">
        <v>402</v>
      </c>
      <c r="B6785" s="13" t="s">
        <v>87</v>
      </c>
      <c r="C6785" s="13" t="s">
        <v>403</v>
      </c>
      <c r="D6785" s="14">
        <v>2001</v>
      </c>
      <c r="E6785" s="14" t="str">
        <f t="shared" si="105"/>
        <v>2001Lesotho</v>
      </c>
      <c r="F6785" s="14">
        <v>0.2076399028301239</v>
      </c>
    </row>
    <row r="6786" spans="1:6" x14ac:dyDescent="0.3">
      <c r="A6786" s="13" t="s">
        <v>402</v>
      </c>
      <c r="B6786" s="13" t="s">
        <v>87</v>
      </c>
      <c r="C6786" s="13" t="s">
        <v>403</v>
      </c>
      <c r="D6786" s="14">
        <v>2002</v>
      </c>
      <c r="E6786" s="14" t="str">
        <f t="shared" si="105"/>
        <v>2002Lesotho</v>
      </c>
      <c r="F6786" s="14">
        <v>0.23137897253036499</v>
      </c>
    </row>
    <row r="6787" spans="1:6" x14ac:dyDescent="0.3">
      <c r="A6787" s="13" t="s">
        <v>402</v>
      </c>
      <c r="B6787" s="13" t="s">
        <v>87</v>
      </c>
      <c r="C6787" s="13" t="s">
        <v>403</v>
      </c>
      <c r="D6787" s="14">
        <v>2003</v>
      </c>
      <c r="E6787" s="14" t="str">
        <f t="shared" ref="E6787:E6850" si="106">D6787&amp;B6787</f>
        <v>2003Lesotho</v>
      </c>
      <c r="F6787" s="14">
        <v>0.23871003091335297</v>
      </c>
    </row>
    <row r="6788" spans="1:6" x14ac:dyDescent="0.3">
      <c r="A6788" s="13" t="s">
        <v>402</v>
      </c>
      <c r="B6788" s="13" t="s">
        <v>87</v>
      </c>
      <c r="C6788" s="13" t="s">
        <v>403</v>
      </c>
      <c r="D6788" s="14">
        <v>2004</v>
      </c>
      <c r="E6788" s="14" t="str">
        <f t="shared" si="106"/>
        <v>2004Lesotho</v>
      </c>
      <c r="F6788" s="14">
        <v>0.23059666156768799</v>
      </c>
    </row>
    <row r="6789" spans="1:6" x14ac:dyDescent="0.3">
      <c r="A6789" s="13" t="s">
        <v>402</v>
      </c>
      <c r="B6789" s="13" t="s">
        <v>87</v>
      </c>
      <c r="C6789" s="13" t="s">
        <v>403</v>
      </c>
      <c r="D6789" s="14">
        <v>2005</v>
      </c>
      <c r="E6789" s="14" t="str">
        <f t="shared" si="106"/>
        <v>2005Lesotho</v>
      </c>
      <c r="F6789" s="14">
        <v>0.24604544043540955</v>
      </c>
    </row>
    <row r="6790" spans="1:6" x14ac:dyDescent="0.3">
      <c r="A6790" s="13" t="s">
        <v>402</v>
      </c>
      <c r="B6790" s="13" t="s">
        <v>87</v>
      </c>
      <c r="C6790" s="13" t="s">
        <v>403</v>
      </c>
      <c r="D6790" s="14">
        <v>2006</v>
      </c>
      <c r="E6790" s="14" t="str">
        <f t="shared" si="106"/>
        <v>2006Lesotho</v>
      </c>
      <c r="F6790" s="14">
        <v>0.23652511835098267</v>
      </c>
    </row>
    <row r="6791" spans="1:6" x14ac:dyDescent="0.3">
      <c r="A6791" s="13" t="s">
        <v>402</v>
      </c>
      <c r="B6791" s="13" t="s">
        <v>87</v>
      </c>
      <c r="C6791" s="13" t="s">
        <v>403</v>
      </c>
      <c r="D6791" s="14">
        <v>2007</v>
      </c>
      <c r="E6791" s="14" t="str">
        <f t="shared" si="106"/>
        <v>2007Lesotho</v>
      </c>
      <c r="F6791" s="14">
        <v>0.24861593544483185</v>
      </c>
    </row>
    <row r="6792" spans="1:6" x14ac:dyDescent="0.3">
      <c r="A6792" s="13" t="s">
        <v>402</v>
      </c>
      <c r="B6792" s="13" t="s">
        <v>87</v>
      </c>
      <c r="C6792" s="13" t="s">
        <v>403</v>
      </c>
      <c r="D6792" s="14">
        <v>2008</v>
      </c>
      <c r="E6792" s="14" t="str">
        <f t="shared" si="106"/>
        <v>2008Lesotho</v>
      </c>
      <c r="F6792" s="14">
        <v>0.25167292356491089</v>
      </c>
    </row>
    <row r="6793" spans="1:6" x14ac:dyDescent="0.3">
      <c r="A6793" s="13" t="s">
        <v>402</v>
      </c>
      <c r="B6793" s="13" t="s">
        <v>87</v>
      </c>
      <c r="C6793" s="13" t="s">
        <v>403</v>
      </c>
      <c r="D6793" s="14">
        <v>2009</v>
      </c>
      <c r="E6793" s="14" t="str">
        <f t="shared" si="106"/>
        <v>2009Lesotho</v>
      </c>
      <c r="F6793" s="14">
        <v>0.2725159227848053</v>
      </c>
    </row>
    <row r="6794" spans="1:6" x14ac:dyDescent="0.3">
      <c r="A6794" s="13" t="s">
        <v>402</v>
      </c>
      <c r="B6794" s="13" t="s">
        <v>87</v>
      </c>
      <c r="C6794" s="13" t="s">
        <v>403</v>
      </c>
      <c r="D6794" s="14">
        <v>2010</v>
      </c>
      <c r="E6794" s="14" t="str">
        <f t="shared" si="106"/>
        <v>2010Lesotho</v>
      </c>
      <c r="F6794" s="14">
        <v>0.31128782033920288</v>
      </c>
    </row>
    <row r="6795" spans="1:6" x14ac:dyDescent="0.3">
      <c r="A6795" s="13" t="s">
        <v>402</v>
      </c>
      <c r="B6795" s="13" t="s">
        <v>87</v>
      </c>
      <c r="C6795" s="13" t="s">
        <v>403</v>
      </c>
      <c r="D6795" s="14">
        <v>2011</v>
      </c>
      <c r="E6795" s="14" t="str">
        <f t="shared" si="106"/>
        <v>2011Lesotho</v>
      </c>
      <c r="F6795" s="14">
        <v>0.30649310350418091</v>
      </c>
    </row>
    <row r="6796" spans="1:6" x14ac:dyDescent="0.3">
      <c r="A6796" s="13" t="s">
        <v>402</v>
      </c>
      <c r="B6796" s="13" t="s">
        <v>87</v>
      </c>
      <c r="C6796" s="13" t="s">
        <v>403</v>
      </c>
      <c r="D6796" s="14">
        <v>2012</v>
      </c>
      <c r="E6796" s="14" t="str">
        <f t="shared" si="106"/>
        <v>2012Lesotho</v>
      </c>
      <c r="F6796" s="14">
        <v>0.31129515171051025</v>
      </c>
    </row>
    <row r="6797" spans="1:6" x14ac:dyDescent="0.3">
      <c r="A6797" s="13" t="s">
        <v>402</v>
      </c>
      <c r="B6797" s="13" t="s">
        <v>87</v>
      </c>
      <c r="C6797" s="13" t="s">
        <v>403</v>
      </c>
      <c r="D6797" s="14">
        <v>2013</v>
      </c>
      <c r="E6797" s="14" t="str">
        <f t="shared" si="106"/>
        <v>2013Lesotho</v>
      </c>
      <c r="F6797" s="14">
        <v>0.29370331764221191</v>
      </c>
    </row>
    <row r="6798" spans="1:6" x14ac:dyDescent="0.3">
      <c r="A6798" s="13" t="s">
        <v>402</v>
      </c>
      <c r="B6798" s="13" t="s">
        <v>87</v>
      </c>
      <c r="C6798" s="13" t="s">
        <v>403</v>
      </c>
      <c r="D6798" s="14">
        <v>2014</v>
      </c>
      <c r="E6798" s="14" t="str">
        <f t="shared" si="106"/>
        <v>2014Lesotho</v>
      </c>
      <c r="F6798" s="14">
        <v>0.32038265466690063</v>
      </c>
    </row>
    <row r="6799" spans="1:6" x14ac:dyDescent="0.3">
      <c r="A6799" s="13" t="s">
        <v>402</v>
      </c>
      <c r="B6799" s="13" t="s">
        <v>87</v>
      </c>
      <c r="C6799" s="13" t="s">
        <v>403</v>
      </c>
      <c r="D6799" s="14">
        <v>2015</v>
      </c>
      <c r="E6799" s="14" t="str">
        <f t="shared" si="106"/>
        <v>2015Lesotho</v>
      </c>
      <c r="F6799" s="14">
        <v>0.29871237277984619</v>
      </c>
    </row>
    <row r="6800" spans="1:6" x14ac:dyDescent="0.3">
      <c r="A6800" s="13" t="s">
        <v>402</v>
      </c>
      <c r="B6800" s="13" t="s">
        <v>87</v>
      </c>
      <c r="C6800" s="13" t="s">
        <v>403</v>
      </c>
      <c r="D6800" s="14">
        <v>2016</v>
      </c>
      <c r="E6800" s="14" t="str">
        <f t="shared" si="106"/>
        <v>2016Lesotho</v>
      </c>
      <c r="F6800" s="14">
        <v>0.30357378721237183</v>
      </c>
    </row>
    <row r="6801" spans="1:6" x14ac:dyDescent="0.3">
      <c r="A6801" s="13" t="s">
        <v>402</v>
      </c>
      <c r="B6801" s="13" t="s">
        <v>87</v>
      </c>
      <c r="C6801" s="13" t="s">
        <v>403</v>
      </c>
      <c r="D6801" s="14">
        <v>2017</v>
      </c>
      <c r="E6801" s="14" t="str">
        <f t="shared" si="106"/>
        <v>2017Lesotho</v>
      </c>
      <c r="F6801" s="14">
        <v>0.3084377646446228</v>
      </c>
    </row>
    <row r="6802" spans="1:6" x14ac:dyDescent="0.3">
      <c r="A6802" s="13" t="s">
        <v>404</v>
      </c>
      <c r="B6802" s="13" t="s">
        <v>90</v>
      </c>
      <c r="C6802" s="13" t="s">
        <v>230</v>
      </c>
      <c r="D6802" s="14">
        <v>1950</v>
      </c>
      <c r="E6802" s="14" t="str">
        <f t="shared" si="106"/>
        <v>1950Lithuania</v>
      </c>
      <c r="F6802" s="14"/>
    </row>
    <row r="6803" spans="1:6" x14ac:dyDescent="0.3">
      <c r="A6803" s="13" t="s">
        <v>404</v>
      </c>
      <c r="B6803" s="13" t="s">
        <v>90</v>
      </c>
      <c r="C6803" s="13" t="s">
        <v>230</v>
      </c>
      <c r="D6803" s="14">
        <v>1951</v>
      </c>
      <c r="E6803" s="14" t="str">
        <f t="shared" si="106"/>
        <v>1951Lithuania</v>
      </c>
      <c r="F6803" s="14"/>
    </row>
    <row r="6804" spans="1:6" x14ac:dyDescent="0.3">
      <c r="A6804" s="13" t="s">
        <v>404</v>
      </c>
      <c r="B6804" s="13" t="s">
        <v>90</v>
      </c>
      <c r="C6804" s="13" t="s">
        <v>230</v>
      </c>
      <c r="D6804" s="14">
        <v>1952</v>
      </c>
      <c r="E6804" s="14" t="str">
        <f t="shared" si="106"/>
        <v>1952Lithuania</v>
      </c>
      <c r="F6804" s="14"/>
    </row>
    <row r="6805" spans="1:6" x14ac:dyDescent="0.3">
      <c r="A6805" s="13" t="s">
        <v>404</v>
      </c>
      <c r="B6805" s="13" t="s">
        <v>90</v>
      </c>
      <c r="C6805" s="13" t="s">
        <v>230</v>
      </c>
      <c r="D6805" s="14">
        <v>1953</v>
      </c>
      <c r="E6805" s="14" t="str">
        <f t="shared" si="106"/>
        <v>1953Lithuania</v>
      </c>
      <c r="F6805" s="14"/>
    </row>
    <row r="6806" spans="1:6" x14ac:dyDescent="0.3">
      <c r="A6806" s="13" t="s">
        <v>404</v>
      </c>
      <c r="B6806" s="13" t="s">
        <v>90</v>
      </c>
      <c r="C6806" s="13" t="s">
        <v>230</v>
      </c>
      <c r="D6806" s="14">
        <v>1954</v>
      </c>
      <c r="E6806" s="14" t="str">
        <f t="shared" si="106"/>
        <v>1954Lithuania</v>
      </c>
      <c r="F6806" s="14"/>
    </row>
    <row r="6807" spans="1:6" x14ac:dyDescent="0.3">
      <c r="A6807" s="13" t="s">
        <v>404</v>
      </c>
      <c r="B6807" s="13" t="s">
        <v>90</v>
      </c>
      <c r="C6807" s="13" t="s">
        <v>230</v>
      </c>
      <c r="D6807" s="14">
        <v>1955</v>
      </c>
      <c r="E6807" s="14" t="str">
        <f t="shared" si="106"/>
        <v>1955Lithuania</v>
      </c>
      <c r="F6807" s="14"/>
    </row>
    <row r="6808" spans="1:6" x14ac:dyDescent="0.3">
      <c r="A6808" s="13" t="s">
        <v>404</v>
      </c>
      <c r="B6808" s="13" t="s">
        <v>90</v>
      </c>
      <c r="C6808" s="13" t="s">
        <v>230</v>
      </c>
      <c r="D6808" s="14">
        <v>1956</v>
      </c>
      <c r="E6808" s="14" t="str">
        <f t="shared" si="106"/>
        <v>1956Lithuania</v>
      </c>
      <c r="F6808" s="14"/>
    </row>
    <row r="6809" spans="1:6" x14ac:dyDescent="0.3">
      <c r="A6809" s="13" t="s">
        <v>404</v>
      </c>
      <c r="B6809" s="13" t="s">
        <v>90</v>
      </c>
      <c r="C6809" s="13" t="s">
        <v>230</v>
      </c>
      <c r="D6809" s="14">
        <v>1957</v>
      </c>
      <c r="E6809" s="14" t="str">
        <f t="shared" si="106"/>
        <v>1957Lithuania</v>
      </c>
      <c r="F6809" s="14"/>
    </row>
    <row r="6810" spans="1:6" x14ac:dyDescent="0.3">
      <c r="A6810" s="13" t="s">
        <v>404</v>
      </c>
      <c r="B6810" s="13" t="s">
        <v>90</v>
      </c>
      <c r="C6810" s="13" t="s">
        <v>230</v>
      </c>
      <c r="D6810" s="14">
        <v>1958</v>
      </c>
      <c r="E6810" s="14" t="str">
        <f t="shared" si="106"/>
        <v>1958Lithuania</v>
      </c>
      <c r="F6810" s="14"/>
    </row>
    <row r="6811" spans="1:6" x14ac:dyDescent="0.3">
      <c r="A6811" s="13" t="s">
        <v>404</v>
      </c>
      <c r="B6811" s="13" t="s">
        <v>90</v>
      </c>
      <c r="C6811" s="13" t="s">
        <v>230</v>
      </c>
      <c r="D6811" s="14">
        <v>1959</v>
      </c>
      <c r="E6811" s="14" t="str">
        <f t="shared" si="106"/>
        <v>1959Lithuania</v>
      </c>
      <c r="F6811" s="14"/>
    </row>
    <row r="6812" spans="1:6" x14ac:dyDescent="0.3">
      <c r="A6812" s="13" t="s">
        <v>404</v>
      </c>
      <c r="B6812" s="13" t="s">
        <v>90</v>
      </c>
      <c r="C6812" s="13" t="s">
        <v>230</v>
      </c>
      <c r="D6812" s="14">
        <v>1960</v>
      </c>
      <c r="E6812" s="14" t="str">
        <f t="shared" si="106"/>
        <v>1960Lithuania</v>
      </c>
      <c r="F6812" s="14"/>
    </row>
    <row r="6813" spans="1:6" x14ac:dyDescent="0.3">
      <c r="A6813" s="13" t="s">
        <v>404</v>
      </c>
      <c r="B6813" s="13" t="s">
        <v>90</v>
      </c>
      <c r="C6813" s="13" t="s">
        <v>230</v>
      </c>
      <c r="D6813" s="14">
        <v>1961</v>
      </c>
      <c r="E6813" s="14" t="str">
        <f t="shared" si="106"/>
        <v>1961Lithuania</v>
      </c>
      <c r="F6813" s="14"/>
    </row>
    <row r="6814" spans="1:6" x14ac:dyDescent="0.3">
      <c r="A6814" s="13" t="s">
        <v>404</v>
      </c>
      <c r="B6814" s="13" t="s">
        <v>90</v>
      </c>
      <c r="C6814" s="13" t="s">
        <v>230</v>
      </c>
      <c r="D6814" s="14">
        <v>1962</v>
      </c>
      <c r="E6814" s="14" t="str">
        <f t="shared" si="106"/>
        <v>1962Lithuania</v>
      </c>
      <c r="F6814" s="14"/>
    </row>
    <row r="6815" spans="1:6" x14ac:dyDescent="0.3">
      <c r="A6815" s="13" t="s">
        <v>404</v>
      </c>
      <c r="B6815" s="13" t="s">
        <v>90</v>
      </c>
      <c r="C6815" s="13" t="s">
        <v>230</v>
      </c>
      <c r="D6815" s="14">
        <v>1963</v>
      </c>
      <c r="E6815" s="14" t="str">
        <f t="shared" si="106"/>
        <v>1963Lithuania</v>
      </c>
      <c r="F6815" s="14"/>
    </row>
    <row r="6816" spans="1:6" x14ac:dyDescent="0.3">
      <c r="A6816" s="13" t="s">
        <v>404</v>
      </c>
      <c r="B6816" s="13" t="s">
        <v>90</v>
      </c>
      <c r="C6816" s="13" t="s">
        <v>230</v>
      </c>
      <c r="D6816" s="14">
        <v>1964</v>
      </c>
      <c r="E6816" s="14" t="str">
        <f t="shared" si="106"/>
        <v>1964Lithuania</v>
      </c>
      <c r="F6816" s="14"/>
    </row>
    <row r="6817" spans="1:6" x14ac:dyDescent="0.3">
      <c r="A6817" s="13" t="s">
        <v>404</v>
      </c>
      <c r="B6817" s="13" t="s">
        <v>90</v>
      </c>
      <c r="C6817" s="13" t="s">
        <v>230</v>
      </c>
      <c r="D6817" s="14">
        <v>1965</v>
      </c>
      <c r="E6817" s="14" t="str">
        <f t="shared" si="106"/>
        <v>1965Lithuania</v>
      </c>
      <c r="F6817" s="14"/>
    </row>
    <row r="6818" spans="1:6" x14ac:dyDescent="0.3">
      <c r="A6818" s="13" t="s">
        <v>404</v>
      </c>
      <c r="B6818" s="13" t="s">
        <v>90</v>
      </c>
      <c r="C6818" s="13" t="s">
        <v>230</v>
      </c>
      <c r="D6818" s="14">
        <v>1966</v>
      </c>
      <c r="E6818" s="14" t="str">
        <f t="shared" si="106"/>
        <v>1966Lithuania</v>
      </c>
      <c r="F6818" s="14"/>
    </row>
    <row r="6819" spans="1:6" x14ac:dyDescent="0.3">
      <c r="A6819" s="13" t="s">
        <v>404</v>
      </c>
      <c r="B6819" s="13" t="s">
        <v>90</v>
      </c>
      <c r="C6819" s="13" t="s">
        <v>230</v>
      </c>
      <c r="D6819" s="14">
        <v>1967</v>
      </c>
      <c r="E6819" s="14" t="str">
        <f t="shared" si="106"/>
        <v>1967Lithuania</v>
      </c>
      <c r="F6819" s="14"/>
    </row>
    <row r="6820" spans="1:6" x14ac:dyDescent="0.3">
      <c r="A6820" s="13" t="s">
        <v>404</v>
      </c>
      <c r="B6820" s="13" t="s">
        <v>90</v>
      </c>
      <c r="C6820" s="13" t="s">
        <v>230</v>
      </c>
      <c r="D6820" s="14">
        <v>1968</v>
      </c>
      <c r="E6820" s="14" t="str">
        <f t="shared" si="106"/>
        <v>1968Lithuania</v>
      </c>
      <c r="F6820" s="14"/>
    </row>
    <row r="6821" spans="1:6" x14ac:dyDescent="0.3">
      <c r="A6821" s="13" t="s">
        <v>404</v>
      </c>
      <c r="B6821" s="13" t="s">
        <v>90</v>
      </c>
      <c r="C6821" s="13" t="s">
        <v>230</v>
      </c>
      <c r="D6821" s="14">
        <v>1969</v>
      </c>
      <c r="E6821" s="14" t="str">
        <f t="shared" si="106"/>
        <v>1969Lithuania</v>
      </c>
      <c r="F6821" s="14"/>
    </row>
    <row r="6822" spans="1:6" x14ac:dyDescent="0.3">
      <c r="A6822" s="13" t="s">
        <v>404</v>
      </c>
      <c r="B6822" s="13" t="s">
        <v>90</v>
      </c>
      <c r="C6822" s="13" t="s">
        <v>230</v>
      </c>
      <c r="D6822" s="14">
        <v>1970</v>
      </c>
      <c r="E6822" s="14" t="str">
        <f t="shared" si="106"/>
        <v>1970Lithuania</v>
      </c>
      <c r="F6822" s="14"/>
    </row>
    <row r="6823" spans="1:6" x14ac:dyDescent="0.3">
      <c r="A6823" s="13" t="s">
        <v>404</v>
      </c>
      <c r="B6823" s="13" t="s">
        <v>90</v>
      </c>
      <c r="C6823" s="13" t="s">
        <v>230</v>
      </c>
      <c r="D6823" s="14">
        <v>1971</v>
      </c>
      <c r="E6823" s="14" t="str">
        <f t="shared" si="106"/>
        <v>1971Lithuania</v>
      </c>
      <c r="F6823" s="14"/>
    </row>
    <row r="6824" spans="1:6" x14ac:dyDescent="0.3">
      <c r="A6824" s="13" t="s">
        <v>404</v>
      </c>
      <c r="B6824" s="13" t="s">
        <v>90</v>
      </c>
      <c r="C6824" s="13" t="s">
        <v>230</v>
      </c>
      <c r="D6824" s="14">
        <v>1972</v>
      </c>
      <c r="E6824" s="14" t="str">
        <f t="shared" si="106"/>
        <v>1972Lithuania</v>
      </c>
      <c r="F6824" s="14"/>
    </row>
    <row r="6825" spans="1:6" x14ac:dyDescent="0.3">
      <c r="A6825" s="13" t="s">
        <v>404</v>
      </c>
      <c r="B6825" s="13" t="s">
        <v>90</v>
      </c>
      <c r="C6825" s="13" t="s">
        <v>230</v>
      </c>
      <c r="D6825" s="14">
        <v>1973</v>
      </c>
      <c r="E6825" s="14" t="str">
        <f t="shared" si="106"/>
        <v>1973Lithuania</v>
      </c>
      <c r="F6825" s="14"/>
    </row>
    <row r="6826" spans="1:6" x14ac:dyDescent="0.3">
      <c r="A6826" s="13" t="s">
        <v>404</v>
      </c>
      <c r="B6826" s="13" t="s">
        <v>90</v>
      </c>
      <c r="C6826" s="13" t="s">
        <v>230</v>
      </c>
      <c r="D6826" s="14">
        <v>1974</v>
      </c>
      <c r="E6826" s="14" t="str">
        <f t="shared" si="106"/>
        <v>1974Lithuania</v>
      </c>
      <c r="F6826" s="14"/>
    </row>
    <row r="6827" spans="1:6" x14ac:dyDescent="0.3">
      <c r="A6827" s="13" t="s">
        <v>404</v>
      </c>
      <c r="B6827" s="13" t="s">
        <v>90</v>
      </c>
      <c r="C6827" s="13" t="s">
        <v>230</v>
      </c>
      <c r="D6827" s="14">
        <v>1975</v>
      </c>
      <c r="E6827" s="14" t="str">
        <f t="shared" si="106"/>
        <v>1975Lithuania</v>
      </c>
      <c r="F6827" s="14"/>
    </row>
    <row r="6828" spans="1:6" x14ac:dyDescent="0.3">
      <c r="A6828" s="13" t="s">
        <v>404</v>
      </c>
      <c r="B6828" s="13" t="s">
        <v>90</v>
      </c>
      <c r="C6828" s="13" t="s">
        <v>230</v>
      </c>
      <c r="D6828" s="14">
        <v>1976</v>
      </c>
      <c r="E6828" s="14" t="str">
        <f t="shared" si="106"/>
        <v>1976Lithuania</v>
      </c>
      <c r="F6828" s="14"/>
    </row>
    <row r="6829" spans="1:6" x14ac:dyDescent="0.3">
      <c r="A6829" s="13" t="s">
        <v>404</v>
      </c>
      <c r="B6829" s="13" t="s">
        <v>90</v>
      </c>
      <c r="C6829" s="13" t="s">
        <v>230</v>
      </c>
      <c r="D6829" s="14">
        <v>1977</v>
      </c>
      <c r="E6829" s="14" t="str">
        <f t="shared" si="106"/>
        <v>1977Lithuania</v>
      </c>
      <c r="F6829" s="14"/>
    </row>
    <row r="6830" spans="1:6" x14ac:dyDescent="0.3">
      <c r="A6830" s="13" t="s">
        <v>404</v>
      </c>
      <c r="B6830" s="13" t="s">
        <v>90</v>
      </c>
      <c r="C6830" s="13" t="s">
        <v>230</v>
      </c>
      <c r="D6830" s="14">
        <v>1978</v>
      </c>
      <c r="E6830" s="14" t="str">
        <f t="shared" si="106"/>
        <v>1978Lithuania</v>
      </c>
      <c r="F6830" s="14"/>
    </row>
    <row r="6831" spans="1:6" x14ac:dyDescent="0.3">
      <c r="A6831" s="13" t="s">
        <v>404</v>
      </c>
      <c r="B6831" s="13" t="s">
        <v>90</v>
      </c>
      <c r="C6831" s="13" t="s">
        <v>230</v>
      </c>
      <c r="D6831" s="14">
        <v>1979</v>
      </c>
      <c r="E6831" s="14" t="str">
        <f t="shared" si="106"/>
        <v>1979Lithuania</v>
      </c>
      <c r="F6831" s="14"/>
    </row>
    <row r="6832" spans="1:6" x14ac:dyDescent="0.3">
      <c r="A6832" s="13" t="s">
        <v>404</v>
      </c>
      <c r="B6832" s="13" t="s">
        <v>90</v>
      </c>
      <c r="C6832" s="13" t="s">
        <v>230</v>
      </c>
      <c r="D6832" s="14">
        <v>1980</v>
      </c>
      <c r="E6832" s="14" t="str">
        <f t="shared" si="106"/>
        <v>1980Lithuania</v>
      </c>
      <c r="F6832" s="14"/>
    </row>
    <row r="6833" spans="1:6" x14ac:dyDescent="0.3">
      <c r="A6833" s="13" t="s">
        <v>404</v>
      </c>
      <c r="B6833" s="13" t="s">
        <v>90</v>
      </c>
      <c r="C6833" s="13" t="s">
        <v>230</v>
      </c>
      <c r="D6833" s="14">
        <v>1981</v>
      </c>
      <c r="E6833" s="14" t="str">
        <f t="shared" si="106"/>
        <v>1981Lithuania</v>
      </c>
      <c r="F6833" s="14"/>
    </row>
    <row r="6834" spans="1:6" x14ac:dyDescent="0.3">
      <c r="A6834" s="13" t="s">
        <v>404</v>
      </c>
      <c r="B6834" s="13" t="s">
        <v>90</v>
      </c>
      <c r="C6834" s="13" t="s">
        <v>230</v>
      </c>
      <c r="D6834" s="14">
        <v>1982</v>
      </c>
      <c r="E6834" s="14" t="str">
        <f t="shared" si="106"/>
        <v>1982Lithuania</v>
      </c>
      <c r="F6834" s="14"/>
    </row>
    <row r="6835" spans="1:6" x14ac:dyDescent="0.3">
      <c r="A6835" s="13" t="s">
        <v>404</v>
      </c>
      <c r="B6835" s="13" t="s">
        <v>90</v>
      </c>
      <c r="C6835" s="13" t="s">
        <v>230</v>
      </c>
      <c r="D6835" s="14">
        <v>1983</v>
      </c>
      <c r="E6835" s="14" t="str">
        <f t="shared" si="106"/>
        <v>1983Lithuania</v>
      </c>
      <c r="F6835" s="14"/>
    </row>
    <row r="6836" spans="1:6" x14ac:dyDescent="0.3">
      <c r="A6836" s="13" t="s">
        <v>404</v>
      </c>
      <c r="B6836" s="13" t="s">
        <v>90</v>
      </c>
      <c r="C6836" s="13" t="s">
        <v>230</v>
      </c>
      <c r="D6836" s="14">
        <v>1984</v>
      </c>
      <c r="E6836" s="14" t="str">
        <f t="shared" si="106"/>
        <v>1984Lithuania</v>
      </c>
      <c r="F6836" s="14"/>
    </row>
    <row r="6837" spans="1:6" x14ac:dyDescent="0.3">
      <c r="A6837" s="13" t="s">
        <v>404</v>
      </c>
      <c r="B6837" s="13" t="s">
        <v>90</v>
      </c>
      <c r="C6837" s="13" t="s">
        <v>230</v>
      </c>
      <c r="D6837" s="14">
        <v>1985</v>
      </c>
      <c r="E6837" s="14" t="str">
        <f t="shared" si="106"/>
        <v>1985Lithuania</v>
      </c>
      <c r="F6837" s="14"/>
    </row>
    <row r="6838" spans="1:6" x14ac:dyDescent="0.3">
      <c r="A6838" s="13" t="s">
        <v>404</v>
      </c>
      <c r="B6838" s="13" t="s">
        <v>90</v>
      </c>
      <c r="C6838" s="13" t="s">
        <v>230</v>
      </c>
      <c r="D6838" s="14">
        <v>1986</v>
      </c>
      <c r="E6838" s="14" t="str">
        <f t="shared" si="106"/>
        <v>1986Lithuania</v>
      </c>
      <c r="F6838" s="14"/>
    </row>
    <row r="6839" spans="1:6" x14ac:dyDescent="0.3">
      <c r="A6839" s="13" t="s">
        <v>404</v>
      </c>
      <c r="B6839" s="13" t="s">
        <v>90</v>
      </c>
      <c r="C6839" s="13" t="s">
        <v>230</v>
      </c>
      <c r="D6839" s="14">
        <v>1987</v>
      </c>
      <c r="E6839" s="14" t="str">
        <f t="shared" si="106"/>
        <v>1987Lithuania</v>
      </c>
      <c r="F6839" s="14"/>
    </row>
    <row r="6840" spans="1:6" x14ac:dyDescent="0.3">
      <c r="A6840" s="13" t="s">
        <v>404</v>
      </c>
      <c r="B6840" s="13" t="s">
        <v>90</v>
      </c>
      <c r="C6840" s="13" t="s">
        <v>230</v>
      </c>
      <c r="D6840" s="14">
        <v>1988</v>
      </c>
      <c r="E6840" s="14" t="str">
        <f t="shared" si="106"/>
        <v>1988Lithuania</v>
      </c>
      <c r="F6840" s="14"/>
    </row>
    <row r="6841" spans="1:6" x14ac:dyDescent="0.3">
      <c r="A6841" s="13" t="s">
        <v>404</v>
      </c>
      <c r="B6841" s="13" t="s">
        <v>90</v>
      </c>
      <c r="C6841" s="13" t="s">
        <v>230</v>
      </c>
      <c r="D6841" s="14">
        <v>1989</v>
      </c>
      <c r="E6841" s="14" t="str">
        <f t="shared" si="106"/>
        <v>1989Lithuania</v>
      </c>
      <c r="F6841" s="14"/>
    </row>
    <row r="6842" spans="1:6" x14ac:dyDescent="0.3">
      <c r="A6842" s="13" t="s">
        <v>404</v>
      </c>
      <c r="B6842" s="13" t="s">
        <v>90</v>
      </c>
      <c r="C6842" s="13" t="s">
        <v>230</v>
      </c>
      <c r="D6842" s="14">
        <v>1990</v>
      </c>
      <c r="E6842" s="14" t="str">
        <f t="shared" si="106"/>
        <v>1990Lithuania</v>
      </c>
      <c r="F6842" s="14">
        <v>0.45165711641311646</v>
      </c>
    </row>
    <row r="6843" spans="1:6" x14ac:dyDescent="0.3">
      <c r="A6843" s="13" t="s">
        <v>404</v>
      </c>
      <c r="B6843" s="13" t="s">
        <v>90</v>
      </c>
      <c r="C6843" s="13" t="s">
        <v>230</v>
      </c>
      <c r="D6843" s="14">
        <v>1991</v>
      </c>
      <c r="E6843" s="14" t="str">
        <f t="shared" si="106"/>
        <v>1991Lithuania</v>
      </c>
      <c r="F6843" s="14">
        <v>0.29260537028312683</v>
      </c>
    </row>
    <row r="6844" spans="1:6" x14ac:dyDescent="0.3">
      <c r="A6844" s="13" t="s">
        <v>404</v>
      </c>
      <c r="B6844" s="13" t="s">
        <v>90</v>
      </c>
      <c r="C6844" s="13" t="s">
        <v>230</v>
      </c>
      <c r="D6844" s="14">
        <v>1992</v>
      </c>
      <c r="E6844" s="14" t="str">
        <f t="shared" si="106"/>
        <v>1992Lithuania</v>
      </c>
      <c r="F6844" s="14">
        <v>0.32081875205039978</v>
      </c>
    </row>
    <row r="6845" spans="1:6" x14ac:dyDescent="0.3">
      <c r="A6845" s="13" t="s">
        <v>404</v>
      </c>
      <c r="B6845" s="13" t="s">
        <v>90</v>
      </c>
      <c r="C6845" s="13" t="s">
        <v>230</v>
      </c>
      <c r="D6845" s="14">
        <v>1993</v>
      </c>
      <c r="E6845" s="14" t="str">
        <f t="shared" si="106"/>
        <v>1993Lithuania</v>
      </c>
      <c r="F6845" s="14">
        <v>0.34820279479026794</v>
      </c>
    </row>
    <row r="6846" spans="1:6" x14ac:dyDescent="0.3">
      <c r="A6846" s="13" t="s">
        <v>404</v>
      </c>
      <c r="B6846" s="13" t="s">
        <v>90</v>
      </c>
      <c r="C6846" s="13" t="s">
        <v>230</v>
      </c>
      <c r="D6846" s="14">
        <v>1994</v>
      </c>
      <c r="E6846" s="14" t="str">
        <f t="shared" si="106"/>
        <v>1994Lithuania</v>
      </c>
      <c r="F6846" s="14">
        <v>0.43308812379837036</v>
      </c>
    </row>
    <row r="6847" spans="1:6" x14ac:dyDescent="0.3">
      <c r="A6847" s="13" t="s">
        <v>404</v>
      </c>
      <c r="B6847" s="13" t="s">
        <v>90</v>
      </c>
      <c r="C6847" s="13" t="s">
        <v>230</v>
      </c>
      <c r="D6847" s="14">
        <v>1995</v>
      </c>
      <c r="E6847" s="14" t="str">
        <f t="shared" si="106"/>
        <v>1995Lithuania</v>
      </c>
      <c r="F6847" s="14">
        <v>0.46744632720947266</v>
      </c>
    </row>
    <row r="6848" spans="1:6" x14ac:dyDescent="0.3">
      <c r="A6848" s="13" t="s">
        <v>404</v>
      </c>
      <c r="B6848" s="13" t="s">
        <v>90</v>
      </c>
      <c r="C6848" s="13" t="s">
        <v>230</v>
      </c>
      <c r="D6848" s="14">
        <v>1996</v>
      </c>
      <c r="E6848" s="14" t="str">
        <f t="shared" si="106"/>
        <v>1996Lithuania</v>
      </c>
      <c r="F6848" s="14">
        <v>0.44259956479072571</v>
      </c>
    </row>
    <row r="6849" spans="1:6" x14ac:dyDescent="0.3">
      <c r="A6849" s="13" t="s">
        <v>404</v>
      </c>
      <c r="B6849" s="13" t="s">
        <v>90</v>
      </c>
      <c r="C6849" s="13" t="s">
        <v>230</v>
      </c>
      <c r="D6849" s="14">
        <v>1997</v>
      </c>
      <c r="E6849" s="14" t="str">
        <f t="shared" si="106"/>
        <v>1997Lithuania</v>
      </c>
      <c r="F6849" s="14">
        <v>0.40175613760948181</v>
      </c>
    </row>
    <row r="6850" spans="1:6" x14ac:dyDescent="0.3">
      <c r="A6850" s="13" t="s">
        <v>404</v>
      </c>
      <c r="B6850" s="13" t="s">
        <v>90</v>
      </c>
      <c r="C6850" s="13" t="s">
        <v>230</v>
      </c>
      <c r="D6850" s="14">
        <v>1998</v>
      </c>
      <c r="E6850" s="14" t="str">
        <f t="shared" si="106"/>
        <v>1998Lithuania</v>
      </c>
      <c r="F6850" s="14">
        <v>0.36843708157539368</v>
      </c>
    </row>
    <row r="6851" spans="1:6" x14ac:dyDescent="0.3">
      <c r="A6851" s="13" t="s">
        <v>404</v>
      </c>
      <c r="B6851" s="13" t="s">
        <v>90</v>
      </c>
      <c r="C6851" s="13" t="s">
        <v>230</v>
      </c>
      <c r="D6851" s="14">
        <v>1999</v>
      </c>
      <c r="E6851" s="14" t="str">
        <f t="shared" ref="E6851:E6914" si="107">D6851&amp;B6851</f>
        <v>1999Lithuania</v>
      </c>
      <c r="F6851" s="14">
        <v>0.31327500939369202</v>
      </c>
    </row>
    <row r="6852" spans="1:6" x14ac:dyDescent="0.3">
      <c r="A6852" s="13" t="s">
        <v>404</v>
      </c>
      <c r="B6852" s="13" t="s">
        <v>90</v>
      </c>
      <c r="C6852" s="13" t="s">
        <v>230</v>
      </c>
      <c r="D6852" s="14">
        <v>2000</v>
      </c>
      <c r="E6852" s="14" t="str">
        <f t="shared" si="107"/>
        <v>2000Lithuania</v>
      </c>
      <c r="F6852" s="14">
        <v>0.30434656143188477</v>
      </c>
    </row>
    <row r="6853" spans="1:6" x14ac:dyDescent="0.3">
      <c r="A6853" s="13" t="s">
        <v>404</v>
      </c>
      <c r="B6853" s="13" t="s">
        <v>90</v>
      </c>
      <c r="C6853" s="13" t="s">
        <v>230</v>
      </c>
      <c r="D6853" s="14">
        <v>2001</v>
      </c>
      <c r="E6853" s="14" t="str">
        <f t="shared" si="107"/>
        <v>2001Lithuania</v>
      </c>
      <c r="F6853" s="14">
        <v>0.29878890514373779</v>
      </c>
    </row>
    <row r="6854" spans="1:6" x14ac:dyDescent="0.3">
      <c r="A6854" s="13" t="s">
        <v>404</v>
      </c>
      <c r="B6854" s="13" t="s">
        <v>90</v>
      </c>
      <c r="C6854" s="13" t="s">
        <v>230</v>
      </c>
      <c r="D6854" s="14">
        <v>2002</v>
      </c>
      <c r="E6854" s="14" t="str">
        <f t="shared" si="107"/>
        <v>2002Lithuania</v>
      </c>
      <c r="F6854" s="14">
        <v>0.30788618326187134</v>
      </c>
    </row>
    <row r="6855" spans="1:6" x14ac:dyDescent="0.3">
      <c r="A6855" s="13" t="s">
        <v>404</v>
      </c>
      <c r="B6855" s="13" t="s">
        <v>90</v>
      </c>
      <c r="C6855" s="13" t="s">
        <v>230</v>
      </c>
      <c r="D6855" s="14">
        <v>2003</v>
      </c>
      <c r="E6855" s="14" t="str">
        <f t="shared" si="107"/>
        <v>2003Lithuania</v>
      </c>
      <c r="F6855" s="14">
        <v>0.28110691905021667</v>
      </c>
    </row>
    <row r="6856" spans="1:6" x14ac:dyDescent="0.3">
      <c r="A6856" s="13" t="s">
        <v>404</v>
      </c>
      <c r="B6856" s="13" t="s">
        <v>90</v>
      </c>
      <c r="C6856" s="13" t="s">
        <v>230</v>
      </c>
      <c r="D6856" s="14">
        <v>2004</v>
      </c>
      <c r="E6856" s="14" t="str">
        <f t="shared" si="107"/>
        <v>2004Lithuania</v>
      </c>
      <c r="F6856" s="14">
        <v>0.26507014036178589</v>
      </c>
    </row>
    <row r="6857" spans="1:6" x14ac:dyDescent="0.3">
      <c r="A6857" s="13" t="s">
        <v>404</v>
      </c>
      <c r="B6857" s="13" t="s">
        <v>90</v>
      </c>
      <c r="C6857" s="13" t="s">
        <v>230</v>
      </c>
      <c r="D6857" s="14">
        <v>2005</v>
      </c>
      <c r="E6857" s="14" t="str">
        <f t="shared" si="107"/>
        <v>2005Lithuania</v>
      </c>
      <c r="F6857" s="14">
        <v>0.25022727251052856</v>
      </c>
    </row>
    <row r="6858" spans="1:6" x14ac:dyDescent="0.3">
      <c r="A6858" s="13" t="s">
        <v>404</v>
      </c>
      <c r="B6858" s="13" t="s">
        <v>90</v>
      </c>
      <c r="C6858" s="13" t="s">
        <v>230</v>
      </c>
      <c r="D6858" s="14">
        <v>2006</v>
      </c>
      <c r="E6858" s="14" t="str">
        <f t="shared" si="107"/>
        <v>2006Lithuania</v>
      </c>
      <c r="F6858" s="14">
        <v>0.25904938578605652</v>
      </c>
    </row>
    <row r="6859" spans="1:6" x14ac:dyDescent="0.3">
      <c r="A6859" s="13" t="s">
        <v>404</v>
      </c>
      <c r="B6859" s="13" t="s">
        <v>90</v>
      </c>
      <c r="C6859" s="13" t="s">
        <v>230</v>
      </c>
      <c r="D6859" s="14">
        <v>2007</v>
      </c>
      <c r="E6859" s="14" t="str">
        <f t="shared" si="107"/>
        <v>2007Lithuania</v>
      </c>
      <c r="F6859" s="14">
        <v>0.25121760368347168</v>
      </c>
    </row>
    <row r="6860" spans="1:6" x14ac:dyDescent="0.3">
      <c r="A6860" s="13" t="s">
        <v>404</v>
      </c>
      <c r="B6860" s="13" t="s">
        <v>90</v>
      </c>
      <c r="C6860" s="13" t="s">
        <v>230</v>
      </c>
      <c r="D6860" s="14">
        <v>2008</v>
      </c>
      <c r="E6860" s="14" t="str">
        <f t="shared" si="107"/>
        <v>2008Lithuania</v>
      </c>
      <c r="F6860" s="14">
        <v>0.27039897441864014</v>
      </c>
    </row>
    <row r="6861" spans="1:6" x14ac:dyDescent="0.3">
      <c r="A6861" s="13" t="s">
        <v>404</v>
      </c>
      <c r="B6861" s="13" t="s">
        <v>90</v>
      </c>
      <c r="C6861" s="13" t="s">
        <v>230</v>
      </c>
      <c r="D6861" s="14">
        <v>2009</v>
      </c>
      <c r="E6861" s="14" t="str">
        <f t="shared" si="107"/>
        <v>2009Lithuania</v>
      </c>
      <c r="F6861" s="14">
        <v>0.29854127764701843</v>
      </c>
    </row>
    <row r="6862" spans="1:6" x14ac:dyDescent="0.3">
      <c r="A6862" s="13" t="s">
        <v>404</v>
      </c>
      <c r="B6862" s="13" t="s">
        <v>90</v>
      </c>
      <c r="C6862" s="13" t="s">
        <v>230</v>
      </c>
      <c r="D6862" s="14">
        <v>2010</v>
      </c>
      <c r="E6862" s="14" t="str">
        <f t="shared" si="107"/>
        <v>2010Lithuania</v>
      </c>
      <c r="F6862" s="14">
        <v>0.28680041432380676</v>
      </c>
    </row>
    <row r="6863" spans="1:6" x14ac:dyDescent="0.3">
      <c r="A6863" s="13" t="s">
        <v>404</v>
      </c>
      <c r="B6863" s="13" t="s">
        <v>90</v>
      </c>
      <c r="C6863" s="13" t="s">
        <v>230</v>
      </c>
      <c r="D6863" s="14">
        <v>2011</v>
      </c>
      <c r="E6863" s="14" t="str">
        <f t="shared" si="107"/>
        <v>2011Lithuania</v>
      </c>
      <c r="F6863" s="14">
        <v>0.28037488460540771</v>
      </c>
    </row>
    <row r="6864" spans="1:6" x14ac:dyDescent="0.3">
      <c r="A6864" s="13" t="s">
        <v>404</v>
      </c>
      <c r="B6864" s="13" t="s">
        <v>90</v>
      </c>
      <c r="C6864" s="13" t="s">
        <v>230</v>
      </c>
      <c r="D6864" s="14">
        <v>2012</v>
      </c>
      <c r="E6864" s="14" t="str">
        <f t="shared" si="107"/>
        <v>2012Lithuania</v>
      </c>
      <c r="F6864" s="14">
        <v>0.25724798440933228</v>
      </c>
    </row>
    <row r="6865" spans="1:6" x14ac:dyDescent="0.3">
      <c r="A6865" s="13" t="s">
        <v>404</v>
      </c>
      <c r="B6865" s="13" t="s">
        <v>90</v>
      </c>
      <c r="C6865" s="13" t="s">
        <v>230</v>
      </c>
      <c r="D6865" s="14">
        <v>2013</v>
      </c>
      <c r="E6865" s="14" t="str">
        <f t="shared" si="107"/>
        <v>2013Lithuania</v>
      </c>
      <c r="F6865" s="14">
        <v>0.23603373765945435</v>
      </c>
    </row>
    <row r="6866" spans="1:6" x14ac:dyDescent="0.3">
      <c r="A6866" s="13" t="s">
        <v>404</v>
      </c>
      <c r="B6866" s="13" t="s">
        <v>90</v>
      </c>
      <c r="C6866" s="13" t="s">
        <v>230</v>
      </c>
      <c r="D6866" s="14">
        <v>2014</v>
      </c>
      <c r="E6866" s="14" t="str">
        <f t="shared" si="107"/>
        <v>2014Lithuania</v>
      </c>
      <c r="F6866" s="14">
        <v>0.22638975083827972</v>
      </c>
    </row>
    <row r="6867" spans="1:6" x14ac:dyDescent="0.3">
      <c r="A6867" s="13" t="s">
        <v>404</v>
      </c>
      <c r="B6867" s="13" t="s">
        <v>90</v>
      </c>
      <c r="C6867" s="13" t="s">
        <v>230</v>
      </c>
      <c r="D6867" s="14">
        <v>2015</v>
      </c>
      <c r="E6867" s="14" t="str">
        <f t="shared" si="107"/>
        <v>2015Lithuania</v>
      </c>
      <c r="F6867" s="14">
        <v>0.22483542561531067</v>
      </c>
    </row>
    <row r="6868" spans="1:6" x14ac:dyDescent="0.3">
      <c r="A6868" s="13" t="s">
        <v>404</v>
      </c>
      <c r="B6868" s="13" t="s">
        <v>90</v>
      </c>
      <c r="C6868" s="13" t="s">
        <v>230</v>
      </c>
      <c r="D6868" s="14">
        <v>2016</v>
      </c>
      <c r="E6868" s="14" t="str">
        <f t="shared" si="107"/>
        <v>2016Lithuania</v>
      </c>
      <c r="F6868" s="14">
        <v>0.21722984313964844</v>
      </c>
    </row>
    <row r="6869" spans="1:6" x14ac:dyDescent="0.3">
      <c r="A6869" s="13" t="s">
        <v>404</v>
      </c>
      <c r="B6869" s="13" t="s">
        <v>90</v>
      </c>
      <c r="C6869" s="13" t="s">
        <v>230</v>
      </c>
      <c r="D6869" s="14">
        <v>2017</v>
      </c>
      <c r="E6869" s="14" t="str">
        <f t="shared" si="107"/>
        <v>2017Lithuania</v>
      </c>
      <c r="F6869" s="14">
        <v>0.21507452428340912</v>
      </c>
    </row>
    <row r="6870" spans="1:6" x14ac:dyDescent="0.3">
      <c r="A6870" s="13" t="s">
        <v>405</v>
      </c>
      <c r="B6870" s="13" t="s">
        <v>91</v>
      </c>
      <c r="C6870" s="13" t="s">
        <v>230</v>
      </c>
      <c r="D6870" s="14">
        <v>1950</v>
      </c>
      <c r="E6870" s="14" t="str">
        <f t="shared" si="107"/>
        <v>1950Luxembourg</v>
      </c>
      <c r="F6870" s="14">
        <v>9.9509969353675842E-2</v>
      </c>
    </row>
    <row r="6871" spans="1:6" x14ac:dyDescent="0.3">
      <c r="A6871" s="13" t="s">
        <v>405</v>
      </c>
      <c r="B6871" s="13" t="s">
        <v>91</v>
      </c>
      <c r="C6871" s="13" t="s">
        <v>230</v>
      </c>
      <c r="D6871" s="14">
        <v>1951</v>
      </c>
      <c r="E6871" s="14" t="str">
        <f t="shared" si="107"/>
        <v>1951Luxembourg</v>
      </c>
      <c r="F6871" s="14">
        <v>0.10826405137777328</v>
      </c>
    </row>
    <row r="6872" spans="1:6" x14ac:dyDescent="0.3">
      <c r="A6872" s="13" t="s">
        <v>405</v>
      </c>
      <c r="B6872" s="13" t="s">
        <v>91</v>
      </c>
      <c r="C6872" s="13" t="s">
        <v>230</v>
      </c>
      <c r="D6872" s="14">
        <v>1952</v>
      </c>
      <c r="E6872" s="14" t="str">
        <f t="shared" si="107"/>
        <v>1952Luxembourg</v>
      </c>
      <c r="F6872" s="14">
        <v>0.10716505348682404</v>
      </c>
    </row>
    <row r="6873" spans="1:6" x14ac:dyDescent="0.3">
      <c r="A6873" s="13" t="s">
        <v>405</v>
      </c>
      <c r="B6873" s="13" t="s">
        <v>91</v>
      </c>
      <c r="C6873" s="13" t="s">
        <v>230</v>
      </c>
      <c r="D6873" s="14">
        <v>1953</v>
      </c>
      <c r="E6873" s="14" t="str">
        <f t="shared" si="107"/>
        <v>1953Luxembourg</v>
      </c>
      <c r="F6873" s="14">
        <v>0.1223749965429306</v>
      </c>
    </row>
    <row r="6874" spans="1:6" x14ac:dyDescent="0.3">
      <c r="A6874" s="13" t="s">
        <v>405</v>
      </c>
      <c r="B6874" s="13" t="s">
        <v>91</v>
      </c>
      <c r="C6874" s="13" t="s">
        <v>230</v>
      </c>
      <c r="D6874" s="14">
        <v>1954</v>
      </c>
      <c r="E6874" s="14" t="str">
        <f t="shared" si="107"/>
        <v>1954Luxembourg</v>
      </c>
      <c r="F6874" s="14">
        <v>0.12702575325965881</v>
      </c>
    </row>
    <row r="6875" spans="1:6" x14ac:dyDescent="0.3">
      <c r="A6875" s="13" t="s">
        <v>405</v>
      </c>
      <c r="B6875" s="13" t="s">
        <v>91</v>
      </c>
      <c r="C6875" s="13" t="s">
        <v>230</v>
      </c>
      <c r="D6875" s="14">
        <v>1955</v>
      </c>
      <c r="E6875" s="14" t="str">
        <f t="shared" si="107"/>
        <v>1955Luxembourg</v>
      </c>
      <c r="F6875" s="14">
        <v>0.12298717349767685</v>
      </c>
    </row>
    <row r="6876" spans="1:6" x14ac:dyDescent="0.3">
      <c r="A6876" s="13" t="s">
        <v>405</v>
      </c>
      <c r="B6876" s="13" t="s">
        <v>91</v>
      </c>
      <c r="C6876" s="13" t="s">
        <v>230</v>
      </c>
      <c r="D6876" s="14">
        <v>1956</v>
      </c>
      <c r="E6876" s="14" t="str">
        <f t="shared" si="107"/>
        <v>1956Luxembourg</v>
      </c>
      <c r="F6876" s="14">
        <v>0.10446696728467941</v>
      </c>
    </row>
    <row r="6877" spans="1:6" x14ac:dyDescent="0.3">
      <c r="A6877" s="13" t="s">
        <v>405</v>
      </c>
      <c r="B6877" s="13" t="s">
        <v>91</v>
      </c>
      <c r="C6877" s="13" t="s">
        <v>230</v>
      </c>
      <c r="D6877" s="14">
        <v>1957</v>
      </c>
      <c r="E6877" s="14" t="str">
        <f t="shared" si="107"/>
        <v>1957Luxembourg</v>
      </c>
      <c r="F6877" s="14">
        <v>0.10493980348110199</v>
      </c>
    </row>
    <row r="6878" spans="1:6" x14ac:dyDescent="0.3">
      <c r="A6878" s="13" t="s">
        <v>405</v>
      </c>
      <c r="B6878" s="13" t="s">
        <v>91</v>
      </c>
      <c r="C6878" s="13" t="s">
        <v>230</v>
      </c>
      <c r="D6878" s="14">
        <v>1958</v>
      </c>
      <c r="E6878" s="14" t="str">
        <f t="shared" si="107"/>
        <v>1958Luxembourg</v>
      </c>
      <c r="F6878" s="14">
        <v>0.11880114674568176</v>
      </c>
    </row>
    <row r="6879" spans="1:6" x14ac:dyDescent="0.3">
      <c r="A6879" s="13" t="s">
        <v>405</v>
      </c>
      <c r="B6879" s="13" t="s">
        <v>91</v>
      </c>
      <c r="C6879" s="13" t="s">
        <v>230</v>
      </c>
      <c r="D6879" s="14">
        <v>1959</v>
      </c>
      <c r="E6879" s="14" t="str">
        <f t="shared" si="107"/>
        <v>1959Luxembourg</v>
      </c>
      <c r="F6879" s="14">
        <v>0.10929308086633682</v>
      </c>
    </row>
    <row r="6880" spans="1:6" x14ac:dyDescent="0.3">
      <c r="A6880" s="13" t="s">
        <v>405</v>
      </c>
      <c r="B6880" s="13" t="s">
        <v>91</v>
      </c>
      <c r="C6880" s="13" t="s">
        <v>230</v>
      </c>
      <c r="D6880" s="14">
        <v>1960</v>
      </c>
      <c r="E6880" s="14" t="str">
        <f t="shared" si="107"/>
        <v>1960Luxembourg</v>
      </c>
      <c r="F6880" s="14">
        <v>0.11807259917259216</v>
      </c>
    </row>
    <row r="6881" spans="1:6" x14ac:dyDescent="0.3">
      <c r="A6881" s="13" t="s">
        <v>405</v>
      </c>
      <c r="B6881" s="13" t="s">
        <v>91</v>
      </c>
      <c r="C6881" s="13" t="s">
        <v>230</v>
      </c>
      <c r="D6881" s="14">
        <v>1961</v>
      </c>
      <c r="E6881" s="14" t="str">
        <f t="shared" si="107"/>
        <v>1961Luxembourg</v>
      </c>
      <c r="F6881" s="14">
        <v>0.12186361849308014</v>
      </c>
    </row>
    <row r="6882" spans="1:6" x14ac:dyDescent="0.3">
      <c r="A6882" s="13" t="s">
        <v>405</v>
      </c>
      <c r="B6882" s="13" t="s">
        <v>91</v>
      </c>
      <c r="C6882" s="13" t="s">
        <v>230</v>
      </c>
      <c r="D6882" s="14">
        <v>1962</v>
      </c>
      <c r="E6882" s="14" t="str">
        <f t="shared" si="107"/>
        <v>1962Luxembourg</v>
      </c>
      <c r="F6882" s="14">
        <v>0.11833986639976501</v>
      </c>
    </row>
    <row r="6883" spans="1:6" x14ac:dyDescent="0.3">
      <c r="A6883" s="13" t="s">
        <v>405</v>
      </c>
      <c r="B6883" s="13" t="s">
        <v>91</v>
      </c>
      <c r="C6883" s="13" t="s">
        <v>230</v>
      </c>
      <c r="D6883" s="14">
        <v>1963</v>
      </c>
      <c r="E6883" s="14" t="str">
        <f t="shared" si="107"/>
        <v>1963Luxembourg</v>
      </c>
      <c r="F6883" s="14">
        <v>0.12330686300992966</v>
      </c>
    </row>
    <row r="6884" spans="1:6" x14ac:dyDescent="0.3">
      <c r="A6884" s="13" t="s">
        <v>405</v>
      </c>
      <c r="B6884" s="13" t="s">
        <v>91</v>
      </c>
      <c r="C6884" s="13" t="s">
        <v>230</v>
      </c>
      <c r="D6884" s="14">
        <v>1964</v>
      </c>
      <c r="E6884" s="14" t="str">
        <f t="shared" si="107"/>
        <v>1964Luxembourg</v>
      </c>
      <c r="F6884" s="14">
        <v>0.11311159282922745</v>
      </c>
    </row>
    <row r="6885" spans="1:6" x14ac:dyDescent="0.3">
      <c r="A6885" s="13" t="s">
        <v>405</v>
      </c>
      <c r="B6885" s="13" t="s">
        <v>91</v>
      </c>
      <c r="C6885" s="13" t="s">
        <v>230</v>
      </c>
      <c r="D6885" s="14">
        <v>1965</v>
      </c>
      <c r="E6885" s="14" t="str">
        <f t="shared" si="107"/>
        <v>1965Luxembourg</v>
      </c>
      <c r="F6885" s="14">
        <v>0.11481977999210358</v>
      </c>
    </row>
    <row r="6886" spans="1:6" x14ac:dyDescent="0.3">
      <c r="A6886" s="13" t="s">
        <v>405</v>
      </c>
      <c r="B6886" s="13" t="s">
        <v>91</v>
      </c>
      <c r="C6886" s="13" t="s">
        <v>230</v>
      </c>
      <c r="D6886" s="14">
        <v>1966</v>
      </c>
      <c r="E6886" s="14" t="str">
        <f t="shared" si="107"/>
        <v>1966Luxembourg</v>
      </c>
      <c r="F6886" s="14">
        <v>0.12069045007228851</v>
      </c>
    </row>
    <row r="6887" spans="1:6" x14ac:dyDescent="0.3">
      <c r="A6887" s="13" t="s">
        <v>405</v>
      </c>
      <c r="B6887" s="13" t="s">
        <v>91</v>
      </c>
      <c r="C6887" s="13" t="s">
        <v>230</v>
      </c>
      <c r="D6887" s="14">
        <v>1967</v>
      </c>
      <c r="E6887" s="14" t="str">
        <f t="shared" si="107"/>
        <v>1967Luxembourg</v>
      </c>
      <c r="F6887" s="14">
        <v>0.12276448309421539</v>
      </c>
    </row>
    <row r="6888" spans="1:6" x14ac:dyDescent="0.3">
      <c r="A6888" s="13" t="s">
        <v>405</v>
      </c>
      <c r="B6888" s="13" t="s">
        <v>91</v>
      </c>
      <c r="C6888" s="13" t="s">
        <v>230</v>
      </c>
      <c r="D6888" s="14">
        <v>1968</v>
      </c>
      <c r="E6888" s="14" t="str">
        <f t="shared" si="107"/>
        <v>1968Luxembourg</v>
      </c>
      <c r="F6888" s="14">
        <v>0.1239929273724556</v>
      </c>
    </row>
    <row r="6889" spans="1:6" x14ac:dyDescent="0.3">
      <c r="A6889" s="13" t="s">
        <v>405</v>
      </c>
      <c r="B6889" s="13" t="s">
        <v>91</v>
      </c>
      <c r="C6889" s="13" t="s">
        <v>230</v>
      </c>
      <c r="D6889" s="14">
        <v>1969</v>
      </c>
      <c r="E6889" s="14" t="str">
        <f t="shared" si="107"/>
        <v>1969Luxembourg</v>
      </c>
      <c r="F6889" s="14">
        <v>0.11230713874101639</v>
      </c>
    </row>
    <row r="6890" spans="1:6" x14ac:dyDescent="0.3">
      <c r="A6890" s="13" t="s">
        <v>405</v>
      </c>
      <c r="B6890" s="13" t="s">
        <v>91</v>
      </c>
      <c r="C6890" s="13" t="s">
        <v>230</v>
      </c>
      <c r="D6890" s="14">
        <v>1970</v>
      </c>
      <c r="E6890" s="14" t="str">
        <f t="shared" si="107"/>
        <v>1970Luxembourg</v>
      </c>
      <c r="F6890" s="14">
        <v>0.11732296645641327</v>
      </c>
    </row>
    <row r="6891" spans="1:6" x14ac:dyDescent="0.3">
      <c r="A6891" s="13" t="s">
        <v>405</v>
      </c>
      <c r="B6891" s="13" t="s">
        <v>91</v>
      </c>
      <c r="C6891" s="13" t="s">
        <v>230</v>
      </c>
      <c r="D6891" s="14">
        <v>1971</v>
      </c>
      <c r="E6891" s="14" t="str">
        <f t="shared" si="107"/>
        <v>1971Luxembourg</v>
      </c>
      <c r="F6891" s="14">
        <v>0.12624947726726532</v>
      </c>
    </row>
    <row r="6892" spans="1:6" x14ac:dyDescent="0.3">
      <c r="A6892" s="13" t="s">
        <v>405</v>
      </c>
      <c r="B6892" s="13" t="s">
        <v>91</v>
      </c>
      <c r="C6892" s="13" t="s">
        <v>230</v>
      </c>
      <c r="D6892" s="14">
        <v>1972</v>
      </c>
      <c r="E6892" s="14" t="str">
        <f t="shared" si="107"/>
        <v>1972Luxembourg</v>
      </c>
      <c r="F6892" s="14">
        <v>0.12354926019906998</v>
      </c>
    </row>
    <row r="6893" spans="1:6" x14ac:dyDescent="0.3">
      <c r="A6893" s="13" t="s">
        <v>405</v>
      </c>
      <c r="B6893" s="13" t="s">
        <v>91</v>
      </c>
      <c r="C6893" s="13" t="s">
        <v>230</v>
      </c>
      <c r="D6893" s="14">
        <v>1973</v>
      </c>
      <c r="E6893" s="14" t="str">
        <f t="shared" si="107"/>
        <v>1973Luxembourg</v>
      </c>
      <c r="F6893" s="14">
        <v>0.11672244966030121</v>
      </c>
    </row>
    <row r="6894" spans="1:6" x14ac:dyDescent="0.3">
      <c r="A6894" s="13" t="s">
        <v>405</v>
      </c>
      <c r="B6894" s="13" t="s">
        <v>91</v>
      </c>
      <c r="C6894" s="13" t="s">
        <v>230</v>
      </c>
      <c r="D6894" s="14">
        <v>1974</v>
      </c>
      <c r="E6894" s="14" t="str">
        <f t="shared" si="107"/>
        <v>1974Luxembourg</v>
      </c>
      <c r="F6894" s="14">
        <v>0.1241130530834198</v>
      </c>
    </row>
    <row r="6895" spans="1:6" x14ac:dyDescent="0.3">
      <c r="A6895" s="13" t="s">
        <v>405</v>
      </c>
      <c r="B6895" s="13" t="s">
        <v>91</v>
      </c>
      <c r="C6895" s="13" t="s">
        <v>230</v>
      </c>
      <c r="D6895" s="14">
        <v>1975</v>
      </c>
      <c r="E6895" s="14" t="str">
        <f t="shared" si="107"/>
        <v>1975Luxembourg</v>
      </c>
      <c r="F6895" s="14">
        <v>0.14911910891532898</v>
      </c>
    </row>
    <row r="6896" spans="1:6" x14ac:dyDescent="0.3">
      <c r="A6896" s="13" t="s">
        <v>405</v>
      </c>
      <c r="B6896" s="13" t="s">
        <v>91</v>
      </c>
      <c r="C6896" s="13" t="s">
        <v>230</v>
      </c>
      <c r="D6896" s="14">
        <v>1976</v>
      </c>
      <c r="E6896" s="14" t="str">
        <f t="shared" si="107"/>
        <v>1976Luxembourg</v>
      </c>
      <c r="F6896" s="14">
        <v>0.14654023945331573</v>
      </c>
    </row>
    <row r="6897" spans="1:6" x14ac:dyDescent="0.3">
      <c r="A6897" s="13" t="s">
        <v>405</v>
      </c>
      <c r="B6897" s="13" t="s">
        <v>91</v>
      </c>
      <c r="C6897" s="13" t="s">
        <v>230</v>
      </c>
      <c r="D6897" s="14">
        <v>1977</v>
      </c>
      <c r="E6897" s="14" t="str">
        <f t="shared" si="107"/>
        <v>1977Luxembourg</v>
      </c>
      <c r="F6897" s="14">
        <v>0.15371595323085785</v>
      </c>
    </row>
    <row r="6898" spans="1:6" x14ac:dyDescent="0.3">
      <c r="A6898" s="13" t="s">
        <v>405</v>
      </c>
      <c r="B6898" s="13" t="s">
        <v>91</v>
      </c>
      <c r="C6898" s="13" t="s">
        <v>230</v>
      </c>
      <c r="D6898" s="14">
        <v>1978</v>
      </c>
      <c r="E6898" s="14" t="str">
        <f t="shared" si="107"/>
        <v>1978Luxembourg</v>
      </c>
      <c r="F6898" s="14">
        <v>0.15292707085609436</v>
      </c>
    </row>
    <row r="6899" spans="1:6" x14ac:dyDescent="0.3">
      <c r="A6899" s="13" t="s">
        <v>405</v>
      </c>
      <c r="B6899" s="13" t="s">
        <v>91</v>
      </c>
      <c r="C6899" s="13" t="s">
        <v>230</v>
      </c>
      <c r="D6899" s="14">
        <v>1979</v>
      </c>
      <c r="E6899" s="14" t="str">
        <f t="shared" si="107"/>
        <v>1979Luxembourg</v>
      </c>
      <c r="F6899" s="14">
        <v>0.15613754093647003</v>
      </c>
    </row>
    <row r="6900" spans="1:6" x14ac:dyDescent="0.3">
      <c r="A6900" s="13" t="s">
        <v>405</v>
      </c>
      <c r="B6900" s="13" t="s">
        <v>91</v>
      </c>
      <c r="C6900" s="13" t="s">
        <v>230</v>
      </c>
      <c r="D6900" s="14">
        <v>1980</v>
      </c>
      <c r="E6900" s="14" t="str">
        <f t="shared" si="107"/>
        <v>1980Luxembourg</v>
      </c>
      <c r="F6900" s="14">
        <v>0.17489413917064667</v>
      </c>
    </row>
    <row r="6901" spans="1:6" x14ac:dyDescent="0.3">
      <c r="A6901" s="13" t="s">
        <v>405</v>
      </c>
      <c r="B6901" s="13" t="s">
        <v>91</v>
      </c>
      <c r="C6901" s="13" t="s">
        <v>230</v>
      </c>
      <c r="D6901" s="14">
        <v>1981</v>
      </c>
      <c r="E6901" s="14" t="str">
        <f t="shared" si="107"/>
        <v>1981Luxembourg</v>
      </c>
      <c r="F6901" s="14">
        <v>0.17970496416091919</v>
      </c>
    </row>
    <row r="6902" spans="1:6" x14ac:dyDescent="0.3">
      <c r="A6902" s="13" t="s">
        <v>405</v>
      </c>
      <c r="B6902" s="13" t="s">
        <v>91</v>
      </c>
      <c r="C6902" s="13" t="s">
        <v>230</v>
      </c>
      <c r="D6902" s="14">
        <v>1982</v>
      </c>
      <c r="E6902" s="14" t="str">
        <f t="shared" si="107"/>
        <v>1982Luxembourg</v>
      </c>
      <c r="F6902" s="14">
        <v>0.17047028243541718</v>
      </c>
    </row>
    <row r="6903" spans="1:6" x14ac:dyDescent="0.3">
      <c r="A6903" s="13" t="s">
        <v>405</v>
      </c>
      <c r="B6903" s="13" t="s">
        <v>91</v>
      </c>
      <c r="C6903" s="13" t="s">
        <v>230</v>
      </c>
      <c r="D6903" s="14">
        <v>1983</v>
      </c>
      <c r="E6903" s="14" t="str">
        <f t="shared" si="107"/>
        <v>1983Luxembourg</v>
      </c>
      <c r="F6903" s="14">
        <v>0.16177636384963989</v>
      </c>
    </row>
    <row r="6904" spans="1:6" x14ac:dyDescent="0.3">
      <c r="A6904" s="13" t="s">
        <v>405</v>
      </c>
      <c r="B6904" s="13" t="s">
        <v>91</v>
      </c>
      <c r="C6904" s="13" t="s">
        <v>230</v>
      </c>
      <c r="D6904" s="14">
        <v>1984</v>
      </c>
      <c r="E6904" s="14" t="str">
        <f t="shared" si="107"/>
        <v>1984Luxembourg</v>
      </c>
      <c r="F6904" s="14">
        <v>0.15879979729652405</v>
      </c>
    </row>
    <row r="6905" spans="1:6" x14ac:dyDescent="0.3">
      <c r="A6905" s="13" t="s">
        <v>405</v>
      </c>
      <c r="B6905" s="13" t="s">
        <v>91</v>
      </c>
      <c r="C6905" s="13" t="s">
        <v>230</v>
      </c>
      <c r="D6905" s="14">
        <v>1985</v>
      </c>
      <c r="E6905" s="14" t="str">
        <f t="shared" si="107"/>
        <v>1985Luxembourg</v>
      </c>
      <c r="F6905" s="14">
        <v>0.15132156014442444</v>
      </c>
    </row>
    <row r="6906" spans="1:6" x14ac:dyDescent="0.3">
      <c r="A6906" s="13" t="s">
        <v>405</v>
      </c>
      <c r="B6906" s="13" t="s">
        <v>91</v>
      </c>
      <c r="C6906" s="13" t="s">
        <v>230</v>
      </c>
      <c r="D6906" s="14">
        <v>1986</v>
      </c>
      <c r="E6906" s="14" t="str">
        <f t="shared" si="107"/>
        <v>1986Luxembourg</v>
      </c>
      <c r="F6906" s="14">
        <v>0.13965392112731934</v>
      </c>
    </row>
    <row r="6907" spans="1:6" x14ac:dyDescent="0.3">
      <c r="A6907" s="13" t="s">
        <v>405</v>
      </c>
      <c r="B6907" s="13" t="s">
        <v>91</v>
      </c>
      <c r="C6907" s="13" t="s">
        <v>230</v>
      </c>
      <c r="D6907" s="14">
        <v>1987</v>
      </c>
      <c r="E6907" s="14" t="str">
        <f t="shared" si="107"/>
        <v>1987Luxembourg</v>
      </c>
      <c r="F6907" s="14">
        <v>0.14556144177913666</v>
      </c>
    </row>
    <row r="6908" spans="1:6" x14ac:dyDescent="0.3">
      <c r="A6908" s="13" t="s">
        <v>405</v>
      </c>
      <c r="B6908" s="13" t="s">
        <v>91</v>
      </c>
      <c r="C6908" s="13" t="s">
        <v>230</v>
      </c>
      <c r="D6908" s="14">
        <v>1988</v>
      </c>
      <c r="E6908" s="14" t="str">
        <f t="shared" si="107"/>
        <v>1988Luxembourg</v>
      </c>
      <c r="F6908" s="14">
        <v>0.13480725884437561</v>
      </c>
    </row>
    <row r="6909" spans="1:6" x14ac:dyDescent="0.3">
      <c r="A6909" s="13" t="s">
        <v>405</v>
      </c>
      <c r="B6909" s="13" t="s">
        <v>91</v>
      </c>
      <c r="C6909" s="13" t="s">
        <v>230</v>
      </c>
      <c r="D6909" s="14">
        <v>1989</v>
      </c>
      <c r="E6909" s="14" t="str">
        <f t="shared" si="107"/>
        <v>1989Luxembourg</v>
      </c>
      <c r="F6909" s="14">
        <v>0.12734924256801605</v>
      </c>
    </row>
    <row r="6910" spans="1:6" x14ac:dyDescent="0.3">
      <c r="A6910" s="13" t="s">
        <v>405</v>
      </c>
      <c r="B6910" s="13" t="s">
        <v>91</v>
      </c>
      <c r="C6910" s="13" t="s">
        <v>230</v>
      </c>
      <c r="D6910" s="14">
        <v>1990</v>
      </c>
      <c r="E6910" s="14" t="str">
        <f t="shared" si="107"/>
        <v>1990Luxembourg</v>
      </c>
      <c r="F6910" s="14">
        <v>0.12114372104406357</v>
      </c>
    </row>
    <row r="6911" spans="1:6" x14ac:dyDescent="0.3">
      <c r="A6911" s="13" t="s">
        <v>405</v>
      </c>
      <c r="B6911" s="13" t="s">
        <v>91</v>
      </c>
      <c r="C6911" s="13" t="s">
        <v>230</v>
      </c>
      <c r="D6911" s="14">
        <v>1991</v>
      </c>
      <c r="E6911" s="14" t="str">
        <f t="shared" si="107"/>
        <v>1991Luxembourg</v>
      </c>
      <c r="F6911" s="14">
        <v>0.10845434665679932</v>
      </c>
    </row>
    <row r="6912" spans="1:6" x14ac:dyDescent="0.3">
      <c r="A6912" s="13" t="s">
        <v>405</v>
      </c>
      <c r="B6912" s="13" t="s">
        <v>91</v>
      </c>
      <c r="C6912" s="13" t="s">
        <v>230</v>
      </c>
      <c r="D6912" s="14">
        <v>1992</v>
      </c>
      <c r="E6912" s="14" t="str">
        <f t="shared" si="107"/>
        <v>1992Luxembourg</v>
      </c>
      <c r="F6912" s="14">
        <v>0.1111946776509285</v>
      </c>
    </row>
    <row r="6913" spans="1:6" x14ac:dyDescent="0.3">
      <c r="A6913" s="13" t="s">
        <v>405</v>
      </c>
      <c r="B6913" s="13" t="s">
        <v>91</v>
      </c>
      <c r="C6913" s="13" t="s">
        <v>230</v>
      </c>
      <c r="D6913" s="14">
        <v>1993</v>
      </c>
      <c r="E6913" s="14" t="str">
        <f t="shared" si="107"/>
        <v>1993Luxembourg</v>
      </c>
      <c r="F6913" s="14">
        <v>0.10773280262947083</v>
      </c>
    </row>
    <row r="6914" spans="1:6" x14ac:dyDescent="0.3">
      <c r="A6914" s="13" t="s">
        <v>405</v>
      </c>
      <c r="B6914" s="13" t="s">
        <v>91</v>
      </c>
      <c r="C6914" s="13" t="s">
        <v>230</v>
      </c>
      <c r="D6914" s="14">
        <v>1994</v>
      </c>
      <c r="E6914" s="14" t="str">
        <f t="shared" si="107"/>
        <v>1994Luxembourg</v>
      </c>
      <c r="F6914" s="14">
        <v>0.10144363343715668</v>
      </c>
    </row>
    <row r="6915" spans="1:6" x14ac:dyDescent="0.3">
      <c r="A6915" s="13" t="s">
        <v>405</v>
      </c>
      <c r="B6915" s="13" t="s">
        <v>91</v>
      </c>
      <c r="C6915" s="13" t="s">
        <v>230</v>
      </c>
      <c r="D6915" s="14">
        <v>1995</v>
      </c>
      <c r="E6915" s="14" t="str">
        <f t="shared" ref="E6915:E6978" si="108">D6915&amp;B6915</f>
        <v>1995Luxembourg</v>
      </c>
      <c r="F6915" s="14">
        <v>0.10294363647699356</v>
      </c>
    </row>
    <row r="6916" spans="1:6" x14ac:dyDescent="0.3">
      <c r="A6916" s="13" t="s">
        <v>405</v>
      </c>
      <c r="B6916" s="13" t="s">
        <v>91</v>
      </c>
      <c r="C6916" s="13" t="s">
        <v>230</v>
      </c>
      <c r="D6916" s="14">
        <v>1996</v>
      </c>
      <c r="E6916" s="14" t="str">
        <f t="shared" si="108"/>
        <v>1996Luxembourg</v>
      </c>
      <c r="F6916" s="14">
        <v>0.10507912933826447</v>
      </c>
    </row>
    <row r="6917" spans="1:6" x14ac:dyDescent="0.3">
      <c r="A6917" s="13" t="s">
        <v>405</v>
      </c>
      <c r="B6917" s="13" t="s">
        <v>91</v>
      </c>
      <c r="C6917" s="13" t="s">
        <v>230</v>
      </c>
      <c r="D6917" s="14">
        <v>1997</v>
      </c>
      <c r="E6917" s="14" t="str">
        <f t="shared" si="108"/>
        <v>1997Luxembourg</v>
      </c>
      <c r="F6917" s="14">
        <v>0.10653956979513168</v>
      </c>
    </row>
    <row r="6918" spans="1:6" x14ac:dyDescent="0.3">
      <c r="A6918" s="13" t="s">
        <v>405</v>
      </c>
      <c r="B6918" s="13" t="s">
        <v>91</v>
      </c>
      <c r="C6918" s="13" t="s">
        <v>230</v>
      </c>
      <c r="D6918" s="14">
        <v>1998</v>
      </c>
      <c r="E6918" s="14" t="str">
        <f t="shared" si="108"/>
        <v>1998Luxembourg</v>
      </c>
      <c r="F6918" s="14">
        <v>0.10063958168029785</v>
      </c>
    </row>
    <row r="6919" spans="1:6" x14ac:dyDescent="0.3">
      <c r="A6919" s="13" t="s">
        <v>405</v>
      </c>
      <c r="B6919" s="13" t="s">
        <v>91</v>
      </c>
      <c r="C6919" s="13" t="s">
        <v>230</v>
      </c>
      <c r="D6919" s="14">
        <v>1999</v>
      </c>
      <c r="E6919" s="14" t="str">
        <f t="shared" si="108"/>
        <v>1999Luxembourg</v>
      </c>
      <c r="F6919" s="14">
        <v>0.10081720352172852</v>
      </c>
    </row>
    <row r="6920" spans="1:6" x14ac:dyDescent="0.3">
      <c r="A6920" s="13" t="s">
        <v>405</v>
      </c>
      <c r="B6920" s="13" t="s">
        <v>91</v>
      </c>
      <c r="C6920" s="13" t="s">
        <v>230</v>
      </c>
      <c r="D6920" s="14">
        <v>2000</v>
      </c>
      <c r="E6920" s="14" t="str">
        <f t="shared" si="108"/>
        <v>2000Luxembourg</v>
      </c>
      <c r="F6920" s="14">
        <v>9.8375357687473297E-2</v>
      </c>
    </row>
    <row r="6921" spans="1:6" x14ac:dyDescent="0.3">
      <c r="A6921" s="13" t="s">
        <v>405</v>
      </c>
      <c r="B6921" s="13" t="s">
        <v>91</v>
      </c>
      <c r="C6921" s="13" t="s">
        <v>230</v>
      </c>
      <c r="D6921" s="14">
        <v>2001</v>
      </c>
      <c r="E6921" s="14" t="str">
        <f t="shared" si="108"/>
        <v>2001Luxembourg</v>
      </c>
      <c r="F6921" s="14">
        <v>0.11586952209472656</v>
      </c>
    </row>
    <row r="6922" spans="1:6" x14ac:dyDescent="0.3">
      <c r="A6922" s="13" t="s">
        <v>405</v>
      </c>
      <c r="B6922" s="13" t="s">
        <v>91</v>
      </c>
      <c r="C6922" s="13" t="s">
        <v>230</v>
      </c>
      <c r="D6922" s="14">
        <v>2002</v>
      </c>
      <c r="E6922" s="14" t="str">
        <f t="shared" si="108"/>
        <v>2002Luxembourg</v>
      </c>
      <c r="F6922" s="14">
        <v>0.12898877263069153</v>
      </c>
    </row>
    <row r="6923" spans="1:6" x14ac:dyDescent="0.3">
      <c r="A6923" s="13" t="s">
        <v>405</v>
      </c>
      <c r="B6923" s="13" t="s">
        <v>91</v>
      </c>
      <c r="C6923" s="13" t="s">
        <v>230</v>
      </c>
      <c r="D6923" s="14">
        <v>2003</v>
      </c>
      <c r="E6923" s="14" t="str">
        <f t="shared" si="108"/>
        <v>2003Luxembourg</v>
      </c>
      <c r="F6923" s="14">
        <v>0.13364963233470917</v>
      </c>
    </row>
    <row r="6924" spans="1:6" x14ac:dyDescent="0.3">
      <c r="A6924" s="13" t="s">
        <v>405</v>
      </c>
      <c r="B6924" s="13" t="s">
        <v>91</v>
      </c>
      <c r="C6924" s="13" t="s">
        <v>230</v>
      </c>
      <c r="D6924" s="14">
        <v>2004</v>
      </c>
      <c r="E6924" s="14" t="str">
        <f t="shared" si="108"/>
        <v>2004Luxembourg</v>
      </c>
      <c r="F6924" s="14">
        <v>0.14609093964099884</v>
      </c>
    </row>
    <row r="6925" spans="1:6" x14ac:dyDescent="0.3">
      <c r="A6925" s="13" t="s">
        <v>405</v>
      </c>
      <c r="B6925" s="13" t="s">
        <v>91</v>
      </c>
      <c r="C6925" s="13" t="s">
        <v>230</v>
      </c>
      <c r="D6925" s="14">
        <v>2005</v>
      </c>
      <c r="E6925" s="14" t="str">
        <f t="shared" si="108"/>
        <v>2005Luxembourg</v>
      </c>
      <c r="F6925" s="14">
        <v>0.13805955648422241</v>
      </c>
    </row>
    <row r="6926" spans="1:6" x14ac:dyDescent="0.3">
      <c r="A6926" s="13" t="s">
        <v>405</v>
      </c>
      <c r="B6926" s="13" t="s">
        <v>91</v>
      </c>
      <c r="C6926" s="13" t="s">
        <v>230</v>
      </c>
      <c r="D6926" s="14">
        <v>2006</v>
      </c>
      <c r="E6926" s="14" t="str">
        <f t="shared" si="108"/>
        <v>2006Luxembourg</v>
      </c>
      <c r="F6926" s="14">
        <v>0.1408400684595108</v>
      </c>
    </row>
    <row r="6927" spans="1:6" x14ac:dyDescent="0.3">
      <c r="A6927" s="13" t="s">
        <v>405</v>
      </c>
      <c r="B6927" s="13" t="s">
        <v>91</v>
      </c>
      <c r="C6927" s="13" t="s">
        <v>230</v>
      </c>
      <c r="D6927" s="14">
        <v>2007</v>
      </c>
      <c r="E6927" s="14" t="str">
        <f t="shared" si="108"/>
        <v>2007Luxembourg</v>
      </c>
      <c r="F6927" s="14">
        <v>0.13728331029415131</v>
      </c>
    </row>
    <row r="6928" spans="1:6" x14ac:dyDescent="0.3">
      <c r="A6928" s="13" t="s">
        <v>405</v>
      </c>
      <c r="B6928" s="13" t="s">
        <v>91</v>
      </c>
      <c r="C6928" s="13" t="s">
        <v>230</v>
      </c>
      <c r="D6928" s="14">
        <v>2008</v>
      </c>
      <c r="E6928" s="14" t="str">
        <f t="shared" si="108"/>
        <v>2008Luxembourg</v>
      </c>
      <c r="F6928" s="14">
        <v>0.16362354159355164</v>
      </c>
    </row>
    <row r="6929" spans="1:6" x14ac:dyDescent="0.3">
      <c r="A6929" s="13" t="s">
        <v>405</v>
      </c>
      <c r="B6929" s="13" t="s">
        <v>91</v>
      </c>
      <c r="C6929" s="13" t="s">
        <v>230</v>
      </c>
      <c r="D6929" s="14">
        <v>2009</v>
      </c>
      <c r="E6929" s="14" t="str">
        <f t="shared" si="108"/>
        <v>2009Luxembourg</v>
      </c>
      <c r="F6929" s="14">
        <v>0.17838485538959503</v>
      </c>
    </row>
    <row r="6930" spans="1:6" x14ac:dyDescent="0.3">
      <c r="A6930" s="13" t="s">
        <v>405</v>
      </c>
      <c r="B6930" s="13" t="s">
        <v>91</v>
      </c>
      <c r="C6930" s="13" t="s">
        <v>230</v>
      </c>
      <c r="D6930" s="14">
        <v>2010</v>
      </c>
      <c r="E6930" s="14" t="str">
        <f t="shared" si="108"/>
        <v>2010Luxembourg</v>
      </c>
      <c r="F6930" s="14">
        <v>0.15517482161521912</v>
      </c>
    </row>
    <row r="6931" spans="1:6" x14ac:dyDescent="0.3">
      <c r="A6931" s="13" t="s">
        <v>405</v>
      </c>
      <c r="B6931" s="13" t="s">
        <v>91</v>
      </c>
      <c r="C6931" s="13" t="s">
        <v>230</v>
      </c>
      <c r="D6931" s="14">
        <v>2011</v>
      </c>
      <c r="E6931" s="14" t="str">
        <f t="shared" si="108"/>
        <v>2011Luxembourg</v>
      </c>
      <c r="F6931" s="14">
        <v>0.17765921354293823</v>
      </c>
    </row>
    <row r="6932" spans="1:6" x14ac:dyDescent="0.3">
      <c r="A6932" s="13" t="s">
        <v>405</v>
      </c>
      <c r="B6932" s="13" t="s">
        <v>91</v>
      </c>
      <c r="C6932" s="13" t="s">
        <v>230</v>
      </c>
      <c r="D6932" s="14">
        <v>2012</v>
      </c>
      <c r="E6932" s="14" t="str">
        <f t="shared" si="108"/>
        <v>2012Luxembourg</v>
      </c>
      <c r="F6932" s="14">
        <v>0.16520428657531738</v>
      </c>
    </row>
    <row r="6933" spans="1:6" x14ac:dyDescent="0.3">
      <c r="A6933" s="13" t="s">
        <v>405</v>
      </c>
      <c r="B6933" s="13" t="s">
        <v>91</v>
      </c>
      <c r="C6933" s="13" t="s">
        <v>230</v>
      </c>
      <c r="D6933" s="14">
        <v>2013</v>
      </c>
      <c r="E6933" s="14" t="str">
        <f t="shared" si="108"/>
        <v>2013Luxembourg</v>
      </c>
      <c r="F6933" s="14">
        <v>0.17005240917205811</v>
      </c>
    </row>
    <row r="6934" spans="1:6" x14ac:dyDescent="0.3">
      <c r="A6934" s="13" t="s">
        <v>405</v>
      </c>
      <c r="B6934" s="13" t="s">
        <v>91</v>
      </c>
      <c r="C6934" s="13" t="s">
        <v>230</v>
      </c>
      <c r="D6934" s="14">
        <v>2014</v>
      </c>
      <c r="E6934" s="14" t="str">
        <f t="shared" si="108"/>
        <v>2014Luxembourg</v>
      </c>
      <c r="F6934" s="14">
        <v>0.13770884275436401</v>
      </c>
    </row>
    <row r="6935" spans="1:6" x14ac:dyDescent="0.3">
      <c r="A6935" s="13" t="s">
        <v>405</v>
      </c>
      <c r="B6935" s="13" t="s">
        <v>91</v>
      </c>
      <c r="C6935" s="13" t="s">
        <v>230</v>
      </c>
      <c r="D6935" s="14">
        <v>2015</v>
      </c>
      <c r="E6935" s="14" t="str">
        <f t="shared" si="108"/>
        <v>2015Luxembourg</v>
      </c>
      <c r="F6935" s="14">
        <v>0.12957796454429626</v>
      </c>
    </row>
    <row r="6936" spans="1:6" x14ac:dyDescent="0.3">
      <c r="A6936" s="13" t="s">
        <v>405</v>
      </c>
      <c r="B6936" s="13" t="s">
        <v>91</v>
      </c>
      <c r="C6936" s="13" t="s">
        <v>230</v>
      </c>
      <c r="D6936" s="14">
        <v>2016</v>
      </c>
      <c r="E6936" s="14" t="str">
        <f t="shared" si="108"/>
        <v>2016Luxembourg</v>
      </c>
      <c r="F6936" s="14">
        <v>0.12391618639230728</v>
      </c>
    </row>
    <row r="6937" spans="1:6" x14ac:dyDescent="0.3">
      <c r="A6937" s="13" t="s">
        <v>405</v>
      </c>
      <c r="B6937" s="13" t="s">
        <v>91</v>
      </c>
      <c r="C6937" s="13" t="s">
        <v>230</v>
      </c>
      <c r="D6937" s="14">
        <v>2017</v>
      </c>
      <c r="E6937" s="14" t="str">
        <f t="shared" si="108"/>
        <v>2017Luxembourg</v>
      </c>
      <c r="F6937" s="14">
        <v>0.12843556702136993</v>
      </c>
    </row>
    <row r="6938" spans="1:6" x14ac:dyDescent="0.3">
      <c r="A6938" s="13" t="s">
        <v>406</v>
      </c>
      <c r="B6938" s="13" t="s">
        <v>85</v>
      </c>
      <c r="C6938" s="13" t="s">
        <v>230</v>
      </c>
      <c r="D6938" s="14">
        <v>1950</v>
      </c>
      <c r="E6938" s="14" t="str">
        <f t="shared" si="108"/>
        <v>1950Latvia</v>
      </c>
      <c r="F6938" s="14"/>
    </row>
    <row r="6939" spans="1:6" x14ac:dyDescent="0.3">
      <c r="A6939" s="13" t="s">
        <v>406</v>
      </c>
      <c r="B6939" s="13" t="s">
        <v>85</v>
      </c>
      <c r="C6939" s="13" t="s">
        <v>230</v>
      </c>
      <c r="D6939" s="14">
        <v>1951</v>
      </c>
      <c r="E6939" s="14" t="str">
        <f t="shared" si="108"/>
        <v>1951Latvia</v>
      </c>
      <c r="F6939" s="14"/>
    </row>
    <row r="6940" spans="1:6" x14ac:dyDescent="0.3">
      <c r="A6940" s="13" t="s">
        <v>406</v>
      </c>
      <c r="B6940" s="13" t="s">
        <v>85</v>
      </c>
      <c r="C6940" s="13" t="s">
        <v>230</v>
      </c>
      <c r="D6940" s="14">
        <v>1952</v>
      </c>
      <c r="E6940" s="14" t="str">
        <f t="shared" si="108"/>
        <v>1952Latvia</v>
      </c>
      <c r="F6940" s="14"/>
    </row>
    <row r="6941" spans="1:6" x14ac:dyDescent="0.3">
      <c r="A6941" s="13" t="s">
        <v>406</v>
      </c>
      <c r="B6941" s="13" t="s">
        <v>85</v>
      </c>
      <c r="C6941" s="13" t="s">
        <v>230</v>
      </c>
      <c r="D6941" s="14">
        <v>1953</v>
      </c>
      <c r="E6941" s="14" t="str">
        <f t="shared" si="108"/>
        <v>1953Latvia</v>
      </c>
      <c r="F6941" s="14"/>
    </row>
    <row r="6942" spans="1:6" x14ac:dyDescent="0.3">
      <c r="A6942" s="13" t="s">
        <v>406</v>
      </c>
      <c r="B6942" s="13" t="s">
        <v>85</v>
      </c>
      <c r="C6942" s="13" t="s">
        <v>230</v>
      </c>
      <c r="D6942" s="14">
        <v>1954</v>
      </c>
      <c r="E6942" s="14" t="str">
        <f t="shared" si="108"/>
        <v>1954Latvia</v>
      </c>
      <c r="F6942" s="14"/>
    </row>
    <row r="6943" spans="1:6" x14ac:dyDescent="0.3">
      <c r="A6943" s="13" t="s">
        <v>406</v>
      </c>
      <c r="B6943" s="13" t="s">
        <v>85</v>
      </c>
      <c r="C6943" s="13" t="s">
        <v>230</v>
      </c>
      <c r="D6943" s="14">
        <v>1955</v>
      </c>
      <c r="E6943" s="14" t="str">
        <f t="shared" si="108"/>
        <v>1955Latvia</v>
      </c>
      <c r="F6943" s="14"/>
    </row>
    <row r="6944" spans="1:6" x14ac:dyDescent="0.3">
      <c r="A6944" s="13" t="s">
        <v>406</v>
      </c>
      <c r="B6944" s="13" t="s">
        <v>85</v>
      </c>
      <c r="C6944" s="13" t="s">
        <v>230</v>
      </c>
      <c r="D6944" s="14">
        <v>1956</v>
      </c>
      <c r="E6944" s="14" t="str">
        <f t="shared" si="108"/>
        <v>1956Latvia</v>
      </c>
      <c r="F6944" s="14"/>
    </row>
    <row r="6945" spans="1:6" x14ac:dyDescent="0.3">
      <c r="A6945" s="13" t="s">
        <v>406</v>
      </c>
      <c r="B6945" s="13" t="s">
        <v>85</v>
      </c>
      <c r="C6945" s="13" t="s">
        <v>230</v>
      </c>
      <c r="D6945" s="14">
        <v>1957</v>
      </c>
      <c r="E6945" s="14" t="str">
        <f t="shared" si="108"/>
        <v>1957Latvia</v>
      </c>
      <c r="F6945" s="14"/>
    </row>
    <row r="6946" spans="1:6" x14ac:dyDescent="0.3">
      <c r="A6946" s="13" t="s">
        <v>406</v>
      </c>
      <c r="B6946" s="13" t="s">
        <v>85</v>
      </c>
      <c r="C6946" s="13" t="s">
        <v>230</v>
      </c>
      <c r="D6946" s="14">
        <v>1958</v>
      </c>
      <c r="E6946" s="14" t="str">
        <f t="shared" si="108"/>
        <v>1958Latvia</v>
      </c>
      <c r="F6946" s="14"/>
    </row>
    <row r="6947" spans="1:6" x14ac:dyDescent="0.3">
      <c r="A6947" s="13" t="s">
        <v>406</v>
      </c>
      <c r="B6947" s="13" t="s">
        <v>85</v>
      </c>
      <c r="C6947" s="13" t="s">
        <v>230</v>
      </c>
      <c r="D6947" s="14">
        <v>1959</v>
      </c>
      <c r="E6947" s="14" t="str">
        <f t="shared" si="108"/>
        <v>1959Latvia</v>
      </c>
      <c r="F6947" s="14"/>
    </row>
    <row r="6948" spans="1:6" x14ac:dyDescent="0.3">
      <c r="A6948" s="13" t="s">
        <v>406</v>
      </c>
      <c r="B6948" s="13" t="s">
        <v>85</v>
      </c>
      <c r="C6948" s="13" t="s">
        <v>230</v>
      </c>
      <c r="D6948" s="14">
        <v>1960</v>
      </c>
      <c r="E6948" s="14" t="str">
        <f t="shared" si="108"/>
        <v>1960Latvia</v>
      </c>
      <c r="F6948" s="14"/>
    </row>
    <row r="6949" spans="1:6" x14ac:dyDescent="0.3">
      <c r="A6949" s="13" t="s">
        <v>406</v>
      </c>
      <c r="B6949" s="13" t="s">
        <v>85</v>
      </c>
      <c r="C6949" s="13" t="s">
        <v>230</v>
      </c>
      <c r="D6949" s="14">
        <v>1961</v>
      </c>
      <c r="E6949" s="14" t="str">
        <f t="shared" si="108"/>
        <v>1961Latvia</v>
      </c>
      <c r="F6949" s="14"/>
    </row>
    <row r="6950" spans="1:6" x14ac:dyDescent="0.3">
      <c r="A6950" s="13" t="s">
        <v>406</v>
      </c>
      <c r="B6950" s="13" t="s">
        <v>85</v>
      </c>
      <c r="C6950" s="13" t="s">
        <v>230</v>
      </c>
      <c r="D6950" s="14">
        <v>1962</v>
      </c>
      <c r="E6950" s="14" t="str">
        <f t="shared" si="108"/>
        <v>1962Latvia</v>
      </c>
      <c r="F6950" s="14"/>
    </row>
    <row r="6951" spans="1:6" x14ac:dyDescent="0.3">
      <c r="A6951" s="13" t="s">
        <v>406</v>
      </c>
      <c r="B6951" s="13" t="s">
        <v>85</v>
      </c>
      <c r="C6951" s="13" t="s">
        <v>230</v>
      </c>
      <c r="D6951" s="14">
        <v>1963</v>
      </c>
      <c r="E6951" s="14" t="str">
        <f t="shared" si="108"/>
        <v>1963Latvia</v>
      </c>
      <c r="F6951" s="14"/>
    </row>
    <row r="6952" spans="1:6" x14ac:dyDescent="0.3">
      <c r="A6952" s="13" t="s">
        <v>406</v>
      </c>
      <c r="B6952" s="13" t="s">
        <v>85</v>
      </c>
      <c r="C6952" s="13" t="s">
        <v>230</v>
      </c>
      <c r="D6952" s="14">
        <v>1964</v>
      </c>
      <c r="E6952" s="14" t="str">
        <f t="shared" si="108"/>
        <v>1964Latvia</v>
      </c>
      <c r="F6952" s="14"/>
    </row>
    <row r="6953" spans="1:6" x14ac:dyDescent="0.3">
      <c r="A6953" s="13" t="s">
        <v>406</v>
      </c>
      <c r="B6953" s="13" t="s">
        <v>85</v>
      </c>
      <c r="C6953" s="13" t="s">
        <v>230</v>
      </c>
      <c r="D6953" s="14">
        <v>1965</v>
      </c>
      <c r="E6953" s="14" t="str">
        <f t="shared" si="108"/>
        <v>1965Latvia</v>
      </c>
      <c r="F6953" s="14"/>
    </row>
    <row r="6954" spans="1:6" x14ac:dyDescent="0.3">
      <c r="A6954" s="13" t="s">
        <v>406</v>
      </c>
      <c r="B6954" s="13" t="s">
        <v>85</v>
      </c>
      <c r="C6954" s="13" t="s">
        <v>230</v>
      </c>
      <c r="D6954" s="14">
        <v>1966</v>
      </c>
      <c r="E6954" s="14" t="str">
        <f t="shared" si="108"/>
        <v>1966Latvia</v>
      </c>
      <c r="F6954" s="14"/>
    </row>
    <row r="6955" spans="1:6" x14ac:dyDescent="0.3">
      <c r="A6955" s="13" t="s">
        <v>406</v>
      </c>
      <c r="B6955" s="13" t="s">
        <v>85</v>
      </c>
      <c r="C6955" s="13" t="s">
        <v>230</v>
      </c>
      <c r="D6955" s="14">
        <v>1967</v>
      </c>
      <c r="E6955" s="14" t="str">
        <f t="shared" si="108"/>
        <v>1967Latvia</v>
      </c>
      <c r="F6955" s="14"/>
    </row>
    <row r="6956" spans="1:6" x14ac:dyDescent="0.3">
      <c r="A6956" s="13" t="s">
        <v>406</v>
      </c>
      <c r="B6956" s="13" t="s">
        <v>85</v>
      </c>
      <c r="C6956" s="13" t="s">
        <v>230</v>
      </c>
      <c r="D6956" s="14">
        <v>1968</v>
      </c>
      <c r="E6956" s="14" t="str">
        <f t="shared" si="108"/>
        <v>1968Latvia</v>
      </c>
      <c r="F6956" s="14"/>
    </row>
    <row r="6957" spans="1:6" x14ac:dyDescent="0.3">
      <c r="A6957" s="13" t="s">
        <v>406</v>
      </c>
      <c r="B6957" s="13" t="s">
        <v>85</v>
      </c>
      <c r="C6957" s="13" t="s">
        <v>230</v>
      </c>
      <c r="D6957" s="14">
        <v>1969</v>
      </c>
      <c r="E6957" s="14" t="str">
        <f t="shared" si="108"/>
        <v>1969Latvia</v>
      </c>
      <c r="F6957" s="14"/>
    </row>
    <row r="6958" spans="1:6" x14ac:dyDescent="0.3">
      <c r="A6958" s="13" t="s">
        <v>406</v>
      </c>
      <c r="B6958" s="13" t="s">
        <v>85</v>
      </c>
      <c r="C6958" s="13" t="s">
        <v>230</v>
      </c>
      <c r="D6958" s="14">
        <v>1970</v>
      </c>
      <c r="E6958" s="14" t="str">
        <f t="shared" si="108"/>
        <v>1970Latvia</v>
      </c>
      <c r="F6958" s="14"/>
    </row>
    <row r="6959" spans="1:6" x14ac:dyDescent="0.3">
      <c r="A6959" s="13" t="s">
        <v>406</v>
      </c>
      <c r="B6959" s="13" t="s">
        <v>85</v>
      </c>
      <c r="C6959" s="13" t="s">
        <v>230</v>
      </c>
      <c r="D6959" s="14">
        <v>1971</v>
      </c>
      <c r="E6959" s="14" t="str">
        <f t="shared" si="108"/>
        <v>1971Latvia</v>
      </c>
      <c r="F6959" s="14"/>
    </row>
    <row r="6960" spans="1:6" x14ac:dyDescent="0.3">
      <c r="A6960" s="13" t="s">
        <v>406</v>
      </c>
      <c r="B6960" s="13" t="s">
        <v>85</v>
      </c>
      <c r="C6960" s="13" t="s">
        <v>230</v>
      </c>
      <c r="D6960" s="14">
        <v>1972</v>
      </c>
      <c r="E6960" s="14" t="str">
        <f t="shared" si="108"/>
        <v>1972Latvia</v>
      </c>
      <c r="F6960" s="14"/>
    </row>
    <row r="6961" spans="1:6" x14ac:dyDescent="0.3">
      <c r="A6961" s="13" t="s">
        <v>406</v>
      </c>
      <c r="B6961" s="13" t="s">
        <v>85</v>
      </c>
      <c r="C6961" s="13" t="s">
        <v>230</v>
      </c>
      <c r="D6961" s="14">
        <v>1973</v>
      </c>
      <c r="E6961" s="14" t="str">
        <f t="shared" si="108"/>
        <v>1973Latvia</v>
      </c>
      <c r="F6961" s="14"/>
    </row>
    <row r="6962" spans="1:6" x14ac:dyDescent="0.3">
      <c r="A6962" s="13" t="s">
        <v>406</v>
      </c>
      <c r="B6962" s="13" t="s">
        <v>85</v>
      </c>
      <c r="C6962" s="13" t="s">
        <v>230</v>
      </c>
      <c r="D6962" s="14">
        <v>1974</v>
      </c>
      <c r="E6962" s="14" t="str">
        <f t="shared" si="108"/>
        <v>1974Latvia</v>
      </c>
      <c r="F6962" s="14"/>
    </row>
    <row r="6963" spans="1:6" x14ac:dyDescent="0.3">
      <c r="A6963" s="13" t="s">
        <v>406</v>
      </c>
      <c r="B6963" s="13" t="s">
        <v>85</v>
      </c>
      <c r="C6963" s="13" t="s">
        <v>230</v>
      </c>
      <c r="D6963" s="14">
        <v>1975</v>
      </c>
      <c r="E6963" s="14" t="str">
        <f t="shared" si="108"/>
        <v>1975Latvia</v>
      </c>
      <c r="F6963" s="14"/>
    </row>
    <row r="6964" spans="1:6" x14ac:dyDescent="0.3">
      <c r="A6964" s="13" t="s">
        <v>406</v>
      </c>
      <c r="B6964" s="13" t="s">
        <v>85</v>
      </c>
      <c r="C6964" s="13" t="s">
        <v>230</v>
      </c>
      <c r="D6964" s="14">
        <v>1976</v>
      </c>
      <c r="E6964" s="14" t="str">
        <f t="shared" si="108"/>
        <v>1976Latvia</v>
      </c>
      <c r="F6964" s="14"/>
    </row>
    <row r="6965" spans="1:6" x14ac:dyDescent="0.3">
      <c r="A6965" s="13" t="s">
        <v>406</v>
      </c>
      <c r="B6965" s="13" t="s">
        <v>85</v>
      </c>
      <c r="C6965" s="13" t="s">
        <v>230</v>
      </c>
      <c r="D6965" s="14">
        <v>1977</v>
      </c>
      <c r="E6965" s="14" t="str">
        <f t="shared" si="108"/>
        <v>1977Latvia</v>
      </c>
      <c r="F6965" s="14"/>
    </row>
    <row r="6966" spans="1:6" x14ac:dyDescent="0.3">
      <c r="A6966" s="13" t="s">
        <v>406</v>
      </c>
      <c r="B6966" s="13" t="s">
        <v>85</v>
      </c>
      <c r="C6966" s="13" t="s">
        <v>230</v>
      </c>
      <c r="D6966" s="14">
        <v>1978</v>
      </c>
      <c r="E6966" s="14" t="str">
        <f t="shared" si="108"/>
        <v>1978Latvia</v>
      </c>
      <c r="F6966" s="14"/>
    </row>
    <row r="6967" spans="1:6" x14ac:dyDescent="0.3">
      <c r="A6967" s="13" t="s">
        <v>406</v>
      </c>
      <c r="B6967" s="13" t="s">
        <v>85</v>
      </c>
      <c r="C6967" s="13" t="s">
        <v>230</v>
      </c>
      <c r="D6967" s="14">
        <v>1979</v>
      </c>
      <c r="E6967" s="14" t="str">
        <f t="shared" si="108"/>
        <v>1979Latvia</v>
      </c>
      <c r="F6967" s="14"/>
    </row>
    <row r="6968" spans="1:6" x14ac:dyDescent="0.3">
      <c r="A6968" s="13" t="s">
        <v>406</v>
      </c>
      <c r="B6968" s="13" t="s">
        <v>85</v>
      </c>
      <c r="C6968" s="13" t="s">
        <v>230</v>
      </c>
      <c r="D6968" s="14">
        <v>1980</v>
      </c>
      <c r="E6968" s="14" t="str">
        <f t="shared" si="108"/>
        <v>1980Latvia</v>
      </c>
      <c r="F6968" s="14"/>
    </row>
    <row r="6969" spans="1:6" x14ac:dyDescent="0.3">
      <c r="A6969" s="13" t="s">
        <v>406</v>
      </c>
      <c r="B6969" s="13" t="s">
        <v>85</v>
      </c>
      <c r="C6969" s="13" t="s">
        <v>230</v>
      </c>
      <c r="D6969" s="14">
        <v>1981</v>
      </c>
      <c r="E6969" s="14" t="str">
        <f t="shared" si="108"/>
        <v>1981Latvia</v>
      </c>
      <c r="F6969" s="14"/>
    </row>
    <row r="6970" spans="1:6" x14ac:dyDescent="0.3">
      <c r="A6970" s="13" t="s">
        <v>406</v>
      </c>
      <c r="B6970" s="13" t="s">
        <v>85</v>
      </c>
      <c r="C6970" s="13" t="s">
        <v>230</v>
      </c>
      <c r="D6970" s="14">
        <v>1982</v>
      </c>
      <c r="E6970" s="14" t="str">
        <f t="shared" si="108"/>
        <v>1982Latvia</v>
      </c>
      <c r="F6970" s="14"/>
    </row>
    <row r="6971" spans="1:6" x14ac:dyDescent="0.3">
      <c r="A6971" s="13" t="s">
        <v>406</v>
      </c>
      <c r="B6971" s="13" t="s">
        <v>85</v>
      </c>
      <c r="C6971" s="13" t="s">
        <v>230</v>
      </c>
      <c r="D6971" s="14">
        <v>1983</v>
      </c>
      <c r="E6971" s="14" t="str">
        <f t="shared" si="108"/>
        <v>1983Latvia</v>
      </c>
      <c r="F6971" s="14"/>
    </row>
    <row r="6972" spans="1:6" x14ac:dyDescent="0.3">
      <c r="A6972" s="13" t="s">
        <v>406</v>
      </c>
      <c r="B6972" s="13" t="s">
        <v>85</v>
      </c>
      <c r="C6972" s="13" t="s">
        <v>230</v>
      </c>
      <c r="D6972" s="14">
        <v>1984</v>
      </c>
      <c r="E6972" s="14" t="str">
        <f t="shared" si="108"/>
        <v>1984Latvia</v>
      </c>
      <c r="F6972" s="14"/>
    </row>
    <row r="6973" spans="1:6" x14ac:dyDescent="0.3">
      <c r="A6973" s="13" t="s">
        <v>406</v>
      </c>
      <c r="B6973" s="13" t="s">
        <v>85</v>
      </c>
      <c r="C6973" s="13" t="s">
        <v>230</v>
      </c>
      <c r="D6973" s="14">
        <v>1985</v>
      </c>
      <c r="E6973" s="14" t="str">
        <f t="shared" si="108"/>
        <v>1985Latvia</v>
      </c>
      <c r="F6973" s="14"/>
    </row>
    <row r="6974" spans="1:6" x14ac:dyDescent="0.3">
      <c r="A6974" s="13" t="s">
        <v>406</v>
      </c>
      <c r="B6974" s="13" t="s">
        <v>85</v>
      </c>
      <c r="C6974" s="13" t="s">
        <v>230</v>
      </c>
      <c r="D6974" s="14">
        <v>1986</v>
      </c>
      <c r="E6974" s="14" t="str">
        <f t="shared" si="108"/>
        <v>1986Latvia</v>
      </c>
      <c r="F6974" s="14"/>
    </row>
    <row r="6975" spans="1:6" x14ac:dyDescent="0.3">
      <c r="A6975" s="13" t="s">
        <v>406</v>
      </c>
      <c r="B6975" s="13" t="s">
        <v>85</v>
      </c>
      <c r="C6975" s="13" t="s">
        <v>230</v>
      </c>
      <c r="D6975" s="14">
        <v>1987</v>
      </c>
      <c r="E6975" s="14" t="str">
        <f t="shared" si="108"/>
        <v>1987Latvia</v>
      </c>
      <c r="F6975" s="14"/>
    </row>
    <row r="6976" spans="1:6" x14ac:dyDescent="0.3">
      <c r="A6976" s="13" t="s">
        <v>406</v>
      </c>
      <c r="B6976" s="13" t="s">
        <v>85</v>
      </c>
      <c r="C6976" s="13" t="s">
        <v>230</v>
      </c>
      <c r="D6976" s="14">
        <v>1988</v>
      </c>
      <c r="E6976" s="14" t="str">
        <f t="shared" si="108"/>
        <v>1988Latvia</v>
      </c>
      <c r="F6976" s="14"/>
    </row>
    <row r="6977" spans="1:6" x14ac:dyDescent="0.3">
      <c r="A6977" s="13" t="s">
        <v>406</v>
      </c>
      <c r="B6977" s="13" t="s">
        <v>85</v>
      </c>
      <c r="C6977" s="13" t="s">
        <v>230</v>
      </c>
      <c r="D6977" s="14">
        <v>1989</v>
      </c>
      <c r="E6977" s="14" t="str">
        <f t="shared" si="108"/>
        <v>1989Latvia</v>
      </c>
      <c r="F6977" s="14"/>
    </row>
    <row r="6978" spans="1:6" x14ac:dyDescent="0.3">
      <c r="A6978" s="13" t="s">
        <v>406</v>
      </c>
      <c r="B6978" s="13" t="s">
        <v>85</v>
      </c>
      <c r="C6978" s="13" t="s">
        <v>230</v>
      </c>
      <c r="D6978" s="14">
        <v>1990</v>
      </c>
      <c r="E6978" s="14" t="str">
        <f t="shared" si="108"/>
        <v>1990Latvia</v>
      </c>
      <c r="F6978" s="14">
        <v>0.22422012686729431</v>
      </c>
    </row>
    <row r="6979" spans="1:6" x14ac:dyDescent="0.3">
      <c r="A6979" s="13" t="s">
        <v>406</v>
      </c>
      <c r="B6979" s="13" t="s">
        <v>85</v>
      </c>
      <c r="C6979" s="13" t="s">
        <v>230</v>
      </c>
      <c r="D6979" s="14">
        <v>1991</v>
      </c>
      <c r="E6979" s="14" t="str">
        <f t="shared" ref="E6979:E7042" si="109">D6979&amp;B6979</f>
        <v>1991Latvia</v>
      </c>
      <c r="F6979" s="14">
        <v>0.24474713206291199</v>
      </c>
    </row>
    <row r="6980" spans="1:6" x14ac:dyDescent="0.3">
      <c r="A6980" s="13" t="s">
        <v>406</v>
      </c>
      <c r="B6980" s="13" t="s">
        <v>85</v>
      </c>
      <c r="C6980" s="13" t="s">
        <v>230</v>
      </c>
      <c r="D6980" s="14">
        <v>1992</v>
      </c>
      <c r="E6980" s="14" t="str">
        <f t="shared" si="109"/>
        <v>1992Latvia</v>
      </c>
      <c r="F6980" s="14">
        <v>0.36373123526573181</v>
      </c>
    </row>
    <row r="6981" spans="1:6" x14ac:dyDescent="0.3">
      <c r="A6981" s="13" t="s">
        <v>406</v>
      </c>
      <c r="B6981" s="13" t="s">
        <v>85</v>
      </c>
      <c r="C6981" s="13" t="s">
        <v>230</v>
      </c>
      <c r="D6981" s="14">
        <v>1993</v>
      </c>
      <c r="E6981" s="14" t="str">
        <f t="shared" si="109"/>
        <v>1993Latvia</v>
      </c>
      <c r="F6981" s="14">
        <v>0.41645491123199463</v>
      </c>
    </row>
    <row r="6982" spans="1:6" x14ac:dyDescent="0.3">
      <c r="A6982" s="13" t="s">
        <v>406</v>
      </c>
      <c r="B6982" s="13" t="s">
        <v>85</v>
      </c>
      <c r="C6982" s="13" t="s">
        <v>230</v>
      </c>
      <c r="D6982" s="14">
        <v>1994</v>
      </c>
      <c r="E6982" s="14" t="str">
        <f t="shared" si="109"/>
        <v>1994Latvia</v>
      </c>
      <c r="F6982" s="14">
        <v>0.41819125413894653</v>
      </c>
    </row>
    <row r="6983" spans="1:6" x14ac:dyDescent="0.3">
      <c r="A6983" s="13" t="s">
        <v>406</v>
      </c>
      <c r="B6983" s="13" t="s">
        <v>85</v>
      </c>
      <c r="C6983" s="13" t="s">
        <v>230</v>
      </c>
      <c r="D6983" s="14">
        <v>1995</v>
      </c>
      <c r="E6983" s="14" t="str">
        <f t="shared" si="109"/>
        <v>1995Latvia</v>
      </c>
      <c r="F6983" s="14">
        <v>0.4347558319568634</v>
      </c>
    </row>
    <row r="6984" spans="1:6" x14ac:dyDescent="0.3">
      <c r="A6984" s="13" t="s">
        <v>406</v>
      </c>
      <c r="B6984" s="13" t="s">
        <v>85</v>
      </c>
      <c r="C6984" s="13" t="s">
        <v>230</v>
      </c>
      <c r="D6984" s="14">
        <v>1996</v>
      </c>
      <c r="E6984" s="14" t="str">
        <f t="shared" si="109"/>
        <v>1996Latvia</v>
      </c>
      <c r="F6984" s="14">
        <v>0.40258732438087463</v>
      </c>
    </row>
    <row r="6985" spans="1:6" x14ac:dyDescent="0.3">
      <c r="A6985" s="13" t="s">
        <v>406</v>
      </c>
      <c r="B6985" s="13" t="s">
        <v>85</v>
      </c>
      <c r="C6985" s="13" t="s">
        <v>230</v>
      </c>
      <c r="D6985" s="14">
        <v>1997</v>
      </c>
      <c r="E6985" s="14" t="str">
        <f t="shared" si="109"/>
        <v>1997Latvia</v>
      </c>
      <c r="F6985" s="14">
        <v>0.36881360411643982</v>
      </c>
    </row>
    <row r="6986" spans="1:6" x14ac:dyDescent="0.3">
      <c r="A6986" s="13" t="s">
        <v>406</v>
      </c>
      <c r="B6986" s="13" t="s">
        <v>85</v>
      </c>
      <c r="C6986" s="13" t="s">
        <v>230</v>
      </c>
      <c r="D6986" s="14">
        <v>1998</v>
      </c>
      <c r="E6986" s="14" t="str">
        <f t="shared" si="109"/>
        <v>1998Latvia</v>
      </c>
      <c r="F6986" s="14">
        <v>0.35600924491882324</v>
      </c>
    </row>
    <row r="6987" spans="1:6" x14ac:dyDescent="0.3">
      <c r="A6987" s="13" t="s">
        <v>406</v>
      </c>
      <c r="B6987" s="13" t="s">
        <v>85</v>
      </c>
      <c r="C6987" s="13" t="s">
        <v>230</v>
      </c>
      <c r="D6987" s="14">
        <v>1999</v>
      </c>
      <c r="E6987" s="14" t="str">
        <f t="shared" si="109"/>
        <v>1999Latvia</v>
      </c>
      <c r="F6987" s="14">
        <v>0.31518653035163879</v>
      </c>
    </row>
    <row r="6988" spans="1:6" x14ac:dyDescent="0.3">
      <c r="A6988" s="13" t="s">
        <v>406</v>
      </c>
      <c r="B6988" s="13" t="s">
        <v>85</v>
      </c>
      <c r="C6988" s="13" t="s">
        <v>230</v>
      </c>
      <c r="D6988" s="14">
        <v>2000</v>
      </c>
      <c r="E6988" s="14" t="str">
        <f t="shared" si="109"/>
        <v>2000Latvia</v>
      </c>
      <c r="F6988" s="14">
        <v>0.29226434230804443</v>
      </c>
    </row>
    <row r="6989" spans="1:6" x14ac:dyDescent="0.3">
      <c r="A6989" s="13" t="s">
        <v>406</v>
      </c>
      <c r="B6989" s="13" t="s">
        <v>85</v>
      </c>
      <c r="C6989" s="13" t="s">
        <v>230</v>
      </c>
      <c r="D6989" s="14">
        <v>2001</v>
      </c>
      <c r="E6989" s="14" t="str">
        <f t="shared" si="109"/>
        <v>2001Latvia</v>
      </c>
      <c r="F6989" s="14">
        <v>0.28629925847053528</v>
      </c>
    </row>
    <row r="6990" spans="1:6" x14ac:dyDescent="0.3">
      <c r="A6990" s="13" t="s">
        <v>406</v>
      </c>
      <c r="B6990" s="13" t="s">
        <v>85</v>
      </c>
      <c r="C6990" s="13" t="s">
        <v>230</v>
      </c>
      <c r="D6990" s="14">
        <v>2002</v>
      </c>
      <c r="E6990" s="14" t="str">
        <f t="shared" si="109"/>
        <v>2002Latvia</v>
      </c>
      <c r="F6990" s="14">
        <v>0.29622998833656311</v>
      </c>
    </row>
    <row r="6991" spans="1:6" x14ac:dyDescent="0.3">
      <c r="A6991" s="13" t="s">
        <v>406</v>
      </c>
      <c r="B6991" s="13" t="s">
        <v>85</v>
      </c>
      <c r="C6991" s="13" t="s">
        <v>230</v>
      </c>
      <c r="D6991" s="14">
        <v>2003</v>
      </c>
      <c r="E6991" s="14" t="str">
        <f t="shared" si="109"/>
        <v>2003Latvia</v>
      </c>
      <c r="F6991" s="14">
        <v>0.28721165657043457</v>
      </c>
    </row>
    <row r="6992" spans="1:6" x14ac:dyDescent="0.3">
      <c r="A6992" s="13" t="s">
        <v>406</v>
      </c>
      <c r="B6992" s="13" t="s">
        <v>85</v>
      </c>
      <c r="C6992" s="13" t="s">
        <v>230</v>
      </c>
      <c r="D6992" s="14">
        <v>2004</v>
      </c>
      <c r="E6992" s="14" t="str">
        <f t="shared" si="109"/>
        <v>2004Latvia</v>
      </c>
      <c r="F6992" s="14">
        <v>0.26924517750740051</v>
      </c>
    </row>
    <row r="6993" spans="1:6" x14ac:dyDescent="0.3">
      <c r="A6993" s="13" t="s">
        <v>406</v>
      </c>
      <c r="B6993" s="13" t="s">
        <v>85</v>
      </c>
      <c r="C6993" s="13" t="s">
        <v>230</v>
      </c>
      <c r="D6993" s="14">
        <v>2005</v>
      </c>
      <c r="E6993" s="14" t="str">
        <f t="shared" si="109"/>
        <v>2005Latvia</v>
      </c>
      <c r="F6993" s="14">
        <v>0.24846906960010529</v>
      </c>
    </row>
    <row r="6994" spans="1:6" x14ac:dyDescent="0.3">
      <c r="A6994" s="13" t="s">
        <v>406</v>
      </c>
      <c r="B6994" s="13" t="s">
        <v>85</v>
      </c>
      <c r="C6994" s="13" t="s">
        <v>230</v>
      </c>
      <c r="D6994" s="14">
        <v>2006</v>
      </c>
      <c r="E6994" s="14" t="str">
        <f t="shared" si="109"/>
        <v>2006Latvia</v>
      </c>
      <c r="F6994" s="14">
        <v>0.23611442744731903</v>
      </c>
    </row>
    <row r="6995" spans="1:6" x14ac:dyDescent="0.3">
      <c r="A6995" s="13" t="s">
        <v>406</v>
      </c>
      <c r="B6995" s="13" t="s">
        <v>85</v>
      </c>
      <c r="C6995" s="13" t="s">
        <v>230</v>
      </c>
      <c r="D6995" s="14">
        <v>2007</v>
      </c>
      <c r="E6995" s="14" t="str">
        <f t="shared" si="109"/>
        <v>2007Latvia</v>
      </c>
      <c r="F6995" s="14">
        <v>0.25072801113128662</v>
      </c>
    </row>
    <row r="6996" spans="1:6" x14ac:dyDescent="0.3">
      <c r="A6996" s="13" t="s">
        <v>406</v>
      </c>
      <c r="B6996" s="13" t="s">
        <v>85</v>
      </c>
      <c r="C6996" s="13" t="s">
        <v>230</v>
      </c>
      <c r="D6996" s="14">
        <v>2008</v>
      </c>
      <c r="E6996" s="14" t="str">
        <f t="shared" si="109"/>
        <v>2008Latvia</v>
      </c>
      <c r="F6996" s="14">
        <v>0.28107523918151855</v>
      </c>
    </row>
    <row r="6997" spans="1:6" x14ac:dyDescent="0.3">
      <c r="A6997" s="13" t="s">
        <v>406</v>
      </c>
      <c r="B6997" s="13" t="s">
        <v>85</v>
      </c>
      <c r="C6997" s="13" t="s">
        <v>230</v>
      </c>
      <c r="D6997" s="14">
        <v>2009</v>
      </c>
      <c r="E6997" s="14" t="str">
        <f t="shared" si="109"/>
        <v>2009Latvia</v>
      </c>
      <c r="F6997" s="14">
        <v>0.27343469858169556</v>
      </c>
    </row>
    <row r="6998" spans="1:6" x14ac:dyDescent="0.3">
      <c r="A6998" s="13" t="s">
        <v>406</v>
      </c>
      <c r="B6998" s="13" t="s">
        <v>85</v>
      </c>
      <c r="C6998" s="13" t="s">
        <v>230</v>
      </c>
      <c r="D6998" s="14">
        <v>2010</v>
      </c>
      <c r="E6998" s="14" t="str">
        <f t="shared" si="109"/>
        <v>2010Latvia</v>
      </c>
      <c r="F6998" s="14">
        <v>0.26992839574813843</v>
      </c>
    </row>
    <row r="6999" spans="1:6" x14ac:dyDescent="0.3">
      <c r="A6999" s="13" t="s">
        <v>406</v>
      </c>
      <c r="B6999" s="13" t="s">
        <v>85</v>
      </c>
      <c r="C6999" s="13" t="s">
        <v>230</v>
      </c>
      <c r="D6999" s="14">
        <v>2011</v>
      </c>
      <c r="E6999" s="14" t="str">
        <f t="shared" si="109"/>
        <v>2011Latvia</v>
      </c>
      <c r="F6999" s="14">
        <v>0.26482182741165161</v>
      </c>
    </row>
    <row r="7000" spans="1:6" x14ac:dyDescent="0.3">
      <c r="A7000" s="13" t="s">
        <v>406</v>
      </c>
      <c r="B7000" s="13" t="s">
        <v>85</v>
      </c>
      <c r="C7000" s="13" t="s">
        <v>230</v>
      </c>
      <c r="D7000" s="14">
        <v>2012</v>
      </c>
      <c r="E7000" s="14" t="str">
        <f t="shared" si="109"/>
        <v>2012Latvia</v>
      </c>
      <c r="F7000" s="14">
        <v>0.24397262930870056</v>
      </c>
    </row>
    <row r="7001" spans="1:6" x14ac:dyDescent="0.3">
      <c r="A7001" s="13" t="s">
        <v>406</v>
      </c>
      <c r="B7001" s="13" t="s">
        <v>85</v>
      </c>
      <c r="C7001" s="13" t="s">
        <v>230</v>
      </c>
      <c r="D7001" s="14">
        <v>2013</v>
      </c>
      <c r="E7001" s="14" t="str">
        <f t="shared" si="109"/>
        <v>2013Latvia</v>
      </c>
      <c r="F7001" s="14">
        <v>0.22701509296894073</v>
      </c>
    </row>
    <row r="7002" spans="1:6" x14ac:dyDescent="0.3">
      <c r="A7002" s="13" t="s">
        <v>406</v>
      </c>
      <c r="B7002" s="13" t="s">
        <v>85</v>
      </c>
      <c r="C7002" s="13" t="s">
        <v>230</v>
      </c>
      <c r="D7002" s="14">
        <v>2014</v>
      </c>
      <c r="E7002" s="14" t="str">
        <f t="shared" si="109"/>
        <v>2014Latvia</v>
      </c>
      <c r="F7002" s="14">
        <v>0.21431592106819153</v>
      </c>
    </row>
    <row r="7003" spans="1:6" x14ac:dyDescent="0.3">
      <c r="A7003" s="13" t="s">
        <v>406</v>
      </c>
      <c r="B7003" s="13" t="s">
        <v>85</v>
      </c>
      <c r="C7003" s="13" t="s">
        <v>230</v>
      </c>
      <c r="D7003" s="14">
        <v>2015</v>
      </c>
      <c r="E7003" s="14" t="str">
        <f t="shared" si="109"/>
        <v>2015Latvia</v>
      </c>
      <c r="F7003" s="14">
        <v>0.21701519191265106</v>
      </c>
    </row>
    <row r="7004" spans="1:6" x14ac:dyDescent="0.3">
      <c r="A7004" s="13" t="s">
        <v>406</v>
      </c>
      <c r="B7004" s="13" t="s">
        <v>85</v>
      </c>
      <c r="C7004" s="13" t="s">
        <v>230</v>
      </c>
      <c r="D7004" s="14">
        <v>2016</v>
      </c>
      <c r="E7004" s="14" t="str">
        <f t="shared" si="109"/>
        <v>2016Latvia</v>
      </c>
      <c r="F7004" s="14">
        <v>0.21600943803787231</v>
      </c>
    </row>
    <row r="7005" spans="1:6" x14ac:dyDescent="0.3">
      <c r="A7005" s="13" t="s">
        <v>406</v>
      </c>
      <c r="B7005" s="13" t="s">
        <v>85</v>
      </c>
      <c r="C7005" s="13" t="s">
        <v>230</v>
      </c>
      <c r="D7005" s="14">
        <v>2017</v>
      </c>
      <c r="E7005" s="14" t="str">
        <f t="shared" si="109"/>
        <v>2017Latvia</v>
      </c>
      <c r="F7005" s="14">
        <v>0.21345819532871246</v>
      </c>
    </row>
    <row r="7006" spans="1:6" x14ac:dyDescent="0.3">
      <c r="A7006" s="13" t="s">
        <v>407</v>
      </c>
      <c r="B7006" s="13" t="s">
        <v>408</v>
      </c>
      <c r="C7006" s="13" t="s">
        <v>409</v>
      </c>
      <c r="D7006" s="14">
        <v>1950</v>
      </c>
      <c r="E7006" s="14" t="str">
        <f t="shared" si="109"/>
        <v>1950China, Macao SAR</v>
      </c>
      <c r="F7006" s="14"/>
    </row>
    <row r="7007" spans="1:6" x14ac:dyDescent="0.3">
      <c r="A7007" s="13" t="s">
        <v>407</v>
      </c>
      <c r="B7007" s="13" t="s">
        <v>408</v>
      </c>
      <c r="C7007" s="13" t="s">
        <v>409</v>
      </c>
      <c r="D7007" s="14">
        <v>1951</v>
      </c>
      <c r="E7007" s="14" t="str">
        <f t="shared" si="109"/>
        <v>1951China, Macao SAR</v>
      </c>
      <c r="F7007" s="14"/>
    </row>
    <row r="7008" spans="1:6" x14ac:dyDescent="0.3">
      <c r="A7008" s="13" t="s">
        <v>407</v>
      </c>
      <c r="B7008" s="13" t="s">
        <v>408</v>
      </c>
      <c r="C7008" s="13" t="s">
        <v>409</v>
      </c>
      <c r="D7008" s="14">
        <v>1952</v>
      </c>
      <c r="E7008" s="14" t="str">
        <f t="shared" si="109"/>
        <v>1952China, Macao SAR</v>
      </c>
      <c r="F7008" s="14"/>
    </row>
    <row r="7009" spans="1:6" x14ac:dyDescent="0.3">
      <c r="A7009" s="13" t="s">
        <v>407</v>
      </c>
      <c r="B7009" s="13" t="s">
        <v>408</v>
      </c>
      <c r="C7009" s="13" t="s">
        <v>409</v>
      </c>
      <c r="D7009" s="14">
        <v>1953</v>
      </c>
      <c r="E7009" s="14" t="str">
        <f t="shared" si="109"/>
        <v>1953China, Macao SAR</v>
      </c>
      <c r="F7009" s="14"/>
    </row>
    <row r="7010" spans="1:6" x14ac:dyDescent="0.3">
      <c r="A7010" s="13" t="s">
        <v>407</v>
      </c>
      <c r="B7010" s="13" t="s">
        <v>408</v>
      </c>
      <c r="C7010" s="13" t="s">
        <v>409</v>
      </c>
      <c r="D7010" s="14">
        <v>1954</v>
      </c>
      <c r="E7010" s="14" t="str">
        <f t="shared" si="109"/>
        <v>1954China, Macao SAR</v>
      </c>
      <c r="F7010" s="14"/>
    </row>
    <row r="7011" spans="1:6" x14ac:dyDescent="0.3">
      <c r="A7011" s="13" t="s">
        <v>407</v>
      </c>
      <c r="B7011" s="13" t="s">
        <v>408</v>
      </c>
      <c r="C7011" s="13" t="s">
        <v>409</v>
      </c>
      <c r="D7011" s="14">
        <v>1955</v>
      </c>
      <c r="E7011" s="14" t="str">
        <f t="shared" si="109"/>
        <v>1955China, Macao SAR</v>
      </c>
      <c r="F7011" s="14"/>
    </row>
    <row r="7012" spans="1:6" x14ac:dyDescent="0.3">
      <c r="A7012" s="13" t="s">
        <v>407</v>
      </c>
      <c r="B7012" s="13" t="s">
        <v>408</v>
      </c>
      <c r="C7012" s="13" t="s">
        <v>409</v>
      </c>
      <c r="D7012" s="14">
        <v>1956</v>
      </c>
      <c r="E7012" s="14" t="str">
        <f t="shared" si="109"/>
        <v>1956China, Macao SAR</v>
      </c>
      <c r="F7012" s="14"/>
    </row>
    <row r="7013" spans="1:6" x14ac:dyDescent="0.3">
      <c r="A7013" s="13" t="s">
        <v>407</v>
      </c>
      <c r="B7013" s="13" t="s">
        <v>408</v>
      </c>
      <c r="C7013" s="13" t="s">
        <v>409</v>
      </c>
      <c r="D7013" s="14">
        <v>1957</v>
      </c>
      <c r="E7013" s="14" t="str">
        <f t="shared" si="109"/>
        <v>1957China, Macao SAR</v>
      </c>
      <c r="F7013" s="14"/>
    </row>
    <row r="7014" spans="1:6" x14ac:dyDescent="0.3">
      <c r="A7014" s="13" t="s">
        <v>407</v>
      </c>
      <c r="B7014" s="13" t="s">
        <v>408</v>
      </c>
      <c r="C7014" s="13" t="s">
        <v>409</v>
      </c>
      <c r="D7014" s="14">
        <v>1958</v>
      </c>
      <c r="E7014" s="14" t="str">
        <f t="shared" si="109"/>
        <v>1958China, Macao SAR</v>
      </c>
      <c r="F7014" s="14"/>
    </row>
    <row r="7015" spans="1:6" x14ac:dyDescent="0.3">
      <c r="A7015" s="13" t="s">
        <v>407</v>
      </c>
      <c r="B7015" s="13" t="s">
        <v>408</v>
      </c>
      <c r="C7015" s="13" t="s">
        <v>409</v>
      </c>
      <c r="D7015" s="14">
        <v>1959</v>
      </c>
      <c r="E7015" s="14" t="str">
        <f t="shared" si="109"/>
        <v>1959China, Macao SAR</v>
      </c>
      <c r="F7015" s="14"/>
    </row>
    <row r="7016" spans="1:6" x14ac:dyDescent="0.3">
      <c r="A7016" s="13" t="s">
        <v>407</v>
      </c>
      <c r="B7016" s="13" t="s">
        <v>408</v>
      </c>
      <c r="C7016" s="13" t="s">
        <v>409</v>
      </c>
      <c r="D7016" s="14">
        <v>1960</v>
      </c>
      <c r="E7016" s="14" t="str">
        <f t="shared" si="109"/>
        <v>1960China, Macao SAR</v>
      </c>
      <c r="F7016" s="14"/>
    </row>
    <row r="7017" spans="1:6" x14ac:dyDescent="0.3">
      <c r="A7017" s="13" t="s">
        <v>407</v>
      </c>
      <c r="B7017" s="13" t="s">
        <v>408</v>
      </c>
      <c r="C7017" s="13" t="s">
        <v>409</v>
      </c>
      <c r="D7017" s="14">
        <v>1961</v>
      </c>
      <c r="E7017" s="14" t="str">
        <f t="shared" si="109"/>
        <v>1961China, Macao SAR</v>
      </c>
      <c r="F7017" s="14"/>
    </row>
    <row r="7018" spans="1:6" x14ac:dyDescent="0.3">
      <c r="A7018" s="13" t="s">
        <v>407</v>
      </c>
      <c r="B7018" s="13" t="s">
        <v>408</v>
      </c>
      <c r="C7018" s="13" t="s">
        <v>409</v>
      </c>
      <c r="D7018" s="14">
        <v>1962</v>
      </c>
      <c r="E7018" s="14" t="str">
        <f t="shared" si="109"/>
        <v>1962China, Macao SAR</v>
      </c>
      <c r="F7018" s="14"/>
    </row>
    <row r="7019" spans="1:6" x14ac:dyDescent="0.3">
      <c r="A7019" s="13" t="s">
        <v>407</v>
      </c>
      <c r="B7019" s="13" t="s">
        <v>408</v>
      </c>
      <c r="C7019" s="13" t="s">
        <v>409</v>
      </c>
      <c r="D7019" s="14">
        <v>1963</v>
      </c>
      <c r="E7019" s="14" t="str">
        <f t="shared" si="109"/>
        <v>1963China, Macao SAR</v>
      </c>
      <c r="F7019" s="14"/>
    </row>
    <row r="7020" spans="1:6" x14ac:dyDescent="0.3">
      <c r="A7020" s="13" t="s">
        <v>407</v>
      </c>
      <c r="B7020" s="13" t="s">
        <v>408</v>
      </c>
      <c r="C7020" s="13" t="s">
        <v>409</v>
      </c>
      <c r="D7020" s="14">
        <v>1964</v>
      </c>
      <c r="E7020" s="14" t="str">
        <f t="shared" si="109"/>
        <v>1964China, Macao SAR</v>
      </c>
      <c r="F7020" s="14"/>
    </row>
    <row r="7021" spans="1:6" x14ac:dyDescent="0.3">
      <c r="A7021" s="13" t="s">
        <v>407</v>
      </c>
      <c r="B7021" s="13" t="s">
        <v>408</v>
      </c>
      <c r="C7021" s="13" t="s">
        <v>409</v>
      </c>
      <c r="D7021" s="14">
        <v>1965</v>
      </c>
      <c r="E7021" s="14" t="str">
        <f t="shared" si="109"/>
        <v>1965China, Macao SAR</v>
      </c>
      <c r="F7021" s="14"/>
    </row>
    <row r="7022" spans="1:6" x14ac:dyDescent="0.3">
      <c r="A7022" s="13" t="s">
        <v>407</v>
      </c>
      <c r="B7022" s="13" t="s">
        <v>408</v>
      </c>
      <c r="C7022" s="13" t="s">
        <v>409</v>
      </c>
      <c r="D7022" s="14">
        <v>1966</v>
      </c>
      <c r="E7022" s="14" t="str">
        <f t="shared" si="109"/>
        <v>1966China, Macao SAR</v>
      </c>
      <c r="F7022" s="14"/>
    </row>
    <row r="7023" spans="1:6" x14ac:dyDescent="0.3">
      <c r="A7023" s="13" t="s">
        <v>407</v>
      </c>
      <c r="B7023" s="13" t="s">
        <v>408</v>
      </c>
      <c r="C7023" s="13" t="s">
        <v>409</v>
      </c>
      <c r="D7023" s="14">
        <v>1967</v>
      </c>
      <c r="E7023" s="14" t="str">
        <f t="shared" si="109"/>
        <v>1967China, Macao SAR</v>
      </c>
      <c r="F7023" s="14"/>
    </row>
    <row r="7024" spans="1:6" x14ac:dyDescent="0.3">
      <c r="A7024" s="13" t="s">
        <v>407</v>
      </c>
      <c r="B7024" s="13" t="s">
        <v>408</v>
      </c>
      <c r="C7024" s="13" t="s">
        <v>409</v>
      </c>
      <c r="D7024" s="14">
        <v>1968</v>
      </c>
      <c r="E7024" s="14" t="str">
        <f t="shared" si="109"/>
        <v>1968China, Macao SAR</v>
      </c>
      <c r="F7024" s="14"/>
    </row>
    <row r="7025" spans="1:6" x14ac:dyDescent="0.3">
      <c r="A7025" s="13" t="s">
        <v>407</v>
      </c>
      <c r="B7025" s="13" t="s">
        <v>408</v>
      </c>
      <c r="C7025" s="13" t="s">
        <v>409</v>
      </c>
      <c r="D7025" s="14">
        <v>1969</v>
      </c>
      <c r="E7025" s="14" t="str">
        <f t="shared" si="109"/>
        <v>1969China, Macao SAR</v>
      </c>
      <c r="F7025" s="14"/>
    </row>
    <row r="7026" spans="1:6" x14ac:dyDescent="0.3">
      <c r="A7026" s="13" t="s">
        <v>407</v>
      </c>
      <c r="B7026" s="13" t="s">
        <v>408</v>
      </c>
      <c r="C7026" s="13" t="s">
        <v>409</v>
      </c>
      <c r="D7026" s="14">
        <v>1970</v>
      </c>
      <c r="E7026" s="14" t="str">
        <f t="shared" si="109"/>
        <v>1970China, Macao SAR</v>
      </c>
      <c r="F7026" s="14">
        <v>7.5251050293445587E-2</v>
      </c>
    </row>
    <row r="7027" spans="1:6" x14ac:dyDescent="0.3">
      <c r="A7027" s="13" t="s">
        <v>407</v>
      </c>
      <c r="B7027" s="13" t="s">
        <v>408</v>
      </c>
      <c r="C7027" s="13" t="s">
        <v>409</v>
      </c>
      <c r="D7027" s="14">
        <v>1971</v>
      </c>
      <c r="E7027" s="14" t="str">
        <f t="shared" si="109"/>
        <v>1971China, Macao SAR</v>
      </c>
      <c r="F7027" s="14">
        <v>7.602468878030777E-2</v>
      </c>
    </row>
    <row r="7028" spans="1:6" x14ac:dyDescent="0.3">
      <c r="A7028" s="13" t="s">
        <v>407</v>
      </c>
      <c r="B7028" s="13" t="s">
        <v>408</v>
      </c>
      <c r="C7028" s="13" t="s">
        <v>409</v>
      </c>
      <c r="D7028" s="14">
        <v>1972</v>
      </c>
      <c r="E7028" s="14" t="str">
        <f t="shared" si="109"/>
        <v>1972China, Macao SAR</v>
      </c>
      <c r="F7028" s="14">
        <v>7.6956331729888916E-2</v>
      </c>
    </row>
    <row r="7029" spans="1:6" x14ac:dyDescent="0.3">
      <c r="A7029" s="13" t="s">
        <v>407</v>
      </c>
      <c r="B7029" s="13" t="s">
        <v>408</v>
      </c>
      <c r="C7029" s="13" t="s">
        <v>409</v>
      </c>
      <c r="D7029" s="14">
        <v>1973</v>
      </c>
      <c r="E7029" s="14" t="str">
        <f t="shared" si="109"/>
        <v>1973China, Macao SAR</v>
      </c>
      <c r="F7029" s="14">
        <v>6.7220315337181091E-2</v>
      </c>
    </row>
    <row r="7030" spans="1:6" x14ac:dyDescent="0.3">
      <c r="A7030" s="13" t="s">
        <v>407</v>
      </c>
      <c r="B7030" s="13" t="s">
        <v>408</v>
      </c>
      <c r="C7030" s="13" t="s">
        <v>409</v>
      </c>
      <c r="D7030" s="14">
        <v>1974</v>
      </c>
      <c r="E7030" s="14" t="str">
        <f t="shared" si="109"/>
        <v>1974China, Macao SAR</v>
      </c>
      <c r="F7030" s="14">
        <v>7.1590393781661987E-2</v>
      </c>
    </row>
    <row r="7031" spans="1:6" x14ac:dyDescent="0.3">
      <c r="A7031" s="13" t="s">
        <v>407</v>
      </c>
      <c r="B7031" s="13" t="s">
        <v>408</v>
      </c>
      <c r="C7031" s="13" t="s">
        <v>409</v>
      </c>
      <c r="D7031" s="14">
        <v>1975</v>
      </c>
      <c r="E7031" s="14" t="str">
        <f t="shared" si="109"/>
        <v>1975China, Macao SAR</v>
      </c>
      <c r="F7031" s="14">
        <v>7.1718625724315643E-2</v>
      </c>
    </row>
    <row r="7032" spans="1:6" x14ac:dyDescent="0.3">
      <c r="A7032" s="13" t="s">
        <v>407</v>
      </c>
      <c r="B7032" s="13" t="s">
        <v>408</v>
      </c>
      <c r="C7032" s="13" t="s">
        <v>409</v>
      </c>
      <c r="D7032" s="14">
        <v>1976</v>
      </c>
      <c r="E7032" s="14" t="str">
        <f t="shared" si="109"/>
        <v>1976China, Macao SAR</v>
      </c>
      <c r="F7032" s="14">
        <v>7.4235469102859497E-2</v>
      </c>
    </row>
    <row r="7033" spans="1:6" x14ac:dyDescent="0.3">
      <c r="A7033" s="13" t="s">
        <v>407</v>
      </c>
      <c r="B7033" s="13" t="s">
        <v>408</v>
      </c>
      <c r="C7033" s="13" t="s">
        <v>409</v>
      </c>
      <c r="D7033" s="14">
        <v>1977</v>
      </c>
      <c r="E7033" s="14" t="str">
        <f t="shared" si="109"/>
        <v>1977China, Macao SAR</v>
      </c>
      <c r="F7033" s="14">
        <v>7.3273561894893646E-2</v>
      </c>
    </row>
    <row r="7034" spans="1:6" x14ac:dyDescent="0.3">
      <c r="A7034" s="13" t="s">
        <v>407</v>
      </c>
      <c r="B7034" s="13" t="s">
        <v>408</v>
      </c>
      <c r="C7034" s="13" t="s">
        <v>409</v>
      </c>
      <c r="D7034" s="14">
        <v>1978</v>
      </c>
      <c r="E7034" s="14" t="str">
        <f t="shared" si="109"/>
        <v>1978China, Macao SAR</v>
      </c>
      <c r="F7034" s="14">
        <v>7.239280641078949E-2</v>
      </c>
    </row>
    <row r="7035" spans="1:6" x14ac:dyDescent="0.3">
      <c r="A7035" s="13" t="s">
        <v>407</v>
      </c>
      <c r="B7035" s="13" t="s">
        <v>408</v>
      </c>
      <c r="C7035" s="13" t="s">
        <v>409</v>
      </c>
      <c r="D7035" s="14">
        <v>1979</v>
      </c>
      <c r="E7035" s="14" t="str">
        <f t="shared" si="109"/>
        <v>1979China, Macao SAR</v>
      </c>
      <c r="F7035" s="14">
        <v>7.334204763174057E-2</v>
      </c>
    </row>
    <row r="7036" spans="1:6" x14ac:dyDescent="0.3">
      <c r="A7036" s="13" t="s">
        <v>407</v>
      </c>
      <c r="B7036" s="13" t="s">
        <v>408</v>
      </c>
      <c r="C7036" s="13" t="s">
        <v>409</v>
      </c>
      <c r="D7036" s="14">
        <v>1980</v>
      </c>
      <c r="E7036" s="14" t="str">
        <f t="shared" si="109"/>
        <v>1980China, Macao SAR</v>
      </c>
      <c r="F7036" s="14">
        <v>7.6033137738704681E-2</v>
      </c>
    </row>
    <row r="7037" spans="1:6" x14ac:dyDescent="0.3">
      <c r="A7037" s="13" t="s">
        <v>407</v>
      </c>
      <c r="B7037" s="13" t="s">
        <v>408</v>
      </c>
      <c r="C7037" s="13" t="s">
        <v>409</v>
      </c>
      <c r="D7037" s="14">
        <v>1981</v>
      </c>
      <c r="E7037" s="14" t="str">
        <f t="shared" si="109"/>
        <v>1981China, Macao SAR</v>
      </c>
      <c r="F7037" s="14">
        <v>7.8044794499874115E-2</v>
      </c>
    </row>
    <row r="7038" spans="1:6" x14ac:dyDescent="0.3">
      <c r="A7038" s="13" t="s">
        <v>407</v>
      </c>
      <c r="B7038" s="13" t="s">
        <v>408</v>
      </c>
      <c r="C7038" s="13" t="s">
        <v>409</v>
      </c>
      <c r="D7038" s="14">
        <v>1982</v>
      </c>
      <c r="E7038" s="14" t="str">
        <f t="shared" si="109"/>
        <v>1982China, Macao SAR</v>
      </c>
      <c r="F7038" s="14">
        <v>8.1688299775123596E-2</v>
      </c>
    </row>
    <row r="7039" spans="1:6" x14ac:dyDescent="0.3">
      <c r="A7039" s="13" t="s">
        <v>407</v>
      </c>
      <c r="B7039" s="13" t="s">
        <v>408</v>
      </c>
      <c r="C7039" s="13" t="s">
        <v>409</v>
      </c>
      <c r="D7039" s="14">
        <v>1983</v>
      </c>
      <c r="E7039" s="14" t="str">
        <f t="shared" si="109"/>
        <v>1983China, Macao SAR</v>
      </c>
      <c r="F7039" s="14">
        <v>7.3788240551948547E-2</v>
      </c>
    </row>
    <row r="7040" spans="1:6" x14ac:dyDescent="0.3">
      <c r="A7040" s="13" t="s">
        <v>407</v>
      </c>
      <c r="B7040" s="13" t="s">
        <v>408</v>
      </c>
      <c r="C7040" s="13" t="s">
        <v>409</v>
      </c>
      <c r="D7040" s="14">
        <v>1984</v>
      </c>
      <c r="E7040" s="14" t="str">
        <f t="shared" si="109"/>
        <v>1984China, Macao SAR</v>
      </c>
      <c r="F7040" s="14">
        <v>7.8852489590644836E-2</v>
      </c>
    </row>
    <row r="7041" spans="1:6" x14ac:dyDescent="0.3">
      <c r="A7041" s="13" t="s">
        <v>407</v>
      </c>
      <c r="B7041" s="13" t="s">
        <v>408</v>
      </c>
      <c r="C7041" s="13" t="s">
        <v>409</v>
      </c>
      <c r="D7041" s="14">
        <v>1985</v>
      </c>
      <c r="E7041" s="14" t="str">
        <f t="shared" si="109"/>
        <v>1985China, Macao SAR</v>
      </c>
      <c r="F7041" s="14">
        <v>9.392845630645752E-2</v>
      </c>
    </row>
    <row r="7042" spans="1:6" x14ac:dyDescent="0.3">
      <c r="A7042" s="13" t="s">
        <v>407</v>
      </c>
      <c r="B7042" s="13" t="s">
        <v>408</v>
      </c>
      <c r="C7042" s="13" t="s">
        <v>409</v>
      </c>
      <c r="D7042" s="14">
        <v>1986</v>
      </c>
      <c r="E7042" s="14" t="str">
        <f t="shared" si="109"/>
        <v>1986China, Macao SAR</v>
      </c>
      <c r="F7042" s="14">
        <v>9.1874562203884125E-2</v>
      </c>
    </row>
    <row r="7043" spans="1:6" x14ac:dyDescent="0.3">
      <c r="A7043" s="13" t="s">
        <v>407</v>
      </c>
      <c r="B7043" s="13" t="s">
        <v>408</v>
      </c>
      <c r="C7043" s="13" t="s">
        <v>409</v>
      </c>
      <c r="D7043" s="14">
        <v>1987</v>
      </c>
      <c r="E7043" s="14" t="str">
        <f t="shared" ref="E7043:E7106" si="110">D7043&amp;B7043</f>
        <v>1987China, Macao SAR</v>
      </c>
      <c r="F7043" s="14">
        <v>9.3678444623947144E-2</v>
      </c>
    </row>
    <row r="7044" spans="1:6" x14ac:dyDescent="0.3">
      <c r="A7044" s="13" t="s">
        <v>407</v>
      </c>
      <c r="B7044" s="13" t="s">
        <v>408</v>
      </c>
      <c r="C7044" s="13" t="s">
        <v>409</v>
      </c>
      <c r="D7044" s="14">
        <v>1988</v>
      </c>
      <c r="E7044" s="14" t="str">
        <f t="shared" si="110"/>
        <v>1988China, Macao SAR</v>
      </c>
      <c r="F7044" s="14">
        <v>0.10310277342796326</v>
      </c>
    </row>
    <row r="7045" spans="1:6" x14ac:dyDescent="0.3">
      <c r="A7045" s="13" t="s">
        <v>407</v>
      </c>
      <c r="B7045" s="13" t="s">
        <v>408</v>
      </c>
      <c r="C7045" s="13" t="s">
        <v>409</v>
      </c>
      <c r="D7045" s="14">
        <v>1989</v>
      </c>
      <c r="E7045" s="14" t="str">
        <f t="shared" si="110"/>
        <v>1989China, Macao SAR</v>
      </c>
      <c r="F7045" s="14">
        <v>0.11145438998937607</v>
      </c>
    </row>
    <row r="7046" spans="1:6" x14ac:dyDescent="0.3">
      <c r="A7046" s="13" t="s">
        <v>407</v>
      </c>
      <c r="B7046" s="13" t="s">
        <v>408</v>
      </c>
      <c r="C7046" s="13" t="s">
        <v>409</v>
      </c>
      <c r="D7046" s="14">
        <v>1990</v>
      </c>
      <c r="E7046" s="14" t="str">
        <f t="shared" si="110"/>
        <v>1990China, Macao SAR</v>
      </c>
      <c r="F7046" s="14">
        <v>0.10892149060964584</v>
      </c>
    </row>
    <row r="7047" spans="1:6" x14ac:dyDescent="0.3">
      <c r="A7047" s="13" t="s">
        <v>407</v>
      </c>
      <c r="B7047" s="13" t="s">
        <v>408</v>
      </c>
      <c r="C7047" s="13" t="s">
        <v>409</v>
      </c>
      <c r="D7047" s="14">
        <v>1991</v>
      </c>
      <c r="E7047" s="14" t="str">
        <f t="shared" si="110"/>
        <v>1991China, Macao SAR</v>
      </c>
      <c r="F7047" s="14">
        <v>0.10818926990032196</v>
      </c>
    </row>
    <row r="7048" spans="1:6" x14ac:dyDescent="0.3">
      <c r="A7048" s="13" t="s">
        <v>407</v>
      </c>
      <c r="B7048" s="13" t="s">
        <v>408</v>
      </c>
      <c r="C7048" s="13" t="s">
        <v>409</v>
      </c>
      <c r="D7048" s="14">
        <v>1992</v>
      </c>
      <c r="E7048" s="14" t="str">
        <f t="shared" si="110"/>
        <v>1992China, Macao SAR</v>
      </c>
      <c r="F7048" s="14">
        <v>9.2091865837574005E-2</v>
      </c>
    </row>
    <row r="7049" spans="1:6" x14ac:dyDescent="0.3">
      <c r="A7049" s="13" t="s">
        <v>407</v>
      </c>
      <c r="B7049" s="13" t="s">
        <v>408</v>
      </c>
      <c r="C7049" s="13" t="s">
        <v>409</v>
      </c>
      <c r="D7049" s="14">
        <v>1993</v>
      </c>
      <c r="E7049" s="14" t="str">
        <f t="shared" si="110"/>
        <v>1993China, Macao SAR</v>
      </c>
      <c r="F7049" s="14">
        <v>9.0348459780216217E-2</v>
      </c>
    </row>
    <row r="7050" spans="1:6" x14ac:dyDescent="0.3">
      <c r="A7050" s="13" t="s">
        <v>407</v>
      </c>
      <c r="B7050" s="13" t="s">
        <v>408</v>
      </c>
      <c r="C7050" s="13" t="s">
        <v>409</v>
      </c>
      <c r="D7050" s="14">
        <v>1994</v>
      </c>
      <c r="E7050" s="14" t="str">
        <f t="shared" si="110"/>
        <v>1994China, Macao SAR</v>
      </c>
      <c r="F7050" s="14">
        <v>9.2287242412567139E-2</v>
      </c>
    </row>
    <row r="7051" spans="1:6" x14ac:dyDescent="0.3">
      <c r="A7051" s="13" t="s">
        <v>407</v>
      </c>
      <c r="B7051" s="13" t="s">
        <v>408</v>
      </c>
      <c r="C7051" s="13" t="s">
        <v>409</v>
      </c>
      <c r="D7051" s="14">
        <v>1995</v>
      </c>
      <c r="E7051" s="14" t="str">
        <f t="shared" si="110"/>
        <v>1995China, Macao SAR</v>
      </c>
      <c r="F7051" s="14">
        <v>9.328199177980423E-2</v>
      </c>
    </row>
    <row r="7052" spans="1:6" x14ac:dyDescent="0.3">
      <c r="A7052" s="13" t="s">
        <v>407</v>
      </c>
      <c r="B7052" s="13" t="s">
        <v>408</v>
      </c>
      <c r="C7052" s="13" t="s">
        <v>409</v>
      </c>
      <c r="D7052" s="14">
        <v>1996</v>
      </c>
      <c r="E7052" s="14" t="str">
        <f t="shared" si="110"/>
        <v>1996China, Macao SAR</v>
      </c>
      <c r="F7052" s="14">
        <v>9.7197256982326508E-2</v>
      </c>
    </row>
    <row r="7053" spans="1:6" x14ac:dyDescent="0.3">
      <c r="A7053" s="13" t="s">
        <v>407</v>
      </c>
      <c r="B7053" s="13" t="s">
        <v>408</v>
      </c>
      <c r="C7053" s="13" t="s">
        <v>409</v>
      </c>
      <c r="D7053" s="14">
        <v>1997</v>
      </c>
      <c r="E7053" s="14" t="str">
        <f t="shared" si="110"/>
        <v>1997China, Macao SAR</v>
      </c>
      <c r="F7053" s="14">
        <v>0.10602109134197235</v>
      </c>
    </row>
    <row r="7054" spans="1:6" x14ac:dyDescent="0.3">
      <c r="A7054" s="13" t="s">
        <v>407</v>
      </c>
      <c r="B7054" s="13" t="s">
        <v>408</v>
      </c>
      <c r="C7054" s="13" t="s">
        <v>409</v>
      </c>
      <c r="D7054" s="14">
        <v>1998</v>
      </c>
      <c r="E7054" s="14" t="str">
        <f t="shared" si="110"/>
        <v>1998China, Macao SAR</v>
      </c>
      <c r="F7054" s="14">
        <v>0.11502909660339355</v>
      </c>
    </row>
    <row r="7055" spans="1:6" x14ac:dyDescent="0.3">
      <c r="A7055" s="13" t="s">
        <v>407</v>
      </c>
      <c r="B7055" s="13" t="s">
        <v>408</v>
      </c>
      <c r="C7055" s="13" t="s">
        <v>409</v>
      </c>
      <c r="D7055" s="14">
        <v>1999</v>
      </c>
      <c r="E7055" s="14" t="str">
        <f t="shared" si="110"/>
        <v>1999China, Macao SAR</v>
      </c>
      <c r="F7055" s="14">
        <v>0.13429774343967438</v>
      </c>
    </row>
    <row r="7056" spans="1:6" x14ac:dyDescent="0.3">
      <c r="A7056" s="13" t="s">
        <v>407</v>
      </c>
      <c r="B7056" s="13" t="s">
        <v>408</v>
      </c>
      <c r="C7056" s="13" t="s">
        <v>409</v>
      </c>
      <c r="D7056" s="14">
        <v>2000</v>
      </c>
      <c r="E7056" s="14" t="str">
        <f t="shared" si="110"/>
        <v>2000China, Macao SAR</v>
      </c>
      <c r="F7056" s="14">
        <v>0.1127234473824501</v>
      </c>
    </row>
    <row r="7057" spans="1:6" x14ac:dyDescent="0.3">
      <c r="A7057" s="13" t="s">
        <v>407</v>
      </c>
      <c r="B7057" s="13" t="s">
        <v>408</v>
      </c>
      <c r="C7057" s="13" t="s">
        <v>409</v>
      </c>
      <c r="D7057" s="14">
        <v>2001</v>
      </c>
      <c r="E7057" s="14" t="str">
        <f t="shared" si="110"/>
        <v>2001China, Macao SAR</v>
      </c>
      <c r="F7057" s="14">
        <v>0.11223016679286957</v>
      </c>
    </row>
    <row r="7058" spans="1:6" x14ac:dyDescent="0.3">
      <c r="A7058" s="13" t="s">
        <v>407</v>
      </c>
      <c r="B7058" s="13" t="s">
        <v>408</v>
      </c>
      <c r="C7058" s="13" t="s">
        <v>409</v>
      </c>
      <c r="D7058" s="14">
        <v>2002</v>
      </c>
      <c r="E7058" s="14" t="str">
        <f t="shared" si="110"/>
        <v>2002China, Macao SAR</v>
      </c>
      <c r="F7058" s="14">
        <v>0.1073608323931694</v>
      </c>
    </row>
    <row r="7059" spans="1:6" x14ac:dyDescent="0.3">
      <c r="A7059" s="13" t="s">
        <v>407</v>
      </c>
      <c r="B7059" s="13" t="s">
        <v>408</v>
      </c>
      <c r="C7059" s="13" t="s">
        <v>409</v>
      </c>
      <c r="D7059" s="14">
        <v>2003</v>
      </c>
      <c r="E7059" s="14" t="str">
        <f t="shared" si="110"/>
        <v>2003China, Macao SAR</v>
      </c>
      <c r="F7059" s="14">
        <v>0.10243362188339233</v>
      </c>
    </row>
    <row r="7060" spans="1:6" x14ac:dyDescent="0.3">
      <c r="A7060" s="13" t="s">
        <v>407</v>
      </c>
      <c r="B7060" s="13" t="s">
        <v>408</v>
      </c>
      <c r="C7060" s="13" t="s">
        <v>409</v>
      </c>
      <c r="D7060" s="14">
        <v>2004</v>
      </c>
      <c r="E7060" s="14" t="str">
        <f t="shared" si="110"/>
        <v>2004China, Macao SAR</v>
      </c>
      <c r="F7060" s="14">
        <v>8.821830153465271E-2</v>
      </c>
    </row>
    <row r="7061" spans="1:6" x14ac:dyDescent="0.3">
      <c r="A7061" s="13" t="s">
        <v>407</v>
      </c>
      <c r="B7061" s="13" t="s">
        <v>408</v>
      </c>
      <c r="C7061" s="13" t="s">
        <v>409</v>
      </c>
      <c r="D7061" s="14">
        <v>2005</v>
      </c>
      <c r="E7061" s="14" t="str">
        <f t="shared" si="110"/>
        <v>2005China, Macao SAR</v>
      </c>
      <c r="F7061" s="14">
        <v>9.5728270709514618E-2</v>
      </c>
    </row>
    <row r="7062" spans="1:6" x14ac:dyDescent="0.3">
      <c r="A7062" s="13" t="s">
        <v>407</v>
      </c>
      <c r="B7062" s="13" t="s">
        <v>408</v>
      </c>
      <c r="C7062" s="13" t="s">
        <v>409</v>
      </c>
      <c r="D7062" s="14">
        <v>2006</v>
      </c>
      <c r="E7062" s="14" t="str">
        <f t="shared" si="110"/>
        <v>2006China, Macao SAR</v>
      </c>
      <c r="F7062" s="14">
        <v>8.632013201713562E-2</v>
      </c>
    </row>
    <row r="7063" spans="1:6" x14ac:dyDescent="0.3">
      <c r="A7063" s="13" t="s">
        <v>407</v>
      </c>
      <c r="B7063" s="13" t="s">
        <v>408</v>
      </c>
      <c r="C7063" s="13" t="s">
        <v>409</v>
      </c>
      <c r="D7063" s="14">
        <v>2007</v>
      </c>
      <c r="E7063" s="14" t="str">
        <f t="shared" si="110"/>
        <v>2007China, Macao SAR</v>
      </c>
      <c r="F7063" s="14">
        <v>8.4536321461200714E-2</v>
      </c>
    </row>
    <row r="7064" spans="1:6" x14ac:dyDescent="0.3">
      <c r="A7064" s="13" t="s">
        <v>407</v>
      </c>
      <c r="B7064" s="13" t="s">
        <v>408</v>
      </c>
      <c r="C7064" s="13" t="s">
        <v>409</v>
      </c>
      <c r="D7064" s="14">
        <v>2008</v>
      </c>
      <c r="E7064" s="14" t="str">
        <f t="shared" si="110"/>
        <v>2008China, Macao SAR</v>
      </c>
      <c r="F7064" s="14">
        <v>7.8599937260150909E-2</v>
      </c>
    </row>
    <row r="7065" spans="1:6" x14ac:dyDescent="0.3">
      <c r="A7065" s="13" t="s">
        <v>407</v>
      </c>
      <c r="B7065" s="13" t="s">
        <v>408</v>
      </c>
      <c r="C7065" s="13" t="s">
        <v>409</v>
      </c>
      <c r="D7065" s="14">
        <v>2009</v>
      </c>
      <c r="E7065" s="14" t="str">
        <f t="shared" si="110"/>
        <v>2009China, Macao SAR</v>
      </c>
      <c r="F7065" s="14">
        <v>8.1909053027629852E-2</v>
      </c>
    </row>
    <row r="7066" spans="1:6" x14ac:dyDescent="0.3">
      <c r="A7066" s="13" t="s">
        <v>407</v>
      </c>
      <c r="B7066" s="13" t="s">
        <v>408</v>
      </c>
      <c r="C7066" s="13" t="s">
        <v>409</v>
      </c>
      <c r="D7066" s="14">
        <v>2010</v>
      </c>
      <c r="E7066" s="14" t="str">
        <f t="shared" si="110"/>
        <v>2010China, Macao SAR</v>
      </c>
      <c r="F7066" s="14">
        <v>6.6327430307865143E-2</v>
      </c>
    </row>
    <row r="7067" spans="1:6" x14ac:dyDescent="0.3">
      <c r="A7067" s="13" t="s">
        <v>407</v>
      </c>
      <c r="B7067" s="13" t="s">
        <v>408</v>
      </c>
      <c r="C7067" s="13" t="s">
        <v>409</v>
      </c>
      <c r="D7067" s="14">
        <v>2011</v>
      </c>
      <c r="E7067" s="14" t="str">
        <f t="shared" si="110"/>
        <v>2011China, Macao SAR</v>
      </c>
      <c r="F7067" s="14">
        <v>5.2519839257001877E-2</v>
      </c>
    </row>
    <row r="7068" spans="1:6" x14ac:dyDescent="0.3">
      <c r="A7068" s="13" t="s">
        <v>407</v>
      </c>
      <c r="B7068" s="13" t="s">
        <v>408</v>
      </c>
      <c r="C7068" s="13" t="s">
        <v>409</v>
      </c>
      <c r="D7068" s="14">
        <v>2012</v>
      </c>
      <c r="E7068" s="14" t="str">
        <f t="shared" si="110"/>
        <v>2012China, Macao SAR</v>
      </c>
      <c r="F7068" s="14">
        <v>5.415082722902298E-2</v>
      </c>
    </row>
    <row r="7069" spans="1:6" x14ac:dyDescent="0.3">
      <c r="A7069" s="13" t="s">
        <v>407</v>
      </c>
      <c r="B7069" s="13" t="s">
        <v>408</v>
      </c>
      <c r="C7069" s="13" t="s">
        <v>409</v>
      </c>
      <c r="D7069" s="14">
        <v>2013</v>
      </c>
      <c r="E7069" s="14" t="str">
        <f t="shared" si="110"/>
        <v>2013China, Macao SAR</v>
      </c>
      <c r="F7069" s="14">
        <v>5.8676335960626602E-2</v>
      </c>
    </row>
    <row r="7070" spans="1:6" x14ac:dyDescent="0.3">
      <c r="A7070" s="13" t="s">
        <v>407</v>
      </c>
      <c r="B7070" s="13" t="s">
        <v>408</v>
      </c>
      <c r="C7070" s="13" t="s">
        <v>409</v>
      </c>
      <c r="D7070" s="14">
        <v>2014</v>
      </c>
      <c r="E7070" s="14" t="str">
        <f t="shared" si="110"/>
        <v>2014China, Macao SAR</v>
      </c>
      <c r="F7070" s="14">
        <v>6.1951309442520142E-2</v>
      </c>
    </row>
    <row r="7071" spans="1:6" x14ac:dyDescent="0.3">
      <c r="A7071" s="13" t="s">
        <v>407</v>
      </c>
      <c r="B7071" s="13" t="s">
        <v>408</v>
      </c>
      <c r="C7071" s="13" t="s">
        <v>409</v>
      </c>
      <c r="D7071" s="14">
        <v>2015</v>
      </c>
      <c r="E7071" s="14" t="str">
        <f t="shared" si="110"/>
        <v>2015China, Macao SAR</v>
      </c>
      <c r="F7071" s="14">
        <v>9.217408299446106E-2</v>
      </c>
    </row>
    <row r="7072" spans="1:6" x14ac:dyDescent="0.3">
      <c r="A7072" s="13" t="s">
        <v>407</v>
      </c>
      <c r="B7072" s="13" t="s">
        <v>408</v>
      </c>
      <c r="C7072" s="13" t="s">
        <v>409</v>
      </c>
      <c r="D7072" s="14">
        <v>2016</v>
      </c>
      <c r="E7072" s="14" t="str">
        <f t="shared" si="110"/>
        <v>2016China, Macao SAR</v>
      </c>
      <c r="F7072" s="14">
        <v>0.10291408002376556</v>
      </c>
    </row>
    <row r="7073" spans="1:6" x14ac:dyDescent="0.3">
      <c r="A7073" s="13" t="s">
        <v>407</v>
      </c>
      <c r="B7073" s="13" t="s">
        <v>408</v>
      </c>
      <c r="C7073" s="13" t="s">
        <v>409</v>
      </c>
      <c r="D7073" s="14">
        <v>2017</v>
      </c>
      <c r="E7073" s="14" t="str">
        <f t="shared" si="110"/>
        <v>2017China, Macao SAR</v>
      </c>
      <c r="F7073" s="14">
        <v>0.10007470101118088</v>
      </c>
    </row>
    <row r="7074" spans="1:6" x14ac:dyDescent="0.3">
      <c r="A7074" s="13" t="s">
        <v>410</v>
      </c>
      <c r="B7074" s="13" t="s">
        <v>103</v>
      </c>
      <c r="C7074" s="13" t="s">
        <v>411</v>
      </c>
      <c r="D7074" s="14">
        <v>1950</v>
      </c>
      <c r="E7074" s="14" t="str">
        <f t="shared" si="110"/>
        <v>1950Morocco</v>
      </c>
      <c r="F7074" s="14">
        <v>7.1167439222335815E-2</v>
      </c>
    </row>
    <row r="7075" spans="1:6" x14ac:dyDescent="0.3">
      <c r="A7075" s="13" t="s">
        <v>410</v>
      </c>
      <c r="B7075" s="13" t="s">
        <v>103</v>
      </c>
      <c r="C7075" s="13" t="s">
        <v>411</v>
      </c>
      <c r="D7075" s="14">
        <v>1951</v>
      </c>
      <c r="E7075" s="14" t="str">
        <f t="shared" si="110"/>
        <v>1951Morocco</v>
      </c>
      <c r="F7075" s="14">
        <v>7.5523734092712402E-2</v>
      </c>
    </row>
    <row r="7076" spans="1:6" x14ac:dyDescent="0.3">
      <c r="A7076" s="13" t="s">
        <v>410</v>
      </c>
      <c r="B7076" s="13" t="s">
        <v>103</v>
      </c>
      <c r="C7076" s="13" t="s">
        <v>411</v>
      </c>
      <c r="D7076" s="14">
        <v>1952</v>
      </c>
      <c r="E7076" s="14" t="str">
        <f t="shared" si="110"/>
        <v>1952Morocco</v>
      </c>
      <c r="F7076" s="14">
        <v>7.7699646353721619E-2</v>
      </c>
    </row>
    <row r="7077" spans="1:6" x14ac:dyDescent="0.3">
      <c r="A7077" s="13" t="s">
        <v>410</v>
      </c>
      <c r="B7077" s="13" t="s">
        <v>103</v>
      </c>
      <c r="C7077" s="13" t="s">
        <v>411</v>
      </c>
      <c r="D7077" s="14">
        <v>1953</v>
      </c>
      <c r="E7077" s="14" t="str">
        <f t="shared" si="110"/>
        <v>1953Morocco</v>
      </c>
      <c r="F7077" s="14">
        <v>8.7191745638847351E-2</v>
      </c>
    </row>
    <row r="7078" spans="1:6" x14ac:dyDescent="0.3">
      <c r="A7078" s="13" t="s">
        <v>410</v>
      </c>
      <c r="B7078" s="13" t="s">
        <v>103</v>
      </c>
      <c r="C7078" s="13" t="s">
        <v>411</v>
      </c>
      <c r="D7078" s="14">
        <v>1954</v>
      </c>
      <c r="E7078" s="14" t="str">
        <f t="shared" si="110"/>
        <v>1954Morocco</v>
      </c>
      <c r="F7078" s="14">
        <v>9.6036247909069061E-2</v>
      </c>
    </row>
    <row r="7079" spans="1:6" x14ac:dyDescent="0.3">
      <c r="A7079" s="13" t="s">
        <v>410</v>
      </c>
      <c r="B7079" s="13" t="s">
        <v>103</v>
      </c>
      <c r="C7079" s="13" t="s">
        <v>411</v>
      </c>
      <c r="D7079" s="14">
        <v>1955</v>
      </c>
      <c r="E7079" s="14" t="str">
        <f t="shared" si="110"/>
        <v>1955Morocco</v>
      </c>
      <c r="F7079" s="14">
        <v>0.12193529307842255</v>
      </c>
    </row>
    <row r="7080" spans="1:6" x14ac:dyDescent="0.3">
      <c r="A7080" s="13" t="s">
        <v>410</v>
      </c>
      <c r="B7080" s="13" t="s">
        <v>103</v>
      </c>
      <c r="C7080" s="13" t="s">
        <v>411</v>
      </c>
      <c r="D7080" s="14">
        <v>1956</v>
      </c>
      <c r="E7080" s="14" t="str">
        <f t="shared" si="110"/>
        <v>1956Morocco</v>
      </c>
      <c r="F7080" s="14">
        <v>0.13059495389461517</v>
      </c>
    </row>
    <row r="7081" spans="1:6" x14ac:dyDescent="0.3">
      <c r="A7081" s="13" t="s">
        <v>410</v>
      </c>
      <c r="B7081" s="13" t="s">
        <v>103</v>
      </c>
      <c r="C7081" s="13" t="s">
        <v>411</v>
      </c>
      <c r="D7081" s="14">
        <v>1957</v>
      </c>
      <c r="E7081" s="14" t="str">
        <f t="shared" si="110"/>
        <v>1957Morocco</v>
      </c>
      <c r="F7081" s="14">
        <v>0.14544762670993805</v>
      </c>
    </row>
    <row r="7082" spans="1:6" x14ac:dyDescent="0.3">
      <c r="A7082" s="13" t="s">
        <v>410</v>
      </c>
      <c r="B7082" s="13" t="s">
        <v>103</v>
      </c>
      <c r="C7082" s="13" t="s">
        <v>411</v>
      </c>
      <c r="D7082" s="14">
        <v>1958</v>
      </c>
      <c r="E7082" s="14" t="str">
        <f t="shared" si="110"/>
        <v>1958Morocco</v>
      </c>
      <c r="F7082" s="14">
        <v>0.14838467538356781</v>
      </c>
    </row>
    <row r="7083" spans="1:6" x14ac:dyDescent="0.3">
      <c r="A7083" s="13" t="s">
        <v>410</v>
      </c>
      <c r="B7083" s="13" t="s">
        <v>103</v>
      </c>
      <c r="C7083" s="13" t="s">
        <v>411</v>
      </c>
      <c r="D7083" s="14">
        <v>1959</v>
      </c>
      <c r="E7083" s="14" t="str">
        <f t="shared" si="110"/>
        <v>1959Morocco</v>
      </c>
      <c r="F7083" s="14">
        <v>0.14482331275939941</v>
      </c>
    </row>
    <row r="7084" spans="1:6" x14ac:dyDescent="0.3">
      <c r="A7084" s="13" t="s">
        <v>410</v>
      </c>
      <c r="B7084" s="13" t="s">
        <v>103</v>
      </c>
      <c r="C7084" s="13" t="s">
        <v>411</v>
      </c>
      <c r="D7084" s="14">
        <v>1960</v>
      </c>
      <c r="E7084" s="14" t="str">
        <f t="shared" si="110"/>
        <v>1960Morocco</v>
      </c>
      <c r="F7084" s="14">
        <v>0.15708813071250916</v>
      </c>
    </row>
    <row r="7085" spans="1:6" x14ac:dyDescent="0.3">
      <c r="A7085" s="13" t="s">
        <v>410</v>
      </c>
      <c r="B7085" s="13" t="s">
        <v>103</v>
      </c>
      <c r="C7085" s="13" t="s">
        <v>411</v>
      </c>
      <c r="D7085" s="14">
        <v>1961</v>
      </c>
      <c r="E7085" s="14" t="str">
        <f t="shared" si="110"/>
        <v>1961Morocco</v>
      </c>
      <c r="F7085" s="14">
        <v>0.35929557681083679</v>
      </c>
    </row>
    <row r="7086" spans="1:6" x14ac:dyDescent="0.3">
      <c r="A7086" s="13" t="s">
        <v>410</v>
      </c>
      <c r="B7086" s="13" t="s">
        <v>103</v>
      </c>
      <c r="C7086" s="13" t="s">
        <v>411</v>
      </c>
      <c r="D7086" s="14">
        <v>1962</v>
      </c>
      <c r="E7086" s="14" t="str">
        <f t="shared" si="110"/>
        <v>1962Morocco</v>
      </c>
      <c r="F7086" s="14">
        <v>0.3276934027671814</v>
      </c>
    </row>
    <row r="7087" spans="1:6" x14ac:dyDescent="0.3">
      <c r="A7087" s="13" t="s">
        <v>410</v>
      </c>
      <c r="B7087" s="13" t="s">
        <v>103</v>
      </c>
      <c r="C7087" s="13" t="s">
        <v>411</v>
      </c>
      <c r="D7087" s="14">
        <v>1963</v>
      </c>
      <c r="E7087" s="14" t="str">
        <f t="shared" si="110"/>
        <v>1963Morocco</v>
      </c>
      <c r="F7087" s="14">
        <v>0.36419150233268738</v>
      </c>
    </row>
    <row r="7088" spans="1:6" x14ac:dyDescent="0.3">
      <c r="A7088" s="13" t="s">
        <v>410</v>
      </c>
      <c r="B7088" s="13" t="s">
        <v>103</v>
      </c>
      <c r="C7088" s="13" t="s">
        <v>411</v>
      </c>
      <c r="D7088" s="14">
        <v>1964</v>
      </c>
      <c r="E7088" s="14" t="str">
        <f t="shared" si="110"/>
        <v>1964Morocco</v>
      </c>
      <c r="F7088" s="14">
        <v>0.36523574590682983</v>
      </c>
    </row>
    <row r="7089" spans="1:6" x14ac:dyDescent="0.3">
      <c r="A7089" s="13" t="s">
        <v>410</v>
      </c>
      <c r="B7089" s="13" t="s">
        <v>103</v>
      </c>
      <c r="C7089" s="13" t="s">
        <v>411</v>
      </c>
      <c r="D7089" s="14">
        <v>1965</v>
      </c>
      <c r="E7089" s="14" t="str">
        <f t="shared" si="110"/>
        <v>1965Morocco</v>
      </c>
      <c r="F7089" s="14">
        <v>0.31528240442276001</v>
      </c>
    </row>
    <row r="7090" spans="1:6" x14ac:dyDescent="0.3">
      <c r="A7090" s="13" t="s">
        <v>410</v>
      </c>
      <c r="B7090" s="13" t="s">
        <v>103</v>
      </c>
      <c r="C7090" s="13" t="s">
        <v>411</v>
      </c>
      <c r="D7090" s="14">
        <v>1966</v>
      </c>
      <c r="E7090" s="14" t="str">
        <f t="shared" si="110"/>
        <v>1966Morocco</v>
      </c>
      <c r="F7090" s="14">
        <v>0.32386621832847595</v>
      </c>
    </row>
    <row r="7091" spans="1:6" x14ac:dyDescent="0.3">
      <c r="A7091" s="13" t="s">
        <v>410</v>
      </c>
      <c r="B7091" s="13" t="s">
        <v>103</v>
      </c>
      <c r="C7091" s="13" t="s">
        <v>411</v>
      </c>
      <c r="D7091" s="14">
        <v>1967</v>
      </c>
      <c r="E7091" s="14" t="str">
        <f t="shared" si="110"/>
        <v>1967Morocco</v>
      </c>
      <c r="F7091" s="14">
        <v>0.31883132457733154</v>
      </c>
    </row>
    <row r="7092" spans="1:6" x14ac:dyDescent="0.3">
      <c r="A7092" s="13" t="s">
        <v>410</v>
      </c>
      <c r="B7092" s="13" t="s">
        <v>103</v>
      </c>
      <c r="C7092" s="13" t="s">
        <v>411</v>
      </c>
      <c r="D7092" s="14">
        <v>1968</v>
      </c>
      <c r="E7092" s="14" t="str">
        <f t="shared" si="110"/>
        <v>1968Morocco</v>
      </c>
      <c r="F7092" s="14">
        <v>0.33715429902076721</v>
      </c>
    </row>
    <row r="7093" spans="1:6" x14ac:dyDescent="0.3">
      <c r="A7093" s="13" t="s">
        <v>410</v>
      </c>
      <c r="B7093" s="13" t="s">
        <v>103</v>
      </c>
      <c r="C7093" s="13" t="s">
        <v>411</v>
      </c>
      <c r="D7093" s="14">
        <v>1969</v>
      </c>
      <c r="E7093" s="14" t="str">
        <f t="shared" si="110"/>
        <v>1969Morocco</v>
      </c>
      <c r="F7093" s="14">
        <v>0.3360409140586853</v>
      </c>
    </row>
    <row r="7094" spans="1:6" x14ac:dyDescent="0.3">
      <c r="A7094" s="13" t="s">
        <v>410</v>
      </c>
      <c r="B7094" s="13" t="s">
        <v>103</v>
      </c>
      <c r="C7094" s="13" t="s">
        <v>411</v>
      </c>
      <c r="D7094" s="14">
        <v>1970</v>
      </c>
      <c r="E7094" s="14" t="str">
        <f t="shared" si="110"/>
        <v>1970Morocco</v>
      </c>
      <c r="F7094" s="14">
        <v>0.16095758974552155</v>
      </c>
    </row>
    <row r="7095" spans="1:6" x14ac:dyDescent="0.3">
      <c r="A7095" s="13" t="s">
        <v>410</v>
      </c>
      <c r="B7095" s="13" t="s">
        <v>103</v>
      </c>
      <c r="C7095" s="13" t="s">
        <v>411</v>
      </c>
      <c r="D7095" s="14">
        <v>1971</v>
      </c>
      <c r="E7095" s="14" t="str">
        <f t="shared" si="110"/>
        <v>1971Morocco</v>
      </c>
      <c r="F7095" s="14">
        <v>0.16335241496562958</v>
      </c>
    </row>
    <row r="7096" spans="1:6" x14ac:dyDescent="0.3">
      <c r="A7096" s="13" t="s">
        <v>410</v>
      </c>
      <c r="B7096" s="13" t="s">
        <v>103</v>
      </c>
      <c r="C7096" s="13" t="s">
        <v>411</v>
      </c>
      <c r="D7096" s="14">
        <v>1972</v>
      </c>
      <c r="E7096" s="14" t="str">
        <f t="shared" si="110"/>
        <v>1972Morocco</v>
      </c>
      <c r="F7096" s="14">
        <v>0.16659039258956909</v>
      </c>
    </row>
    <row r="7097" spans="1:6" x14ac:dyDescent="0.3">
      <c r="A7097" s="13" t="s">
        <v>410</v>
      </c>
      <c r="B7097" s="13" t="s">
        <v>103</v>
      </c>
      <c r="C7097" s="13" t="s">
        <v>411</v>
      </c>
      <c r="D7097" s="14">
        <v>1973</v>
      </c>
      <c r="E7097" s="14" t="str">
        <f t="shared" si="110"/>
        <v>1973Morocco</v>
      </c>
      <c r="F7097" s="14">
        <v>0.16427986323833466</v>
      </c>
    </row>
    <row r="7098" spans="1:6" x14ac:dyDescent="0.3">
      <c r="A7098" s="13" t="s">
        <v>410</v>
      </c>
      <c r="B7098" s="13" t="s">
        <v>103</v>
      </c>
      <c r="C7098" s="13" t="s">
        <v>411</v>
      </c>
      <c r="D7098" s="14">
        <v>1974</v>
      </c>
      <c r="E7098" s="14" t="str">
        <f t="shared" si="110"/>
        <v>1974Morocco</v>
      </c>
      <c r="F7098" s="14">
        <v>0.21762342751026154</v>
      </c>
    </row>
    <row r="7099" spans="1:6" x14ac:dyDescent="0.3">
      <c r="A7099" s="13" t="s">
        <v>410</v>
      </c>
      <c r="B7099" s="13" t="s">
        <v>103</v>
      </c>
      <c r="C7099" s="13" t="s">
        <v>411</v>
      </c>
      <c r="D7099" s="14">
        <v>1975</v>
      </c>
      <c r="E7099" s="14" t="str">
        <f t="shared" si="110"/>
        <v>1975Morocco</v>
      </c>
      <c r="F7099" s="14">
        <v>0.23633281886577606</v>
      </c>
    </row>
    <row r="7100" spans="1:6" x14ac:dyDescent="0.3">
      <c r="A7100" s="13" t="s">
        <v>410</v>
      </c>
      <c r="B7100" s="13" t="s">
        <v>103</v>
      </c>
      <c r="C7100" s="13" t="s">
        <v>411</v>
      </c>
      <c r="D7100" s="14">
        <v>1976</v>
      </c>
      <c r="E7100" s="14" t="str">
        <f t="shared" si="110"/>
        <v>1976Morocco</v>
      </c>
      <c r="F7100" s="14">
        <v>0.31646555662155151</v>
      </c>
    </row>
    <row r="7101" spans="1:6" x14ac:dyDescent="0.3">
      <c r="A7101" s="13" t="s">
        <v>410</v>
      </c>
      <c r="B7101" s="13" t="s">
        <v>103</v>
      </c>
      <c r="C7101" s="13" t="s">
        <v>411</v>
      </c>
      <c r="D7101" s="14">
        <v>1977</v>
      </c>
      <c r="E7101" s="14" t="str">
        <f t="shared" si="110"/>
        <v>1977Morocco</v>
      </c>
      <c r="F7101" s="14">
        <v>0.30529579520225525</v>
      </c>
    </row>
    <row r="7102" spans="1:6" x14ac:dyDescent="0.3">
      <c r="A7102" s="13" t="s">
        <v>410</v>
      </c>
      <c r="B7102" s="13" t="s">
        <v>103</v>
      </c>
      <c r="C7102" s="13" t="s">
        <v>411</v>
      </c>
      <c r="D7102" s="14">
        <v>1978</v>
      </c>
      <c r="E7102" s="14" t="str">
        <f t="shared" si="110"/>
        <v>1978Morocco</v>
      </c>
      <c r="F7102" s="14">
        <v>0.28956153988838196</v>
      </c>
    </row>
    <row r="7103" spans="1:6" x14ac:dyDescent="0.3">
      <c r="A7103" s="13" t="s">
        <v>410</v>
      </c>
      <c r="B7103" s="13" t="s">
        <v>103</v>
      </c>
      <c r="C7103" s="13" t="s">
        <v>411</v>
      </c>
      <c r="D7103" s="14">
        <v>1979</v>
      </c>
      <c r="E7103" s="14" t="str">
        <f t="shared" si="110"/>
        <v>1979Morocco</v>
      </c>
      <c r="F7103" s="14">
        <v>0.29008516669273376</v>
      </c>
    </row>
    <row r="7104" spans="1:6" x14ac:dyDescent="0.3">
      <c r="A7104" s="13" t="s">
        <v>410</v>
      </c>
      <c r="B7104" s="13" t="s">
        <v>103</v>
      </c>
      <c r="C7104" s="13" t="s">
        <v>411</v>
      </c>
      <c r="D7104" s="14">
        <v>1980</v>
      </c>
      <c r="E7104" s="14" t="str">
        <f t="shared" si="110"/>
        <v>1980Morocco</v>
      </c>
      <c r="F7104" s="14">
        <v>0.27346804738044739</v>
      </c>
    </row>
    <row r="7105" spans="1:6" x14ac:dyDescent="0.3">
      <c r="A7105" s="13" t="s">
        <v>410</v>
      </c>
      <c r="B7105" s="13" t="s">
        <v>103</v>
      </c>
      <c r="C7105" s="13" t="s">
        <v>411</v>
      </c>
      <c r="D7105" s="14">
        <v>1981</v>
      </c>
      <c r="E7105" s="14" t="str">
        <f t="shared" si="110"/>
        <v>1981Morocco</v>
      </c>
      <c r="F7105" s="14">
        <v>0.29579159617424011</v>
      </c>
    </row>
    <row r="7106" spans="1:6" x14ac:dyDescent="0.3">
      <c r="A7106" s="13" t="s">
        <v>410</v>
      </c>
      <c r="B7106" s="13" t="s">
        <v>103</v>
      </c>
      <c r="C7106" s="13" t="s">
        <v>411</v>
      </c>
      <c r="D7106" s="14">
        <v>1982</v>
      </c>
      <c r="E7106" s="14" t="str">
        <f t="shared" si="110"/>
        <v>1982Morocco</v>
      </c>
      <c r="F7106" s="14">
        <v>0.29314282536506653</v>
      </c>
    </row>
    <row r="7107" spans="1:6" x14ac:dyDescent="0.3">
      <c r="A7107" s="13" t="s">
        <v>410</v>
      </c>
      <c r="B7107" s="13" t="s">
        <v>103</v>
      </c>
      <c r="C7107" s="13" t="s">
        <v>411</v>
      </c>
      <c r="D7107" s="14">
        <v>1983</v>
      </c>
      <c r="E7107" s="14" t="str">
        <f t="shared" ref="E7107:E7170" si="111">D7107&amp;B7107</f>
        <v>1983Morocco</v>
      </c>
      <c r="F7107" s="14">
        <v>0.28148916363716125</v>
      </c>
    </row>
    <row r="7108" spans="1:6" x14ac:dyDescent="0.3">
      <c r="A7108" s="13" t="s">
        <v>410</v>
      </c>
      <c r="B7108" s="13" t="s">
        <v>103</v>
      </c>
      <c r="C7108" s="13" t="s">
        <v>411</v>
      </c>
      <c r="D7108" s="14">
        <v>1984</v>
      </c>
      <c r="E7108" s="14" t="str">
        <f t="shared" si="111"/>
        <v>1984Morocco</v>
      </c>
      <c r="F7108" s="14">
        <v>0.27497801184654236</v>
      </c>
    </row>
    <row r="7109" spans="1:6" x14ac:dyDescent="0.3">
      <c r="A7109" s="13" t="s">
        <v>410</v>
      </c>
      <c r="B7109" s="13" t="s">
        <v>103</v>
      </c>
      <c r="C7109" s="13" t="s">
        <v>411</v>
      </c>
      <c r="D7109" s="14">
        <v>1985</v>
      </c>
      <c r="E7109" s="14" t="str">
        <f t="shared" si="111"/>
        <v>1985Morocco</v>
      </c>
      <c r="F7109" s="14">
        <v>0.28764480352401733</v>
      </c>
    </row>
    <row r="7110" spans="1:6" x14ac:dyDescent="0.3">
      <c r="A7110" s="13" t="s">
        <v>410</v>
      </c>
      <c r="B7110" s="13" t="s">
        <v>103</v>
      </c>
      <c r="C7110" s="13" t="s">
        <v>411</v>
      </c>
      <c r="D7110" s="14">
        <v>1986</v>
      </c>
      <c r="E7110" s="14" t="str">
        <f t="shared" si="111"/>
        <v>1986Morocco</v>
      </c>
      <c r="F7110" s="14">
        <v>0.27014318108558655</v>
      </c>
    </row>
    <row r="7111" spans="1:6" x14ac:dyDescent="0.3">
      <c r="A7111" s="13" t="s">
        <v>410</v>
      </c>
      <c r="B7111" s="13" t="s">
        <v>103</v>
      </c>
      <c r="C7111" s="13" t="s">
        <v>411</v>
      </c>
      <c r="D7111" s="14">
        <v>1987</v>
      </c>
      <c r="E7111" s="14" t="str">
        <f t="shared" si="111"/>
        <v>1987Morocco</v>
      </c>
      <c r="F7111" s="14">
        <v>0.25840207934379578</v>
      </c>
    </row>
    <row r="7112" spans="1:6" x14ac:dyDescent="0.3">
      <c r="A7112" s="13" t="s">
        <v>410</v>
      </c>
      <c r="B7112" s="13" t="s">
        <v>103</v>
      </c>
      <c r="C7112" s="13" t="s">
        <v>411</v>
      </c>
      <c r="D7112" s="14">
        <v>1988</v>
      </c>
      <c r="E7112" s="14" t="str">
        <f t="shared" si="111"/>
        <v>1988Morocco</v>
      </c>
      <c r="F7112" s="14">
        <v>0.23431640863418579</v>
      </c>
    </row>
    <row r="7113" spans="1:6" x14ac:dyDescent="0.3">
      <c r="A7113" s="13" t="s">
        <v>410</v>
      </c>
      <c r="B7113" s="13" t="s">
        <v>103</v>
      </c>
      <c r="C7113" s="13" t="s">
        <v>411</v>
      </c>
      <c r="D7113" s="14">
        <v>1989</v>
      </c>
      <c r="E7113" s="14" t="str">
        <f t="shared" si="111"/>
        <v>1989Morocco</v>
      </c>
      <c r="F7113" s="14">
        <v>0.21632450819015503</v>
      </c>
    </row>
    <row r="7114" spans="1:6" x14ac:dyDescent="0.3">
      <c r="A7114" s="13" t="s">
        <v>410</v>
      </c>
      <c r="B7114" s="13" t="s">
        <v>103</v>
      </c>
      <c r="C7114" s="13" t="s">
        <v>411</v>
      </c>
      <c r="D7114" s="14">
        <v>1990</v>
      </c>
      <c r="E7114" s="14" t="str">
        <f t="shared" si="111"/>
        <v>1990Morocco</v>
      </c>
      <c r="F7114" s="14">
        <v>0.18445847928524017</v>
      </c>
    </row>
    <row r="7115" spans="1:6" x14ac:dyDescent="0.3">
      <c r="A7115" s="13" t="s">
        <v>410</v>
      </c>
      <c r="B7115" s="13" t="s">
        <v>103</v>
      </c>
      <c r="C7115" s="13" t="s">
        <v>411</v>
      </c>
      <c r="D7115" s="14">
        <v>1991</v>
      </c>
      <c r="E7115" s="14" t="str">
        <f t="shared" si="111"/>
        <v>1991Morocco</v>
      </c>
      <c r="F7115" s="14">
        <v>0.16280899941921234</v>
      </c>
    </row>
    <row r="7116" spans="1:6" x14ac:dyDescent="0.3">
      <c r="A7116" s="13" t="s">
        <v>410</v>
      </c>
      <c r="B7116" s="13" t="s">
        <v>103</v>
      </c>
      <c r="C7116" s="13" t="s">
        <v>411</v>
      </c>
      <c r="D7116" s="14">
        <v>1992</v>
      </c>
      <c r="E7116" s="14" t="str">
        <f t="shared" si="111"/>
        <v>1992Morocco</v>
      </c>
      <c r="F7116" s="14">
        <v>0.15967336297035217</v>
      </c>
    </row>
    <row r="7117" spans="1:6" x14ac:dyDescent="0.3">
      <c r="A7117" s="13" t="s">
        <v>410</v>
      </c>
      <c r="B7117" s="13" t="s">
        <v>103</v>
      </c>
      <c r="C7117" s="13" t="s">
        <v>411</v>
      </c>
      <c r="D7117" s="14">
        <v>1993</v>
      </c>
      <c r="E7117" s="14" t="str">
        <f t="shared" si="111"/>
        <v>1993Morocco</v>
      </c>
      <c r="F7117" s="14">
        <v>0.15185029804706573</v>
      </c>
    </row>
    <row r="7118" spans="1:6" x14ac:dyDescent="0.3">
      <c r="A7118" s="13" t="s">
        <v>410</v>
      </c>
      <c r="B7118" s="13" t="s">
        <v>103</v>
      </c>
      <c r="C7118" s="13" t="s">
        <v>411</v>
      </c>
      <c r="D7118" s="14">
        <v>1994</v>
      </c>
      <c r="E7118" s="14" t="str">
        <f t="shared" si="111"/>
        <v>1994Morocco</v>
      </c>
      <c r="F7118" s="14">
        <v>0.13415950536727905</v>
      </c>
    </row>
    <row r="7119" spans="1:6" x14ac:dyDescent="0.3">
      <c r="A7119" s="13" t="s">
        <v>410</v>
      </c>
      <c r="B7119" s="13" t="s">
        <v>103</v>
      </c>
      <c r="C7119" s="13" t="s">
        <v>411</v>
      </c>
      <c r="D7119" s="14">
        <v>1995</v>
      </c>
      <c r="E7119" s="14" t="str">
        <f t="shared" si="111"/>
        <v>1995Morocco</v>
      </c>
      <c r="F7119" s="14">
        <v>0.13063302636146545</v>
      </c>
    </row>
    <row r="7120" spans="1:6" x14ac:dyDescent="0.3">
      <c r="A7120" s="13" t="s">
        <v>410</v>
      </c>
      <c r="B7120" s="13" t="s">
        <v>103</v>
      </c>
      <c r="C7120" s="13" t="s">
        <v>411</v>
      </c>
      <c r="D7120" s="14">
        <v>1996</v>
      </c>
      <c r="E7120" s="14" t="str">
        <f t="shared" si="111"/>
        <v>1996Morocco</v>
      </c>
      <c r="F7120" s="14">
        <v>0.10685866326093674</v>
      </c>
    </row>
    <row r="7121" spans="1:6" x14ac:dyDescent="0.3">
      <c r="A7121" s="13" t="s">
        <v>410</v>
      </c>
      <c r="B7121" s="13" t="s">
        <v>103</v>
      </c>
      <c r="C7121" s="13" t="s">
        <v>411</v>
      </c>
      <c r="D7121" s="14">
        <v>1997</v>
      </c>
      <c r="E7121" s="14" t="str">
        <f t="shared" si="111"/>
        <v>1997Morocco</v>
      </c>
      <c r="F7121" s="14">
        <v>0.11705642938613892</v>
      </c>
    </row>
    <row r="7122" spans="1:6" x14ac:dyDescent="0.3">
      <c r="A7122" s="13" t="s">
        <v>410</v>
      </c>
      <c r="B7122" s="13" t="s">
        <v>103</v>
      </c>
      <c r="C7122" s="13" t="s">
        <v>411</v>
      </c>
      <c r="D7122" s="14">
        <v>1998</v>
      </c>
      <c r="E7122" s="14" t="str">
        <f t="shared" si="111"/>
        <v>1998Morocco</v>
      </c>
      <c r="F7122" s="14">
        <v>0.1197117418050766</v>
      </c>
    </row>
    <row r="7123" spans="1:6" x14ac:dyDescent="0.3">
      <c r="A7123" s="13" t="s">
        <v>410</v>
      </c>
      <c r="B7123" s="13" t="s">
        <v>103</v>
      </c>
      <c r="C7123" s="13" t="s">
        <v>411</v>
      </c>
      <c r="D7123" s="14">
        <v>1999</v>
      </c>
      <c r="E7123" s="14" t="str">
        <f t="shared" si="111"/>
        <v>1999Morocco</v>
      </c>
      <c r="F7123" s="14">
        <v>0.1302829384803772</v>
      </c>
    </row>
    <row r="7124" spans="1:6" x14ac:dyDescent="0.3">
      <c r="A7124" s="13" t="s">
        <v>410</v>
      </c>
      <c r="B7124" s="13" t="s">
        <v>103</v>
      </c>
      <c r="C7124" s="13" t="s">
        <v>411</v>
      </c>
      <c r="D7124" s="14">
        <v>2000</v>
      </c>
      <c r="E7124" s="14" t="str">
        <f t="shared" si="111"/>
        <v>2000Morocco</v>
      </c>
      <c r="F7124" s="14">
        <v>0.13464941084384918</v>
      </c>
    </row>
    <row r="7125" spans="1:6" x14ac:dyDescent="0.3">
      <c r="A7125" s="13" t="s">
        <v>410</v>
      </c>
      <c r="B7125" s="13" t="s">
        <v>103</v>
      </c>
      <c r="C7125" s="13" t="s">
        <v>411</v>
      </c>
      <c r="D7125" s="14">
        <v>2001</v>
      </c>
      <c r="E7125" s="14" t="str">
        <f t="shared" si="111"/>
        <v>2001Morocco</v>
      </c>
      <c r="F7125" s="14">
        <v>0.13518708944320679</v>
      </c>
    </row>
    <row r="7126" spans="1:6" x14ac:dyDescent="0.3">
      <c r="A7126" s="13" t="s">
        <v>410</v>
      </c>
      <c r="B7126" s="13" t="s">
        <v>103</v>
      </c>
      <c r="C7126" s="13" t="s">
        <v>411</v>
      </c>
      <c r="D7126" s="14">
        <v>2002</v>
      </c>
      <c r="E7126" s="14" t="str">
        <f t="shared" si="111"/>
        <v>2002Morocco</v>
      </c>
      <c r="F7126" s="14">
        <v>0.13417407870292664</v>
      </c>
    </row>
    <row r="7127" spans="1:6" x14ac:dyDescent="0.3">
      <c r="A7127" s="13" t="s">
        <v>410</v>
      </c>
      <c r="B7127" s="13" t="s">
        <v>103</v>
      </c>
      <c r="C7127" s="13" t="s">
        <v>411</v>
      </c>
      <c r="D7127" s="14">
        <v>2003</v>
      </c>
      <c r="E7127" s="14" t="str">
        <f t="shared" si="111"/>
        <v>2003Morocco</v>
      </c>
      <c r="F7127" s="14">
        <v>0.13286297023296356</v>
      </c>
    </row>
    <row r="7128" spans="1:6" x14ac:dyDescent="0.3">
      <c r="A7128" s="13" t="s">
        <v>410</v>
      </c>
      <c r="B7128" s="13" t="s">
        <v>103</v>
      </c>
      <c r="C7128" s="13" t="s">
        <v>411</v>
      </c>
      <c r="D7128" s="14">
        <v>2004</v>
      </c>
      <c r="E7128" s="14" t="str">
        <f t="shared" si="111"/>
        <v>2004Morocco</v>
      </c>
      <c r="F7128" s="14">
        <v>0.13832640647888184</v>
      </c>
    </row>
    <row r="7129" spans="1:6" x14ac:dyDescent="0.3">
      <c r="A7129" s="13" t="s">
        <v>410</v>
      </c>
      <c r="B7129" s="13" t="s">
        <v>103</v>
      </c>
      <c r="C7129" s="13" t="s">
        <v>411</v>
      </c>
      <c r="D7129" s="14">
        <v>2005</v>
      </c>
      <c r="E7129" s="14" t="str">
        <f t="shared" si="111"/>
        <v>2005Morocco</v>
      </c>
      <c r="F7129" s="14">
        <v>0.14696314930915833</v>
      </c>
    </row>
    <row r="7130" spans="1:6" x14ac:dyDescent="0.3">
      <c r="A7130" s="13" t="s">
        <v>410</v>
      </c>
      <c r="B7130" s="13" t="s">
        <v>103</v>
      </c>
      <c r="C7130" s="13" t="s">
        <v>411</v>
      </c>
      <c r="D7130" s="14">
        <v>2006</v>
      </c>
      <c r="E7130" s="14" t="str">
        <f t="shared" si="111"/>
        <v>2006Morocco</v>
      </c>
      <c r="F7130" s="14">
        <v>0.14659744501113892</v>
      </c>
    </row>
    <row r="7131" spans="1:6" x14ac:dyDescent="0.3">
      <c r="A7131" s="13" t="s">
        <v>410</v>
      </c>
      <c r="B7131" s="13" t="s">
        <v>103</v>
      </c>
      <c r="C7131" s="13" t="s">
        <v>411</v>
      </c>
      <c r="D7131" s="14">
        <v>2007</v>
      </c>
      <c r="E7131" s="14" t="str">
        <f t="shared" si="111"/>
        <v>2007Morocco</v>
      </c>
      <c r="F7131" s="14">
        <v>0.15392337739467621</v>
      </c>
    </row>
    <row r="7132" spans="1:6" x14ac:dyDescent="0.3">
      <c r="A7132" s="13" t="s">
        <v>410</v>
      </c>
      <c r="B7132" s="13" t="s">
        <v>103</v>
      </c>
      <c r="C7132" s="13" t="s">
        <v>411</v>
      </c>
      <c r="D7132" s="14">
        <v>2008</v>
      </c>
      <c r="E7132" s="14" t="str">
        <f t="shared" si="111"/>
        <v>2008Morocco</v>
      </c>
      <c r="F7132" s="14">
        <v>0.15201325714588165</v>
      </c>
    </row>
    <row r="7133" spans="1:6" x14ac:dyDescent="0.3">
      <c r="A7133" s="13" t="s">
        <v>410</v>
      </c>
      <c r="B7133" s="13" t="s">
        <v>103</v>
      </c>
      <c r="C7133" s="13" t="s">
        <v>411</v>
      </c>
      <c r="D7133" s="14">
        <v>2009</v>
      </c>
      <c r="E7133" s="14" t="str">
        <f t="shared" si="111"/>
        <v>2009Morocco</v>
      </c>
      <c r="F7133" s="14">
        <v>0.16817106306552887</v>
      </c>
    </row>
    <row r="7134" spans="1:6" x14ac:dyDescent="0.3">
      <c r="A7134" s="13" t="s">
        <v>410</v>
      </c>
      <c r="B7134" s="13" t="s">
        <v>103</v>
      </c>
      <c r="C7134" s="13" t="s">
        <v>411</v>
      </c>
      <c r="D7134" s="14">
        <v>2010</v>
      </c>
      <c r="E7134" s="14" t="str">
        <f t="shared" si="111"/>
        <v>2010Morocco</v>
      </c>
      <c r="F7134" s="14">
        <v>0.17354179918766022</v>
      </c>
    </row>
    <row r="7135" spans="1:6" x14ac:dyDescent="0.3">
      <c r="A7135" s="13" t="s">
        <v>410</v>
      </c>
      <c r="B7135" s="13" t="s">
        <v>103</v>
      </c>
      <c r="C7135" s="13" t="s">
        <v>411</v>
      </c>
      <c r="D7135" s="14">
        <v>2011</v>
      </c>
      <c r="E7135" s="14" t="str">
        <f t="shared" si="111"/>
        <v>2011Morocco</v>
      </c>
      <c r="F7135" s="14">
        <v>0.17623771727085114</v>
      </c>
    </row>
    <row r="7136" spans="1:6" x14ac:dyDescent="0.3">
      <c r="A7136" s="13" t="s">
        <v>410</v>
      </c>
      <c r="B7136" s="13" t="s">
        <v>103</v>
      </c>
      <c r="C7136" s="13" t="s">
        <v>411</v>
      </c>
      <c r="D7136" s="14">
        <v>2012</v>
      </c>
      <c r="E7136" s="14" t="str">
        <f t="shared" si="111"/>
        <v>2012Morocco</v>
      </c>
      <c r="F7136" s="14">
        <v>0.20000021159648895</v>
      </c>
    </row>
    <row r="7137" spans="1:6" x14ac:dyDescent="0.3">
      <c r="A7137" s="13" t="s">
        <v>410</v>
      </c>
      <c r="B7137" s="13" t="s">
        <v>103</v>
      </c>
      <c r="C7137" s="13" t="s">
        <v>411</v>
      </c>
      <c r="D7137" s="14">
        <v>2013</v>
      </c>
      <c r="E7137" s="14" t="str">
        <f t="shared" si="111"/>
        <v>2013Morocco</v>
      </c>
      <c r="F7137" s="14">
        <v>0.20984621345996857</v>
      </c>
    </row>
    <row r="7138" spans="1:6" x14ac:dyDescent="0.3">
      <c r="A7138" s="13" t="s">
        <v>410</v>
      </c>
      <c r="B7138" s="13" t="s">
        <v>103</v>
      </c>
      <c r="C7138" s="13" t="s">
        <v>411</v>
      </c>
      <c r="D7138" s="14">
        <v>2014</v>
      </c>
      <c r="E7138" s="14" t="str">
        <f t="shared" si="111"/>
        <v>2014Morocco</v>
      </c>
      <c r="F7138" s="14">
        <v>0.22298680245876312</v>
      </c>
    </row>
    <row r="7139" spans="1:6" x14ac:dyDescent="0.3">
      <c r="A7139" s="13" t="s">
        <v>410</v>
      </c>
      <c r="B7139" s="13" t="s">
        <v>103</v>
      </c>
      <c r="C7139" s="13" t="s">
        <v>411</v>
      </c>
      <c r="D7139" s="14">
        <v>2015</v>
      </c>
      <c r="E7139" s="14" t="str">
        <f t="shared" si="111"/>
        <v>2015Morocco</v>
      </c>
      <c r="F7139" s="14">
        <v>0.21765969693660736</v>
      </c>
    </row>
    <row r="7140" spans="1:6" x14ac:dyDescent="0.3">
      <c r="A7140" s="13" t="s">
        <v>410</v>
      </c>
      <c r="B7140" s="13" t="s">
        <v>103</v>
      </c>
      <c r="C7140" s="13" t="s">
        <v>411</v>
      </c>
      <c r="D7140" s="14">
        <v>2016</v>
      </c>
      <c r="E7140" s="14" t="str">
        <f t="shared" si="111"/>
        <v>2016Morocco</v>
      </c>
      <c r="F7140" s="14">
        <v>0.2162645012140274</v>
      </c>
    </row>
    <row r="7141" spans="1:6" x14ac:dyDescent="0.3">
      <c r="A7141" s="13" t="s">
        <v>410</v>
      </c>
      <c r="B7141" s="13" t="s">
        <v>103</v>
      </c>
      <c r="C7141" s="13" t="s">
        <v>411</v>
      </c>
      <c r="D7141" s="14">
        <v>2017</v>
      </c>
      <c r="E7141" s="14" t="str">
        <f t="shared" si="111"/>
        <v>2017Morocco</v>
      </c>
      <c r="F7141" s="14">
        <v>0.21325401961803436</v>
      </c>
    </row>
    <row r="7142" spans="1:6" x14ac:dyDescent="0.3">
      <c r="A7142" s="13" t="s">
        <v>412</v>
      </c>
      <c r="B7142" s="13" t="s">
        <v>413</v>
      </c>
      <c r="C7142" s="13" t="s">
        <v>414</v>
      </c>
      <c r="D7142" s="14">
        <v>1950</v>
      </c>
      <c r="E7142" s="14" t="str">
        <f t="shared" si="111"/>
        <v>1950Republic of Moldova</v>
      </c>
      <c r="F7142" s="14"/>
    </row>
    <row r="7143" spans="1:6" x14ac:dyDescent="0.3">
      <c r="A7143" s="13" t="s">
        <v>412</v>
      </c>
      <c r="B7143" s="13" t="s">
        <v>413</v>
      </c>
      <c r="C7143" s="13" t="s">
        <v>414</v>
      </c>
      <c r="D7143" s="14">
        <v>1951</v>
      </c>
      <c r="E7143" s="14" t="str">
        <f t="shared" si="111"/>
        <v>1951Republic of Moldova</v>
      </c>
      <c r="F7143" s="14"/>
    </row>
    <row r="7144" spans="1:6" x14ac:dyDescent="0.3">
      <c r="A7144" s="13" t="s">
        <v>412</v>
      </c>
      <c r="B7144" s="13" t="s">
        <v>413</v>
      </c>
      <c r="C7144" s="13" t="s">
        <v>414</v>
      </c>
      <c r="D7144" s="14">
        <v>1952</v>
      </c>
      <c r="E7144" s="14" t="str">
        <f t="shared" si="111"/>
        <v>1952Republic of Moldova</v>
      </c>
      <c r="F7144" s="14"/>
    </row>
    <row r="7145" spans="1:6" x14ac:dyDescent="0.3">
      <c r="A7145" s="13" t="s">
        <v>412</v>
      </c>
      <c r="B7145" s="13" t="s">
        <v>413</v>
      </c>
      <c r="C7145" s="13" t="s">
        <v>414</v>
      </c>
      <c r="D7145" s="14">
        <v>1953</v>
      </c>
      <c r="E7145" s="14" t="str">
        <f t="shared" si="111"/>
        <v>1953Republic of Moldova</v>
      </c>
      <c r="F7145" s="14"/>
    </row>
    <row r="7146" spans="1:6" x14ac:dyDescent="0.3">
      <c r="A7146" s="13" t="s">
        <v>412</v>
      </c>
      <c r="B7146" s="13" t="s">
        <v>413</v>
      </c>
      <c r="C7146" s="13" t="s">
        <v>414</v>
      </c>
      <c r="D7146" s="14">
        <v>1954</v>
      </c>
      <c r="E7146" s="14" t="str">
        <f t="shared" si="111"/>
        <v>1954Republic of Moldova</v>
      </c>
      <c r="F7146" s="14"/>
    </row>
    <row r="7147" spans="1:6" x14ac:dyDescent="0.3">
      <c r="A7147" s="13" t="s">
        <v>412</v>
      </c>
      <c r="B7147" s="13" t="s">
        <v>413</v>
      </c>
      <c r="C7147" s="13" t="s">
        <v>414</v>
      </c>
      <c r="D7147" s="14">
        <v>1955</v>
      </c>
      <c r="E7147" s="14" t="str">
        <f t="shared" si="111"/>
        <v>1955Republic of Moldova</v>
      </c>
      <c r="F7147" s="14"/>
    </row>
    <row r="7148" spans="1:6" x14ac:dyDescent="0.3">
      <c r="A7148" s="13" t="s">
        <v>412</v>
      </c>
      <c r="B7148" s="13" t="s">
        <v>413</v>
      </c>
      <c r="C7148" s="13" t="s">
        <v>414</v>
      </c>
      <c r="D7148" s="14">
        <v>1956</v>
      </c>
      <c r="E7148" s="14" t="str">
        <f t="shared" si="111"/>
        <v>1956Republic of Moldova</v>
      </c>
      <c r="F7148" s="14"/>
    </row>
    <row r="7149" spans="1:6" x14ac:dyDescent="0.3">
      <c r="A7149" s="13" t="s">
        <v>412</v>
      </c>
      <c r="B7149" s="13" t="s">
        <v>413</v>
      </c>
      <c r="C7149" s="13" t="s">
        <v>414</v>
      </c>
      <c r="D7149" s="14">
        <v>1957</v>
      </c>
      <c r="E7149" s="14" t="str">
        <f t="shared" si="111"/>
        <v>1957Republic of Moldova</v>
      </c>
      <c r="F7149" s="14"/>
    </row>
    <row r="7150" spans="1:6" x14ac:dyDescent="0.3">
      <c r="A7150" s="13" t="s">
        <v>412</v>
      </c>
      <c r="B7150" s="13" t="s">
        <v>413</v>
      </c>
      <c r="C7150" s="13" t="s">
        <v>414</v>
      </c>
      <c r="D7150" s="14">
        <v>1958</v>
      </c>
      <c r="E7150" s="14" t="str">
        <f t="shared" si="111"/>
        <v>1958Republic of Moldova</v>
      </c>
      <c r="F7150" s="14"/>
    </row>
    <row r="7151" spans="1:6" x14ac:dyDescent="0.3">
      <c r="A7151" s="13" t="s">
        <v>412</v>
      </c>
      <c r="B7151" s="13" t="s">
        <v>413</v>
      </c>
      <c r="C7151" s="13" t="s">
        <v>414</v>
      </c>
      <c r="D7151" s="14">
        <v>1959</v>
      </c>
      <c r="E7151" s="14" t="str">
        <f t="shared" si="111"/>
        <v>1959Republic of Moldova</v>
      </c>
      <c r="F7151" s="14"/>
    </row>
    <row r="7152" spans="1:6" x14ac:dyDescent="0.3">
      <c r="A7152" s="13" t="s">
        <v>412</v>
      </c>
      <c r="B7152" s="13" t="s">
        <v>413</v>
      </c>
      <c r="C7152" s="13" t="s">
        <v>414</v>
      </c>
      <c r="D7152" s="14">
        <v>1960</v>
      </c>
      <c r="E7152" s="14" t="str">
        <f t="shared" si="111"/>
        <v>1960Republic of Moldova</v>
      </c>
      <c r="F7152" s="14"/>
    </row>
    <row r="7153" spans="1:6" x14ac:dyDescent="0.3">
      <c r="A7153" s="13" t="s">
        <v>412</v>
      </c>
      <c r="B7153" s="13" t="s">
        <v>413</v>
      </c>
      <c r="C7153" s="13" t="s">
        <v>414</v>
      </c>
      <c r="D7153" s="14">
        <v>1961</v>
      </c>
      <c r="E7153" s="14" t="str">
        <f t="shared" si="111"/>
        <v>1961Republic of Moldova</v>
      </c>
      <c r="F7153" s="14"/>
    </row>
    <row r="7154" spans="1:6" x14ac:dyDescent="0.3">
      <c r="A7154" s="13" t="s">
        <v>412</v>
      </c>
      <c r="B7154" s="13" t="s">
        <v>413</v>
      </c>
      <c r="C7154" s="13" t="s">
        <v>414</v>
      </c>
      <c r="D7154" s="14">
        <v>1962</v>
      </c>
      <c r="E7154" s="14" t="str">
        <f t="shared" si="111"/>
        <v>1962Republic of Moldova</v>
      </c>
      <c r="F7154" s="14"/>
    </row>
    <row r="7155" spans="1:6" x14ac:dyDescent="0.3">
      <c r="A7155" s="13" t="s">
        <v>412</v>
      </c>
      <c r="B7155" s="13" t="s">
        <v>413</v>
      </c>
      <c r="C7155" s="13" t="s">
        <v>414</v>
      </c>
      <c r="D7155" s="14">
        <v>1963</v>
      </c>
      <c r="E7155" s="14" t="str">
        <f t="shared" si="111"/>
        <v>1963Republic of Moldova</v>
      </c>
      <c r="F7155" s="14"/>
    </row>
    <row r="7156" spans="1:6" x14ac:dyDescent="0.3">
      <c r="A7156" s="13" t="s">
        <v>412</v>
      </c>
      <c r="B7156" s="13" t="s">
        <v>413</v>
      </c>
      <c r="C7156" s="13" t="s">
        <v>414</v>
      </c>
      <c r="D7156" s="14">
        <v>1964</v>
      </c>
      <c r="E7156" s="14" t="str">
        <f t="shared" si="111"/>
        <v>1964Republic of Moldova</v>
      </c>
      <c r="F7156" s="14"/>
    </row>
    <row r="7157" spans="1:6" x14ac:dyDescent="0.3">
      <c r="A7157" s="13" t="s">
        <v>412</v>
      </c>
      <c r="B7157" s="13" t="s">
        <v>413</v>
      </c>
      <c r="C7157" s="13" t="s">
        <v>414</v>
      </c>
      <c r="D7157" s="14">
        <v>1965</v>
      </c>
      <c r="E7157" s="14" t="str">
        <f t="shared" si="111"/>
        <v>1965Republic of Moldova</v>
      </c>
      <c r="F7157" s="14"/>
    </row>
    <row r="7158" spans="1:6" x14ac:dyDescent="0.3">
      <c r="A7158" s="13" t="s">
        <v>412</v>
      </c>
      <c r="B7158" s="13" t="s">
        <v>413</v>
      </c>
      <c r="C7158" s="13" t="s">
        <v>414</v>
      </c>
      <c r="D7158" s="14">
        <v>1966</v>
      </c>
      <c r="E7158" s="14" t="str">
        <f t="shared" si="111"/>
        <v>1966Republic of Moldova</v>
      </c>
      <c r="F7158" s="14"/>
    </row>
    <row r="7159" spans="1:6" x14ac:dyDescent="0.3">
      <c r="A7159" s="13" t="s">
        <v>412</v>
      </c>
      <c r="B7159" s="13" t="s">
        <v>413</v>
      </c>
      <c r="C7159" s="13" t="s">
        <v>414</v>
      </c>
      <c r="D7159" s="14">
        <v>1967</v>
      </c>
      <c r="E7159" s="14" t="str">
        <f t="shared" si="111"/>
        <v>1967Republic of Moldova</v>
      </c>
      <c r="F7159" s="14"/>
    </row>
    <row r="7160" spans="1:6" x14ac:dyDescent="0.3">
      <c r="A7160" s="13" t="s">
        <v>412</v>
      </c>
      <c r="B7160" s="13" t="s">
        <v>413</v>
      </c>
      <c r="C7160" s="13" t="s">
        <v>414</v>
      </c>
      <c r="D7160" s="14">
        <v>1968</v>
      </c>
      <c r="E7160" s="14" t="str">
        <f t="shared" si="111"/>
        <v>1968Republic of Moldova</v>
      </c>
      <c r="F7160" s="14"/>
    </row>
    <row r="7161" spans="1:6" x14ac:dyDescent="0.3">
      <c r="A7161" s="13" t="s">
        <v>412</v>
      </c>
      <c r="B7161" s="13" t="s">
        <v>413</v>
      </c>
      <c r="C7161" s="13" t="s">
        <v>414</v>
      </c>
      <c r="D7161" s="14">
        <v>1969</v>
      </c>
      <c r="E7161" s="14" t="str">
        <f t="shared" si="111"/>
        <v>1969Republic of Moldova</v>
      </c>
      <c r="F7161" s="14"/>
    </row>
    <row r="7162" spans="1:6" x14ac:dyDescent="0.3">
      <c r="A7162" s="13" t="s">
        <v>412</v>
      </c>
      <c r="B7162" s="13" t="s">
        <v>413</v>
      </c>
      <c r="C7162" s="13" t="s">
        <v>414</v>
      </c>
      <c r="D7162" s="14">
        <v>1970</v>
      </c>
      <c r="E7162" s="14" t="str">
        <f t="shared" si="111"/>
        <v>1970Republic of Moldova</v>
      </c>
      <c r="F7162" s="14"/>
    </row>
    <row r="7163" spans="1:6" x14ac:dyDescent="0.3">
      <c r="A7163" s="13" t="s">
        <v>412</v>
      </c>
      <c r="B7163" s="13" t="s">
        <v>413</v>
      </c>
      <c r="C7163" s="13" t="s">
        <v>414</v>
      </c>
      <c r="D7163" s="14">
        <v>1971</v>
      </c>
      <c r="E7163" s="14" t="str">
        <f t="shared" si="111"/>
        <v>1971Republic of Moldova</v>
      </c>
      <c r="F7163" s="14"/>
    </row>
    <row r="7164" spans="1:6" x14ac:dyDescent="0.3">
      <c r="A7164" s="13" t="s">
        <v>412</v>
      </c>
      <c r="B7164" s="13" t="s">
        <v>413</v>
      </c>
      <c r="C7164" s="13" t="s">
        <v>414</v>
      </c>
      <c r="D7164" s="14">
        <v>1972</v>
      </c>
      <c r="E7164" s="14" t="str">
        <f t="shared" si="111"/>
        <v>1972Republic of Moldova</v>
      </c>
      <c r="F7164" s="14"/>
    </row>
    <row r="7165" spans="1:6" x14ac:dyDescent="0.3">
      <c r="A7165" s="13" t="s">
        <v>412</v>
      </c>
      <c r="B7165" s="13" t="s">
        <v>413</v>
      </c>
      <c r="C7165" s="13" t="s">
        <v>414</v>
      </c>
      <c r="D7165" s="14">
        <v>1973</v>
      </c>
      <c r="E7165" s="14" t="str">
        <f t="shared" si="111"/>
        <v>1973Republic of Moldova</v>
      </c>
      <c r="F7165" s="14"/>
    </row>
    <row r="7166" spans="1:6" x14ac:dyDescent="0.3">
      <c r="A7166" s="13" t="s">
        <v>412</v>
      </c>
      <c r="B7166" s="13" t="s">
        <v>413</v>
      </c>
      <c r="C7166" s="13" t="s">
        <v>414</v>
      </c>
      <c r="D7166" s="14">
        <v>1974</v>
      </c>
      <c r="E7166" s="14" t="str">
        <f t="shared" si="111"/>
        <v>1974Republic of Moldova</v>
      </c>
      <c r="F7166" s="14"/>
    </row>
    <row r="7167" spans="1:6" x14ac:dyDescent="0.3">
      <c r="A7167" s="13" t="s">
        <v>412</v>
      </c>
      <c r="B7167" s="13" t="s">
        <v>413</v>
      </c>
      <c r="C7167" s="13" t="s">
        <v>414</v>
      </c>
      <c r="D7167" s="14">
        <v>1975</v>
      </c>
      <c r="E7167" s="14" t="str">
        <f t="shared" si="111"/>
        <v>1975Republic of Moldova</v>
      </c>
      <c r="F7167" s="14"/>
    </row>
    <row r="7168" spans="1:6" x14ac:dyDescent="0.3">
      <c r="A7168" s="13" t="s">
        <v>412</v>
      </c>
      <c r="B7168" s="13" t="s">
        <v>413</v>
      </c>
      <c r="C7168" s="13" t="s">
        <v>414</v>
      </c>
      <c r="D7168" s="14">
        <v>1976</v>
      </c>
      <c r="E7168" s="14" t="str">
        <f t="shared" si="111"/>
        <v>1976Republic of Moldova</v>
      </c>
      <c r="F7168" s="14"/>
    </row>
    <row r="7169" spans="1:6" x14ac:dyDescent="0.3">
      <c r="A7169" s="13" t="s">
        <v>412</v>
      </c>
      <c r="B7169" s="13" t="s">
        <v>413</v>
      </c>
      <c r="C7169" s="13" t="s">
        <v>414</v>
      </c>
      <c r="D7169" s="14">
        <v>1977</v>
      </c>
      <c r="E7169" s="14" t="str">
        <f t="shared" si="111"/>
        <v>1977Republic of Moldova</v>
      </c>
      <c r="F7169" s="14"/>
    </row>
    <row r="7170" spans="1:6" x14ac:dyDescent="0.3">
      <c r="A7170" s="13" t="s">
        <v>412</v>
      </c>
      <c r="B7170" s="13" t="s">
        <v>413</v>
      </c>
      <c r="C7170" s="13" t="s">
        <v>414</v>
      </c>
      <c r="D7170" s="14">
        <v>1978</v>
      </c>
      <c r="E7170" s="14" t="str">
        <f t="shared" si="111"/>
        <v>1978Republic of Moldova</v>
      </c>
      <c r="F7170" s="14"/>
    </row>
    <row r="7171" spans="1:6" x14ac:dyDescent="0.3">
      <c r="A7171" s="13" t="s">
        <v>412</v>
      </c>
      <c r="B7171" s="13" t="s">
        <v>413</v>
      </c>
      <c r="C7171" s="13" t="s">
        <v>414</v>
      </c>
      <c r="D7171" s="14">
        <v>1979</v>
      </c>
      <c r="E7171" s="14" t="str">
        <f t="shared" ref="E7171:E7234" si="112">D7171&amp;B7171</f>
        <v>1979Republic of Moldova</v>
      </c>
      <c r="F7171" s="14"/>
    </row>
    <row r="7172" spans="1:6" x14ac:dyDescent="0.3">
      <c r="A7172" s="13" t="s">
        <v>412</v>
      </c>
      <c r="B7172" s="13" t="s">
        <v>413</v>
      </c>
      <c r="C7172" s="13" t="s">
        <v>414</v>
      </c>
      <c r="D7172" s="14">
        <v>1980</v>
      </c>
      <c r="E7172" s="14" t="str">
        <f t="shared" si="112"/>
        <v>1980Republic of Moldova</v>
      </c>
      <c r="F7172" s="14"/>
    </row>
    <row r="7173" spans="1:6" x14ac:dyDescent="0.3">
      <c r="A7173" s="13" t="s">
        <v>412</v>
      </c>
      <c r="B7173" s="13" t="s">
        <v>413</v>
      </c>
      <c r="C7173" s="13" t="s">
        <v>414</v>
      </c>
      <c r="D7173" s="14">
        <v>1981</v>
      </c>
      <c r="E7173" s="14" t="str">
        <f t="shared" si="112"/>
        <v>1981Republic of Moldova</v>
      </c>
      <c r="F7173" s="14"/>
    </row>
    <row r="7174" spans="1:6" x14ac:dyDescent="0.3">
      <c r="A7174" s="13" t="s">
        <v>412</v>
      </c>
      <c r="B7174" s="13" t="s">
        <v>413</v>
      </c>
      <c r="C7174" s="13" t="s">
        <v>414</v>
      </c>
      <c r="D7174" s="14">
        <v>1982</v>
      </c>
      <c r="E7174" s="14" t="str">
        <f t="shared" si="112"/>
        <v>1982Republic of Moldova</v>
      </c>
      <c r="F7174" s="14"/>
    </row>
    <row r="7175" spans="1:6" x14ac:dyDescent="0.3">
      <c r="A7175" s="13" t="s">
        <v>412</v>
      </c>
      <c r="B7175" s="13" t="s">
        <v>413</v>
      </c>
      <c r="C7175" s="13" t="s">
        <v>414</v>
      </c>
      <c r="D7175" s="14">
        <v>1983</v>
      </c>
      <c r="E7175" s="14" t="str">
        <f t="shared" si="112"/>
        <v>1983Republic of Moldova</v>
      </c>
      <c r="F7175" s="14"/>
    </row>
    <row r="7176" spans="1:6" x14ac:dyDescent="0.3">
      <c r="A7176" s="13" t="s">
        <v>412</v>
      </c>
      <c r="B7176" s="13" t="s">
        <v>413</v>
      </c>
      <c r="C7176" s="13" t="s">
        <v>414</v>
      </c>
      <c r="D7176" s="14">
        <v>1984</v>
      </c>
      <c r="E7176" s="14" t="str">
        <f t="shared" si="112"/>
        <v>1984Republic of Moldova</v>
      </c>
      <c r="F7176" s="14"/>
    </row>
    <row r="7177" spans="1:6" x14ac:dyDescent="0.3">
      <c r="A7177" s="13" t="s">
        <v>412</v>
      </c>
      <c r="B7177" s="13" t="s">
        <v>413</v>
      </c>
      <c r="C7177" s="13" t="s">
        <v>414</v>
      </c>
      <c r="D7177" s="14">
        <v>1985</v>
      </c>
      <c r="E7177" s="14" t="str">
        <f t="shared" si="112"/>
        <v>1985Republic of Moldova</v>
      </c>
      <c r="F7177" s="14"/>
    </row>
    <row r="7178" spans="1:6" x14ac:dyDescent="0.3">
      <c r="A7178" s="13" t="s">
        <v>412</v>
      </c>
      <c r="B7178" s="13" t="s">
        <v>413</v>
      </c>
      <c r="C7178" s="13" t="s">
        <v>414</v>
      </c>
      <c r="D7178" s="14">
        <v>1986</v>
      </c>
      <c r="E7178" s="14" t="str">
        <f t="shared" si="112"/>
        <v>1986Republic of Moldova</v>
      </c>
      <c r="F7178" s="14"/>
    </row>
    <row r="7179" spans="1:6" x14ac:dyDescent="0.3">
      <c r="A7179" s="13" t="s">
        <v>412</v>
      </c>
      <c r="B7179" s="13" t="s">
        <v>413</v>
      </c>
      <c r="C7179" s="13" t="s">
        <v>414</v>
      </c>
      <c r="D7179" s="14">
        <v>1987</v>
      </c>
      <c r="E7179" s="14" t="str">
        <f t="shared" si="112"/>
        <v>1987Republic of Moldova</v>
      </c>
      <c r="F7179" s="14"/>
    </row>
    <row r="7180" spans="1:6" x14ac:dyDescent="0.3">
      <c r="A7180" s="13" t="s">
        <v>412</v>
      </c>
      <c r="B7180" s="13" t="s">
        <v>413</v>
      </c>
      <c r="C7180" s="13" t="s">
        <v>414</v>
      </c>
      <c r="D7180" s="14">
        <v>1988</v>
      </c>
      <c r="E7180" s="14" t="str">
        <f t="shared" si="112"/>
        <v>1988Republic of Moldova</v>
      </c>
      <c r="F7180" s="14"/>
    </row>
    <row r="7181" spans="1:6" x14ac:dyDescent="0.3">
      <c r="A7181" s="13" t="s">
        <v>412</v>
      </c>
      <c r="B7181" s="13" t="s">
        <v>413</v>
      </c>
      <c r="C7181" s="13" t="s">
        <v>414</v>
      </c>
      <c r="D7181" s="14">
        <v>1989</v>
      </c>
      <c r="E7181" s="14" t="str">
        <f t="shared" si="112"/>
        <v>1989Republic of Moldova</v>
      </c>
      <c r="F7181" s="14"/>
    </row>
    <row r="7182" spans="1:6" x14ac:dyDescent="0.3">
      <c r="A7182" s="13" t="s">
        <v>412</v>
      </c>
      <c r="B7182" s="13" t="s">
        <v>413</v>
      </c>
      <c r="C7182" s="13" t="s">
        <v>414</v>
      </c>
      <c r="D7182" s="14">
        <v>1990</v>
      </c>
      <c r="E7182" s="14" t="str">
        <f t="shared" si="112"/>
        <v>1990Republic of Moldova</v>
      </c>
      <c r="F7182" s="14">
        <v>0.33601585030555725</v>
      </c>
    </row>
    <row r="7183" spans="1:6" x14ac:dyDescent="0.3">
      <c r="A7183" s="13" t="s">
        <v>412</v>
      </c>
      <c r="B7183" s="13" t="s">
        <v>413</v>
      </c>
      <c r="C7183" s="13" t="s">
        <v>414</v>
      </c>
      <c r="D7183" s="14">
        <v>1991</v>
      </c>
      <c r="E7183" s="14" t="str">
        <f t="shared" si="112"/>
        <v>1991Republic of Moldova</v>
      </c>
      <c r="F7183" s="14">
        <v>0.48710662126541138</v>
      </c>
    </row>
    <row r="7184" spans="1:6" x14ac:dyDescent="0.3">
      <c r="A7184" s="13" t="s">
        <v>412</v>
      </c>
      <c r="B7184" s="13" t="s">
        <v>413</v>
      </c>
      <c r="C7184" s="13" t="s">
        <v>414</v>
      </c>
      <c r="D7184" s="14">
        <v>1992</v>
      </c>
      <c r="E7184" s="14" t="str">
        <f t="shared" si="112"/>
        <v>1992Republic of Moldova</v>
      </c>
      <c r="F7184" s="14">
        <v>0.526478111743927</v>
      </c>
    </row>
    <row r="7185" spans="1:6" x14ac:dyDescent="0.3">
      <c r="A7185" s="13" t="s">
        <v>412</v>
      </c>
      <c r="B7185" s="13" t="s">
        <v>413</v>
      </c>
      <c r="C7185" s="13" t="s">
        <v>414</v>
      </c>
      <c r="D7185" s="14">
        <v>1993</v>
      </c>
      <c r="E7185" s="14" t="str">
        <f t="shared" si="112"/>
        <v>1993Republic of Moldova</v>
      </c>
      <c r="F7185" s="14">
        <v>0.49178886413574219</v>
      </c>
    </row>
    <row r="7186" spans="1:6" x14ac:dyDescent="0.3">
      <c r="A7186" s="13" t="s">
        <v>412</v>
      </c>
      <c r="B7186" s="13" t="s">
        <v>413</v>
      </c>
      <c r="C7186" s="13" t="s">
        <v>414</v>
      </c>
      <c r="D7186" s="14">
        <v>1994</v>
      </c>
      <c r="E7186" s="14" t="str">
        <f t="shared" si="112"/>
        <v>1994Republic of Moldova</v>
      </c>
      <c r="F7186" s="14">
        <v>0.5389634370803833</v>
      </c>
    </row>
    <row r="7187" spans="1:6" x14ac:dyDescent="0.3">
      <c r="A7187" s="13" t="s">
        <v>412</v>
      </c>
      <c r="B7187" s="13" t="s">
        <v>413</v>
      </c>
      <c r="C7187" s="13" t="s">
        <v>414</v>
      </c>
      <c r="D7187" s="14">
        <v>1995</v>
      </c>
      <c r="E7187" s="14" t="str">
        <f t="shared" si="112"/>
        <v>1995Republic of Moldova</v>
      </c>
      <c r="F7187" s="14">
        <v>0.58463037014007568</v>
      </c>
    </row>
    <row r="7188" spans="1:6" x14ac:dyDescent="0.3">
      <c r="A7188" s="13" t="s">
        <v>412</v>
      </c>
      <c r="B7188" s="13" t="s">
        <v>413</v>
      </c>
      <c r="C7188" s="13" t="s">
        <v>414</v>
      </c>
      <c r="D7188" s="14">
        <v>1996</v>
      </c>
      <c r="E7188" s="14" t="str">
        <f t="shared" si="112"/>
        <v>1996Republic of Moldova</v>
      </c>
      <c r="F7188" s="14">
        <v>0.53705096244812012</v>
      </c>
    </row>
    <row r="7189" spans="1:6" x14ac:dyDescent="0.3">
      <c r="A7189" s="13" t="s">
        <v>412</v>
      </c>
      <c r="B7189" s="13" t="s">
        <v>413</v>
      </c>
      <c r="C7189" s="13" t="s">
        <v>414</v>
      </c>
      <c r="D7189" s="14">
        <v>1997</v>
      </c>
      <c r="E7189" s="14" t="str">
        <f t="shared" si="112"/>
        <v>1997Republic of Moldova</v>
      </c>
      <c r="F7189" s="14">
        <v>0.5329241156578064</v>
      </c>
    </row>
    <row r="7190" spans="1:6" x14ac:dyDescent="0.3">
      <c r="A7190" s="13" t="s">
        <v>412</v>
      </c>
      <c r="B7190" s="13" t="s">
        <v>413</v>
      </c>
      <c r="C7190" s="13" t="s">
        <v>414</v>
      </c>
      <c r="D7190" s="14">
        <v>1998</v>
      </c>
      <c r="E7190" s="14" t="str">
        <f t="shared" si="112"/>
        <v>1998Republic of Moldova</v>
      </c>
      <c r="F7190" s="14">
        <v>0.39288371801376343</v>
      </c>
    </row>
    <row r="7191" spans="1:6" x14ac:dyDescent="0.3">
      <c r="A7191" s="13" t="s">
        <v>412</v>
      </c>
      <c r="B7191" s="13" t="s">
        <v>413</v>
      </c>
      <c r="C7191" s="13" t="s">
        <v>414</v>
      </c>
      <c r="D7191" s="14">
        <v>1999</v>
      </c>
      <c r="E7191" s="14" t="str">
        <f t="shared" si="112"/>
        <v>1999Republic of Moldova</v>
      </c>
      <c r="F7191" s="14">
        <v>0.25024521350860596</v>
      </c>
    </row>
    <row r="7192" spans="1:6" x14ac:dyDescent="0.3">
      <c r="A7192" s="13" t="s">
        <v>412</v>
      </c>
      <c r="B7192" s="13" t="s">
        <v>413</v>
      </c>
      <c r="C7192" s="13" t="s">
        <v>414</v>
      </c>
      <c r="D7192" s="14">
        <v>2000</v>
      </c>
      <c r="E7192" s="14" t="str">
        <f t="shared" si="112"/>
        <v>2000Republic of Moldova</v>
      </c>
      <c r="F7192" s="14">
        <v>0.20006385445594788</v>
      </c>
    </row>
    <row r="7193" spans="1:6" x14ac:dyDescent="0.3">
      <c r="A7193" s="13" t="s">
        <v>412</v>
      </c>
      <c r="B7193" s="13" t="s">
        <v>413</v>
      </c>
      <c r="C7193" s="13" t="s">
        <v>414</v>
      </c>
      <c r="D7193" s="14">
        <v>2001</v>
      </c>
      <c r="E7193" s="14" t="str">
        <f t="shared" si="112"/>
        <v>2001Republic of Moldova</v>
      </c>
      <c r="F7193" s="14">
        <v>0.16076931357383728</v>
      </c>
    </row>
    <row r="7194" spans="1:6" x14ac:dyDescent="0.3">
      <c r="A7194" s="13" t="s">
        <v>412</v>
      </c>
      <c r="B7194" s="13" t="s">
        <v>413</v>
      </c>
      <c r="C7194" s="13" t="s">
        <v>414</v>
      </c>
      <c r="D7194" s="14">
        <v>2002</v>
      </c>
      <c r="E7194" s="14" t="str">
        <f t="shared" si="112"/>
        <v>2002Republic of Moldova</v>
      </c>
      <c r="F7194" s="14">
        <v>0.17201100289821625</v>
      </c>
    </row>
    <row r="7195" spans="1:6" x14ac:dyDescent="0.3">
      <c r="A7195" s="13" t="s">
        <v>412</v>
      </c>
      <c r="B7195" s="13" t="s">
        <v>413</v>
      </c>
      <c r="C7195" s="13" t="s">
        <v>414</v>
      </c>
      <c r="D7195" s="14">
        <v>2003</v>
      </c>
      <c r="E7195" s="14" t="str">
        <f t="shared" si="112"/>
        <v>2003Republic of Moldova</v>
      </c>
      <c r="F7195" s="14">
        <v>0.14772115647792816</v>
      </c>
    </row>
    <row r="7196" spans="1:6" x14ac:dyDescent="0.3">
      <c r="A7196" s="13" t="s">
        <v>412</v>
      </c>
      <c r="B7196" s="13" t="s">
        <v>413</v>
      </c>
      <c r="C7196" s="13" t="s">
        <v>414</v>
      </c>
      <c r="D7196" s="14">
        <v>2004</v>
      </c>
      <c r="E7196" s="14" t="str">
        <f t="shared" si="112"/>
        <v>2004Republic of Moldova</v>
      </c>
      <c r="F7196" s="14">
        <v>0.10840954631567001</v>
      </c>
    </row>
    <row r="7197" spans="1:6" x14ac:dyDescent="0.3">
      <c r="A7197" s="13" t="s">
        <v>412</v>
      </c>
      <c r="B7197" s="13" t="s">
        <v>413</v>
      </c>
      <c r="C7197" s="13" t="s">
        <v>414</v>
      </c>
      <c r="D7197" s="14">
        <v>2005</v>
      </c>
      <c r="E7197" s="14" t="str">
        <f t="shared" si="112"/>
        <v>2005Republic of Moldova</v>
      </c>
      <c r="F7197" s="14">
        <v>0.10697703063488007</v>
      </c>
    </row>
    <row r="7198" spans="1:6" x14ac:dyDescent="0.3">
      <c r="A7198" s="13" t="s">
        <v>412</v>
      </c>
      <c r="B7198" s="13" t="s">
        <v>413</v>
      </c>
      <c r="C7198" s="13" t="s">
        <v>414</v>
      </c>
      <c r="D7198" s="14">
        <v>2006</v>
      </c>
      <c r="E7198" s="14" t="str">
        <f t="shared" si="112"/>
        <v>2006Republic of Moldova</v>
      </c>
      <c r="F7198" s="14">
        <v>0.12364699691534042</v>
      </c>
    </row>
    <row r="7199" spans="1:6" x14ac:dyDescent="0.3">
      <c r="A7199" s="13" t="s">
        <v>412</v>
      </c>
      <c r="B7199" s="13" t="s">
        <v>413</v>
      </c>
      <c r="C7199" s="13" t="s">
        <v>414</v>
      </c>
      <c r="D7199" s="14">
        <v>2007</v>
      </c>
      <c r="E7199" s="14" t="str">
        <f t="shared" si="112"/>
        <v>2007Republic of Moldova</v>
      </c>
      <c r="F7199" s="14">
        <v>0.14910610020160675</v>
      </c>
    </row>
    <row r="7200" spans="1:6" x14ac:dyDescent="0.3">
      <c r="A7200" s="13" t="s">
        <v>412</v>
      </c>
      <c r="B7200" s="13" t="s">
        <v>413</v>
      </c>
      <c r="C7200" s="13" t="s">
        <v>414</v>
      </c>
      <c r="D7200" s="14">
        <v>2008</v>
      </c>
      <c r="E7200" s="14" t="str">
        <f t="shared" si="112"/>
        <v>2008Republic of Moldova</v>
      </c>
      <c r="F7200" s="14">
        <v>0.17863331735134125</v>
      </c>
    </row>
    <row r="7201" spans="1:6" x14ac:dyDescent="0.3">
      <c r="A7201" s="13" t="s">
        <v>412</v>
      </c>
      <c r="B7201" s="13" t="s">
        <v>413</v>
      </c>
      <c r="C7201" s="13" t="s">
        <v>414</v>
      </c>
      <c r="D7201" s="14">
        <v>2009</v>
      </c>
      <c r="E7201" s="14" t="str">
        <f t="shared" si="112"/>
        <v>2009Republic of Moldova</v>
      </c>
      <c r="F7201" s="14">
        <v>0.21767786145210266</v>
      </c>
    </row>
    <row r="7202" spans="1:6" x14ac:dyDescent="0.3">
      <c r="A7202" s="13" t="s">
        <v>412</v>
      </c>
      <c r="B7202" s="13" t="s">
        <v>413</v>
      </c>
      <c r="C7202" s="13" t="s">
        <v>414</v>
      </c>
      <c r="D7202" s="14">
        <v>2010</v>
      </c>
      <c r="E7202" s="14" t="str">
        <f t="shared" si="112"/>
        <v>2010Republic of Moldova</v>
      </c>
      <c r="F7202" s="14">
        <v>0.24514570832252502</v>
      </c>
    </row>
    <row r="7203" spans="1:6" x14ac:dyDescent="0.3">
      <c r="A7203" s="13" t="s">
        <v>412</v>
      </c>
      <c r="B7203" s="13" t="s">
        <v>413</v>
      </c>
      <c r="C7203" s="13" t="s">
        <v>414</v>
      </c>
      <c r="D7203" s="14">
        <v>2011</v>
      </c>
      <c r="E7203" s="14" t="str">
        <f t="shared" si="112"/>
        <v>2011Republic of Moldova</v>
      </c>
      <c r="F7203" s="14">
        <v>0.29640218615531921</v>
      </c>
    </row>
    <row r="7204" spans="1:6" x14ac:dyDescent="0.3">
      <c r="A7204" s="13" t="s">
        <v>412</v>
      </c>
      <c r="B7204" s="13" t="s">
        <v>413</v>
      </c>
      <c r="C7204" s="13" t="s">
        <v>414</v>
      </c>
      <c r="D7204" s="14">
        <v>2012</v>
      </c>
      <c r="E7204" s="14" t="str">
        <f t="shared" si="112"/>
        <v>2012Republic of Moldova</v>
      </c>
      <c r="F7204" s="14">
        <v>0.28199160099029541</v>
      </c>
    </row>
    <row r="7205" spans="1:6" x14ac:dyDescent="0.3">
      <c r="A7205" s="13" t="s">
        <v>412</v>
      </c>
      <c r="B7205" s="13" t="s">
        <v>413</v>
      </c>
      <c r="C7205" s="13" t="s">
        <v>414</v>
      </c>
      <c r="D7205" s="14">
        <v>2013</v>
      </c>
      <c r="E7205" s="14" t="str">
        <f t="shared" si="112"/>
        <v>2013Republic of Moldova</v>
      </c>
      <c r="F7205" s="14">
        <v>0.25294509530067444</v>
      </c>
    </row>
    <row r="7206" spans="1:6" x14ac:dyDescent="0.3">
      <c r="A7206" s="13" t="s">
        <v>412</v>
      </c>
      <c r="B7206" s="13" t="s">
        <v>413</v>
      </c>
      <c r="C7206" s="13" t="s">
        <v>414</v>
      </c>
      <c r="D7206" s="14">
        <v>2014</v>
      </c>
      <c r="E7206" s="14" t="str">
        <f t="shared" si="112"/>
        <v>2014Republic of Moldova</v>
      </c>
      <c r="F7206" s="14">
        <v>0.23016475141048431</v>
      </c>
    </row>
    <row r="7207" spans="1:6" x14ac:dyDescent="0.3">
      <c r="A7207" s="13" t="s">
        <v>412</v>
      </c>
      <c r="B7207" s="13" t="s">
        <v>413</v>
      </c>
      <c r="C7207" s="13" t="s">
        <v>414</v>
      </c>
      <c r="D7207" s="14">
        <v>2015</v>
      </c>
      <c r="E7207" s="14" t="str">
        <f t="shared" si="112"/>
        <v>2015Republic of Moldova</v>
      </c>
      <c r="F7207" s="14">
        <v>0.2267012745141983</v>
      </c>
    </row>
    <row r="7208" spans="1:6" x14ac:dyDescent="0.3">
      <c r="A7208" s="13" t="s">
        <v>412</v>
      </c>
      <c r="B7208" s="13" t="s">
        <v>413</v>
      </c>
      <c r="C7208" s="13" t="s">
        <v>414</v>
      </c>
      <c r="D7208" s="14">
        <v>2016</v>
      </c>
      <c r="E7208" s="14" t="str">
        <f t="shared" si="112"/>
        <v>2016Republic of Moldova</v>
      </c>
      <c r="F7208" s="14">
        <v>0.21331778168678284</v>
      </c>
    </row>
    <row r="7209" spans="1:6" x14ac:dyDescent="0.3">
      <c r="A7209" s="13" t="s">
        <v>412</v>
      </c>
      <c r="B7209" s="13" t="s">
        <v>413</v>
      </c>
      <c r="C7209" s="13" t="s">
        <v>414</v>
      </c>
      <c r="D7209" s="14">
        <v>2017</v>
      </c>
      <c r="E7209" s="14" t="str">
        <f t="shared" si="112"/>
        <v>2017Republic of Moldova</v>
      </c>
      <c r="F7209" s="14">
        <v>0.20730938017368317</v>
      </c>
    </row>
    <row r="7210" spans="1:6" x14ac:dyDescent="0.3">
      <c r="A7210" s="13" t="s">
        <v>415</v>
      </c>
      <c r="B7210" s="13" t="s">
        <v>92</v>
      </c>
      <c r="C7210" s="13" t="s">
        <v>416</v>
      </c>
      <c r="D7210" s="14">
        <v>1950</v>
      </c>
      <c r="E7210" s="14" t="str">
        <f t="shared" si="112"/>
        <v>1950Madagascar</v>
      </c>
      <c r="F7210" s="14"/>
    </row>
    <row r="7211" spans="1:6" x14ac:dyDescent="0.3">
      <c r="A7211" s="13" t="s">
        <v>415</v>
      </c>
      <c r="B7211" s="13" t="s">
        <v>92</v>
      </c>
      <c r="C7211" s="13" t="s">
        <v>416</v>
      </c>
      <c r="D7211" s="14">
        <v>1951</v>
      </c>
      <c r="E7211" s="14" t="str">
        <f t="shared" si="112"/>
        <v>1951Madagascar</v>
      </c>
      <c r="F7211" s="14"/>
    </row>
    <row r="7212" spans="1:6" x14ac:dyDescent="0.3">
      <c r="A7212" s="13" t="s">
        <v>415</v>
      </c>
      <c r="B7212" s="13" t="s">
        <v>92</v>
      </c>
      <c r="C7212" s="13" t="s">
        <v>416</v>
      </c>
      <c r="D7212" s="14">
        <v>1952</v>
      </c>
      <c r="E7212" s="14" t="str">
        <f t="shared" si="112"/>
        <v>1952Madagascar</v>
      </c>
      <c r="F7212" s="14"/>
    </row>
    <row r="7213" spans="1:6" x14ac:dyDescent="0.3">
      <c r="A7213" s="13" t="s">
        <v>415</v>
      </c>
      <c r="B7213" s="13" t="s">
        <v>92</v>
      </c>
      <c r="C7213" s="13" t="s">
        <v>416</v>
      </c>
      <c r="D7213" s="14">
        <v>1953</v>
      </c>
      <c r="E7213" s="14" t="str">
        <f t="shared" si="112"/>
        <v>1953Madagascar</v>
      </c>
      <c r="F7213" s="14"/>
    </row>
    <row r="7214" spans="1:6" x14ac:dyDescent="0.3">
      <c r="A7214" s="13" t="s">
        <v>415</v>
      </c>
      <c r="B7214" s="13" t="s">
        <v>92</v>
      </c>
      <c r="C7214" s="13" t="s">
        <v>416</v>
      </c>
      <c r="D7214" s="14">
        <v>1954</v>
      </c>
      <c r="E7214" s="14" t="str">
        <f t="shared" si="112"/>
        <v>1954Madagascar</v>
      </c>
      <c r="F7214" s="14"/>
    </row>
    <row r="7215" spans="1:6" x14ac:dyDescent="0.3">
      <c r="A7215" s="13" t="s">
        <v>415</v>
      </c>
      <c r="B7215" s="13" t="s">
        <v>92</v>
      </c>
      <c r="C7215" s="13" t="s">
        <v>416</v>
      </c>
      <c r="D7215" s="14">
        <v>1955</v>
      </c>
      <c r="E7215" s="14" t="str">
        <f t="shared" si="112"/>
        <v>1955Madagascar</v>
      </c>
      <c r="F7215" s="14"/>
    </row>
    <row r="7216" spans="1:6" x14ac:dyDescent="0.3">
      <c r="A7216" s="13" t="s">
        <v>415</v>
      </c>
      <c r="B7216" s="13" t="s">
        <v>92</v>
      </c>
      <c r="C7216" s="13" t="s">
        <v>416</v>
      </c>
      <c r="D7216" s="14">
        <v>1956</v>
      </c>
      <c r="E7216" s="14" t="str">
        <f t="shared" si="112"/>
        <v>1956Madagascar</v>
      </c>
      <c r="F7216" s="14"/>
    </row>
    <row r="7217" spans="1:6" x14ac:dyDescent="0.3">
      <c r="A7217" s="13" t="s">
        <v>415</v>
      </c>
      <c r="B7217" s="13" t="s">
        <v>92</v>
      </c>
      <c r="C7217" s="13" t="s">
        <v>416</v>
      </c>
      <c r="D7217" s="14">
        <v>1957</v>
      </c>
      <c r="E7217" s="14" t="str">
        <f t="shared" si="112"/>
        <v>1957Madagascar</v>
      </c>
      <c r="F7217" s="14"/>
    </row>
    <row r="7218" spans="1:6" x14ac:dyDescent="0.3">
      <c r="A7218" s="13" t="s">
        <v>415</v>
      </c>
      <c r="B7218" s="13" t="s">
        <v>92</v>
      </c>
      <c r="C7218" s="13" t="s">
        <v>416</v>
      </c>
      <c r="D7218" s="14">
        <v>1958</v>
      </c>
      <c r="E7218" s="14" t="str">
        <f t="shared" si="112"/>
        <v>1958Madagascar</v>
      </c>
      <c r="F7218" s="14"/>
    </row>
    <row r="7219" spans="1:6" x14ac:dyDescent="0.3">
      <c r="A7219" s="13" t="s">
        <v>415</v>
      </c>
      <c r="B7219" s="13" t="s">
        <v>92</v>
      </c>
      <c r="C7219" s="13" t="s">
        <v>416</v>
      </c>
      <c r="D7219" s="14">
        <v>1959</v>
      </c>
      <c r="E7219" s="14" t="str">
        <f t="shared" si="112"/>
        <v>1959Madagascar</v>
      </c>
      <c r="F7219" s="14"/>
    </row>
    <row r="7220" spans="1:6" x14ac:dyDescent="0.3">
      <c r="A7220" s="13" t="s">
        <v>415</v>
      </c>
      <c r="B7220" s="13" t="s">
        <v>92</v>
      </c>
      <c r="C7220" s="13" t="s">
        <v>416</v>
      </c>
      <c r="D7220" s="14">
        <v>1960</v>
      </c>
      <c r="E7220" s="14" t="str">
        <f t="shared" si="112"/>
        <v>1960Madagascar</v>
      </c>
      <c r="F7220" s="14">
        <v>0.32820543646812439</v>
      </c>
    </row>
    <row r="7221" spans="1:6" x14ac:dyDescent="0.3">
      <c r="A7221" s="13" t="s">
        <v>415</v>
      </c>
      <c r="B7221" s="13" t="s">
        <v>92</v>
      </c>
      <c r="C7221" s="13" t="s">
        <v>416</v>
      </c>
      <c r="D7221" s="14">
        <v>1961</v>
      </c>
      <c r="E7221" s="14" t="str">
        <f t="shared" si="112"/>
        <v>1961Madagascar</v>
      </c>
      <c r="F7221" s="14">
        <v>0.36937329173088074</v>
      </c>
    </row>
    <row r="7222" spans="1:6" x14ac:dyDescent="0.3">
      <c r="A7222" s="13" t="s">
        <v>415</v>
      </c>
      <c r="B7222" s="13" t="s">
        <v>92</v>
      </c>
      <c r="C7222" s="13" t="s">
        <v>416</v>
      </c>
      <c r="D7222" s="14">
        <v>1962</v>
      </c>
      <c r="E7222" s="14" t="str">
        <f t="shared" si="112"/>
        <v>1962Madagascar</v>
      </c>
      <c r="F7222" s="14">
        <v>0.40224570035934448</v>
      </c>
    </row>
    <row r="7223" spans="1:6" x14ac:dyDescent="0.3">
      <c r="A7223" s="13" t="s">
        <v>415</v>
      </c>
      <c r="B7223" s="13" t="s">
        <v>92</v>
      </c>
      <c r="C7223" s="13" t="s">
        <v>416</v>
      </c>
      <c r="D7223" s="14">
        <v>1963</v>
      </c>
      <c r="E7223" s="14" t="str">
        <f t="shared" si="112"/>
        <v>1963Madagascar</v>
      </c>
      <c r="F7223" s="14">
        <v>0.39795193076133728</v>
      </c>
    </row>
    <row r="7224" spans="1:6" x14ac:dyDescent="0.3">
      <c r="A7224" s="13" t="s">
        <v>415</v>
      </c>
      <c r="B7224" s="13" t="s">
        <v>92</v>
      </c>
      <c r="C7224" s="13" t="s">
        <v>416</v>
      </c>
      <c r="D7224" s="14">
        <v>1964</v>
      </c>
      <c r="E7224" s="14" t="str">
        <f t="shared" si="112"/>
        <v>1964Madagascar</v>
      </c>
      <c r="F7224" s="14">
        <v>0.37727195024490356</v>
      </c>
    </row>
    <row r="7225" spans="1:6" x14ac:dyDescent="0.3">
      <c r="A7225" s="13" t="s">
        <v>415</v>
      </c>
      <c r="B7225" s="13" t="s">
        <v>92</v>
      </c>
      <c r="C7225" s="13" t="s">
        <v>416</v>
      </c>
      <c r="D7225" s="14">
        <v>1965</v>
      </c>
      <c r="E7225" s="14" t="str">
        <f t="shared" si="112"/>
        <v>1965Madagascar</v>
      </c>
      <c r="F7225" s="14">
        <v>0.37912029027938843</v>
      </c>
    </row>
    <row r="7226" spans="1:6" x14ac:dyDescent="0.3">
      <c r="A7226" s="13" t="s">
        <v>415</v>
      </c>
      <c r="B7226" s="13" t="s">
        <v>92</v>
      </c>
      <c r="C7226" s="13" t="s">
        <v>416</v>
      </c>
      <c r="D7226" s="14">
        <v>1966</v>
      </c>
      <c r="E7226" s="14" t="str">
        <f t="shared" si="112"/>
        <v>1966Madagascar</v>
      </c>
      <c r="F7226" s="14">
        <v>0.37741729617118835</v>
      </c>
    </row>
    <row r="7227" spans="1:6" x14ac:dyDescent="0.3">
      <c r="A7227" s="13" t="s">
        <v>415</v>
      </c>
      <c r="B7227" s="13" t="s">
        <v>92</v>
      </c>
      <c r="C7227" s="13" t="s">
        <v>416</v>
      </c>
      <c r="D7227" s="14">
        <v>1967</v>
      </c>
      <c r="E7227" s="14" t="str">
        <f t="shared" si="112"/>
        <v>1967Madagascar</v>
      </c>
      <c r="F7227" s="14">
        <v>0.38349717855453491</v>
      </c>
    </row>
    <row r="7228" spans="1:6" x14ac:dyDescent="0.3">
      <c r="A7228" s="13" t="s">
        <v>415</v>
      </c>
      <c r="B7228" s="13" t="s">
        <v>92</v>
      </c>
      <c r="C7228" s="13" t="s">
        <v>416</v>
      </c>
      <c r="D7228" s="14">
        <v>1968</v>
      </c>
      <c r="E7228" s="14" t="str">
        <f t="shared" si="112"/>
        <v>1968Madagascar</v>
      </c>
      <c r="F7228" s="14">
        <v>0.391278475522995</v>
      </c>
    </row>
    <row r="7229" spans="1:6" x14ac:dyDescent="0.3">
      <c r="A7229" s="13" t="s">
        <v>415</v>
      </c>
      <c r="B7229" s="13" t="s">
        <v>92</v>
      </c>
      <c r="C7229" s="13" t="s">
        <v>416</v>
      </c>
      <c r="D7229" s="14">
        <v>1969</v>
      </c>
      <c r="E7229" s="14" t="str">
        <f t="shared" si="112"/>
        <v>1969Madagascar</v>
      </c>
      <c r="F7229" s="14">
        <v>0.38737565279006958</v>
      </c>
    </row>
    <row r="7230" spans="1:6" x14ac:dyDescent="0.3">
      <c r="A7230" s="13" t="s">
        <v>415</v>
      </c>
      <c r="B7230" s="13" t="s">
        <v>92</v>
      </c>
      <c r="C7230" s="13" t="s">
        <v>416</v>
      </c>
      <c r="D7230" s="14">
        <v>1970</v>
      </c>
      <c r="E7230" s="14" t="str">
        <f t="shared" si="112"/>
        <v>1970Madagascar</v>
      </c>
      <c r="F7230" s="14">
        <v>0.37394887208938599</v>
      </c>
    </row>
    <row r="7231" spans="1:6" x14ac:dyDescent="0.3">
      <c r="A7231" s="13" t="s">
        <v>415</v>
      </c>
      <c r="B7231" s="13" t="s">
        <v>92</v>
      </c>
      <c r="C7231" s="13" t="s">
        <v>416</v>
      </c>
      <c r="D7231" s="14">
        <v>1971</v>
      </c>
      <c r="E7231" s="14" t="str">
        <f t="shared" si="112"/>
        <v>1971Madagascar</v>
      </c>
      <c r="F7231" s="14">
        <v>0.39735862612724304</v>
      </c>
    </row>
    <row r="7232" spans="1:6" x14ac:dyDescent="0.3">
      <c r="A7232" s="13" t="s">
        <v>415</v>
      </c>
      <c r="B7232" s="13" t="s">
        <v>92</v>
      </c>
      <c r="C7232" s="13" t="s">
        <v>416</v>
      </c>
      <c r="D7232" s="14">
        <v>1972</v>
      </c>
      <c r="E7232" s="14" t="str">
        <f t="shared" si="112"/>
        <v>1972Madagascar</v>
      </c>
      <c r="F7232" s="14">
        <v>0.37173089385032654</v>
      </c>
    </row>
    <row r="7233" spans="1:6" x14ac:dyDescent="0.3">
      <c r="A7233" s="13" t="s">
        <v>415</v>
      </c>
      <c r="B7233" s="13" t="s">
        <v>92</v>
      </c>
      <c r="C7233" s="13" t="s">
        <v>416</v>
      </c>
      <c r="D7233" s="14">
        <v>1973</v>
      </c>
      <c r="E7233" s="14" t="str">
        <f t="shared" si="112"/>
        <v>1973Madagascar</v>
      </c>
      <c r="F7233" s="14">
        <v>0.35050502419471741</v>
      </c>
    </row>
    <row r="7234" spans="1:6" x14ac:dyDescent="0.3">
      <c r="A7234" s="13" t="s">
        <v>415</v>
      </c>
      <c r="B7234" s="13" t="s">
        <v>92</v>
      </c>
      <c r="C7234" s="13" t="s">
        <v>416</v>
      </c>
      <c r="D7234" s="14">
        <v>1974</v>
      </c>
      <c r="E7234" s="14" t="str">
        <f t="shared" si="112"/>
        <v>1974Madagascar</v>
      </c>
      <c r="F7234" s="14">
        <v>0.36781609058380127</v>
      </c>
    </row>
    <row r="7235" spans="1:6" x14ac:dyDescent="0.3">
      <c r="A7235" s="13" t="s">
        <v>415</v>
      </c>
      <c r="B7235" s="13" t="s">
        <v>92</v>
      </c>
      <c r="C7235" s="13" t="s">
        <v>416</v>
      </c>
      <c r="D7235" s="14">
        <v>1975</v>
      </c>
      <c r="E7235" s="14" t="str">
        <f t="shared" ref="E7235:E7298" si="113">D7235&amp;B7235</f>
        <v>1975Madagascar</v>
      </c>
      <c r="F7235" s="14">
        <v>0.3775651752948761</v>
      </c>
    </row>
    <row r="7236" spans="1:6" x14ac:dyDescent="0.3">
      <c r="A7236" s="13" t="s">
        <v>415</v>
      </c>
      <c r="B7236" s="13" t="s">
        <v>92</v>
      </c>
      <c r="C7236" s="13" t="s">
        <v>416</v>
      </c>
      <c r="D7236" s="14">
        <v>1976</v>
      </c>
      <c r="E7236" s="14" t="str">
        <f t="shared" si="113"/>
        <v>1976Madagascar</v>
      </c>
      <c r="F7236" s="14">
        <v>0.39213687181472778</v>
      </c>
    </row>
    <row r="7237" spans="1:6" x14ac:dyDescent="0.3">
      <c r="A7237" s="13" t="s">
        <v>415</v>
      </c>
      <c r="B7237" s="13" t="s">
        <v>92</v>
      </c>
      <c r="C7237" s="13" t="s">
        <v>416</v>
      </c>
      <c r="D7237" s="14">
        <v>1977</v>
      </c>
      <c r="E7237" s="14" t="str">
        <f t="shared" si="113"/>
        <v>1977Madagascar</v>
      </c>
      <c r="F7237" s="14">
        <v>0.38498690724372864</v>
      </c>
    </row>
    <row r="7238" spans="1:6" x14ac:dyDescent="0.3">
      <c r="A7238" s="13" t="s">
        <v>415</v>
      </c>
      <c r="B7238" s="13" t="s">
        <v>92</v>
      </c>
      <c r="C7238" s="13" t="s">
        <v>416</v>
      </c>
      <c r="D7238" s="14">
        <v>1978</v>
      </c>
      <c r="E7238" s="14" t="str">
        <f t="shared" si="113"/>
        <v>1978Madagascar</v>
      </c>
      <c r="F7238" s="14">
        <v>0.41137391328811646</v>
      </c>
    </row>
    <row r="7239" spans="1:6" x14ac:dyDescent="0.3">
      <c r="A7239" s="13" t="s">
        <v>415</v>
      </c>
      <c r="B7239" s="13" t="s">
        <v>92</v>
      </c>
      <c r="C7239" s="13" t="s">
        <v>416</v>
      </c>
      <c r="D7239" s="14">
        <v>1979</v>
      </c>
      <c r="E7239" s="14" t="str">
        <f t="shared" si="113"/>
        <v>1979Madagascar</v>
      </c>
      <c r="F7239" s="14">
        <v>0.41230717301368713</v>
      </c>
    </row>
    <row r="7240" spans="1:6" x14ac:dyDescent="0.3">
      <c r="A7240" s="13" t="s">
        <v>415</v>
      </c>
      <c r="B7240" s="13" t="s">
        <v>92</v>
      </c>
      <c r="C7240" s="13" t="s">
        <v>416</v>
      </c>
      <c r="D7240" s="14">
        <v>1980</v>
      </c>
      <c r="E7240" s="14" t="str">
        <f t="shared" si="113"/>
        <v>1980Madagascar</v>
      </c>
      <c r="F7240" s="14">
        <v>0.43094170093536377</v>
      </c>
    </row>
    <row r="7241" spans="1:6" x14ac:dyDescent="0.3">
      <c r="A7241" s="13" t="s">
        <v>415</v>
      </c>
      <c r="B7241" s="13" t="s">
        <v>92</v>
      </c>
      <c r="C7241" s="13" t="s">
        <v>416</v>
      </c>
      <c r="D7241" s="14">
        <v>1981</v>
      </c>
      <c r="E7241" s="14" t="str">
        <f t="shared" si="113"/>
        <v>1981Madagascar</v>
      </c>
      <c r="F7241" s="14">
        <v>0.46728003025054932</v>
      </c>
    </row>
    <row r="7242" spans="1:6" x14ac:dyDescent="0.3">
      <c r="A7242" s="13" t="s">
        <v>415</v>
      </c>
      <c r="B7242" s="13" t="s">
        <v>92</v>
      </c>
      <c r="C7242" s="13" t="s">
        <v>416</v>
      </c>
      <c r="D7242" s="14">
        <v>1982</v>
      </c>
      <c r="E7242" s="14" t="str">
        <f t="shared" si="113"/>
        <v>1982Madagascar</v>
      </c>
      <c r="F7242" s="14">
        <v>0.46843656897544861</v>
      </c>
    </row>
    <row r="7243" spans="1:6" x14ac:dyDescent="0.3">
      <c r="A7243" s="13" t="s">
        <v>415</v>
      </c>
      <c r="B7243" s="13" t="s">
        <v>92</v>
      </c>
      <c r="C7243" s="13" t="s">
        <v>416</v>
      </c>
      <c r="D7243" s="14">
        <v>1983</v>
      </c>
      <c r="E7243" s="14" t="str">
        <f t="shared" si="113"/>
        <v>1983Madagascar</v>
      </c>
      <c r="F7243" s="14">
        <v>0.45263028144836426</v>
      </c>
    </row>
    <row r="7244" spans="1:6" x14ac:dyDescent="0.3">
      <c r="A7244" s="13" t="s">
        <v>415</v>
      </c>
      <c r="B7244" s="13" t="s">
        <v>92</v>
      </c>
      <c r="C7244" s="13" t="s">
        <v>416</v>
      </c>
      <c r="D7244" s="14">
        <v>1984</v>
      </c>
      <c r="E7244" s="14" t="str">
        <f t="shared" si="113"/>
        <v>1984Madagascar</v>
      </c>
      <c r="F7244" s="14">
        <v>0.4410531222820282</v>
      </c>
    </row>
    <row r="7245" spans="1:6" x14ac:dyDescent="0.3">
      <c r="A7245" s="13" t="s">
        <v>415</v>
      </c>
      <c r="B7245" s="13" t="s">
        <v>92</v>
      </c>
      <c r="C7245" s="13" t="s">
        <v>416</v>
      </c>
      <c r="D7245" s="14">
        <v>1985</v>
      </c>
      <c r="E7245" s="14" t="str">
        <f t="shared" si="113"/>
        <v>1985Madagascar</v>
      </c>
      <c r="F7245" s="14">
        <v>0.44548502564430237</v>
      </c>
    </row>
    <row r="7246" spans="1:6" x14ac:dyDescent="0.3">
      <c r="A7246" s="13" t="s">
        <v>415</v>
      </c>
      <c r="B7246" s="13" t="s">
        <v>92</v>
      </c>
      <c r="C7246" s="13" t="s">
        <v>416</v>
      </c>
      <c r="D7246" s="14">
        <v>1986</v>
      </c>
      <c r="E7246" s="14" t="str">
        <f t="shared" si="113"/>
        <v>1986Madagascar</v>
      </c>
      <c r="F7246" s="14">
        <v>0.32889622449874878</v>
      </c>
    </row>
    <row r="7247" spans="1:6" x14ac:dyDescent="0.3">
      <c r="A7247" s="13" t="s">
        <v>415</v>
      </c>
      <c r="B7247" s="13" t="s">
        <v>92</v>
      </c>
      <c r="C7247" s="13" t="s">
        <v>416</v>
      </c>
      <c r="D7247" s="14">
        <v>1987</v>
      </c>
      <c r="E7247" s="14" t="str">
        <f t="shared" si="113"/>
        <v>1987Madagascar</v>
      </c>
      <c r="F7247" s="14">
        <v>0.33112397789955139</v>
      </c>
    </row>
    <row r="7248" spans="1:6" x14ac:dyDescent="0.3">
      <c r="A7248" s="13" t="s">
        <v>415</v>
      </c>
      <c r="B7248" s="13" t="s">
        <v>92</v>
      </c>
      <c r="C7248" s="13" t="s">
        <v>416</v>
      </c>
      <c r="D7248" s="14">
        <v>1988</v>
      </c>
      <c r="E7248" s="14" t="str">
        <f t="shared" si="113"/>
        <v>1988Madagascar</v>
      </c>
      <c r="F7248" s="14">
        <v>0.29358950257301331</v>
      </c>
    </row>
    <row r="7249" spans="1:6" x14ac:dyDescent="0.3">
      <c r="A7249" s="13" t="s">
        <v>415</v>
      </c>
      <c r="B7249" s="13" t="s">
        <v>92</v>
      </c>
      <c r="C7249" s="13" t="s">
        <v>416</v>
      </c>
      <c r="D7249" s="14">
        <v>1989</v>
      </c>
      <c r="E7249" s="14" t="str">
        <f t="shared" si="113"/>
        <v>1989Madagascar</v>
      </c>
      <c r="F7249" s="14">
        <v>0.29252561926841736</v>
      </c>
    </row>
    <row r="7250" spans="1:6" x14ac:dyDescent="0.3">
      <c r="A7250" s="13" t="s">
        <v>415</v>
      </c>
      <c r="B7250" s="13" t="s">
        <v>92</v>
      </c>
      <c r="C7250" s="13" t="s">
        <v>416</v>
      </c>
      <c r="D7250" s="14">
        <v>1990</v>
      </c>
      <c r="E7250" s="14" t="str">
        <f t="shared" si="113"/>
        <v>1990Madagascar</v>
      </c>
      <c r="F7250" s="14">
        <v>0.24468623101711273</v>
      </c>
    </row>
    <row r="7251" spans="1:6" x14ac:dyDescent="0.3">
      <c r="A7251" s="13" t="s">
        <v>415</v>
      </c>
      <c r="B7251" s="13" t="s">
        <v>92</v>
      </c>
      <c r="C7251" s="13" t="s">
        <v>416</v>
      </c>
      <c r="D7251" s="14">
        <v>1991</v>
      </c>
      <c r="E7251" s="14" t="str">
        <f t="shared" si="113"/>
        <v>1991Madagascar</v>
      </c>
      <c r="F7251" s="14">
        <v>0.22066202759742737</v>
      </c>
    </row>
    <row r="7252" spans="1:6" x14ac:dyDescent="0.3">
      <c r="A7252" s="13" t="s">
        <v>415</v>
      </c>
      <c r="B7252" s="13" t="s">
        <v>92</v>
      </c>
      <c r="C7252" s="13" t="s">
        <v>416</v>
      </c>
      <c r="D7252" s="14">
        <v>1992</v>
      </c>
      <c r="E7252" s="14" t="str">
        <f t="shared" si="113"/>
        <v>1992Madagascar</v>
      </c>
      <c r="F7252" s="14">
        <v>0.20935210585594177</v>
      </c>
    </row>
    <row r="7253" spans="1:6" x14ac:dyDescent="0.3">
      <c r="A7253" s="13" t="s">
        <v>415</v>
      </c>
      <c r="B7253" s="13" t="s">
        <v>92</v>
      </c>
      <c r="C7253" s="13" t="s">
        <v>416</v>
      </c>
      <c r="D7253" s="14">
        <v>1993</v>
      </c>
      <c r="E7253" s="14" t="str">
        <f t="shared" si="113"/>
        <v>1993Madagascar</v>
      </c>
      <c r="F7253" s="14">
        <v>0.18798349797725677</v>
      </c>
    </row>
    <row r="7254" spans="1:6" x14ac:dyDescent="0.3">
      <c r="A7254" s="13" t="s">
        <v>415</v>
      </c>
      <c r="B7254" s="13" t="s">
        <v>92</v>
      </c>
      <c r="C7254" s="13" t="s">
        <v>416</v>
      </c>
      <c r="D7254" s="14">
        <v>1994</v>
      </c>
      <c r="E7254" s="14" t="str">
        <f t="shared" si="113"/>
        <v>1994Madagascar</v>
      </c>
      <c r="F7254" s="14">
        <v>0.16724984347820282</v>
      </c>
    </row>
    <row r="7255" spans="1:6" x14ac:dyDescent="0.3">
      <c r="A7255" s="13" t="s">
        <v>415</v>
      </c>
      <c r="B7255" s="13" t="s">
        <v>92</v>
      </c>
      <c r="C7255" s="13" t="s">
        <v>416</v>
      </c>
      <c r="D7255" s="14">
        <v>1995</v>
      </c>
      <c r="E7255" s="14" t="str">
        <f t="shared" si="113"/>
        <v>1995Madagascar</v>
      </c>
      <c r="F7255" s="14">
        <v>0.15641428530216217</v>
      </c>
    </row>
    <row r="7256" spans="1:6" x14ac:dyDescent="0.3">
      <c r="A7256" s="13" t="s">
        <v>415</v>
      </c>
      <c r="B7256" s="13" t="s">
        <v>92</v>
      </c>
      <c r="C7256" s="13" t="s">
        <v>416</v>
      </c>
      <c r="D7256" s="14">
        <v>1996</v>
      </c>
      <c r="E7256" s="14" t="str">
        <f t="shared" si="113"/>
        <v>1996Madagascar</v>
      </c>
      <c r="F7256" s="14">
        <v>0.1327042281627655</v>
      </c>
    </row>
    <row r="7257" spans="1:6" x14ac:dyDescent="0.3">
      <c r="A7257" s="13" t="s">
        <v>415</v>
      </c>
      <c r="B7257" s="13" t="s">
        <v>92</v>
      </c>
      <c r="C7257" s="13" t="s">
        <v>416</v>
      </c>
      <c r="D7257" s="14">
        <v>1997</v>
      </c>
      <c r="E7257" s="14" t="str">
        <f t="shared" si="113"/>
        <v>1997Madagascar</v>
      </c>
      <c r="F7257" s="14">
        <v>0.14826104044914246</v>
      </c>
    </row>
    <row r="7258" spans="1:6" x14ac:dyDescent="0.3">
      <c r="A7258" s="13" t="s">
        <v>415</v>
      </c>
      <c r="B7258" s="13" t="s">
        <v>92</v>
      </c>
      <c r="C7258" s="13" t="s">
        <v>416</v>
      </c>
      <c r="D7258" s="14">
        <v>1998</v>
      </c>
      <c r="E7258" s="14" t="str">
        <f t="shared" si="113"/>
        <v>1998Madagascar</v>
      </c>
      <c r="F7258" s="14">
        <v>0.13797613978385925</v>
      </c>
    </row>
    <row r="7259" spans="1:6" x14ac:dyDescent="0.3">
      <c r="A7259" s="13" t="s">
        <v>415</v>
      </c>
      <c r="B7259" s="13" t="s">
        <v>92</v>
      </c>
      <c r="C7259" s="13" t="s">
        <v>416</v>
      </c>
      <c r="D7259" s="14">
        <v>1999</v>
      </c>
      <c r="E7259" s="14" t="str">
        <f t="shared" si="113"/>
        <v>1999Madagascar</v>
      </c>
      <c r="F7259" s="14">
        <v>0.12539142370223999</v>
      </c>
    </row>
    <row r="7260" spans="1:6" x14ac:dyDescent="0.3">
      <c r="A7260" s="13" t="s">
        <v>415</v>
      </c>
      <c r="B7260" s="13" t="s">
        <v>92</v>
      </c>
      <c r="C7260" s="13" t="s">
        <v>416</v>
      </c>
      <c r="D7260" s="14">
        <v>2000</v>
      </c>
      <c r="E7260" s="14" t="str">
        <f t="shared" si="113"/>
        <v>2000Madagascar</v>
      </c>
      <c r="F7260" s="14">
        <v>0.12387198209762573</v>
      </c>
    </row>
    <row r="7261" spans="1:6" x14ac:dyDescent="0.3">
      <c r="A7261" s="13" t="s">
        <v>415</v>
      </c>
      <c r="B7261" s="13" t="s">
        <v>92</v>
      </c>
      <c r="C7261" s="13" t="s">
        <v>416</v>
      </c>
      <c r="D7261" s="14">
        <v>2001</v>
      </c>
      <c r="E7261" s="14" t="str">
        <f t="shared" si="113"/>
        <v>2001Madagascar</v>
      </c>
      <c r="F7261" s="14">
        <v>0.13886192440986633</v>
      </c>
    </row>
    <row r="7262" spans="1:6" x14ac:dyDescent="0.3">
      <c r="A7262" s="13" t="s">
        <v>415</v>
      </c>
      <c r="B7262" s="13" t="s">
        <v>92</v>
      </c>
      <c r="C7262" s="13" t="s">
        <v>416</v>
      </c>
      <c r="D7262" s="14">
        <v>2002</v>
      </c>
      <c r="E7262" s="14" t="str">
        <f t="shared" si="113"/>
        <v>2002Madagascar</v>
      </c>
      <c r="F7262" s="14">
        <v>0.12735238671302795</v>
      </c>
    </row>
    <row r="7263" spans="1:6" x14ac:dyDescent="0.3">
      <c r="A7263" s="13" t="s">
        <v>415</v>
      </c>
      <c r="B7263" s="13" t="s">
        <v>92</v>
      </c>
      <c r="C7263" s="13" t="s">
        <v>416</v>
      </c>
      <c r="D7263" s="14">
        <v>2003</v>
      </c>
      <c r="E7263" s="14" t="str">
        <f t="shared" si="113"/>
        <v>2003Madagascar</v>
      </c>
      <c r="F7263" s="14">
        <v>0.15136440098285675</v>
      </c>
    </row>
    <row r="7264" spans="1:6" x14ac:dyDescent="0.3">
      <c r="A7264" s="13" t="s">
        <v>415</v>
      </c>
      <c r="B7264" s="13" t="s">
        <v>92</v>
      </c>
      <c r="C7264" s="13" t="s">
        <v>416</v>
      </c>
      <c r="D7264" s="14">
        <v>2004</v>
      </c>
      <c r="E7264" s="14" t="str">
        <f t="shared" si="113"/>
        <v>2004Madagascar</v>
      </c>
      <c r="F7264" s="14">
        <v>0.12826396524906158</v>
      </c>
    </row>
    <row r="7265" spans="1:6" x14ac:dyDescent="0.3">
      <c r="A7265" s="13" t="s">
        <v>415</v>
      </c>
      <c r="B7265" s="13" t="s">
        <v>92</v>
      </c>
      <c r="C7265" s="13" t="s">
        <v>416</v>
      </c>
      <c r="D7265" s="14">
        <v>2005</v>
      </c>
      <c r="E7265" s="14" t="str">
        <f t="shared" si="113"/>
        <v>2005Madagascar</v>
      </c>
      <c r="F7265" s="14">
        <v>0.13395681977272034</v>
      </c>
    </row>
    <row r="7266" spans="1:6" x14ac:dyDescent="0.3">
      <c r="A7266" s="13" t="s">
        <v>415</v>
      </c>
      <c r="B7266" s="13" t="s">
        <v>92</v>
      </c>
      <c r="C7266" s="13" t="s">
        <v>416</v>
      </c>
      <c r="D7266" s="14">
        <v>2006</v>
      </c>
      <c r="E7266" s="14" t="str">
        <f t="shared" si="113"/>
        <v>2006Madagascar</v>
      </c>
      <c r="F7266" s="14">
        <v>0.12025854736566544</v>
      </c>
    </row>
    <row r="7267" spans="1:6" x14ac:dyDescent="0.3">
      <c r="A7267" s="13" t="s">
        <v>415</v>
      </c>
      <c r="B7267" s="13" t="s">
        <v>92</v>
      </c>
      <c r="C7267" s="13" t="s">
        <v>416</v>
      </c>
      <c r="D7267" s="14">
        <v>2007</v>
      </c>
      <c r="E7267" s="14" t="str">
        <f t="shared" si="113"/>
        <v>2007Madagascar</v>
      </c>
      <c r="F7267" s="14">
        <v>0.1819731593132019</v>
      </c>
    </row>
    <row r="7268" spans="1:6" x14ac:dyDescent="0.3">
      <c r="A7268" s="13" t="s">
        <v>415</v>
      </c>
      <c r="B7268" s="13" t="s">
        <v>92</v>
      </c>
      <c r="C7268" s="13" t="s">
        <v>416</v>
      </c>
      <c r="D7268" s="14">
        <v>2008</v>
      </c>
      <c r="E7268" s="14" t="str">
        <f t="shared" si="113"/>
        <v>2008Madagascar</v>
      </c>
      <c r="F7268" s="14">
        <v>0.1440141350030899</v>
      </c>
    </row>
    <row r="7269" spans="1:6" x14ac:dyDescent="0.3">
      <c r="A7269" s="13" t="s">
        <v>415</v>
      </c>
      <c r="B7269" s="13" t="s">
        <v>92</v>
      </c>
      <c r="C7269" s="13" t="s">
        <v>416</v>
      </c>
      <c r="D7269" s="14">
        <v>2009</v>
      </c>
      <c r="E7269" s="14" t="str">
        <f t="shared" si="113"/>
        <v>2009Madagascar</v>
      </c>
      <c r="F7269" s="14">
        <v>0.12285179644823074</v>
      </c>
    </row>
    <row r="7270" spans="1:6" x14ac:dyDescent="0.3">
      <c r="A7270" s="13" t="s">
        <v>415</v>
      </c>
      <c r="B7270" s="13" t="s">
        <v>92</v>
      </c>
      <c r="C7270" s="13" t="s">
        <v>416</v>
      </c>
      <c r="D7270" s="14">
        <v>2010</v>
      </c>
      <c r="E7270" s="14" t="str">
        <f t="shared" si="113"/>
        <v>2010Madagascar</v>
      </c>
      <c r="F7270" s="14">
        <v>0.11984513700008392</v>
      </c>
    </row>
    <row r="7271" spans="1:6" x14ac:dyDescent="0.3">
      <c r="A7271" s="13" t="s">
        <v>415</v>
      </c>
      <c r="B7271" s="13" t="s">
        <v>92</v>
      </c>
      <c r="C7271" s="13" t="s">
        <v>416</v>
      </c>
      <c r="D7271" s="14">
        <v>2011</v>
      </c>
      <c r="E7271" s="14" t="str">
        <f t="shared" si="113"/>
        <v>2011Madagascar</v>
      </c>
      <c r="F7271" s="14">
        <v>0.1218254417181015</v>
      </c>
    </row>
    <row r="7272" spans="1:6" x14ac:dyDescent="0.3">
      <c r="A7272" s="13" t="s">
        <v>415</v>
      </c>
      <c r="B7272" s="13" t="s">
        <v>92</v>
      </c>
      <c r="C7272" s="13" t="s">
        <v>416</v>
      </c>
      <c r="D7272" s="14">
        <v>2012</v>
      </c>
      <c r="E7272" s="14" t="str">
        <f t="shared" si="113"/>
        <v>2012Madagascar</v>
      </c>
      <c r="F7272" s="14">
        <v>0.11906220018863678</v>
      </c>
    </row>
    <row r="7273" spans="1:6" x14ac:dyDescent="0.3">
      <c r="A7273" s="13" t="s">
        <v>415</v>
      </c>
      <c r="B7273" s="13" t="s">
        <v>92</v>
      </c>
      <c r="C7273" s="13" t="s">
        <v>416</v>
      </c>
      <c r="D7273" s="14">
        <v>2013</v>
      </c>
      <c r="E7273" s="14" t="str">
        <f t="shared" si="113"/>
        <v>2013Madagascar</v>
      </c>
      <c r="F7273" s="14">
        <v>0.11552132666110992</v>
      </c>
    </row>
    <row r="7274" spans="1:6" x14ac:dyDescent="0.3">
      <c r="A7274" s="13" t="s">
        <v>415</v>
      </c>
      <c r="B7274" s="13" t="s">
        <v>92</v>
      </c>
      <c r="C7274" s="13" t="s">
        <v>416</v>
      </c>
      <c r="D7274" s="14">
        <v>2014</v>
      </c>
      <c r="E7274" s="14" t="str">
        <f t="shared" si="113"/>
        <v>2014Madagascar</v>
      </c>
      <c r="F7274" s="14">
        <v>0.11999686807394028</v>
      </c>
    </row>
    <row r="7275" spans="1:6" x14ac:dyDescent="0.3">
      <c r="A7275" s="13" t="s">
        <v>415</v>
      </c>
      <c r="B7275" s="13" t="s">
        <v>92</v>
      </c>
      <c r="C7275" s="13" t="s">
        <v>416</v>
      </c>
      <c r="D7275" s="14">
        <v>2015</v>
      </c>
      <c r="E7275" s="14" t="str">
        <f t="shared" si="113"/>
        <v>2015Madagascar</v>
      </c>
      <c r="F7275" s="14">
        <v>0.11750940978527069</v>
      </c>
    </row>
    <row r="7276" spans="1:6" x14ac:dyDescent="0.3">
      <c r="A7276" s="13" t="s">
        <v>415</v>
      </c>
      <c r="B7276" s="13" t="s">
        <v>92</v>
      </c>
      <c r="C7276" s="13" t="s">
        <v>416</v>
      </c>
      <c r="D7276" s="14">
        <v>2016</v>
      </c>
      <c r="E7276" s="14" t="str">
        <f t="shared" si="113"/>
        <v>2016Madagascar</v>
      </c>
      <c r="F7276" s="14">
        <v>0.12215922027826309</v>
      </c>
    </row>
    <row r="7277" spans="1:6" x14ac:dyDescent="0.3">
      <c r="A7277" s="13" t="s">
        <v>415</v>
      </c>
      <c r="B7277" s="13" t="s">
        <v>92</v>
      </c>
      <c r="C7277" s="13" t="s">
        <v>416</v>
      </c>
      <c r="D7277" s="14">
        <v>2017</v>
      </c>
      <c r="E7277" s="14" t="str">
        <f t="shared" si="113"/>
        <v>2017Madagascar</v>
      </c>
      <c r="F7277" s="14">
        <v>0.13000918924808502</v>
      </c>
    </row>
    <row r="7278" spans="1:6" x14ac:dyDescent="0.3">
      <c r="A7278" s="13" t="s">
        <v>417</v>
      </c>
      <c r="B7278" s="13" t="s">
        <v>201</v>
      </c>
      <c r="C7278" s="13" t="s">
        <v>418</v>
      </c>
      <c r="D7278" s="14">
        <v>1950</v>
      </c>
      <c r="E7278" s="14" t="str">
        <f t="shared" si="113"/>
        <v>1950Maldives</v>
      </c>
      <c r="F7278" s="14"/>
    </row>
    <row r="7279" spans="1:6" x14ac:dyDescent="0.3">
      <c r="A7279" s="13" t="s">
        <v>417</v>
      </c>
      <c r="B7279" s="13" t="s">
        <v>201</v>
      </c>
      <c r="C7279" s="13" t="s">
        <v>418</v>
      </c>
      <c r="D7279" s="14">
        <v>1951</v>
      </c>
      <c r="E7279" s="14" t="str">
        <f t="shared" si="113"/>
        <v>1951Maldives</v>
      </c>
      <c r="F7279" s="14"/>
    </row>
    <row r="7280" spans="1:6" x14ac:dyDescent="0.3">
      <c r="A7280" s="13" t="s">
        <v>417</v>
      </c>
      <c r="B7280" s="13" t="s">
        <v>201</v>
      </c>
      <c r="C7280" s="13" t="s">
        <v>418</v>
      </c>
      <c r="D7280" s="14">
        <v>1952</v>
      </c>
      <c r="E7280" s="14" t="str">
        <f t="shared" si="113"/>
        <v>1952Maldives</v>
      </c>
      <c r="F7280" s="14"/>
    </row>
    <row r="7281" spans="1:6" x14ac:dyDescent="0.3">
      <c r="A7281" s="13" t="s">
        <v>417</v>
      </c>
      <c r="B7281" s="13" t="s">
        <v>201</v>
      </c>
      <c r="C7281" s="13" t="s">
        <v>418</v>
      </c>
      <c r="D7281" s="14">
        <v>1953</v>
      </c>
      <c r="E7281" s="14" t="str">
        <f t="shared" si="113"/>
        <v>1953Maldives</v>
      </c>
      <c r="F7281" s="14"/>
    </row>
    <row r="7282" spans="1:6" x14ac:dyDescent="0.3">
      <c r="A7282" s="13" t="s">
        <v>417</v>
      </c>
      <c r="B7282" s="13" t="s">
        <v>201</v>
      </c>
      <c r="C7282" s="13" t="s">
        <v>418</v>
      </c>
      <c r="D7282" s="14">
        <v>1954</v>
      </c>
      <c r="E7282" s="14" t="str">
        <f t="shared" si="113"/>
        <v>1954Maldives</v>
      </c>
      <c r="F7282" s="14"/>
    </row>
    <row r="7283" spans="1:6" x14ac:dyDescent="0.3">
      <c r="A7283" s="13" t="s">
        <v>417</v>
      </c>
      <c r="B7283" s="13" t="s">
        <v>201</v>
      </c>
      <c r="C7283" s="13" t="s">
        <v>418</v>
      </c>
      <c r="D7283" s="14">
        <v>1955</v>
      </c>
      <c r="E7283" s="14" t="str">
        <f t="shared" si="113"/>
        <v>1955Maldives</v>
      </c>
      <c r="F7283" s="14"/>
    </row>
    <row r="7284" spans="1:6" x14ac:dyDescent="0.3">
      <c r="A7284" s="13" t="s">
        <v>417</v>
      </c>
      <c r="B7284" s="13" t="s">
        <v>201</v>
      </c>
      <c r="C7284" s="13" t="s">
        <v>418</v>
      </c>
      <c r="D7284" s="14">
        <v>1956</v>
      </c>
      <c r="E7284" s="14" t="str">
        <f t="shared" si="113"/>
        <v>1956Maldives</v>
      </c>
      <c r="F7284" s="14"/>
    </row>
    <row r="7285" spans="1:6" x14ac:dyDescent="0.3">
      <c r="A7285" s="13" t="s">
        <v>417</v>
      </c>
      <c r="B7285" s="13" t="s">
        <v>201</v>
      </c>
      <c r="C7285" s="13" t="s">
        <v>418</v>
      </c>
      <c r="D7285" s="14">
        <v>1957</v>
      </c>
      <c r="E7285" s="14" t="str">
        <f t="shared" si="113"/>
        <v>1957Maldives</v>
      </c>
      <c r="F7285" s="14"/>
    </row>
    <row r="7286" spans="1:6" x14ac:dyDescent="0.3">
      <c r="A7286" s="13" t="s">
        <v>417</v>
      </c>
      <c r="B7286" s="13" t="s">
        <v>201</v>
      </c>
      <c r="C7286" s="13" t="s">
        <v>418</v>
      </c>
      <c r="D7286" s="14">
        <v>1958</v>
      </c>
      <c r="E7286" s="14" t="str">
        <f t="shared" si="113"/>
        <v>1958Maldives</v>
      </c>
      <c r="F7286" s="14"/>
    </row>
    <row r="7287" spans="1:6" x14ac:dyDescent="0.3">
      <c r="A7287" s="13" t="s">
        <v>417</v>
      </c>
      <c r="B7287" s="13" t="s">
        <v>201</v>
      </c>
      <c r="C7287" s="13" t="s">
        <v>418</v>
      </c>
      <c r="D7287" s="14">
        <v>1959</v>
      </c>
      <c r="E7287" s="14" t="str">
        <f t="shared" si="113"/>
        <v>1959Maldives</v>
      </c>
      <c r="F7287" s="14"/>
    </row>
    <row r="7288" spans="1:6" x14ac:dyDescent="0.3">
      <c r="A7288" s="13" t="s">
        <v>417</v>
      </c>
      <c r="B7288" s="13" t="s">
        <v>201</v>
      </c>
      <c r="C7288" s="13" t="s">
        <v>418</v>
      </c>
      <c r="D7288" s="14">
        <v>1960</v>
      </c>
      <c r="E7288" s="14" t="str">
        <f t="shared" si="113"/>
        <v>1960Maldives</v>
      </c>
      <c r="F7288" s="14"/>
    </row>
    <row r="7289" spans="1:6" x14ac:dyDescent="0.3">
      <c r="A7289" s="13" t="s">
        <v>417</v>
      </c>
      <c r="B7289" s="13" t="s">
        <v>201</v>
      </c>
      <c r="C7289" s="13" t="s">
        <v>418</v>
      </c>
      <c r="D7289" s="14">
        <v>1961</v>
      </c>
      <c r="E7289" s="14" t="str">
        <f t="shared" si="113"/>
        <v>1961Maldives</v>
      </c>
      <c r="F7289" s="14"/>
    </row>
    <row r="7290" spans="1:6" x14ac:dyDescent="0.3">
      <c r="A7290" s="13" t="s">
        <v>417</v>
      </c>
      <c r="B7290" s="13" t="s">
        <v>201</v>
      </c>
      <c r="C7290" s="13" t="s">
        <v>418</v>
      </c>
      <c r="D7290" s="14">
        <v>1962</v>
      </c>
      <c r="E7290" s="14" t="str">
        <f t="shared" si="113"/>
        <v>1962Maldives</v>
      </c>
      <c r="F7290" s="14"/>
    </row>
    <row r="7291" spans="1:6" x14ac:dyDescent="0.3">
      <c r="A7291" s="13" t="s">
        <v>417</v>
      </c>
      <c r="B7291" s="13" t="s">
        <v>201</v>
      </c>
      <c r="C7291" s="13" t="s">
        <v>418</v>
      </c>
      <c r="D7291" s="14">
        <v>1963</v>
      </c>
      <c r="E7291" s="14" t="str">
        <f t="shared" si="113"/>
        <v>1963Maldives</v>
      </c>
      <c r="F7291" s="14"/>
    </row>
    <row r="7292" spans="1:6" x14ac:dyDescent="0.3">
      <c r="A7292" s="13" t="s">
        <v>417</v>
      </c>
      <c r="B7292" s="13" t="s">
        <v>201</v>
      </c>
      <c r="C7292" s="13" t="s">
        <v>418</v>
      </c>
      <c r="D7292" s="14">
        <v>1964</v>
      </c>
      <c r="E7292" s="14" t="str">
        <f t="shared" si="113"/>
        <v>1964Maldives</v>
      </c>
      <c r="F7292" s="14"/>
    </row>
    <row r="7293" spans="1:6" x14ac:dyDescent="0.3">
      <c r="A7293" s="13" t="s">
        <v>417</v>
      </c>
      <c r="B7293" s="13" t="s">
        <v>201</v>
      </c>
      <c r="C7293" s="13" t="s">
        <v>418</v>
      </c>
      <c r="D7293" s="14">
        <v>1965</v>
      </c>
      <c r="E7293" s="14" t="str">
        <f t="shared" si="113"/>
        <v>1965Maldives</v>
      </c>
      <c r="F7293" s="14"/>
    </row>
    <row r="7294" spans="1:6" x14ac:dyDescent="0.3">
      <c r="A7294" s="13" t="s">
        <v>417</v>
      </c>
      <c r="B7294" s="13" t="s">
        <v>201</v>
      </c>
      <c r="C7294" s="13" t="s">
        <v>418</v>
      </c>
      <c r="D7294" s="14">
        <v>1966</v>
      </c>
      <c r="E7294" s="14" t="str">
        <f t="shared" si="113"/>
        <v>1966Maldives</v>
      </c>
      <c r="F7294" s="14"/>
    </row>
    <row r="7295" spans="1:6" x14ac:dyDescent="0.3">
      <c r="A7295" s="13" t="s">
        <v>417</v>
      </c>
      <c r="B7295" s="13" t="s">
        <v>201</v>
      </c>
      <c r="C7295" s="13" t="s">
        <v>418</v>
      </c>
      <c r="D7295" s="14">
        <v>1967</v>
      </c>
      <c r="E7295" s="14" t="str">
        <f t="shared" si="113"/>
        <v>1967Maldives</v>
      </c>
      <c r="F7295" s="14"/>
    </row>
    <row r="7296" spans="1:6" x14ac:dyDescent="0.3">
      <c r="A7296" s="13" t="s">
        <v>417</v>
      </c>
      <c r="B7296" s="13" t="s">
        <v>201</v>
      </c>
      <c r="C7296" s="13" t="s">
        <v>418</v>
      </c>
      <c r="D7296" s="14">
        <v>1968</v>
      </c>
      <c r="E7296" s="14" t="str">
        <f t="shared" si="113"/>
        <v>1968Maldives</v>
      </c>
      <c r="F7296" s="14"/>
    </row>
    <row r="7297" spans="1:6" x14ac:dyDescent="0.3">
      <c r="A7297" s="13" t="s">
        <v>417</v>
      </c>
      <c r="B7297" s="13" t="s">
        <v>201</v>
      </c>
      <c r="C7297" s="13" t="s">
        <v>418</v>
      </c>
      <c r="D7297" s="14">
        <v>1969</v>
      </c>
      <c r="E7297" s="14" t="str">
        <f t="shared" si="113"/>
        <v>1969Maldives</v>
      </c>
      <c r="F7297" s="14"/>
    </row>
    <row r="7298" spans="1:6" x14ac:dyDescent="0.3">
      <c r="A7298" s="13" t="s">
        <v>417</v>
      </c>
      <c r="B7298" s="13" t="s">
        <v>201</v>
      </c>
      <c r="C7298" s="13" t="s">
        <v>418</v>
      </c>
      <c r="D7298" s="14">
        <v>1970</v>
      </c>
      <c r="E7298" s="14" t="str">
        <f t="shared" si="113"/>
        <v>1970Maldives</v>
      </c>
      <c r="F7298" s="14">
        <v>0.15792036056518555</v>
      </c>
    </row>
    <row r="7299" spans="1:6" x14ac:dyDescent="0.3">
      <c r="A7299" s="13" t="s">
        <v>417</v>
      </c>
      <c r="B7299" s="13" t="s">
        <v>201</v>
      </c>
      <c r="C7299" s="13" t="s">
        <v>418</v>
      </c>
      <c r="D7299" s="14">
        <v>1971</v>
      </c>
      <c r="E7299" s="14" t="str">
        <f t="shared" ref="E7299:E7362" si="114">D7299&amp;B7299</f>
        <v>1971Maldives</v>
      </c>
      <c r="F7299" s="14">
        <v>0.16170014441013336</v>
      </c>
    </row>
    <row r="7300" spans="1:6" x14ac:dyDescent="0.3">
      <c r="A7300" s="13" t="s">
        <v>417</v>
      </c>
      <c r="B7300" s="13" t="s">
        <v>201</v>
      </c>
      <c r="C7300" s="13" t="s">
        <v>418</v>
      </c>
      <c r="D7300" s="14">
        <v>1972</v>
      </c>
      <c r="E7300" s="14" t="str">
        <f t="shared" si="114"/>
        <v>1972Maldives</v>
      </c>
      <c r="F7300" s="14">
        <v>0.16488911211490631</v>
      </c>
    </row>
    <row r="7301" spans="1:6" x14ac:dyDescent="0.3">
      <c r="A7301" s="13" t="s">
        <v>417</v>
      </c>
      <c r="B7301" s="13" t="s">
        <v>201</v>
      </c>
      <c r="C7301" s="13" t="s">
        <v>418</v>
      </c>
      <c r="D7301" s="14">
        <v>1973</v>
      </c>
      <c r="E7301" s="14" t="str">
        <f t="shared" si="114"/>
        <v>1973Maldives</v>
      </c>
      <c r="F7301" s="14">
        <v>0.16176660358905792</v>
      </c>
    </row>
    <row r="7302" spans="1:6" x14ac:dyDescent="0.3">
      <c r="A7302" s="13" t="s">
        <v>417</v>
      </c>
      <c r="B7302" s="13" t="s">
        <v>201</v>
      </c>
      <c r="C7302" s="13" t="s">
        <v>418</v>
      </c>
      <c r="D7302" s="14">
        <v>1974</v>
      </c>
      <c r="E7302" s="14" t="str">
        <f t="shared" si="114"/>
        <v>1974Maldives</v>
      </c>
      <c r="F7302" s="14">
        <v>0.16603951156139374</v>
      </c>
    </row>
    <row r="7303" spans="1:6" x14ac:dyDescent="0.3">
      <c r="A7303" s="13" t="s">
        <v>417</v>
      </c>
      <c r="B7303" s="13" t="s">
        <v>201</v>
      </c>
      <c r="C7303" s="13" t="s">
        <v>418</v>
      </c>
      <c r="D7303" s="14">
        <v>1975</v>
      </c>
      <c r="E7303" s="14" t="str">
        <f t="shared" si="114"/>
        <v>1975Maldives</v>
      </c>
      <c r="F7303" s="14">
        <v>0.16494843363761902</v>
      </c>
    </row>
    <row r="7304" spans="1:6" x14ac:dyDescent="0.3">
      <c r="A7304" s="13" t="s">
        <v>417</v>
      </c>
      <c r="B7304" s="13" t="s">
        <v>201</v>
      </c>
      <c r="C7304" s="13" t="s">
        <v>418</v>
      </c>
      <c r="D7304" s="14">
        <v>1976</v>
      </c>
      <c r="E7304" s="14" t="str">
        <f t="shared" si="114"/>
        <v>1976Maldives</v>
      </c>
      <c r="F7304" s="14">
        <v>0.18100707232952118</v>
      </c>
    </row>
    <row r="7305" spans="1:6" x14ac:dyDescent="0.3">
      <c r="A7305" s="13" t="s">
        <v>417</v>
      </c>
      <c r="B7305" s="13" t="s">
        <v>201</v>
      </c>
      <c r="C7305" s="13" t="s">
        <v>418</v>
      </c>
      <c r="D7305" s="14">
        <v>1977</v>
      </c>
      <c r="E7305" s="14" t="str">
        <f t="shared" si="114"/>
        <v>1977Maldives</v>
      </c>
      <c r="F7305" s="14">
        <v>0.17993815243244171</v>
      </c>
    </row>
    <row r="7306" spans="1:6" x14ac:dyDescent="0.3">
      <c r="A7306" s="13" t="s">
        <v>417</v>
      </c>
      <c r="B7306" s="13" t="s">
        <v>201</v>
      </c>
      <c r="C7306" s="13" t="s">
        <v>418</v>
      </c>
      <c r="D7306" s="14">
        <v>1978</v>
      </c>
      <c r="E7306" s="14" t="str">
        <f t="shared" si="114"/>
        <v>1978Maldives</v>
      </c>
      <c r="F7306" s="14">
        <v>0.14357499778270721</v>
      </c>
    </row>
    <row r="7307" spans="1:6" x14ac:dyDescent="0.3">
      <c r="A7307" s="13" t="s">
        <v>417</v>
      </c>
      <c r="B7307" s="13" t="s">
        <v>201</v>
      </c>
      <c r="C7307" s="13" t="s">
        <v>418</v>
      </c>
      <c r="D7307" s="14">
        <v>1979</v>
      </c>
      <c r="E7307" s="14" t="str">
        <f t="shared" si="114"/>
        <v>1979Maldives</v>
      </c>
      <c r="F7307" s="14">
        <v>0.15536440908908844</v>
      </c>
    </row>
    <row r="7308" spans="1:6" x14ac:dyDescent="0.3">
      <c r="A7308" s="13" t="s">
        <v>417</v>
      </c>
      <c r="B7308" s="13" t="s">
        <v>201</v>
      </c>
      <c r="C7308" s="13" t="s">
        <v>418</v>
      </c>
      <c r="D7308" s="14">
        <v>1980</v>
      </c>
      <c r="E7308" s="14" t="str">
        <f t="shared" si="114"/>
        <v>1980Maldives</v>
      </c>
      <c r="F7308" s="14">
        <v>0.16310913860797882</v>
      </c>
    </row>
    <row r="7309" spans="1:6" x14ac:dyDescent="0.3">
      <c r="A7309" s="13" t="s">
        <v>417</v>
      </c>
      <c r="B7309" s="13" t="s">
        <v>201</v>
      </c>
      <c r="C7309" s="13" t="s">
        <v>418</v>
      </c>
      <c r="D7309" s="14">
        <v>1981</v>
      </c>
      <c r="E7309" s="14" t="str">
        <f t="shared" si="114"/>
        <v>1981Maldives</v>
      </c>
      <c r="F7309" s="14">
        <v>0.17410804331302643</v>
      </c>
    </row>
    <row r="7310" spans="1:6" x14ac:dyDescent="0.3">
      <c r="A7310" s="13" t="s">
        <v>417</v>
      </c>
      <c r="B7310" s="13" t="s">
        <v>201</v>
      </c>
      <c r="C7310" s="13" t="s">
        <v>418</v>
      </c>
      <c r="D7310" s="14">
        <v>1982</v>
      </c>
      <c r="E7310" s="14" t="str">
        <f t="shared" si="114"/>
        <v>1982Maldives</v>
      </c>
      <c r="F7310" s="14">
        <v>0.17134054005146027</v>
      </c>
    </row>
    <row r="7311" spans="1:6" x14ac:dyDescent="0.3">
      <c r="A7311" s="13" t="s">
        <v>417</v>
      </c>
      <c r="B7311" s="13" t="s">
        <v>201</v>
      </c>
      <c r="C7311" s="13" t="s">
        <v>418</v>
      </c>
      <c r="D7311" s="14">
        <v>1983</v>
      </c>
      <c r="E7311" s="14" t="str">
        <f t="shared" si="114"/>
        <v>1983Maldives</v>
      </c>
      <c r="F7311" s="14">
        <v>0.22721512615680695</v>
      </c>
    </row>
    <row r="7312" spans="1:6" x14ac:dyDescent="0.3">
      <c r="A7312" s="13" t="s">
        <v>417</v>
      </c>
      <c r="B7312" s="13" t="s">
        <v>201</v>
      </c>
      <c r="C7312" s="13" t="s">
        <v>418</v>
      </c>
      <c r="D7312" s="14">
        <v>1984</v>
      </c>
      <c r="E7312" s="14" t="str">
        <f t="shared" si="114"/>
        <v>1984Maldives</v>
      </c>
      <c r="F7312" s="14">
        <v>0.21504205465316772</v>
      </c>
    </row>
    <row r="7313" spans="1:6" x14ac:dyDescent="0.3">
      <c r="A7313" s="13" t="s">
        <v>417</v>
      </c>
      <c r="B7313" s="13" t="s">
        <v>201</v>
      </c>
      <c r="C7313" s="13" t="s">
        <v>418</v>
      </c>
      <c r="D7313" s="14">
        <v>1985</v>
      </c>
      <c r="E7313" s="14" t="str">
        <f t="shared" si="114"/>
        <v>1985Maldives</v>
      </c>
      <c r="F7313" s="14">
        <v>0.21995320916175842</v>
      </c>
    </row>
    <row r="7314" spans="1:6" x14ac:dyDescent="0.3">
      <c r="A7314" s="13" t="s">
        <v>417</v>
      </c>
      <c r="B7314" s="13" t="s">
        <v>201</v>
      </c>
      <c r="C7314" s="13" t="s">
        <v>418</v>
      </c>
      <c r="D7314" s="14">
        <v>1986</v>
      </c>
      <c r="E7314" s="14" t="str">
        <f t="shared" si="114"/>
        <v>1986Maldives</v>
      </c>
      <c r="F7314" s="14">
        <v>0.21520480513572693</v>
      </c>
    </row>
    <row r="7315" spans="1:6" x14ac:dyDescent="0.3">
      <c r="A7315" s="13" t="s">
        <v>417</v>
      </c>
      <c r="B7315" s="13" t="s">
        <v>201</v>
      </c>
      <c r="C7315" s="13" t="s">
        <v>418</v>
      </c>
      <c r="D7315" s="14">
        <v>1987</v>
      </c>
      <c r="E7315" s="14" t="str">
        <f t="shared" si="114"/>
        <v>1987Maldives</v>
      </c>
      <c r="F7315" s="14">
        <v>0.20077303051948547</v>
      </c>
    </row>
    <row r="7316" spans="1:6" x14ac:dyDescent="0.3">
      <c r="A7316" s="13" t="s">
        <v>417</v>
      </c>
      <c r="B7316" s="13" t="s">
        <v>201</v>
      </c>
      <c r="C7316" s="13" t="s">
        <v>418</v>
      </c>
      <c r="D7316" s="14">
        <v>1988</v>
      </c>
      <c r="E7316" s="14" t="str">
        <f t="shared" si="114"/>
        <v>1988Maldives</v>
      </c>
      <c r="F7316" s="14">
        <v>0.1987166702747345</v>
      </c>
    </row>
    <row r="7317" spans="1:6" x14ac:dyDescent="0.3">
      <c r="A7317" s="13" t="s">
        <v>417</v>
      </c>
      <c r="B7317" s="13" t="s">
        <v>201</v>
      </c>
      <c r="C7317" s="13" t="s">
        <v>418</v>
      </c>
      <c r="D7317" s="14">
        <v>1989</v>
      </c>
      <c r="E7317" s="14" t="str">
        <f t="shared" si="114"/>
        <v>1989Maldives</v>
      </c>
      <c r="F7317" s="14">
        <v>0.19906377792358398</v>
      </c>
    </row>
    <row r="7318" spans="1:6" x14ac:dyDescent="0.3">
      <c r="A7318" s="13" t="s">
        <v>417</v>
      </c>
      <c r="B7318" s="13" t="s">
        <v>201</v>
      </c>
      <c r="C7318" s="13" t="s">
        <v>418</v>
      </c>
      <c r="D7318" s="14">
        <v>1990</v>
      </c>
      <c r="E7318" s="14" t="str">
        <f t="shared" si="114"/>
        <v>1990Maldives</v>
      </c>
      <c r="F7318" s="14">
        <v>0.18802134692668915</v>
      </c>
    </row>
    <row r="7319" spans="1:6" x14ac:dyDescent="0.3">
      <c r="A7319" s="13" t="s">
        <v>417</v>
      </c>
      <c r="B7319" s="13" t="s">
        <v>201</v>
      </c>
      <c r="C7319" s="13" t="s">
        <v>418</v>
      </c>
      <c r="D7319" s="14">
        <v>1991</v>
      </c>
      <c r="E7319" s="14" t="str">
        <f t="shared" si="114"/>
        <v>1991Maldives</v>
      </c>
      <c r="F7319" s="14">
        <v>0.18331870436668396</v>
      </c>
    </row>
    <row r="7320" spans="1:6" x14ac:dyDescent="0.3">
      <c r="A7320" s="13" t="s">
        <v>417</v>
      </c>
      <c r="B7320" s="13" t="s">
        <v>201</v>
      </c>
      <c r="C7320" s="13" t="s">
        <v>418</v>
      </c>
      <c r="D7320" s="14">
        <v>1992</v>
      </c>
      <c r="E7320" s="14" t="str">
        <f t="shared" si="114"/>
        <v>1992Maldives</v>
      </c>
      <c r="F7320" s="14">
        <v>0.20432233810424805</v>
      </c>
    </row>
    <row r="7321" spans="1:6" x14ac:dyDescent="0.3">
      <c r="A7321" s="13" t="s">
        <v>417</v>
      </c>
      <c r="B7321" s="13" t="s">
        <v>201</v>
      </c>
      <c r="C7321" s="13" t="s">
        <v>418</v>
      </c>
      <c r="D7321" s="14">
        <v>1993</v>
      </c>
      <c r="E7321" s="14" t="str">
        <f t="shared" si="114"/>
        <v>1993Maldives</v>
      </c>
      <c r="F7321" s="14">
        <v>0.21011307835578918</v>
      </c>
    </row>
    <row r="7322" spans="1:6" x14ac:dyDescent="0.3">
      <c r="A7322" s="13" t="s">
        <v>417</v>
      </c>
      <c r="B7322" s="13" t="s">
        <v>201</v>
      </c>
      <c r="C7322" s="13" t="s">
        <v>418</v>
      </c>
      <c r="D7322" s="14">
        <v>1994</v>
      </c>
      <c r="E7322" s="14" t="str">
        <f t="shared" si="114"/>
        <v>1994Maldives</v>
      </c>
      <c r="F7322" s="14">
        <v>0.21690775454044342</v>
      </c>
    </row>
    <row r="7323" spans="1:6" x14ac:dyDescent="0.3">
      <c r="A7323" s="13" t="s">
        <v>417</v>
      </c>
      <c r="B7323" s="13" t="s">
        <v>201</v>
      </c>
      <c r="C7323" s="13" t="s">
        <v>418</v>
      </c>
      <c r="D7323" s="14">
        <v>1995</v>
      </c>
      <c r="E7323" s="14" t="str">
        <f t="shared" si="114"/>
        <v>1995Maldives</v>
      </c>
      <c r="F7323" s="14">
        <v>0.20849695801734924</v>
      </c>
    </row>
    <row r="7324" spans="1:6" x14ac:dyDescent="0.3">
      <c r="A7324" s="13" t="s">
        <v>417</v>
      </c>
      <c r="B7324" s="13" t="s">
        <v>201</v>
      </c>
      <c r="C7324" s="13" t="s">
        <v>418</v>
      </c>
      <c r="D7324" s="14">
        <v>1996</v>
      </c>
      <c r="E7324" s="14" t="str">
        <f t="shared" si="114"/>
        <v>1996Maldives</v>
      </c>
      <c r="F7324" s="14">
        <v>0.20236696302890778</v>
      </c>
    </row>
    <row r="7325" spans="1:6" x14ac:dyDescent="0.3">
      <c r="A7325" s="13" t="s">
        <v>417</v>
      </c>
      <c r="B7325" s="13" t="s">
        <v>201</v>
      </c>
      <c r="C7325" s="13" t="s">
        <v>418</v>
      </c>
      <c r="D7325" s="14">
        <v>1997</v>
      </c>
      <c r="E7325" s="14" t="str">
        <f t="shared" si="114"/>
        <v>1997Maldives</v>
      </c>
      <c r="F7325" s="14">
        <v>0.25223276019096375</v>
      </c>
    </row>
    <row r="7326" spans="1:6" x14ac:dyDescent="0.3">
      <c r="A7326" s="13" t="s">
        <v>417</v>
      </c>
      <c r="B7326" s="13" t="s">
        <v>201</v>
      </c>
      <c r="C7326" s="13" t="s">
        <v>418</v>
      </c>
      <c r="D7326" s="14">
        <v>1998</v>
      </c>
      <c r="E7326" s="14" t="str">
        <f t="shared" si="114"/>
        <v>1998Maldives</v>
      </c>
      <c r="F7326" s="14">
        <v>0.25646203756332397</v>
      </c>
    </row>
    <row r="7327" spans="1:6" x14ac:dyDescent="0.3">
      <c r="A7327" s="13" t="s">
        <v>417</v>
      </c>
      <c r="B7327" s="13" t="s">
        <v>201</v>
      </c>
      <c r="C7327" s="13" t="s">
        <v>418</v>
      </c>
      <c r="D7327" s="14">
        <v>1999</v>
      </c>
      <c r="E7327" s="14" t="str">
        <f t="shared" si="114"/>
        <v>1999Maldives</v>
      </c>
      <c r="F7327" s="14">
        <v>0.29332727193832397</v>
      </c>
    </row>
    <row r="7328" spans="1:6" x14ac:dyDescent="0.3">
      <c r="A7328" s="13" t="s">
        <v>417</v>
      </c>
      <c r="B7328" s="13" t="s">
        <v>201</v>
      </c>
      <c r="C7328" s="13" t="s">
        <v>418</v>
      </c>
      <c r="D7328" s="14">
        <v>2000</v>
      </c>
      <c r="E7328" s="14" t="str">
        <f t="shared" si="114"/>
        <v>2000Maldives</v>
      </c>
      <c r="F7328" s="14">
        <v>0.30476438999176025</v>
      </c>
    </row>
    <row r="7329" spans="1:6" x14ac:dyDescent="0.3">
      <c r="A7329" s="13" t="s">
        <v>417</v>
      </c>
      <c r="B7329" s="13" t="s">
        <v>201</v>
      </c>
      <c r="C7329" s="13" t="s">
        <v>418</v>
      </c>
      <c r="D7329" s="14">
        <v>2001</v>
      </c>
      <c r="E7329" s="14" t="str">
        <f t="shared" si="114"/>
        <v>2001Maldives</v>
      </c>
      <c r="F7329" s="14">
        <v>0.31468686461448669</v>
      </c>
    </row>
    <row r="7330" spans="1:6" x14ac:dyDescent="0.3">
      <c r="A7330" s="13" t="s">
        <v>417</v>
      </c>
      <c r="B7330" s="13" t="s">
        <v>201</v>
      </c>
      <c r="C7330" s="13" t="s">
        <v>418</v>
      </c>
      <c r="D7330" s="14">
        <v>2002</v>
      </c>
      <c r="E7330" s="14" t="str">
        <f t="shared" si="114"/>
        <v>2002Maldives</v>
      </c>
      <c r="F7330" s="14">
        <v>0.31030306220054626</v>
      </c>
    </row>
    <row r="7331" spans="1:6" x14ac:dyDescent="0.3">
      <c r="A7331" s="13" t="s">
        <v>417</v>
      </c>
      <c r="B7331" s="13" t="s">
        <v>201</v>
      </c>
      <c r="C7331" s="13" t="s">
        <v>418</v>
      </c>
      <c r="D7331" s="14">
        <v>2003</v>
      </c>
      <c r="E7331" s="14" t="str">
        <f t="shared" si="114"/>
        <v>2003Maldives</v>
      </c>
      <c r="F7331" s="14">
        <v>0.28259006142616272</v>
      </c>
    </row>
    <row r="7332" spans="1:6" x14ac:dyDescent="0.3">
      <c r="A7332" s="13" t="s">
        <v>417</v>
      </c>
      <c r="B7332" s="13" t="s">
        <v>201</v>
      </c>
      <c r="C7332" s="13" t="s">
        <v>418</v>
      </c>
      <c r="D7332" s="14">
        <v>2004</v>
      </c>
      <c r="E7332" s="14" t="str">
        <f t="shared" si="114"/>
        <v>2004Maldives</v>
      </c>
      <c r="F7332" s="14">
        <v>0.25111484527587891</v>
      </c>
    </row>
    <row r="7333" spans="1:6" x14ac:dyDescent="0.3">
      <c r="A7333" s="13" t="s">
        <v>417</v>
      </c>
      <c r="B7333" s="13" t="s">
        <v>201</v>
      </c>
      <c r="C7333" s="13" t="s">
        <v>418</v>
      </c>
      <c r="D7333" s="14">
        <v>2005</v>
      </c>
      <c r="E7333" s="14" t="str">
        <f t="shared" si="114"/>
        <v>2005Maldives</v>
      </c>
      <c r="F7333" s="14">
        <v>0.31770062446594238</v>
      </c>
    </row>
    <row r="7334" spans="1:6" x14ac:dyDescent="0.3">
      <c r="A7334" s="13" t="s">
        <v>417</v>
      </c>
      <c r="B7334" s="13" t="s">
        <v>201</v>
      </c>
      <c r="C7334" s="13" t="s">
        <v>418</v>
      </c>
      <c r="D7334" s="14">
        <v>2006</v>
      </c>
      <c r="E7334" s="14" t="str">
        <f t="shared" si="114"/>
        <v>2006Maldives</v>
      </c>
      <c r="F7334" s="14">
        <v>0.23631161451339722</v>
      </c>
    </row>
    <row r="7335" spans="1:6" x14ac:dyDescent="0.3">
      <c r="A7335" s="13" t="s">
        <v>417</v>
      </c>
      <c r="B7335" s="13" t="s">
        <v>201</v>
      </c>
      <c r="C7335" s="13" t="s">
        <v>418</v>
      </c>
      <c r="D7335" s="14">
        <v>2007</v>
      </c>
      <c r="E7335" s="14" t="str">
        <f t="shared" si="114"/>
        <v>2007Maldives</v>
      </c>
      <c r="F7335" s="14">
        <v>0.22827133536338806</v>
      </c>
    </row>
    <row r="7336" spans="1:6" x14ac:dyDescent="0.3">
      <c r="A7336" s="13" t="s">
        <v>417</v>
      </c>
      <c r="B7336" s="13" t="s">
        <v>201</v>
      </c>
      <c r="C7336" s="13" t="s">
        <v>418</v>
      </c>
      <c r="D7336" s="14">
        <v>2008</v>
      </c>
      <c r="E7336" s="14" t="str">
        <f t="shared" si="114"/>
        <v>2008Maldives</v>
      </c>
      <c r="F7336" s="14">
        <v>0.26730909943580627</v>
      </c>
    </row>
    <row r="7337" spans="1:6" x14ac:dyDescent="0.3">
      <c r="A7337" s="13" t="s">
        <v>417</v>
      </c>
      <c r="B7337" s="13" t="s">
        <v>201</v>
      </c>
      <c r="C7337" s="13" t="s">
        <v>418</v>
      </c>
      <c r="D7337" s="14">
        <v>2009</v>
      </c>
      <c r="E7337" s="14" t="str">
        <f t="shared" si="114"/>
        <v>2009Maldives</v>
      </c>
      <c r="F7337" s="14">
        <v>0.3386189341545105</v>
      </c>
    </row>
    <row r="7338" spans="1:6" x14ac:dyDescent="0.3">
      <c r="A7338" s="13" t="s">
        <v>417</v>
      </c>
      <c r="B7338" s="13" t="s">
        <v>201</v>
      </c>
      <c r="C7338" s="13" t="s">
        <v>418</v>
      </c>
      <c r="D7338" s="14">
        <v>2010</v>
      </c>
      <c r="E7338" s="14" t="str">
        <f t="shared" si="114"/>
        <v>2010Maldives</v>
      </c>
      <c r="F7338" s="14">
        <v>0.31044840812683105</v>
      </c>
    </row>
    <row r="7339" spans="1:6" x14ac:dyDescent="0.3">
      <c r="A7339" s="13" t="s">
        <v>417</v>
      </c>
      <c r="B7339" s="13" t="s">
        <v>201</v>
      </c>
      <c r="C7339" s="13" t="s">
        <v>418</v>
      </c>
      <c r="D7339" s="14">
        <v>2011</v>
      </c>
      <c r="E7339" s="14" t="str">
        <f t="shared" si="114"/>
        <v>2011Maldives</v>
      </c>
      <c r="F7339" s="14">
        <v>0.20986200869083405</v>
      </c>
    </row>
    <row r="7340" spans="1:6" x14ac:dyDescent="0.3">
      <c r="A7340" s="13" t="s">
        <v>417</v>
      </c>
      <c r="B7340" s="13" t="s">
        <v>201</v>
      </c>
      <c r="C7340" s="13" t="s">
        <v>418</v>
      </c>
      <c r="D7340" s="14">
        <v>2012</v>
      </c>
      <c r="E7340" s="14" t="str">
        <f t="shared" si="114"/>
        <v>2012Maldives</v>
      </c>
      <c r="F7340" s="14">
        <v>0.21830780804157257</v>
      </c>
    </row>
    <row r="7341" spans="1:6" x14ac:dyDescent="0.3">
      <c r="A7341" s="13" t="s">
        <v>417</v>
      </c>
      <c r="B7341" s="13" t="s">
        <v>201</v>
      </c>
      <c r="C7341" s="13" t="s">
        <v>418</v>
      </c>
      <c r="D7341" s="14">
        <v>2013</v>
      </c>
      <c r="E7341" s="14" t="str">
        <f t="shared" si="114"/>
        <v>2013Maldives</v>
      </c>
      <c r="F7341" s="14">
        <v>0.21323901414871216</v>
      </c>
    </row>
    <row r="7342" spans="1:6" x14ac:dyDescent="0.3">
      <c r="A7342" s="13" t="s">
        <v>417</v>
      </c>
      <c r="B7342" s="13" t="s">
        <v>201</v>
      </c>
      <c r="C7342" s="13" t="s">
        <v>418</v>
      </c>
      <c r="D7342" s="14">
        <v>2014</v>
      </c>
      <c r="E7342" s="14" t="str">
        <f t="shared" si="114"/>
        <v>2014Maldives</v>
      </c>
      <c r="F7342" s="14">
        <v>0.23363688588142395</v>
      </c>
    </row>
    <row r="7343" spans="1:6" x14ac:dyDescent="0.3">
      <c r="A7343" s="13" t="s">
        <v>417</v>
      </c>
      <c r="B7343" s="13" t="s">
        <v>201</v>
      </c>
      <c r="C7343" s="13" t="s">
        <v>418</v>
      </c>
      <c r="D7343" s="14">
        <v>2015</v>
      </c>
      <c r="E7343" s="14" t="str">
        <f t="shared" si="114"/>
        <v>2015Maldives</v>
      </c>
      <c r="F7343" s="14">
        <v>0.28322464227676392</v>
      </c>
    </row>
    <row r="7344" spans="1:6" x14ac:dyDescent="0.3">
      <c r="A7344" s="13" t="s">
        <v>417</v>
      </c>
      <c r="B7344" s="13" t="s">
        <v>201</v>
      </c>
      <c r="C7344" s="13" t="s">
        <v>418</v>
      </c>
      <c r="D7344" s="14">
        <v>2016</v>
      </c>
      <c r="E7344" s="14" t="str">
        <f t="shared" si="114"/>
        <v>2016Maldives</v>
      </c>
      <c r="F7344" s="14">
        <v>0.29443037509918213</v>
      </c>
    </row>
    <row r="7345" spans="1:6" x14ac:dyDescent="0.3">
      <c r="A7345" s="13" t="s">
        <v>417</v>
      </c>
      <c r="B7345" s="13" t="s">
        <v>201</v>
      </c>
      <c r="C7345" s="13" t="s">
        <v>418</v>
      </c>
      <c r="D7345" s="14">
        <v>2017</v>
      </c>
      <c r="E7345" s="14" t="str">
        <f t="shared" si="114"/>
        <v>2017Maldives</v>
      </c>
      <c r="F7345" s="14">
        <v>0.29495921730995178</v>
      </c>
    </row>
    <row r="7346" spans="1:6" x14ac:dyDescent="0.3">
      <c r="A7346" s="13" t="s">
        <v>419</v>
      </c>
      <c r="B7346" s="13" t="s">
        <v>99</v>
      </c>
      <c r="C7346" s="13" t="s">
        <v>420</v>
      </c>
      <c r="D7346" s="14">
        <v>1950</v>
      </c>
      <c r="E7346" s="14" t="str">
        <f t="shared" si="114"/>
        <v>1950Mexico</v>
      </c>
      <c r="F7346" s="14">
        <v>3.1623449176549911E-2</v>
      </c>
    </row>
    <row r="7347" spans="1:6" x14ac:dyDescent="0.3">
      <c r="A7347" s="13" t="s">
        <v>419</v>
      </c>
      <c r="B7347" s="13" t="s">
        <v>99</v>
      </c>
      <c r="C7347" s="13" t="s">
        <v>420</v>
      </c>
      <c r="D7347" s="14">
        <v>1951</v>
      </c>
      <c r="E7347" s="14" t="str">
        <f t="shared" si="114"/>
        <v>1951Mexico</v>
      </c>
      <c r="F7347" s="14">
        <v>3.0444161966443062E-2</v>
      </c>
    </row>
    <row r="7348" spans="1:6" x14ac:dyDescent="0.3">
      <c r="A7348" s="13" t="s">
        <v>419</v>
      </c>
      <c r="B7348" s="13" t="s">
        <v>99</v>
      </c>
      <c r="C7348" s="13" t="s">
        <v>420</v>
      </c>
      <c r="D7348" s="14">
        <v>1952</v>
      </c>
      <c r="E7348" s="14" t="str">
        <f t="shared" si="114"/>
        <v>1952Mexico</v>
      </c>
      <c r="F7348" s="14">
        <v>3.1153665855526924E-2</v>
      </c>
    </row>
    <row r="7349" spans="1:6" x14ac:dyDescent="0.3">
      <c r="A7349" s="13" t="s">
        <v>419</v>
      </c>
      <c r="B7349" s="13" t="s">
        <v>99</v>
      </c>
      <c r="C7349" s="13" t="s">
        <v>420</v>
      </c>
      <c r="D7349" s="14">
        <v>1953</v>
      </c>
      <c r="E7349" s="14" t="str">
        <f t="shared" si="114"/>
        <v>1953Mexico</v>
      </c>
      <c r="F7349" s="14">
        <v>3.231000155210495E-2</v>
      </c>
    </row>
    <row r="7350" spans="1:6" x14ac:dyDescent="0.3">
      <c r="A7350" s="13" t="s">
        <v>419</v>
      </c>
      <c r="B7350" s="13" t="s">
        <v>99</v>
      </c>
      <c r="C7350" s="13" t="s">
        <v>420</v>
      </c>
      <c r="D7350" s="14">
        <v>1954</v>
      </c>
      <c r="E7350" s="14" t="str">
        <f t="shared" si="114"/>
        <v>1954Mexico</v>
      </c>
      <c r="F7350" s="14">
        <v>3.1883832067251205E-2</v>
      </c>
    </row>
    <row r="7351" spans="1:6" x14ac:dyDescent="0.3">
      <c r="A7351" s="13" t="s">
        <v>419</v>
      </c>
      <c r="B7351" s="13" t="s">
        <v>99</v>
      </c>
      <c r="C7351" s="13" t="s">
        <v>420</v>
      </c>
      <c r="D7351" s="14">
        <v>1955</v>
      </c>
      <c r="E7351" s="14" t="str">
        <f t="shared" si="114"/>
        <v>1955Mexico</v>
      </c>
      <c r="F7351" s="14">
        <v>3.2871007919311523E-2</v>
      </c>
    </row>
    <row r="7352" spans="1:6" x14ac:dyDescent="0.3">
      <c r="A7352" s="13" t="s">
        <v>419</v>
      </c>
      <c r="B7352" s="13" t="s">
        <v>99</v>
      </c>
      <c r="C7352" s="13" t="s">
        <v>420</v>
      </c>
      <c r="D7352" s="14">
        <v>1956</v>
      </c>
      <c r="E7352" s="14" t="str">
        <f t="shared" si="114"/>
        <v>1956Mexico</v>
      </c>
      <c r="F7352" s="14">
        <v>3.3347137272357941E-2</v>
      </c>
    </row>
    <row r="7353" spans="1:6" x14ac:dyDescent="0.3">
      <c r="A7353" s="13" t="s">
        <v>419</v>
      </c>
      <c r="B7353" s="13" t="s">
        <v>99</v>
      </c>
      <c r="C7353" s="13" t="s">
        <v>420</v>
      </c>
      <c r="D7353" s="14">
        <v>1957</v>
      </c>
      <c r="E7353" s="14" t="str">
        <f t="shared" si="114"/>
        <v>1957Mexico</v>
      </c>
      <c r="F7353" s="14">
        <v>3.4302361309528351E-2</v>
      </c>
    </row>
    <row r="7354" spans="1:6" x14ac:dyDescent="0.3">
      <c r="A7354" s="13" t="s">
        <v>419</v>
      </c>
      <c r="B7354" s="13" t="s">
        <v>99</v>
      </c>
      <c r="C7354" s="13" t="s">
        <v>420</v>
      </c>
      <c r="D7354" s="14">
        <v>1958</v>
      </c>
      <c r="E7354" s="14" t="str">
        <f t="shared" si="114"/>
        <v>1958Mexico</v>
      </c>
      <c r="F7354" s="14">
        <v>3.5018086433410645E-2</v>
      </c>
    </row>
    <row r="7355" spans="1:6" x14ac:dyDescent="0.3">
      <c r="A7355" s="13" t="s">
        <v>419</v>
      </c>
      <c r="B7355" s="13" t="s">
        <v>99</v>
      </c>
      <c r="C7355" s="13" t="s">
        <v>420</v>
      </c>
      <c r="D7355" s="14">
        <v>1959</v>
      </c>
      <c r="E7355" s="14" t="str">
        <f t="shared" si="114"/>
        <v>1959Mexico</v>
      </c>
      <c r="F7355" s="14">
        <v>3.4280475229024887E-2</v>
      </c>
    </row>
    <row r="7356" spans="1:6" x14ac:dyDescent="0.3">
      <c r="A7356" s="13" t="s">
        <v>419</v>
      </c>
      <c r="B7356" s="13" t="s">
        <v>99</v>
      </c>
      <c r="C7356" s="13" t="s">
        <v>420</v>
      </c>
      <c r="D7356" s="14">
        <v>1960</v>
      </c>
      <c r="E7356" s="14" t="str">
        <f t="shared" si="114"/>
        <v>1960Mexico</v>
      </c>
      <c r="F7356" s="14">
        <v>3.8871172815561295E-2</v>
      </c>
    </row>
    <row r="7357" spans="1:6" x14ac:dyDescent="0.3">
      <c r="A7357" s="13" t="s">
        <v>419</v>
      </c>
      <c r="B7357" s="13" t="s">
        <v>99</v>
      </c>
      <c r="C7357" s="13" t="s">
        <v>420</v>
      </c>
      <c r="D7357" s="14">
        <v>1961</v>
      </c>
      <c r="E7357" s="14" t="str">
        <f t="shared" si="114"/>
        <v>1961Mexico</v>
      </c>
      <c r="F7357" s="14">
        <v>4.1903913021087646E-2</v>
      </c>
    </row>
    <row r="7358" spans="1:6" x14ac:dyDescent="0.3">
      <c r="A7358" s="13" t="s">
        <v>419</v>
      </c>
      <c r="B7358" s="13" t="s">
        <v>99</v>
      </c>
      <c r="C7358" s="13" t="s">
        <v>420</v>
      </c>
      <c r="D7358" s="14">
        <v>1962</v>
      </c>
      <c r="E7358" s="14" t="str">
        <f t="shared" si="114"/>
        <v>1962Mexico</v>
      </c>
      <c r="F7358" s="14">
        <v>4.694037139415741E-2</v>
      </c>
    </row>
    <row r="7359" spans="1:6" x14ac:dyDescent="0.3">
      <c r="A7359" s="13" t="s">
        <v>419</v>
      </c>
      <c r="B7359" s="13" t="s">
        <v>99</v>
      </c>
      <c r="C7359" s="13" t="s">
        <v>420</v>
      </c>
      <c r="D7359" s="14">
        <v>1963</v>
      </c>
      <c r="E7359" s="14" t="str">
        <f t="shared" si="114"/>
        <v>1963Mexico</v>
      </c>
      <c r="F7359" s="14">
        <v>4.8443838953971863E-2</v>
      </c>
    </row>
    <row r="7360" spans="1:6" x14ac:dyDescent="0.3">
      <c r="A7360" s="13" t="s">
        <v>419</v>
      </c>
      <c r="B7360" s="13" t="s">
        <v>99</v>
      </c>
      <c r="C7360" s="13" t="s">
        <v>420</v>
      </c>
      <c r="D7360" s="14">
        <v>1964</v>
      </c>
      <c r="E7360" s="14" t="str">
        <f t="shared" si="114"/>
        <v>1964Mexico</v>
      </c>
      <c r="F7360" s="14">
        <v>4.8179365694522858E-2</v>
      </c>
    </row>
    <row r="7361" spans="1:6" x14ac:dyDescent="0.3">
      <c r="A7361" s="13" t="s">
        <v>419</v>
      </c>
      <c r="B7361" s="13" t="s">
        <v>99</v>
      </c>
      <c r="C7361" s="13" t="s">
        <v>420</v>
      </c>
      <c r="D7361" s="14">
        <v>1965</v>
      </c>
      <c r="E7361" s="14" t="str">
        <f t="shared" si="114"/>
        <v>1965Mexico</v>
      </c>
      <c r="F7361" s="14">
        <v>4.8080667853355408E-2</v>
      </c>
    </row>
    <row r="7362" spans="1:6" x14ac:dyDescent="0.3">
      <c r="A7362" s="13" t="s">
        <v>419</v>
      </c>
      <c r="B7362" s="13" t="s">
        <v>99</v>
      </c>
      <c r="C7362" s="13" t="s">
        <v>420</v>
      </c>
      <c r="D7362" s="14">
        <v>1966</v>
      </c>
      <c r="E7362" s="14" t="str">
        <f t="shared" si="114"/>
        <v>1966Mexico</v>
      </c>
      <c r="F7362" s="14">
        <v>5.0715133547782898E-2</v>
      </c>
    </row>
    <row r="7363" spans="1:6" x14ac:dyDescent="0.3">
      <c r="A7363" s="13" t="s">
        <v>419</v>
      </c>
      <c r="B7363" s="13" t="s">
        <v>99</v>
      </c>
      <c r="C7363" s="13" t="s">
        <v>420</v>
      </c>
      <c r="D7363" s="14">
        <v>1967</v>
      </c>
      <c r="E7363" s="14" t="str">
        <f t="shared" ref="E7363:E7426" si="115">D7363&amp;B7363</f>
        <v>1967Mexico</v>
      </c>
      <c r="F7363" s="14">
        <v>5.2704177796840668E-2</v>
      </c>
    </row>
    <row r="7364" spans="1:6" x14ac:dyDescent="0.3">
      <c r="A7364" s="13" t="s">
        <v>419</v>
      </c>
      <c r="B7364" s="13" t="s">
        <v>99</v>
      </c>
      <c r="C7364" s="13" t="s">
        <v>420</v>
      </c>
      <c r="D7364" s="14">
        <v>1968</v>
      </c>
      <c r="E7364" s="14" t="str">
        <f t="shared" si="115"/>
        <v>1968Mexico</v>
      </c>
      <c r="F7364" s="14">
        <v>5.4044708609580994E-2</v>
      </c>
    </row>
    <row r="7365" spans="1:6" x14ac:dyDescent="0.3">
      <c r="A7365" s="13" t="s">
        <v>419</v>
      </c>
      <c r="B7365" s="13" t="s">
        <v>99</v>
      </c>
      <c r="C7365" s="13" t="s">
        <v>420</v>
      </c>
      <c r="D7365" s="14">
        <v>1969</v>
      </c>
      <c r="E7365" s="14" t="str">
        <f t="shared" si="115"/>
        <v>1969Mexico</v>
      </c>
      <c r="F7365" s="14">
        <v>5.5350106209516525E-2</v>
      </c>
    </row>
    <row r="7366" spans="1:6" x14ac:dyDescent="0.3">
      <c r="A7366" s="13" t="s">
        <v>419</v>
      </c>
      <c r="B7366" s="13" t="s">
        <v>99</v>
      </c>
      <c r="C7366" s="13" t="s">
        <v>420</v>
      </c>
      <c r="D7366" s="14">
        <v>1970</v>
      </c>
      <c r="E7366" s="14" t="str">
        <f t="shared" si="115"/>
        <v>1970Mexico</v>
      </c>
      <c r="F7366" s="14">
        <v>5.7273842394351959E-2</v>
      </c>
    </row>
    <row r="7367" spans="1:6" x14ac:dyDescent="0.3">
      <c r="A7367" s="13" t="s">
        <v>419</v>
      </c>
      <c r="B7367" s="13" t="s">
        <v>99</v>
      </c>
      <c r="C7367" s="13" t="s">
        <v>420</v>
      </c>
      <c r="D7367" s="14">
        <v>1971</v>
      </c>
      <c r="E7367" s="14" t="str">
        <f t="shared" si="115"/>
        <v>1971Mexico</v>
      </c>
      <c r="F7367" s="14">
        <v>6.1442933976650238E-2</v>
      </c>
    </row>
    <row r="7368" spans="1:6" x14ac:dyDescent="0.3">
      <c r="A7368" s="13" t="s">
        <v>419</v>
      </c>
      <c r="B7368" s="13" t="s">
        <v>99</v>
      </c>
      <c r="C7368" s="13" t="s">
        <v>420</v>
      </c>
      <c r="D7368" s="14">
        <v>1972</v>
      </c>
      <c r="E7368" s="14" t="str">
        <f t="shared" si="115"/>
        <v>1972Mexico</v>
      </c>
      <c r="F7368" s="14">
        <v>6.5428771078586578E-2</v>
      </c>
    </row>
    <row r="7369" spans="1:6" x14ac:dyDescent="0.3">
      <c r="A7369" s="13" t="s">
        <v>419</v>
      </c>
      <c r="B7369" s="13" t="s">
        <v>99</v>
      </c>
      <c r="C7369" s="13" t="s">
        <v>420</v>
      </c>
      <c r="D7369" s="14">
        <v>1973</v>
      </c>
      <c r="E7369" s="14" t="str">
        <f t="shared" si="115"/>
        <v>1973Mexico</v>
      </c>
      <c r="F7369" s="14">
        <v>6.657949835062027E-2</v>
      </c>
    </row>
    <row r="7370" spans="1:6" x14ac:dyDescent="0.3">
      <c r="A7370" s="13" t="s">
        <v>419</v>
      </c>
      <c r="B7370" s="13" t="s">
        <v>99</v>
      </c>
      <c r="C7370" s="13" t="s">
        <v>420</v>
      </c>
      <c r="D7370" s="14">
        <v>1974</v>
      </c>
      <c r="E7370" s="14" t="str">
        <f t="shared" si="115"/>
        <v>1974Mexico</v>
      </c>
      <c r="F7370" s="14">
        <v>6.6439837217330933E-2</v>
      </c>
    </row>
    <row r="7371" spans="1:6" x14ac:dyDescent="0.3">
      <c r="A7371" s="13" t="s">
        <v>419</v>
      </c>
      <c r="B7371" s="13" t="s">
        <v>99</v>
      </c>
      <c r="C7371" s="13" t="s">
        <v>420</v>
      </c>
      <c r="D7371" s="14">
        <v>1975</v>
      </c>
      <c r="E7371" s="14" t="str">
        <f t="shared" si="115"/>
        <v>1975Mexico</v>
      </c>
      <c r="F7371" s="14">
        <v>7.2292976081371307E-2</v>
      </c>
    </row>
    <row r="7372" spans="1:6" x14ac:dyDescent="0.3">
      <c r="A7372" s="13" t="s">
        <v>419</v>
      </c>
      <c r="B7372" s="13" t="s">
        <v>99</v>
      </c>
      <c r="C7372" s="13" t="s">
        <v>420</v>
      </c>
      <c r="D7372" s="14">
        <v>1976</v>
      </c>
      <c r="E7372" s="14" t="str">
        <f t="shared" si="115"/>
        <v>1976Mexico</v>
      </c>
      <c r="F7372" s="14">
        <v>7.2303369641304016E-2</v>
      </c>
    </row>
    <row r="7373" spans="1:6" x14ac:dyDescent="0.3">
      <c r="A7373" s="13" t="s">
        <v>419</v>
      </c>
      <c r="B7373" s="13" t="s">
        <v>99</v>
      </c>
      <c r="C7373" s="13" t="s">
        <v>420</v>
      </c>
      <c r="D7373" s="14">
        <v>1977</v>
      </c>
      <c r="E7373" s="14" t="str">
        <f t="shared" si="115"/>
        <v>1977Mexico</v>
      </c>
      <c r="F7373" s="14">
        <v>6.7974716424942017E-2</v>
      </c>
    </row>
    <row r="7374" spans="1:6" x14ac:dyDescent="0.3">
      <c r="A7374" s="13" t="s">
        <v>419</v>
      </c>
      <c r="B7374" s="13" t="s">
        <v>99</v>
      </c>
      <c r="C7374" s="13" t="s">
        <v>420</v>
      </c>
      <c r="D7374" s="14">
        <v>1978</v>
      </c>
      <c r="E7374" s="14" t="str">
        <f t="shared" si="115"/>
        <v>1978Mexico</v>
      </c>
      <c r="F7374" s="14">
        <v>6.7360572516918182E-2</v>
      </c>
    </row>
    <row r="7375" spans="1:6" x14ac:dyDescent="0.3">
      <c r="A7375" s="13" t="s">
        <v>419</v>
      </c>
      <c r="B7375" s="13" t="s">
        <v>99</v>
      </c>
      <c r="C7375" s="13" t="s">
        <v>420</v>
      </c>
      <c r="D7375" s="14">
        <v>1979</v>
      </c>
      <c r="E7375" s="14" t="str">
        <f t="shared" si="115"/>
        <v>1979Mexico</v>
      </c>
      <c r="F7375" s="14">
        <v>6.5595686435699463E-2</v>
      </c>
    </row>
    <row r="7376" spans="1:6" x14ac:dyDescent="0.3">
      <c r="A7376" s="13" t="s">
        <v>419</v>
      </c>
      <c r="B7376" s="13" t="s">
        <v>99</v>
      </c>
      <c r="C7376" s="13" t="s">
        <v>420</v>
      </c>
      <c r="D7376" s="14">
        <v>1980</v>
      </c>
      <c r="E7376" s="14" t="str">
        <f t="shared" si="115"/>
        <v>1980Mexico</v>
      </c>
      <c r="F7376" s="14">
        <v>6.5015964210033417E-2</v>
      </c>
    </row>
    <row r="7377" spans="1:6" x14ac:dyDescent="0.3">
      <c r="A7377" s="13" t="s">
        <v>419</v>
      </c>
      <c r="B7377" s="13" t="s">
        <v>99</v>
      </c>
      <c r="C7377" s="13" t="s">
        <v>420</v>
      </c>
      <c r="D7377" s="14">
        <v>1981</v>
      </c>
      <c r="E7377" s="14" t="str">
        <f t="shared" si="115"/>
        <v>1981Mexico</v>
      </c>
      <c r="F7377" s="14">
        <v>6.8425029516220093E-2</v>
      </c>
    </row>
    <row r="7378" spans="1:6" x14ac:dyDescent="0.3">
      <c r="A7378" s="13" t="s">
        <v>419</v>
      </c>
      <c r="B7378" s="13" t="s">
        <v>99</v>
      </c>
      <c r="C7378" s="13" t="s">
        <v>420</v>
      </c>
      <c r="D7378" s="14">
        <v>1982</v>
      </c>
      <c r="E7378" s="14" t="str">
        <f t="shared" si="115"/>
        <v>1982Mexico</v>
      </c>
      <c r="F7378" s="14">
        <v>7.2818540036678314E-2</v>
      </c>
    </row>
    <row r="7379" spans="1:6" x14ac:dyDescent="0.3">
      <c r="A7379" s="13" t="s">
        <v>419</v>
      </c>
      <c r="B7379" s="13" t="s">
        <v>99</v>
      </c>
      <c r="C7379" s="13" t="s">
        <v>420</v>
      </c>
      <c r="D7379" s="14">
        <v>1983</v>
      </c>
      <c r="E7379" s="14" t="str">
        <f t="shared" si="115"/>
        <v>1983Mexico</v>
      </c>
      <c r="F7379" s="14">
        <v>8.1253290176391602E-2</v>
      </c>
    </row>
    <row r="7380" spans="1:6" x14ac:dyDescent="0.3">
      <c r="A7380" s="13" t="s">
        <v>419</v>
      </c>
      <c r="B7380" s="13" t="s">
        <v>99</v>
      </c>
      <c r="C7380" s="13" t="s">
        <v>420</v>
      </c>
      <c r="D7380" s="14">
        <v>1984</v>
      </c>
      <c r="E7380" s="14" t="str">
        <f t="shared" si="115"/>
        <v>1984Mexico</v>
      </c>
      <c r="F7380" s="14">
        <v>8.5684746503829956E-2</v>
      </c>
    </row>
    <row r="7381" spans="1:6" x14ac:dyDescent="0.3">
      <c r="A7381" s="13" t="s">
        <v>419</v>
      </c>
      <c r="B7381" s="13" t="s">
        <v>99</v>
      </c>
      <c r="C7381" s="13" t="s">
        <v>420</v>
      </c>
      <c r="D7381" s="14">
        <v>1985</v>
      </c>
      <c r="E7381" s="14" t="str">
        <f t="shared" si="115"/>
        <v>1985Mexico</v>
      </c>
      <c r="F7381" s="14">
        <v>8.7953090667724609E-2</v>
      </c>
    </row>
    <row r="7382" spans="1:6" x14ac:dyDescent="0.3">
      <c r="A7382" s="13" t="s">
        <v>419</v>
      </c>
      <c r="B7382" s="13" t="s">
        <v>99</v>
      </c>
      <c r="C7382" s="13" t="s">
        <v>420</v>
      </c>
      <c r="D7382" s="14">
        <v>1986</v>
      </c>
      <c r="E7382" s="14" t="str">
        <f t="shared" si="115"/>
        <v>1986Mexico</v>
      </c>
      <c r="F7382" s="14">
        <v>0.10165894031524658</v>
      </c>
    </row>
    <row r="7383" spans="1:6" x14ac:dyDescent="0.3">
      <c r="A7383" s="13" t="s">
        <v>419</v>
      </c>
      <c r="B7383" s="13" t="s">
        <v>99</v>
      </c>
      <c r="C7383" s="13" t="s">
        <v>420</v>
      </c>
      <c r="D7383" s="14">
        <v>1987</v>
      </c>
      <c r="E7383" s="14" t="str">
        <f t="shared" si="115"/>
        <v>1987Mexico</v>
      </c>
      <c r="F7383" s="14">
        <v>0.1023695170879364</v>
      </c>
    </row>
    <row r="7384" spans="1:6" x14ac:dyDescent="0.3">
      <c r="A7384" s="13" t="s">
        <v>419</v>
      </c>
      <c r="B7384" s="13" t="s">
        <v>99</v>
      </c>
      <c r="C7384" s="13" t="s">
        <v>420</v>
      </c>
      <c r="D7384" s="14">
        <v>1988</v>
      </c>
      <c r="E7384" s="14" t="str">
        <f t="shared" si="115"/>
        <v>1988Mexico</v>
      </c>
      <c r="F7384" s="14">
        <v>0.10456102341413498</v>
      </c>
    </row>
    <row r="7385" spans="1:6" x14ac:dyDescent="0.3">
      <c r="A7385" s="13" t="s">
        <v>419</v>
      </c>
      <c r="B7385" s="13" t="s">
        <v>99</v>
      </c>
      <c r="C7385" s="13" t="s">
        <v>420</v>
      </c>
      <c r="D7385" s="14">
        <v>1989</v>
      </c>
      <c r="E7385" s="14" t="str">
        <f t="shared" si="115"/>
        <v>1989Mexico</v>
      </c>
      <c r="F7385" s="14">
        <v>0.10696051269769669</v>
      </c>
    </row>
    <row r="7386" spans="1:6" x14ac:dyDescent="0.3">
      <c r="A7386" s="13" t="s">
        <v>419</v>
      </c>
      <c r="B7386" s="13" t="s">
        <v>99</v>
      </c>
      <c r="C7386" s="13" t="s">
        <v>420</v>
      </c>
      <c r="D7386" s="14">
        <v>1990</v>
      </c>
      <c r="E7386" s="14" t="str">
        <f t="shared" si="115"/>
        <v>1990Mexico</v>
      </c>
      <c r="F7386" s="14">
        <v>0.10114376246929169</v>
      </c>
    </row>
    <row r="7387" spans="1:6" x14ac:dyDescent="0.3">
      <c r="A7387" s="13" t="s">
        <v>419</v>
      </c>
      <c r="B7387" s="13" t="s">
        <v>99</v>
      </c>
      <c r="C7387" s="13" t="s">
        <v>420</v>
      </c>
      <c r="D7387" s="14">
        <v>1991</v>
      </c>
      <c r="E7387" s="14" t="str">
        <f t="shared" si="115"/>
        <v>1991Mexico</v>
      </c>
      <c r="F7387" s="14">
        <v>0.10582564026117325</v>
      </c>
    </row>
    <row r="7388" spans="1:6" x14ac:dyDescent="0.3">
      <c r="A7388" s="13" t="s">
        <v>419</v>
      </c>
      <c r="B7388" s="13" t="s">
        <v>99</v>
      </c>
      <c r="C7388" s="13" t="s">
        <v>420</v>
      </c>
      <c r="D7388" s="14">
        <v>1992</v>
      </c>
      <c r="E7388" s="14" t="str">
        <f t="shared" si="115"/>
        <v>1992Mexico</v>
      </c>
      <c r="F7388" s="14">
        <v>0.10770455002784729</v>
      </c>
    </row>
    <row r="7389" spans="1:6" x14ac:dyDescent="0.3">
      <c r="A7389" s="13" t="s">
        <v>419</v>
      </c>
      <c r="B7389" s="13" t="s">
        <v>99</v>
      </c>
      <c r="C7389" s="13" t="s">
        <v>420</v>
      </c>
      <c r="D7389" s="14">
        <v>1993</v>
      </c>
      <c r="E7389" s="14" t="str">
        <f t="shared" si="115"/>
        <v>1993Mexico</v>
      </c>
      <c r="F7389" s="14">
        <v>0.10187312215566635</v>
      </c>
    </row>
    <row r="7390" spans="1:6" x14ac:dyDescent="0.3">
      <c r="A7390" s="13" t="s">
        <v>419</v>
      </c>
      <c r="B7390" s="13" t="s">
        <v>99</v>
      </c>
      <c r="C7390" s="13" t="s">
        <v>420</v>
      </c>
      <c r="D7390" s="14">
        <v>1994</v>
      </c>
      <c r="E7390" s="14" t="str">
        <f t="shared" si="115"/>
        <v>1994Mexico</v>
      </c>
      <c r="F7390" s="14">
        <v>0.10467516630887985</v>
      </c>
    </row>
    <row r="7391" spans="1:6" x14ac:dyDescent="0.3">
      <c r="A7391" s="13" t="s">
        <v>419</v>
      </c>
      <c r="B7391" s="13" t="s">
        <v>99</v>
      </c>
      <c r="C7391" s="13" t="s">
        <v>420</v>
      </c>
      <c r="D7391" s="14">
        <v>1995</v>
      </c>
      <c r="E7391" s="14" t="str">
        <f t="shared" si="115"/>
        <v>1995Mexico</v>
      </c>
      <c r="F7391" s="14">
        <v>0.13207003474235535</v>
      </c>
    </row>
    <row r="7392" spans="1:6" x14ac:dyDescent="0.3">
      <c r="A7392" s="13" t="s">
        <v>419</v>
      </c>
      <c r="B7392" s="13" t="s">
        <v>99</v>
      </c>
      <c r="C7392" s="13" t="s">
        <v>420</v>
      </c>
      <c r="D7392" s="14">
        <v>1996</v>
      </c>
      <c r="E7392" s="14" t="str">
        <f t="shared" si="115"/>
        <v>1996Mexico</v>
      </c>
      <c r="F7392" s="14">
        <v>0.13082222640514374</v>
      </c>
    </row>
    <row r="7393" spans="1:6" x14ac:dyDescent="0.3">
      <c r="A7393" s="13" t="s">
        <v>419</v>
      </c>
      <c r="B7393" s="13" t="s">
        <v>99</v>
      </c>
      <c r="C7393" s="13" t="s">
        <v>420</v>
      </c>
      <c r="D7393" s="14">
        <v>1997</v>
      </c>
      <c r="E7393" s="14" t="str">
        <f t="shared" si="115"/>
        <v>1997Mexico</v>
      </c>
      <c r="F7393" s="14">
        <v>0.1334477961063385</v>
      </c>
    </row>
    <row r="7394" spans="1:6" x14ac:dyDescent="0.3">
      <c r="A7394" s="13" t="s">
        <v>419</v>
      </c>
      <c r="B7394" s="13" t="s">
        <v>99</v>
      </c>
      <c r="C7394" s="13" t="s">
        <v>420</v>
      </c>
      <c r="D7394" s="14">
        <v>1998</v>
      </c>
      <c r="E7394" s="14" t="str">
        <f t="shared" si="115"/>
        <v>1998Mexico</v>
      </c>
      <c r="F7394" s="14">
        <v>0.12876199185848236</v>
      </c>
    </row>
    <row r="7395" spans="1:6" x14ac:dyDescent="0.3">
      <c r="A7395" s="13" t="s">
        <v>419</v>
      </c>
      <c r="B7395" s="13" t="s">
        <v>99</v>
      </c>
      <c r="C7395" s="13" t="s">
        <v>420</v>
      </c>
      <c r="D7395" s="14">
        <v>1999</v>
      </c>
      <c r="E7395" s="14" t="str">
        <f t="shared" si="115"/>
        <v>1999Mexico</v>
      </c>
      <c r="F7395" s="14">
        <v>0.13526137173175812</v>
      </c>
    </row>
    <row r="7396" spans="1:6" x14ac:dyDescent="0.3">
      <c r="A7396" s="13" t="s">
        <v>419</v>
      </c>
      <c r="B7396" s="13" t="s">
        <v>99</v>
      </c>
      <c r="C7396" s="13" t="s">
        <v>420</v>
      </c>
      <c r="D7396" s="14">
        <v>2000</v>
      </c>
      <c r="E7396" s="14" t="str">
        <f t="shared" si="115"/>
        <v>2000Mexico</v>
      </c>
      <c r="F7396" s="14">
        <v>0.13357745110988617</v>
      </c>
    </row>
    <row r="7397" spans="1:6" x14ac:dyDescent="0.3">
      <c r="A7397" s="13" t="s">
        <v>419</v>
      </c>
      <c r="B7397" s="13" t="s">
        <v>99</v>
      </c>
      <c r="C7397" s="13" t="s">
        <v>420</v>
      </c>
      <c r="D7397" s="14">
        <v>2001</v>
      </c>
      <c r="E7397" s="14" t="str">
        <f t="shared" si="115"/>
        <v>2001Mexico</v>
      </c>
      <c r="F7397" s="14">
        <v>0.13234670460224152</v>
      </c>
    </row>
    <row r="7398" spans="1:6" x14ac:dyDescent="0.3">
      <c r="A7398" s="13" t="s">
        <v>419</v>
      </c>
      <c r="B7398" s="13" t="s">
        <v>99</v>
      </c>
      <c r="C7398" s="13" t="s">
        <v>420</v>
      </c>
      <c r="D7398" s="14">
        <v>2002</v>
      </c>
      <c r="E7398" s="14" t="str">
        <f t="shared" si="115"/>
        <v>2002Mexico</v>
      </c>
      <c r="F7398" s="14">
        <v>0.13560581207275391</v>
      </c>
    </row>
    <row r="7399" spans="1:6" x14ac:dyDescent="0.3">
      <c r="A7399" s="13" t="s">
        <v>419</v>
      </c>
      <c r="B7399" s="13" t="s">
        <v>99</v>
      </c>
      <c r="C7399" s="13" t="s">
        <v>420</v>
      </c>
      <c r="D7399" s="14">
        <v>2003</v>
      </c>
      <c r="E7399" s="14" t="str">
        <f t="shared" si="115"/>
        <v>2003Mexico</v>
      </c>
      <c r="F7399" s="14">
        <v>0.13698288798332214</v>
      </c>
    </row>
    <row r="7400" spans="1:6" x14ac:dyDescent="0.3">
      <c r="A7400" s="13" t="s">
        <v>419</v>
      </c>
      <c r="B7400" s="13" t="s">
        <v>99</v>
      </c>
      <c r="C7400" s="13" t="s">
        <v>420</v>
      </c>
      <c r="D7400" s="14">
        <v>2004</v>
      </c>
      <c r="E7400" s="14" t="str">
        <f t="shared" si="115"/>
        <v>2004Mexico</v>
      </c>
      <c r="F7400" s="14">
        <v>0.12644337117671967</v>
      </c>
    </row>
    <row r="7401" spans="1:6" x14ac:dyDescent="0.3">
      <c r="A7401" s="13" t="s">
        <v>419</v>
      </c>
      <c r="B7401" s="13" t="s">
        <v>99</v>
      </c>
      <c r="C7401" s="13" t="s">
        <v>420</v>
      </c>
      <c r="D7401" s="14">
        <v>2005</v>
      </c>
      <c r="E7401" s="14" t="str">
        <f t="shared" si="115"/>
        <v>2005Mexico</v>
      </c>
      <c r="F7401" s="14">
        <v>0.12296944856643677</v>
      </c>
    </row>
    <row r="7402" spans="1:6" x14ac:dyDescent="0.3">
      <c r="A7402" s="13" t="s">
        <v>419</v>
      </c>
      <c r="B7402" s="13" t="s">
        <v>99</v>
      </c>
      <c r="C7402" s="13" t="s">
        <v>420</v>
      </c>
      <c r="D7402" s="14">
        <v>2006</v>
      </c>
      <c r="E7402" s="14" t="str">
        <f t="shared" si="115"/>
        <v>2006Mexico</v>
      </c>
      <c r="F7402" s="14">
        <v>0.13099727034568787</v>
      </c>
    </row>
    <row r="7403" spans="1:6" x14ac:dyDescent="0.3">
      <c r="A7403" s="13" t="s">
        <v>419</v>
      </c>
      <c r="B7403" s="13" t="s">
        <v>99</v>
      </c>
      <c r="C7403" s="13" t="s">
        <v>420</v>
      </c>
      <c r="D7403" s="14">
        <v>2007</v>
      </c>
      <c r="E7403" s="14" t="str">
        <f t="shared" si="115"/>
        <v>2007Mexico</v>
      </c>
      <c r="F7403" s="14">
        <v>0.14110974967479706</v>
      </c>
    </row>
    <row r="7404" spans="1:6" x14ac:dyDescent="0.3">
      <c r="A7404" s="13" t="s">
        <v>419</v>
      </c>
      <c r="B7404" s="13" t="s">
        <v>99</v>
      </c>
      <c r="C7404" s="13" t="s">
        <v>420</v>
      </c>
      <c r="D7404" s="14">
        <v>2008</v>
      </c>
      <c r="E7404" s="14" t="str">
        <f t="shared" si="115"/>
        <v>2008Mexico</v>
      </c>
      <c r="F7404" s="14">
        <v>0.15478704869747162</v>
      </c>
    </row>
    <row r="7405" spans="1:6" x14ac:dyDescent="0.3">
      <c r="A7405" s="13" t="s">
        <v>419</v>
      </c>
      <c r="B7405" s="13" t="s">
        <v>99</v>
      </c>
      <c r="C7405" s="13" t="s">
        <v>420</v>
      </c>
      <c r="D7405" s="14">
        <v>2009</v>
      </c>
      <c r="E7405" s="14" t="str">
        <f t="shared" si="115"/>
        <v>2009Mexico</v>
      </c>
      <c r="F7405" s="14">
        <v>0.17821051180362701</v>
      </c>
    </row>
    <row r="7406" spans="1:6" x14ac:dyDescent="0.3">
      <c r="A7406" s="13" t="s">
        <v>419</v>
      </c>
      <c r="B7406" s="13" t="s">
        <v>99</v>
      </c>
      <c r="C7406" s="13" t="s">
        <v>420</v>
      </c>
      <c r="D7406" s="14">
        <v>2010</v>
      </c>
      <c r="E7406" s="14" t="str">
        <f t="shared" si="115"/>
        <v>2010Mexico</v>
      </c>
      <c r="F7406" s="14">
        <v>0.18517193198204041</v>
      </c>
    </row>
    <row r="7407" spans="1:6" x14ac:dyDescent="0.3">
      <c r="A7407" s="13" t="s">
        <v>419</v>
      </c>
      <c r="B7407" s="13" t="s">
        <v>99</v>
      </c>
      <c r="C7407" s="13" t="s">
        <v>420</v>
      </c>
      <c r="D7407" s="14">
        <v>2011</v>
      </c>
      <c r="E7407" s="14" t="str">
        <f t="shared" si="115"/>
        <v>2011Mexico</v>
      </c>
      <c r="F7407" s="14">
        <v>0.19346794486045837</v>
      </c>
    </row>
    <row r="7408" spans="1:6" x14ac:dyDescent="0.3">
      <c r="A7408" s="13" t="s">
        <v>419</v>
      </c>
      <c r="B7408" s="13" t="s">
        <v>99</v>
      </c>
      <c r="C7408" s="13" t="s">
        <v>420</v>
      </c>
      <c r="D7408" s="14">
        <v>2012</v>
      </c>
      <c r="E7408" s="14" t="str">
        <f t="shared" si="115"/>
        <v>2012Mexico</v>
      </c>
      <c r="F7408" s="14">
        <v>0.18451136350631714</v>
      </c>
    </row>
    <row r="7409" spans="1:6" x14ac:dyDescent="0.3">
      <c r="A7409" s="13" t="s">
        <v>419</v>
      </c>
      <c r="B7409" s="13" t="s">
        <v>99</v>
      </c>
      <c r="C7409" s="13" t="s">
        <v>420</v>
      </c>
      <c r="D7409" s="14">
        <v>2013</v>
      </c>
      <c r="E7409" s="14" t="str">
        <f t="shared" si="115"/>
        <v>2013Mexico</v>
      </c>
      <c r="F7409" s="14">
        <v>0.1695420891046524</v>
      </c>
    </row>
    <row r="7410" spans="1:6" x14ac:dyDescent="0.3">
      <c r="A7410" s="13" t="s">
        <v>419</v>
      </c>
      <c r="B7410" s="13" t="s">
        <v>99</v>
      </c>
      <c r="C7410" s="13" t="s">
        <v>420</v>
      </c>
      <c r="D7410" s="14">
        <v>2014</v>
      </c>
      <c r="E7410" s="14" t="str">
        <f t="shared" si="115"/>
        <v>2014Mexico</v>
      </c>
      <c r="F7410" s="14">
        <v>0.15537934005260468</v>
      </c>
    </row>
    <row r="7411" spans="1:6" x14ac:dyDescent="0.3">
      <c r="A7411" s="13" t="s">
        <v>419</v>
      </c>
      <c r="B7411" s="13" t="s">
        <v>99</v>
      </c>
      <c r="C7411" s="13" t="s">
        <v>420</v>
      </c>
      <c r="D7411" s="14">
        <v>2015</v>
      </c>
      <c r="E7411" s="14" t="str">
        <f t="shared" si="115"/>
        <v>2015Mexico</v>
      </c>
      <c r="F7411" s="14">
        <v>0.1563040167093277</v>
      </c>
    </row>
    <row r="7412" spans="1:6" x14ac:dyDescent="0.3">
      <c r="A7412" s="13" t="s">
        <v>419</v>
      </c>
      <c r="B7412" s="13" t="s">
        <v>99</v>
      </c>
      <c r="C7412" s="13" t="s">
        <v>420</v>
      </c>
      <c r="D7412" s="14">
        <v>2016</v>
      </c>
      <c r="E7412" s="14" t="str">
        <f t="shared" si="115"/>
        <v>2016Mexico</v>
      </c>
      <c r="F7412" s="14">
        <v>0.15585292875766754</v>
      </c>
    </row>
    <row r="7413" spans="1:6" x14ac:dyDescent="0.3">
      <c r="A7413" s="13" t="s">
        <v>419</v>
      </c>
      <c r="B7413" s="13" t="s">
        <v>99</v>
      </c>
      <c r="C7413" s="13" t="s">
        <v>420</v>
      </c>
      <c r="D7413" s="14">
        <v>2017</v>
      </c>
      <c r="E7413" s="14" t="str">
        <f t="shared" si="115"/>
        <v>2017Mexico</v>
      </c>
      <c r="F7413" s="14">
        <v>0.15403877198696136</v>
      </c>
    </row>
    <row r="7414" spans="1:6" x14ac:dyDescent="0.3">
      <c r="A7414" s="13" t="s">
        <v>421</v>
      </c>
      <c r="B7414" s="13" t="s">
        <v>113</v>
      </c>
      <c r="C7414" s="13" t="s">
        <v>422</v>
      </c>
      <c r="D7414" s="14">
        <v>1950</v>
      </c>
      <c r="E7414" s="14" t="str">
        <f t="shared" si="115"/>
        <v>1950North Macedonia</v>
      </c>
      <c r="F7414" s="14"/>
    </row>
    <row r="7415" spans="1:6" x14ac:dyDescent="0.3">
      <c r="A7415" s="13" t="s">
        <v>421</v>
      </c>
      <c r="B7415" s="13" t="s">
        <v>113</v>
      </c>
      <c r="C7415" s="13" t="s">
        <v>422</v>
      </c>
      <c r="D7415" s="14">
        <v>1951</v>
      </c>
      <c r="E7415" s="14" t="str">
        <f t="shared" si="115"/>
        <v>1951North Macedonia</v>
      </c>
      <c r="F7415" s="14"/>
    </row>
    <row r="7416" spans="1:6" x14ac:dyDescent="0.3">
      <c r="A7416" s="13" t="s">
        <v>421</v>
      </c>
      <c r="B7416" s="13" t="s">
        <v>113</v>
      </c>
      <c r="C7416" s="13" t="s">
        <v>422</v>
      </c>
      <c r="D7416" s="14">
        <v>1952</v>
      </c>
      <c r="E7416" s="14" t="str">
        <f t="shared" si="115"/>
        <v>1952North Macedonia</v>
      </c>
      <c r="F7416" s="14"/>
    </row>
    <row r="7417" spans="1:6" x14ac:dyDescent="0.3">
      <c r="A7417" s="13" t="s">
        <v>421</v>
      </c>
      <c r="B7417" s="13" t="s">
        <v>113</v>
      </c>
      <c r="C7417" s="13" t="s">
        <v>422</v>
      </c>
      <c r="D7417" s="14">
        <v>1953</v>
      </c>
      <c r="E7417" s="14" t="str">
        <f t="shared" si="115"/>
        <v>1953North Macedonia</v>
      </c>
      <c r="F7417" s="14"/>
    </row>
    <row r="7418" spans="1:6" x14ac:dyDescent="0.3">
      <c r="A7418" s="13" t="s">
        <v>421</v>
      </c>
      <c r="B7418" s="13" t="s">
        <v>113</v>
      </c>
      <c r="C7418" s="13" t="s">
        <v>422</v>
      </c>
      <c r="D7418" s="14">
        <v>1954</v>
      </c>
      <c r="E7418" s="14" t="str">
        <f t="shared" si="115"/>
        <v>1954North Macedonia</v>
      </c>
      <c r="F7418" s="14"/>
    </row>
    <row r="7419" spans="1:6" x14ac:dyDescent="0.3">
      <c r="A7419" s="13" t="s">
        <v>421</v>
      </c>
      <c r="B7419" s="13" t="s">
        <v>113</v>
      </c>
      <c r="C7419" s="13" t="s">
        <v>422</v>
      </c>
      <c r="D7419" s="14">
        <v>1955</v>
      </c>
      <c r="E7419" s="14" t="str">
        <f t="shared" si="115"/>
        <v>1955North Macedonia</v>
      </c>
      <c r="F7419" s="14"/>
    </row>
    <row r="7420" spans="1:6" x14ac:dyDescent="0.3">
      <c r="A7420" s="13" t="s">
        <v>421</v>
      </c>
      <c r="B7420" s="13" t="s">
        <v>113</v>
      </c>
      <c r="C7420" s="13" t="s">
        <v>422</v>
      </c>
      <c r="D7420" s="14">
        <v>1956</v>
      </c>
      <c r="E7420" s="14" t="str">
        <f t="shared" si="115"/>
        <v>1956North Macedonia</v>
      </c>
      <c r="F7420" s="14"/>
    </row>
    <row r="7421" spans="1:6" x14ac:dyDescent="0.3">
      <c r="A7421" s="13" t="s">
        <v>421</v>
      </c>
      <c r="B7421" s="13" t="s">
        <v>113</v>
      </c>
      <c r="C7421" s="13" t="s">
        <v>422</v>
      </c>
      <c r="D7421" s="14">
        <v>1957</v>
      </c>
      <c r="E7421" s="14" t="str">
        <f t="shared" si="115"/>
        <v>1957North Macedonia</v>
      </c>
      <c r="F7421" s="14"/>
    </row>
    <row r="7422" spans="1:6" x14ac:dyDescent="0.3">
      <c r="A7422" s="13" t="s">
        <v>421</v>
      </c>
      <c r="B7422" s="13" t="s">
        <v>113</v>
      </c>
      <c r="C7422" s="13" t="s">
        <v>422</v>
      </c>
      <c r="D7422" s="14">
        <v>1958</v>
      </c>
      <c r="E7422" s="14" t="str">
        <f t="shared" si="115"/>
        <v>1958North Macedonia</v>
      </c>
      <c r="F7422" s="14"/>
    </row>
    <row r="7423" spans="1:6" x14ac:dyDescent="0.3">
      <c r="A7423" s="13" t="s">
        <v>421</v>
      </c>
      <c r="B7423" s="13" t="s">
        <v>113</v>
      </c>
      <c r="C7423" s="13" t="s">
        <v>422</v>
      </c>
      <c r="D7423" s="14">
        <v>1959</v>
      </c>
      <c r="E7423" s="14" t="str">
        <f t="shared" si="115"/>
        <v>1959North Macedonia</v>
      </c>
      <c r="F7423" s="14"/>
    </row>
    <row r="7424" spans="1:6" x14ac:dyDescent="0.3">
      <c r="A7424" s="13" t="s">
        <v>421</v>
      </c>
      <c r="B7424" s="13" t="s">
        <v>113</v>
      </c>
      <c r="C7424" s="13" t="s">
        <v>422</v>
      </c>
      <c r="D7424" s="14">
        <v>1960</v>
      </c>
      <c r="E7424" s="14" t="str">
        <f t="shared" si="115"/>
        <v>1960North Macedonia</v>
      </c>
      <c r="F7424" s="14"/>
    </row>
    <row r="7425" spans="1:6" x14ac:dyDescent="0.3">
      <c r="A7425" s="13" t="s">
        <v>421</v>
      </c>
      <c r="B7425" s="13" t="s">
        <v>113</v>
      </c>
      <c r="C7425" s="13" t="s">
        <v>422</v>
      </c>
      <c r="D7425" s="14">
        <v>1961</v>
      </c>
      <c r="E7425" s="14" t="str">
        <f t="shared" si="115"/>
        <v>1961North Macedonia</v>
      </c>
      <c r="F7425" s="14"/>
    </row>
    <row r="7426" spans="1:6" x14ac:dyDescent="0.3">
      <c r="A7426" s="13" t="s">
        <v>421</v>
      </c>
      <c r="B7426" s="13" t="s">
        <v>113</v>
      </c>
      <c r="C7426" s="13" t="s">
        <v>422</v>
      </c>
      <c r="D7426" s="14">
        <v>1962</v>
      </c>
      <c r="E7426" s="14" t="str">
        <f t="shared" si="115"/>
        <v>1962North Macedonia</v>
      </c>
      <c r="F7426" s="14"/>
    </row>
    <row r="7427" spans="1:6" x14ac:dyDescent="0.3">
      <c r="A7427" s="13" t="s">
        <v>421</v>
      </c>
      <c r="B7427" s="13" t="s">
        <v>113</v>
      </c>
      <c r="C7427" s="13" t="s">
        <v>422</v>
      </c>
      <c r="D7427" s="14">
        <v>1963</v>
      </c>
      <c r="E7427" s="14" t="str">
        <f t="shared" ref="E7427:E7490" si="116">D7427&amp;B7427</f>
        <v>1963North Macedonia</v>
      </c>
      <c r="F7427" s="14"/>
    </row>
    <row r="7428" spans="1:6" x14ac:dyDescent="0.3">
      <c r="A7428" s="13" t="s">
        <v>421</v>
      </c>
      <c r="B7428" s="13" t="s">
        <v>113</v>
      </c>
      <c r="C7428" s="13" t="s">
        <v>422</v>
      </c>
      <c r="D7428" s="14">
        <v>1964</v>
      </c>
      <c r="E7428" s="14" t="str">
        <f t="shared" si="116"/>
        <v>1964North Macedonia</v>
      </c>
      <c r="F7428" s="14"/>
    </row>
    <row r="7429" spans="1:6" x14ac:dyDescent="0.3">
      <c r="A7429" s="13" t="s">
        <v>421</v>
      </c>
      <c r="B7429" s="13" t="s">
        <v>113</v>
      </c>
      <c r="C7429" s="13" t="s">
        <v>422</v>
      </c>
      <c r="D7429" s="14">
        <v>1965</v>
      </c>
      <c r="E7429" s="14" t="str">
        <f t="shared" si="116"/>
        <v>1965North Macedonia</v>
      </c>
      <c r="F7429" s="14"/>
    </row>
    <row r="7430" spans="1:6" x14ac:dyDescent="0.3">
      <c r="A7430" s="13" t="s">
        <v>421</v>
      </c>
      <c r="B7430" s="13" t="s">
        <v>113</v>
      </c>
      <c r="C7430" s="13" t="s">
        <v>422</v>
      </c>
      <c r="D7430" s="14">
        <v>1966</v>
      </c>
      <c r="E7430" s="14" t="str">
        <f t="shared" si="116"/>
        <v>1966North Macedonia</v>
      </c>
      <c r="F7430" s="14"/>
    </row>
    <row r="7431" spans="1:6" x14ac:dyDescent="0.3">
      <c r="A7431" s="13" t="s">
        <v>421</v>
      </c>
      <c r="B7431" s="13" t="s">
        <v>113</v>
      </c>
      <c r="C7431" s="13" t="s">
        <v>422</v>
      </c>
      <c r="D7431" s="14">
        <v>1967</v>
      </c>
      <c r="E7431" s="14" t="str">
        <f t="shared" si="116"/>
        <v>1967North Macedonia</v>
      </c>
      <c r="F7431" s="14"/>
    </row>
    <row r="7432" spans="1:6" x14ac:dyDescent="0.3">
      <c r="A7432" s="13" t="s">
        <v>421</v>
      </c>
      <c r="B7432" s="13" t="s">
        <v>113</v>
      </c>
      <c r="C7432" s="13" t="s">
        <v>422</v>
      </c>
      <c r="D7432" s="14">
        <v>1968</v>
      </c>
      <c r="E7432" s="14" t="str">
        <f t="shared" si="116"/>
        <v>1968North Macedonia</v>
      </c>
      <c r="F7432" s="14"/>
    </row>
    <row r="7433" spans="1:6" x14ac:dyDescent="0.3">
      <c r="A7433" s="13" t="s">
        <v>421</v>
      </c>
      <c r="B7433" s="13" t="s">
        <v>113</v>
      </c>
      <c r="C7433" s="13" t="s">
        <v>422</v>
      </c>
      <c r="D7433" s="14">
        <v>1969</v>
      </c>
      <c r="E7433" s="14" t="str">
        <f t="shared" si="116"/>
        <v>1969North Macedonia</v>
      </c>
      <c r="F7433" s="14"/>
    </row>
    <row r="7434" spans="1:6" x14ac:dyDescent="0.3">
      <c r="A7434" s="13" t="s">
        <v>421</v>
      </c>
      <c r="B7434" s="13" t="s">
        <v>113</v>
      </c>
      <c r="C7434" s="13" t="s">
        <v>422</v>
      </c>
      <c r="D7434" s="14">
        <v>1970</v>
      </c>
      <c r="E7434" s="14" t="str">
        <f t="shared" si="116"/>
        <v>1970North Macedonia</v>
      </c>
      <c r="F7434" s="14"/>
    </row>
    <row r="7435" spans="1:6" x14ac:dyDescent="0.3">
      <c r="A7435" s="13" t="s">
        <v>421</v>
      </c>
      <c r="B7435" s="13" t="s">
        <v>113</v>
      </c>
      <c r="C7435" s="13" t="s">
        <v>422</v>
      </c>
      <c r="D7435" s="14">
        <v>1971</v>
      </c>
      <c r="E7435" s="14" t="str">
        <f t="shared" si="116"/>
        <v>1971North Macedonia</v>
      </c>
      <c r="F7435" s="14"/>
    </row>
    <row r="7436" spans="1:6" x14ac:dyDescent="0.3">
      <c r="A7436" s="13" t="s">
        <v>421</v>
      </c>
      <c r="B7436" s="13" t="s">
        <v>113</v>
      </c>
      <c r="C7436" s="13" t="s">
        <v>422</v>
      </c>
      <c r="D7436" s="14">
        <v>1972</v>
      </c>
      <c r="E7436" s="14" t="str">
        <f t="shared" si="116"/>
        <v>1972North Macedonia</v>
      </c>
      <c r="F7436" s="14"/>
    </row>
    <row r="7437" spans="1:6" x14ac:dyDescent="0.3">
      <c r="A7437" s="13" t="s">
        <v>421</v>
      </c>
      <c r="B7437" s="13" t="s">
        <v>113</v>
      </c>
      <c r="C7437" s="13" t="s">
        <v>422</v>
      </c>
      <c r="D7437" s="14">
        <v>1973</v>
      </c>
      <c r="E7437" s="14" t="str">
        <f t="shared" si="116"/>
        <v>1973North Macedonia</v>
      </c>
      <c r="F7437" s="14"/>
    </row>
    <row r="7438" spans="1:6" x14ac:dyDescent="0.3">
      <c r="A7438" s="13" t="s">
        <v>421</v>
      </c>
      <c r="B7438" s="13" t="s">
        <v>113</v>
      </c>
      <c r="C7438" s="13" t="s">
        <v>422</v>
      </c>
      <c r="D7438" s="14">
        <v>1974</v>
      </c>
      <c r="E7438" s="14" t="str">
        <f t="shared" si="116"/>
        <v>1974North Macedonia</v>
      </c>
      <c r="F7438" s="14"/>
    </row>
    <row r="7439" spans="1:6" x14ac:dyDescent="0.3">
      <c r="A7439" s="13" t="s">
        <v>421</v>
      </c>
      <c r="B7439" s="13" t="s">
        <v>113</v>
      </c>
      <c r="C7439" s="13" t="s">
        <v>422</v>
      </c>
      <c r="D7439" s="14">
        <v>1975</v>
      </c>
      <c r="E7439" s="14" t="str">
        <f t="shared" si="116"/>
        <v>1975North Macedonia</v>
      </c>
      <c r="F7439" s="14"/>
    </row>
    <row r="7440" spans="1:6" x14ac:dyDescent="0.3">
      <c r="A7440" s="13" t="s">
        <v>421</v>
      </c>
      <c r="B7440" s="13" t="s">
        <v>113</v>
      </c>
      <c r="C7440" s="13" t="s">
        <v>422</v>
      </c>
      <c r="D7440" s="14">
        <v>1976</v>
      </c>
      <c r="E7440" s="14" t="str">
        <f t="shared" si="116"/>
        <v>1976North Macedonia</v>
      </c>
      <c r="F7440" s="14"/>
    </row>
    <row r="7441" spans="1:6" x14ac:dyDescent="0.3">
      <c r="A7441" s="13" t="s">
        <v>421</v>
      </c>
      <c r="B7441" s="13" t="s">
        <v>113</v>
      </c>
      <c r="C7441" s="13" t="s">
        <v>422</v>
      </c>
      <c r="D7441" s="14">
        <v>1977</v>
      </c>
      <c r="E7441" s="14" t="str">
        <f t="shared" si="116"/>
        <v>1977North Macedonia</v>
      </c>
      <c r="F7441" s="14"/>
    </row>
    <row r="7442" spans="1:6" x14ac:dyDescent="0.3">
      <c r="A7442" s="13" t="s">
        <v>421</v>
      </c>
      <c r="B7442" s="13" t="s">
        <v>113</v>
      </c>
      <c r="C7442" s="13" t="s">
        <v>422</v>
      </c>
      <c r="D7442" s="14">
        <v>1978</v>
      </c>
      <c r="E7442" s="14" t="str">
        <f t="shared" si="116"/>
        <v>1978North Macedonia</v>
      </c>
      <c r="F7442" s="14"/>
    </row>
    <row r="7443" spans="1:6" x14ac:dyDescent="0.3">
      <c r="A7443" s="13" t="s">
        <v>421</v>
      </c>
      <c r="B7443" s="13" t="s">
        <v>113</v>
      </c>
      <c r="C7443" s="13" t="s">
        <v>422</v>
      </c>
      <c r="D7443" s="14">
        <v>1979</v>
      </c>
      <c r="E7443" s="14" t="str">
        <f t="shared" si="116"/>
        <v>1979North Macedonia</v>
      </c>
      <c r="F7443" s="14"/>
    </row>
    <row r="7444" spans="1:6" x14ac:dyDescent="0.3">
      <c r="A7444" s="13" t="s">
        <v>421</v>
      </c>
      <c r="B7444" s="13" t="s">
        <v>113</v>
      </c>
      <c r="C7444" s="13" t="s">
        <v>422</v>
      </c>
      <c r="D7444" s="14">
        <v>1980</v>
      </c>
      <c r="E7444" s="14" t="str">
        <f t="shared" si="116"/>
        <v>1980North Macedonia</v>
      </c>
      <c r="F7444" s="14"/>
    </row>
    <row r="7445" spans="1:6" x14ac:dyDescent="0.3">
      <c r="A7445" s="13" t="s">
        <v>421</v>
      </c>
      <c r="B7445" s="13" t="s">
        <v>113</v>
      </c>
      <c r="C7445" s="13" t="s">
        <v>422</v>
      </c>
      <c r="D7445" s="14">
        <v>1981</v>
      </c>
      <c r="E7445" s="14" t="str">
        <f t="shared" si="116"/>
        <v>1981North Macedonia</v>
      </c>
      <c r="F7445" s="14"/>
    </row>
    <row r="7446" spans="1:6" x14ac:dyDescent="0.3">
      <c r="A7446" s="13" t="s">
        <v>421</v>
      </c>
      <c r="B7446" s="13" t="s">
        <v>113</v>
      </c>
      <c r="C7446" s="13" t="s">
        <v>422</v>
      </c>
      <c r="D7446" s="14">
        <v>1982</v>
      </c>
      <c r="E7446" s="14" t="str">
        <f t="shared" si="116"/>
        <v>1982North Macedonia</v>
      </c>
      <c r="F7446" s="14"/>
    </row>
    <row r="7447" spans="1:6" x14ac:dyDescent="0.3">
      <c r="A7447" s="13" t="s">
        <v>421</v>
      </c>
      <c r="B7447" s="13" t="s">
        <v>113</v>
      </c>
      <c r="C7447" s="13" t="s">
        <v>422</v>
      </c>
      <c r="D7447" s="14">
        <v>1983</v>
      </c>
      <c r="E7447" s="14" t="str">
        <f t="shared" si="116"/>
        <v>1983North Macedonia</v>
      </c>
      <c r="F7447" s="14"/>
    </row>
    <row r="7448" spans="1:6" x14ac:dyDescent="0.3">
      <c r="A7448" s="13" t="s">
        <v>421</v>
      </c>
      <c r="B7448" s="13" t="s">
        <v>113</v>
      </c>
      <c r="C7448" s="13" t="s">
        <v>422</v>
      </c>
      <c r="D7448" s="14">
        <v>1984</v>
      </c>
      <c r="E7448" s="14" t="str">
        <f t="shared" si="116"/>
        <v>1984North Macedonia</v>
      </c>
      <c r="F7448" s="14"/>
    </row>
    <row r="7449" spans="1:6" x14ac:dyDescent="0.3">
      <c r="A7449" s="13" t="s">
        <v>421</v>
      </c>
      <c r="B7449" s="13" t="s">
        <v>113</v>
      </c>
      <c r="C7449" s="13" t="s">
        <v>422</v>
      </c>
      <c r="D7449" s="14">
        <v>1985</v>
      </c>
      <c r="E7449" s="14" t="str">
        <f t="shared" si="116"/>
        <v>1985North Macedonia</v>
      </c>
      <c r="F7449" s="14"/>
    </row>
    <row r="7450" spans="1:6" x14ac:dyDescent="0.3">
      <c r="A7450" s="13" t="s">
        <v>421</v>
      </c>
      <c r="B7450" s="13" t="s">
        <v>113</v>
      </c>
      <c r="C7450" s="13" t="s">
        <v>422</v>
      </c>
      <c r="D7450" s="14">
        <v>1986</v>
      </c>
      <c r="E7450" s="14" t="str">
        <f t="shared" si="116"/>
        <v>1986North Macedonia</v>
      </c>
      <c r="F7450" s="14"/>
    </row>
    <row r="7451" spans="1:6" x14ac:dyDescent="0.3">
      <c r="A7451" s="13" t="s">
        <v>421</v>
      </c>
      <c r="B7451" s="13" t="s">
        <v>113</v>
      </c>
      <c r="C7451" s="13" t="s">
        <v>422</v>
      </c>
      <c r="D7451" s="14">
        <v>1987</v>
      </c>
      <c r="E7451" s="14" t="str">
        <f t="shared" si="116"/>
        <v>1987North Macedonia</v>
      </c>
      <c r="F7451" s="14"/>
    </row>
    <row r="7452" spans="1:6" x14ac:dyDescent="0.3">
      <c r="A7452" s="13" t="s">
        <v>421</v>
      </c>
      <c r="B7452" s="13" t="s">
        <v>113</v>
      </c>
      <c r="C7452" s="13" t="s">
        <v>422</v>
      </c>
      <c r="D7452" s="14">
        <v>1988</v>
      </c>
      <c r="E7452" s="14" t="str">
        <f t="shared" si="116"/>
        <v>1988North Macedonia</v>
      </c>
      <c r="F7452" s="14"/>
    </row>
    <row r="7453" spans="1:6" x14ac:dyDescent="0.3">
      <c r="A7453" s="13" t="s">
        <v>421</v>
      </c>
      <c r="B7453" s="13" t="s">
        <v>113</v>
      </c>
      <c r="C7453" s="13" t="s">
        <v>422</v>
      </c>
      <c r="D7453" s="14">
        <v>1989</v>
      </c>
      <c r="E7453" s="14" t="str">
        <f t="shared" si="116"/>
        <v>1989North Macedonia</v>
      </c>
      <c r="F7453" s="14"/>
    </row>
    <row r="7454" spans="1:6" x14ac:dyDescent="0.3">
      <c r="A7454" s="13" t="s">
        <v>421</v>
      </c>
      <c r="B7454" s="13" t="s">
        <v>113</v>
      </c>
      <c r="C7454" s="13" t="s">
        <v>422</v>
      </c>
      <c r="D7454" s="14">
        <v>1990</v>
      </c>
      <c r="E7454" s="14" t="str">
        <f t="shared" si="116"/>
        <v>1990North Macedonia</v>
      </c>
      <c r="F7454" s="14">
        <v>0.28412586450576782</v>
      </c>
    </row>
    <row r="7455" spans="1:6" x14ac:dyDescent="0.3">
      <c r="A7455" s="13" t="s">
        <v>421</v>
      </c>
      <c r="B7455" s="13" t="s">
        <v>113</v>
      </c>
      <c r="C7455" s="13" t="s">
        <v>422</v>
      </c>
      <c r="D7455" s="14">
        <v>1991</v>
      </c>
      <c r="E7455" s="14" t="str">
        <f t="shared" si="116"/>
        <v>1991North Macedonia</v>
      </c>
      <c r="F7455" s="14">
        <v>0.28628948330879211</v>
      </c>
    </row>
    <row r="7456" spans="1:6" x14ac:dyDescent="0.3">
      <c r="A7456" s="13" t="s">
        <v>421</v>
      </c>
      <c r="B7456" s="13" t="s">
        <v>113</v>
      </c>
      <c r="C7456" s="13" t="s">
        <v>422</v>
      </c>
      <c r="D7456" s="14">
        <v>1992</v>
      </c>
      <c r="E7456" s="14" t="str">
        <f t="shared" si="116"/>
        <v>1992North Macedonia</v>
      </c>
      <c r="F7456" s="14">
        <v>0.27557748556137085</v>
      </c>
    </row>
    <row r="7457" spans="1:6" x14ac:dyDescent="0.3">
      <c r="A7457" s="13" t="s">
        <v>421</v>
      </c>
      <c r="B7457" s="13" t="s">
        <v>113</v>
      </c>
      <c r="C7457" s="13" t="s">
        <v>422</v>
      </c>
      <c r="D7457" s="14">
        <v>1993</v>
      </c>
      <c r="E7457" s="14" t="str">
        <f t="shared" si="116"/>
        <v>1993North Macedonia</v>
      </c>
      <c r="F7457" s="14">
        <v>0.26101556420326233</v>
      </c>
    </row>
    <row r="7458" spans="1:6" x14ac:dyDescent="0.3">
      <c r="A7458" s="13" t="s">
        <v>421</v>
      </c>
      <c r="B7458" s="13" t="s">
        <v>113</v>
      </c>
      <c r="C7458" s="13" t="s">
        <v>422</v>
      </c>
      <c r="D7458" s="14">
        <v>1994</v>
      </c>
      <c r="E7458" s="14" t="str">
        <f t="shared" si="116"/>
        <v>1994North Macedonia</v>
      </c>
      <c r="F7458" s="14">
        <v>0.2556605339050293</v>
      </c>
    </row>
    <row r="7459" spans="1:6" x14ac:dyDescent="0.3">
      <c r="A7459" s="13" t="s">
        <v>421</v>
      </c>
      <c r="B7459" s="13" t="s">
        <v>113</v>
      </c>
      <c r="C7459" s="13" t="s">
        <v>422</v>
      </c>
      <c r="D7459" s="14">
        <v>1995</v>
      </c>
      <c r="E7459" s="14" t="str">
        <f t="shared" si="116"/>
        <v>1995North Macedonia</v>
      </c>
      <c r="F7459" s="14">
        <v>0.26222875714302063</v>
      </c>
    </row>
    <row r="7460" spans="1:6" x14ac:dyDescent="0.3">
      <c r="A7460" s="13" t="s">
        <v>421</v>
      </c>
      <c r="B7460" s="13" t="s">
        <v>113</v>
      </c>
      <c r="C7460" s="13" t="s">
        <v>422</v>
      </c>
      <c r="D7460" s="14">
        <v>1996</v>
      </c>
      <c r="E7460" s="14" t="str">
        <f t="shared" si="116"/>
        <v>1996North Macedonia</v>
      </c>
      <c r="F7460" s="14">
        <v>0.25420522689819336</v>
      </c>
    </row>
    <row r="7461" spans="1:6" x14ac:dyDescent="0.3">
      <c r="A7461" s="13" t="s">
        <v>421</v>
      </c>
      <c r="B7461" s="13" t="s">
        <v>113</v>
      </c>
      <c r="C7461" s="13" t="s">
        <v>422</v>
      </c>
      <c r="D7461" s="14">
        <v>1997</v>
      </c>
      <c r="E7461" s="14" t="str">
        <f t="shared" si="116"/>
        <v>1997North Macedonia</v>
      </c>
      <c r="F7461" s="14">
        <v>0.25482863187789917</v>
      </c>
    </row>
    <row r="7462" spans="1:6" x14ac:dyDescent="0.3">
      <c r="A7462" s="13" t="s">
        <v>421</v>
      </c>
      <c r="B7462" s="13" t="s">
        <v>113</v>
      </c>
      <c r="C7462" s="13" t="s">
        <v>422</v>
      </c>
      <c r="D7462" s="14">
        <v>1998</v>
      </c>
      <c r="E7462" s="14" t="str">
        <f t="shared" si="116"/>
        <v>1998North Macedonia</v>
      </c>
      <c r="F7462" s="14">
        <v>0.26239460706710815</v>
      </c>
    </row>
    <row r="7463" spans="1:6" x14ac:dyDescent="0.3">
      <c r="A7463" s="13" t="s">
        <v>421</v>
      </c>
      <c r="B7463" s="13" t="s">
        <v>113</v>
      </c>
      <c r="C7463" s="13" t="s">
        <v>422</v>
      </c>
      <c r="D7463" s="14">
        <v>1999</v>
      </c>
      <c r="E7463" s="14" t="str">
        <f t="shared" si="116"/>
        <v>1999North Macedonia</v>
      </c>
      <c r="F7463" s="14">
        <v>0.2630341649055481</v>
      </c>
    </row>
    <row r="7464" spans="1:6" x14ac:dyDescent="0.3">
      <c r="A7464" s="13" t="s">
        <v>421</v>
      </c>
      <c r="B7464" s="13" t="s">
        <v>113</v>
      </c>
      <c r="C7464" s="13" t="s">
        <v>422</v>
      </c>
      <c r="D7464" s="14">
        <v>2000</v>
      </c>
      <c r="E7464" s="14" t="str">
        <f t="shared" si="116"/>
        <v>2000North Macedonia</v>
      </c>
      <c r="F7464" s="14">
        <v>0.24558207392692566</v>
      </c>
    </row>
    <row r="7465" spans="1:6" x14ac:dyDescent="0.3">
      <c r="A7465" s="13" t="s">
        <v>421</v>
      </c>
      <c r="B7465" s="13" t="s">
        <v>113</v>
      </c>
      <c r="C7465" s="13" t="s">
        <v>422</v>
      </c>
      <c r="D7465" s="14">
        <v>2001</v>
      </c>
      <c r="E7465" s="14" t="str">
        <f t="shared" si="116"/>
        <v>2001North Macedonia</v>
      </c>
      <c r="F7465" s="14">
        <v>0.33533918857574463</v>
      </c>
    </row>
    <row r="7466" spans="1:6" x14ac:dyDescent="0.3">
      <c r="A7466" s="13" t="s">
        <v>421</v>
      </c>
      <c r="B7466" s="13" t="s">
        <v>113</v>
      </c>
      <c r="C7466" s="13" t="s">
        <v>422</v>
      </c>
      <c r="D7466" s="14">
        <v>2002</v>
      </c>
      <c r="E7466" s="14" t="str">
        <f t="shared" si="116"/>
        <v>2002North Macedonia</v>
      </c>
      <c r="F7466" s="14">
        <v>0.29302561283111572</v>
      </c>
    </row>
    <row r="7467" spans="1:6" x14ac:dyDescent="0.3">
      <c r="A7467" s="13" t="s">
        <v>421</v>
      </c>
      <c r="B7467" s="13" t="s">
        <v>113</v>
      </c>
      <c r="C7467" s="13" t="s">
        <v>422</v>
      </c>
      <c r="D7467" s="14">
        <v>2003</v>
      </c>
      <c r="E7467" s="14" t="str">
        <f t="shared" si="116"/>
        <v>2003North Macedonia</v>
      </c>
      <c r="F7467" s="14">
        <v>0.26558619737625122</v>
      </c>
    </row>
    <row r="7468" spans="1:6" x14ac:dyDescent="0.3">
      <c r="A7468" s="13" t="s">
        <v>421</v>
      </c>
      <c r="B7468" s="13" t="s">
        <v>113</v>
      </c>
      <c r="C7468" s="13" t="s">
        <v>422</v>
      </c>
      <c r="D7468" s="14">
        <v>2004</v>
      </c>
      <c r="E7468" s="14" t="str">
        <f t="shared" si="116"/>
        <v>2004North Macedonia</v>
      </c>
      <c r="F7468" s="14">
        <v>0.26322677731513977</v>
      </c>
    </row>
    <row r="7469" spans="1:6" x14ac:dyDescent="0.3">
      <c r="A7469" s="13" t="s">
        <v>421</v>
      </c>
      <c r="B7469" s="13" t="s">
        <v>113</v>
      </c>
      <c r="C7469" s="13" t="s">
        <v>422</v>
      </c>
      <c r="D7469" s="14">
        <v>2005</v>
      </c>
      <c r="E7469" s="14" t="str">
        <f t="shared" si="116"/>
        <v>2005North Macedonia</v>
      </c>
      <c r="F7469" s="14">
        <v>0.24725109338760376</v>
      </c>
    </row>
    <row r="7470" spans="1:6" x14ac:dyDescent="0.3">
      <c r="A7470" s="13" t="s">
        <v>421</v>
      </c>
      <c r="B7470" s="13" t="s">
        <v>113</v>
      </c>
      <c r="C7470" s="13" t="s">
        <v>422</v>
      </c>
      <c r="D7470" s="14">
        <v>2006</v>
      </c>
      <c r="E7470" s="14" t="str">
        <f t="shared" si="116"/>
        <v>2006North Macedonia</v>
      </c>
      <c r="F7470" s="14">
        <v>0.26229515671730042</v>
      </c>
    </row>
    <row r="7471" spans="1:6" x14ac:dyDescent="0.3">
      <c r="A7471" s="13" t="s">
        <v>421</v>
      </c>
      <c r="B7471" s="13" t="s">
        <v>113</v>
      </c>
      <c r="C7471" s="13" t="s">
        <v>422</v>
      </c>
      <c r="D7471" s="14">
        <v>2007</v>
      </c>
      <c r="E7471" s="14" t="str">
        <f t="shared" si="116"/>
        <v>2007North Macedonia</v>
      </c>
      <c r="F7471" s="14">
        <v>0.27146419882774353</v>
      </c>
    </row>
    <row r="7472" spans="1:6" x14ac:dyDescent="0.3">
      <c r="A7472" s="13" t="s">
        <v>421</v>
      </c>
      <c r="B7472" s="13" t="s">
        <v>113</v>
      </c>
      <c r="C7472" s="13" t="s">
        <v>422</v>
      </c>
      <c r="D7472" s="14">
        <v>2008</v>
      </c>
      <c r="E7472" s="14" t="str">
        <f t="shared" si="116"/>
        <v>2008North Macedonia</v>
      </c>
      <c r="F7472" s="14">
        <v>0.29516708850860596</v>
      </c>
    </row>
    <row r="7473" spans="1:6" x14ac:dyDescent="0.3">
      <c r="A7473" s="13" t="s">
        <v>421</v>
      </c>
      <c r="B7473" s="13" t="s">
        <v>113</v>
      </c>
      <c r="C7473" s="13" t="s">
        <v>422</v>
      </c>
      <c r="D7473" s="14">
        <v>2009</v>
      </c>
      <c r="E7473" s="14" t="str">
        <f t="shared" si="116"/>
        <v>2009North Macedonia</v>
      </c>
      <c r="F7473" s="14">
        <v>0.29400530457496643</v>
      </c>
    </row>
    <row r="7474" spans="1:6" x14ac:dyDescent="0.3">
      <c r="A7474" s="13" t="s">
        <v>421</v>
      </c>
      <c r="B7474" s="13" t="s">
        <v>113</v>
      </c>
      <c r="C7474" s="13" t="s">
        <v>422</v>
      </c>
      <c r="D7474" s="14">
        <v>2010</v>
      </c>
      <c r="E7474" s="14" t="str">
        <f t="shared" si="116"/>
        <v>2010North Macedonia</v>
      </c>
      <c r="F7474" s="14">
        <v>0.28647184371948242</v>
      </c>
    </row>
    <row r="7475" spans="1:6" x14ac:dyDescent="0.3">
      <c r="A7475" s="13" t="s">
        <v>421</v>
      </c>
      <c r="B7475" s="13" t="s">
        <v>113</v>
      </c>
      <c r="C7475" s="13" t="s">
        <v>422</v>
      </c>
      <c r="D7475" s="14">
        <v>2011</v>
      </c>
      <c r="E7475" s="14" t="str">
        <f t="shared" si="116"/>
        <v>2011North Macedonia</v>
      </c>
      <c r="F7475" s="14">
        <v>0.29242527484893799</v>
      </c>
    </row>
    <row r="7476" spans="1:6" x14ac:dyDescent="0.3">
      <c r="A7476" s="13" t="s">
        <v>421</v>
      </c>
      <c r="B7476" s="13" t="s">
        <v>113</v>
      </c>
      <c r="C7476" s="13" t="s">
        <v>422</v>
      </c>
      <c r="D7476" s="14">
        <v>2012</v>
      </c>
      <c r="E7476" s="14" t="str">
        <f t="shared" si="116"/>
        <v>2012North Macedonia</v>
      </c>
      <c r="F7476" s="14">
        <v>0.28506287932395935</v>
      </c>
    </row>
    <row r="7477" spans="1:6" x14ac:dyDescent="0.3">
      <c r="A7477" s="13" t="s">
        <v>421</v>
      </c>
      <c r="B7477" s="13" t="s">
        <v>113</v>
      </c>
      <c r="C7477" s="13" t="s">
        <v>422</v>
      </c>
      <c r="D7477" s="14">
        <v>2013</v>
      </c>
      <c r="E7477" s="14" t="str">
        <f t="shared" si="116"/>
        <v>2013North Macedonia</v>
      </c>
      <c r="F7477" s="14">
        <v>0.2610614001750946</v>
      </c>
    </row>
    <row r="7478" spans="1:6" x14ac:dyDescent="0.3">
      <c r="A7478" s="13" t="s">
        <v>421</v>
      </c>
      <c r="B7478" s="13" t="s">
        <v>113</v>
      </c>
      <c r="C7478" s="13" t="s">
        <v>422</v>
      </c>
      <c r="D7478" s="14">
        <v>2014</v>
      </c>
      <c r="E7478" s="14" t="str">
        <f t="shared" si="116"/>
        <v>2014North Macedonia</v>
      </c>
      <c r="F7478" s="14">
        <v>0.23649677634239197</v>
      </c>
    </row>
    <row r="7479" spans="1:6" x14ac:dyDescent="0.3">
      <c r="A7479" s="13" t="s">
        <v>421</v>
      </c>
      <c r="B7479" s="13" t="s">
        <v>113</v>
      </c>
      <c r="C7479" s="13" t="s">
        <v>422</v>
      </c>
      <c r="D7479" s="14">
        <v>2015</v>
      </c>
      <c r="E7479" s="14" t="str">
        <f t="shared" si="116"/>
        <v>2015North Macedonia</v>
      </c>
      <c r="F7479" s="14">
        <v>0.23334449529647827</v>
      </c>
    </row>
    <row r="7480" spans="1:6" x14ac:dyDescent="0.3">
      <c r="A7480" s="13" t="s">
        <v>421</v>
      </c>
      <c r="B7480" s="13" t="s">
        <v>113</v>
      </c>
      <c r="C7480" s="13" t="s">
        <v>422</v>
      </c>
      <c r="D7480" s="14">
        <v>2016</v>
      </c>
      <c r="E7480" s="14" t="str">
        <f t="shared" si="116"/>
        <v>2016North Macedonia</v>
      </c>
      <c r="F7480" s="14">
        <v>0.21165922284126282</v>
      </c>
    </row>
    <row r="7481" spans="1:6" x14ac:dyDescent="0.3">
      <c r="A7481" s="13" t="s">
        <v>421</v>
      </c>
      <c r="B7481" s="13" t="s">
        <v>113</v>
      </c>
      <c r="C7481" s="13" t="s">
        <v>422</v>
      </c>
      <c r="D7481" s="14">
        <v>2017</v>
      </c>
      <c r="E7481" s="14" t="str">
        <f t="shared" si="116"/>
        <v>2017North Macedonia</v>
      </c>
      <c r="F7481" s="14">
        <v>0.21452686190605164</v>
      </c>
    </row>
    <row r="7482" spans="1:6" x14ac:dyDescent="0.3">
      <c r="A7482" s="13" t="s">
        <v>423</v>
      </c>
      <c r="B7482" s="13" t="s">
        <v>95</v>
      </c>
      <c r="C7482" s="13" t="s">
        <v>237</v>
      </c>
      <c r="D7482" s="14">
        <v>1950</v>
      </c>
      <c r="E7482" s="14" t="str">
        <f t="shared" si="116"/>
        <v>1950Mali</v>
      </c>
      <c r="F7482" s="14"/>
    </row>
    <row r="7483" spans="1:6" x14ac:dyDescent="0.3">
      <c r="A7483" s="13" t="s">
        <v>423</v>
      </c>
      <c r="B7483" s="13" t="s">
        <v>95</v>
      </c>
      <c r="C7483" s="13" t="s">
        <v>237</v>
      </c>
      <c r="D7483" s="14">
        <v>1951</v>
      </c>
      <c r="E7483" s="14" t="str">
        <f t="shared" si="116"/>
        <v>1951Mali</v>
      </c>
      <c r="F7483" s="14"/>
    </row>
    <row r="7484" spans="1:6" x14ac:dyDescent="0.3">
      <c r="A7484" s="13" t="s">
        <v>423</v>
      </c>
      <c r="B7484" s="13" t="s">
        <v>95</v>
      </c>
      <c r="C7484" s="13" t="s">
        <v>237</v>
      </c>
      <c r="D7484" s="14">
        <v>1952</v>
      </c>
      <c r="E7484" s="14" t="str">
        <f t="shared" si="116"/>
        <v>1952Mali</v>
      </c>
      <c r="F7484" s="14"/>
    </row>
    <row r="7485" spans="1:6" x14ac:dyDescent="0.3">
      <c r="A7485" s="13" t="s">
        <v>423</v>
      </c>
      <c r="B7485" s="13" t="s">
        <v>95</v>
      </c>
      <c r="C7485" s="13" t="s">
        <v>237</v>
      </c>
      <c r="D7485" s="14">
        <v>1953</v>
      </c>
      <c r="E7485" s="14" t="str">
        <f t="shared" si="116"/>
        <v>1953Mali</v>
      </c>
      <c r="F7485" s="14"/>
    </row>
    <row r="7486" spans="1:6" x14ac:dyDescent="0.3">
      <c r="A7486" s="13" t="s">
        <v>423</v>
      </c>
      <c r="B7486" s="13" t="s">
        <v>95</v>
      </c>
      <c r="C7486" s="13" t="s">
        <v>237</v>
      </c>
      <c r="D7486" s="14">
        <v>1954</v>
      </c>
      <c r="E7486" s="14" t="str">
        <f t="shared" si="116"/>
        <v>1954Mali</v>
      </c>
      <c r="F7486" s="14"/>
    </row>
    <row r="7487" spans="1:6" x14ac:dyDescent="0.3">
      <c r="A7487" s="13" t="s">
        <v>423</v>
      </c>
      <c r="B7487" s="13" t="s">
        <v>95</v>
      </c>
      <c r="C7487" s="13" t="s">
        <v>237</v>
      </c>
      <c r="D7487" s="14">
        <v>1955</v>
      </c>
      <c r="E7487" s="14" t="str">
        <f t="shared" si="116"/>
        <v>1955Mali</v>
      </c>
      <c r="F7487" s="14"/>
    </row>
    <row r="7488" spans="1:6" x14ac:dyDescent="0.3">
      <c r="A7488" s="13" t="s">
        <v>423</v>
      </c>
      <c r="B7488" s="13" t="s">
        <v>95</v>
      </c>
      <c r="C7488" s="13" t="s">
        <v>237</v>
      </c>
      <c r="D7488" s="14">
        <v>1956</v>
      </c>
      <c r="E7488" s="14" t="str">
        <f t="shared" si="116"/>
        <v>1956Mali</v>
      </c>
      <c r="F7488" s="14"/>
    </row>
    <row r="7489" spans="1:6" x14ac:dyDescent="0.3">
      <c r="A7489" s="13" t="s">
        <v>423</v>
      </c>
      <c r="B7489" s="13" t="s">
        <v>95</v>
      </c>
      <c r="C7489" s="13" t="s">
        <v>237</v>
      </c>
      <c r="D7489" s="14">
        <v>1957</v>
      </c>
      <c r="E7489" s="14" t="str">
        <f t="shared" si="116"/>
        <v>1957Mali</v>
      </c>
      <c r="F7489" s="14"/>
    </row>
    <row r="7490" spans="1:6" x14ac:dyDescent="0.3">
      <c r="A7490" s="13" t="s">
        <v>423</v>
      </c>
      <c r="B7490" s="13" t="s">
        <v>95</v>
      </c>
      <c r="C7490" s="13" t="s">
        <v>237</v>
      </c>
      <c r="D7490" s="14">
        <v>1958</v>
      </c>
      <c r="E7490" s="14" t="str">
        <f t="shared" si="116"/>
        <v>1958Mali</v>
      </c>
      <c r="F7490" s="14"/>
    </row>
    <row r="7491" spans="1:6" x14ac:dyDescent="0.3">
      <c r="A7491" s="13" t="s">
        <v>423</v>
      </c>
      <c r="B7491" s="13" t="s">
        <v>95</v>
      </c>
      <c r="C7491" s="13" t="s">
        <v>237</v>
      </c>
      <c r="D7491" s="14">
        <v>1959</v>
      </c>
      <c r="E7491" s="14" t="str">
        <f t="shared" ref="E7491:E7554" si="117">D7491&amp;B7491</f>
        <v>1959Mali</v>
      </c>
      <c r="F7491" s="14"/>
    </row>
    <row r="7492" spans="1:6" x14ac:dyDescent="0.3">
      <c r="A7492" s="13" t="s">
        <v>423</v>
      </c>
      <c r="B7492" s="13" t="s">
        <v>95</v>
      </c>
      <c r="C7492" s="13" t="s">
        <v>237</v>
      </c>
      <c r="D7492" s="14">
        <v>1960</v>
      </c>
      <c r="E7492" s="14" t="str">
        <f t="shared" si="117"/>
        <v>1960Mali</v>
      </c>
      <c r="F7492" s="14">
        <v>0.19471065700054169</v>
      </c>
    </row>
    <row r="7493" spans="1:6" x14ac:dyDescent="0.3">
      <c r="A7493" s="13" t="s">
        <v>423</v>
      </c>
      <c r="B7493" s="13" t="s">
        <v>95</v>
      </c>
      <c r="C7493" s="13" t="s">
        <v>237</v>
      </c>
      <c r="D7493" s="14">
        <v>1961</v>
      </c>
      <c r="E7493" s="14" t="str">
        <f t="shared" si="117"/>
        <v>1961Mali</v>
      </c>
      <c r="F7493" s="14">
        <v>0.2151048332452774</v>
      </c>
    </row>
    <row r="7494" spans="1:6" x14ac:dyDescent="0.3">
      <c r="A7494" s="13" t="s">
        <v>423</v>
      </c>
      <c r="B7494" s="13" t="s">
        <v>95</v>
      </c>
      <c r="C7494" s="13" t="s">
        <v>237</v>
      </c>
      <c r="D7494" s="14">
        <v>1962</v>
      </c>
      <c r="E7494" s="14" t="str">
        <f t="shared" si="117"/>
        <v>1962Mali</v>
      </c>
      <c r="F7494" s="14">
        <v>0.24703796207904816</v>
      </c>
    </row>
    <row r="7495" spans="1:6" x14ac:dyDescent="0.3">
      <c r="A7495" s="13" t="s">
        <v>423</v>
      </c>
      <c r="B7495" s="13" t="s">
        <v>95</v>
      </c>
      <c r="C7495" s="13" t="s">
        <v>237</v>
      </c>
      <c r="D7495" s="14">
        <v>1963</v>
      </c>
      <c r="E7495" s="14" t="str">
        <f t="shared" si="117"/>
        <v>1963Mali</v>
      </c>
      <c r="F7495" s="14">
        <v>0.25478982925415039</v>
      </c>
    </row>
    <row r="7496" spans="1:6" x14ac:dyDescent="0.3">
      <c r="A7496" s="13" t="s">
        <v>423</v>
      </c>
      <c r="B7496" s="13" t="s">
        <v>95</v>
      </c>
      <c r="C7496" s="13" t="s">
        <v>237</v>
      </c>
      <c r="D7496" s="14">
        <v>1964</v>
      </c>
      <c r="E7496" s="14" t="str">
        <f t="shared" si="117"/>
        <v>1964Mali</v>
      </c>
      <c r="F7496" s="14">
        <v>0.26512101292610168</v>
      </c>
    </row>
    <row r="7497" spans="1:6" x14ac:dyDescent="0.3">
      <c r="A7497" s="13" t="s">
        <v>423</v>
      </c>
      <c r="B7497" s="13" t="s">
        <v>95</v>
      </c>
      <c r="C7497" s="13" t="s">
        <v>237</v>
      </c>
      <c r="D7497" s="14">
        <v>1965</v>
      </c>
      <c r="E7497" s="14" t="str">
        <f t="shared" si="117"/>
        <v>1965Mali</v>
      </c>
      <c r="F7497" s="14">
        <v>0.25733417272567749</v>
      </c>
    </row>
    <row r="7498" spans="1:6" x14ac:dyDescent="0.3">
      <c r="A7498" s="13" t="s">
        <v>423</v>
      </c>
      <c r="B7498" s="13" t="s">
        <v>95</v>
      </c>
      <c r="C7498" s="13" t="s">
        <v>237</v>
      </c>
      <c r="D7498" s="14">
        <v>1966</v>
      </c>
      <c r="E7498" s="14" t="str">
        <f t="shared" si="117"/>
        <v>1966Mali</v>
      </c>
      <c r="F7498" s="14">
        <v>0.28389561176300049</v>
      </c>
    </row>
    <row r="7499" spans="1:6" x14ac:dyDescent="0.3">
      <c r="A7499" s="13" t="s">
        <v>423</v>
      </c>
      <c r="B7499" s="13" t="s">
        <v>95</v>
      </c>
      <c r="C7499" s="13" t="s">
        <v>237</v>
      </c>
      <c r="D7499" s="14">
        <v>1967</v>
      </c>
      <c r="E7499" s="14" t="str">
        <f t="shared" si="117"/>
        <v>1967Mali</v>
      </c>
      <c r="F7499" s="14">
        <v>0.28177967667579651</v>
      </c>
    </row>
    <row r="7500" spans="1:6" x14ac:dyDescent="0.3">
      <c r="A7500" s="13" t="s">
        <v>423</v>
      </c>
      <c r="B7500" s="13" t="s">
        <v>95</v>
      </c>
      <c r="C7500" s="13" t="s">
        <v>237</v>
      </c>
      <c r="D7500" s="14">
        <v>1968</v>
      </c>
      <c r="E7500" s="14" t="str">
        <f t="shared" si="117"/>
        <v>1968Mali</v>
      </c>
      <c r="F7500" s="14">
        <v>0.32405784726142883</v>
      </c>
    </row>
    <row r="7501" spans="1:6" x14ac:dyDescent="0.3">
      <c r="A7501" s="13" t="s">
        <v>423</v>
      </c>
      <c r="B7501" s="13" t="s">
        <v>95</v>
      </c>
      <c r="C7501" s="13" t="s">
        <v>237</v>
      </c>
      <c r="D7501" s="14">
        <v>1969</v>
      </c>
      <c r="E7501" s="14" t="str">
        <f t="shared" si="117"/>
        <v>1969Mali</v>
      </c>
      <c r="F7501" s="14">
        <v>0.33880630135536194</v>
      </c>
    </row>
    <row r="7502" spans="1:6" x14ac:dyDescent="0.3">
      <c r="A7502" s="13" t="s">
        <v>423</v>
      </c>
      <c r="B7502" s="13" t="s">
        <v>95</v>
      </c>
      <c r="C7502" s="13" t="s">
        <v>237</v>
      </c>
      <c r="D7502" s="14">
        <v>1970</v>
      </c>
      <c r="E7502" s="14" t="str">
        <f t="shared" si="117"/>
        <v>1970Mali</v>
      </c>
      <c r="F7502" s="14">
        <v>0.34170988202095032</v>
      </c>
    </row>
    <row r="7503" spans="1:6" x14ac:dyDescent="0.3">
      <c r="A7503" s="13" t="s">
        <v>423</v>
      </c>
      <c r="B7503" s="13" t="s">
        <v>95</v>
      </c>
      <c r="C7503" s="13" t="s">
        <v>237</v>
      </c>
      <c r="D7503" s="14">
        <v>1971</v>
      </c>
      <c r="E7503" s="14" t="str">
        <f t="shared" si="117"/>
        <v>1971Mali</v>
      </c>
      <c r="F7503" s="14">
        <v>0.33732932806015015</v>
      </c>
    </row>
    <row r="7504" spans="1:6" x14ac:dyDescent="0.3">
      <c r="A7504" s="13" t="s">
        <v>423</v>
      </c>
      <c r="B7504" s="13" t="s">
        <v>95</v>
      </c>
      <c r="C7504" s="13" t="s">
        <v>237</v>
      </c>
      <c r="D7504" s="14">
        <v>1972</v>
      </c>
      <c r="E7504" s="14" t="str">
        <f t="shared" si="117"/>
        <v>1972Mali</v>
      </c>
      <c r="F7504" s="14">
        <v>0.1154901385307312</v>
      </c>
    </row>
    <row r="7505" spans="1:6" x14ac:dyDescent="0.3">
      <c r="A7505" s="13" t="s">
        <v>423</v>
      </c>
      <c r="B7505" s="13" t="s">
        <v>95</v>
      </c>
      <c r="C7505" s="13" t="s">
        <v>237</v>
      </c>
      <c r="D7505" s="14">
        <v>1973</v>
      </c>
      <c r="E7505" s="14" t="str">
        <f t="shared" si="117"/>
        <v>1973Mali</v>
      </c>
      <c r="F7505" s="14">
        <v>0.169676274061203</v>
      </c>
    </row>
    <row r="7506" spans="1:6" x14ac:dyDescent="0.3">
      <c r="A7506" s="13" t="s">
        <v>423</v>
      </c>
      <c r="B7506" s="13" t="s">
        <v>95</v>
      </c>
      <c r="C7506" s="13" t="s">
        <v>237</v>
      </c>
      <c r="D7506" s="14">
        <v>1974</v>
      </c>
      <c r="E7506" s="14" t="str">
        <f t="shared" si="117"/>
        <v>1974Mali</v>
      </c>
      <c r="F7506" s="14">
        <v>0.10818126797676086</v>
      </c>
    </row>
    <row r="7507" spans="1:6" x14ac:dyDescent="0.3">
      <c r="A7507" s="13" t="s">
        <v>423</v>
      </c>
      <c r="B7507" s="13" t="s">
        <v>95</v>
      </c>
      <c r="C7507" s="13" t="s">
        <v>237</v>
      </c>
      <c r="D7507" s="14">
        <v>1975</v>
      </c>
      <c r="E7507" s="14" t="str">
        <f t="shared" si="117"/>
        <v>1975Mali</v>
      </c>
      <c r="F7507" s="14">
        <v>0.10092726349830627</v>
      </c>
    </row>
    <row r="7508" spans="1:6" x14ac:dyDescent="0.3">
      <c r="A7508" s="13" t="s">
        <v>423</v>
      </c>
      <c r="B7508" s="13" t="s">
        <v>95</v>
      </c>
      <c r="C7508" s="13" t="s">
        <v>237</v>
      </c>
      <c r="D7508" s="14">
        <v>1976</v>
      </c>
      <c r="E7508" s="14" t="str">
        <f t="shared" si="117"/>
        <v>1976Mali</v>
      </c>
      <c r="F7508" s="14">
        <v>0.11219780147075653</v>
      </c>
    </row>
    <row r="7509" spans="1:6" x14ac:dyDescent="0.3">
      <c r="A7509" s="13" t="s">
        <v>423</v>
      </c>
      <c r="B7509" s="13" t="s">
        <v>95</v>
      </c>
      <c r="C7509" s="13" t="s">
        <v>237</v>
      </c>
      <c r="D7509" s="14">
        <v>1977</v>
      </c>
      <c r="E7509" s="14" t="str">
        <f t="shared" si="117"/>
        <v>1977Mali</v>
      </c>
      <c r="F7509" s="14">
        <v>0.12118919193744659</v>
      </c>
    </row>
    <row r="7510" spans="1:6" x14ac:dyDescent="0.3">
      <c r="A7510" s="13" t="s">
        <v>423</v>
      </c>
      <c r="B7510" s="13" t="s">
        <v>95</v>
      </c>
      <c r="C7510" s="13" t="s">
        <v>237</v>
      </c>
      <c r="D7510" s="14">
        <v>1978</v>
      </c>
      <c r="E7510" s="14" t="str">
        <f t="shared" si="117"/>
        <v>1978Mali</v>
      </c>
      <c r="F7510" s="14">
        <v>0.12926191091537476</v>
      </c>
    </row>
    <row r="7511" spans="1:6" x14ac:dyDescent="0.3">
      <c r="A7511" s="13" t="s">
        <v>423</v>
      </c>
      <c r="B7511" s="13" t="s">
        <v>95</v>
      </c>
      <c r="C7511" s="13" t="s">
        <v>237</v>
      </c>
      <c r="D7511" s="14">
        <v>1979</v>
      </c>
      <c r="E7511" s="14" t="str">
        <f t="shared" si="117"/>
        <v>1979Mali</v>
      </c>
      <c r="F7511" s="14">
        <v>0.12382463365793228</v>
      </c>
    </row>
    <row r="7512" spans="1:6" x14ac:dyDescent="0.3">
      <c r="A7512" s="13" t="s">
        <v>423</v>
      </c>
      <c r="B7512" s="13" t="s">
        <v>95</v>
      </c>
      <c r="C7512" s="13" t="s">
        <v>237</v>
      </c>
      <c r="D7512" s="14">
        <v>1980</v>
      </c>
      <c r="E7512" s="14" t="str">
        <f t="shared" si="117"/>
        <v>1980Mali</v>
      </c>
      <c r="F7512" s="14">
        <v>0.11789508908987045</v>
      </c>
    </row>
    <row r="7513" spans="1:6" x14ac:dyDescent="0.3">
      <c r="A7513" s="13" t="s">
        <v>423</v>
      </c>
      <c r="B7513" s="13" t="s">
        <v>95</v>
      </c>
      <c r="C7513" s="13" t="s">
        <v>237</v>
      </c>
      <c r="D7513" s="14">
        <v>1981</v>
      </c>
      <c r="E7513" s="14" t="str">
        <f t="shared" si="117"/>
        <v>1981Mali</v>
      </c>
      <c r="F7513" s="14">
        <v>0.30078810453414917</v>
      </c>
    </row>
    <row r="7514" spans="1:6" x14ac:dyDescent="0.3">
      <c r="A7514" s="13" t="s">
        <v>423</v>
      </c>
      <c r="B7514" s="13" t="s">
        <v>95</v>
      </c>
      <c r="C7514" s="13" t="s">
        <v>237</v>
      </c>
      <c r="D7514" s="14">
        <v>1982</v>
      </c>
      <c r="E7514" s="14" t="str">
        <f t="shared" si="117"/>
        <v>1982Mali</v>
      </c>
      <c r="F7514" s="14">
        <v>0.30738481879234314</v>
      </c>
    </row>
    <row r="7515" spans="1:6" x14ac:dyDescent="0.3">
      <c r="A7515" s="13" t="s">
        <v>423</v>
      </c>
      <c r="B7515" s="13" t="s">
        <v>95</v>
      </c>
      <c r="C7515" s="13" t="s">
        <v>237</v>
      </c>
      <c r="D7515" s="14">
        <v>1983</v>
      </c>
      <c r="E7515" s="14" t="str">
        <f t="shared" si="117"/>
        <v>1983Mali</v>
      </c>
      <c r="F7515" s="14">
        <v>0.33231693506240845</v>
      </c>
    </row>
    <row r="7516" spans="1:6" x14ac:dyDescent="0.3">
      <c r="A7516" s="13" t="s">
        <v>423</v>
      </c>
      <c r="B7516" s="13" t="s">
        <v>95</v>
      </c>
      <c r="C7516" s="13" t="s">
        <v>237</v>
      </c>
      <c r="D7516" s="14">
        <v>1984</v>
      </c>
      <c r="E7516" s="14" t="str">
        <f t="shared" si="117"/>
        <v>1984Mali</v>
      </c>
      <c r="F7516" s="14">
        <v>0.35664492845535278</v>
      </c>
    </row>
    <row r="7517" spans="1:6" x14ac:dyDescent="0.3">
      <c r="A7517" s="13" t="s">
        <v>423</v>
      </c>
      <c r="B7517" s="13" t="s">
        <v>95</v>
      </c>
      <c r="C7517" s="13" t="s">
        <v>237</v>
      </c>
      <c r="D7517" s="14">
        <v>1985</v>
      </c>
      <c r="E7517" s="14" t="str">
        <f t="shared" si="117"/>
        <v>1985Mali</v>
      </c>
      <c r="F7517" s="14">
        <v>0.56953668594360352</v>
      </c>
    </row>
    <row r="7518" spans="1:6" x14ac:dyDescent="0.3">
      <c r="A7518" s="13" t="s">
        <v>423</v>
      </c>
      <c r="B7518" s="13" t="s">
        <v>95</v>
      </c>
      <c r="C7518" s="13" t="s">
        <v>237</v>
      </c>
      <c r="D7518" s="14">
        <v>1986</v>
      </c>
      <c r="E7518" s="14" t="str">
        <f t="shared" si="117"/>
        <v>1986Mali</v>
      </c>
      <c r="F7518" s="14">
        <v>0.52082788944244385</v>
      </c>
    </row>
    <row r="7519" spans="1:6" x14ac:dyDescent="0.3">
      <c r="A7519" s="13" t="s">
        <v>423</v>
      </c>
      <c r="B7519" s="13" t="s">
        <v>95</v>
      </c>
      <c r="C7519" s="13" t="s">
        <v>237</v>
      </c>
      <c r="D7519" s="14">
        <v>1987</v>
      </c>
      <c r="E7519" s="14" t="str">
        <f t="shared" si="117"/>
        <v>1987Mali</v>
      </c>
      <c r="F7519" s="14">
        <v>0.42967218160629272</v>
      </c>
    </row>
    <row r="7520" spans="1:6" x14ac:dyDescent="0.3">
      <c r="A7520" s="13" t="s">
        <v>423</v>
      </c>
      <c r="B7520" s="13" t="s">
        <v>95</v>
      </c>
      <c r="C7520" s="13" t="s">
        <v>237</v>
      </c>
      <c r="D7520" s="14">
        <v>1988</v>
      </c>
      <c r="E7520" s="14" t="str">
        <f t="shared" si="117"/>
        <v>1988Mali</v>
      </c>
      <c r="F7520" s="14">
        <v>0.42069998383522034</v>
      </c>
    </row>
    <row r="7521" spans="1:6" x14ac:dyDescent="0.3">
      <c r="A7521" s="13" t="s">
        <v>423</v>
      </c>
      <c r="B7521" s="13" t="s">
        <v>95</v>
      </c>
      <c r="C7521" s="13" t="s">
        <v>237</v>
      </c>
      <c r="D7521" s="14">
        <v>1989</v>
      </c>
      <c r="E7521" s="14" t="str">
        <f t="shared" si="117"/>
        <v>1989Mali</v>
      </c>
      <c r="F7521" s="14">
        <v>0.40499567985534668</v>
      </c>
    </row>
    <row r="7522" spans="1:6" x14ac:dyDescent="0.3">
      <c r="A7522" s="13" t="s">
        <v>423</v>
      </c>
      <c r="B7522" s="13" t="s">
        <v>95</v>
      </c>
      <c r="C7522" s="13" t="s">
        <v>237</v>
      </c>
      <c r="D7522" s="14">
        <v>1990</v>
      </c>
      <c r="E7522" s="14" t="str">
        <f t="shared" si="117"/>
        <v>1990Mali</v>
      </c>
      <c r="F7522" s="14">
        <v>0.33532562851905823</v>
      </c>
    </row>
    <row r="7523" spans="1:6" x14ac:dyDescent="0.3">
      <c r="A7523" s="13" t="s">
        <v>423</v>
      </c>
      <c r="B7523" s="13" t="s">
        <v>95</v>
      </c>
      <c r="C7523" s="13" t="s">
        <v>237</v>
      </c>
      <c r="D7523" s="14">
        <v>1991</v>
      </c>
      <c r="E7523" s="14" t="str">
        <f t="shared" si="117"/>
        <v>1991Mali</v>
      </c>
      <c r="F7523" s="14">
        <v>0.27252852916717529</v>
      </c>
    </row>
    <row r="7524" spans="1:6" x14ac:dyDescent="0.3">
      <c r="A7524" s="13" t="s">
        <v>423</v>
      </c>
      <c r="B7524" s="13" t="s">
        <v>95</v>
      </c>
      <c r="C7524" s="13" t="s">
        <v>237</v>
      </c>
      <c r="D7524" s="14">
        <v>1992</v>
      </c>
      <c r="E7524" s="14" t="str">
        <f t="shared" si="117"/>
        <v>1992Mali</v>
      </c>
      <c r="F7524" s="14">
        <v>0.22235065698623657</v>
      </c>
    </row>
    <row r="7525" spans="1:6" x14ac:dyDescent="0.3">
      <c r="A7525" s="13" t="s">
        <v>423</v>
      </c>
      <c r="B7525" s="13" t="s">
        <v>95</v>
      </c>
      <c r="C7525" s="13" t="s">
        <v>237</v>
      </c>
      <c r="D7525" s="14">
        <v>1993</v>
      </c>
      <c r="E7525" s="14" t="str">
        <f t="shared" si="117"/>
        <v>1993Mali</v>
      </c>
      <c r="F7525" s="14">
        <v>0.19974608719348907</v>
      </c>
    </row>
    <row r="7526" spans="1:6" x14ac:dyDescent="0.3">
      <c r="A7526" s="13" t="s">
        <v>423</v>
      </c>
      <c r="B7526" s="13" t="s">
        <v>95</v>
      </c>
      <c r="C7526" s="13" t="s">
        <v>237</v>
      </c>
      <c r="D7526" s="14">
        <v>1994</v>
      </c>
      <c r="E7526" s="14" t="str">
        <f t="shared" si="117"/>
        <v>1994Mali</v>
      </c>
      <c r="F7526" s="14">
        <v>0.12238015234470367</v>
      </c>
    </row>
    <row r="7527" spans="1:6" x14ac:dyDescent="0.3">
      <c r="A7527" s="13" t="s">
        <v>423</v>
      </c>
      <c r="B7527" s="13" t="s">
        <v>95</v>
      </c>
      <c r="C7527" s="13" t="s">
        <v>237</v>
      </c>
      <c r="D7527" s="14">
        <v>1995</v>
      </c>
      <c r="E7527" s="14" t="str">
        <f t="shared" si="117"/>
        <v>1995Mali</v>
      </c>
      <c r="F7527" s="14">
        <v>8.5747040808200836E-2</v>
      </c>
    </row>
    <row r="7528" spans="1:6" x14ac:dyDescent="0.3">
      <c r="A7528" s="13" t="s">
        <v>423</v>
      </c>
      <c r="B7528" s="13" t="s">
        <v>95</v>
      </c>
      <c r="C7528" s="13" t="s">
        <v>237</v>
      </c>
      <c r="D7528" s="14">
        <v>1996</v>
      </c>
      <c r="E7528" s="14" t="str">
        <f t="shared" si="117"/>
        <v>1996Mali</v>
      </c>
      <c r="F7528" s="14">
        <v>6.9435916841030121E-2</v>
      </c>
    </row>
    <row r="7529" spans="1:6" x14ac:dyDescent="0.3">
      <c r="A7529" s="13" t="s">
        <v>423</v>
      </c>
      <c r="B7529" s="13" t="s">
        <v>95</v>
      </c>
      <c r="C7529" s="13" t="s">
        <v>237</v>
      </c>
      <c r="D7529" s="14">
        <v>1997</v>
      </c>
      <c r="E7529" s="14" t="str">
        <f t="shared" si="117"/>
        <v>1997Mali</v>
      </c>
      <c r="F7529" s="14">
        <v>8.4766224026679993E-2</v>
      </c>
    </row>
    <row r="7530" spans="1:6" x14ac:dyDescent="0.3">
      <c r="A7530" s="13" t="s">
        <v>423</v>
      </c>
      <c r="B7530" s="13" t="s">
        <v>95</v>
      </c>
      <c r="C7530" s="13" t="s">
        <v>237</v>
      </c>
      <c r="D7530" s="14">
        <v>1998</v>
      </c>
      <c r="E7530" s="14" t="str">
        <f t="shared" si="117"/>
        <v>1998Mali</v>
      </c>
      <c r="F7530" s="14">
        <v>0.14911356568336487</v>
      </c>
    </row>
    <row r="7531" spans="1:6" x14ac:dyDescent="0.3">
      <c r="A7531" s="13" t="s">
        <v>423</v>
      </c>
      <c r="B7531" s="13" t="s">
        <v>95</v>
      </c>
      <c r="C7531" s="13" t="s">
        <v>237</v>
      </c>
      <c r="D7531" s="14">
        <v>1999</v>
      </c>
      <c r="E7531" s="14" t="str">
        <f t="shared" si="117"/>
        <v>1999Mali</v>
      </c>
      <c r="F7531" s="14">
        <v>0.13948354125022888</v>
      </c>
    </row>
    <row r="7532" spans="1:6" x14ac:dyDescent="0.3">
      <c r="A7532" s="13" t="s">
        <v>423</v>
      </c>
      <c r="B7532" s="13" t="s">
        <v>95</v>
      </c>
      <c r="C7532" s="13" t="s">
        <v>237</v>
      </c>
      <c r="D7532" s="14">
        <v>2000</v>
      </c>
      <c r="E7532" s="14" t="str">
        <f t="shared" si="117"/>
        <v>2000Mali</v>
      </c>
      <c r="F7532" s="14">
        <v>0.15784074366092682</v>
      </c>
    </row>
    <row r="7533" spans="1:6" x14ac:dyDescent="0.3">
      <c r="A7533" s="13" t="s">
        <v>423</v>
      </c>
      <c r="B7533" s="13" t="s">
        <v>95</v>
      </c>
      <c r="C7533" s="13" t="s">
        <v>237</v>
      </c>
      <c r="D7533" s="14">
        <v>2001</v>
      </c>
      <c r="E7533" s="14" t="str">
        <f t="shared" si="117"/>
        <v>2001Mali</v>
      </c>
      <c r="F7533" s="14">
        <v>0.15796495974063873</v>
      </c>
    </row>
    <row r="7534" spans="1:6" x14ac:dyDescent="0.3">
      <c r="A7534" s="13" t="s">
        <v>423</v>
      </c>
      <c r="B7534" s="13" t="s">
        <v>95</v>
      </c>
      <c r="C7534" s="13" t="s">
        <v>237</v>
      </c>
      <c r="D7534" s="14">
        <v>2002</v>
      </c>
      <c r="E7534" s="14" t="str">
        <f t="shared" si="117"/>
        <v>2002Mali</v>
      </c>
      <c r="F7534" s="14">
        <v>0.16913092136383057</v>
      </c>
    </row>
    <row r="7535" spans="1:6" x14ac:dyDescent="0.3">
      <c r="A7535" s="13" t="s">
        <v>423</v>
      </c>
      <c r="B7535" s="13" t="s">
        <v>95</v>
      </c>
      <c r="C7535" s="13" t="s">
        <v>237</v>
      </c>
      <c r="D7535" s="14">
        <v>2003</v>
      </c>
      <c r="E7535" s="14" t="str">
        <f t="shared" si="117"/>
        <v>2003Mali</v>
      </c>
      <c r="F7535" s="14">
        <v>0.16092695295810699</v>
      </c>
    </row>
    <row r="7536" spans="1:6" x14ac:dyDescent="0.3">
      <c r="A7536" s="13" t="s">
        <v>423</v>
      </c>
      <c r="B7536" s="13" t="s">
        <v>95</v>
      </c>
      <c r="C7536" s="13" t="s">
        <v>237</v>
      </c>
      <c r="D7536" s="14">
        <v>2004</v>
      </c>
      <c r="E7536" s="14" t="str">
        <f t="shared" si="117"/>
        <v>2004Mali</v>
      </c>
      <c r="F7536" s="14">
        <v>0.18876788020133972</v>
      </c>
    </row>
    <row r="7537" spans="1:6" x14ac:dyDescent="0.3">
      <c r="A7537" s="13" t="s">
        <v>423</v>
      </c>
      <c r="B7537" s="13" t="s">
        <v>95</v>
      </c>
      <c r="C7537" s="13" t="s">
        <v>237</v>
      </c>
      <c r="D7537" s="14">
        <v>2005</v>
      </c>
      <c r="E7537" s="14" t="str">
        <f t="shared" si="117"/>
        <v>2005Mali</v>
      </c>
      <c r="F7537" s="14">
        <v>0.18111148476600647</v>
      </c>
    </row>
    <row r="7538" spans="1:6" x14ac:dyDescent="0.3">
      <c r="A7538" s="13" t="s">
        <v>423</v>
      </c>
      <c r="B7538" s="13" t="s">
        <v>95</v>
      </c>
      <c r="C7538" s="13" t="s">
        <v>237</v>
      </c>
      <c r="D7538" s="14">
        <v>2006</v>
      </c>
      <c r="E7538" s="14" t="str">
        <f t="shared" si="117"/>
        <v>2006Mali</v>
      </c>
      <c r="F7538" s="14">
        <v>0.15827153623104095</v>
      </c>
    </row>
    <row r="7539" spans="1:6" x14ac:dyDescent="0.3">
      <c r="A7539" s="13" t="s">
        <v>423</v>
      </c>
      <c r="B7539" s="13" t="s">
        <v>95</v>
      </c>
      <c r="C7539" s="13" t="s">
        <v>237</v>
      </c>
      <c r="D7539" s="14">
        <v>2007</v>
      </c>
      <c r="E7539" s="14" t="str">
        <f t="shared" si="117"/>
        <v>2007Mali</v>
      </c>
      <c r="F7539" s="14">
        <v>0.17456956207752228</v>
      </c>
    </row>
    <row r="7540" spans="1:6" x14ac:dyDescent="0.3">
      <c r="A7540" s="13" t="s">
        <v>423</v>
      </c>
      <c r="B7540" s="13" t="s">
        <v>95</v>
      </c>
      <c r="C7540" s="13" t="s">
        <v>237</v>
      </c>
      <c r="D7540" s="14">
        <v>2008</v>
      </c>
      <c r="E7540" s="14" t="str">
        <f t="shared" si="117"/>
        <v>2008Mali</v>
      </c>
      <c r="F7540" s="14">
        <v>0.18297772109508514</v>
      </c>
    </row>
    <row r="7541" spans="1:6" x14ac:dyDescent="0.3">
      <c r="A7541" s="13" t="s">
        <v>423</v>
      </c>
      <c r="B7541" s="13" t="s">
        <v>95</v>
      </c>
      <c r="C7541" s="13" t="s">
        <v>237</v>
      </c>
      <c r="D7541" s="14">
        <v>2009</v>
      </c>
      <c r="E7541" s="14" t="str">
        <f t="shared" si="117"/>
        <v>2009Mali</v>
      </c>
      <c r="F7541" s="14">
        <v>0.1805119514465332</v>
      </c>
    </row>
    <row r="7542" spans="1:6" x14ac:dyDescent="0.3">
      <c r="A7542" s="13" t="s">
        <v>423</v>
      </c>
      <c r="B7542" s="13" t="s">
        <v>95</v>
      </c>
      <c r="C7542" s="13" t="s">
        <v>237</v>
      </c>
      <c r="D7542" s="14">
        <v>2010</v>
      </c>
      <c r="E7542" s="14" t="str">
        <f t="shared" si="117"/>
        <v>2010Mali</v>
      </c>
      <c r="F7542" s="14">
        <v>0.18619225919246674</v>
      </c>
    </row>
    <row r="7543" spans="1:6" x14ac:dyDescent="0.3">
      <c r="A7543" s="13" t="s">
        <v>423</v>
      </c>
      <c r="B7543" s="13" t="s">
        <v>95</v>
      </c>
      <c r="C7543" s="13" t="s">
        <v>237</v>
      </c>
      <c r="D7543" s="14">
        <v>2011</v>
      </c>
      <c r="E7543" s="14" t="str">
        <f t="shared" si="117"/>
        <v>2011Mali</v>
      </c>
      <c r="F7543" s="14">
        <v>0.22854499518871307</v>
      </c>
    </row>
    <row r="7544" spans="1:6" x14ac:dyDescent="0.3">
      <c r="A7544" s="13" t="s">
        <v>423</v>
      </c>
      <c r="B7544" s="13" t="s">
        <v>95</v>
      </c>
      <c r="C7544" s="13" t="s">
        <v>237</v>
      </c>
      <c r="D7544" s="14">
        <v>2012</v>
      </c>
      <c r="E7544" s="14" t="str">
        <f t="shared" si="117"/>
        <v>2012Mali</v>
      </c>
      <c r="F7544" s="14">
        <v>0.22532173991203308</v>
      </c>
    </row>
    <row r="7545" spans="1:6" x14ac:dyDescent="0.3">
      <c r="A7545" s="13" t="s">
        <v>423</v>
      </c>
      <c r="B7545" s="13" t="s">
        <v>95</v>
      </c>
      <c r="C7545" s="13" t="s">
        <v>237</v>
      </c>
      <c r="D7545" s="14">
        <v>2013</v>
      </c>
      <c r="E7545" s="14" t="str">
        <f t="shared" si="117"/>
        <v>2013Mali</v>
      </c>
      <c r="F7545" s="14">
        <v>0.23370084166526794</v>
      </c>
    </row>
    <row r="7546" spans="1:6" x14ac:dyDescent="0.3">
      <c r="A7546" s="13" t="s">
        <v>423</v>
      </c>
      <c r="B7546" s="13" t="s">
        <v>95</v>
      </c>
      <c r="C7546" s="13" t="s">
        <v>237</v>
      </c>
      <c r="D7546" s="14">
        <v>2014</v>
      </c>
      <c r="E7546" s="14" t="str">
        <f t="shared" si="117"/>
        <v>2014Mali</v>
      </c>
      <c r="F7546" s="14">
        <v>0.24488292634487152</v>
      </c>
    </row>
    <row r="7547" spans="1:6" x14ac:dyDescent="0.3">
      <c r="A7547" s="13" t="s">
        <v>423</v>
      </c>
      <c r="B7547" s="13" t="s">
        <v>95</v>
      </c>
      <c r="C7547" s="13" t="s">
        <v>237</v>
      </c>
      <c r="D7547" s="14">
        <v>2015</v>
      </c>
      <c r="E7547" s="14" t="str">
        <f t="shared" si="117"/>
        <v>2015Mali</v>
      </c>
      <c r="F7547" s="14">
        <v>0.26071453094482422</v>
      </c>
    </row>
    <row r="7548" spans="1:6" x14ac:dyDescent="0.3">
      <c r="A7548" s="13" t="s">
        <v>423</v>
      </c>
      <c r="B7548" s="13" t="s">
        <v>95</v>
      </c>
      <c r="C7548" s="13" t="s">
        <v>237</v>
      </c>
      <c r="D7548" s="14">
        <v>2016</v>
      </c>
      <c r="E7548" s="14" t="str">
        <f t="shared" si="117"/>
        <v>2016Mali</v>
      </c>
      <c r="F7548" s="14">
        <v>0.25876575708389282</v>
      </c>
    </row>
    <row r="7549" spans="1:6" x14ac:dyDescent="0.3">
      <c r="A7549" s="13" t="s">
        <v>423</v>
      </c>
      <c r="B7549" s="13" t="s">
        <v>95</v>
      </c>
      <c r="C7549" s="13" t="s">
        <v>237</v>
      </c>
      <c r="D7549" s="14">
        <v>2017</v>
      </c>
      <c r="E7549" s="14" t="str">
        <f t="shared" si="117"/>
        <v>2017Mali</v>
      </c>
      <c r="F7549" s="14">
        <v>0.26115381717681885</v>
      </c>
    </row>
    <row r="7550" spans="1:6" x14ac:dyDescent="0.3">
      <c r="A7550" s="13" t="s">
        <v>424</v>
      </c>
      <c r="B7550" s="13" t="s">
        <v>96</v>
      </c>
      <c r="C7550" s="13" t="s">
        <v>230</v>
      </c>
      <c r="D7550" s="14">
        <v>1950</v>
      </c>
      <c r="E7550" s="14" t="str">
        <f t="shared" si="117"/>
        <v>1950Malta</v>
      </c>
      <c r="F7550" s="14"/>
    </row>
    <row r="7551" spans="1:6" x14ac:dyDescent="0.3">
      <c r="A7551" s="13" t="s">
        <v>424</v>
      </c>
      <c r="B7551" s="13" t="s">
        <v>96</v>
      </c>
      <c r="C7551" s="13" t="s">
        <v>230</v>
      </c>
      <c r="D7551" s="14">
        <v>1951</v>
      </c>
      <c r="E7551" s="14" t="str">
        <f t="shared" si="117"/>
        <v>1951Malta</v>
      </c>
      <c r="F7551" s="14"/>
    </row>
    <row r="7552" spans="1:6" x14ac:dyDescent="0.3">
      <c r="A7552" s="13" t="s">
        <v>424</v>
      </c>
      <c r="B7552" s="13" t="s">
        <v>96</v>
      </c>
      <c r="C7552" s="13" t="s">
        <v>230</v>
      </c>
      <c r="D7552" s="14">
        <v>1952</v>
      </c>
      <c r="E7552" s="14" t="str">
        <f t="shared" si="117"/>
        <v>1952Malta</v>
      </c>
      <c r="F7552" s="14"/>
    </row>
    <row r="7553" spans="1:6" x14ac:dyDescent="0.3">
      <c r="A7553" s="13" t="s">
        <v>424</v>
      </c>
      <c r="B7553" s="13" t="s">
        <v>96</v>
      </c>
      <c r="C7553" s="13" t="s">
        <v>230</v>
      </c>
      <c r="D7553" s="14">
        <v>1953</v>
      </c>
      <c r="E7553" s="14" t="str">
        <f t="shared" si="117"/>
        <v>1953Malta</v>
      </c>
      <c r="F7553" s="14"/>
    </row>
    <row r="7554" spans="1:6" x14ac:dyDescent="0.3">
      <c r="A7554" s="13" t="s">
        <v>424</v>
      </c>
      <c r="B7554" s="13" t="s">
        <v>96</v>
      </c>
      <c r="C7554" s="13" t="s">
        <v>230</v>
      </c>
      <c r="D7554" s="14">
        <v>1954</v>
      </c>
      <c r="E7554" s="14" t="str">
        <f t="shared" si="117"/>
        <v>1954Malta</v>
      </c>
      <c r="F7554" s="14">
        <v>0.52819222211837769</v>
      </c>
    </row>
    <row r="7555" spans="1:6" x14ac:dyDescent="0.3">
      <c r="A7555" s="13" t="s">
        <v>424</v>
      </c>
      <c r="B7555" s="13" t="s">
        <v>96</v>
      </c>
      <c r="C7555" s="13" t="s">
        <v>230</v>
      </c>
      <c r="D7555" s="14">
        <v>1955</v>
      </c>
      <c r="E7555" s="14" t="str">
        <f t="shared" ref="E7555:E7618" si="118">D7555&amp;B7555</f>
        <v>1955Malta</v>
      </c>
      <c r="F7555" s="14">
        <v>0.58711856603622437</v>
      </c>
    </row>
    <row r="7556" spans="1:6" x14ac:dyDescent="0.3">
      <c r="A7556" s="13" t="s">
        <v>424</v>
      </c>
      <c r="B7556" s="13" t="s">
        <v>96</v>
      </c>
      <c r="C7556" s="13" t="s">
        <v>230</v>
      </c>
      <c r="D7556" s="14">
        <v>1956</v>
      </c>
      <c r="E7556" s="14" t="str">
        <f t="shared" si="118"/>
        <v>1956Malta</v>
      </c>
      <c r="F7556" s="14">
        <v>0.46847075223922729</v>
      </c>
    </row>
    <row r="7557" spans="1:6" x14ac:dyDescent="0.3">
      <c r="A7557" s="13" t="s">
        <v>424</v>
      </c>
      <c r="B7557" s="13" t="s">
        <v>96</v>
      </c>
      <c r="C7557" s="13" t="s">
        <v>230</v>
      </c>
      <c r="D7557" s="14">
        <v>1957</v>
      </c>
      <c r="E7557" s="14" t="str">
        <f t="shared" si="118"/>
        <v>1957Malta</v>
      </c>
      <c r="F7557" s="14">
        <v>0.50902193784713745</v>
      </c>
    </row>
    <row r="7558" spans="1:6" x14ac:dyDescent="0.3">
      <c r="A7558" s="13" t="s">
        <v>424</v>
      </c>
      <c r="B7558" s="13" t="s">
        <v>96</v>
      </c>
      <c r="C7558" s="13" t="s">
        <v>230</v>
      </c>
      <c r="D7558" s="14">
        <v>1958</v>
      </c>
      <c r="E7558" s="14" t="str">
        <f t="shared" si="118"/>
        <v>1958Malta</v>
      </c>
      <c r="F7558" s="14">
        <v>0.34594377875328064</v>
      </c>
    </row>
    <row r="7559" spans="1:6" x14ac:dyDescent="0.3">
      <c r="A7559" s="13" t="s">
        <v>424</v>
      </c>
      <c r="B7559" s="13" t="s">
        <v>96</v>
      </c>
      <c r="C7559" s="13" t="s">
        <v>230</v>
      </c>
      <c r="D7559" s="14">
        <v>1959</v>
      </c>
      <c r="E7559" s="14" t="str">
        <f t="shared" si="118"/>
        <v>1959Malta</v>
      </c>
      <c r="F7559" s="14">
        <v>0.28814765810966492</v>
      </c>
    </row>
    <row r="7560" spans="1:6" x14ac:dyDescent="0.3">
      <c r="A7560" s="13" t="s">
        <v>424</v>
      </c>
      <c r="B7560" s="13" t="s">
        <v>96</v>
      </c>
      <c r="C7560" s="13" t="s">
        <v>230</v>
      </c>
      <c r="D7560" s="14">
        <v>1960</v>
      </c>
      <c r="E7560" s="14" t="str">
        <f t="shared" si="118"/>
        <v>1960Malta</v>
      </c>
      <c r="F7560" s="14">
        <v>1.121565580368042</v>
      </c>
    </row>
    <row r="7561" spans="1:6" x14ac:dyDescent="0.3">
      <c r="A7561" s="13" t="s">
        <v>424</v>
      </c>
      <c r="B7561" s="13" t="s">
        <v>96</v>
      </c>
      <c r="C7561" s="13" t="s">
        <v>230</v>
      </c>
      <c r="D7561" s="14">
        <v>1961</v>
      </c>
      <c r="E7561" s="14" t="str">
        <f t="shared" si="118"/>
        <v>1961Malta</v>
      </c>
      <c r="F7561" s="14">
        <v>0.84679609537124634</v>
      </c>
    </row>
    <row r="7562" spans="1:6" x14ac:dyDescent="0.3">
      <c r="A7562" s="13" t="s">
        <v>424</v>
      </c>
      <c r="B7562" s="13" t="s">
        <v>96</v>
      </c>
      <c r="C7562" s="13" t="s">
        <v>230</v>
      </c>
      <c r="D7562" s="14">
        <v>1962</v>
      </c>
      <c r="E7562" s="14" t="str">
        <f t="shared" si="118"/>
        <v>1962Malta</v>
      </c>
      <c r="F7562" s="14">
        <v>0.37812861800193787</v>
      </c>
    </row>
    <row r="7563" spans="1:6" x14ac:dyDescent="0.3">
      <c r="A7563" s="13" t="s">
        <v>424</v>
      </c>
      <c r="B7563" s="13" t="s">
        <v>96</v>
      </c>
      <c r="C7563" s="13" t="s">
        <v>230</v>
      </c>
      <c r="D7563" s="14">
        <v>1963</v>
      </c>
      <c r="E7563" s="14" t="str">
        <f t="shared" si="118"/>
        <v>1963Malta</v>
      </c>
      <c r="F7563" s="14">
        <v>3.0131924152374268</v>
      </c>
    </row>
    <row r="7564" spans="1:6" x14ac:dyDescent="0.3">
      <c r="A7564" s="13" t="s">
        <v>424</v>
      </c>
      <c r="B7564" s="13" t="s">
        <v>96</v>
      </c>
      <c r="C7564" s="13" t="s">
        <v>230</v>
      </c>
      <c r="D7564" s="14">
        <v>1964</v>
      </c>
      <c r="E7564" s="14" t="str">
        <f t="shared" si="118"/>
        <v>1964Malta</v>
      </c>
      <c r="F7564" s="14">
        <v>0.43023470044136047</v>
      </c>
    </row>
    <row r="7565" spans="1:6" x14ac:dyDescent="0.3">
      <c r="A7565" s="13" t="s">
        <v>424</v>
      </c>
      <c r="B7565" s="13" t="s">
        <v>96</v>
      </c>
      <c r="C7565" s="13" t="s">
        <v>230</v>
      </c>
      <c r="D7565" s="14">
        <v>1965</v>
      </c>
      <c r="E7565" s="14" t="str">
        <f t="shared" si="118"/>
        <v>1965Malta</v>
      </c>
      <c r="F7565" s="14">
        <v>0.18423886597156525</v>
      </c>
    </row>
    <row r="7566" spans="1:6" x14ac:dyDescent="0.3">
      <c r="A7566" s="13" t="s">
        <v>424</v>
      </c>
      <c r="B7566" s="13" t="s">
        <v>96</v>
      </c>
      <c r="C7566" s="13" t="s">
        <v>230</v>
      </c>
      <c r="D7566" s="14">
        <v>1966</v>
      </c>
      <c r="E7566" s="14" t="str">
        <f t="shared" si="118"/>
        <v>1966Malta</v>
      </c>
      <c r="F7566" s="14">
        <v>0.16997131705284119</v>
      </c>
    </row>
    <row r="7567" spans="1:6" x14ac:dyDescent="0.3">
      <c r="A7567" s="13" t="s">
        <v>424</v>
      </c>
      <c r="B7567" s="13" t="s">
        <v>96</v>
      </c>
      <c r="C7567" s="13" t="s">
        <v>230</v>
      </c>
      <c r="D7567" s="14">
        <v>1967</v>
      </c>
      <c r="E7567" s="14" t="str">
        <f t="shared" si="118"/>
        <v>1967Malta</v>
      </c>
      <c r="F7567" s="14">
        <v>0.17131786048412323</v>
      </c>
    </row>
    <row r="7568" spans="1:6" x14ac:dyDescent="0.3">
      <c r="A7568" s="13" t="s">
        <v>424</v>
      </c>
      <c r="B7568" s="13" t="s">
        <v>96</v>
      </c>
      <c r="C7568" s="13" t="s">
        <v>230</v>
      </c>
      <c r="D7568" s="14">
        <v>1968</v>
      </c>
      <c r="E7568" s="14" t="str">
        <f t="shared" si="118"/>
        <v>1968Malta</v>
      </c>
      <c r="F7568" s="14">
        <v>0.15300460159778595</v>
      </c>
    </row>
    <row r="7569" spans="1:6" x14ac:dyDescent="0.3">
      <c r="A7569" s="13" t="s">
        <v>424</v>
      </c>
      <c r="B7569" s="13" t="s">
        <v>96</v>
      </c>
      <c r="C7569" s="13" t="s">
        <v>230</v>
      </c>
      <c r="D7569" s="14">
        <v>1969</v>
      </c>
      <c r="E7569" s="14" t="str">
        <f t="shared" si="118"/>
        <v>1969Malta</v>
      </c>
      <c r="F7569" s="14">
        <v>0.14881955087184906</v>
      </c>
    </row>
    <row r="7570" spans="1:6" x14ac:dyDescent="0.3">
      <c r="A7570" s="13" t="s">
        <v>424</v>
      </c>
      <c r="B7570" s="13" t="s">
        <v>96</v>
      </c>
      <c r="C7570" s="13" t="s">
        <v>230</v>
      </c>
      <c r="D7570" s="14">
        <v>1970</v>
      </c>
      <c r="E7570" s="14" t="str">
        <f t="shared" si="118"/>
        <v>1970Malta</v>
      </c>
      <c r="F7570" s="14">
        <v>0.17565637826919556</v>
      </c>
    </row>
    <row r="7571" spans="1:6" x14ac:dyDescent="0.3">
      <c r="A7571" s="13" t="s">
        <v>424</v>
      </c>
      <c r="B7571" s="13" t="s">
        <v>96</v>
      </c>
      <c r="C7571" s="13" t="s">
        <v>230</v>
      </c>
      <c r="D7571" s="14">
        <v>1971</v>
      </c>
      <c r="E7571" s="14" t="str">
        <f t="shared" si="118"/>
        <v>1971Malta</v>
      </c>
      <c r="F7571" s="14">
        <v>0.16627800464630127</v>
      </c>
    </row>
    <row r="7572" spans="1:6" x14ac:dyDescent="0.3">
      <c r="A7572" s="13" t="s">
        <v>424</v>
      </c>
      <c r="B7572" s="13" t="s">
        <v>96</v>
      </c>
      <c r="C7572" s="13" t="s">
        <v>230</v>
      </c>
      <c r="D7572" s="14">
        <v>1972</v>
      </c>
      <c r="E7572" s="14" t="str">
        <f t="shared" si="118"/>
        <v>1972Malta</v>
      </c>
      <c r="F7572" s="14">
        <v>0.16070292890071869</v>
      </c>
    </row>
    <row r="7573" spans="1:6" x14ac:dyDescent="0.3">
      <c r="A7573" s="13" t="s">
        <v>424</v>
      </c>
      <c r="B7573" s="13" t="s">
        <v>96</v>
      </c>
      <c r="C7573" s="13" t="s">
        <v>230</v>
      </c>
      <c r="D7573" s="14">
        <v>1973</v>
      </c>
      <c r="E7573" s="14" t="str">
        <f t="shared" si="118"/>
        <v>1973Malta</v>
      </c>
      <c r="F7573" s="14">
        <v>0.15640939772129059</v>
      </c>
    </row>
    <row r="7574" spans="1:6" x14ac:dyDescent="0.3">
      <c r="A7574" s="13" t="s">
        <v>424</v>
      </c>
      <c r="B7574" s="13" t="s">
        <v>96</v>
      </c>
      <c r="C7574" s="13" t="s">
        <v>230</v>
      </c>
      <c r="D7574" s="14">
        <v>1974</v>
      </c>
      <c r="E7574" s="14" t="str">
        <f t="shared" si="118"/>
        <v>1974Malta</v>
      </c>
      <c r="F7574" s="14">
        <v>0.16838136315345764</v>
      </c>
    </row>
    <row r="7575" spans="1:6" x14ac:dyDescent="0.3">
      <c r="A7575" s="13" t="s">
        <v>424</v>
      </c>
      <c r="B7575" s="13" t="s">
        <v>96</v>
      </c>
      <c r="C7575" s="13" t="s">
        <v>230</v>
      </c>
      <c r="D7575" s="14">
        <v>1975</v>
      </c>
      <c r="E7575" s="14" t="str">
        <f t="shared" si="118"/>
        <v>1975Malta</v>
      </c>
      <c r="F7575" s="14">
        <v>0.16806116700172424</v>
      </c>
    </row>
    <row r="7576" spans="1:6" x14ac:dyDescent="0.3">
      <c r="A7576" s="13" t="s">
        <v>424</v>
      </c>
      <c r="B7576" s="13" t="s">
        <v>96</v>
      </c>
      <c r="C7576" s="13" t="s">
        <v>230</v>
      </c>
      <c r="D7576" s="14">
        <v>1976</v>
      </c>
      <c r="E7576" s="14" t="str">
        <f t="shared" si="118"/>
        <v>1976Malta</v>
      </c>
      <c r="F7576" s="14">
        <v>0.15876607596874237</v>
      </c>
    </row>
    <row r="7577" spans="1:6" x14ac:dyDescent="0.3">
      <c r="A7577" s="13" t="s">
        <v>424</v>
      </c>
      <c r="B7577" s="13" t="s">
        <v>96</v>
      </c>
      <c r="C7577" s="13" t="s">
        <v>230</v>
      </c>
      <c r="D7577" s="14">
        <v>1977</v>
      </c>
      <c r="E7577" s="14" t="str">
        <f t="shared" si="118"/>
        <v>1977Malta</v>
      </c>
      <c r="F7577" s="14">
        <v>0.14393839240074158</v>
      </c>
    </row>
    <row r="7578" spans="1:6" x14ac:dyDescent="0.3">
      <c r="A7578" s="13" t="s">
        <v>424</v>
      </c>
      <c r="B7578" s="13" t="s">
        <v>96</v>
      </c>
      <c r="C7578" s="13" t="s">
        <v>230</v>
      </c>
      <c r="D7578" s="14">
        <v>1978</v>
      </c>
      <c r="E7578" s="14" t="str">
        <f t="shared" si="118"/>
        <v>1978Malta</v>
      </c>
      <c r="F7578" s="14">
        <v>0.13573704659938812</v>
      </c>
    </row>
    <row r="7579" spans="1:6" x14ac:dyDescent="0.3">
      <c r="A7579" s="13" t="s">
        <v>424</v>
      </c>
      <c r="B7579" s="13" t="s">
        <v>96</v>
      </c>
      <c r="C7579" s="13" t="s">
        <v>230</v>
      </c>
      <c r="D7579" s="14">
        <v>1979</v>
      </c>
      <c r="E7579" s="14" t="str">
        <f t="shared" si="118"/>
        <v>1979Malta</v>
      </c>
      <c r="F7579" s="14">
        <v>0.13661918044090271</v>
      </c>
    </row>
    <row r="7580" spans="1:6" x14ac:dyDescent="0.3">
      <c r="A7580" s="13" t="s">
        <v>424</v>
      </c>
      <c r="B7580" s="13" t="s">
        <v>96</v>
      </c>
      <c r="C7580" s="13" t="s">
        <v>230</v>
      </c>
      <c r="D7580" s="14">
        <v>1980</v>
      </c>
      <c r="E7580" s="14" t="str">
        <f t="shared" si="118"/>
        <v>1980Malta</v>
      </c>
      <c r="F7580" s="14">
        <v>0.14388604462146759</v>
      </c>
    </row>
    <row r="7581" spans="1:6" x14ac:dyDescent="0.3">
      <c r="A7581" s="13" t="s">
        <v>424</v>
      </c>
      <c r="B7581" s="13" t="s">
        <v>96</v>
      </c>
      <c r="C7581" s="13" t="s">
        <v>230</v>
      </c>
      <c r="D7581" s="14">
        <v>1981</v>
      </c>
      <c r="E7581" s="14" t="str">
        <f t="shared" si="118"/>
        <v>1981Malta</v>
      </c>
      <c r="F7581" s="14">
        <v>0.13886944949626923</v>
      </c>
    </row>
    <row r="7582" spans="1:6" x14ac:dyDescent="0.3">
      <c r="A7582" s="13" t="s">
        <v>424</v>
      </c>
      <c r="B7582" s="13" t="s">
        <v>96</v>
      </c>
      <c r="C7582" s="13" t="s">
        <v>230</v>
      </c>
      <c r="D7582" s="14">
        <v>1982</v>
      </c>
      <c r="E7582" s="14" t="str">
        <f t="shared" si="118"/>
        <v>1982Malta</v>
      </c>
      <c r="F7582" s="14">
        <v>0.13481591641902924</v>
      </c>
    </row>
    <row r="7583" spans="1:6" x14ac:dyDescent="0.3">
      <c r="A7583" s="13" t="s">
        <v>424</v>
      </c>
      <c r="B7583" s="13" t="s">
        <v>96</v>
      </c>
      <c r="C7583" s="13" t="s">
        <v>230</v>
      </c>
      <c r="D7583" s="14">
        <v>1983</v>
      </c>
      <c r="E7583" s="14" t="str">
        <f t="shared" si="118"/>
        <v>1983Malta</v>
      </c>
      <c r="F7583" s="14">
        <v>0.13371412456035614</v>
      </c>
    </row>
    <row r="7584" spans="1:6" x14ac:dyDescent="0.3">
      <c r="A7584" s="13" t="s">
        <v>424</v>
      </c>
      <c r="B7584" s="13" t="s">
        <v>96</v>
      </c>
      <c r="C7584" s="13" t="s">
        <v>230</v>
      </c>
      <c r="D7584" s="14">
        <v>1984</v>
      </c>
      <c r="E7584" s="14" t="str">
        <f t="shared" si="118"/>
        <v>1984Malta</v>
      </c>
      <c r="F7584" s="14">
        <v>0.13025128841400146</v>
      </c>
    </row>
    <row r="7585" spans="1:6" x14ac:dyDescent="0.3">
      <c r="A7585" s="13" t="s">
        <v>424</v>
      </c>
      <c r="B7585" s="13" t="s">
        <v>96</v>
      </c>
      <c r="C7585" s="13" t="s">
        <v>230</v>
      </c>
      <c r="D7585" s="14">
        <v>1985</v>
      </c>
      <c r="E7585" s="14" t="str">
        <f t="shared" si="118"/>
        <v>1985Malta</v>
      </c>
      <c r="F7585" s="14">
        <v>0.13481296598911285</v>
      </c>
    </row>
    <row r="7586" spans="1:6" x14ac:dyDescent="0.3">
      <c r="A7586" s="13" t="s">
        <v>424</v>
      </c>
      <c r="B7586" s="13" t="s">
        <v>96</v>
      </c>
      <c r="C7586" s="13" t="s">
        <v>230</v>
      </c>
      <c r="D7586" s="14">
        <v>1986</v>
      </c>
      <c r="E7586" s="14" t="str">
        <f t="shared" si="118"/>
        <v>1986Malta</v>
      </c>
      <c r="F7586" s="14">
        <v>0.13979615271091461</v>
      </c>
    </row>
    <row r="7587" spans="1:6" x14ac:dyDescent="0.3">
      <c r="A7587" s="13" t="s">
        <v>424</v>
      </c>
      <c r="B7587" s="13" t="s">
        <v>96</v>
      </c>
      <c r="C7587" s="13" t="s">
        <v>230</v>
      </c>
      <c r="D7587" s="14">
        <v>1987</v>
      </c>
      <c r="E7587" s="14" t="str">
        <f t="shared" si="118"/>
        <v>1987Malta</v>
      </c>
      <c r="F7587" s="14">
        <v>0.14877040684223175</v>
      </c>
    </row>
    <row r="7588" spans="1:6" x14ac:dyDescent="0.3">
      <c r="A7588" s="13" t="s">
        <v>424</v>
      </c>
      <c r="B7588" s="13" t="s">
        <v>96</v>
      </c>
      <c r="C7588" s="13" t="s">
        <v>230</v>
      </c>
      <c r="D7588" s="14">
        <v>1988</v>
      </c>
      <c r="E7588" s="14" t="str">
        <f t="shared" si="118"/>
        <v>1988Malta</v>
      </c>
      <c r="F7588" s="14">
        <v>0.14398263394832611</v>
      </c>
    </row>
    <row r="7589" spans="1:6" x14ac:dyDescent="0.3">
      <c r="A7589" s="13" t="s">
        <v>424</v>
      </c>
      <c r="B7589" s="13" t="s">
        <v>96</v>
      </c>
      <c r="C7589" s="13" t="s">
        <v>230</v>
      </c>
      <c r="D7589" s="14">
        <v>1989</v>
      </c>
      <c r="E7589" s="14" t="str">
        <f t="shared" si="118"/>
        <v>1989Malta</v>
      </c>
      <c r="F7589" s="14">
        <v>0.1493317037820816</v>
      </c>
    </row>
    <row r="7590" spans="1:6" x14ac:dyDescent="0.3">
      <c r="A7590" s="13" t="s">
        <v>424</v>
      </c>
      <c r="B7590" s="13" t="s">
        <v>96</v>
      </c>
      <c r="C7590" s="13" t="s">
        <v>230</v>
      </c>
      <c r="D7590" s="14">
        <v>1990</v>
      </c>
      <c r="E7590" s="14" t="str">
        <f t="shared" si="118"/>
        <v>1990Malta</v>
      </c>
      <c r="F7590" s="14">
        <v>0.14796660840511322</v>
      </c>
    </row>
    <row r="7591" spans="1:6" x14ac:dyDescent="0.3">
      <c r="A7591" s="13" t="s">
        <v>424</v>
      </c>
      <c r="B7591" s="13" t="s">
        <v>96</v>
      </c>
      <c r="C7591" s="13" t="s">
        <v>230</v>
      </c>
      <c r="D7591" s="14">
        <v>1991</v>
      </c>
      <c r="E7591" s="14" t="str">
        <f t="shared" si="118"/>
        <v>1991Malta</v>
      </c>
      <c r="F7591" s="14">
        <v>0.1452934592962265</v>
      </c>
    </row>
    <row r="7592" spans="1:6" x14ac:dyDescent="0.3">
      <c r="A7592" s="13" t="s">
        <v>424</v>
      </c>
      <c r="B7592" s="13" t="s">
        <v>96</v>
      </c>
      <c r="C7592" s="13" t="s">
        <v>230</v>
      </c>
      <c r="D7592" s="14">
        <v>1992</v>
      </c>
      <c r="E7592" s="14" t="str">
        <f t="shared" si="118"/>
        <v>1992Malta</v>
      </c>
      <c r="F7592" s="14">
        <v>0.17142412066459656</v>
      </c>
    </row>
    <row r="7593" spans="1:6" x14ac:dyDescent="0.3">
      <c r="A7593" s="13" t="s">
        <v>424</v>
      </c>
      <c r="B7593" s="13" t="s">
        <v>96</v>
      </c>
      <c r="C7593" s="13" t="s">
        <v>230</v>
      </c>
      <c r="D7593" s="14">
        <v>1993</v>
      </c>
      <c r="E7593" s="14" t="str">
        <f t="shared" si="118"/>
        <v>1993Malta</v>
      </c>
      <c r="F7593" s="14">
        <v>0.16888952255249023</v>
      </c>
    </row>
    <row r="7594" spans="1:6" x14ac:dyDescent="0.3">
      <c r="A7594" s="13" t="s">
        <v>424</v>
      </c>
      <c r="B7594" s="13" t="s">
        <v>96</v>
      </c>
      <c r="C7594" s="13" t="s">
        <v>230</v>
      </c>
      <c r="D7594" s="14">
        <v>1994</v>
      </c>
      <c r="E7594" s="14" t="str">
        <f t="shared" si="118"/>
        <v>1994Malta</v>
      </c>
      <c r="F7594" s="14">
        <v>0.16764378547668457</v>
      </c>
    </row>
    <row r="7595" spans="1:6" x14ac:dyDescent="0.3">
      <c r="A7595" s="13" t="s">
        <v>424</v>
      </c>
      <c r="B7595" s="13" t="s">
        <v>96</v>
      </c>
      <c r="C7595" s="13" t="s">
        <v>230</v>
      </c>
      <c r="D7595" s="14">
        <v>1995</v>
      </c>
      <c r="E7595" s="14" t="str">
        <f t="shared" si="118"/>
        <v>1995Malta</v>
      </c>
      <c r="F7595" s="14">
        <v>0.17868976294994354</v>
      </c>
    </row>
    <row r="7596" spans="1:6" x14ac:dyDescent="0.3">
      <c r="A7596" s="13" t="s">
        <v>424</v>
      </c>
      <c r="B7596" s="13" t="s">
        <v>96</v>
      </c>
      <c r="C7596" s="13" t="s">
        <v>230</v>
      </c>
      <c r="D7596" s="14">
        <v>1996</v>
      </c>
      <c r="E7596" s="14" t="str">
        <f t="shared" si="118"/>
        <v>1996Malta</v>
      </c>
      <c r="F7596" s="14">
        <v>0.18931560218334198</v>
      </c>
    </row>
    <row r="7597" spans="1:6" x14ac:dyDescent="0.3">
      <c r="A7597" s="13" t="s">
        <v>424</v>
      </c>
      <c r="B7597" s="13" t="s">
        <v>96</v>
      </c>
      <c r="C7597" s="13" t="s">
        <v>230</v>
      </c>
      <c r="D7597" s="14">
        <v>1997</v>
      </c>
      <c r="E7597" s="14" t="str">
        <f t="shared" si="118"/>
        <v>1997Malta</v>
      </c>
      <c r="F7597" s="14">
        <v>0.18189164996147156</v>
      </c>
    </row>
    <row r="7598" spans="1:6" x14ac:dyDescent="0.3">
      <c r="A7598" s="13" t="s">
        <v>424</v>
      </c>
      <c r="B7598" s="13" t="s">
        <v>96</v>
      </c>
      <c r="C7598" s="13" t="s">
        <v>230</v>
      </c>
      <c r="D7598" s="14">
        <v>1998</v>
      </c>
      <c r="E7598" s="14" t="str">
        <f t="shared" si="118"/>
        <v>1998Malta</v>
      </c>
      <c r="F7598" s="14">
        <v>0.18815366923809052</v>
      </c>
    </row>
    <row r="7599" spans="1:6" x14ac:dyDescent="0.3">
      <c r="A7599" s="13" t="s">
        <v>424</v>
      </c>
      <c r="B7599" s="13" t="s">
        <v>96</v>
      </c>
      <c r="C7599" s="13" t="s">
        <v>230</v>
      </c>
      <c r="D7599" s="14">
        <v>1999</v>
      </c>
      <c r="E7599" s="14" t="str">
        <f t="shared" si="118"/>
        <v>1999Malta</v>
      </c>
      <c r="F7599" s="14">
        <v>0.19820253551006317</v>
      </c>
    </row>
    <row r="7600" spans="1:6" x14ac:dyDescent="0.3">
      <c r="A7600" s="13" t="s">
        <v>424</v>
      </c>
      <c r="B7600" s="13" t="s">
        <v>96</v>
      </c>
      <c r="C7600" s="13" t="s">
        <v>230</v>
      </c>
      <c r="D7600" s="14">
        <v>2000</v>
      </c>
      <c r="E7600" s="14" t="str">
        <f t="shared" si="118"/>
        <v>2000Malta</v>
      </c>
      <c r="F7600" s="14">
        <v>0.17984478175640106</v>
      </c>
    </row>
    <row r="7601" spans="1:6" x14ac:dyDescent="0.3">
      <c r="A7601" s="13" t="s">
        <v>424</v>
      </c>
      <c r="B7601" s="13" t="s">
        <v>96</v>
      </c>
      <c r="C7601" s="13" t="s">
        <v>230</v>
      </c>
      <c r="D7601" s="14">
        <v>2001</v>
      </c>
      <c r="E7601" s="14" t="str">
        <f t="shared" si="118"/>
        <v>2001Malta</v>
      </c>
      <c r="F7601" s="14">
        <v>0.22160354256629944</v>
      </c>
    </row>
    <row r="7602" spans="1:6" x14ac:dyDescent="0.3">
      <c r="A7602" s="13" t="s">
        <v>424</v>
      </c>
      <c r="B7602" s="13" t="s">
        <v>96</v>
      </c>
      <c r="C7602" s="13" t="s">
        <v>230</v>
      </c>
      <c r="D7602" s="14">
        <v>2002</v>
      </c>
      <c r="E7602" s="14" t="str">
        <f t="shared" si="118"/>
        <v>2002Malta</v>
      </c>
      <c r="F7602" s="14">
        <v>0.22694091498851776</v>
      </c>
    </row>
    <row r="7603" spans="1:6" x14ac:dyDescent="0.3">
      <c r="A7603" s="13" t="s">
        <v>424</v>
      </c>
      <c r="B7603" s="13" t="s">
        <v>96</v>
      </c>
      <c r="C7603" s="13" t="s">
        <v>230</v>
      </c>
      <c r="D7603" s="14">
        <v>2003</v>
      </c>
      <c r="E7603" s="14" t="str">
        <f t="shared" si="118"/>
        <v>2003Malta</v>
      </c>
      <c r="F7603" s="14">
        <v>0.20533956587314606</v>
      </c>
    </row>
    <row r="7604" spans="1:6" x14ac:dyDescent="0.3">
      <c r="A7604" s="13" t="s">
        <v>424</v>
      </c>
      <c r="B7604" s="13" t="s">
        <v>96</v>
      </c>
      <c r="C7604" s="13" t="s">
        <v>230</v>
      </c>
      <c r="D7604" s="14">
        <v>2004</v>
      </c>
      <c r="E7604" s="14" t="str">
        <f t="shared" si="118"/>
        <v>2004Malta</v>
      </c>
      <c r="F7604" s="14">
        <v>0.22241173684597015</v>
      </c>
    </row>
    <row r="7605" spans="1:6" x14ac:dyDescent="0.3">
      <c r="A7605" s="13" t="s">
        <v>424</v>
      </c>
      <c r="B7605" s="13" t="s">
        <v>96</v>
      </c>
      <c r="C7605" s="13" t="s">
        <v>230</v>
      </c>
      <c r="D7605" s="14">
        <v>2005</v>
      </c>
      <c r="E7605" s="14" t="str">
        <f t="shared" si="118"/>
        <v>2005Malta</v>
      </c>
      <c r="F7605" s="14">
        <v>0.21367283165454865</v>
      </c>
    </row>
    <row r="7606" spans="1:6" x14ac:dyDescent="0.3">
      <c r="A7606" s="13" t="s">
        <v>424</v>
      </c>
      <c r="B7606" s="13" t="s">
        <v>96</v>
      </c>
      <c r="C7606" s="13" t="s">
        <v>230</v>
      </c>
      <c r="D7606" s="14">
        <v>2006</v>
      </c>
      <c r="E7606" s="14" t="str">
        <f t="shared" si="118"/>
        <v>2006Malta</v>
      </c>
      <c r="F7606" s="14">
        <v>0.22716192901134491</v>
      </c>
    </row>
    <row r="7607" spans="1:6" x14ac:dyDescent="0.3">
      <c r="A7607" s="13" t="s">
        <v>424</v>
      </c>
      <c r="B7607" s="13" t="s">
        <v>96</v>
      </c>
      <c r="C7607" s="13" t="s">
        <v>230</v>
      </c>
      <c r="D7607" s="14">
        <v>2007</v>
      </c>
      <c r="E7607" s="14" t="str">
        <f t="shared" si="118"/>
        <v>2007Malta</v>
      </c>
      <c r="F7607" s="14">
        <v>0.234614297747612</v>
      </c>
    </row>
    <row r="7608" spans="1:6" x14ac:dyDescent="0.3">
      <c r="A7608" s="13" t="s">
        <v>424</v>
      </c>
      <c r="B7608" s="13" t="s">
        <v>96</v>
      </c>
      <c r="C7608" s="13" t="s">
        <v>230</v>
      </c>
      <c r="D7608" s="14">
        <v>2008</v>
      </c>
      <c r="E7608" s="14" t="str">
        <f t="shared" si="118"/>
        <v>2008Malta</v>
      </c>
      <c r="F7608" s="14">
        <v>0.27250507473945618</v>
      </c>
    </row>
    <row r="7609" spans="1:6" x14ac:dyDescent="0.3">
      <c r="A7609" s="13" t="s">
        <v>424</v>
      </c>
      <c r="B7609" s="13" t="s">
        <v>96</v>
      </c>
      <c r="C7609" s="13" t="s">
        <v>230</v>
      </c>
      <c r="D7609" s="14">
        <v>2009</v>
      </c>
      <c r="E7609" s="14" t="str">
        <f t="shared" si="118"/>
        <v>2009Malta</v>
      </c>
      <c r="F7609" s="14">
        <v>0.2653108537197113</v>
      </c>
    </row>
    <row r="7610" spans="1:6" x14ac:dyDescent="0.3">
      <c r="A7610" s="13" t="s">
        <v>424</v>
      </c>
      <c r="B7610" s="13" t="s">
        <v>96</v>
      </c>
      <c r="C7610" s="13" t="s">
        <v>230</v>
      </c>
      <c r="D7610" s="14">
        <v>2010</v>
      </c>
      <c r="E7610" s="14" t="str">
        <f t="shared" si="118"/>
        <v>2010Malta</v>
      </c>
      <c r="F7610" s="14">
        <v>0.24883829057216644</v>
      </c>
    </row>
    <row r="7611" spans="1:6" x14ac:dyDescent="0.3">
      <c r="A7611" s="13" t="s">
        <v>424</v>
      </c>
      <c r="B7611" s="13" t="s">
        <v>96</v>
      </c>
      <c r="C7611" s="13" t="s">
        <v>230</v>
      </c>
      <c r="D7611" s="14">
        <v>2011</v>
      </c>
      <c r="E7611" s="14" t="str">
        <f t="shared" si="118"/>
        <v>2011Malta</v>
      </c>
      <c r="F7611" s="14">
        <v>0.25933662056922913</v>
      </c>
    </row>
    <row r="7612" spans="1:6" x14ac:dyDescent="0.3">
      <c r="A7612" s="13" t="s">
        <v>424</v>
      </c>
      <c r="B7612" s="13" t="s">
        <v>96</v>
      </c>
      <c r="C7612" s="13" t="s">
        <v>230</v>
      </c>
      <c r="D7612" s="14">
        <v>2012</v>
      </c>
      <c r="E7612" s="14" t="str">
        <f t="shared" si="118"/>
        <v>2012Malta</v>
      </c>
      <c r="F7612" s="14">
        <v>0.25714218616485596</v>
      </c>
    </row>
    <row r="7613" spans="1:6" x14ac:dyDescent="0.3">
      <c r="A7613" s="13" t="s">
        <v>424</v>
      </c>
      <c r="B7613" s="13" t="s">
        <v>96</v>
      </c>
      <c r="C7613" s="13" t="s">
        <v>230</v>
      </c>
      <c r="D7613" s="14">
        <v>2013</v>
      </c>
      <c r="E7613" s="14" t="str">
        <f t="shared" si="118"/>
        <v>2013Malta</v>
      </c>
      <c r="F7613" s="14">
        <v>0.23975537717342377</v>
      </c>
    </row>
    <row r="7614" spans="1:6" x14ac:dyDescent="0.3">
      <c r="A7614" s="13" t="s">
        <v>424</v>
      </c>
      <c r="B7614" s="13" t="s">
        <v>96</v>
      </c>
      <c r="C7614" s="13" t="s">
        <v>230</v>
      </c>
      <c r="D7614" s="14">
        <v>2014</v>
      </c>
      <c r="E7614" s="14" t="str">
        <f t="shared" si="118"/>
        <v>2014Malta</v>
      </c>
      <c r="F7614" s="14">
        <v>0.23783199489116669</v>
      </c>
    </row>
    <row r="7615" spans="1:6" x14ac:dyDescent="0.3">
      <c r="A7615" s="13" t="s">
        <v>424</v>
      </c>
      <c r="B7615" s="13" t="s">
        <v>96</v>
      </c>
      <c r="C7615" s="13" t="s">
        <v>230</v>
      </c>
      <c r="D7615" s="14">
        <v>2015</v>
      </c>
      <c r="E7615" s="14" t="str">
        <f t="shared" si="118"/>
        <v>2015Malta</v>
      </c>
      <c r="F7615" s="14">
        <v>0.20013384521007538</v>
      </c>
    </row>
    <row r="7616" spans="1:6" x14ac:dyDescent="0.3">
      <c r="A7616" s="13" t="s">
        <v>424</v>
      </c>
      <c r="B7616" s="13" t="s">
        <v>96</v>
      </c>
      <c r="C7616" s="13" t="s">
        <v>230</v>
      </c>
      <c r="D7616" s="14">
        <v>2016</v>
      </c>
      <c r="E7616" s="14" t="str">
        <f t="shared" si="118"/>
        <v>2016Malta</v>
      </c>
      <c r="F7616" s="14">
        <v>0.19162783026695251</v>
      </c>
    </row>
    <row r="7617" spans="1:6" x14ac:dyDescent="0.3">
      <c r="A7617" s="13" t="s">
        <v>424</v>
      </c>
      <c r="B7617" s="13" t="s">
        <v>96</v>
      </c>
      <c r="C7617" s="13" t="s">
        <v>230</v>
      </c>
      <c r="D7617" s="14">
        <v>2017</v>
      </c>
      <c r="E7617" s="14" t="str">
        <f t="shared" si="118"/>
        <v>2017Malta</v>
      </c>
      <c r="F7617" s="14">
        <v>0.18464897572994232</v>
      </c>
    </row>
    <row r="7618" spans="1:6" x14ac:dyDescent="0.3">
      <c r="A7618" s="13" t="s">
        <v>425</v>
      </c>
      <c r="B7618" s="13" t="s">
        <v>105</v>
      </c>
      <c r="C7618" s="13" t="s">
        <v>426</v>
      </c>
      <c r="D7618" s="14">
        <v>1950</v>
      </c>
      <c r="E7618" s="14" t="str">
        <f t="shared" si="118"/>
        <v>1950Myanmar</v>
      </c>
      <c r="F7618" s="14"/>
    </row>
    <row r="7619" spans="1:6" x14ac:dyDescent="0.3">
      <c r="A7619" s="13" t="s">
        <v>425</v>
      </c>
      <c r="B7619" s="13" t="s">
        <v>105</v>
      </c>
      <c r="C7619" s="13" t="s">
        <v>426</v>
      </c>
      <c r="D7619" s="14">
        <v>1951</v>
      </c>
      <c r="E7619" s="14" t="str">
        <f t="shared" ref="E7619:E7682" si="119">D7619&amp;B7619</f>
        <v>1951Myanmar</v>
      </c>
      <c r="F7619" s="14"/>
    </row>
    <row r="7620" spans="1:6" x14ac:dyDescent="0.3">
      <c r="A7620" s="13" t="s">
        <v>425</v>
      </c>
      <c r="B7620" s="13" t="s">
        <v>105</v>
      </c>
      <c r="C7620" s="13" t="s">
        <v>426</v>
      </c>
      <c r="D7620" s="14">
        <v>1952</v>
      </c>
      <c r="E7620" s="14" t="str">
        <f t="shared" si="119"/>
        <v>1952Myanmar</v>
      </c>
      <c r="F7620" s="14"/>
    </row>
    <row r="7621" spans="1:6" x14ac:dyDescent="0.3">
      <c r="A7621" s="13" t="s">
        <v>425</v>
      </c>
      <c r="B7621" s="13" t="s">
        <v>105</v>
      </c>
      <c r="C7621" s="13" t="s">
        <v>426</v>
      </c>
      <c r="D7621" s="14">
        <v>1953</v>
      </c>
      <c r="E7621" s="14" t="str">
        <f t="shared" si="119"/>
        <v>1953Myanmar</v>
      </c>
      <c r="F7621" s="14"/>
    </row>
    <row r="7622" spans="1:6" x14ac:dyDescent="0.3">
      <c r="A7622" s="13" t="s">
        <v>425</v>
      </c>
      <c r="B7622" s="13" t="s">
        <v>105</v>
      </c>
      <c r="C7622" s="13" t="s">
        <v>426</v>
      </c>
      <c r="D7622" s="14">
        <v>1954</v>
      </c>
      <c r="E7622" s="14" t="str">
        <f t="shared" si="119"/>
        <v>1954Myanmar</v>
      </c>
      <c r="F7622" s="14"/>
    </row>
    <row r="7623" spans="1:6" x14ac:dyDescent="0.3">
      <c r="A7623" s="13" t="s">
        <v>425</v>
      </c>
      <c r="B7623" s="13" t="s">
        <v>105</v>
      </c>
      <c r="C7623" s="13" t="s">
        <v>426</v>
      </c>
      <c r="D7623" s="14">
        <v>1955</v>
      </c>
      <c r="E7623" s="14" t="str">
        <f t="shared" si="119"/>
        <v>1955Myanmar</v>
      </c>
      <c r="F7623" s="14"/>
    </row>
    <row r="7624" spans="1:6" x14ac:dyDescent="0.3">
      <c r="A7624" s="13" t="s">
        <v>425</v>
      </c>
      <c r="B7624" s="13" t="s">
        <v>105</v>
      </c>
      <c r="C7624" s="13" t="s">
        <v>426</v>
      </c>
      <c r="D7624" s="14">
        <v>1956</v>
      </c>
      <c r="E7624" s="14" t="str">
        <f t="shared" si="119"/>
        <v>1956Myanmar</v>
      </c>
      <c r="F7624" s="14"/>
    </row>
    <row r="7625" spans="1:6" x14ac:dyDescent="0.3">
      <c r="A7625" s="13" t="s">
        <v>425</v>
      </c>
      <c r="B7625" s="13" t="s">
        <v>105</v>
      </c>
      <c r="C7625" s="13" t="s">
        <v>426</v>
      </c>
      <c r="D7625" s="14">
        <v>1957</v>
      </c>
      <c r="E7625" s="14" t="str">
        <f t="shared" si="119"/>
        <v>1957Myanmar</v>
      </c>
      <c r="F7625" s="14"/>
    </row>
    <row r="7626" spans="1:6" x14ac:dyDescent="0.3">
      <c r="A7626" s="13" t="s">
        <v>425</v>
      </c>
      <c r="B7626" s="13" t="s">
        <v>105</v>
      </c>
      <c r="C7626" s="13" t="s">
        <v>426</v>
      </c>
      <c r="D7626" s="14">
        <v>1958</v>
      </c>
      <c r="E7626" s="14" t="str">
        <f t="shared" si="119"/>
        <v>1958Myanmar</v>
      </c>
      <c r="F7626" s="14"/>
    </row>
    <row r="7627" spans="1:6" x14ac:dyDescent="0.3">
      <c r="A7627" s="13" t="s">
        <v>425</v>
      </c>
      <c r="B7627" s="13" t="s">
        <v>105</v>
      </c>
      <c r="C7627" s="13" t="s">
        <v>426</v>
      </c>
      <c r="D7627" s="14">
        <v>1959</v>
      </c>
      <c r="E7627" s="14" t="str">
        <f t="shared" si="119"/>
        <v>1959Myanmar</v>
      </c>
      <c r="F7627" s="14"/>
    </row>
    <row r="7628" spans="1:6" x14ac:dyDescent="0.3">
      <c r="A7628" s="13" t="s">
        <v>425</v>
      </c>
      <c r="B7628" s="13" t="s">
        <v>105</v>
      </c>
      <c r="C7628" s="13" t="s">
        <v>426</v>
      </c>
      <c r="D7628" s="14">
        <v>1960</v>
      </c>
      <c r="E7628" s="14" t="str">
        <f t="shared" si="119"/>
        <v>1960Myanmar</v>
      </c>
      <c r="F7628" s="14"/>
    </row>
    <row r="7629" spans="1:6" x14ac:dyDescent="0.3">
      <c r="A7629" s="13" t="s">
        <v>425</v>
      </c>
      <c r="B7629" s="13" t="s">
        <v>105</v>
      </c>
      <c r="C7629" s="13" t="s">
        <v>426</v>
      </c>
      <c r="D7629" s="14">
        <v>1961</v>
      </c>
      <c r="E7629" s="14" t="str">
        <f t="shared" si="119"/>
        <v>1961Myanmar</v>
      </c>
      <c r="F7629" s="14"/>
    </row>
    <row r="7630" spans="1:6" x14ac:dyDescent="0.3">
      <c r="A7630" s="13" t="s">
        <v>425</v>
      </c>
      <c r="B7630" s="13" t="s">
        <v>105</v>
      </c>
      <c r="C7630" s="13" t="s">
        <v>426</v>
      </c>
      <c r="D7630" s="14">
        <v>1962</v>
      </c>
      <c r="E7630" s="14" t="str">
        <f t="shared" si="119"/>
        <v>1962Myanmar</v>
      </c>
      <c r="F7630" s="14">
        <v>0.24191077053546906</v>
      </c>
    </row>
    <row r="7631" spans="1:6" x14ac:dyDescent="0.3">
      <c r="A7631" s="13" t="s">
        <v>425</v>
      </c>
      <c r="B7631" s="13" t="s">
        <v>105</v>
      </c>
      <c r="C7631" s="13" t="s">
        <v>426</v>
      </c>
      <c r="D7631" s="14">
        <v>1963</v>
      </c>
      <c r="E7631" s="14" t="str">
        <f t="shared" si="119"/>
        <v>1963Myanmar</v>
      </c>
      <c r="F7631" s="14">
        <v>0.2451930046081543</v>
      </c>
    </row>
    <row r="7632" spans="1:6" x14ac:dyDescent="0.3">
      <c r="A7632" s="13" t="s">
        <v>425</v>
      </c>
      <c r="B7632" s="13" t="s">
        <v>105</v>
      </c>
      <c r="C7632" s="13" t="s">
        <v>426</v>
      </c>
      <c r="D7632" s="14">
        <v>1964</v>
      </c>
      <c r="E7632" s="14" t="str">
        <f t="shared" si="119"/>
        <v>1964Myanmar</v>
      </c>
      <c r="F7632" s="14">
        <v>0.2472112774848938</v>
      </c>
    </row>
    <row r="7633" spans="1:6" x14ac:dyDescent="0.3">
      <c r="A7633" s="13" t="s">
        <v>425</v>
      </c>
      <c r="B7633" s="13" t="s">
        <v>105</v>
      </c>
      <c r="C7633" s="13" t="s">
        <v>426</v>
      </c>
      <c r="D7633" s="14">
        <v>1965</v>
      </c>
      <c r="E7633" s="14" t="str">
        <f t="shared" si="119"/>
        <v>1965Myanmar</v>
      </c>
      <c r="F7633" s="14">
        <v>0.2468610405921936</v>
      </c>
    </row>
    <row r="7634" spans="1:6" x14ac:dyDescent="0.3">
      <c r="A7634" s="13" t="s">
        <v>425</v>
      </c>
      <c r="B7634" s="13" t="s">
        <v>105</v>
      </c>
      <c r="C7634" s="13" t="s">
        <v>426</v>
      </c>
      <c r="D7634" s="14">
        <v>1966</v>
      </c>
      <c r="E7634" s="14" t="str">
        <f t="shared" si="119"/>
        <v>1966Myanmar</v>
      </c>
      <c r="F7634" s="14">
        <v>0.26788294315338135</v>
      </c>
    </row>
    <row r="7635" spans="1:6" x14ac:dyDescent="0.3">
      <c r="A7635" s="13" t="s">
        <v>425</v>
      </c>
      <c r="B7635" s="13" t="s">
        <v>105</v>
      </c>
      <c r="C7635" s="13" t="s">
        <v>426</v>
      </c>
      <c r="D7635" s="14">
        <v>1967</v>
      </c>
      <c r="E7635" s="14" t="str">
        <f t="shared" si="119"/>
        <v>1967Myanmar</v>
      </c>
      <c r="F7635" s="14">
        <v>0.27238783240318298</v>
      </c>
    </row>
    <row r="7636" spans="1:6" x14ac:dyDescent="0.3">
      <c r="A7636" s="13" t="s">
        <v>425</v>
      </c>
      <c r="B7636" s="13" t="s">
        <v>105</v>
      </c>
      <c r="C7636" s="13" t="s">
        <v>426</v>
      </c>
      <c r="D7636" s="14">
        <v>1968</v>
      </c>
      <c r="E7636" s="14" t="str">
        <f t="shared" si="119"/>
        <v>1968Myanmar</v>
      </c>
      <c r="F7636" s="14">
        <v>0.27233314514160156</v>
      </c>
    </row>
    <row r="7637" spans="1:6" x14ac:dyDescent="0.3">
      <c r="A7637" s="13" t="s">
        <v>425</v>
      </c>
      <c r="B7637" s="13" t="s">
        <v>105</v>
      </c>
      <c r="C7637" s="13" t="s">
        <v>426</v>
      </c>
      <c r="D7637" s="14">
        <v>1969</v>
      </c>
      <c r="E7637" s="14" t="str">
        <f t="shared" si="119"/>
        <v>1969Myanmar</v>
      </c>
      <c r="F7637" s="14">
        <v>0.27852761745452881</v>
      </c>
    </row>
    <row r="7638" spans="1:6" x14ac:dyDescent="0.3">
      <c r="A7638" s="13" t="s">
        <v>425</v>
      </c>
      <c r="B7638" s="13" t="s">
        <v>105</v>
      </c>
      <c r="C7638" s="13" t="s">
        <v>426</v>
      </c>
      <c r="D7638" s="14">
        <v>1970</v>
      </c>
      <c r="E7638" s="14" t="str">
        <f t="shared" si="119"/>
        <v>1970Myanmar</v>
      </c>
      <c r="F7638" s="14">
        <v>0.27948266267776489</v>
      </c>
    </row>
    <row r="7639" spans="1:6" x14ac:dyDescent="0.3">
      <c r="A7639" s="13" t="s">
        <v>425</v>
      </c>
      <c r="B7639" s="13" t="s">
        <v>105</v>
      </c>
      <c r="C7639" s="13" t="s">
        <v>426</v>
      </c>
      <c r="D7639" s="14">
        <v>1971</v>
      </c>
      <c r="E7639" s="14" t="str">
        <f t="shared" si="119"/>
        <v>1971Myanmar</v>
      </c>
      <c r="F7639" s="14">
        <v>0.28102260828018188</v>
      </c>
    </row>
    <row r="7640" spans="1:6" x14ac:dyDescent="0.3">
      <c r="A7640" s="13" t="s">
        <v>425</v>
      </c>
      <c r="B7640" s="13" t="s">
        <v>105</v>
      </c>
      <c r="C7640" s="13" t="s">
        <v>426</v>
      </c>
      <c r="D7640" s="14">
        <v>1972</v>
      </c>
      <c r="E7640" s="14" t="str">
        <f t="shared" si="119"/>
        <v>1972Myanmar</v>
      </c>
      <c r="F7640" s="14">
        <v>0.28452795743942261</v>
      </c>
    </row>
    <row r="7641" spans="1:6" x14ac:dyDescent="0.3">
      <c r="A7641" s="13" t="s">
        <v>425</v>
      </c>
      <c r="B7641" s="13" t="s">
        <v>105</v>
      </c>
      <c r="C7641" s="13" t="s">
        <v>426</v>
      </c>
      <c r="D7641" s="14">
        <v>1973</v>
      </c>
      <c r="E7641" s="14" t="str">
        <f t="shared" si="119"/>
        <v>1973Myanmar</v>
      </c>
      <c r="F7641" s="14">
        <v>0.287070631980896</v>
      </c>
    </row>
    <row r="7642" spans="1:6" x14ac:dyDescent="0.3">
      <c r="A7642" s="13" t="s">
        <v>425</v>
      </c>
      <c r="B7642" s="13" t="s">
        <v>105</v>
      </c>
      <c r="C7642" s="13" t="s">
        <v>426</v>
      </c>
      <c r="D7642" s="14">
        <v>1974</v>
      </c>
      <c r="E7642" s="14" t="str">
        <f t="shared" si="119"/>
        <v>1974Myanmar</v>
      </c>
      <c r="F7642" s="14">
        <v>0.28817704319953918</v>
      </c>
    </row>
    <row r="7643" spans="1:6" x14ac:dyDescent="0.3">
      <c r="A7643" s="13" t="s">
        <v>425</v>
      </c>
      <c r="B7643" s="13" t="s">
        <v>105</v>
      </c>
      <c r="C7643" s="13" t="s">
        <v>426</v>
      </c>
      <c r="D7643" s="14">
        <v>1975</v>
      </c>
      <c r="E7643" s="14" t="str">
        <f t="shared" si="119"/>
        <v>1975Myanmar</v>
      </c>
      <c r="F7643" s="14">
        <v>0.29122051596641541</v>
      </c>
    </row>
    <row r="7644" spans="1:6" x14ac:dyDescent="0.3">
      <c r="A7644" s="13" t="s">
        <v>425</v>
      </c>
      <c r="B7644" s="13" t="s">
        <v>105</v>
      </c>
      <c r="C7644" s="13" t="s">
        <v>426</v>
      </c>
      <c r="D7644" s="14">
        <v>1976</v>
      </c>
      <c r="E7644" s="14" t="str">
        <f t="shared" si="119"/>
        <v>1976Myanmar</v>
      </c>
      <c r="F7644" s="14">
        <v>0.28949451446533203</v>
      </c>
    </row>
    <row r="7645" spans="1:6" x14ac:dyDescent="0.3">
      <c r="A7645" s="13" t="s">
        <v>425</v>
      </c>
      <c r="B7645" s="13" t="s">
        <v>105</v>
      </c>
      <c r="C7645" s="13" t="s">
        <v>426</v>
      </c>
      <c r="D7645" s="14">
        <v>1977</v>
      </c>
      <c r="E7645" s="14" t="str">
        <f t="shared" si="119"/>
        <v>1977Myanmar</v>
      </c>
      <c r="F7645" s="14">
        <v>0.28591114282608032</v>
      </c>
    </row>
    <row r="7646" spans="1:6" x14ac:dyDescent="0.3">
      <c r="A7646" s="13" t="s">
        <v>425</v>
      </c>
      <c r="B7646" s="13" t="s">
        <v>105</v>
      </c>
      <c r="C7646" s="13" t="s">
        <v>426</v>
      </c>
      <c r="D7646" s="14">
        <v>1978</v>
      </c>
      <c r="E7646" s="14" t="str">
        <f t="shared" si="119"/>
        <v>1978Myanmar</v>
      </c>
      <c r="F7646" s="14">
        <v>0.28220543265342712</v>
      </c>
    </row>
    <row r="7647" spans="1:6" x14ac:dyDescent="0.3">
      <c r="A7647" s="13" t="s">
        <v>425</v>
      </c>
      <c r="B7647" s="13" t="s">
        <v>105</v>
      </c>
      <c r="C7647" s="13" t="s">
        <v>426</v>
      </c>
      <c r="D7647" s="14">
        <v>1979</v>
      </c>
      <c r="E7647" s="14" t="str">
        <f t="shared" si="119"/>
        <v>1979Myanmar</v>
      </c>
      <c r="F7647" s="14">
        <v>0.27939674258232117</v>
      </c>
    </row>
    <row r="7648" spans="1:6" x14ac:dyDescent="0.3">
      <c r="A7648" s="13" t="s">
        <v>425</v>
      </c>
      <c r="B7648" s="13" t="s">
        <v>105</v>
      </c>
      <c r="C7648" s="13" t="s">
        <v>426</v>
      </c>
      <c r="D7648" s="14">
        <v>1980</v>
      </c>
      <c r="E7648" s="14" t="str">
        <f t="shared" si="119"/>
        <v>1980Myanmar</v>
      </c>
      <c r="F7648" s="14">
        <v>0.28145211935043335</v>
      </c>
    </row>
    <row r="7649" spans="1:6" x14ac:dyDescent="0.3">
      <c r="A7649" s="13" t="s">
        <v>425</v>
      </c>
      <c r="B7649" s="13" t="s">
        <v>105</v>
      </c>
      <c r="C7649" s="13" t="s">
        <v>426</v>
      </c>
      <c r="D7649" s="14">
        <v>1981</v>
      </c>
      <c r="E7649" s="14" t="str">
        <f t="shared" si="119"/>
        <v>1981Myanmar</v>
      </c>
      <c r="F7649" s="14">
        <v>0.28371214866638184</v>
      </c>
    </row>
    <row r="7650" spans="1:6" x14ac:dyDescent="0.3">
      <c r="A7650" s="13" t="s">
        <v>425</v>
      </c>
      <c r="B7650" s="13" t="s">
        <v>105</v>
      </c>
      <c r="C7650" s="13" t="s">
        <v>426</v>
      </c>
      <c r="D7650" s="14">
        <v>1982</v>
      </c>
      <c r="E7650" s="14" t="str">
        <f t="shared" si="119"/>
        <v>1982Myanmar</v>
      </c>
      <c r="F7650" s="14">
        <v>0.28694194555282593</v>
      </c>
    </row>
    <row r="7651" spans="1:6" x14ac:dyDescent="0.3">
      <c r="A7651" s="13" t="s">
        <v>425</v>
      </c>
      <c r="B7651" s="13" t="s">
        <v>105</v>
      </c>
      <c r="C7651" s="13" t="s">
        <v>426</v>
      </c>
      <c r="D7651" s="14">
        <v>1983</v>
      </c>
      <c r="E7651" s="14" t="str">
        <f t="shared" si="119"/>
        <v>1983Myanmar</v>
      </c>
      <c r="F7651" s="14">
        <v>0.28315198421478271</v>
      </c>
    </row>
    <row r="7652" spans="1:6" x14ac:dyDescent="0.3">
      <c r="A7652" s="13" t="s">
        <v>425</v>
      </c>
      <c r="B7652" s="13" t="s">
        <v>105</v>
      </c>
      <c r="C7652" s="13" t="s">
        <v>426</v>
      </c>
      <c r="D7652" s="14">
        <v>1984</v>
      </c>
      <c r="E7652" s="14" t="str">
        <f t="shared" si="119"/>
        <v>1984Myanmar</v>
      </c>
      <c r="F7652" s="14">
        <v>0.28515797853469849</v>
      </c>
    </row>
    <row r="7653" spans="1:6" x14ac:dyDescent="0.3">
      <c r="A7653" s="13" t="s">
        <v>425</v>
      </c>
      <c r="B7653" s="13" t="s">
        <v>105</v>
      </c>
      <c r="C7653" s="13" t="s">
        <v>426</v>
      </c>
      <c r="D7653" s="14">
        <v>1985</v>
      </c>
      <c r="E7653" s="14" t="str">
        <f t="shared" si="119"/>
        <v>1985Myanmar</v>
      </c>
      <c r="F7653" s="14">
        <v>0.28669080138206482</v>
      </c>
    </row>
    <row r="7654" spans="1:6" x14ac:dyDescent="0.3">
      <c r="A7654" s="13" t="s">
        <v>425</v>
      </c>
      <c r="B7654" s="13" t="s">
        <v>105</v>
      </c>
      <c r="C7654" s="13" t="s">
        <v>426</v>
      </c>
      <c r="D7654" s="14">
        <v>1986</v>
      </c>
      <c r="E7654" s="14" t="str">
        <f t="shared" si="119"/>
        <v>1986Myanmar</v>
      </c>
      <c r="F7654" s="14">
        <v>0.29270404577255249</v>
      </c>
    </row>
    <row r="7655" spans="1:6" x14ac:dyDescent="0.3">
      <c r="A7655" s="13" t="s">
        <v>425</v>
      </c>
      <c r="B7655" s="13" t="s">
        <v>105</v>
      </c>
      <c r="C7655" s="13" t="s">
        <v>426</v>
      </c>
      <c r="D7655" s="14">
        <v>1987</v>
      </c>
      <c r="E7655" s="14" t="str">
        <f t="shared" si="119"/>
        <v>1987Myanmar</v>
      </c>
      <c r="F7655" s="14">
        <v>0.29333913326263428</v>
      </c>
    </row>
    <row r="7656" spans="1:6" x14ac:dyDescent="0.3">
      <c r="A7656" s="13" t="s">
        <v>425</v>
      </c>
      <c r="B7656" s="13" t="s">
        <v>105</v>
      </c>
      <c r="C7656" s="13" t="s">
        <v>426</v>
      </c>
      <c r="D7656" s="14">
        <v>1988</v>
      </c>
      <c r="E7656" s="14" t="str">
        <f t="shared" si="119"/>
        <v>1988Myanmar</v>
      </c>
      <c r="F7656" s="14">
        <v>0.29063275456428528</v>
      </c>
    </row>
    <row r="7657" spans="1:6" x14ac:dyDescent="0.3">
      <c r="A7657" s="13" t="s">
        <v>425</v>
      </c>
      <c r="B7657" s="13" t="s">
        <v>105</v>
      </c>
      <c r="C7657" s="13" t="s">
        <v>426</v>
      </c>
      <c r="D7657" s="14">
        <v>1989</v>
      </c>
      <c r="E7657" s="14" t="str">
        <f t="shared" si="119"/>
        <v>1989Myanmar</v>
      </c>
      <c r="F7657" s="14">
        <v>0.29097172617912292</v>
      </c>
    </row>
    <row r="7658" spans="1:6" x14ac:dyDescent="0.3">
      <c r="A7658" s="13" t="s">
        <v>425</v>
      </c>
      <c r="B7658" s="13" t="s">
        <v>105</v>
      </c>
      <c r="C7658" s="13" t="s">
        <v>426</v>
      </c>
      <c r="D7658" s="14">
        <v>1990</v>
      </c>
      <c r="E7658" s="14" t="str">
        <f t="shared" si="119"/>
        <v>1990Myanmar</v>
      </c>
      <c r="F7658" s="14">
        <v>0.27374109625816345</v>
      </c>
    </row>
    <row r="7659" spans="1:6" x14ac:dyDescent="0.3">
      <c r="A7659" s="13" t="s">
        <v>425</v>
      </c>
      <c r="B7659" s="13" t="s">
        <v>105</v>
      </c>
      <c r="C7659" s="13" t="s">
        <v>426</v>
      </c>
      <c r="D7659" s="14">
        <v>1991</v>
      </c>
      <c r="E7659" s="14" t="str">
        <f t="shared" si="119"/>
        <v>1991Myanmar</v>
      </c>
      <c r="F7659" s="14">
        <v>0.26979741454124451</v>
      </c>
    </row>
    <row r="7660" spans="1:6" x14ac:dyDescent="0.3">
      <c r="A7660" s="13" t="s">
        <v>425</v>
      </c>
      <c r="B7660" s="13" t="s">
        <v>105</v>
      </c>
      <c r="C7660" s="13" t="s">
        <v>426</v>
      </c>
      <c r="D7660" s="14">
        <v>1992</v>
      </c>
      <c r="E7660" s="14" t="str">
        <f t="shared" si="119"/>
        <v>1992Myanmar</v>
      </c>
      <c r="F7660" s="14">
        <v>0.26781541109085083</v>
      </c>
    </row>
    <row r="7661" spans="1:6" x14ac:dyDescent="0.3">
      <c r="A7661" s="13" t="s">
        <v>425</v>
      </c>
      <c r="B7661" s="13" t="s">
        <v>105</v>
      </c>
      <c r="C7661" s="13" t="s">
        <v>426</v>
      </c>
      <c r="D7661" s="14">
        <v>1993</v>
      </c>
      <c r="E7661" s="14" t="str">
        <f t="shared" si="119"/>
        <v>1993Myanmar</v>
      </c>
      <c r="F7661" s="14">
        <v>0.2239776998758316</v>
      </c>
    </row>
    <row r="7662" spans="1:6" x14ac:dyDescent="0.3">
      <c r="A7662" s="13" t="s">
        <v>425</v>
      </c>
      <c r="B7662" s="13" t="s">
        <v>105</v>
      </c>
      <c r="C7662" s="13" t="s">
        <v>426</v>
      </c>
      <c r="D7662" s="14">
        <v>1994</v>
      </c>
      <c r="E7662" s="14" t="str">
        <f t="shared" si="119"/>
        <v>1994Myanmar</v>
      </c>
      <c r="F7662" s="14">
        <v>0.24135591089725494</v>
      </c>
    </row>
    <row r="7663" spans="1:6" x14ac:dyDescent="0.3">
      <c r="A7663" s="13" t="s">
        <v>425</v>
      </c>
      <c r="B7663" s="13" t="s">
        <v>105</v>
      </c>
      <c r="C7663" s="13" t="s">
        <v>426</v>
      </c>
      <c r="D7663" s="14">
        <v>1995</v>
      </c>
      <c r="E7663" s="14" t="str">
        <f t="shared" si="119"/>
        <v>1995Myanmar</v>
      </c>
      <c r="F7663" s="14">
        <v>0.22995562851428986</v>
      </c>
    </row>
    <row r="7664" spans="1:6" x14ac:dyDescent="0.3">
      <c r="A7664" s="13" t="s">
        <v>425</v>
      </c>
      <c r="B7664" s="13" t="s">
        <v>105</v>
      </c>
      <c r="C7664" s="13" t="s">
        <v>426</v>
      </c>
      <c r="D7664" s="14">
        <v>1996</v>
      </c>
      <c r="E7664" s="14" t="str">
        <f t="shared" si="119"/>
        <v>1996Myanmar</v>
      </c>
      <c r="F7664" s="14">
        <v>0.21886375546455383</v>
      </c>
    </row>
    <row r="7665" spans="1:6" x14ac:dyDescent="0.3">
      <c r="A7665" s="13" t="s">
        <v>425</v>
      </c>
      <c r="B7665" s="13" t="s">
        <v>105</v>
      </c>
      <c r="C7665" s="13" t="s">
        <v>426</v>
      </c>
      <c r="D7665" s="14">
        <v>1997</v>
      </c>
      <c r="E7665" s="14" t="str">
        <f t="shared" si="119"/>
        <v>1997Myanmar</v>
      </c>
      <c r="F7665" s="14">
        <v>0.21481256186962128</v>
      </c>
    </row>
    <row r="7666" spans="1:6" x14ac:dyDescent="0.3">
      <c r="A7666" s="13" t="s">
        <v>425</v>
      </c>
      <c r="B7666" s="13" t="s">
        <v>105</v>
      </c>
      <c r="C7666" s="13" t="s">
        <v>426</v>
      </c>
      <c r="D7666" s="14">
        <v>1998</v>
      </c>
      <c r="E7666" s="14" t="str">
        <f t="shared" si="119"/>
        <v>1998Myanmar</v>
      </c>
      <c r="F7666" s="14">
        <v>0.22268983721733093</v>
      </c>
    </row>
    <row r="7667" spans="1:6" x14ac:dyDescent="0.3">
      <c r="A7667" s="13" t="s">
        <v>425</v>
      </c>
      <c r="B7667" s="13" t="s">
        <v>105</v>
      </c>
      <c r="C7667" s="13" t="s">
        <v>426</v>
      </c>
      <c r="D7667" s="14">
        <v>1999</v>
      </c>
      <c r="E7667" s="14" t="str">
        <f t="shared" si="119"/>
        <v>1999Myanmar</v>
      </c>
      <c r="F7667" s="14">
        <v>0.24962057173252106</v>
      </c>
    </row>
    <row r="7668" spans="1:6" x14ac:dyDescent="0.3">
      <c r="A7668" s="13" t="s">
        <v>425</v>
      </c>
      <c r="B7668" s="13" t="s">
        <v>105</v>
      </c>
      <c r="C7668" s="13" t="s">
        <v>426</v>
      </c>
      <c r="D7668" s="14">
        <v>2000</v>
      </c>
      <c r="E7668" s="14" t="str">
        <f t="shared" si="119"/>
        <v>2000Myanmar</v>
      </c>
      <c r="F7668" s="14">
        <v>0.27999123930931091</v>
      </c>
    </row>
    <row r="7669" spans="1:6" x14ac:dyDescent="0.3">
      <c r="A7669" s="13" t="s">
        <v>425</v>
      </c>
      <c r="B7669" s="13" t="s">
        <v>105</v>
      </c>
      <c r="C7669" s="13" t="s">
        <v>426</v>
      </c>
      <c r="D7669" s="14">
        <v>2001</v>
      </c>
      <c r="E7669" s="14" t="str">
        <f t="shared" si="119"/>
        <v>2001Myanmar</v>
      </c>
      <c r="F7669" s="14">
        <v>0.22005465626716614</v>
      </c>
    </row>
    <row r="7670" spans="1:6" x14ac:dyDescent="0.3">
      <c r="A7670" s="13" t="s">
        <v>425</v>
      </c>
      <c r="B7670" s="13" t="s">
        <v>105</v>
      </c>
      <c r="C7670" s="13" t="s">
        <v>426</v>
      </c>
      <c r="D7670" s="14">
        <v>2002</v>
      </c>
      <c r="E7670" s="14" t="str">
        <f t="shared" si="119"/>
        <v>2002Myanmar</v>
      </c>
      <c r="F7670" s="14">
        <v>0.16475699841976166</v>
      </c>
    </row>
    <row r="7671" spans="1:6" x14ac:dyDescent="0.3">
      <c r="A7671" s="13" t="s">
        <v>425</v>
      </c>
      <c r="B7671" s="13" t="s">
        <v>105</v>
      </c>
      <c r="C7671" s="13" t="s">
        <v>426</v>
      </c>
      <c r="D7671" s="14">
        <v>2003</v>
      </c>
      <c r="E7671" s="14" t="str">
        <f t="shared" si="119"/>
        <v>2003Myanmar</v>
      </c>
      <c r="F7671" s="14">
        <v>0.12841092050075531</v>
      </c>
    </row>
    <row r="7672" spans="1:6" x14ac:dyDescent="0.3">
      <c r="A7672" s="13" t="s">
        <v>425</v>
      </c>
      <c r="B7672" s="13" t="s">
        <v>105</v>
      </c>
      <c r="C7672" s="13" t="s">
        <v>426</v>
      </c>
      <c r="D7672" s="14">
        <v>2004</v>
      </c>
      <c r="E7672" s="14" t="str">
        <f t="shared" si="119"/>
        <v>2004Myanmar</v>
      </c>
      <c r="F7672" s="14">
        <v>0.14144749939441681</v>
      </c>
    </row>
    <row r="7673" spans="1:6" x14ac:dyDescent="0.3">
      <c r="A7673" s="13" t="s">
        <v>425</v>
      </c>
      <c r="B7673" s="13" t="s">
        <v>105</v>
      </c>
      <c r="C7673" s="13" t="s">
        <v>426</v>
      </c>
      <c r="D7673" s="14">
        <v>2005</v>
      </c>
      <c r="E7673" s="14" t="str">
        <f t="shared" si="119"/>
        <v>2005Myanmar</v>
      </c>
      <c r="F7673" s="14">
        <v>0.1673753410577774</v>
      </c>
    </row>
    <row r="7674" spans="1:6" x14ac:dyDescent="0.3">
      <c r="A7674" s="13" t="s">
        <v>425</v>
      </c>
      <c r="B7674" s="13" t="s">
        <v>105</v>
      </c>
      <c r="C7674" s="13" t="s">
        <v>426</v>
      </c>
      <c r="D7674" s="14">
        <v>2006</v>
      </c>
      <c r="E7674" s="14" t="str">
        <f t="shared" si="119"/>
        <v>2006Myanmar</v>
      </c>
      <c r="F7674" s="14">
        <v>0.18820109963417053</v>
      </c>
    </row>
    <row r="7675" spans="1:6" x14ac:dyDescent="0.3">
      <c r="A7675" s="13" t="s">
        <v>425</v>
      </c>
      <c r="B7675" s="13" t="s">
        <v>105</v>
      </c>
      <c r="C7675" s="13" t="s">
        <v>426</v>
      </c>
      <c r="D7675" s="14">
        <v>2007</v>
      </c>
      <c r="E7675" s="14" t="str">
        <f t="shared" si="119"/>
        <v>2007Myanmar</v>
      </c>
      <c r="F7675" s="14">
        <v>0.16635426878929138</v>
      </c>
    </row>
    <row r="7676" spans="1:6" x14ac:dyDescent="0.3">
      <c r="A7676" s="13" t="s">
        <v>425</v>
      </c>
      <c r="B7676" s="13" t="s">
        <v>105</v>
      </c>
      <c r="C7676" s="13" t="s">
        <v>426</v>
      </c>
      <c r="D7676" s="14">
        <v>2008</v>
      </c>
      <c r="E7676" s="14" t="str">
        <f t="shared" si="119"/>
        <v>2008Myanmar</v>
      </c>
      <c r="F7676" s="14">
        <v>0.13650037348270416</v>
      </c>
    </row>
    <row r="7677" spans="1:6" x14ac:dyDescent="0.3">
      <c r="A7677" s="13" t="s">
        <v>425</v>
      </c>
      <c r="B7677" s="13" t="s">
        <v>105</v>
      </c>
      <c r="C7677" s="13" t="s">
        <v>426</v>
      </c>
      <c r="D7677" s="14">
        <v>2009</v>
      </c>
      <c r="E7677" s="14" t="str">
        <f t="shared" si="119"/>
        <v>2009Myanmar</v>
      </c>
      <c r="F7677" s="14">
        <v>0.15362094342708588</v>
      </c>
    </row>
    <row r="7678" spans="1:6" x14ac:dyDescent="0.3">
      <c r="A7678" s="13" t="s">
        <v>425</v>
      </c>
      <c r="B7678" s="13" t="s">
        <v>105</v>
      </c>
      <c r="C7678" s="13" t="s">
        <v>426</v>
      </c>
      <c r="D7678" s="14">
        <v>2010</v>
      </c>
      <c r="E7678" s="14" t="str">
        <f t="shared" si="119"/>
        <v>2010Myanmar</v>
      </c>
      <c r="F7678" s="14">
        <v>0.13600908219814301</v>
      </c>
    </row>
    <row r="7679" spans="1:6" x14ac:dyDescent="0.3">
      <c r="A7679" s="13" t="s">
        <v>425</v>
      </c>
      <c r="B7679" s="13" t="s">
        <v>105</v>
      </c>
      <c r="C7679" s="13" t="s">
        <v>426</v>
      </c>
      <c r="D7679" s="14">
        <v>2011</v>
      </c>
      <c r="E7679" s="14" t="str">
        <f t="shared" si="119"/>
        <v>2011Myanmar</v>
      </c>
      <c r="F7679" s="14">
        <v>0.137856125831604</v>
      </c>
    </row>
    <row r="7680" spans="1:6" x14ac:dyDescent="0.3">
      <c r="A7680" s="13" t="s">
        <v>425</v>
      </c>
      <c r="B7680" s="13" t="s">
        <v>105</v>
      </c>
      <c r="C7680" s="13" t="s">
        <v>426</v>
      </c>
      <c r="D7680" s="14">
        <v>2012</v>
      </c>
      <c r="E7680" s="14" t="str">
        <f t="shared" si="119"/>
        <v>2012Myanmar</v>
      </c>
      <c r="F7680" s="14">
        <v>0.19744263589382172</v>
      </c>
    </row>
    <row r="7681" spans="1:6" x14ac:dyDescent="0.3">
      <c r="A7681" s="13" t="s">
        <v>425</v>
      </c>
      <c r="B7681" s="13" t="s">
        <v>105</v>
      </c>
      <c r="C7681" s="13" t="s">
        <v>426</v>
      </c>
      <c r="D7681" s="14">
        <v>2013</v>
      </c>
      <c r="E7681" s="14" t="str">
        <f t="shared" si="119"/>
        <v>2013Myanmar</v>
      </c>
      <c r="F7681" s="14">
        <v>0.26208189129829407</v>
      </c>
    </row>
    <row r="7682" spans="1:6" x14ac:dyDescent="0.3">
      <c r="A7682" s="13" t="s">
        <v>425</v>
      </c>
      <c r="B7682" s="13" t="s">
        <v>105</v>
      </c>
      <c r="C7682" s="13" t="s">
        <v>426</v>
      </c>
      <c r="D7682" s="14">
        <v>2014</v>
      </c>
      <c r="E7682" s="14" t="str">
        <f t="shared" si="119"/>
        <v>2014Myanmar</v>
      </c>
      <c r="F7682" s="14">
        <v>0.31665429472923279</v>
      </c>
    </row>
    <row r="7683" spans="1:6" x14ac:dyDescent="0.3">
      <c r="A7683" s="13" t="s">
        <v>425</v>
      </c>
      <c r="B7683" s="13" t="s">
        <v>105</v>
      </c>
      <c r="C7683" s="13" t="s">
        <v>426</v>
      </c>
      <c r="D7683" s="14">
        <v>2015</v>
      </c>
      <c r="E7683" s="14" t="str">
        <f t="shared" ref="E7683:E7746" si="120">D7683&amp;B7683</f>
        <v>2015Myanmar</v>
      </c>
      <c r="F7683" s="14">
        <v>0.32122093439102173</v>
      </c>
    </row>
    <row r="7684" spans="1:6" x14ac:dyDescent="0.3">
      <c r="A7684" s="13" t="s">
        <v>425</v>
      </c>
      <c r="B7684" s="13" t="s">
        <v>105</v>
      </c>
      <c r="C7684" s="13" t="s">
        <v>426</v>
      </c>
      <c r="D7684" s="14">
        <v>2016</v>
      </c>
      <c r="E7684" s="14" t="str">
        <f t="shared" si="120"/>
        <v>2016Myanmar</v>
      </c>
      <c r="F7684" s="14">
        <v>0.30521148443222046</v>
      </c>
    </row>
    <row r="7685" spans="1:6" x14ac:dyDescent="0.3">
      <c r="A7685" s="13" t="s">
        <v>425</v>
      </c>
      <c r="B7685" s="13" t="s">
        <v>105</v>
      </c>
      <c r="C7685" s="13" t="s">
        <v>426</v>
      </c>
      <c r="D7685" s="14">
        <v>2017</v>
      </c>
      <c r="E7685" s="14" t="str">
        <f t="shared" si="120"/>
        <v>2017Myanmar</v>
      </c>
      <c r="F7685" s="14">
        <v>0.30478319525718689</v>
      </c>
    </row>
    <row r="7686" spans="1:6" x14ac:dyDescent="0.3">
      <c r="A7686" s="13" t="s">
        <v>427</v>
      </c>
      <c r="B7686" s="13" t="s">
        <v>102</v>
      </c>
      <c r="C7686" s="13" t="s">
        <v>230</v>
      </c>
      <c r="D7686" s="14">
        <v>1950</v>
      </c>
      <c r="E7686" s="14" t="str">
        <f t="shared" si="120"/>
        <v>1950Montenegro</v>
      </c>
      <c r="F7686" s="14"/>
    </row>
    <row r="7687" spans="1:6" x14ac:dyDescent="0.3">
      <c r="A7687" s="13" t="s">
        <v>427</v>
      </c>
      <c r="B7687" s="13" t="s">
        <v>102</v>
      </c>
      <c r="C7687" s="13" t="s">
        <v>230</v>
      </c>
      <c r="D7687" s="14">
        <v>1951</v>
      </c>
      <c r="E7687" s="14" t="str">
        <f t="shared" si="120"/>
        <v>1951Montenegro</v>
      </c>
      <c r="F7687" s="14"/>
    </row>
    <row r="7688" spans="1:6" x14ac:dyDescent="0.3">
      <c r="A7688" s="13" t="s">
        <v>427</v>
      </c>
      <c r="B7688" s="13" t="s">
        <v>102</v>
      </c>
      <c r="C7688" s="13" t="s">
        <v>230</v>
      </c>
      <c r="D7688" s="14">
        <v>1952</v>
      </c>
      <c r="E7688" s="14" t="str">
        <f t="shared" si="120"/>
        <v>1952Montenegro</v>
      </c>
      <c r="F7688" s="14"/>
    </row>
    <row r="7689" spans="1:6" x14ac:dyDescent="0.3">
      <c r="A7689" s="13" t="s">
        <v>427</v>
      </c>
      <c r="B7689" s="13" t="s">
        <v>102</v>
      </c>
      <c r="C7689" s="13" t="s">
        <v>230</v>
      </c>
      <c r="D7689" s="14">
        <v>1953</v>
      </c>
      <c r="E7689" s="14" t="str">
        <f t="shared" si="120"/>
        <v>1953Montenegro</v>
      </c>
      <c r="F7689" s="14"/>
    </row>
    <row r="7690" spans="1:6" x14ac:dyDescent="0.3">
      <c r="A7690" s="13" t="s">
        <v>427</v>
      </c>
      <c r="B7690" s="13" t="s">
        <v>102</v>
      </c>
      <c r="C7690" s="13" t="s">
        <v>230</v>
      </c>
      <c r="D7690" s="14">
        <v>1954</v>
      </c>
      <c r="E7690" s="14" t="str">
        <f t="shared" si="120"/>
        <v>1954Montenegro</v>
      </c>
      <c r="F7690" s="14"/>
    </row>
    <row r="7691" spans="1:6" x14ac:dyDescent="0.3">
      <c r="A7691" s="13" t="s">
        <v>427</v>
      </c>
      <c r="B7691" s="13" t="s">
        <v>102</v>
      </c>
      <c r="C7691" s="13" t="s">
        <v>230</v>
      </c>
      <c r="D7691" s="14">
        <v>1955</v>
      </c>
      <c r="E7691" s="14" t="str">
        <f t="shared" si="120"/>
        <v>1955Montenegro</v>
      </c>
      <c r="F7691" s="14"/>
    </row>
    <row r="7692" spans="1:6" x14ac:dyDescent="0.3">
      <c r="A7692" s="13" t="s">
        <v>427</v>
      </c>
      <c r="B7692" s="13" t="s">
        <v>102</v>
      </c>
      <c r="C7692" s="13" t="s">
        <v>230</v>
      </c>
      <c r="D7692" s="14">
        <v>1956</v>
      </c>
      <c r="E7692" s="14" t="str">
        <f t="shared" si="120"/>
        <v>1956Montenegro</v>
      </c>
      <c r="F7692" s="14"/>
    </row>
    <row r="7693" spans="1:6" x14ac:dyDescent="0.3">
      <c r="A7693" s="13" t="s">
        <v>427</v>
      </c>
      <c r="B7693" s="13" t="s">
        <v>102</v>
      </c>
      <c r="C7693" s="13" t="s">
        <v>230</v>
      </c>
      <c r="D7693" s="14">
        <v>1957</v>
      </c>
      <c r="E7693" s="14" t="str">
        <f t="shared" si="120"/>
        <v>1957Montenegro</v>
      </c>
      <c r="F7693" s="14"/>
    </row>
    <row r="7694" spans="1:6" x14ac:dyDescent="0.3">
      <c r="A7694" s="13" t="s">
        <v>427</v>
      </c>
      <c r="B7694" s="13" t="s">
        <v>102</v>
      </c>
      <c r="C7694" s="13" t="s">
        <v>230</v>
      </c>
      <c r="D7694" s="14">
        <v>1958</v>
      </c>
      <c r="E7694" s="14" t="str">
        <f t="shared" si="120"/>
        <v>1958Montenegro</v>
      </c>
      <c r="F7694" s="14"/>
    </row>
    <row r="7695" spans="1:6" x14ac:dyDescent="0.3">
      <c r="A7695" s="13" t="s">
        <v>427</v>
      </c>
      <c r="B7695" s="13" t="s">
        <v>102</v>
      </c>
      <c r="C7695" s="13" t="s">
        <v>230</v>
      </c>
      <c r="D7695" s="14">
        <v>1959</v>
      </c>
      <c r="E7695" s="14" t="str">
        <f t="shared" si="120"/>
        <v>1959Montenegro</v>
      </c>
      <c r="F7695" s="14"/>
    </row>
    <row r="7696" spans="1:6" x14ac:dyDescent="0.3">
      <c r="A7696" s="13" t="s">
        <v>427</v>
      </c>
      <c r="B7696" s="13" t="s">
        <v>102</v>
      </c>
      <c r="C7696" s="13" t="s">
        <v>230</v>
      </c>
      <c r="D7696" s="14">
        <v>1960</v>
      </c>
      <c r="E7696" s="14" t="str">
        <f t="shared" si="120"/>
        <v>1960Montenegro</v>
      </c>
      <c r="F7696" s="14"/>
    </row>
    <row r="7697" spans="1:6" x14ac:dyDescent="0.3">
      <c r="A7697" s="13" t="s">
        <v>427</v>
      </c>
      <c r="B7697" s="13" t="s">
        <v>102</v>
      </c>
      <c r="C7697" s="13" t="s">
        <v>230</v>
      </c>
      <c r="D7697" s="14">
        <v>1961</v>
      </c>
      <c r="E7697" s="14" t="str">
        <f t="shared" si="120"/>
        <v>1961Montenegro</v>
      </c>
      <c r="F7697" s="14"/>
    </row>
    <row r="7698" spans="1:6" x14ac:dyDescent="0.3">
      <c r="A7698" s="13" t="s">
        <v>427</v>
      </c>
      <c r="B7698" s="13" t="s">
        <v>102</v>
      </c>
      <c r="C7698" s="13" t="s">
        <v>230</v>
      </c>
      <c r="D7698" s="14">
        <v>1962</v>
      </c>
      <c r="E7698" s="14" t="str">
        <f t="shared" si="120"/>
        <v>1962Montenegro</v>
      </c>
      <c r="F7698" s="14"/>
    </row>
    <row r="7699" spans="1:6" x14ac:dyDescent="0.3">
      <c r="A7699" s="13" t="s">
        <v>427</v>
      </c>
      <c r="B7699" s="13" t="s">
        <v>102</v>
      </c>
      <c r="C7699" s="13" t="s">
        <v>230</v>
      </c>
      <c r="D7699" s="14">
        <v>1963</v>
      </c>
      <c r="E7699" s="14" t="str">
        <f t="shared" si="120"/>
        <v>1963Montenegro</v>
      </c>
      <c r="F7699" s="14"/>
    </row>
    <row r="7700" spans="1:6" x14ac:dyDescent="0.3">
      <c r="A7700" s="13" t="s">
        <v>427</v>
      </c>
      <c r="B7700" s="13" t="s">
        <v>102</v>
      </c>
      <c r="C7700" s="13" t="s">
        <v>230</v>
      </c>
      <c r="D7700" s="14">
        <v>1964</v>
      </c>
      <c r="E7700" s="14" t="str">
        <f t="shared" si="120"/>
        <v>1964Montenegro</v>
      </c>
      <c r="F7700" s="14"/>
    </row>
    <row r="7701" spans="1:6" x14ac:dyDescent="0.3">
      <c r="A7701" s="13" t="s">
        <v>427</v>
      </c>
      <c r="B7701" s="13" t="s">
        <v>102</v>
      </c>
      <c r="C7701" s="13" t="s">
        <v>230</v>
      </c>
      <c r="D7701" s="14">
        <v>1965</v>
      </c>
      <c r="E7701" s="14" t="str">
        <f t="shared" si="120"/>
        <v>1965Montenegro</v>
      </c>
      <c r="F7701" s="14"/>
    </row>
    <row r="7702" spans="1:6" x14ac:dyDescent="0.3">
      <c r="A7702" s="13" t="s">
        <v>427</v>
      </c>
      <c r="B7702" s="13" t="s">
        <v>102</v>
      </c>
      <c r="C7702" s="13" t="s">
        <v>230</v>
      </c>
      <c r="D7702" s="14">
        <v>1966</v>
      </c>
      <c r="E7702" s="14" t="str">
        <f t="shared" si="120"/>
        <v>1966Montenegro</v>
      </c>
      <c r="F7702" s="14"/>
    </row>
    <row r="7703" spans="1:6" x14ac:dyDescent="0.3">
      <c r="A7703" s="13" t="s">
        <v>427</v>
      </c>
      <c r="B7703" s="13" t="s">
        <v>102</v>
      </c>
      <c r="C7703" s="13" t="s">
        <v>230</v>
      </c>
      <c r="D7703" s="14">
        <v>1967</v>
      </c>
      <c r="E7703" s="14" t="str">
        <f t="shared" si="120"/>
        <v>1967Montenegro</v>
      </c>
      <c r="F7703" s="14"/>
    </row>
    <row r="7704" spans="1:6" x14ac:dyDescent="0.3">
      <c r="A7704" s="13" t="s">
        <v>427</v>
      </c>
      <c r="B7704" s="13" t="s">
        <v>102</v>
      </c>
      <c r="C7704" s="13" t="s">
        <v>230</v>
      </c>
      <c r="D7704" s="14">
        <v>1968</v>
      </c>
      <c r="E7704" s="14" t="str">
        <f t="shared" si="120"/>
        <v>1968Montenegro</v>
      </c>
      <c r="F7704" s="14"/>
    </row>
    <row r="7705" spans="1:6" x14ac:dyDescent="0.3">
      <c r="A7705" s="13" t="s">
        <v>427</v>
      </c>
      <c r="B7705" s="13" t="s">
        <v>102</v>
      </c>
      <c r="C7705" s="13" t="s">
        <v>230</v>
      </c>
      <c r="D7705" s="14">
        <v>1969</v>
      </c>
      <c r="E7705" s="14" t="str">
        <f t="shared" si="120"/>
        <v>1969Montenegro</v>
      </c>
      <c r="F7705" s="14"/>
    </row>
    <row r="7706" spans="1:6" x14ac:dyDescent="0.3">
      <c r="A7706" s="13" t="s">
        <v>427</v>
      </c>
      <c r="B7706" s="13" t="s">
        <v>102</v>
      </c>
      <c r="C7706" s="13" t="s">
        <v>230</v>
      </c>
      <c r="D7706" s="14">
        <v>1970</v>
      </c>
      <c r="E7706" s="14" t="str">
        <f t="shared" si="120"/>
        <v>1970Montenegro</v>
      </c>
      <c r="F7706" s="14"/>
    </row>
    <row r="7707" spans="1:6" x14ac:dyDescent="0.3">
      <c r="A7707" s="13" t="s">
        <v>427</v>
      </c>
      <c r="B7707" s="13" t="s">
        <v>102</v>
      </c>
      <c r="C7707" s="13" t="s">
        <v>230</v>
      </c>
      <c r="D7707" s="14">
        <v>1971</v>
      </c>
      <c r="E7707" s="14" t="str">
        <f t="shared" si="120"/>
        <v>1971Montenegro</v>
      </c>
      <c r="F7707" s="14"/>
    </row>
    <row r="7708" spans="1:6" x14ac:dyDescent="0.3">
      <c r="A7708" s="13" t="s">
        <v>427</v>
      </c>
      <c r="B7708" s="13" t="s">
        <v>102</v>
      </c>
      <c r="C7708" s="13" t="s">
        <v>230</v>
      </c>
      <c r="D7708" s="14">
        <v>1972</v>
      </c>
      <c r="E7708" s="14" t="str">
        <f t="shared" si="120"/>
        <v>1972Montenegro</v>
      </c>
      <c r="F7708" s="14"/>
    </row>
    <row r="7709" spans="1:6" x14ac:dyDescent="0.3">
      <c r="A7709" s="13" t="s">
        <v>427</v>
      </c>
      <c r="B7709" s="13" t="s">
        <v>102</v>
      </c>
      <c r="C7709" s="13" t="s">
        <v>230</v>
      </c>
      <c r="D7709" s="14">
        <v>1973</v>
      </c>
      <c r="E7709" s="14" t="str">
        <f t="shared" si="120"/>
        <v>1973Montenegro</v>
      </c>
      <c r="F7709" s="14"/>
    </row>
    <row r="7710" spans="1:6" x14ac:dyDescent="0.3">
      <c r="A7710" s="13" t="s">
        <v>427</v>
      </c>
      <c r="B7710" s="13" t="s">
        <v>102</v>
      </c>
      <c r="C7710" s="13" t="s">
        <v>230</v>
      </c>
      <c r="D7710" s="14">
        <v>1974</v>
      </c>
      <c r="E7710" s="14" t="str">
        <f t="shared" si="120"/>
        <v>1974Montenegro</v>
      </c>
      <c r="F7710" s="14"/>
    </row>
    <row r="7711" spans="1:6" x14ac:dyDescent="0.3">
      <c r="A7711" s="13" t="s">
        <v>427</v>
      </c>
      <c r="B7711" s="13" t="s">
        <v>102</v>
      </c>
      <c r="C7711" s="13" t="s">
        <v>230</v>
      </c>
      <c r="D7711" s="14">
        <v>1975</v>
      </c>
      <c r="E7711" s="14" t="str">
        <f t="shared" si="120"/>
        <v>1975Montenegro</v>
      </c>
      <c r="F7711" s="14"/>
    </row>
    <row r="7712" spans="1:6" x14ac:dyDescent="0.3">
      <c r="A7712" s="13" t="s">
        <v>427</v>
      </c>
      <c r="B7712" s="13" t="s">
        <v>102</v>
      </c>
      <c r="C7712" s="13" t="s">
        <v>230</v>
      </c>
      <c r="D7712" s="14">
        <v>1976</v>
      </c>
      <c r="E7712" s="14" t="str">
        <f t="shared" si="120"/>
        <v>1976Montenegro</v>
      </c>
      <c r="F7712" s="14"/>
    </row>
    <row r="7713" spans="1:6" x14ac:dyDescent="0.3">
      <c r="A7713" s="13" t="s">
        <v>427</v>
      </c>
      <c r="B7713" s="13" t="s">
        <v>102</v>
      </c>
      <c r="C7713" s="13" t="s">
        <v>230</v>
      </c>
      <c r="D7713" s="14">
        <v>1977</v>
      </c>
      <c r="E7713" s="14" t="str">
        <f t="shared" si="120"/>
        <v>1977Montenegro</v>
      </c>
      <c r="F7713" s="14"/>
    </row>
    <row r="7714" spans="1:6" x14ac:dyDescent="0.3">
      <c r="A7714" s="13" t="s">
        <v>427</v>
      </c>
      <c r="B7714" s="13" t="s">
        <v>102</v>
      </c>
      <c r="C7714" s="13" t="s">
        <v>230</v>
      </c>
      <c r="D7714" s="14">
        <v>1978</v>
      </c>
      <c r="E7714" s="14" t="str">
        <f t="shared" si="120"/>
        <v>1978Montenegro</v>
      </c>
      <c r="F7714" s="14"/>
    </row>
    <row r="7715" spans="1:6" x14ac:dyDescent="0.3">
      <c r="A7715" s="13" t="s">
        <v>427</v>
      </c>
      <c r="B7715" s="13" t="s">
        <v>102</v>
      </c>
      <c r="C7715" s="13" t="s">
        <v>230</v>
      </c>
      <c r="D7715" s="14">
        <v>1979</v>
      </c>
      <c r="E7715" s="14" t="str">
        <f t="shared" si="120"/>
        <v>1979Montenegro</v>
      </c>
      <c r="F7715" s="14"/>
    </row>
    <row r="7716" spans="1:6" x14ac:dyDescent="0.3">
      <c r="A7716" s="13" t="s">
        <v>427</v>
      </c>
      <c r="B7716" s="13" t="s">
        <v>102</v>
      </c>
      <c r="C7716" s="13" t="s">
        <v>230</v>
      </c>
      <c r="D7716" s="14">
        <v>1980</v>
      </c>
      <c r="E7716" s="14" t="str">
        <f t="shared" si="120"/>
        <v>1980Montenegro</v>
      </c>
      <c r="F7716" s="14"/>
    </row>
    <row r="7717" spans="1:6" x14ac:dyDescent="0.3">
      <c r="A7717" s="13" t="s">
        <v>427</v>
      </c>
      <c r="B7717" s="13" t="s">
        <v>102</v>
      </c>
      <c r="C7717" s="13" t="s">
        <v>230</v>
      </c>
      <c r="D7717" s="14">
        <v>1981</v>
      </c>
      <c r="E7717" s="14" t="str">
        <f t="shared" si="120"/>
        <v>1981Montenegro</v>
      </c>
      <c r="F7717" s="14"/>
    </row>
    <row r="7718" spans="1:6" x14ac:dyDescent="0.3">
      <c r="A7718" s="13" t="s">
        <v>427</v>
      </c>
      <c r="B7718" s="13" t="s">
        <v>102</v>
      </c>
      <c r="C7718" s="13" t="s">
        <v>230</v>
      </c>
      <c r="D7718" s="14">
        <v>1982</v>
      </c>
      <c r="E7718" s="14" t="str">
        <f t="shared" si="120"/>
        <v>1982Montenegro</v>
      </c>
      <c r="F7718" s="14"/>
    </row>
    <row r="7719" spans="1:6" x14ac:dyDescent="0.3">
      <c r="A7719" s="13" t="s">
        <v>427</v>
      </c>
      <c r="B7719" s="13" t="s">
        <v>102</v>
      </c>
      <c r="C7719" s="13" t="s">
        <v>230</v>
      </c>
      <c r="D7719" s="14">
        <v>1983</v>
      </c>
      <c r="E7719" s="14" t="str">
        <f t="shared" si="120"/>
        <v>1983Montenegro</v>
      </c>
      <c r="F7719" s="14"/>
    </row>
    <row r="7720" spans="1:6" x14ac:dyDescent="0.3">
      <c r="A7720" s="13" t="s">
        <v>427</v>
      </c>
      <c r="B7720" s="13" t="s">
        <v>102</v>
      </c>
      <c r="C7720" s="13" t="s">
        <v>230</v>
      </c>
      <c r="D7720" s="14">
        <v>1984</v>
      </c>
      <c r="E7720" s="14" t="str">
        <f t="shared" si="120"/>
        <v>1984Montenegro</v>
      </c>
      <c r="F7720" s="14"/>
    </row>
    <row r="7721" spans="1:6" x14ac:dyDescent="0.3">
      <c r="A7721" s="13" t="s">
        <v>427</v>
      </c>
      <c r="B7721" s="13" t="s">
        <v>102</v>
      </c>
      <c r="C7721" s="13" t="s">
        <v>230</v>
      </c>
      <c r="D7721" s="14">
        <v>1985</v>
      </c>
      <c r="E7721" s="14" t="str">
        <f t="shared" si="120"/>
        <v>1985Montenegro</v>
      </c>
      <c r="F7721" s="14"/>
    </row>
    <row r="7722" spans="1:6" x14ac:dyDescent="0.3">
      <c r="A7722" s="13" t="s">
        <v>427</v>
      </c>
      <c r="B7722" s="13" t="s">
        <v>102</v>
      </c>
      <c r="C7722" s="13" t="s">
        <v>230</v>
      </c>
      <c r="D7722" s="14">
        <v>1986</v>
      </c>
      <c r="E7722" s="14" t="str">
        <f t="shared" si="120"/>
        <v>1986Montenegro</v>
      </c>
      <c r="F7722" s="14"/>
    </row>
    <row r="7723" spans="1:6" x14ac:dyDescent="0.3">
      <c r="A7723" s="13" t="s">
        <v>427</v>
      </c>
      <c r="B7723" s="13" t="s">
        <v>102</v>
      </c>
      <c r="C7723" s="13" t="s">
        <v>230</v>
      </c>
      <c r="D7723" s="14">
        <v>1987</v>
      </c>
      <c r="E7723" s="14" t="str">
        <f t="shared" si="120"/>
        <v>1987Montenegro</v>
      </c>
      <c r="F7723" s="14"/>
    </row>
    <row r="7724" spans="1:6" x14ac:dyDescent="0.3">
      <c r="A7724" s="13" t="s">
        <v>427</v>
      </c>
      <c r="B7724" s="13" t="s">
        <v>102</v>
      </c>
      <c r="C7724" s="13" t="s">
        <v>230</v>
      </c>
      <c r="D7724" s="14">
        <v>1988</v>
      </c>
      <c r="E7724" s="14" t="str">
        <f t="shared" si="120"/>
        <v>1988Montenegro</v>
      </c>
      <c r="F7724" s="14"/>
    </row>
    <row r="7725" spans="1:6" x14ac:dyDescent="0.3">
      <c r="A7725" s="13" t="s">
        <v>427</v>
      </c>
      <c r="B7725" s="13" t="s">
        <v>102</v>
      </c>
      <c r="C7725" s="13" t="s">
        <v>230</v>
      </c>
      <c r="D7725" s="14">
        <v>1989</v>
      </c>
      <c r="E7725" s="14" t="str">
        <f t="shared" si="120"/>
        <v>1989Montenegro</v>
      </c>
      <c r="F7725" s="14"/>
    </row>
    <row r="7726" spans="1:6" x14ac:dyDescent="0.3">
      <c r="A7726" s="13" t="s">
        <v>427</v>
      </c>
      <c r="B7726" s="13" t="s">
        <v>102</v>
      </c>
      <c r="C7726" s="13" t="s">
        <v>230</v>
      </c>
      <c r="D7726" s="14">
        <v>1990</v>
      </c>
      <c r="E7726" s="14" t="str">
        <f t="shared" si="120"/>
        <v>1990Montenegro</v>
      </c>
      <c r="F7726" s="14">
        <v>0.18091350793838501</v>
      </c>
    </row>
    <row r="7727" spans="1:6" x14ac:dyDescent="0.3">
      <c r="A7727" s="13" t="s">
        <v>427</v>
      </c>
      <c r="B7727" s="13" t="s">
        <v>102</v>
      </c>
      <c r="C7727" s="13" t="s">
        <v>230</v>
      </c>
      <c r="D7727" s="14">
        <v>1991</v>
      </c>
      <c r="E7727" s="14" t="str">
        <f t="shared" si="120"/>
        <v>1991Montenegro</v>
      </c>
      <c r="F7727" s="14">
        <v>0.17682507634162903</v>
      </c>
    </row>
    <row r="7728" spans="1:6" x14ac:dyDescent="0.3">
      <c r="A7728" s="13" t="s">
        <v>427</v>
      </c>
      <c r="B7728" s="13" t="s">
        <v>102</v>
      </c>
      <c r="C7728" s="13" t="s">
        <v>230</v>
      </c>
      <c r="D7728" s="14">
        <v>1992</v>
      </c>
      <c r="E7728" s="14" t="str">
        <f t="shared" si="120"/>
        <v>1992Montenegro</v>
      </c>
      <c r="F7728" s="14">
        <v>0.18171577155590057</v>
      </c>
    </row>
    <row r="7729" spans="1:6" x14ac:dyDescent="0.3">
      <c r="A7729" s="13" t="s">
        <v>427</v>
      </c>
      <c r="B7729" s="13" t="s">
        <v>102</v>
      </c>
      <c r="C7729" s="13" t="s">
        <v>230</v>
      </c>
      <c r="D7729" s="14">
        <v>1993</v>
      </c>
      <c r="E7729" s="14" t="str">
        <f t="shared" si="120"/>
        <v>1993Montenegro</v>
      </c>
      <c r="F7729" s="14">
        <v>0.18050158023834229</v>
      </c>
    </row>
    <row r="7730" spans="1:6" x14ac:dyDescent="0.3">
      <c r="A7730" s="13" t="s">
        <v>427</v>
      </c>
      <c r="B7730" s="13" t="s">
        <v>102</v>
      </c>
      <c r="C7730" s="13" t="s">
        <v>230</v>
      </c>
      <c r="D7730" s="14">
        <v>1994</v>
      </c>
      <c r="E7730" s="14" t="str">
        <f t="shared" si="120"/>
        <v>1994Montenegro</v>
      </c>
      <c r="F7730" s="14">
        <v>0.17946046590805054</v>
      </c>
    </row>
    <row r="7731" spans="1:6" x14ac:dyDescent="0.3">
      <c r="A7731" s="13" t="s">
        <v>427</v>
      </c>
      <c r="B7731" s="13" t="s">
        <v>102</v>
      </c>
      <c r="C7731" s="13" t="s">
        <v>230</v>
      </c>
      <c r="D7731" s="14">
        <v>1995</v>
      </c>
      <c r="E7731" s="14" t="str">
        <f t="shared" si="120"/>
        <v>1995Montenegro</v>
      </c>
      <c r="F7731" s="14">
        <v>0.17673999071121216</v>
      </c>
    </row>
    <row r="7732" spans="1:6" x14ac:dyDescent="0.3">
      <c r="A7732" s="13" t="s">
        <v>427</v>
      </c>
      <c r="B7732" s="13" t="s">
        <v>102</v>
      </c>
      <c r="C7732" s="13" t="s">
        <v>230</v>
      </c>
      <c r="D7732" s="14">
        <v>1996</v>
      </c>
      <c r="E7732" s="14" t="str">
        <f t="shared" si="120"/>
        <v>1996Montenegro</v>
      </c>
      <c r="F7732" s="14">
        <v>0.17351888120174408</v>
      </c>
    </row>
    <row r="7733" spans="1:6" x14ac:dyDescent="0.3">
      <c r="A7733" s="13" t="s">
        <v>427</v>
      </c>
      <c r="B7733" s="13" t="s">
        <v>102</v>
      </c>
      <c r="C7733" s="13" t="s">
        <v>230</v>
      </c>
      <c r="D7733" s="14">
        <v>1997</v>
      </c>
      <c r="E7733" s="14" t="str">
        <f t="shared" si="120"/>
        <v>1997Montenegro</v>
      </c>
      <c r="F7733" s="14">
        <v>0.17588759958744049</v>
      </c>
    </row>
    <row r="7734" spans="1:6" x14ac:dyDescent="0.3">
      <c r="A7734" s="13" t="s">
        <v>427</v>
      </c>
      <c r="B7734" s="13" t="s">
        <v>102</v>
      </c>
      <c r="C7734" s="13" t="s">
        <v>230</v>
      </c>
      <c r="D7734" s="14">
        <v>1998</v>
      </c>
      <c r="E7734" s="14" t="str">
        <f t="shared" si="120"/>
        <v>1998Montenegro</v>
      </c>
      <c r="F7734" s="14">
        <v>0.18502314388751984</v>
      </c>
    </row>
    <row r="7735" spans="1:6" x14ac:dyDescent="0.3">
      <c r="A7735" s="13" t="s">
        <v>427</v>
      </c>
      <c r="B7735" s="13" t="s">
        <v>102</v>
      </c>
      <c r="C7735" s="13" t="s">
        <v>230</v>
      </c>
      <c r="D7735" s="14">
        <v>1999</v>
      </c>
      <c r="E7735" s="14" t="str">
        <f t="shared" si="120"/>
        <v>1999Montenegro</v>
      </c>
      <c r="F7735" s="14">
        <v>0.19452263414859772</v>
      </c>
    </row>
    <row r="7736" spans="1:6" x14ac:dyDescent="0.3">
      <c r="A7736" s="13" t="s">
        <v>427</v>
      </c>
      <c r="B7736" s="13" t="s">
        <v>102</v>
      </c>
      <c r="C7736" s="13" t="s">
        <v>230</v>
      </c>
      <c r="D7736" s="14">
        <v>2000</v>
      </c>
      <c r="E7736" s="14" t="str">
        <f t="shared" si="120"/>
        <v>2000Montenegro</v>
      </c>
      <c r="F7736" s="14">
        <v>0.17239509522914886</v>
      </c>
    </row>
    <row r="7737" spans="1:6" x14ac:dyDescent="0.3">
      <c r="A7737" s="13" t="s">
        <v>427</v>
      </c>
      <c r="B7737" s="13" t="s">
        <v>102</v>
      </c>
      <c r="C7737" s="13" t="s">
        <v>230</v>
      </c>
      <c r="D7737" s="14">
        <v>2001</v>
      </c>
      <c r="E7737" s="14" t="str">
        <f t="shared" si="120"/>
        <v>2001Montenegro</v>
      </c>
      <c r="F7737" s="14">
        <v>0.2205670028924942</v>
      </c>
    </row>
    <row r="7738" spans="1:6" x14ac:dyDescent="0.3">
      <c r="A7738" s="13" t="s">
        <v>427</v>
      </c>
      <c r="B7738" s="13" t="s">
        <v>102</v>
      </c>
      <c r="C7738" s="13" t="s">
        <v>230</v>
      </c>
      <c r="D7738" s="14">
        <v>2002</v>
      </c>
      <c r="E7738" s="14" t="str">
        <f t="shared" si="120"/>
        <v>2002Montenegro</v>
      </c>
      <c r="F7738" s="14">
        <v>0.22604475915431976</v>
      </c>
    </row>
    <row r="7739" spans="1:6" x14ac:dyDescent="0.3">
      <c r="A7739" s="13" t="s">
        <v>427</v>
      </c>
      <c r="B7739" s="13" t="s">
        <v>102</v>
      </c>
      <c r="C7739" s="13" t="s">
        <v>230</v>
      </c>
      <c r="D7739" s="14">
        <v>2003</v>
      </c>
      <c r="E7739" s="14" t="str">
        <f t="shared" si="120"/>
        <v>2003Montenegro</v>
      </c>
      <c r="F7739" s="14">
        <v>0.27052071690559387</v>
      </c>
    </row>
    <row r="7740" spans="1:6" x14ac:dyDescent="0.3">
      <c r="A7740" s="13" t="s">
        <v>427</v>
      </c>
      <c r="B7740" s="13" t="s">
        <v>102</v>
      </c>
      <c r="C7740" s="13" t="s">
        <v>230</v>
      </c>
      <c r="D7740" s="14">
        <v>2004</v>
      </c>
      <c r="E7740" s="14" t="str">
        <f t="shared" si="120"/>
        <v>2004Montenegro</v>
      </c>
      <c r="F7740" s="14">
        <v>0.27245610952377319</v>
      </c>
    </row>
    <row r="7741" spans="1:6" x14ac:dyDescent="0.3">
      <c r="A7741" s="13" t="s">
        <v>427</v>
      </c>
      <c r="B7741" s="13" t="s">
        <v>102</v>
      </c>
      <c r="C7741" s="13" t="s">
        <v>230</v>
      </c>
      <c r="D7741" s="14">
        <v>2005</v>
      </c>
      <c r="E7741" s="14" t="str">
        <f t="shared" si="120"/>
        <v>2005Montenegro</v>
      </c>
      <c r="F7741" s="14">
        <v>0.33248049020767212</v>
      </c>
    </row>
    <row r="7742" spans="1:6" x14ac:dyDescent="0.3">
      <c r="A7742" s="13" t="s">
        <v>427</v>
      </c>
      <c r="B7742" s="13" t="s">
        <v>102</v>
      </c>
      <c r="C7742" s="13" t="s">
        <v>230</v>
      </c>
      <c r="D7742" s="14">
        <v>2006</v>
      </c>
      <c r="E7742" s="14" t="str">
        <f t="shared" si="120"/>
        <v>2006Montenegro</v>
      </c>
      <c r="F7742" s="14">
        <v>0.27063807845115662</v>
      </c>
    </row>
    <row r="7743" spans="1:6" x14ac:dyDescent="0.3">
      <c r="A7743" s="13" t="s">
        <v>427</v>
      </c>
      <c r="B7743" s="13" t="s">
        <v>102</v>
      </c>
      <c r="C7743" s="13" t="s">
        <v>230</v>
      </c>
      <c r="D7743" s="14">
        <v>2007</v>
      </c>
      <c r="E7743" s="14" t="str">
        <f t="shared" si="120"/>
        <v>2007Montenegro</v>
      </c>
      <c r="F7743" s="14">
        <v>0.28023043274879456</v>
      </c>
    </row>
    <row r="7744" spans="1:6" x14ac:dyDescent="0.3">
      <c r="A7744" s="13" t="s">
        <v>427</v>
      </c>
      <c r="B7744" s="13" t="s">
        <v>102</v>
      </c>
      <c r="C7744" s="13" t="s">
        <v>230</v>
      </c>
      <c r="D7744" s="14">
        <v>2008</v>
      </c>
      <c r="E7744" s="14" t="str">
        <f t="shared" si="120"/>
        <v>2008Montenegro</v>
      </c>
      <c r="F7744" s="14">
        <v>0.30563977360725403</v>
      </c>
    </row>
    <row r="7745" spans="1:6" x14ac:dyDescent="0.3">
      <c r="A7745" s="13" t="s">
        <v>427</v>
      </c>
      <c r="B7745" s="13" t="s">
        <v>102</v>
      </c>
      <c r="C7745" s="13" t="s">
        <v>230</v>
      </c>
      <c r="D7745" s="14">
        <v>2009</v>
      </c>
      <c r="E7745" s="14" t="str">
        <f t="shared" si="120"/>
        <v>2009Montenegro</v>
      </c>
      <c r="F7745" s="14">
        <v>0.30461201071739197</v>
      </c>
    </row>
    <row r="7746" spans="1:6" x14ac:dyDescent="0.3">
      <c r="A7746" s="13" t="s">
        <v>427</v>
      </c>
      <c r="B7746" s="13" t="s">
        <v>102</v>
      </c>
      <c r="C7746" s="13" t="s">
        <v>230</v>
      </c>
      <c r="D7746" s="14">
        <v>2010</v>
      </c>
      <c r="E7746" s="14" t="str">
        <f t="shared" si="120"/>
        <v>2010Montenegro</v>
      </c>
      <c r="F7746" s="14">
        <v>0.3188244104385376</v>
      </c>
    </row>
    <row r="7747" spans="1:6" x14ac:dyDescent="0.3">
      <c r="A7747" s="13" t="s">
        <v>427</v>
      </c>
      <c r="B7747" s="13" t="s">
        <v>102</v>
      </c>
      <c r="C7747" s="13" t="s">
        <v>230</v>
      </c>
      <c r="D7747" s="14">
        <v>2011</v>
      </c>
      <c r="E7747" s="14" t="str">
        <f t="shared" ref="E7747:E7810" si="121">D7747&amp;B7747</f>
        <v>2011Montenegro</v>
      </c>
      <c r="F7747" s="14">
        <v>0.30243661999702454</v>
      </c>
    </row>
    <row r="7748" spans="1:6" x14ac:dyDescent="0.3">
      <c r="A7748" s="13" t="s">
        <v>427</v>
      </c>
      <c r="B7748" s="13" t="s">
        <v>102</v>
      </c>
      <c r="C7748" s="13" t="s">
        <v>230</v>
      </c>
      <c r="D7748" s="14">
        <v>2012</v>
      </c>
      <c r="E7748" s="14" t="str">
        <f t="shared" si="121"/>
        <v>2012Montenegro</v>
      </c>
      <c r="F7748" s="14">
        <v>0.28501370549201965</v>
      </c>
    </row>
    <row r="7749" spans="1:6" x14ac:dyDescent="0.3">
      <c r="A7749" s="13" t="s">
        <v>427</v>
      </c>
      <c r="B7749" s="13" t="s">
        <v>102</v>
      </c>
      <c r="C7749" s="13" t="s">
        <v>230</v>
      </c>
      <c r="D7749" s="14">
        <v>2013</v>
      </c>
      <c r="E7749" s="14" t="str">
        <f t="shared" si="121"/>
        <v>2013Montenegro</v>
      </c>
      <c r="F7749" s="14">
        <v>0.25622695684432983</v>
      </c>
    </row>
    <row r="7750" spans="1:6" x14ac:dyDescent="0.3">
      <c r="A7750" s="13" t="s">
        <v>427</v>
      </c>
      <c r="B7750" s="13" t="s">
        <v>102</v>
      </c>
      <c r="C7750" s="13" t="s">
        <v>230</v>
      </c>
      <c r="D7750" s="14">
        <v>2014</v>
      </c>
      <c r="E7750" s="14" t="str">
        <f t="shared" si="121"/>
        <v>2014Montenegro</v>
      </c>
      <c r="F7750" s="14">
        <v>0.24769972264766693</v>
      </c>
    </row>
    <row r="7751" spans="1:6" x14ac:dyDescent="0.3">
      <c r="A7751" s="13" t="s">
        <v>427</v>
      </c>
      <c r="B7751" s="13" t="s">
        <v>102</v>
      </c>
      <c r="C7751" s="13" t="s">
        <v>230</v>
      </c>
      <c r="D7751" s="14">
        <v>2015</v>
      </c>
      <c r="E7751" s="14" t="str">
        <f t="shared" si="121"/>
        <v>2015Montenegro</v>
      </c>
      <c r="F7751" s="14">
        <v>0.23699282109737396</v>
      </c>
    </row>
    <row r="7752" spans="1:6" x14ac:dyDescent="0.3">
      <c r="A7752" s="13" t="s">
        <v>427</v>
      </c>
      <c r="B7752" s="13" t="s">
        <v>102</v>
      </c>
      <c r="C7752" s="13" t="s">
        <v>230</v>
      </c>
      <c r="D7752" s="14">
        <v>2016</v>
      </c>
      <c r="E7752" s="14" t="str">
        <f t="shared" si="121"/>
        <v>2016Montenegro</v>
      </c>
      <c r="F7752" s="14">
        <v>0.24340789020061493</v>
      </c>
    </row>
    <row r="7753" spans="1:6" x14ac:dyDescent="0.3">
      <c r="A7753" s="13" t="s">
        <v>427</v>
      </c>
      <c r="B7753" s="13" t="s">
        <v>102</v>
      </c>
      <c r="C7753" s="13" t="s">
        <v>230</v>
      </c>
      <c r="D7753" s="14">
        <v>2017</v>
      </c>
      <c r="E7753" s="14" t="str">
        <f t="shared" si="121"/>
        <v>2017Montenegro</v>
      </c>
      <c r="F7753" s="14">
        <v>0.23286347091197968</v>
      </c>
    </row>
    <row r="7754" spans="1:6" x14ac:dyDescent="0.3">
      <c r="A7754" s="13" t="s">
        <v>428</v>
      </c>
      <c r="B7754" s="13" t="s">
        <v>101</v>
      </c>
      <c r="C7754" s="13" t="s">
        <v>429</v>
      </c>
      <c r="D7754" s="14">
        <v>1950</v>
      </c>
      <c r="E7754" s="14" t="str">
        <f t="shared" si="121"/>
        <v>1950Mongolia</v>
      </c>
      <c r="F7754" s="14"/>
    </row>
    <row r="7755" spans="1:6" x14ac:dyDescent="0.3">
      <c r="A7755" s="13" t="s">
        <v>428</v>
      </c>
      <c r="B7755" s="13" t="s">
        <v>101</v>
      </c>
      <c r="C7755" s="13" t="s">
        <v>429</v>
      </c>
      <c r="D7755" s="14">
        <v>1951</v>
      </c>
      <c r="E7755" s="14" t="str">
        <f t="shared" si="121"/>
        <v>1951Mongolia</v>
      </c>
      <c r="F7755" s="14"/>
    </row>
    <row r="7756" spans="1:6" x14ac:dyDescent="0.3">
      <c r="A7756" s="13" t="s">
        <v>428</v>
      </c>
      <c r="B7756" s="13" t="s">
        <v>101</v>
      </c>
      <c r="C7756" s="13" t="s">
        <v>429</v>
      </c>
      <c r="D7756" s="14">
        <v>1952</v>
      </c>
      <c r="E7756" s="14" t="str">
        <f t="shared" si="121"/>
        <v>1952Mongolia</v>
      </c>
      <c r="F7756" s="14"/>
    </row>
    <row r="7757" spans="1:6" x14ac:dyDescent="0.3">
      <c r="A7757" s="13" t="s">
        <v>428</v>
      </c>
      <c r="B7757" s="13" t="s">
        <v>101</v>
      </c>
      <c r="C7757" s="13" t="s">
        <v>429</v>
      </c>
      <c r="D7757" s="14">
        <v>1953</v>
      </c>
      <c r="E7757" s="14" t="str">
        <f t="shared" si="121"/>
        <v>1953Mongolia</v>
      </c>
      <c r="F7757" s="14"/>
    </row>
    <row r="7758" spans="1:6" x14ac:dyDescent="0.3">
      <c r="A7758" s="13" t="s">
        <v>428</v>
      </c>
      <c r="B7758" s="13" t="s">
        <v>101</v>
      </c>
      <c r="C7758" s="13" t="s">
        <v>429</v>
      </c>
      <c r="D7758" s="14">
        <v>1954</v>
      </c>
      <c r="E7758" s="14" t="str">
        <f t="shared" si="121"/>
        <v>1954Mongolia</v>
      </c>
      <c r="F7758" s="14"/>
    </row>
    <row r="7759" spans="1:6" x14ac:dyDescent="0.3">
      <c r="A7759" s="13" t="s">
        <v>428</v>
      </c>
      <c r="B7759" s="13" t="s">
        <v>101</v>
      </c>
      <c r="C7759" s="13" t="s">
        <v>429</v>
      </c>
      <c r="D7759" s="14">
        <v>1955</v>
      </c>
      <c r="E7759" s="14" t="str">
        <f t="shared" si="121"/>
        <v>1955Mongolia</v>
      </c>
      <c r="F7759" s="14"/>
    </row>
    <row r="7760" spans="1:6" x14ac:dyDescent="0.3">
      <c r="A7760" s="13" t="s">
        <v>428</v>
      </c>
      <c r="B7760" s="13" t="s">
        <v>101</v>
      </c>
      <c r="C7760" s="13" t="s">
        <v>429</v>
      </c>
      <c r="D7760" s="14">
        <v>1956</v>
      </c>
      <c r="E7760" s="14" t="str">
        <f t="shared" si="121"/>
        <v>1956Mongolia</v>
      </c>
      <c r="F7760" s="14"/>
    </row>
    <row r="7761" spans="1:6" x14ac:dyDescent="0.3">
      <c r="A7761" s="13" t="s">
        <v>428</v>
      </c>
      <c r="B7761" s="13" t="s">
        <v>101</v>
      </c>
      <c r="C7761" s="13" t="s">
        <v>429</v>
      </c>
      <c r="D7761" s="14">
        <v>1957</v>
      </c>
      <c r="E7761" s="14" t="str">
        <f t="shared" si="121"/>
        <v>1957Mongolia</v>
      </c>
      <c r="F7761" s="14"/>
    </row>
    <row r="7762" spans="1:6" x14ac:dyDescent="0.3">
      <c r="A7762" s="13" t="s">
        <v>428</v>
      </c>
      <c r="B7762" s="13" t="s">
        <v>101</v>
      </c>
      <c r="C7762" s="13" t="s">
        <v>429</v>
      </c>
      <c r="D7762" s="14">
        <v>1958</v>
      </c>
      <c r="E7762" s="14" t="str">
        <f t="shared" si="121"/>
        <v>1958Mongolia</v>
      </c>
      <c r="F7762" s="14"/>
    </row>
    <row r="7763" spans="1:6" x14ac:dyDescent="0.3">
      <c r="A7763" s="13" t="s">
        <v>428</v>
      </c>
      <c r="B7763" s="13" t="s">
        <v>101</v>
      </c>
      <c r="C7763" s="13" t="s">
        <v>429</v>
      </c>
      <c r="D7763" s="14">
        <v>1959</v>
      </c>
      <c r="E7763" s="14" t="str">
        <f t="shared" si="121"/>
        <v>1959Mongolia</v>
      </c>
      <c r="F7763" s="14"/>
    </row>
    <row r="7764" spans="1:6" x14ac:dyDescent="0.3">
      <c r="A7764" s="13" t="s">
        <v>428</v>
      </c>
      <c r="B7764" s="13" t="s">
        <v>101</v>
      </c>
      <c r="C7764" s="13" t="s">
        <v>429</v>
      </c>
      <c r="D7764" s="14">
        <v>1960</v>
      </c>
      <c r="E7764" s="14" t="str">
        <f t="shared" si="121"/>
        <v>1960Mongolia</v>
      </c>
      <c r="F7764" s="14"/>
    </row>
    <row r="7765" spans="1:6" x14ac:dyDescent="0.3">
      <c r="A7765" s="13" t="s">
        <v>428</v>
      </c>
      <c r="B7765" s="13" t="s">
        <v>101</v>
      </c>
      <c r="C7765" s="13" t="s">
        <v>429</v>
      </c>
      <c r="D7765" s="14">
        <v>1961</v>
      </c>
      <c r="E7765" s="14" t="str">
        <f t="shared" si="121"/>
        <v>1961Mongolia</v>
      </c>
      <c r="F7765" s="14"/>
    </row>
    <row r="7766" spans="1:6" x14ac:dyDescent="0.3">
      <c r="A7766" s="13" t="s">
        <v>428</v>
      </c>
      <c r="B7766" s="13" t="s">
        <v>101</v>
      </c>
      <c r="C7766" s="13" t="s">
        <v>429</v>
      </c>
      <c r="D7766" s="14">
        <v>1962</v>
      </c>
      <c r="E7766" s="14" t="str">
        <f t="shared" si="121"/>
        <v>1962Mongolia</v>
      </c>
      <c r="F7766" s="14"/>
    </row>
    <row r="7767" spans="1:6" x14ac:dyDescent="0.3">
      <c r="A7767" s="13" t="s">
        <v>428</v>
      </c>
      <c r="B7767" s="13" t="s">
        <v>101</v>
      </c>
      <c r="C7767" s="13" t="s">
        <v>429</v>
      </c>
      <c r="D7767" s="14">
        <v>1963</v>
      </c>
      <c r="E7767" s="14" t="str">
        <f t="shared" si="121"/>
        <v>1963Mongolia</v>
      </c>
      <c r="F7767" s="14"/>
    </row>
    <row r="7768" spans="1:6" x14ac:dyDescent="0.3">
      <c r="A7768" s="13" t="s">
        <v>428</v>
      </c>
      <c r="B7768" s="13" t="s">
        <v>101</v>
      </c>
      <c r="C7768" s="13" t="s">
        <v>429</v>
      </c>
      <c r="D7768" s="14">
        <v>1964</v>
      </c>
      <c r="E7768" s="14" t="str">
        <f t="shared" si="121"/>
        <v>1964Mongolia</v>
      </c>
      <c r="F7768" s="14"/>
    </row>
    <row r="7769" spans="1:6" x14ac:dyDescent="0.3">
      <c r="A7769" s="13" t="s">
        <v>428</v>
      </c>
      <c r="B7769" s="13" t="s">
        <v>101</v>
      </c>
      <c r="C7769" s="13" t="s">
        <v>429</v>
      </c>
      <c r="D7769" s="14">
        <v>1965</v>
      </c>
      <c r="E7769" s="14" t="str">
        <f t="shared" si="121"/>
        <v>1965Mongolia</v>
      </c>
      <c r="F7769" s="14"/>
    </row>
    <row r="7770" spans="1:6" x14ac:dyDescent="0.3">
      <c r="A7770" s="13" t="s">
        <v>428</v>
      </c>
      <c r="B7770" s="13" t="s">
        <v>101</v>
      </c>
      <c r="C7770" s="13" t="s">
        <v>429</v>
      </c>
      <c r="D7770" s="14">
        <v>1966</v>
      </c>
      <c r="E7770" s="14" t="str">
        <f t="shared" si="121"/>
        <v>1966Mongolia</v>
      </c>
      <c r="F7770" s="14"/>
    </row>
    <row r="7771" spans="1:6" x14ac:dyDescent="0.3">
      <c r="A7771" s="13" t="s">
        <v>428</v>
      </c>
      <c r="B7771" s="13" t="s">
        <v>101</v>
      </c>
      <c r="C7771" s="13" t="s">
        <v>429</v>
      </c>
      <c r="D7771" s="14">
        <v>1967</v>
      </c>
      <c r="E7771" s="14" t="str">
        <f t="shared" si="121"/>
        <v>1967Mongolia</v>
      </c>
      <c r="F7771" s="14"/>
    </row>
    <row r="7772" spans="1:6" x14ac:dyDescent="0.3">
      <c r="A7772" s="13" t="s">
        <v>428</v>
      </c>
      <c r="B7772" s="13" t="s">
        <v>101</v>
      </c>
      <c r="C7772" s="13" t="s">
        <v>429</v>
      </c>
      <c r="D7772" s="14">
        <v>1968</v>
      </c>
      <c r="E7772" s="14" t="str">
        <f t="shared" si="121"/>
        <v>1968Mongolia</v>
      </c>
      <c r="F7772" s="14"/>
    </row>
    <row r="7773" spans="1:6" x14ac:dyDescent="0.3">
      <c r="A7773" s="13" t="s">
        <v>428</v>
      </c>
      <c r="B7773" s="13" t="s">
        <v>101</v>
      </c>
      <c r="C7773" s="13" t="s">
        <v>429</v>
      </c>
      <c r="D7773" s="14">
        <v>1969</v>
      </c>
      <c r="E7773" s="14" t="str">
        <f t="shared" si="121"/>
        <v>1969Mongolia</v>
      </c>
      <c r="F7773" s="14"/>
    </row>
    <row r="7774" spans="1:6" x14ac:dyDescent="0.3">
      <c r="A7774" s="13" t="s">
        <v>428</v>
      </c>
      <c r="B7774" s="13" t="s">
        <v>101</v>
      </c>
      <c r="C7774" s="13" t="s">
        <v>429</v>
      </c>
      <c r="D7774" s="14">
        <v>1970</v>
      </c>
      <c r="E7774" s="14" t="str">
        <f t="shared" si="121"/>
        <v>1970Mongolia</v>
      </c>
      <c r="F7774" s="14">
        <v>0.23325112462043762</v>
      </c>
    </row>
    <row r="7775" spans="1:6" x14ac:dyDescent="0.3">
      <c r="A7775" s="13" t="s">
        <v>428</v>
      </c>
      <c r="B7775" s="13" t="s">
        <v>101</v>
      </c>
      <c r="C7775" s="13" t="s">
        <v>429</v>
      </c>
      <c r="D7775" s="14">
        <v>1971</v>
      </c>
      <c r="E7775" s="14" t="str">
        <f t="shared" si="121"/>
        <v>1971Mongolia</v>
      </c>
      <c r="F7775" s="14">
        <v>0.23610077798366547</v>
      </c>
    </row>
    <row r="7776" spans="1:6" x14ac:dyDescent="0.3">
      <c r="A7776" s="13" t="s">
        <v>428</v>
      </c>
      <c r="B7776" s="13" t="s">
        <v>101</v>
      </c>
      <c r="C7776" s="13" t="s">
        <v>429</v>
      </c>
      <c r="D7776" s="14">
        <v>1972</v>
      </c>
      <c r="E7776" s="14" t="str">
        <f t="shared" si="121"/>
        <v>1972Mongolia</v>
      </c>
      <c r="F7776" s="14">
        <v>0.2390749454498291</v>
      </c>
    </row>
    <row r="7777" spans="1:6" x14ac:dyDescent="0.3">
      <c r="A7777" s="13" t="s">
        <v>428</v>
      </c>
      <c r="B7777" s="13" t="s">
        <v>101</v>
      </c>
      <c r="C7777" s="13" t="s">
        <v>429</v>
      </c>
      <c r="D7777" s="14">
        <v>1973</v>
      </c>
      <c r="E7777" s="14" t="str">
        <f t="shared" si="121"/>
        <v>1973Mongolia</v>
      </c>
      <c r="F7777" s="14">
        <v>0.23698149621486664</v>
      </c>
    </row>
    <row r="7778" spans="1:6" x14ac:dyDescent="0.3">
      <c r="A7778" s="13" t="s">
        <v>428</v>
      </c>
      <c r="B7778" s="13" t="s">
        <v>101</v>
      </c>
      <c r="C7778" s="13" t="s">
        <v>429</v>
      </c>
      <c r="D7778" s="14">
        <v>1974</v>
      </c>
      <c r="E7778" s="14" t="str">
        <f t="shared" si="121"/>
        <v>1974Mongolia</v>
      </c>
      <c r="F7778" s="14">
        <v>0.24174235761165619</v>
      </c>
    </row>
    <row r="7779" spans="1:6" x14ac:dyDescent="0.3">
      <c r="A7779" s="13" t="s">
        <v>428</v>
      </c>
      <c r="B7779" s="13" t="s">
        <v>101</v>
      </c>
      <c r="C7779" s="13" t="s">
        <v>429</v>
      </c>
      <c r="D7779" s="14">
        <v>1975</v>
      </c>
      <c r="E7779" s="14" t="str">
        <f t="shared" si="121"/>
        <v>1975Mongolia</v>
      </c>
      <c r="F7779" s="14">
        <v>0.23631696403026581</v>
      </c>
    </row>
    <row r="7780" spans="1:6" x14ac:dyDescent="0.3">
      <c r="A7780" s="13" t="s">
        <v>428</v>
      </c>
      <c r="B7780" s="13" t="s">
        <v>101</v>
      </c>
      <c r="C7780" s="13" t="s">
        <v>429</v>
      </c>
      <c r="D7780" s="14">
        <v>1976</v>
      </c>
      <c r="E7780" s="14" t="str">
        <f t="shared" si="121"/>
        <v>1976Mongolia</v>
      </c>
      <c r="F7780" s="14">
        <v>0.2296152263879776</v>
      </c>
    </row>
    <row r="7781" spans="1:6" x14ac:dyDescent="0.3">
      <c r="A7781" s="13" t="s">
        <v>428</v>
      </c>
      <c r="B7781" s="13" t="s">
        <v>101</v>
      </c>
      <c r="C7781" s="13" t="s">
        <v>429</v>
      </c>
      <c r="D7781" s="14">
        <v>1977</v>
      </c>
      <c r="E7781" s="14" t="str">
        <f t="shared" si="121"/>
        <v>1977Mongolia</v>
      </c>
      <c r="F7781" s="14">
        <v>0.26014032959938049</v>
      </c>
    </row>
    <row r="7782" spans="1:6" x14ac:dyDescent="0.3">
      <c r="A7782" s="13" t="s">
        <v>428</v>
      </c>
      <c r="B7782" s="13" t="s">
        <v>101</v>
      </c>
      <c r="C7782" s="13" t="s">
        <v>429</v>
      </c>
      <c r="D7782" s="14">
        <v>1978</v>
      </c>
      <c r="E7782" s="14" t="str">
        <f t="shared" si="121"/>
        <v>1978Mongolia</v>
      </c>
      <c r="F7782" s="14">
        <v>0.21830122172832489</v>
      </c>
    </row>
    <row r="7783" spans="1:6" x14ac:dyDescent="0.3">
      <c r="A7783" s="13" t="s">
        <v>428</v>
      </c>
      <c r="B7783" s="13" t="s">
        <v>101</v>
      </c>
      <c r="C7783" s="13" t="s">
        <v>429</v>
      </c>
      <c r="D7783" s="14">
        <v>1979</v>
      </c>
      <c r="E7783" s="14" t="str">
        <f t="shared" si="121"/>
        <v>1979Mongolia</v>
      </c>
      <c r="F7783" s="14">
        <v>0.20416894555091858</v>
      </c>
    </row>
    <row r="7784" spans="1:6" x14ac:dyDescent="0.3">
      <c r="A7784" s="13" t="s">
        <v>428</v>
      </c>
      <c r="B7784" s="13" t="s">
        <v>101</v>
      </c>
      <c r="C7784" s="13" t="s">
        <v>429</v>
      </c>
      <c r="D7784" s="14">
        <v>1980</v>
      </c>
      <c r="E7784" s="14" t="str">
        <f t="shared" si="121"/>
        <v>1980Mongolia</v>
      </c>
      <c r="F7784" s="14">
        <v>0.34354895353317261</v>
      </c>
    </row>
    <row r="7785" spans="1:6" x14ac:dyDescent="0.3">
      <c r="A7785" s="13" t="s">
        <v>428</v>
      </c>
      <c r="B7785" s="13" t="s">
        <v>101</v>
      </c>
      <c r="C7785" s="13" t="s">
        <v>429</v>
      </c>
      <c r="D7785" s="14">
        <v>1981</v>
      </c>
      <c r="E7785" s="14" t="str">
        <f t="shared" si="121"/>
        <v>1981Mongolia</v>
      </c>
      <c r="F7785" s="14">
        <v>8.472830057144165E-2</v>
      </c>
    </row>
    <row r="7786" spans="1:6" x14ac:dyDescent="0.3">
      <c r="A7786" s="13" t="s">
        <v>428</v>
      </c>
      <c r="B7786" s="13" t="s">
        <v>101</v>
      </c>
      <c r="C7786" s="13" t="s">
        <v>429</v>
      </c>
      <c r="D7786" s="14">
        <v>1982</v>
      </c>
      <c r="E7786" s="14" t="str">
        <f t="shared" si="121"/>
        <v>1982Mongolia</v>
      </c>
      <c r="F7786" s="14">
        <v>0.16930842399597168</v>
      </c>
    </row>
    <row r="7787" spans="1:6" x14ac:dyDescent="0.3">
      <c r="A7787" s="13" t="s">
        <v>428</v>
      </c>
      <c r="B7787" s="13" t="s">
        <v>101</v>
      </c>
      <c r="C7787" s="13" t="s">
        <v>429</v>
      </c>
      <c r="D7787" s="14">
        <v>1983</v>
      </c>
      <c r="E7787" s="14" t="str">
        <f t="shared" si="121"/>
        <v>1983Mongolia</v>
      </c>
      <c r="F7787" s="14">
        <v>0.30000630021095276</v>
      </c>
    </row>
    <row r="7788" spans="1:6" x14ac:dyDescent="0.3">
      <c r="A7788" s="13" t="s">
        <v>428</v>
      </c>
      <c r="B7788" s="13" t="s">
        <v>101</v>
      </c>
      <c r="C7788" s="13" t="s">
        <v>429</v>
      </c>
      <c r="D7788" s="14">
        <v>1984</v>
      </c>
      <c r="E7788" s="14" t="str">
        <f t="shared" si="121"/>
        <v>1984Mongolia</v>
      </c>
      <c r="F7788" s="14">
        <v>0.39010319113731384</v>
      </c>
    </row>
    <row r="7789" spans="1:6" x14ac:dyDescent="0.3">
      <c r="A7789" s="13" t="s">
        <v>428</v>
      </c>
      <c r="B7789" s="13" t="s">
        <v>101</v>
      </c>
      <c r="C7789" s="13" t="s">
        <v>429</v>
      </c>
      <c r="D7789" s="14">
        <v>1985</v>
      </c>
      <c r="E7789" s="14" t="str">
        <f t="shared" si="121"/>
        <v>1985Mongolia</v>
      </c>
      <c r="F7789" s="14">
        <v>0.3802945613861084</v>
      </c>
    </row>
    <row r="7790" spans="1:6" x14ac:dyDescent="0.3">
      <c r="A7790" s="13" t="s">
        <v>428</v>
      </c>
      <c r="B7790" s="13" t="s">
        <v>101</v>
      </c>
      <c r="C7790" s="13" t="s">
        <v>429</v>
      </c>
      <c r="D7790" s="14">
        <v>1986</v>
      </c>
      <c r="E7790" s="14" t="str">
        <f t="shared" si="121"/>
        <v>1986Mongolia</v>
      </c>
      <c r="F7790" s="14">
        <v>0.3792632520198822</v>
      </c>
    </row>
    <row r="7791" spans="1:6" x14ac:dyDescent="0.3">
      <c r="A7791" s="13" t="s">
        <v>428</v>
      </c>
      <c r="B7791" s="13" t="s">
        <v>101</v>
      </c>
      <c r="C7791" s="13" t="s">
        <v>429</v>
      </c>
      <c r="D7791" s="14">
        <v>1987</v>
      </c>
      <c r="E7791" s="14" t="str">
        <f t="shared" si="121"/>
        <v>1987Mongolia</v>
      </c>
      <c r="F7791" s="14">
        <v>0.42387849092483521</v>
      </c>
    </row>
    <row r="7792" spans="1:6" x14ac:dyDescent="0.3">
      <c r="A7792" s="13" t="s">
        <v>428</v>
      </c>
      <c r="B7792" s="13" t="s">
        <v>101</v>
      </c>
      <c r="C7792" s="13" t="s">
        <v>429</v>
      </c>
      <c r="D7792" s="14">
        <v>1988</v>
      </c>
      <c r="E7792" s="14" t="str">
        <f t="shared" si="121"/>
        <v>1988Mongolia</v>
      </c>
      <c r="F7792" s="14">
        <v>0.38210245966911316</v>
      </c>
    </row>
    <row r="7793" spans="1:6" x14ac:dyDescent="0.3">
      <c r="A7793" s="13" t="s">
        <v>428</v>
      </c>
      <c r="B7793" s="13" t="s">
        <v>101</v>
      </c>
      <c r="C7793" s="13" t="s">
        <v>429</v>
      </c>
      <c r="D7793" s="14">
        <v>1989</v>
      </c>
      <c r="E7793" s="14" t="str">
        <f t="shared" si="121"/>
        <v>1989Mongolia</v>
      </c>
      <c r="F7793" s="14">
        <v>0.35799878835678101</v>
      </c>
    </row>
    <row r="7794" spans="1:6" x14ac:dyDescent="0.3">
      <c r="A7794" s="13" t="s">
        <v>428</v>
      </c>
      <c r="B7794" s="13" t="s">
        <v>101</v>
      </c>
      <c r="C7794" s="13" t="s">
        <v>429</v>
      </c>
      <c r="D7794" s="14">
        <v>1990</v>
      </c>
      <c r="E7794" s="14" t="str">
        <f t="shared" si="121"/>
        <v>1990Mongolia</v>
      </c>
      <c r="F7794" s="14">
        <v>0.62393492460250854</v>
      </c>
    </row>
    <row r="7795" spans="1:6" x14ac:dyDescent="0.3">
      <c r="A7795" s="13" t="s">
        <v>428</v>
      </c>
      <c r="B7795" s="13" t="s">
        <v>101</v>
      </c>
      <c r="C7795" s="13" t="s">
        <v>429</v>
      </c>
      <c r="D7795" s="14">
        <v>1991</v>
      </c>
      <c r="E7795" s="14" t="str">
        <f t="shared" si="121"/>
        <v>1991Mongolia</v>
      </c>
      <c r="F7795" s="14">
        <v>0.41044297814369202</v>
      </c>
    </row>
    <row r="7796" spans="1:6" x14ac:dyDescent="0.3">
      <c r="A7796" s="13" t="s">
        <v>428</v>
      </c>
      <c r="B7796" s="13" t="s">
        <v>101</v>
      </c>
      <c r="C7796" s="13" t="s">
        <v>429</v>
      </c>
      <c r="D7796" s="14">
        <v>1992</v>
      </c>
      <c r="E7796" s="14" t="str">
        <f t="shared" si="121"/>
        <v>1992Mongolia</v>
      </c>
      <c r="F7796" s="14">
        <v>0.23369565606117249</v>
      </c>
    </row>
    <row r="7797" spans="1:6" x14ac:dyDescent="0.3">
      <c r="A7797" s="13" t="s">
        <v>428</v>
      </c>
      <c r="B7797" s="13" t="s">
        <v>101</v>
      </c>
      <c r="C7797" s="13" t="s">
        <v>429</v>
      </c>
      <c r="D7797" s="14">
        <v>1993</v>
      </c>
      <c r="E7797" s="14" t="str">
        <f t="shared" si="121"/>
        <v>1993Mongolia</v>
      </c>
      <c r="F7797" s="14">
        <v>0.23921723663806915</v>
      </c>
    </row>
    <row r="7798" spans="1:6" x14ac:dyDescent="0.3">
      <c r="A7798" s="13" t="s">
        <v>428</v>
      </c>
      <c r="B7798" s="13" t="s">
        <v>101</v>
      </c>
      <c r="C7798" s="13" t="s">
        <v>429</v>
      </c>
      <c r="D7798" s="14">
        <v>1994</v>
      </c>
      <c r="E7798" s="14" t="str">
        <f t="shared" si="121"/>
        <v>1994Mongolia</v>
      </c>
      <c r="F7798" s="14">
        <v>0.25647994875907898</v>
      </c>
    </row>
    <row r="7799" spans="1:6" x14ac:dyDescent="0.3">
      <c r="A7799" s="13" t="s">
        <v>428</v>
      </c>
      <c r="B7799" s="13" t="s">
        <v>101</v>
      </c>
      <c r="C7799" s="13" t="s">
        <v>429</v>
      </c>
      <c r="D7799" s="14">
        <v>1995</v>
      </c>
      <c r="E7799" s="14" t="str">
        <f t="shared" si="121"/>
        <v>1995Mongolia</v>
      </c>
      <c r="F7799" s="14">
        <v>0.17226465046405792</v>
      </c>
    </row>
    <row r="7800" spans="1:6" x14ac:dyDescent="0.3">
      <c r="A7800" s="13" t="s">
        <v>428</v>
      </c>
      <c r="B7800" s="13" t="s">
        <v>101</v>
      </c>
      <c r="C7800" s="13" t="s">
        <v>429</v>
      </c>
      <c r="D7800" s="14">
        <v>1996</v>
      </c>
      <c r="E7800" s="14" t="str">
        <f t="shared" si="121"/>
        <v>1996Mongolia</v>
      </c>
      <c r="F7800" s="14">
        <v>0.19917814433574677</v>
      </c>
    </row>
    <row r="7801" spans="1:6" x14ac:dyDescent="0.3">
      <c r="A7801" s="13" t="s">
        <v>428</v>
      </c>
      <c r="B7801" s="13" t="s">
        <v>101</v>
      </c>
      <c r="C7801" s="13" t="s">
        <v>429</v>
      </c>
      <c r="D7801" s="14">
        <v>1997</v>
      </c>
      <c r="E7801" s="14" t="str">
        <f t="shared" si="121"/>
        <v>1997Mongolia</v>
      </c>
      <c r="F7801" s="14">
        <v>0.20699219405651093</v>
      </c>
    </row>
    <row r="7802" spans="1:6" x14ac:dyDescent="0.3">
      <c r="A7802" s="13" t="s">
        <v>428</v>
      </c>
      <c r="B7802" s="13" t="s">
        <v>101</v>
      </c>
      <c r="C7802" s="13" t="s">
        <v>429</v>
      </c>
      <c r="D7802" s="14">
        <v>1998</v>
      </c>
      <c r="E7802" s="14" t="str">
        <f t="shared" si="121"/>
        <v>1998Mongolia</v>
      </c>
      <c r="F7802" s="14">
        <v>0.30516177415847778</v>
      </c>
    </row>
    <row r="7803" spans="1:6" x14ac:dyDescent="0.3">
      <c r="A7803" s="13" t="s">
        <v>428</v>
      </c>
      <c r="B7803" s="13" t="s">
        <v>101</v>
      </c>
      <c r="C7803" s="13" t="s">
        <v>429</v>
      </c>
      <c r="D7803" s="14">
        <v>1999</v>
      </c>
      <c r="E7803" s="14" t="str">
        <f t="shared" si="121"/>
        <v>1999Mongolia</v>
      </c>
      <c r="F7803" s="14">
        <v>0.31083899736404419</v>
      </c>
    </row>
    <row r="7804" spans="1:6" x14ac:dyDescent="0.3">
      <c r="A7804" s="13" t="s">
        <v>428</v>
      </c>
      <c r="B7804" s="13" t="s">
        <v>101</v>
      </c>
      <c r="C7804" s="13" t="s">
        <v>429</v>
      </c>
      <c r="D7804" s="14">
        <v>2000</v>
      </c>
      <c r="E7804" s="14" t="str">
        <f t="shared" si="121"/>
        <v>2000Mongolia</v>
      </c>
      <c r="F7804" s="14">
        <v>0.35484710335731506</v>
      </c>
    </row>
    <row r="7805" spans="1:6" x14ac:dyDescent="0.3">
      <c r="A7805" s="13" t="s">
        <v>428</v>
      </c>
      <c r="B7805" s="13" t="s">
        <v>101</v>
      </c>
      <c r="C7805" s="13" t="s">
        <v>429</v>
      </c>
      <c r="D7805" s="14">
        <v>2001</v>
      </c>
      <c r="E7805" s="14" t="str">
        <f t="shared" si="121"/>
        <v>2001Mongolia</v>
      </c>
      <c r="F7805" s="14">
        <v>0.37326166033744812</v>
      </c>
    </row>
    <row r="7806" spans="1:6" x14ac:dyDescent="0.3">
      <c r="A7806" s="13" t="s">
        <v>428</v>
      </c>
      <c r="B7806" s="13" t="s">
        <v>101</v>
      </c>
      <c r="C7806" s="13" t="s">
        <v>429</v>
      </c>
      <c r="D7806" s="14">
        <v>2002</v>
      </c>
      <c r="E7806" s="14" t="str">
        <f t="shared" si="121"/>
        <v>2002Mongolia</v>
      </c>
      <c r="F7806" s="14">
        <v>0.36114594340324402</v>
      </c>
    </row>
    <row r="7807" spans="1:6" x14ac:dyDescent="0.3">
      <c r="A7807" s="13" t="s">
        <v>428</v>
      </c>
      <c r="B7807" s="13" t="s">
        <v>101</v>
      </c>
      <c r="C7807" s="13" t="s">
        <v>429</v>
      </c>
      <c r="D7807" s="14">
        <v>2003</v>
      </c>
      <c r="E7807" s="14" t="str">
        <f t="shared" si="121"/>
        <v>2003Mongolia</v>
      </c>
      <c r="F7807" s="14">
        <v>0.35770535469055176</v>
      </c>
    </row>
    <row r="7808" spans="1:6" x14ac:dyDescent="0.3">
      <c r="A7808" s="13" t="s">
        <v>428</v>
      </c>
      <c r="B7808" s="13" t="s">
        <v>101</v>
      </c>
      <c r="C7808" s="13" t="s">
        <v>429</v>
      </c>
      <c r="D7808" s="14">
        <v>2004</v>
      </c>
      <c r="E7808" s="14" t="str">
        <f t="shared" si="121"/>
        <v>2004Mongolia</v>
      </c>
      <c r="F7808" s="14">
        <v>0.33964574337005615</v>
      </c>
    </row>
    <row r="7809" spans="1:6" x14ac:dyDescent="0.3">
      <c r="A7809" s="13" t="s">
        <v>428</v>
      </c>
      <c r="B7809" s="13" t="s">
        <v>101</v>
      </c>
      <c r="C7809" s="13" t="s">
        <v>429</v>
      </c>
      <c r="D7809" s="14">
        <v>2005</v>
      </c>
      <c r="E7809" s="14" t="str">
        <f t="shared" si="121"/>
        <v>2005Mongolia</v>
      </c>
      <c r="F7809" s="14">
        <v>0.33895266056060791</v>
      </c>
    </row>
    <row r="7810" spans="1:6" x14ac:dyDescent="0.3">
      <c r="A7810" s="13" t="s">
        <v>428</v>
      </c>
      <c r="B7810" s="13" t="s">
        <v>101</v>
      </c>
      <c r="C7810" s="13" t="s">
        <v>429</v>
      </c>
      <c r="D7810" s="14">
        <v>2006</v>
      </c>
      <c r="E7810" s="14" t="str">
        <f t="shared" si="121"/>
        <v>2006Mongolia</v>
      </c>
      <c r="F7810" s="14">
        <v>0.28571632504463196</v>
      </c>
    </row>
    <row r="7811" spans="1:6" x14ac:dyDescent="0.3">
      <c r="A7811" s="13" t="s">
        <v>428</v>
      </c>
      <c r="B7811" s="13" t="s">
        <v>101</v>
      </c>
      <c r="C7811" s="13" t="s">
        <v>429</v>
      </c>
      <c r="D7811" s="14">
        <v>2007</v>
      </c>
      <c r="E7811" s="14" t="str">
        <f t="shared" ref="E7811:E7874" si="122">D7811&amp;B7811</f>
        <v>2007Mongolia</v>
      </c>
      <c r="F7811" s="14">
        <v>0.27573436498641968</v>
      </c>
    </row>
    <row r="7812" spans="1:6" x14ac:dyDescent="0.3">
      <c r="A7812" s="13" t="s">
        <v>428</v>
      </c>
      <c r="B7812" s="13" t="s">
        <v>101</v>
      </c>
      <c r="C7812" s="13" t="s">
        <v>429</v>
      </c>
      <c r="D7812" s="14">
        <v>2008</v>
      </c>
      <c r="E7812" s="14" t="str">
        <f t="shared" si="122"/>
        <v>2008Mongolia</v>
      </c>
      <c r="F7812" s="14">
        <v>0.2554742693901062</v>
      </c>
    </row>
    <row r="7813" spans="1:6" x14ac:dyDescent="0.3">
      <c r="A7813" s="13" t="s">
        <v>428</v>
      </c>
      <c r="B7813" s="13" t="s">
        <v>101</v>
      </c>
      <c r="C7813" s="13" t="s">
        <v>429</v>
      </c>
      <c r="D7813" s="14">
        <v>2009</v>
      </c>
      <c r="E7813" s="14" t="str">
        <f t="shared" si="122"/>
        <v>2009Mongolia</v>
      </c>
      <c r="F7813" s="14">
        <v>0.24196304380893707</v>
      </c>
    </row>
    <row r="7814" spans="1:6" x14ac:dyDescent="0.3">
      <c r="A7814" s="13" t="s">
        <v>428</v>
      </c>
      <c r="B7814" s="13" t="s">
        <v>101</v>
      </c>
      <c r="C7814" s="13" t="s">
        <v>429</v>
      </c>
      <c r="D7814" s="14">
        <v>2010</v>
      </c>
      <c r="E7814" s="14" t="str">
        <f t="shared" si="122"/>
        <v>2010Mongolia</v>
      </c>
      <c r="F7814" s="14">
        <v>0.2253226637840271</v>
      </c>
    </row>
    <row r="7815" spans="1:6" x14ac:dyDescent="0.3">
      <c r="A7815" s="13" t="s">
        <v>428</v>
      </c>
      <c r="B7815" s="13" t="s">
        <v>101</v>
      </c>
      <c r="C7815" s="13" t="s">
        <v>429</v>
      </c>
      <c r="D7815" s="14">
        <v>2011</v>
      </c>
      <c r="E7815" s="14" t="str">
        <f t="shared" si="122"/>
        <v>2011Mongolia</v>
      </c>
      <c r="F7815" s="14">
        <v>0.19956843554973602</v>
      </c>
    </row>
    <row r="7816" spans="1:6" x14ac:dyDescent="0.3">
      <c r="A7816" s="13" t="s">
        <v>428</v>
      </c>
      <c r="B7816" s="13" t="s">
        <v>101</v>
      </c>
      <c r="C7816" s="13" t="s">
        <v>429</v>
      </c>
      <c r="D7816" s="14">
        <v>2012</v>
      </c>
      <c r="E7816" s="14" t="str">
        <f t="shared" si="122"/>
        <v>2012Mongolia</v>
      </c>
      <c r="F7816" s="14">
        <v>0.2159348726272583</v>
      </c>
    </row>
    <row r="7817" spans="1:6" x14ac:dyDescent="0.3">
      <c r="A7817" s="13" t="s">
        <v>428</v>
      </c>
      <c r="B7817" s="13" t="s">
        <v>101</v>
      </c>
      <c r="C7817" s="13" t="s">
        <v>429</v>
      </c>
      <c r="D7817" s="14">
        <v>2013</v>
      </c>
      <c r="E7817" s="14" t="str">
        <f t="shared" si="122"/>
        <v>2013Mongolia</v>
      </c>
      <c r="F7817" s="14">
        <v>0.24569752812385559</v>
      </c>
    </row>
    <row r="7818" spans="1:6" x14ac:dyDescent="0.3">
      <c r="A7818" s="13" t="s">
        <v>428</v>
      </c>
      <c r="B7818" s="13" t="s">
        <v>101</v>
      </c>
      <c r="C7818" s="13" t="s">
        <v>429</v>
      </c>
      <c r="D7818" s="14">
        <v>2014</v>
      </c>
      <c r="E7818" s="14" t="str">
        <f t="shared" si="122"/>
        <v>2014Mongolia</v>
      </c>
      <c r="F7818" s="14">
        <v>0.2809620201587677</v>
      </c>
    </row>
    <row r="7819" spans="1:6" x14ac:dyDescent="0.3">
      <c r="A7819" s="13" t="s">
        <v>428</v>
      </c>
      <c r="B7819" s="13" t="s">
        <v>101</v>
      </c>
      <c r="C7819" s="13" t="s">
        <v>429</v>
      </c>
      <c r="D7819" s="14">
        <v>2015</v>
      </c>
      <c r="E7819" s="14" t="str">
        <f t="shared" si="122"/>
        <v>2015Mongolia</v>
      </c>
      <c r="F7819" s="14">
        <v>0.2682507336139679</v>
      </c>
    </row>
    <row r="7820" spans="1:6" x14ac:dyDescent="0.3">
      <c r="A7820" s="13" t="s">
        <v>428</v>
      </c>
      <c r="B7820" s="13" t="s">
        <v>101</v>
      </c>
      <c r="C7820" s="13" t="s">
        <v>429</v>
      </c>
      <c r="D7820" s="14">
        <v>2016</v>
      </c>
      <c r="E7820" s="14" t="str">
        <f t="shared" si="122"/>
        <v>2016Mongolia</v>
      </c>
      <c r="F7820" s="14">
        <v>0.29030019044876099</v>
      </c>
    </row>
    <row r="7821" spans="1:6" x14ac:dyDescent="0.3">
      <c r="A7821" s="13" t="s">
        <v>428</v>
      </c>
      <c r="B7821" s="13" t="s">
        <v>101</v>
      </c>
      <c r="C7821" s="13" t="s">
        <v>429</v>
      </c>
      <c r="D7821" s="14">
        <v>2017</v>
      </c>
      <c r="E7821" s="14" t="str">
        <f t="shared" si="122"/>
        <v>2017Mongolia</v>
      </c>
      <c r="F7821" s="14">
        <v>0.278858482837677</v>
      </c>
    </row>
    <row r="7822" spans="1:6" x14ac:dyDescent="0.3">
      <c r="A7822" s="13" t="s">
        <v>430</v>
      </c>
      <c r="B7822" s="13" t="s">
        <v>104</v>
      </c>
      <c r="C7822" s="13" t="s">
        <v>431</v>
      </c>
      <c r="D7822" s="14">
        <v>1950</v>
      </c>
      <c r="E7822" s="14" t="str">
        <f t="shared" si="122"/>
        <v>1950Mozambique</v>
      </c>
      <c r="F7822" s="14"/>
    </row>
    <row r="7823" spans="1:6" x14ac:dyDescent="0.3">
      <c r="A7823" s="13" t="s">
        <v>430</v>
      </c>
      <c r="B7823" s="13" t="s">
        <v>104</v>
      </c>
      <c r="C7823" s="13" t="s">
        <v>431</v>
      </c>
      <c r="D7823" s="14">
        <v>1951</v>
      </c>
      <c r="E7823" s="14" t="str">
        <f t="shared" si="122"/>
        <v>1951Mozambique</v>
      </c>
      <c r="F7823" s="14"/>
    </row>
    <row r="7824" spans="1:6" x14ac:dyDescent="0.3">
      <c r="A7824" s="13" t="s">
        <v>430</v>
      </c>
      <c r="B7824" s="13" t="s">
        <v>104</v>
      </c>
      <c r="C7824" s="13" t="s">
        <v>431</v>
      </c>
      <c r="D7824" s="14">
        <v>1952</v>
      </c>
      <c r="E7824" s="14" t="str">
        <f t="shared" si="122"/>
        <v>1952Mozambique</v>
      </c>
      <c r="F7824" s="14"/>
    </row>
    <row r="7825" spans="1:6" x14ac:dyDescent="0.3">
      <c r="A7825" s="13" t="s">
        <v>430</v>
      </c>
      <c r="B7825" s="13" t="s">
        <v>104</v>
      </c>
      <c r="C7825" s="13" t="s">
        <v>431</v>
      </c>
      <c r="D7825" s="14">
        <v>1953</v>
      </c>
      <c r="E7825" s="14" t="str">
        <f t="shared" si="122"/>
        <v>1953Mozambique</v>
      </c>
      <c r="F7825" s="14"/>
    </row>
    <row r="7826" spans="1:6" x14ac:dyDescent="0.3">
      <c r="A7826" s="13" t="s">
        <v>430</v>
      </c>
      <c r="B7826" s="13" t="s">
        <v>104</v>
      </c>
      <c r="C7826" s="13" t="s">
        <v>431</v>
      </c>
      <c r="D7826" s="14">
        <v>1954</v>
      </c>
      <c r="E7826" s="14" t="str">
        <f t="shared" si="122"/>
        <v>1954Mozambique</v>
      </c>
      <c r="F7826" s="14"/>
    </row>
    <row r="7827" spans="1:6" x14ac:dyDescent="0.3">
      <c r="A7827" s="13" t="s">
        <v>430</v>
      </c>
      <c r="B7827" s="13" t="s">
        <v>104</v>
      </c>
      <c r="C7827" s="13" t="s">
        <v>431</v>
      </c>
      <c r="D7827" s="14">
        <v>1955</v>
      </c>
      <c r="E7827" s="14" t="str">
        <f t="shared" si="122"/>
        <v>1955Mozambique</v>
      </c>
      <c r="F7827" s="14"/>
    </row>
    <row r="7828" spans="1:6" x14ac:dyDescent="0.3">
      <c r="A7828" s="13" t="s">
        <v>430</v>
      </c>
      <c r="B7828" s="13" t="s">
        <v>104</v>
      </c>
      <c r="C7828" s="13" t="s">
        <v>431</v>
      </c>
      <c r="D7828" s="14">
        <v>1956</v>
      </c>
      <c r="E7828" s="14" t="str">
        <f t="shared" si="122"/>
        <v>1956Mozambique</v>
      </c>
      <c r="F7828" s="14"/>
    </row>
    <row r="7829" spans="1:6" x14ac:dyDescent="0.3">
      <c r="A7829" s="13" t="s">
        <v>430</v>
      </c>
      <c r="B7829" s="13" t="s">
        <v>104</v>
      </c>
      <c r="C7829" s="13" t="s">
        <v>431</v>
      </c>
      <c r="D7829" s="14">
        <v>1957</v>
      </c>
      <c r="E7829" s="14" t="str">
        <f t="shared" si="122"/>
        <v>1957Mozambique</v>
      </c>
      <c r="F7829" s="14"/>
    </row>
    <row r="7830" spans="1:6" x14ac:dyDescent="0.3">
      <c r="A7830" s="13" t="s">
        <v>430</v>
      </c>
      <c r="B7830" s="13" t="s">
        <v>104</v>
      </c>
      <c r="C7830" s="13" t="s">
        <v>431</v>
      </c>
      <c r="D7830" s="14">
        <v>1958</v>
      </c>
      <c r="E7830" s="14" t="str">
        <f t="shared" si="122"/>
        <v>1958Mozambique</v>
      </c>
      <c r="F7830" s="14"/>
    </row>
    <row r="7831" spans="1:6" x14ac:dyDescent="0.3">
      <c r="A7831" s="13" t="s">
        <v>430</v>
      </c>
      <c r="B7831" s="13" t="s">
        <v>104</v>
      </c>
      <c r="C7831" s="13" t="s">
        <v>431</v>
      </c>
      <c r="D7831" s="14">
        <v>1959</v>
      </c>
      <c r="E7831" s="14" t="str">
        <f t="shared" si="122"/>
        <v>1959Mozambique</v>
      </c>
      <c r="F7831" s="14"/>
    </row>
    <row r="7832" spans="1:6" x14ac:dyDescent="0.3">
      <c r="A7832" s="13" t="s">
        <v>430</v>
      </c>
      <c r="B7832" s="13" t="s">
        <v>104</v>
      </c>
      <c r="C7832" s="13" t="s">
        <v>431</v>
      </c>
      <c r="D7832" s="14">
        <v>1960</v>
      </c>
      <c r="E7832" s="14" t="str">
        <f t="shared" si="122"/>
        <v>1960Mozambique</v>
      </c>
      <c r="F7832" s="14">
        <v>7.3367804288864136E-2</v>
      </c>
    </row>
    <row r="7833" spans="1:6" x14ac:dyDescent="0.3">
      <c r="A7833" s="13" t="s">
        <v>430</v>
      </c>
      <c r="B7833" s="13" t="s">
        <v>104</v>
      </c>
      <c r="C7833" s="13" t="s">
        <v>431</v>
      </c>
      <c r="D7833" s="14">
        <v>1961</v>
      </c>
      <c r="E7833" s="14" t="str">
        <f t="shared" si="122"/>
        <v>1961Mozambique</v>
      </c>
      <c r="F7833" s="14">
        <v>7.6978132128715515E-2</v>
      </c>
    </row>
    <row r="7834" spans="1:6" x14ac:dyDescent="0.3">
      <c r="A7834" s="13" t="s">
        <v>430</v>
      </c>
      <c r="B7834" s="13" t="s">
        <v>104</v>
      </c>
      <c r="C7834" s="13" t="s">
        <v>431</v>
      </c>
      <c r="D7834" s="14">
        <v>1962</v>
      </c>
      <c r="E7834" s="14" t="str">
        <f t="shared" si="122"/>
        <v>1962Mozambique</v>
      </c>
      <c r="F7834" s="14">
        <v>7.5772754848003387E-2</v>
      </c>
    </row>
    <row r="7835" spans="1:6" x14ac:dyDescent="0.3">
      <c r="A7835" s="13" t="s">
        <v>430</v>
      </c>
      <c r="B7835" s="13" t="s">
        <v>104</v>
      </c>
      <c r="C7835" s="13" t="s">
        <v>431</v>
      </c>
      <c r="D7835" s="14">
        <v>1963</v>
      </c>
      <c r="E7835" s="14" t="str">
        <f t="shared" si="122"/>
        <v>1963Mozambique</v>
      </c>
      <c r="F7835" s="14">
        <v>8.0102138221263885E-2</v>
      </c>
    </row>
    <row r="7836" spans="1:6" x14ac:dyDescent="0.3">
      <c r="A7836" s="13" t="s">
        <v>430</v>
      </c>
      <c r="B7836" s="13" t="s">
        <v>104</v>
      </c>
      <c r="C7836" s="13" t="s">
        <v>431</v>
      </c>
      <c r="D7836" s="14">
        <v>1964</v>
      </c>
      <c r="E7836" s="14" t="str">
        <f t="shared" si="122"/>
        <v>1964Mozambique</v>
      </c>
      <c r="F7836" s="14">
        <v>7.8147627413272858E-2</v>
      </c>
    </row>
    <row r="7837" spans="1:6" x14ac:dyDescent="0.3">
      <c r="A7837" s="13" t="s">
        <v>430</v>
      </c>
      <c r="B7837" s="13" t="s">
        <v>104</v>
      </c>
      <c r="C7837" s="13" t="s">
        <v>431</v>
      </c>
      <c r="D7837" s="14">
        <v>1965</v>
      </c>
      <c r="E7837" s="14" t="str">
        <f t="shared" si="122"/>
        <v>1965Mozambique</v>
      </c>
      <c r="F7837" s="14">
        <v>8.3084151148796082E-2</v>
      </c>
    </row>
    <row r="7838" spans="1:6" x14ac:dyDescent="0.3">
      <c r="A7838" s="13" t="s">
        <v>430</v>
      </c>
      <c r="B7838" s="13" t="s">
        <v>104</v>
      </c>
      <c r="C7838" s="13" t="s">
        <v>431</v>
      </c>
      <c r="D7838" s="14">
        <v>1966</v>
      </c>
      <c r="E7838" s="14" t="str">
        <f t="shared" si="122"/>
        <v>1966Mozambique</v>
      </c>
      <c r="F7838" s="14">
        <v>8.9526809751987457E-2</v>
      </c>
    </row>
    <row r="7839" spans="1:6" x14ac:dyDescent="0.3">
      <c r="A7839" s="13" t="s">
        <v>430</v>
      </c>
      <c r="B7839" s="13" t="s">
        <v>104</v>
      </c>
      <c r="C7839" s="13" t="s">
        <v>431</v>
      </c>
      <c r="D7839" s="14">
        <v>1967</v>
      </c>
      <c r="E7839" s="14" t="str">
        <f t="shared" si="122"/>
        <v>1967Mozambique</v>
      </c>
      <c r="F7839" s="14">
        <v>8.6618736386299133E-2</v>
      </c>
    </row>
    <row r="7840" spans="1:6" x14ac:dyDescent="0.3">
      <c r="A7840" s="13" t="s">
        <v>430</v>
      </c>
      <c r="B7840" s="13" t="s">
        <v>104</v>
      </c>
      <c r="C7840" s="13" t="s">
        <v>431</v>
      </c>
      <c r="D7840" s="14">
        <v>1968</v>
      </c>
      <c r="E7840" s="14" t="str">
        <f t="shared" si="122"/>
        <v>1968Mozambique</v>
      </c>
      <c r="F7840" s="14">
        <v>8.9843779802322388E-2</v>
      </c>
    </row>
    <row r="7841" spans="1:6" x14ac:dyDescent="0.3">
      <c r="A7841" s="13" t="s">
        <v>430</v>
      </c>
      <c r="B7841" s="13" t="s">
        <v>104</v>
      </c>
      <c r="C7841" s="13" t="s">
        <v>431</v>
      </c>
      <c r="D7841" s="14">
        <v>1969</v>
      </c>
      <c r="E7841" s="14" t="str">
        <f t="shared" si="122"/>
        <v>1969Mozambique</v>
      </c>
      <c r="F7841" s="14">
        <v>9.9032454192638397E-2</v>
      </c>
    </row>
    <row r="7842" spans="1:6" x14ac:dyDescent="0.3">
      <c r="A7842" s="13" t="s">
        <v>430</v>
      </c>
      <c r="B7842" s="13" t="s">
        <v>104</v>
      </c>
      <c r="C7842" s="13" t="s">
        <v>431</v>
      </c>
      <c r="D7842" s="14">
        <v>1970</v>
      </c>
      <c r="E7842" s="14" t="str">
        <f t="shared" si="122"/>
        <v>1970Mozambique</v>
      </c>
      <c r="F7842" s="14">
        <v>0.11253949254751205</v>
      </c>
    </row>
    <row r="7843" spans="1:6" x14ac:dyDescent="0.3">
      <c r="A7843" s="13" t="s">
        <v>430</v>
      </c>
      <c r="B7843" s="13" t="s">
        <v>104</v>
      </c>
      <c r="C7843" s="13" t="s">
        <v>431</v>
      </c>
      <c r="D7843" s="14">
        <v>1971</v>
      </c>
      <c r="E7843" s="14" t="str">
        <f t="shared" si="122"/>
        <v>1971Mozambique</v>
      </c>
      <c r="F7843" s="14">
        <v>0.11370795220136642</v>
      </c>
    </row>
    <row r="7844" spans="1:6" x14ac:dyDescent="0.3">
      <c r="A7844" s="13" t="s">
        <v>430</v>
      </c>
      <c r="B7844" s="13" t="s">
        <v>104</v>
      </c>
      <c r="C7844" s="13" t="s">
        <v>431</v>
      </c>
      <c r="D7844" s="14">
        <v>1972</v>
      </c>
      <c r="E7844" s="14" t="str">
        <f t="shared" si="122"/>
        <v>1972Mozambique</v>
      </c>
      <c r="F7844" s="14">
        <v>0.11527106165885925</v>
      </c>
    </row>
    <row r="7845" spans="1:6" x14ac:dyDescent="0.3">
      <c r="A7845" s="13" t="s">
        <v>430</v>
      </c>
      <c r="B7845" s="13" t="s">
        <v>104</v>
      </c>
      <c r="C7845" s="13" t="s">
        <v>431</v>
      </c>
      <c r="D7845" s="14">
        <v>1973</v>
      </c>
      <c r="E7845" s="14" t="str">
        <f t="shared" si="122"/>
        <v>1973Mozambique</v>
      </c>
      <c r="F7845" s="14">
        <v>0.11798463016748428</v>
      </c>
    </row>
    <row r="7846" spans="1:6" x14ac:dyDescent="0.3">
      <c r="A7846" s="13" t="s">
        <v>430</v>
      </c>
      <c r="B7846" s="13" t="s">
        <v>104</v>
      </c>
      <c r="C7846" s="13" t="s">
        <v>431</v>
      </c>
      <c r="D7846" s="14">
        <v>1974</v>
      </c>
      <c r="E7846" s="14" t="str">
        <f t="shared" si="122"/>
        <v>1974Mozambique</v>
      </c>
      <c r="F7846" s="14">
        <v>0.12696513533592224</v>
      </c>
    </row>
    <row r="7847" spans="1:6" x14ac:dyDescent="0.3">
      <c r="A7847" s="13" t="s">
        <v>430</v>
      </c>
      <c r="B7847" s="13" t="s">
        <v>104</v>
      </c>
      <c r="C7847" s="13" t="s">
        <v>431</v>
      </c>
      <c r="D7847" s="14">
        <v>1975</v>
      </c>
      <c r="E7847" s="14" t="str">
        <f t="shared" si="122"/>
        <v>1975Mozambique</v>
      </c>
      <c r="F7847" s="14">
        <v>0.12814955413341522</v>
      </c>
    </row>
    <row r="7848" spans="1:6" x14ac:dyDescent="0.3">
      <c r="A7848" s="13" t="s">
        <v>430</v>
      </c>
      <c r="B7848" s="13" t="s">
        <v>104</v>
      </c>
      <c r="C7848" s="13" t="s">
        <v>431</v>
      </c>
      <c r="D7848" s="14">
        <v>1976</v>
      </c>
      <c r="E7848" s="14" t="str">
        <f t="shared" si="122"/>
        <v>1976Mozambique</v>
      </c>
      <c r="F7848" s="14">
        <v>0.12746736407279968</v>
      </c>
    </row>
    <row r="7849" spans="1:6" x14ac:dyDescent="0.3">
      <c r="A7849" s="13" t="s">
        <v>430</v>
      </c>
      <c r="B7849" s="13" t="s">
        <v>104</v>
      </c>
      <c r="C7849" s="13" t="s">
        <v>431</v>
      </c>
      <c r="D7849" s="14">
        <v>1977</v>
      </c>
      <c r="E7849" s="14" t="str">
        <f t="shared" si="122"/>
        <v>1977Mozambique</v>
      </c>
      <c r="F7849" s="14">
        <v>0.12422729283571243</v>
      </c>
    </row>
    <row r="7850" spans="1:6" x14ac:dyDescent="0.3">
      <c r="A7850" s="13" t="s">
        <v>430</v>
      </c>
      <c r="B7850" s="13" t="s">
        <v>104</v>
      </c>
      <c r="C7850" s="13" t="s">
        <v>431</v>
      </c>
      <c r="D7850" s="14">
        <v>1978</v>
      </c>
      <c r="E7850" s="14" t="str">
        <f t="shared" si="122"/>
        <v>1978Mozambique</v>
      </c>
      <c r="F7850" s="14">
        <v>0.12480033189058304</v>
      </c>
    </row>
    <row r="7851" spans="1:6" x14ac:dyDescent="0.3">
      <c r="A7851" s="13" t="s">
        <v>430</v>
      </c>
      <c r="B7851" s="13" t="s">
        <v>104</v>
      </c>
      <c r="C7851" s="13" t="s">
        <v>431</v>
      </c>
      <c r="D7851" s="14">
        <v>1979</v>
      </c>
      <c r="E7851" s="14" t="str">
        <f t="shared" si="122"/>
        <v>1979Mozambique</v>
      </c>
      <c r="F7851" s="14">
        <v>0.12756010890007019</v>
      </c>
    </row>
    <row r="7852" spans="1:6" x14ac:dyDescent="0.3">
      <c r="A7852" s="13" t="s">
        <v>430</v>
      </c>
      <c r="B7852" s="13" t="s">
        <v>104</v>
      </c>
      <c r="C7852" s="13" t="s">
        <v>431</v>
      </c>
      <c r="D7852" s="14">
        <v>1980</v>
      </c>
      <c r="E7852" s="14" t="str">
        <f t="shared" si="122"/>
        <v>1980Mozambique</v>
      </c>
      <c r="F7852" s="14">
        <v>0.12379889190196991</v>
      </c>
    </row>
    <row r="7853" spans="1:6" x14ac:dyDescent="0.3">
      <c r="A7853" s="13" t="s">
        <v>430</v>
      </c>
      <c r="B7853" s="13" t="s">
        <v>104</v>
      </c>
      <c r="C7853" s="13" t="s">
        <v>431</v>
      </c>
      <c r="D7853" s="14">
        <v>1981</v>
      </c>
      <c r="E7853" s="14" t="str">
        <f t="shared" si="122"/>
        <v>1981Mozambique</v>
      </c>
      <c r="F7853" s="14">
        <v>0.13702322542667389</v>
      </c>
    </row>
    <row r="7854" spans="1:6" x14ac:dyDescent="0.3">
      <c r="A7854" s="13" t="s">
        <v>430</v>
      </c>
      <c r="B7854" s="13" t="s">
        <v>104</v>
      </c>
      <c r="C7854" s="13" t="s">
        <v>431</v>
      </c>
      <c r="D7854" s="14">
        <v>1982</v>
      </c>
      <c r="E7854" s="14" t="str">
        <f t="shared" si="122"/>
        <v>1982Mozambique</v>
      </c>
      <c r="F7854" s="14">
        <v>0.13795647025108337</v>
      </c>
    </row>
    <row r="7855" spans="1:6" x14ac:dyDescent="0.3">
      <c r="A7855" s="13" t="s">
        <v>430</v>
      </c>
      <c r="B7855" s="13" t="s">
        <v>104</v>
      </c>
      <c r="C7855" s="13" t="s">
        <v>431</v>
      </c>
      <c r="D7855" s="14">
        <v>1983</v>
      </c>
      <c r="E7855" s="14" t="str">
        <f t="shared" si="122"/>
        <v>1983Mozambique</v>
      </c>
      <c r="F7855" s="14">
        <v>0.15393199026584625</v>
      </c>
    </row>
    <row r="7856" spans="1:6" x14ac:dyDescent="0.3">
      <c r="A7856" s="13" t="s">
        <v>430</v>
      </c>
      <c r="B7856" s="13" t="s">
        <v>104</v>
      </c>
      <c r="C7856" s="13" t="s">
        <v>431</v>
      </c>
      <c r="D7856" s="14">
        <v>1984</v>
      </c>
      <c r="E7856" s="14" t="str">
        <f t="shared" si="122"/>
        <v>1984Mozambique</v>
      </c>
      <c r="F7856" s="14">
        <v>0.12192557007074356</v>
      </c>
    </row>
    <row r="7857" spans="1:6" x14ac:dyDescent="0.3">
      <c r="A7857" s="13" t="s">
        <v>430</v>
      </c>
      <c r="B7857" s="13" t="s">
        <v>104</v>
      </c>
      <c r="C7857" s="13" t="s">
        <v>431</v>
      </c>
      <c r="D7857" s="14">
        <v>1985</v>
      </c>
      <c r="E7857" s="14" t="str">
        <f t="shared" si="122"/>
        <v>1985Mozambique</v>
      </c>
      <c r="F7857" s="14">
        <v>0.11396714299917221</v>
      </c>
    </row>
    <row r="7858" spans="1:6" x14ac:dyDescent="0.3">
      <c r="A7858" s="13" t="s">
        <v>430</v>
      </c>
      <c r="B7858" s="13" t="s">
        <v>104</v>
      </c>
      <c r="C7858" s="13" t="s">
        <v>431</v>
      </c>
      <c r="D7858" s="14">
        <v>1986</v>
      </c>
      <c r="E7858" s="14" t="str">
        <f t="shared" si="122"/>
        <v>1986Mozambique</v>
      </c>
      <c r="F7858" s="14">
        <v>9.1792032122612E-2</v>
      </c>
    </row>
    <row r="7859" spans="1:6" x14ac:dyDescent="0.3">
      <c r="A7859" s="13" t="s">
        <v>430</v>
      </c>
      <c r="B7859" s="13" t="s">
        <v>104</v>
      </c>
      <c r="C7859" s="13" t="s">
        <v>431</v>
      </c>
      <c r="D7859" s="14">
        <v>1987</v>
      </c>
      <c r="E7859" s="14" t="str">
        <f t="shared" si="122"/>
        <v>1987Mozambique</v>
      </c>
      <c r="F7859" s="14">
        <v>9.9245741963386536E-2</v>
      </c>
    </row>
    <row r="7860" spans="1:6" x14ac:dyDescent="0.3">
      <c r="A7860" s="13" t="s">
        <v>430</v>
      </c>
      <c r="B7860" s="13" t="s">
        <v>104</v>
      </c>
      <c r="C7860" s="13" t="s">
        <v>431</v>
      </c>
      <c r="D7860" s="14">
        <v>1988</v>
      </c>
      <c r="E7860" s="14" t="str">
        <f t="shared" si="122"/>
        <v>1988Mozambique</v>
      </c>
      <c r="F7860" s="14">
        <v>0.10684798657894135</v>
      </c>
    </row>
    <row r="7861" spans="1:6" x14ac:dyDescent="0.3">
      <c r="A7861" s="13" t="s">
        <v>430</v>
      </c>
      <c r="B7861" s="13" t="s">
        <v>104</v>
      </c>
      <c r="C7861" s="13" t="s">
        <v>431</v>
      </c>
      <c r="D7861" s="14">
        <v>1989</v>
      </c>
      <c r="E7861" s="14" t="str">
        <f t="shared" si="122"/>
        <v>1989Mozambique</v>
      </c>
      <c r="F7861" s="14">
        <v>0.11980421841144562</v>
      </c>
    </row>
    <row r="7862" spans="1:6" x14ac:dyDescent="0.3">
      <c r="A7862" s="13" t="s">
        <v>430</v>
      </c>
      <c r="B7862" s="13" t="s">
        <v>104</v>
      </c>
      <c r="C7862" s="13" t="s">
        <v>431</v>
      </c>
      <c r="D7862" s="14">
        <v>1990</v>
      </c>
      <c r="E7862" s="14" t="str">
        <f t="shared" si="122"/>
        <v>1990Mozambique</v>
      </c>
      <c r="F7862" s="14">
        <v>0.11074542254209518</v>
      </c>
    </row>
    <row r="7863" spans="1:6" x14ac:dyDescent="0.3">
      <c r="A7863" s="13" t="s">
        <v>430</v>
      </c>
      <c r="B7863" s="13" t="s">
        <v>104</v>
      </c>
      <c r="C7863" s="13" t="s">
        <v>431</v>
      </c>
      <c r="D7863" s="14">
        <v>1991</v>
      </c>
      <c r="E7863" s="14" t="str">
        <f t="shared" si="122"/>
        <v>1991Mozambique</v>
      </c>
      <c r="F7863" s="14">
        <v>9.0371780097484589E-2</v>
      </c>
    </row>
    <row r="7864" spans="1:6" x14ac:dyDescent="0.3">
      <c r="A7864" s="13" t="s">
        <v>430</v>
      </c>
      <c r="B7864" s="13" t="s">
        <v>104</v>
      </c>
      <c r="C7864" s="13" t="s">
        <v>431</v>
      </c>
      <c r="D7864" s="14">
        <v>1992</v>
      </c>
      <c r="E7864" s="14" t="str">
        <f t="shared" si="122"/>
        <v>1992Mozambique</v>
      </c>
      <c r="F7864" s="14">
        <v>0.10398130863904953</v>
      </c>
    </row>
    <row r="7865" spans="1:6" x14ac:dyDescent="0.3">
      <c r="A7865" s="13" t="s">
        <v>430</v>
      </c>
      <c r="B7865" s="13" t="s">
        <v>104</v>
      </c>
      <c r="C7865" s="13" t="s">
        <v>431</v>
      </c>
      <c r="D7865" s="14">
        <v>1993</v>
      </c>
      <c r="E7865" s="14" t="str">
        <f t="shared" si="122"/>
        <v>1993Mozambique</v>
      </c>
      <c r="F7865" s="14">
        <v>0.12037871778011322</v>
      </c>
    </row>
    <row r="7866" spans="1:6" x14ac:dyDescent="0.3">
      <c r="A7866" s="13" t="s">
        <v>430</v>
      </c>
      <c r="B7866" s="13" t="s">
        <v>104</v>
      </c>
      <c r="C7866" s="13" t="s">
        <v>431</v>
      </c>
      <c r="D7866" s="14">
        <v>1994</v>
      </c>
      <c r="E7866" s="14" t="str">
        <f t="shared" si="122"/>
        <v>1994Mozambique</v>
      </c>
      <c r="F7866" s="14">
        <v>0.1557624340057373</v>
      </c>
    </row>
    <row r="7867" spans="1:6" x14ac:dyDescent="0.3">
      <c r="A7867" s="13" t="s">
        <v>430</v>
      </c>
      <c r="B7867" s="13" t="s">
        <v>104</v>
      </c>
      <c r="C7867" s="13" t="s">
        <v>431</v>
      </c>
      <c r="D7867" s="14">
        <v>1995</v>
      </c>
      <c r="E7867" s="14" t="str">
        <f t="shared" si="122"/>
        <v>1995Mozambique</v>
      </c>
      <c r="F7867" s="14">
        <v>8.3288654685020447E-2</v>
      </c>
    </row>
    <row r="7868" spans="1:6" x14ac:dyDescent="0.3">
      <c r="A7868" s="13" t="s">
        <v>430</v>
      </c>
      <c r="B7868" s="13" t="s">
        <v>104</v>
      </c>
      <c r="C7868" s="13" t="s">
        <v>431</v>
      </c>
      <c r="D7868" s="14">
        <v>1996</v>
      </c>
      <c r="E7868" s="14" t="str">
        <f t="shared" si="122"/>
        <v>1996Mozambique</v>
      </c>
      <c r="F7868" s="14">
        <v>6.9294922053813934E-2</v>
      </c>
    </row>
    <row r="7869" spans="1:6" x14ac:dyDescent="0.3">
      <c r="A7869" s="13" t="s">
        <v>430</v>
      </c>
      <c r="B7869" s="13" t="s">
        <v>104</v>
      </c>
      <c r="C7869" s="13" t="s">
        <v>431</v>
      </c>
      <c r="D7869" s="14">
        <v>1997</v>
      </c>
      <c r="E7869" s="14" t="str">
        <f t="shared" si="122"/>
        <v>1997Mozambique</v>
      </c>
      <c r="F7869" s="14">
        <v>7.699710875749588E-2</v>
      </c>
    </row>
    <row r="7870" spans="1:6" x14ac:dyDescent="0.3">
      <c r="A7870" s="13" t="s">
        <v>430</v>
      </c>
      <c r="B7870" s="13" t="s">
        <v>104</v>
      </c>
      <c r="C7870" s="13" t="s">
        <v>431</v>
      </c>
      <c r="D7870" s="14">
        <v>1998</v>
      </c>
      <c r="E7870" s="14" t="str">
        <f t="shared" si="122"/>
        <v>1998Mozambique</v>
      </c>
      <c r="F7870" s="14">
        <v>9.0625226497650146E-2</v>
      </c>
    </row>
    <row r="7871" spans="1:6" x14ac:dyDescent="0.3">
      <c r="A7871" s="13" t="s">
        <v>430</v>
      </c>
      <c r="B7871" s="13" t="s">
        <v>104</v>
      </c>
      <c r="C7871" s="13" t="s">
        <v>431</v>
      </c>
      <c r="D7871" s="14">
        <v>1999</v>
      </c>
      <c r="E7871" s="14" t="str">
        <f t="shared" si="122"/>
        <v>1999Mozambique</v>
      </c>
      <c r="F7871" s="14">
        <v>0.10620608180761337</v>
      </c>
    </row>
    <row r="7872" spans="1:6" x14ac:dyDescent="0.3">
      <c r="A7872" s="13" t="s">
        <v>430</v>
      </c>
      <c r="B7872" s="13" t="s">
        <v>104</v>
      </c>
      <c r="C7872" s="13" t="s">
        <v>431</v>
      </c>
      <c r="D7872" s="14">
        <v>2000</v>
      </c>
      <c r="E7872" s="14" t="str">
        <f t="shared" si="122"/>
        <v>2000Mozambique</v>
      </c>
      <c r="F7872" s="14">
        <v>0.10696764290332794</v>
      </c>
    </row>
    <row r="7873" spans="1:6" x14ac:dyDescent="0.3">
      <c r="A7873" s="13" t="s">
        <v>430</v>
      </c>
      <c r="B7873" s="13" t="s">
        <v>104</v>
      </c>
      <c r="C7873" s="13" t="s">
        <v>431</v>
      </c>
      <c r="D7873" s="14">
        <v>2001</v>
      </c>
      <c r="E7873" s="14" t="str">
        <f t="shared" si="122"/>
        <v>2001Mozambique</v>
      </c>
      <c r="F7873" s="14">
        <v>0.11737625300884247</v>
      </c>
    </row>
    <row r="7874" spans="1:6" x14ac:dyDescent="0.3">
      <c r="A7874" s="13" t="s">
        <v>430</v>
      </c>
      <c r="B7874" s="13" t="s">
        <v>104</v>
      </c>
      <c r="C7874" s="13" t="s">
        <v>431</v>
      </c>
      <c r="D7874" s="14">
        <v>2002</v>
      </c>
      <c r="E7874" s="14" t="str">
        <f t="shared" si="122"/>
        <v>2002Mozambique</v>
      </c>
      <c r="F7874" s="14">
        <v>0.12226633727550507</v>
      </c>
    </row>
    <row r="7875" spans="1:6" x14ac:dyDescent="0.3">
      <c r="A7875" s="13" t="s">
        <v>430</v>
      </c>
      <c r="B7875" s="13" t="s">
        <v>104</v>
      </c>
      <c r="C7875" s="13" t="s">
        <v>431</v>
      </c>
      <c r="D7875" s="14">
        <v>2003</v>
      </c>
      <c r="E7875" s="14" t="str">
        <f t="shared" ref="E7875:E7938" si="123">D7875&amp;B7875</f>
        <v>2003Mozambique</v>
      </c>
      <c r="F7875" s="14">
        <v>0.1260821670293808</v>
      </c>
    </row>
    <row r="7876" spans="1:6" x14ac:dyDescent="0.3">
      <c r="A7876" s="13" t="s">
        <v>430</v>
      </c>
      <c r="B7876" s="13" t="s">
        <v>104</v>
      </c>
      <c r="C7876" s="13" t="s">
        <v>431</v>
      </c>
      <c r="D7876" s="14">
        <v>2004</v>
      </c>
      <c r="E7876" s="14" t="str">
        <f t="shared" si="123"/>
        <v>2004Mozambique</v>
      </c>
      <c r="F7876" s="14">
        <v>0.13554243743419647</v>
      </c>
    </row>
    <row r="7877" spans="1:6" x14ac:dyDescent="0.3">
      <c r="A7877" s="13" t="s">
        <v>430</v>
      </c>
      <c r="B7877" s="13" t="s">
        <v>104</v>
      </c>
      <c r="C7877" s="13" t="s">
        <v>431</v>
      </c>
      <c r="D7877" s="14">
        <v>2005</v>
      </c>
      <c r="E7877" s="14" t="str">
        <f t="shared" si="123"/>
        <v>2005Mozambique</v>
      </c>
      <c r="F7877" s="14">
        <v>0.13786695897579193</v>
      </c>
    </row>
    <row r="7878" spans="1:6" x14ac:dyDescent="0.3">
      <c r="A7878" s="13" t="s">
        <v>430</v>
      </c>
      <c r="B7878" s="13" t="s">
        <v>104</v>
      </c>
      <c r="C7878" s="13" t="s">
        <v>431</v>
      </c>
      <c r="D7878" s="14">
        <v>2006</v>
      </c>
      <c r="E7878" s="14" t="str">
        <f t="shared" si="123"/>
        <v>2006Mozambique</v>
      </c>
      <c r="F7878" s="14">
        <v>0.13523699343204498</v>
      </c>
    </row>
    <row r="7879" spans="1:6" x14ac:dyDescent="0.3">
      <c r="A7879" s="13" t="s">
        <v>430</v>
      </c>
      <c r="B7879" s="13" t="s">
        <v>104</v>
      </c>
      <c r="C7879" s="13" t="s">
        <v>431</v>
      </c>
      <c r="D7879" s="14">
        <v>2007</v>
      </c>
      <c r="E7879" s="14" t="str">
        <f t="shared" si="123"/>
        <v>2007Mozambique</v>
      </c>
      <c r="F7879" s="14">
        <v>0.13057918846607208</v>
      </c>
    </row>
    <row r="7880" spans="1:6" x14ac:dyDescent="0.3">
      <c r="A7880" s="13" t="s">
        <v>430</v>
      </c>
      <c r="B7880" s="13" t="s">
        <v>104</v>
      </c>
      <c r="C7880" s="13" t="s">
        <v>431</v>
      </c>
      <c r="D7880" s="14">
        <v>2008</v>
      </c>
      <c r="E7880" s="14" t="str">
        <f t="shared" si="123"/>
        <v>2008Mozambique</v>
      </c>
      <c r="F7880" s="14">
        <v>0.12626916170120239</v>
      </c>
    </row>
    <row r="7881" spans="1:6" x14ac:dyDescent="0.3">
      <c r="A7881" s="13" t="s">
        <v>430</v>
      </c>
      <c r="B7881" s="13" t="s">
        <v>104</v>
      </c>
      <c r="C7881" s="13" t="s">
        <v>431</v>
      </c>
      <c r="D7881" s="14">
        <v>2009</v>
      </c>
      <c r="E7881" s="14" t="str">
        <f t="shared" si="123"/>
        <v>2009Mozambique</v>
      </c>
      <c r="F7881" s="14">
        <v>0.1267409473657608</v>
      </c>
    </row>
    <row r="7882" spans="1:6" x14ac:dyDescent="0.3">
      <c r="A7882" s="13" t="s">
        <v>430</v>
      </c>
      <c r="B7882" s="13" t="s">
        <v>104</v>
      </c>
      <c r="C7882" s="13" t="s">
        <v>431</v>
      </c>
      <c r="D7882" s="14">
        <v>2010</v>
      </c>
      <c r="E7882" s="14" t="str">
        <f t="shared" si="123"/>
        <v>2010Mozambique</v>
      </c>
      <c r="F7882" s="14">
        <v>0.13486044108867645</v>
      </c>
    </row>
    <row r="7883" spans="1:6" x14ac:dyDescent="0.3">
      <c r="A7883" s="13" t="s">
        <v>430</v>
      </c>
      <c r="B7883" s="13" t="s">
        <v>104</v>
      </c>
      <c r="C7883" s="13" t="s">
        <v>431</v>
      </c>
      <c r="D7883" s="14">
        <v>2011</v>
      </c>
      <c r="E7883" s="14" t="str">
        <f t="shared" si="123"/>
        <v>2011Mozambique</v>
      </c>
      <c r="F7883" s="14">
        <v>0.15213809907436371</v>
      </c>
    </row>
    <row r="7884" spans="1:6" x14ac:dyDescent="0.3">
      <c r="A7884" s="13" t="s">
        <v>430</v>
      </c>
      <c r="B7884" s="13" t="s">
        <v>104</v>
      </c>
      <c r="C7884" s="13" t="s">
        <v>431</v>
      </c>
      <c r="D7884" s="14">
        <v>2012</v>
      </c>
      <c r="E7884" s="14" t="str">
        <f t="shared" si="123"/>
        <v>2012Mozambique</v>
      </c>
      <c r="F7884" s="14">
        <v>0.17167018353939056</v>
      </c>
    </row>
    <row r="7885" spans="1:6" x14ac:dyDescent="0.3">
      <c r="A7885" s="13" t="s">
        <v>430</v>
      </c>
      <c r="B7885" s="13" t="s">
        <v>104</v>
      </c>
      <c r="C7885" s="13" t="s">
        <v>431</v>
      </c>
      <c r="D7885" s="14">
        <v>2013</v>
      </c>
      <c r="E7885" s="14" t="str">
        <f t="shared" si="123"/>
        <v>2013Mozambique</v>
      </c>
      <c r="F7885" s="14">
        <v>0.16855239868164063</v>
      </c>
    </row>
    <row r="7886" spans="1:6" x14ac:dyDescent="0.3">
      <c r="A7886" s="13" t="s">
        <v>430</v>
      </c>
      <c r="B7886" s="13" t="s">
        <v>104</v>
      </c>
      <c r="C7886" s="13" t="s">
        <v>431</v>
      </c>
      <c r="D7886" s="14">
        <v>2014</v>
      </c>
      <c r="E7886" s="14" t="str">
        <f t="shared" si="123"/>
        <v>2014Mozambique</v>
      </c>
      <c r="F7886" s="14">
        <v>0.15367865562438965</v>
      </c>
    </row>
    <row r="7887" spans="1:6" x14ac:dyDescent="0.3">
      <c r="A7887" s="13" t="s">
        <v>430</v>
      </c>
      <c r="B7887" s="13" t="s">
        <v>104</v>
      </c>
      <c r="C7887" s="13" t="s">
        <v>431</v>
      </c>
      <c r="D7887" s="14">
        <v>2015</v>
      </c>
      <c r="E7887" s="14" t="str">
        <f t="shared" si="123"/>
        <v>2015Mozambique</v>
      </c>
      <c r="F7887" s="14">
        <v>0.16176488995552063</v>
      </c>
    </row>
    <row r="7888" spans="1:6" x14ac:dyDescent="0.3">
      <c r="A7888" s="13" t="s">
        <v>430</v>
      </c>
      <c r="B7888" s="13" t="s">
        <v>104</v>
      </c>
      <c r="C7888" s="13" t="s">
        <v>431</v>
      </c>
      <c r="D7888" s="14">
        <v>2016</v>
      </c>
      <c r="E7888" s="14" t="str">
        <f t="shared" si="123"/>
        <v>2016Mozambique</v>
      </c>
      <c r="F7888" s="14">
        <v>0.15169999003410339</v>
      </c>
    </row>
    <row r="7889" spans="1:6" x14ac:dyDescent="0.3">
      <c r="A7889" s="13" t="s">
        <v>430</v>
      </c>
      <c r="B7889" s="13" t="s">
        <v>104</v>
      </c>
      <c r="C7889" s="13" t="s">
        <v>431</v>
      </c>
      <c r="D7889" s="14">
        <v>2017</v>
      </c>
      <c r="E7889" s="14" t="str">
        <f t="shared" si="123"/>
        <v>2017Mozambique</v>
      </c>
      <c r="F7889" s="14">
        <v>0.1592908650636673</v>
      </c>
    </row>
    <row r="7890" spans="1:6" x14ac:dyDescent="0.3">
      <c r="A7890" s="13" t="s">
        <v>432</v>
      </c>
      <c r="B7890" s="13" t="s">
        <v>97</v>
      </c>
      <c r="C7890" s="13" t="s">
        <v>433</v>
      </c>
      <c r="D7890" s="14">
        <v>1950</v>
      </c>
      <c r="E7890" s="14" t="str">
        <f t="shared" si="123"/>
        <v>1950Mauritania</v>
      </c>
      <c r="F7890" s="14"/>
    </row>
    <row r="7891" spans="1:6" x14ac:dyDescent="0.3">
      <c r="A7891" s="13" t="s">
        <v>432</v>
      </c>
      <c r="B7891" s="13" t="s">
        <v>97</v>
      </c>
      <c r="C7891" s="13" t="s">
        <v>433</v>
      </c>
      <c r="D7891" s="14">
        <v>1951</v>
      </c>
      <c r="E7891" s="14" t="str">
        <f t="shared" si="123"/>
        <v>1951Mauritania</v>
      </c>
      <c r="F7891" s="14"/>
    </row>
    <row r="7892" spans="1:6" x14ac:dyDescent="0.3">
      <c r="A7892" s="13" t="s">
        <v>432</v>
      </c>
      <c r="B7892" s="13" t="s">
        <v>97</v>
      </c>
      <c r="C7892" s="13" t="s">
        <v>433</v>
      </c>
      <c r="D7892" s="14">
        <v>1952</v>
      </c>
      <c r="E7892" s="14" t="str">
        <f t="shared" si="123"/>
        <v>1952Mauritania</v>
      </c>
      <c r="F7892" s="14"/>
    </row>
    <row r="7893" spans="1:6" x14ac:dyDescent="0.3">
      <c r="A7893" s="13" t="s">
        <v>432</v>
      </c>
      <c r="B7893" s="13" t="s">
        <v>97</v>
      </c>
      <c r="C7893" s="13" t="s">
        <v>433</v>
      </c>
      <c r="D7893" s="14">
        <v>1953</v>
      </c>
      <c r="E7893" s="14" t="str">
        <f t="shared" si="123"/>
        <v>1953Mauritania</v>
      </c>
      <c r="F7893" s="14"/>
    </row>
    <row r="7894" spans="1:6" x14ac:dyDescent="0.3">
      <c r="A7894" s="13" t="s">
        <v>432</v>
      </c>
      <c r="B7894" s="13" t="s">
        <v>97</v>
      </c>
      <c r="C7894" s="13" t="s">
        <v>433</v>
      </c>
      <c r="D7894" s="14">
        <v>1954</v>
      </c>
      <c r="E7894" s="14" t="str">
        <f t="shared" si="123"/>
        <v>1954Mauritania</v>
      </c>
      <c r="F7894" s="14"/>
    </row>
    <row r="7895" spans="1:6" x14ac:dyDescent="0.3">
      <c r="A7895" s="13" t="s">
        <v>432</v>
      </c>
      <c r="B7895" s="13" t="s">
        <v>97</v>
      </c>
      <c r="C7895" s="13" t="s">
        <v>433</v>
      </c>
      <c r="D7895" s="14">
        <v>1955</v>
      </c>
      <c r="E7895" s="14" t="str">
        <f t="shared" si="123"/>
        <v>1955Mauritania</v>
      </c>
      <c r="F7895" s="14"/>
    </row>
    <row r="7896" spans="1:6" x14ac:dyDescent="0.3">
      <c r="A7896" s="13" t="s">
        <v>432</v>
      </c>
      <c r="B7896" s="13" t="s">
        <v>97</v>
      </c>
      <c r="C7896" s="13" t="s">
        <v>433</v>
      </c>
      <c r="D7896" s="14">
        <v>1956</v>
      </c>
      <c r="E7896" s="14" t="str">
        <f t="shared" si="123"/>
        <v>1956Mauritania</v>
      </c>
      <c r="F7896" s="14"/>
    </row>
    <row r="7897" spans="1:6" x14ac:dyDescent="0.3">
      <c r="A7897" s="13" t="s">
        <v>432</v>
      </c>
      <c r="B7897" s="13" t="s">
        <v>97</v>
      </c>
      <c r="C7897" s="13" t="s">
        <v>433</v>
      </c>
      <c r="D7897" s="14">
        <v>1957</v>
      </c>
      <c r="E7897" s="14" t="str">
        <f t="shared" si="123"/>
        <v>1957Mauritania</v>
      </c>
      <c r="F7897" s="14"/>
    </row>
    <row r="7898" spans="1:6" x14ac:dyDescent="0.3">
      <c r="A7898" s="13" t="s">
        <v>432</v>
      </c>
      <c r="B7898" s="13" t="s">
        <v>97</v>
      </c>
      <c r="C7898" s="13" t="s">
        <v>433</v>
      </c>
      <c r="D7898" s="14">
        <v>1958</v>
      </c>
      <c r="E7898" s="14" t="str">
        <f t="shared" si="123"/>
        <v>1958Mauritania</v>
      </c>
      <c r="F7898" s="14"/>
    </row>
    <row r="7899" spans="1:6" x14ac:dyDescent="0.3">
      <c r="A7899" s="13" t="s">
        <v>432</v>
      </c>
      <c r="B7899" s="13" t="s">
        <v>97</v>
      </c>
      <c r="C7899" s="13" t="s">
        <v>433</v>
      </c>
      <c r="D7899" s="14">
        <v>1959</v>
      </c>
      <c r="E7899" s="14" t="str">
        <f t="shared" si="123"/>
        <v>1959Mauritania</v>
      </c>
      <c r="F7899" s="14"/>
    </row>
    <row r="7900" spans="1:6" x14ac:dyDescent="0.3">
      <c r="A7900" s="13" t="s">
        <v>432</v>
      </c>
      <c r="B7900" s="13" t="s">
        <v>97</v>
      </c>
      <c r="C7900" s="13" t="s">
        <v>433</v>
      </c>
      <c r="D7900" s="14">
        <v>1960</v>
      </c>
      <c r="E7900" s="14" t="str">
        <f t="shared" si="123"/>
        <v>1960Mauritania</v>
      </c>
      <c r="F7900" s="14">
        <v>0.42003127932548523</v>
      </c>
    </row>
    <row r="7901" spans="1:6" x14ac:dyDescent="0.3">
      <c r="A7901" s="13" t="s">
        <v>432</v>
      </c>
      <c r="B7901" s="13" t="s">
        <v>97</v>
      </c>
      <c r="C7901" s="13" t="s">
        <v>433</v>
      </c>
      <c r="D7901" s="14">
        <v>1961</v>
      </c>
      <c r="E7901" s="14" t="str">
        <f t="shared" si="123"/>
        <v>1961Mauritania</v>
      </c>
      <c r="F7901" s="14">
        <v>0.51719844341278076</v>
      </c>
    </row>
    <row r="7902" spans="1:6" x14ac:dyDescent="0.3">
      <c r="A7902" s="13" t="s">
        <v>432</v>
      </c>
      <c r="B7902" s="13" t="s">
        <v>97</v>
      </c>
      <c r="C7902" s="13" t="s">
        <v>433</v>
      </c>
      <c r="D7902" s="14">
        <v>1962</v>
      </c>
      <c r="E7902" s="14" t="str">
        <f t="shared" si="123"/>
        <v>1962Mauritania</v>
      </c>
      <c r="F7902" s="14">
        <v>0.47351685166358948</v>
      </c>
    </row>
    <row r="7903" spans="1:6" x14ac:dyDescent="0.3">
      <c r="A7903" s="13" t="s">
        <v>432</v>
      </c>
      <c r="B7903" s="13" t="s">
        <v>97</v>
      </c>
      <c r="C7903" s="13" t="s">
        <v>433</v>
      </c>
      <c r="D7903" s="14">
        <v>1963</v>
      </c>
      <c r="E7903" s="14" t="str">
        <f t="shared" si="123"/>
        <v>1963Mauritania</v>
      </c>
      <c r="F7903" s="14">
        <v>0.41373458504676819</v>
      </c>
    </row>
    <row r="7904" spans="1:6" x14ac:dyDescent="0.3">
      <c r="A7904" s="13" t="s">
        <v>432</v>
      </c>
      <c r="B7904" s="13" t="s">
        <v>97</v>
      </c>
      <c r="C7904" s="13" t="s">
        <v>433</v>
      </c>
      <c r="D7904" s="14">
        <v>1964</v>
      </c>
      <c r="E7904" s="14" t="str">
        <f t="shared" si="123"/>
        <v>1964Mauritania</v>
      </c>
      <c r="F7904" s="14">
        <v>0.25464978814125061</v>
      </c>
    </row>
    <row r="7905" spans="1:6" x14ac:dyDescent="0.3">
      <c r="A7905" s="13" t="s">
        <v>432</v>
      </c>
      <c r="B7905" s="13" t="s">
        <v>97</v>
      </c>
      <c r="C7905" s="13" t="s">
        <v>433</v>
      </c>
      <c r="D7905" s="14">
        <v>1965</v>
      </c>
      <c r="E7905" s="14" t="str">
        <f t="shared" si="123"/>
        <v>1965Mauritania</v>
      </c>
      <c r="F7905" s="14">
        <v>0.22507929801940918</v>
      </c>
    </row>
    <row r="7906" spans="1:6" x14ac:dyDescent="0.3">
      <c r="A7906" s="13" t="s">
        <v>432</v>
      </c>
      <c r="B7906" s="13" t="s">
        <v>97</v>
      </c>
      <c r="C7906" s="13" t="s">
        <v>433</v>
      </c>
      <c r="D7906" s="14">
        <v>1966</v>
      </c>
      <c r="E7906" s="14" t="str">
        <f t="shared" si="123"/>
        <v>1966Mauritania</v>
      </c>
      <c r="F7906" s="14">
        <v>0.21551322937011719</v>
      </c>
    </row>
    <row r="7907" spans="1:6" x14ac:dyDescent="0.3">
      <c r="A7907" s="13" t="s">
        <v>432</v>
      </c>
      <c r="B7907" s="13" t="s">
        <v>97</v>
      </c>
      <c r="C7907" s="13" t="s">
        <v>433</v>
      </c>
      <c r="D7907" s="14">
        <v>1967</v>
      </c>
      <c r="E7907" s="14" t="str">
        <f t="shared" si="123"/>
        <v>1967Mauritania</v>
      </c>
      <c r="F7907" s="14">
        <v>0.17847958207130432</v>
      </c>
    </row>
    <row r="7908" spans="1:6" x14ac:dyDescent="0.3">
      <c r="A7908" s="13" t="s">
        <v>432</v>
      </c>
      <c r="B7908" s="13" t="s">
        <v>97</v>
      </c>
      <c r="C7908" s="13" t="s">
        <v>433</v>
      </c>
      <c r="D7908" s="14">
        <v>1968</v>
      </c>
      <c r="E7908" s="14" t="str">
        <f t="shared" si="123"/>
        <v>1968Mauritania</v>
      </c>
      <c r="F7908" s="14">
        <v>0.14770838618278503</v>
      </c>
    </row>
    <row r="7909" spans="1:6" x14ac:dyDescent="0.3">
      <c r="A7909" s="13" t="s">
        <v>432</v>
      </c>
      <c r="B7909" s="13" t="s">
        <v>97</v>
      </c>
      <c r="C7909" s="13" t="s">
        <v>433</v>
      </c>
      <c r="D7909" s="14">
        <v>1969</v>
      </c>
      <c r="E7909" s="14" t="str">
        <f t="shared" si="123"/>
        <v>1969Mauritania</v>
      </c>
      <c r="F7909" s="14">
        <v>0.17047403752803802</v>
      </c>
    </row>
    <row r="7910" spans="1:6" x14ac:dyDescent="0.3">
      <c r="A7910" s="13" t="s">
        <v>432</v>
      </c>
      <c r="B7910" s="13" t="s">
        <v>97</v>
      </c>
      <c r="C7910" s="13" t="s">
        <v>433</v>
      </c>
      <c r="D7910" s="14">
        <v>1970</v>
      </c>
      <c r="E7910" s="14" t="str">
        <f t="shared" si="123"/>
        <v>1970Mauritania</v>
      </c>
      <c r="F7910" s="14">
        <v>0.16758525371551514</v>
      </c>
    </row>
    <row r="7911" spans="1:6" x14ac:dyDescent="0.3">
      <c r="A7911" s="13" t="s">
        <v>432</v>
      </c>
      <c r="B7911" s="13" t="s">
        <v>97</v>
      </c>
      <c r="C7911" s="13" t="s">
        <v>433</v>
      </c>
      <c r="D7911" s="14">
        <v>1971</v>
      </c>
      <c r="E7911" s="14" t="str">
        <f t="shared" si="123"/>
        <v>1971Mauritania</v>
      </c>
      <c r="F7911" s="14">
        <v>0.17398607730865479</v>
      </c>
    </row>
    <row r="7912" spans="1:6" x14ac:dyDescent="0.3">
      <c r="A7912" s="13" t="s">
        <v>432</v>
      </c>
      <c r="B7912" s="13" t="s">
        <v>97</v>
      </c>
      <c r="C7912" s="13" t="s">
        <v>433</v>
      </c>
      <c r="D7912" s="14">
        <v>1972</v>
      </c>
      <c r="E7912" s="14" t="str">
        <f t="shared" si="123"/>
        <v>1972Mauritania</v>
      </c>
      <c r="F7912" s="14">
        <v>0.18457154929637909</v>
      </c>
    </row>
    <row r="7913" spans="1:6" x14ac:dyDescent="0.3">
      <c r="A7913" s="13" t="s">
        <v>432</v>
      </c>
      <c r="B7913" s="13" t="s">
        <v>97</v>
      </c>
      <c r="C7913" s="13" t="s">
        <v>433</v>
      </c>
      <c r="D7913" s="14">
        <v>1973</v>
      </c>
      <c r="E7913" s="14" t="str">
        <f t="shared" si="123"/>
        <v>1973Mauritania</v>
      </c>
      <c r="F7913" s="14">
        <v>0.22673685848712921</v>
      </c>
    </row>
    <row r="7914" spans="1:6" x14ac:dyDescent="0.3">
      <c r="A7914" s="13" t="s">
        <v>432</v>
      </c>
      <c r="B7914" s="13" t="s">
        <v>97</v>
      </c>
      <c r="C7914" s="13" t="s">
        <v>433</v>
      </c>
      <c r="D7914" s="14">
        <v>1974</v>
      </c>
      <c r="E7914" s="14" t="str">
        <f t="shared" si="123"/>
        <v>1974Mauritania</v>
      </c>
      <c r="F7914" s="14">
        <v>0.1915929913520813</v>
      </c>
    </row>
    <row r="7915" spans="1:6" x14ac:dyDescent="0.3">
      <c r="A7915" s="13" t="s">
        <v>432</v>
      </c>
      <c r="B7915" s="13" t="s">
        <v>97</v>
      </c>
      <c r="C7915" s="13" t="s">
        <v>433</v>
      </c>
      <c r="D7915" s="14">
        <v>1975</v>
      </c>
      <c r="E7915" s="14" t="str">
        <f t="shared" si="123"/>
        <v>1975Mauritania</v>
      </c>
      <c r="F7915" s="14">
        <v>0.25253838300704956</v>
      </c>
    </row>
    <row r="7916" spans="1:6" x14ac:dyDescent="0.3">
      <c r="A7916" s="13" t="s">
        <v>432</v>
      </c>
      <c r="B7916" s="13" t="s">
        <v>97</v>
      </c>
      <c r="C7916" s="13" t="s">
        <v>433</v>
      </c>
      <c r="D7916" s="14">
        <v>1976</v>
      </c>
      <c r="E7916" s="14" t="str">
        <f t="shared" si="123"/>
        <v>1976Mauritania</v>
      </c>
      <c r="F7916" s="14">
        <v>0.320893794298172</v>
      </c>
    </row>
    <row r="7917" spans="1:6" x14ac:dyDescent="0.3">
      <c r="A7917" s="13" t="s">
        <v>432</v>
      </c>
      <c r="B7917" s="13" t="s">
        <v>97</v>
      </c>
      <c r="C7917" s="13" t="s">
        <v>433</v>
      </c>
      <c r="D7917" s="14">
        <v>1977</v>
      </c>
      <c r="E7917" s="14" t="str">
        <f t="shared" si="123"/>
        <v>1977Mauritania</v>
      </c>
      <c r="F7917" s="14">
        <v>0.34877178072929382</v>
      </c>
    </row>
    <row r="7918" spans="1:6" x14ac:dyDescent="0.3">
      <c r="A7918" s="13" t="s">
        <v>432</v>
      </c>
      <c r="B7918" s="13" t="s">
        <v>97</v>
      </c>
      <c r="C7918" s="13" t="s">
        <v>433</v>
      </c>
      <c r="D7918" s="14">
        <v>1978</v>
      </c>
      <c r="E7918" s="14" t="str">
        <f t="shared" si="123"/>
        <v>1978Mauritania</v>
      </c>
      <c r="F7918" s="14">
        <v>0.37198692560195923</v>
      </c>
    </row>
    <row r="7919" spans="1:6" x14ac:dyDescent="0.3">
      <c r="A7919" s="13" t="s">
        <v>432</v>
      </c>
      <c r="B7919" s="13" t="s">
        <v>97</v>
      </c>
      <c r="C7919" s="13" t="s">
        <v>433</v>
      </c>
      <c r="D7919" s="14">
        <v>1979</v>
      </c>
      <c r="E7919" s="14" t="str">
        <f t="shared" si="123"/>
        <v>1979Mauritania</v>
      </c>
      <c r="F7919" s="14">
        <v>0.31064784526824951</v>
      </c>
    </row>
    <row r="7920" spans="1:6" x14ac:dyDescent="0.3">
      <c r="A7920" s="13" t="s">
        <v>432</v>
      </c>
      <c r="B7920" s="13" t="s">
        <v>97</v>
      </c>
      <c r="C7920" s="13" t="s">
        <v>433</v>
      </c>
      <c r="D7920" s="14">
        <v>1980</v>
      </c>
      <c r="E7920" s="14" t="str">
        <f t="shared" si="123"/>
        <v>1980Mauritania</v>
      </c>
      <c r="F7920" s="14">
        <v>0.22283677756786346</v>
      </c>
    </row>
    <row r="7921" spans="1:6" x14ac:dyDescent="0.3">
      <c r="A7921" s="13" t="s">
        <v>432</v>
      </c>
      <c r="B7921" s="13" t="s">
        <v>97</v>
      </c>
      <c r="C7921" s="13" t="s">
        <v>433</v>
      </c>
      <c r="D7921" s="14">
        <v>1981</v>
      </c>
      <c r="E7921" s="14" t="str">
        <f t="shared" si="123"/>
        <v>1981Mauritania</v>
      </c>
      <c r="F7921" s="14">
        <v>0.22410975396633148</v>
      </c>
    </row>
    <row r="7922" spans="1:6" x14ac:dyDescent="0.3">
      <c r="A7922" s="13" t="s">
        <v>432</v>
      </c>
      <c r="B7922" s="13" t="s">
        <v>97</v>
      </c>
      <c r="C7922" s="13" t="s">
        <v>433</v>
      </c>
      <c r="D7922" s="14">
        <v>1982</v>
      </c>
      <c r="E7922" s="14" t="str">
        <f t="shared" si="123"/>
        <v>1982Mauritania</v>
      </c>
      <c r="F7922" s="14">
        <v>0.24476681649684906</v>
      </c>
    </row>
    <row r="7923" spans="1:6" x14ac:dyDescent="0.3">
      <c r="A7923" s="13" t="s">
        <v>432</v>
      </c>
      <c r="B7923" s="13" t="s">
        <v>97</v>
      </c>
      <c r="C7923" s="13" t="s">
        <v>433</v>
      </c>
      <c r="D7923" s="14">
        <v>1983</v>
      </c>
      <c r="E7923" s="14" t="str">
        <f t="shared" si="123"/>
        <v>1983Mauritania</v>
      </c>
      <c r="F7923" s="14">
        <v>0.23146024346351624</v>
      </c>
    </row>
    <row r="7924" spans="1:6" x14ac:dyDescent="0.3">
      <c r="A7924" s="13" t="s">
        <v>432</v>
      </c>
      <c r="B7924" s="13" t="s">
        <v>97</v>
      </c>
      <c r="C7924" s="13" t="s">
        <v>433</v>
      </c>
      <c r="D7924" s="14">
        <v>1984</v>
      </c>
      <c r="E7924" s="14" t="str">
        <f t="shared" si="123"/>
        <v>1984Mauritania</v>
      </c>
      <c r="F7924" s="14">
        <v>0.22604925930500031</v>
      </c>
    </row>
    <row r="7925" spans="1:6" x14ac:dyDescent="0.3">
      <c r="A7925" s="13" t="s">
        <v>432</v>
      </c>
      <c r="B7925" s="13" t="s">
        <v>97</v>
      </c>
      <c r="C7925" s="13" t="s">
        <v>433</v>
      </c>
      <c r="D7925" s="14">
        <v>1985</v>
      </c>
      <c r="E7925" s="14" t="str">
        <f t="shared" si="123"/>
        <v>1985Mauritania</v>
      </c>
      <c r="F7925" s="14">
        <v>0.23022846877574921</v>
      </c>
    </row>
    <row r="7926" spans="1:6" x14ac:dyDescent="0.3">
      <c r="A7926" s="13" t="s">
        <v>432</v>
      </c>
      <c r="B7926" s="13" t="s">
        <v>97</v>
      </c>
      <c r="C7926" s="13" t="s">
        <v>433</v>
      </c>
      <c r="D7926" s="14">
        <v>1986</v>
      </c>
      <c r="E7926" s="14" t="str">
        <f t="shared" si="123"/>
        <v>1986Mauritania</v>
      </c>
      <c r="F7926" s="14">
        <v>0.15216296911239624</v>
      </c>
    </row>
    <row r="7927" spans="1:6" x14ac:dyDescent="0.3">
      <c r="A7927" s="13" t="s">
        <v>432</v>
      </c>
      <c r="B7927" s="13" t="s">
        <v>97</v>
      </c>
      <c r="C7927" s="13" t="s">
        <v>433</v>
      </c>
      <c r="D7927" s="14">
        <v>1987</v>
      </c>
      <c r="E7927" s="14" t="str">
        <f t="shared" si="123"/>
        <v>1987Mauritania</v>
      </c>
      <c r="F7927" s="14">
        <v>0.14511542022228241</v>
      </c>
    </row>
    <row r="7928" spans="1:6" x14ac:dyDescent="0.3">
      <c r="A7928" s="13" t="s">
        <v>432</v>
      </c>
      <c r="B7928" s="13" t="s">
        <v>97</v>
      </c>
      <c r="C7928" s="13" t="s">
        <v>433</v>
      </c>
      <c r="D7928" s="14">
        <v>1988</v>
      </c>
      <c r="E7928" s="14" t="str">
        <f t="shared" si="123"/>
        <v>1988Mauritania</v>
      </c>
      <c r="F7928" s="14">
        <v>0.2096637636423111</v>
      </c>
    </row>
    <row r="7929" spans="1:6" x14ac:dyDescent="0.3">
      <c r="A7929" s="13" t="s">
        <v>432</v>
      </c>
      <c r="B7929" s="13" t="s">
        <v>97</v>
      </c>
      <c r="C7929" s="13" t="s">
        <v>433</v>
      </c>
      <c r="D7929" s="14">
        <v>1989</v>
      </c>
      <c r="E7929" s="14" t="str">
        <f t="shared" si="123"/>
        <v>1989Mauritania</v>
      </c>
      <c r="F7929" s="14">
        <v>0.20277212560176849</v>
      </c>
    </row>
    <row r="7930" spans="1:6" x14ac:dyDescent="0.3">
      <c r="A7930" s="13" t="s">
        <v>432</v>
      </c>
      <c r="B7930" s="13" t="s">
        <v>97</v>
      </c>
      <c r="C7930" s="13" t="s">
        <v>433</v>
      </c>
      <c r="D7930" s="14">
        <v>1990</v>
      </c>
      <c r="E7930" s="14" t="str">
        <f t="shared" si="123"/>
        <v>1990Mauritania</v>
      </c>
      <c r="F7930" s="14">
        <v>0.17299483716487885</v>
      </c>
    </row>
    <row r="7931" spans="1:6" x14ac:dyDescent="0.3">
      <c r="A7931" s="13" t="s">
        <v>432</v>
      </c>
      <c r="B7931" s="13" t="s">
        <v>97</v>
      </c>
      <c r="C7931" s="13" t="s">
        <v>433</v>
      </c>
      <c r="D7931" s="14">
        <v>1991</v>
      </c>
      <c r="E7931" s="14" t="str">
        <f t="shared" si="123"/>
        <v>1991Mauritania</v>
      </c>
      <c r="F7931" s="14">
        <v>0.17601673305034637</v>
      </c>
    </row>
    <row r="7932" spans="1:6" x14ac:dyDescent="0.3">
      <c r="A7932" s="13" t="s">
        <v>432</v>
      </c>
      <c r="B7932" s="13" t="s">
        <v>97</v>
      </c>
      <c r="C7932" s="13" t="s">
        <v>433</v>
      </c>
      <c r="D7932" s="14">
        <v>1992</v>
      </c>
      <c r="E7932" s="14" t="str">
        <f t="shared" si="123"/>
        <v>1992Mauritania</v>
      </c>
      <c r="F7932" s="14">
        <v>0.18923632800579071</v>
      </c>
    </row>
    <row r="7933" spans="1:6" x14ac:dyDescent="0.3">
      <c r="A7933" s="13" t="s">
        <v>432</v>
      </c>
      <c r="B7933" s="13" t="s">
        <v>97</v>
      </c>
      <c r="C7933" s="13" t="s">
        <v>433</v>
      </c>
      <c r="D7933" s="14">
        <v>1993</v>
      </c>
      <c r="E7933" s="14" t="str">
        <f t="shared" si="123"/>
        <v>1993Mauritania</v>
      </c>
      <c r="F7933" s="14">
        <v>0.21950104832649231</v>
      </c>
    </row>
    <row r="7934" spans="1:6" x14ac:dyDescent="0.3">
      <c r="A7934" s="13" t="s">
        <v>432</v>
      </c>
      <c r="B7934" s="13" t="s">
        <v>97</v>
      </c>
      <c r="C7934" s="13" t="s">
        <v>433</v>
      </c>
      <c r="D7934" s="14">
        <v>1994</v>
      </c>
      <c r="E7934" s="14" t="str">
        <f t="shared" si="123"/>
        <v>1994Mauritania</v>
      </c>
      <c r="F7934" s="14">
        <v>0.21004773676395416</v>
      </c>
    </row>
    <row r="7935" spans="1:6" x14ac:dyDescent="0.3">
      <c r="A7935" s="13" t="s">
        <v>432</v>
      </c>
      <c r="B7935" s="13" t="s">
        <v>97</v>
      </c>
      <c r="C7935" s="13" t="s">
        <v>433</v>
      </c>
      <c r="D7935" s="14">
        <v>1995</v>
      </c>
      <c r="E7935" s="14" t="str">
        <f t="shared" si="123"/>
        <v>1995Mauritania</v>
      </c>
      <c r="F7935" s="14">
        <v>0.22725656628608704</v>
      </c>
    </row>
    <row r="7936" spans="1:6" x14ac:dyDescent="0.3">
      <c r="A7936" s="13" t="s">
        <v>432</v>
      </c>
      <c r="B7936" s="13" t="s">
        <v>97</v>
      </c>
      <c r="C7936" s="13" t="s">
        <v>433</v>
      </c>
      <c r="D7936" s="14">
        <v>1996</v>
      </c>
      <c r="E7936" s="14" t="str">
        <f t="shared" si="123"/>
        <v>1996Mauritania</v>
      </c>
      <c r="F7936" s="14">
        <v>0.20989422500133514</v>
      </c>
    </row>
    <row r="7937" spans="1:6" x14ac:dyDescent="0.3">
      <c r="A7937" s="13" t="s">
        <v>432</v>
      </c>
      <c r="B7937" s="13" t="s">
        <v>97</v>
      </c>
      <c r="C7937" s="13" t="s">
        <v>433</v>
      </c>
      <c r="D7937" s="14">
        <v>1997</v>
      </c>
      <c r="E7937" s="14" t="str">
        <f t="shared" si="123"/>
        <v>1997Mauritania</v>
      </c>
      <c r="F7937" s="14">
        <v>0.22214004397392273</v>
      </c>
    </row>
    <row r="7938" spans="1:6" x14ac:dyDescent="0.3">
      <c r="A7938" s="13" t="s">
        <v>432</v>
      </c>
      <c r="B7938" s="13" t="s">
        <v>97</v>
      </c>
      <c r="C7938" s="13" t="s">
        <v>433</v>
      </c>
      <c r="D7938" s="14">
        <v>1998</v>
      </c>
      <c r="E7938" s="14" t="str">
        <f t="shared" si="123"/>
        <v>1998Mauritania</v>
      </c>
      <c r="F7938" s="14">
        <v>0.20982559025287628</v>
      </c>
    </row>
    <row r="7939" spans="1:6" x14ac:dyDescent="0.3">
      <c r="A7939" s="13" t="s">
        <v>432</v>
      </c>
      <c r="B7939" s="13" t="s">
        <v>97</v>
      </c>
      <c r="C7939" s="13" t="s">
        <v>433</v>
      </c>
      <c r="D7939" s="14">
        <v>1999</v>
      </c>
      <c r="E7939" s="14" t="str">
        <f t="shared" ref="E7939:E8002" si="124">D7939&amp;B7939</f>
        <v>1999Mauritania</v>
      </c>
      <c r="F7939" s="14">
        <v>0.23639208078384399</v>
      </c>
    </row>
    <row r="7940" spans="1:6" x14ac:dyDescent="0.3">
      <c r="A7940" s="13" t="s">
        <v>432</v>
      </c>
      <c r="B7940" s="13" t="s">
        <v>97</v>
      </c>
      <c r="C7940" s="13" t="s">
        <v>433</v>
      </c>
      <c r="D7940" s="14">
        <v>2000</v>
      </c>
      <c r="E7940" s="14" t="str">
        <f t="shared" si="124"/>
        <v>2000Mauritania</v>
      </c>
      <c r="F7940" s="14">
        <v>0.26061773300170898</v>
      </c>
    </row>
    <row r="7941" spans="1:6" x14ac:dyDescent="0.3">
      <c r="A7941" s="13" t="s">
        <v>432</v>
      </c>
      <c r="B7941" s="13" t="s">
        <v>97</v>
      </c>
      <c r="C7941" s="13" t="s">
        <v>433</v>
      </c>
      <c r="D7941" s="14">
        <v>2001</v>
      </c>
      <c r="E7941" s="14" t="str">
        <f t="shared" si="124"/>
        <v>2001Mauritania</v>
      </c>
      <c r="F7941" s="14">
        <v>0.26521426439285278</v>
      </c>
    </row>
    <row r="7942" spans="1:6" x14ac:dyDescent="0.3">
      <c r="A7942" s="13" t="s">
        <v>432</v>
      </c>
      <c r="B7942" s="13" t="s">
        <v>97</v>
      </c>
      <c r="C7942" s="13" t="s">
        <v>433</v>
      </c>
      <c r="D7942" s="14">
        <v>2002</v>
      </c>
      <c r="E7942" s="14" t="str">
        <f t="shared" si="124"/>
        <v>2002Mauritania</v>
      </c>
      <c r="F7942" s="14">
        <v>0.33823677897453308</v>
      </c>
    </row>
    <row r="7943" spans="1:6" x14ac:dyDescent="0.3">
      <c r="A7943" s="13" t="s">
        <v>432</v>
      </c>
      <c r="B7943" s="13" t="s">
        <v>97</v>
      </c>
      <c r="C7943" s="13" t="s">
        <v>433</v>
      </c>
      <c r="D7943" s="14">
        <v>2003</v>
      </c>
      <c r="E7943" s="14" t="str">
        <f t="shared" si="124"/>
        <v>2003Mauritania</v>
      </c>
      <c r="F7943" s="14">
        <v>0.37466248869895935</v>
      </c>
    </row>
    <row r="7944" spans="1:6" x14ac:dyDescent="0.3">
      <c r="A7944" s="13" t="s">
        <v>432</v>
      </c>
      <c r="B7944" s="13" t="s">
        <v>97</v>
      </c>
      <c r="C7944" s="13" t="s">
        <v>433</v>
      </c>
      <c r="D7944" s="14">
        <v>2004</v>
      </c>
      <c r="E7944" s="14" t="str">
        <f t="shared" si="124"/>
        <v>2004Mauritania</v>
      </c>
      <c r="F7944" s="14">
        <v>0.36054512858390808</v>
      </c>
    </row>
    <row r="7945" spans="1:6" x14ac:dyDescent="0.3">
      <c r="A7945" s="13" t="s">
        <v>432</v>
      </c>
      <c r="B7945" s="13" t="s">
        <v>97</v>
      </c>
      <c r="C7945" s="13" t="s">
        <v>433</v>
      </c>
      <c r="D7945" s="14">
        <v>2005</v>
      </c>
      <c r="E7945" s="14" t="str">
        <f t="shared" si="124"/>
        <v>2005Mauritania</v>
      </c>
      <c r="F7945" s="14">
        <v>0.32590568065643311</v>
      </c>
    </row>
    <row r="7946" spans="1:6" x14ac:dyDescent="0.3">
      <c r="A7946" s="13" t="s">
        <v>432</v>
      </c>
      <c r="B7946" s="13" t="s">
        <v>97</v>
      </c>
      <c r="C7946" s="13" t="s">
        <v>433</v>
      </c>
      <c r="D7946" s="14">
        <v>2006</v>
      </c>
      <c r="E7946" s="14" t="str">
        <f t="shared" si="124"/>
        <v>2006Mauritania</v>
      </c>
      <c r="F7946" s="14">
        <v>0.30115649104118347</v>
      </c>
    </row>
    <row r="7947" spans="1:6" x14ac:dyDescent="0.3">
      <c r="A7947" s="13" t="s">
        <v>432</v>
      </c>
      <c r="B7947" s="13" t="s">
        <v>97</v>
      </c>
      <c r="C7947" s="13" t="s">
        <v>433</v>
      </c>
      <c r="D7947" s="14">
        <v>2007</v>
      </c>
      <c r="E7947" s="14" t="str">
        <f t="shared" si="124"/>
        <v>2007Mauritania</v>
      </c>
      <c r="F7947" s="14">
        <v>0.32205617427825928</v>
      </c>
    </row>
    <row r="7948" spans="1:6" x14ac:dyDescent="0.3">
      <c r="A7948" s="13" t="s">
        <v>432</v>
      </c>
      <c r="B7948" s="13" t="s">
        <v>97</v>
      </c>
      <c r="C7948" s="13" t="s">
        <v>433</v>
      </c>
      <c r="D7948" s="14">
        <v>2008</v>
      </c>
      <c r="E7948" s="14" t="str">
        <f t="shared" si="124"/>
        <v>2008Mauritania</v>
      </c>
      <c r="F7948" s="14">
        <v>0.28453716635704041</v>
      </c>
    </row>
    <row r="7949" spans="1:6" x14ac:dyDescent="0.3">
      <c r="A7949" s="13" t="s">
        <v>432</v>
      </c>
      <c r="B7949" s="13" t="s">
        <v>97</v>
      </c>
      <c r="C7949" s="13" t="s">
        <v>433</v>
      </c>
      <c r="D7949" s="14">
        <v>2009</v>
      </c>
      <c r="E7949" s="14" t="str">
        <f t="shared" si="124"/>
        <v>2009Mauritania</v>
      </c>
      <c r="F7949" s="14">
        <v>0.26662048697471619</v>
      </c>
    </row>
    <row r="7950" spans="1:6" x14ac:dyDescent="0.3">
      <c r="A7950" s="13" t="s">
        <v>432</v>
      </c>
      <c r="B7950" s="13" t="s">
        <v>97</v>
      </c>
      <c r="C7950" s="13" t="s">
        <v>433</v>
      </c>
      <c r="D7950" s="14">
        <v>2010</v>
      </c>
      <c r="E7950" s="14" t="str">
        <f t="shared" si="124"/>
        <v>2010Mauritania</v>
      </c>
      <c r="F7950" s="14">
        <v>0.24256016314029694</v>
      </c>
    </row>
    <row r="7951" spans="1:6" x14ac:dyDescent="0.3">
      <c r="A7951" s="13" t="s">
        <v>432</v>
      </c>
      <c r="B7951" s="13" t="s">
        <v>97</v>
      </c>
      <c r="C7951" s="13" t="s">
        <v>433</v>
      </c>
      <c r="D7951" s="14">
        <v>2011</v>
      </c>
      <c r="E7951" s="14" t="str">
        <f t="shared" si="124"/>
        <v>2011Mauritania</v>
      </c>
      <c r="F7951" s="14">
        <v>0.23840001225471497</v>
      </c>
    </row>
    <row r="7952" spans="1:6" x14ac:dyDescent="0.3">
      <c r="A7952" s="13" t="s">
        <v>432</v>
      </c>
      <c r="B7952" s="13" t="s">
        <v>97</v>
      </c>
      <c r="C7952" s="13" t="s">
        <v>433</v>
      </c>
      <c r="D7952" s="14">
        <v>2012</v>
      </c>
      <c r="E7952" s="14" t="str">
        <f t="shared" si="124"/>
        <v>2012Mauritania</v>
      </c>
      <c r="F7952" s="14">
        <v>0.27320769429206848</v>
      </c>
    </row>
    <row r="7953" spans="1:6" x14ac:dyDescent="0.3">
      <c r="A7953" s="13" t="s">
        <v>432</v>
      </c>
      <c r="B7953" s="13" t="s">
        <v>97</v>
      </c>
      <c r="C7953" s="13" t="s">
        <v>433</v>
      </c>
      <c r="D7953" s="14">
        <v>2013</v>
      </c>
      <c r="E7953" s="14" t="str">
        <f t="shared" si="124"/>
        <v>2013Mauritania</v>
      </c>
      <c r="F7953" s="14">
        <v>0.26560208201408386</v>
      </c>
    </row>
    <row r="7954" spans="1:6" x14ac:dyDescent="0.3">
      <c r="A7954" s="13" t="s">
        <v>432</v>
      </c>
      <c r="B7954" s="13" t="s">
        <v>97</v>
      </c>
      <c r="C7954" s="13" t="s">
        <v>433</v>
      </c>
      <c r="D7954" s="14">
        <v>2014</v>
      </c>
      <c r="E7954" s="14" t="str">
        <f t="shared" si="124"/>
        <v>2014Mauritania</v>
      </c>
      <c r="F7954" s="14">
        <v>0.29239004850387573</v>
      </c>
    </row>
    <row r="7955" spans="1:6" x14ac:dyDescent="0.3">
      <c r="A7955" s="13" t="s">
        <v>432</v>
      </c>
      <c r="B7955" s="13" t="s">
        <v>97</v>
      </c>
      <c r="C7955" s="13" t="s">
        <v>433</v>
      </c>
      <c r="D7955" s="14">
        <v>2015</v>
      </c>
      <c r="E7955" s="14" t="str">
        <f t="shared" si="124"/>
        <v>2015Mauritania</v>
      </c>
      <c r="F7955" s="14">
        <v>0.2688908576965332</v>
      </c>
    </row>
    <row r="7956" spans="1:6" x14ac:dyDescent="0.3">
      <c r="A7956" s="13" t="s">
        <v>432</v>
      </c>
      <c r="B7956" s="13" t="s">
        <v>97</v>
      </c>
      <c r="C7956" s="13" t="s">
        <v>433</v>
      </c>
      <c r="D7956" s="14">
        <v>2016</v>
      </c>
      <c r="E7956" s="14" t="str">
        <f t="shared" si="124"/>
        <v>2016Mauritania</v>
      </c>
      <c r="F7956" s="14">
        <v>0.27178671956062317</v>
      </c>
    </row>
    <row r="7957" spans="1:6" x14ac:dyDescent="0.3">
      <c r="A7957" s="13" t="s">
        <v>432</v>
      </c>
      <c r="B7957" s="13" t="s">
        <v>97</v>
      </c>
      <c r="C7957" s="13" t="s">
        <v>433</v>
      </c>
      <c r="D7957" s="14">
        <v>2017</v>
      </c>
      <c r="E7957" s="14" t="str">
        <f t="shared" si="124"/>
        <v>2017Mauritania</v>
      </c>
      <c r="F7957" s="14">
        <v>0.28089055418968201</v>
      </c>
    </row>
    <row r="7958" spans="1:6" x14ac:dyDescent="0.3">
      <c r="A7958" s="13" t="s">
        <v>434</v>
      </c>
      <c r="B7958" s="13" t="s">
        <v>435</v>
      </c>
      <c r="C7958" s="13" t="s">
        <v>216</v>
      </c>
      <c r="D7958" s="14">
        <v>1950</v>
      </c>
      <c r="E7958" s="14" t="str">
        <f t="shared" si="124"/>
        <v>1950Montserrat</v>
      </c>
      <c r="F7958" s="14"/>
    </row>
    <row r="7959" spans="1:6" x14ac:dyDescent="0.3">
      <c r="A7959" s="13" t="s">
        <v>434</v>
      </c>
      <c r="B7959" s="13" t="s">
        <v>435</v>
      </c>
      <c r="C7959" s="13" t="s">
        <v>216</v>
      </c>
      <c r="D7959" s="14">
        <v>1951</v>
      </c>
      <c r="E7959" s="14" t="str">
        <f t="shared" si="124"/>
        <v>1951Montserrat</v>
      </c>
      <c r="F7959" s="14"/>
    </row>
    <row r="7960" spans="1:6" x14ac:dyDescent="0.3">
      <c r="A7960" s="13" t="s">
        <v>434</v>
      </c>
      <c r="B7960" s="13" t="s">
        <v>435</v>
      </c>
      <c r="C7960" s="13" t="s">
        <v>216</v>
      </c>
      <c r="D7960" s="14">
        <v>1952</v>
      </c>
      <c r="E7960" s="14" t="str">
        <f t="shared" si="124"/>
        <v>1952Montserrat</v>
      </c>
      <c r="F7960" s="14"/>
    </row>
    <row r="7961" spans="1:6" x14ac:dyDescent="0.3">
      <c r="A7961" s="13" t="s">
        <v>434</v>
      </c>
      <c r="B7961" s="13" t="s">
        <v>435</v>
      </c>
      <c r="C7961" s="13" t="s">
        <v>216</v>
      </c>
      <c r="D7961" s="14">
        <v>1953</v>
      </c>
      <c r="E7961" s="14" t="str">
        <f t="shared" si="124"/>
        <v>1953Montserrat</v>
      </c>
      <c r="F7961" s="14"/>
    </row>
    <row r="7962" spans="1:6" x14ac:dyDescent="0.3">
      <c r="A7962" s="13" t="s">
        <v>434</v>
      </c>
      <c r="B7962" s="13" t="s">
        <v>435</v>
      </c>
      <c r="C7962" s="13" t="s">
        <v>216</v>
      </c>
      <c r="D7962" s="14">
        <v>1954</v>
      </c>
      <c r="E7962" s="14" t="str">
        <f t="shared" si="124"/>
        <v>1954Montserrat</v>
      </c>
      <c r="F7962" s="14"/>
    </row>
    <row r="7963" spans="1:6" x14ac:dyDescent="0.3">
      <c r="A7963" s="13" t="s">
        <v>434</v>
      </c>
      <c r="B7963" s="13" t="s">
        <v>435</v>
      </c>
      <c r="C7963" s="13" t="s">
        <v>216</v>
      </c>
      <c r="D7963" s="14">
        <v>1955</v>
      </c>
      <c r="E7963" s="14" t="str">
        <f t="shared" si="124"/>
        <v>1955Montserrat</v>
      </c>
      <c r="F7963" s="14"/>
    </row>
    <row r="7964" spans="1:6" x14ac:dyDescent="0.3">
      <c r="A7964" s="13" t="s">
        <v>434</v>
      </c>
      <c r="B7964" s="13" t="s">
        <v>435</v>
      </c>
      <c r="C7964" s="13" t="s">
        <v>216</v>
      </c>
      <c r="D7964" s="14">
        <v>1956</v>
      </c>
      <c r="E7964" s="14" t="str">
        <f t="shared" si="124"/>
        <v>1956Montserrat</v>
      </c>
      <c r="F7964" s="14"/>
    </row>
    <row r="7965" spans="1:6" x14ac:dyDescent="0.3">
      <c r="A7965" s="13" t="s">
        <v>434</v>
      </c>
      <c r="B7965" s="13" t="s">
        <v>435</v>
      </c>
      <c r="C7965" s="13" t="s">
        <v>216</v>
      </c>
      <c r="D7965" s="14">
        <v>1957</v>
      </c>
      <c r="E7965" s="14" t="str">
        <f t="shared" si="124"/>
        <v>1957Montserrat</v>
      </c>
      <c r="F7965" s="14"/>
    </row>
    <row r="7966" spans="1:6" x14ac:dyDescent="0.3">
      <c r="A7966" s="13" t="s">
        <v>434</v>
      </c>
      <c r="B7966" s="13" t="s">
        <v>435</v>
      </c>
      <c r="C7966" s="13" t="s">
        <v>216</v>
      </c>
      <c r="D7966" s="14">
        <v>1958</v>
      </c>
      <c r="E7966" s="14" t="str">
        <f t="shared" si="124"/>
        <v>1958Montserrat</v>
      </c>
      <c r="F7966" s="14"/>
    </row>
    <row r="7967" spans="1:6" x14ac:dyDescent="0.3">
      <c r="A7967" s="13" t="s">
        <v>434</v>
      </c>
      <c r="B7967" s="13" t="s">
        <v>435</v>
      </c>
      <c r="C7967" s="13" t="s">
        <v>216</v>
      </c>
      <c r="D7967" s="14">
        <v>1959</v>
      </c>
      <c r="E7967" s="14" t="str">
        <f t="shared" si="124"/>
        <v>1959Montserrat</v>
      </c>
      <c r="F7967" s="14"/>
    </row>
    <row r="7968" spans="1:6" x14ac:dyDescent="0.3">
      <c r="A7968" s="13" t="s">
        <v>434</v>
      </c>
      <c r="B7968" s="13" t="s">
        <v>435</v>
      </c>
      <c r="C7968" s="13" t="s">
        <v>216</v>
      </c>
      <c r="D7968" s="14">
        <v>1960</v>
      </c>
      <c r="E7968" s="14" t="str">
        <f t="shared" si="124"/>
        <v>1960Montserrat</v>
      </c>
      <c r="F7968" s="14"/>
    </row>
    <row r="7969" spans="1:6" x14ac:dyDescent="0.3">
      <c r="A7969" s="13" t="s">
        <v>434</v>
      </c>
      <c r="B7969" s="13" t="s">
        <v>435</v>
      </c>
      <c r="C7969" s="13" t="s">
        <v>216</v>
      </c>
      <c r="D7969" s="14">
        <v>1961</v>
      </c>
      <c r="E7969" s="14" t="str">
        <f t="shared" si="124"/>
        <v>1961Montserrat</v>
      </c>
      <c r="F7969" s="14"/>
    </row>
    <row r="7970" spans="1:6" x14ac:dyDescent="0.3">
      <c r="A7970" s="13" t="s">
        <v>434</v>
      </c>
      <c r="B7970" s="13" t="s">
        <v>435</v>
      </c>
      <c r="C7970" s="13" t="s">
        <v>216</v>
      </c>
      <c r="D7970" s="14">
        <v>1962</v>
      </c>
      <c r="E7970" s="14" t="str">
        <f t="shared" si="124"/>
        <v>1962Montserrat</v>
      </c>
      <c r="F7970" s="14"/>
    </row>
    <row r="7971" spans="1:6" x14ac:dyDescent="0.3">
      <c r="A7971" s="13" t="s">
        <v>434</v>
      </c>
      <c r="B7971" s="13" t="s">
        <v>435</v>
      </c>
      <c r="C7971" s="13" t="s">
        <v>216</v>
      </c>
      <c r="D7971" s="14">
        <v>1963</v>
      </c>
      <c r="E7971" s="14" t="str">
        <f t="shared" si="124"/>
        <v>1963Montserrat</v>
      </c>
      <c r="F7971" s="14"/>
    </row>
    <row r="7972" spans="1:6" x14ac:dyDescent="0.3">
      <c r="A7972" s="13" t="s">
        <v>434</v>
      </c>
      <c r="B7972" s="13" t="s">
        <v>435</v>
      </c>
      <c r="C7972" s="13" t="s">
        <v>216</v>
      </c>
      <c r="D7972" s="14">
        <v>1964</v>
      </c>
      <c r="E7972" s="14" t="str">
        <f t="shared" si="124"/>
        <v>1964Montserrat</v>
      </c>
      <c r="F7972" s="14"/>
    </row>
    <row r="7973" spans="1:6" x14ac:dyDescent="0.3">
      <c r="A7973" s="13" t="s">
        <v>434</v>
      </c>
      <c r="B7973" s="13" t="s">
        <v>435</v>
      </c>
      <c r="C7973" s="13" t="s">
        <v>216</v>
      </c>
      <c r="D7973" s="14">
        <v>1965</v>
      </c>
      <c r="E7973" s="14" t="str">
        <f t="shared" si="124"/>
        <v>1965Montserrat</v>
      </c>
      <c r="F7973" s="14"/>
    </row>
    <row r="7974" spans="1:6" x14ac:dyDescent="0.3">
      <c r="A7974" s="13" t="s">
        <v>434</v>
      </c>
      <c r="B7974" s="13" t="s">
        <v>435</v>
      </c>
      <c r="C7974" s="13" t="s">
        <v>216</v>
      </c>
      <c r="D7974" s="14">
        <v>1966</v>
      </c>
      <c r="E7974" s="14" t="str">
        <f t="shared" si="124"/>
        <v>1966Montserrat</v>
      </c>
      <c r="F7974" s="14"/>
    </row>
    <row r="7975" spans="1:6" x14ac:dyDescent="0.3">
      <c r="A7975" s="13" t="s">
        <v>434</v>
      </c>
      <c r="B7975" s="13" t="s">
        <v>435</v>
      </c>
      <c r="C7975" s="13" t="s">
        <v>216</v>
      </c>
      <c r="D7975" s="14">
        <v>1967</v>
      </c>
      <c r="E7975" s="14" t="str">
        <f t="shared" si="124"/>
        <v>1967Montserrat</v>
      </c>
      <c r="F7975" s="14"/>
    </row>
    <row r="7976" spans="1:6" x14ac:dyDescent="0.3">
      <c r="A7976" s="13" t="s">
        <v>434</v>
      </c>
      <c r="B7976" s="13" t="s">
        <v>435</v>
      </c>
      <c r="C7976" s="13" t="s">
        <v>216</v>
      </c>
      <c r="D7976" s="14">
        <v>1968</v>
      </c>
      <c r="E7976" s="14" t="str">
        <f t="shared" si="124"/>
        <v>1968Montserrat</v>
      </c>
      <c r="F7976" s="14"/>
    </row>
    <row r="7977" spans="1:6" x14ac:dyDescent="0.3">
      <c r="A7977" s="13" t="s">
        <v>434</v>
      </c>
      <c r="B7977" s="13" t="s">
        <v>435</v>
      </c>
      <c r="C7977" s="13" t="s">
        <v>216</v>
      </c>
      <c r="D7977" s="14">
        <v>1969</v>
      </c>
      <c r="E7977" s="14" t="str">
        <f t="shared" si="124"/>
        <v>1969Montserrat</v>
      </c>
      <c r="F7977" s="14"/>
    </row>
    <row r="7978" spans="1:6" x14ac:dyDescent="0.3">
      <c r="A7978" s="13" t="s">
        <v>434</v>
      </c>
      <c r="B7978" s="13" t="s">
        <v>435</v>
      </c>
      <c r="C7978" s="13" t="s">
        <v>216</v>
      </c>
      <c r="D7978" s="14">
        <v>1970</v>
      </c>
      <c r="E7978" s="14" t="str">
        <f t="shared" si="124"/>
        <v>1970Montserrat</v>
      </c>
      <c r="F7978" s="14">
        <v>0.12035486847162247</v>
      </c>
    </row>
    <row r="7979" spans="1:6" x14ac:dyDescent="0.3">
      <c r="A7979" s="13" t="s">
        <v>434</v>
      </c>
      <c r="B7979" s="13" t="s">
        <v>435</v>
      </c>
      <c r="C7979" s="13" t="s">
        <v>216</v>
      </c>
      <c r="D7979" s="14">
        <v>1971</v>
      </c>
      <c r="E7979" s="14" t="str">
        <f t="shared" si="124"/>
        <v>1971Montserrat</v>
      </c>
      <c r="F7979" s="14">
        <v>0.12109868228435516</v>
      </c>
    </row>
    <row r="7980" spans="1:6" x14ac:dyDescent="0.3">
      <c r="A7980" s="13" t="s">
        <v>434</v>
      </c>
      <c r="B7980" s="13" t="s">
        <v>435</v>
      </c>
      <c r="C7980" s="13" t="s">
        <v>216</v>
      </c>
      <c r="D7980" s="14">
        <v>1972</v>
      </c>
      <c r="E7980" s="14" t="str">
        <f t="shared" si="124"/>
        <v>1972Montserrat</v>
      </c>
      <c r="F7980" s="14">
        <v>0.12091722339391708</v>
      </c>
    </row>
    <row r="7981" spans="1:6" x14ac:dyDescent="0.3">
      <c r="A7981" s="13" t="s">
        <v>434</v>
      </c>
      <c r="B7981" s="13" t="s">
        <v>435</v>
      </c>
      <c r="C7981" s="13" t="s">
        <v>216</v>
      </c>
      <c r="D7981" s="14">
        <v>1973</v>
      </c>
      <c r="E7981" s="14" t="str">
        <f t="shared" si="124"/>
        <v>1973Montserrat</v>
      </c>
      <c r="F7981" s="14">
        <v>0.12611700594425201</v>
      </c>
    </row>
    <row r="7982" spans="1:6" x14ac:dyDescent="0.3">
      <c r="A7982" s="13" t="s">
        <v>434</v>
      </c>
      <c r="B7982" s="13" t="s">
        <v>435</v>
      </c>
      <c r="C7982" s="13" t="s">
        <v>216</v>
      </c>
      <c r="D7982" s="14">
        <v>1974</v>
      </c>
      <c r="E7982" s="14" t="str">
        <f t="shared" si="124"/>
        <v>1974Montserrat</v>
      </c>
      <c r="F7982" s="14">
        <v>0.12987832725048065</v>
      </c>
    </row>
    <row r="7983" spans="1:6" x14ac:dyDescent="0.3">
      <c r="A7983" s="13" t="s">
        <v>434</v>
      </c>
      <c r="B7983" s="13" t="s">
        <v>435</v>
      </c>
      <c r="C7983" s="13" t="s">
        <v>216</v>
      </c>
      <c r="D7983" s="14">
        <v>1975</v>
      </c>
      <c r="E7983" s="14" t="str">
        <f t="shared" si="124"/>
        <v>1975Montserrat</v>
      </c>
      <c r="F7983" s="14">
        <v>0.12193576991558075</v>
      </c>
    </row>
    <row r="7984" spans="1:6" x14ac:dyDescent="0.3">
      <c r="A7984" s="13" t="s">
        <v>434</v>
      </c>
      <c r="B7984" s="13" t="s">
        <v>435</v>
      </c>
      <c r="C7984" s="13" t="s">
        <v>216</v>
      </c>
      <c r="D7984" s="14">
        <v>1976</v>
      </c>
      <c r="E7984" s="14" t="str">
        <f t="shared" si="124"/>
        <v>1976Montserrat</v>
      </c>
      <c r="F7984" s="14">
        <v>0.14252719283103943</v>
      </c>
    </row>
    <row r="7985" spans="1:6" x14ac:dyDescent="0.3">
      <c r="A7985" s="13" t="s">
        <v>434</v>
      </c>
      <c r="B7985" s="13" t="s">
        <v>435</v>
      </c>
      <c r="C7985" s="13" t="s">
        <v>216</v>
      </c>
      <c r="D7985" s="14">
        <v>1977</v>
      </c>
      <c r="E7985" s="14" t="str">
        <f t="shared" si="124"/>
        <v>1977Montserrat</v>
      </c>
      <c r="F7985" s="14">
        <v>0.12449069321155548</v>
      </c>
    </row>
    <row r="7986" spans="1:6" x14ac:dyDescent="0.3">
      <c r="A7986" s="13" t="s">
        <v>434</v>
      </c>
      <c r="B7986" s="13" t="s">
        <v>435</v>
      </c>
      <c r="C7986" s="13" t="s">
        <v>216</v>
      </c>
      <c r="D7986" s="14">
        <v>1978</v>
      </c>
      <c r="E7986" s="14" t="str">
        <f t="shared" si="124"/>
        <v>1978Montserrat</v>
      </c>
      <c r="F7986" s="14">
        <v>0.12528336048126221</v>
      </c>
    </row>
    <row r="7987" spans="1:6" x14ac:dyDescent="0.3">
      <c r="A7987" s="13" t="s">
        <v>434</v>
      </c>
      <c r="B7987" s="13" t="s">
        <v>435</v>
      </c>
      <c r="C7987" s="13" t="s">
        <v>216</v>
      </c>
      <c r="D7987" s="14">
        <v>1979</v>
      </c>
      <c r="E7987" s="14" t="str">
        <f t="shared" si="124"/>
        <v>1979Montserrat</v>
      </c>
      <c r="F7987" s="14">
        <v>0.11050873994827271</v>
      </c>
    </row>
    <row r="7988" spans="1:6" x14ac:dyDescent="0.3">
      <c r="A7988" s="13" t="s">
        <v>434</v>
      </c>
      <c r="B7988" s="13" t="s">
        <v>435</v>
      </c>
      <c r="C7988" s="13" t="s">
        <v>216</v>
      </c>
      <c r="D7988" s="14">
        <v>1980</v>
      </c>
      <c r="E7988" s="14" t="str">
        <f t="shared" si="124"/>
        <v>1980Montserrat</v>
      </c>
      <c r="F7988" s="14">
        <v>0.11081495881080627</v>
      </c>
    </row>
    <row r="7989" spans="1:6" x14ac:dyDescent="0.3">
      <c r="A7989" s="13" t="s">
        <v>434</v>
      </c>
      <c r="B7989" s="13" t="s">
        <v>435</v>
      </c>
      <c r="C7989" s="13" t="s">
        <v>216</v>
      </c>
      <c r="D7989" s="14">
        <v>1981</v>
      </c>
      <c r="E7989" s="14" t="str">
        <f t="shared" si="124"/>
        <v>1981Montserrat</v>
      </c>
      <c r="F7989" s="14">
        <v>0.12062452733516693</v>
      </c>
    </row>
    <row r="7990" spans="1:6" x14ac:dyDescent="0.3">
      <c r="A7990" s="13" t="s">
        <v>434</v>
      </c>
      <c r="B7990" s="13" t="s">
        <v>435</v>
      </c>
      <c r="C7990" s="13" t="s">
        <v>216</v>
      </c>
      <c r="D7990" s="14">
        <v>1982</v>
      </c>
      <c r="E7990" s="14" t="str">
        <f t="shared" si="124"/>
        <v>1982Montserrat</v>
      </c>
      <c r="F7990" s="14">
        <v>0.12628872692584991</v>
      </c>
    </row>
    <row r="7991" spans="1:6" x14ac:dyDescent="0.3">
      <c r="A7991" s="13" t="s">
        <v>434</v>
      </c>
      <c r="B7991" s="13" t="s">
        <v>435</v>
      </c>
      <c r="C7991" s="13" t="s">
        <v>216</v>
      </c>
      <c r="D7991" s="14">
        <v>1983</v>
      </c>
      <c r="E7991" s="14" t="str">
        <f t="shared" si="124"/>
        <v>1983Montserrat</v>
      </c>
      <c r="F7991" s="14">
        <v>0.13564495742321014</v>
      </c>
    </row>
    <row r="7992" spans="1:6" x14ac:dyDescent="0.3">
      <c r="A7992" s="13" t="s">
        <v>434</v>
      </c>
      <c r="B7992" s="13" t="s">
        <v>435</v>
      </c>
      <c r="C7992" s="13" t="s">
        <v>216</v>
      </c>
      <c r="D7992" s="14">
        <v>1984</v>
      </c>
      <c r="E7992" s="14" t="str">
        <f t="shared" si="124"/>
        <v>1984Montserrat</v>
      </c>
      <c r="F7992" s="14">
        <v>0.13633967936038971</v>
      </c>
    </row>
    <row r="7993" spans="1:6" x14ac:dyDescent="0.3">
      <c r="A7993" s="13" t="s">
        <v>434</v>
      </c>
      <c r="B7993" s="13" t="s">
        <v>435</v>
      </c>
      <c r="C7993" s="13" t="s">
        <v>216</v>
      </c>
      <c r="D7993" s="14">
        <v>1985</v>
      </c>
      <c r="E7993" s="14" t="str">
        <f t="shared" si="124"/>
        <v>1985Montserrat</v>
      </c>
      <c r="F7993" s="14">
        <v>0.13445322215557098</v>
      </c>
    </row>
    <row r="7994" spans="1:6" x14ac:dyDescent="0.3">
      <c r="A7994" s="13" t="s">
        <v>434</v>
      </c>
      <c r="B7994" s="13" t="s">
        <v>435</v>
      </c>
      <c r="C7994" s="13" t="s">
        <v>216</v>
      </c>
      <c r="D7994" s="14">
        <v>1986</v>
      </c>
      <c r="E7994" s="14" t="str">
        <f t="shared" si="124"/>
        <v>1986Montserrat</v>
      </c>
      <c r="F7994" s="14">
        <v>0.13816379010677338</v>
      </c>
    </row>
    <row r="7995" spans="1:6" x14ac:dyDescent="0.3">
      <c r="A7995" s="13" t="s">
        <v>434</v>
      </c>
      <c r="B7995" s="13" t="s">
        <v>435</v>
      </c>
      <c r="C7995" s="13" t="s">
        <v>216</v>
      </c>
      <c r="D7995" s="14">
        <v>1987</v>
      </c>
      <c r="E7995" s="14" t="str">
        <f t="shared" si="124"/>
        <v>1987Montserrat</v>
      </c>
      <c r="F7995" s="14">
        <v>0.13488097488880157</v>
      </c>
    </row>
    <row r="7996" spans="1:6" x14ac:dyDescent="0.3">
      <c r="A7996" s="13" t="s">
        <v>434</v>
      </c>
      <c r="B7996" s="13" t="s">
        <v>435</v>
      </c>
      <c r="C7996" s="13" t="s">
        <v>216</v>
      </c>
      <c r="D7996" s="14">
        <v>1988</v>
      </c>
      <c r="E7996" s="14" t="str">
        <f t="shared" si="124"/>
        <v>1988Montserrat</v>
      </c>
      <c r="F7996" s="14">
        <v>0.12088880687952042</v>
      </c>
    </row>
    <row r="7997" spans="1:6" x14ac:dyDescent="0.3">
      <c r="A7997" s="13" t="s">
        <v>434</v>
      </c>
      <c r="B7997" s="13" t="s">
        <v>435</v>
      </c>
      <c r="C7997" s="13" t="s">
        <v>216</v>
      </c>
      <c r="D7997" s="14">
        <v>1989</v>
      </c>
      <c r="E7997" s="14" t="str">
        <f t="shared" si="124"/>
        <v>1989Montserrat</v>
      </c>
      <c r="F7997" s="14">
        <v>0.10188747197389603</v>
      </c>
    </row>
    <row r="7998" spans="1:6" x14ac:dyDescent="0.3">
      <c r="A7998" s="13" t="s">
        <v>434</v>
      </c>
      <c r="B7998" s="13" t="s">
        <v>435</v>
      </c>
      <c r="C7998" s="13" t="s">
        <v>216</v>
      </c>
      <c r="D7998" s="14">
        <v>1990</v>
      </c>
      <c r="E7998" s="14" t="str">
        <f t="shared" si="124"/>
        <v>1990Montserrat</v>
      </c>
      <c r="F7998" s="14">
        <v>8.2216627895832062E-2</v>
      </c>
    </row>
    <row r="7999" spans="1:6" x14ac:dyDescent="0.3">
      <c r="A7999" s="13" t="s">
        <v>434</v>
      </c>
      <c r="B7999" s="13" t="s">
        <v>435</v>
      </c>
      <c r="C7999" s="13" t="s">
        <v>216</v>
      </c>
      <c r="D7999" s="14">
        <v>1991</v>
      </c>
      <c r="E7999" s="14" t="str">
        <f t="shared" si="124"/>
        <v>1991Montserrat</v>
      </c>
      <c r="F7999" s="14">
        <v>0.13188073039054871</v>
      </c>
    </row>
    <row r="8000" spans="1:6" x14ac:dyDescent="0.3">
      <c r="A8000" s="13" t="s">
        <v>434</v>
      </c>
      <c r="B8000" s="13" t="s">
        <v>435</v>
      </c>
      <c r="C8000" s="13" t="s">
        <v>216</v>
      </c>
      <c r="D8000" s="14">
        <v>1992</v>
      </c>
      <c r="E8000" s="14" t="str">
        <f t="shared" si="124"/>
        <v>1992Montserrat</v>
      </c>
      <c r="F8000" s="14">
        <v>0.14791908860206604</v>
      </c>
    </row>
    <row r="8001" spans="1:6" x14ac:dyDescent="0.3">
      <c r="A8001" s="13" t="s">
        <v>434</v>
      </c>
      <c r="B8001" s="13" t="s">
        <v>435</v>
      </c>
      <c r="C8001" s="13" t="s">
        <v>216</v>
      </c>
      <c r="D8001" s="14">
        <v>1993</v>
      </c>
      <c r="E8001" s="14" t="str">
        <f t="shared" si="124"/>
        <v>1993Montserrat</v>
      </c>
      <c r="F8001" s="14">
        <v>0.15094219148159027</v>
      </c>
    </row>
    <row r="8002" spans="1:6" x14ac:dyDescent="0.3">
      <c r="A8002" s="13" t="s">
        <v>434</v>
      </c>
      <c r="B8002" s="13" t="s">
        <v>435</v>
      </c>
      <c r="C8002" s="13" t="s">
        <v>216</v>
      </c>
      <c r="D8002" s="14">
        <v>1994</v>
      </c>
      <c r="E8002" s="14" t="str">
        <f t="shared" si="124"/>
        <v>1994Montserrat</v>
      </c>
      <c r="F8002" s="14">
        <v>0.15830041468143463</v>
      </c>
    </row>
    <row r="8003" spans="1:6" x14ac:dyDescent="0.3">
      <c r="A8003" s="13" t="s">
        <v>434</v>
      </c>
      <c r="B8003" s="13" t="s">
        <v>435</v>
      </c>
      <c r="C8003" s="13" t="s">
        <v>216</v>
      </c>
      <c r="D8003" s="14">
        <v>1995</v>
      </c>
      <c r="E8003" s="14" t="str">
        <f t="shared" ref="E8003:E8066" si="125">D8003&amp;B8003</f>
        <v>1995Montserrat</v>
      </c>
      <c r="F8003" s="14">
        <v>0.163567915558815</v>
      </c>
    </row>
    <row r="8004" spans="1:6" x14ac:dyDescent="0.3">
      <c r="A8004" s="13" t="s">
        <v>434</v>
      </c>
      <c r="B8004" s="13" t="s">
        <v>435</v>
      </c>
      <c r="C8004" s="13" t="s">
        <v>216</v>
      </c>
      <c r="D8004" s="14">
        <v>1996</v>
      </c>
      <c r="E8004" s="14" t="str">
        <f t="shared" si="125"/>
        <v>1996Montserrat</v>
      </c>
      <c r="F8004" s="14">
        <v>0.30932533740997314</v>
      </c>
    </row>
    <row r="8005" spans="1:6" x14ac:dyDescent="0.3">
      <c r="A8005" s="13" t="s">
        <v>434</v>
      </c>
      <c r="B8005" s="13" t="s">
        <v>435</v>
      </c>
      <c r="C8005" s="13" t="s">
        <v>216</v>
      </c>
      <c r="D8005" s="14">
        <v>1997</v>
      </c>
      <c r="E8005" s="14" t="str">
        <f t="shared" si="125"/>
        <v>1997Montserrat</v>
      </c>
      <c r="F8005" s="14">
        <v>0.38443973660469055</v>
      </c>
    </row>
    <row r="8006" spans="1:6" x14ac:dyDescent="0.3">
      <c r="A8006" s="13" t="s">
        <v>434</v>
      </c>
      <c r="B8006" s="13" t="s">
        <v>435</v>
      </c>
      <c r="C8006" s="13" t="s">
        <v>216</v>
      </c>
      <c r="D8006" s="14">
        <v>1998</v>
      </c>
      <c r="E8006" s="14" t="str">
        <f t="shared" si="125"/>
        <v>1998Montserrat</v>
      </c>
      <c r="F8006" s="14">
        <v>0.40982073545455933</v>
      </c>
    </row>
    <row r="8007" spans="1:6" x14ac:dyDescent="0.3">
      <c r="A8007" s="13" t="s">
        <v>434</v>
      </c>
      <c r="B8007" s="13" t="s">
        <v>435</v>
      </c>
      <c r="C8007" s="13" t="s">
        <v>216</v>
      </c>
      <c r="D8007" s="14">
        <v>1999</v>
      </c>
      <c r="E8007" s="14" t="str">
        <f t="shared" si="125"/>
        <v>1999Montserrat</v>
      </c>
      <c r="F8007" s="14">
        <v>0.43029835820198059</v>
      </c>
    </row>
    <row r="8008" spans="1:6" x14ac:dyDescent="0.3">
      <c r="A8008" s="13" t="s">
        <v>434</v>
      </c>
      <c r="B8008" s="13" t="s">
        <v>435</v>
      </c>
      <c r="C8008" s="13" t="s">
        <v>216</v>
      </c>
      <c r="D8008" s="14">
        <v>2000</v>
      </c>
      <c r="E8008" s="14" t="str">
        <f t="shared" si="125"/>
        <v>2000Montserrat</v>
      </c>
      <c r="F8008" s="14">
        <v>0.44151034951210022</v>
      </c>
    </row>
    <row r="8009" spans="1:6" x14ac:dyDescent="0.3">
      <c r="A8009" s="13" t="s">
        <v>434</v>
      </c>
      <c r="B8009" s="13" t="s">
        <v>435</v>
      </c>
      <c r="C8009" s="13" t="s">
        <v>216</v>
      </c>
      <c r="D8009" s="14">
        <v>2001</v>
      </c>
      <c r="E8009" s="14" t="str">
        <f t="shared" si="125"/>
        <v>2001Montserrat</v>
      </c>
      <c r="F8009" s="14">
        <v>0.49632185697555542</v>
      </c>
    </row>
    <row r="8010" spans="1:6" x14ac:dyDescent="0.3">
      <c r="A8010" s="13" t="s">
        <v>434</v>
      </c>
      <c r="B8010" s="13" t="s">
        <v>435</v>
      </c>
      <c r="C8010" s="13" t="s">
        <v>216</v>
      </c>
      <c r="D8010" s="14">
        <v>2002</v>
      </c>
      <c r="E8010" s="14" t="str">
        <f t="shared" si="125"/>
        <v>2002Montserrat</v>
      </c>
      <c r="F8010" s="14">
        <v>0.4340519905090332</v>
      </c>
    </row>
    <row r="8011" spans="1:6" x14ac:dyDescent="0.3">
      <c r="A8011" s="13" t="s">
        <v>434</v>
      </c>
      <c r="B8011" s="13" t="s">
        <v>435</v>
      </c>
      <c r="C8011" s="13" t="s">
        <v>216</v>
      </c>
      <c r="D8011" s="14">
        <v>2003</v>
      </c>
      <c r="E8011" s="14" t="str">
        <f t="shared" si="125"/>
        <v>2003Montserrat</v>
      </c>
      <c r="F8011" s="14">
        <v>0.50749105215072632</v>
      </c>
    </row>
    <row r="8012" spans="1:6" x14ac:dyDescent="0.3">
      <c r="A8012" s="13" t="s">
        <v>434</v>
      </c>
      <c r="B8012" s="13" t="s">
        <v>435</v>
      </c>
      <c r="C8012" s="13" t="s">
        <v>216</v>
      </c>
      <c r="D8012" s="14">
        <v>2004</v>
      </c>
      <c r="E8012" s="14" t="str">
        <f t="shared" si="125"/>
        <v>2004Montserrat</v>
      </c>
      <c r="F8012" s="14">
        <v>0.54927104711532593</v>
      </c>
    </row>
    <row r="8013" spans="1:6" x14ac:dyDescent="0.3">
      <c r="A8013" s="13" t="s">
        <v>434</v>
      </c>
      <c r="B8013" s="13" t="s">
        <v>435</v>
      </c>
      <c r="C8013" s="13" t="s">
        <v>216</v>
      </c>
      <c r="D8013" s="14">
        <v>2005</v>
      </c>
      <c r="E8013" s="14" t="str">
        <f t="shared" si="125"/>
        <v>2005Montserrat</v>
      </c>
      <c r="F8013" s="14">
        <v>0.53178828954696655</v>
      </c>
    </row>
    <row r="8014" spans="1:6" x14ac:dyDescent="0.3">
      <c r="A8014" s="13" t="s">
        <v>434</v>
      </c>
      <c r="B8014" s="13" t="s">
        <v>435</v>
      </c>
      <c r="C8014" s="13" t="s">
        <v>216</v>
      </c>
      <c r="D8014" s="14">
        <v>2006</v>
      </c>
      <c r="E8014" s="14" t="str">
        <f t="shared" si="125"/>
        <v>2006Montserrat</v>
      </c>
      <c r="F8014" s="14">
        <v>0.59613853693008423</v>
      </c>
    </row>
    <row r="8015" spans="1:6" x14ac:dyDescent="0.3">
      <c r="A8015" s="13" t="s">
        <v>434</v>
      </c>
      <c r="B8015" s="13" t="s">
        <v>435</v>
      </c>
      <c r="C8015" s="13" t="s">
        <v>216</v>
      </c>
      <c r="D8015" s="14">
        <v>2007</v>
      </c>
      <c r="E8015" s="14" t="str">
        <f t="shared" si="125"/>
        <v>2007Montserrat</v>
      </c>
      <c r="F8015" s="14">
        <v>0.62943845987319946</v>
      </c>
    </row>
    <row r="8016" spans="1:6" x14ac:dyDescent="0.3">
      <c r="A8016" s="13" t="s">
        <v>434</v>
      </c>
      <c r="B8016" s="13" t="s">
        <v>435</v>
      </c>
      <c r="C8016" s="13" t="s">
        <v>216</v>
      </c>
      <c r="D8016" s="14">
        <v>2008</v>
      </c>
      <c r="E8016" s="14" t="str">
        <f t="shared" si="125"/>
        <v>2008Montserrat</v>
      </c>
      <c r="F8016" s="14">
        <v>0.61241567134857178</v>
      </c>
    </row>
    <row r="8017" spans="1:6" x14ac:dyDescent="0.3">
      <c r="A8017" s="13" t="s">
        <v>434</v>
      </c>
      <c r="B8017" s="13" t="s">
        <v>435</v>
      </c>
      <c r="C8017" s="13" t="s">
        <v>216</v>
      </c>
      <c r="D8017" s="14">
        <v>2009</v>
      </c>
      <c r="E8017" s="14" t="str">
        <f t="shared" si="125"/>
        <v>2009Montserrat</v>
      </c>
      <c r="F8017" s="14">
        <v>0.67255520820617676</v>
      </c>
    </row>
    <row r="8018" spans="1:6" x14ac:dyDescent="0.3">
      <c r="A8018" s="13" t="s">
        <v>434</v>
      </c>
      <c r="B8018" s="13" t="s">
        <v>435</v>
      </c>
      <c r="C8018" s="13" t="s">
        <v>216</v>
      </c>
      <c r="D8018" s="14">
        <v>2010</v>
      </c>
      <c r="E8018" s="14" t="str">
        <f t="shared" si="125"/>
        <v>2010Montserrat</v>
      </c>
      <c r="F8018" s="14">
        <v>0.61751055717468262</v>
      </c>
    </row>
    <row r="8019" spans="1:6" x14ac:dyDescent="0.3">
      <c r="A8019" s="13" t="s">
        <v>434</v>
      </c>
      <c r="B8019" s="13" t="s">
        <v>435</v>
      </c>
      <c r="C8019" s="13" t="s">
        <v>216</v>
      </c>
      <c r="D8019" s="14">
        <v>2011</v>
      </c>
      <c r="E8019" s="14" t="str">
        <f t="shared" si="125"/>
        <v>2011Montserrat</v>
      </c>
      <c r="F8019" s="14">
        <v>0.54923129081726074</v>
      </c>
    </row>
    <row r="8020" spans="1:6" x14ac:dyDescent="0.3">
      <c r="A8020" s="13" t="s">
        <v>434</v>
      </c>
      <c r="B8020" s="13" t="s">
        <v>435</v>
      </c>
      <c r="C8020" s="13" t="s">
        <v>216</v>
      </c>
      <c r="D8020" s="14">
        <v>2012</v>
      </c>
      <c r="E8020" s="14" t="str">
        <f t="shared" si="125"/>
        <v>2012Montserrat</v>
      </c>
      <c r="F8020" s="14">
        <v>0.64881855249404907</v>
      </c>
    </row>
    <row r="8021" spans="1:6" x14ac:dyDescent="0.3">
      <c r="A8021" s="13" t="s">
        <v>434</v>
      </c>
      <c r="B8021" s="13" t="s">
        <v>435</v>
      </c>
      <c r="C8021" s="13" t="s">
        <v>216</v>
      </c>
      <c r="D8021" s="14">
        <v>2013</v>
      </c>
      <c r="E8021" s="14" t="str">
        <f t="shared" si="125"/>
        <v>2013Montserrat</v>
      </c>
      <c r="F8021" s="14">
        <v>0.70575183629989624</v>
      </c>
    </row>
    <row r="8022" spans="1:6" x14ac:dyDescent="0.3">
      <c r="A8022" s="13" t="s">
        <v>434</v>
      </c>
      <c r="B8022" s="13" t="s">
        <v>435</v>
      </c>
      <c r="C8022" s="13" t="s">
        <v>216</v>
      </c>
      <c r="D8022" s="14">
        <v>2014</v>
      </c>
      <c r="E8022" s="14" t="str">
        <f t="shared" si="125"/>
        <v>2014Montserrat</v>
      </c>
      <c r="F8022" s="14">
        <v>0.65430670976638794</v>
      </c>
    </row>
    <row r="8023" spans="1:6" x14ac:dyDescent="0.3">
      <c r="A8023" s="13" t="s">
        <v>434</v>
      </c>
      <c r="B8023" s="13" t="s">
        <v>435</v>
      </c>
      <c r="C8023" s="13" t="s">
        <v>216</v>
      </c>
      <c r="D8023" s="14">
        <v>2015</v>
      </c>
      <c r="E8023" s="14" t="str">
        <f t="shared" si="125"/>
        <v>2015Montserrat</v>
      </c>
      <c r="F8023" s="14">
        <v>0.71159458160400391</v>
      </c>
    </row>
    <row r="8024" spans="1:6" x14ac:dyDescent="0.3">
      <c r="A8024" s="13" t="s">
        <v>434</v>
      </c>
      <c r="B8024" s="13" t="s">
        <v>435</v>
      </c>
      <c r="C8024" s="13" t="s">
        <v>216</v>
      </c>
      <c r="D8024" s="14">
        <v>2016</v>
      </c>
      <c r="E8024" s="14" t="str">
        <f t="shared" si="125"/>
        <v>2016Montserrat</v>
      </c>
      <c r="F8024" s="14">
        <v>0.69870251417160034</v>
      </c>
    </row>
    <row r="8025" spans="1:6" x14ac:dyDescent="0.3">
      <c r="A8025" s="13" t="s">
        <v>434</v>
      </c>
      <c r="B8025" s="13" t="s">
        <v>435</v>
      </c>
      <c r="C8025" s="13" t="s">
        <v>216</v>
      </c>
      <c r="D8025" s="14">
        <v>2017</v>
      </c>
      <c r="E8025" s="14" t="str">
        <f t="shared" si="125"/>
        <v>2017Montserrat</v>
      </c>
      <c r="F8025" s="14">
        <v>0.69504630565643311</v>
      </c>
    </row>
    <row r="8026" spans="1:6" x14ac:dyDescent="0.3">
      <c r="A8026" s="13" t="s">
        <v>436</v>
      </c>
      <c r="B8026" s="13" t="s">
        <v>98</v>
      </c>
      <c r="C8026" s="13" t="s">
        <v>437</v>
      </c>
      <c r="D8026" s="14">
        <v>1950</v>
      </c>
      <c r="E8026" s="14" t="str">
        <f t="shared" si="125"/>
        <v>1950Mauritius</v>
      </c>
      <c r="F8026" s="14">
        <v>0.13239029049873352</v>
      </c>
    </row>
    <row r="8027" spans="1:6" x14ac:dyDescent="0.3">
      <c r="A8027" s="13" t="s">
        <v>436</v>
      </c>
      <c r="B8027" s="13" t="s">
        <v>98</v>
      </c>
      <c r="C8027" s="13" t="s">
        <v>437</v>
      </c>
      <c r="D8027" s="14">
        <v>1951</v>
      </c>
      <c r="E8027" s="14" t="str">
        <f t="shared" si="125"/>
        <v>1951Mauritius</v>
      </c>
      <c r="F8027" s="14">
        <v>0.14656387269496918</v>
      </c>
    </row>
    <row r="8028" spans="1:6" x14ac:dyDescent="0.3">
      <c r="A8028" s="13" t="s">
        <v>436</v>
      </c>
      <c r="B8028" s="13" t="s">
        <v>98</v>
      </c>
      <c r="C8028" s="13" t="s">
        <v>437</v>
      </c>
      <c r="D8028" s="14">
        <v>1952</v>
      </c>
      <c r="E8028" s="14" t="str">
        <f t="shared" si="125"/>
        <v>1952Mauritius</v>
      </c>
      <c r="F8028" s="14">
        <v>0.16496936976909637</v>
      </c>
    </row>
    <row r="8029" spans="1:6" x14ac:dyDescent="0.3">
      <c r="A8029" s="13" t="s">
        <v>436</v>
      </c>
      <c r="B8029" s="13" t="s">
        <v>98</v>
      </c>
      <c r="C8029" s="13" t="s">
        <v>437</v>
      </c>
      <c r="D8029" s="14">
        <v>1953</v>
      </c>
      <c r="E8029" s="14" t="str">
        <f t="shared" si="125"/>
        <v>1953Mauritius</v>
      </c>
      <c r="F8029" s="14">
        <v>0.15272462368011475</v>
      </c>
    </row>
    <row r="8030" spans="1:6" x14ac:dyDescent="0.3">
      <c r="A8030" s="13" t="s">
        <v>436</v>
      </c>
      <c r="B8030" s="13" t="s">
        <v>98</v>
      </c>
      <c r="C8030" s="13" t="s">
        <v>437</v>
      </c>
      <c r="D8030" s="14">
        <v>1954</v>
      </c>
      <c r="E8030" s="14" t="str">
        <f t="shared" si="125"/>
        <v>1954Mauritius</v>
      </c>
      <c r="F8030" s="14">
        <v>0.15801206231117249</v>
      </c>
    </row>
    <row r="8031" spans="1:6" x14ac:dyDescent="0.3">
      <c r="A8031" s="13" t="s">
        <v>436</v>
      </c>
      <c r="B8031" s="13" t="s">
        <v>98</v>
      </c>
      <c r="C8031" s="13" t="s">
        <v>437</v>
      </c>
      <c r="D8031" s="14">
        <v>1955</v>
      </c>
      <c r="E8031" s="14" t="str">
        <f t="shared" si="125"/>
        <v>1955Mauritius</v>
      </c>
      <c r="F8031" s="14">
        <v>0.15254081785678864</v>
      </c>
    </row>
    <row r="8032" spans="1:6" x14ac:dyDescent="0.3">
      <c r="A8032" s="13" t="s">
        <v>436</v>
      </c>
      <c r="B8032" s="13" t="s">
        <v>98</v>
      </c>
      <c r="C8032" s="13" t="s">
        <v>437</v>
      </c>
      <c r="D8032" s="14">
        <v>1956</v>
      </c>
      <c r="E8032" s="14" t="str">
        <f t="shared" si="125"/>
        <v>1956Mauritius</v>
      </c>
      <c r="F8032" s="14">
        <v>0.15533560514450073</v>
      </c>
    </row>
    <row r="8033" spans="1:6" x14ac:dyDescent="0.3">
      <c r="A8033" s="13" t="s">
        <v>436</v>
      </c>
      <c r="B8033" s="13" t="s">
        <v>98</v>
      </c>
      <c r="C8033" s="13" t="s">
        <v>437</v>
      </c>
      <c r="D8033" s="14">
        <v>1957</v>
      </c>
      <c r="E8033" s="14" t="str">
        <f t="shared" si="125"/>
        <v>1957Mauritius</v>
      </c>
      <c r="F8033" s="14">
        <v>0.17012843489646912</v>
      </c>
    </row>
    <row r="8034" spans="1:6" x14ac:dyDescent="0.3">
      <c r="A8034" s="13" t="s">
        <v>436</v>
      </c>
      <c r="B8034" s="13" t="s">
        <v>98</v>
      </c>
      <c r="C8034" s="13" t="s">
        <v>437</v>
      </c>
      <c r="D8034" s="14">
        <v>1958</v>
      </c>
      <c r="E8034" s="14" t="str">
        <f t="shared" si="125"/>
        <v>1958Mauritius</v>
      </c>
      <c r="F8034" s="14">
        <v>0.19602808356285095</v>
      </c>
    </row>
    <row r="8035" spans="1:6" x14ac:dyDescent="0.3">
      <c r="A8035" s="13" t="s">
        <v>436</v>
      </c>
      <c r="B8035" s="13" t="s">
        <v>98</v>
      </c>
      <c r="C8035" s="13" t="s">
        <v>437</v>
      </c>
      <c r="D8035" s="14">
        <v>1959</v>
      </c>
      <c r="E8035" s="14" t="str">
        <f t="shared" si="125"/>
        <v>1959Mauritius</v>
      </c>
      <c r="F8035" s="14">
        <v>0.20397789776325226</v>
      </c>
    </row>
    <row r="8036" spans="1:6" x14ac:dyDescent="0.3">
      <c r="A8036" s="13" t="s">
        <v>436</v>
      </c>
      <c r="B8036" s="13" t="s">
        <v>98</v>
      </c>
      <c r="C8036" s="13" t="s">
        <v>437</v>
      </c>
      <c r="D8036" s="14">
        <v>1960</v>
      </c>
      <c r="E8036" s="14" t="str">
        <f t="shared" si="125"/>
        <v>1960Mauritius</v>
      </c>
      <c r="F8036" s="14">
        <v>0.2322552353143692</v>
      </c>
    </row>
    <row r="8037" spans="1:6" x14ac:dyDescent="0.3">
      <c r="A8037" s="13" t="s">
        <v>436</v>
      </c>
      <c r="B8037" s="13" t="s">
        <v>98</v>
      </c>
      <c r="C8037" s="13" t="s">
        <v>437</v>
      </c>
      <c r="D8037" s="14">
        <v>1961</v>
      </c>
      <c r="E8037" s="14" t="str">
        <f t="shared" si="125"/>
        <v>1961Mauritius</v>
      </c>
      <c r="F8037" s="14">
        <v>0.2172044962644577</v>
      </c>
    </row>
    <row r="8038" spans="1:6" x14ac:dyDescent="0.3">
      <c r="A8038" s="13" t="s">
        <v>436</v>
      </c>
      <c r="B8038" s="13" t="s">
        <v>98</v>
      </c>
      <c r="C8038" s="13" t="s">
        <v>437</v>
      </c>
      <c r="D8038" s="14">
        <v>1962</v>
      </c>
      <c r="E8038" s="14" t="str">
        <f t="shared" si="125"/>
        <v>1962Mauritius</v>
      </c>
      <c r="F8038" s="14">
        <v>0.21232038736343384</v>
      </c>
    </row>
    <row r="8039" spans="1:6" x14ac:dyDescent="0.3">
      <c r="A8039" s="13" t="s">
        <v>436</v>
      </c>
      <c r="B8039" s="13" t="s">
        <v>98</v>
      </c>
      <c r="C8039" s="13" t="s">
        <v>437</v>
      </c>
      <c r="D8039" s="14">
        <v>1963</v>
      </c>
      <c r="E8039" s="14" t="str">
        <f t="shared" si="125"/>
        <v>1963Mauritius</v>
      </c>
      <c r="F8039" s="14">
        <v>0.22072480618953705</v>
      </c>
    </row>
    <row r="8040" spans="1:6" x14ac:dyDescent="0.3">
      <c r="A8040" s="13" t="s">
        <v>436</v>
      </c>
      <c r="B8040" s="13" t="s">
        <v>98</v>
      </c>
      <c r="C8040" s="13" t="s">
        <v>437</v>
      </c>
      <c r="D8040" s="14">
        <v>1964</v>
      </c>
      <c r="E8040" s="14" t="str">
        <f t="shared" si="125"/>
        <v>1964Mauritius</v>
      </c>
      <c r="F8040" s="14">
        <v>0.20132593810558319</v>
      </c>
    </row>
    <row r="8041" spans="1:6" x14ac:dyDescent="0.3">
      <c r="A8041" s="13" t="s">
        <v>436</v>
      </c>
      <c r="B8041" s="13" t="s">
        <v>98</v>
      </c>
      <c r="C8041" s="13" t="s">
        <v>437</v>
      </c>
      <c r="D8041" s="14">
        <v>1965</v>
      </c>
      <c r="E8041" s="14" t="str">
        <f t="shared" si="125"/>
        <v>1965Mauritius</v>
      </c>
      <c r="F8041" s="14">
        <v>0.21894192695617676</v>
      </c>
    </row>
    <row r="8042" spans="1:6" x14ac:dyDescent="0.3">
      <c r="A8042" s="13" t="s">
        <v>436</v>
      </c>
      <c r="B8042" s="13" t="s">
        <v>98</v>
      </c>
      <c r="C8042" s="13" t="s">
        <v>437</v>
      </c>
      <c r="D8042" s="14">
        <v>1966</v>
      </c>
      <c r="E8042" s="14" t="str">
        <f t="shared" si="125"/>
        <v>1966Mauritius</v>
      </c>
      <c r="F8042" s="14">
        <v>0.23534113168716431</v>
      </c>
    </row>
    <row r="8043" spans="1:6" x14ac:dyDescent="0.3">
      <c r="A8043" s="13" t="s">
        <v>436</v>
      </c>
      <c r="B8043" s="13" t="s">
        <v>98</v>
      </c>
      <c r="C8043" s="13" t="s">
        <v>437</v>
      </c>
      <c r="D8043" s="14">
        <v>1967</v>
      </c>
      <c r="E8043" s="14" t="str">
        <f t="shared" si="125"/>
        <v>1967Mauritius</v>
      </c>
      <c r="F8043" s="14">
        <v>0.23996047675609589</v>
      </c>
    </row>
    <row r="8044" spans="1:6" x14ac:dyDescent="0.3">
      <c r="A8044" s="13" t="s">
        <v>436</v>
      </c>
      <c r="B8044" s="13" t="s">
        <v>98</v>
      </c>
      <c r="C8044" s="13" t="s">
        <v>437</v>
      </c>
      <c r="D8044" s="14">
        <v>1968</v>
      </c>
      <c r="E8044" s="14" t="str">
        <f t="shared" si="125"/>
        <v>1968Mauritius</v>
      </c>
      <c r="F8044" s="14">
        <v>0.24191954731941223</v>
      </c>
    </row>
    <row r="8045" spans="1:6" x14ac:dyDescent="0.3">
      <c r="A8045" s="13" t="s">
        <v>436</v>
      </c>
      <c r="B8045" s="13" t="s">
        <v>98</v>
      </c>
      <c r="C8045" s="13" t="s">
        <v>437</v>
      </c>
      <c r="D8045" s="14">
        <v>1969</v>
      </c>
      <c r="E8045" s="14" t="str">
        <f t="shared" si="125"/>
        <v>1969Mauritius</v>
      </c>
      <c r="F8045" s="14">
        <v>0.24122262001037598</v>
      </c>
    </row>
    <row r="8046" spans="1:6" x14ac:dyDescent="0.3">
      <c r="A8046" s="13" t="s">
        <v>436</v>
      </c>
      <c r="B8046" s="13" t="s">
        <v>98</v>
      </c>
      <c r="C8046" s="13" t="s">
        <v>437</v>
      </c>
      <c r="D8046" s="14">
        <v>1970</v>
      </c>
      <c r="E8046" s="14" t="str">
        <f t="shared" si="125"/>
        <v>1970Mauritius</v>
      </c>
      <c r="F8046" s="14">
        <v>0.21986144781112671</v>
      </c>
    </row>
    <row r="8047" spans="1:6" x14ac:dyDescent="0.3">
      <c r="A8047" s="13" t="s">
        <v>436</v>
      </c>
      <c r="B8047" s="13" t="s">
        <v>98</v>
      </c>
      <c r="C8047" s="13" t="s">
        <v>437</v>
      </c>
      <c r="D8047" s="14">
        <v>1971</v>
      </c>
      <c r="E8047" s="14" t="str">
        <f t="shared" si="125"/>
        <v>1971Mauritius</v>
      </c>
      <c r="F8047" s="14">
        <v>0.21499717235565186</v>
      </c>
    </row>
    <row r="8048" spans="1:6" x14ac:dyDescent="0.3">
      <c r="A8048" s="13" t="s">
        <v>436</v>
      </c>
      <c r="B8048" s="13" t="s">
        <v>98</v>
      </c>
      <c r="C8048" s="13" t="s">
        <v>437</v>
      </c>
      <c r="D8048" s="14">
        <v>1972</v>
      </c>
      <c r="E8048" s="14" t="str">
        <f t="shared" si="125"/>
        <v>1972Mauritius</v>
      </c>
      <c r="F8048" s="14">
        <v>0.22218957543373108</v>
      </c>
    </row>
    <row r="8049" spans="1:6" x14ac:dyDescent="0.3">
      <c r="A8049" s="13" t="s">
        <v>436</v>
      </c>
      <c r="B8049" s="13" t="s">
        <v>98</v>
      </c>
      <c r="C8049" s="13" t="s">
        <v>437</v>
      </c>
      <c r="D8049" s="14">
        <v>1973</v>
      </c>
      <c r="E8049" s="14" t="str">
        <f t="shared" si="125"/>
        <v>1973Mauritius</v>
      </c>
      <c r="F8049" s="14">
        <v>0.19861151278018951</v>
      </c>
    </row>
    <row r="8050" spans="1:6" x14ac:dyDescent="0.3">
      <c r="A8050" s="13" t="s">
        <v>436</v>
      </c>
      <c r="B8050" s="13" t="s">
        <v>98</v>
      </c>
      <c r="C8050" s="13" t="s">
        <v>437</v>
      </c>
      <c r="D8050" s="14">
        <v>1974</v>
      </c>
      <c r="E8050" s="14" t="str">
        <f t="shared" si="125"/>
        <v>1974Mauritius</v>
      </c>
      <c r="F8050" s="14">
        <v>0.19540974497795105</v>
      </c>
    </row>
    <row r="8051" spans="1:6" x14ac:dyDescent="0.3">
      <c r="A8051" s="13" t="s">
        <v>436</v>
      </c>
      <c r="B8051" s="13" t="s">
        <v>98</v>
      </c>
      <c r="C8051" s="13" t="s">
        <v>437</v>
      </c>
      <c r="D8051" s="14">
        <v>1975</v>
      </c>
      <c r="E8051" s="14" t="str">
        <f t="shared" si="125"/>
        <v>1975Mauritius</v>
      </c>
      <c r="F8051" s="14">
        <v>0.22943116724491119</v>
      </c>
    </row>
    <row r="8052" spans="1:6" x14ac:dyDescent="0.3">
      <c r="A8052" s="13" t="s">
        <v>436</v>
      </c>
      <c r="B8052" s="13" t="s">
        <v>98</v>
      </c>
      <c r="C8052" s="13" t="s">
        <v>437</v>
      </c>
      <c r="D8052" s="14">
        <v>1976</v>
      </c>
      <c r="E8052" s="14" t="str">
        <f t="shared" si="125"/>
        <v>1976Mauritius</v>
      </c>
      <c r="F8052" s="14">
        <v>0.21877402067184448</v>
      </c>
    </row>
    <row r="8053" spans="1:6" x14ac:dyDescent="0.3">
      <c r="A8053" s="13" t="s">
        <v>436</v>
      </c>
      <c r="B8053" s="13" t="s">
        <v>98</v>
      </c>
      <c r="C8053" s="13" t="s">
        <v>437</v>
      </c>
      <c r="D8053" s="14">
        <v>1977</v>
      </c>
      <c r="E8053" s="14" t="str">
        <f t="shared" si="125"/>
        <v>1977Mauritius</v>
      </c>
      <c r="F8053" s="14">
        <v>0.21815072000026703</v>
      </c>
    </row>
    <row r="8054" spans="1:6" x14ac:dyDescent="0.3">
      <c r="A8054" s="13" t="s">
        <v>436</v>
      </c>
      <c r="B8054" s="13" t="s">
        <v>98</v>
      </c>
      <c r="C8054" s="13" t="s">
        <v>437</v>
      </c>
      <c r="D8054" s="14">
        <v>1978</v>
      </c>
      <c r="E8054" s="14" t="str">
        <f t="shared" si="125"/>
        <v>1978Mauritius</v>
      </c>
      <c r="F8054" s="14">
        <v>0.2197764664888382</v>
      </c>
    </row>
    <row r="8055" spans="1:6" x14ac:dyDescent="0.3">
      <c r="A8055" s="13" t="s">
        <v>436</v>
      </c>
      <c r="B8055" s="13" t="s">
        <v>98</v>
      </c>
      <c r="C8055" s="13" t="s">
        <v>437</v>
      </c>
      <c r="D8055" s="14">
        <v>1979</v>
      </c>
      <c r="E8055" s="14" t="str">
        <f t="shared" si="125"/>
        <v>1979Mauritius</v>
      </c>
      <c r="F8055" s="14">
        <v>0.22727598249912262</v>
      </c>
    </row>
    <row r="8056" spans="1:6" x14ac:dyDescent="0.3">
      <c r="A8056" s="13" t="s">
        <v>436</v>
      </c>
      <c r="B8056" s="13" t="s">
        <v>98</v>
      </c>
      <c r="C8056" s="13" t="s">
        <v>437</v>
      </c>
      <c r="D8056" s="14">
        <v>1980</v>
      </c>
      <c r="E8056" s="14" t="str">
        <f t="shared" si="125"/>
        <v>1980Mauritius</v>
      </c>
      <c r="F8056" s="14">
        <v>0.23164667189121246</v>
      </c>
    </row>
    <row r="8057" spans="1:6" x14ac:dyDescent="0.3">
      <c r="A8057" s="13" t="s">
        <v>436</v>
      </c>
      <c r="B8057" s="13" t="s">
        <v>98</v>
      </c>
      <c r="C8057" s="13" t="s">
        <v>437</v>
      </c>
      <c r="D8057" s="14">
        <v>1981</v>
      </c>
      <c r="E8057" s="14" t="str">
        <f t="shared" si="125"/>
        <v>1981Mauritius</v>
      </c>
      <c r="F8057" s="14">
        <v>0.23266233503818512</v>
      </c>
    </row>
    <row r="8058" spans="1:6" x14ac:dyDescent="0.3">
      <c r="A8058" s="13" t="s">
        <v>436</v>
      </c>
      <c r="B8058" s="13" t="s">
        <v>98</v>
      </c>
      <c r="C8058" s="13" t="s">
        <v>437</v>
      </c>
      <c r="D8058" s="14">
        <v>1982</v>
      </c>
      <c r="E8058" s="14" t="str">
        <f t="shared" si="125"/>
        <v>1982Mauritius</v>
      </c>
      <c r="F8058" s="14">
        <v>0.22990314662456512</v>
      </c>
    </row>
    <row r="8059" spans="1:6" x14ac:dyDescent="0.3">
      <c r="A8059" s="13" t="s">
        <v>436</v>
      </c>
      <c r="B8059" s="13" t="s">
        <v>98</v>
      </c>
      <c r="C8059" s="13" t="s">
        <v>437</v>
      </c>
      <c r="D8059" s="14">
        <v>1983</v>
      </c>
      <c r="E8059" s="14" t="str">
        <f t="shared" si="125"/>
        <v>1983Mauritius</v>
      </c>
      <c r="F8059" s="14">
        <v>0.22838896512985229</v>
      </c>
    </row>
    <row r="8060" spans="1:6" x14ac:dyDescent="0.3">
      <c r="A8060" s="13" t="s">
        <v>436</v>
      </c>
      <c r="B8060" s="13" t="s">
        <v>98</v>
      </c>
      <c r="C8060" s="13" t="s">
        <v>437</v>
      </c>
      <c r="D8060" s="14">
        <v>1984</v>
      </c>
      <c r="E8060" s="14" t="str">
        <f t="shared" si="125"/>
        <v>1984Mauritius</v>
      </c>
      <c r="F8060" s="14">
        <v>0.20272369682788849</v>
      </c>
    </row>
    <row r="8061" spans="1:6" x14ac:dyDescent="0.3">
      <c r="A8061" s="13" t="s">
        <v>436</v>
      </c>
      <c r="B8061" s="13" t="s">
        <v>98</v>
      </c>
      <c r="C8061" s="13" t="s">
        <v>437</v>
      </c>
      <c r="D8061" s="14">
        <v>1985</v>
      </c>
      <c r="E8061" s="14" t="str">
        <f t="shared" si="125"/>
        <v>1985Mauritius</v>
      </c>
      <c r="F8061" s="14">
        <v>0.20688325166702271</v>
      </c>
    </row>
    <row r="8062" spans="1:6" x14ac:dyDescent="0.3">
      <c r="A8062" s="13" t="s">
        <v>436</v>
      </c>
      <c r="B8062" s="13" t="s">
        <v>98</v>
      </c>
      <c r="C8062" s="13" t="s">
        <v>437</v>
      </c>
      <c r="D8062" s="14">
        <v>1986</v>
      </c>
      <c r="E8062" s="14" t="str">
        <f t="shared" si="125"/>
        <v>1986Mauritius</v>
      </c>
      <c r="F8062" s="14">
        <v>0.19341652095317841</v>
      </c>
    </row>
    <row r="8063" spans="1:6" x14ac:dyDescent="0.3">
      <c r="A8063" s="13" t="s">
        <v>436</v>
      </c>
      <c r="B8063" s="13" t="s">
        <v>98</v>
      </c>
      <c r="C8063" s="13" t="s">
        <v>437</v>
      </c>
      <c r="D8063" s="14">
        <v>1987</v>
      </c>
      <c r="E8063" s="14" t="str">
        <f t="shared" si="125"/>
        <v>1987Mauritius</v>
      </c>
      <c r="F8063" s="14">
        <v>0.16393978893756866</v>
      </c>
    </row>
    <row r="8064" spans="1:6" x14ac:dyDescent="0.3">
      <c r="A8064" s="13" t="s">
        <v>436</v>
      </c>
      <c r="B8064" s="13" t="s">
        <v>98</v>
      </c>
      <c r="C8064" s="13" t="s">
        <v>437</v>
      </c>
      <c r="D8064" s="14">
        <v>1988</v>
      </c>
      <c r="E8064" s="14" t="str">
        <f t="shared" si="125"/>
        <v>1988Mauritius</v>
      </c>
      <c r="F8064" s="14">
        <v>0.16671077907085419</v>
      </c>
    </row>
    <row r="8065" spans="1:6" x14ac:dyDescent="0.3">
      <c r="A8065" s="13" t="s">
        <v>436</v>
      </c>
      <c r="B8065" s="13" t="s">
        <v>98</v>
      </c>
      <c r="C8065" s="13" t="s">
        <v>437</v>
      </c>
      <c r="D8065" s="14">
        <v>1989</v>
      </c>
      <c r="E8065" s="14" t="str">
        <f t="shared" si="125"/>
        <v>1989Mauritius</v>
      </c>
      <c r="F8065" s="14">
        <v>0.16267631947994232</v>
      </c>
    </row>
    <row r="8066" spans="1:6" x14ac:dyDescent="0.3">
      <c r="A8066" s="13" t="s">
        <v>436</v>
      </c>
      <c r="B8066" s="13" t="s">
        <v>98</v>
      </c>
      <c r="C8066" s="13" t="s">
        <v>437</v>
      </c>
      <c r="D8066" s="14">
        <v>1990</v>
      </c>
      <c r="E8066" s="14" t="str">
        <f t="shared" si="125"/>
        <v>1990Mauritius</v>
      </c>
      <c r="F8066" s="14">
        <v>0.14702604711055756</v>
      </c>
    </row>
    <row r="8067" spans="1:6" x14ac:dyDescent="0.3">
      <c r="A8067" s="13" t="s">
        <v>436</v>
      </c>
      <c r="B8067" s="13" t="s">
        <v>98</v>
      </c>
      <c r="C8067" s="13" t="s">
        <v>437</v>
      </c>
      <c r="D8067" s="14">
        <v>1991</v>
      </c>
      <c r="E8067" s="14" t="str">
        <f t="shared" ref="E8067:E8130" si="126">D8067&amp;B8067</f>
        <v>1991Mauritius</v>
      </c>
      <c r="F8067" s="14">
        <v>0.13694623112678528</v>
      </c>
    </row>
    <row r="8068" spans="1:6" x14ac:dyDescent="0.3">
      <c r="A8068" s="13" t="s">
        <v>436</v>
      </c>
      <c r="B8068" s="13" t="s">
        <v>98</v>
      </c>
      <c r="C8068" s="13" t="s">
        <v>437</v>
      </c>
      <c r="D8068" s="14">
        <v>1992</v>
      </c>
      <c r="E8068" s="14" t="str">
        <f t="shared" si="126"/>
        <v>1992Mauritius</v>
      </c>
      <c r="F8068" s="14">
        <v>0.14000953733921051</v>
      </c>
    </row>
    <row r="8069" spans="1:6" x14ac:dyDescent="0.3">
      <c r="A8069" s="13" t="s">
        <v>436</v>
      </c>
      <c r="B8069" s="13" t="s">
        <v>98</v>
      </c>
      <c r="C8069" s="13" t="s">
        <v>437</v>
      </c>
      <c r="D8069" s="14">
        <v>1993</v>
      </c>
      <c r="E8069" s="14" t="str">
        <f t="shared" si="126"/>
        <v>1993Mauritius</v>
      </c>
      <c r="F8069" s="14">
        <v>0.13413053750991821</v>
      </c>
    </row>
    <row r="8070" spans="1:6" x14ac:dyDescent="0.3">
      <c r="A8070" s="13" t="s">
        <v>436</v>
      </c>
      <c r="B8070" s="13" t="s">
        <v>98</v>
      </c>
      <c r="C8070" s="13" t="s">
        <v>437</v>
      </c>
      <c r="D8070" s="14">
        <v>1994</v>
      </c>
      <c r="E8070" s="14" t="str">
        <f t="shared" si="126"/>
        <v>1994Mauritius</v>
      </c>
      <c r="F8070" s="14">
        <v>0.12782762944698334</v>
      </c>
    </row>
    <row r="8071" spans="1:6" x14ac:dyDescent="0.3">
      <c r="A8071" s="13" t="s">
        <v>436</v>
      </c>
      <c r="B8071" s="13" t="s">
        <v>98</v>
      </c>
      <c r="C8071" s="13" t="s">
        <v>437</v>
      </c>
      <c r="D8071" s="14">
        <v>1995</v>
      </c>
      <c r="E8071" s="14" t="str">
        <f t="shared" si="126"/>
        <v>1995Mauritius</v>
      </c>
      <c r="F8071" s="14">
        <v>0.12129676342010498</v>
      </c>
    </row>
    <row r="8072" spans="1:6" x14ac:dyDescent="0.3">
      <c r="A8072" s="13" t="s">
        <v>436</v>
      </c>
      <c r="B8072" s="13" t="s">
        <v>98</v>
      </c>
      <c r="C8072" s="13" t="s">
        <v>437</v>
      </c>
      <c r="D8072" s="14">
        <v>1996</v>
      </c>
      <c r="E8072" s="14" t="str">
        <f t="shared" si="126"/>
        <v>1996Mauritius</v>
      </c>
      <c r="F8072" s="14">
        <v>0.11790461093187332</v>
      </c>
    </row>
    <row r="8073" spans="1:6" x14ac:dyDescent="0.3">
      <c r="A8073" s="13" t="s">
        <v>436</v>
      </c>
      <c r="B8073" s="13" t="s">
        <v>98</v>
      </c>
      <c r="C8073" s="13" t="s">
        <v>437</v>
      </c>
      <c r="D8073" s="14">
        <v>1997</v>
      </c>
      <c r="E8073" s="14" t="str">
        <f t="shared" si="126"/>
        <v>1997Mauritius</v>
      </c>
      <c r="F8073" s="14">
        <v>0.11560419946908951</v>
      </c>
    </row>
    <row r="8074" spans="1:6" x14ac:dyDescent="0.3">
      <c r="A8074" s="13" t="s">
        <v>436</v>
      </c>
      <c r="B8074" s="13" t="s">
        <v>98</v>
      </c>
      <c r="C8074" s="13" t="s">
        <v>437</v>
      </c>
      <c r="D8074" s="14">
        <v>1998</v>
      </c>
      <c r="E8074" s="14" t="str">
        <f t="shared" si="126"/>
        <v>1998Mauritius</v>
      </c>
      <c r="F8074" s="14">
        <v>0.11789827048778534</v>
      </c>
    </row>
    <row r="8075" spans="1:6" x14ac:dyDescent="0.3">
      <c r="A8075" s="13" t="s">
        <v>436</v>
      </c>
      <c r="B8075" s="13" t="s">
        <v>98</v>
      </c>
      <c r="C8075" s="13" t="s">
        <v>437</v>
      </c>
      <c r="D8075" s="14">
        <v>1999</v>
      </c>
      <c r="E8075" s="14" t="str">
        <f t="shared" si="126"/>
        <v>1999Mauritius</v>
      </c>
      <c r="F8075" s="14">
        <v>0.1256793737411499</v>
      </c>
    </row>
    <row r="8076" spans="1:6" x14ac:dyDescent="0.3">
      <c r="A8076" s="13" t="s">
        <v>436</v>
      </c>
      <c r="B8076" s="13" t="s">
        <v>98</v>
      </c>
      <c r="C8076" s="13" t="s">
        <v>437</v>
      </c>
      <c r="D8076" s="14">
        <v>2000</v>
      </c>
      <c r="E8076" s="14" t="str">
        <f t="shared" si="126"/>
        <v>2000Mauritius</v>
      </c>
      <c r="F8076" s="14">
        <v>0.13665582239627838</v>
      </c>
    </row>
    <row r="8077" spans="1:6" x14ac:dyDescent="0.3">
      <c r="A8077" s="13" t="s">
        <v>436</v>
      </c>
      <c r="B8077" s="13" t="s">
        <v>98</v>
      </c>
      <c r="C8077" s="13" t="s">
        <v>437</v>
      </c>
      <c r="D8077" s="14">
        <v>2001</v>
      </c>
      <c r="E8077" s="14" t="str">
        <f t="shared" si="126"/>
        <v>2001Mauritius</v>
      </c>
      <c r="F8077" s="14">
        <v>0.14579875767230988</v>
      </c>
    </row>
    <row r="8078" spans="1:6" x14ac:dyDescent="0.3">
      <c r="A8078" s="13" t="s">
        <v>436</v>
      </c>
      <c r="B8078" s="13" t="s">
        <v>98</v>
      </c>
      <c r="C8078" s="13" t="s">
        <v>437</v>
      </c>
      <c r="D8078" s="14">
        <v>2002</v>
      </c>
      <c r="E8078" s="14" t="str">
        <f t="shared" si="126"/>
        <v>2002Mauritius</v>
      </c>
      <c r="F8078" s="14">
        <v>0.15375092625617981</v>
      </c>
    </row>
    <row r="8079" spans="1:6" x14ac:dyDescent="0.3">
      <c r="A8079" s="13" t="s">
        <v>436</v>
      </c>
      <c r="B8079" s="13" t="s">
        <v>98</v>
      </c>
      <c r="C8079" s="13" t="s">
        <v>437</v>
      </c>
      <c r="D8079" s="14">
        <v>2003</v>
      </c>
      <c r="E8079" s="14" t="str">
        <f t="shared" si="126"/>
        <v>2003Mauritius</v>
      </c>
      <c r="F8079" s="14">
        <v>0.16377648711204529</v>
      </c>
    </row>
    <row r="8080" spans="1:6" x14ac:dyDescent="0.3">
      <c r="A8080" s="13" t="s">
        <v>436</v>
      </c>
      <c r="B8080" s="13" t="s">
        <v>98</v>
      </c>
      <c r="C8080" s="13" t="s">
        <v>437</v>
      </c>
      <c r="D8080" s="14">
        <v>2004</v>
      </c>
      <c r="E8080" s="14" t="str">
        <f t="shared" si="126"/>
        <v>2004Mauritius</v>
      </c>
      <c r="F8080" s="14">
        <v>0.17328856885433197</v>
      </c>
    </row>
    <row r="8081" spans="1:6" x14ac:dyDescent="0.3">
      <c r="A8081" s="13" t="s">
        <v>436</v>
      </c>
      <c r="B8081" s="13" t="s">
        <v>98</v>
      </c>
      <c r="C8081" s="13" t="s">
        <v>437</v>
      </c>
      <c r="D8081" s="14">
        <v>2005</v>
      </c>
      <c r="E8081" s="14" t="str">
        <f t="shared" si="126"/>
        <v>2005Mauritius</v>
      </c>
      <c r="F8081" s="14">
        <v>0.19357475638389587</v>
      </c>
    </row>
    <row r="8082" spans="1:6" x14ac:dyDescent="0.3">
      <c r="A8082" s="13" t="s">
        <v>436</v>
      </c>
      <c r="B8082" s="13" t="s">
        <v>98</v>
      </c>
      <c r="C8082" s="13" t="s">
        <v>437</v>
      </c>
      <c r="D8082" s="14">
        <v>2006</v>
      </c>
      <c r="E8082" s="14" t="str">
        <f t="shared" si="126"/>
        <v>2006Mauritius</v>
      </c>
      <c r="F8082" s="14">
        <v>0.19020876288414001</v>
      </c>
    </row>
    <row r="8083" spans="1:6" x14ac:dyDescent="0.3">
      <c r="A8083" s="13" t="s">
        <v>436</v>
      </c>
      <c r="B8083" s="13" t="s">
        <v>98</v>
      </c>
      <c r="C8083" s="13" t="s">
        <v>437</v>
      </c>
      <c r="D8083" s="14">
        <v>2007</v>
      </c>
      <c r="E8083" s="14" t="str">
        <f t="shared" si="126"/>
        <v>2007Mauritius</v>
      </c>
      <c r="F8083" s="14">
        <v>0.16948464512825012</v>
      </c>
    </row>
    <row r="8084" spans="1:6" x14ac:dyDescent="0.3">
      <c r="A8084" s="13" t="s">
        <v>436</v>
      </c>
      <c r="B8084" s="13" t="s">
        <v>98</v>
      </c>
      <c r="C8084" s="13" t="s">
        <v>437</v>
      </c>
      <c r="D8084" s="14">
        <v>2008</v>
      </c>
      <c r="E8084" s="14" t="str">
        <f t="shared" si="126"/>
        <v>2008Mauritius</v>
      </c>
      <c r="F8084" s="14">
        <v>0.1710771769285202</v>
      </c>
    </row>
    <row r="8085" spans="1:6" x14ac:dyDescent="0.3">
      <c r="A8085" s="13" t="s">
        <v>436</v>
      </c>
      <c r="B8085" s="13" t="s">
        <v>98</v>
      </c>
      <c r="C8085" s="13" t="s">
        <v>437</v>
      </c>
      <c r="D8085" s="14">
        <v>2009</v>
      </c>
      <c r="E8085" s="14" t="str">
        <f t="shared" si="126"/>
        <v>2009Mauritius</v>
      </c>
      <c r="F8085" s="14">
        <v>0.18657362461090088</v>
      </c>
    </row>
    <row r="8086" spans="1:6" x14ac:dyDescent="0.3">
      <c r="A8086" s="13" t="s">
        <v>436</v>
      </c>
      <c r="B8086" s="13" t="s">
        <v>98</v>
      </c>
      <c r="C8086" s="13" t="s">
        <v>437</v>
      </c>
      <c r="D8086" s="14">
        <v>2010</v>
      </c>
      <c r="E8086" s="14" t="str">
        <f t="shared" si="126"/>
        <v>2010Mauritius</v>
      </c>
      <c r="F8086" s="14">
        <v>0.19062283635139465</v>
      </c>
    </row>
    <row r="8087" spans="1:6" x14ac:dyDescent="0.3">
      <c r="A8087" s="13" t="s">
        <v>436</v>
      </c>
      <c r="B8087" s="13" t="s">
        <v>98</v>
      </c>
      <c r="C8087" s="13" t="s">
        <v>437</v>
      </c>
      <c r="D8087" s="14">
        <v>2011</v>
      </c>
      <c r="E8087" s="14" t="str">
        <f t="shared" si="126"/>
        <v>2011Mauritius</v>
      </c>
      <c r="F8087" s="14">
        <v>0.17923349142074585</v>
      </c>
    </row>
    <row r="8088" spans="1:6" x14ac:dyDescent="0.3">
      <c r="A8088" s="13" t="s">
        <v>436</v>
      </c>
      <c r="B8088" s="13" t="s">
        <v>98</v>
      </c>
      <c r="C8088" s="13" t="s">
        <v>437</v>
      </c>
      <c r="D8088" s="14">
        <v>2012</v>
      </c>
      <c r="E8088" s="14" t="str">
        <f t="shared" si="126"/>
        <v>2012Mauritius</v>
      </c>
      <c r="F8088" s="14">
        <v>0.18801836669445038</v>
      </c>
    </row>
    <row r="8089" spans="1:6" x14ac:dyDescent="0.3">
      <c r="A8089" s="13" t="s">
        <v>436</v>
      </c>
      <c r="B8089" s="13" t="s">
        <v>98</v>
      </c>
      <c r="C8089" s="13" t="s">
        <v>437</v>
      </c>
      <c r="D8089" s="14">
        <v>2013</v>
      </c>
      <c r="E8089" s="14" t="str">
        <f t="shared" si="126"/>
        <v>2013Mauritius</v>
      </c>
      <c r="F8089" s="14">
        <v>0.18719585239887238</v>
      </c>
    </row>
    <row r="8090" spans="1:6" x14ac:dyDescent="0.3">
      <c r="A8090" s="13" t="s">
        <v>436</v>
      </c>
      <c r="B8090" s="13" t="s">
        <v>98</v>
      </c>
      <c r="C8090" s="13" t="s">
        <v>437</v>
      </c>
      <c r="D8090" s="14">
        <v>2014</v>
      </c>
      <c r="E8090" s="14" t="str">
        <f t="shared" si="126"/>
        <v>2014Mauritius</v>
      </c>
      <c r="F8090" s="14">
        <v>0.19401627779006958</v>
      </c>
    </row>
    <row r="8091" spans="1:6" x14ac:dyDescent="0.3">
      <c r="A8091" s="13" t="s">
        <v>436</v>
      </c>
      <c r="B8091" s="13" t="s">
        <v>98</v>
      </c>
      <c r="C8091" s="13" t="s">
        <v>437</v>
      </c>
      <c r="D8091" s="14">
        <v>2015</v>
      </c>
      <c r="E8091" s="14" t="str">
        <f t="shared" si="126"/>
        <v>2015Mauritius</v>
      </c>
      <c r="F8091" s="14">
        <v>0.18892233073711395</v>
      </c>
    </row>
    <row r="8092" spans="1:6" x14ac:dyDescent="0.3">
      <c r="A8092" s="13" t="s">
        <v>436</v>
      </c>
      <c r="B8092" s="13" t="s">
        <v>98</v>
      </c>
      <c r="C8092" s="13" t="s">
        <v>437</v>
      </c>
      <c r="D8092" s="14">
        <v>2016</v>
      </c>
      <c r="E8092" s="14" t="str">
        <f t="shared" si="126"/>
        <v>2016Mauritius</v>
      </c>
      <c r="F8092" s="14">
        <v>0.1797463446855545</v>
      </c>
    </row>
    <row r="8093" spans="1:6" x14ac:dyDescent="0.3">
      <c r="A8093" s="13" t="s">
        <v>436</v>
      </c>
      <c r="B8093" s="13" t="s">
        <v>98</v>
      </c>
      <c r="C8093" s="13" t="s">
        <v>437</v>
      </c>
      <c r="D8093" s="14">
        <v>2017</v>
      </c>
      <c r="E8093" s="14" t="str">
        <f t="shared" si="126"/>
        <v>2017Mauritius</v>
      </c>
      <c r="F8093" s="14">
        <v>0.17316442728042603</v>
      </c>
    </row>
    <row r="8094" spans="1:6" x14ac:dyDescent="0.3">
      <c r="A8094" s="13" t="s">
        <v>438</v>
      </c>
      <c r="B8094" s="13" t="s">
        <v>93</v>
      </c>
      <c r="C8094" s="13" t="s">
        <v>439</v>
      </c>
      <c r="D8094" s="14">
        <v>1950</v>
      </c>
      <c r="E8094" s="14" t="str">
        <f t="shared" si="126"/>
        <v>1950Malawi</v>
      </c>
      <c r="F8094" s="14"/>
    </row>
    <row r="8095" spans="1:6" x14ac:dyDescent="0.3">
      <c r="A8095" s="13" t="s">
        <v>438</v>
      </c>
      <c r="B8095" s="13" t="s">
        <v>93</v>
      </c>
      <c r="C8095" s="13" t="s">
        <v>439</v>
      </c>
      <c r="D8095" s="14">
        <v>1951</v>
      </c>
      <c r="E8095" s="14" t="str">
        <f t="shared" si="126"/>
        <v>1951Malawi</v>
      </c>
      <c r="F8095" s="14"/>
    </row>
    <row r="8096" spans="1:6" x14ac:dyDescent="0.3">
      <c r="A8096" s="13" t="s">
        <v>438</v>
      </c>
      <c r="B8096" s="13" t="s">
        <v>93</v>
      </c>
      <c r="C8096" s="13" t="s">
        <v>439</v>
      </c>
      <c r="D8096" s="14">
        <v>1952</v>
      </c>
      <c r="E8096" s="14" t="str">
        <f t="shared" si="126"/>
        <v>1952Malawi</v>
      </c>
      <c r="F8096" s="14"/>
    </row>
    <row r="8097" spans="1:6" x14ac:dyDescent="0.3">
      <c r="A8097" s="13" t="s">
        <v>438</v>
      </c>
      <c r="B8097" s="13" t="s">
        <v>93</v>
      </c>
      <c r="C8097" s="13" t="s">
        <v>439</v>
      </c>
      <c r="D8097" s="14">
        <v>1953</v>
      </c>
      <c r="E8097" s="14" t="str">
        <f t="shared" si="126"/>
        <v>1953Malawi</v>
      </c>
      <c r="F8097" s="14"/>
    </row>
    <row r="8098" spans="1:6" x14ac:dyDescent="0.3">
      <c r="A8098" s="13" t="s">
        <v>438</v>
      </c>
      <c r="B8098" s="13" t="s">
        <v>93</v>
      </c>
      <c r="C8098" s="13" t="s">
        <v>439</v>
      </c>
      <c r="D8098" s="14">
        <v>1954</v>
      </c>
      <c r="E8098" s="14" t="str">
        <f t="shared" si="126"/>
        <v>1954Malawi</v>
      </c>
      <c r="F8098" s="14">
        <v>0.14201024174690247</v>
      </c>
    </row>
    <row r="8099" spans="1:6" x14ac:dyDescent="0.3">
      <c r="A8099" s="13" t="s">
        <v>438</v>
      </c>
      <c r="B8099" s="13" t="s">
        <v>93</v>
      </c>
      <c r="C8099" s="13" t="s">
        <v>439</v>
      </c>
      <c r="D8099" s="14">
        <v>1955</v>
      </c>
      <c r="E8099" s="14" t="str">
        <f t="shared" si="126"/>
        <v>1955Malawi</v>
      </c>
      <c r="F8099" s="14">
        <v>0.12769629061222076</v>
      </c>
    </row>
    <row r="8100" spans="1:6" x14ac:dyDescent="0.3">
      <c r="A8100" s="13" t="s">
        <v>438</v>
      </c>
      <c r="B8100" s="13" t="s">
        <v>93</v>
      </c>
      <c r="C8100" s="13" t="s">
        <v>439</v>
      </c>
      <c r="D8100" s="14">
        <v>1956</v>
      </c>
      <c r="E8100" s="14" t="str">
        <f t="shared" si="126"/>
        <v>1956Malawi</v>
      </c>
      <c r="F8100" s="14">
        <v>0.1599719226360321</v>
      </c>
    </row>
    <row r="8101" spans="1:6" x14ac:dyDescent="0.3">
      <c r="A8101" s="13" t="s">
        <v>438</v>
      </c>
      <c r="B8101" s="13" t="s">
        <v>93</v>
      </c>
      <c r="C8101" s="13" t="s">
        <v>439</v>
      </c>
      <c r="D8101" s="14">
        <v>1957</v>
      </c>
      <c r="E8101" s="14" t="str">
        <f t="shared" si="126"/>
        <v>1957Malawi</v>
      </c>
      <c r="F8101" s="14">
        <v>0.15808174014091492</v>
      </c>
    </row>
    <row r="8102" spans="1:6" x14ac:dyDescent="0.3">
      <c r="A8102" s="13" t="s">
        <v>438</v>
      </c>
      <c r="B8102" s="13" t="s">
        <v>93</v>
      </c>
      <c r="C8102" s="13" t="s">
        <v>439</v>
      </c>
      <c r="D8102" s="14">
        <v>1958</v>
      </c>
      <c r="E8102" s="14" t="str">
        <f t="shared" si="126"/>
        <v>1958Malawi</v>
      </c>
      <c r="F8102" s="14">
        <v>0.16803193092346191</v>
      </c>
    </row>
    <row r="8103" spans="1:6" x14ac:dyDescent="0.3">
      <c r="A8103" s="13" t="s">
        <v>438</v>
      </c>
      <c r="B8103" s="13" t="s">
        <v>93</v>
      </c>
      <c r="C8103" s="13" t="s">
        <v>439</v>
      </c>
      <c r="D8103" s="14">
        <v>1959</v>
      </c>
      <c r="E8103" s="14" t="str">
        <f t="shared" si="126"/>
        <v>1959Malawi</v>
      </c>
      <c r="F8103" s="14">
        <v>0.19136762619018555</v>
      </c>
    </row>
    <row r="8104" spans="1:6" x14ac:dyDescent="0.3">
      <c r="A8104" s="13" t="s">
        <v>438</v>
      </c>
      <c r="B8104" s="13" t="s">
        <v>93</v>
      </c>
      <c r="C8104" s="13" t="s">
        <v>439</v>
      </c>
      <c r="D8104" s="14">
        <v>1960</v>
      </c>
      <c r="E8104" s="14" t="str">
        <f t="shared" si="126"/>
        <v>1960Malawi</v>
      </c>
      <c r="F8104" s="14">
        <v>0.18110330402851105</v>
      </c>
    </row>
    <row r="8105" spans="1:6" x14ac:dyDescent="0.3">
      <c r="A8105" s="13" t="s">
        <v>438</v>
      </c>
      <c r="B8105" s="13" t="s">
        <v>93</v>
      </c>
      <c r="C8105" s="13" t="s">
        <v>439</v>
      </c>
      <c r="D8105" s="14">
        <v>1961</v>
      </c>
      <c r="E8105" s="14" t="str">
        <f t="shared" si="126"/>
        <v>1961Malawi</v>
      </c>
      <c r="F8105" s="14">
        <v>0.19461193680763245</v>
      </c>
    </row>
    <row r="8106" spans="1:6" x14ac:dyDescent="0.3">
      <c r="A8106" s="13" t="s">
        <v>438</v>
      </c>
      <c r="B8106" s="13" t="s">
        <v>93</v>
      </c>
      <c r="C8106" s="13" t="s">
        <v>439</v>
      </c>
      <c r="D8106" s="14">
        <v>1962</v>
      </c>
      <c r="E8106" s="14" t="str">
        <f t="shared" si="126"/>
        <v>1962Malawi</v>
      </c>
      <c r="F8106" s="14">
        <v>0.20574374496936798</v>
      </c>
    </row>
    <row r="8107" spans="1:6" x14ac:dyDescent="0.3">
      <c r="A8107" s="13" t="s">
        <v>438</v>
      </c>
      <c r="B8107" s="13" t="s">
        <v>93</v>
      </c>
      <c r="C8107" s="13" t="s">
        <v>439</v>
      </c>
      <c r="D8107" s="14">
        <v>1963</v>
      </c>
      <c r="E8107" s="14" t="str">
        <f t="shared" si="126"/>
        <v>1963Malawi</v>
      </c>
      <c r="F8107" s="14">
        <v>0.20302841067314148</v>
      </c>
    </row>
    <row r="8108" spans="1:6" x14ac:dyDescent="0.3">
      <c r="A8108" s="13" t="s">
        <v>438</v>
      </c>
      <c r="B8108" s="13" t="s">
        <v>93</v>
      </c>
      <c r="C8108" s="13" t="s">
        <v>439</v>
      </c>
      <c r="D8108" s="14">
        <v>1964</v>
      </c>
      <c r="E8108" s="14" t="str">
        <f t="shared" si="126"/>
        <v>1964Malawi</v>
      </c>
      <c r="F8108" s="14">
        <v>0.18729245662689209</v>
      </c>
    </row>
    <row r="8109" spans="1:6" x14ac:dyDescent="0.3">
      <c r="A8109" s="13" t="s">
        <v>438</v>
      </c>
      <c r="B8109" s="13" t="s">
        <v>93</v>
      </c>
      <c r="C8109" s="13" t="s">
        <v>439</v>
      </c>
      <c r="D8109" s="14">
        <v>1965</v>
      </c>
      <c r="E8109" s="14" t="str">
        <f t="shared" si="126"/>
        <v>1965Malawi</v>
      </c>
      <c r="F8109" s="14">
        <v>0.17761516571044922</v>
      </c>
    </row>
    <row r="8110" spans="1:6" x14ac:dyDescent="0.3">
      <c r="A8110" s="13" t="s">
        <v>438</v>
      </c>
      <c r="B8110" s="13" t="s">
        <v>93</v>
      </c>
      <c r="C8110" s="13" t="s">
        <v>439</v>
      </c>
      <c r="D8110" s="14">
        <v>1966</v>
      </c>
      <c r="E8110" s="14" t="str">
        <f t="shared" si="126"/>
        <v>1966Malawi</v>
      </c>
      <c r="F8110" s="14">
        <v>0.18484117090702057</v>
      </c>
    </row>
    <row r="8111" spans="1:6" x14ac:dyDescent="0.3">
      <c r="A8111" s="13" t="s">
        <v>438</v>
      </c>
      <c r="B8111" s="13" t="s">
        <v>93</v>
      </c>
      <c r="C8111" s="13" t="s">
        <v>439</v>
      </c>
      <c r="D8111" s="14">
        <v>1967</v>
      </c>
      <c r="E8111" s="14" t="str">
        <f t="shared" si="126"/>
        <v>1967Malawi</v>
      </c>
      <c r="F8111" s="14">
        <v>0.20402167737483978</v>
      </c>
    </row>
    <row r="8112" spans="1:6" x14ac:dyDescent="0.3">
      <c r="A8112" s="13" t="s">
        <v>438</v>
      </c>
      <c r="B8112" s="13" t="s">
        <v>93</v>
      </c>
      <c r="C8112" s="13" t="s">
        <v>439</v>
      </c>
      <c r="D8112" s="14">
        <v>1968</v>
      </c>
      <c r="E8112" s="14" t="str">
        <f t="shared" si="126"/>
        <v>1968Malawi</v>
      </c>
      <c r="F8112" s="14">
        <v>0.20105111598968506</v>
      </c>
    </row>
    <row r="8113" spans="1:6" x14ac:dyDescent="0.3">
      <c r="A8113" s="13" t="s">
        <v>438</v>
      </c>
      <c r="B8113" s="13" t="s">
        <v>93</v>
      </c>
      <c r="C8113" s="13" t="s">
        <v>439</v>
      </c>
      <c r="D8113" s="14">
        <v>1969</v>
      </c>
      <c r="E8113" s="14" t="str">
        <f t="shared" si="126"/>
        <v>1969Malawi</v>
      </c>
      <c r="F8113" s="14">
        <v>0.1895902156829834</v>
      </c>
    </row>
    <row r="8114" spans="1:6" x14ac:dyDescent="0.3">
      <c r="A8114" s="13" t="s">
        <v>438</v>
      </c>
      <c r="B8114" s="13" t="s">
        <v>93</v>
      </c>
      <c r="C8114" s="13" t="s">
        <v>439</v>
      </c>
      <c r="D8114" s="14">
        <v>1970</v>
      </c>
      <c r="E8114" s="14" t="str">
        <f t="shared" si="126"/>
        <v>1970Malawi</v>
      </c>
      <c r="F8114" s="14">
        <v>0.18258172273635864</v>
      </c>
    </row>
    <row r="8115" spans="1:6" x14ac:dyDescent="0.3">
      <c r="A8115" s="13" t="s">
        <v>438</v>
      </c>
      <c r="B8115" s="13" t="s">
        <v>93</v>
      </c>
      <c r="C8115" s="13" t="s">
        <v>439</v>
      </c>
      <c r="D8115" s="14">
        <v>1971</v>
      </c>
      <c r="E8115" s="14" t="str">
        <f t="shared" si="126"/>
        <v>1971Malawi</v>
      </c>
      <c r="F8115" s="14">
        <v>0.1650366485118866</v>
      </c>
    </row>
    <row r="8116" spans="1:6" x14ac:dyDescent="0.3">
      <c r="A8116" s="13" t="s">
        <v>438</v>
      </c>
      <c r="B8116" s="13" t="s">
        <v>93</v>
      </c>
      <c r="C8116" s="13" t="s">
        <v>439</v>
      </c>
      <c r="D8116" s="14">
        <v>1972</v>
      </c>
      <c r="E8116" s="14" t="str">
        <f t="shared" si="126"/>
        <v>1972Malawi</v>
      </c>
      <c r="F8116" s="14">
        <v>0.18368202447891235</v>
      </c>
    </row>
    <row r="8117" spans="1:6" x14ac:dyDescent="0.3">
      <c r="A8117" s="13" t="s">
        <v>438</v>
      </c>
      <c r="B8117" s="13" t="s">
        <v>93</v>
      </c>
      <c r="C8117" s="13" t="s">
        <v>439</v>
      </c>
      <c r="D8117" s="14">
        <v>1973</v>
      </c>
      <c r="E8117" s="14" t="str">
        <f t="shared" si="126"/>
        <v>1973Malawi</v>
      </c>
      <c r="F8117" s="14">
        <v>0.18641479313373566</v>
      </c>
    </row>
    <row r="8118" spans="1:6" x14ac:dyDescent="0.3">
      <c r="A8118" s="13" t="s">
        <v>438</v>
      </c>
      <c r="B8118" s="13" t="s">
        <v>93</v>
      </c>
      <c r="C8118" s="13" t="s">
        <v>439</v>
      </c>
      <c r="D8118" s="14">
        <v>1974</v>
      </c>
      <c r="E8118" s="14" t="str">
        <f t="shared" si="126"/>
        <v>1974Malawi</v>
      </c>
      <c r="F8118" s="14">
        <v>0.20115655660629272</v>
      </c>
    </row>
    <row r="8119" spans="1:6" x14ac:dyDescent="0.3">
      <c r="A8119" s="13" t="s">
        <v>438</v>
      </c>
      <c r="B8119" s="13" t="s">
        <v>93</v>
      </c>
      <c r="C8119" s="13" t="s">
        <v>439</v>
      </c>
      <c r="D8119" s="14">
        <v>1975</v>
      </c>
      <c r="E8119" s="14" t="str">
        <f t="shared" si="126"/>
        <v>1975Malawi</v>
      </c>
      <c r="F8119" s="14">
        <v>0.20140717923641205</v>
      </c>
    </row>
    <row r="8120" spans="1:6" x14ac:dyDescent="0.3">
      <c r="A8120" s="13" t="s">
        <v>438</v>
      </c>
      <c r="B8120" s="13" t="s">
        <v>93</v>
      </c>
      <c r="C8120" s="13" t="s">
        <v>439</v>
      </c>
      <c r="D8120" s="14">
        <v>1976</v>
      </c>
      <c r="E8120" s="14" t="str">
        <f t="shared" si="126"/>
        <v>1976Malawi</v>
      </c>
      <c r="F8120" s="14">
        <v>0.2072388231754303</v>
      </c>
    </row>
    <row r="8121" spans="1:6" x14ac:dyDescent="0.3">
      <c r="A8121" s="13" t="s">
        <v>438</v>
      </c>
      <c r="B8121" s="13" t="s">
        <v>93</v>
      </c>
      <c r="C8121" s="13" t="s">
        <v>439</v>
      </c>
      <c r="D8121" s="14">
        <v>1977</v>
      </c>
      <c r="E8121" s="14" t="str">
        <f t="shared" si="126"/>
        <v>1977Malawi</v>
      </c>
      <c r="F8121" s="14">
        <v>0.20319481194019318</v>
      </c>
    </row>
    <row r="8122" spans="1:6" x14ac:dyDescent="0.3">
      <c r="A8122" s="13" t="s">
        <v>438</v>
      </c>
      <c r="B8122" s="13" t="s">
        <v>93</v>
      </c>
      <c r="C8122" s="13" t="s">
        <v>439</v>
      </c>
      <c r="D8122" s="14">
        <v>1978</v>
      </c>
      <c r="E8122" s="14" t="str">
        <f t="shared" si="126"/>
        <v>1978Malawi</v>
      </c>
      <c r="F8122" s="14">
        <v>0.25921937823295593</v>
      </c>
    </row>
    <row r="8123" spans="1:6" x14ac:dyDescent="0.3">
      <c r="A8123" s="13" t="s">
        <v>438</v>
      </c>
      <c r="B8123" s="13" t="s">
        <v>93</v>
      </c>
      <c r="C8123" s="13" t="s">
        <v>439</v>
      </c>
      <c r="D8123" s="14">
        <v>1979</v>
      </c>
      <c r="E8123" s="14" t="str">
        <f t="shared" si="126"/>
        <v>1979Malawi</v>
      </c>
      <c r="F8123" s="14">
        <v>0.29213243722915649</v>
      </c>
    </row>
    <row r="8124" spans="1:6" x14ac:dyDescent="0.3">
      <c r="A8124" s="13" t="s">
        <v>438</v>
      </c>
      <c r="B8124" s="13" t="s">
        <v>93</v>
      </c>
      <c r="C8124" s="13" t="s">
        <v>439</v>
      </c>
      <c r="D8124" s="14">
        <v>1980</v>
      </c>
      <c r="E8124" s="14" t="str">
        <f t="shared" si="126"/>
        <v>1980Malawi</v>
      </c>
      <c r="F8124" s="14">
        <v>0.29575237631797791</v>
      </c>
    </row>
    <row r="8125" spans="1:6" x14ac:dyDescent="0.3">
      <c r="A8125" s="13" t="s">
        <v>438</v>
      </c>
      <c r="B8125" s="13" t="s">
        <v>93</v>
      </c>
      <c r="C8125" s="13" t="s">
        <v>439</v>
      </c>
      <c r="D8125" s="14">
        <v>1981</v>
      </c>
      <c r="E8125" s="14" t="str">
        <f t="shared" si="126"/>
        <v>1981Malawi</v>
      </c>
      <c r="F8125" s="14">
        <v>0.26097410917282104</v>
      </c>
    </row>
    <row r="8126" spans="1:6" x14ac:dyDescent="0.3">
      <c r="A8126" s="13" t="s">
        <v>438</v>
      </c>
      <c r="B8126" s="13" t="s">
        <v>93</v>
      </c>
      <c r="C8126" s="13" t="s">
        <v>439</v>
      </c>
      <c r="D8126" s="14">
        <v>1982</v>
      </c>
      <c r="E8126" s="14" t="str">
        <f t="shared" si="126"/>
        <v>1982Malawi</v>
      </c>
      <c r="F8126" s="14">
        <v>0.23631672561168671</v>
      </c>
    </row>
    <row r="8127" spans="1:6" x14ac:dyDescent="0.3">
      <c r="A8127" s="13" t="s">
        <v>438</v>
      </c>
      <c r="B8127" s="13" t="s">
        <v>93</v>
      </c>
      <c r="C8127" s="13" t="s">
        <v>439</v>
      </c>
      <c r="D8127" s="14">
        <v>1983</v>
      </c>
      <c r="E8127" s="14" t="str">
        <f t="shared" si="126"/>
        <v>1983Malawi</v>
      </c>
      <c r="F8127" s="14">
        <v>0.20886063575744629</v>
      </c>
    </row>
    <row r="8128" spans="1:6" x14ac:dyDescent="0.3">
      <c r="A8128" s="13" t="s">
        <v>438</v>
      </c>
      <c r="B8128" s="13" t="s">
        <v>93</v>
      </c>
      <c r="C8128" s="13" t="s">
        <v>439</v>
      </c>
      <c r="D8128" s="14">
        <v>1984</v>
      </c>
      <c r="E8128" s="14" t="str">
        <f t="shared" si="126"/>
        <v>1984Malawi</v>
      </c>
      <c r="F8128" s="14">
        <v>0.19824357330799103</v>
      </c>
    </row>
    <row r="8129" spans="1:6" x14ac:dyDescent="0.3">
      <c r="A8129" s="13" t="s">
        <v>438</v>
      </c>
      <c r="B8129" s="13" t="s">
        <v>93</v>
      </c>
      <c r="C8129" s="13" t="s">
        <v>439</v>
      </c>
      <c r="D8129" s="14">
        <v>1985</v>
      </c>
      <c r="E8129" s="14" t="str">
        <f t="shared" si="126"/>
        <v>1985Malawi</v>
      </c>
      <c r="F8129" s="14">
        <v>0.22031228244304657</v>
      </c>
    </row>
    <row r="8130" spans="1:6" x14ac:dyDescent="0.3">
      <c r="A8130" s="13" t="s">
        <v>438</v>
      </c>
      <c r="B8130" s="13" t="s">
        <v>93</v>
      </c>
      <c r="C8130" s="13" t="s">
        <v>439</v>
      </c>
      <c r="D8130" s="14">
        <v>1986</v>
      </c>
      <c r="E8130" s="14" t="str">
        <f t="shared" si="126"/>
        <v>1986Malawi</v>
      </c>
      <c r="F8130" s="14">
        <v>0.22244974970817566</v>
      </c>
    </row>
    <row r="8131" spans="1:6" x14ac:dyDescent="0.3">
      <c r="A8131" s="13" t="s">
        <v>438</v>
      </c>
      <c r="B8131" s="13" t="s">
        <v>93</v>
      </c>
      <c r="C8131" s="13" t="s">
        <v>439</v>
      </c>
      <c r="D8131" s="14">
        <v>1987</v>
      </c>
      <c r="E8131" s="14" t="str">
        <f t="shared" ref="E8131:E8194" si="127">D8131&amp;B8131</f>
        <v>1987Malawi</v>
      </c>
      <c r="F8131" s="14">
        <v>0.2106042355298996</v>
      </c>
    </row>
    <row r="8132" spans="1:6" x14ac:dyDescent="0.3">
      <c r="A8132" s="13" t="s">
        <v>438</v>
      </c>
      <c r="B8132" s="13" t="s">
        <v>93</v>
      </c>
      <c r="C8132" s="13" t="s">
        <v>439</v>
      </c>
      <c r="D8132" s="14">
        <v>1988</v>
      </c>
      <c r="E8132" s="14" t="str">
        <f t="shared" si="127"/>
        <v>1988Malawi</v>
      </c>
      <c r="F8132" s="14">
        <v>0.20126610994338989</v>
      </c>
    </row>
    <row r="8133" spans="1:6" x14ac:dyDescent="0.3">
      <c r="A8133" s="13" t="s">
        <v>438</v>
      </c>
      <c r="B8133" s="13" t="s">
        <v>93</v>
      </c>
      <c r="C8133" s="13" t="s">
        <v>439</v>
      </c>
      <c r="D8133" s="14">
        <v>1989</v>
      </c>
      <c r="E8133" s="14" t="str">
        <f t="shared" si="127"/>
        <v>1989Malawi</v>
      </c>
      <c r="F8133" s="14">
        <v>0.16578541696071625</v>
      </c>
    </row>
    <row r="8134" spans="1:6" x14ac:dyDescent="0.3">
      <c r="A8134" s="13" t="s">
        <v>438</v>
      </c>
      <c r="B8134" s="13" t="s">
        <v>93</v>
      </c>
      <c r="C8134" s="13" t="s">
        <v>439</v>
      </c>
      <c r="D8134" s="14">
        <v>1990</v>
      </c>
      <c r="E8134" s="14" t="str">
        <f t="shared" si="127"/>
        <v>1990Malawi</v>
      </c>
      <c r="F8134" s="14">
        <v>0.15179203450679779</v>
      </c>
    </row>
    <row r="8135" spans="1:6" x14ac:dyDescent="0.3">
      <c r="A8135" s="13" t="s">
        <v>438</v>
      </c>
      <c r="B8135" s="13" t="s">
        <v>93</v>
      </c>
      <c r="C8135" s="13" t="s">
        <v>439</v>
      </c>
      <c r="D8135" s="14">
        <v>1991</v>
      </c>
      <c r="E8135" s="14" t="str">
        <f t="shared" si="127"/>
        <v>1991Malawi</v>
      </c>
      <c r="F8135" s="14">
        <v>0.1304728239774704</v>
      </c>
    </row>
    <row r="8136" spans="1:6" x14ac:dyDescent="0.3">
      <c r="A8136" s="13" t="s">
        <v>438</v>
      </c>
      <c r="B8136" s="13" t="s">
        <v>93</v>
      </c>
      <c r="C8136" s="13" t="s">
        <v>439</v>
      </c>
      <c r="D8136" s="14">
        <v>1992</v>
      </c>
      <c r="E8136" s="14" t="str">
        <f t="shared" si="127"/>
        <v>1992Malawi</v>
      </c>
      <c r="F8136" s="14">
        <v>0.13197532296180725</v>
      </c>
    </row>
    <row r="8137" spans="1:6" x14ac:dyDescent="0.3">
      <c r="A8137" s="13" t="s">
        <v>438</v>
      </c>
      <c r="B8137" s="13" t="s">
        <v>93</v>
      </c>
      <c r="C8137" s="13" t="s">
        <v>439</v>
      </c>
      <c r="D8137" s="14">
        <v>1993</v>
      </c>
      <c r="E8137" s="14" t="str">
        <f t="shared" si="127"/>
        <v>1993Malawi</v>
      </c>
      <c r="F8137" s="14">
        <v>0.11775486171245575</v>
      </c>
    </row>
    <row r="8138" spans="1:6" x14ac:dyDescent="0.3">
      <c r="A8138" s="13" t="s">
        <v>438</v>
      </c>
      <c r="B8138" s="13" t="s">
        <v>93</v>
      </c>
      <c r="C8138" s="13" t="s">
        <v>439</v>
      </c>
      <c r="D8138" s="14">
        <v>1994</v>
      </c>
      <c r="E8138" s="14" t="str">
        <f t="shared" si="127"/>
        <v>1994Malawi</v>
      </c>
      <c r="F8138" s="14">
        <v>0.13165926933288574</v>
      </c>
    </row>
    <row r="8139" spans="1:6" x14ac:dyDescent="0.3">
      <c r="A8139" s="13" t="s">
        <v>438</v>
      </c>
      <c r="B8139" s="13" t="s">
        <v>93</v>
      </c>
      <c r="C8139" s="13" t="s">
        <v>439</v>
      </c>
      <c r="D8139" s="14">
        <v>1995</v>
      </c>
      <c r="E8139" s="14" t="str">
        <f t="shared" si="127"/>
        <v>1995Malawi</v>
      </c>
      <c r="F8139" s="14">
        <v>0.11731021106243134</v>
      </c>
    </row>
    <row r="8140" spans="1:6" x14ac:dyDescent="0.3">
      <c r="A8140" s="13" t="s">
        <v>438</v>
      </c>
      <c r="B8140" s="13" t="s">
        <v>93</v>
      </c>
      <c r="C8140" s="13" t="s">
        <v>439</v>
      </c>
      <c r="D8140" s="14">
        <v>1996</v>
      </c>
      <c r="E8140" s="14" t="str">
        <f t="shared" si="127"/>
        <v>1996Malawi</v>
      </c>
      <c r="F8140" s="14">
        <v>9.4434894621372223E-2</v>
      </c>
    </row>
    <row r="8141" spans="1:6" x14ac:dyDescent="0.3">
      <c r="A8141" s="13" t="s">
        <v>438</v>
      </c>
      <c r="B8141" s="13" t="s">
        <v>93</v>
      </c>
      <c r="C8141" s="13" t="s">
        <v>439</v>
      </c>
      <c r="D8141" s="14">
        <v>1997</v>
      </c>
      <c r="E8141" s="14" t="str">
        <f t="shared" si="127"/>
        <v>1997Malawi</v>
      </c>
      <c r="F8141" s="14">
        <v>9.6197500824928284E-2</v>
      </c>
    </row>
    <row r="8142" spans="1:6" x14ac:dyDescent="0.3">
      <c r="A8142" s="13" t="s">
        <v>438</v>
      </c>
      <c r="B8142" s="13" t="s">
        <v>93</v>
      </c>
      <c r="C8142" s="13" t="s">
        <v>439</v>
      </c>
      <c r="D8142" s="14">
        <v>1998</v>
      </c>
      <c r="E8142" s="14" t="str">
        <f t="shared" si="127"/>
        <v>1998Malawi</v>
      </c>
      <c r="F8142" s="14">
        <v>0.10871241241693497</v>
      </c>
    </row>
    <row r="8143" spans="1:6" x14ac:dyDescent="0.3">
      <c r="A8143" s="13" t="s">
        <v>438</v>
      </c>
      <c r="B8143" s="13" t="s">
        <v>93</v>
      </c>
      <c r="C8143" s="13" t="s">
        <v>439</v>
      </c>
      <c r="D8143" s="14">
        <v>1999</v>
      </c>
      <c r="E8143" s="14" t="str">
        <f t="shared" si="127"/>
        <v>1999Malawi</v>
      </c>
      <c r="F8143" s="14">
        <v>0.1102856919169426</v>
      </c>
    </row>
    <row r="8144" spans="1:6" x14ac:dyDescent="0.3">
      <c r="A8144" s="13" t="s">
        <v>438</v>
      </c>
      <c r="B8144" s="13" t="s">
        <v>93</v>
      </c>
      <c r="C8144" s="13" t="s">
        <v>439</v>
      </c>
      <c r="D8144" s="14">
        <v>2000</v>
      </c>
      <c r="E8144" s="14" t="str">
        <f t="shared" si="127"/>
        <v>2000Malawi</v>
      </c>
      <c r="F8144" s="14">
        <v>0.11687499284744263</v>
      </c>
    </row>
    <row r="8145" spans="1:6" x14ac:dyDescent="0.3">
      <c r="A8145" s="13" t="s">
        <v>438</v>
      </c>
      <c r="B8145" s="13" t="s">
        <v>93</v>
      </c>
      <c r="C8145" s="13" t="s">
        <v>439</v>
      </c>
      <c r="D8145" s="14">
        <v>2001</v>
      </c>
      <c r="E8145" s="14" t="str">
        <f t="shared" si="127"/>
        <v>2001Malawi</v>
      </c>
      <c r="F8145" s="14">
        <v>0.13644447922706604</v>
      </c>
    </row>
    <row r="8146" spans="1:6" x14ac:dyDescent="0.3">
      <c r="A8146" s="13" t="s">
        <v>438</v>
      </c>
      <c r="B8146" s="13" t="s">
        <v>93</v>
      </c>
      <c r="C8146" s="13" t="s">
        <v>439</v>
      </c>
      <c r="D8146" s="14">
        <v>2002</v>
      </c>
      <c r="E8146" s="14" t="str">
        <f t="shared" si="127"/>
        <v>2002Malawi</v>
      </c>
      <c r="F8146" s="14">
        <v>0.12644912302494049</v>
      </c>
    </row>
    <row r="8147" spans="1:6" x14ac:dyDescent="0.3">
      <c r="A8147" s="13" t="s">
        <v>438</v>
      </c>
      <c r="B8147" s="13" t="s">
        <v>93</v>
      </c>
      <c r="C8147" s="13" t="s">
        <v>439</v>
      </c>
      <c r="D8147" s="14">
        <v>2003</v>
      </c>
      <c r="E8147" s="14" t="str">
        <f t="shared" si="127"/>
        <v>2003Malawi</v>
      </c>
      <c r="F8147" s="14">
        <v>0.14525529742240906</v>
      </c>
    </row>
    <row r="8148" spans="1:6" x14ac:dyDescent="0.3">
      <c r="A8148" s="13" t="s">
        <v>438</v>
      </c>
      <c r="B8148" s="13" t="s">
        <v>93</v>
      </c>
      <c r="C8148" s="13" t="s">
        <v>439</v>
      </c>
      <c r="D8148" s="14">
        <v>2004</v>
      </c>
      <c r="E8148" s="14" t="str">
        <f t="shared" si="127"/>
        <v>2004Malawi</v>
      </c>
      <c r="F8148" s="14">
        <v>0.1715923547744751</v>
      </c>
    </row>
    <row r="8149" spans="1:6" x14ac:dyDescent="0.3">
      <c r="A8149" s="13" t="s">
        <v>438</v>
      </c>
      <c r="B8149" s="13" t="s">
        <v>93</v>
      </c>
      <c r="C8149" s="13" t="s">
        <v>439</v>
      </c>
      <c r="D8149" s="14">
        <v>2005</v>
      </c>
      <c r="E8149" s="14" t="str">
        <f t="shared" si="127"/>
        <v>2005Malawi</v>
      </c>
      <c r="F8149" s="14">
        <v>0.18902254104614258</v>
      </c>
    </row>
    <row r="8150" spans="1:6" x14ac:dyDescent="0.3">
      <c r="A8150" s="13" t="s">
        <v>438</v>
      </c>
      <c r="B8150" s="13" t="s">
        <v>93</v>
      </c>
      <c r="C8150" s="13" t="s">
        <v>439</v>
      </c>
      <c r="D8150" s="14">
        <v>2006</v>
      </c>
      <c r="E8150" s="14" t="str">
        <f t="shared" si="127"/>
        <v>2006Malawi</v>
      </c>
      <c r="F8150" s="14">
        <v>0.13889867067337036</v>
      </c>
    </row>
    <row r="8151" spans="1:6" x14ac:dyDescent="0.3">
      <c r="A8151" s="13" t="s">
        <v>438</v>
      </c>
      <c r="B8151" s="13" t="s">
        <v>93</v>
      </c>
      <c r="C8151" s="13" t="s">
        <v>439</v>
      </c>
      <c r="D8151" s="14">
        <v>2007</v>
      </c>
      <c r="E8151" s="14" t="str">
        <f t="shared" si="127"/>
        <v>2007Malawi</v>
      </c>
      <c r="F8151" s="14">
        <v>0.13314603269100189</v>
      </c>
    </row>
    <row r="8152" spans="1:6" x14ac:dyDescent="0.3">
      <c r="A8152" s="13" t="s">
        <v>438</v>
      </c>
      <c r="B8152" s="13" t="s">
        <v>93</v>
      </c>
      <c r="C8152" s="13" t="s">
        <v>439</v>
      </c>
      <c r="D8152" s="14">
        <v>2008</v>
      </c>
      <c r="E8152" s="14" t="str">
        <f t="shared" si="127"/>
        <v>2008Malawi</v>
      </c>
      <c r="F8152" s="14">
        <v>0.11241520196199417</v>
      </c>
    </row>
    <row r="8153" spans="1:6" x14ac:dyDescent="0.3">
      <c r="A8153" s="13" t="s">
        <v>438</v>
      </c>
      <c r="B8153" s="13" t="s">
        <v>93</v>
      </c>
      <c r="C8153" s="13" t="s">
        <v>439</v>
      </c>
      <c r="D8153" s="14">
        <v>2009</v>
      </c>
      <c r="E8153" s="14" t="str">
        <f t="shared" si="127"/>
        <v>2009Malawi</v>
      </c>
      <c r="F8153" s="14">
        <v>0.12612457573413849</v>
      </c>
    </row>
    <row r="8154" spans="1:6" x14ac:dyDescent="0.3">
      <c r="A8154" s="13" t="s">
        <v>438</v>
      </c>
      <c r="B8154" s="13" t="s">
        <v>93</v>
      </c>
      <c r="C8154" s="13" t="s">
        <v>439</v>
      </c>
      <c r="D8154" s="14">
        <v>2010</v>
      </c>
      <c r="E8154" s="14" t="str">
        <f t="shared" si="127"/>
        <v>2010Malawi</v>
      </c>
      <c r="F8154" s="14">
        <v>8.4376797080039978E-2</v>
      </c>
    </row>
    <row r="8155" spans="1:6" x14ac:dyDescent="0.3">
      <c r="A8155" s="13" t="s">
        <v>438</v>
      </c>
      <c r="B8155" s="13" t="s">
        <v>93</v>
      </c>
      <c r="C8155" s="13" t="s">
        <v>439</v>
      </c>
      <c r="D8155" s="14">
        <v>2011</v>
      </c>
      <c r="E8155" s="14" t="str">
        <f t="shared" si="127"/>
        <v>2011Malawi</v>
      </c>
      <c r="F8155" s="14">
        <v>7.2620168328285217E-2</v>
      </c>
    </row>
    <row r="8156" spans="1:6" x14ac:dyDescent="0.3">
      <c r="A8156" s="13" t="s">
        <v>438</v>
      </c>
      <c r="B8156" s="13" t="s">
        <v>93</v>
      </c>
      <c r="C8156" s="13" t="s">
        <v>439</v>
      </c>
      <c r="D8156" s="14">
        <v>2012</v>
      </c>
      <c r="E8156" s="14" t="str">
        <f t="shared" si="127"/>
        <v>2012Malawi</v>
      </c>
      <c r="F8156" s="14">
        <v>7.6863296329975128E-2</v>
      </c>
    </row>
    <row r="8157" spans="1:6" x14ac:dyDescent="0.3">
      <c r="A8157" s="13" t="s">
        <v>438</v>
      </c>
      <c r="B8157" s="13" t="s">
        <v>93</v>
      </c>
      <c r="C8157" s="13" t="s">
        <v>439</v>
      </c>
      <c r="D8157" s="14">
        <v>2013</v>
      </c>
      <c r="E8157" s="14" t="str">
        <f t="shared" si="127"/>
        <v>2013Malawi</v>
      </c>
      <c r="F8157" s="14">
        <v>7.8314527869224548E-2</v>
      </c>
    </row>
    <row r="8158" spans="1:6" x14ac:dyDescent="0.3">
      <c r="A8158" s="13" t="s">
        <v>438</v>
      </c>
      <c r="B8158" s="13" t="s">
        <v>93</v>
      </c>
      <c r="C8158" s="13" t="s">
        <v>439</v>
      </c>
      <c r="D8158" s="14">
        <v>2014</v>
      </c>
      <c r="E8158" s="14" t="str">
        <f t="shared" si="127"/>
        <v>2014Malawi</v>
      </c>
      <c r="F8158" s="14">
        <v>8.543810248374939E-2</v>
      </c>
    </row>
    <row r="8159" spans="1:6" x14ac:dyDescent="0.3">
      <c r="A8159" s="13" t="s">
        <v>438</v>
      </c>
      <c r="B8159" s="13" t="s">
        <v>93</v>
      </c>
      <c r="C8159" s="13" t="s">
        <v>439</v>
      </c>
      <c r="D8159" s="14">
        <v>2015</v>
      </c>
      <c r="E8159" s="14" t="str">
        <f t="shared" si="127"/>
        <v>2015Malawi</v>
      </c>
      <c r="F8159" s="14">
        <v>7.7539712190628052E-2</v>
      </c>
    </row>
    <row r="8160" spans="1:6" x14ac:dyDescent="0.3">
      <c r="A8160" s="13" t="s">
        <v>438</v>
      </c>
      <c r="B8160" s="13" t="s">
        <v>93</v>
      </c>
      <c r="C8160" s="13" t="s">
        <v>439</v>
      </c>
      <c r="D8160" s="14">
        <v>2016</v>
      </c>
      <c r="E8160" s="14" t="str">
        <f t="shared" si="127"/>
        <v>2016Malawi</v>
      </c>
      <c r="F8160" s="14">
        <v>8.553575724363327E-2</v>
      </c>
    </row>
    <row r="8161" spans="1:6" x14ac:dyDescent="0.3">
      <c r="A8161" s="13" t="s">
        <v>438</v>
      </c>
      <c r="B8161" s="13" t="s">
        <v>93</v>
      </c>
      <c r="C8161" s="13" t="s">
        <v>439</v>
      </c>
      <c r="D8161" s="14">
        <v>2017</v>
      </c>
      <c r="E8161" s="14" t="str">
        <f t="shared" si="127"/>
        <v>2017Malawi</v>
      </c>
      <c r="F8161" s="14">
        <v>8.6543597280979156E-2</v>
      </c>
    </row>
    <row r="8162" spans="1:6" x14ac:dyDescent="0.3">
      <c r="A8162" s="13" t="s">
        <v>440</v>
      </c>
      <c r="B8162" s="13" t="s">
        <v>94</v>
      </c>
      <c r="C8162" s="13" t="s">
        <v>441</v>
      </c>
      <c r="D8162" s="14">
        <v>1950</v>
      </c>
      <c r="E8162" s="14" t="str">
        <f t="shared" si="127"/>
        <v>1950Malaysia</v>
      </c>
      <c r="F8162" s="14"/>
    </row>
    <row r="8163" spans="1:6" x14ac:dyDescent="0.3">
      <c r="A8163" s="13" t="s">
        <v>440</v>
      </c>
      <c r="B8163" s="13" t="s">
        <v>94</v>
      </c>
      <c r="C8163" s="13" t="s">
        <v>441</v>
      </c>
      <c r="D8163" s="14">
        <v>1951</v>
      </c>
      <c r="E8163" s="14" t="str">
        <f t="shared" si="127"/>
        <v>1951Malaysia</v>
      </c>
      <c r="F8163" s="14"/>
    </row>
    <row r="8164" spans="1:6" x14ac:dyDescent="0.3">
      <c r="A8164" s="13" t="s">
        <v>440</v>
      </c>
      <c r="B8164" s="13" t="s">
        <v>94</v>
      </c>
      <c r="C8164" s="13" t="s">
        <v>441</v>
      </c>
      <c r="D8164" s="14">
        <v>1952</v>
      </c>
      <c r="E8164" s="14" t="str">
        <f t="shared" si="127"/>
        <v>1952Malaysia</v>
      </c>
      <c r="F8164" s="14"/>
    </row>
    <row r="8165" spans="1:6" x14ac:dyDescent="0.3">
      <c r="A8165" s="13" t="s">
        <v>440</v>
      </c>
      <c r="B8165" s="13" t="s">
        <v>94</v>
      </c>
      <c r="C8165" s="13" t="s">
        <v>441</v>
      </c>
      <c r="D8165" s="14">
        <v>1953</v>
      </c>
      <c r="E8165" s="14" t="str">
        <f t="shared" si="127"/>
        <v>1953Malaysia</v>
      </c>
      <c r="F8165" s="14"/>
    </row>
    <row r="8166" spans="1:6" x14ac:dyDescent="0.3">
      <c r="A8166" s="13" t="s">
        <v>440</v>
      </c>
      <c r="B8166" s="13" t="s">
        <v>94</v>
      </c>
      <c r="C8166" s="13" t="s">
        <v>441</v>
      </c>
      <c r="D8166" s="14">
        <v>1954</v>
      </c>
      <c r="E8166" s="14" t="str">
        <f t="shared" si="127"/>
        <v>1954Malaysia</v>
      </c>
      <c r="F8166" s="14"/>
    </row>
    <row r="8167" spans="1:6" x14ac:dyDescent="0.3">
      <c r="A8167" s="13" t="s">
        <v>440</v>
      </c>
      <c r="B8167" s="13" t="s">
        <v>94</v>
      </c>
      <c r="C8167" s="13" t="s">
        <v>441</v>
      </c>
      <c r="D8167" s="14">
        <v>1955</v>
      </c>
      <c r="E8167" s="14" t="str">
        <f t="shared" si="127"/>
        <v>1955Malaysia</v>
      </c>
      <c r="F8167" s="14">
        <v>0.13969846069812775</v>
      </c>
    </row>
    <row r="8168" spans="1:6" x14ac:dyDescent="0.3">
      <c r="A8168" s="13" t="s">
        <v>440</v>
      </c>
      <c r="B8168" s="13" t="s">
        <v>94</v>
      </c>
      <c r="C8168" s="13" t="s">
        <v>441</v>
      </c>
      <c r="D8168" s="14">
        <v>1956</v>
      </c>
      <c r="E8168" s="14" t="str">
        <f t="shared" si="127"/>
        <v>1956Malaysia</v>
      </c>
      <c r="F8168" s="14">
        <v>0.14301766455173492</v>
      </c>
    </row>
    <row r="8169" spans="1:6" x14ac:dyDescent="0.3">
      <c r="A8169" s="13" t="s">
        <v>440</v>
      </c>
      <c r="B8169" s="13" t="s">
        <v>94</v>
      </c>
      <c r="C8169" s="13" t="s">
        <v>441</v>
      </c>
      <c r="D8169" s="14">
        <v>1957</v>
      </c>
      <c r="E8169" s="14" t="str">
        <f t="shared" si="127"/>
        <v>1957Malaysia</v>
      </c>
      <c r="F8169" s="14">
        <v>0.14330689609050751</v>
      </c>
    </row>
    <row r="8170" spans="1:6" x14ac:dyDescent="0.3">
      <c r="A8170" s="13" t="s">
        <v>440</v>
      </c>
      <c r="B8170" s="13" t="s">
        <v>94</v>
      </c>
      <c r="C8170" s="13" t="s">
        <v>441</v>
      </c>
      <c r="D8170" s="14">
        <v>1958</v>
      </c>
      <c r="E8170" s="14" t="str">
        <f t="shared" si="127"/>
        <v>1958Malaysia</v>
      </c>
      <c r="F8170" s="14">
        <v>0.15192750096321106</v>
      </c>
    </row>
    <row r="8171" spans="1:6" x14ac:dyDescent="0.3">
      <c r="A8171" s="13" t="s">
        <v>440</v>
      </c>
      <c r="B8171" s="13" t="s">
        <v>94</v>
      </c>
      <c r="C8171" s="13" t="s">
        <v>441</v>
      </c>
      <c r="D8171" s="14">
        <v>1959</v>
      </c>
      <c r="E8171" s="14" t="str">
        <f t="shared" si="127"/>
        <v>1959Malaysia</v>
      </c>
      <c r="F8171" s="14">
        <v>0.15104733407497406</v>
      </c>
    </row>
    <row r="8172" spans="1:6" x14ac:dyDescent="0.3">
      <c r="A8172" s="13" t="s">
        <v>440</v>
      </c>
      <c r="B8172" s="13" t="s">
        <v>94</v>
      </c>
      <c r="C8172" s="13" t="s">
        <v>441</v>
      </c>
      <c r="D8172" s="14">
        <v>1960</v>
      </c>
      <c r="E8172" s="14" t="str">
        <f t="shared" si="127"/>
        <v>1960Malaysia</v>
      </c>
      <c r="F8172" s="14">
        <v>0.14762544631958008</v>
      </c>
    </row>
    <row r="8173" spans="1:6" x14ac:dyDescent="0.3">
      <c r="A8173" s="13" t="s">
        <v>440</v>
      </c>
      <c r="B8173" s="13" t="s">
        <v>94</v>
      </c>
      <c r="C8173" s="13" t="s">
        <v>441</v>
      </c>
      <c r="D8173" s="14">
        <v>1961</v>
      </c>
      <c r="E8173" s="14" t="str">
        <f t="shared" si="127"/>
        <v>1961Malaysia</v>
      </c>
      <c r="F8173" s="14">
        <v>0.15017855167388916</v>
      </c>
    </row>
    <row r="8174" spans="1:6" x14ac:dyDescent="0.3">
      <c r="A8174" s="13" t="s">
        <v>440</v>
      </c>
      <c r="B8174" s="13" t="s">
        <v>94</v>
      </c>
      <c r="C8174" s="13" t="s">
        <v>441</v>
      </c>
      <c r="D8174" s="14">
        <v>1962</v>
      </c>
      <c r="E8174" s="14" t="str">
        <f t="shared" si="127"/>
        <v>1962Malaysia</v>
      </c>
      <c r="F8174" s="14">
        <v>0.1486472487449646</v>
      </c>
    </row>
    <row r="8175" spans="1:6" x14ac:dyDescent="0.3">
      <c r="A8175" s="13" t="s">
        <v>440</v>
      </c>
      <c r="B8175" s="13" t="s">
        <v>94</v>
      </c>
      <c r="C8175" s="13" t="s">
        <v>441</v>
      </c>
      <c r="D8175" s="14">
        <v>1963</v>
      </c>
      <c r="E8175" s="14" t="str">
        <f t="shared" si="127"/>
        <v>1963Malaysia</v>
      </c>
      <c r="F8175" s="14">
        <v>0.15266355872154236</v>
      </c>
    </row>
    <row r="8176" spans="1:6" x14ac:dyDescent="0.3">
      <c r="A8176" s="13" t="s">
        <v>440</v>
      </c>
      <c r="B8176" s="13" t="s">
        <v>94</v>
      </c>
      <c r="C8176" s="13" t="s">
        <v>441</v>
      </c>
      <c r="D8176" s="14">
        <v>1964</v>
      </c>
      <c r="E8176" s="14" t="str">
        <f t="shared" si="127"/>
        <v>1964Malaysia</v>
      </c>
      <c r="F8176" s="14">
        <v>0.16289103031158447</v>
      </c>
    </row>
    <row r="8177" spans="1:6" x14ac:dyDescent="0.3">
      <c r="A8177" s="13" t="s">
        <v>440</v>
      </c>
      <c r="B8177" s="13" t="s">
        <v>94</v>
      </c>
      <c r="C8177" s="13" t="s">
        <v>441</v>
      </c>
      <c r="D8177" s="14">
        <v>1965</v>
      </c>
      <c r="E8177" s="14" t="str">
        <f t="shared" si="127"/>
        <v>1965Malaysia</v>
      </c>
      <c r="F8177" s="14">
        <v>0.16865347325801849</v>
      </c>
    </row>
    <row r="8178" spans="1:6" x14ac:dyDescent="0.3">
      <c r="A8178" s="13" t="s">
        <v>440</v>
      </c>
      <c r="B8178" s="13" t="s">
        <v>94</v>
      </c>
      <c r="C8178" s="13" t="s">
        <v>441</v>
      </c>
      <c r="D8178" s="14">
        <v>1966</v>
      </c>
      <c r="E8178" s="14" t="str">
        <f t="shared" si="127"/>
        <v>1966Malaysia</v>
      </c>
      <c r="F8178" s="14">
        <v>0.17916636168956757</v>
      </c>
    </row>
    <row r="8179" spans="1:6" x14ac:dyDescent="0.3">
      <c r="A8179" s="13" t="s">
        <v>440</v>
      </c>
      <c r="B8179" s="13" t="s">
        <v>94</v>
      </c>
      <c r="C8179" s="13" t="s">
        <v>441</v>
      </c>
      <c r="D8179" s="14">
        <v>1967</v>
      </c>
      <c r="E8179" s="14" t="str">
        <f t="shared" si="127"/>
        <v>1967Malaysia</v>
      </c>
      <c r="F8179" s="14">
        <v>0.17954732477664948</v>
      </c>
    </row>
    <row r="8180" spans="1:6" x14ac:dyDescent="0.3">
      <c r="A8180" s="13" t="s">
        <v>440</v>
      </c>
      <c r="B8180" s="13" t="s">
        <v>94</v>
      </c>
      <c r="C8180" s="13" t="s">
        <v>441</v>
      </c>
      <c r="D8180" s="14">
        <v>1968</v>
      </c>
      <c r="E8180" s="14" t="str">
        <f t="shared" si="127"/>
        <v>1968Malaysia</v>
      </c>
      <c r="F8180" s="14">
        <v>0.17368072271347046</v>
      </c>
    </row>
    <row r="8181" spans="1:6" x14ac:dyDescent="0.3">
      <c r="A8181" s="13" t="s">
        <v>440</v>
      </c>
      <c r="B8181" s="13" t="s">
        <v>94</v>
      </c>
      <c r="C8181" s="13" t="s">
        <v>441</v>
      </c>
      <c r="D8181" s="14">
        <v>1969</v>
      </c>
      <c r="E8181" s="14" t="str">
        <f t="shared" si="127"/>
        <v>1969Malaysia</v>
      </c>
      <c r="F8181" s="14">
        <v>0.17395599186420441</v>
      </c>
    </row>
    <row r="8182" spans="1:6" x14ac:dyDescent="0.3">
      <c r="A8182" s="13" t="s">
        <v>440</v>
      </c>
      <c r="B8182" s="13" t="s">
        <v>94</v>
      </c>
      <c r="C8182" s="13" t="s">
        <v>441</v>
      </c>
      <c r="D8182" s="14">
        <v>1970</v>
      </c>
      <c r="E8182" s="14" t="str">
        <f t="shared" si="127"/>
        <v>1970Malaysia</v>
      </c>
      <c r="F8182" s="14">
        <v>0.18287535011768341</v>
      </c>
    </row>
    <row r="8183" spans="1:6" x14ac:dyDescent="0.3">
      <c r="A8183" s="13" t="s">
        <v>440</v>
      </c>
      <c r="B8183" s="13" t="s">
        <v>94</v>
      </c>
      <c r="C8183" s="13" t="s">
        <v>441</v>
      </c>
      <c r="D8183" s="14">
        <v>1971</v>
      </c>
      <c r="E8183" s="14" t="str">
        <f t="shared" si="127"/>
        <v>1971Malaysia</v>
      </c>
      <c r="F8183" s="14">
        <v>0.17408598959445953</v>
      </c>
    </row>
    <row r="8184" spans="1:6" x14ac:dyDescent="0.3">
      <c r="A8184" s="13" t="s">
        <v>440</v>
      </c>
      <c r="B8184" s="13" t="s">
        <v>94</v>
      </c>
      <c r="C8184" s="13" t="s">
        <v>441</v>
      </c>
      <c r="D8184" s="14">
        <v>1972</v>
      </c>
      <c r="E8184" s="14" t="str">
        <f t="shared" si="127"/>
        <v>1972Malaysia</v>
      </c>
      <c r="F8184" s="14">
        <v>0.18545100092887878</v>
      </c>
    </row>
    <row r="8185" spans="1:6" x14ac:dyDescent="0.3">
      <c r="A8185" s="13" t="s">
        <v>440</v>
      </c>
      <c r="B8185" s="13" t="s">
        <v>94</v>
      </c>
      <c r="C8185" s="13" t="s">
        <v>441</v>
      </c>
      <c r="D8185" s="14">
        <v>1973</v>
      </c>
      <c r="E8185" s="14" t="str">
        <f t="shared" si="127"/>
        <v>1973Malaysia</v>
      </c>
      <c r="F8185" s="14">
        <v>0.16552489995956421</v>
      </c>
    </row>
    <row r="8186" spans="1:6" x14ac:dyDescent="0.3">
      <c r="A8186" s="13" t="s">
        <v>440</v>
      </c>
      <c r="B8186" s="13" t="s">
        <v>94</v>
      </c>
      <c r="C8186" s="13" t="s">
        <v>441</v>
      </c>
      <c r="D8186" s="14">
        <v>1974</v>
      </c>
      <c r="E8186" s="14" t="str">
        <f t="shared" si="127"/>
        <v>1974Malaysia</v>
      </c>
      <c r="F8186" s="14">
        <v>0.1650705486536026</v>
      </c>
    </row>
    <row r="8187" spans="1:6" x14ac:dyDescent="0.3">
      <c r="A8187" s="13" t="s">
        <v>440</v>
      </c>
      <c r="B8187" s="13" t="s">
        <v>94</v>
      </c>
      <c r="C8187" s="13" t="s">
        <v>441</v>
      </c>
      <c r="D8187" s="14">
        <v>1975</v>
      </c>
      <c r="E8187" s="14" t="str">
        <f t="shared" si="127"/>
        <v>1975Malaysia</v>
      </c>
      <c r="F8187" s="14">
        <v>0.17873801290988922</v>
      </c>
    </row>
    <row r="8188" spans="1:6" x14ac:dyDescent="0.3">
      <c r="A8188" s="13" t="s">
        <v>440</v>
      </c>
      <c r="B8188" s="13" t="s">
        <v>94</v>
      </c>
      <c r="C8188" s="13" t="s">
        <v>441</v>
      </c>
      <c r="D8188" s="14">
        <v>1976</v>
      </c>
      <c r="E8188" s="14" t="str">
        <f t="shared" si="127"/>
        <v>1976Malaysia</v>
      </c>
      <c r="F8188" s="14">
        <v>0.17270587384700775</v>
      </c>
    </row>
    <row r="8189" spans="1:6" x14ac:dyDescent="0.3">
      <c r="A8189" s="13" t="s">
        <v>440</v>
      </c>
      <c r="B8189" s="13" t="s">
        <v>94</v>
      </c>
      <c r="C8189" s="13" t="s">
        <v>441</v>
      </c>
      <c r="D8189" s="14">
        <v>1977</v>
      </c>
      <c r="E8189" s="14" t="str">
        <f t="shared" si="127"/>
        <v>1977Malaysia</v>
      </c>
      <c r="F8189" s="14">
        <v>0.17376439273357391</v>
      </c>
    </row>
    <row r="8190" spans="1:6" x14ac:dyDescent="0.3">
      <c r="A8190" s="13" t="s">
        <v>440</v>
      </c>
      <c r="B8190" s="13" t="s">
        <v>94</v>
      </c>
      <c r="C8190" s="13" t="s">
        <v>441</v>
      </c>
      <c r="D8190" s="14">
        <v>1978</v>
      </c>
      <c r="E8190" s="14" t="str">
        <f t="shared" si="127"/>
        <v>1978Malaysia</v>
      </c>
      <c r="F8190" s="14">
        <v>0.17051173746585846</v>
      </c>
    </row>
    <row r="8191" spans="1:6" x14ac:dyDescent="0.3">
      <c r="A8191" s="13" t="s">
        <v>440</v>
      </c>
      <c r="B8191" s="13" t="s">
        <v>94</v>
      </c>
      <c r="C8191" s="13" t="s">
        <v>441</v>
      </c>
      <c r="D8191" s="14">
        <v>1979</v>
      </c>
      <c r="E8191" s="14" t="str">
        <f t="shared" si="127"/>
        <v>1979Malaysia</v>
      </c>
      <c r="F8191" s="14">
        <v>0.15616868436336517</v>
      </c>
    </row>
    <row r="8192" spans="1:6" x14ac:dyDescent="0.3">
      <c r="A8192" s="13" t="s">
        <v>440</v>
      </c>
      <c r="B8192" s="13" t="s">
        <v>94</v>
      </c>
      <c r="C8192" s="13" t="s">
        <v>441</v>
      </c>
      <c r="D8192" s="14">
        <v>1980</v>
      </c>
      <c r="E8192" s="14" t="str">
        <f t="shared" si="127"/>
        <v>1980Malaysia</v>
      </c>
      <c r="F8192" s="14">
        <v>0.17970544099807739</v>
      </c>
    </row>
    <row r="8193" spans="1:6" x14ac:dyDescent="0.3">
      <c r="A8193" s="13" t="s">
        <v>440</v>
      </c>
      <c r="B8193" s="13" t="s">
        <v>94</v>
      </c>
      <c r="C8193" s="13" t="s">
        <v>441</v>
      </c>
      <c r="D8193" s="14">
        <v>1981</v>
      </c>
      <c r="E8193" s="14" t="str">
        <f t="shared" si="127"/>
        <v>1981Malaysia</v>
      </c>
      <c r="F8193" s="14">
        <v>0.19323015213012695</v>
      </c>
    </row>
    <row r="8194" spans="1:6" x14ac:dyDescent="0.3">
      <c r="A8194" s="13" t="s">
        <v>440</v>
      </c>
      <c r="B8194" s="13" t="s">
        <v>94</v>
      </c>
      <c r="C8194" s="13" t="s">
        <v>441</v>
      </c>
      <c r="D8194" s="14">
        <v>1982</v>
      </c>
      <c r="E8194" s="14" t="str">
        <f t="shared" si="127"/>
        <v>1982Malaysia</v>
      </c>
      <c r="F8194" s="14">
        <v>0.19705523550510406</v>
      </c>
    </row>
    <row r="8195" spans="1:6" x14ac:dyDescent="0.3">
      <c r="A8195" s="13" t="s">
        <v>440</v>
      </c>
      <c r="B8195" s="13" t="s">
        <v>94</v>
      </c>
      <c r="C8195" s="13" t="s">
        <v>441</v>
      </c>
      <c r="D8195" s="14">
        <v>1983</v>
      </c>
      <c r="E8195" s="14" t="str">
        <f t="shared" ref="E8195:E8258" si="128">D8195&amp;B8195</f>
        <v>1983Malaysia</v>
      </c>
      <c r="F8195" s="14">
        <v>0.19118833541870117</v>
      </c>
    </row>
    <row r="8196" spans="1:6" x14ac:dyDescent="0.3">
      <c r="A8196" s="13" t="s">
        <v>440</v>
      </c>
      <c r="B8196" s="13" t="s">
        <v>94</v>
      </c>
      <c r="C8196" s="13" t="s">
        <v>441</v>
      </c>
      <c r="D8196" s="14">
        <v>1984</v>
      </c>
      <c r="E8196" s="14" t="str">
        <f t="shared" si="128"/>
        <v>1984Malaysia</v>
      </c>
      <c r="F8196" s="14">
        <v>0.16711640357971191</v>
      </c>
    </row>
    <row r="8197" spans="1:6" x14ac:dyDescent="0.3">
      <c r="A8197" s="13" t="s">
        <v>440</v>
      </c>
      <c r="B8197" s="13" t="s">
        <v>94</v>
      </c>
      <c r="C8197" s="13" t="s">
        <v>441</v>
      </c>
      <c r="D8197" s="14">
        <v>1985</v>
      </c>
      <c r="E8197" s="14" t="str">
        <f t="shared" si="128"/>
        <v>1985Malaysia</v>
      </c>
      <c r="F8197" s="14">
        <v>0.17617122828960419</v>
      </c>
    </row>
    <row r="8198" spans="1:6" x14ac:dyDescent="0.3">
      <c r="A8198" s="13" t="s">
        <v>440</v>
      </c>
      <c r="B8198" s="13" t="s">
        <v>94</v>
      </c>
      <c r="C8198" s="13" t="s">
        <v>441</v>
      </c>
      <c r="D8198" s="14">
        <v>1986</v>
      </c>
      <c r="E8198" s="14" t="str">
        <f t="shared" si="128"/>
        <v>1986Malaysia</v>
      </c>
      <c r="F8198" s="14">
        <v>0.2017291933298111</v>
      </c>
    </row>
    <row r="8199" spans="1:6" x14ac:dyDescent="0.3">
      <c r="A8199" s="13" t="s">
        <v>440</v>
      </c>
      <c r="B8199" s="13" t="s">
        <v>94</v>
      </c>
      <c r="C8199" s="13" t="s">
        <v>441</v>
      </c>
      <c r="D8199" s="14">
        <v>1987</v>
      </c>
      <c r="E8199" s="14" t="str">
        <f t="shared" si="128"/>
        <v>1987Malaysia</v>
      </c>
      <c r="F8199" s="14">
        <v>0.19074754416942596</v>
      </c>
    </row>
    <row r="8200" spans="1:6" x14ac:dyDescent="0.3">
      <c r="A8200" s="13" t="s">
        <v>440</v>
      </c>
      <c r="B8200" s="13" t="s">
        <v>94</v>
      </c>
      <c r="C8200" s="13" t="s">
        <v>441</v>
      </c>
      <c r="D8200" s="14">
        <v>1988</v>
      </c>
      <c r="E8200" s="14" t="str">
        <f t="shared" si="128"/>
        <v>1988Malaysia</v>
      </c>
      <c r="F8200" s="14">
        <v>0.18165422976016998</v>
      </c>
    </row>
    <row r="8201" spans="1:6" x14ac:dyDescent="0.3">
      <c r="A8201" s="13" t="s">
        <v>440</v>
      </c>
      <c r="B8201" s="13" t="s">
        <v>94</v>
      </c>
      <c r="C8201" s="13" t="s">
        <v>441</v>
      </c>
      <c r="D8201" s="14">
        <v>1989</v>
      </c>
      <c r="E8201" s="14" t="str">
        <f t="shared" si="128"/>
        <v>1989Malaysia</v>
      </c>
      <c r="F8201" s="14">
        <v>0.17571099102497101</v>
      </c>
    </row>
    <row r="8202" spans="1:6" x14ac:dyDescent="0.3">
      <c r="A8202" s="13" t="s">
        <v>440</v>
      </c>
      <c r="B8202" s="13" t="s">
        <v>94</v>
      </c>
      <c r="C8202" s="13" t="s">
        <v>441</v>
      </c>
      <c r="D8202" s="14">
        <v>1990</v>
      </c>
      <c r="E8202" s="14" t="str">
        <f t="shared" si="128"/>
        <v>1990Malaysia</v>
      </c>
      <c r="F8202" s="14">
        <v>0.15728570520877838</v>
      </c>
    </row>
    <row r="8203" spans="1:6" x14ac:dyDescent="0.3">
      <c r="A8203" s="13" t="s">
        <v>440</v>
      </c>
      <c r="B8203" s="13" t="s">
        <v>94</v>
      </c>
      <c r="C8203" s="13" t="s">
        <v>441</v>
      </c>
      <c r="D8203" s="14">
        <v>1991</v>
      </c>
      <c r="E8203" s="14" t="str">
        <f t="shared" si="128"/>
        <v>1991Malaysia</v>
      </c>
      <c r="F8203" s="14">
        <v>0.158217653632164</v>
      </c>
    </row>
    <row r="8204" spans="1:6" x14ac:dyDescent="0.3">
      <c r="A8204" s="13" t="s">
        <v>440</v>
      </c>
      <c r="B8204" s="13" t="s">
        <v>94</v>
      </c>
      <c r="C8204" s="13" t="s">
        <v>441</v>
      </c>
      <c r="D8204" s="14">
        <v>1992</v>
      </c>
      <c r="E8204" s="14" t="str">
        <f t="shared" si="128"/>
        <v>1992Malaysia</v>
      </c>
      <c r="F8204" s="14">
        <v>0.15409141778945923</v>
      </c>
    </row>
    <row r="8205" spans="1:6" x14ac:dyDescent="0.3">
      <c r="A8205" s="13" t="s">
        <v>440</v>
      </c>
      <c r="B8205" s="13" t="s">
        <v>94</v>
      </c>
      <c r="C8205" s="13" t="s">
        <v>441</v>
      </c>
      <c r="D8205" s="14">
        <v>1993</v>
      </c>
      <c r="E8205" s="14" t="str">
        <f t="shared" si="128"/>
        <v>1993Malaysia</v>
      </c>
      <c r="F8205" s="14">
        <v>0.15274232625961304</v>
      </c>
    </row>
    <row r="8206" spans="1:6" x14ac:dyDescent="0.3">
      <c r="A8206" s="13" t="s">
        <v>440</v>
      </c>
      <c r="B8206" s="13" t="s">
        <v>94</v>
      </c>
      <c r="C8206" s="13" t="s">
        <v>441</v>
      </c>
      <c r="D8206" s="14">
        <v>1994</v>
      </c>
      <c r="E8206" s="14" t="str">
        <f t="shared" si="128"/>
        <v>1994Malaysia</v>
      </c>
      <c r="F8206" s="14">
        <v>0.15117795765399933</v>
      </c>
    </row>
    <row r="8207" spans="1:6" x14ac:dyDescent="0.3">
      <c r="A8207" s="13" t="s">
        <v>440</v>
      </c>
      <c r="B8207" s="13" t="s">
        <v>94</v>
      </c>
      <c r="C8207" s="13" t="s">
        <v>441</v>
      </c>
      <c r="D8207" s="14">
        <v>1995</v>
      </c>
      <c r="E8207" s="14" t="str">
        <f t="shared" si="128"/>
        <v>1995Malaysia</v>
      </c>
      <c r="F8207" s="14">
        <v>0.14297734200954437</v>
      </c>
    </row>
    <row r="8208" spans="1:6" x14ac:dyDescent="0.3">
      <c r="A8208" s="13" t="s">
        <v>440</v>
      </c>
      <c r="B8208" s="13" t="s">
        <v>94</v>
      </c>
      <c r="C8208" s="13" t="s">
        <v>441</v>
      </c>
      <c r="D8208" s="14">
        <v>1996</v>
      </c>
      <c r="E8208" s="14" t="str">
        <f t="shared" si="128"/>
        <v>1996Malaysia</v>
      </c>
      <c r="F8208" s="14">
        <v>0.12953703105449677</v>
      </c>
    </row>
    <row r="8209" spans="1:6" x14ac:dyDescent="0.3">
      <c r="A8209" s="13" t="s">
        <v>440</v>
      </c>
      <c r="B8209" s="13" t="s">
        <v>94</v>
      </c>
      <c r="C8209" s="13" t="s">
        <v>441</v>
      </c>
      <c r="D8209" s="14">
        <v>1997</v>
      </c>
      <c r="E8209" s="14" t="str">
        <f t="shared" si="128"/>
        <v>1997Malaysia</v>
      </c>
      <c r="F8209" s="14">
        <v>0.13334779441356659</v>
      </c>
    </row>
    <row r="8210" spans="1:6" x14ac:dyDescent="0.3">
      <c r="A8210" s="13" t="s">
        <v>440</v>
      </c>
      <c r="B8210" s="13" t="s">
        <v>94</v>
      </c>
      <c r="C8210" s="13" t="s">
        <v>441</v>
      </c>
      <c r="D8210" s="14">
        <v>1998</v>
      </c>
      <c r="E8210" s="14" t="str">
        <f t="shared" si="128"/>
        <v>1998Malaysia</v>
      </c>
      <c r="F8210" s="14">
        <v>0.14167690277099609</v>
      </c>
    </row>
    <row r="8211" spans="1:6" x14ac:dyDescent="0.3">
      <c r="A8211" s="13" t="s">
        <v>440</v>
      </c>
      <c r="B8211" s="13" t="s">
        <v>94</v>
      </c>
      <c r="C8211" s="13" t="s">
        <v>441</v>
      </c>
      <c r="D8211" s="14">
        <v>1999</v>
      </c>
      <c r="E8211" s="14" t="str">
        <f t="shared" si="128"/>
        <v>1999Malaysia</v>
      </c>
      <c r="F8211" s="14">
        <v>0.16125763952732086</v>
      </c>
    </row>
    <row r="8212" spans="1:6" x14ac:dyDescent="0.3">
      <c r="A8212" s="13" t="s">
        <v>440</v>
      </c>
      <c r="B8212" s="13" t="s">
        <v>94</v>
      </c>
      <c r="C8212" s="13" t="s">
        <v>441</v>
      </c>
      <c r="D8212" s="14">
        <v>2000</v>
      </c>
      <c r="E8212" s="14" t="str">
        <f t="shared" si="128"/>
        <v>2000Malaysia</v>
      </c>
      <c r="F8212" s="14">
        <v>0.14372430741786957</v>
      </c>
    </row>
    <row r="8213" spans="1:6" x14ac:dyDescent="0.3">
      <c r="A8213" s="13" t="s">
        <v>440</v>
      </c>
      <c r="B8213" s="13" t="s">
        <v>94</v>
      </c>
      <c r="C8213" s="13" t="s">
        <v>441</v>
      </c>
      <c r="D8213" s="14">
        <v>2001</v>
      </c>
      <c r="E8213" s="14" t="str">
        <f t="shared" si="128"/>
        <v>2001Malaysia</v>
      </c>
      <c r="F8213" s="14">
        <v>0.17131873965263367</v>
      </c>
    </row>
    <row r="8214" spans="1:6" x14ac:dyDescent="0.3">
      <c r="A8214" s="13" t="s">
        <v>440</v>
      </c>
      <c r="B8214" s="13" t="s">
        <v>94</v>
      </c>
      <c r="C8214" s="13" t="s">
        <v>441</v>
      </c>
      <c r="D8214" s="14">
        <v>2002</v>
      </c>
      <c r="E8214" s="14" t="str">
        <f t="shared" si="128"/>
        <v>2002Malaysia</v>
      </c>
      <c r="F8214" s="14">
        <v>0.18080459535121918</v>
      </c>
    </row>
    <row r="8215" spans="1:6" x14ac:dyDescent="0.3">
      <c r="A8215" s="13" t="s">
        <v>440</v>
      </c>
      <c r="B8215" s="13" t="s">
        <v>94</v>
      </c>
      <c r="C8215" s="13" t="s">
        <v>441</v>
      </c>
      <c r="D8215" s="14">
        <v>2003</v>
      </c>
      <c r="E8215" s="14" t="str">
        <f t="shared" si="128"/>
        <v>2003Malaysia</v>
      </c>
      <c r="F8215" s="14">
        <v>0.19242630898952484</v>
      </c>
    </row>
    <row r="8216" spans="1:6" x14ac:dyDescent="0.3">
      <c r="A8216" s="13" t="s">
        <v>440</v>
      </c>
      <c r="B8216" s="13" t="s">
        <v>94</v>
      </c>
      <c r="C8216" s="13" t="s">
        <v>441</v>
      </c>
      <c r="D8216" s="14">
        <v>2004</v>
      </c>
      <c r="E8216" s="14" t="str">
        <f t="shared" si="128"/>
        <v>2004Malaysia</v>
      </c>
      <c r="F8216" s="14">
        <v>0.19253171980381012</v>
      </c>
    </row>
    <row r="8217" spans="1:6" x14ac:dyDescent="0.3">
      <c r="A8217" s="13" t="s">
        <v>440</v>
      </c>
      <c r="B8217" s="13" t="s">
        <v>94</v>
      </c>
      <c r="C8217" s="13" t="s">
        <v>441</v>
      </c>
      <c r="D8217" s="14">
        <v>2005</v>
      </c>
      <c r="E8217" s="14" t="str">
        <f t="shared" si="128"/>
        <v>2005Malaysia</v>
      </c>
      <c r="F8217" s="14">
        <v>0.19259917736053467</v>
      </c>
    </row>
    <row r="8218" spans="1:6" x14ac:dyDescent="0.3">
      <c r="A8218" s="13" t="s">
        <v>440</v>
      </c>
      <c r="B8218" s="13" t="s">
        <v>94</v>
      </c>
      <c r="C8218" s="13" t="s">
        <v>441</v>
      </c>
      <c r="D8218" s="14">
        <v>2006</v>
      </c>
      <c r="E8218" s="14" t="str">
        <f t="shared" si="128"/>
        <v>2006Malaysia</v>
      </c>
      <c r="F8218" s="14">
        <v>0.18534313142299652</v>
      </c>
    </row>
    <row r="8219" spans="1:6" x14ac:dyDescent="0.3">
      <c r="A8219" s="13" t="s">
        <v>440</v>
      </c>
      <c r="B8219" s="13" t="s">
        <v>94</v>
      </c>
      <c r="C8219" s="13" t="s">
        <v>441</v>
      </c>
      <c r="D8219" s="14">
        <v>2007</v>
      </c>
      <c r="E8219" s="14" t="str">
        <f t="shared" si="128"/>
        <v>2007Malaysia</v>
      </c>
      <c r="F8219" s="14">
        <v>0.17311319708824158</v>
      </c>
    </row>
    <row r="8220" spans="1:6" x14ac:dyDescent="0.3">
      <c r="A8220" s="13" t="s">
        <v>440</v>
      </c>
      <c r="B8220" s="13" t="s">
        <v>94</v>
      </c>
      <c r="C8220" s="13" t="s">
        <v>441</v>
      </c>
      <c r="D8220" s="14">
        <v>2008</v>
      </c>
      <c r="E8220" s="14" t="str">
        <f t="shared" si="128"/>
        <v>2008Malaysia</v>
      </c>
      <c r="F8220" s="14">
        <v>0.16215813159942627</v>
      </c>
    </row>
    <row r="8221" spans="1:6" x14ac:dyDescent="0.3">
      <c r="A8221" s="13" t="s">
        <v>440</v>
      </c>
      <c r="B8221" s="13" t="s">
        <v>94</v>
      </c>
      <c r="C8221" s="13" t="s">
        <v>441</v>
      </c>
      <c r="D8221" s="14">
        <v>2009</v>
      </c>
      <c r="E8221" s="14" t="str">
        <f t="shared" si="128"/>
        <v>2009Malaysia</v>
      </c>
      <c r="F8221" s="14">
        <v>0.17235489189624786</v>
      </c>
    </row>
    <row r="8222" spans="1:6" x14ac:dyDescent="0.3">
      <c r="A8222" s="13" t="s">
        <v>440</v>
      </c>
      <c r="B8222" s="13" t="s">
        <v>94</v>
      </c>
      <c r="C8222" s="13" t="s">
        <v>441</v>
      </c>
      <c r="D8222" s="14">
        <v>2010</v>
      </c>
      <c r="E8222" s="14" t="str">
        <f t="shared" si="128"/>
        <v>2010Malaysia</v>
      </c>
      <c r="F8222" s="14">
        <v>0.1613520085811615</v>
      </c>
    </row>
    <row r="8223" spans="1:6" x14ac:dyDescent="0.3">
      <c r="A8223" s="13" t="s">
        <v>440</v>
      </c>
      <c r="B8223" s="13" t="s">
        <v>94</v>
      </c>
      <c r="C8223" s="13" t="s">
        <v>441</v>
      </c>
      <c r="D8223" s="14">
        <v>2011</v>
      </c>
      <c r="E8223" s="14" t="str">
        <f t="shared" si="128"/>
        <v>2011Malaysia</v>
      </c>
      <c r="F8223" s="14">
        <v>0.1600240170955658</v>
      </c>
    </row>
    <row r="8224" spans="1:6" x14ac:dyDescent="0.3">
      <c r="A8224" s="13" t="s">
        <v>440</v>
      </c>
      <c r="B8224" s="13" t="s">
        <v>94</v>
      </c>
      <c r="C8224" s="13" t="s">
        <v>441</v>
      </c>
      <c r="D8224" s="14">
        <v>2012</v>
      </c>
      <c r="E8224" s="14" t="str">
        <f t="shared" si="128"/>
        <v>2012Malaysia</v>
      </c>
      <c r="F8224" s="14">
        <v>0.16462625563144684</v>
      </c>
    </row>
    <row r="8225" spans="1:6" x14ac:dyDescent="0.3">
      <c r="A8225" s="13" t="s">
        <v>440</v>
      </c>
      <c r="B8225" s="13" t="s">
        <v>94</v>
      </c>
      <c r="C8225" s="13" t="s">
        <v>441</v>
      </c>
      <c r="D8225" s="14">
        <v>2013</v>
      </c>
      <c r="E8225" s="14" t="str">
        <f t="shared" si="128"/>
        <v>2013Malaysia</v>
      </c>
      <c r="F8225" s="14">
        <v>0.16968710720539093</v>
      </c>
    </row>
    <row r="8226" spans="1:6" x14ac:dyDescent="0.3">
      <c r="A8226" s="13" t="s">
        <v>440</v>
      </c>
      <c r="B8226" s="13" t="s">
        <v>94</v>
      </c>
      <c r="C8226" s="13" t="s">
        <v>441</v>
      </c>
      <c r="D8226" s="14">
        <v>2014</v>
      </c>
      <c r="E8226" s="14" t="str">
        <f t="shared" si="128"/>
        <v>2014Malaysia</v>
      </c>
      <c r="F8226" s="14">
        <v>0.1770874559879303</v>
      </c>
    </row>
    <row r="8227" spans="1:6" x14ac:dyDescent="0.3">
      <c r="A8227" s="13" t="s">
        <v>440</v>
      </c>
      <c r="B8227" s="13" t="s">
        <v>94</v>
      </c>
      <c r="C8227" s="13" t="s">
        <v>441</v>
      </c>
      <c r="D8227" s="14">
        <v>2015</v>
      </c>
      <c r="E8227" s="14" t="str">
        <f t="shared" si="128"/>
        <v>2015Malaysia</v>
      </c>
      <c r="F8227" s="14">
        <v>0.18156169354915619</v>
      </c>
    </row>
    <row r="8228" spans="1:6" x14ac:dyDescent="0.3">
      <c r="A8228" s="13" t="s">
        <v>440</v>
      </c>
      <c r="B8228" s="13" t="s">
        <v>94</v>
      </c>
      <c r="C8228" s="13" t="s">
        <v>441</v>
      </c>
      <c r="D8228" s="14">
        <v>2016</v>
      </c>
      <c r="E8228" s="14" t="str">
        <f t="shared" si="128"/>
        <v>2016Malaysia</v>
      </c>
      <c r="F8228" s="14">
        <v>0.17761406302452087</v>
      </c>
    </row>
    <row r="8229" spans="1:6" x14ac:dyDescent="0.3">
      <c r="A8229" s="13" t="s">
        <v>440</v>
      </c>
      <c r="B8229" s="13" t="s">
        <v>94</v>
      </c>
      <c r="C8229" s="13" t="s">
        <v>441</v>
      </c>
      <c r="D8229" s="14">
        <v>2017</v>
      </c>
      <c r="E8229" s="14" t="str">
        <f t="shared" si="128"/>
        <v>2017Malaysia</v>
      </c>
      <c r="F8229" s="14">
        <v>0.17746783792972565</v>
      </c>
    </row>
    <row r="8230" spans="1:6" x14ac:dyDescent="0.3">
      <c r="A8230" s="13" t="s">
        <v>442</v>
      </c>
      <c r="B8230" s="13" t="s">
        <v>106</v>
      </c>
      <c r="C8230" s="13" t="s">
        <v>443</v>
      </c>
      <c r="D8230" s="14">
        <v>1950</v>
      </c>
      <c r="E8230" s="14" t="str">
        <f t="shared" si="128"/>
        <v>1950Namibia</v>
      </c>
      <c r="F8230" s="14"/>
    </row>
    <row r="8231" spans="1:6" x14ac:dyDescent="0.3">
      <c r="A8231" s="13" t="s">
        <v>442</v>
      </c>
      <c r="B8231" s="13" t="s">
        <v>106</v>
      </c>
      <c r="C8231" s="13" t="s">
        <v>443</v>
      </c>
      <c r="D8231" s="14">
        <v>1951</v>
      </c>
      <c r="E8231" s="14" t="str">
        <f t="shared" si="128"/>
        <v>1951Namibia</v>
      </c>
      <c r="F8231" s="14"/>
    </row>
    <row r="8232" spans="1:6" x14ac:dyDescent="0.3">
      <c r="A8232" s="13" t="s">
        <v>442</v>
      </c>
      <c r="B8232" s="13" t="s">
        <v>106</v>
      </c>
      <c r="C8232" s="13" t="s">
        <v>443</v>
      </c>
      <c r="D8232" s="14">
        <v>1952</v>
      </c>
      <c r="E8232" s="14" t="str">
        <f t="shared" si="128"/>
        <v>1952Namibia</v>
      </c>
      <c r="F8232" s="14"/>
    </row>
    <row r="8233" spans="1:6" x14ac:dyDescent="0.3">
      <c r="A8233" s="13" t="s">
        <v>442</v>
      </c>
      <c r="B8233" s="13" t="s">
        <v>106</v>
      </c>
      <c r="C8233" s="13" t="s">
        <v>443</v>
      </c>
      <c r="D8233" s="14">
        <v>1953</v>
      </c>
      <c r="E8233" s="14" t="str">
        <f t="shared" si="128"/>
        <v>1953Namibia</v>
      </c>
      <c r="F8233" s="14"/>
    </row>
    <row r="8234" spans="1:6" x14ac:dyDescent="0.3">
      <c r="A8234" s="13" t="s">
        <v>442</v>
      </c>
      <c r="B8234" s="13" t="s">
        <v>106</v>
      </c>
      <c r="C8234" s="13" t="s">
        <v>443</v>
      </c>
      <c r="D8234" s="14">
        <v>1954</v>
      </c>
      <c r="E8234" s="14" t="str">
        <f t="shared" si="128"/>
        <v>1954Namibia</v>
      </c>
      <c r="F8234" s="14"/>
    </row>
    <row r="8235" spans="1:6" x14ac:dyDescent="0.3">
      <c r="A8235" s="13" t="s">
        <v>442</v>
      </c>
      <c r="B8235" s="13" t="s">
        <v>106</v>
      </c>
      <c r="C8235" s="13" t="s">
        <v>443</v>
      </c>
      <c r="D8235" s="14">
        <v>1955</v>
      </c>
      <c r="E8235" s="14" t="str">
        <f t="shared" si="128"/>
        <v>1955Namibia</v>
      </c>
      <c r="F8235" s="14"/>
    </row>
    <row r="8236" spans="1:6" x14ac:dyDescent="0.3">
      <c r="A8236" s="13" t="s">
        <v>442</v>
      </c>
      <c r="B8236" s="13" t="s">
        <v>106</v>
      </c>
      <c r="C8236" s="13" t="s">
        <v>443</v>
      </c>
      <c r="D8236" s="14">
        <v>1956</v>
      </c>
      <c r="E8236" s="14" t="str">
        <f t="shared" si="128"/>
        <v>1956Namibia</v>
      </c>
      <c r="F8236" s="14"/>
    </row>
    <row r="8237" spans="1:6" x14ac:dyDescent="0.3">
      <c r="A8237" s="13" t="s">
        <v>442</v>
      </c>
      <c r="B8237" s="13" t="s">
        <v>106</v>
      </c>
      <c r="C8237" s="13" t="s">
        <v>443</v>
      </c>
      <c r="D8237" s="14">
        <v>1957</v>
      </c>
      <c r="E8237" s="14" t="str">
        <f t="shared" si="128"/>
        <v>1957Namibia</v>
      </c>
      <c r="F8237" s="14"/>
    </row>
    <row r="8238" spans="1:6" x14ac:dyDescent="0.3">
      <c r="A8238" s="13" t="s">
        <v>442</v>
      </c>
      <c r="B8238" s="13" t="s">
        <v>106</v>
      </c>
      <c r="C8238" s="13" t="s">
        <v>443</v>
      </c>
      <c r="D8238" s="14">
        <v>1958</v>
      </c>
      <c r="E8238" s="14" t="str">
        <f t="shared" si="128"/>
        <v>1958Namibia</v>
      </c>
      <c r="F8238" s="14"/>
    </row>
    <row r="8239" spans="1:6" x14ac:dyDescent="0.3">
      <c r="A8239" s="13" t="s">
        <v>442</v>
      </c>
      <c r="B8239" s="13" t="s">
        <v>106</v>
      </c>
      <c r="C8239" s="13" t="s">
        <v>443</v>
      </c>
      <c r="D8239" s="14">
        <v>1959</v>
      </c>
      <c r="E8239" s="14" t="str">
        <f t="shared" si="128"/>
        <v>1959Namibia</v>
      </c>
      <c r="F8239" s="14"/>
    </row>
    <row r="8240" spans="1:6" x14ac:dyDescent="0.3">
      <c r="A8240" s="13" t="s">
        <v>442</v>
      </c>
      <c r="B8240" s="13" t="s">
        <v>106</v>
      </c>
      <c r="C8240" s="13" t="s">
        <v>443</v>
      </c>
      <c r="D8240" s="14">
        <v>1960</v>
      </c>
      <c r="E8240" s="14" t="str">
        <f t="shared" si="128"/>
        <v>1960Namibia</v>
      </c>
      <c r="F8240" s="14">
        <v>0.11668936163187027</v>
      </c>
    </row>
    <row r="8241" spans="1:6" x14ac:dyDescent="0.3">
      <c r="A8241" s="13" t="s">
        <v>442</v>
      </c>
      <c r="B8241" s="13" t="s">
        <v>106</v>
      </c>
      <c r="C8241" s="13" t="s">
        <v>443</v>
      </c>
      <c r="D8241" s="14">
        <v>1961</v>
      </c>
      <c r="E8241" s="14" t="str">
        <f t="shared" si="128"/>
        <v>1961Namibia</v>
      </c>
      <c r="F8241" s="14">
        <v>0.13018001616001129</v>
      </c>
    </row>
    <row r="8242" spans="1:6" x14ac:dyDescent="0.3">
      <c r="A8242" s="13" t="s">
        <v>442</v>
      </c>
      <c r="B8242" s="13" t="s">
        <v>106</v>
      </c>
      <c r="C8242" s="13" t="s">
        <v>443</v>
      </c>
      <c r="D8242" s="14">
        <v>1962</v>
      </c>
      <c r="E8242" s="14" t="str">
        <f t="shared" si="128"/>
        <v>1962Namibia</v>
      </c>
      <c r="F8242" s="14">
        <v>0.1170351430773735</v>
      </c>
    </row>
    <row r="8243" spans="1:6" x14ac:dyDescent="0.3">
      <c r="A8243" s="13" t="s">
        <v>442</v>
      </c>
      <c r="B8243" s="13" t="s">
        <v>106</v>
      </c>
      <c r="C8243" s="13" t="s">
        <v>443</v>
      </c>
      <c r="D8243" s="14">
        <v>1963</v>
      </c>
      <c r="E8243" s="14" t="str">
        <f t="shared" si="128"/>
        <v>1963Namibia</v>
      </c>
      <c r="F8243" s="14">
        <v>0.11802884936332703</v>
      </c>
    </row>
    <row r="8244" spans="1:6" x14ac:dyDescent="0.3">
      <c r="A8244" s="13" t="s">
        <v>442</v>
      </c>
      <c r="B8244" s="13" t="s">
        <v>106</v>
      </c>
      <c r="C8244" s="13" t="s">
        <v>443</v>
      </c>
      <c r="D8244" s="14">
        <v>1964</v>
      </c>
      <c r="E8244" s="14" t="str">
        <f t="shared" si="128"/>
        <v>1964Namibia</v>
      </c>
      <c r="F8244" s="14">
        <v>0.11221887916326523</v>
      </c>
    </row>
    <row r="8245" spans="1:6" x14ac:dyDescent="0.3">
      <c r="A8245" s="13" t="s">
        <v>442</v>
      </c>
      <c r="B8245" s="13" t="s">
        <v>106</v>
      </c>
      <c r="C8245" s="13" t="s">
        <v>443</v>
      </c>
      <c r="D8245" s="14">
        <v>1965</v>
      </c>
      <c r="E8245" s="14" t="str">
        <f t="shared" si="128"/>
        <v>1965Namibia</v>
      </c>
      <c r="F8245" s="14">
        <v>0.11483311653137207</v>
      </c>
    </row>
    <row r="8246" spans="1:6" x14ac:dyDescent="0.3">
      <c r="A8246" s="13" t="s">
        <v>442</v>
      </c>
      <c r="B8246" s="13" t="s">
        <v>106</v>
      </c>
      <c r="C8246" s="13" t="s">
        <v>443</v>
      </c>
      <c r="D8246" s="14">
        <v>1966</v>
      </c>
      <c r="E8246" s="14" t="str">
        <f t="shared" si="128"/>
        <v>1966Namibia</v>
      </c>
      <c r="F8246" s="14">
        <v>0.11959954351186752</v>
      </c>
    </row>
    <row r="8247" spans="1:6" x14ac:dyDescent="0.3">
      <c r="A8247" s="13" t="s">
        <v>442</v>
      </c>
      <c r="B8247" s="13" t="s">
        <v>106</v>
      </c>
      <c r="C8247" s="13" t="s">
        <v>443</v>
      </c>
      <c r="D8247" s="14">
        <v>1967</v>
      </c>
      <c r="E8247" s="14" t="str">
        <f t="shared" si="128"/>
        <v>1967Namibia</v>
      </c>
      <c r="F8247" s="14">
        <v>0.1261431872844696</v>
      </c>
    </row>
    <row r="8248" spans="1:6" x14ac:dyDescent="0.3">
      <c r="A8248" s="13" t="s">
        <v>442</v>
      </c>
      <c r="B8248" s="13" t="s">
        <v>106</v>
      </c>
      <c r="C8248" s="13" t="s">
        <v>443</v>
      </c>
      <c r="D8248" s="14">
        <v>1968</v>
      </c>
      <c r="E8248" s="14" t="str">
        <f t="shared" si="128"/>
        <v>1968Namibia</v>
      </c>
      <c r="F8248" s="14">
        <v>0.1308661550283432</v>
      </c>
    </row>
    <row r="8249" spans="1:6" x14ac:dyDescent="0.3">
      <c r="A8249" s="13" t="s">
        <v>442</v>
      </c>
      <c r="B8249" s="13" t="s">
        <v>106</v>
      </c>
      <c r="C8249" s="13" t="s">
        <v>443</v>
      </c>
      <c r="D8249" s="14">
        <v>1969</v>
      </c>
      <c r="E8249" s="14" t="str">
        <f t="shared" si="128"/>
        <v>1969Namibia</v>
      </c>
      <c r="F8249" s="14">
        <v>0.12860909104347229</v>
      </c>
    </row>
    <row r="8250" spans="1:6" x14ac:dyDescent="0.3">
      <c r="A8250" s="13" t="s">
        <v>442</v>
      </c>
      <c r="B8250" s="13" t="s">
        <v>106</v>
      </c>
      <c r="C8250" s="13" t="s">
        <v>443</v>
      </c>
      <c r="D8250" s="14">
        <v>1970</v>
      </c>
      <c r="E8250" s="14" t="str">
        <f t="shared" si="128"/>
        <v>1970Namibia</v>
      </c>
      <c r="F8250" s="14">
        <v>0.13119238615036011</v>
      </c>
    </row>
    <row r="8251" spans="1:6" x14ac:dyDescent="0.3">
      <c r="A8251" s="13" t="s">
        <v>442</v>
      </c>
      <c r="B8251" s="13" t="s">
        <v>106</v>
      </c>
      <c r="C8251" s="13" t="s">
        <v>443</v>
      </c>
      <c r="D8251" s="14">
        <v>1971</v>
      </c>
      <c r="E8251" s="14" t="str">
        <f t="shared" si="128"/>
        <v>1971Namibia</v>
      </c>
      <c r="F8251" s="14">
        <v>0.13256160914897919</v>
      </c>
    </row>
    <row r="8252" spans="1:6" x14ac:dyDescent="0.3">
      <c r="A8252" s="13" t="s">
        <v>442</v>
      </c>
      <c r="B8252" s="13" t="s">
        <v>106</v>
      </c>
      <c r="C8252" s="13" t="s">
        <v>443</v>
      </c>
      <c r="D8252" s="14">
        <v>1972</v>
      </c>
      <c r="E8252" s="14" t="str">
        <f t="shared" si="128"/>
        <v>1972Namibia</v>
      </c>
      <c r="F8252" s="14">
        <v>0.1341158002614975</v>
      </c>
    </row>
    <row r="8253" spans="1:6" x14ac:dyDescent="0.3">
      <c r="A8253" s="13" t="s">
        <v>442</v>
      </c>
      <c r="B8253" s="13" t="s">
        <v>106</v>
      </c>
      <c r="C8253" s="13" t="s">
        <v>443</v>
      </c>
      <c r="D8253" s="14">
        <v>1973</v>
      </c>
      <c r="E8253" s="14" t="str">
        <f t="shared" si="128"/>
        <v>1973Namibia</v>
      </c>
      <c r="F8253" s="14">
        <v>0.13506072759628296</v>
      </c>
    </row>
    <row r="8254" spans="1:6" x14ac:dyDescent="0.3">
      <c r="A8254" s="13" t="s">
        <v>442</v>
      </c>
      <c r="B8254" s="13" t="s">
        <v>106</v>
      </c>
      <c r="C8254" s="13" t="s">
        <v>443</v>
      </c>
      <c r="D8254" s="14">
        <v>1974</v>
      </c>
      <c r="E8254" s="14" t="str">
        <f t="shared" si="128"/>
        <v>1974Namibia</v>
      </c>
      <c r="F8254" s="14">
        <v>0.13825272023677826</v>
      </c>
    </row>
    <row r="8255" spans="1:6" x14ac:dyDescent="0.3">
      <c r="A8255" s="13" t="s">
        <v>442</v>
      </c>
      <c r="B8255" s="13" t="s">
        <v>106</v>
      </c>
      <c r="C8255" s="13" t="s">
        <v>443</v>
      </c>
      <c r="D8255" s="14">
        <v>1975</v>
      </c>
      <c r="E8255" s="14" t="str">
        <f t="shared" si="128"/>
        <v>1975Namibia</v>
      </c>
      <c r="F8255" s="14">
        <v>0.13974231481552124</v>
      </c>
    </row>
    <row r="8256" spans="1:6" x14ac:dyDescent="0.3">
      <c r="A8256" s="13" t="s">
        <v>442</v>
      </c>
      <c r="B8256" s="13" t="s">
        <v>106</v>
      </c>
      <c r="C8256" s="13" t="s">
        <v>443</v>
      </c>
      <c r="D8256" s="14">
        <v>1976</v>
      </c>
      <c r="E8256" s="14" t="str">
        <f t="shared" si="128"/>
        <v>1976Namibia</v>
      </c>
      <c r="F8256" s="14">
        <v>0.14037200808525085</v>
      </c>
    </row>
    <row r="8257" spans="1:6" x14ac:dyDescent="0.3">
      <c r="A8257" s="13" t="s">
        <v>442</v>
      </c>
      <c r="B8257" s="13" t="s">
        <v>106</v>
      </c>
      <c r="C8257" s="13" t="s">
        <v>443</v>
      </c>
      <c r="D8257" s="14">
        <v>1977</v>
      </c>
      <c r="E8257" s="14" t="str">
        <f t="shared" si="128"/>
        <v>1977Namibia</v>
      </c>
      <c r="F8257" s="14">
        <v>0.13587170839309692</v>
      </c>
    </row>
    <row r="8258" spans="1:6" x14ac:dyDescent="0.3">
      <c r="A8258" s="13" t="s">
        <v>442</v>
      </c>
      <c r="B8258" s="13" t="s">
        <v>106</v>
      </c>
      <c r="C8258" s="13" t="s">
        <v>443</v>
      </c>
      <c r="D8258" s="14">
        <v>1978</v>
      </c>
      <c r="E8258" s="14" t="str">
        <f t="shared" si="128"/>
        <v>1978Namibia</v>
      </c>
      <c r="F8258" s="14">
        <v>0.14013203978538513</v>
      </c>
    </row>
    <row r="8259" spans="1:6" x14ac:dyDescent="0.3">
      <c r="A8259" s="13" t="s">
        <v>442</v>
      </c>
      <c r="B8259" s="13" t="s">
        <v>106</v>
      </c>
      <c r="C8259" s="13" t="s">
        <v>443</v>
      </c>
      <c r="D8259" s="14">
        <v>1979</v>
      </c>
      <c r="E8259" s="14" t="str">
        <f t="shared" ref="E8259:E8322" si="129">D8259&amp;B8259</f>
        <v>1979Namibia</v>
      </c>
      <c r="F8259" s="14">
        <v>0.14313590526580811</v>
      </c>
    </row>
    <row r="8260" spans="1:6" x14ac:dyDescent="0.3">
      <c r="A8260" s="13" t="s">
        <v>442</v>
      </c>
      <c r="B8260" s="13" t="s">
        <v>106</v>
      </c>
      <c r="C8260" s="13" t="s">
        <v>443</v>
      </c>
      <c r="D8260" s="14">
        <v>1980</v>
      </c>
      <c r="E8260" s="14" t="str">
        <f t="shared" si="129"/>
        <v>1980Namibia</v>
      </c>
      <c r="F8260" s="14">
        <v>0.12693235278129578</v>
      </c>
    </row>
    <row r="8261" spans="1:6" x14ac:dyDescent="0.3">
      <c r="A8261" s="13" t="s">
        <v>442</v>
      </c>
      <c r="B8261" s="13" t="s">
        <v>106</v>
      </c>
      <c r="C8261" s="13" t="s">
        <v>443</v>
      </c>
      <c r="D8261" s="14">
        <v>1981</v>
      </c>
      <c r="E8261" s="14" t="str">
        <f t="shared" si="129"/>
        <v>1981Namibia</v>
      </c>
      <c r="F8261" s="14">
        <v>0.15888448059558868</v>
      </c>
    </row>
    <row r="8262" spans="1:6" x14ac:dyDescent="0.3">
      <c r="A8262" s="13" t="s">
        <v>442</v>
      </c>
      <c r="B8262" s="13" t="s">
        <v>106</v>
      </c>
      <c r="C8262" s="13" t="s">
        <v>443</v>
      </c>
      <c r="D8262" s="14">
        <v>1982</v>
      </c>
      <c r="E8262" s="14" t="str">
        <f t="shared" si="129"/>
        <v>1982Namibia</v>
      </c>
      <c r="F8262" s="14">
        <v>0.15861281752586365</v>
      </c>
    </row>
    <row r="8263" spans="1:6" x14ac:dyDescent="0.3">
      <c r="A8263" s="13" t="s">
        <v>442</v>
      </c>
      <c r="B8263" s="13" t="s">
        <v>106</v>
      </c>
      <c r="C8263" s="13" t="s">
        <v>443</v>
      </c>
      <c r="D8263" s="14">
        <v>1983</v>
      </c>
      <c r="E8263" s="14" t="str">
        <f t="shared" si="129"/>
        <v>1983Namibia</v>
      </c>
      <c r="F8263" s="14">
        <v>0.16371132433414459</v>
      </c>
    </row>
    <row r="8264" spans="1:6" x14ac:dyDescent="0.3">
      <c r="A8264" s="13" t="s">
        <v>442</v>
      </c>
      <c r="B8264" s="13" t="s">
        <v>106</v>
      </c>
      <c r="C8264" s="13" t="s">
        <v>443</v>
      </c>
      <c r="D8264" s="14">
        <v>1984</v>
      </c>
      <c r="E8264" s="14" t="str">
        <f t="shared" si="129"/>
        <v>1984Namibia</v>
      </c>
      <c r="F8264" s="14">
        <v>0.16081409156322479</v>
      </c>
    </row>
    <row r="8265" spans="1:6" x14ac:dyDescent="0.3">
      <c r="A8265" s="13" t="s">
        <v>442</v>
      </c>
      <c r="B8265" s="13" t="s">
        <v>106</v>
      </c>
      <c r="C8265" s="13" t="s">
        <v>443</v>
      </c>
      <c r="D8265" s="14">
        <v>1985</v>
      </c>
      <c r="E8265" s="14" t="str">
        <f t="shared" si="129"/>
        <v>1985Namibia</v>
      </c>
      <c r="F8265" s="14">
        <v>0.16961929202079773</v>
      </c>
    </row>
    <row r="8266" spans="1:6" x14ac:dyDescent="0.3">
      <c r="A8266" s="13" t="s">
        <v>442</v>
      </c>
      <c r="B8266" s="13" t="s">
        <v>106</v>
      </c>
      <c r="C8266" s="13" t="s">
        <v>443</v>
      </c>
      <c r="D8266" s="14">
        <v>1986</v>
      </c>
      <c r="E8266" s="14" t="str">
        <f t="shared" si="129"/>
        <v>1986Namibia</v>
      </c>
      <c r="F8266" s="14">
        <v>0.17176063358783722</v>
      </c>
    </row>
    <row r="8267" spans="1:6" x14ac:dyDescent="0.3">
      <c r="A8267" s="13" t="s">
        <v>442</v>
      </c>
      <c r="B8267" s="13" t="s">
        <v>106</v>
      </c>
      <c r="C8267" s="13" t="s">
        <v>443</v>
      </c>
      <c r="D8267" s="14">
        <v>1987</v>
      </c>
      <c r="E8267" s="14" t="str">
        <f t="shared" si="129"/>
        <v>1987Namibia</v>
      </c>
      <c r="F8267" s="14">
        <v>0.17018283903598785</v>
      </c>
    </row>
    <row r="8268" spans="1:6" x14ac:dyDescent="0.3">
      <c r="A8268" s="13" t="s">
        <v>442</v>
      </c>
      <c r="B8268" s="13" t="s">
        <v>106</v>
      </c>
      <c r="C8268" s="13" t="s">
        <v>443</v>
      </c>
      <c r="D8268" s="14">
        <v>1988</v>
      </c>
      <c r="E8268" s="14" t="str">
        <f t="shared" si="129"/>
        <v>1988Namibia</v>
      </c>
      <c r="F8268" s="14">
        <v>0.17670516669750214</v>
      </c>
    </row>
    <row r="8269" spans="1:6" x14ac:dyDescent="0.3">
      <c r="A8269" s="13" t="s">
        <v>442</v>
      </c>
      <c r="B8269" s="13" t="s">
        <v>106</v>
      </c>
      <c r="C8269" s="13" t="s">
        <v>443</v>
      </c>
      <c r="D8269" s="14">
        <v>1989</v>
      </c>
      <c r="E8269" s="14" t="str">
        <f t="shared" si="129"/>
        <v>1989Namibia</v>
      </c>
      <c r="F8269" s="14">
        <v>0.16733978688716888</v>
      </c>
    </row>
    <row r="8270" spans="1:6" x14ac:dyDescent="0.3">
      <c r="A8270" s="13" t="s">
        <v>442</v>
      </c>
      <c r="B8270" s="13" t="s">
        <v>106</v>
      </c>
      <c r="C8270" s="13" t="s">
        <v>443</v>
      </c>
      <c r="D8270" s="14">
        <v>1990</v>
      </c>
      <c r="E8270" s="14" t="str">
        <f t="shared" si="129"/>
        <v>1990Namibia</v>
      </c>
      <c r="F8270" s="14">
        <v>0.18184059858322144</v>
      </c>
    </row>
    <row r="8271" spans="1:6" x14ac:dyDescent="0.3">
      <c r="A8271" s="13" t="s">
        <v>442</v>
      </c>
      <c r="B8271" s="13" t="s">
        <v>106</v>
      </c>
      <c r="C8271" s="13" t="s">
        <v>443</v>
      </c>
      <c r="D8271" s="14">
        <v>1991</v>
      </c>
      <c r="E8271" s="14" t="str">
        <f t="shared" si="129"/>
        <v>1991Namibia</v>
      </c>
      <c r="F8271" s="14">
        <v>0.18163588643074036</v>
      </c>
    </row>
    <row r="8272" spans="1:6" x14ac:dyDescent="0.3">
      <c r="A8272" s="13" t="s">
        <v>442</v>
      </c>
      <c r="B8272" s="13" t="s">
        <v>106</v>
      </c>
      <c r="C8272" s="13" t="s">
        <v>443</v>
      </c>
      <c r="D8272" s="14">
        <v>1992</v>
      </c>
      <c r="E8272" s="14" t="str">
        <f t="shared" si="129"/>
        <v>1992Namibia</v>
      </c>
      <c r="F8272" s="14">
        <v>0.18679313361644745</v>
      </c>
    </row>
    <row r="8273" spans="1:6" x14ac:dyDescent="0.3">
      <c r="A8273" s="13" t="s">
        <v>442</v>
      </c>
      <c r="B8273" s="13" t="s">
        <v>106</v>
      </c>
      <c r="C8273" s="13" t="s">
        <v>443</v>
      </c>
      <c r="D8273" s="14">
        <v>1993</v>
      </c>
      <c r="E8273" s="14" t="str">
        <f t="shared" si="129"/>
        <v>1993Namibia</v>
      </c>
      <c r="F8273" s="14">
        <v>0.18177524209022522</v>
      </c>
    </row>
    <row r="8274" spans="1:6" x14ac:dyDescent="0.3">
      <c r="A8274" s="13" t="s">
        <v>442</v>
      </c>
      <c r="B8274" s="13" t="s">
        <v>106</v>
      </c>
      <c r="C8274" s="13" t="s">
        <v>443</v>
      </c>
      <c r="D8274" s="14">
        <v>1994</v>
      </c>
      <c r="E8274" s="14" t="str">
        <f t="shared" si="129"/>
        <v>1994Namibia</v>
      </c>
      <c r="F8274" s="14">
        <v>0.18145827949047089</v>
      </c>
    </row>
    <row r="8275" spans="1:6" x14ac:dyDescent="0.3">
      <c r="A8275" s="13" t="s">
        <v>442</v>
      </c>
      <c r="B8275" s="13" t="s">
        <v>106</v>
      </c>
      <c r="C8275" s="13" t="s">
        <v>443</v>
      </c>
      <c r="D8275" s="14">
        <v>1995</v>
      </c>
      <c r="E8275" s="14" t="str">
        <f t="shared" si="129"/>
        <v>1995Namibia</v>
      </c>
      <c r="F8275" s="14">
        <v>0.17765571177005768</v>
      </c>
    </row>
    <row r="8276" spans="1:6" x14ac:dyDescent="0.3">
      <c r="A8276" s="13" t="s">
        <v>442</v>
      </c>
      <c r="B8276" s="13" t="s">
        <v>106</v>
      </c>
      <c r="C8276" s="13" t="s">
        <v>443</v>
      </c>
      <c r="D8276" s="14">
        <v>1996</v>
      </c>
      <c r="E8276" s="14" t="str">
        <f t="shared" si="129"/>
        <v>1996Namibia</v>
      </c>
      <c r="F8276" s="14">
        <v>0.16796350479125977</v>
      </c>
    </row>
    <row r="8277" spans="1:6" x14ac:dyDescent="0.3">
      <c r="A8277" s="13" t="s">
        <v>442</v>
      </c>
      <c r="B8277" s="13" t="s">
        <v>106</v>
      </c>
      <c r="C8277" s="13" t="s">
        <v>443</v>
      </c>
      <c r="D8277" s="14">
        <v>1997</v>
      </c>
      <c r="E8277" s="14" t="str">
        <f t="shared" si="129"/>
        <v>1997Namibia</v>
      </c>
      <c r="F8277" s="14">
        <v>0.1776278167963028</v>
      </c>
    </row>
    <row r="8278" spans="1:6" x14ac:dyDescent="0.3">
      <c r="A8278" s="13" t="s">
        <v>442</v>
      </c>
      <c r="B8278" s="13" t="s">
        <v>106</v>
      </c>
      <c r="C8278" s="13" t="s">
        <v>443</v>
      </c>
      <c r="D8278" s="14">
        <v>1998</v>
      </c>
      <c r="E8278" s="14" t="str">
        <f t="shared" si="129"/>
        <v>1998Namibia</v>
      </c>
      <c r="F8278" s="14">
        <v>0.17951634526252747</v>
      </c>
    </row>
    <row r="8279" spans="1:6" x14ac:dyDescent="0.3">
      <c r="A8279" s="13" t="s">
        <v>442</v>
      </c>
      <c r="B8279" s="13" t="s">
        <v>106</v>
      </c>
      <c r="C8279" s="13" t="s">
        <v>443</v>
      </c>
      <c r="D8279" s="14">
        <v>1999</v>
      </c>
      <c r="E8279" s="14" t="str">
        <f t="shared" si="129"/>
        <v>1999Namibia</v>
      </c>
      <c r="F8279" s="14">
        <v>0.18440620601177216</v>
      </c>
    </row>
    <row r="8280" spans="1:6" x14ac:dyDescent="0.3">
      <c r="A8280" s="13" t="s">
        <v>442</v>
      </c>
      <c r="B8280" s="13" t="s">
        <v>106</v>
      </c>
      <c r="C8280" s="13" t="s">
        <v>443</v>
      </c>
      <c r="D8280" s="14">
        <v>2000</v>
      </c>
      <c r="E8280" s="14" t="str">
        <f t="shared" si="129"/>
        <v>2000Namibia</v>
      </c>
      <c r="F8280" s="14">
        <v>0.18630173802375793</v>
      </c>
    </row>
    <row r="8281" spans="1:6" x14ac:dyDescent="0.3">
      <c r="A8281" s="13" t="s">
        <v>442</v>
      </c>
      <c r="B8281" s="13" t="s">
        <v>106</v>
      </c>
      <c r="C8281" s="13" t="s">
        <v>443</v>
      </c>
      <c r="D8281" s="14">
        <v>2001</v>
      </c>
      <c r="E8281" s="14" t="str">
        <f t="shared" si="129"/>
        <v>2001Namibia</v>
      </c>
      <c r="F8281" s="14">
        <v>0.1888696700334549</v>
      </c>
    </row>
    <row r="8282" spans="1:6" x14ac:dyDescent="0.3">
      <c r="A8282" s="13" t="s">
        <v>442</v>
      </c>
      <c r="B8282" s="13" t="s">
        <v>106</v>
      </c>
      <c r="C8282" s="13" t="s">
        <v>443</v>
      </c>
      <c r="D8282" s="14">
        <v>2002</v>
      </c>
      <c r="E8282" s="14" t="str">
        <f t="shared" si="129"/>
        <v>2002Namibia</v>
      </c>
      <c r="F8282" s="14">
        <v>0.17817780375480652</v>
      </c>
    </row>
    <row r="8283" spans="1:6" x14ac:dyDescent="0.3">
      <c r="A8283" s="13" t="s">
        <v>442</v>
      </c>
      <c r="B8283" s="13" t="s">
        <v>106</v>
      </c>
      <c r="C8283" s="13" t="s">
        <v>443</v>
      </c>
      <c r="D8283" s="14">
        <v>2003</v>
      </c>
      <c r="E8283" s="14" t="str">
        <f t="shared" si="129"/>
        <v>2003Namibia</v>
      </c>
      <c r="F8283" s="14">
        <v>0.19195890426635742</v>
      </c>
    </row>
    <row r="8284" spans="1:6" x14ac:dyDescent="0.3">
      <c r="A8284" s="13" t="s">
        <v>442</v>
      </c>
      <c r="B8284" s="13" t="s">
        <v>106</v>
      </c>
      <c r="C8284" s="13" t="s">
        <v>443</v>
      </c>
      <c r="D8284" s="14">
        <v>2004</v>
      </c>
      <c r="E8284" s="14" t="str">
        <f t="shared" si="129"/>
        <v>2004Namibia</v>
      </c>
      <c r="F8284" s="14">
        <v>0.19013100862503052</v>
      </c>
    </row>
    <row r="8285" spans="1:6" x14ac:dyDescent="0.3">
      <c r="A8285" s="13" t="s">
        <v>442</v>
      </c>
      <c r="B8285" s="13" t="s">
        <v>106</v>
      </c>
      <c r="C8285" s="13" t="s">
        <v>443</v>
      </c>
      <c r="D8285" s="14">
        <v>2005</v>
      </c>
      <c r="E8285" s="14" t="str">
        <f t="shared" si="129"/>
        <v>2005Namibia</v>
      </c>
      <c r="F8285" s="14">
        <v>0.17386439442634583</v>
      </c>
    </row>
    <row r="8286" spans="1:6" x14ac:dyDescent="0.3">
      <c r="A8286" s="13" t="s">
        <v>442</v>
      </c>
      <c r="B8286" s="13" t="s">
        <v>106</v>
      </c>
      <c r="C8286" s="13" t="s">
        <v>443</v>
      </c>
      <c r="D8286" s="14">
        <v>2006</v>
      </c>
      <c r="E8286" s="14" t="str">
        <f t="shared" si="129"/>
        <v>2006Namibia</v>
      </c>
      <c r="F8286" s="14">
        <v>0.18002395331859589</v>
      </c>
    </row>
    <row r="8287" spans="1:6" x14ac:dyDescent="0.3">
      <c r="A8287" s="13" t="s">
        <v>442</v>
      </c>
      <c r="B8287" s="13" t="s">
        <v>106</v>
      </c>
      <c r="C8287" s="13" t="s">
        <v>443</v>
      </c>
      <c r="D8287" s="14">
        <v>2007</v>
      </c>
      <c r="E8287" s="14" t="str">
        <f t="shared" si="129"/>
        <v>2007Namibia</v>
      </c>
      <c r="F8287" s="14">
        <v>0.20350798964500427</v>
      </c>
    </row>
    <row r="8288" spans="1:6" x14ac:dyDescent="0.3">
      <c r="A8288" s="13" t="s">
        <v>442</v>
      </c>
      <c r="B8288" s="13" t="s">
        <v>106</v>
      </c>
      <c r="C8288" s="13" t="s">
        <v>443</v>
      </c>
      <c r="D8288" s="14">
        <v>2008</v>
      </c>
      <c r="E8288" s="14" t="str">
        <f t="shared" si="129"/>
        <v>2008Namibia</v>
      </c>
      <c r="F8288" s="14">
        <v>0.21144461631774902</v>
      </c>
    </row>
    <row r="8289" spans="1:6" x14ac:dyDescent="0.3">
      <c r="A8289" s="13" t="s">
        <v>442</v>
      </c>
      <c r="B8289" s="13" t="s">
        <v>106</v>
      </c>
      <c r="C8289" s="13" t="s">
        <v>443</v>
      </c>
      <c r="D8289" s="14">
        <v>2009</v>
      </c>
      <c r="E8289" s="14" t="str">
        <f t="shared" si="129"/>
        <v>2009Namibia</v>
      </c>
      <c r="F8289" s="14">
        <v>0.23149493336677551</v>
      </c>
    </row>
    <row r="8290" spans="1:6" x14ac:dyDescent="0.3">
      <c r="A8290" s="13" t="s">
        <v>442</v>
      </c>
      <c r="B8290" s="13" t="s">
        <v>106</v>
      </c>
      <c r="C8290" s="13" t="s">
        <v>443</v>
      </c>
      <c r="D8290" s="14">
        <v>2010</v>
      </c>
      <c r="E8290" s="14" t="str">
        <f t="shared" si="129"/>
        <v>2010Namibia</v>
      </c>
      <c r="F8290" s="14">
        <v>0.23048630356788635</v>
      </c>
    </row>
    <row r="8291" spans="1:6" x14ac:dyDescent="0.3">
      <c r="A8291" s="13" t="s">
        <v>442</v>
      </c>
      <c r="B8291" s="13" t="s">
        <v>106</v>
      </c>
      <c r="C8291" s="13" t="s">
        <v>443</v>
      </c>
      <c r="D8291" s="14">
        <v>2011</v>
      </c>
      <c r="E8291" s="14" t="str">
        <f t="shared" si="129"/>
        <v>2011Namibia</v>
      </c>
      <c r="F8291" s="14">
        <v>0.23639903962612152</v>
      </c>
    </row>
    <row r="8292" spans="1:6" x14ac:dyDescent="0.3">
      <c r="A8292" s="13" t="s">
        <v>442</v>
      </c>
      <c r="B8292" s="13" t="s">
        <v>106</v>
      </c>
      <c r="C8292" s="13" t="s">
        <v>443</v>
      </c>
      <c r="D8292" s="14">
        <v>2012</v>
      </c>
      <c r="E8292" s="14" t="str">
        <f t="shared" si="129"/>
        <v>2012Namibia</v>
      </c>
      <c r="F8292" s="14">
        <v>0.22158020734786987</v>
      </c>
    </row>
    <row r="8293" spans="1:6" x14ac:dyDescent="0.3">
      <c r="A8293" s="13" t="s">
        <v>442</v>
      </c>
      <c r="B8293" s="13" t="s">
        <v>106</v>
      </c>
      <c r="C8293" s="13" t="s">
        <v>443</v>
      </c>
      <c r="D8293" s="14">
        <v>2013</v>
      </c>
      <c r="E8293" s="14" t="str">
        <f t="shared" si="129"/>
        <v>2013Namibia</v>
      </c>
      <c r="F8293" s="14">
        <v>0.22802518308162689</v>
      </c>
    </row>
    <row r="8294" spans="1:6" x14ac:dyDescent="0.3">
      <c r="A8294" s="13" t="s">
        <v>442</v>
      </c>
      <c r="B8294" s="13" t="s">
        <v>106</v>
      </c>
      <c r="C8294" s="13" t="s">
        <v>443</v>
      </c>
      <c r="D8294" s="14">
        <v>2014</v>
      </c>
      <c r="E8294" s="14" t="str">
        <f t="shared" si="129"/>
        <v>2014Namibia</v>
      </c>
      <c r="F8294" s="14">
        <v>0.20616210997104645</v>
      </c>
    </row>
    <row r="8295" spans="1:6" x14ac:dyDescent="0.3">
      <c r="A8295" s="13" t="s">
        <v>442</v>
      </c>
      <c r="B8295" s="13" t="s">
        <v>106</v>
      </c>
      <c r="C8295" s="13" t="s">
        <v>443</v>
      </c>
      <c r="D8295" s="14">
        <v>2015</v>
      </c>
      <c r="E8295" s="14" t="str">
        <f t="shared" si="129"/>
        <v>2015Namibia</v>
      </c>
      <c r="F8295" s="14">
        <v>0.21913780272006989</v>
      </c>
    </row>
    <row r="8296" spans="1:6" x14ac:dyDescent="0.3">
      <c r="A8296" s="13" t="s">
        <v>442</v>
      </c>
      <c r="B8296" s="13" t="s">
        <v>106</v>
      </c>
      <c r="C8296" s="13" t="s">
        <v>443</v>
      </c>
      <c r="D8296" s="14">
        <v>2016</v>
      </c>
      <c r="E8296" s="14" t="str">
        <f t="shared" si="129"/>
        <v>2016Namibia</v>
      </c>
      <c r="F8296" s="14">
        <v>0.21676747500896454</v>
      </c>
    </row>
    <row r="8297" spans="1:6" x14ac:dyDescent="0.3">
      <c r="A8297" s="13" t="s">
        <v>442</v>
      </c>
      <c r="B8297" s="13" t="s">
        <v>106</v>
      </c>
      <c r="C8297" s="13" t="s">
        <v>443</v>
      </c>
      <c r="D8297" s="14">
        <v>2017</v>
      </c>
      <c r="E8297" s="14" t="str">
        <f t="shared" si="129"/>
        <v>2017Namibia</v>
      </c>
      <c r="F8297" s="14">
        <v>0.23204115033149719</v>
      </c>
    </row>
    <row r="8298" spans="1:6" x14ac:dyDescent="0.3">
      <c r="A8298" s="13" t="s">
        <v>444</v>
      </c>
      <c r="B8298" s="13" t="s">
        <v>111</v>
      </c>
      <c r="C8298" s="13" t="s">
        <v>237</v>
      </c>
      <c r="D8298" s="14">
        <v>1950</v>
      </c>
      <c r="E8298" s="14" t="str">
        <f t="shared" si="129"/>
        <v>1950Niger</v>
      </c>
      <c r="F8298" s="14"/>
    </row>
    <row r="8299" spans="1:6" x14ac:dyDescent="0.3">
      <c r="A8299" s="13" t="s">
        <v>444</v>
      </c>
      <c r="B8299" s="13" t="s">
        <v>111</v>
      </c>
      <c r="C8299" s="13" t="s">
        <v>237</v>
      </c>
      <c r="D8299" s="14">
        <v>1951</v>
      </c>
      <c r="E8299" s="14" t="str">
        <f t="shared" si="129"/>
        <v>1951Niger</v>
      </c>
      <c r="F8299" s="14"/>
    </row>
    <row r="8300" spans="1:6" x14ac:dyDescent="0.3">
      <c r="A8300" s="13" t="s">
        <v>444</v>
      </c>
      <c r="B8300" s="13" t="s">
        <v>111</v>
      </c>
      <c r="C8300" s="13" t="s">
        <v>237</v>
      </c>
      <c r="D8300" s="14">
        <v>1952</v>
      </c>
      <c r="E8300" s="14" t="str">
        <f t="shared" si="129"/>
        <v>1952Niger</v>
      </c>
      <c r="F8300" s="14"/>
    </row>
    <row r="8301" spans="1:6" x14ac:dyDescent="0.3">
      <c r="A8301" s="13" t="s">
        <v>444</v>
      </c>
      <c r="B8301" s="13" t="s">
        <v>111</v>
      </c>
      <c r="C8301" s="13" t="s">
        <v>237</v>
      </c>
      <c r="D8301" s="14">
        <v>1953</v>
      </c>
      <c r="E8301" s="14" t="str">
        <f t="shared" si="129"/>
        <v>1953Niger</v>
      </c>
      <c r="F8301" s="14"/>
    </row>
    <row r="8302" spans="1:6" x14ac:dyDescent="0.3">
      <c r="A8302" s="13" t="s">
        <v>444</v>
      </c>
      <c r="B8302" s="13" t="s">
        <v>111</v>
      </c>
      <c r="C8302" s="13" t="s">
        <v>237</v>
      </c>
      <c r="D8302" s="14">
        <v>1954</v>
      </c>
      <c r="E8302" s="14" t="str">
        <f t="shared" si="129"/>
        <v>1954Niger</v>
      </c>
      <c r="F8302" s="14"/>
    </row>
    <row r="8303" spans="1:6" x14ac:dyDescent="0.3">
      <c r="A8303" s="13" t="s">
        <v>444</v>
      </c>
      <c r="B8303" s="13" t="s">
        <v>111</v>
      </c>
      <c r="C8303" s="13" t="s">
        <v>237</v>
      </c>
      <c r="D8303" s="14">
        <v>1955</v>
      </c>
      <c r="E8303" s="14" t="str">
        <f t="shared" si="129"/>
        <v>1955Niger</v>
      </c>
      <c r="F8303" s="14"/>
    </row>
    <row r="8304" spans="1:6" x14ac:dyDescent="0.3">
      <c r="A8304" s="13" t="s">
        <v>444</v>
      </c>
      <c r="B8304" s="13" t="s">
        <v>111</v>
      </c>
      <c r="C8304" s="13" t="s">
        <v>237</v>
      </c>
      <c r="D8304" s="14">
        <v>1956</v>
      </c>
      <c r="E8304" s="14" t="str">
        <f t="shared" si="129"/>
        <v>1956Niger</v>
      </c>
      <c r="F8304" s="14"/>
    </row>
    <row r="8305" spans="1:6" x14ac:dyDescent="0.3">
      <c r="A8305" s="13" t="s">
        <v>444</v>
      </c>
      <c r="B8305" s="13" t="s">
        <v>111</v>
      </c>
      <c r="C8305" s="13" t="s">
        <v>237</v>
      </c>
      <c r="D8305" s="14">
        <v>1957</v>
      </c>
      <c r="E8305" s="14" t="str">
        <f t="shared" si="129"/>
        <v>1957Niger</v>
      </c>
      <c r="F8305" s="14"/>
    </row>
    <row r="8306" spans="1:6" x14ac:dyDescent="0.3">
      <c r="A8306" s="13" t="s">
        <v>444</v>
      </c>
      <c r="B8306" s="13" t="s">
        <v>111</v>
      </c>
      <c r="C8306" s="13" t="s">
        <v>237</v>
      </c>
      <c r="D8306" s="14">
        <v>1958</v>
      </c>
      <c r="E8306" s="14" t="str">
        <f t="shared" si="129"/>
        <v>1958Niger</v>
      </c>
      <c r="F8306" s="14"/>
    </row>
    <row r="8307" spans="1:6" x14ac:dyDescent="0.3">
      <c r="A8307" s="13" t="s">
        <v>444</v>
      </c>
      <c r="B8307" s="13" t="s">
        <v>111</v>
      </c>
      <c r="C8307" s="13" t="s">
        <v>237</v>
      </c>
      <c r="D8307" s="14">
        <v>1959</v>
      </c>
      <c r="E8307" s="14" t="str">
        <f t="shared" si="129"/>
        <v>1959Niger</v>
      </c>
      <c r="F8307" s="14"/>
    </row>
    <row r="8308" spans="1:6" x14ac:dyDescent="0.3">
      <c r="A8308" s="13" t="s">
        <v>444</v>
      </c>
      <c r="B8308" s="13" t="s">
        <v>111</v>
      </c>
      <c r="C8308" s="13" t="s">
        <v>237</v>
      </c>
      <c r="D8308" s="14">
        <v>1960</v>
      </c>
      <c r="E8308" s="14" t="str">
        <f t="shared" si="129"/>
        <v>1960Niger</v>
      </c>
      <c r="F8308" s="14">
        <v>0.23771366477012634</v>
      </c>
    </row>
    <row r="8309" spans="1:6" x14ac:dyDescent="0.3">
      <c r="A8309" s="13" t="s">
        <v>444</v>
      </c>
      <c r="B8309" s="13" t="s">
        <v>111</v>
      </c>
      <c r="C8309" s="13" t="s">
        <v>237</v>
      </c>
      <c r="D8309" s="14">
        <v>1961</v>
      </c>
      <c r="E8309" s="14" t="str">
        <f t="shared" si="129"/>
        <v>1961Niger</v>
      </c>
      <c r="F8309" s="14">
        <v>0.27482700347900391</v>
      </c>
    </row>
    <row r="8310" spans="1:6" x14ac:dyDescent="0.3">
      <c r="A8310" s="13" t="s">
        <v>444</v>
      </c>
      <c r="B8310" s="13" t="s">
        <v>111</v>
      </c>
      <c r="C8310" s="13" t="s">
        <v>237</v>
      </c>
      <c r="D8310" s="14">
        <v>1962</v>
      </c>
      <c r="E8310" s="14" t="str">
        <f t="shared" si="129"/>
        <v>1962Niger</v>
      </c>
      <c r="F8310" s="14">
        <v>0.25474125146865845</v>
      </c>
    </row>
    <row r="8311" spans="1:6" x14ac:dyDescent="0.3">
      <c r="A8311" s="13" t="s">
        <v>444</v>
      </c>
      <c r="B8311" s="13" t="s">
        <v>111</v>
      </c>
      <c r="C8311" s="13" t="s">
        <v>237</v>
      </c>
      <c r="D8311" s="14">
        <v>1963</v>
      </c>
      <c r="E8311" s="14" t="str">
        <f t="shared" si="129"/>
        <v>1963Niger</v>
      </c>
      <c r="F8311" s="14">
        <v>0.22436466813087463</v>
      </c>
    </row>
    <row r="8312" spans="1:6" x14ac:dyDescent="0.3">
      <c r="A8312" s="13" t="s">
        <v>444</v>
      </c>
      <c r="B8312" s="13" t="s">
        <v>111</v>
      </c>
      <c r="C8312" s="13" t="s">
        <v>237</v>
      </c>
      <c r="D8312" s="14">
        <v>1964</v>
      </c>
      <c r="E8312" s="14" t="str">
        <f t="shared" si="129"/>
        <v>1964Niger</v>
      </c>
      <c r="F8312" s="14">
        <v>0.22139625251293182</v>
      </c>
    </row>
    <row r="8313" spans="1:6" x14ac:dyDescent="0.3">
      <c r="A8313" s="13" t="s">
        <v>444</v>
      </c>
      <c r="B8313" s="13" t="s">
        <v>111</v>
      </c>
      <c r="C8313" s="13" t="s">
        <v>237</v>
      </c>
      <c r="D8313" s="14">
        <v>1965</v>
      </c>
      <c r="E8313" s="14" t="str">
        <f t="shared" si="129"/>
        <v>1965Niger</v>
      </c>
      <c r="F8313" s="14">
        <v>0.20989030599594116</v>
      </c>
    </row>
    <row r="8314" spans="1:6" x14ac:dyDescent="0.3">
      <c r="A8314" s="13" t="s">
        <v>444</v>
      </c>
      <c r="B8314" s="13" t="s">
        <v>111</v>
      </c>
      <c r="C8314" s="13" t="s">
        <v>237</v>
      </c>
      <c r="D8314" s="14">
        <v>1966</v>
      </c>
      <c r="E8314" s="14" t="str">
        <f t="shared" si="129"/>
        <v>1966Niger</v>
      </c>
      <c r="F8314" s="14">
        <v>0.22566956281661987</v>
      </c>
    </row>
    <row r="8315" spans="1:6" x14ac:dyDescent="0.3">
      <c r="A8315" s="13" t="s">
        <v>444</v>
      </c>
      <c r="B8315" s="13" t="s">
        <v>111</v>
      </c>
      <c r="C8315" s="13" t="s">
        <v>237</v>
      </c>
      <c r="D8315" s="14">
        <v>1967</v>
      </c>
      <c r="E8315" s="14" t="str">
        <f t="shared" si="129"/>
        <v>1967Niger</v>
      </c>
      <c r="F8315" s="14">
        <v>0.23698635399341583</v>
      </c>
    </row>
    <row r="8316" spans="1:6" x14ac:dyDescent="0.3">
      <c r="A8316" s="13" t="s">
        <v>444</v>
      </c>
      <c r="B8316" s="13" t="s">
        <v>111</v>
      </c>
      <c r="C8316" s="13" t="s">
        <v>237</v>
      </c>
      <c r="D8316" s="14">
        <v>1968</v>
      </c>
      <c r="E8316" s="14" t="str">
        <f t="shared" si="129"/>
        <v>1968Niger</v>
      </c>
      <c r="F8316" s="14">
        <v>0.25192910432815552</v>
      </c>
    </row>
    <row r="8317" spans="1:6" x14ac:dyDescent="0.3">
      <c r="A8317" s="13" t="s">
        <v>444</v>
      </c>
      <c r="B8317" s="13" t="s">
        <v>111</v>
      </c>
      <c r="C8317" s="13" t="s">
        <v>237</v>
      </c>
      <c r="D8317" s="14">
        <v>1969</v>
      </c>
      <c r="E8317" s="14" t="str">
        <f t="shared" si="129"/>
        <v>1969Niger</v>
      </c>
      <c r="F8317" s="14">
        <v>0.27267777919769287</v>
      </c>
    </row>
    <row r="8318" spans="1:6" x14ac:dyDescent="0.3">
      <c r="A8318" s="13" t="s">
        <v>444</v>
      </c>
      <c r="B8318" s="13" t="s">
        <v>111</v>
      </c>
      <c r="C8318" s="13" t="s">
        <v>237</v>
      </c>
      <c r="D8318" s="14">
        <v>1970</v>
      </c>
      <c r="E8318" s="14" t="str">
        <f t="shared" si="129"/>
        <v>1970Niger</v>
      </c>
      <c r="F8318" s="14">
        <v>0.27849718928337097</v>
      </c>
    </row>
    <row r="8319" spans="1:6" x14ac:dyDescent="0.3">
      <c r="A8319" s="13" t="s">
        <v>444</v>
      </c>
      <c r="B8319" s="13" t="s">
        <v>111</v>
      </c>
      <c r="C8319" s="13" t="s">
        <v>237</v>
      </c>
      <c r="D8319" s="14">
        <v>1971</v>
      </c>
      <c r="E8319" s="14" t="str">
        <f t="shared" si="129"/>
        <v>1971Niger</v>
      </c>
      <c r="F8319" s="14">
        <v>0.26594290137290955</v>
      </c>
    </row>
    <row r="8320" spans="1:6" x14ac:dyDescent="0.3">
      <c r="A8320" s="13" t="s">
        <v>444</v>
      </c>
      <c r="B8320" s="13" t="s">
        <v>111</v>
      </c>
      <c r="C8320" s="13" t="s">
        <v>237</v>
      </c>
      <c r="D8320" s="14">
        <v>1972</v>
      </c>
      <c r="E8320" s="14" t="str">
        <f t="shared" si="129"/>
        <v>1972Niger</v>
      </c>
      <c r="F8320" s="14">
        <v>0.27926409244537354</v>
      </c>
    </row>
    <row r="8321" spans="1:6" x14ac:dyDescent="0.3">
      <c r="A8321" s="13" t="s">
        <v>444</v>
      </c>
      <c r="B8321" s="13" t="s">
        <v>111</v>
      </c>
      <c r="C8321" s="13" t="s">
        <v>237</v>
      </c>
      <c r="D8321" s="14">
        <v>1973</v>
      </c>
      <c r="E8321" s="14" t="str">
        <f t="shared" si="129"/>
        <v>1973Niger</v>
      </c>
      <c r="F8321" s="14">
        <v>0.29833376407623291</v>
      </c>
    </row>
    <row r="8322" spans="1:6" x14ac:dyDescent="0.3">
      <c r="A8322" s="13" t="s">
        <v>444</v>
      </c>
      <c r="B8322" s="13" t="s">
        <v>111</v>
      </c>
      <c r="C8322" s="13" t="s">
        <v>237</v>
      </c>
      <c r="D8322" s="14">
        <v>1974</v>
      </c>
      <c r="E8322" s="14" t="str">
        <f t="shared" si="129"/>
        <v>1974Niger</v>
      </c>
      <c r="F8322" s="14">
        <v>0.29309749603271484</v>
      </c>
    </row>
    <row r="8323" spans="1:6" x14ac:dyDescent="0.3">
      <c r="A8323" s="13" t="s">
        <v>444</v>
      </c>
      <c r="B8323" s="13" t="s">
        <v>111</v>
      </c>
      <c r="C8323" s="13" t="s">
        <v>237</v>
      </c>
      <c r="D8323" s="14">
        <v>1975</v>
      </c>
      <c r="E8323" s="14" t="str">
        <f t="shared" ref="E8323:E8386" si="130">D8323&amp;B8323</f>
        <v>1975Niger</v>
      </c>
      <c r="F8323" s="14">
        <v>0.36190372705459595</v>
      </c>
    </row>
    <row r="8324" spans="1:6" x14ac:dyDescent="0.3">
      <c r="A8324" s="13" t="s">
        <v>444</v>
      </c>
      <c r="B8324" s="13" t="s">
        <v>111</v>
      </c>
      <c r="C8324" s="13" t="s">
        <v>237</v>
      </c>
      <c r="D8324" s="14">
        <v>1976</v>
      </c>
      <c r="E8324" s="14" t="str">
        <f t="shared" si="130"/>
        <v>1976Niger</v>
      </c>
      <c r="F8324" s="14">
        <v>0.36943319439888</v>
      </c>
    </row>
    <row r="8325" spans="1:6" x14ac:dyDescent="0.3">
      <c r="A8325" s="13" t="s">
        <v>444</v>
      </c>
      <c r="B8325" s="13" t="s">
        <v>111</v>
      </c>
      <c r="C8325" s="13" t="s">
        <v>237</v>
      </c>
      <c r="D8325" s="14">
        <v>1977</v>
      </c>
      <c r="E8325" s="14" t="str">
        <f t="shared" si="130"/>
        <v>1977Niger</v>
      </c>
      <c r="F8325" s="14">
        <v>0.37351050972938538</v>
      </c>
    </row>
    <row r="8326" spans="1:6" x14ac:dyDescent="0.3">
      <c r="A8326" s="13" t="s">
        <v>444</v>
      </c>
      <c r="B8326" s="13" t="s">
        <v>111</v>
      </c>
      <c r="C8326" s="13" t="s">
        <v>237</v>
      </c>
      <c r="D8326" s="14">
        <v>1978</v>
      </c>
      <c r="E8326" s="14" t="str">
        <f t="shared" si="130"/>
        <v>1978Niger</v>
      </c>
      <c r="F8326" s="14">
        <v>0.32217741012573242</v>
      </c>
    </row>
    <row r="8327" spans="1:6" x14ac:dyDescent="0.3">
      <c r="A8327" s="13" t="s">
        <v>444</v>
      </c>
      <c r="B8327" s="13" t="s">
        <v>111</v>
      </c>
      <c r="C8327" s="13" t="s">
        <v>237</v>
      </c>
      <c r="D8327" s="14">
        <v>1979</v>
      </c>
      <c r="E8327" s="14" t="str">
        <f t="shared" si="130"/>
        <v>1979Niger</v>
      </c>
      <c r="F8327" s="14">
        <v>0.282785564661026</v>
      </c>
    </row>
    <row r="8328" spans="1:6" x14ac:dyDescent="0.3">
      <c r="A8328" s="13" t="s">
        <v>444</v>
      </c>
      <c r="B8328" s="13" t="s">
        <v>111</v>
      </c>
      <c r="C8328" s="13" t="s">
        <v>237</v>
      </c>
      <c r="D8328" s="14">
        <v>1980</v>
      </c>
      <c r="E8328" s="14" t="str">
        <f t="shared" si="130"/>
        <v>1980Niger</v>
      </c>
      <c r="F8328" s="14">
        <v>0.21915505826473236</v>
      </c>
    </row>
    <row r="8329" spans="1:6" x14ac:dyDescent="0.3">
      <c r="A8329" s="13" t="s">
        <v>444</v>
      </c>
      <c r="B8329" s="13" t="s">
        <v>111</v>
      </c>
      <c r="C8329" s="13" t="s">
        <v>237</v>
      </c>
      <c r="D8329" s="14">
        <v>1981</v>
      </c>
      <c r="E8329" s="14" t="str">
        <f t="shared" si="130"/>
        <v>1981Niger</v>
      </c>
      <c r="F8329" s="14">
        <v>0.22088675200939178</v>
      </c>
    </row>
    <row r="8330" spans="1:6" x14ac:dyDescent="0.3">
      <c r="A8330" s="13" t="s">
        <v>444</v>
      </c>
      <c r="B8330" s="13" t="s">
        <v>111</v>
      </c>
      <c r="C8330" s="13" t="s">
        <v>237</v>
      </c>
      <c r="D8330" s="14">
        <v>1982</v>
      </c>
      <c r="E8330" s="14" t="str">
        <f t="shared" si="130"/>
        <v>1982Niger</v>
      </c>
      <c r="F8330" s="14">
        <v>0.23251383006572723</v>
      </c>
    </row>
    <row r="8331" spans="1:6" x14ac:dyDescent="0.3">
      <c r="A8331" s="13" t="s">
        <v>444</v>
      </c>
      <c r="B8331" s="13" t="s">
        <v>111</v>
      </c>
      <c r="C8331" s="13" t="s">
        <v>237</v>
      </c>
      <c r="D8331" s="14">
        <v>1983</v>
      </c>
      <c r="E8331" s="14" t="str">
        <f t="shared" si="130"/>
        <v>1983Niger</v>
      </c>
      <c r="F8331" s="14">
        <v>0.24031461775302887</v>
      </c>
    </row>
    <row r="8332" spans="1:6" x14ac:dyDescent="0.3">
      <c r="A8332" s="13" t="s">
        <v>444</v>
      </c>
      <c r="B8332" s="13" t="s">
        <v>111</v>
      </c>
      <c r="C8332" s="13" t="s">
        <v>237</v>
      </c>
      <c r="D8332" s="14">
        <v>1984</v>
      </c>
      <c r="E8332" s="14" t="str">
        <f t="shared" si="130"/>
        <v>1984Niger</v>
      </c>
      <c r="F8332" s="14">
        <v>0.24049957096576691</v>
      </c>
    </row>
    <row r="8333" spans="1:6" x14ac:dyDescent="0.3">
      <c r="A8333" s="13" t="s">
        <v>444</v>
      </c>
      <c r="B8333" s="13" t="s">
        <v>111</v>
      </c>
      <c r="C8333" s="13" t="s">
        <v>237</v>
      </c>
      <c r="D8333" s="14">
        <v>1985</v>
      </c>
      <c r="E8333" s="14" t="str">
        <f t="shared" si="130"/>
        <v>1985Niger</v>
      </c>
      <c r="F8333" s="14">
        <v>0.23996162414550781</v>
      </c>
    </row>
    <row r="8334" spans="1:6" x14ac:dyDescent="0.3">
      <c r="A8334" s="13" t="s">
        <v>444</v>
      </c>
      <c r="B8334" s="13" t="s">
        <v>111</v>
      </c>
      <c r="C8334" s="13" t="s">
        <v>237</v>
      </c>
      <c r="D8334" s="14">
        <v>1986</v>
      </c>
      <c r="E8334" s="14" t="str">
        <f t="shared" si="130"/>
        <v>1986Niger</v>
      </c>
      <c r="F8334" s="14">
        <v>0.2369476705789566</v>
      </c>
    </row>
    <row r="8335" spans="1:6" x14ac:dyDescent="0.3">
      <c r="A8335" s="13" t="s">
        <v>444</v>
      </c>
      <c r="B8335" s="13" t="s">
        <v>111</v>
      </c>
      <c r="C8335" s="13" t="s">
        <v>237</v>
      </c>
      <c r="D8335" s="14">
        <v>1987</v>
      </c>
      <c r="E8335" s="14" t="str">
        <f t="shared" si="130"/>
        <v>1987Niger</v>
      </c>
      <c r="F8335" s="14">
        <v>0.25115004181861877</v>
      </c>
    </row>
    <row r="8336" spans="1:6" x14ac:dyDescent="0.3">
      <c r="A8336" s="13" t="s">
        <v>444</v>
      </c>
      <c r="B8336" s="13" t="s">
        <v>111</v>
      </c>
      <c r="C8336" s="13" t="s">
        <v>237</v>
      </c>
      <c r="D8336" s="14">
        <v>1988</v>
      </c>
      <c r="E8336" s="14" t="str">
        <f t="shared" si="130"/>
        <v>1988Niger</v>
      </c>
      <c r="F8336" s="14">
        <v>0.26724493503570557</v>
      </c>
    </row>
    <row r="8337" spans="1:6" x14ac:dyDescent="0.3">
      <c r="A8337" s="13" t="s">
        <v>444</v>
      </c>
      <c r="B8337" s="13" t="s">
        <v>111</v>
      </c>
      <c r="C8337" s="13" t="s">
        <v>237</v>
      </c>
      <c r="D8337" s="14">
        <v>1989</v>
      </c>
      <c r="E8337" s="14" t="str">
        <f t="shared" si="130"/>
        <v>1989Niger</v>
      </c>
      <c r="F8337" s="14">
        <v>0.28683513402938843</v>
      </c>
    </row>
    <row r="8338" spans="1:6" x14ac:dyDescent="0.3">
      <c r="A8338" s="13" t="s">
        <v>444</v>
      </c>
      <c r="B8338" s="13" t="s">
        <v>111</v>
      </c>
      <c r="C8338" s="13" t="s">
        <v>237</v>
      </c>
      <c r="D8338" s="14">
        <v>1990</v>
      </c>
      <c r="E8338" s="14" t="str">
        <f t="shared" si="130"/>
        <v>1990Niger</v>
      </c>
      <c r="F8338" s="14">
        <v>0.25385454297065735</v>
      </c>
    </row>
    <row r="8339" spans="1:6" x14ac:dyDescent="0.3">
      <c r="A8339" s="13" t="s">
        <v>444</v>
      </c>
      <c r="B8339" s="13" t="s">
        <v>111</v>
      </c>
      <c r="C8339" s="13" t="s">
        <v>237</v>
      </c>
      <c r="D8339" s="14">
        <v>1991</v>
      </c>
      <c r="E8339" s="14" t="str">
        <f t="shared" si="130"/>
        <v>1991Niger</v>
      </c>
      <c r="F8339" s="14">
        <v>0.23757483065128326</v>
      </c>
    </row>
    <row r="8340" spans="1:6" x14ac:dyDescent="0.3">
      <c r="A8340" s="13" t="s">
        <v>444</v>
      </c>
      <c r="B8340" s="13" t="s">
        <v>111</v>
      </c>
      <c r="C8340" s="13" t="s">
        <v>237</v>
      </c>
      <c r="D8340" s="14">
        <v>1992</v>
      </c>
      <c r="E8340" s="14" t="str">
        <f t="shared" si="130"/>
        <v>1992Niger</v>
      </c>
      <c r="F8340" s="14">
        <v>0.2373388409614563</v>
      </c>
    </row>
    <row r="8341" spans="1:6" x14ac:dyDescent="0.3">
      <c r="A8341" s="13" t="s">
        <v>444</v>
      </c>
      <c r="B8341" s="13" t="s">
        <v>111</v>
      </c>
      <c r="C8341" s="13" t="s">
        <v>237</v>
      </c>
      <c r="D8341" s="14">
        <v>1993</v>
      </c>
      <c r="E8341" s="14" t="str">
        <f t="shared" si="130"/>
        <v>1993Niger</v>
      </c>
      <c r="F8341" s="14">
        <v>0.24686709046363831</v>
      </c>
    </row>
    <row r="8342" spans="1:6" x14ac:dyDescent="0.3">
      <c r="A8342" s="13" t="s">
        <v>444</v>
      </c>
      <c r="B8342" s="13" t="s">
        <v>111</v>
      </c>
      <c r="C8342" s="13" t="s">
        <v>237</v>
      </c>
      <c r="D8342" s="14">
        <v>1994</v>
      </c>
      <c r="E8342" s="14" t="str">
        <f t="shared" si="130"/>
        <v>1994Niger</v>
      </c>
      <c r="F8342" s="14">
        <v>0.21107961237430573</v>
      </c>
    </row>
    <row r="8343" spans="1:6" x14ac:dyDescent="0.3">
      <c r="A8343" s="13" t="s">
        <v>444</v>
      </c>
      <c r="B8343" s="13" t="s">
        <v>111</v>
      </c>
      <c r="C8343" s="13" t="s">
        <v>237</v>
      </c>
      <c r="D8343" s="14">
        <v>1995</v>
      </c>
      <c r="E8343" s="14" t="str">
        <f t="shared" si="130"/>
        <v>1995Niger</v>
      </c>
      <c r="F8343" s="14">
        <v>0.19200217723846436</v>
      </c>
    </row>
    <row r="8344" spans="1:6" x14ac:dyDescent="0.3">
      <c r="A8344" s="13" t="s">
        <v>444</v>
      </c>
      <c r="B8344" s="13" t="s">
        <v>111</v>
      </c>
      <c r="C8344" s="13" t="s">
        <v>237</v>
      </c>
      <c r="D8344" s="14">
        <v>1996</v>
      </c>
      <c r="E8344" s="14" t="str">
        <f t="shared" si="130"/>
        <v>1996Niger</v>
      </c>
      <c r="F8344" s="14">
        <v>0.19556041061878204</v>
      </c>
    </row>
    <row r="8345" spans="1:6" x14ac:dyDescent="0.3">
      <c r="A8345" s="13" t="s">
        <v>444</v>
      </c>
      <c r="B8345" s="13" t="s">
        <v>111</v>
      </c>
      <c r="C8345" s="13" t="s">
        <v>237</v>
      </c>
      <c r="D8345" s="14">
        <v>1997</v>
      </c>
      <c r="E8345" s="14" t="str">
        <f t="shared" si="130"/>
        <v>1997Niger</v>
      </c>
      <c r="F8345" s="14">
        <v>0.19890801608562469</v>
      </c>
    </row>
    <row r="8346" spans="1:6" x14ac:dyDescent="0.3">
      <c r="A8346" s="13" t="s">
        <v>444</v>
      </c>
      <c r="B8346" s="13" t="s">
        <v>111</v>
      </c>
      <c r="C8346" s="13" t="s">
        <v>237</v>
      </c>
      <c r="D8346" s="14">
        <v>1998</v>
      </c>
      <c r="E8346" s="14" t="str">
        <f t="shared" si="130"/>
        <v>1998Niger</v>
      </c>
      <c r="F8346" s="14">
        <v>0.18467158079147339</v>
      </c>
    </row>
    <row r="8347" spans="1:6" x14ac:dyDescent="0.3">
      <c r="A8347" s="13" t="s">
        <v>444</v>
      </c>
      <c r="B8347" s="13" t="s">
        <v>111</v>
      </c>
      <c r="C8347" s="13" t="s">
        <v>237</v>
      </c>
      <c r="D8347" s="14">
        <v>1999</v>
      </c>
      <c r="E8347" s="14" t="str">
        <f t="shared" si="130"/>
        <v>1999Niger</v>
      </c>
      <c r="F8347" s="14">
        <v>0.1874535083770752</v>
      </c>
    </row>
    <row r="8348" spans="1:6" x14ac:dyDescent="0.3">
      <c r="A8348" s="13" t="s">
        <v>444</v>
      </c>
      <c r="B8348" s="13" t="s">
        <v>111</v>
      </c>
      <c r="C8348" s="13" t="s">
        <v>237</v>
      </c>
      <c r="D8348" s="14">
        <v>2000</v>
      </c>
      <c r="E8348" s="14" t="str">
        <f t="shared" si="130"/>
        <v>2000Niger</v>
      </c>
      <c r="F8348" s="14">
        <v>0.1921011358499527</v>
      </c>
    </row>
    <row r="8349" spans="1:6" x14ac:dyDescent="0.3">
      <c r="A8349" s="13" t="s">
        <v>444</v>
      </c>
      <c r="B8349" s="13" t="s">
        <v>111</v>
      </c>
      <c r="C8349" s="13" t="s">
        <v>237</v>
      </c>
      <c r="D8349" s="14">
        <v>2001</v>
      </c>
      <c r="E8349" s="14" t="str">
        <f t="shared" si="130"/>
        <v>2001Niger</v>
      </c>
      <c r="F8349" s="14">
        <v>0.18317486345767975</v>
      </c>
    </row>
    <row r="8350" spans="1:6" x14ac:dyDescent="0.3">
      <c r="A8350" s="13" t="s">
        <v>444</v>
      </c>
      <c r="B8350" s="13" t="s">
        <v>111</v>
      </c>
      <c r="C8350" s="13" t="s">
        <v>237</v>
      </c>
      <c r="D8350" s="14">
        <v>2002</v>
      </c>
      <c r="E8350" s="14" t="str">
        <f t="shared" si="130"/>
        <v>2002Niger</v>
      </c>
      <c r="F8350" s="14">
        <v>0.18101288378238678</v>
      </c>
    </row>
    <row r="8351" spans="1:6" x14ac:dyDescent="0.3">
      <c r="A8351" s="13" t="s">
        <v>444</v>
      </c>
      <c r="B8351" s="13" t="s">
        <v>111</v>
      </c>
      <c r="C8351" s="13" t="s">
        <v>237</v>
      </c>
      <c r="D8351" s="14">
        <v>2003</v>
      </c>
      <c r="E8351" s="14" t="str">
        <f t="shared" si="130"/>
        <v>2003Niger</v>
      </c>
      <c r="F8351" s="14">
        <v>0.18484491109848022</v>
      </c>
    </row>
    <row r="8352" spans="1:6" x14ac:dyDescent="0.3">
      <c r="A8352" s="13" t="s">
        <v>444</v>
      </c>
      <c r="B8352" s="13" t="s">
        <v>111</v>
      </c>
      <c r="C8352" s="13" t="s">
        <v>237</v>
      </c>
      <c r="D8352" s="14">
        <v>2004</v>
      </c>
      <c r="E8352" s="14" t="str">
        <f t="shared" si="130"/>
        <v>2004Niger</v>
      </c>
      <c r="F8352" s="14">
        <v>0.17937983572483063</v>
      </c>
    </row>
    <row r="8353" spans="1:6" x14ac:dyDescent="0.3">
      <c r="A8353" s="13" t="s">
        <v>444</v>
      </c>
      <c r="B8353" s="13" t="s">
        <v>111</v>
      </c>
      <c r="C8353" s="13" t="s">
        <v>237</v>
      </c>
      <c r="D8353" s="14">
        <v>2005</v>
      </c>
      <c r="E8353" s="14" t="str">
        <f t="shared" si="130"/>
        <v>2005Niger</v>
      </c>
      <c r="F8353" s="14">
        <v>0.18926849961280823</v>
      </c>
    </row>
    <row r="8354" spans="1:6" x14ac:dyDescent="0.3">
      <c r="A8354" s="13" t="s">
        <v>444</v>
      </c>
      <c r="B8354" s="13" t="s">
        <v>111</v>
      </c>
      <c r="C8354" s="13" t="s">
        <v>237</v>
      </c>
      <c r="D8354" s="14">
        <v>2006</v>
      </c>
      <c r="E8354" s="14" t="str">
        <f t="shared" si="130"/>
        <v>2006Niger</v>
      </c>
      <c r="F8354" s="14">
        <v>0.18115708231925964</v>
      </c>
    </row>
    <row r="8355" spans="1:6" x14ac:dyDescent="0.3">
      <c r="A8355" s="13" t="s">
        <v>444</v>
      </c>
      <c r="B8355" s="13" t="s">
        <v>111</v>
      </c>
      <c r="C8355" s="13" t="s">
        <v>237</v>
      </c>
      <c r="D8355" s="14">
        <v>2007</v>
      </c>
      <c r="E8355" s="14" t="str">
        <f t="shared" si="130"/>
        <v>2007Niger</v>
      </c>
      <c r="F8355" s="14">
        <v>0.17794577777385712</v>
      </c>
    </row>
    <row r="8356" spans="1:6" x14ac:dyDescent="0.3">
      <c r="A8356" s="13" t="s">
        <v>444</v>
      </c>
      <c r="B8356" s="13" t="s">
        <v>111</v>
      </c>
      <c r="C8356" s="13" t="s">
        <v>237</v>
      </c>
      <c r="D8356" s="14">
        <v>2008</v>
      </c>
      <c r="E8356" s="14" t="str">
        <f t="shared" si="130"/>
        <v>2008Niger</v>
      </c>
      <c r="F8356" s="14">
        <v>0.17397767305374146</v>
      </c>
    </row>
    <row r="8357" spans="1:6" x14ac:dyDescent="0.3">
      <c r="A8357" s="13" t="s">
        <v>444</v>
      </c>
      <c r="B8357" s="13" t="s">
        <v>111</v>
      </c>
      <c r="C8357" s="13" t="s">
        <v>237</v>
      </c>
      <c r="D8357" s="14">
        <v>2009</v>
      </c>
      <c r="E8357" s="14" t="str">
        <f t="shared" si="130"/>
        <v>2009Niger</v>
      </c>
      <c r="F8357" s="14">
        <v>0.17843635380268097</v>
      </c>
    </row>
    <row r="8358" spans="1:6" x14ac:dyDescent="0.3">
      <c r="A8358" s="13" t="s">
        <v>444</v>
      </c>
      <c r="B8358" s="13" t="s">
        <v>111</v>
      </c>
      <c r="C8358" s="13" t="s">
        <v>237</v>
      </c>
      <c r="D8358" s="14">
        <v>2010</v>
      </c>
      <c r="E8358" s="14" t="str">
        <f t="shared" si="130"/>
        <v>2010Niger</v>
      </c>
      <c r="F8358" s="14">
        <v>0.13923452794551849</v>
      </c>
    </row>
    <row r="8359" spans="1:6" x14ac:dyDescent="0.3">
      <c r="A8359" s="13" t="s">
        <v>444</v>
      </c>
      <c r="B8359" s="13" t="s">
        <v>111</v>
      </c>
      <c r="C8359" s="13" t="s">
        <v>237</v>
      </c>
      <c r="D8359" s="14">
        <v>2011</v>
      </c>
      <c r="E8359" s="14" t="str">
        <f t="shared" si="130"/>
        <v>2011Niger</v>
      </c>
      <c r="F8359" s="14">
        <v>0.14963296055793762</v>
      </c>
    </row>
    <row r="8360" spans="1:6" x14ac:dyDescent="0.3">
      <c r="A8360" s="13" t="s">
        <v>444</v>
      </c>
      <c r="B8360" s="13" t="s">
        <v>111</v>
      </c>
      <c r="C8360" s="13" t="s">
        <v>237</v>
      </c>
      <c r="D8360" s="14">
        <v>2012</v>
      </c>
      <c r="E8360" s="14" t="str">
        <f t="shared" si="130"/>
        <v>2012Niger</v>
      </c>
      <c r="F8360" s="14">
        <v>0.14637105166912079</v>
      </c>
    </row>
    <row r="8361" spans="1:6" x14ac:dyDescent="0.3">
      <c r="A8361" s="13" t="s">
        <v>444</v>
      </c>
      <c r="B8361" s="13" t="s">
        <v>111</v>
      </c>
      <c r="C8361" s="13" t="s">
        <v>237</v>
      </c>
      <c r="D8361" s="14">
        <v>2013</v>
      </c>
      <c r="E8361" s="14" t="str">
        <f t="shared" si="130"/>
        <v>2013Niger</v>
      </c>
      <c r="F8361" s="14">
        <v>0.1517324298620224</v>
      </c>
    </row>
    <row r="8362" spans="1:6" x14ac:dyDescent="0.3">
      <c r="A8362" s="13" t="s">
        <v>444</v>
      </c>
      <c r="B8362" s="13" t="s">
        <v>111</v>
      </c>
      <c r="C8362" s="13" t="s">
        <v>237</v>
      </c>
      <c r="D8362" s="14">
        <v>2014</v>
      </c>
      <c r="E8362" s="14" t="str">
        <f t="shared" si="130"/>
        <v>2014Niger</v>
      </c>
      <c r="F8362" s="14">
        <v>0.18020495772361755</v>
      </c>
    </row>
    <row r="8363" spans="1:6" x14ac:dyDescent="0.3">
      <c r="A8363" s="13" t="s">
        <v>444</v>
      </c>
      <c r="B8363" s="13" t="s">
        <v>111</v>
      </c>
      <c r="C8363" s="13" t="s">
        <v>237</v>
      </c>
      <c r="D8363" s="14">
        <v>2015</v>
      </c>
      <c r="E8363" s="14" t="str">
        <f t="shared" si="130"/>
        <v>2015Niger</v>
      </c>
      <c r="F8363" s="14">
        <v>0.17557312548160553</v>
      </c>
    </row>
    <row r="8364" spans="1:6" x14ac:dyDescent="0.3">
      <c r="A8364" s="13" t="s">
        <v>444</v>
      </c>
      <c r="B8364" s="13" t="s">
        <v>111</v>
      </c>
      <c r="C8364" s="13" t="s">
        <v>237</v>
      </c>
      <c r="D8364" s="14">
        <v>2016</v>
      </c>
      <c r="E8364" s="14" t="str">
        <f t="shared" si="130"/>
        <v>2016Niger</v>
      </c>
      <c r="F8364" s="14">
        <v>0.18287871778011322</v>
      </c>
    </row>
    <row r="8365" spans="1:6" x14ac:dyDescent="0.3">
      <c r="A8365" s="13" t="s">
        <v>444</v>
      </c>
      <c r="B8365" s="13" t="s">
        <v>111</v>
      </c>
      <c r="C8365" s="13" t="s">
        <v>237</v>
      </c>
      <c r="D8365" s="14">
        <v>2017</v>
      </c>
      <c r="E8365" s="14" t="str">
        <f t="shared" si="130"/>
        <v>2017Niger</v>
      </c>
      <c r="F8365" s="14">
        <v>0.18057453632354736</v>
      </c>
    </row>
    <row r="8366" spans="1:6" x14ac:dyDescent="0.3">
      <c r="A8366" s="13" t="s">
        <v>445</v>
      </c>
      <c r="B8366" s="13" t="s">
        <v>112</v>
      </c>
      <c r="C8366" s="13" t="s">
        <v>446</v>
      </c>
      <c r="D8366" s="14">
        <v>1950</v>
      </c>
      <c r="E8366" s="14" t="str">
        <f t="shared" si="130"/>
        <v>1950Nigeria</v>
      </c>
      <c r="F8366" s="14">
        <v>0.23250721395015717</v>
      </c>
    </row>
    <row r="8367" spans="1:6" x14ac:dyDescent="0.3">
      <c r="A8367" s="13" t="s">
        <v>445</v>
      </c>
      <c r="B8367" s="13" t="s">
        <v>112</v>
      </c>
      <c r="C8367" s="13" t="s">
        <v>446</v>
      </c>
      <c r="D8367" s="14">
        <v>1951</v>
      </c>
      <c r="E8367" s="14" t="str">
        <f t="shared" si="130"/>
        <v>1951Nigeria</v>
      </c>
      <c r="F8367" s="14">
        <v>0.24540099501609802</v>
      </c>
    </row>
    <row r="8368" spans="1:6" x14ac:dyDescent="0.3">
      <c r="A8368" s="13" t="s">
        <v>445</v>
      </c>
      <c r="B8368" s="13" t="s">
        <v>112</v>
      </c>
      <c r="C8368" s="13" t="s">
        <v>446</v>
      </c>
      <c r="D8368" s="14">
        <v>1952</v>
      </c>
      <c r="E8368" s="14" t="str">
        <f t="shared" si="130"/>
        <v>1952Nigeria</v>
      </c>
      <c r="F8368" s="14">
        <v>0.27981314063072205</v>
      </c>
    </row>
    <row r="8369" spans="1:6" x14ac:dyDescent="0.3">
      <c r="A8369" s="13" t="s">
        <v>445</v>
      </c>
      <c r="B8369" s="13" t="s">
        <v>112</v>
      </c>
      <c r="C8369" s="13" t="s">
        <v>446</v>
      </c>
      <c r="D8369" s="14">
        <v>1953</v>
      </c>
      <c r="E8369" s="14" t="str">
        <f t="shared" si="130"/>
        <v>1953Nigeria</v>
      </c>
      <c r="F8369" s="14">
        <v>0.25781539082527161</v>
      </c>
    </row>
    <row r="8370" spans="1:6" x14ac:dyDescent="0.3">
      <c r="A8370" s="13" t="s">
        <v>445</v>
      </c>
      <c r="B8370" s="13" t="s">
        <v>112</v>
      </c>
      <c r="C8370" s="13" t="s">
        <v>446</v>
      </c>
      <c r="D8370" s="14">
        <v>1954</v>
      </c>
      <c r="E8370" s="14" t="str">
        <f t="shared" si="130"/>
        <v>1954Nigeria</v>
      </c>
      <c r="F8370" s="14">
        <v>0.24737505614757538</v>
      </c>
    </row>
    <row r="8371" spans="1:6" x14ac:dyDescent="0.3">
      <c r="A8371" s="13" t="s">
        <v>445</v>
      </c>
      <c r="B8371" s="13" t="s">
        <v>112</v>
      </c>
      <c r="C8371" s="13" t="s">
        <v>446</v>
      </c>
      <c r="D8371" s="14">
        <v>1955</v>
      </c>
      <c r="E8371" s="14" t="str">
        <f t="shared" si="130"/>
        <v>1955Nigeria</v>
      </c>
      <c r="F8371" s="14">
        <v>0.33609810471534729</v>
      </c>
    </row>
    <row r="8372" spans="1:6" x14ac:dyDescent="0.3">
      <c r="A8372" s="13" t="s">
        <v>445</v>
      </c>
      <c r="B8372" s="13" t="s">
        <v>112</v>
      </c>
      <c r="C8372" s="13" t="s">
        <v>446</v>
      </c>
      <c r="D8372" s="14">
        <v>1956</v>
      </c>
      <c r="E8372" s="14" t="str">
        <f t="shared" si="130"/>
        <v>1956Nigeria</v>
      </c>
      <c r="F8372" s="14">
        <v>0.33585849404335022</v>
      </c>
    </row>
    <row r="8373" spans="1:6" x14ac:dyDescent="0.3">
      <c r="A8373" s="13" t="s">
        <v>445</v>
      </c>
      <c r="B8373" s="13" t="s">
        <v>112</v>
      </c>
      <c r="C8373" s="13" t="s">
        <v>446</v>
      </c>
      <c r="D8373" s="14">
        <v>1957</v>
      </c>
      <c r="E8373" s="14" t="str">
        <f t="shared" si="130"/>
        <v>1957Nigeria</v>
      </c>
      <c r="F8373" s="14">
        <v>0.36155980825424194</v>
      </c>
    </row>
    <row r="8374" spans="1:6" x14ac:dyDescent="0.3">
      <c r="A8374" s="13" t="s">
        <v>445</v>
      </c>
      <c r="B8374" s="13" t="s">
        <v>112</v>
      </c>
      <c r="C8374" s="13" t="s">
        <v>446</v>
      </c>
      <c r="D8374" s="14">
        <v>1958</v>
      </c>
      <c r="E8374" s="14" t="str">
        <f t="shared" si="130"/>
        <v>1958Nigeria</v>
      </c>
      <c r="F8374" s="14">
        <v>0.39527207612991333</v>
      </c>
    </row>
    <row r="8375" spans="1:6" x14ac:dyDescent="0.3">
      <c r="A8375" s="13" t="s">
        <v>445</v>
      </c>
      <c r="B8375" s="13" t="s">
        <v>112</v>
      </c>
      <c r="C8375" s="13" t="s">
        <v>446</v>
      </c>
      <c r="D8375" s="14">
        <v>1959</v>
      </c>
      <c r="E8375" s="14" t="str">
        <f t="shared" si="130"/>
        <v>1959Nigeria</v>
      </c>
      <c r="F8375" s="14">
        <v>0.43565982580184937</v>
      </c>
    </row>
    <row r="8376" spans="1:6" x14ac:dyDescent="0.3">
      <c r="A8376" s="13" t="s">
        <v>445</v>
      </c>
      <c r="B8376" s="13" t="s">
        <v>112</v>
      </c>
      <c r="C8376" s="13" t="s">
        <v>446</v>
      </c>
      <c r="D8376" s="14">
        <v>1960</v>
      </c>
      <c r="E8376" s="14" t="str">
        <f t="shared" si="130"/>
        <v>1960Nigeria</v>
      </c>
      <c r="F8376" s="14">
        <v>0.39655157923698425</v>
      </c>
    </row>
    <row r="8377" spans="1:6" x14ac:dyDescent="0.3">
      <c r="A8377" s="13" t="s">
        <v>445</v>
      </c>
      <c r="B8377" s="13" t="s">
        <v>112</v>
      </c>
      <c r="C8377" s="13" t="s">
        <v>446</v>
      </c>
      <c r="D8377" s="14">
        <v>1961</v>
      </c>
      <c r="E8377" s="14" t="str">
        <f t="shared" si="130"/>
        <v>1961Nigeria</v>
      </c>
      <c r="F8377" s="14">
        <v>0.41610831022262573</v>
      </c>
    </row>
    <row r="8378" spans="1:6" x14ac:dyDescent="0.3">
      <c r="A8378" s="13" t="s">
        <v>445</v>
      </c>
      <c r="B8378" s="13" t="s">
        <v>112</v>
      </c>
      <c r="C8378" s="13" t="s">
        <v>446</v>
      </c>
      <c r="D8378" s="14">
        <v>1962</v>
      </c>
      <c r="E8378" s="14" t="str">
        <f t="shared" si="130"/>
        <v>1962Nigeria</v>
      </c>
      <c r="F8378" s="14">
        <v>0.40703299641609192</v>
      </c>
    </row>
    <row r="8379" spans="1:6" x14ac:dyDescent="0.3">
      <c r="A8379" s="13" t="s">
        <v>445</v>
      </c>
      <c r="B8379" s="13" t="s">
        <v>112</v>
      </c>
      <c r="C8379" s="13" t="s">
        <v>446</v>
      </c>
      <c r="D8379" s="14">
        <v>1963</v>
      </c>
      <c r="E8379" s="14" t="str">
        <f t="shared" si="130"/>
        <v>1963Nigeria</v>
      </c>
      <c r="F8379" s="14">
        <v>0.39205116033554077</v>
      </c>
    </row>
    <row r="8380" spans="1:6" x14ac:dyDescent="0.3">
      <c r="A8380" s="13" t="s">
        <v>445</v>
      </c>
      <c r="B8380" s="13" t="s">
        <v>112</v>
      </c>
      <c r="C8380" s="13" t="s">
        <v>446</v>
      </c>
      <c r="D8380" s="14">
        <v>1964</v>
      </c>
      <c r="E8380" s="14" t="str">
        <f t="shared" si="130"/>
        <v>1964Nigeria</v>
      </c>
      <c r="F8380" s="14">
        <v>0.42518702149391174</v>
      </c>
    </row>
    <row r="8381" spans="1:6" x14ac:dyDescent="0.3">
      <c r="A8381" s="13" t="s">
        <v>445</v>
      </c>
      <c r="B8381" s="13" t="s">
        <v>112</v>
      </c>
      <c r="C8381" s="13" t="s">
        <v>446</v>
      </c>
      <c r="D8381" s="14">
        <v>1965</v>
      </c>
      <c r="E8381" s="14" t="str">
        <f t="shared" si="130"/>
        <v>1965Nigeria</v>
      </c>
      <c r="F8381" s="14">
        <v>0.47072535753250122</v>
      </c>
    </row>
    <row r="8382" spans="1:6" x14ac:dyDescent="0.3">
      <c r="A8382" s="13" t="s">
        <v>445</v>
      </c>
      <c r="B8382" s="13" t="s">
        <v>112</v>
      </c>
      <c r="C8382" s="13" t="s">
        <v>446</v>
      </c>
      <c r="D8382" s="14">
        <v>1966</v>
      </c>
      <c r="E8382" s="14" t="str">
        <f t="shared" si="130"/>
        <v>1966Nigeria</v>
      </c>
      <c r="F8382" s="14">
        <v>0.44845569133758545</v>
      </c>
    </row>
    <row r="8383" spans="1:6" x14ac:dyDescent="0.3">
      <c r="A8383" s="13" t="s">
        <v>445</v>
      </c>
      <c r="B8383" s="13" t="s">
        <v>112</v>
      </c>
      <c r="C8383" s="13" t="s">
        <v>446</v>
      </c>
      <c r="D8383" s="14">
        <v>1967</v>
      </c>
      <c r="E8383" s="14" t="str">
        <f t="shared" si="130"/>
        <v>1967Nigeria</v>
      </c>
      <c r="F8383" s="14">
        <v>0.50892961025238037</v>
      </c>
    </row>
    <row r="8384" spans="1:6" x14ac:dyDescent="0.3">
      <c r="A8384" s="13" t="s">
        <v>445</v>
      </c>
      <c r="B8384" s="13" t="s">
        <v>112</v>
      </c>
      <c r="C8384" s="13" t="s">
        <v>446</v>
      </c>
      <c r="D8384" s="14">
        <v>1968</v>
      </c>
      <c r="E8384" s="14" t="str">
        <f t="shared" si="130"/>
        <v>1968Nigeria</v>
      </c>
      <c r="F8384" s="14">
        <v>0.57287728786468506</v>
      </c>
    </row>
    <row r="8385" spans="1:6" x14ac:dyDescent="0.3">
      <c r="A8385" s="13" t="s">
        <v>445</v>
      </c>
      <c r="B8385" s="13" t="s">
        <v>112</v>
      </c>
      <c r="C8385" s="13" t="s">
        <v>446</v>
      </c>
      <c r="D8385" s="14">
        <v>1969</v>
      </c>
      <c r="E8385" s="14" t="str">
        <f t="shared" si="130"/>
        <v>1969Nigeria</v>
      </c>
      <c r="F8385" s="14">
        <v>0.67764055728912354</v>
      </c>
    </row>
    <row r="8386" spans="1:6" x14ac:dyDescent="0.3">
      <c r="A8386" s="13" t="s">
        <v>445</v>
      </c>
      <c r="B8386" s="13" t="s">
        <v>112</v>
      </c>
      <c r="C8386" s="13" t="s">
        <v>446</v>
      </c>
      <c r="D8386" s="14">
        <v>1970</v>
      </c>
      <c r="E8386" s="14" t="str">
        <f t="shared" si="130"/>
        <v>1970Nigeria</v>
      </c>
      <c r="F8386" s="14">
        <v>0.53701382875442505</v>
      </c>
    </row>
    <row r="8387" spans="1:6" x14ac:dyDescent="0.3">
      <c r="A8387" s="13" t="s">
        <v>445</v>
      </c>
      <c r="B8387" s="13" t="s">
        <v>112</v>
      </c>
      <c r="C8387" s="13" t="s">
        <v>446</v>
      </c>
      <c r="D8387" s="14">
        <v>1971</v>
      </c>
      <c r="E8387" s="14" t="str">
        <f t="shared" ref="E8387:E8450" si="131">D8387&amp;B8387</f>
        <v>1971Nigeria</v>
      </c>
      <c r="F8387" s="14">
        <v>0.53487735986709595</v>
      </c>
    </row>
    <row r="8388" spans="1:6" x14ac:dyDescent="0.3">
      <c r="A8388" s="13" t="s">
        <v>445</v>
      </c>
      <c r="B8388" s="13" t="s">
        <v>112</v>
      </c>
      <c r="C8388" s="13" t="s">
        <v>446</v>
      </c>
      <c r="D8388" s="14">
        <v>1972</v>
      </c>
      <c r="E8388" s="14" t="str">
        <f t="shared" si="131"/>
        <v>1972Nigeria</v>
      </c>
      <c r="F8388" s="14">
        <v>0.55734866857528687</v>
      </c>
    </row>
    <row r="8389" spans="1:6" x14ac:dyDescent="0.3">
      <c r="A8389" s="13" t="s">
        <v>445</v>
      </c>
      <c r="B8389" s="13" t="s">
        <v>112</v>
      </c>
      <c r="C8389" s="13" t="s">
        <v>446</v>
      </c>
      <c r="D8389" s="14">
        <v>1973</v>
      </c>
      <c r="E8389" s="14" t="str">
        <f t="shared" si="131"/>
        <v>1973Nigeria</v>
      </c>
      <c r="F8389" s="14">
        <v>0.53988361358642578</v>
      </c>
    </row>
    <row r="8390" spans="1:6" x14ac:dyDescent="0.3">
      <c r="A8390" s="13" t="s">
        <v>445</v>
      </c>
      <c r="B8390" s="13" t="s">
        <v>112</v>
      </c>
      <c r="C8390" s="13" t="s">
        <v>446</v>
      </c>
      <c r="D8390" s="14">
        <v>1974</v>
      </c>
      <c r="E8390" s="14" t="str">
        <f t="shared" si="131"/>
        <v>1974Nigeria</v>
      </c>
      <c r="F8390" s="14">
        <v>0.46484893560409546</v>
      </c>
    </row>
    <row r="8391" spans="1:6" x14ac:dyDescent="0.3">
      <c r="A8391" s="13" t="s">
        <v>445</v>
      </c>
      <c r="B8391" s="13" t="s">
        <v>112</v>
      </c>
      <c r="C8391" s="13" t="s">
        <v>446</v>
      </c>
      <c r="D8391" s="14">
        <v>1975</v>
      </c>
      <c r="E8391" s="14" t="str">
        <f t="shared" si="131"/>
        <v>1975Nigeria</v>
      </c>
      <c r="F8391" s="14">
        <v>0.55837112665176392</v>
      </c>
    </row>
    <row r="8392" spans="1:6" x14ac:dyDescent="0.3">
      <c r="A8392" s="13" t="s">
        <v>445</v>
      </c>
      <c r="B8392" s="13" t="s">
        <v>112</v>
      </c>
      <c r="C8392" s="13" t="s">
        <v>446</v>
      </c>
      <c r="D8392" s="14">
        <v>1976</v>
      </c>
      <c r="E8392" s="14" t="str">
        <f t="shared" si="131"/>
        <v>1976Nigeria</v>
      </c>
      <c r="F8392" s="14">
        <v>0.57952201366424561</v>
      </c>
    </row>
    <row r="8393" spans="1:6" x14ac:dyDescent="0.3">
      <c r="A8393" s="13" t="s">
        <v>445</v>
      </c>
      <c r="B8393" s="13" t="s">
        <v>112</v>
      </c>
      <c r="C8393" s="13" t="s">
        <v>446</v>
      </c>
      <c r="D8393" s="14">
        <v>1977</v>
      </c>
      <c r="E8393" s="14" t="str">
        <f t="shared" si="131"/>
        <v>1977Nigeria</v>
      </c>
      <c r="F8393" s="14">
        <v>0.65451288223266602</v>
      </c>
    </row>
    <row r="8394" spans="1:6" x14ac:dyDescent="0.3">
      <c r="A8394" s="13" t="s">
        <v>445</v>
      </c>
      <c r="B8394" s="13" t="s">
        <v>112</v>
      </c>
      <c r="C8394" s="13" t="s">
        <v>446</v>
      </c>
      <c r="D8394" s="14">
        <v>1978</v>
      </c>
      <c r="E8394" s="14" t="str">
        <f t="shared" si="131"/>
        <v>1978Nigeria</v>
      </c>
      <c r="F8394" s="14">
        <v>0.73478239774703979</v>
      </c>
    </row>
    <row r="8395" spans="1:6" x14ac:dyDescent="0.3">
      <c r="A8395" s="13" t="s">
        <v>445</v>
      </c>
      <c r="B8395" s="13" t="s">
        <v>112</v>
      </c>
      <c r="C8395" s="13" t="s">
        <v>446</v>
      </c>
      <c r="D8395" s="14">
        <v>1979</v>
      </c>
      <c r="E8395" s="14" t="str">
        <f t="shared" si="131"/>
        <v>1979Nigeria</v>
      </c>
      <c r="F8395" s="14">
        <v>0.65675872564315796</v>
      </c>
    </row>
    <row r="8396" spans="1:6" x14ac:dyDescent="0.3">
      <c r="A8396" s="13" t="s">
        <v>445</v>
      </c>
      <c r="B8396" s="13" t="s">
        <v>112</v>
      </c>
      <c r="C8396" s="13" t="s">
        <v>446</v>
      </c>
      <c r="D8396" s="14">
        <v>1980</v>
      </c>
      <c r="E8396" s="14" t="str">
        <f t="shared" si="131"/>
        <v>1980Nigeria</v>
      </c>
      <c r="F8396" s="14">
        <v>0.56538540124893188</v>
      </c>
    </row>
    <row r="8397" spans="1:6" x14ac:dyDescent="0.3">
      <c r="A8397" s="13" t="s">
        <v>445</v>
      </c>
      <c r="B8397" s="13" t="s">
        <v>112</v>
      </c>
      <c r="C8397" s="13" t="s">
        <v>446</v>
      </c>
      <c r="D8397" s="14">
        <v>1981</v>
      </c>
      <c r="E8397" s="14" t="str">
        <f t="shared" si="131"/>
        <v>1981Nigeria</v>
      </c>
      <c r="F8397" s="14">
        <v>0.61216819286346436</v>
      </c>
    </row>
    <row r="8398" spans="1:6" x14ac:dyDescent="0.3">
      <c r="A8398" s="13" t="s">
        <v>445</v>
      </c>
      <c r="B8398" s="13" t="s">
        <v>112</v>
      </c>
      <c r="C8398" s="13" t="s">
        <v>446</v>
      </c>
      <c r="D8398" s="14">
        <v>1982</v>
      </c>
      <c r="E8398" s="14" t="str">
        <f t="shared" si="131"/>
        <v>1982Nigeria</v>
      </c>
      <c r="F8398" s="14">
        <v>0.57346218824386597</v>
      </c>
    </row>
    <row r="8399" spans="1:6" x14ac:dyDescent="0.3">
      <c r="A8399" s="13" t="s">
        <v>445</v>
      </c>
      <c r="B8399" s="13" t="s">
        <v>112</v>
      </c>
      <c r="C8399" s="13" t="s">
        <v>446</v>
      </c>
      <c r="D8399" s="14">
        <v>1983</v>
      </c>
      <c r="E8399" s="14" t="str">
        <f t="shared" si="131"/>
        <v>1983Nigeria</v>
      </c>
      <c r="F8399" s="14">
        <v>0.57451152801513672</v>
      </c>
    </row>
    <row r="8400" spans="1:6" x14ac:dyDescent="0.3">
      <c r="A8400" s="13" t="s">
        <v>445</v>
      </c>
      <c r="B8400" s="13" t="s">
        <v>112</v>
      </c>
      <c r="C8400" s="13" t="s">
        <v>446</v>
      </c>
      <c r="D8400" s="14">
        <v>1984</v>
      </c>
      <c r="E8400" s="14" t="str">
        <f t="shared" si="131"/>
        <v>1984Nigeria</v>
      </c>
      <c r="F8400" s="14">
        <v>0.51188963651657104</v>
      </c>
    </row>
    <row r="8401" spans="1:6" x14ac:dyDescent="0.3">
      <c r="A8401" s="13" t="s">
        <v>445</v>
      </c>
      <c r="B8401" s="13" t="s">
        <v>112</v>
      </c>
      <c r="C8401" s="13" t="s">
        <v>446</v>
      </c>
      <c r="D8401" s="14">
        <v>1985</v>
      </c>
      <c r="E8401" s="14" t="str">
        <f t="shared" si="131"/>
        <v>1985Nigeria</v>
      </c>
      <c r="F8401" s="14">
        <v>0.47696647047996521</v>
      </c>
    </row>
    <row r="8402" spans="1:6" x14ac:dyDescent="0.3">
      <c r="A8402" s="13" t="s">
        <v>445</v>
      </c>
      <c r="B8402" s="13" t="s">
        <v>112</v>
      </c>
      <c r="C8402" s="13" t="s">
        <v>446</v>
      </c>
      <c r="D8402" s="14">
        <v>1986</v>
      </c>
      <c r="E8402" s="14" t="str">
        <f t="shared" si="131"/>
        <v>1986Nigeria</v>
      </c>
      <c r="F8402" s="14">
        <v>0.13275216519832611</v>
      </c>
    </row>
    <row r="8403" spans="1:6" x14ac:dyDescent="0.3">
      <c r="A8403" s="13" t="s">
        <v>445</v>
      </c>
      <c r="B8403" s="13" t="s">
        <v>112</v>
      </c>
      <c r="C8403" s="13" t="s">
        <v>446</v>
      </c>
      <c r="D8403" s="14">
        <v>1987</v>
      </c>
      <c r="E8403" s="14" t="str">
        <f t="shared" si="131"/>
        <v>1987Nigeria</v>
      </c>
      <c r="F8403" s="14">
        <v>8.0231800675392151E-2</v>
      </c>
    </row>
    <row r="8404" spans="1:6" x14ac:dyDescent="0.3">
      <c r="A8404" s="13" t="s">
        <v>445</v>
      </c>
      <c r="B8404" s="13" t="s">
        <v>112</v>
      </c>
      <c r="C8404" s="13" t="s">
        <v>446</v>
      </c>
      <c r="D8404" s="14">
        <v>1988</v>
      </c>
      <c r="E8404" s="14" t="str">
        <f t="shared" si="131"/>
        <v>1988Nigeria</v>
      </c>
      <c r="F8404" s="14">
        <v>6.3722386956214905E-2</v>
      </c>
    </row>
    <row r="8405" spans="1:6" x14ac:dyDescent="0.3">
      <c r="A8405" s="13" t="s">
        <v>445</v>
      </c>
      <c r="B8405" s="13" t="s">
        <v>112</v>
      </c>
      <c r="C8405" s="13" t="s">
        <v>446</v>
      </c>
      <c r="D8405" s="14">
        <v>1989</v>
      </c>
      <c r="E8405" s="14" t="str">
        <f t="shared" si="131"/>
        <v>1989Nigeria</v>
      </c>
      <c r="F8405" s="14">
        <v>4.9918979406356812E-2</v>
      </c>
    </row>
    <row r="8406" spans="1:6" x14ac:dyDescent="0.3">
      <c r="A8406" s="13" t="s">
        <v>445</v>
      </c>
      <c r="B8406" s="13" t="s">
        <v>112</v>
      </c>
      <c r="C8406" s="13" t="s">
        <v>446</v>
      </c>
      <c r="D8406" s="14">
        <v>1990</v>
      </c>
      <c r="E8406" s="14" t="str">
        <f t="shared" si="131"/>
        <v>1990Nigeria</v>
      </c>
      <c r="F8406" s="14">
        <v>3.9673138409852982E-2</v>
      </c>
    </row>
    <row r="8407" spans="1:6" x14ac:dyDescent="0.3">
      <c r="A8407" s="13" t="s">
        <v>445</v>
      </c>
      <c r="B8407" s="13" t="s">
        <v>112</v>
      </c>
      <c r="C8407" s="13" t="s">
        <v>446</v>
      </c>
      <c r="D8407" s="14">
        <v>1991</v>
      </c>
      <c r="E8407" s="14" t="str">
        <f t="shared" si="131"/>
        <v>1991Nigeria</v>
      </c>
      <c r="F8407" s="14">
        <v>4.8223122954368591E-2</v>
      </c>
    </row>
    <row r="8408" spans="1:6" x14ac:dyDescent="0.3">
      <c r="A8408" s="13" t="s">
        <v>445</v>
      </c>
      <c r="B8408" s="13" t="s">
        <v>112</v>
      </c>
      <c r="C8408" s="13" t="s">
        <v>446</v>
      </c>
      <c r="D8408" s="14">
        <v>1992</v>
      </c>
      <c r="E8408" s="14" t="str">
        <f t="shared" si="131"/>
        <v>1992Nigeria</v>
      </c>
      <c r="F8408" s="14">
        <v>4.3004505336284637E-2</v>
      </c>
    </row>
    <row r="8409" spans="1:6" x14ac:dyDescent="0.3">
      <c r="A8409" s="13" t="s">
        <v>445</v>
      </c>
      <c r="B8409" s="13" t="s">
        <v>112</v>
      </c>
      <c r="C8409" s="13" t="s">
        <v>446</v>
      </c>
      <c r="D8409" s="14">
        <v>1993</v>
      </c>
      <c r="E8409" s="14" t="str">
        <f t="shared" si="131"/>
        <v>1993Nigeria</v>
      </c>
      <c r="F8409" s="14">
        <v>5.4057307541370392E-2</v>
      </c>
    </row>
    <row r="8410" spans="1:6" x14ac:dyDescent="0.3">
      <c r="A8410" s="13" t="s">
        <v>445</v>
      </c>
      <c r="B8410" s="13" t="s">
        <v>112</v>
      </c>
      <c r="C8410" s="13" t="s">
        <v>446</v>
      </c>
      <c r="D8410" s="14">
        <v>1994</v>
      </c>
      <c r="E8410" s="14" t="str">
        <f t="shared" si="131"/>
        <v>1994Nigeria</v>
      </c>
      <c r="F8410" s="14">
        <v>5.6113626807928085E-2</v>
      </c>
    </row>
    <row r="8411" spans="1:6" x14ac:dyDescent="0.3">
      <c r="A8411" s="13" t="s">
        <v>445</v>
      </c>
      <c r="B8411" s="13" t="s">
        <v>112</v>
      </c>
      <c r="C8411" s="13" t="s">
        <v>446</v>
      </c>
      <c r="D8411" s="14">
        <v>1995</v>
      </c>
      <c r="E8411" s="14" t="str">
        <f t="shared" si="131"/>
        <v>1995Nigeria</v>
      </c>
      <c r="F8411" s="14">
        <v>5.6558936834335327E-2</v>
      </c>
    </row>
    <row r="8412" spans="1:6" x14ac:dyDescent="0.3">
      <c r="A8412" s="13" t="s">
        <v>445</v>
      </c>
      <c r="B8412" s="13" t="s">
        <v>112</v>
      </c>
      <c r="C8412" s="13" t="s">
        <v>446</v>
      </c>
      <c r="D8412" s="14">
        <v>1996</v>
      </c>
      <c r="E8412" s="14" t="str">
        <f t="shared" si="131"/>
        <v>1996Nigeria</v>
      </c>
      <c r="F8412" s="14">
        <v>5.1444768905639648E-2</v>
      </c>
    </row>
    <row r="8413" spans="1:6" x14ac:dyDescent="0.3">
      <c r="A8413" s="13" t="s">
        <v>445</v>
      </c>
      <c r="B8413" s="13" t="s">
        <v>112</v>
      </c>
      <c r="C8413" s="13" t="s">
        <v>446</v>
      </c>
      <c r="D8413" s="14">
        <v>1997</v>
      </c>
      <c r="E8413" s="14" t="str">
        <f t="shared" si="131"/>
        <v>1997Nigeria</v>
      </c>
      <c r="F8413" s="14">
        <v>5.4089762270450592E-2</v>
      </c>
    </row>
    <row r="8414" spans="1:6" x14ac:dyDescent="0.3">
      <c r="A8414" s="13" t="s">
        <v>445</v>
      </c>
      <c r="B8414" s="13" t="s">
        <v>112</v>
      </c>
      <c r="C8414" s="13" t="s">
        <v>446</v>
      </c>
      <c r="D8414" s="14">
        <v>1998</v>
      </c>
      <c r="E8414" s="14" t="str">
        <f t="shared" si="131"/>
        <v>1998Nigeria</v>
      </c>
      <c r="F8414" s="14">
        <v>6.2907777726650238E-2</v>
      </c>
    </row>
    <row r="8415" spans="1:6" x14ac:dyDescent="0.3">
      <c r="A8415" s="13" t="s">
        <v>445</v>
      </c>
      <c r="B8415" s="13" t="s">
        <v>112</v>
      </c>
      <c r="C8415" s="13" t="s">
        <v>446</v>
      </c>
      <c r="D8415" s="14">
        <v>1999</v>
      </c>
      <c r="E8415" s="14" t="str">
        <f t="shared" si="131"/>
        <v>1999Nigeria</v>
      </c>
      <c r="F8415" s="14">
        <v>4.2152885347604752E-2</v>
      </c>
    </row>
    <row r="8416" spans="1:6" x14ac:dyDescent="0.3">
      <c r="A8416" s="13" t="s">
        <v>445</v>
      </c>
      <c r="B8416" s="13" t="s">
        <v>112</v>
      </c>
      <c r="C8416" s="13" t="s">
        <v>446</v>
      </c>
      <c r="D8416" s="14">
        <v>2000</v>
      </c>
      <c r="E8416" s="14" t="str">
        <f t="shared" si="131"/>
        <v>2000Nigeria</v>
      </c>
      <c r="F8416" s="14">
        <v>3.0472401529550552E-2</v>
      </c>
    </row>
    <row r="8417" spans="1:6" x14ac:dyDescent="0.3">
      <c r="A8417" s="13" t="s">
        <v>445</v>
      </c>
      <c r="B8417" s="13" t="s">
        <v>112</v>
      </c>
      <c r="C8417" s="13" t="s">
        <v>446</v>
      </c>
      <c r="D8417" s="14">
        <v>2001</v>
      </c>
      <c r="E8417" s="14" t="str">
        <f t="shared" si="131"/>
        <v>2001Nigeria</v>
      </c>
      <c r="F8417" s="14">
        <v>2.8088314458727837E-2</v>
      </c>
    </row>
    <row r="8418" spans="1:6" x14ac:dyDescent="0.3">
      <c r="A8418" s="13" t="s">
        <v>445</v>
      </c>
      <c r="B8418" s="13" t="s">
        <v>112</v>
      </c>
      <c r="C8418" s="13" t="s">
        <v>446</v>
      </c>
      <c r="D8418" s="14">
        <v>2002</v>
      </c>
      <c r="E8418" s="14" t="str">
        <f t="shared" si="131"/>
        <v>2002Nigeria</v>
      </c>
      <c r="F8418" s="14">
        <v>2.6124298572540283E-2</v>
      </c>
    </row>
    <row r="8419" spans="1:6" x14ac:dyDescent="0.3">
      <c r="A8419" s="13" t="s">
        <v>445</v>
      </c>
      <c r="B8419" s="13" t="s">
        <v>112</v>
      </c>
      <c r="C8419" s="13" t="s">
        <v>446</v>
      </c>
      <c r="D8419" s="14">
        <v>2003</v>
      </c>
      <c r="E8419" s="14" t="str">
        <f t="shared" si="131"/>
        <v>2003Nigeria</v>
      </c>
      <c r="F8419" s="14">
        <v>1.6554305329918861E-2</v>
      </c>
    </row>
    <row r="8420" spans="1:6" x14ac:dyDescent="0.3">
      <c r="A8420" s="13" t="s">
        <v>445</v>
      </c>
      <c r="B8420" s="13" t="s">
        <v>112</v>
      </c>
      <c r="C8420" s="13" t="s">
        <v>446</v>
      </c>
      <c r="D8420" s="14">
        <v>2004</v>
      </c>
      <c r="E8420" s="14" t="str">
        <f t="shared" si="131"/>
        <v>2004Nigeria</v>
      </c>
      <c r="F8420" s="14">
        <v>8.3955101668834686E-2</v>
      </c>
    </row>
    <row r="8421" spans="1:6" x14ac:dyDescent="0.3">
      <c r="A8421" s="13" t="s">
        <v>445</v>
      </c>
      <c r="B8421" s="13" t="s">
        <v>112</v>
      </c>
      <c r="C8421" s="13" t="s">
        <v>446</v>
      </c>
      <c r="D8421" s="14">
        <v>2005</v>
      </c>
      <c r="E8421" s="14" t="str">
        <f t="shared" si="131"/>
        <v>2005Nigeria</v>
      </c>
      <c r="F8421" s="14">
        <v>6.9478459656238556E-2</v>
      </c>
    </row>
    <row r="8422" spans="1:6" x14ac:dyDescent="0.3">
      <c r="A8422" s="13" t="s">
        <v>445</v>
      </c>
      <c r="B8422" s="13" t="s">
        <v>112</v>
      </c>
      <c r="C8422" s="13" t="s">
        <v>446</v>
      </c>
      <c r="D8422" s="14">
        <v>2006</v>
      </c>
      <c r="E8422" s="14" t="str">
        <f t="shared" si="131"/>
        <v>2006Nigeria</v>
      </c>
      <c r="F8422" s="14">
        <v>8.5190474987030029E-2</v>
      </c>
    </row>
    <row r="8423" spans="1:6" x14ac:dyDescent="0.3">
      <c r="A8423" s="13" t="s">
        <v>445</v>
      </c>
      <c r="B8423" s="13" t="s">
        <v>112</v>
      </c>
      <c r="C8423" s="13" t="s">
        <v>446</v>
      </c>
      <c r="D8423" s="14">
        <v>2007</v>
      </c>
      <c r="E8423" s="14" t="str">
        <f t="shared" si="131"/>
        <v>2007Nigeria</v>
      </c>
      <c r="F8423" s="14">
        <v>0.10061925649642944</v>
      </c>
    </row>
    <row r="8424" spans="1:6" x14ac:dyDescent="0.3">
      <c r="A8424" s="13" t="s">
        <v>445</v>
      </c>
      <c r="B8424" s="13" t="s">
        <v>112</v>
      </c>
      <c r="C8424" s="13" t="s">
        <v>446</v>
      </c>
      <c r="D8424" s="14">
        <v>2008</v>
      </c>
      <c r="E8424" s="14" t="str">
        <f t="shared" si="131"/>
        <v>2008Nigeria</v>
      </c>
      <c r="F8424" s="14">
        <v>0.11609174311161041</v>
      </c>
    </row>
    <row r="8425" spans="1:6" x14ac:dyDescent="0.3">
      <c r="A8425" s="13" t="s">
        <v>445</v>
      </c>
      <c r="B8425" s="13" t="s">
        <v>112</v>
      </c>
      <c r="C8425" s="13" t="s">
        <v>446</v>
      </c>
      <c r="D8425" s="14">
        <v>2009</v>
      </c>
      <c r="E8425" s="14" t="str">
        <f t="shared" si="131"/>
        <v>2009Nigeria</v>
      </c>
      <c r="F8425" s="14">
        <v>0.10385459661483765</v>
      </c>
    </row>
    <row r="8426" spans="1:6" x14ac:dyDescent="0.3">
      <c r="A8426" s="13" t="s">
        <v>445</v>
      </c>
      <c r="B8426" s="13" t="s">
        <v>112</v>
      </c>
      <c r="C8426" s="13" t="s">
        <v>446</v>
      </c>
      <c r="D8426" s="14">
        <v>2010</v>
      </c>
      <c r="E8426" s="14" t="str">
        <f t="shared" si="131"/>
        <v>2010Nigeria</v>
      </c>
      <c r="F8426" s="14">
        <v>0.10222327709197998</v>
      </c>
    </row>
    <row r="8427" spans="1:6" x14ac:dyDescent="0.3">
      <c r="A8427" s="13" t="s">
        <v>445</v>
      </c>
      <c r="B8427" s="13" t="s">
        <v>112</v>
      </c>
      <c r="C8427" s="13" t="s">
        <v>446</v>
      </c>
      <c r="D8427" s="14">
        <v>2011</v>
      </c>
      <c r="E8427" s="14" t="str">
        <f t="shared" si="131"/>
        <v>2011Nigeria</v>
      </c>
      <c r="F8427" s="14">
        <v>0.10087639838457108</v>
      </c>
    </row>
    <row r="8428" spans="1:6" x14ac:dyDescent="0.3">
      <c r="A8428" s="13" t="s">
        <v>445</v>
      </c>
      <c r="B8428" s="13" t="s">
        <v>112</v>
      </c>
      <c r="C8428" s="13" t="s">
        <v>446</v>
      </c>
      <c r="D8428" s="14">
        <v>2012</v>
      </c>
      <c r="E8428" s="14" t="str">
        <f t="shared" si="131"/>
        <v>2012Nigeria</v>
      </c>
      <c r="F8428" s="14">
        <v>9.5111675560474396E-2</v>
      </c>
    </row>
    <row r="8429" spans="1:6" x14ac:dyDescent="0.3">
      <c r="A8429" s="13" t="s">
        <v>445</v>
      </c>
      <c r="B8429" s="13" t="s">
        <v>112</v>
      </c>
      <c r="C8429" s="13" t="s">
        <v>446</v>
      </c>
      <c r="D8429" s="14">
        <v>2013</v>
      </c>
      <c r="E8429" s="14" t="str">
        <f t="shared" si="131"/>
        <v>2013Nigeria</v>
      </c>
      <c r="F8429" s="14">
        <v>8.6577810347080231E-2</v>
      </c>
    </row>
    <row r="8430" spans="1:6" x14ac:dyDescent="0.3">
      <c r="A8430" s="13" t="s">
        <v>445</v>
      </c>
      <c r="B8430" s="13" t="s">
        <v>112</v>
      </c>
      <c r="C8430" s="13" t="s">
        <v>446</v>
      </c>
      <c r="D8430" s="14">
        <v>2014</v>
      </c>
      <c r="E8430" s="14" t="str">
        <f t="shared" si="131"/>
        <v>2014Nigeria</v>
      </c>
      <c r="F8430" s="14">
        <v>8.0187313258647919E-2</v>
      </c>
    </row>
    <row r="8431" spans="1:6" x14ac:dyDescent="0.3">
      <c r="A8431" s="13" t="s">
        <v>445</v>
      </c>
      <c r="B8431" s="13" t="s">
        <v>112</v>
      </c>
      <c r="C8431" s="13" t="s">
        <v>446</v>
      </c>
      <c r="D8431" s="14">
        <v>2015</v>
      </c>
      <c r="E8431" s="14" t="str">
        <f t="shared" si="131"/>
        <v>2015Nigeria</v>
      </c>
      <c r="F8431" s="14">
        <v>7.5167357921600342E-2</v>
      </c>
    </row>
    <row r="8432" spans="1:6" x14ac:dyDescent="0.3">
      <c r="A8432" s="13" t="s">
        <v>445</v>
      </c>
      <c r="B8432" s="13" t="s">
        <v>112</v>
      </c>
      <c r="C8432" s="13" t="s">
        <v>446</v>
      </c>
      <c r="D8432" s="14">
        <v>2016</v>
      </c>
      <c r="E8432" s="14" t="str">
        <f t="shared" si="131"/>
        <v>2016Nigeria</v>
      </c>
      <c r="F8432" s="14">
        <v>7.0254184305667877E-2</v>
      </c>
    </row>
    <row r="8433" spans="1:6" x14ac:dyDescent="0.3">
      <c r="A8433" s="13" t="s">
        <v>445</v>
      </c>
      <c r="B8433" s="13" t="s">
        <v>112</v>
      </c>
      <c r="C8433" s="13" t="s">
        <v>446</v>
      </c>
      <c r="D8433" s="14">
        <v>2017</v>
      </c>
      <c r="E8433" s="14" t="str">
        <f t="shared" si="131"/>
        <v>2017Nigeria</v>
      </c>
      <c r="F8433" s="14">
        <v>7.9443857073783875E-2</v>
      </c>
    </row>
    <row r="8434" spans="1:6" x14ac:dyDescent="0.3">
      <c r="A8434" s="13" t="s">
        <v>447</v>
      </c>
      <c r="B8434" s="13" t="s">
        <v>110</v>
      </c>
      <c r="C8434" s="13" t="s">
        <v>448</v>
      </c>
      <c r="D8434" s="14">
        <v>1950</v>
      </c>
      <c r="E8434" s="14" t="str">
        <f t="shared" si="131"/>
        <v>1950Nicaragua</v>
      </c>
      <c r="F8434" s="14">
        <v>4.6173740178346634E-2</v>
      </c>
    </row>
    <row r="8435" spans="1:6" x14ac:dyDescent="0.3">
      <c r="A8435" s="13" t="s">
        <v>447</v>
      </c>
      <c r="B8435" s="13" t="s">
        <v>110</v>
      </c>
      <c r="C8435" s="13" t="s">
        <v>448</v>
      </c>
      <c r="D8435" s="14">
        <v>1951</v>
      </c>
      <c r="E8435" s="14" t="str">
        <f t="shared" si="131"/>
        <v>1951Nicaragua</v>
      </c>
      <c r="F8435" s="14">
        <v>4.0273293852806091E-2</v>
      </c>
    </row>
    <row r="8436" spans="1:6" x14ac:dyDescent="0.3">
      <c r="A8436" s="13" t="s">
        <v>447</v>
      </c>
      <c r="B8436" s="13" t="s">
        <v>110</v>
      </c>
      <c r="C8436" s="13" t="s">
        <v>448</v>
      </c>
      <c r="D8436" s="14">
        <v>1952</v>
      </c>
      <c r="E8436" s="14" t="str">
        <f t="shared" si="131"/>
        <v>1952Nicaragua</v>
      </c>
      <c r="F8436" s="14">
        <v>3.9343059062957764E-2</v>
      </c>
    </row>
    <row r="8437" spans="1:6" x14ac:dyDescent="0.3">
      <c r="A8437" s="13" t="s">
        <v>447</v>
      </c>
      <c r="B8437" s="13" t="s">
        <v>110</v>
      </c>
      <c r="C8437" s="13" t="s">
        <v>448</v>
      </c>
      <c r="D8437" s="14">
        <v>1953</v>
      </c>
      <c r="E8437" s="14" t="str">
        <f t="shared" si="131"/>
        <v>1953Nicaragua</v>
      </c>
      <c r="F8437" s="14">
        <v>4.1635602712631226E-2</v>
      </c>
    </row>
    <row r="8438" spans="1:6" x14ac:dyDescent="0.3">
      <c r="A8438" s="13" t="s">
        <v>447</v>
      </c>
      <c r="B8438" s="13" t="s">
        <v>110</v>
      </c>
      <c r="C8438" s="13" t="s">
        <v>448</v>
      </c>
      <c r="D8438" s="14">
        <v>1954</v>
      </c>
      <c r="E8438" s="14" t="str">
        <f t="shared" si="131"/>
        <v>1954Nicaragua</v>
      </c>
      <c r="F8438" s="14">
        <v>4.39191535115242E-2</v>
      </c>
    </row>
    <row r="8439" spans="1:6" x14ac:dyDescent="0.3">
      <c r="A8439" s="13" t="s">
        <v>447</v>
      </c>
      <c r="B8439" s="13" t="s">
        <v>110</v>
      </c>
      <c r="C8439" s="13" t="s">
        <v>448</v>
      </c>
      <c r="D8439" s="14">
        <v>1955</v>
      </c>
      <c r="E8439" s="14" t="str">
        <f t="shared" si="131"/>
        <v>1955Nicaragua</v>
      </c>
      <c r="F8439" s="14">
        <v>4.1460424661636353E-2</v>
      </c>
    </row>
    <row r="8440" spans="1:6" x14ac:dyDescent="0.3">
      <c r="A8440" s="13" t="s">
        <v>447</v>
      </c>
      <c r="B8440" s="13" t="s">
        <v>110</v>
      </c>
      <c r="C8440" s="13" t="s">
        <v>448</v>
      </c>
      <c r="D8440" s="14">
        <v>1956</v>
      </c>
      <c r="E8440" s="14" t="str">
        <f t="shared" si="131"/>
        <v>1956Nicaragua</v>
      </c>
      <c r="F8440" s="14">
        <v>4.3226815760135651E-2</v>
      </c>
    </row>
    <row r="8441" spans="1:6" x14ac:dyDescent="0.3">
      <c r="A8441" s="13" t="s">
        <v>447</v>
      </c>
      <c r="B8441" s="13" t="s">
        <v>110</v>
      </c>
      <c r="C8441" s="13" t="s">
        <v>448</v>
      </c>
      <c r="D8441" s="14">
        <v>1957</v>
      </c>
      <c r="E8441" s="14" t="str">
        <f t="shared" si="131"/>
        <v>1957Nicaragua</v>
      </c>
      <c r="F8441" s="14">
        <v>4.2133230715990067E-2</v>
      </c>
    </row>
    <row r="8442" spans="1:6" x14ac:dyDescent="0.3">
      <c r="A8442" s="13" t="s">
        <v>447</v>
      </c>
      <c r="B8442" s="13" t="s">
        <v>110</v>
      </c>
      <c r="C8442" s="13" t="s">
        <v>448</v>
      </c>
      <c r="D8442" s="14">
        <v>1958</v>
      </c>
      <c r="E8442" s="14" t="str">
        <f t="shared" si="131"/>
        <v>1958Nicaragua</v>
      </c>
      <c r="F8442" s="14">
        <v>4.2597342282533646E-2</v>
      </c>
    </row>
    <row r="8443" spans="1:6" x14ac:dyDescent="0.3">
      <c r="A8443" s="13" t="s">
        <v>447</v>
      </c>
      <c r="B8443" s="13" t="s">
        <v>110</v>
      </c>
      <c r="C8443" s="13" t="s">
        <v>448</v>
      </c>
      <c r="D8443" s="14">
        <v>1959</v>
      </c>
      <c r="E8443" s="14" t="str">
        <f t="shared" si="131"/>
        <v>1959Nicaragua</v>
      </c>
      <c r="F8443" s="14">
        <v>4.0742125362157822E-2</v>
      </c>
    </row>
    <row r="8444" spans="1:6" x14ac:dyDescent="0.3">
      <c r="A8444" s="13" t="s">
        <v>447</v>
      </c>
      <c r="B8444" s="13" t="s">
        <v>110</v>
      </c>
      <c r="C8444" s="13" t="s">
        <v>448</v>
      </c>
      <c r="D8444" s="14">
        <v>1960</v>
      </c>
      <c r="E8444" s="14" t="str">
        <f t="shared" si="131"/>
        <v>1960Nicaragua</v>
      </c>
      <c r="F8444" s="14">
        <v>4.1739922016859055E-2</v>
      </c>
    </row>
    <row r="8445" spans="1:6" x14ac:dyDescent="0.3">
      <c r="A8445" s="13" t="s">
        <v>447</v>
      </c>
      <c r="B8445" s="13" t="s">
        <v>110</v>
      </c>
      <c r="C8445" s="13" t="s">
        <v>448</v>
      </c>
      <c r="D8445" s="14">
        <v>1961</v>
      </c>
      <c r="E8445" s="14" t="str">
        <f t="shared" si="131"/>
        <v>1961Nicaragua</v>
      </c>
      <c r="F8445" s="14">
        <v>4.2766306549310684E-2</v>
      </c>
    </row>
    <row r="8446" spans="1:6" x14ac:dyDescent="0.3">
      <c r="A8446" s="13" t="s">
        <v>447</v>
      </c>
      <c r="B8446" s="13" t="s">
        <v>110</v>
      </c>
      <c r="C8446" s="13" t="s">
        <v>448</v>
      </c>
      <c r="D8446" s="14">
        <v>1962</v>
      </c>
      <c r="E8446" s="14" t="str">
        <f t="shared" si="131"/>
        <v>1962Nicaragua</v>
      </c>
      <c r="F8446" s="14">
        <v>3.9864882826805115E-2</v>
      </c>
    </row>
    <row r="8447" spans="1:6" x14ac:dyDescent="0.3">
      <c r="A8447" s="13" t="s">
        <v>447</v>
      </c>
      <c r="B8447" s="13" t="s">
        <v>110</v>
      </c>
      <c r="C8447" s="13" t="s">
        <v>448</v>
      </c>
      <c r="D8447" s="14">
        <v>1963</v>
      </c>
      <c r="E8447" s="14" t="str">
        <f t="shared" si="131"/>
        <v>1963Nicaragua</v>
      </c>
      <c r="F8447" s="14">
        <v>3.2811898738145828E-2</v>
      </c>
    </row>
    <row r="8448" spans="1:6" x14ac:dyDescent="0.3">
      <c r="A8448" s="13" t="s">
        <v>447</v>
      </c>
      <c r="B8448" s="13" t="s">
        <v>110</v>
      </c>
      <c r="C8448" s="13" t="s">
        <v>448</v>
      </c>
      <c r="D8448" s="14">
        <v>1964</v>
      </c>
      <c r="E8448" s="14" t="str">
        <f t="shared" si="131"/>
        <v>1964Nicaragua</v>
      </c>
      <c r="F8448" s="14">
        <v>3.2044637948274612E-2</v>
      </c>
    </row>
    <row r="8449" spans="1:6" x14ac:dyDescent="0.3">
      <c r="A8449" s="13" t="s">
        <v>447</v>
      </c>
      <c r="B8449" s="13" t="s">
        <v>110</v>
      </c>
      <c r="C8449" s="13" t="s">
        <v>448</v>
      </c>
      <c r="D8449" s="14">
        <v>1965</v>
      </c>
      <c r="E8449" s="14" t="str">
        <f t="shared" si="131"/>
        <v>1965Nicaragua</v>
      </c>
      <c r="F8449" s="14">
        <v>3.2194633036851883E-2</v>
      </c>
    </row>
    <row r="8450" spans="1:6" x14ac:dyDescent="0.3">
      <c r="A8450" s="13" t="s">
        <v>447</v>
      </c>
      <c r="B8450" s="13" t="s">
        <v>110</v>
      </c>
      <c r="C8450" s="13" t="s">
        <v>448</v>
      </c>
      <c r="D8450" s="14">
        <v>1966</v>
      </c>
      <c r="E8450" s="14" t="str">
        <f t="shared" si="131"/>
        <v>1966Nicaragua</v>
      </c>
      <c r="F8450" s="14">
        <v>3.2504864037036896E-2</v>
      </c>
    </row>
    <row r="8451" spans="1:6" x14ac:dyDescent="0.3">
      <c r="A8451" s="13" t="s">
        <v>447</v>
      </c>
      <c r="B8451" s="13" t="s">
        <v>110</v>
      </c>
      <c r="C8451" s="13" t="s">
        <v>448</v>
      </c>
      <c r="D8451" s="14">
        <v>1967</v>
      </c>
      <c r="E8451" s="14" t="str">
        <f t="shared" ref="E8451:E8514" si="132">D8451&amp;B8451</f>
        <v>1967Nicaragua</v>
      </c>
      <c r="F8451" s="14">
        <v>3.4818239510059357E-2</v>
      </c>
    </row>
    <row r="8452" spans="1:6" x14ac:dyDescent="0.3">
      <c r="A8452" s="13" t="s">
        <v>447</v>
      </c>
      <c r="B8452" s="13" t="s">
        <v>110</v>
      </c>
      <c r="C8452" s="13" t="s">
        <v>448</v>
      </c>
      <c r="D8452" s="14">
        <v>1968</v>
      </c>
      <c r="E8452" s="14" t="str">
        <f t="shared" si="132"/>
        <v>1968Nicaragua</v>
      </c>
      <c r="F8452" s="14">
        <v>3.3517934381961823E-2</v>
      </c>
    </row>
    <row r="8453" spans="1:6" x14ac:dyDescent="0.3">
      <c r="A8453" s="13" t="s">
        <v>447</v>
      </c>
      <c r="B8453" s="13" t="s">
        <v>110</v>
      </c>
      <c r="C8453" s="13" t="s">
        <v>448</v>
      </c>
      <c r="D8453" s="14">
        <v>1969</v>
      </c>
      <c r="E8453" s="14" t="str">
        <f t="shared" si="132"/>
        <v>1969Nicaragua</v>
      </c>
      <c r="F8453" s="14">
        <v>3.3735159784555435E-2</v>
      </c>
    </row>
    <row r="8454" spans="1:6" x14ac:dyDescent="0.3">
      <c r="A8454" s="13" t="s">
        <v>447</v>
      </c>
      <c r="B8454" s="13" t="s">
        <v>110</v>
      </c>
      <c r="C8454" s="13" t="s">
        <v>448</v>
      </c>
      <c r="D8454" s="14">
        <v>1970</v>
      </c>
      <c r="E8454" s="14" t="str">
        <f t="shared" si="132"/>
        <v>1970Nicaragua</v>
      </c>
      <c r="F8454" s="14">
        <v>3.6377366632223129E-2</v>
      </c>
    </row>
    <row r="8455" spans="1:6" x14ac:dyDescent="0.3">
      <c r="A8455" s="13" t="s">
        <v>447</v>
      </c>
      <c r="B8455" s="13" t="s">
        <v>110</v>
      </c>
      <c r="C8455" s="13" t="s">
        <v>448</v>
      </c>
      <c r="D8455" s="14">
        <v>1971</v>
      </c>
      <c r="E8455" s="14" t="str">
        <f t="shared" si="132"/>
        <v>1971Nicaragua</v>
      </c>
      <c r="F8455" s="14">
        <v>3.6455459892749786E-2</v>
      </c>
    </row>
    <row r="8456" spans="1:6" x14ac:dyDescent="0.3">
      <c r="A8456" s="13" t="s">
        <v>447</v>
      </c>
      <c r="B8456" s="13" t="s">
        <v>110</v>
      </c>
      <c r="C8456" s="13" t="s">
        <v>448</v>
      </c>
      <c r="D8456" s="14">
        <v>1972</v>
      </c>
      <c r="E8456" s="14" t="str">
        <f t="shared" si="132"/>
        <v>1972Nicaragua</v>
      </c>
      <c r="F8456" s="14">
        <v>4.0489610284566879E-2</v>
      </c>
    </row>
    <row r="8457" spans="1:6" x14ac:dyDescent="0.3">
      <c r="A8457" s="13" t="s">
        <v>447</v>
      </c>
      <c r="B8457" s="13" t="s">
        <v>110</v>
      </c>
      <c r="C8457" s="13" t="s">
        <v>448</v>
      </c>
      <c r="D8457" s="14">
        <v>1973</v>
      </c>
      <c r="E8457" s="14" t="str">
        <f t="shared" si="132"/>
        <v>1973Nicaragua</v>
      </c>
      <c r="F8457" s="14">
        <v>3.3960118889808655E-2</v>
      </c>
    </row>
    <row r="8458" spans="1:6" x14ac:dyDescent="0.3">
      <c r="A8458" s="13" t="s">
        <v>447</v>
      </c>
      <c r="B8458" s="13" t="s">
        <v>110</v>
      </c>
      <c r="C8458" s="13" t="s">
        <v>448</v>
      </c>
      <c r="D8458" s="14">
        <v>1974</v>
      </c>
      <c r="E8458" s="14" t="str">
        <f t="shared" si="132"/>
        <v>1974Nicaragua</v>
      </c>
      <c r="F8458" s="14">
        <v>3.2638911157846451E-2</v>
      </c>
    </row>
    <row r="8459" spans="1:6" x14ac:dyDescent="0.3">
      <c r="A8459" s="13" t="s">
        <v>447</v>
      </c>
      <c r="B8459" s="13" t="s">
        <v>110</v>
      </c>
      <c r="C8459" s="13" t="s">
        <v>448</v>
      </c>
      <c r="D8459" s="14">
        <v>1975</v>
      </c>
      <c r="E8459" s="14" t="str">
        <f t="shared" si="132"/>
        <v>1975Nicaragua</v>
      </c>
      <c r="F8459" s="14">
        <v>4.2586121708154678E-2</v>
      </c>
    </row>
    <row r="8460" spans="1:6" x14ac:dyDescent="0.3">
      <c r="A8460" s="13" t="s">
        <v>447</v>
      </c>
      <c r="B8460" s="13" t="s">
        <v>110</v>
      </c>
      <c r="C8460" s="13" t="s">
        <v>448</v>
      </c>
      <c r="D8460" s="14">
        <v>1976</v>
      </c>
      <c r="E8460" s="14" t="str">
        <f t="shared" si="132"/>
        <v>1976Nicaragua</v>
      </c>
      <c r="F8460" s="14">
        <v>4.3710529804229736E-2</v>
      </c>
    </row>
    <row r="8461" spans="1:6" x14ac:dyDescent="0.3">
      <c r="A8461" s="13" t="s">
        <v>447</v>
      </c>
      <c r="B8461" s="13" t="s">
        <v>110</v>
      </c>
      <c r="C8461" s="13" t="s">
        <v>448</v>
      </c>
      <c r="D8461" s="14">
        <v>1977</v>
      </c>
      <c r="E8461" s="14" t="str">
        <f t="shared" si="132"/>
        <v>1977Nicaragua</v>
      </c>
      <c r="F8461" s="14">
        <v>4.2101051658391953E-2</v>
      </c>
    </row>
    <row r="8462" spans="1:6" x14ac:dyDescent="0.3">
      <c r="A8462" s="13" t="s">
        <v>447</v>
      </c>
      <c r="B8462" s="13" t="s">
        <v>110</v>
      </c>
      <c r="C8462" s="13" t="s">
        <v>448</v>
      </c>
      <c r="D8462" s="14">
        <v>1978</v>
      </c>
      <c r="E8462" s="14" t="str">
        <f t="shared" si="132"/>
        <v>1978Nicaragua</v>
      </c>
      <c r="F8462" s="14">
        <v>6.2300976365804672E-2</v>
      </c>
    </row>
    <row r="8463" spans="1:6" x14ac:dyDescent="0.3">
      <c r="A8463" s="13" t="s">
        <v>447</v>
      </c>
      <c r="B8463" s="13" t="s">
        <v>110</v>
      </c>
      <c r="C8463" s="13" t="s">
        <v>448</v>
      </c>
      <c r="D8463" s="14">
        <v>1979</v>
      </c>
      <c r="E8463" s="14" t="str">
        <f t="shared" si="132"/>
        <v>1979Nicaragua</v>
      </c>
      <c r="F8463" s="14">
        <v>0.10729972273111343</v>
      </c>
    </row>
    <row r="8464" spans="1:6" x14ac:dyDescent="0.3">
      <c r="A8464" s="13" t="s">
        <v>447</v>
      </c>
      <c r="B8464" s="13" t="s">
        <v>110</v>
      </c>
      <c r="C8464" s="13" t="s">
        <v>448</v>
      </c>
      <c r="D8464" s="14">
        <v>1980</v>
      </c>
      <c r="E8464" s="14" t="str">
        <f t="shared" si="132"/>
        <v>1980Nicaragua</v>
      </c>
      <c r="F8464" s="14">
        <v>0.10734827816486359</v>
      </c>
    </row>
    <row r="8465" spans="1:6" x14ac:dyDescent="0.3">
      <c r="A8465" s="13" t="s">
        <v>447</v>
      </c>
      <c r="B8465" s="13" t="s">
        <v>110</v>
      </c>
      <c r="C8465" s="13" t="s">
        <v>448</v>
      </c>
      <c r="D8465" s="14">
        <v>1981</v>
      </c>
      <c r="E8465" s="14" t="str">
        <f t="shared" si="132"/>
        <v>1981Nicaragua</v>
      </c>
      <c r="F8465" s="14">
        <v>0.11638396978378296</v>
      </c>
    </row>
    <row r="8466" spans="1:6" x14ac:dyDescent="0.3">
      <c r="A8466" s="13" t="s">
        <v>447</v>
      </c>
      <c r="B8466" s="13" t="s">
        <v>110</v>
      </c>
      <c r="C8466" s="13" t="s">
        <v>448</v>
      </c>
      <c r="D8466" s="14">
        <v>1982</v>
      </c>
      <c r="E8466" s="14" t="str">
        <f t="shared" si="132"/>
        <v>1982Nicaragua</v>
      </c>
      <c r="F8466" s="14">
        <v>0.14340698719024658</v>
      </c>
    </row>
    <row r="8467" spans="1:6" x14ac:dyDescent="0.3">
      <c r="A8467" s="13" t="s">
        <v>447</v>
      </c>
      <c r="B8467" s="13" t="s">
        <v>110</v>
      </c>
      <c r="C8467" s="13" t="s">
        <v>448</v>
      </c>
      <c r="D8467" s="14">
        <v>1983</v>
      </c>
      <c r="E8467" s="14" t="str">
        <f t="shared" si="132"/>
        <v>1983Nicaragua</v>
      </c>
      <c r="F8467" s="14">
        <v>0.18432424962520599</v>
      </c>
    </row>
    <row r="8468" spans="1:6" x14ac:dyDescent="0.3">
      <c r="A8468" s="13" t="s">
        <v>447</v>
      </c>
      <c r="B8468" s="13" t="s">
        <v>110</v>
      </c>
      <c r="C8468" s="13" t="s">
        <v>448</v>
      </c>
      <c r="D8468" s="14">
        <v>1984</v>
      </c>
      <c r="E8468" s="14" t="str">
        <f t="shared" si="132"/>
        <v>1984Nicaragua</v>
      </c>
      <c r="F8468" s="14">
        <v>0.21639131009578705</v>
      </c>
    </row>
    <row r="8469" spans="1:6" x14ac:dyDescent="0.3">
      <c r="A8469" s="13" t="s">
        <v>447</v>
      </c>
      <c r="B8469" s="13" t="s">
        <v>110</v>
      </c>
      <c r="C8469" s="13" t="s">
        <v>448</v>
      </c>
      <c r="D8469" s="14">
        <v>1985</v>
      </c>
      <c r="E8469" s="14" t="str">
        <f t="shared" si="132"/>
        <v>1985Nicaragua</v>
      </c>
      <c r="F8469" s="14">
        <v>0.22704586386680603</v>
      </c>
    </row>
    <row r="8470" spans="1:6" x14ac:dyDescent="0.3">
      <c r="A8470" s="13" t="s">
        <v>447</v>
      </c>
      <c r="B8470" s="13" t="s">
        <v>110</v>
      </c>
      <c r="C8470" s="13" t="s">
        <v>448</v>
      </c>
      <c r="D8470" s="14">
        <v>1986</v>
      </c>
      <c r="E8470" s="14" t="str">
        <f t="shared" si="132"/>
        <v>1986Nicaragua</v>
      </c>
      <c r="F8470" s="14">
        <v>0.25314891338348389</v>
      </c>
    </row>
    <row r="8471" spans="1:6" x14ac:dyDescent="0.3">
      <c r="A8471" s="13" t="s">
        <v>447</v>
      </c>
      <c r="B8471" s="13" t="s">
        <v>110</v>
      </c>
      <c r="C8471" s="13" t="s">
        <v>448</v>
      </c>
      <c r="D8471" s="14">
        <v>1987</v>
      </c>
      <c r="E8471" s="14" t="str">
        <f t="shared" si="132"/>
        <v>1987Nicaragua</v>
      </c>
      <c r="F8471" s="14">
        <v>0.25744476914405823</v>
      </c>
    </row>
    <row r="8472" spans="1:6" x14ac:dyDescent="0.3">
      <c r="A8472" s="13" t="s">
        <v>447</v>
      </c>
      <c r="B8472" s="13" t="s">
        <v>110</v>
      </c>
      <c r="C8472" s="13" t="s">
        <v>448</v>
      </c>
      <c r="D8472" s="14">
        <v>1988</v>
      </c>
      <c r="E8472" s="14" t="str">
        <f t="shared" si="132"/>
        <v>1988Nicaragua</v>
      </c>
      <c r="F8472" s="14">
        <v>0.20392552018165588</v>
      </c>
    </row>
    <row r="8473" spans="1:6" x14ac:dyDescent="0.3">
      <c r="A8473" s="13" t="s">
        <v>447</v>
      </c>
      <c r="B8473" s="13" t="s">
        <v>110</v>
      </c>
      <c r="C8473" s="13" t="s">
        <v>448</v>
      </c>
      <c r="D8473" s="14">
        <v>1989</v>
      </c>
      <c r="E8473" s="14" t="str">
        <f t="shared" si="132"/>
        <v>1989Nicaragua</v>
      </c>
      <c r="F8473" s="14">
        <v>0.17564530670642853</v>
      </c>
    </row>
    <row r="8474" spans="1:6" x14ac:dyDescent="0.3">
      <c r="A8474" s="13" t="s">
        <v>447</v>
      </c>
      <c r="B8474" s="13" t="s">
        <v>110</v>
      </c>
      <c r="C8474" s="13" t="s">
        <v>448</v>
      </c>
      <c r="D8474" s="14">
        <v>1990</v>
      </c>
      <c r="E8474" s="14" t="str">
        <f t="shared" si="132"/>
        <v>1990Nicaragua</v>
      </c>
      <c r="F8474" s="14">
        <v>0.22107858955860138</v>
      </c>
    </row>
    <row r="8475" spans="1:6" x14ac:dyDescent="0.3">
      <c r="A8475" s="13" t="s">
        <v>447</v>
      </c>
      <c r="B8475" s="13" t="s">
        <v>110</v>
      </c>
      <c r="C8475" s="13" t="s">
        <v>448</v>
      </c>
      <c r="D8475" s="14">
        <v>1991</v>
      </c>
      <c r="E8475" s="14" t="str">
        <f t="shared" si="132"/>
        <v>1991Nicaragua</v>
      </c>
      <c r="F8475" s="14">
        <v>0.13814471662044525</v>
      </c>
    </row>
    <row r="8476" spans="1:6" x14ac:dyDescent="0.3">
      <c r="A8476" s="13" t="s">
        <v>447</v>
      </c>
      <c r="B8476" s="13" t="s">
        <v>110</v>
      </c>
      <c r="C8476" s="13" t="s">
        <v>448</v>
      </c>
      <c r="D8476" s="14">
        <v>1992</v>
      </c>
      <c r="E8476" s="14" t="str">
        <f t="shared" si="132"/>
        <v>1992Nicaragua</v>
      </c>
      <c r="F8476" s="14">
        <v>0.1255018562078476</v>
      </c>
    </row>
    <row r="8477" spans="1:6" x14ac:dyDescent="0.3">
      <c r="A8477" s="13" t="s">
        <v>447</v>
      </c>
      <c r="B8477" s="13" t="s">
        <v>110</v>
      </c>
      <c r="C8477" s="13" t="s">
        <v>448</v>
      </c>
      <c r="D8477" s="14">
        <v>1993</v>
      </c>
      <c r="E8477" s="14" t="str">
        <f t="shared" si="132"/>
        <v>1993Nicaragua</v>
      </c>
      <c r="F8477" s="14">
        <v>0.12373601645231247</v>
      </c>
    </row>
    <row r="8478" spans="1:6" x14ac:dyDescent="0.3">
      <c r="A8478" s="13" t="s">
        <v>447</v>
      </c>
      <c r="B8478" s="13" t="s">
        <v>110</v>
      </c>
      <c r="C8478" s="13" t="s">
        <v>448</v>
      </c>
      <c r="D8478" s="14">
        <v>1994</v>
      </c>
      <c r="E8478" s="14" t="str">
        <f t="shared" si="132"/>
        <v>1994Nicaragua</v>
      </c>
      <c r="F8478" s="14">
        <v>0.11345753818750381</v>
      </c>
    </row>
    <row r="8479" spans="1:6" x14ac:dyDescent="0.3">
      <c r="A8479" s="13" t="s">
        <v>447</v>
      </c>
      <c r="B8479" s="13" t="s">
        <v>110</v>
      </c>
      <c r="C8479" s="13" t="s">
        <v>448</v>
      </c>
      <c r="D8479" s="14">
        <v>1995</v>
      </c>
      <c r="E8479" s="14" t="str">
        <f t="shared" si="132"/>
        <v>1995Nicaragua</v>
      </c>
      <c r="F8479" s="14">
        <v>0.11394274234771729</v>
      </c>
    </row>
    <row r="8480" spans="1:6" x14ac:dyDescent="0.3">
      <c r="A8480" s="13" t="s">
        <v>447</v>
      </c>
      <c r="B8480" s="13" t="s">
        <v>110</v>
      </c>
      <c r="C8480" s="13" t="s">
        <v>448</v>
      </c>
      <c r="D8480" s="14">
        <v>1996</v>
      </c>
      <c r="E8480" s="14" t="str">
        <f t="shared" si="132"/>
        <v>1996Nicaragua</v>
      </c>
      <c r="F8480" s="14">
        <v>0.10570467263460159</v>
      </c>
    </row>
    <row r="8481" spans="1:6" x14ac:dyDescent="0.3">
      <c r="A8481" s="13" t="s">
        <v>447</v>
      </c>
      <c r="B8481" s="13" t="s">
        <v>110</v>
      </c>
      <c r="C8481" s="13" t="s">
        <v>448</v>
      </c>
      <c r="D8481" s="14">
        <v>1997</v>
      </c>
      <c r="E8481" s="14" t="str">
        <f t="shared" si="132"/>
        <v>1997Nicaragua</v>
      </c>
      <c r="F8481" s="14">
        <v>0.10278604924678802</v>
      </c>
    </row>
    <row r="8482" spans="1:6" x14ac:dyDescent="0.3">
      <c r="A8482" s="13" t="s">
        <v>447</v>
      </c>
      <c r="B8482" s="13" t="s">
        <v>110</v>
      </c>
      <c r="C8482" s="13" t="s">
        <v>448</v>
      </c>
      <c r="D8482" s="14">
        <v>1998</v>
      </c>
      <c r="E8482" s="14" t="str">
        <f t="shared" si="132"/>
        <v>1998Nicaragua</v>
      </c>
      <c r="F8482" s="14">
        <v>0.10427585989236832</v>
      </c>
    </row>
    <row r="8483" spans="1:6" x14ac:dyDescent="0.3">
      <c r="A8483" s="13" t="s">
        <v>447</v>
      </c>
      <c r="B8483" s="13" t="s">
        <v>110</v>
      </c>
      <c r="C8483" s="13" t="s">
        <v>448</v>
      </c>
      <c r="D8483" s="14">
        <v>1999</v>
      </c>
      <c r="E8483" s="14" t="str">
        <f t="shared" si="132"/>
        <v>1999Nicaragua</v>
      </c>
      <c r="F8483" s="14">
        <v>0.11200784146785736</v>
      </c>
    </row>
    <row r="8484" spans="1:6" x14ac:dyDescent="0.3">
      <c r="A8484" s="13" t="s">
        <v>447</v>
      </c>
      <c r="B8484" s="13" t="s">
        <v>110</v>
      </c>
      <c r="C8484" s="13" t="s">
        <v>448</v>
      </c>
      <c r="D8484" s="14">
        <v>2000</v>
      </c>
      <c r="E8484" s="14" t="str">
        <f t="shared" si="132"/>
        <v>2000Nicaragua</v>
      </c>
      <c r="F8484" s="14">
        <v>0.11506833881139755</v>
      </c>
    </row>
    <row r="8485" spans="1:6" x14ac:dyDescent="0.3">
      <c r="A8485" s="13" t="s">
        <v>447</v>
      </c>
      <c r="B8485" s="13" t="s">
        <v>110</v>
      </c>
      <c r="C8485" s="13" t="s">
        <v>448</v>
      </c>
      <c r="D8485" s="14">
        <v>2001</v>
      </c>
      <c r="E8485" s="14" t="str">
        <f t="shared" si="132"/>
        <v>2001Nicaragua</v>
      </c>
      <c r="F8485" s="14">
        <v>0.11415295302867889</v>
      </c>
    </row>
    <row r="8486" spans="1:6" x14ac:dyDescent="0.3">
      <c r="A8486" s="13" t="s">
        <v>447</v>
      </c>
      <c r="B8486" s="13" t="s">
        <v>110</v>
      </c>
      <c r="C8486" s="13" t="s">
        <v>448</v>
      </c>
      <c r="D8486" s="14">
        <v>2002</v>
      </c>
      <c r="E8486" s="14" t="str">
        <f t="shared" si="132"/>
        <v>2002Nicaragua</v>
      </c>
      <c r="F8486" s="14">
        <v>0.1162697896361351</v>
      </c>
    </row>
    <row r="8487" spans="1:6" x14ac:dyDescent="0.3">
      <c r="A8487" s="13" t="s">
        <v>447</v>
      </c>
      <c r="B8487" s="13" t="s">
        <v>110</v>
      </c>
      <c r="C8487" s="13" t="s">
        <v>448</v>
      </c>
      <c r="D8487" s="14">
        <v>2003</v>
      </c>
      <c r="E8487" s="14" t="str">
        <f t="shared" si="132"/>
        <v>2003Nicaragua</v>
      </c>
      <c r="F8487" s="14">
        <v>0.12268917262554169</v>
      </c>
    </row>
    <row r="8488" spans="1:6" x14ac:dyDescent="0.3">
      <c r="A8488" s="13" t="s">
        <v>447</v>
      </c>
      <c r="B8488" s="13" t="s">
        <v>110</v>
      </c>
      <c r="C8488" s="13" t="s">
        <v>448</v>
      </c>
      <c r="D8488" s="14">
        <v>2004</v>
      </c>
      <c r="E8488" s="14" t="str">
        <f t="shared" si="132"/>
        <v>2004Nicaragua</v>
      </c>
      <c r="F8488" s="14">
        <v>0.12601573765277863</v>
      </c>
    </row>
    <row r="8489" spans="1:6" x14ac:dyDescent="0.3">
      <c r="A8489" s="13" t="s">
        <v>447</v>
      </c>
      <c r="B8489" s="13" t="s">
        <v>110</v>
      </c>
      <c r="C8489" s="13" t="s">
        <v>448</v>
      </c>
      <c r="D8489" s="14">
        <v>2005</v>
      </c>
      <c r="E8489" s="14" t="str">
        <f t="shared" si="132"/>
        <v>2005Nicaragua</v>
      </c>
      <c r="F8489" s="14">
        <v>0.13185763359069824</v>
      </c>
    </row>
    <row r="8490" spans="1:6" x14ac:dyDescent="0.3">
      <c r="A8490" s="13" t="s">
        <v>447</v>
      </c>
      <c r="B8490" s="13" t="s">
        <v>110</v>
      </c>
      <c r="C8490" s="13" t="s">
        <v>448</v>
      </c>
      <c r="D8490" s="14">
        <v>2006</v>
      </c>
      <c r="E8490" s="14" t="str">
        <f t="shared" si="132"/>
        <v>2006Nicaragua</v>
      </c>
      <c r="F8490" s="14">
        <v>0.13495780527591705</v>
      </c>
    </row>
    <row r="8491" spans="1:6" x14ac:dyDescent="0.3">
      <c r="A8491" s="13" t="s">
        <v>447</v>
      </c>
      <c r="B8491" s="13" t="s">
        <v>110</v>
      </c>
      <c r="C8491" s="13" t="s">
        <v>448</v>
      </c>
      <c r="D8491" s="14">
        <v>2007</v>
      </c>
      <c r="E8491" s="14" t="str">
        <f t="shared" si="132"/>
        <v>2007Nicaragua</v>
      </c>
      <c r="F8491" s="14">
        <v>0.13099083304405212</v>
      </c>
    </row>
    <row r="8492" spans="1:6" x14ac:dyDescent="0.3">
      <c r="A8492" s="13" t="s">
        <v>447</v>
      </c>
      <c r="B8492" s="13" t="s">
        <v>110</v>
      </c>
      <c r="C8492" s="13" t="s">
        <v>448</v>
      </c>
      <c r="D8492" s="14">
        <v>2008</v>
      </c>
      <c r="E8492" s="14" t="str">
        <f t="shared" si="132"/>
        <v>2008Nicaragua</v>
      </c>
      <c r="F8492" s="14">
        <v>0.14017826318740845</v>
      </c>
    </row>
    <row r="8493" spans="1:6" x14ac:dyDescent="0.3">
      <c r="A8493" s="13" t="s">
        <v>447</v>
      </c>
      <c r="B8493" s="13" t="s">
        <v>110</v>
      </c>
      <c r="C8493" s="13" t="s">
        <v>448</v>
      </c>
      <c r="D8493" s="14">
        <v>2009</v>
      </c>
      <c r="E8493" s="14" t="str">
        <f t="shared" si="132"/>
        <v>2009Nicaragua</v>
      </c>
      <c r="F8493" s="14">
        <v>0.14855696260929108</v>
      </c>
    </row>
    <row r="8494" spans="1:6" x14ac:dyDescent="0.3">
      <c r="A8494" s="13" t="s">
        <v>447</v>
      </c>
      <c r="B8494" s="13" t="s">
        <v>110</v>
      </c>
      <c r="C8494" s="13" t="s">
        <v>448</v>
      </c>
      <c r="D8494" s="14">
        <v>2010</v>
      </c>
      <c r="E8494" s="14" t="str">
        <f t="shared" si="132"/>
        <v>2010Nicaragua</v>
      </c>
      <c r="F8494" s="14">
        <v>0.15156027674674988</v>
      </c>
    </row>
    <row r="8495" spans="1:6" x14ac:dyDescent="0.3">
      <c r="A8495" s="13" t="s">
        <v>447</v>
      </c>
      <c r="B8495" s="13" t="s">
        <v>110</v>
      </c>
      <c r="C8495" s="13" t="s">
        <v>448</v>
      </c>
      <c r="D8495" s="14">
        <v>2011</v>
      </c>
      <c r="E8495" s="14" t="str">
        <f t="shared" si="132"/>
        <v>2011Nicaragua</v>
      </c>
      <c r="F8495" s="14">
        <v>0.15309984982013702</v>
      </c>
    </row>
    <row r="8496" spans="1:6" x14ac:dyDescent="0.3">
      <c r="A8496" s="13" t="s">
        <v>447</v>
      </c>
      <c r="B8496" s="13" t="s">
        <v>110</v>
      </c>
      <c r="C8496" s="13" t="s">
        <v>448</v>
      </c>
      <c r="D8496" s="14">
        <v>2012</v>
      </c>
      <c r="E8496" s="14" t="str">
        <f t="shared" si="132"/>
        <v>2012Nicaragua</v>
      </c>
      <c r="F8496" s="14">
        <v>0.15880067646503448</v>
      </c>
    </row>
    <row r="8497" spans="1:6" x14ac:dyDescent="0.3">
      <c r="A8497" s="13" t="s">
        <v>447</v>
      </c>
      <c r="B8497" s="13" t="s">
        <v>110</v>
      </c>
      <c r="C8497" s="13" t="s">
        <v>448</v>
      </c>
      <c r="D8497" s="14">
        <v>2013</v>
      </c>
      <c r="E8497" s="14" t="str">
        <f t="shared" si="132"/>
        <v>2013Nicaragua</v>
      </c>
      <c r="F8497" s="14">
        <v>0.16640403866767883</v>
      </c>
    </row>
    <row r="8498" spans="1:6" x14ac:dyDescent="0.3">
      <c r="A8498" s="13" t="s">
        <v>447</v>
      </c>
      <c r="B8498" s="13" t="s">
        <v>110</v>
      </c>
      <c r="C8498" s="13" t="s">
        <v>448</v>
      </c>
      <c r="D8498" s="14">
        <v>2014</v>
      </c>
      <c r="E8498" s="14" t="str">
        <f t="shared" si="132"/>
        <v>2014Nicaragua</v>
      </c>
      <c r="F8498" s="14">
        <v>0.17111855745315552</v>
      </c>
    </row>
    <row r="8499" spans="1:6" x14ac:dyDescent="0.3">
      <c r="A8499" s="13" t="s">
        <v>447</v>
      </c>
      <c r="B8499" s="13" t="s">
        <v>110</v>
      </c>
      <c r="C8499" s="13" t="s">
        <v>448</v>
      </c>
      <c r="D8499" s="14">
        <v>2015</v>
      </c>
      <c r="E8499" s="14" t="str">
        <f t="shared" si="132"/>
        <v>2015Nicaragua</v>
      </c>
      <c r="F8499" s="14">
        <v>0.17068760097026825</v>
      </c>
    </row>
    <row r="8500" spans="1:6" x14ac:dyDescent="0.3">
      <c r="A8500" s="13" t="s">
        <v>447</v>
      </c>
      <c r="B8500" s="13" t="s">
        <v>110</v>
      </c>
      <c r="C8500" s="13" t="s">
        <v>448</v>
      </c>
      <c r="D8500" s="14">
        <v>2016</v>
      </c>
      <c r="E8500" s="14" t="str">
        <f t="shared" si="132"/>
        <v>2016Nicaragua</v>
      </c>
      <c r="F8500" s="14">
        <v>0.17308327555656433</v>
      </c>
    </row>
    <row r="8501" spans="1:6" x14ac:dyDescent="0.3">
      <c r="A8501" s="13" t="s">
        <v>447</v>
      </c>
      <c r="B8501" s="13" t="s">
        <v>110</v>
      </c>
      <c r="C8501" s="13" t="s">
        <v>448</v>
      </c>
      <c r="D8501" s="14">
        <v>2017</v>
      </c>
      <c r="E8501" s="14" t="str">
        <f t="shared" si="132"/>
        <v>2017Nicaragua</v>
      </c>
      <c r="F8501" s="14">
        <v>0.17264065146446228</v>
      </c>
    </row>
    <row r="8502" spans="1:6" x14ac:dyDescent="0.3">
      <c r="A8502" s="13" t="s">
        <v>449</v>
      </c>
      <c r="B8502" s="13" t="s">
        <v>108</v>
      </c>
      <c r="C8502" s="13" t="s">
        <v>230</v>
      </c>
      <c r="D8502" s="14">
        <v>1950</v>
      </c>
      <c r="E8502" s="14" t="str">
        <f t="shared" si="132"/>
        <v>1950Netherlands</v>
      </c>
      <c r="F8502" s="14">
        <v>0.16096499562263489</v>
      </c>
    </row>
    <row r="8503" spans="1:6" x14ac:dyDescent="0.3">
      <c r="A8503" s="13" t="s">
        <v>449</v>
      </c>
      <c r="B8503" s="13" t="s">
        <v>108</v>
      </c>
      <c r="C8503" s="13" t="s">
        <v>230</v>
      </c>
      <c r="D8503" s="14">
        <v>1951</v>
      </c>
      <c r="E8503" s="14" t="str">
        <f t="shared" si="132"/>
        <v>1951Netherlands</v>
      </c>
      <c r="F8503" s="14">
        <v>0.15829472243785858</v>
      </c>
    </row>
    <row r="8504" spans="1:6" x14ac:dyDescent="0.3">
      <c r="A8504" s="13" t="s">
        <v>449</v>
      </c>
      <c r="B8504" s="13" t="s">
        <v>108</v>
      </c>
      <c r="C8504" s="13" t="s">
        <v>230</v>
      </c>
      <c r="D8504" s="14">
        <v>1952</v>
      </c>
      <c r="E8504" s="14" t="str">
        <f t="shared" si="132"/>
        <v>1952Netherlands</v>
      </c>
      <c r="F8504" s="14">
        <v>0.16977286338806152</v>
      </c>
    </row>
    <row r="8505" spans="1:6" x14ac:dyDescent="0.3">
      <c r="A8505" s="13" t="s">
        <v>449</v>
      </c>
      <c r="B8505" s="13" t="s">
        <v>108</v>
      </c>
      <c r="C8505" s="13" t="s">
        <v>230</v>
      </c>
      <c r="D8505" s="14">
        <v>1953</v>
      </c>
      <c r="E8505" s="14" t="str">
        <f t="shared" si="132"/>
        <v>1953Netherlands</v>
      </c>
      <c r="F8505" s="14">
        <v>0.17503982782363892</v>
      </c>
    </row>
    <row r="8506" spans="1:6" x14ac:dyDescent="0.3">
      <c r="A8506" s="13" t="s">
        <v>449</v>
      </c>
      <c r="B8506" s="13" t="s">
        <v>108</v>
      </c>
      <c r="C8506" s="13" t="s">
        <v>230</v>
      </c>
      <c r="D8506" s="14">
        <v>1954</v>
      </c>
      <c r="E8506" s="14" t="str">
        <f t="shared" si="132"/>
        <v>1954Netherlands</v>
      </c>
      <c r="F8506" s="14">
        <v>0.17884445190429688</v>
      </c>
    </row>
    <row r="8507" spans="1:6" x14ac:dyDescent="0.3">
      <c r="A8507" s="13" t="s">
        <v>449</v>
      </c>
      <c r="B8507" s="13" t="s">
        <v>108</v>
      </c>
      <c r="C8507" s="13" t="s">
        <v>230</v>
      </c>
      <c r="D8507" s="14">
        <v>1955</v>
      </c>
      <c r="E8507" s="14" t="str">
        <f t="shared" si="132"/>
        <v>1955Netherlands</v>
      </c>
      <c r="F8507" s="14">
        <v>0.17668139934539795</v>
      </c>
    </row>
    <row r="8508" spans="1:6" x14ac:dyDescent="0.3">
      <c r="A8508" s="13" t="s">
        <v>449</v>
      </c>
      <c r="B8508" s="13" t="s">
        <v>108</v>
      </c>
      <c r="C8508" s="13" t="s">
        <v>230</v>
      </c>
      <c r="D8508" s="14">
        <v>1956</v>
      </c>
      <c r="E8508" s="14" t="str">
        <f t="shared" si="132"/>
        <v>1956Netherlands</v>
      </c>
      <c r="F8508" s="14">
        <v>0.177634596824646</v>
      </c>
    </row>
    <row r="8509" spans="1:6" x14ac:dyDescent="0.3">
      <c r="A8509" s="13" t="s">
        <v>449</v>
      </c>
      <c r="B8509" s="13" t="s">
        <v>108</v>
      </c>
      <c r="C8509" s="13" t="s">
        <v>230</v>
      </c>
      <c r="D8509" s="14">
        <v>1957</v>
      </c>
      <c r="E8509" s="14" t="str">
        <f t="shared" si="132"/>
        <v>1957Netherlands</v>
      </c>
      <c r="F8509" s="14">
        <v>0.17203506827354431</v>
      </c>
    </row>
    <row r="8510" spans="1:6" x14ac:dyDescent="0.3">
      <c r="A8510" s="13" t="s">
        <v>449</v>
      </c>
      <c r="B8510" s="13" t="s">
        <v>108</v>
      </c>
      <c r="C8510" s="13" t="s">
        <v>230</v>
      </c>
      <c r="D8510" s="14">
        <v>1958</v>
      </c>
      <c r="E8510" s="14" t="str">
        <f t="shared" si="132"/>
        <v>1958Netherlands</v>
      </c>
      <c r="F8510" s="14">
        <v>0.16764774918556213</v>
      </c>
    </row>
    <row r="8511" spans="1:6" x14ac:dyDescent="0.3">
      <c r="A8511" s="13" t="s">
        <v>449</v>
      </c>
      <c r="B8511" s="13" t="s">
        <v>108</v>
      </c>
      <c r="C8511" s="13" t="s">
        <v>230</v>
      </c>
      <c r="D8511" s="14">
        <v>1959</v>
      </c>
      <c r="E8511" s="14" t="str">
        <f t="shared" si="132"/>
        <v>1959Netherlands</v>
      </c>
      <c r="F8511" s="14">
        <v>0.15537555515766144</v>
      </c>
    </row>
    <row r="8512" spans="1:6" x14ac:dyDescent="0.3">
      <c r="A8512" s="13" t="s">
        <v>449</v>
      </c>
      <c r="B8512" s="13" t="s">
        <v>108</v>
      </c>
      <c r="C8512" s="13" t="s">
        <v>230</v>
      </c>
      <c r="D8512" s="14">
        <v>1960</v>
      </c>
      <c r="E8512" s="14" t="str">
        <f t="shared" si="132"/>
        <v>1960Netherlands</v>
      </c>
      <c r="F8512" s="14">
        <v>0.15553680062294006</v>
      </c>
    </row>
    <row r="8513" spans="1:6" x14ac:dyDescent="0.3">
      <c r="A8513" s="13" t="s">
        <v>449</v>
      </c>
      <c r="B8513" s="13" t="s">
        <v>108</v>
      </c>
      <c r="C8513" s="13" t="s">
        <v>230</v>
      </c>
      <c r="D8513" s="14">
        <v>1961</v>
      </c>
      <c r="E8513" s="14" t="str">
        <f t="shared" si="132"/>
        <v>1961Netherlands</v>
      </c>
      <c r="F8513" s="14">
        <v>0.16244786977767944</v>
      </c>
    </row>
    <row r="8514" spans="1:6" x14ac:dyDescent="0.3">
      <c r="A8514" s="13" t="s">
        <v>449</v>
      </c>
      <c r="B8514" s="13" t="s">
        <v>108</v>
      </c>
      <c r="C8514" s="13" t="s">
        <v>230</v>
      </c>
      <c r="D8514" s="14">
        <v>1962</v>
      </c>
      <c r="E8514" s="14" t="str">
        <f t="shared" si="132"/>
        <v>1962Netherlands</v>
      </c>
      <c r="F8514" s="14">
        <v>0.16183741390705109</v>
      </c>
    </row>
    <row r="8515" spans="1:6" x14ac:dyDescent="0.3">
      <c r="A8515" s="13" t="s">
        <v>449</v>
      </c>
      <c r="B8515" s="13" t="s">
        <v>108</v>
      </c>
      <c r="C8515" s="13" t="s">
        <v>230</v>
      </c>
      <c r="D8515" s="14">
        <v>1963</v>
      </c>
      <c r="E8515" s="14" t="str">
        <f t="shared" ref="E8515:E8578" si="133">D8515&amp;B8515</f>
        <v>1963Netherlands</v>
      </c>
      <c r="F8515" s="14">
        <v>0.17047187685966492</v>
      </c>
    </row>
    <row r="8516" spans="1:6" x14ac:dyDescent="0.3">
      <c r="A8516" s="13" t="s">
        <v>449</v>
      </c>
      <c r="B8516" s="13" t="s">
        <v>108</v>
      </c>
      <c r="C8516" s="13" t="s">
        <v>230</v>
      </c>
      <c r="D8516" s="14">
        <v>1964</v>
      </c>
      <c r="E8516" s="14" t="str">
        <f t="shared" si="133"/>
        <v>1964Netherlands</v>
      </c>
      <c r="F8516" s="14">
        <v>0.15515150129795074</v>
      </c>
    </row>
    <row r="8517" spans="1:6" x14ac:dyDescent="0.3">
      <c r="A8517" s="13" t="s">
        <v>449</v>
      </c>
      <c r="B8517" s="13" t="s">
        <v>108</v>
      </c>
      <c r="C8517" s="13" t="s">
        <v>230</v>
      </c>
      <c r="D8517" s="14">
        <v>1965</v>
      </c>
      <c r="E8517" s="14" t="str">
        <f t="shared" si="133"/>
        <v>1965Netherlands</v>
      </c>
      <c r="F8517" s="14">
        <v>0.1537834107875824</v>
      </c>
    </row>
    <row r="8518" spans="1:6" x14ac:dyDescent="0.3">
      <c r="A8518" s="13" t="s">
        <v>449</v>
      </c>
      <c r="B8518" s="13" t="s">
        <v>108</v>
      </c>
      <c r="C8518" s="13" t="s">
        <v>230</v>
      </c>
      <c r="D8518" s="14">
        <v>1966</v>
      </c>
      <c r="E8518" s="14" t="str">
        <f t="shared" si="133"/>
        <v>1966Netherlands</v>
      </c>
      <c r="F8518" s="14">
        <v>0.15459580719470978</v>
      </c>
    </row>
    <row r="8519" spans="1:6" x14ac:dyDescent="0.3">
      <c r="A8519" s="13" t="s">
        <v>449</v>
      </c>
      <c r="B8519" s="13" t="s">
        <v>108</v>
      </c>
      <c r="C8519" s="13" t="s">
        <v>230</v>
      </c>
      <c r="D8519" s="14">
        <v>1967</v>
      </c>
      <c r="E8519" s="14" t="str">
        <f t="shared" si="133"/>
        <v>1967Netherlands</v>
      </c>
      <c r="F8519" s="14">
        <v>0.15263712406158447</v>
      </c>
    </row>
    <row r="8520" spans="1:6" x14ac:dyDescent="0.3">
      <c r="A8520" s="13" t="s">
        <v>449</v>
      </c>
      <c r="B8520" s="13" t="s">
        <v>108</v>
      </c>
      <c r="C8520" s="13" t="s">
        <v>230</v>
      </c>
      <c r="D8520" s="14">
        <v>1968</v>
      </c>
      <c r="E8520" s="14" t="str">
        <f t="shared" si="133"/>
        <v>1968Netherlands</v>
      </c>
      <c r="F8520" s="14">
        <v>0.14733031392097473</v>
      </c>
    </row>
    <row r="8521" spans="1:6" x14ac:dyDescent="0.3">
      <c r="A8521" s="13" t="s">
        <v>449</v>
      </c>
      <c r="B8521" s="13" t="s">
        <v>108</v>
      </c>
      <c r="C8521" s="13" t="s">
        <v>230</v>
      </c>
      <c r="D8521" s="14">
        <v>1969</v>
      </c>
      <c r="E8521" s="14" t="str">
        <f t="shared" si="133"/>
        <v>1969Netherlands</v>
      </c>
      <c r="F8521" s="14">
        <v>0.14259704947471619</v>
      </c>
    </row>
    <row r="8522" spans="1:6" x14ac:dyDescent="0.3">
      <c r="A8522" s="13" t="s">
        <v>449</v>
      </c>
      <c r="B8522" s="13" t="s">
        <v>108</v>
      </c>
      <c r="C8522" s="13" t="s">
        <v>230</v>
      </c>
      <c r="D8522" s="14">
        <v>1970</v>
      </c>
      <c r="E8522" s="14" t="str">
        <f t="shared" si="133"/>
        <v>1970Netherlands</v>
      </c>
      <c r="F8522" s="14">
        <v>0.14276236295700073</v>
      </c>
    </row>
    <row r="8523" spans="1:6" x14ac:dyDescent="0.3">
      <c r="A8523" s="13" t="s">
        <v>449</v>
      </c>
      <c r="B8523" s="13" t="s">
        <v>108</v>
      </c>
      <c r="C8523" s="13" t="s">
        <v>230</v>
      </c>
      <c r="D8523" s="14">
        <v>1971</v>
      </c>
      <c r="E8523" s="14" t="str">
        <f t="shared" si="133"/>
        <v>1971Netherlands</v>
      </c>
      <c r="F8523" s="14">
        <v>0.14299696683883667</v>
      </c>
    </row>
    <row r="8524" spans="1:6" x14ac:dyDescent="0.3">
      <c r="A8524" s="13" t="s">
        <v>449</v>
      </c>
      <c r="B8524" s="13" t="s">
        <v>108</v>
      </c>
      <c r="C8524" s="13" t="s">
        <v>230</v>
      </c>
      <c r="D8524" s="14">
        <v>1972</v>
      </c>
      <c r="E8524" s="14" t="str">
        <f t="shared" si="133"/>
        <v>1972Netherlands</v>
      </c>
      <c r="F8524" s="14">
        <v>0.14324168860912323</v>
      </c>
    </row>
    <row r="8525" spans="1:6" x14ac:dyDescent="0.3">
      <c r="A8525" s="13" t="s">
        <v>449</v>
      </c>
      <c r="B8525" s="13" t="s">
        <v>108</v>
      </c>
      <c r="C8525" s="13" t="s">
        <v>230</v>
      </c>
      <c r="D8525" s="14">
        <v>1973</v>
      </c>
      <c r="E8525" s="14" t="str">
        <f t="shared" si="133"/>
        <v>1973Netherlands</v>
      </c>
      <c r="F8525" s="14">
        <v>0.13562624156475067</v>
      </c>
    </row>
    <row r="8526" spans="1:6" x14ac:dyDescent="0.3">
      <c r="A8526" s="13" t="s">
        <v>449</v>
      </c>
      <c r="B8526" s="13" t="s">
        <v>108</v>
      </c>
      <c r="C8526" s="13" t="s">
        <v>230</v>
      </c>
      <c r="D8526" s="14">
        <v>1974</v>
      </c>
      <c r="E8526" s="14" t="str">
        <f t="shared" si="133"/>
        <v>1974Netherlands</v>
      </c>
      <c r="F8526" s="14">
        <v>0.12821042537689209</v>
      </c>
    </row>
    <row r="8527" spans="1:6" x14ac:dyDescent="0.3">
      <c r="A8527" s="13" t="s">
        <v>449</v>
      </c>
      <c r="B8527" s="13" t="s">
        <v>108</v>
      </c>
      <c r="C8527" s="13" t="s">
        <v>230</v>
      </c>
      <c r="D8527" s="14">
        <v>1975</v>
      </c>
      <c r="E8527" s="14" t="str">
        <f t="shared" si="133"/>
        <v>1975Netherlands</v>
      </c>
      <c r="F8527" s="14">
        <v>0.13539750874042511</v>
      </c>
    </row>
    <row r="8528" spans="1:6" x14ac:dyDescent="0.3">
      <c r="A8528" s="13" t="s">
        <v>449</v>
      </c>
      <c r="B8528" s="13" t="s">
        <v>108</v>
      </c>
      <c r="C8528" s="13" t="s">
        <v>230</v>
      </c>
      <c r="D8528" s="14">
        <v>1976</v>
      </c>
      <c r="E8528" s="14" t="str">
        <f t="shared" si="133"/>
        <v>1976Netherlands</v>
      </c>
      <c r="F8528" s="14">
        <v>0.13909728825092316</v>
      </c>
    </row>
    <row r="8529" spans="1:6" x14ac:dyDescent="0.3">
      <c r="A8529" s="13" t="s">
        <v>449</v>
      </c>
      <c r="B8529" s="13" t="s">
        <v>108</v>
      </c>
      <c r="C8529" s="13" t="s">
        <v>230</v>
      </c>
      <c r="D8529" s="14">
        <v>1977</v>
      </c>
      <c r="E8529" s="14" t="str">
        <f t="shared" si="133"/>
        <v>1977Netherlands</v>
      </c>
      <c r="F8529" s="14">
        <v>0.14825478196144104</v>
      </c>
    </row>
    <row r="8530" spans="1:6" x14ac:dyDescent="0.3">
      <c r="A8530" s="13" t="s">
        <v>449</v>
      </c>
      <c r="B8530" s="13" t="s">
        <v>108</v>
      </c>
      <c r="C8530" s="13" t="s">
        <v>230</v>
      </c>
      <c r="D8530" s="14">
        <v>1978</v>
      </c>
      <c r="E8530" s="14" t="str">
        <f t="shared" si="133"/>
        <v>1978Netherlands</v>
      </c>
      <c r="F8530" s="14">
        <v>0.15317231416702271</v>
      </c>
    </row>
    <row r="8531" spans="1:6" x14ac:dyDescent="0.3">
      <c r="A8531" s="13" t="s">
        <v>449</v>
      </c>
      <c r="B8531" s="13" t="s">
        <v>108</v>
      </c>
      <c r="C8531" s="13" t="s">
        <v>230</v>
      </c>
      <c r="D8531" s="14">
        <v>1979</v>
      </c>
      <c r="E8531" s="14" t="str">
        <f t="shared" si="133"/>
        <v>1979Netherlands</v>
      </c>
      <c r="F8531" s="14">
        <v>0.15857556462287903</v>
      </c>
    </row>
    <row r="8532" spans="1:6" x14ac:dyDescent="0.3">
      <c r="A8532" s="13" t="s">
        <v>449</v>
      </c>
      <c r="B8532" s="13" t="s">
        <v>108</v>
      </c>
      <c r="C8532" s="13" t="s">
        <v>230</v>
      </c>
      <c r="D8532" s="14">
        <v>1980</v>
      </c>
      <c r="E8532" s="14" t="str">
        <f t="shared" si="133"/>
        <v>1980Netherlands</v>
      </c>
      <c r="F8532" s="14">
        <v>0.17616064846515656</v>
      </c>
    </row>
    <row r="8533" spans="1:6" x14ac:dyDescent="0.3">
      <c r="A8533" s="13" t="s">
        <v>449</v>
      </c>
      <c r="B8533" s="13" t="s">
        <v>108</v>
      </c>
      <c r="C8533" s="13" t="s">
        <v>230</v>
      </c>
      <c r="D8533" s="14">
        <v>1981</v>
      </c>
      <c r="E8533" s="14" t="str">
        <f t="shared" si="133"/>
        <v>1981Netherlands</v>
      </c>
      <c r="F8533" s="14">
        <v>0.18494932353496552</v>
      </c>
    </row>
    <row r="8534" spans="1:6" x14ac:dyDescent="0.3">
      <c r="A8534" s="13" t="s">
        <v>449</v>
      </c>
      <c r="B8534" s="13" t="s">
        <v>108</v>
      </c>
      <c r="C8534" s="13" t="s">
        <v>230</v>
      </c>
      <c r="D8534" s="14">
        <v>1982</v>
      </c>
      <c r="E8534" s="14" t="str">
        <f t="shared" si="133"/>
        <v>1982Netherlands</v>
      </c>
      <c r="F8534" s="14">
        <v>0.18955895304679871</v>
      </c>
    </row>
    <row r="8535" spans="1:6" x14ac:dyDescent="0.3">
      <c r="A8535" s="13" t="s">
        <v>449</v>
      </c>
      <c r="B8535" s="13" t="s">
        <v>108</v>
      </c>
      <c r="C8535" s="13" t="s">
        <v>230</v>
      </c>
      <c r="D8535" s="14">
        <v>1983</v>
      </c>
      <c r="E8535" s="14" t="str">
        <f t="shared" si="133"/>
        <v>1983Netherlands</v>
      </c>
      <c r="F8535" s="14">
        <v>0.18753375113010406</v>
      </c>
    </row>
    <row r="8536" spans="1:6" x14ac:dyDescent="0.3">
      <c r="A8536" s="13" t="s">
        <v>449</v>
      </c>
      <c r="B8536" s="13" t="s">
        <v>108</v>
      </c>
      <c r="C8536" s="13" t="s">
        <v>230</v>
      </c>
      <c r="D8536" s="14">
        <v>1984</v>
      </c>
      <c r="E8536" s="14" t="str">
        <f t="shared" si="133"/>
        <v>1984Netherlands</v>
      </c>
      <c r="F8536" s="14">
        <v>0.1769711971282959</v>
      </c>
    </row>
    <row r="8537" spans="1:6" x14ac:dyDescent="0.3">
      <c r="A8537" s="13" t="s">
        <v>449</v>
      </c>
      <c r="B8537" s="13" t="s">
        <v>108</v>
      </c>
      <c r="C8537" s="13" t="s">
        <v>230</v>
      </c>
      <c r="D8537" s="14">
        <v>1985</v>
      </c>
      <c r="E8537" s="14" t="str">
        <f t="shared" si="133"/>
        <v>1985Netherlands</v>
      </c>
      <c r="F8537" s="14">
        <v>0.18076714873313904</v>
      </c>
    </row>
    <row r="8538" spans="1:6" x14ac:dyDescent="0.3">
      <c r="A8538" s="13" t="s">
        <v>449</v>
      </c>
      <c r="B8538" s="13" t="s">
        <v>108</v>
      </c>
      <c r="C8538" s="13" t="s">
        <v>230</v>
      </c>
      <c r="D8538" s="14">
        <v>1986</v>
      </c>
      <c r="E8538" s="14" t="str">
        <f t="shared" si="133"/>
        <v>1986Netherlands</v>
      </c>
      <c r="F8538" s="14">
        <v>0.18395455181598663</v>
      </c>
    </row>
    <row r="8539" spans="1:6" x14ac:dyDescent="0.3">
      <c r="A8539" s="13" t="s">
        <v>449</v>
      </c>
      <c r="B8539" s="13" t="s">
        <v>108</v>
      </c>
      <c r="C8539" s="13" t="s">
        <v>230</v>
      </c>
      <c r="D8539" s="14">
        <v>1987</v>
      </c>
      <c r="E8539" s="14" t="str">
        <f t="shared" si="133"/>
        <v>1987Netherlands</v>
      </c>
      <c r="F8539" s="14">
        <v>0.19176186621189117</v>
      </c>
    </row>
    <row r="8540" spans="1:6" x14ac:dyDescent="0.3">
      <c r="A8540" s="13" t="s">
        <v>449</v>
      </c>
      <c r="B8540" s="13" t="s">
        <v>108</v>
      </c>
      <c r="C8540" s="13" t="s">
        <v>230</v>
      </c>
      <c r="D8540" s="14">
        <v>1988</v>
      </c>
      <c r="E8540" s="14" t="str">
        <f t="shared" si="133"/>
        <v>1988Netherlands</v>
      </c>
      <c r="F8540" s="14">
        <v>0.18655186891555786</v>
      </c>
    </row>
    <row r="8541" spans="1:6" x14ac:dyDescent="0.3">
      <c r="A8541" s="13" t="s">
        <v>449</v>
      </c>
      <c r="B8541" s="13" t="s">
        <v>108</v>
      </c>
      <c r="C8541" s="13" t="s">
        <v>230</v>
      </c>
      <c r="D8541" s="14">
        <v>1989</v>
      </c>
      <c r="E8541" s="14" t="str">
        <f t="shared" si="133"/>
        <v>1989Netherlands</v>
      </c>
      <c r="F8541" s="14">
        <v>0.18303675949573517</v>
      </c>
    </row>
    <row r="8542" spans="1:6" x14ac:dyDescent="0.3">
      <c r="A8542" s="13" t="s">
        <v>449</v>
      </c>
      <c r="B8542" s="13" t="s">
        <v>108</v>
      </c>
      <c r="C8542" s="13" t="s">
        <v>230</v>
      </c>
      <c r="D8542" s="14">
        <v>1990</v>
      </c>
      <c r="E8542" s="14" t="str">
        <f t="shared" si="133"/>
        <v>1990Netherlands</v>
      </c>
      <c r="F8542" s="14">
        <v>0.17005529999732971</v>
      </c>
    </row>
    <row r="8543" spans="1:6" x14ac:dyDescent="0.3">
      <c r="A8543" s="13" t="s">
        <v>449</v>
      </c>
      <c r="B8543" s="13" t="s">
        <v>108</v>
      </c>
      <c r="C8543" s="13" t="s">
        <v>230</v>
      </c>
      <c r="D8543" s="14">
        <v>1991</v>
      </c>
      <c r="E8543" s="14" t="str">
        <f t="shared" si="133"/>
        <v>1991Netherlands</v>
      </c>
      <c r="F8543" s="14">
        <v>0.16878940165042877</v>
      </c>
    </row>
    <row r="8544" spans="1:6" x14ac:dyDescent="0.3">
      <c r="A8544" s="13" t="s">
        <v>449</v>
      </c>
      <c r="B8544" s="13" t="s">
        <v>108</v>
      </c>
      <c r="C8544" s="13" t="s">
        <v>230</v>
      </c>
      <c r="D8544" s="14">
        <v>1992</v>
      </c>
      <c r="E8544" s="14" t="str">
        <f t="shared" si="133"/>
        <v>1992Netherlands</v>
      </c>
      <c r="F8544" s="14">
        <v>0.17026136815547943</v>
      </c>
    </row>
    <row r="8545" spans="1:6" x14ac:dyDescent="0.3">
      <c r="A8545" s="13" t="s">
        <v>449</v>
      </c>
      <c r="B8545" s="13" t="s">
        <v>108</v>
      </c>
      <c r="C8545" s="13" t="s">
        <v>230</v>
      </c>
      <c r="D8545" s="14">
        <v>1993</v>
      </c>
      <c r="E8545" s="14" t="str">
        <f t="shared" si="133"/>
        <v>1993Netherlands</v>
      </c>
      <c r="F8545" s="14">
        <v>0.16818162798881531</v>
      </c>
    </row>
    <row r="8546" spans="1:6" x14ac:dyDescent="0.3">
      <c r="A8546" s="13" t="s">
        <v>449</v>
      </c>
      <c r="B8546" s="13" t="s">
        <v>108</v>
      </c>
      <c r="C8546" s="13" t="s">
        <v>230</v>
      </c>
      <c r="D8546" s="14">
        <v>1994</v>
      </c>
      <c r="E8546" s="14" t="str">
        <f t="shared" si="133"/>
        <v>1994Netherlands</v>
      </c>
      <c r="F8546" s="14">
        <v>0.16621844470500946</v>
      </c>
    </row>
    <row r="8547" spans="1:6" x14ac:dyDescent="0.3">
      <c r="A8547" s="13" t="s">
        <v>449</v>
      </c>
      <c r="B8547" s="13" t="s">
        <v>108</v>
      </c>
      <c r="C8547" s="13" t="s">
        <v>230</v>
      </c>
      <c r="D8547" s="14">
        <v>1995</v>
      </c>
      <c r="E8547" s="14" t="str">
        <f t="shared" si="133"/>
        <v>1995Netherlands</v>
      </c>
      <c r="F8547" s="14">
        <v>0.16266578435897827</v>
      </c>
    </row>
    <row r="8548" spans="1:6" x14ac:dyDescent="0.3">
      <c r="A8548" s="13" t="s">
        <v>449</v>
      </c>
      <c r="B8548" s="13" t="s">
        <v>108</v>
      </c>
      <c r="C8548" s="13" t="s">
        <v>230</v>
      </c>
      <c r="D8548" s="14">
        <v>1996</v>
      </c>
      <c r="E8548" s="14" t="str">
        <f t="shared" si="133"/>
        <v>1996Netherlands</v>
      </c>
      <c r="F8548" s="14">
        <v>0.15243300795555115</v>
      </c>
    </row>
    <row r="8549" spans="1:6" x14ac:dyDescent="0.3">
      <c r="A8549" s="13" t="s">
        <v>449</v>
      </c>
      <c r="B8549" s="13" t="s">
        <v>108</v>
      </c>
      <c r="C8549" s="13" t="s">
        <v>230</v>
      </c>
      <c r="D8549" s="14">
        <v>1997</v>
      </c>
      <c r="E8549" s="14" t="str">
        <f t="shared" si="133"/>
        <v>1997Netherlands</v>
      </c>
      <c r="F8549" s="14">
        <v>0.15678609907627106</v>
      </c>
    </row>
    <row r="8550" spans="1:6" x14ac:dyDescent="0.3">
      <c r="A8550" s="13" t="s">
        <v>449</v>
      </c>
      <c r="B8550" s="13" t="s">
        <v>108</v>
      </c>
      <c r="C8550" s="13" t="s">
        <v>230</v>
      </c>
      <c r="D8550" s="14">
        <v>1998</v>
      </c>
      <c r="E8550" s="14" t="str">
        <f t="shared" si="133"/>
        <v>1998Netherlands</v>
      </c>
      <c r="F8550" s="14">
        <v>0.16287903487682343</v>
      </c>
    </row>
    <row r="8551" spans="1:6" x14ac:dyDescent="0.3">
      <c r="A8551" s="13" t="s">
        <v>449</v>
      </c>
      <c r="B8551" s="13" t="s">
        <v>108</v>
      </c>
      <c r="C8551" s="13" t="s">
        <v>230</v>
      </c>
      <c r="D8551" s="14">
        <v>1999</v>
      </c>
      <c r="E8551" s="14" t="str">
        <f t="shared" si="133"/>
        <v>1999Netherlands</v>
      </c>
      <c r="F8551" s="14">
        <v>0.16507485508918762</v>
      </c>
    </row>
    <row r="8552" spans="1:6" x14ac:dyDescent="0.3">
      <c r="A8552" s="13" t="s">
        <v>449</v>
      </c>
      <c r="B8552" s="13" t="s">
        <v>108</v>
      </c>
      <c r="C8552" s="13" t="s">
        <v>230</v>
      </c>
      <c r="D8552" s="14">
        <v>2000</v>
      </c>
      <c r="E8552" s="14" t="str">
        <f t="shared" si="133"/>
        <v>2000Netherlands</v>
      </c>
      <c r="F8552" s="14">
        <v>0.1657513827085495</v>
      </c>
    </row>
    <row r="8553" spans="1:6" x14ac:dyDescent="0.3">
      <c r="A8553" s="13" t="s">
        <v>449</v>
      </c>
      <c r="B8553" s="13" t="s">
        <v>108</v>
      </c>
      <c r="C8553" s="13" t="s">
        <v>230</v>
      </c>
      <c r="D8553" s="14">
        <v>2001</v>
      </c>
      <c r="E8553" s="14" t="str">
        <f t="shared" si="133"/>
        <v>2001Netherlands</v>
      </c>
      <c r="F8553" s="14">
        <v>0.17758084833621979</v>
      </c>
    </row>
    <row r="8554" spans="1:6" x14ac:dyDescent="0.3">
      <c r="A8554" s="13" t="s">
        <v>449</v>
      </c>
      <c r="B8554" s="13" t="s">
        <v>108</v>
      </c>
      <c r="C8554" s="13" t="s">
        <v>230</v>
      </c>
      <c r="D8554" s="14">
        <v>2002</v>
      </c>
      <c r="E8554" s="14" t="str">
        <f t="shared" si="133"/>
        <v>2002Netherlands</v>
      </c>
      <c r="F8554" s="14">
        <v>0.19087426364421844</v>
      </c>
    </row>
    <row r="8555" spans="1:6" x14ac:dyDescent="0.3">
      <c r="A8555" s="13" t="s">
        <v>449</v>
      </c>
      <c r="B8555" s="13" t="s">
        <v>108</v>
      </c>
      <c r="C8555" s="13" t="s">
        <v>230</v>
      </c>
      <c r="D8555" s="14">
        <v>2003</v>
      </c>
      <c r="E8555" s="14" t="str">
        <f t="shared" si="133"/>
        <v>2003Netherlands</v>
      </c>
      <c r="F8555" s="14">
        <v>0.18459808826446533</v>
      </c>
    </row>
    <row r="8556" spans="1:6" x14ac:dyDescent="0.3">
      <c r="A8556" s="13" t="s">
        <v>449</v>
      </c>
      <c r="B8556" s="13" t="s">
        <v>108</v>
      </c>
      <c r="C8556" s="13" t="s">
        <v>230</v>
      </c>
      <c r="D8556" s="14">
        <v>2004</v>
      </c>
      <c r="E8556" s="14" t="str">
        <f t="shared" si="133"/>
        <v>2004Netherlands</v>
      </c>
      <c r="F8556" s="14">
        <v>0.17402450740337372</v>
      </c>
    </row>
    <row r="8557" spans="1:6" x14ac:dyDescent="0.3">
      <c r="A8557" s="13" t="s">
        <v>449</v>
      </c>
      <c r="B8557" s="13" t="s">
        <v>108</v>
      </c>
      <c r="C8557" s="13" t="s">
        <v>230</v>
      </c>
      <c r="D8557" s="14">
        <v>2005</v>
      </c>
      <c r="E8557" s="14" t="str">
        <f t="shared" si="133"/>
        <v>2005Netherlands</v>
      </c>
      <c r="F8557" s="14">
        <v>0.16664683818817139</v>
      </c>
    </row>
    <row r="8558" spans="1:6" x14ac:dyDescent="0.3">
      <c r="A8558" s="13" t="s">
        <v>449</v>
      </c>
      <c r="B8558" s="13" t="s">
        <v>108</v>
      </c>
      <c r="C8558" s="13" t="s">
        <v>230</v>
      </c>
      <c r="D8558" s="14">
        <v>2006</v>
      </c>
      <c r="E8558" s="14" t="str">
        <f t="shared" si="133"/>
        <v>2006Netherlands</v>
      </c>
      <c r="F8558" s="14">
        <v>0.18146491050720215</v>
      </c>
    </row>
    <row r="8559" spans="1:6" x14ac:dyDescent="0.3">
      <c r="A8559" s="13" t="s">
        <v>449</v>
      </c>
      <c r="B8559" s="13" t="s">
        <v>108</v>
      </c>
      <c r="C8559" s="13" t="s">
        <v>230</v>
      </c>
      <c r="D8559" s="14">
        <v>2007</v>
      </c>
      <c r="E8559" s="14" t="str">
        <f t="shared" si="133"/>
        <v>2007Netherlands</v>
      </c>
      <c r="F8559" s="14">
        <v>0.18505871295928955</v>
      </c>
    </row>
    <row r="8560" spans="1:6" x14ac:dyDescent="0.3">
      <c r="A8560" s="13" t="s">
        <v>449</v>
      </c>
      <c r="B8560" s="13" t="s">
        <v>108</v>
      </c>
      <c r="C8560" s="13" t="s">
        <v>230</v>
      </c>
      <c r="D8560" s="14">
        <v>2008</v>
      </c>
      <c r="E8560" s="14" t="str">
        <f t="shared" si="133"/>
        <v>2008Netherlands</v>
      </c>
      <c r="F8560" s="14">
        <v>0.20340001583099365</v>
      </c>
    </row>
    <row r="8561" spans="1:6" x14ac:dyDescent="0.3">
      <c r="A8561" s="13" t="s">
        <v>449</v>
      </c>
      <c r="B8561" s="13" t="s">
        <v>108</v>
      </c>
      <c r="C8561" s="13" t="s">
        <v>230</v>
      </c>
      <c r="D8561" s="14">
        <v>2009</v>
      </c>
      <c r="E8561" s="14" t="str">
        <f t="shared" si="133"/>
        <v>2009Netherlands</v>
      </c>
      <c r="F8561" s="14">
        <v>0.23085439205169678</v>
      </c>
    </row>
    <row r="8562" spans="1:6" x14ac:dyDescent="0.3">
      <c r="A8562" s="13" t="s">
        <v>449</v>
      </c>
      <c r="B8562" s="13" t="s">
        <v>108</v>
      </c>
      <c r="C8562" s="13" t="s">
        <v>230</v>
      </c>
      <c r="D8562" s="14">
        <v>2010</v>
      </c>
      <c r="E8562" s="14" t="str">
        <f t="shared" si="133"/>
        <v>2010Netherlands</v>
      </c>
      <c r="F8562" s="14">
        <v>0.22107402980327606</v>
      </c>
    </row>
    <row r="8563" spans="1:6" x14ac:dyDescent="0.3">
      <c r="A8563" s="13" t="s">
        <v>449</v>
      </c>
      <c r="B8563" s="13" t="s">
        <v>108</v>
      </c>
      <c r="C8563" s="13" t="s">
        <v>230</v>
      </c>
      <c r="D8563" s="14">
        <v>2011</v>
      </c>
      <c r="E8563" s="14" t="str">
        <f t="shared" si="133"/>
        <v>2011Netherlands</v>
      </c>
      <c r="F8563" s="14">
        <v>0.22470159828662872</v>
      </c>
    </row>
    <row r="8564" spans="1:6" x14ac:dyDescent="0.3">
      <c r="A8564" s="13" t="s">
        <v>449</v>
      </c>
      <c r="B8564" s="13" t="s">
        <v>108</v>
      </c>
      <c r="C8564" s="13" t="s">
        <v>230</v>
      </c>
      <c r="D8564" s="14">
        <v>2012</v>
      </c>
      <c r="E8564" s="14" t="str">
        <f t="shared" si="133"/>
        <v>2012Netherlands</v>
      </c>
      <c r="F8564" s="14">
        <v>0.21909616887569427</v>
      </c>
    </row>
    <row r="8565" spans="1:6" x14ac:dyDescent="0.3">
      <c r="A8565" s="13" t="s">
        <v>449</v>
      </c>
      <c r="B8565" s="13" t="s">
        <v>108</v>
      </c>
      <c r="C8565" s="13" t="s">
        <v>230</v>
      </c>
      <c r="D8565" s="14">
        <v>2013</v>
      </c>
      <c r="E8565" s="14" t="str">
        <f t="shared" si="133"/>
        <v>2013Netherlands</v>
      </c>
      <c r="F8565" s="14">
        <v>0.19739052653312683</v>
      </c>
    </row>
    <row r="8566" spans="1:6" x14ac:dyDescent="0.3">
      <c r="A8566" s="13" t="s">
        <v>449</v>
      </c>
      <c r="B8566" s="13" t="s">
        <v>108</v>
      </c>
      <c r="C8566" s="13" t="s">
        <v>230</v>
      </c>
      <c r="D8566" s="14">
        <v>2014</v>
      </c>
      <c r="E8566" s="14" t="str">
        <f t="shared" si="133"/>
        <v>2014Netherlands</v>
      </c>
      <c r="F8566" s="14">
        <v>0.19216082990169525</v>
      </c>
    </row>
    <row r="8567" spans="1:6" x14ac:dyDescent="0.3">
      <c r="A8567" s="13" t="s">
        <v>449</v>
      </c>
      <c r="B8567" s="13" t="s">
        <v>108</v>
      </c>
      <c r="C8567" s="13" t="s">
        <v>230</v>
      </c>
      <c r="D8567" s="14">
        <v>2015</v>
      </c>
      <c r="E8567" s="14" t="str">
        <f t="shared" si="133"/>
        <v>2015Netherlands</v>
      </c>
      <c r="F8567" s="14">
        <v>0.18663583695888519</v>
      </c>
    </row>
    <row r="8568" spans="1:6" x14ac:dyDescent="0.3">
      <c r="A8568" s="13" t="s">
        <v>449</v>
      </c>
      <c r="B8568" s="13" t="s">
        <v>108</v>
      </c>
      <c r="C8568" s="13" t="s">
        <v>230</v>
      </c>
      <c r="D8568" s="14">
        <v>2016</v>
      </c>
      <c r="E8568" s="14" t="str">
        <f t="shared" si="133"/>
        <v>2016Netherlands</v>
      </c>
      <c r="F8568" s="14">
        <v>0.1843973696231842</v>
      </c>
    </row>
    <row r="8569" spans="1:6" x14ac:dyDescent="0.3">
      <c r="A8569" s="13" t="s">
        <v>449</v>
      </c>
      <c r="B8569" s="13" t="s">
        <v>108</v>
      </c>
      <c r="C8569" s="13" t="s">
        <v>230</v>
      </c>
      <c r="D8569" s="14">
        <v>2017</v>
      </c>
      <c r="E8569" s="14" t="str">
        <f t="shared" si="133"/>
        <v>2017Netherlands</v>
      </c>
      <c r="F8569" s="14">
        <v>0.18289071321487427</v>
      </c>
    </row>
    <row r="8570" spans="1:6" x14ac:dyDescent="0.3">
      <c r="A8570" s="13" t="s">
        <v>450</v>
      </c>
      <c r="B8570" s="13" t="s">
        <v>114</v>
      </c>
      <c r="C8570" s="13" t="s">
        <v>451</v>
      </c>
      <c r="D8570" s="14">
        <v>1950</v>
      </c>
      <c r="E8570" s="14" t="str">
        <f t="shared" si="133"/>
        <v>1950Norway</v>
      </c>
      <c r="F8570" s="14">
        <v>0.12571431696414948</v>
      </c>
    </row>
    <row r="8571" spans="1:6" x14ac:dyDescent="0.3">
      <c r="A8571" s="13" t="s">
        <v>450</v>
      </c>
      <c r="B8571" s="13" t="s">
        <v>114</v>
      </c>
      <c r="C8571" s="13" t="s">
        <v>451</v>
      </c>
      <c r="D8571" s="14">
        <v>1951</v>
      </c>
      <c r="E8571" s="14" t="str">
        <f t="shared" si="133"/>
        <v>1951Norway</v>
      </c>
      <c r="F8571" s="14">
        <v>0.13451223075389862</v>
      </c>
    </row>
    <row r="8572" spans="1:6" x14ac:dyDescent="0.3">
      <c r="A8572" s="13" t="s">
        <v>450</v>
      </c>
      <c r="B8572" s="13" t="s">
        <v>114</v>
      </c>
      <c r="C8572" s="13" t="s">
        <v>451</v>
      </c>
      <c r="D8572" s="14">
        <v>1952</v>
      </c>
      <c r="E8572" s="14" t="str">
        <f t="shared" si="133"/>
        <v>1952Norway</v>
      </c>
      <c r="F8572" s="14">
        <v>0.13724283874034882</v>
      </c>
    </row>
    <row r="8573" spans="1:6" x14ac:dyDescent="0.3">
      <c r="A8573" s="13" t="s">
        <v>450</v>
      </c>
      <c r="B8573" s="13" t="s">
        <v>114</v>
      </c>
      <c r="C8573" s="13" t="s">
        <v>451</v>
      </c>
      <c r="D8573" s="14">
        <v>1953</v>
      </c>
      <c r="E8573" s="14" t="str">
        <f t="shared" si="133"/>
        <v>1953Norway</v>
      </c>
      <c r="F8573" s="14">
        <v>0.14446251094341278</v>
      </c>
    </row>
    <row r="8574" spans="1:6" x14ac:dyDescent="0.3">
      <c r="A8574" s="13" t="s">
        <v>450</v>
      </c>
      <c r="B8574" s="13" t="s">
        <v>114</v>
      </c>
      <c r="C8574" s="13" t="s">
        <v>451</v>
      </c>
      <c r="D8574" s="14">
        <v>1954</v>
      </c>
      <c r="E8574" s="14" t="str">
        <f t="shared" si="133"/>
        <v>1954Norway</v>
      </c>
      <c r="F8574" s="14">
        <v>0.1477854996919632</v>
      </c>
    </row>
    <row r="8575" spans="1:6" x14ac:dyDescent="0.3">
      <c r="A8575" s="13" t="s">
        <v>450</v>
      </c>
      <c r="B8575" s="13" t="s">
        <v>114</v>
      </c>
      <c r="C8575" s="13" t="s">
        <v>451</v>
      </c>
      <c r="D8575" s="14">
        <v>1955</v>
      </c>
      <c r="E8575" s="14" t="str">
        <f t="shared" si="133"/>
        <v>1955Norway</v>
      </c>
      <c r="F8575" s="14">
        <v>0.14183539152145386</v>
      </c>
    </row>
    <row r="8576" spans="1:6" x14ac:dyDescent="0.3">
      <c r="A8576" s="13" t="s">
        <v>450</v>
      </c>
      <c r="B8576" s="13" t="s">
        <v>114</v>
      </c>
      <c r="C8576" s="13" t="s">
        <v>451</v>
      </c>
      <c r="D8576" s="14">
        <v>1956</v>
      </c>
      <c r="E8576" s="14" t="str">
        <f t="shared" si="133"/>
        <v>1956Norway</v>
      </c>
      <c r="F8576" s="14">
        <v>0.14083325862884521</v>
      </c>
    </row>
    <row r="8577" spans="1:6" x14ac:dyDescent="0.3">
      <c r="A8577" s="13" t="s">
        <v>450</v>
      </c>
      <c r="B8577" s="13" t="s">
        <v>114</v>
      </c>
      <c r="C8577" s="13" t="s">
        <v>451</v>
      </c>
      <c r="D8577" s="14">
        <v>1957</v>
      </c>
      <c r="E8577" s="14" t="str">
        <f t="shared" si="133"/>
        <v>1957Norway</v>
      </c>
      <c r="F8577" s="14">
        <v>0.1409987211227417</v>
      </c>
    </row>
    <row r="8578" spans="1:6" x14ac:dyDescent="0.3">
      <c r="A8578" s="13" t="s">
        <v>450</v>
      </c>
      <c r="B8578" s="13" t="s">
        <v>114</v>
      </c>
      <c r="C8578" s="13" t="s">
        <v>451</v>
      </c>
      <c r="D8578" s="14">
        <v>1958</v>
      </c>
      <c r="E8578" s="14" t="str">
        <f t="shared" si="133"/>
        <v>1958Norway</v>
      </c>
      <c r="F8578" s="14">
        <v>0.14678885042667389</v>
      </c>
    </row>
    <row r="8579" spans="1:6" x14ac:dyDescent="0.3">
      <c r="A8579" s="13" t="s">
        <v>450</v>
      </c>
      <c r="B8579" s="13" t="s">
        <v>114</v>
      </c>
      <c r="C8579" s="13" t="s">
        <v>451</v>
      </c>
      <c r="D8579" s="14">
        <v>1959</v>
      </c>
      <c r="E8579" s="14" t="str">
        <f t="shared" ref="E8579:E8642" si="134">D8579&amp;B8579</f>
        <v>1959Norway</v>
      </c>
      <c r="F8579" s="14">
        <v>0.14994356036186218</v>
      </c>
    </row>
    <row r="8580" spans="1:6" x14ac:dyDescent="0.3">
      <c r="A8580" s="13" t="s">
        <v>450</v>
      </c>
      <c r="B8580" s="13" t="s">
        <v>114</v>
      </c>
      <c r="C8580" s="13" t="s">
        <v>451</v>
      </c>
      <c r="D8580" s="14">
        <v>1960</v>
      </c>
      <c r="E8580" s="14" t="str">
        <f t="shared" si="134"/>
        <v>1960Norway</v>
      </c>
      <c r="F8580" s="14">
        <v>0.15763062238693237</v>
      </c>
    </row>
    <row r="8581" spans="1:6" x14ac:dyDescent="0.3">
      <c r="A8581" s="13" t="s">
        <v>450</v>
      </c>
      <c r="B8581" s="13" t="s">
        <v>114</v>
      </c>
      <c r="C8581" s="13" t="s">
        <v>451</v>
      </c>
      <c r="D8581" s="14">
        <v>1961</v>
      </c>
      <c r="E8581" s="14" t="str">
        <f t="shared" si="134"/>
        <v>1961Norway</v>
      </c>
      <c r="F8581" s="14">
        <v>0.16344085335731506</v>
      </c>
    </row>
    <row r="8582" spans="1:6" x14ac:dyDescent="0.3">
      <c r="A8582" s="13" t="s">
        <v>450</v>
      </c>
      <c r="B8582" s="13" t="s">
        <v>114</v>
      </c>
      <c r="C8582" s="13" t="s">
        <v>451</v>
      </c>
      <c r="D8582" s="14">
        <v>1962</v>
      </c>
      <c r="E8582" s="14" t="str">
        <f t="shared" si="134"/>
        <v>1962Norway</v>
      </c>
      <c r="F8582" s="14">
        <v>0.1673533171415329</v>
      </c>
    </row>
    <row r="8583" spans="1:6" x14ac:dyDescent="0.3">
      <c r="A8583" s="13" t="s">
        <v>450</v>
      </c>
      <c r="B8583" s="13" t="s">
        <v>114</v>
      </c>
      <c r="C8583" s="13" t="s">
        <v>451</v>
      </c>
      <c r="D8583" s="14">
        <v>1963</v>
      </c>
      <c r="E8583" s="14" t="str">
        <f t="shared" si="134"/>
        <v>1963Norway</v>
      </c>
      <c r="F8583" s="14">
        <v>0.17082121968269348</v>
      </c>
    </row>
    <row r="8584" spans="1:6" x14ac:dyDescent="0.3">
      <c r="A8584" s="13" t="s">
        <v>450</v>
      </c>
      <c r="B8584" s="13" t="s">
        <v>114</v>
      </c>
      <c r="C8584" s="13" t="s">
        <v>451</v>
      </c>
      <c r="D8584" s="14">
        <v>1964</v>
      </c>
      <c r="E8584" s="14" t="str">
        <f t="shared" si="134"/>
        <v>1964Norway</v>
      </c>
      <c r="F8584" s="14">
        <v>0.17087513208389282</v>
      </c>
    </row>
    <row r="8585" spans="1:6" x14ac:dyDescent="0.3">
      <c r="A8585" s="13" t="s">
        <v>450</v>
      </c>
      <c r="B8585" s="13" t="s">
        <v>114</v>
      </c>
      <c r="C8585" s="13" t="s">
        <v>451</v>
      </c>
      <c r="D8585" s="14">
        <v>1965</v>
      </c>
      <c r="E8585" s="14" t="str">
        <f t="shared" si="134"/>
        <v>1965Norway</v>
      </c>
      <c r="F8585" s="14">
        <v>0.18046529591083527</v>
      </c>
    </row>
    <row r="8586" spans="1:6" x14ac:dyDescent="0.3">
      <c r="A8586" s="13" t="s">
        <v>450</v>
      </c>
      <c r="B8586" s="13" t="s">
        <v>114</v>
      </c>
      <c r="C8586" s="13" t="s">
        <v>451</v>
      </c>
      <c r="D8586" s="14">
        <v>1966</v>
      </c>
      <c r="E8586" s="14" t="str">
        <f t="shared" si="134"/>
        <v>1966Norway</v>
      </c>
      <c r="F8586" s="14">
        <v>0.18171797692775726</v>
      </c>
    </row>
    <row r="8587" spans="1:6" x14ac:dyDescent="0.3">
      <c r="A8587" s="13" t="s">
        <v>450</v>
      </c>
      <c r="B8587" s="13" t="s">
        <v>114</v>
      </c>
      <c r="C8587" s="13" t="s">
        <v>451</v>
      </c>
      <c r="D8587" s="14">
        <v>1967</v>
      </c>
      <c r="E8587" s="14" t="str">
        <f t="shared" si="134"/>
        <v>1967Norway</v>
      </c>
      <c r="F8587" s="14">
        <v>0.19066399335861206</v>
      </c>
    </row>
    <row r="8588" spans="1:6" x14ac:dyDescent="0.3">
      <c r="A8588" s="13" t="s">
        <v>450</v>
      </c>
      <c r="B8588" s="13" t="s">
        <v>114</v>
      </c>
      <c r="C8588" s="13" t="s">
        <v>451</v>
      </c>
      <c r="D8588" s="14">
        <v>1968</v>
      </c>
      <c r="E8588" s="14" t="str">
        <f t="shared" si="134"/>
        <v>1968Norway</v>
      </c>
      <c r="F8588" s="14">
        <v>0.19313105940818787</v>
      </c>
    </row>
    <row r="8589" spans="1:6" x14ac:dyDescent="0.3">
      <c r="A8589" s="13" t="s">
        <v>450</v>
      </c>
      <c r="B8589" s="13" t="s">
        <v>114</v>
      </c>
      <c r="C8589" s="13" t="s">
        <v>451</v>
      </c>
      <c r="D8589" s="14">
        <v>1969</v>
      </c>
      <c r="E8589" s="14" t="str">
        <f t="shared" si="134"/>
        <v>1969Norway</v>
      </c>
      <c r="F8589" s="14">
        <v>0.19600707292556763</v>
      </c>
    </row>
    <row r="8590" spans="1:6" x14ac:dyDescent="0.3">
      <c r="A8590" s="13" t="s">
        <v>450</v>
      </c>
      <c r="B8590" s="13" t="s">
        <v>114</v>
      </c>
      <c r="C8590" s="13" t="s">
        <v>451</v>
      </c>
      <c r="D8590" s="14">
        <v>1970</v>
      </c>
      <c r="E8590" s="14" t="str">
        <f t="shared" si="134"/>
        <v>1970Norway</v>
      </c>
      <c r="F8590" s="14">
        <v>0.25359717011451721</v>
      </c>
    </row>
    <row r="8591" spans="1:6" x14ac:dyDescent="0.3">
      <c r="A8591" s="13" t="s">
        <v>450</v>
      </c>
      <c r="B8591" s="13" t="s">
        <v>114</v>
      </c>
      <c r="C8591" s="13" t="s">
        <v>451</v>
      </c>
      <c r="D8591" s="14">
        <v>1971</v>
      </c>
      <c r="E8591" s="14" t="str">
        <f t="shared" si="134"/>
        <v>1971Norway</v>
      </c>
      <c r="F8591" s="14">
        <v>0.24914321303367615</v>
      </c>
    </row>
    <row r="8592" spans="1:6" x14ac:dyDescent="0.3">
      <c r="A8592" s="13" t="s">
        <v>450</v>
      </c>
      <c r="B8592" s="13" t="s">
        <v>114</v>
      </c>
      <c r="C8592" s="13" t="s">
        <v>451</v>
      </c>
      <c r="D8592" s="14">
        <v>1972</v>
      </c>
      <c r="E8592" s="14" t="str">
        <f t="shared" si="134"/>
        <v>1972Norway</v>
      </c>
      <c r="F8592" s="14">
        <v>0.23428836464881897</v>
      </c>
    </row>
    <row r="8593" spans="1:6" x14ac:dyDescent="0.3">
      <c r="A8593" s="13" t="s">
        <v>450</v>
      </c>
      <c r="B8593" s="13" t="s">
        <v>114</v>
      </c>
      <c r="C8593" s="13" t="s">
        <v>451</v>
      </c>
      <c r="D8593" s="14">
        <v>1973</v>
      </c>
      <c r="E8593" s="14" t="str">
        <f t="shared" si="134"/>
        <v>1973Norway</v>
      </c>
      <c r="F8593" s="14">
        <v>0.23778051137924194</v>
      </c>
    </row>
    <row r="8594" spans="1:6" x14ac:dyDescent="0.3">
      <c r="A8594" s="13" t="s">
        <v>450</v>
      </c>
      <c r="B8594" s="13" t="s">
        <v>114</v>
      </c>
      <c r="C8594" s="13" t="s">
        <v>451</v>
      </c>
      <c r="D8594" s="14">
        <v>1974</v>
      </c>
      <c r="E8594" s="14" t="str">
        <f t="shared" si="134"/>
        <v>1974Norway</v>
      </c>
      <c r="F8594" s="14">
        <v>0.23506468534469604</v>
      </c>
    </row>
    <row r="8595" spans="1:6" x14ac:dyDescent="0.3">
      <c r="A8595" s="13" t="s">
        <v>450</v>
      </c>
      <c r="B8595" s="13" t="s">
        <v>114</v>
      </c>
      <c r="C8595" s="13" t="s">
        <v>451</v>
      </c>
      <c r="D8595" s="14">
        <v>1975</v>
      </c>
      <c r="E8595" s="14" t="str">
        <f t="shared" si="134"/>
        <v>1975Norway</v>
      </c>
      <c r="F8595" s="14">
        <v>0.22979509830474854</v>
      </c>
    </row>
    <row r="8596" spans="1:6" x14ac:dyDescent="0.3">
      <c r="A8596" s="13" t="s">
        <v>450</v>
      </c>
      <c r="B8596" s="13" t="s">
        <v>114</v>
      </c>
      <c r="C8596" s="13" t="s">
        <v>451</v>
      </c>
      <c r="D8596" s="14">
        <v>1976</v>
      </c>
      <c r="E8596" s="14" t="str">
        <f t="shared" si="134"/>
        <v>1976Norway</v>
      </c>
      <c r="F8596" s="14">
        <v>0.21818159520626068</v>
      </c>
    </row>
    <row r="8597" spans="1:6" x14ac:dyDescent="0.3">
      <c r="A8597" s="13" t="s">
        <v>450</v>
      </c>
      <c r="B8597" s="13" t="s">
        <v>114</v>
      </c>
      <c r="C8597" s="13" t="s">
        <v>451</v>
      </c>
      <c r="D8597" s="14">
        <v>1977</v>
      </c>
      <c r="E8597" s="14" t="str">
        <f t="shared" si="134"/>
        <v>1977Norway</v>
      </c>
      <c r="F8597" s="14">
        <v>0.22006170451641083</v>
      </c>
    </row>
    <row r="8598" spans="1:6" x14ac:dyDescent="0.3">
      <c r="A8598" s="13" t="s">
        <v>450</v>
      </c>
      <c r="B8598" s="13" t="s">
        <v>114</v>
      </c>
      <c r="C8598" s="13" t="s">
        <v>451</v>
      </c>
      <c r="D8598" s="14">
        <v>1978</v>
      </c>
      <c r="E8598" s="14" t="str">
        <f t="shared" si="134"/>
        <v>1978Norway</v>
      </c>
      <c r="F8598" s="14">
        <v>0.21250902116298676</v>
      </c>
    </row>
    <row r="8599" spans="1:6" x14ac:dyDescent="0.3">
      <c r="A8599" s="13" t="s">
        <v>450</v>
      </c>
      <c r="B8599" s="13" t="s">
        <v>114</v>
      </c>
      <c r="C8599" s="13" t="s">
        <v>451</v>
      </c>
      <c r="D8599" s="14">
        <v>1979</v>
      </c>
      <c r="E8599" s="14" t="str">
        <f t="shared" si="134"/>
        <v>1979Norway</v>
      </c>
      <c r="F8599" s="14">
        <v>0.20560964941978455</v>
      </c>
    </row>
    <row r="8600" spans="1:6" x14ac:dyDescent="0.3">
      <c r="A8600" s="13" t="s">
        <v>450</v>
      </c>
      <c r="B8600" s="13" t="s">
        <v>114</v>
      </c>
      <c r="C8600" s="13" t="s">
        <v>451</v>
      </c>
      <c r="D8600" s="14">
        <v>1980</v>
      </c>
      <c r="E8600" s="14" t="str">
        <f t="shared" si="134"/>
        <v>1980Norway</v>
      </c>
      <c r="F8600" s="14">
        <v>0.20271526277065277</v>
      </c>
    </row>
    <row r="8601" spans="1:6" x14ac:dyDescent="0.3">
      <c r="A8601" s="13" t="s">
        <v>450</v>
      </c>
      <c r="B8601" s="13" t="s">
        <v>114</v>
      </c>
      <c r="C8601" s="13" t="s">
        <v>451</v>
      </c>
      <c r="D8601" s="14">
        <v>1981</v>
      </c>
      <c r="E8601" s="14" t="str">
        <f t="shared" si="134"/>
        <v>1981Norway</v>
      </c>
      <c r="F8601" s="14">
        <v>0.19748151302337646</v>
      </c>
    </row>
    <row r="8602" spans="1:6" x14ac:dyDescent="0.3">
      <c r="A8602" s="13" t="s">
        <v>450</v>
      </c>
      <c r="B8602" s="13" t="s">
        <v>114</v>
      </c>
      <c r="C8602" s="13" t="s">
        <v>451</v>
      </c>
      <c r="D8602" s="14">
        <v>1982</v>
      </c>
      <c r="E8602" s="14" t="str">
        <f t="shared" si="134"/>
        <v>1982Norway</v>
      </c>
      <c r="F8602" s="14">
        <v>0.19291383028030396</v>
      </c>
    </row>
    <row r="8603" spans="1:6" x14ac:dyDescent="0.3">
      <c r="A8603" s="13" t="s">
        <v>450</v>
      </c>
      <c r="B8603" s="13" t="s">
        <v>114</v>
      </c>
      <c r="C8603" s="13" t="s">
        <v>451</v>
      </c>
      <c r="D8603" s="14">
        <v>1983</v>
      </c>
      <c r="E8603" s="14" t="str">
        <f t="shared" si="134"/>
        <v>1983Norway</v>
      </c>
      <c r="F8603" s="14">
        <v>0.17714670300483704</v>
      </c>
    </row>
    <row r="8604" spans="1:6" x14ac:dyDescent="0.3">
      <c r="A8604" s="13" t="s">
        <v>450</v>
      </c>
      <c r="B8604" s="13" t="s">
        <v>114</v>
      </c>
      <c r="C8604" s="13" t="s">
        <v>451</v>
      </c>
      <c r="D8604" s="14">
        <v>1984</v>
      </c>
      <c r="E8604" s="14" t="str">
        <f t="shared" si="134"/>
        <v>1984Norway</v>
      </c>
      <c r="F8604" s="14">
        <v>0.15916009247303009</v>
      </c>
    </row>
    <row r="8605" spans="1:6" x14ac:dyDescent="0.3">
      <c r="A8605" s="13" t="s">
        <v>450</v>
      </c>
      <c r="B8605" s="13" t="s">
        <v>114</v>
      </c>
      <c r="C8605" s="13" t="s">
        <v>451</v>
      </c>
      <c r="D8605" s="14">
        <v>1985</v>
      </c>
      <c r="E8605" s="14" t="str">
        <f t="shared" si="134"/>
        <v>1985Norway</v>
      </c>
      <c r="F8605" s="14">
        <v>0.14896678924560547</v>
      </c>
    </row>
    <row r="8606" spans="1:6" x14ac:dyDescent="0.3">
      <c r="A8606" s="13" t="s">
        <v>450</v>
      </c>
      <c r="B8606" s="13" t="s">
        <v>114</v>
      </c>
      <c r="C8606" s="13" t="s">
        <v>451</v>
      </c>
      <c r="D8606" s="14">
        <v>1986</v>
      </c>
      <c r="E8606" s="14" t="str">
        <f t="shared" si="134"/>
        <v>1986Norway</v>
      </c>
      <c r="F8606" s="14">
        <v>0.164174884557724</v>
      </c>
    </row>
    <row r="8607" spans="1:6" x14ac:dyDescent="0.3">
      <c r="A8607" s="13" t="s">
        <v>450</v>
      </c>
      <c r="B8607" s="13" t="s">
        <v>114</v>
      </c>
      <c r="C8607" s="13" t="s">
        <v>451</v>
      </c>
      <c r="D8607" s="14">
        <v>1987</v>
      </c>
      <c r="E8607" s="14" t="str">
        <f t="shared" si="134"/>
        <v>1987Norway</v>
      </c>
      <c r="F8607" s="14">
        <v>0.16478711366653442</v>
      </c>
    </row>
    <row r="8608" spans="1:6" x14ac:dyDescent="0.3">
      <c r="A8608" s="13" t="s">
        <v>450</v>
      </c>
      <c r="B8608" s="13" t="s">
        <v>114</v>
      </c>
      <c r="C8608" s="13" t="s">
        <v>451</v>
      </c>
      <c r="D8608" s="14">
        <v>1988</v>
      </c>
      <c r="E8608" s="14" t="str">
        <f t="shared" si="134"/>
        <v>1988Norway</v>
      </c>
      <c r="F8608" s="14">
        <v>0.16754426062107086</v>
      </c>
    </row>
    <row r="8609" spans="1:6" x14ac:dyDescent="0.3">
      <c r="A8609" s="13" t="s">
        <v>450</v>
      </c>
      <c r="B8609" s="13" t="s">
        <v>114</v>
      </c>
      <c r="C8609" s="13" t="s">
        <v>451</v>
      </c>
      <c r="D8609" s="14">
        <v>1989</v>
      </c>
      <c r="E8609" s="14" t="str">
        <f t="shared" si="134"/>
        <v>1989Norway</v>
      </c>
      <c r="F8609" s="14">
        <v>0.16568604111671448</v>
      </c>
    </row>
    <row r="8610" spans="1:6" x14ac:dyDescent="0.3">
      <c r="A8610" s="13" t="s">
        <v>450</v>
      </c>
      <c r="B8610" s="13" t="s">
        <v>114</v>
      </c>
      <c r="C8610" s="13" t="s">
        <v>451</v>
      </c>
      <c r="D8610" s="14">
        <v>1990</v>
      </c>
      <c r="E8610" s="14" t="str">
        <f t="shared" si="134"/>
        <v>1990Norway</v>
      </c>
      <c r="F8610" s="14">
        <v>0.14928829669952393</v>
      </c>
    </row>
    <row r="8611" spans="1:6" x14ac:dyDescent="0.3">
      <c r="A8611" s="13" t="s">
        <v>450</v>
      </c>
      <c r="B8611" s="13" t="s">
        <v>114</v>
      </c>
      <c r="C8611" s="13" t="s">
        <v>451</v>
      </c>
      <c r="D8611" s="14">
        <v>1991</v>
      </c>
      <c r="E8611" s="14" t="str">
        <f t="shared" si="134"/>
        <v>1991Norway</v>
      </c>
      <c r="F8611" s="14">
        <v>0.16830725967884064</v>
      </c>
    </row>
    <row r="8612" spans="1:6" x14ac:dyDescent="0.3">
      <c r="A8612" s="13" t="s">
        <v>450</v>
      </c>
      <c r="B8612" s="13" t="s">
        <v>114</v>
      </c>
      <c r="C8612" s="13" t="s">
        <v>451</v>
      </c>
      <c r="D8612" s="14">
        <v>1992</v>
      </c>
      <c r="E8612" s="14" t="str">
        <f t="shared" si="134"/>
        <v>1992Norway</v>
      </c>
      <c r="F8612" s="14">
        <v>0.14882552623748779</v>
      </c>
    </row>
    <row r="8613" spans="1:6" x14ac:dyDescent="0.3">
      <c r="A8613" s="13" t="s">
        <v>450</v>
      </c>
      <c r="B8613" s="13" t="s">
        <v>114</v>
      </c>
      <c r="C8613" s="13" t="s">
        <v>451</v>
      </c>
      <c r="D8613" s="14">
        <v>1993</v>
      </c>
      <c r="E8613" s="14" t="str">
        <f t="shared" si="134"/>
        <v>1993Norway</v>
      </c>
      <c r="F8613" s="14">
        <v>0.15877158939838409</v>
      </c>
    </row>
    <row r="8614" spans="1:6" x14ac:dyDescent="0.3">
      <c r="A8614" s="13" t="s">
        <v>450</v>
      </c>
      <c r="B8614" s="13" t="s">
        <v>114</v>
      </c>
      <c r="C8614" s="13" t="s">
        <v>451</v>
      </c>
      <c r="D8614" s="14">
        <v>1994</v>
      </c>
      <c r="E8614" s="14" t="str">
        <f t="shared" si="134"/>
        <v>1994Norway</v>
      </c>
      <c r="F8614" s="14">
        <v>0.15528106689453125</v>
      </c>
    </row>
    <row r="8615" spans="1:6" x14ac:dyDescent="0.3">
      <c r="A8615" s="13" t="s">
        <v>450</v>
      </c>
      <c r="B8615" s="13" t="s">
        <v>114</v>
      </c>
      <c r="C8615" s="13" t="s">
        <v>451</v>
      </c>
      <c r="D8615" s="14">
        <v>1995</v>
      </c>
      <c r="E8615" s="14" t="str">
        <f t="shared" si="134"/>
        <v>1995Norway</v>
      </c>
      <c r="F8615" s="14">
        <v>0.14480915665626526</v>
      </c>
    </row>
    <row r="8616" spans="1:6" x14ac:dyDescent="0.3">
      <c r="A8616" s="13" t="s">
        <v>450</v>
      </c>
      <c r="B8616" s="13" t="s">
        <v>114</v>
      </c>
      <c r="C8616" s="13" t="s">
        <v>451</v>
      </c>
      <c r="D8616" s="14">
        <v>1996</v>
      </c>
      <c r="E8616" s="14" t="str">
        <f t="shared" si="134"/>
        <v>1996Norway</v>
      </c>
      <c r="F8616" s="14">
        <v>0.13057282567024231</v>
      </c>
    </row>
    <row r="8617" spans="1:6" x14ac:dyDescent="0.3">
      <c r="A8617" s="13" t="s">
        <v>450</v>
      </c>
      <c r="B8617" s="13" t="s">
        <v>114</v>
      </c>
      <c r="C8617" s="13" t="s">
        <v>451</v>
      </c>
      <c r="D8617" s="14">
        <v>1997</v>
      </c>
      <c r="E8617" s="14" t="str">
        <f t="shared" si="134"/>
        <v>1997Norway</v>
      </c>
      <c r="F8617" s="14">
        <v>0.13868619501590729</v>
      </c>
    </row>
    <row r="8618" spans="1:6" x14ac:dyDescent="0.3">
      <c r="A8618" s="13" t="s">
        <v>450</v>
      </c>
      <c r="B8618" s="13" t="s">
        <v>114</v>
      </c>
      <c r="C8618" s="13" t="s">
        <v>451</v>
      </c>
      <c r="D8618" s="14">
        <v>1998</v>
      </c>
      <c r="E8618" s="14" t="str">
        <f t="shared" si="134"/>
        <v>1998Norway</v>
      </c>
      <c r="F8618" s="14">
        <v>0.15425483882427216</v>
      </c>
    </row>
    <row r="8619" spans="1:6" x14ac:dyDescent="0.3">
      <c r="A8619" s="13" t="s">
        <v>450</v>
      </c>
      <c r="B8619" s="13" t="s">
        <v>114</v>
      </c>
      <c r="C8619" s="13" t="s">
        <v>451</v>
      </c>
      <c r="D8619" s="14">
        <v>1999</v>
      </c>
      <c r="E8619" s="14" t="str">
        <f t="shared" si="134"/>
        <v>1999Norway</v>
      </c>
      <c r="F8619" s="14">
        <v>0.14547683298587799</v>
      </c>
    </row>
    <row r="8620" spans="1:6" x14ac:dyDescent="0.3">
      <c r="A8620" s="13" t="s">
        <v>450</v>
      </c>
      <c r="B8620" s="13" t="s">
        <v>114</v>
      </c>
      <c r="C8620" s="13" t="s">
        <v>451</v>
      </c>
      <c r="D8620" s="14">
        <v>2000</v>
      </c>
      <c r="E8620" s="14" t="str">
        <f t="shared" si="134"/>
        <v>2000Norway</v>
      </c>
      <c r="F8620" s="14">
        <v>0.12338589131832123</v>
      </c>
    </row>
    <row r="8621" spans="1:6" x14ac:dyDescent="0.3">
      <c r="A8621" s="13" t="s">
        <v>450</v>
      </c>
      <c r="B8621" s="13" t="s">
        <v>114</v>
      </c>
      <c r="C8621" s="13" t="s">
        <v>451</v>
      </c>
      <c r="D8621" s="14">
        <v>2001</v>
      </c>
      <c r="E8621" s="14" t="str">
        <f t="shared" si="134"/>
        <v>2001Norway</v>
      </c>
      <c r="F8621" s="14">
        <v>0.13132669031620026</v>
      </c>
    </row>
    <row r="8622" spans="1:6" x14ac:dyDescent="0.3">
      <c r="A8622" s="13" t="s">
        <v>450</v>
      </c>
      <c r="B8622" s="13" t="s">
        <v>114</v>
      </c>
      <c r="C8622" s="13" t="s">
        <v>451</v>
      </c>
      <c r="D8622" s="14">
        <v>2002</v>
      </c>
      <c r="E8622" s="14" t="str">
        <f t="shared" si="134"/>
        <v>2002Norway</v>
      </c>
      <c r="F8622" s="14">
        <v>0.14029945433139801</v>
      </c>
    </row>
    <row r="8623" spans="1:6" x14ac:dyDescent="0.3">
      <c r="A8623" s="13" t="s">
        <v>450</v>
      </c>
      <c r="B8623" s="13" t="s">
        <v>114</v>
      </c>
      <c r="C8623" s="13" t="s">
        <v>451</v>
      </c>
      <c r="D8623" s="14">
        <v>2003</v>
      </c>
      <c r="E8623" s="14" t="str">
        <f t="shared" si="134"/>
        <v>2003Norway</v>
      </c>
      <c r="F8623" s="14">
        <v>0.13309448957443237</v>
      </c>
    </row>
    <row r="8624" spans="1:6" x14ac:dyDescent="0.3">
      <c r="A8624" s="13" t="s">
        <v>450</v>
      </c>
      <c r="B8624" s="13" t="s">
        <v>114</v>
      </c>
      <c r="C8624" s="13" t="s">
        <v>451</v>
      </c>
      <c r="D8624" s="14">
        <v>2004</v>
      </c>
      <c r="E8624" s="14" t="str">
        <f t="shared" si="134"/>
        <v>2004Norway</v>
      </c>
      <c r="F8624" s="14">
        <v>0.12228976935148239</v>
      </c>
    </row>
    <row r="8625" spans="1:6" x14ac:dyDescent="0.3">
      <c r="A8625" s="13" t="s">
        <v>450</v>
      </c>
      <c r="B8625" s="13" t="s">
        <v>114</v>
      </c>
      <c r="C8625" s="13" t="s">
        <v>451</v>
      </c>
      <c r="D8625" s="14">
        <v>2005</v>
      </c>
      <c r="E8625" s="14" t="str">
        <f t="shared" si="134"/>
        <v>2005Norway</v>
      </c>
      <c r="F8625" s="14">
        <v>0.10441991686820984</v>
      </c>
    </row>
    <row r="8626" spans="1:6" x14ac:dyDescent="0.3">
      <c r="A8626" s="13" t="s">
        <v>450</v>
      </c>
      <c r="B8626" s="13" t="s">
        <v>114</v>
      </c>
      <c r="C8626" s="13" t="s">
        <v>451</v>
      </c>
      <c r="D8626" s="14">
        <v>2006</v>
      </c>
      <c r="E8626" s="14" t="str">
        <f t="shared" si="134"/>
        <v>2006Norway</v>
      </c>
      <c r="F8626" s="14">
        <v>0.10571534186601639</v>
      </c>
    </row>
    <row r="8627" spans="1:6" x14ac:dyDescent="0.3">
      <c r="A8627" s="13" t="s">
        <v>450</v>
      </c>
      <c r="B8627" s="13" t="s">
        <v>114</v>
      </c>
      <c r="C8627" s="13" t="s">
        <v>451</v>
      </c>
      <c r="D8627" s="14">
        <v>2007</v>
      </c>
      <c r="E8627" s="14" t="str">
        <f t="shared" si="134"/>
        <v>2007Norway</v>
      </c>
      <c r="F8627" s="14">
        <v>0.11141557246446609</v>
      </c>
    </row>
    <row r="8628" spans="1:6" x14ac:dyDescent="0.3">
      <c r="A8628" s="13" t="s">
        <v>450</v>
      </c>
      <c r="B8628" s="13" t="s">
        <v>114</v>
      </c>
      <c r="C8628" s="13" t="s">
        <v>451</v>
      </c>
      <c r="D8628" s="14">
        <v>2008</v>
      </c>
      <c r="E8628" s="14" t="str">
        <f t="shared" si="134"/>
        <v>2008Norway</v>
      </c>
      <c r="F8628" s="14">
        <v>0.1120290607213974</v>
      </c>
    </row>
    <row r="8629" spans="1:6" x14ac:dyDescent="0.3">
      <c r="A8629" s="13" t="s">
        <v>450</v>
      </c>
      <c r="B8629" s="13" t="s">
        <v>114</v>
      </c>
      <c r="C8629" s="13" t="s">
        <v>451</v>
      </c>
      <c r="D8629" s="14">
        <v>2009</v>
      </c>
      <c r="E8629" s="14" t="str">
        <f t="shared" si="134"/>
        <v>2009Norway</v>
      </c>
      <c r="F8629" s="14">
        <v>0.13800233602523804</v>
      </c>
    </row>
    <row r="8630" spans="1:6" x14ac:dyDescent="0.3">
      <c r="A8630" s="13" t="s">
        <v>450</v>
      </c>
      <c r="B8630" s="13" t="s">
        <v>114</v>
      </c>
      <c r="C8630" s="13" t="s">
        <v>451</v>
      </c>
      <c r="D8630" s="14">
        <v>2010</v>
      </c>
      <c r="E8630" s="14" t="str">
        <f t="shared" si="134"/>
        <v>2010Norway</v>
      </c>
      <c r="F8630" s="14">
        <v>0.13103877007961273</v>
      </c>
    </row>
    <row r="8631" spans="1:6" x14ac:dyDescent="0.3">
      <c r="A8631" s="13" t="s">
        <v>450</v>
      </c>
      <c r="B8631" s="13" t="s">
        <v>114</v>
      </c>
      <c r="C8631" s="13" t="s">
        <v>451</v>
      </c>
      <c r="D8631" s="14">
        <v>2011</v>
      </c>
      <c r="E8631" s="14" t="str">
        <f t="shared" si="134"/>
        <v>2011Norway</v>
      </c>
      <c r="F8631" s="14">
        <v>0.12253961712121964</v>
      </c>
    </row>
    <row r="8632" spans="1:6" x14ac:dyDescent="0.3">
      <c r="A8632" s="13" t="s">
        <v>450</v>
      </c>
      <c r="B8632" s="13" t="s">
        <v>114</v>
      </c>
      <c r="C8632" s="13" t="s">
        <v>451</v>
      </c>
      <c r="D8632" s="14">
        <v>2012</v>
      </c>
      <c r="E8632" s="14" t="str">
        <f t="shared" si="134"/>
        <v>2012Norway</v>
      </c>
      <c r="F8632" s="14">
        <v>0.11703330278396606</v>
      </c>
    </row>
    <row r="8633" spans="1:6" x14ac:dyDescent="0.3">
      <c r="A8633" s="13" t="s">
        <v>450</v>
      </c>
      <c r="B8633" s="13" t="s">
        <v>114</v>
      </c>
      <c r="C8633" s="13" t="s">
        <v>451</v>
      </c>
      <c r="D8633" s="14">
        <v>2013</v>
      </c>
      <c r="E8633" s="14" t="str">
        <f t="shared" si="134"/>
        <v>2013Norway</v>
      </c>
      <c r="F8633" s="14">
        <v>0.11985166370868683</v>
      </c>
    </row>
    <row r="8634" spans="1:6" x14ac:dyDescent="0.3">
      <c r="A8634" s="13" t="s">
        <v>450</v>
      </c>
      <c r="B8634" s="13" t="s">
        <v>114</v>
      </c>
      <c r="C8634" s="13" t="s">
        <v>451</v>
      </c>
      <c r="D8634" s="14">
        <v>2014</v>
      </c>
      <c r="E8634" s="14" t="str">
        <f t="shared" si="134"/>
        <v>2014Norway</v>
      </c>
      <c r="F8634" s="14">
        <v>0.12143296003341675</v>
      </c>
    </row>
    <row r="8635" spans="1:6" x14ac:dyDescent="0.3">
      <c r="A8635" s="13" t="s">
        <v>450</v>
      </c>
      <c r="B8635" s="13" t="s">
        <v>114</v>
      </c>
      <c r="C8635" s="13" t="s">
        <v>451</v>
      </c>
      <c r="D8635" s="14">
        <v>2015</v>
      </c>
      <c r="E8635" s="14" t="str">
        <f t="shared" si="134"/>
        <v>2015Norway</v>
      </c>
      <c r="F8635" s="14">
        <v>0.14356467127799988</v>
      </c>
    </row>
    <row r="8636" spans="1:6" x14ac:dyDescent="0.3">
      <c r="A8636" s="13" t="s">
        <v>450</v>
      </c>
      <c r="B8636" s="13" t="s">
        <v>114</v>
      </c>
      <c r="C8636" s="13" t="s">
        <v>451</v>
      </c>
      <c r="D8636" s="14">
        <v>2016</v>
      </c>
      <c r="E8636" s="14" t="str">
        <f t="shared" si="134"/>
        <v>2016Norway</v>
      </c>
      <c r="F8636" s="14">
        <v>0.15432165563106537</v>
      </c>
    </row>
    <row r="8637" spans="1:6" x14ac:dyDescent="0.3">
      <c r="A8637" s="13" t="s">
        <v>450</v>
      </c>
      <c r="B8637" s="13" t="s">
        <v>114</v>
      </c>
      <c r="C8637" s="13" t="s">
        <v>451</v>
      </c>
      <c r="D8637" s="14">
        <v>2017</v>
      </c>
      <c r="E8637" s="14" t="str">
        <f t="shared" si="134"/>
        <v>2017Norway</v>
      </c>
      <c r="F8637" s="14">
        <v>0.15777839720249176</v>
      </c>
    </row>
    <row r="8638" spans="1:6" x14ac:dyDescent="0.3">
      <c r="A8638" s="13" t="s">
        <v>452</v>
      </c>
      <c r="B8638" s="13" t="s">
        <v>107</v>
      </c>
      <c r="C8638" s="13" t="s">
        <v>453</v>
      </c>
      <c r="D8638" s="14">
        <v>1950</v>
      </c>
      <c r="E8638" s="14" t="str">
        <f t="shared" si="134"/>
        <v>1950Nepal</v>
      </c>
      <c r="F8638" s="14"/>
    </row>
    <row r="8639" spans="1:6" x14ac:dyDescent="0.3">
      <c r="A8639" s="13" t="s">
        <v>452</v>
      </c>
      <c r="B8639" s="13" t="s">
        <v>107</v>
      </c>
      <c r="C8639" s="13" t="s">
        <v>453</v>
      </c>
      <c r="D8639" s="14">
        <v>1951</v>
      </c>
      <c r="E8639" s="14" t="str">
        <f t="shared" si="134"/>
        <v>1951Nepal</v>
      </c>
      <c r="F8639" s="14"/>
    </row>
    <row r="8640" spans="1:6" x14ac:dyDescent="0.3">
      <c r="A8640" s="13" t="s">
        <v>452</v>
      </c>
      <c r="B8640" s="13" t="s">
        <v>107</v>
      </c>
      <c r="C8640" s="13" t="s">
        <v>453</v>
      </c>
      <c r="D8640" s="14">
        <v>1952</v>
      </c>
      <c r="E8640" s="14" t="str">
        <f t="shared" si="134"/>
        <v>1952Nepal</v>
      </c>
      <c r="F8640" s="14"/>
    </row>
    <row r="8641" spans="1:6" x14ac:dyDescent="0.3">
      <c r="A8641" s="13" t="s">
        <v>452</v>
      </c>
      <c r="B8641" s="13" t="s">
        <v>107</v>
      </c>
      <c r="C8641" s="13" t="s">
        <v>453</v>
      </c>
      <c r="D8641" s="14">
        <v>1953</v>
      </c>
      <c r="E8641" s="14" t="str">
        <f t="shared" si="134"/>
        <v>1953Nepal</v>
      </c>
      <c r="F8641" s="14"/>
    </row>
    <row r="8642" spans="1:6" x14ac:dyDescent="0.3">
      <c r="A8642" s="13" t="s">
        <v>452</v>
      </c>
      <c r="B8642" s="13" t="s">
        <v>107</v>
      </c>
      <c r="C8642" s="13" t="s">
        <v>453</v>
      </c>
      <c r="D8642" s="14">
        <v>1954</v>
      </c>
      <c r="E8642" s="14" t="str">
        <f t="shared" si="134"/>
        <v>1954Nepal</v>
      </c>
      <c r="F8642" s="14"/>
    </row>
    <row r="8643" spans="1:6" x14ac:dyDescent="0.3">
      <c r="A8643" s="13" t="s">
        <v>452</v>
      </c>
      <c r="B8643" s="13" t="s">
        <v>107</v>
      </c>
      <c r="C8643" s="13" t="s">
        <v>453</v>
      </c>
      <c r="D8643" s="14">
        <v>1955</v>
      </c>
      <c r="E8643" s="14" t="str">
        <f t="shared" ref="E8643:E8706" si="135">D8643&amp;B8643</f>
        <v>1955Nepal</v>
      </c>
      <c r="F8643" s="14"/>
    </row>
    <row r="8644" spans="1:6" x14ac:dyDescent="0.3">
      <c r="A8644" s="13" t="s">
        <v>452</v>
      </c>
      <c r="B8644" s="13" t="s">
        <v>107</v>
      </c>
      <c r="C8644" s="13" t="s">
        <v>453</v>
      </c>
      <c r="D8644" s="14">
        <v>1956</v>
      </c>
      <c r="E8644" s="14" t="str">
        <f t="shared" si="135"/>
        <v>1956Nepal</v>
      </c>
      <c r="F8644" s="14"/>
    </row>
    <row r="8645" spans="1:6" x14ac:dyDescent="0.3">
      <c r="A8645" s="13" t="s">
        <v>452</v>
      </c>
      <c r="B8645" s="13" t="s">
        <v>107</v>
      </c>
      <c r="C8645" s="13" t="s">
        <v>453</v>
      </c>
      <c r="D8645" s="14">
        <v>1957</v>
      </c>
      <c r="E8645" s="14" t="str">
        <f t="shared" si="135"/>
        <v>1957Nepal</v>
      </c>
      <c r="F8645" s="14"/>
    </row>
    <row r="8646" spans="1:6" x14ac:dyDescent="0.3">
      <c r="A8646" s="13" t="s">
        <v>452</v>
      </c>
      <c r="B8646" s="13" t="s">
        <v>107</v>
      </c>
      <c r="C8646" s="13" t="s">
        <v>453</v>
      </c>
      <c r="D8646" s="14">
        <v>1958</v>
      </c>
      <c r="E8646" s="14" t="str">
        <f t="shared" si="135"/>
        <v>1958Nepal</v>
      </c>
      <c r="F8646" s="14"/>
    </row>
    <row r="8647" spans="1:6" x14ac:dyDescent="0.3">
      <c r="A8647" s="13" t="s">
        <v>452</v>
      </c>
      <c r="B8647" s="13" t="s">
        <v>107</v>
      </c>
      <c r="C8647" s="13" t="s">
        <v>453</v>
      </c>
      <c r="D8647" s="14">
        <v>1959</v>
      </c>
      <c r="E8647" s="14" t="str">
        <f t="shared" si="135"/>
        <v>1959Nepal</v>
      </c>
      <c r="F8647" s="14"/>
    </row>
    <row r="8648" spans="1:6" x14ac:dyDescent="0.3">
      <c r="A8648" s="13" t="s">
        <v>452</v>
      </c>
      <c r="B8648" s="13" t="s">
        <v>107</v>
      </c>
      <c r="C8648" s="13" t="s">
        <v>453</v>
      </c>
      <c r="D8648" s="14">
        <v>1960</v>
      </c>
      <c r="E8648" s="14" t="str">
        <f t="shared" si="135"/>
        <v>1960Nepal</v>
      </c>
      <c r="F8648" s="14">
        <v>0.20697352290153503</v>
      </c>
    </row>
    <row r="8649" spans="1:6" x14ac:dyDescent="0.3">
      <c r="A8649" s="13" t="s">
        <v>452</v>
      </c>
      <c r="B8649" s="13" t="s">
        <v>107</v>
      </c>
      <c r="C8649" s="13" t="s">
        <v>453</v>
      </c>
      <c r="D8649" s="14">
        <v>1961</v>
      </c>
      <c r="E8649" s="14" t="str">
        <f t="shared" si="135"/>
        <v>1961Nepal</v>
      </c>
      <c r="F8649" s="14">
        <v>0.1849263459444046</v>
      </c>
    </row>
    <row r="8650" spans="1:6" x14ac:dyDescent="0.3">
      <c r="A8650" s="13" t="s">
        <v>452</v>
      </c>
      <c r="B8650" s="13" t="s">
        <v>107</v>
      </c>
      <c r="C8650" s="13" t="s">
        <v>453</v>
      </c>
      <c r="D8650" s="14">
        <v>1962</v>
      </c>
      <c r="E8650" s="14" t="str">
        <f t="shared" si="135"/>
        <v>1962Nepal</v>
      </c>
      <c r="F8650" s="14">
        <v>0.19666238129138947</v>
      </c>
    </row>
    <row r="8651" spans="1:6" x14ac:dyDescent="0.3">
      <c r="A8651" s="13" t="s">
        <v>452</v>
      </c>
      <c r="B8651" s="13" t="s">
        <v>107</v>
      </c>
      <c r="C8651" s="13" t="s">
        <v>453</v>
      </c>
      <c r="D8651" s="14">
        <v>1963</v>
      </c>
      <c r="E8651" s="14" t="str">
        <f t="shared" si="135"/>
        <v>1963Nepal</v>
      </c>
      <c r="F8651" s="14">
        <v>0.18439316749572754</v>
      </c>
    </row>
    <row r="8652" spans="1:6" x14ac:dyDescent="0.3">
      <c r="A8652" s="13" t="s">
        <v>452</v>
      </c>
      <c r="B8652" s="13" t="s">
        <v>107</v>
      </c>
      <c r="C8652" s="13" t="s">
        <v>453</v>
      </c>
      <c r="D8652" s="14">
        <v>1964</v>
      </c>
      <c r="E8652" s="14" t="str">
        <f t="shared" si="135"/>
        <v>1964Nepal</v>
      </c>
      <c r="F8652" s="14">
        <v>0.18674598634243011</v>
      </c>
    </row>
    <row r="8653" spans="1:6" x14ac:dyDescent="0.3">
      <c r="A8653" s="13" t="s">
        <v>452</v>
      </c>
      <c r="B8653" s="13" t="s">
        <v>107</v>
      </c>
      <c r="C8653" s="13" t="s">
        <v>453</v>
      </c>
      <c r="D8653" s="14">
        <v>1965</v>
      </c>
      <c r="E8653" s="14" t="str">
        <f t="shared" si="135"/>
        <v>1965Nepal</v>
      </c>
      <c r="F8653" s="14">
        <v>0.20149838924407959</v>
      </c>
    </row>
    <row r="8654" spans="1:6" x14ac:dyDescent="0.3">
      <c r="A8654" s="13" t="s">
        <v>452</v>
      </c>
      <c r="B8654" s="13" t="s">
        <v>107</v>
      </c>
      <c r="C8654" s="13" t="s">
        <v>453</v>
      </c>
      <c r="D8654" s="14">
        <v>1966</v>
      </c>
      <c r="E8654" s="14" t="str">
        <f t="shared" si="135"/>
        <v>1966Nepal</v>
      </c>
      <c r="F8654" s="14">
        <v>0.20634652674198151</v>
      </c>
    </row>
    <row r="8655" spans="1:6" x14ac:dyDescent="0.3">
      <c r="A8655" s="13" t="s">
        <v>452</v>
      </c>
      <c r="B8655" s="13" t="s">
        <v>107</v>
      </c>
      <c r="C8655" s="13" t="s">
        <v>453</v>
      </c>
      <c r="D8655" s="14">
        <v>1967</v>
      </c>
      <c r="E8655" s="14" t="str">
        <f t="shared" si="135"/>
        <v>1967Nepal</v>
      </c>
      <c r="F8655" s="14">
        <v>0.20645183324813843</v>
      </c>
    </row>
    <row r="8656" spans="1:6" x14ac:dyDescent="0.3">
      <c r="A8656" s="13" t="s">
        <v>452</v>
      </c>
      <c r="B8656" s="13" t="s">
        <v>107</v>
      </c>
      <c r="C8656" s="13" t="s">
        <v>453</v>
      </c>
      <c r="D8656" s="14">
        <v>1968</v>
      </c>
      <c r="E8656" s="14" t="str">
        <f t="shared" si="135"/>
        <v>1968Nepal</v>
      </c>
      <c r="F8656" s="14">
        <v>0.20764757692813873</v>
      </c>
    </row>
    <row r="8657" spans="1:6" x14ac:dyDescent="0.3">
      <c r="A8657" s="13" t="s">
        <v>452</v>
      </c>
      <c r="B8657" s="13" t="s">
        <v>107</v>
      </c>
      <c r="C8657" s="13" t="s">
        <v>453</v>
      </c>
      <c r="D8657" s="14">
        <v>1969</v>
      </c>
      <c r="E8657" s="14" t="str">
        <f t="shared" si="135"/>
        <v>1969Nepal</v>
      </c>
      <c r="F8657" s="14">
        <v>0.2196563184261322</v>
      </c>
    </row>
    <row r="8658" spans="1:6" x14ac:dyDescent="0.3">
      <c r="A8658" s="13" t="s">
        <v>452</v>
      </c>
      <c r="B8658" s="13" t="s">
        <v>107</v>
      </c>
      <c r="C8658" s="13" t="s">
        <v>453</v>
      </c>
      <c r="D8658" s="14">
        <v>1970</v>
      </c>
      <c r="E8658" s="14" t="str">
        <f t="shared" si="135"/>
        <v>1970Nepal</v>
      </c>
      <c r="F8658" s="14">
        <v>0.23006504774093628</v>
      </c>
    </row>
    <row r="8659" spans="1:6" x14ac:dyDescent="0.3">
      <c r="A8659" s="13" t="s">
        <v>452</v>
      </c>
      <c r="B8659" s="13" t="s">
        <v>107</v>
      </c>
      <c r="C8659" s="13" t="s">
        <v>453</v>
      </c>
      <c r="D8659" s="14">
        <v>1971</v>
      </c>
      <c r="E8659" s="14" t="str">
        <f t="shared" si="135"/>
        <v>1971Nepal</v>
      </c>
      <c r="F8659" s="14">
        <v>0.23175707459449768</v>
      </c>
    </row>
    <row r="8660" spans="1:6" x14ac:dyDescent="0.3">
      <c r="A8660" s="13" t="s">
        <v>452</v>
      </c>
      <c r="B8660" s="13" t="s">
        <v>107</v>
      </c>
      <c r="C8660" s="13" t="s">
        <v>453</v>
      </c>
      <c r="D8660" s="14">
        <v>1972</v>
      </c>
      <c r="E8660" s="14" t="str">
        <f t="shared" si="135"/>
        <v>1972Nepal</v>
      </c>
      <c r="F8660" s="14">
        <v>0.23162075877189636</v>
      </c>
    </row>
    <row r="8661" spans="1:6" x14ac:dyDescent="0.3">
      <c r="A8661" s="13" t="s">
        <v>452</v>
      </c>
      <c r="B8661" s="13" t="s">
        <v>107</v>
      </c>
      <c r="C8661" s="13" t="s">
        <v>453</v>
      </c>
      <c r="D8661" s="14">
        <v>1973</v>
      </c>
      <c r="E8661" s="14" t="str">
        <f t="shared" si="135"/>
        <v>1973Nepal</v>
      </c>
      <c r="F8661" s="14">
        <v>0.23367348313331604</v>
      </c>
    </row>
    <row r="8662" spans="1:6" x14ac:dyDescent="0.3">
      <c r="A8662" s="13" t="s">
        <v>452</v>
      </c>
      <c r="B8662" s="13" t="s">
        <v>107</v>
      </c>
      <c r="C8662" s="13" t="s">
        <v>453</v>
      </c>
      <c r="D8662" s="14">
        <v>1974</v>
      </c>
      <c r="E8662" s="14" t="str">
        <f t="shared" si="135"/>
        <v>1974Nepal</v>
      </c>
      <c r="F8662" s="14">
        <v>0.24261601269245148</v>
      </c>
    </row>
    <row r="8663" spans="1:6" x14ac:dyDescent="0.3">
      <c r="A8663" s="13" t="s">
        <v>452</v>
      </c>
      <c r="B8663" s="13" t="s">
        <v>107</v>
      </c>
      <c r="C8663" s="13" t="s">
        <v>453</v>
      </c>
      <c r="D8663" s="14">
        <v>1975</v>
      </c>
      <c r="E8663" s="14" t="str">
        <f t="shared" si="135"/>
        <v>1975Nepal</v>
      </c>
      <c r="F8663" s="14">
        <v>0.23888814449310303</v>
      </c>
    </row>
    <row r="8664" spans="1:6" x14ac:dyDescent="0.3">
      <c r="A8664" s="13" t="s">
        <v>452</v>
      </c>
      <c r="B8664" s="13" t="s">
        <v>107</v>
      </c>
      <c r="C8664" s="13" t="s">
        <v>453</v>
      </c>
      <c r="D8664" s="14">
        <v>1976</v>
      </c>
      <c r="E8664" s="14" t="str">
        <f t="shared" si="135"/>
        <v>1976Nepal</v>
      </c>
      <c r="F8664" s="14">
        <v>0.23427821695804596</v>
      </c>
    </row>
    <row r="8665" spans="1:6" x14ac:dyDescent="0.3">
      <c r="A8665" s="13" t="s">
        <v>452</v>
      </c>
      <c r="B8665" s="13" t="s">
        <v>107</v>
      </c>
      <c r="C8665" s="13" t="s">
        <v>453</v>
      </c>
      <c r="D8665" s="14">
        <v>1977</v>
      </c>
      <c r="E8665" s="14" t="str">
        <f t="shared" si="135"/>
        <v>1977Nepal</v>
      </c>
      <c r="F8665" s="14">
        <v>0.22967346012592316</v>
      </c>
    </row>
    <row r="8666" spans="1:6" x14ac:dyDescent="0.3">
      <c r="A8666" s="13" t="s">
        <v>452</v>
      </c>
      <c r="B8666" s="13" t="s">
        <v>107</v>
      </c>
      <c r="C8666" s="13" t="s">
        <v>453</v>
      </c>
      <c r="D8666" s="14">
        <v>1978</v>
      </c>
      <c r="E8666" s="14" t="str">
        <f t="shared" si="135"/>
        <v>1978Nepal</v>
      </c>
      <c r="F8666" s="14">
        <v>0.23440316319465637</v>
      </c>
    </row>
    <row r="8667" spans="1:6" x14ac:dyDescent="0.3">
      <c r="A8667" s="13" t="s">
        <v>452</v>
      </c>
      <c r="B8667" s="13" t="s">
        <v>107</v>
      </c>
      <c r="C8667" s="13" t="s">
        <v>453</v>
      </c>
      <c r="D8667" s="14">
        <v>1979</v>
      </c>
      <c r="E8667" s="14" t="str">
        <f t="shared" si="135"/>
        <v>1979Nepal</v>
      </c>
      <c r="F8667" s="14">
        <v>0.25916287302970886</v>
      </c>
    </row>
    <row r="8668" spans="1:6" x14ac:dyDescent="0.3">
      <c r="A8668" s="13" t="s">
        <v>452</v>
      </c>
      <c r="B8668" s="13" t="s">
        <v>107</v>
      </c>
      <c r="C8668" s="13" t="s">
        <v>453</v>
      </c>
      <c r="D8668" s="14">
        <v>1980</v>
      </c>
      <c r="E8668" s="14" t="str">
        <f t="shared" si="135"/>
        <v>1980Nepal</v>
      </c>
      <c r="F8668" s="14">
        <v>0.2103007435798645</v>
      </c>
    </row>
    <row r="8669" spans="1:6" x14ac:dyDescent="0.3">
      <c r="A8669" s="13" t="s">
        <v>452</v>
      </c>
      <c r="B8669" s="13" t="s">
        <v>107</v>
      </c>
      <c r="C8669" s="13" t="s">
        <v>453</v>
      </c>
      <c r="D8669" s="14">
        <v>1981</v>
      </c>
      <c r="E8669" s="14" t="str">
        <f t="shared" si="135"/>
        <v>1981Nepal</v>
      </c>
      <c r="F8669" s="14">
        <v>0.21728514134883881</v>
      </c>
    </row>
    <row r="8670" spans="1:6" x14ac:dyDescent="0.3">
      <c r="A8670" s="13" t="s">
        <v>452</v>
      </c>
      <c r="B8670" s="13" t="s">
        <v>107</v>
      </c>
      <c r="C8670" s="13" t="s">
        <v>453</v>
      </c>
      <c r="D8670" s="14">
        <v>1982</v>
      </c>
      <c r="E8670" s="14" t="str">
        <f t="shared" si="135"/>
        <v>1982Nepal</v>
      </c>
      <c r="F8670" s="14">
        <v>0.25784158706665039</v>
      </c>
    </row>
    <row r="8671" spans="1:6" x14ac:dyDescent="0.3">
      <c r="A8671" s="13" t="s">
        <v>452</v>
      </c>
      <c r="B8671" s="13" t="s">
        <v>107</v>
      </c>
      <c r="C8671" s="13" t="s">
        <v>453</v>
      </c>
      <c r="D8671" s="14">
        <v>1983</v>
      </c>
      <c r="E8671" s="14" t="str">
        <f t="shared" si="135"/>
        <v>1983Nepal</v>
      </c>
      <c r="F8671" s="14">
        <v>0.28327938914299011</v>
      </c>
    </row>
    <row r="8672" spans="1:6" x14ac:dyDescent="0.3">
      <c r="A8672" s="13" t="s">
        <v>452</v>
      </c>
      <c r="B8672" s="13" t="s">
        <v>107</v>
      </c>
      <c r="C8672" s="13" t="s">
        <v>453</v>
      </c>
      <c r="D8672" s="14">
        <v>1984</v>
      </c>
      <c r="E8672" s="14" t="str">
        <f t="shared" si="135"/>
        <v>1984Nepal</v>
      </c>
      <c r="F8672" s="14">
        <v>0.26421508193016052</v>
      </c>
    </row>
    <row r="8673" spans="1:6" x14ac:dyDescent="0.3">
      <c r="A8673" s="13" t="s">
        <v>452</v>
      </c>
      <c r="B8673" s="13" t="s">
        <v>107</v>
      </c>
      <c r="C8673" s="13" t="s">
        <v>453</v>
      </c>
      <c r="D8673" s="14">
        <v>1985</v>
      </c>
      <c r="E8673" s="14" t="str">
        <f t="shared" si="135"/>
        <v>1985Nepal</v>
      </c>
      <c r="F8673" s="14">
        <v>0.27234175801277161</v>
      </c>
    </row>
    <row r="8674" spans="1:6" x14ac:dyDescent="0.3">
      <c r="A8674" s="13" t="s">
        <v>452</v>
      </c>
      <c r="B8674" s="13" t="s">
        <v>107</v>
      </c>
      <c r="C8674" s="13" t="s">
        <v>453</v>
      </c>
      <c r="D8674" s="14">
        <v>1986</v>
      </c>
      <c r="E8674" s="14" t="str">
        <f t="shared" si="135"/>
        <v>1986Nepal</v>
      </c>
      <c r="F8674" s="14">
        <v>0.26215121150016785</v>
      </c>
    </row>
    <row r="8675" spans="1:6" x14ac:dyDescent="0.3">
      <c r="A8675" s="13" t="s">
        <v>452</v>
      </c>
      <c r="B8675" s="13" t="s">
        <v>107</v>
      </c>
      <c r="C8675" s="13" t="s">
        <v>453</v>
      </c>
      <c r="D8675" s="14">
        <v>1987</v>
      </c>
      <c r="E8675" s="14" t="str">
        <f t="shared" si="135"/>
        <v>1987Nepal</v>
      </c>
      <c r="F8675" s="14">
        <v>0.25983676314353943</v>
      </c>
    </row>
    <row r="8676" spans="1:6" x14ac:dyDescent="0.3">
      <c r="A8676" s="13" t="s">
        <v>452</v>
      </c>
      <c r="B8676" s="13" t="s">
        <v>107</v>
      </c>
      <c r="C8676" s="13" t="s">
        <v>453</v>
      </c>
      <c r="D8676" s="14">
        <v>1988</v>
      </c>
      <c r="E8676" s="14" t="str">
        <f t="shared" si="135"/>
        <v>1988Nepal</v>
      </c>
      <c r="F8676" s="14">
        <v>0.25383150577545166</v>
      </c>
    </row>
    <row r="8677" spans="1:6" x14ac:dyDescent="0.3">
      <c r="A8677" s="13" t="s">
        <v>452</v>
      </c>
      <c r="B8677" s="13" t="s">
        <v>107</v>
      </c>
      <c r="C8677" s="13" t="s">
        <v>453</v>
      </c>
      <c r="D8677" s="14">
        <v>1989</v>
      </c>
      <c r="E8677" s="14" t="str">
        <f t="shared" si="135"/>
        <v>1989Nepal</v>
      </c>
      <c r="F8677" s="14">
        <v>0.27146553993225098</v>
      </c>
    </row>
    <row r="8678" spans="1:6" x14ac:dyDescent="0.3">
      <c r="A8678" s="13" t="s">
        <v>452</v>
      </c>
      <c r="B8678" s="13" t="s">
        <v>107</v>
      </c>
      <c r="C8678" s="13" t="s">
        <v>453</v>
      </c>
      <c r="D8678" s="14">
        <v>1990</v>
      </c>
      <c r="E8678" s="14" t="str">
        <f t="shared" si="135"/>
        <v>1990Nepal</v>
      </c>
      <c r="F8678" s="14">
        <v>0.22383372485637665</v>
      </c>
    </row>
    <row r="8679" spans="1:6" x14ac:dyDescent="0.3">
      <c r="A8679" s="13" t="s">
        <v>452</v>
      </c>
      <c r="B8679" s="13" t="s">
        <v>107</v>
      </c>
      <c r="C8679" s="13" t="s">
        <v>453</v>
      </c>
      <c r="D8679" s="14">
        <v>1991</v>
      </c>
      <c r="E8679" s="14" t="str">
        <f t="shared" si="135"/>
        <v>1991Nepal</v>
      </c>
      <c r="F8679" s="14">
        <v>0.22343944013118744</v>
      </c>
    </row>
    <row r="8680" spans="1:6" x14ac:dyDescent="0.3">
      <c r="A8680" s="13" t="s">
        <v>452</v>
      </c>
      <c r="B8680" s="13" t="s">
        <v>107</v>
      </c>
      <c r="C8680" s="13" t="s">
        <v>453</v>
      </c>
      <c r="D8680" s="14">
        <v>1992</v>
      </c>
      <c r="E8680" s="14" t="str">
        <f t="shared" si="135"/>
        <v>1992Nepal</v>
      </c>
      <c r="F8680" s="14">
        <v>0.19949184358119965</v>
      </c>
    </row>
    <row r="8681" spans="1:6" x14ac:dyDescent="0.3">
      <c r="A8681" s="13" t="s">
        <v>452</v>
      </c>
      <c r="B8681" s="13" t="s">
        <v>107</v>
      </c>
      <c r="C8681" s="13" t="s">
        <v>453</v>
      </c>
      <c r="D8681" s="14">
        <v>1993</v>
      </c>
      <c r="E8681" s="14" t="str">
        <f t="shared" si="135"/>
        <v>1993Nepal</v>
      </c>
      <c r="F8681" s="14">
        <v>0.20476791262626648</v>
      </c>
    </row>
    <row r="8682" spans="1:6" x14ac:dyDescent="0.3">
      <c r="A8682" s="13" t="s">
        <v>452</v>
      </c>
      <c r="B8682" s="13" t="s">
        <v>107</v>
      </c>
      <c r="C8682" s="13" t="s">
        <v>453</v>
      </c>
      <c r="D8682" s="14">
        <v>1994</v>
      </c>
      <c r="E8682" s="14" t="str">
        <f t="shared" si="135"/>
        <v>1994Nepal</v>
      </c>
      <c r="F8682" s="14">
        <v>0.17351990938186646</v>
      </c>
    </row>
    <row r="8683" spans="1:6" x14ac:dyDescent="0.3">
      <c r="A8683" s="13" t="s">
        <v>452</v>
      </c>
      <c r="B8683" s="13" t="s">
        <v>107</v>
      </c>
      <c r="C8683" s="13" t="s">
        <v>453</v>
      </c>
      <c r="D8683" s="14">
        <v>1995</v>
      </c>
      <c r="E8683" s="14" t="str">
        <f t="shared" si="135"/>
        <v>1995Nepal</v>
      </c>
      <c r="F8683" s="14">
        <v>0.19016370177268982</v>
      </c>
    </row>
    <row r="8684" spans="1:6" x14ac:dyDescent="0.3">
      <c r="A8684" s="13" t="s">
        <v>452</v>
      </c>
      <c r="B8684" s="13" t="s">
        <v>107</v>
      </c>
      <c r="C8684" s="13" t="s">
        <v>453</v>
      </c>
      <c r="D8684" s="14">
        <v>1996</v>
      </c>
      <c r="E8684" s="14" t="str">
        <f t="shared" si="135"/>
        <v>1996Nepal</v>
      </c>
      <c r="F8684" s="14">
        <v>0.1780945360660553</v>
      </c>
    </row>
    <row r="8685" spans="1:6" x14ac:dyDescent="0.3">
      <c r="A8685" s="13" t="s">
        <v>452</v>
      </c>
      <c r="B8685" s="13" t="s">
        <v>107</v>
      </c>
      <c r="C8685" s="13" t="s">
        <v>453</v>
      </c>
      <c r="D8685" s="14">
        <v>1997</v>
      </c>
      <c r="E8685" s="14" t="str">
        <f t="shared" si="135"/>
        <v>1997Nepal</v>
      </c>
      <c r="F8685" s="14">
        <v>0.15815864503383636</v>
      </c>
    </row>
    <row r="8686" spans="1:6" x14ac:dyDescent="0.3">
      <c r="A8686" s="13" t="s">
        <v>452</v>
      </c>
      <c r="B8686" s="13" t="s">
        <v>107</v>
      </c>
      <c r="C8686" s="13" t="s">
        <v>453</v>
      </c>
      <c r="D8686" s="14">
        <v>1998</v>
      </c>
      <c r="E8686" s="14" t="str">
        <f t="shared" si="135"/>
        <v>1998Nepal</v>
      </c>
      <c r="F8686" s="14">
        <v>0.15579406917095184</v>
      </c>
    </row>
    <row r="8687" spans="1:6" x14ac:dyDescent="0.3">
      <c r="A8687" s="13" t="s">
        <v>452</v>
      </c>
      <c r="B8687" s="13" t="s">
        <v>107</v>
      </c>
      <c r="C8687" s="13" t="s">
        <v>453</v>
      </c>
      <c r="D8687" s="14">
        <v>1999</v>
      </c>
      <c r="E8687" s="14" t="str">
        <f t="shared" si="135"/>
        <v>1999Nepal</v>
      </c>
      <c r="F8687" s="14">
        <v>0.14024533331394196</v>
      </c>
    </row>
    <row r="8688" spans="1:6" x14ac:dyDescent="0.3">
      <c r="A8688" s="13" t="s">
        <v>452</v>
      </c>
      <c r="B8688" s="13" t="s">
        <v>107</v>
      </c>
      <c r="C8688" s="13" t="s">
        <v>453</v>
      </c>
      <c r="D8688" s="14">
        <v>2000</v>
      </c>
      <c r="E8688" s="14" t="str">
        <f t="shared" si="135"/>
        <v>2000Nepal</v>
      </c>
      <c r="F8688" s="14">
        <v>0.13351495563983917</v>
      </c>
    </row>
    <row r="8689" spans="1:6" x14ac:dyDescent="0.3">
      <c r="A8689" s="13" t="s">
        <v>452</v>
      </c>
      <c r="B8689" s="13" t="s">
        <v>107</v>
      </c>
      <c r="C8689" s="13" t="s">
        <v>453</v>
      </c>
      <c r="D8689" s="14">
        <v>2001</v>
      </c>
      <c r="E8689" s="14" t="str">
        <f t="shared" si="135"/>
        <v>2001Nepal</v>
      </c>
      <c r="F8689" s="14">
        <v>0.13185164332389832</v>
      </c>
    </row>
    <row r="8690" spans="1:6" x14ac:dyDescent="0.3">
      <c r="A8690" s="13" t="s">
        <v>452</v>
      </c>
      <c r="B8690" s="13" t="s">
        <v>107</v>
      </c>
      <c r="C8690" s="13" t="s">
        <v>453</v>
      </c>
      <c r="D8690" s="14">
        <v>2002</v>
      </c>
      <c r="E8690" s="14" t="str">
        <f t="shared" si="135"/>
        <v>2002Nepal</v>
      </c>
      <c r="F8690" s="14">
        <v>0.13151244819164276</v>
      </c>
    </row>
    <row r="8691" spans="1:6" x14ac:dyDescent="0.3">
      <c r="A8691" s="13" t="s">
        <v>452</v>
      </c>
      <c r="B8691" s="13" t="s">
        <v>107</v>
      </c>
      <c r="C8691" s="13" t="s">
        <v>453</v>
      </c>
      <c r="D8691" s="14">
        <v>2003</v>
      </c>
      <c r="E8691" s="14" t="str">
        <f t="shared" si="135"/>
        <v>2003Nepal</v>
      </c>
      <c r="F8691" s="14">
        <v>0.12639492750167847</v>
      </c>
    </row>
    <row r="8692" spans="1:6" x14ac:dyDescent="0.3">
      <c r="A8692" s="13" t="s">
        <v>452</v>
      </c>
      <c r="B8692" s="13" t="s">
        <v>107</v>
      </c>
      <c r="C8692" s="13" t="s">
        <v>453</v>
      </c>
      <c r="D8692" s="14">
        <v>2004</v>
      </c>
      <c r="E8692" s="14" t="str">
        <f t="shared" si="135"/>
        <v>2004Nepal</v>
      </c>
      <c r="F8692" s="14">
        <v>0.13466711342334747</v>
      </c>
    </row>
    <row r="8693" spans="1:6" x14ac:dyDescent="0.3">
      <c r="A8693" s="13" t="s">
        <v>452</v>
      </c>
      <c r="B8693" s="13" t="s">
        <v>107</v>
      </c>
      <c r="C8693" s="13" t="s">
        <v>453</v>
      </c>
      <c r="D8693" s="14">
        <v>2005</v>
      </c>
      <c r="E8693" s="14" t="str">
        <f t="shared" si="135"/>
        <v>2005Nepal</v>
      </c>
      <c r="F8693" s="14">
        <v>0.12945011258125305</v>
      </c>
    </row>
    <row r="8694" spans="1:6" x14ac:dyDescent="0.3">
      <c r="A8694" s="13" t="s">
        <v>452</v>
      </c>
      <c r="B8694" s="13" t="s">
        <v>107</v>
      </c>
      <c r="C8694" s="13" t="s">
        <v>453</v>
      </c>
      <c r="D8694" s="14">
        <v>2006</v>
      </c>
      <c r="E8694" s="14" t="str">
        <f t="shared" si="135"/>
        <v>2006Nepal</v>
      </c>
      <c r="F8694" s="14">
        <v>0.11933402717113495</v>
      </c>
    </row>
    <row r="8695" spans="1:6" x14ac:dyDescent="0.3">
      <c r="A8695" s="13" t="s">
        <v>452</v>
      </c>
      <c r="B8695" s="13" t="s">
        <v>107</v>
      </c>
      <c r="C8695" s="13" t="s">
        <v>453</v>
      </c>
      <c r="D8695" s="14">
        <v>2007</v>
      </c>
      <c r="E8695" s="14" t="str">
        <f t="shared" si="135"/>
        <v>2007Nepal</v>
      </c>
      <c r="F8695" s="14">
        <v>0.11653865128755569</v>
      </c>
    </row>
    <row r="8696" spans="1:6" x14ac:dyDescent="0.3">
      <c r="A8696" s="13" t="s">
        <v>452</v>
      </c>
      <c r="B8696" s="13" t="s">
        <v>107</v>
      </c>
      <c r="C8696" s="13" t="s">
        <v>453</v>
      </c>
      <c r="D8696" s="14">
        <v>2008</v>
      </c>
      <c r="E8696" s="14" t="str">
        <f t="shared" si="135"/>
        <v>2008Nepal</v>
      </c>
      <c r="F8696" s="14">
        <v>0.10523977130651474</v>
      </c>
    </row>
    <row r="8697" spans="1:6" x14ac:dyDescent="0.3">
      <c r="A8697" s="13" t="s">
        <v>452</v>
      </c>
      <c r="B8697" s="13" t="s">
        <v>107</v>
      </c>
      <c r="C8697" s="13" t="s">
        <v>453</v>
      </c>
      <c r="D8697" s="14">
        <v>2009</v>
      </c>
      <c r="E8697" s="14" t="str">
        <f t="shared" si="135"/>
        <v>2009Nepal</v>
      </c>
      <c r="F8697" s="14">
        <v>9.9488727748394012E-2</v>
      </c>
    </row>
    <row r="8698" spans="1:6" x14ac:dyDescent="0.3">
      <c r="A8698" s="13" t="s">
        <v>452</v>
      </c>
      <c r="B8698" s="13" t="s">
        <v>107</v>
      </c>
      <c r="C8698" s="13" t="s">
        <v>453</v>
      </c>
      <c r="D8698" s="14">
        <v>2010</v>
      </c>
      <c r="E8698" s="14" t="str">
        <f t="shared" si="135"/>
        <v>2010Nepal</v>
      </c>
      <c r="F8698" s="14">
        <v>8.9199177920818329E-2</v>
      </c>
    </row>
    <row r="8699" spans="1:6" x14ac:dyDescent="0.3">
      <c r="A8699" s="13" t="s">
        <v>452</v>
      </c>
      <c r="B8699" s="13" t="s">
        <v>107</v>
      </c>
      <c r="C8699" s="13" t="s">
        <v>453</v>
      </c>
      <c r="D8699" s="14">
        <v>2011</v>
      </c>
      <c r="E8699" s="14" t="str">
        <f t="shared" si="135"/>
        <v>2011Nepal</v>
      </c>
      <c r="F8699" s="14">
        <v>9.0294972062110901E-2</v>
      </c>
    </row>
    <row r="8700" spans="1:6" x14ac:dyDescent="0.3">
      <c r="A8700" s="13" t="s">
        <v>452</v>
      </c>
      <c r="B8700" s="13" t="s">
        <v>107</v>
      </c>
      <c r="C8700" s="13" t="s">
        <v>453</v>
      </c>
      <c r="D8700" s="14">
        <v>2012</v>
      </c>
      <c r="E8700" s="14" t="str">
        <f t="shared" si="135"/>
        <v>2012Nepal</v>
      </c>
      <c r="F8700" s="14">
        <v>9.8248980939388275E-2</v>
      </c>
    </row>
    <row r="8701" spans="1:6" x14ac:dyDescent="0.3">
      <c r="A8701" s="13" t="s">
        <v>452</v>
      </c>
      <c r="B8701" s="13" t="s">
        <v>107</v>
      </c>
      <c r="C8701" s="13" t="s">
        <v>453</v>
      </c>
      <c r="D8701" s="14">
        <v>2013</v>
      </c>
      <c r="E8701" s="14" t="str">
        <f t="shared" si="135"/>
        <v>2013Nepal</v>
      </c>
      <c r="F8701" s="14">
        <v>9.1965183615684509E-2</v>
      </c>
    </row>
    <row r="8702" spans="1:6" x14ac:dyDescent="0.3">
      <c r="A8702" s="13" t="s">
        <v>452</v>
      </c>
      <c r="B8702" s="13" t="s">
        <v>107</v>
      </c>
      <c r="C8702" s="13" t="s">
        <v>453</v>
      </c>
      <c r="D8702" s="14">
        <v>2014</v>
      </c>
      <c r="E8702" s="14" t="str">
        <f t="shared" si="135"/>
        <v>2014Nepal</v>
      </c>
      <c r="F8702" s="14">
        <v>9.7353063523769379E-2</v>
      </c>
    </row>
    <row r="8703" spans="1:6" x14ac:dyDescent="0.3">
      <c r="A8703" s="13" t="s">
        <v>452</v>
      </c>
      <c r="B8703" s="13" t="s">
        <v>107</v>
      </c>
      <c r="C8703" s="13" t="s">
        <v>453</v>
      </c>
      <c r="D8703" s="14">
        <v>2015</v>
      </c>
      <c r="E8703" s="14" t="str">
        <f t="shared" si="135"/>
        <v>2015Nepal</v>
      </c>
      <c r="F8703" s="14">
        <v>0.10636667162179947</v>
      </c>
    </row>
    <row r="8704" spans="1:6" x14ac:dyDescent="0.3">
      <c r="A8704" s="13" t="s">
        <v>452</v>
      </c>
      <c r="B8704" s="13" t="s">
        <v>107</v>
      </c>
      <c r="C8704" s="13" t="s">
        <v>453</v>
      </c>
      <c r="D8704" s="14">
        <v>2016</v>
      </c>
      <c r="E8704" s="14" t="str">
        <f t="shared" si="135"/>
        <v>2016Nepal</v>
      </c>
      <c r="F8704" s="14">
        <v>0.10500340908765793</v>
      </c>
    </row>
    <row r="8705" spans="1:6" x14ac:dyDescent="0.3">
      <c r="A8705" s="13" t="s">
        <v>452</v>
      </c>
      <c r="B8705" s="13" t="s">
        <v>107</v>
      </c>
      <c r="C8705" s="13" t="s">
        <v>453</v>
      </c>
      <c r="D8705" s="14">
        <v>2017</v>
      </c>
      <c r="E8705" s="14" t="str">
        <f t="shared" si="135"/>
        <v>2017Nepal</v>
      </c>
      <c r="F8705" s="14">
        <v>0.10914572328329086</v>
      </c>
    </row>
    <row r="8706" spans="1:6" x14ac:dyDescent="0.3">
      <c r="A8706" s="13" t="s">
        <v>454</v>
      </c>
      <c r="B8706" s="13" t="s">
        <v>109</v>
      </c>
      <c r="C8706" s="13" t="s">
        <v>455</v>
      </c>
      <c r="D8706" s="14">
        <v>1950</v>
      </c>
      <c r="E8706" s="14" t="str">
        <f t="shared" si="135"/>
        <v>1950New Zealand</v>
      </c>
      <c r="F8706" s="14">
        <v>0.13947843015193939</v>
      </c>
    </row>
    <row r="8707" spans="1:6" x14ac:dyDescent="0.3">
      <c r="A8707" s="13" t="s">
        <v>454</v>
      </c>
      <c r="B8707" s="13" t="s">
        <v>109</v>
      </c>
      <c r="C8707" s="13" t="s">
        <v>455</v>
      </c>
      <c r="D8707" s="14">
        <v>1951</v>
      </c>
      <c r="E8707" s="14" t="str">
        <f t="shared" ref="E8707:E8770" si="136">D8707&amp;B8707</f>
        <v>1951New Zealand</v>
      </c>
      <c r="F8707" s="14">
        <v>0.16945280134677887</v>
      </c>
    </row>
    <row r="8708" spans="1:6" x14ac:dyDescent="0.3">
      <c r="A8708" s="13" t="s">
        <v>454</v>
      </c>
      <c r="B8708" s="13" t="s">
        <v>109</v>
      </c>
      <c r="C8708" s="13" t="s">
        <v>455</v>
      </c>
      <c r="D8708" s="14">
        <v>1952</v>
      </c>
      <c r="E8708" s="14" t="str">
        <f t="shared" si="136"/>
        <v>1952New Zealand</v>
      </c>
      <c r="F8708" s="14">
        <v>0.17016641795635223</v>
      </c>
    </row>
    <row r="8709" spans="1:6" x14ac:dyDescent="0.3">
      <c r="A8709" s="13" t="s">
        <v>454</v>
      </c>
      <c r="B8709" s="13" t="s">
        <v>109</v>
      </c>
      <c r="C8709" s="13" t="s">
        <v>455</v>
      </c>
      <c r="D8709" s="14">
        <v>1953</v>
      </c>
      <c r="E8709" s="14" t="str">
        <f t="shared" si="136"/>
        <v>1953New Zealand</v>
      </c>
      <c r="F8709" s="14">
        <v>0.16935603320598602</v>
      </c>
    </row>
    <row r="8710" spans="1:6" x14ac:dyDescent="0.3">
      <c r="A8710" s="13" t="s">
        <v>454</v>
      </c>
      <c r="B8710" s="13" t="s">
        <v>109</v>
      </c>
      <c r="C8710" s="13" t="s">
        <v>455</v>
      </c>
      <c r="D8710" s="14">
        <v>1954</v>
      </c>
      <c r="E8710" s="14" t="str">
        <f t="shared" si="136"/>
        <v>1954New Zealand</v>
      </c>
      <c r="F8710" s="14">
        <v>0.14831103384494781</v>
      </c>
    </row>
    <row r="8711" spans="1:6" x14ac:dyDescent="0.3">
      <c r="A8711" s="13" t="s">
        <v>454</v>
      </c>
      <c r="B8711" s="13" t="s">
        <v>109</v>
      </c>
      <c r="C8711" s="13" t="s">
        <v>455</v>
      </c>
      <c r="D8711" s="14">
        <v>1955</v>
      </c>
      <c r="E8711" s="14" t="str">
        <f t="shared" si="136"/>
        <v>1955New Zealand</v>
      </c>
      <c r="F8711" s="14">
        <v>0.15551117062568665</v>
      </c>
    </row>
    <row r="8712" spans="1:6" x14ac:dyDescent="0.3">
      <c r="A8712" s="13" t="s">
        <v>454</v>
      </c>
      <c r="B8712" s="13" t="s">
        <v>109</v>
      </c>
      <c r="C8712" s="13" t="s">
        <v>455</v>
      </c>
      <c r="D8712" s="14">
        <v>1956</v>
      </c>
      <c r="E8712" s="14" t="str">
        <f t="shared" si="136"/>
        <v>1956New Zealand</v>
      </c>
      <c r="F8712" s="14">
        <v>0.16252458095550537</v>
      </c>
    </row>
    <row r="8713" spans="1:6" x14ac:dyDescent="0.3">
      <c r="A8713" s="13" t="s">
        <v>454</v>
      </c>
      <c r="B8713" s="13" t="s">
        <v>109</v>
      </c>
      <c r="C8713" s="13" t="s">
        <v>455</v>
      </c>
      <c r="D8713" s="14">
        <v>1957</v>
      </c>
      <c r="E8713" s="14" t="str">
        <f t="shared" si="136"/>
        <v>1957New Zealand</v>
      </c>
      <c r="F8713" s="14">
        <v>0.16135072708129883</v>
      </c>
    </row>
    <row r="8714" spans="1:6" x14ac:dyDescent="0.3">
      <c r="A8714" s="13" t="s">
        <v>454</v>
      </c>
      <c r="B8714" s="13" t="s">
        <v>109</v>
      </c>
      <c r="C8714" s="13" t="s">
        <v>455</v>
      </c>
      <c r="D8714" s="14">
        <v>1958</v>
      </c>
      <c r="E8714" s="14" t="str">
        <f t="shared" si="136"/>
        <v>1958New Zealand</v>
      </c>
      <c r="F8714" s="14">
        <v>0.15760134160518646</v>
      </c>
    </row>
    <row r="8715" spans="1:6" x14ac:dyDescent="0.3">
      <c r="A8715" s="13" t="s">
        <v>454</v>
      </c>
      <c r="B8715" s="13" t="s">
        <v>109</v>
      </c>
      <c r="C8715" s="13" t="s">
        <v>455</v>
      </c>
      <c r="D8715" s="14">
        <v>1959</v>
      </c>
      <c r="E8715" s="14" t="str">
        <f t="shared" si="136"/>
        <v>1959New Zealand</v>
      </c>
      <c r="F8715" s="14">
        <v>0.15426567196846008</v>
      </c>
    </row>
    <row r="8716" spans="1:6" x14ac:dyDescent="0.3">
      <c r="A8716" s="13" t="s">
        <v>454</v>
      </c>
      <c r="B8716" s="13" t="s">
        <v>109</v>
      </c>
      <c r="C8716" s="13" t="s">
        <v>455</v>
      </c>
      <c r="D8716" s="14">
        <v>1960</v>
      </c>
      <c r="E8716" s="14" t="str">
        <f t="shared" si="136"/>
        <v>1960New Zealand</v>
      </c>
      <c r="F8716" s="14">
        <v>0.16028617322444916</v>
      </c>
    </row>
    <row r="8717" spans="1:6" x14ac:dyDescent="0.3">
      <c r="A8717" s="13" t="s">
        <v>454</v>
      </c>
      <c r="B8717" s="13" t="s">
        <v>109</v>
      </c>
      <c r="C8717" s="13" t="s">
        <v>455</v>
      </c>
      <c r="D8717" s="14">
        <v>1961</v>
      </c>
      <c r="E8717" s="14" t="str">
        <f t="shared" si="136"/>
        <v>1961New Zealand</v>
      </c>
      <c r="F8717" s="14">
        <v>0.15825273096561432</v>
      </c>
    </row>
    <row r="8718" spans="1:6" x14ac:dyDescent="0.3">
      <c r="A8718" s="13" t="s">
        <v>454</v>
      </c>
      <c r="B8718" s="13" t="s">
        <v>109</v>
      </c>
      <c r="C8718" s="13" t="s">
        <v>455</v>
      </c>
      <c r="D8718" s="14">
        <v>1962</v>
      </c>
      <c r="E8718" s="14" t="str">
        <f t="shared" si="136"/>
        <v>1962New Zealand</v>
      </c>
      <c r="F8718" s="14">
        <v>0.1615602970123291</v>
      </c>
    </row>
    <row r="8719" spans="1:6" x14ac:dyDescent="0.3">
      <c r="A8719" s="13" t="s">
        <v>454</v>
      </c>
      <c r="B8719" s="13" t="s">
        <v>109</v>
      </c>
      <c r="C8719" s="13" t="s">
        <v>455</v>
      </c>
      <c r="D8719" s="14">
        <v>1963</v>
      </c>
      <c r="E8719" s="14" t="str">
        <f t="shared" si="136"/>
        <v>1963New Zealand</v>
      </c>
      <c r="F8719" s="14">
        <v>0.15730857849121094</v>
      </c>
    </row>
    <row r="8720" spans="1:6" x14ac:dyDescent="0.3">
      <c r="A8720" s="13" t="s">
        <v>454</v>
      </c>
      <c r="B8720" s="13" t="s">
        <v>109</v>
      </c>
      <c r="C8720" s="13" t="s">
        <v>455</v>
      </c>
      <c r="D8720" s="14">
        <v>1964</v>
      </c>
      <c r="E8720" s="14" t="str">
        <f t="shared" si="136"/>
        <v>1964New Zealand</v>
      </c>
      <c r="F8720" s="14">
        <v>0.15694084763526917</v>
      </c>
    </row>
    <row r="8721" spans="1:6" x14ac:dyDescent="0.3">
      <c r="A8721" s="13" t="s">
        <v>454</v>
      </c>
      <c r="B8721" s="13" t="s">
        <v>109</v>
      </c>
      <c r="C8721" s="13" t="s">
        <v>455</v>
      </c>
      <c r="D8721" s="14">
        <v>1965</v>
      </c>
      <c r="E8721" s="14" t="str">
        <f t="shared" si="136"/>
        <v>1965New Zealand</v>
      </c>
      <c r="F8721" s="14">
        <v>0.16227799654006958</v>
      </c>
    </row>
    <row r="8722" spans="1:6" x14ac:dyDescent="0.3">
      <c r="A8722" s="13" t="s">
        <v>454</v>
      </c>
      <c r="B8722" s="13" t="s">
        <v>109</v>
      </c>
      <c r="C8722" s="13" t="s">
        <v>455</v>
      </c>
      <c r="D8722" s="14">
        <v>1966</v>
      </c>
      <c r="E8722" s="14" t="str">
        <f t="shared" si="136"/>
        <v>1966New Zealand</v>
      </c>
      <c r="F8722" s="14">
        <v>0.17087258398532867</v>
      </c>
    </row>
    <row r="8723" spans="1:6" x14ac:dyDescent="0.3">
      <c r="A8723" s="13" t="s">
        <v>454</v>
      </c>
      <c r="B8723" s="13" t="s">
        <v>109</v>
      </c>
      <c r="C8723" s="13" t="s">
        <v>455</v>
      </c>
      <c r="D8723" s="14">
        <v>1967</v>
      </c>
      <c r="E8723" s="14" t="str">
        <f t="shared" si="136"/>
        <v>1967New Zealand</v>
      </c>
      <c r="F8723" s="14">
        <v>0.17422746121883392</v>
      </c>
    </row>
    <row r="8724" spans="1:6" x14ac:dyDescent="0.3">
      <c r="A8724" s="13" t="s">
        <v>454</v>
      </c>
      <c r="B8724" s="13" t="s">
        <v>109</v>
      </c>
      <c r="C8724" s="13" t="s">
        <v>455</v>
      </c>
      <c r="D8724" s="14">
        <v>1968</v>
      </c>
      <c r="E8724" s="14" t="str">
        <f t="shared" si="136"/>
        <v>1968New Zealand</v>
      </c>
      <c r="F8724" s="14">
        <v>0.18066303431987762</v>
      </c>
    </row>
    <row r="8725" spans="1:6" x14ac:dyDescent="0.3">
      <c r="A8725" s="13" t="s">
        <v>454</v>
      </c>
      <c r="B8725" s="13" t="s">
        <v>109</v>
      </c>
      <c r="C8725" s="13" t="s">
        <v>455</v>
      </c>
      <c r="D8725" s="14">
        <v>1969</v>
      </c>
      <c r="E8725" s="14" t="str">
        <f t="shared" si="136"/>
        <v>1969New Zealand</v>
      </c>
      <c r="F8725" s="14">
        <v>0.165263831615448</v>
      </c>
    </row>
    <row r="8726" spans="1:6" x14ac:dyDescent="0.3">
      <c r="A8726" s="13" t="s">
        <v>454</v>
      </c>
      <c r="B8726" s="13" t="s">
        <v>109</v>
      </c>
      <c r="C8726" s="13" t="s">
        <v>455</v>
      </c>
      <c r="D8726" s="14">
        <v>1970</v>
      </c>
      <c r="E8726" s="14" t="str">
        <f t="shared" si="136"/>
        <v>1970New Zealand</v>
      </c>
      <c r="F8726" s="14">
        <v>0.17726199328899384</v>
      </c>
    </row>
    <row r="8727" spans="1:6" x14ac:dyDescent="0.3">
      <c r="A8727" s="13" t="s">
        <v>454</v>
      </c>
      <c r="B8727" s="13" t="s">
        <v>109</v>
      </c>
      <c r="C8727" s="13" t="s">
        <v>455</v>
      </c>
      <c r="D8727" s="14">
        <v>1971</v>
      </c>
      <c r="E8727" s="14" t="str">
        <f t="shared" si="136"/>
        <v>1971New Zealand</v>
      </c>
      <c r="F8727" s="14">
        <v>0.1744852215051651</v>
      </c>
    </row>
    <row r="8728" spans="1:6" x14ac:dyDescent="0.3">
      <c r="A8728" s="13" t="s">
        <v>454</v>
      </c>
      <c r="B8728" s="13" t="s">
        <v>109</v>
      </c>
      <c r="C8728" s="13" t="s">
        <v>455</v>
      </c>
      <c r="D8728" s="14">
        <v>1972</v>
      </c>
      <c r="E8728" s="14" t="str">
        <f t="shared" si="136"/>
        <v>1972New Zealand</v>
      </c>
      <c r="F8728" s="14">
        <v>0.17735022306442261</v>
      </c>
    </row>
    <row r="8729" spans="1:6" x14ac:dyDescent="0.3">
      <c r="A8729" s="13" t="s">
        <v>454</v>
      </c>
      <c r="B8729" s="13" t="s">
        <v>109</v>
      </c>
      <c r="C8729" s="13" t="s">
        <v>455</v>
      </c>
      <c r="D8729" s="14">
        <v>1973</v>
      </c>
      <c r="E8729" s="14" t="str">
        <f t="shared" si="136"/>
        <v>1973New Zealand</v>
      </c>
      <c r="F8729" s="14">
        <v>0.17132158577442169</v>
      </c>
    </row>
    <row r="8730" spans="1:6" x14ac:dyDescent="0.3">
      <c r="A8730" s="13" t="s">
        <v>454</v>
      </c>
      <c r="B8730" s="13" t="s">
        <v>109</v>
      </c>
      <c r="C8730" s="13" t="s">
        <v>455</v>
      </c>
      <c r="D8730" s="14">
        <v>1974</v>
      </c>
      <c r="E8730" s="14" t="str">
        <f t="shared" si="136"/>
        <v>1974New Zealand</v>
      </c>
      <c r="F8730" s="14">
        <v>0.1815943717956543</v>
      </c>
    </row>
    <row r="8731" spans="1:6" x14ac:dyDescent="0.3">
      <c r="A8731" s="13" t="s">
        <v>454</v>
      </c>
      <c r="B8731" s="13" t="s">
        <v>109</v>
      </c>
      <c r="C8731" s="13" t="s">
        <v>455</v>
      </c>
      <c r="D8731" s="14">
        <v>1975</v>
      </c>
      <c r="E8731" s="14" t="str">
        <f t="shared" si="136"/>
        <v>1975New Zealand</v>
      </c>
      <c r="F8731" s="14">
        <v>0.19536088407039642</v>
      </c>
    </row>
    <row r="8732" spans="1:6" x14ac:dyDescent="0.3">
      <c r="A8732" s="13" t="s">
        <v>454</v>
      </c>
      <c r="B8732" s="13" t="s">
        <v>109</v>
      </c>
      <c r="C8732" s="13" t="s">
        <v>455</v>
      </c>
      <c r="D8732" s="14">
        <v>1976</v>
      </c>
      <c r="E8732" s="14" t="str">
        <f t="shared" si="136"/>
        <v>1976New Zealand</v>
      </c>
      <c r="F8732" s="14">
        <v>0.18806597590446472</v>
      </c>
    </row>
    <row r="8733" spans="1:6" x14ac:dyDescent="0.3">
      <c r="A8733" s="13" t="s">
        <v>454</v>
      </c>
      <c r="B8733" s="13" t="s">
        <v>109</v>
      </c>
      <c r="C8733" s="13" t="s">
        <v>455</v>
      </c>
      <c r="D8733" s="14">
        <v>1977</v>
      </c>
      <c r="E8733" s="14" t="str">
        <f t="shared" si="136"/>
        <v>1977New Zealand</v>
      </c>
      <c r="F8733" s="14">
        <v>0.20302222669124603</v>
      </c>
    </row>
    <row r="8734" spans="1:6" x14ac:dyDescent="0.3">
      <c r="A8734" s="13" t="s">
        <v>454</v>
      </c>
      <c r="B8734" s="13" t="s">
        <v>109</v>
      </c>
      <c r="C8734" s="13" t="s">
        <v>455</v>
      </c>
      <c r="D8734" s="14">
        <v>1978</v>
      </c>
      <c r="E8734" s="14" t="str">
        <f t="shared" si="136"/>
        <v>1978New Zealand</v>
      </c>
      <c r="F8734" s="14">
        <v>0.21374741196632385</v>
      </c>
    </row>
    <row r="8735" spans="1:6" x14ac:dyDescent="0.3">
      <c r="A8735" s="13" t="s">
        <v>454</v>
      </c>
      <c r="B8735" s="13" t="s">
        <v>109</v>
      </c>
      <c r="C8735" s="13" t="s">
        <v>455</v>
      </c>
      <c r="D8735" s="14">
        <v>1979</v>
      </c>
      <c r="E8735" s="14" t="str">
        <f t="shared" si="136"/>
        <v>1979New Zealand</v>
      </c>
      <c r="F8735" s="14">
        <v>0.21048080921173096</v>
      </c>
    </row>
    <row r="8736" spans="1:6" x14ac:dyDescent="0.3">
      <c r="A8736" s="13" t="s">
        <v>454</v>
      </c>
      <c r="B8736" s="13" t="s">
        <v>109</v>
      </c>
      <c r="C8736" s="13" t="s">
        <v>455</v>
      </c>
      <c r="D8736" s="14">
        <v>1980</v>
      </c>
      <c r="E8736" s="14" t="str">
        <f t="shared" si="136"/>
        <v>1980New Zealand</v>
      </c>
      <c r="F8736" s="14">
        <v>0.21402005851268768</v>
      </c>
    </row>
    <row r="8737" spans="1:6" x14ac:dyDescent="0.3">
      <c r="A8737" s="13" t="s">
        <v>454</v>
      </c>
      <c r="B8737" s="13" t="s">
        <v>109</v>
      </c>
      <c r="C8737" s="13" t="s">
        <v>455</v>
      </c>
      <c r="D8737" s="14">
        <v>1981</v>
      </c>
      <c r="E8737" s="14" t="str">
        <f t="shared" si="136"/>
        <v>1981New Zealand</v>
      </c>
      <c r="F8737" s="14">
        <v>0.21344231069087982</v>
      </c>
    </row>
    <row r="8738" spans="1:6" x14ac:dyDescent="0.3">
      <c r="A8738" s="13" t="s">
        <v>454</v>
      </c>
      <c r="B8738" s="13" t="s">
        <v>109</v>
      </c>
      <c r="C8738" s="13" t="s">
        <v>455</v>
      </c>
      <c r="D8738" s="14">
        <v>1982</v>
      </c>
      <c r="E8738" s="14" t="str">
        <f t="shared" si="136"/>
        <v>1982New Zealand</v>
      </c>
      <c r="F8738" s="14">
        <v>0.21236138045787811</v>
      </c>
    </row>
    <row r="8739" spans="1:6" x14ac:dyDescent="0.3">
      <c r="A8739" s="13" t="s">
        <v>454</v>
      </c>
      <c r="B8739" s="13" t="s">
        <v>109</v>
      </c>
      <c r="C8739" s="13" t="s">
        <v>455</v>
      </c>
      <c r="D8739" s="14">
        <v>1983</v>
      </c>
      <c r="E8739" s="14" t="str">
        <f t="shared" si="136"/>
        <v>1983New Zealand</v>
      </c>
      <c r="F8739" s="14">
        <v>0.20350527763366699</v>
      </c>
    </row>
    <row r="8740" spans="1:6" x14ac:dyDescent="0.3">
      <c r="A8740" s="13" t="s">
        <v>454</v>
      </c>
      <c r="B8740" s="13" t="s">
        <v>109</v>
      </c>
      <c r="C8740" s="13" t="s">
        <v>455</v>
      </c>
      <c r="D8740" s="14">
        <v>1984</v>
      </c>
      <c r="E8740" s="14" t="str">
        <f t="shared" si="136"/>
        <v>1984New Zealand</v>
      </c>
      <c r="F8740" s="14">
        <v>0.1965378075838089</v>
      </c>
    </row>
    <row r="8741" spans="1:6" x14ac:dyDescent="0.3">
      <c r="A8741" s="13" t="s">
        <v>454</v>
      </c>
      <c r="B8741" s="13" t="s">
        <v>109</v>
      </c>
      <c r="C8741" s="13" t="s">
        <v>455</v>
      </c>
      <c r="D8741" s="14">
        <v>1985</v>
      </c>
      <c r="E8741" s="14" t="str">
        <f t="shared" si="136"/>
        <v>1985New Zealand</v>
      </c>
      <c r="F8741" s="14">
        <v>0.20152637362480164</v>
      </c>
    </row>
    <row r="8742" spans="1:6" x14ac:dyDescent="0.3">
      <c r="A8742" s="13" t="s">
        <v>454</v>
      </c>
      <c r="B8742" s="13" t="s">
        <v>109</v>
      </c>
      <c r="C8742" s="13" t="s">
        <v>455</v>
      </c>
      <c r="D8742" s="14">
        <v>1986</v>
      </c>
      <c r="E8742" s="14" t="str">
        <f t="shared" si="136"/>
        <v>1986New Zealand</v>
      </c>
      <c r="F8742" s="14">
        <v>0.1958155483007431</v>
      </c>
    </row>
    <row r="8743" spans="1:6" x14ac:dyDescent="0.3">
      <c r="A8743" s="13" t="s">
        <v>454</v>
      </c>
      <c r="B8743" s="13" t="s">
        <v>109</v>
      </c>
      <c r="C8743" s="13" t="s">
        <v>455</v>
      </c>
      <c r="D8743" s="14">
        <v>1987</v>
      </c>
      <c r="E8743" s="14" t="str">
        <f t="shared" si="136"/>
        <v>1987New Zealand</v>
      </c>
      <c r="F8743" s="14">
        <v>0.19147741794586182</v>
      </c>
    </row>
    <row r="8744" spans="1:6" x14ac:dyDescent="0.3">
      <c r="A8744" s="13" t="s">
        <v>454</v>
      </c>
      <c r="B8744" s="13" t="s">
        <v>109</v>
      </c>
      <c r="C8744" s="13" t="s">
        <v>455</v>
      </c>
      <c r="D8744" s="14">
        <v>1988</v>
      </c>
      <c r="E8744" s="14" t="str">
        <f t="shared" si="136"/>
        <v>1988New Zealand</v>
      </c>
      <c r="F8744" s="14">
        <v>0.18251065909862518</v>
      </c>
    </row>
    <row r="8745" spans="1:6" x14ac:dyDescent="0.3">
      <c r="A8745" s="13" t="s">
        <v>454</v>
      </c>
      <c r="B8745" s="13" t="s">
        <v>109</v>
      </c>
      <c r="C8745" s="13" t="s">
        <v>455</v>
      </c>
      <c r="D8745" s="14">
        <v>1989</v>
      </c>
      <c r="E8745" s="14" t="str">
        <f t="shared" si="136"/>
        <v>1989New Zealand</v>
      </c>
      <c r="F8745" s="14">
        <v>0.19126714766025543</v>
      </c>
    </row>
    <row r="8746" spans="1:6" x14ac:dyDescent="0.3">
      <c r="A8746" s="13" t="s">
        <v>454</v>
      </c>
      <c r="B8746" s="13" t="s">
        <v>109</v>
      </c>
      <c r="C8746" s="13" t="s">
        <v>455</v>
      </c>
      <c r="D8746" s="14">
        <v>1990</v>
      </c>
      <c r="E8746" s="14" t="str">
        <f t="shared" si="136"/>
        <v>1990New Zealand</v>
      </c>
      <c r="F8746" s="14">
        <v>0.18284505605697632</v>
      </c>
    </row>
    <row r="8747" spans="1:6" x14ac:dyDescent="0.3">
      <c r="A8747" s="13" t="s">
        <v>454</v>
      </c>
      <c r="B8747" s="13" t="s">
        <v>109</v>
      </c>
      <c r="C8747" s="13" t="s">
        <v>455</v>
      </c>
      <c r="D8747" s="14">
        <v>1991</v>
      </c>
      <c r="E8747" s="14" t="str">
        <f t="shared" si="136"/>
        <v>1991New Zealand</v>
      </c>
      <c r="F8747" s="14">
        <v>0.18517740070819855</v>
      </c>
    </row>
    <row r="8748" spans="1:6" x14ac:dyDescent="0.3">
      <c r="A8748" s="13" t="s">
        <v>454</v>
      </c>
      <c r="B8748" s="13" t="s">
        <v>109</v>
      </c>
      <c r="C8748" s="13" t="s">
        <v>455</v>
      </c>
      <c r="D8748" s="14">
        <v>1992</v>
      </c>
      <c r="E8748" s="14" t="str">
        <f t="shared" si="136"/>
        <v>1992New Zealand</v>
      </c>
      <c r="F8748" s="14">
        <v>0.18125402927398682</v>
      </c>
    </row>
    <row r="8749" spans="1:6" x14ac:dyDescent="0.3">
      <c r="A8749" s="13" t="s">
        <v>454</v>
      </c>
      <c r="B8749" s="13" t="s">
        <v>109</v>
      </c>
      <c r="C8749" s="13" t="s">
        <v>455</v>
      </c>
      <c r="D8749" s="14">
        <v>1993</v>
      </c>
      <c r="E8749" s="14" t="str">
        <f t="shared" si="136"/>
        <v>1993New Zealand</v>
      </c>
      <c r="F8749" s="14">
        <v>0.17036537826061249</v>
      </c>
    </row>
    <row r="8750" spans="1:6" x14ac:dyDescent="0.3">
      <c r="A8750" s="13" t="s">
        <v>454</v>
      </c>
      <c r="B8750" s="13" t="s">
        <v>109</v>
      </c>
      <c r="C8750" s="13" t="s">
        <v>455</v>
      </c>
      <c r="D8750" s="14">
        <v>1994</v>
      </c>
      <c r="E8750" s="14" t="str">
        <f t="shared" si="136"/>
        <v>1994New Zealand</v>
      </c>
      <c r="F8750" s="14">
        <v>0.16021838784217834</v>
      </c>
    </row>
    <row r="8751" spans="1:6" x14ac:dyDescent="0.3">
      <c r="A8751" s="13" t="s">
        <v>454</v>
      </c>
      <c r="B8751" s="13" t="s">
        <v>109</v>
      </c>
      <c r="C8751" s="13" t="s">
        <v>455</v>
      </c>
      <c r="D8751" s="14">
        <v>1995</v>
      </c>
      <c r="E8751" s="14" t="str">
        <f t="shared" si="136"/>
        <v>1995New Zealand</v>
      </c>
      <c r="F8751" s="14">
        <v>0.15670733153820038</v>
      </c>
    </row>
    <row r="8752" spans="1:6" x14ac:dyDescent="0.3">
      <c r="A8752" s="13" t="s">
        <v>454</v>
      </c>
      <c r="B8752" s="13" t="s">
        <v>109</v>
      </c>
      <c r="C8752" s="13" t="s">
        <v>455</v>
      </c>
      <c r="D8752" s="14">
        <v>1996</v>
      </c>
      <c r="E8752" s="14" t="str">
        <f t="shared" si="136"/>
        <v>1996New Zealand</v>
      </c>
      <c r="F8752" s="14">
        <v>0.14787399768829346</v>
      </c>
    </row>
    <row r="8753" spans="1:6" x14ac:dyDescent="0.3">
      <c r="A8753" s="13" t="s">
        <v>454</v>
      </c>
      <c r="B8753" s="13" t="s">
        <v>109</v>
      </c>
      <c r="C8753" s="13" t="s">
        <v>455</v>
      </c>
      <c r="D8753" s="14">
        <v>1997</v>
      </c>
      <c r="E8753" s="14" t="str">
        <f t="shared" si="136"/>
        <v>1997New Zealand</v>
      </c>
      <c r="F8753" s="14">
        <v>0.15538349747657776</v>
      </c>
    </row>
    <row r="8754" spans="1:6" x14ac:dyDescent="0.3">
      <c r="A8754" s="13" t="s">
        <v>454</v>
      </c>
      <c r="B8754" s="13" t="s">
        <v>109</v>
      </c>
      <c r="C8754" s="13" t="s">
        <v>455</v>
      </c>
      <c r="D8754" s="14">
        <v>1998</v>
      </c>
      <c r="E8754" s="14" t="str">
        <f t="shared" si="136"/>
        <v>1998New Zealand</v>
      </c>
      <c r="F8754" s="14">
        <v>0.16004405915737152</v>
      </c>
    </row>
    <row r="8755" spans="1:6" x14ac:dyDescent="0.3">
      <c r="A8755" s="13" t="s">
        <v>454</v>
      </c>
      <c r="B8755" s="13" t="s">
        <v>109</v>
      </c>
      <c r="C8755" s="13" t="s">
        <v>455</v>
      </c>
      <c r="D8755" s="14">
        <v>1999</v>
      </c>
      <c r="E8755" s="14" t="str">
        <f t="shared" si="136"/>
        <v>1999New Zealand</v>
      </c>
      <c r="F8755" s="14">
        <v>0.15844278037548065</v>
      </c>
    </row>
    <row r="8756" spans="1:6" x14ac:dyDescent="0.3">
      <c r="A8756" s="13" t="s">
        <v>454</v>
      </c>
      <c r="B8756" s="13" t="s">
        <v>109</v>
      </c>
      <c r="C8756" s="13" t="s">
        <v>455</v>
      </c>
      <c r="D8756" s="14">
        <v>2000</v>
      </c>
      <c r="E8756" s="14" t="str">
        <f t="shared" si="136"/>
        <v>2000New Zealand</v>
      </c>
      <c r="F8756" s="14">
        <v>0.15921100974082947</v>
      </c>
    </row>
    <row r="8757" spans="1:6" x14ac:dyDescent="0.3">
      <c r="A8757" s="13" t="s">
        <v>454</v>
      </c>
      <c r="B8757" s="13" t="s">
        <v>109</v>
      </c>
      <c r="C8757" s="13" t="s">
        <v>455</v>
      </c>
      <c r="D8757" s="14">
        <v>2001</v>
      </c>
      <c r="E8757" s="14" t="str">
        <f t="shared" si="136"/>
        <v>2001New Zealand</v>
      </c>
      <c r="F8757" s="14">
        <v>0.16108314692974091</v>
      </c>
    </row>
    <row r="8758" spans="1:6" x14ac:dyDescent="0.3">
      <c r="A8758" s="13" t="s">
        <v>454</v>
      </c>
      <c r="B8758" s="13" t="s">
        <v>109</v>
      </c>
      <c r="C8758" s="13" t="s">
        <v>455</v>
      </c>
      <c r="D8758" s="14">
        <v>2002</v>
      </c>
      <c r="E8758" s="14" t="str">
        <f t="shared" si="136"/>
        <v>2002New Zealand</v>
      </c>
      <c r="F8758" s="14">
        <v>0.15864075720310211</v>
      </c>
    </row>
    <row r="8759" spans="1:6" x14ac:dyDescent="0.3">
      <c r="A8759" s="13" t="s">
        <v>454</v>
      </c>
      <c r="B8759" s="13" t="s">
        <v>109</v>
      </c>
      <c r="C8759" s="13" t="s">
        <v>455</v>
      </c>
      <c r="D8759" s="14">
        <v>2003</v>
      </c>
      <c r="E8759" s="14" t="str">
        <f t="shared" si="136"/>
        <v>2003New Zealand</v>
      </c>
      <c r="F8759" s="14">
        <v>0.16246885061264038</v>
      </c>
    </row>
    <row r="8760" spans="1:6" x14ac:dyDescent="0.3">
      <c r="A8760" s="13" t="s">
        <v>454</v>
      </c>
      <c r="B8760" s="13" t="s">
        <v>109</v>
      </c>
      <c r="C8760" s="13" t="s">
        <v>455</v>
      </c>
      <c r="D8760" s="14">
        <v>2004</v>
      </c>
      <c r="E8760" s="14" t="str">
        <f t="shared" si="136"/>
        <v>2004New Zealand</v>
      </c>
      <c r="F8760" s="14">
        <v>0.16719581186771393</v>
      </c>
    </row>
    <row r="8761" spans="1:6" x14ac:dyDescent="0.3">
      <c r="A8761" s="13" t="s">
        <v>454</v>
      </c>
      <c r="B8761" s="13" t="s">
        <v>109</v>
      </c>
      <c r="C8761" s="13" t="s">
        <v>455</v>
      </c>
      <c r="D8761" s="14">
        <v>2005</v>
      </c>
      <c r="E8761" s="14" t="str">
        <f t="shared" si="136"/>
        <v>2005New Zealand</v>
      </c>
      <c r="F8761" s="14">
        <v>0.17597523331642151</v>
      </c>
    </row>
    <row r="8762" spans="1:6" x14ac:dyDescent="0.3">
      <c r="A8762" s="13" t="s">
        <v>454</v>
      </c>
      <c r="B8762" s="13" t="s">
        <v>109</v>
      </c>
      <c r="C8762" s="13" t="s">
        <v>455</v>
      </c>
      <c r="D8762" s="14">
        <v>2006</v>
      </c>
      <c r="E8762" s="14" t="str">
        <f t="shared" si="136"/>
        <v>2006New Zealand</v>
      </c>
      <c r="F8762" s="14">
        <v>0.18788515031337738</v>
      </c>
    </row>
    <row r="8763" spans="1:6" x14ac:dyDescent="0.3">
      <c r="A8763" s="13" t="s">
        <v>454</v>
      </c>
      <c r="B8763" s="13" t="s">
        <v>109</v>
      </c>
      <c r="C8763" s="13" t="s">
        <v>455</v>
      </c>
      <c r="D8763" s="14">
        <v>2007</v>
      </c>
      <c r="E8763" s="14" t="str">
        <f t="shared" si="136"/>
        <v>2007New Zealand</v>
      </c>
      <c r="F8763" s="14">
        <v>0.19470322132110596</v>
      </c>
    </row>
    <row r="8764" spans="1:6" x14ac:dyDescent="0.3">
      <c r="A8764" s="13" t="s">
        <v>454</v>
      </c>
      <c r="B8764" s="13" t="s">
        <v>109</v>
      </c>
      <c r="C8764" s="13" t="s">
        <v>455</v>
      </c>
      <c r="D8764" s="14">
        <v>2008</v>
      </c>
      <c r="E8764" s="14" t="str">
        <f t="shared" si="136"/>
        <v>2008New Zealand</v>
      </c>
      <c r="F8764" s="14">
        <v>0.21222017705440521</v>
      </c>
    </row>
    <row r="8765" spans="1:6" x14ac:dyDescent="0.3">
      <c r="A8765" s="13" t="s">
        <v>454</v>
      </c>
      <c r="B8765" s="13" t="s">
        <v>109</v>
      </c>
      <c r="C8765" s="13" t="s">
        <v>455</v>
      </c>
      <c r="D8765" s="14">
        <v>2009</v>
      </c>
      <c r="E8765" s="14" t="str">
        <f t="shared" si="136"/>
        <v>2009New Zealand</v>
      </c>
      <c r="F8765" s="14">
        <v>0.20784048736095428</v>
      </c>
    </row>
    <row r="8766" spans="1:6" x14ac:dyDescent="0.3">
      <c r="A8766" s="13" t="s">
        <v>454</v>
      </c>
      <c r="B8766" s="13" t="s">
        <v>109</v>
      </c>
      <c r="C8766" s="13" t="s">
        <v>455</v>
      </c>
      <c r="D8766" s="14">
        <v>2010</v>
      </c>
      <c r="E8766" s="14" t="str">
        <f t="shared" si="136"/>
        <v>2010New Zealand</v>
      </c>
      <c r="F8766" s="14">
        <v>0.20608362555503845</v>
      </c>
    </row>
    <row r="8767" spans="1:6" x14ac:dyDescent="0.3">
      <c r="A8767" s="13" t="s">
        <v>454</v>
      </c>
      <c r="B8767" s="13" t="s">
        <v>109</v>
      </c>
      <c r="C8767" s="13" t="s">
        <v>455</v>
      </c>
      <c r="D8767" s="14">
        <v>2011</v>
      </c>
      <c r="E8767" s="14" t="str">
        <f t="shared" si="136"/>
        <v>2011New Zealand</v>
      </c>
      <c r="F8767" s="14">
        <v>0.20182563364505768</v>
      </c>
    </row>
    <row r="8768" spans="1:6" x14ac:dyDescent="0.3">
      <c r="A8768" s="13" t="s">
        <v>454</v>
      </c>
      <c r="B8768" s="13" t="s">
        <v>109</v>
      </c>
      <c r="C8768" s="13" t="s">
        <v>455</v>
      </c>
      <c r="D8768" s="14">
        <v>2012</v>
      </c>
      <c r="E8768" s="14" t="str">
        <f t="shared" si="136"/>
        <v>2012New Zealand</v>
      </c>
      <c r="F8768" s="14">
        <v>0.19581513106822968</v>
      </c>
    </row>
    <row r="8769" spans="1:6" x14ac:dyDescent="0.3">
      <c r="A8769" s="13" t="s">
        <v>454</v>
      </c>
      <c r="B8769" s="13" t="s">
        <v>109</v>
      </c>
      <c r="C8769" s="13" t="s">
        <v>455</v>
      </c>
      <c r="D8769" s="14">
        <v>2013</v>
      </c>
      <c r="E8769" s="14" t="str">
        <f t="shared" si="136"/>
        <v>2013New Zealand</v>
      </c>
      <c r="F8769" s="14">
        <v>0.18377791345119476</v>
      </c>
    </row>
    <row r="8770" spans="1:6" x14ac:dyDescent="0.3">
      <c r="A8770" s="13" t="s">
        <v>454</v>
      </c>
      <c r="B8770" s="13" t="s">
        <v>109</v>
      </c>
      <c r="C8770" s="13" t="s">
        <v>455</v>
      </c>
      <c r="D8770" s="14">
        <v>2014</v>
      </c>
      <c r="E8770" s="14" t="str">
        <f t="shared" si="136"/>
        <v>2014New Zealand</v>
      </c>
      <c r="F8770" s="14">
        <v>0.17320992052555084</v>
      </c>
    </row>
    <row r="8771" spans="1:6" x14ac:dyDescent="0.3">
      <c r="A8771" s="13" t="s">
        <v>454</v>
      </c>
      <c r="B8771" s="13" t="s">
        <v>109</v>
      </c>
      <c r="C8771" s="13" t="s">
        <v>455</v>
      </c>
      <c r="D8771" s="14">
        <v>2015</v>
      </c>
      <c r="E8771" s="14" t="str">
        <f t="shared" ref="E8771:E8834" si="137">D8771&amp;B8771</f>
        <v>2015New Zealand</v>
      </c>
      <c r="F8771" s="14">
        <v>0.17174941301345825</v>
      </c>
    </row>
    <row r="8772" spans="1:6" x14ac:dyDescent="0.3">
      <c r="A8772" s="13" t="s">
        <v>454</v>
      </c>
      <c r="B8772" s="13" t="s">
        <v>109</v>
      </c>
      <c r="C8772" s="13" t="s">
        <v>455</v>
      </c>
      <c r="D8772" s="14">
        <v>2016</v>
      </c>
      <c r="E8772" s="14" t="str">
        <f t="shared" si="137"/>
        <v>2016New Zealand</v>
      </c>
      <c r="F8772" s="14">
        <v>0.16800159215927124</v>
      </c>
    </row>
    <row r="8773" spans="1:6" x14ac:dyDescent="0.3">
      <c r="A8773" s="13" t="s">
        <v>454</v>
      </c>
      <c r="B8773" s="13" t="s">
        <v>109</v>
      </c>
      <c r="C8773" s="13" t="s">
        <v>455</v>
      </c>
      <c r="D8773" s="14">
        <v>2017</v>
      </c>
      <c r="E8773" s="14" t="str">
        <f t="shared" si="137"/>
        <v>2017New Zealand</v>
      </c>
      <c r="F8773" s="14">
        <v>0.17204482853412628</v>
      </c>
    </row>
    <row r="8774" spans="1:6" x14ac:dyDescent="0.3">
      <c r="A8774" s="13" t="s">
        <v>456</v>
      </c>
      <c r="B8774" s="13" t="s">
        <v>115</v>
      </c>
      <c r="C8774" s="13" t="s">
        <v>457</v>
      </c>
      <c r="D8774" s="14">
        <v>1950</v>
      </c>
      <c r="E8774" s="14" t="str">
        <f t="shared" si="137"/>
        <v>1950Oman</v>
      </c>
      <c r="F8774" s="14"/>
    </row>
    <row r="8775" spans="1:6" x14ac:dyDescent="0.3">
      <c r="A8775" s="13" t="s">
        <v>456</v>
      </c>
      <c r="B8775" s="13" t="s">
        <v>115</v>
      </c>
      <c r="C8775" s="13" t="s">
        <v>457</v>
      </c>
      <c r="D8775" s="14">
        <v>1951</v>
      </c>
      <c r="E8775" s="14" t="str">
        <f t="shared" si="137"/>
        <v>1951Oman</v>
      </c>
      <c r="F8775" s="14"/>
    </row>
    <row r="8776" spans="1:6" x14ac:dyDescent="0.3">
      <c r="A8776" s="13" t="s">
        <v>456</v>
      </c>
      <c r="B8776" s="13" t="s">
        <v>115</v>
      </c>
      <c r="C8776" s="13" t="s">
        <v>457</v>
      </c>
      <c r="D8776" s="14">
        <v>1952</v>
      </c>
      <c r="E8776" s="14" t="str">
        <f t="shared" si="137"/>
        <v>1952Oman</v>
      </c>
      <c r="F8776" s="14"/>
    </row>
    <row r="8777" spans="1:6" x14ac:dyDescent="0.3">
      <c r="A8777" s="13" t="s">
        <v>456</v>
      </c>
      <c r="B8777" s="13" t="s">
        <v>115</v>
      </c>
      <c r="C8777" s="13" t="s">
        <v>457</v>
      </c>
      <c r="D8777" s="14">
        <v>1953</v>
      </c>
      <c r="E8777" s="14" t="str">
        <f t="shared" si="137"/>
        <v>1953Oman</v>
      </c>
      <c r="F8777" s="14"/>
    </row>
    <row r="8778" spans="1:6" x14ac:dyDescent="0.3">
      <c r="A8778" s="13" t="s">
        <v>456</v>
      </c>
      <c r="B8778" s="13" t="s">
        <v>115</v>
      </c>
      <c r="C8778" s="13" t="s">
        <v>457</v>
      </c>
      <c r="D8778" s="14">
        <v>1954</v>
      </c>
      <c r="E8778" s="14" t="str">
        <f t="shared" si="137"/>
        <v>1954Oman</v>
      </c>
      <c r="F8778" s="14"/>
    </row>
    <row r="8779" spans="1:6" x14ac:dyDescent="0.3">
      <c r="A8779" s="13" t="s">
        <v>456</v>
      </c>
      <c r="B8779" s="13" t="s">
        <v>115</v>
      </c>
      <c r="C8779" s="13" t="s">
        <v>457</v>
      </c>
      <c r="D8779" s="14">
        <v>1955</v>
      </c>
      <c r="E8779" s="14" t="str">
        <f t="shared" si="137"/>
        <v>1955Oman</v>
      </c>
      <c r="F8779" s="14"/>
    </row>
    <row r="8780" spans="1:6" x14ac:dyDescent="0.3">
      <c r="A8780" s="13" t="s">
        <v>456</v>
      </c>
      <c r="B8780" s="13" t="s">
        <v>115</v>
      </c>
      <c r="C8780" s="13" t="s">
        <v>457</v>
      </c>
      <c r="D8780" s="14">
        <v>1956</v>
      </c>
      <c r="E8780" s="14" t="str">
        <f t="shared" si="137"/>
        <v>1956Oman</v>
      </c>
      <c r="F8780" s="14"/>
    </row>
    <row r="8781" spans="1:6" x14ac:dyDescent="0.3">
      <c r="A8781" s="13" t="s">
        <v>456</v>
      </c>
      <c r="B8781" s="13" t="s">
        <v>115</v>
      </c>
      <c r="C8781" s="13" t="s">
        <v>457</v>
      </c>
      <c r="D8781" s="14">
        <v>1957</v>
      </c>
      <c r="E8781" s="14" t="str">
        <f t="shared" si="137"/>
        <v>1957Oman</v>
      </c>
      <c r="F8781" s="14"/>
    </row>
    <row r="8782" spans="1:6" x14ac:dyDescent="0.3">
      <c r="A8782" s="13" t="s">
        <v>456</v>
      </c>
      <c r="B8782" s="13" t="s">
        <v>115</v>
      </c>
      <c r="C8782" s="13" t="s">
        <v>457</v>
      </c>
      <c r="D8782" s="14">
        <v>1958</v>
      </c>
      <c r="E8782" s="14" t="str">
        <f t="shared" si="137"/>
        <v>1958Oman</v>
      </c>
      <c r="F8782" s="14"/>
    </row>
    <row r="8783" spans="1:6" x14ac:dyDescent="0.3">
      <c r="A8783" s="13" t="s">
        <v>456</v>
      </c>
      <c r="B8783" s="13" t="s">
        <v>115</v>
      </c>
      <c r="C8783" s="13" t="s">
        <v>457</v>
      </c>
      <c r="D8783" s="14">
        <v>1959</v>
      </c>
      <c r="E8783" s="14" t="str">
        <f t="shared" si="137"/>
        <v>1959Oman</v>
      </c>
      <c r="F8783" s="14"/>
    </row>
    <row r="8784" spans="1:6" x14ac:dyDescent="0.3">
      <c r="A8784" s="13" t="s">
        <v>456</v>
      </c>
      <c r="B8784" s="13" t="s">
        <v>115</v>
      </c>
      <c r="C8784" s="13" t="s">
        <v>457</v>
      </c>
      <c r="D8784" s="14">
        <v>1960</v>
      </c>
      <c r="E8784" s="14" t="str">
        <f t="shared" si="137"/>
        <v>1960Oman</v>
      </c>
      <c r="F8784" s="14"/>
    </row>
    <row r="8785" spans="1:6" x14ac:dyDescent="0.3">
      <c r="A8785" s="13" t="s">
        <v>456</v>
      </c>
      <c r="B8785" s="13" t="s">
        <v>115</v>
      </c>
      <c r="C8785" s="13" t="s">
        <v>457</v>
      </c>
      <c r="D8785" s="14">
        <v>1961</v>
      </c>
      <c r="E8785" s="14" t="str">
        <f t="shared" si="137"/>
        <v>1961Oman</v>
      </c>
      <c r="F8785" s="14"/>
    </row>
    <row r="8786" spans="1:6" x14ac:dyDescent="0.3">
      <c r="A8786" s="13" t="s">
        <v>456</v>
      </c>
      <c r="B8786" s="13" t="s">
        <v>115</v>
      </c>
      <c r="C8786" s="13" t="s">
        <v>457</v>
      </c>
      <c r="D8786" s="14">
        <v>1962</v>
      </c>
      <c r="E8786" s="14" t="str">
        <f t="shared" si="137"/>
        <v>1962Oman</v>
      </c>
      <c r="F8786" s="14"/>
    </row>
    <row r="8787" spans="1:6" x14ac:dyDescent="0.3">
      <c r="A8787" s="13" t="s">
        <v>456</v>
      </c>
      <c r="B8787" s="13" t="s">
        <v>115</v>
      </c>
      <c r="C8787" s="13" t="s">
        <v>457</v>
      </c>
      <c r="D8787" s="14">
        <v>1963</v>
      </c>
      <c r="E8787" s="14" t="str">
        <f t="shared" si="137"/>
        <v>1963Oman</v>
      </c>
      <c r="F8787" s="14"/>
    </row>
    <row r="8788" spans="1:6" x14ac:dyDescent="0.3">
      <c r="A8788" s="13" t="s">
        <v>456</v>
      </c>
      <c r="B8788" s="13" t="s">
        <v>115</v>
      </c>
      <c r="C8788" s="13" t="s">
        <v>457</v>
      </c>
      <c r="D8788" s="14">
        <v>1964</v>
      </c>
      <c r="E8788" s="14" t="str">
        <f t="shared" si="137"/>
        <v>1964Oman</v>
      </c>
      <c r="F8788" s="14"/>
    </row>
    <row r="8789" spans="1:6" x14ac:dyDescent="0.3">
      <c r="A8789" s="13" t="s">
        <v>456</v>
      </c>
      <c r="B8789" s="13" t="s">
        <v>115</v>
      </c>
      <c r="C8789" s="13" t="s">
        <v>457</v>
      </c>
      <c r="D8789" s="14">
        <v>1965</v>
      </c>
      <c r="E8789" s="14" t="str">
        <f t="shared" si="137"/>
        <v>1965Oman</v>
      </c>
      <c r="F8789" s="14"/>
    </row>
    <row r="8790" spans="1:6" x14ac:dyDescent="0.3">
      <c r="A8790" s="13" t="s">
        <v>456</v>
      </c>
      <c r="B8790" s="13" t="s">
        <v>115</v>
      </c>
      <c r="C8790" s="13" t="s">
        <v>457</v>
      </c>
      <c r="D8790" s="14">
        <v>1966</v>
      </c>
      <c r="E8790" s="14" t="str">
        <f t="shared" si="137"/>
        <v>1966Oman</v>
      </c>
      <c r="F8790" s="14"/>
    </row>
    <row r="8791" spans="1:6" x14ac:dyDescent="0.3">
      <c r="A8791" s="13" t="s">
        <v>456</v>
      </c>
      <c r="B8791" s="13" t="s">
        <v>115</v>
      </c>
      <c r="C8791" s="13" t="s">
        <v>457</v>
      </c>
      <c r="D8791" s="14">
        <v>1967</v>
      </c>
      <c r="E8791" s="14" t="str">
        <f t="shared" si="137"/>
        <v>1967Oman</v>
      </c>
      <c r="F8791" s="14"/>
    </row>
    <row r="8792" spans="1:6" x14ac:dyDescent="0.3">
      <c r="A8792" s="13" t="s">
        <v>456</v>
      </c>
      <c r="B8792" s="13" t="s">
        <v>115</v>
      </c>
      <c r="C8792" s="13" t="s">
        <v>457</v>
      </c>
      <c r="D8792" s="14">
        <v>1968</v>
      </c>
      <c r="E8792" s="14" t="str">
        <f t="shared" si="137"/>
        <v>1968Oman</v>
      </c>
      <c r="F8792" s="14"/>
    </row>
    <row r="8793" spans="1:6" x14ac:dyDescent="0.3">
      <c r="A8793" s="13" t="s">
        <v>456</v>
      </c>
      <c r="B8793" s="13" t="s">
        <v>115</v>
      </c>
      <c r="C8793" s="13" t="s">
        <v>457</v>
      </c>
      <c r="D8793" s="14">
        <v>1969</v>
      </c>
      <c r="E8793" s="14" t="str">
        <f t="shared" si="137"/>
        <v>1969Oman</v>
      </c>
      <c r="F8793" s="14"/>
    </row>
    <row r="8794" spans="1:6" x14ac:dyDescent="0.3">
      <c r="A8794" s="13" t="s">
        <v>456</v>
      </c>
      <c r="B8794" s="13" t="s">
        <v>115</v>
      </c>
      <c r="C8794" s="13" t="s">
        <v>457</v>
      </c>
      <c r="D8794" s="14">
        <v>1970</v>
      </c>
      <c r="E8794" s="14" t="str">
        <f t="shared" si="137"/>
        <v>1970Oman</v>
      </c>
      <c r="F8794" s="14">
        <v>0.14502748847007751</v>
      </c>
    </row>
    <row r="8795" spans="1:6" x14ac:dyDescent="0.3">
      <c r="A8795" s="13" t="s">
        <v>456</v>
      </c>
      <c r="B8795" s="13" t="s">
        <v>115</v>
      </c>
      <c r="C8795" s="13" t="s">
        <v>457</v>
      </c>
      <c r="D8795" s="14">
        <v>1971</v>
      </c>
      <c r="E8795" s="14" t="str">
        <f t="shared" si="137"/>
        <v>1971Oman</v>
      </c>
      <c r="F8795" s="14">
        <v>0.14406199753284454</v>
      </c>
    </row>
    <row r="8796" spans="1:6" x14ac:dyDescent="0.3">
      <c r="A8796" s="13" t="s">
        <v>456</v>
      </c>
      <c r="B8796" s="13" t="s">
        <v>115</v>
      </c>
      <c r="C8796" s="13" t="s">
        <v>457</v>
      </c>
      <c r="D8796" s="14">
        <v>1972</v>
      </c>
      <c r="E8796" s="14" t="str">
        <f t="shared" si="137"/>
        <v>1972Oman</v>
      </c>
      <c r="F8796" s="14">
        <v>0.14520974457263947</v>
      </c>
    </row>
    <row r="8797" spans="1:6" x14ac:dyDescent="0.3">
      <c r="A8797" s="13" t="s">
        <v>456</v>
      </c>
      <c r="B8797" s="13" t="s">
        <v>115</v>
      </c>
      <c r="C8797" s="13" t="s">
        <v>457</v>
      </c>
      <c r="D8797" s="14">
        <v>1973</v>
      </c>
      <c r="E8797" s="14" t="str">
        <f t="shared" si="137"/>
        <v>1973Oman</v>
      </c>
      <c r="F8797" s="14">
        <v>0.14120174944400787</v>
      </c>
    </row>
    <row r="8798" spans="1:6" x14ac:dyDescent="0.3">
      <c r="A8798" s="13" t="s">
        <v>456</v>
      </c>
      <c r="B8798" s="13" t="s">
        <v>115</v>
      </c>
      <c r="C8798" s="13" t="s">
        <v>457</v>
      </c>
      <c r="D8798" s="14">
        <v>1974</v>
      </c>
      <c r="E8798" s="14" t="str">
        <f t="shared" si="137"/>
        <v>1974Oman</v>
      </c>
      <c r="F8798" s="14">
        <v>0.1325753927230835</v>
      </c>
    </row>
    <row r="8799" spans="1:6" x14ac:dyDescent="0.3">
      <c r="A8799" s="13" t="s">
        <v>456</v>
      </c>
      <c r="B8799" s="13" t="s">
        <v>115</v>
      </c>
      <c r="C8799" s="13" t="s">
        <v>457</v>
      </c>
      <c r="D8799" s="14">
        <v>1975</v>
      </c>
      <c r="E8799" s="14" t="str">
        <f t="shared" si="137"/>
        <v>1975Oman</v>
      </c>
      <c r="F8799" s="14">
        <v>0.13390448689460754</v>
      </c>
    </row>
    <row r="8800" spans="1:6" x14ac:dyDescent="0.3">
      <c r="A8800" s="13" t="s">
        <v>456</v>
      </c>
      <c r="B8800" s="13" t="s">
        <v>115</v>
      </c>
      <c r="C8800" s="13" t="s">
        <v>457</v>
      </c>
      <c r="D8800" s="14">
        <v>1976</v>
      </c>
      <c r="E8800" s="14" t="str">
        <f t="shared" si="137"/>
        <v>1976Oman</v>
      </c>
      <c r="F8800" s="14">
        <v>0.13002993166446686</v>
      </c>
    </row>
    <row r="8801" spans="1:6" x14ac:dyDescent="0.3">
      <c r="A8801" s="13" t="s">
        <v>456</v>
      </c>
      <c r="B8801" s="13" t="s">
        <v>115</v>
      </c>
      <c r="C8801" s="13" t="s">
        <v>457</v>
      </c>
      <c r="D8801" s="14">
        <v>1977</v>
      </c>
      <c r="E8801" s="14" t="str">
        <f t="shared" si="137"/>
        <v>1977Oman</v>
      </c>
      <c r="F8801" s="14">
        <v>0.13075308501720428</v>
      </c>
    </row>
    <row r="8802" spans="1:6" x14ac:dyDescent="0.3">
      <c r="A8802" s="13" t="s">
        <v>456</v>
      </c>
      <c r="B8802" s="13" t="s">
        <v>115</v>
      </c>
      <c r="C8802" s="13" t="s">
        <v>457</v>
      </c>
      <c r="D8802" s="14">
        <v>1978</v>
      </c>
      <c r="E8802" s="14" t="str">
        <f t="shared" si="137"/>
        <v>1978Oman</v>
      </c>
      <c r="F8802" s="14">
        <v>0.13485144078731537</v>
      </c>
    </row>
    <row r="8803" spans="1:6" x14ac:dyDescent="0.3">
      <c r="A8803" s="13" t="s">
        <v>456</v>
      </c>
      <c r="B8803" s="13" t="s">
        <v>115</v>
      </c>
      <c r="C8803" s="13" t="s">
        <v>457</v>
      </c>
      <c r="D8803" s="14">
        <v>1979</v>
      </c>
      <c r="E8803" s="14" t="str">
        <f t="shared" si="137"/>
        <v>1979Oman</v>
      </c>
      <c r="F8803" s="14">
        <v>0.12647230923175812</v>
      </c>
    </row>
    <row r="8804" spans="1:6" x14ac:dyDescent="0.3">
      <c r="A8804" s="13" t="s">
        <v>456</v>
      </c>
      <c r="B8804" s="13" t="s">
        <v>115</v>
      </c>
      <c r="C8804" s="13" t="s">
        <v>457</v>
      </c>
      <c r="D8804" s="14">
        <v>1980</v>
      </c>
      <c r="E8804" s="14" t="str">
        <f t="shared" si="137"/>
        <v>1980Oman</v>
      </c>
      <c r="F8804" s="14">
        <v>0.10941558331251144</v>
      </c>
    </row>
    <row r="8805" spans="1:6" x14ac:dyDescent="0.3">
      <c r="A8805" s="13" t="s">
        <v>456</v>
      </c>
      <c r="B8805" s="13" t="s">
        <v>115</v>
      </c>
      <c r="C8805" s="13" t="s">
        <v>457</v>
      </c>
      <c r="D8805" s="14">
        <v>1981</v>
      </c>
      <c r="E8805" s="14" t="str">
        <f t="shared" si="137"/>
        <v>1981Oman</v>
      </c>
      <c r="F8805" s="14">
        <v>0.12029609829187393</v>
      </c>
    </row>
    <row r="8806" spans="1:6" x14ac:dyDescent="0.3">
      <c r="A8806" s="13" t="s">
        <v>456</v>
      </c>
      <c r="B8806" s="13" t="s">
        <v>115</v>
      </c>
      <c r="C8806" s="13" t="s">
        <v>457</v>
      </c>
      <c r="D8806" s="14">
        <v>1982</v>
      </c>
      <c r="E8806" s="14" t="str">
        <f t="shared" si="137"/>
        <v>1982Oman</v>
      </c>
      <c r="F8806" s="14">
        <v>0.13565835356712341</v>
      </c>
    </row>
    <row r="8807" spans="1:6" x14ac:dyDescent="0.3">
      <c r="A8807" s="13" t="s">
        <v>456</v>
      </c>
      <c r="B8807" s="13" t="s">
        <v>115</v>
      </c>
      <c r="C8807" s="13" t="s">
        <v>457</v>
      </c>
      <c r="D8807" s="14">
        <v>1983</v>
      </c>
      <c r="E8807" s="14" t="str">
        <f t="shared" si="137"/>
        <v>1983Oman</v>
      </c>
      <c r="F8807" s="14">
        <v>0.14072607457637787</v>
      </c>
    </row>
    <row r="8808" spans="1:6" x14ac:dyDescent="0.3">
      <c r="A8808" s="13" t="s">
        <v>456</v>
      </c>
      <c r="B8808" s="13" t="s">
        <v>115</v>
      </c>
      <c r="C8808" s="13" t="s">
        <v>457</v>
      </c>
      <c r="D8808" s="14">
        <v>1984</v>
      </c>
      <c r="E8808" s="14" t="str">
        <f t="shared" si="137"/>
        <v>1984Oman</v>
      </c>
      <c r="F8808" s="14">
        <v>0.15070268511772156</v>
      </c>
    </row>
    <row r="8809" spans="1:6" x14ac:dyDescent="0.3">
      <c r="A8809" s="13" t="s">
        <v>456</v>
      </c>
      <c r="B8809" s="13" t="s">
        <v>115</v>
      </c>
      <c r="C8809" s="13" t="s">
        <v>457</v>
      </c>
      <c r="D8809" s="14">
        <v>1985</v>
      </c>
      <c r="E8809" s="14" t="str">
        <f t="shared" si="137"/>
        <v>1985Oman</v>
      </c>
      <c r="F8809" s="14">
        <v>0.14647679030895233</v>
      </c>
    </row>
    <row r="8810" spans="1:6" x14ac:dyDescent="0.3">
      <c r="A8810" s="13" t="s">
        <v>456</v>
      </c>
      <c r="B8810" s="13" t="s">
        <v>115</v>
      </c>
      <c r="C8810" s="13" t="s">
        <v>457</v>
      </c>
      <c r="D8810" s="14">
        <v>1986</v>
      </c>
      <c r="E8810" s="14" t="str">
        <f t="shared" si="137"/>
        <v>1986Oman</v>
      </c>
      <c r="F8810" s="14">
        <v>0.21580614149570465</v>
      </c>
    </row>
    <row r="8811" spans="1:6" x14ac:dyDescent="0.3">
      <c r="A8811" s="13" t="s">
        <v>456</v>
      </c>
      <c r="B8811" s="13" t="s">
        <v>115</v>
      </c>
      <c r="C8811" s="13" t="s">
        <v>457</v>
      </c>
      <c r="D8811" s="14">
        <v>1987</v>
      </c>
      <c r="E8811" s="14" t="str">
        <f t="shared" si="137"/>
        <v>1987Oman</v>
      </c>
      <c r="F8811" s="14">
        <v>0.19851410388946533</v>
      </c>
    </row>
    <row r="8812" spans="1:6" x14ac:dyDescent="0.3">
      <c r="A8812" s="13" t="s">
        <v>456</v>
      </c>
      <c r="B8812" s="13" t="s">
        <v>115</v>
      </c>
      <c r="C8812" s="13" t="s">
        <v>457</v>
      </c>
      <c r="D8812" s="14">
        <v>1988</v>
      </c>
      <c r="E8812" s="14" t="str">
        <f t="shared" si="137"/>
        <v>1988Oman</v>
      </c>
      <c r="F8812" s="14">
        <v>0.25260251760482788</v>
      </c>
    </row>
    <row r="8813" spans="1:6" x14ac:dyDescent="0.3">
      <c r="A8813" s="13" t="s">
        <v>456</v>
      </c>
      <c r="B8813" s="13" t="s">
        <v>115</v>
      </c>
      <c r="C8813" s="13" t="s">
        <v>457</v>
      </c>
      <c r="D8813" s="14">
        <v>1989</v>
      </c>
      <c r="E8813" s="14" t="str">
        <f t="shared" si="137"/>
        <v>1989Oman</v>
      </c>
      <c r="F8813" s="14">
        <v>0.22225496172904968</v>
      </c>
    </row>
    <row r="8814" spans="1:6" x14ac:dyDescent="0.3">
      <c r="A8814" s="13" t="s">
        <v>456</v>
      </c>
      <c r="B8814" s="13" t="s">
        <v>115</v>
      </c>
      <c r="C8814" s="13" t="s">
        <v>457</v>
      </c>
      <c r="D8814" s="14">
        <v>1990</v>
      </c>
      <c r="E8814" s="14" t="str">
        <f t="shared" si="137"/>
        <v>1990Oman</v>
      </c>
      <c r="F8814" s="14">
        <v>0.20241139829158783</v>
      </c>
    </row>
    <row r="8815" spans="1:6" x14ac:dyDescent="0.3">
      <c r="A8815" s="13" t="s">
        <v>456</v>
      </c>
      <c r="B8815" s="13" t="s">
        <v>115</v>
      </c>
      <c r="C8815" s="13" t="s">
        <v>457</v>
      </c>
      <c r="D8815" s="14">
        <v>1991</v>
      </c>
      <c r="E8815" s="14" t="str">
        <f t="shared" si="137"/>
        <v>1991Oman</v>
      </c>
      <c r="F8815" s="14">
        <v>0.24564841389656067</v>
      </c>
    </row>
    <row r="8816" spans="1:6" x14ac:dyDescent="0.3">
      <c r="A8816" s="13" t="s">
        <v>456</v>
      </c>
      <c r="B8816" s="13" t="s">
        <v>115</v>
      </c>
      <c r="C8816" s="13" t="s">
        <v>457</v>
      </c>
      <c r="D8816" s="14">
        <v>1992</v>
      </c>
      <c r="E8816" s="14" t="str">
        <f t="shared" si="137"/>
        <v>1992Oman</v>
      </c>
      <c r="F8816" s="14">
        <v>0.2043897807598114</v>
      </c>
    </row>
    <row r="8817" spans="1:6" x14ac:dyDescent="0.3">
      <c r="A8817" s="13" t="s">
        <v>456</v>
      </c>
      <c r="B8817" s="13" t="s">
        <v>115</v>
      </c>
      <c r="C8817" s="13" t="s">
        <v>457</v>
      </c>
      <c r="D8817" s="14">
        <v>1993</v>
      </c>
      <c r="E8817" s="14" t="str">
        <f t="shared" si="137"/>
        <v>1993Oman</v>
      </c>
      <c r="F8817" s="14">
        <v>0.23107278347015381</v>
      </c>
    </row>
    <row r="8818" spans="1:6" x14ac:dyDescent="0.3">
      <c r="A8818" s="13" t="s">
        <v>456</v>
      </c>
      <c r="B8818" s="13" t="s">
        <v>115</v>
      </c>
      <c r="C8818" s="13" t="s">
        <v>457</v>
      </c>
      <c r="D8818" s="14">
        <v>1994</v>
      </c>
      <c r="E8818" s="14" t="str">
        <f t="shared" si="137"/>
        <v>1994Oman</v>
      </c>
      <c r="F8818" s="14">
        <v>0.2609151303768158</v>
      </c>
    </row>
    <row r="8819" spans="1:6" x14ac:dyDescent="0.3">
      <c r="A8819" s="13" t="s">
        <v>456</v>
      </c>
      <c r="B8819" s="13" t="s">
        <v>115</v>
      </c>
      <c r="C8819" s="13" t="s">
        <v>457</v>
      </c>
      <c r="D8819" s="14">
        <v>1995</v>
      </c>
      <c r="E8819" s="14" t="str">
        <f t="shared" si="137"/>
        <v>1995Oman</v>
      </c>
      <c r="F8819" s="14">
        <v>0.22362641990184784</v>
      </c>
    </row>
    <row r="8820" spans="1:6" x14ac:dyDescent="0.3">
      <c r="A8820" s="13" t="s">
        <v>456</v>
      </c>
      <c r="B8820" s="13" t="s">
        <v>115</v>
      </c>
      <c r="C8820" s="13" t="s">
        <v>457</v>
      </c>
      <c r="D8820" s="14">
        <v>1996</v>
      </c>
      <c r="E8820" s="14" t="str">
        <f t="shared" si="137"/>
        <v>1996Oman</v>
      </c>
      <c r="F8820" s="14">
        <v>0.19217190146446228</v>
      </c>
    </row>
    <row r="8821" spans="1:6" x14ac:dyDescent="0.3">
      <c r="A8821" s="13" t="s">
        <v>456</v>
      </c>
      <c r="B8821" s="13" t="s">
        <v>115</v>
      </c>
      <c r="C8821" s="13" t="s">
        <v>457</v>
      </c>
      <c r="D8821" s="14">
        <v>1997</v>
      </c>
      <c r="E8821" s="14" t="str">
        <f t="shared" si="137"/>
        <v>1997Oman</v>
      </c>
      <c r="F8821" s="14">
        <v>0.19899259507656097</v>
      </c>
    </row>
    <row r="8822" spans="1:6" x14ac:dyDescent="0.3">
      <c r="A8822" s="13" t="s">
        <v>456</v>
      </c>
      <c r="B8822" s="13" t="s">
        <v>115</v>
      </c>
      <c r="C8822" s="13" t="s">
        <v>457</v>
      </c>
      <c r="D8822" s="14">
        <v>1998</v>
      </c>
      <c r="E8822" s="14" t="str">
        <f t="shared" si="137"/>
        <v>1998Oman</v>
      </c>
      <c r="F8822" s="14">
        <v>0.22512857615947723</v>
      </c>
    </row>
    <row r="8823" spans="1:6" x14ac:dyDescent="0.3">
      <c r="A8823" s="13" t="s">
        <v>456</v>
      </c>
      <c r="B8823" s="13" t="s">
        <v>115</v>
      </c>
      <c r="C8823" s="13" t="s">
        <v>457</v>
      </c>
      <c r="D8823" s="14">
        <v>1999</v>
      </c>
      <c r="E8823" s="14" t="str">
        <f t="shared" si="137"/>
        <v>1999Oman</v>
      </c>
      <c r="F8823" s="14">
        <v>0.19179059565067291</v>
      </c>
    </row>
    <row r="8824" spans="1:6" x14ac:dyDescent="0.3">
      <c r="A8824" s="13" t="s">
        <v>456</v>
      </c>
      <c r="B8824" s="13" t="s">
        <v>115</v>
      </c>
      <c r="C8824" s="13" t="s">
        <v>457</v>
      </c>
      <c r="D8824" s="14">
        <v>2000</v>
      </c>
      <c r="E8824" s="14" t="str">
        <f t="shared" si="137"/>
        <v>2000Oman</v>
      </c>
      <c r="F8824" s="14">
        <v>0.16725677251815796</v>
      </c>
    </row>
    <row r="8825" spans="1:6" x14ac:dyDescent="0.3">
      <c r="A8825" s="13" t="s">
        <v>456</v>
      </c>
      <c r="B8825" s="13" t="s">
        <v>115</v>
      </c>
      <c r="C8825" s="13" t="s">
        <v>457</v>
      </c>
      <c r="D8825" s="14">
        <v>2001</v>
      </c>
      <c r="E8825" s="14" t="str">
        <f t="shared" si="137"/>
        <v>2001Oman</v>
      </c>
      <c r="F8825" s="14">
        <v>0.17184346914291382</v>
      </c>
    </row>
    <row r="8826" spans="1:6" x14ac:dyDescent="0.3">
      <c r="A8826" s="13" t="s">
        <v>456</v>
      </c>
      <c r="B8826" s="13" t="s">
        <v>115</v>
      </c>
      <c r="C8826" s="13" t="s">
        <v>457</v>
      </c>
      <c r="D8826" s="14">
        <v>2002</v>
      </c>
      <c r="E8826" s="14" t="str">
        <f t="shared" si="137"/>
        <v>2002Oman</v>
      </c>
      <c r="F8826" s="14">
        <v>0.18375833332538605</v>
      </c>
    </row>
    <row r="8827" spans="1:6" x14ac:dyDescent="0.3">
      <c r="A8827" s="13" t="s">
        <v>456</v>
      </c>
      <c r="B8827" s="13" t="s">
        <v>115</v>
      </c>
      <c r="C8827" s="13" t="s">
        <v>457</v>
      </c>
      <c r="D8827" s="14">
        <v>2003</v>
      </c>
      <c r="E8827" s="14" t="str">
        <f t="shared" si="137"/>
        <v>2003Oman</v>
      </c>
      <c r="F8827" s="14">
        <v>0.17089051008224487</v>
      </c>
    </row>
    <row r="8828" spans="1:6" x14ac:dyDescent="0.3">
      <c r="A8828" s="13" t="s">
        <v>456</v>
      </c>
      <c r="B8828" s="13" t="s">
        <v>115</v>
      </c>
      <c r="C8828" s="13" t="s">
        <v>457</v>
      </c>
      <c r="D8828" s="14">
        <v>2004</v>
      </c>
      <c r="E8828" s="14" t="str">
        <f t="shared" si="137"/>
        <v>2004Oman</v>
      </c>
      <c r="F8828" s="14">
        <v>0.16466410458087921</v>
      </c>
    </row>
    <row r="8829" spans="1:6" x14ac:dyDescent="0.3">
      <c r="A8829" s="13" t="s">
        <v>456</v>
      </c>
      <c r="B8829" s="13" t="s">
        <v>115</v>
      </c>
      <c r="C8829" s="13" t="s">
        <v>457</v>
      </c>
      <c r="D8829" s="14">
        <v>2005</v>
      </c>
      <c r="E8829" s="14" t="str">
        <f t="shared" si="137"/>
        <v>2005Oman</v>
      </c>
      <c r="F8829" s="14">
        <v>0.18452072143554688</v>
      </c>
    </row>
    <row r="8830" spans="1:6" x14ac:dyDescent="0.3">
      <c r="A8830" s="13" t="s">
        <v>456</v>
      </c>
      <c r="B8830" s="13" t="s">
        <v>115</v>
      </c>
      <c r="C8830" s="13" t="s">
        <v>457</v>
      </c>
      <c r="D8830" s="14">
        <v>2006</v>
      </c>
      <c r="E8830" s="14" t="str">
        <f t="shared" si="137"/>
        <v>2006Oman</v>
      </c>
      <c r="F8830" s="14">
        <v>0.14955878257751465</v>
      </c>
    </row>
    <row r="8831" spans="1:6" x14ac:dyDescent="0.3">
      <c r="A8831" s="13" t="s">
        <v>456</v>
      </c>
      <c r="B8831" s="13" t="s">
        <v>115</v>
      </c>
      <c r="C8831" s="13" t="s">
        <v>457</v>
      </c>
      <c r="D8831" s="14">
        <v>2007</v>
      </c>
      <c r="E8831" s="14" t="str">
        <f t="shared" si="137"/>
        <v>2007Oman</v>
      </c>
      <c r="F8831" s="14">
        <v>0.14533858001232147</v>
      </c>
    </row>
    <row r="8832" spans="1:6" x14ac:dyDescent="0.3">
      <c r="A8832" s="13" t="s">
        <v>456</v>
      </c>
      <c r="B8832" s="13" t="s">
        <v>115</v>
      </c>
      <c r="C8832" s="13" t="s">
        <v>457</v>
      </c>
      <c r="D8832" s="14">
        <v>2008</v>
      </c>
      <c r="E8832" s="14" t="str">
        <f t="shared" si="137"/>
        <v>2008Oman</v>
      </c>
      <c r="F8832" s="14">
        <v>0.12642031908035278</v>
      </c>
    </row>
    <row r="8833" spans="1:6" x14ac:dyDescent="0.3">
      <c r="A8833" s="13" t="s">
        <v>456</v>
      </c>
      <c r="B8833" s="13" t="s">
        <v>115</v>
      </c>
      <c r="C8833" s="13" t="s">
        <v>457</v>
      </c>
      <c r="D8833" s="14">
        <v>2009</v>
      </c>
      <c r="E8833" s="14" t="str">
        <f t="shared" si="137"/>
        <v>2009Oman</v>
      </c>
      <c r="F8833" s="14">
        <v>0.16302980482578278</v>
      </c>
    </row>
    <row r="8834" spans="1:6" x14ac:dyDescent="0.3">
      <c r="A8834" s="13" t="s">
        <v>456</v>
      </c>
      <c r="B8834" s="13" t="s">
        <v>115</v>
      </c>
      <c r="C8834" s="13" t="s">
        <v>457</v>
      </c>
      <c r="D8834" s="14">
        <v>2010</v>
      </c>
      <c r="E8834" s="14" t="str">
        <f t="shared" si="137"/>
        <v>2010Oman</v>
      </c>
      <c r="F8834" s="14">
        <v>0.16505135595798492</v>
      </c>
    </row>
    <row r="8835" spans="1:6" x14ac:dyDescent="0.3">
      <c r="A8835" s="13" t="s">
        <v>456</v>
      </c>
      <c r="B8835" s="13" t="s">
        <v>115</v>
      </c>
      <c r="C8835" s="13" t="s">
        <v>457</v>
      </c>
      <c r="D8835" s="14">
        <v>2011</v>
      </c>
      <c r="E8835" s="14" t="str">
        <f t="shared" ref="E8835:E8898" si="138">D8835&amp;B8835</f>
        <v>2011Oman</v>
      </c>
      <c r="F8835" s="14">
        <v>0.16362811625003815</v>
      </c>
    </row>
    <row r="8836" spans="1:6" x14ac:dyDescent="0.3">
      <c r="A8836" s="13" t="s">
        <v>456</v>
      </c>
      <c r="B8836" s="13" t="s">
        <v>115</v>
      </c>
      <c r="C8836" s="13" t="s">
        <v>457</v>
      </c>
      <c r="D8836" s="14">
        <v>2012</v>
      </c>
      <c r="E8836" s="14" t="str">
        <f t="shared" si="138"/>
        <v>2012Oman</v>
      </c>
      <c r="F8836" s="14">
        <v>0.18147514760494232</v>
      </c>
    </row>
    <row r="8837" spans="1:6" x14ac:dyDescent="0.3">
      <c r="A8837" s="13" t="s">
        <v>456</v>
      </c>
      <c r="B8837" s="13" t="s">
        <v>115</v>
      </c>
      <c r="C8837" s="13" t="s">
        <v>457</v>
      </c>
      <c r="D8837" s="14">
        <v>2013</v>
      </c>
      <c r="E8837" s="14" t="str">
        <f t="shared" si="138"/>
        <v>2013Oman</v>
      </c>
      <c r="F8837" s="14">
        <v>0.19895453751087189</v>
      </c>
    </row>
    <row r="8838" spans="1:6" x14ac:dyDescent="0.3">
      <c r="A8838" s="13" t="s">
        <v>456</v>
      </c>
      <c r="B8838" s="13" t="s">
        <v>115</v>
      </c>
      <c r="C8838" s="13" t="s">
        <v>457</v>
      </c>
      <c r="D8838" s="14">
        <v>2014</v>
      </c>
      <c r="E8838" s="14" t="str">
        <f t="shared" si="138"/>
        <v>2014Oman</v>
      </c>
      <c r="F8838" s="14">
        <v>0.22703585028648376</v>
      </c>
    </row>
    <row r="8839" spans="1:6" x14ac:dyDescent="0.3">
      <c r="A8839" s="13" t="s">
        <v>456</v>
      </c>
      <c r="B8839" s="13" t="s">
        <v>115</v>
      </c>
      <c r="C8839" s="13" t="s">
        <v>457</v>
      </c>
      <c r="D8839" s="14">
        <v>2015</v>
      </c>
      <c r="E8839" s="14" t="str">
        <f t="shared" si="138"/>
        <v>2015Oman</v>
      </c>
      <c r="F8839" s="14">
        <v>0.24694310128688812</v>
      </c>
    </row>
    <row r="8840" spans="1:6" x14ac:dyDescent="0.3">
      <c r="A8840" s="13" t="s">
        <v>456</v>
      </c>
      <c r="B8840" s="13" t="s">
        <v>115</v>
      </c>
      <c r="C8840" s="13" t="s">
        <v>457</v>
      </c>
      <c r="D8840" s="14">
        <v>2016</v>
      </c>
      <c r="E8840" s="14" t="str">
        <f t="shared" si="138"/>
        <v>2016Oman</v>
      </c>
      <c r="F8840" s="14">
        <v>0.23082064092159271</v>
      </c>
    </row>
    <row r="8841" spans="1:6" x14ac:dyDescent="0.3">
      <c r="A8841" s="13" t="s">
        <v>456</v>
      </c>
      <c r="B8841" s="13" t="s">
        <v>115</v>
      </c>
      <c r="C8841" s="13" t="s">
        <v>457</v>
      </c>
      <c r="D8841" s="14">
        <v>2017</v>
      </c>
      <c r="E8841" s="14" t="str">
        <f t="shared" si="138"/>
        <v>2017Oman</v>
      </c>
      <c r="F8841" s="14">
        <v>0.23232631385326385</v>
      </c>
    </row>
    <row r="8842" spans="1:6" x14ac:dyDescent="0.3">
      <c r="A8842" s="13" t="s">
        <v>458</v>
      </c>
      <c r="B8842" s="13" t="s">
        <v>116</v>
      </c>
      <c r="C8842" s="13" t="s">
        <v>459</v>
      </c>
      <c r="D8842" s="14">
        <v>1950</v>
      </c>
      <c r="E8842" s="14" t="str">
        <f t="shared" si="138"/>
        <v>1950Pakistan</v>
      </c>
      <c r="F8842" s="14">
        <v>9.8385058343410492E-2</v>
      </c>
    </row>
    <row r="8843" spans="1:6" x14ac:dyDescent="0.3">
      <c r="A8843" s="13" t="s">
        <v>458</v>
      </c>
      <c r="B8843" s="13" t="s">
        <v>116</v>
      </c>
      <c r="C8843" s="13" t="s">
        <v>459</v>
      </c>
      <c r="D8843" s="14">
        <v>1951</v>
      </c>
      <c r="E8843" s="14" t="str">
        <f t="shared" si="138"/>
        <v>1951Pakistan</v>
      </c>
      <c r="F8843" s="14">
        <v>0.10512535274028778</v>
      </c>
    </row>
    <row r="8844" spans="1:6" x14ac:dyDescent="0.3">
      <c r="A8844" s="13" t="s">
        <v>458</v>
      </c>
      <c r="B8844" s="13" t="s">
        <v>116</v>
      </c>
      <c r="C8844" s="13" t="s">
        <v>459</v>
      </c>
      <c r="D8844" s="14">
        <v>1952</v>
      </c>
      <c r="E8844" s="14" t="str">
        <f t="shared" si="138"/>
        <v>1952Pakistan</v>
      </c>
      <c r="F8844" s="14">
        <v>0.10538455098867416</v>
      </c>
    </row>
    <row r="8845" spans="1:6" x14ac:dyDescent="0.3">
      <c r="A8845" s="13" t="s">
        <v>458</v>
      </c>
      <c r="B8845" s="13" t="s">
        <v>116</v>
      </c>
      <c r="C8845" s="13" t="s">
        <v>459</v>
      </c>
      <c r="D8845" s="14">
        <v>1953</v>
      </c>
      <c r="E8845" s="14" t="str">
        <f t="shared" si="138"/>
        <v>1953Pakistan</v>
      </c>
      <c r="F8845" s="14">
        <v>0.10346248745918274</v>
      </c>
    </row>
    <row r="8846" spans="1:6" x14ac:dyDescent="0.3">
      <c r="A8846" s="13" t="s">
        <v>458</v>
      </c>
      <c r="B8846" s="13" t="s">
        <v>116</v>
      </c>
      <c r="C8846" s="13" t="s">
        <v>459</v>
      </c>
      <c r="D8846" s="14">
        <v>1954</v>
      </c>
      <c r="E8846" s="14" t="str">
        <f t="shared" si="138"/>
        <v>1954Pakistan</v>
      </c>
      <c r="F8846" s="14">
        <v>0.10310093313455582</v>
      </c>
    </row>
    <row r="8847" spans="1:6" x14ac:dyDescent="0.3">
      <c r="A8847" s="13" t="s">
        <v>458</v>
      </c>
      <c r="B8847" s="13" t="s">
        <v>116</v>
      </c>
      <c r="C8847" s="13" t="s">
        <v>459</v>
      </c>
      <c r="D8847" s="14">
        <v>1955</v>
      </c>
      <c r="E8847" s="14" t="str">
        <f t="shared" si="138"/>
        <v>1955Pakistan</v>
      </c>
      <c r="F8847" s="14">
        <v>0.10322407633066177</v>
      </c>
    </row>
    <row r="8848" spans="1:6" x14ac:dyDescent="0.3">
      <c r="A8848" s="13" t="s">
        <v>458</v>
      </c>
      <c r="B8848" s="13" t="s">
        <v>116</v>
      </c>
      <c r="C8848" s="13" t="s">
        <v>459</v>
      </c>
      <c r="D8848" s="14">
        <v>1956</v>
      </c>
      <c r="E8848" s="14" t="str">
        <f t="shared" si="138"/>
        <v>1956Pakistan</v>
      </c>
      <c r="F8848" s="14">
        <v>0.10763488709926605</v>
      </c>
    </row>
    <row r="8849" spans="1:6" x14ac:dyDescent="0.3">
      <c r="A8849" s="13" t="s">
        <v>458</v>
      </c>
      <c r="B8849" s="13" t="s">
        <v>116</v>
      </c>
      <c r="C8849" s="13" t="s">
        <v>459</v>
      </c>
      <c r="D8849" s="14">
        <v>1957</v>
      </c>
      <c r="E8849" s="14" t="str">
        <f t="shared" si="138"/>
        <v>1957Pakistan</v>
      </c>
      <c r="F8849" s="14">
        <v>0.11134286969900131</v>
      </c>
    </row>
    <row r="8850" spans="1:6" x14ac:dyDescent="0.3">
      <c r="A8850" s="13" t="s">
        <v>458</v>
      </c>
      <c r="B8850" s="13" t="s">
        <v>116</v>
      </c>
      <c r="C8850" s="13" t="s">
        <v>459</v>
      </c>
      <c r="D8850" s="14">
        <v>1958</v>
      </c>
      <c r="E8850" s="14" t="str">
        <f t="shared" si="138"/>
        <v>1958Pakistan</v>
      </c>
      <c r="F8850" s="14">
        <v>0.10901050269603729</v>
      </c>
    </row>
    <row r="8851" spans="1:6" x14ac:dyDescent="0.3">
      <c r="A8851" s="13" t="s">
        <v>458</v>
      </c>
      <c r="B8851" s="13" t="s">
        <v>116</v>
      </c>
      <c r="C8851" s="13" t="s">
        <v>459</v>
      </c>
      <c r="D8851" s="14">
        <v>1959</v>
      </c>
      <c r="E8851" s="14" t="str">
        <f t="shared" si="138"/>
        <v>1959Pakistan</v>
      </c>
      <c r="F8851" s="14">
        <v>0.10330682247877121</v>
      </c>
    </row>
    <row r="8852" spans="1:6" x14ac:dyDescent="0.3">
      <c r="A8852" s="13" t="s">
        <v>458</v>
      </c>
      <c r="B8852" s="13" t="s">
        <v>116</v>
      </c>
      <c r="C8852" s="13" t="s">
        <v>459</v>
      </c>
      <c r="D8852" s="14">
        <v>1960</v>
      </c>
      <c r="E8852" s="14" t="str">
        <f t="shared" si="138"/>
        <v>1960Pakistan</v>
      </c>
      <c r="F8852" s="14">
        <v>0.14302171766757965</v>
      </c>
    </row>
    <row r="8853" spans="1:6" x14ac:dyDescent="0.3">
      <c r="A8853" s="13" t="s">
        <v>458</v>
      </c>
      <c r="B8853" s="13" t="s">
        <v>116</v>
      </c>
      <c r="C8853" s="13" t="s">
        <v>459</v>
      </c>
      <c r="D8853" s="14">
        <v>1961</v>
      </c>
      <c r="E8853" s="14" t="str">
        <f t="shared" si="138"/>
        <v>1961Pakistan</v>
      </c>
      <c r="F8853" s="14">
        <v>0.10765737295150757</v>
      </c>
    </row>
    <row r="8854" spans="1:6" x14ac:dyDescent="0.3">
      <c r="A8854" s="13" t="s">
        <v>458</v>
      </c>
      <c r="B8854" s="13" t="s">
        <v>116</v>
      </c>
      <c r="C8854" s="13" t="s">
        <v>459</v>
      </c>
      <c r="D8854" s="14">
        <v>1962</v>
      </c>
      <c r="E8854" s="14" t="str">
        <f t="shared" si="138"/>
        <v>1962Pakistan</v>
      </c>
      <c r="F8854" s="14">
        <v>0.13757134974002838</v>
      </c>
    </row>
    <row r="8855" spans="1:6" x14ac:dyDescent="0.3">
      <c r="A8855" s="13" t="s">
        <v>458</v>
      </c>
      <c r="B8855" s="13" t="s">
        <v>116</v>
      </c>
      <c r="C8855" s="13" t="s">
        <v>459</v>
      </c>
      <c r="D8855" s="14">
        <v>1963</v>
      </c>
      <c r="E8855" s="14" t="str">
        <f t="shared" si="138"/>
        <v>1963Pakistan</v>
      </c>
      <c r="F8855" s="14">
        <v>0.14213745296001434</v>
      </c>
    </row>
    <row r="8856" spans="1:6" x14ac:dyDescent="0.3">
      <c r="A8856" s="13" t="s">
        <v>458</v>
      </c>
      <c r="B8856" s="13" t="s">
        <v>116</v>
      </c>
      <c r="C8856" s="13" t="s">
        <v>459</v>
      </c>
      <c r="D8856" s="14">
        <v>1964</v>
      </c>
      <c r="E8856" s="14" t="str">
        <f t="shared" si="138"/>
        <v>1964Pakistan</v>
      </c>
      <c r="F8856" s="14">
        <v>0.15444789826869965</v>
      </c>
    </row>
    <row r="8857" spans="1:6" x14ac:dyDescent="0.3">
      <c r="A8857" s="13" t="s">
        <v>458</v>
      </c>
      <c r="B8857" s="13" t="s">
        <v>116</v>
      </c>
      <c r="C8857" s="13" t="s">
        <v>459</v>
      </c>
      <c r="D8857" s="14">
        <v>1965</v>
      </c>
      <c r="E8857" s="14" t="str">
        <f t="shared" si="138"/>
        <v>1965Pakistan</v>
      </c>
      <c r="F8857" s="14">
        <v>0.15097762644290924</v>
      </c>
    </row>
    <row r="8858" spans="1:6" x14ac:dyDescent="0.3">
      <c r="A8858" s="13" t="s">
        <v>458</v>
      </c>
      <c r="B8858" s="13" t="s">
        <v>116</v>
      </c>
      <c r="C8858" s="13" t="s">
        <v>459</v>
      </c>
      <c r="D8858" s="14">
        <v>1966</v>
      </c>
      <c r="E8858" s="14" t="str">
        <f t="shared" si="138"/>
        <v>1966Pakistan</v>
      </c>
      <c r="F8858" s="14">
        <v>0.20277301967144012</v>
      </c>
    </row>
    <row r="8859" spans="1:6" x14ac:dyDescent="0.3">
      <c r="A8859" s="13" t="s">
        <v>458</v>
      </c>
      <c r="B8859" s="13" t="s">
        <v>116</v>
      </c>
      <c r="C8859" s="13" t="s">
        <v>459</v>
      </c>
      <c r="D8859" s="14">
        <v>1967</v>
      </c>
      <c r="E8859" s="14" t="str">
        <f t="shared" si="138"/>
        <v>1967Pakistan</v>
      </c>
      <c r="F8859" s="14">
        <v>0.16353538632392883</v>
      </c>
    </row>
    <row r="8860" spans="1:6" x14ac:dyDescent="0.3">
      <c r="A8860" s="13" t="s">
        <v>458</v>
      </c>
      <c r="B8860" s="13" t="s">
        <v>116</v>
      </c>
      <c r="C8860" s="13" t="s">
        <v>459</v>
      </c>
      <c r="D8860" s="14">
        <v>1968</v>
      </c>
      <c r="E8860" s="14" t="str">
        <f t="shared" si="138"/>
        <v>1968Pakistan</v>
      </c>
      <c r="F8860" s="14">
        <v>0.15434843301773071</v>
      </c>
    </row>
    <row r="8861" spans="1:6" x14ac:dyDescent="0.3">
      <c r="A8861" s="13" t="s">
        <v>458</v>
      </c>
      <c r="B8861" s="13" t="s">
        <v>116</v>
      </c>
      <c r="C8861" s="13" t="s">
        <v>459</v>
      </c>
      <c r="D8861" s="14">
        <v>1969</v>
      </c>
      <c r="E8861" s="14" t="str">
        <f t="shared" si="138"/>
        <v>1969Pakistan</v>
      </c>
      <c r="F8861" s="14">
        <v>0.15482433140277863</v>
      </c>
    </row>
    <row r="8862" spans="1:6" x14ac:dyDescent="0.3">
      <c r="A8862" s="13" t="s">
        <v>458</v>
      </c>
      <c r="B8862" s="13" t="s">
        <v>116</v>
      </c>
      <c r="C8862" s="13" t="s">
        <v>459</v>
      </c>
      <c r="D8862" s="14">
        <v>1970</v>
      </c>
      <c r="E8862" s="14" t="str">
        <f t="shared" si="138"/>
        <v>1970Pakistan</v>
      </c>
      <c r="F8862" s="14">
        <v>0.15446911752223969</v>
      </c>
    </row>
    <row r="8863" spans="1:6" x14ac:dyDescent="0.3">
      <c r="A8863" s="13" t="s">
        <v>458</v>
      </c>
      <c r="B8863" s="13" t="s">
        <v>116</v>
      </c>
      <c r="C8863" s="13" t="s">
        <v>459</v>
      </c>
      <c r="D8863" s="14">
        <v>1971</v>
      </c>
      <c r="E8863" s="14" t="str">
        <f t="shared" si="138"/>
        <v>1971Pakistan</v>
      </c>
      <c r="F8863" s="14">
        <v>0.16039127111434937</v>
      </c>
    </row>
    <row r="8864" spans="1:6" x14ac:dyDescent="0.3">
      <c r="A8864" s="13" t="s">
        <v>458</v>
      </c>
      <c r="B8864" s="13" t="s">
        <v>116</v>
      </c>
      <c r="C8864" s="13" t="s">
        <v>459</v>
      </c>
      <c r="D8864" s="14">
        <v>1972</v>
      </c>
      <c r="E8864" s="14" t="str">
        <f t="shared" si="138"/>
        <v>1972Pakistan</v>
      </c>
      <c r="F8864" s="14">
        <v>0.17178107798099518</v>
      </c>
    </row>
    <row r="8865" spans="1:6" x14ac:dyDescent="0.3">
      <c r="A8865" s="13" t="s">
        <v>458</v>
      </c>
      <c r="B8865" s="13" t="s">
        <v>116</v>
      </c>
      <c r="C8865" s="13" t="s">
        <v>459</v>
      </c>
      <c r="D8865" s="14">
        <v>1973</v>
      </c>
      <c r="E8865" s="14" t="str">
        <f t="shared" si="138"/>
        <v>1973Pakistan</v>
      </c>
      <c r="F8865" s="14">
        <v>0.15715214610099792</v>
      </c>
    </row>
    <row r="8866" spans="1:6" x14ac:dyDescent="0.3">
      <c r="A8866" s="13" t="s">
        <v>458</v>
      </c>
      <c r="B8866" s="13" t="s">
        <v>116</v>
      </c>
      <c r="C8866" s="13" t="s">
        <v>459</v>
      </c>
      <c r="D8866" s="14">
        <v>1974</v>
      </c>
      <c r="E8866" s="14" t="str">
        <f t="shared" si="138"/>
        <v>1974Pakistan</v>
      </c>
      <c r="F8866" s="14">
        <v>0.14326268434524536</v>
      </c>
    </row>
    <row r="8867" spans="1:6" x14ac:dyDescent="0.3">
      <c r="A8867" s="13" t="s">
        <v>458</v>
      </c>
      <c r="B8867" s="13" t="s">
        <v>116</v>
      </c>
      <c r="C8867" s="13" t="s">
        <v>459</v>
      </c>
      <c r="D8867" s="14">
        <v>1975</v>
      </c>
      <c r="E8867" s="14" t="str">
        <f t="shared" si="138"/>
        <v>1975Pakistan</v>
      </c>
      <c r="F8867" s="14">
        <v>0.15435433387756348</v>
      </c>
    </row>
    <row r="8868" spans="1:6" x14ac:dyDescent="0.3">
      <c r="A8868" s="13" t="s">
        <v>458</v>
      </c>
      <c r="B8868" s="13" t="s">
        <v>116</v>
      </c>
      <c r="C8868" s="13" t="s">
        <v>459</v>
      </c>
      <c r="D8868" s="14">
        <v>1976</v>
      </c>
      <c r="E8868" s="14" t="str">
        <f t="shared" si="138"/>
        <v>1976Pakistan</v>
      </c>
      <c r="F8868" s="14">
        <v>0.17999331653118134</v>
      </c>
    </row>
    <row r="8869" spans="1:6" x14ac:dyDescent="0.3">
      <c r="A8869" s="13" t="s">
        <v>458</v>
      </c>
      <c r="B8869" s="13" t="s">
        <v>116</v>
      </c>
      <c r="C8869" s="13" t="s">
        <v>459</v>
      </c>
      <c r="D8869" s="14">
        <v>1977</v>
      </c>
      <c r="E8869" s="14" t="str">
        <f t="shared" si="138"/>
        <v>1977Pakistan</v>
      </c>
      <c r="F8869" s="14">
        <v>0.17119026184082031</v>
      </c>
    </row>
    <row r="8870" spans="1:6" x14ac:dyDescent="0.3">
      <c r="A8870" s="13" t="s">
        <v>458</v>
      </c>
      <c r="B8870" s="13" t="s">
        <v>116</v>
      </c>
      <c r="C8870" s="13" t="s">
        <v>459</v>
      </c>
      <c r="D8870" s="14">
        <v>1978</v>
      </c>
      <c r="E8870" s="14" t="str">
        <f t="shared" si="138"/>
        <v>1978Pakistan</v>
      </c>
      <c r="F8870" s="14">
        <v>0.15873605012893677</v>
      </c>
    </row>
    <row r="8871" spans="1:6" x14ac:dyDescent="0.3">
      <c r="A8871" s="13" t="s">
        <v>458</v>
      </c>
      <c r="B8871" s="13" t="s">
        <v>116</v>
      </c>
      <c r="C8871" s="13" t="s">
        <v>459</v>
      </c>
      <c r="D8871" s="14">
        <v>1979</v>
      </c>
      <c r="E8871" s="14" t="str">
        <f t="shared" si="138"/>
        <v>1979Pakistan</v>
      </c>
      <c r="F8871" s="14">
        <v>0.14961047470569611</v>
      </c>
    </row>
    <row r="8872" spans="1:6" x14ac:dyDescent="0.3">
      <c r="A8872" s="13" t="s">
        <v>458</v>
      </c>
      <c r="B8872" s="13" t="s">
        <v>116</v>
      </c>
      <c r="C8872" s="13" t="s">
        <v>459</v>
      </c>
      <c r="D8872" s="14">
        <v>1980</v>
      </c>
      <c r="E8872" s="14" t="str">
        <f t="shared" si="138"/>
        <v>1980Pakistan</v>
      </c>
      <c r="F8872" s="14">
        <v>0.14037509262561798</v>
      </c>
    </row>
    <row r="8873" spans="1:6" x14ac:dyDescent="0.3">
      <c r="A8873" s="13" t="s">
        <v>458</v>
      </c>
      <c r="B8873" s="13" t="s">
        <v>116</v>
      </c>
      <c r="C8873" s="13" t="s">
        <v>459</v>
      </c>
      <c r="D8873" s="14">
        <v>1981</v>
      </c>
      <c r="E8873" s="14" t="str">
        <f t="shared" si="138"/>
        <v>1981Pakistan</v>
      </c>
      <c r="F8873" s="14">
        <v>0.14681878685951233</v>
      </c>
    </row>
    <row r="8874" spans="1:6" x14ac:dyDescent="0.3">
      <c r="A8874" s="13" t="s">
        <v>458</v>
      </c>
      <c r="B8874" s="13" t="s">
        <v>116</v>
      </c>
      <c r="C8874" s="13" t="s">
        <v>459</v>
      </c>
      <c r="D8874" s="14">
        <v>1982</v>
      </c>
      <c r="E8874" s="14" t="str">
        <f t="shared" si="138"/>
        <v>1982Pakistan</v>
      </c>
      <c r="F8874" s="14">
        <v>0.14977511763572693</v>
      </c>
    </row>
    <row r="8875" spans="1:6" x14ac:dyDescent="0.3">
      <c r="A8875" s="13" t="s">
        <v>458</v>
      </c>
      <c r="B8875" s="13" t="s">
        <v>116</v>
      </c>
      <c r="C8875" s="13" t="s">
        <v>459</v>
      </c>
      <c r="D8875" s="14">
        <v>1983</v>
      </c>
      <c r="E8875" s="14" t="str">
        <f t="shared" si="138"/>
        <v>1983Pakistan</v>
      </c>
      <c r="F8875" s="14">
        <v>0.16145738959312439</v>
      </c>
    </row>
    <row r="8876" spans="1:6" x14ac:dyDescent="0.3">
      <c r="A8876" s="13" t="s">
        <v>458</v>
      </c>
      <c r="B8876" s="13" t="s">
        <v>116</v>
      </c>
      <c r="C8876" s="13" t="s">
        <v>459</v>
      </c>
      <c r="D8876" s="14">
        <v>1984</v>
      </c>
      <c r="E8876" s="14" t="str">
        <f t="shared" si="138"/>
        <v>1984Pakistan</v>
      </c>
      <c r="F8876" s="14">
        <v>0.16783608496189117</v>
      </c>
    </row>
    <row r="8877" spans="1:6" x14ac:dyDescent="0.3">
      <c r="A8877" s="13" t="s">
        <v>458</v>
      </c>
      <c r="B8877" s="13" t="s">
        <v>116</v>
      </c>
      <c r="C8877" s="13" t="s">
        <v>459</v>
      </c>
      <c r="D8877" s="14">
        <v>1985</v>
      </c>
      <c r="E8877" s="14" t="str">
        <f t="shared" si="138"/>
        <v>1985Pakistan</v>
      </c>
      <c r="F8877" s="14">
        <v>0.16576255857944489</v>
      </c>
    </row>
    <row r="8878" spans="1:6" x14ac:dyDescent="0.3">
      <c r="A8878" s="13" t="s">
        <v>458</v>
      </c>
      <c r="B8878" s="13" t="s">
        <v>116</v>
      </c>
      <c r="C8878" s="13" t="s">
        <v>459</v>
      </c>
      <c r="D8878" s="14">
        <v>1986</v>
      </c>
      <c r="E8878" s="14" t="str">
        <f t="shared" si="138"/>
        <v>1986Pakistan</v>
      </c>
      <c r="F8878" s="14">
        <v>0.18443088233470917</v>
      </c>
    </row>
    <row r="8879" spans="1:6" x14ac:dyDescent="0.3">
      <c r="A8879" s="13" t="s">
        <v>458</v>
      </c>
      <c r="B8879" s="13" t="s">
        <v>116</v>
      </c>
      <c r="C8879" s="13" t="s">
        <v>459</v>
      </c>
      <c r="D8879" s="14">
        <v>1987</v>
      </c>
      <c r="E8879" s="14" t="str">
        <f t="shared" si="138"/>
        <v>1987Pakistan</v>
      </c>
      <c r="F8879" s="14">
        <v>0.1998353898525238</v>
      </c>
    </row>
    <row r="8880" spans="1:6" x14ac:dyDescent="0.3">
      <c r="A8880" s="13" t="s">
        <v>458</v>
      </c>
      <c r="B8880" s="13" t="s">
        <v>116</v>
      </c>
      <c r="C8880" s="13" t="s">
        <v>459</v>
      </c>
      <c r="D8880" s="14">
        <v>1988</v>
      </c>
      <c r="E8880" s="14" t="str">
        <f t="shared" si="138"/>
        <v>1988Pakistan</v>
      </c>
      <c r="F8880" s="14">
        <v>0.19796447455883026</v>
      </c>
    </row>
    <row r="8881" spans="1:6" x14ac:dyDescent="0.3">
      <c r="A8881" s="13" t="s">
        <v>458</v>
      </c>
      <c r="B8881" s="13" t="s">
        <v>116</v>
      </c>
      <c r="C8881" s="13" t="s">
        <v>459</v>
      </c>
      <c r="D8881" s="14">
        <v>1989</v>
      </c>
      <c r="E8881" s="14" t="str">
        <f t="shared" si="138"/>
        <v>1989Pakistan</v>
      </c>
      <c r="F8881" s="14">
        <v>0.23227207362651825</v>
      </c>
    </row>
    <row r="8882" spans="1:6" x14ac:dyDescent="0.3">
      <c r="A8882" s="13" t="s">
        <v>458</v>
      </c>
      <c r="B8882" s="13" t="s">
        <v>116</v>
      </c>
      <c r="C8882" s="13" t="s">
        <v>459</v>
      </c>
      <c r="D8882" s="14">
        <v>1990</v>
      </c>
      <c r="E8882" s="14" t="str">
        <f t="shared" si="138"/>
        <v>1990Pakistan</v>
      </c>
      <c r="F8882" s="14">
        <v>0.21105299890041351</v>
      </c>
    </row>
    <row r="8883" spans="1:6" x14ac:dyDescent="0.3">
      <c r="A8883" s="13" t="s">
        <v>458</v>
      </c>
      <c r="B8883" s="13" t="s">
        <v>116</v>
      </c>
      <c r="C8883" s="13" t="s">
        <v>459</v>
      </c>
      <c r="D8883" s="14">
        <v>1991</v>
      </c>
      <c r="E8883" s="14" t="str">
        <f t="shared" si="138"/>
        <v>1991Pakistan</v>
      </c>
      <c r="F8883" s="14">
        <v>0.21248918771743774</v>
      </c>
    </row>
    <row r="8884" spans="1:6" x14ac:dyDescent="0.3">
      <c r="A8884" s="13" t="s">
        <v>458</v>
      </c>
      <c r="B8884" s="13" t="s">
        <v>116</v>
      </c>
      <c r="C8884" s="13" t="s">
        <v>459</v>
      </c>
      <c r="D8884" s="14">
        <v>1992</v>
      </c>
      <c r="E8884" s="14" t="str">
        <f t="shared" si="138"/>
        <v>1992Pakistan</v>
      </c>
      <c r="F8884" s="14">
        <v>0.18837226927280426</v>
      </c>
    </row>
    <row r="8885" spans="1:6" x14ac:dyDescent="0.3">
      <c r="A8885" s="13" t="s">
        <v>458</v>
      </c>
      <c r="B8885" s="13" t="s">
        <v>116</v>
      </c>
      <c r="C8885" s="13" t="s">
        <v>459</v>
      </c>
      <c r="D8885" s="14">
        <v>1993</v>
      </c>
      <c r="E8885" s="14" t="str">
        <f t="shared" si="138"/>
        <v>1993Pakistan</v>
      </c>
      <c r="F8885" s="14">
        <v>0.21672266721725464</v>
      </c>
    </row>
    <row r="8886" spans="1:6" x14ac:dyDescent="0.3">
      <c r="A8886" s="13" t="s">
        <v>458</v>
      </c>
      <c r="B8886" s="13" t="s">
        <v>116</v>
      </c>
      <c r="C8886" s="13" t="s">
        <v>459</v>
      </c>
      <c r="D8886" s="14">
        <v>1994</v>
      </c>
      <c r="E8886" s="14" t="str">
        <f t="shared" si="138"/>
        <v>1994Pakistan</v>
      </c>
      <c r="F8886" s="14">
        <v>0.19649927318096161</v>
      </c>
    </row>
    <row r="8887" spans="1:6" x14ac:dyDescent="0.3">
      <c r="A8887" s="13" t="s">
        <v>458</v>
      </c>
      <c r="B8887" s="13" t="s">
        <v>116</v>
      </c>
      <c r="C8887" s="13" t="s">
        <v>459</v>
      </c>
      <c r="D8887" s="14">
        <v>1995</v>
      </c>
      <c r="E8887" s="14" t="str">
        <f t="shared" si="138"/>
        <v>1995Pakistan</v>
      </c>
      <c r="F8887" s="14">
        <v>0.19720330834388733</v>
      </c>
    </row>
    <row r="8888" spans="1:6" x14ac:dyDescent="0.3">
      <c r="A8888" s="13" t="s">
        <v>458</v>
      </c>
      <c r="B8888" s="13" t="s">
        <v>116</v>
      </c>
      <c r="C8888" s="13" t="s">
        <v>459</v>
      </c>
      <c r="D8888" s="14">
        <v>1996</v>
      </c>
      <c r="E8888" s="14" t="str">
        <f t="shared" si="138"/>
        <v>1996Pakistan</v>
      </c>
      <c r="F8888" s="14">
        <v>0.19773180782794952</v>
      </c>
    </row>
    <row r="8889" spans="1:6" x14ac:dyDescent="0.3">
      <c r="A8889" s="13" t="s">
        <v>458</v>
      </c>
      <c r="B8889" s="13" t="s">
        <v>116</v>
      </c>
      <c r="C8889" s="13" t="s">
        <v>459</v>
      </c>
      <c r="D8889" s="14">
        <v>1997</v>
      </c>
      <c r="E8889" s="14" t="str">
        <f t="shared" si="138"/>
        <v>1997Pakistan</v>
      </c>
      <c r="F8889" s="14">
        <v>0.17168942093849182</v>
      </c>
    </row>
    <row r="8890" spans="1:6" x14ac:dyDescent="0.3">
      <c r="A8890" s="13" t="s">
        <v>458</v>
      </c>
      <c r="B8890" s="13" t="s">
        <v>116</v>
      </c>
      <c r="C8890" s="13" t="s">
        <v>459</v>
      </c>
      <c r="D8890" s="14">
        <v>1998</v>
      </c>
      <c r="E8890" s="14" t="str">
        <f t="shared" si="138"/>
        <v>1998Pakistan</v>
      </c>
      <c r="F8890" s="14">
        <v>0.1649852842092514</v>
      </c>
    </row>
    <row r="8891" spans="1:6" x14ac:dyDescent="0.3">
      <c r="A8891" s="13" t="s">
        <v>458</v>
      </c>
      <c r="B8891" s="13" t="s">
        <v>116</v>
      </c>
      <c r="C8891" s="13" t="s">
        <v>459</v>
      </c>
      <c r="D8891" s="14">
        <v>1999</v>
      </c>
      <c r="E8891" s="14" t="str">
        <f t="shared" si="138"/>
        <v>1999Pakistan</v>
      </c>
      <c r="F8891" s="14">
        <v>0.14089645445346832</v>
      </c>
    </row>
    <row r="8892" spans="1:6" x14ac:dyDescent="0.3">
      <c r="A8892" s="13" t="s">
        <v>458</v>
      </c>
      <c r="B8892" s="13" t="s">
        <v>116</v>
      </c>
      <c r="C8892" s="13" t="s">
        <v>459</v>
      </c>
      <c r="D8892" s="14">
        <v>2000</v>
      </c>
      <c r="E8892" s="14" t="str">
        <f t="shared" si="138"/>
        <v>2000Pakistan</v>
      </c>
      <c r="F8892" s="14">
        <v>0.13927498459815979</v>
      </c>
    </row>
    <row r="8893" spans="1:6" x14ac:dyDescent="0.3">
      <c r="A8893" s="13" t="s">
        <v>458</v>
      </c>
      <c r="B8893" s="13" t="s">
        <v>116</v>
      </c>
      <c r="C8893" s="13" t="s">
        <v>459</v>
      </c>
      <c r="D8893" s="14">
        <v>2001</v>
      </c>
      <c r="E8893" s="14" t="str">
        <f t="shared" si="138"/>
        <v>2001Pakistan</v>
      </c>
      <c r="F8893" s="14">
        <v>0.12390252202749252</v>
      </c>
    </row>
    <row r="8894" spans="1:6" x14ac:dyDescent="0.3">
      <c r="A8894" s="13" t="s">
        <v>458</v>
      </c>
      <c r="B8894" s="13" t="s">
        <v>116</v>
      </c>
      <c r="C8894" s="13" t="s">
        <v>459</v>
      </c>
      <c r="D8894" s="14">
        <v>2002</v>
      </c>
      <c r="E8894" s="14" t="str">
        <f t="shared" si="138"/>
        <v>2002Pakistan</v>
      </c>
      <c r="F8894" s="14">
        <v>0.12976358830928802</v>
      </c>
    </row>
    <row r="8895" spans="1:6" x14ac:dyDescent="0.3">
      <c r="A8895" s="13" t="s">
        <v>458</v>
      </c>
      <c r="B8895" s="13" t="s">
        <v>116</v>
      </c>
      <c r="C8895" s="13" t="s">
        <v>459</v>
      </c>
      <c r="D8895" s="14">
        <v>2003</v>
      </c>
      <c r="E8895" s="14" t="str">
        <f t="shared" si="138"/>
        <v>2003Pakistan</v>
      </c>
      <c r="F8895" s="14">
        <v>0.13202749192714691</v>
      </c>
    </row>
    <row r="8896" spans="1:6" x14ac:dyDescent="0.3">
      <c r="A8896" s="13" t="s">
        <v>458</v>
      </c>
      <c r="B8896" s="13" t="s">
        <v>116</v>
      </c>
      <c r="C8896" s="13" t="s">
        <v>459</v>
      </c>
      <c r="D8896" s="14">
        <v>2004</v>
      </c>
      <c r="E8896" s="14" t="str">
        <f t="shared" si="138"/>
        <v>2004Pakistan</v>
      </c>
      <c r="F8896" s="14">
        <v>0.12014991044998169</v>
      </c>
    </row>
    <row r="8897" spans="1:6" x14ac:dyDescent="0.3">
      <c r="A8897" s="13" t="s">
        <v>458</v>
      </c>
      <c r="B8897" s="13" t="s">
        <v>116</v>
      </c>
      <c r="C8897" s="13" t="s">
        <v>459</v>
      </c>
      <c r="D8897" s="14">
        <v>2005</v>
      </c>
      <c r="E8897" s="14" t="str">
        <f t="shared" si="138"/>
        <v>2005Pakistan</v>
      </c>
      <c r="F8897" s="14">
        <v>0.10781685262918472</v>
      </c>
    </row>
    <row r="8898" spans="1:6" x14ac:dyDescent="0.3">
      <c r="A8898" s="13" t="s">
        <v>458</v>
      </c>
      <c r="B8898" s="13" t="s">
        <v>116</v>
      </c>
      <c r="C8898" s="13" t="s">
        <v>459</v>
      </c>
      <c r="D8898" s="14">
        <v>2006</v>
      </c>
      <c r="E8898" s="14" t="str">
        <f t="shared" si="138"/>
        <v>2006Pakistan</v>
      </c>
      <c r="F8898" s="14">
        <v>0.14370357990264893</v>
      </c>
    </row>
    <row r="8899" spans="1:6" x14ac:dyDescent="0.3">
      <c r="A8899" s="13" t="s">
        <v>458</v>
      </c>
      <c r="B8899" s="13" t="s">
        <v>116</v>
      </c>
      <c r="C8899" s="13" t="s">
        <v>459</v>
      </c>
      <c r="D8899" s="14">
        <v>2007</v>
      </c>
      <c r="E8899" s="14" t="str">
        <f t="shared" ref="E8899:E8962" si="139">D8899&amp;B8899</f>
        <v>2007Pakistan</v>
      </c>
      <c r="F8899" s="14">
        <v>0.13166536390781403</v>
      </c>
    </row>
    <row r="8900" spans="1:6" x14ac:dyDescent="0.3">
      <c r="A8900" s="13" t="s">
        <v>458</v>
      </c>
      <c r="B8900" s="13" t="s">
        <v>116</v>
      </c>
      <c r="C8900" s="13" t="s">
        <v>459</v>
      </c>
      <c r="D8900" s="14">
        <v>2008</v>
      </c>
      <c r="E8900" s="14" t="str">
        <f t="shared" si="139"/>
        <v>2008Pakistan</v>
      </c>
      <c r="F8900" s="14">
        <v>0.12163179367780685</v>
      </c>
    </row>
    <row r="8901" spans="1:6" x14ac:dyDescent="0.3">
      <c r="A8901" s="13" t="s">
        <v>458</v>
      </c>
      <c r="B8901" s="13" t="s">
        <v>116</v>
      </c>
      <c r="C8901" s="13" t="s">
        <v>459</v>
      </c>
      <c r="D8901" s="14">
        <v>2009</v>
      </c>
      <c r="E8901" s="14" t="str">
        <f t="shared" si="139"/>
        <v>2009Pakistan</v>
      </c>
      <c r="F8901" s="14">
        <v>0.12927943468093872</v>
      </c>
    </row>
    <row r="8902" spans="1:6" x14ac:dyDescent="0.3">
      <c r="A8902" s="13" t="s">
        <v>458</v>
      </c>
      <c r="B8902" s="13" t="s">
        <v>116</v>
      </c>
      <c r="C8902" s="13" t="s">
        <v>459</v>
      </c>
      <c r="D8902" s="14">
        <v>2010</v>
      </c>
      <c r="E8902" s="14" t="str">
        <f t="shared" si="139"/>
        <v>2010Pakistan</v>
      </c>
      <c r="F8902" s="14">
        <v>0.12068486958742142</v>
      </c>
    </row>
    <row r="8903" spans="1:6" x14ac:dyDescent="0.3">
      <c r="A8903" s="13" t="s">
        <v>458</v>
      </c>
      <c r="B8903" s="13" t="s">
        <v>116</v>
      </c>
      <c r="C8903" s="13" t="s">
        <v>459</v>
      </c>
      <c r="D8903" s="14">
        <v>2011</v>
      </c>
      <c r="E8903" s="14" t="str">
        <f t="shared" si="139"/>
        <v>2011Pakistan</v>
      </c>
      <c r="F8903" s="14">
        <v>0.11066962778568268</v>
      </c>
    </row>
    <row r="8904" spans="1:6" x14ac:dyDescent="0.3">
      <c r="A8904" s="13" t="s">
        <v>458</v>
      </c>
      <c r="B8904" s="13" t="s">
        <v>116</v>
      </c>
      <c r="C8904" s="13" t="s">
        <v>459</v>
      </c>
      <c r="D8904" s="14">
        <v>2012</v>
      </c>
      <c r="E8904" s="14" t="str">
        <f t="shared" si="139"/>
        <v>2012Pakistan</v>
      </c>
      <c r="F8904" s="14">
        <v>0.11837919801473618</v>
      </c>
    </row>
    <row r="8905" spans="1:6" x14ac:dyDescent="0.3">
      <c r="A8905" s="13" t="s">
        <v>458</v>
      </c>
      <c r="B8905" s="13" t="s">
        <v>116</v>
      </c>
      <c r="C8905" s="13" t="s">
        <v>459</v>
      </c>
      <c r="D8905" s="14">
        <v>2013</v>
      </c>
      <c r="E8905" s="14" t="str">
        <f t="shared" si="139"/>
        <v>2013Pakistan</v>
      </c>
      <c r="F8905" s="14">
        <v>0.13054963946342468</v>
      </c>
    </row>
    <row r="8906" spans="1:6" x14ac:dyDescent="0.3">
      <c r="A8906" s="13" t="s">
        <v>458</v>
      </c>
      <c r="B8906" s="13" t="s">
        <v>116</v>
      </c>
      <c r="C8906" s="13" t="s">
        <v>459</v>
      </c>
      <c r="D8906" s="14">
        <v>2014</v>
      </c>
      <c r="E8906" s="14" t="str">
        <f t="shared" si="139"/>
        <v>2014Pakistan</v>
      </c>
      <c r="F8906" s="14">
        <v>0.13035991787910461</v>
      </c>
    </row>
    <row r="8907" spans="1:6" x14ac:dyDescent="0.3">
      <c r="A8907" s="13" t="s">
        <v>458</v>
      </c>
      <c r="B8907" s="13" t="s">
        <v>116</v>
      </c>
      <c r="C8907" s="13" t="s">
        <v>459</v>
      </c>
      <c r="D8907" s="14">
        <v>2015</v>
      </c>
      <c r="E8907" s="14" t="str">
        <f t="shared" si="139"/>
        <v>2015Pakistan</v>
      </c>
      <c r="F8907" s="14">
        <v>0.13497473299503326</v>
      </c>
    </row>
    <row r="8908" spans="1:6" x14ac:dyDescent="0.3">
      <c r="A8908" s="13" t="s">
        <v>458</v>
      </c>
      <c r="B8908" s="13" t="s">
        <v>116</v>
      </c>
      <c r="C8908" s="13" t="s">
        <v>459</v>
      </c>
      <c r="D8908" s="14">
        <v>2016</v>
      </c>
      <c r="E8908" s="14" t="str">
        <f t="shared" si="139"/>
        <v>2016Pakistan</v>
      </c>
      <c r="F8908" s="14">
        <v>0.13711975514888763</v>
      </c>
    </row>
    <row r="8909" spans="1:6" x14ac:dyDescent="0.3">
      <c r="A8909" s="13" t="s">
        <v>458</v>
      </c>
      <c r="B8909" s="13" t="s">
        <v>116</v>
      </c>
      <c r="C8909" s="13" t="s">
        <v>459</v>
      </c>
      <c r="D8909" s="14">
        <v>2017</v>
      </c>
      <c r="E8909" s="14" t="str">
        <f t="shared" si="139"/>
        <v>2017Pakistan</v>
      </c>
      <c r="F8909" s="14">
        <v>0.14186687767505646</v>
      </c>
    </row>
    <row r="8910" spans="1:6" x14ac:dyDescent="0.3">
      <c r="A8910" s="13" t="s">
        <v>460</v>
      </c>
      <c r="B8910" s="13" t="s">
        <v>117</v>
      </c>
      <c r="C8910" s="13" t="s">
        <v>461</v>
      </c>
      <c r="D8910" s="14">
        <v>1950</v>
      </c>
      <c r="E8910" s="14" t="str">
        <f t="shared" si="139"/>
        <v>1950Panama</v>
      </c>
      <c r="F8910" s="14">
        <v>0.1397075355052948</v>
      </c>
    </row>
    <row r="8911" spans="1:6" x14ac:dyDescent="0.3">
      <c r="A8911" s="13" t="s">
        <v>460</v>
      </c>
      <c r="B8911" s="13" t="s">
        <v>117</v>
      </c>
      <c r="C8911" s="13" t="s">
        <v>461</v>
      </c>
      <c r="D8911" s="14">
        <v>1951</v>
      </c>
      <c r="E8911" s="14" t="str">
        <f t="shared" si="139"/>
        <v>1951Panama</v>
      </c>
      <c r="F8911" s="14">
        <v>0.1634528785943985</v>
      </c>
    </row>
    <row r="8912" spans="1:6" x14ac:dyDescent="0.3">
      <c r="A8912" s="13" t="s">
        <v>460</v>
      </c>
      <c r="B8912" s="13" t="s">
        <v>117</v>
      </c>
      <c r="C8912" s="13" t="s">
        <v>461</v>
      </c>
      <c r="D8912" s="14">
        <v>1952</v>
      </c>
      <c r="E8912" s="14" t="str">
        <f t="shared" si="139"/>
        <v>1952Panama</v>
      </c>
      <c r="F8912" s="14">
        <v>0.18772061169147491</v>
      </c>
    </row>
    <row r="8913" spans="1:6" x14ac:dyDescent="0.3">
      <c r="A8913" s="13" t="s">
        <v>460</v>
      </c>
      <c r="B8913" s="13" t="s">
        <v>117</v>
      </c>
      <c r="C8913" s="13" t="s">
        <v>461</v>
      </c>
      <c r="D8913" s="14">
        <v>1953</v>
      </c>
      <c r="E8913" s="14" t="str">
        <f t="shared" si="139"/>
        <v>1953Panama</v>
      </c>
      <c r="F8913" s="14">
        <v>0.14797176420688629</v>
      </c>
    </row>
    <row r="8914" spans="1:6" x14ac:dyDescent="0.3">
      <c r="A8914" s="13" t="s">
        <v>460</v>
      </c>
      <c r="B8914" s="13" t="s">
        <v>117</v>
      </c>
      <c r="C8914" s="13" t="s">
        <v>461</v>
      </c>
      <c r="D8914" s="14">
        <v>1954</v>
      </c>
      <c r="E8914" s="14" t="str">
        <f t="shared" si="139"/>
        <v>1954Panama</v>
      </c>
      <c r="F8914" s="14">
        <v>0.14577074348926544</v>
      </c>
    </row>
    <row r="8915" spans="1:6" x14ac:dyDescent="0.3">
      <c r="A8915" s="13" t="s">
        <v>460</v>
      </c>
      <c r="B8915" s="13" t="s">
        <v>117</v>
      </c>
      <c r="C8915" s="13" t="s">
        <v>461</v>
      </c>
      <c r="D8915" s="14">
        <v>1955</v>
      </c>
      <c r="E8915" s="14" t="str">
        <f t="shared" si="139"/>
        <v>1955Panama</v>
      </c>
      <c r="F8915" s="14">
        <v>0.12576448917388916</v>
      </c>
    </row>
    <row r="8916" spans="1:6" x14ac:dyDescent="0.3">
      <c r="A8916" s="13" t="s">
        <v>460</v>
      </c>
      <c r="B8916" s="13" t="s">
        <v>117</v>
      </c>
      <c r="C8916" s="13" t="s">
        <v>461</v>
      </c>
      <c r="D8916" s="14">
        <v>1956</v>
      </c>
      <c r="E8916" s="14" t="str">
        <f t="shared" si="139"/>
        <v>1956Panama</v>
      </c>
      <c r="F8916" s="14">
        <v>0.12670554220676422</v>
      </c>
    </row>
    <row r="8917" spans="1:6" x14ac:dyDescent="0.3">
      <c r="A8917" s="13" t="s">
        <v>460</v>
      </c>
      <c r="B8917" s="13" t="s">
        <v>117</v>
      </c>
      <c r="C8917" s="13" t="s">
        <v>461</v>
      </c>
      <c r="D8917" s="14">
        <v>1957</v>
      </c>
      <c r="E8917" s="14" t="str">
        <f t="shared" si="139"/>
        <v>1957Panama</v>
      </c>
      <c r="F8917" s="14">
        <v>0.10838685184717178</v>
      </c>
    </row>
    <row r="8918" spans="1:6" x14ac:dyDescent="0.3">
      <c r="A8918" s="13" t="s">
        <v>460</v>
      </c>
      <c r="B8918" s="13" t="s">
        <v>117</v>
      </c>
      <c r="C8918" s="13" t="s">
        <v>461</v>
      </c>
      <c r="D8918" s="14">
        <v>1958</v>
      </c>
      <c r="E8918" s="14" t="str">
        <f t="shared" si="139"/>
        <v>1958Panama</v>
      </c>
      <c r="F8918" s="14">
        <v>0.11212862282991409</v>
      </c>
    </row>
    <row r="8919" spans="1:6" x14ac:dyDescent="0.3">
      <c r="A8919" s="13" t="s">
        <v>460</v>
      </c>
      <c r="B8919" s="13" t="s">
        <v>117</v>
      </c>
      <c r="C8919" s="13" t="s">
        <v>461</v>
      </c>
      <c r="D8919" s="14">
        <v>1959</v>
      </c>
      <c r="E8919" s="14" t="str">
        <f t="shared" si="139"/>
        <v>1959Panama</v>
      </c>
      <c r="F8919" s="14">
        <v>0.10610520839691162</v>
      </c>
    </row>
    <row r="8920" spans="1:6" x14ac:dyDescent="0.3">
      <c r="A8920" s="13" t="s">
        <v>460</v>
      </c>
      <c r="B8920" s="13" t="s">
        <v>117</v>
      </c>
      <c r="C8920" s="13" t="s">
        <v>461</v>
      </c>
      <c r="D8920" s="14">
        <v>1960</v>
      </c>
      <c r="E8920" s="14" t="str">
        <f t="shared" si="139"/>
        <v>1960Panama</v>
      </c>
      <c r="F8920" s="14">
        <v>0.12139362841844559</v>
      </c>
    </row>
    <row r="8921" spans="1:6" x14ac:dyDescent="0.3">
      <c r="A8921" s="13" t="s">
        <v>460</v>
      </c>
      <c r="B8921" s="13" t="s">
        <v>117</v>
      </c>
      <c r="C8921" s="13" t="s">
        <v>461</v>
      </c>
      <c r="D8921" s="14">
        <v>1961</v>
      </c>
      <c r="E8921" s="14" t="str">
        <f t="shared" si="139"/>
        <v>1961Panama</v>
      </c>
      <c r="F8921" s="14">
        <v>0.1181289404630661</v>
      </c>
    </row>
    <row r="8922" spans="1:6" x14ac:dyDescent="0.3">
      <c r="A8922" s="13" t="s">
        <v>460</v>
      </c>
      <c r="B8922" s="13" t="s">
        <v>117</v>
      </c>
      <c r="C8922" s="13" t="s">
        <v>461</v>
      </c>
      <c r="D8922" s="14">
        <v>1962</v>
      </c>
      <c r="E8922" s="14" t="str">
        <f t="shared" si="139"/>
        <v>1962Panama</v>
      </c>
      <c r="F8922" s="14">
        <v>0.1213376373052597</v>
      </c>
    </row>
    <row r="8923" spans="1:6" x14ac:dyDescent="0.3">
      <c r="A8923" s="13" t="s">
        <v>460</v>
      </c>
      <c r="B8923" s="13" t="s">
        <v>117</v>
      </c>
      <c r="C8923" s="13" t="s">
        <v>461</v>
      </c>
      <c r="D8923" s="14">
        <v>1963</v>
      </c>
      <c r="E8923" s="14" t="str">
        <f t="shared" si="139"/>
        <v>1963Panama</v>
      </c>
      <c r="F8923" s="14">
        <v>0.12097775191068649</v>
      </c>
    </row>
    <row r="8924" spans="1:6" x14ac:dyDescent="0.3">
      <c r="A8924" s="13" t="s">
        <v>460</v>
      </c>
      <c r="B8924" s="13" t="s">
        <v>117</v>
      </c>
      <c r="C8924" s="13" t="s">
        <v>461</v>
      </c>
      <c r="D8924" s="14">
        <v>1964</v>
      </c>
      <c r="E8924" s="14" t="str">
        <f t="shared" si="139"/>
        <v>1964Panama</v>
      </c>
      <c r="F8924" s="14">
        <v>0.12082172930240631</v>
      </c>
    </row>
    <row r="8925" spans="1:6" x14ac:dyDescent="0.3">
      <c r="A8925" s="13" t="s">
        <v>460</v>
      </c>
      <c r="B8925" s="13" t="s">
        <v>117</v>
      </c>
      <c r="C8925" s="13" t="s">
        <v>461</v>
      </c>
      <c r="D8925" s="14">
        <v>1965</v>
      </c>
      <c r="E8925" s="14" t="str">
        <f t="shared" si="139"/>
        <v>1965Panama</v>
      </c>
      <c r="F8925" s="14">
        <v>0.11718679219484329</v>
      </c>
    </row>
    <row r="8926" spans="1:6" x14ac:dyDescent="0.3">
      <c r="A8926" s="13" t="s">
        <v>460</v>
      </c>
      <c r="B8926" s="13" t="s">
        <v>117</v>
      </c>
      <c r="C8926" s="13" t="s">
        <v>461</v>
      </c>
      <c r="D8926" s="14">
        <v>1966</v>
      </c>
      <c r="E8926" s="14" t="str">
        <f t="shared" si="139"/>
        <v>1966Panama</v>
      </c>
      <c r="F8926" s="14">
        <v>0.12279476225376129</v>
      </c>
    </row>
    <row r="8927" spans="1:6" x14ac:dyDescent="0.3">
      <c r="A8927" s="13" t="s">
        <v>460</v>
      </c>
      <c r="B8927" s="13" t="s">
        <v>117</v>
      </c>
      <c r="C8927" s="13" t="s">
        <v>461</v>
      </c>
      <c r="D8927" s="14">
        <v>1967</v>
      </c>
      <c r="E8927" s="14" t="str">
        <f t="shared" si="139"/>
        <v>1967Panama</v>
      </c>
      <c r="F8927" s="14">
        <v>0.12617364525794983</v>
      </c>
    </row>
    <row r="8928" spans="1:6" x14ac:dyDescent="0.3">
      <c r="A8928" s="13" t="s">
        <v>460</v>
      </c>
      <c r="B8928" s="13" t="s">
        <v>117</v>
      </c>
      <c r="C8928" s="13" t="s">
        <v>461</v>
      </c>
      <c r="D8928" s="14">
        <v>1968</v>
      </c>
      <c r="E8928" s="14" t="str">
        <f t="shared" si="139"/>
        <v>1968Panama</v>
      </c>
      <c r="F8928" s="14">
        <v>0.127772256731987</v>
      </c>
    </row>
    <row r="8929" spans="1:6" x14ac:dyDescent="0.3">
      <c r="A8929" s="13" t="s">
        <v>460</v>
      </c>
      <c r="B8929" s="13" t="s">
        <v>117</v>
      </c>
      <c r="C8929" s="13" t="s">
        <v>461</v>
      </c>
      <c r="D8929" s="14">
        <v>1969</v>
      </c>
      <c r="E8929" s="14" t="str">
        <f t="shared" si="139"/>
        <v>1969Panama</v>
      </c>
      <c r="F8929" s="14">
        <v>0.11609379202127457</v>
      </c>
    </row>
    <row r="8930" spans="1:6" x14ac:dyDescent="0.3">
      <c r="A8930" s="13" t="s">
        <v>460</v>
      </c>
      <c r="B8930" s="13" t="s">
        <v>117</v>
      </c>
      <c r="C8930" s="13" t="s">
        <v>461</v>
      </c>
      <c r="D8930" s="14">
        <v>1970</v>
      </c>
      <c r="E8930" s="14" t="str">
        <f t="shared" si="139"/>
        <v>1970Panama</v>
      </c>
      <c r="F8930" s="14">
        <v>0.16974338889122009</v>
      </c>
    </row>
    <row r="8931" spans="1:6" x14ac:dyDescent="0.3">
      <c r="A8931" s="13" t="s">
        <v>460</v>
      </c>
      <c r="B8931" s="13" t="s">
        <v>117</v>
      </c>
      <c r="C8931" s="13" t="s">
        <v>461</v>
      </c>
      <c r="D8931" s="14">
        <v>1971</v>
      </c>
      <c r="E8931" s="14" t="str">
        <f t="shared" si="139"/>
        <v>1971Panama</v>
      </c>
      <c r="F8931" s="14">
        <v>0.17440196871757507</v>
      </c>
    </row>
    <row r="8932" spans="1:6" x14ac:dyDescent="0.3">
      <c r="A8932" s="13" t="s">
        <v>460</v>
      </c>
      <c r="B8932" s="13" t="s">
        <v>117</v>
      </c>
      <c r="C8932" s="13" t="s">
        <v>461</v>
      </c>
      <c r="D8932" s="14">
        <v>1972</v>
      </c>
      <c r="E8932" s="14" t="str">
        <f t="shared" si="139"/>
        <v>1972Panama</v>
      </c>
      <c r="F8932" s="14">
        <v>0.19352574646472931</v>
      </c>
    </row>
    <row r="8933" spans="1:6" x14ac:dyDescent="0.3">
      <c r="A8933" s="13" t="s">
        <v>460</v>
      </c>
      <c r="B8933" s="13" t="s">
        <v>117</v>
      </c>
      <c r="C8933" s="13" t="s">
        <v>461</v>
      </c>
      <c r="D8933" s="14">
        <v>1973</v>
      </c>
      <c r="E8933" s="14" t="str">
        <f t="shared" si="139"/>
        <v>1973Panama</v>
      </c>
      <c r="F8933" s="14">
        <v>0.1899220198392868</v>
      </c>
    </row>
    <row r="8934" spans="1:6" x14ac:dyDescent="0.3">
      <c r="A8934" s="13" t="s">
        <v>460</v>
      </c>
      <c r="B8934" s="13" t="s">
        <v>117</v>
      </c>
      <c r="C8934" s="13" t="s">
        <v>461</v>
      </c>
      <c r="D8934" s="14">
        <v>1974</v>
      </c>
      <c r="E8934" s="14" t="str">
        <f t="shared" si="139"/>
        <v>1974Panama</v>
      </c>
      <c r="F8934" s="14">
        <v>0.19418331980705261</v>
      </c>
    </row>
    <row r="8935" spans="1:6" x14ac:dyDescent="0.3">
      <c r="A8935" s="13" t="s">
        <v>460</v>
      </c>
      <c r="B8935" s="13" t="s">
        <v>117</v>
      </c>
      <c r="C8935" s="13" t="s">
        <v>461</v>
      </c>
      <c r="D8935" s="14">
        <v>1975</v>
      </c>
      <c r="E8935" s="14" t="str">
        <f t="shared" si="139"/>
        <v>1975Panama</v>
      </c>
      <c r="F8935" s="14">
        <v>0.21028658747673035</v>
      </c>
    </row>
    <row r="8936" spans="1:6" x14ac:dyDescent="0.3">
      <c r="A8936" s="13" t="s">
        <v>460</v>
      </c>
      <c r="B8936" s="13" t="s">
        <v>117</v>
      </c>
      <c r="C8936" s="13" t="s">
        <v>461</v>
      </c>
      <c r="D8936" s="14">
        <v>1976</v>
      </c>
      <c r="E8936" s="14" t="str">
        <f t="shared" si="139"/>
        <v>1976Panama</v>
      </c>
      <c r="F8936" s="14">
        <v>0.21421882510185242</v>
      </c>
    </row>
    <row r="8937" spans="1:6" x14ac:dyDescent="0.3">
      <c r="A8937" s="13" t="s">
        <v>460</v>
      </c>
      <c r="B8937" s="13" t="s">
        <v>117</v>
      </c>
      <c r="C8937" s="13" t="s">
        <v>461</v>
      </c>
      <c r="D8937" s="14">
        <v>1977</v>
      </c>
      <c r="E8937" s="14" t="str">
        <f t="shared" si="139"/>
        <v>1977Panama</v>
      </c>
      <c r="F8937" s="14">
        <v>0.22419428825378418</v>
      </c>
    </row>
    <row r="8938" spans="1:6" x14ac:dyDescent="0.3">
      <c r="A8938" s="13" t="s">
        <v>460</v>
      </c>
      <c r="B8938" s="13" t="s">
        <v>117</v>
      </c>
      <c r="C8938" s="13" t="s">
        <v>461</v>
      </c>
      <c r="D8938" s="14">
        <v>1978</v>
      </c>
      <c r="E8938" s="14" t="str">
        <f t="shared" si="139"/>
        <v>1978Panama</v>
      </c>
      <c r="F8938" s="14">
        <v>0.21540680527687073</v>
      </c>
    </row>
    <row r="8939" spans="1:6" x14ac:dyDescent="0.3">
      <c r="A8939" s="13" t="s">
        <v>460</v>
      </c>
      <c r="B8939" s="13" t="s">
        <v>117</v>
      </c>
      <c r="C8939" s="13" t="s">
        <v>461</v>
      </c>
      <c r="D8939" s="14">
        <v>1979</v>
      </c>
      <c r="E8939" s="14" t="str">
        <f t="shared" si="139"/>
        <v>1979Panama</v>
      </c>
      <c r="F8939" s="14">
        <v>0.2132701575756073</v>
      </c>
    </row>
    <row r="8940" spans="1:6" x14ac:dyDescent="0.3">
      <c r="A8940" s="13" t="s">
        <v>460</v>
      </c>
      <c r="B8940" s="13" t="s">
        <v>117</v>
      </c>
      <c r="C8940" s="13" t="s">
        <v>461</v>
      </c>
      <c r="D8940" s="14">
        <v>1980</v>
      </c>
      <c r="E8940" s="14" t="str">
        <f t="shared" si="139"/>
        <v>1980Panama</v>
      </c>
      <c r="F8940" s="14">
        <v>0.21021521091461182</v>
      </c>
    </row>
    <row r="8941" spans="1:6" x14ac:dyDescent="0.3">
      <c r="A8941" s="13" t="s">
        <v>460</v>
      </c>
      <c r="B8941" s="13" t="s">
        <v>117</v>
      </c>
      <c r="C8941" s="13" t="s">
        <v>461</v>
      </c>
      <c r="D8941" s="14">
        <v>1981</v>
      </c>
      <c r="E8941" s="14" t="str">
        <f t="shared" si="139"/>
        <v>1981Panama</v>
      </c>
      <c r="F8941" s="14">
        <v>0.22169753909111023</v>
      </c>
    </row>
    <row r="8942" spans="1:6" x14ac:dyDescent="0.3">
      <c r="A8942" s="13" t="s">
        <v>460</v>
      </c>
      <c r="B8942" s="13" t="s">
        <v>117</v>
      </c>
      <c r="C8942" s="13" t="s">
        <v>461</v>
      </c>
      <c r="D8942" s="14">
        <v>1982</v>
      </c>
      <c r="E8942" s="14" t="str">
        <f t="shared" si="139"/>
        <v>1982Panama</v>
      </c>
      <c r="F8942" s="14">
        <v>0.25628098845481873</v>
      </c>
    </row>
    <row r="8943" spans="1:6" x14ac:dyDescent="0.3">
      <c r="A8943" s="13" t="s">
        <v>460</v>
      </c>
      <c r="B8943" s="13" t="s">
        <v>117</v>
      </c>
      <c r="C8943" s="13" t="s">
        <v>461</v>
      </c>
      <c r="D8943" s="14">
        <v>1983</v>
      </c>
      <c r="E8943" s="14" t="str">
        <f t="shared" si="139"/>
        <v>1983Panama</v>
      </c>
      <c r="F8943" s="14">
        <v>0.23024260997772217</v>
      </c>
    </row>
    <row r="8944" spans="1:6" x14ac:dyDescent="0.3">
      <c r="A8944" s="13" t="s">
        <v>460</v>
      </c>
      <c r="B8944" s="13" t="s">
        <v>117</v>
      </c>
      <c r="C8944" s="13" t="s">
        <v>461</v>
      </c>
      <c r="D8944" s="14">
        <v>1984</v>
      </c>
      <c r="E8944" s="14" t="str">
        <f t="shared" si="139"/>
        <v>1984Panama</v>
      </c>
      <c r="F8944" s="14">
        <v>0.2479526549577713</v>
      </c>
    </row>
    <row r="8945" spans="1:6" x14ac:dyDescent="0.3">
      <c r="A8945" s="13" t="s">
        <v>460</v>
      </c>
      <c r="B8945" s="13" t="s">
        <v>117</v>
      </c>
      <c r="C8945" s="13" t="s">
        <v>461</v>
      </c>
      <c r="D8945" s="14">
        <v>1985</v>
      </c>
      <c r="E8945" s="14" t="str">
        <f t="shared" si="139"/>
        <v>1985Panama</v>
      </c>
      <c r="F8945" s="14">
        <v>0.2655366063117981</v>
      </c>
    </row>
    <row r="8946" spans="1:6" x14ac:dyDescent="0.3">
      <c r="A8946" s="13" t="s">
        <v>460</v>
      </c>
      <c r="B8946" s="13" t="s">
        <v>117</v>
      </c>
      <c r="C8946" s="13" t="s">
        <v>461</v>
      </c>
      <c r="D8946" s="14">
        <v>1986</v>
      </c>
      <c r="E8946" s="14" t="str">
        <f t="shared" si="139"/>
        <v>1986Panama</v>
      </c>
      <c r="F8946" s="14">
        <v>0.25975966453552246</v>
      </c>
    </row>
    <row r="8947" spans="1:6" x14ac:dyDescent="0.3">
      <c r="A8947" s="13" t="s">
        <v>460</v>
      </c>
      <c r="B8947" s="13" t="s">
        <v>117</v>
      </c>
      <c r="C8947" s="13" t="s">
        <v>461</v>
      </c>
      <c r="D8947" s="14">
        <v>1987</v>
      </c>
      <c r="E8947" s="14" t="str">
        <f t="shared" si="139"/>
        <v>1987Panama</v>
      </c>
      <c r="F8947" s="14">
        <v>0.26059156656265259</v>
      </c>
    </row>
    <row r="8948" spans="1:6" x14ac:dyDescent="0.3">
      <c r="A8948" s="13" t="s">
        <v>460</v>
      </c>
      <c r="B8948" s="13" t="s">
        <v>117</v>
      </c>
      <c r="C8948" s="13" t="s">
        <v>461</v>
      </c>
      <c r="D8948" s="14">
        <v>1988</v>
      </c>
      <c r="E8948" s="14" t="str">
        <f t="shared" si="139"/>
        <v>1988Panama</v>
      </c>
      <c r="F8948" s="14">
        <v>0.24222771823406219</v>
      </c>
    </row>
    <row r="8949" spans="1:6" x14ac:dyDescent="0.3">
      <c r="A8949" s="13" t="s">
        <v>460</v>
      </c>
      <c r="B8949" s="13" t="s">
        <v>117</v>
      </c>
      <c r="C8949" s="13" t="s">
        <v>461</v>
      </c>
      <c r="D8949" s="14">
        <v>1989</v>
      </c>
      <c r="E8949" s="14" t="str">
        <f t="shared" si="139"/>
        <v>1989Panama</v>
      </c>
      <c r="F8949" s="14">
        <v>0.22810421884059906</v>
      </c>
    </row>
    <row r="8950" spans="1:6" x14ac:dyDescent="0.3">
      <c r="A8950" s="13" t="s">
        <v>460</v>
      </c>
      <c r="B8950" s="13" t="s">
        <v>117</v>
      </c>
      <c r="C8950" s="13" t="s">
        <v>461</v>
      </c>
      <c r="D8950" s="14">
        <v>1990</v>
      </c>
      <c r="E8950" s="14" t="str">
        <f t="shared" si="139"/>
        <v>1990Panama</v>
      </c>
      <c r="F8950" s="14">
        <v>0.20396718382835388</v>
      </c>
    </row>
    <row r="8951" spans="1:6" x14ac:dyDescent="0.3">
      <c r="A8951" s="13" t="s">
        <v>460</v>
      </c>
      <c r="B8951" s="13" t="s">
        <v>117</v>
      </c>
      <c r="C8951" s="13" t="s">
        <v>461</v>
      </c>
      <c r="D8951" s="14">
        <v>1991</v>
      </c>
      <c r="E8951" s="14" t="str">
        <f t="shared" si="139"/>
        <v>1991Panama</v>
      </c>
      <c r="F8951" s="14">
        <v>0.19998428225517273</v>
      </c>
    </row>
    <row r="8952" spans="1:6" x14ac:dyDescent="0.3">
      <c r="A8952" s="13" t="s">
        <v>460</v>
      </c>
      <c r="B8952" s="13" t="s">
        <v>117</v>
      </c>
      <c r="C8952" s="13" t="s">
        <v>461</v>
      </c>
      <c r="D8952" s="14">
        <v>1992</v>
      </c>
      <c r="E8952" s="14" t="str">
        <f t="shared" si="139"/>
        <v>1992Panama</v>
      </c>
      <c r="F8952" s="14">
        <v>0.17751812934875488</v>
      </c>
    </row>
    <row r="8953" spans="1:6" x14ac:dyDescent="0.3">
      <c r="A8953" s="13" t="s">
        <v>460</v>
      </c>
      <c r="B8953" s="13" t="s">
        <v>117</v>
      </c>
      <c r="C8953" s="13" t="s">
        <v>461</v>
      </c>
      <c r="D8953" s="14">
        <v>1993</v>
      </c>
      <c r="E8953" s="14" t="str">
        <f t="shared" si="139"/>
        <v>1993Panama</v>
      </c>
      <c r="F8953" s="14">
        <v>0.17712487280368805</v>
      </c>
    </row>
    <row r="8954" spans="1:6" x14ac:dyDescent="0.3">
      <c r="A8954" s="13" t="s">
        <v>460</v>
      </c>
      <c r="B8954" s="13" t="s">
        <v>117</v>
      </c>
      <c r="C8954" s="13" t="s">
        <v>461</v>
      </c>
      <c r="D8954" s="14">
        <v>1994</v>
      </c>
      <c r="E8954" s="14" t="str">
        <f t="shared" si="139"/>
        <v>1994Panama</v>
      </c>
      <c r="F8954" s="14">
        <v>0.17500774562358856</v>
      </c>
    </row>
    <row r="8955" spans="1:6" x14ac:dyDescent="0.3">
      <c r="A8955" s="13" t="s">
        <v>460</v>
      </c>
      <c r="B8955" s="13" t="s">
        <v>117</v>
      </c>
      <c r="C8955" s="13" t="s">
        <v>461</v>
      </c>
      <c r="D8955" s="14">
        <v>1995</v>
      </c>
      <c r="E8955" s="14" t="str">
        <f t="shared" si="139"/>
        <v>1995Panama</v>
      </c>
      <c r="F8955" s="14">
        <v>0.18569456040859222</v>
      </c>
    </row>
    <row r="8956" spans="1:6" x14ac:dyDescent="0.3">
      <c r="A8956" s="13" t="s">
        <v>460</v>
      </c>
      <c r="B8956" s="13" t="s">
        <v>117</v>
      </c>
      <c r="C8956" s="13" t="s">
        <v>461</v>
      </c>
      <c r="D8956" s="14">
        <v>1996</v>
      </c>
      <c r="E8956" s="14" t="str">
        <f t="shared" si="139"/>
        <v>1996Panama</v>
      </c>
      <c r="F8956" s="14">
        <v>0.18005593121051788</v>
      </c>
    </row>
    <row r="8957" spans="1:6" x14ac:dyDescent="0.3">
      <c r="A8957" s="13" t="s">
        <v>460</v>
      </c>
      <c r="B8957" s="13" t="s">
        <v>117</v>
      </c>
      <c r="C8957" s="13" t="s">
        <v>461</v>
      </c>
      <c r="D8957" s="14">
        <v>1997</v>
      </c>
      <c r="E8957" s="14" t="str">
        <f t="shared" si="139"/>
        <v>1997Panama</v>
      </c>
      <c r="F8957" s="14">
        <v>0.16507948935031891</v>
      </c>
    </row>
    <row r="8958" spans="1:6" x14ac:dyDescent="0.3">
      <c r="A8958" s="13" t="s">
        <v>460</v>
      </c>
      <c r="B8958" s="13" t="s">
        <v>117</v>
      </c>
      <c r="C8958" s="13" t="s">
        <v>461</v>
      </c>
      <c r="D8958" s="14">
        <v>1998</v>
      </c>
      <c r="E8958" s="14" t="str">
        <f t="shared" si="139"/>
        <v>1998Panama</v>
      </c>
      <c r="F8958" s="14">
        <v>0.1588432788848877</v>
      </c>
    </row>
    <row r="8959" spans="1:6" x14ac:dyDescent="0.3">
      <c r="A8959" s="13" t="s">
        <v>460</v>
      </c>
      <c r="B8959" s="13" t="s">
        <v>117</v>
      </c>
      <c r="C8959" s="13" t="s">
        <v>461</v>
      </c>
      <c r="D8959" s="14">
        <v>1999</v>
      </c>
      <c r="E8959" s="14" t="str">
        <f t="shared" si="139"/>
        <v>1999Panama</v>
      </c>
      <c r="F8959" s="14">
        <v>0.15543514490127563</v>
      </c>
    </row>
    <row r="8960" spans="1:6" x14ac:dyDescent="0.3">
      <c r="A8960" s="13" t="s">
        <v>460</v>
      </c>
      <c r="B8960" s="13" t="s">
        <v>117</v>
      </c>
      <c r="C8960" s="13" t="s">
        <v>461</v>
      </c>
      <c r="D8960" s="14">
        <v>2000</v>
      </c>
      <c r="E8960" s="14" t="str">
        <f t="shared" si="139"/>
        <v>2000Panama</v>
      </c>
      <c r="F8960" s="14">
        <v>0.15068116784095764</v>
      </c>
    </row>
    <row r="8961" spans="1:6" x14ac:dyDescent="0.3">
      <c r="A8961" s="13" t="s">
        <v>460</v>
      </c>
      <c r="B8961" s="13" t="s">
        <v>117</v>
      </c>
      <c r="C8961" s="13" t="s">
        <v>461</v>
      </c>
      <c r="D8961" s="14">
        <v>2001</v>
      </c>
      <c r="E8961" s="14" t="str">
        <f t="shared" si="139"/>
        <v>2001Panama</v>
      </c>
      <c r="F8961" s="14">
        <v>0.15964287519454956</v>
      </c>
    </row>
    <row r="8962" spans="1:6" x14ac:dyDescent="0.3">
      <c r="A8962" s="13" t="s">
        <v>460</v>
      </c>
      <c r="B8962" s="13" t="s">
        <v>117</v>
      </c>
      <c r="C8962" s="13" t="s">
        <v>461</v>
      </c>
      <c r="D8962" s="14">
        <v>2002</v>
      </c>
      <c r="E8962" s="14" t="str">
        <f t="shared" si="139"/>
        <v>2002Panama</v>
      </c>
      <c r="F8962" s="14">
        <v>0.16344617307186127</v>
      </c>
    </row>
    <row r="8963" spans="1:6" x14ac:dyDescent="0.3">
      <c r="A8963" s="13" t="s">
        <v>460</v>
      </c>
      <c r="B8963" s="13" t="s">
        <v>117</v>
      </c>
      <c r="C8963" s="13" t="s">
        <v>461</v>
      </c>
      <c r="D8963" s="14">
        <v>2003</v>
      </c>
      <c r="E8963" s="14" t="str">
        <f t="shared" ref="E8963:E9026" si="140">D8963&amp;B8963</f>
        <v>2003Panama</v>
      </c>
      <c r="F8963" s="14">
        <v>0.14845491945743561</v>
      </c>
    </row>
    <row r="8964" spans="1:6" x14ac:dyDescent="0.3">
      <c r="A8964" s="13" t="s">
        <v>460</v>
      </c>
      <c r="B8964" s="13" t="s">
        <v>117</v>
      </c>
      <c r="C8964" s="13" t="s">
        <v>461</v>
      </c>
      <c r="D8964" s="14">
        <v>2004</v>
      </c>
      <c r="E8964" s="14" t="str">
        <f t="shared" si="140"/>
        <v>2004Panama</v>
      </c>
      <c r="F8964" s="14">
        <v>0.14968378841876984</v>
      </c>
    </row>
    <row r="8965" spans="1:6" x14ac:dyDescent="0.3">
      <c r="A8965" s="13" t="s">
        <v>460</v>
      </c>
      <c r="B8965" s="13" t="s">
        <v>117</v>
      </c>
      <c r="C8965" s="13" t="s">
        <v>461</v>
      </c>
      <c r="D8965" s="14">
        <v>2005</v>
      </c>
      <c r="E8965" s="14" t="str">
        <f t="shared" si="140"/>
        <v>2005Panama</v>
      </c>
      <c r="F8965" s="14">
        <v>0.13044573366641998</v>
      </c>
    </row>
    <row r="8966" spans="1:6" x14ac:dyDescent="0.3">
      <c r="A8966" s="13" t="s">
        <v>460</v>
      </c>
      <c r="B8966" s="13" t="s">
        <v>117</v>
      </c>
      <c r="C8966" s="13" t="s">
        <v>461</v>
      </c>
      <c r="D8966" s="14">
        <v>2006</v>
      </c>
      <c r="E8966" s="14" t="str">
        <f t="shared" si="140"/>
        <v>2006Panama</v>
      </c>
      <c r="F8966" s="14">
        <v>0.12240011245012283</v>
      </c>
    </row>
    <row r="8967" spans="1:6" x14ac:dyDescent="0.3">
      <c r="A8967" s="13" t="s">
        <v>460</v>
      </c>
      <c r="B8967" s="13" t="s">
        <v>117</v>
      </c>
      <c r="C8967" s="13" t="s">
        <v>461</v>
      </c>
      <c r="D8967" s="14">
        <v>2007</v>
      </c>
      <c r="E8967" s="14" t="str">
        <f t="shared" si="140"/>
        <v>2007Panama</v>
      </c>
      <c r="F8967" s="14">
        <v>0.1370314359664917</v>
      </c>
    </row>
    <row r="8968" spans="1:6" x14ac:dyDescent="0.3">
      <c r="A8968" s="13" t="s">
        <v>460</v>
      </c>
      <c r="B8968" s="13" t="s">
        <v>117</v>
      </c>
      <c r="C8968" s="13" t="s">
        <v>461</v>
      </c>
      <c r="D8968" s="14">
        <v>2008</v>
      </c>
      <c r="E8968" s="14" t="str">
        <f t="shared" si="140"/>
        <v>2008Panama</v>
      </c>
      <c r="F8968" s="14">
        <v>0.13698625564575195</v>
      </c>
    </row>
    <row r="8969" spans="1:6" x14ac:dyDescent="0.3">
      <c r="A8969" s="13" t="s">
        <v>460</v>
      </c>
      <c r="B8969" s="13" t="s">
        <v>117</v>
      </c>
      <c r="C8969" s="13" t="s">
        <v>461</v>
      </c>
      <c r="D8969" s="14">
        <v>2009</v>
      </c>
      <c r="E8969" s="14" t="str">
        <f t="shared" si="140"/>
        <v>2009Panama</v>
      </c>
      <c r="F8969" s="14">
        <v>0.13392545282840729</v>
      </c>
    </row>
    <row r="8970" spans="1:6" x14ac:dyDescent="0.3">
      <c r="A8970" s="13" t="s">
        <v>460</v>
      </c>
      <c r="B8970" s="13" t="s">
        <v>117</v>
      </c>
      <c r="C8970" s="13" t="s">
        <v>461</v>
      </c>
      <c r="D8970" s="14">
        <v>2010</v>
      </c>
      <c r="E8970" s="14" t="str">
        <f t="shared" si="140"/>
        <v>2010Panama</v>
      </c>
      <c r="F8970" s="14">
        <v>0.13275928795337677</v>
      </c>
    </row>
    <row r="8971" spans="1:6" x14ac:dyDescent="0.3">
      <c r="A8971" s="13" t="s">
        <v>460</v>
      </c>
      <c r="B8971" s="13" t="s">
        <v>117</v>
      </c>
      <c r="C8971" s="13" t="s">
        <v>461</v>
      </c>
      <c r="D8971" s="14">
        <v>2011</v>
      </c>
      <c r="E8971" s="14" t="str">
        <f t="shared" si="140"/>
        <v>2011Panama</v>
      </c>
      <c r="F8971" s="14">
        <v>0.12458624690771103</v>
      </c>
    </row>
    <row r="8972" spans="1:6" x14ac:dyDescent="0.3">
      <c r="A8972" s="13" t="s">
        <v>460</v>
      </c>
      <c r="B8972" s="13" t="s">
        <v>117</v>
      </c>
      <c r="C8972" s="13" t="s">
        <v>461</v>
      </c>
      <c r="D8972" s="14">
        <v>2012</v>
      </c>
      <c r="E8972" s="14" t="str">
        <f t="shared" si="140"/>
        <v>2012Panama</v>
      </c>
      <c r="F8972" s="14">
        <v>0.11920727044343948</v>
      </c>
    </row>
    <row r="8973" spans="1:6" x14ac:dyDescent="0.3">
      <c r="A8973" s="13" t="s">
        <v>460</v>
      </c>
      <c r="B8973" s="13" t="s">
        <v>117</v>
      </c>
      <c r="C8973" s="13" t="s">
        <v>461</v>
      </c>
      <c r="D8973" s="14">
        <v>2013</v>
      </c>
      <c r="E8973" s="14" t="str">
        <f t="shared" si="140"/>
        <v>2013Panama</v>
      </c>
      <c r="F8973" s="14">
        <v>0.1213846281170845</v>
      </c>
    </row>
    <row r="8974" spans="1:6" x14ac:dyDescent="0.3">
      <c r="A8974" s="13" t="s">
        <v>460</v>
      </c>
      <c r="B8974" s="13" t="s">
        <v>117</v>
      </c>
      <c r="C8974" s="13" t="s">
        <v>461</v>
      </c>
      <c r="D8974" s="14">
        <v>2014</v>
      </c>
      <c r="E8974" s="14" t="str">
        <f t="shared" si="140"/>
        <v>2014Panama</v>
      </c>
      <c r="F8974" s="14">
        <v>0.12288618832826614</v>
      </c>
    </row>
    <row r="8975" spans="1:6" x14ac:dyDescent="0.3">
      <c r="A8975" s="13" t="s">
        <v>460</v>
      </c>
      <c r="B8975" s="13" t="s">
        <v>117</v>
      </c>
      <c r="C8975" s="13" t="s">
        <v>461</v>
      </c>
      <c r="D8975" s="14">
        <v>2015</v>
      </c>
      <c r="E8975" s="14" t="str">
        <f t="shared" si="140"/>
        <v>2015Panama</v>
      </c>
      <c r="F8975" s="14">
        <v>0.12285055965185165</v>
      </c>
    </row>
    <row r="8976" spans="1:6" x14ac:dyDescent="0.3">
      <c r="A8976" s="13" t="s">
        <v>460</v>
      </c>
      <c r="B8976" s="13" t="s">
        <v>117</v>
      </c>
      <c r="C8976" s="13" t="s">
        <v>461</v>
      </c>
      <c r="D8976" s="14">
        <v>2016</v>
      </c>
      <c r="E8976" s="14" t="str">
        <f t="shared" si="140"/>
        <v>2016Panama</v>
      </c>
      <c r="F8976" s="14">
        <v>0.12753196060657501</v>
      </c>
    </row>
    <row r="8977" spans="1:6" x14ac:dyDescent="0.3">
      <c r="A8977" s="13" t="s">
        <v>460</v>
      </c>
      <c r="B8977" s="13" t="s">
        <v>117</v>
      </c>
      <c r="C8977" s="13" t="s">
        <v>461</v>
      </c>
      <c r="D8977" s="14">
        <v>2017</v>
      </c>
      <c r="E8977" s="14" t="str">
        <f t="shared" si="140"/>
        <v>2017Panama</v>
      </c>
      <c r="F8977" s="14">
        <v>0.13879726827144623</v>
      </c>
    </row>
    <row r="8978" spans="1:6" x14ac:dyDescent="0.3">
      <c r="A8978" s="13" t="s">
        <v>462</v>
      </c>
      <c r="B8978" s="13" t="s">
        <v>120</v>
      </c>
      <c r="C8978" s="13" t="s">
        <v>463</v>
      </c>
      <c r="D8978" s="14">
        <v>1950</v>
      </c>
      <c r="E8978" s="14" t="str">
        <f t="shared" si="140"/>
        <v>1950Peru</v>
      </c>
      <c r="F8978" s="14">
        <v>0.10936851799488068</v>
      </c>
    </row>
    <row r="8979" spans="1:6" x14ac:dyDescent="0.3">
      <c r="A8979" s="13" t="s">
        <v>462</v>
      </c>
      <c r="B8979" s="13" t="s">
        <v>120</v>
      </c>
      <c r="C8979" s="13" t="s">
        <v>463</v>
      </c>
      <c r="D8979" s="14">
        <v>1951</v>
      </c>
      <c r="E8979" s="14" t="str">
        <f t="shared" si="140"/>
        <v>1951Peru</v>
      </c>
      <c r="F8979" s="14">
        <v>0.10651548206806183</v>
      </c>
    </row>
    <row r="8980" spans="1:6" x14ac:dyDescent="0.3">
      <c r="A8980" s="13" t="s">
        <v>462</v>
      </c>
      <c r="B8980" s="13" t="s">
        <v>120</v>
      </c>
      <c r="C8980" s="13" t="s">
        <v>463</v>
      </c>
      <c r="D8980" s="14">
        <v>1952</v>
      </c>
      <c r="E8980" s="14" t="str">
        <f t="shared" si="140"/>
        <v>1952Peru</v>
      </c>
      <c r="F8980" s="14">
        <v>0.11258746683597565</v>
      </c>
    </row>
    <row r="8981" spans="1:6" x14ac:dyDescent="0.3">
      <c r="A8981" s="13" t="s">
        <v>462</v>
      </c>
      <c r="B8981" s="13" t="s">
        <v>120</v>
      </c>
      <c r="C8981" s="13" t="s">
        <v>463</v>
      </c>
      <c r="D8981" s="14">
        <v>1953</v>
      </c>
      <c r="E8981" s="14" t="str">
        <f t="shared" si="140"/>
        <v>1953Peru</v>
      </c>
      <c r="F8981" s="14">
        <v>0.11005520820617676</v>
      </c>
    </row>
    <row r="8982" spans="1:6" x14ac:dyDescent="0.3">
      <c r="A8982" s="13" t="s">
        <v>462</v>
      </c>
      <c r="B8982" s="13" t="s">
        <v>120</v>
      </c>
      <c r="C8982" s="13" t="s">
        <v>463</v>
      </c>
      <c r="D8982" s="14">
        <v>1954</v>
      </c>
      <c r="E8982" s="14" t="str">
        <f t="shared" si="140"/>
        <v>1954Peru</v>
      </c>
      <c r="F8982" s="14">
        <v>0.12348820269107819</v>
      </c>
    </row>
    <row r="8983" spans="1:6" x14ac:dyDescent="0.3">
      <c r="A8983" s="13" t="s">
        <v>462</v>
      </c>
      <c r="B8983" s="13" t="s">
        <v>120</v>
      </c>
      <c r="C8983" s="13" t="s">
        <v>463</v>
      </c>
      <c r="D8983" s="14">
        <v>1955</v>
      </c>
      <c r="E8983" s="14" t="str">
        <f t="shared" si="140"/>
        <v>1955Peru</v>
      </c>
      <c r="F8983" s="14">
        <v>0.11919563263654709</v>
      </c>
    </row>
    <row r="8984" spans="1:6" x14ac:dyDescent="0.3">
      <c r="A8984" s="13" t="s">
        <v>462</v>
      </c>
      <c r="B8984" s="13" t="s">
        <v>120</v>
      </c>
      <c r="C8984" s="13" t="s">
        <v>463</v>
      </c>
      <c r="D8984" s="14">
        <v>1956</v>
      </c>
      <c r="E8984" s="14" t="str">
        <f t="shared" si="140"/>
        <v>1956Peru</v>
      </c>
      <c r="F8984" s="14">
        <v>0.12290450185537338</v>
      </c>
    </row>
    <row r="8985" spans="1:6" x14ac:dyDescent="0.3">
      <c r="A8985" s="13" t="s">
        <v>462</v>
      </c>
      <c r="B8985" s="13" t="s">
        <v>120</v>
      </c>
      <c r="C8985" s="13" t="s">
        <v>463</v>
      </c>
      <c r="D8985" s="14">
        <v>1957</v>
      </c>
      <c r="E8985" s="14" t="str">
        <f t="shared" si="140"/>
        <v>1957Peru</v>
      </c>
      <c r="F8985" s="14">
        <v>0.13300639390945435</v>
      </c>
    </row>
    <row r="8986" spans="1:6" x14ac:dyDescent="0.3">
      <c r="A8986" s="13" t="s">
        <v>462</v>
      </c>
      <c r="B8986" s="13" t="s">
        <v>120</v>
      </c>
      <c r="C8986" s="13" t="s">
        <v>463</v>
      </c>
      <c r="D8986" s="14">
        <v>1958</v>
      </c>
      <c r="E8986" s="14" t="str">
        <f t="shared" si="140"/>
        <v>1958Peru</v>
      </c>
      <c r="F8986" s="14">
        <v>0.13539478182792664</v>
      </c>
    </row>
    <row r="8987" spans="1:6" x14ac:dyDescent="0.3">
      <c r="A8987" s="13" t="s">
        <v>462</v>
      </c>
      <c r="B8987" s="13" t="s">
        <v>120</v>
      </c>
      <c r="C8987" s="13" t="s">
        <v>463</v>
      </c>
      <c r="D8987" s="14">
        <v>1959</v>
      </c>
      <c r="E8987" s="14" t="str">
        <f t="shared" si="140"/>
        <v>1959Peru</v>
      </c>
      <c r="F8987" s="14">
        <v>0.14790026843547821</v>
      </c>
    </row>
    <row r="8988" spans="1:6" x14ac:dyDescent="0.3">
      <c r="A8988" s="13" t="s">
        <v>462</v>
      </c>
      <c r="B8988" s="13" t="s">
        <v>120</v>
      </c>
      <c r="C8988" s="13" t="s">
        <v>463</v>
      </c>
      <c r="D8988" s="14">
        <v>1960</v>
      </c>
      <c r="E8988" s="14" t="str">
        <f t="shared" si="140"/>
        <v>1960Peru</v>
      </c>
      <c r="F8988" s="14">
        <v>0.15873755514621735</v>
      </c>
    </row>
    <row r="8989" spans="1:6" x14ac:dyDescent="0.3">
      <c r="A8989" s="13" t="s">
        <v>462</v>
      </c>
      <c r="B8989" s="13" t="s">
        <v>120</v>
      </c>
      <c r="C8989" s="13" t="s">
        <v>463</v>
      </c>
      <c r="D8989" s="14">
        <v>1961</v>
      </c>
      <c r="E8989" s="14" t="str">
        <f t="shared" si="140"/>
        <v>1961Peru</v>
      </c>
      <c r="F8989" s="14">
        <v>0.17600478231906891</v>
      </c>
    </row>
    <row r="8990" spans="1:6" x14ac:dyDescent="0.3">
      <c r="A8990" s="13" t="s">
        <v>462</v>
      </c>
      <c r="B8990" s="13" t="s">
        <v>120</v>
      </c>
      <c r="C8990" s="13" t="s">
        <v>463</v>
      </c>
      <c r="D8990" s="14">
        <v>1962</v>
      </c>
      <c r="E8990" s="14" t="str">
        <f t="shared" si="140"/>
        <v>1962Peru</v>
      </c>
      <c r="F8990" s="14">
        <v>0.1702287495136261</v>
      </c>
    </row>
    <row r="8991" spans="1:6" x14ac:dyDescent="0.3">
      <c r="A8991" s="13" t="s">
        <v>462</v>
      </c>
      <c r="B8991" s="13" t="s">
        <v>120</v>
      </c>
      <c r="C8991" s="13" t="s">
        <v>463</v>
      </c>
      <c r="D8991" s="14">
        <v>1963</v>
      </c>
      <c r="E8991" s="14" t="str">
        <f t="shared" si="140"/>
        <v>1963Peru</v>
      </c>
      <c r="F8991" s="14">
        <v>0.17068101465702057</v>
      </c>
    </row>
    <row r="8992" spans="1:6" x14ac:dyDescent="0.3">
      <c r="A8992" s="13" t="s">
        <v>462</v>
      </c>
      <c r="B8992" s="13" t="s">
        <v>120</v>
      </c>
      <c r="C8992" s="13" t="s">
        <v>463</v>
      </c>
      <c r="D8992" s="14">
        <v>1964</v>
      </c>
      <c r="E8992" s="14" t="str">
        <f t="shared" si="140"/>
        <v>1964Peru</v>
      </c>
      <c r="F8992" s="14">
        <v>0.18117088079452515</v>
      </c>
    </row>
    <row r="8993" spans="1:6" x14ac:dyDescent="0.3">
      <c r="A8993" s="13" t="s">
        <v>462</v>
      </c>
      <c r="B8993" s="13" t="s">
        <v>120</v>
      </c>
      <c r="C8993" s="13" t="s">
        <v>463</v>
      </c>
      <c r="D8993" s="14">
        <v>1965</v>
      </c>
      <c r="E8993" s="14" t="str">
        <f t="shared" si="140"/>
        <v>1965Peru</v>
      </c>
      <c r="F8993" s="14">
        <v>0.18431520462036133</v>
      </c>
    </row>
    <row r="8994" spans="1:6" x14ac:dyDescent="0.3">
      <c r="A8994" s="13" t="s">
        <v>462</v>
      </c>
      <c r="B8994" s="13" t="s">
        <v>120</v>
      </c>
      <c r="C8994" s="13" t="s">
        <v>463</v>
      </c>
      <c r="D8994" s="14">
        <v>1966</v>
      </c>
      <c r="E8994" s="14" t="str">
        <f t="shared" si="140"/>
        <v>1966Peru</v>
      </c>
      <c r="F8994" s="14">
        <v>0.17467841506004333</v>
      </c>
    </row>
    <row r="8995" spans="1:6" x14ac:dyDescent="0.3">
      <c r="A8995" s="13" t="s">
        <v>462</v>
      </c>
      <c r="B8995" s="13" t="s">
        <v>120</v>
      </c>
      <c r="C8995" s="13" t="s">
        <v>463</v>
      </c>
      <c r="D8995" s="14">
        <v>1967</v>
      </c>
      <c r="E8995" s="14" t="str">
        <f t="shared" si="140"/>
        <v>1967Peru</v>
      </c>
      <c r="F8995" s="14">
        <v>0.17602387070655823</v>
      </c>
    </row>
    <row r="8996" spans="1:6" x14ac:dyDescent="0.3">
      <c r="A8996" s="13" t="s">
        <v>462</v>
      </c>
      <c r="B8996" s="13" t="s">
        <v>120</v>
      </c>
      <c r="C8996" s="13" t="s">
        <v>463</v>
      </c>
      <c r="D8996" s="14">
        <v>1968</v>
      </c>
      <c r="E8996" s="14" t="str">
        <f t="shared" si="140"/>
        <v>1968Peru</v>
      </c>
      <c r="F8996" s="14">
        <v>0.18992261588573456</v>
      </c>
    </row>
    <row r="8997" spans="1:6" x14ac:dyDescent="0.3">
      <c r="A8997" s="13" t="s">
        <v>462</v>
      </c>
      <c r="B8997" s="13" t="s">
        <v>120</v>
      </c>
      <c r="C8997" s="13" t="s">
        <v>463</v>
      </c>
      <c r="D8997" s="14">
        <v>1969</v>
      </c>
      <c r="E8997" s="14" t="str">
        <f t="shared" si="140"/>
        <v>1969Peru</v>
      </c>
      <c r="F8997" s="14">
        <v>0.1929565966129303</v>
      </c>
    </row>
    <row r="8998" spans="1:6" x14ac:dyDescent="0.3">
      <c r="A8998" s="13" t="s">
        <v>462</v>
      </c>
      <c r="B8998" s="13" t="s">
        <v>120</v>
      </c>
      <c r="C8998" s="13" t="s">
        <v>463</v>
      </c>
      <c r="D8998" s="14">
        <v>1970</v>
      </c>
      <c r="E8998" s="14" t="str">
        <f t="shared" si="140"/>
        <v>1970Peru</v>
      </c>
      <c r="F8998" s="14">
        <v>0.19347566366195679</v>
      </c>
    </row>
    <row r="8999" spans="1:6" x14ac:dyDescent="0.3">
      <c r="A8999" s="13" t="s">
        <v>462</v>
      </c>
      <c r="B8999" s="13" t="s">
        <v>120</v>
      </c>
      <c r="C8999" s="13" t="s">
        <v>463</v>
      </c>
      <c r="D8999" s="14">
        <v>1971</v>
      </c>
      <c r="E8999" s="14" t="str">
        <f t="shared" si="140"/>
        <v>1971Peru</v>
      </c>
      <c r="F8999" s="14">
        <v>0.19718983769416809</v>
      </c>
    </row>
    <row r="9000" spans="1:6" x14ac:dyDescent="0.3">
      <c r="A9000" s="13" t="s">
        <v>462</v>
      </c>
      <c r="B9000" s="13" t="s">
        <v>120</v>
      </c>
      <c r="C9000" s="13" t="s">
        <v>463</v>
      </c>
      <c r="D9000" s="14">
        <v>1972</v>
      </c>
      <c r="E9000" s="14" t="str">
        <f t="shared" si="140"/>
        <v>1972Peru</v>
      </c>
      <c r="F9000" s="14">
        <v>0.20826864242553711</v>
      </c>
    </row>
    <row r="9001" spans="1:6" x14ac:dyDescent="0.3">
      <c r="A9001" s="13" t="s">
        <v>462</v>
      </c>
      <c r="B9001" s="13" t="s">
        <v>120</v>
      </c>
      <c r="C9001" s="13" t="s">
        <v>463</v>
      </c>
      <c r="D9001" s="14">
        <v>1973</v>
      </c>
      <c r="E9001" s="14" t="str">
        <f t="shared" si="140"/>
        <v>1973Peru</v>
      </c>
      <c r="F9001" s="14">
        <v>0.20373955368995667</v>
      </c>
    </row>
    <row r="9002" spans="1:6" x14ac:dyDescent="0.3">
      <c r="A9002" s="13" t="s">
        <v>462</v>
      </c>
      <c r="B9002" s="13" t="s">
        <v>120</v>
      </c>
      <c r="C9002" s="13" t="s">
        <v>463</v>
      </c>
      <c r="D9002" s="14">
        <v>1974</v>
      </c>
      <c r="E9002" s="14" t="str">
        <f t="shared" si="140"/>
        <v>1974Peru</v>
      </c>
      <c r="F9002" s="14">
        <v>0.19889716804027557</v>
      </c>
    </row>
    <row r="9003" spans="1:6" x14ac:dyDescent="0.3">
      <c r="A9003" s="13" t="s">
        <v>462</v>
      </c>
      <c r="B9003" s="13" t="s">
        <v>120</v>
      </c>
      <c r="C9003" s="13" t="s">
        <v>463</v>
      </c>
      <c r="D9003" s="14">
        <v>1975</v>
      </c>
      <c r="E9003" s="14" t="str">
        <f t="shared" si="140"/>
        <v>1975Peru</v>
      </c>
      <c r="F9003" s="14">
        <v>0.21219854056835175</v>
      </c>
    </row>
    <row r="9004" spans="1:6" x14ac:dyDescent="0.3">
      <c r="A9004" s="13" t="s">
        <v>462</v>
      </c>
      <c r="B9004" s="13" t="s">
        <v>120</v>
      </c>
      <c r="C9004" s="13" t="s">
        <v>463</v>
      </c>
      <c r="D9004" s="14">
        <v>1976</v>
      </c>
      <c r="E9004" s="14" t="str">
        <f t="shared" si="140"/>
        <v>1976Peru</v>
      </c>
      <c r="F9004" s="14">
        <v>0.22069562971591949</v>
      </c>
    </row>
    <row r="9005" spans="1:6" x14ac:dyDescent="0.3">
      <c r="A9005" s="13" t="s">
        <v>462</v>
      </c>
      <c r="B9005" s="13" t="s">
        <v>120</v>
      </c>
      <c r="C9005" s="13" t="s">
        <v>463</v>
      </c>
      <c r="D9005" s="14">
        <v>1977</v>
      </c>
      <c r="E9005" s="14" t="str">
        <f t="shared" si="140"/>
        <v>1977Peru</v>
      </c>
      <c r="F9005" s="14">
        <v>0.25493520498275757</v>
      </c>
    </row>
    <row r="9006" spans="1:6" x14ac:dyDescent="0.3">
      <c r="A9006" s="13" t="s">
        <v>462</v>
      </c>
      <c r="B9006" s="13" t="s">
        <v>120</v>
      </c>
      <c r="C9006" s="13" t="s">
        <v>463</v>
      </c>
      <c r="D9006" s="14">
        <v>1978</v>
      </c>
      <c r="E9006" s="14" t="str">
        <f t="shared" si="140"/>
        <v>1978Peru</v>
      </c>
      <c r="F9006" s="14">
        <v>0.22811804711818695</v>
      </c>
    </row>
    <row r="9007" spans="1:6" x14ac:dyDescent="0.3">
      <c r="A9007" s="13" t="s">
        <v>462</v>
      </c>
      <c r="B9007" s="13" t="s">
        <v>120</v>
      </c>
      <c r="C9007" s="13" t="s">
        <v>463</v>
      </c>
      <c r="D9007" s="14">
        <v>1979</v>
      </c>
      <c r="E9007" s="14" t="str">
        <f t="shared" si="140"/>
        <v>1979Peru</v>
      </c>
      <c r="F9007" s="14">
        <v>0.2018476128578186</v>
      </c>
    </row>
    <row r="9008" spans="1:6" x14ac:dyDescent="0.3">
      <c r="A9008" s="13" t="s">
        <v>462</v>
      </c>
      <c r="B9008" s="13" t="s">
        <v>120</v>
      </c>
      <c r="C9008" s="13" t="s">
        <v>463</v>
      </c>
      <c r="D9008" s="14">
        <v>1980</v>
      </c>
      <c r="E9008" s="14" t="str">
        <f t="shared" si="140"/>
        <v>1980Peru</v>
      </c>
      <c r="F9008" s="14">
        <v>0.22982116043567657</v>
      </c>
    </row>
    <row r="9009" spans="1:6" x14ac:dyDescent="0.3">
      <c r="A9009" s="13" t="s">
        <v>462</v>
      </c>
      <c r="B9009" s="13" t="s">
        <v>120</v>
      </c>
      <c r="C9009" s="13" t="s">
        <v>463</v>
      </c>
      <c r="D9009" s="14">
        <v>1981</v>
      </c>
      <c r="E9009" s="14" t="str">
        <f t="shared" si="140"/>
        <v>1981Peru</v>
      </c>
      <c r="F9009" s="14">
        <v>0.21511019766330719</v>
      </c>
    </row>
    <row r="9010" spans="1:6" x14ac:dyDescent="0.3">
      <c r="A9010" s="13" t="s">
        <v>462</v>
      </c>
      <c r="B9010" s="13" t="s">
        <v>120</v>
      </c>
      <c r="C9010" s="13" t="s">
        <v>463</v>
      </c>
      <c r="D9010" s="14">
        <v>1982</v>
      </c>
      <c r="E9010" s="14" t="str">
        <f t="shared" si="140"/>
        <v>1982Peru</v>
      </c>
      <c r="F9010" s="14">
        <v>0.24017214775085449</v>
      </c>
    </row>
    <row r="9011" spans="1:6" x14ac:dyDescent="0.3">
      <c r="A9011" s="13" t="s">
        <v>462</v>
      </c>
      <c r="B9011" s="13" t="s">
        <v>120</v>
      </c>
      <c r="C9011" s="13" t="s">
        <v>463</v>
      </c>
      <c r="D9011" s="14">
        <v>1983</v>
      </c>
      <c r="E9011" s="14" t="str">
        <f t="shared" si="140"/>
        <v>1983Peru</v>
      </c>
      <c r="F9011" s="14">
        <v>0.24276629090309143</v>
      </c>
    </row>
    <row r="9012" spans="1:6" x14ac:dyDescent="0.3">
      <c r="A9012" s="13" t="s">
        <v>462</v>
      </c>
      <c r="B9012" s="13" t="s">
        <v>120</v>
      </c>
      <c r="C9012" s="13" t="s">
        <v>463</v>
      </c>
      <c r="D9012" s="14">
        <v>1984</v>
      </c>
      <c r="E9012" s="14" t="str">
        <f t="shared" si="140"/>
        <v>1984Peru</v>
      </c>
      <c r="F9012" s="14">
        <v>0.22226911783218384</v>
      </c>
    </row>
    <row r="9013" spans="1:6" x14ac:dyDescent="0.3">
      <c r="A9013" s="13" t="s">
        <v>462</v>
      </c>
      <c r="B9013" s="13" t="s">
        <v>120</v>
      </c>
      <c r="C9013" s="13" t="s">
        <v>463</v>
      </c>
      <c r="D9013" s="14">
        <v>1985</v>
      </c>
      <c r="E9013" s="14" t="str">
        <f t="shared" si="140"/>
        <v>1985Peru</v>
      </c>
      <c r="F9013" s="14">
        <v>0.23778802156448364</v>
      </c>
    </row>
    <row r="9014" spans="1:6" x14ac:dyDescent="0.3">
      <c r="A9014" s="13" t="s">
        <v>462</v>
      </c>
      <c r="B9014" s="13" t="s">
        <v>120</v>
      </c>
      <c r="C9014" s="13" t="s">
        <v>463</v>
      </c>
      <c r="D9014" s="14">
        <v>1986</v>
      </c>
      <c r="E9014" s="14" t="str">
        <f t="shared" si="140"/>
        <v>1986Peru</v>
      </c>
      <c r="F9014" s="14">
        <v>0.23665201663970947</v>
      </c>
    </row>
    <row r="9015" spans="1:6" x14ac:dyDescent="0.3">
      <c r="A9015" s="13" t="s">
        <v>462</v>
      </c>
      <c r="B9015" s="13" t="s">
        <v>120</v>
      </c>
      <c r="C9015" s="13" t="s">
        <v>463</v>
      </c>
      <c r="D9015" s="14">
        <v>1987</v>
      </c>
      <c r="E9015" s="14" t="str">
        <f t="shared" si="140"/>
        <v>1987Peru</v>
      </c>
      <c r="F9015" s="14">
        <v>0.2304418534040451</v>
      </c>
    </row>
    <row r="9016" spans="1:6" x14ac:dyDescent="0.3">
      <c r="A9016" s="13" t="s">
        <v>462</v>
      </c>
      <c r="B9016" s="13" t="s">
        <v>120</v>
      </c>
      <c r="C9016" s="13" t="s">
        <v>463</v>
      </c>
      <c r="D9016" s="14">
        <v>1988</v>
      </c>
      <c r="E9016" s="14" t="str">
        <f t="shared" si="140"/>
        <v>1988Peru</v>
      </c>
      <c r="F9016" s="14">
        <v>0.21103638410568237</v>
      </c>
    </row>
    <row r="9017" spans="1:6" x14ac:dyDescent="0.3">
      <c r="A9017" s="13" t="s">
        <v>462</v>
      </c>
      <c r="B9017" s="13" t="s">
        <v>120</v>
      </c>
      <c r="C9017" s="13" t="s">
        <v>463</v>
      </c>
      <c r="D9017" s="14">
        <v>1989</v>
      </c>
      <c r="E9017" s="14" t="str">
        <f t="shared" si="140"/>
        <v>1989Peru</v>
      </c>
      <c r="F9017" s="14">
        <v>0.21210932731628418</v>
      </c>
    </row>
    <row r="9018" spans="1:6" x14ac:dyDescent="0.3">
      <c r="A9018" s="13" t="s">
        <v>462</v>
      </c>
      <c r="B9018" s="13" t="s">
        <v>120</v>
      </c>
      <c r="C9018" s="13" t="s">
        <v>463</v>
      </c>
      <c r="D9018" s="14">
        <v>1990</v>
      </c>
      <c r="E9018" s="14" t="str">
        <f t="shared" si="140"/>
        <v>1990Peru</v>
      </c>
      <c r="F9018" s="14">
        <v>0.1838090568780899</v>
      </c>
    </row>
    <row r="9019" spans="1:6" x14ac:dyDescent="0.3">
      <c r="A9019" s="13" t="s">
        <v>462</v>
      </c>
      <c r="B9019" s="13" t="s">
        <v>120</v>
      </c>
      <c r="C9019" s="13" t="s">
        <v>463</v>
      </c>
      <c r="D9019" s="14">
        <v>1991</v>
      </c>
      <c r="E9019" s="14" t="str">
        <f t="shared" si="140"/>
        <v>1991Peru</v>
      </c>
      <c r="F9019" s="14">
        <v>0.18573591113090515</v>
      </c>
    </row>
    <row r="9020" spans="1:6" x14ac:dyDescent="0.3">
      <c r="A9020" s="13" t="s">
        <v>462</v>
      </c>
      <c r="B9020" s="13" t="s">
        <v>120</v>
      </c>
      <c r="C9020" s="13" t="s">
        <v>463</v>
      </c>
      <c r="D9020" s="14">
        <v>1992</v>
      </c>
      <c r="E9020" s="14" t="str">
        <f t="shared" si="140"/>
        <v>1992Peru</v>
      </c>
      <c r="F9020" s="14">
        <v>0.19335666298866272</v>
      </c>
    </row>
    <row r="9021" spans="1:6" x14ac:dyDescent="0.3">
      <c r="A9021" s="13" t="s">
        <v>462</v>
      </c>
      <c r="B9021" s="13" t="s">
        <v>120</v>
      </c>
      <c r="C9021" s="13" t="s">
        <v>463</v>
      </c>
      <c r="D9021" s="14">
        <v>1993</v>
      </c>
      <c r="E9021" s="14" t="str">
        <f t="shared" si="140"/>
        <v>1993Peru</v>
      </c>
      <c r="F9021" s="14">
        <v>0.191587895154953</v>
      </c>
    </row>
    <row r="9022" spans="1:6" x14ac:dyDescent="0.3">
      <c r="A9022" s="13" t="s">
        <v>462</v>
      </c>
      <c r="B9022" s="13" t="s">
        <v>120</v>
      </c>
      <c r="C9022" s="13" t="s">
        <v>463</v>
      </c>
      <c r="D9022" s="14">
        <v>1994</v>
      </c>
      <c r="E9022" s="14" t="str">
        <f t="shared" si="140"/>
        <v>1994Peru</v>
      </c>
      <c r="F9022" s="14">
        <v>0.18632183969020844</v>
      </c>
    </row>
    <row r="9023" spans="1:6" x14ac:dyDescent="0.3">
      <c r="A9023" s="13" t="s">
        <v>462</v>
      </c>
      <c r="B9023" s="13" t="s">
        <v>120</v>
      </c>
      <c r="C9023" s="13" t="s">
        <v>463</v>
      </c>
      <c r="D9023" s="14">
        <v>1995</v>
      </c>
      <c r="E9023" s="14" t="str">
        <f t="shared" si="140"/>
        <v>1995Peru</v>
      </c>
      <c r="F9023" s="14">
        <v>0.18566055595874786</v>
      </c>
    </row>
    <row r="9024" spans="1:6" x14ac:dyDescent="0.3">
      <c r="A9024" s="13" t="s">
        <v>462</v>
      </c>
      <c r="B9024" s="13" t="s">
        <v>120</v>
      </c>
      <c r="C9024" s="13" t="s">
        <v>463</v>
      </c>
      <c r="D9024" s="14">
        <v>1996</v>
      </c>
      <c r="E9024" s="14" t="str">
        <f t="shared" si="140"/>
        <v>1996Peru</v>
      </c>
      <c r="F9024" s="14">
        <v>0.18672797083854675</v>
      </c>
    </row>
    <row r="9025" spans="1:6" x14ac:dyDescent="0.3">
      <c r="A9025" s="13" t="s">
        <v>462</v>
      </c>
      <c r="B9025" s="13" t="s">
        <v>120</v>
      </c>
      <c r="C9025" s="13" t="s">
        <v>463</v>
      </c>
      <c r="D9025" s="14">
        <v>1997</v>
      </c>
      <c r="E9025" s="14" t="str">
        <f t="shared" si="140"/>
        <v>1997Peru</v>
      </c>
      <c r="F9025" s="14">
        <v>0.17373181879520416</v>
      </c>
    </row>
    <row r="9026" spans="1:6" x14ac:dyDescent="0.3">
      <c r="A9026" s="13" t="s">
        <v>462</v>
      </c>
      <c r="B9026" s="13" t="s">
        <v>120</v>
      </c>
      <c r="C9026" s="13" t="s">
        <v>463</v>
      </c>
      <c r="D9026" s="14">
        <v>1998</v>
      </c>
      <c r="E9026" s="14" t="str">
        <f t="shared" si="140"/>
        <v>1998Peru</v>
      </c>
      <c r="F9026" s="14">
        <v>0.16690042614936829</v>
      </c>
    </row>
    <row r="9027" spans="1:6" x14ac:dyDescent="0.3">
      <c r="A9027" s="13" t="s">
        <v>462</v>
      </c>
      <c r="B9027" s="13" t="s">
        <v>120</v>
      </c>
      <c r="C9027" s="13" t="s">
        <v>463</v>
      </c>
      <c r="D9027" s="14">
        <v>1999</v>
      </c>
      <c r="E9027" s="14" t="str">
        <f t="shared" ref="E9027:E9090" si="141">D9027&amp;B9027</f>
        <v>1999Peru</v>
      </c>
      <c r="F9027" s="14">
        <v>0.15974532067775726</v>
      </c>
    </row>
    <row r="9028" spans="1:6" x14ac:dyDescent="0.3">
      <c r="A9028" s="13" t="s">
        <v>462</v>
      </c>
      <c r="B9028" s="13" t="s">
        <v>120</v>
      </c>
      <c r="C9028" s="13" t="s">
        <v>463</v>
      </c>
      <c r="D9028" s="14">
        <v>2000</v>
      </c>
      <c r="E9028" s="14" t="str">
        <f t="shared" si="141"/>
        <v>2000Peru</v>
      </c>
      <c r="F9028" s="14">
        <v>0.14976492524147034</v>
      </c>
    </row>
    <row r="9029" spans="1:6" x14ac:dyDescent="0.3">
      <c r="A9029" s="13" t="s">
        <v>462</v>
      </c>
      <c r="B9029" s="13" t="s">
        <v>120</v>
      </c>
      <c r="C9029" s="13" t="s">
        <v>463</v>
      </c>
      <c r="D9029" s="14">
        <v>2001</v>
      </c>
      <c r="E9029" s="14" t="str">
        <f t="shared" si="141"/>
        <v>2001Peru</v>
      </c>
      <c r="F9029" s="14">
        <v>0.13866564631462097</v>
      </c>
    </row>
    <row r="9030" spans="1:6" x14ac:dyDescent="0.3">
      <c r="A9030" s="13" t="s">
        <v>462</v>
      </c>
      <c r="B9030" s="13" t="s">
        <v>120</v>
      </c>
      <c r="C9030" s="13" t="s">
        <v>463</v>
      </c>
      <c r="D9030" s="14">
        <v>2002</v>
      </c>
      <c r="E9030" s="14" t="str">
        <f t="shared" si="141"/>
        <v>2002Peru</v>
      </c>
      <c r="F9030" s="14">
        <v>0.12258993089199066</v>
      </c>
    </row>
    <row r="9031" spans="1:6" x14ac:dyDescent="0.3">
      <c r="A9031" s="13" t="s">
        <v>462</v>
      </c>
      <c r="B9031" s="13" t="s">
        <v>120</v>
      </c>
      <c r="C9031" s="13" t="s">
        <v>463</v>
      </c>
      <c r="D9031" s="14">
        <v>2003</v>
      </c>
      <c r="E9031" s="14" t="str">
        <f t="shared" si="141"/>
        <v>2003Peru</v>
      </c>
      <c r="F9031" s="14">
        <v>0.1167936772108078</v>
      </c>
    </row>
    <row r="9032" spans="1:6" x14ac:dyDescent="0.3">
      <c r="A9032" s="13" t="s">
        <v>462</v>
      </c>
      <c r="B9032" s="13" t="s">
        <v>120</v>
      </c>
      <c r="C9032" s="13" t="s">
        <v>463</v>
      </c>
      <c r="D9032" s="14">
        <v>2004</v>
      </c>
      <c r="E9032" s="14" t="str">
        <f t="shared" si="141"/>
        <v>2004Peru</v>
      </c>
      <c r="F9032" s="14">
        <v>0.1088205873966217</v>
      </c>
    </row>
    <row r="9033" spans="1:6" x14ac:dyDescent="0.3">
      <c r="A9033" s="13" t="s">
        <v>462</v>
      </c>
      <c r="B9033" s="13" t="s">
        <v>120</v>
      </c>
      <c r="C9033" s="13" t="s">
        <v>463</v>
      </c>
      <c r="D9033" s="14">
        <v>2005</v>
      </c>
      <c r="E9033" s="14" t="str">
        <f t="shared" si="141"/>
        <v>2005Peru</v>
      </c>
      <c r="F9033" s="14">
        <v>0.10526131093502045</v>
      </c>
    </row>
    <row r="9034" spans="1:6" x14ac:dyDescent="0.3">
      <c r="A9034" s="13" t="s">
        <v>462</v>
      </c>
      <c r="B9034" s="13" t="s">
        <v>120</v>
      </c>
      <c r="C9034" s="13" t="s">
        <v>463</v>
      </c>
      <c r="D9034" s="14">
        <v>2006</v>
      </c>
      <c r="E9034" s="14" t="str">
        <f t="shared" si="141"/>
        <v>2006Peru</v>
      </c>
      <c r="F9034" s="14">
        <v>0.10425174236297607</v>
      </c>
    </row>
    <row r="9035" spans="1:6" x14ac:dyDescent="0.3">
      <c r="A9035" s="13" t="s">
        <v>462</v>
      </c>
      <c r="B9035" s="13" t="s">
        <v>120</v>
      </c>
      <c r="C9035" s="13" t="s">
        <v>463</v>
      </c>
      <c r="D9035" s="14">
        <v>2007</v>
      </c>
      <c r="E9035" s="14" t="str">
        <f t="shared" si="141"/>
        <v>2007Peru</v>
      </c>
      <c r="F9035" s="14">
        <v>0.10331918299198151</v>
      </c>
    </row>
    <row r="9036" spans="1:6" x14ac:dyDescent="0.3">
      <c r="A9036" s="13" t="s">
        <v>462</v>
      </c>
      <c r="B9036" s="13" t="s">
        <v>120</v>
      </c>
      <c r="C9036" s="13" t="s">
        <v>463</v>
      </c>
      <c r="D9036" s="14">
        <v>2008</v>
      </c>
      <c r="E9036" s="14" t="str">
        <f t="shared" si="141"/>
        <v>2008Peru</v>
      </c>
      <c r="F9036" s="14">
        <v>0.10329940170049667</v>
      </c>
    </row>
    <row r="9037" spans="1:6" x14ac:dyDescent="0.3">
      <c r="A9037" s="13" t="s">
        <v>462</v>
      </c>
      <c r="B9037" s="13" t="s">
        <v>120</v>
      </c>
      <c r="C9037" s="13" t="s">
        <v>463</v>
      </c>
      <c r="D9037" s="14">
        <v>2009</v>
      </c>
      <c r="E9037" s="14" t="str">
        <f t="shared" si="141"/>
        <v>2009Peru</v>
      </c>
      <c r="F9037" s="14">
        <v>0.12066704779863358</v>
      </c>
    </row>
    <row r="9038" spans="1:6" x14ac:dyDescent="0.3">
      <c r="A9038" s="13" t="s">
        <v>462</v>
      </c>
      <c r="B9038" s="13" t="s">
        <v>120</v>
      </c>
      <c r="C9038" s="13" t="s">
        <v>463</v>
      </c>
      <c r="D9038" s="14">
        <v>2010</v>
      </c>
      <c r="E9038" s="14" t="str">
        <f t="shared" si="141"/>
        <v>2010Peru</v>
      </c>
      <c r="F9038" s="14">
        <v>0.11620490252971649</v>
      </c>
    </row>
    <row r="9039" spans="1:6" x14ac:dyDescent="0.3">
      <c r="A9039" s="13" t="s">
        <v>462</v>
      </c>
      <c r="B9039" s="13" t="s">
        <v>120</v>
      </c>
      <c r="C9039" s="13" t="s">
        <v>463</v>
      </c>
      <c r="D9039" s="14">
        <v>2011</v>
      </c>
      <c r="E9039" s="14" t="str">
        <f t="shared" si="141"/>
        <v>2011Peru</v>
      </c>
      <c r="F9039" s="14">
        <v>0.11917828023433685</v>
      </c>
    </row>
    <row r="9040" spans="1:6" x14ac:dyDescent="0.3">
      <c r="A9040" s="13" t="s">
        <v>462</v>
      </c>
      <c r="B9040" s="13" t="s">
        <v>120</v>
      </c>
      <c r="C9040" s="13" t="s">
        <v>463</v>
      </c>
      <c r="D9040" s="14">
        <v>2012</v>
      </c>
      <c r="E9040" s="14" t="str">
        <f t="shared" si="141"/>
        <v>2012Peru</v>
      </c>
      <c r="F9040" s="14">
        <v>0.12542328238487244</v>
      </c>
    </row>
    <row r="9041" spans="1:6" x14ac:dyDescent="0.3">
      <c r="A9041" s="13" t="s">
        <v>462</v>
      </c>
      <c r="B9041" s="13" t="s">
        <v>120</v>
      </c>
      <c r="C9041" s="13" t="s">
        <v>463</v>
      </c>
      <c r="D9041" s="14">
        <v>2013</v>
      </c>
      <c r="E9041" s="14" t="str">
        <f t="shared" si="141"/>
        <v>2013Peru</v>
      </c>
      <c r="F9041" s="14">
        <v>0.13501225411891937</v>
      </c>
    </row>
    <row r="9042" spans="1:6" x14ac:dyDescent="0.3">
      <c r="A9042" s="13" t="s">
        <v>462</v>
      </c>
      <c r="B9042" s="13" t="s">
        <v>120</v>
      </c>
      <c r="C9042" s="13" t="s">
        <v>463</v>
      </c>
      <c r="D9042" s="14">
        <v>2014</v>
      </c>
      <c r="E9042" s="14" t="str">
        <f t="shared" si="141"/>
        <v>2014Peru</v>
      </c>
      <c r="F9042" s="14">
        <v>0.14799448847770691</v>
      </c>
    </row>
    <row r="9043" spans="1:6" x14ac:dyDescent="0.3">
      <c r="A9043" s="13" t="s">
        <v>462</v>
      </c>
      <c r="B9043" s="13" t="s">
        <v>120</v>
      </c>
      <c r="C9043" s="13" t="s">
        <v>463</v>
      </c>
      <c r="D9043" s="14">
        <v>2015</v>
      </c>
      <c r="E9043" s="14" t="str">
        <f t="shared" si="141"/>
        <v>2015Peru</v>
      </c>
      <c r="F9043" s="14">
        <v>0.15702652931213379</v>
      </c>
    </row>
    <row r="9044" spans="1:6" x14ac:dyDescent="0.3">
      <c r="A9044" s="13" t="s">
        <v>462</v>
      </c>
      <c r="B9044" s="13" t="s">
        <v>120</v>
      </c>
      <c r="C9044" s="13" t="s">
        <v>463</v>
      </c>
      <c r="D9044" s="14">
        <v>2016</v>
      </c>
      <c r="E9044" s="14" t="str">
        <f t="shared" si="141"/>
        <v>2016Peru</v>
      </c>
      <c r="F9044" s="14">
        <v>0.15999507904052734</v>
      </c>
    </row>
    <row r="9045" spans="1:6" x14ac:dyDescent="0.3">
      <c r="A9045" s="13" t="s">
        <v>462</v>
      </c>
      <c r="B9045" s="13" t="s">
        <v>120</v>
      </c>
      <c r="C9045" s="13" t="s">
        <v>463</v>
      </c>
      <c r="D9045" s="14">
        <v>2017</v>
      </c>
      <c r="E9045" s="14" t="str">
        <f t="shared" si="141"/>
        <v>2017Peru</v>
      </c>
      <c r="F9045" s="14">
        <v>0.1626562625169754</v>
      </c>
    </row>
    <row r="9046" spans="1:6" x14ac:dyDescent="0.3">
      <c r="A9046" s="13" t="s">
        <v>464</v>
      </c>
      <c r="B9046" s="13" t="s">
        <v>121</v>
      </c>
      <c r="C9046" s="13" t="s">
        <v>465</v>
      </c>
      <c r="D9046" s="14">
        <v>1950</v>
      </c>
      <c r="E9046" s="14" t="str">
        <f t="shared" si="141"/>
        <v>1950Philippines</v>
      </c>
      <c r="F9046" s="14">
        <v>0.13015195727348328</v>
      </c>
    </row>
    <row r="9047" spans="1:6" x14ac:dyDescent="0.3">
      <c r="A9047" s="13" t="s">
        <v>464</v>
      </c>
      <c r="B9047" s="13" t="s">
        <v>121</v>
      </c>
      <c r="C9047" s="13" t="s">
        <v>465</v>
      </c>
      <c r="D9047" s="14">
        <v>1951</v>
      </c>
      <c r="E9047" s="14" t="str">
        <f t="shared" si="141"/>
        <v>1951Philippines</v>
      </c>
      <c r="F9047" s="14">
        <v>0.13244301080703735</v>
      </c>
    </row>
    <row r="9048" spans="1:6" x14ac:dyDescent="0.3">
      <c r="A9048" s="13" t="s">
        <v>464</v>
      </c>
      <c r="B9048" s="13" t="s">
        <v>121</v>
      </c>
      <c r="C9048" s="13" t="s">
        <v>465</v>
      </c>
      <c r="D9048" s="14">
        <v>1952</v>
      </c>
      <c r="E9048" s="14" t="str">
        <f t="shared" si="141"/>
        <v>1952Philippines</v>
      </c>
      <c r="F9048" s="14">
        <v>0.13295567035675049</v>
      </c>
    </row>
    <row r="9049" spans="1:6" x14ac:dyDescent="0.3">
      <c r="A9049" s="13" t="s">
        <v>464</v>
      </c>
      <c r="B9049" s="13" t="s">
        <v>121</v>
      </c>
      <c r="C9049" s="13" t="s">
        <v>465</v>
      </c>
      <c r="D9049" s="14">
        <v>1953</v>
      </c>
      <c r="E9049" s="14" t="str">
        <f t="shared" si="141"/>
        <v>1953Philippines</v>
      </c>
      <c r="F9049" s="14">
        <v>0.12366771697998047</v>
      </c>
    </row>
    <row r="9050" spans="1:6" x14ac:dyDescent="0.3">
      <c r="A9050" s="13" t="s">
        <v>464</v>
      </c>
      <c r="B9050" s="13" t="s">
        <v>121</v>
      </c>
      <c r="C9050" s="13" t="s">
        <v>465</v>
      </c>
      <c r="D9050" s="14">
        <v>1954</v>
      </c>
      <c r="E9050" s="14" t="str">
        <f t="shared" si="141"/>
        <v>1954Philippines</v>
      </c>
      <c r="F9050" s="14">
        <v>0.12153086811304092</v>
      </c>
    </row>
    <row r="9051" spans="1:6" x14ac:dyDescent="0.3">
      <c r="A9051" s="13" t="s">
        <v>464</v>
      </c>
      <c r="B9051" s="13" t="s">
        <v>121</v>
      </c>
      <c r="C9051" s="13" t="s">
        <v>465</v>
      </c>
      <c r="D9051" s="14">
        <v>1955</v>
      </c>
      <c r="E9051" s="14" t="str">
        <f t="shared" si="141"/>
        <v>1955Philippines</v>
      </c>
      <c r="F9051" s="14">
        <v>0.11874842643737793</v>
      </c>
    </row>
    <row r="9052" spans="1:6" x14ac:dyDescent="0.3">
      <c r="A9052" s="13" t="s">
        <v>464</v>
      </c>
      <c r="B9052" s="13" t="s">
        <v>121</v>
      </c>
      <c r="C9052" s="13" t="s">
        <v>465</v>
      </c>
      <c r="D9052" s="14">
        <v>1956</v>
      </c>
      <c r="E9052" s="14" t="str">
        <f t="shared" si="141"/>
        <v>1956Philippines</v>
      </c>
      <c r="F9052" s="14">
        <v>0.11841262131929398</v>
      </c>
    </row>
    <row r="9053" spans="1:6" x14ac:dyDescent="0.3">
      <c r="A9053" s="13" t="s">
        <v>464</v>
      </c>
      <c r="B9053" s="13" t="s">
        <v>121</v>
      </c>
      <c r="C9053" s="13" t="s">
        <v>465</v>
      </c>
      <c r="D9053" s="14">
        <v>1957</v>
      </c>
      <c r="E9053" s="14" t="str">
        <f t="shared" si="141"/>
        <v>1957Philippines</v>
      </c>
      <c r="F9053" s="14">
        <v>0.11579623073339462</v>
      </c>
    </row>
    <row r="9054" spans="1:6" x14ac:dyDescent="0.3">
      <c r="A9054" s="13" t="s">
        <v>464</v>
      </c>
      <c r="B9054" s="13" t="s">
        <v>121</v>
      </c>
      <c r="C9054" s="13" t="s">
        <v>465</v>
      </c>
      <c r="D9054" s="14">
        <v>1958</v>
      </c>
      <c r="E9054" s="14" t="str">
        <f t="shared" si="141"/>
        <v>1958Philippines</v>
      </c>
      <c r="F9054" s="14">
        <v>0.11642756313085556</v>
      </c>
    </row>
    <row r="9055" spans="1:6" x14ac:dyDescent="0.3">
      <c r="A9055" s="13" t="s">
        <v>464</v>
      </c>
      <c r="B9055" s="13" t="s">
        <v>121</v>
      </c>
      <c r="C9055" s="13" t="s">
        <v>465</v>
      </c>
      <c r="D9055" s="14">
        <v>1959</v>
      </c>
      <c r="E9055" s="14" t="str">
        <f t="shared" si="141"/>
        <v>1959Philippines</v>
      </c>
      <c r="F9055" s="14">
        <v>0.10747785866260529</v>
      </c>
    </row>
    <row r="9056" spans="1:6" x14ac:dyDescent="0.3">
      <c r="A9056" s="13" t="s">
        <v>464</v>
      </c>
      <c r="B9056" s="13" t="s">
        <v>121</v>
      </c>
      <c r="C9056" s="13" t="s">
        <v>465</v>
      </c>
      <c r="D9056" s="14">
        <v>1960</v>
      </c>
      <c r="E9056" s="14" t="str">
        <f t="shared" si="141"/>
        <v>1960Philippines</v>
      </c>
      <c r="F9056" s="14">
        <v>0.11742664128541946</v>
      </c>
    </row>
    <row r="9057" spans="1:6" x14ac:dyDescent="0.3">
      <c r="A9057" s="13" t="s">
        <v>464</v>
      </c>
      <c r="B9057" s="13" t="s">
        <v>121</v>
      </c>
      <c r="C9057" s="13" t="s">
        <v>465</v>
      </c>
      <c r="D9057" s="14">
        <v>1961</v>
      </c>
      <c r="E9057" s="14" t="str">
        <f t="shared" si="141"/>
        <v>1961Philippines</v>
      </c>
      <c r="F9057" s="14">
        <v>0.12188330292701721</v>
      </c>
    </row>
    <row r="9058" spans="1:6" x14ac:dyDescent="0.3">
      <c r="A9058" s="13" t="s">
        <v>464</v>
      </c>
      <c r="B9058" s="13" t="s">
        <v>121</v>
      </c>
      <c r="C9058" s="13" t="s">
        <v>465</v>
      </c>
      <c r="D9058" s="14">
        <v>1962</v>
      </c>
      <c r="E9058" s="14" t="str">
        <f t="shared" si="141"/>
        <v>1962Philippines</v>
      </c>
      <c r="F9058" s="14">
        <v>0.11648470163345337</v>
      </c>
    </row>
    <row r="9059" spans="1:6" x14ac:dyDescent="0.3">
      <c r="A9059" s="13" t="s">
        <v>464</v>
      </c>
      <c r="B9059" s="13" t="s">
        <v>121</v>
      </c>
      <c r="C9059" s="13" t="s">
        <v>465</v>
      </c>
      <c r="D9059" s="14">
        <v>1963</v>
      </c>
      <c r="E9059" s="14" t="str">
        <f t="shared" si="141"/>
        <v>1963Philippines</v>
      </c>
      <c r="F9059" s="14">
        <v>0.11834996938705444</v>
      </c>
    </row>
    <row r="9060" spans="1:6" x14ac:dyDescent="0.3">
      <c r="A9060" s="13" t="s">
        <v>464</v>
      </c>
      <c r="B9060" s="13" t="s">
        <v>121</v>
      </c>
      <c r="C9060" s="13" t="s">
        <v>465</v>
      </c>
      <c r="D9060" s="14">
        <v>1964</v>
      </c>
      <c r="E9060" s="14" t="str">
        <f t="shared" si="141"/>
        <v>1964Philippines</v>
      </c>
      <c r="F9060" s="14">
        <v>0.12113705277442932</v>
      </c>
    </row>
    <row r="9061" spans="1:6" x14ac:dyDescent="0.3">
      <c r="A9061" s="13" t="s">
        <v>464</v>
      </c>
      <c r="B9061" s="13" t="s">
        <v>121</v>
      </c>
      <c r="C9061" s="13" t="s">
        <v>465</v>
      </c>
      <c r="D9061" s="14">
        <v>1965</v>
      </c>
      <c r="E9061" s="14" t="str">
        <f t="shared" si="141"/>
        <v>1965Philippines</v>
      </c>
      <c r="F9061" s="14">
        <v>0.12221579253673553</v>
      </c>
    </row>
    <row r="9062" spans="1:6" x14ac:dyDescent="0.3">
      <c r="A9062" s="13" t="s">
        <v>464</v>
      </c>
      <c r="B9062" s="13" t="s">
        <v>121</v>
      </c>
      <c r="C9062" s="13" t="s">
        <v>465</v>
      </c>
      <c r="D9062" s="14">
        <v>1966</v>
      </c>
      <c r="E9062" s="14" t="str">
        <f t="shared" si="141"/>
        <v>1966Philippines</v>
      </c>
      <c r="F9062" s="14">
        <v>0.11980730295181274</v>
      </c>
    </row>
    <row r="9063" spans="1:6" x14ac:dyDescent="0.3">
      <c r="A9063" s="13" t="s">
        <v>464</v>
      </c>
      <c r="B9063" s="13" t="s">
        <v>121</v>
      </c>
      <c r="C9063" s="13" t="s">
        <v>465</v>
      </c>
      <c r="D9063" s="14">
        <v>1967</v>
      </c>
      <c r="E9063" s="14" t="str">
        <f t="shared" si="141"/>
        <v>1967Philippines</v>
      </c>
      <c r="F9063" s="14">
        <v>0.13317365944385529</v>
      </c>
    </row>
    <row r="9064" spans="1:6" x14ac:dyDescent="0.3">
      <c r="A9064" s="13" t="s">
        <v>464</v>
      </c>
      <c r="B9064" s="13" t="s">
        <v>121</v>
      </c>
      <c r="C9064" s="13" t="s">
        <v>465</v>
      </c>
      <c r="D9064" s="14">
        <v>1968</v>
      </c>
      <c r="E9064" s="14" t="str">
        <f t="shared" si="141"/>
        <v>1968Philippines</v>
      </c>
      <c r="F9064" s="14">
        <v>0.13539384305477142</v>
      </c>
    </row>
    <row r="9065" spans="1:6" x14ac:dyDescent="0.3">
      <c r="A9065" s="13" t="s">
        <v>464</v>
      </c>
      <c r="B9065" s="13" t="s">
        <v>121</v>
      </c>
      <c r="C9065" s="13" t="s">
        <v>465</v>
      </c>
      <c r="D9065" s="14">
        <v>1969</v>
      </c>
      <c r="E9065" s="14" t="str">
        <f t="shared" si="141"/>
        <v>1969Philippines</v>
      </c>
      <c r="F9065" s="14">
        <v>0.13659211993217468</v>
      </c>
    </row>
    <row r="9066" spans="1:6" x14ac:dyDescent="0.3">
      <c r="A9066" s="13" t="s">
        <v>464</v>
      </c>
      <c r="B9066" s="13" t="s">
        <v>121</v>
      </c>
      <c r="C9066" s="13" t="s">
        <v>465</v>
      </c>
      <c r="D9066" s="14">
        <v>1970</v>
      </c>
      <c r="E9066" s="14" t="str">
        <f t="shared" si="141"/>
        <v>1970Philippines</v>
      </c>
      <c r="F9066" s="14">
        <v>0.13751944899559021</v>
      </c>
    </row>
    <row r="9067" spans="1:6" x14ac:dyDescent="0.3">
      <c r="A9067" s="13" t="s">
        <v>464</v>
      </c>
      <c r="B9067" s="13" t="s">
        <v>121</v>
      </c>
      <c r="C9067" s="13" t="s">
        <v>465</v>
      </c>
      <c r="D9067" s="14">
        <v>1971</v>
      </c>
      <c r="E9067" s="14" t="str">
        <f t="shared" si="141"/>
        <v>1971Philippines</v>
      </c>
      <c r="F9067" s="14">
        <v>0.15066350996494293</v>
      </c>
    </row>
    <row r="9068" spans="1:6" x14ac:dyDescent="0.3">
      <c r="A9068" s="13" t="s">
        <v>464</v>
      </c>
      <c r="B9068" s="13" t="s">
        <v>121</v>
      </c>
      <c r="C9068" s="13" t="s">
        <v>465</v>
      </c>
      <c r="D9068" s="14">
        <v>1972</v>
      </c>
      <c r="E9068" s="14" t="str">
        <f t="shared" si="141"/>
        <v>1972Philippines</v>
      </c>
      <c r="F9068" s="14">
        <v>0.17246995866298676</v>
      </c>
    </row>
    <row r="9069" spans="1:6" x14ac:dyDescent="0.3">
      <c r="A9069" s="13" t="s">
        <v>464</v>
      </c>
      <c r="B9069" s="13" t="s">
        <v>121</v>
      </c>
      <c r="C9069" s="13" t="s">
        <v>465</v>
      </c>
      <c r="D9069" s="14">
        <v>1973</v>
      </c>
      <c r="E9069" s="14" t="str">
        <f t="shared" si="141"/>
        <v>1973Philippines</v>
      </c>
      <c r="F9069" s="14">
        <v>0.18893642723560333</v>
      </c>
    </row>
    <row r="9070" spans="1:6" x14ac:dyDescent="0.3">
      <c r="A9070" s="13" t="s">
        <v>464</v>
      </c>
      <c r="B9070" s="13" t="s">
        <v>121</v>
      </c>
      <c r="C9070" s="13" t="s">
        <v>465</v>
      </c>
      <c r="D9070" s="14">
        <v>1974</v>
      </c>
      <c r="E9070" s="14" t="str">
        <f t="shared" si="141"/>
        <v>1974Philippines</v>
      </c>
      <c r="F9070" s="14">
        <v>0.21935275197029114</v>
      </c>
    </row>
    <row r="9071" spans="1:6" x14ac:dyDescent="0.3">
      <c r="A9071" s="13" t="s">
        <v>464</v>
      </c>
      <c r="B9071" s="13" t="s">
        <v>121</v>
      </c>
      <c r="C9071" s="13" t="s">
        <v>465</v>
      </c>
      <c r="D9071" s="14">
        <v>1975</v>
      </c>
      <c r="E9071" s="14" t="str">
        <f t="shared" si="141"/>
        <v>1975Philippines</v>
      </c>
      <c r="F9071" s="14">
        <v>0.23253898322582245</v>
      </c>
    </row>
    <row r="9072" spans="1:6" x14ac:dyDescent="0.3">
      <c r="A9072" s="13" t="s">
        <v>464</v>
      </c>
      <c r="B9072" s="13" t="s">
        <v>121</v>
      </c>
      <c r="C9072" s="13" t="s">
        <v>465</v>
      </c>
      <c r="D9072" s="14">
        <v>1976</v>
      </c>
      <c r="E9072" s="14" t="str">
        <f t="shared" si="141"/>
        <v>1976Philippines</v>
      </c>
      <c r="F9072" s="14">
        <v>0.21837525069713593</v>
      </c>
    </row>
    <row r="9073" spans="1:6" x14ac:dyDescent="0.3">
      <c r="A9073" s="13" t="s">
        <v>464</v>
      </c>
      <c r="B9073" s="13" t="s">
        <v>121</v>
      </c>
      <c r="C9073" s="13" t="s">
        <v>465</v>
      </c>
      <c r="D9073" s="14">
        <v>1977</v>
      </c>
      <c r="E9073" s="14" t="str">
        <f t="shared" si="141"/>
        <v>1977Philippines</v>
      </c>
      <c r="F9073" s="14">
        <v>0.20837882161140442</v>
      </c>
    </row>
    <row r="9074" spans="1:6" x14ac:dyDescent="0.3">
      <c r="A9074" s="13" t="s">
        <v>464</v>
      </c>
      <c r="B9074" s="13" t="s">
        <v>121</v>
      </c>
      <c r="C9074" s="13" t="s">
        <v>465</v>
      </c>
      <c r="D9074" s="14">
        <v>1978</v>
      </c>
      <c r="E9074" s="14" t="str">
        <f t="shared" si="141"/>
        <v>1978Philippines</v>
      </c>
      <c r="F9074" s="14">
        <v>0.19668860733509064</v>
      </c>
    </row>
    <row r="9075" spans="1:6" x14ac:dyDescent="0.3">
      <c r="A9075" s="13" t="s">
        <v>464</v>
      </c>
      <c r="B9075" s="13" t="s">
        <v>121</v>
      </c>
      <c r="C9075" s="13" t="s">
        <v>465</v>
      </c>
      <c r="D9075" s="14">
        <v>1979</v>
      </c>
      <c r="E9075" s="14" t="str">
        <f t="shared" si="141"/>
        <v>1979Philippines</v>
      </c>
      <c r="F9075" s="14">
        <v>0.19506125152111053</v>
      </c>
    </row>
    <row r="9076" spans="1:6" x14ac:dyDescent="0.3">
      <c r="A9076" s="13" t="s">
        <v>464</v>
      </c>
      <c r="B9076" s="13" t="s">
        <v>121</v>
      </c>
      <c r="C9076" s="13" t="s">
        <v>465</v>
      </c>
      <c r="D9076" s="14">
        <v>1980</v>
      </c>
      <c r="E9076" s="14" t="str">
        <f t="shared" si="141"/>
        <v>1980Philippines</v>
      </c>
      <c r="F9076" s="14">
        <v>0.18366865813732147</v>
      </c>
    </row>
    <row r="9077" spans="1:6" x14ac:dyDescent="0.3">
      <c r="A9077" s="13" t="s">
        <v>464</v>
      </c>
      <c r="B9077" s="13" t="s">
        <v>121</v>
      </c>
      <c r="C9077" s="13" t="s">
        <v>465</v>
      </c>
      <c r="D9077" s="14">
        <v>1981</v>
      </c>
      <c r="E9077" s="14" t="str">
        <f t="shared" si="141"/>
        <v>1981Philippines</v>
      </c>
      <c r="F9077" s="14">
        <v>0.17524142563343048</v>
      </c>
    </row>
    <row r="9078" spans="1:6" x14ac:dyDescent="0.3">
      <c r="A9078" s="13" t="s">
        <v>464</v>
      </c>
      <c r="B9078" s="13" t="s">
        <v>121</v>
      </c>
      <c r="C9078" s="13" t="s">
        <v>465</v>
      </c>
      <c r="D9078" s="14">
        <v>1982</v>
      </c>
      <c r="E9078" s="14" t="str">
        <f t="shared" si="141"/>
        <v>1982Philippines</v>
      </c>
      <c r="F9078" s="14">
        <v>0.18372617661952972</v>
      </c>
    </row>
    <row r="9079" spans="1:6" x14ac:dyDescent="0.3">
      <c r="A9079" s="13" t="s">
        <v>464</v>
      </c>
      <c r="B9079" s="13" t="s">
        <v>121</v>
      </c>
      <c r="C9079" s="13" t="s">
        <v>465</v>
      </c>
      <c r="D9079" s="14">
        <v>1983</v>
      </c>
      <c r="E9079" s="14" t="str">
        <f t="shared" si="141"/>
        <v>1983Philippines</v>
      </c>
      <c r="F9079" s="14">
        <v>0.17586022615432739</v>
      </c>
    </row>
    <row r="9080" spans="1:6" x14ac:dyDescent="0.3">
      <c r="A9080" s="13" t="s">
        <v>464</v>
      </c>
      <c r="B9080" s="13" t="s">
        <v>121</v>
      </c>
      <c r="C9080" s="13" t="s">
        <v>465</v>
      </c>
      <c r="D9080" s="14">
        <v>1984</v>
      </c>
      <c r="E9080" s="14" t="str">
        <f t="shared" si="141"/>
        <v>1984Philippines</v>
      </c>
      <c r="F9080" s="14">
        <v>0.16942527890205383</v>
      </c>
    </row>
    <row r="9081" spans="1:6" x14ac:dyDescent="0.3">
      <c r="A9081" s="13" t="s">
        <v>464</v>
      </c>
      <c r="B9081" s="13" t="s">
        <v>121</v>
      </c>
      <c r="C9081" s="13" t="s">
        <v>465</v>
      </c>
      <c r="D9081" s="14">
        <v>1985</v>
      </c>
      <c r="E9081" s="14" t="str">
        <f t="shared" si="141"/>
        <v>1985Philippines</v>
      </c>
      <c r="F9081" s="14">
        <v>0.18226251006126404</v>
      </c>
    </row>
    <row r="9082" spans="1:6" x14ac:dyDescent="0.3">
      <c r="A9082" s="13" t="s">
        <v>464</v>
      </c>
      <c r="B9082" s="13" t="s">
        <v>121</v>
      </c>
      <c r="C9082" s="13" t="s">
        <v>465</v>
      </c>
      <c r="D9082" s="14">
        <v>1986</v>
      </c>
      <c r="E9082" s="14" t="str">
        <f t="shared" si="141"/>
        <v>1986Philippines</v>
      </c>
      <c r="F9082" s="14">
        <v>0.18383689224720001</v>
      </c>
    </row>
    <row r="9083" spans="1:6" x14ac:dyDescent="0.3">
      <c r="A9083" s="13" t="s">
        <v>464</v>
      </c>
      <c r="B9083" s="13" t="s">
        <v>121</v>
      </c>
      <c r="C9083" s="13" t="s">
        <v>465</v>
      </c>
      <c r="D9083" s="14">
        <v>1987</v>
      </c>
      <c r="E9083" s="14" t="str">
        <f t="shared" si="141"/>
        <v>1987Philippines</v>
      </c>
      <c r="F9083" s="14">
        <v>0.18215170502662659</v>
      </c>
    </row>
    <row r="9084" spans="1:6" x14ac:dyDescent="0.3">
      <c r="A9084" s="13" t="s">
        <v>464</v>
      </c>
      <c r="B9084" s="13" t="s">
        <v>121</v>
      </c>
      <c r="C9084" s="13" t="s">
        <v>465</v>
      </c>
      <c r="D9084" s="14">
        <v>1988</v>
      </c>
      <c r="E9084" s="14" t="str">
        <f t="shared" si="141"/>
        <v>1988Philippines</v>
      </c>
      <c r="F9084" s="14">
        <v>0.18637800216674805</v>
      </c>
    </row>
    <row r="9085" spans="1:6" x14ac:dyDescent="0.3">
      <c r="A9085" s="13" t="s">
        <v>464</v>
      </c>
      <c r="B9085" s="13" t="s">
        <v>121</v>
      </c>
      <c r="C9085" s="13" t="s">
        <v>465</v>
      </c>
      <c r="D9085" s="14">
        <v>1989</v>
      </c>
      <c r="E9085" s="14" t="str">
        <f t="shared" si="141"/>
        <v>1989Philippines</v>
      </c>
      <c r="F9085" s="14">
        <v>0.19117584824562073</v>
      </c>
    </row>
    <row r="9086" spans="1:6" x14ac:dyDescent="0.3">
      <c r="A9086" s="13" t="s">
        <v>464</v>
      </c>
      <c r="B9086" s="13" t="s">
        <v>121</v>
      </c>
      <c r="C9086" s="13" t="s">
        <v>465</v>
      </c>
      <c r="D9086" s="14">
        <v>1990</v>
      </c>
      <c r="E9086" s="14" t="str">
        <f t="shared" si="141"/>
        <v>1990Philippines</v>
      </c>
      <c r="F9086" s="14">
        <v>0.18425245583057404</v>
      </c>
    </row>
    <row r="9087" spans="1:6" x14ac:dyDescent="0.3">
      <c r="A9087" s="13" t="s">
        <v>464</v>
      </c>
      <c r="B9087" s="13" t="s">
        <v>121</v>
      </c>
      <c r="C9087" s="13" t="s">
        <v>465</v>
      </c>
      <c r="D9087" s="14">
        <v>1991</v>
      </c>
      <c r="E9087" s="14" t="str">
        <f t="shared" si="141"/>
        <v>1991Philippines</v>
      </c>
      <c r="F9087" s="14">
        <v>0.18366727232933044</v>
      </c>
    </row>
    <row r="9088" spans="1:6" x14ac:dyDescent="0.3">
      <c r="A9088" s="13" t="s">
        <v>464</v>
      </c>
      <c r="B9088" s="13" t="s">
        <v>121</v>
      </c>
      <c r="C9088" s="13" t="s">
        <v>465</v>
      </c>
      <c r="D9088" s="14">
        <v>1992</v>
      </c>
      <c r="E9088" s="14" t="str">
        <f t="shared" si="141"/>
        <v>1992Philippines</v>
      </c>
      <c r="F9088" s="14">
        <v>0.18382629752159119</v>
      </c>
    </row>
    <row r="9089" spans="1:6" x14ac:dyDescent="0.3">
      <c r="A9089" s="13" t="s">
        <v>464</v>
      </c>
      <c r="B9089" s="13" t="s">
        <v>121</v>
      </c>
      <c r="C9089" s="13" t="s">
        <v>465</v>
      </c>
      <c r="D9089" s="14">
        <v>1993</v>
      </c>
      <c r="E9089" s="14" t="str">
        <f t="shared" si="141"/>
        <v>1993Philippines</v>
      </c>
      <c r="F9089" s="14">
        <v>0.19101415574550629</v>
      </c>
    </row>
    <row r="9090" spans="1:6" x14ac:dyDescent="0.3">
      <c r="A9090" s="13" t="s">
        <v>464</v>
      </c>
      <c r="B9090" s="13" t="s">
        <v>121</v>
      </c>
      <c r="C9090" s="13" t="s">
        <v>465</v>
      </c>
      <c r="D9090" s="14">
        <v>1994</v>
      </c>
      <c r="E9090" s="14" t="str">
        <f t="shared" si="141"/>
        <v>1994Philippines</v>
      </c>
      <c r="F9090" s="14">
        <v>0.19207805395126343</v>
      </c>
    </row>
    <row r="9091" spans="1:6" x14ac:dyDescent="0.3">
      <c r="A9091" s="13" t="s">
        <v>464</v>
      </c>
      <c r="B9091" s="13" t="s">
        <v>121</v>
      </c>
      <c r="C9091" s="13" t="s">
        <v>465</v>
      </c>
      <c r="D9091" s="14">
        <v>1995</v>
      </c>
      <c r="E9091" s="14" t="str">
        <f t="shared" ref="E9091:E9154" si="142">D9091&amp;B9091</f>
        <v>1995Philippines</v>
      </c>
      <c r="F9091" s="14">
        <v>0.19187520444393158</v>
      </c>
    </row>
    <row r="9092" spans="1:6" x14ac:dyDescent="0.3">
      <c r="A9092" s="13" t="s">
        <v>464</v>
      </c>
      <c r="B9092" s="13" t="s">
        <v>121</v>
      </c>
      <c r="C9092" s="13" t="s">
        <v>465</v>
      </c>
      <c r="D9092" s="14">
        <v>1996</v>
      </c>
      <c r="E9092" s="14" t="str">
        <f t="shared" si="142"/>
        <v>1996Philippines</v>
      </c>
      <c r="F9092" s="14">
        <v>0.18771326541900635</v>
      </c>
    </row>
    <row r="9093" spans="1:6" x14ac:dyDescent="0.3">
      <c r="A9093" s="13" t="s">
        <v>464</v>
      </c>
      <c r="B9093" s="13" t="s">
        <v>121</v>
      </c>
      <c r="C9093" s="13" t="s">
        <v>465</v>
      </c>
      <c r="D9093" s="14">
        <v>1997</v>
      </c>
      <c r="E9093" s="14" t="str">
        <f t="shared" si="142"/>
        <v>1997Philippines</v>
      </c>
      <c r="F9093" s="14">
        <v>0.18927405774593353</v>
      </c>
    </row>
    <row r="9094" spans="1:6" x14ac:dyDescent="0.3">
      <c r="A9094" s="13" t="s">
        <v>464</v>
      </c>
      <c r="B9094" s="13" t="s">
        <v>121</v>
      </c>
      <c r="C9094" s="13" t="s">
        <v>465</v>
      </c>
      <c r="D9094" s="14">
        <v>1998</v>
      </c>
      <c r="E9094" s="14" t="str">
        <f t="shared" si="142"/>
        <v>1998Philippines</v>
      </c>
      <c r="F9094" s="14">
        <v>0.19330491125583649</v>
      </c>
    </row>
    <row r="9095" spans="1:6" x14ac:dyDescent="0.3">
      <c r="A9095" s="13" t="s">
        <v>464</v>
      </c>
      <c r="B9095" s="13" t="s">
        <v>121</v>
      </c>
      <c r="C9095" s="13" t="s">
        <v>465</v>
      </c>
      <c r="D9095" s="14">
        <v>1999</v>
      </c>
      <c r="E9095" s="14" t="str">
        <f t="shared" si="142"/>
        <v>1999Philippines</v>
      </c>
      <c r="F9095" s="14">
        <v>0.18141122162342072</v>
      </c>
    </row>
    <row r="9096" spans="1:6" x14ac:dyDescent="0.3">
      <c r="A9096" s="13" t="s">
        <v>464</v>
      </c>
      <c r="B9096" s="13" t="s">
        <v>121</v>
      </c>
      <c r="C9096" s="13" t="s">
        <v>465</v>
      </c>
      <c r="D9096" s="14">
        <v>2000</v>
      </c>
      <c r="E9096" s="14" t="str">
        <f t="shared" si="142"/>
        <v>2000Philippines</v>
      </c>
      <c r="F9096" s="14">
        <v>0.16637487709522247</v>
      </c>
    </row>
    <row r="9097" spans="1:6" x14ac:dyDescent="0.3">
      <c r="A9097" s="13" t="s">
        <v>464</v>
      </c>
      <c r="B9097" s="13" t="s">
        <v>121</v>
      </c>
      <c r="C9097" s="13" t="s">
        <v>465</v>
      </c>
      <c r="D9097" s="14">
        <v>2001</v>
      </c>
      <c r="E9097" s="14" t="str">
        <f t="shared" si="142"/>
        <v>2001Philippines</v>
      </c>
      <c r="F9097" s="14">
        <v>0.15501062572002411</v>
      </c>
    </row>
    <row r="9098" spans="1:6" x14ac:dyDescent="0.3">
      <c r="A9098" s="13" t="s">
        <v>464</v>
      </c>
      <c r="B9098" s="13" t="s">
        <v>121</v>
      </c>
      <c r="C9098" s="13" t="s">
        <v>465</v>
      </c>
      <c r="D9098" s="14">
        <v>2002</v>
      </c>
      <c r="E9098" s="14" t="str">
        <f t="shared" si="142"/>
        <v>2002Philippines</v>
      </c>
      <c r="F9098" s="14">
        <v>0.13944567739963531</v>
      </c>
    </row>
    <row r="9099" spans="1:6" x14ac:dyDescent="0.3">
      <c r="A9099" s="13" t="s">
        <v>464</v>
      </c>
      <c r="B9099" s="13" t="s">
        <v>121</v>
      </c>
      <c r="C9099" s="13" t="s">
        <v>465</v>
      </c>
      <c r="D9099" s="14">
        <v>2003</v>
      </c>
      <c r="E9099" s="14" t="str">
        <f t="shared" si="142"/>
        <v>2003Philippines</v>
      </c>
      <c r="F9099" s="14">
        <v>0.1381944864988327</v>
      </c>
    </row>
    <row r="9100" spans="1:6" x14ac:dyDescent="0.3">
      <c r="A9100" s="13" t="s">
        <v>464</v>
      </c>
      <c r="B9100" s="13" t="s">
        <v>121</v>
      </c>
      <c r="C9100" s="13" t="s">
        <v>465</v>
      </c>
      <c r="D9100" s="14">
        <v>2004</v>
      </c>
      <c r="E9100" s="14" t="str">
        <f t="shared" si="142"/>
        <v>2004Philippines</v>
      </c>
      <c r="F9100" s="14">
        <v>0.13319417834281921</v>
      </c>
    </row>
    <row r="9101" spans="1:6" x14ac:dyDescent="0.3">
      <c r="A9101" s="13" t="s">
        <v>464</v>
      </c>
      <c r="B9101" s="13" t="s">
        <v>121</v>
      </c>
      <c r="C9101" s="13" t="s">
        <v>465</v>
      </c>
      <c r="D9101" s="14">
        <v>2005</v>
      </c>
      <c r="E9101" s="14" t="str">
        <f t="shared" si="142"/>
        <v>2005Philippines</v>
      </c>
      <c r="F9101" s="14">
        <v>0.13026505708694458</v>
      </c>
    </row>
    <row r="9102" spans="1:6" x14ac:dyDescent="0.3">
      <c r="A9102" s="13" t="s">
        <v>464</v>
      </c>
      <c r="B9102" s="13" t="s">
        <v>121</v>
      </c>
      <c r="C9102" s="13" t="s">
        <v>465</v>
      </c>
      <c r="D9102" s="14">
        <v>2006</v>
      </c>
      <c r="E9102" s="14" t="str">
        <f t="shared" si="142"/>
        <v>2006Philippines</v>
      </c>
      <c r="F9102" s="14">
        <v>0.12637044489383698</v>
      </c>
    </row>
    <row r="9103" spans="1:6" x14ac:dyDescent="0.3">
      <c r="A9103" s="13" t="s">
        <v>464</v>
      </c>
      <c r="B9103" s="13" t="s">
        <v>121</v>
      </c>
      <c r="C9103" s="13" t="s">
        <v>465</v>
      </c>
      <c r="D9103" s="14">
        <v>2007</v>
      </c>
      <c r="E9103" s="14" t="str">
        <f t="shared" si="142"/>
        <v>2007Philippines</v>
      </c>
      <c r="F9103" s="14">
        <v>0.11776327341794968</v>
      </c>
    </row>
    <row r="9104" spans="1:6" x14ac:dyDescent="0.3">
      <c r="A9104" s="13" t="s">
        <v>464</v>
      </c>
      <c r="B9104" s="13" t="s">
        <v>121</v>
      </c>
      <c r="C9104" s="13" t="s">
        <v>465</v>
      </c>
      <c r="D9104" s="14">
        <v>2008</v>
      </c>
      <c r="E9104" s="14" t="str">
        <f t="shared" si="142"/>
        <v>2008Philippines</v>
      </c>
      <c r="F9104" s="14">
        <v>0.10451284795999527</v>
      </c>
    </row>
    <row r="9105" spans="1:6" x14ac:dyDescent="0.3">
      <c r="A9105" s="13" t="s">
        <v>464</v>
      </c>
      <c r="B9105" s="13" t="s">
        <v>121</v>
      </c>
      <c r="C9105" s="13" t="s">
        <v>465</v>
      </c>
      <c r="D9105" s="14">
        <v>2009</v>
      </c>
      <c r="E9105" s="14" t="str">
        <f t="shared" si="142"/>
        <v>2009Philippines</v>
      </c>
      <c r="F9105" s="14">
        <v>0.10570394992828369</v>
      </c>
    </row>
    <row r="9106" spans="1:6" x14ac:dyDescent="0.3">
      <c r="A9106" s="13" t="s">
        <v>464</v>
      </c>
      <c r="B9106" s="13" t="s">
        <v>121</v>
      </c>
      <c r="C9106" s="13" t="s">
        <v>465</v>
      </c>
      <c r="D9106" s="14">
        <v>2010</v>
      </c>
      <c r="E9106" s="14" t="str">
        <f t="shared" si="142"/>
        <v>2010Philippines</v>
      </c>
      <c r="F9106" s="14">
        <v>9.5917992293834686E-2</v>
      </c>
    </row>
    <row r="9107" spans="1:6" x14ac:dyDescent="0.3">
      <c r="A9107" s="13" t="s">
        <v>464</v>
      </c>
      <c r="B9107" s="13" t="s">
        <v>121</v>
      </c>
      <c r="C9107" s="13" t="s">
        <v>465</v>
      </c>
      <c r="D9107" s="14">
        <v>2011</v>
      </c>
      <c r="E9107" s="14" t="str">
        <f t="shared" si="142"/>
        <v>2011Philippines</v>
      </c>
      <c r="F9107" s="14">
        <v>8.6398430168628693E-2</v>
      </c>
    </row>
    <row r="9108" spans="1:6" x14ac:dyDescent="0.3">
      <c r="A9108" s="13" t="s">
        <v>464</v>
      </c>
      <c r="B9108" s="13" t="s">
        <v>121</v>
      </c>
      <c r="C9108" s="13" t="s">
        <v>465</v>
      </c>
      <c r="D9108" s="14">
        <v>2012</v>
      </c>
      <c r="E9108" s="14" t="str">
        <f t="shared" si="142"/>
        <v>2012Philippines</v>
      </c>
      <c r="F9108" s="14">
        <v>9.8992109298706055E-2</v>
      </c>
    </row>
    <row r="9109" spans="1:6" x14ac:dyDescent="0.3">
      <c r="A9109" s="13" t="s">
        <v>464</v>
      </c>
      <c r="B9109" s="13" t="s">
        <v>121</v>
      </c>
      <c r="C9109" s="13" t="s">
        <v>465</v>
      </c>
      <c r="D9109" s="14">
        <v>2013</v>
      </c>
      <c r="E9109" s="14" t="str">
        <f t="shared" si="142"/>
        <v>2013Philippines</v>
      </c>
      <c r="F9109" s="14">
        <v>0.10004904121160507</v>
      </c>
    </row>
    <row r="9110" spans="1:6" x14ac:dyDescent="0.3">
      <c r="A9110" s="13" t="s">
        <v>464</v>
      </c>
      <c r="B9110" s="13" t="s">
        <v>121</v>
      </c>
      <c r="C9110" s="13" t="s">
        <v>465</v>
      </c>
      <c r="D9110" s="14">
        <v>2014</v>
      </c>
      <c r="E9110" s="14" t="str">
        <f t="shared" si="142"/>
        <v>2014Philippines</v>
      </c>
      <c r="F9110" s="14">
        <v>0.10197290033102036</v>
      </c>
    </row>
    <row r="9111" spans="1:6" x14ac:dyDescent="0.3">
      <c r="A9111" s="13" t="s">
        <v>464</v>
      </c>
      <c r="B9111" s="13" t="s">
        <v>121</v>
      </c>
      <c r="C9111" s="13" t="s">
        <v>465</v>
      </c>
      <c r="D9111" s="14">
        <v>2015</v>
      </c>
      <c r="E9111" s="14" t="str">
        <f t="shared" si="142"/>
        <v>2015Philippines</v>
      </c>
      <c r="F9111" s="14">
        <v>0.10296101868152618</v>
      </c>
    </row>
    <row r="9112" spans="1:6" x14ac:dyDescent="0.3">
      <c r="A9112" s="13" t="s">
        <v>464</v>
      </c>
      <c r="B9112" s="13" t="s">
        <v>121</v>
      </c>
      <c r="C9112" s="13" t="s">
        <v>465</v>
      </c>
      <c r="D9112" s="14">
        <v>2016</v>
      </c>
      <c r="E9112" s="14" t="str">
        <f t="shared" si="142"/>
        <v>2016Philippines</v>
      </c>
      <c r="F9112" s="14">
        <v>0.10293099284172058</v>
      </c>
    </row>
    <row r="9113" spans="1:6" x14ac:dyDescent="0.3">
      <c r="A9113" s="13" t="s">
        <v>464</v>
      </c>
      <c r="B9113" s="13" t="s">
        <v>121</v>
      </c>
      <c r="C9113" s="13" t="s">
        <v>465</v>
      </c>
      <c r="D9113" s="14">
        <v>2017</v>
      </c>
      <c r="E9113" s="14" t="str">
        <f t="shared" si="142"/>
        <v>2017Philippines</v>
      </c>
      <c r="F9113" s="14">
        <v>0.10421527177095413</v>
      </c>
    </row>
    <row r="9114" spans="1:6" x14ac:dyDescent="0.3">
      <c r="A9114" s="13" t="s">
        <v>466</v>
      </c>
      <c r="B9114" s="13" t="s">
        <v>122</v>
      </c>
      <c r="C9114" s="13" t="s">
        <v>467</v>
      </c>
      <c r="D9114" s="14">
        <v>1950</v>
      </c>
      <c r="E9114" s="14" t="str">
        <f t="shared" si="142"/>
        <v>1950Poland</v>
      </c>
      <c r="F9114" s="14"/>
    </row>
    <row r="9115" spans="1:6" x14ac:dyDescent="0.3">
      <c r="A9115" s="13" t="s">
        <v>466</v>
      </c>
      <c r="B9115" s="13" t="s">
        <v>122</v>
      </c>
      <c r="C9115" s="13" t="s">
        <v>467</v>
      </c>
      <c r="D9115" s="14">
        <v>1951</v>
      </c>
      <c r="E9115" s="14" t="str">
        <f t="shared" si="142"/>
        <v>1951Poland</v>
      </c>
      <c r="F9115" s="14"/>
    </row>
    <row r="9116" spans="1:6" x14ac:dyDescent="0.3">
      <c r="A9116" s="13" t="s">
        <v>466</v>
      </c>
      <c r="B9116" s="13" t="s">
        <v>122</v>
      </c>
      <c r="C9116" s="13" t="s">
        <v>467</v>
      </c>
      <c r="D9116" s="14">
        <v>1952</v>
      </c>
      <c r="E9116" s="14" t="str">
        <f t="shared" si="142"/>
        <v>1952Poland</v>
      </c>
      <c r="F9116" s="14"/>
    </row>
    <row r="9117" spans="1:6" x14ac:dyDescent="0.3">
      <c r="A9117" s="13" t="s">
        <v>466</v>
      </c>
      <c r="B9117" s="13" t="s">
        <v>122</v>
      </c>
      <c r="C9117" s="13" t="s">
        <v>467</v>
      </c>
      <c r="D9117" s="14">
        <v>1953</v>
      </c>
      <c r="E9117" s="14" t="str">
        <f t="shared" si="142"/>
        <v>1953Poland</v>
      </c>
      <c r="F9117" s="14"/>
    </row>
    <row r="9118" spans="1:6" x14ac:dyDescent="0.3">
      <c r="A9118" s="13" t="s">
        <v>466</v>
      </c>
      <c r="B9118" s="13" t="s">
        <v>122</v>
      </c>
      <c r="C9118" s="13" t="s">
        <v>467</v>
      </c>
      <c r="D9118" s="14">
        <v>1954</v>
      </c>
      <c r="E9118" s="14" t="str">
        <f t="shared" si="142"/>
        <v>1954Poland</v>
      </c>
      <c r="F9118" s="14"/>
    </row>
    <row r="9119" spans="1:6" x14ac:dyDescent="0.3">
      <c r="A9119" s="13" t="s">
        <v>466</v>
      </c>
      <c r="B9119" s="13" t="s">
        <v>122</v>
      </c>
      <c r="C9119" s="13" t="s">
        <v>467</v>
      </c>
      <c r="D9119" s="14">
        <v>1955</v>
      </c>
      <c r="E9119" s="14" t="str">
        <f t="shared" si="142"/>
        <v>1955Poland</v>
      </c>
      <c r="F9119" s="14"/>
    </row>
    <row r="9120" spans="1:6" x14ac:dyDescent="0.3">
      <c r="A9120" s="13" t="s">
        <v>466</v>
      </c>
      <c r="B9120" s="13" t="s">
        <v>122</v>
      </c>
      <c r="C9120" s="13" t="s">
        <v>467</v>
      </c>
      <c r="D9120" s="14">
        <v>1956</v>
      </c>
      <c r="E9120" s="14" t="str">
        <f t="shared" si="142"/>
        <v>1956Poland</v>
      </c>
      <c r="F9120" s="14"/>
    </row>
    <row r="9121" spans="1:6" x14ac:dyDescent="0.3">
      <c r="A9121" s="13" t="s">
        <v>466</v>
      </c>
      <c r="B9121" s="13" t="s">
        <v>122</v>
      </c>
      <c r="C9121" s="13" t="s">
        <v>467</v>
      </c>
      <c r="D9121" s="14">
        <v>1957</v>
      </c>
      <c r="E9121" s="14" t="str">
        <f t="shared" si="142"/>
        <v>1957Poland</v>
      </c>
      <c r="F9121" s="14"/>
    </row>
    <row r="9122" spans="1:6" x14ac:dyDescent="0.3">
      <c r="A9122" s="13" t="s">
        <v>466</v>
      </c>
      <c r="B9122" s="13" t="s">
        <v>122</v>
      </c>
      <c r="C9122" s="13" t="s">
        <v>467</v>
      </c>
      <c r="D9122" s="14">
        <v>1958</v>
      </c>
      <c r="E9122" s="14" t="str">
        <f t="shared" si="142"/>
        <v>1958Poland</v>
      </c>
      <c r="F9122" s="14"/>
    </row>
    <row r="9123" spans="1:6" x14ac:dyDescent="0.3">
      <c r="A9123" s="13" t="s">
        <v>466</v>
      </c>
      <c r="B9123" s="13" t="s">
        <v>122</v>
      </c>
      <c r="C9123" s="13" t="s">
        <v>467</v>
      </c>
      <c r="D9123" s="14">
        <v>1959</v>
      </c>
      <c r="E9123" s="14" t="str">
        <f t="shared" si="142"/>
        <v>1959Poland</v>
      </c>
      <c r="F9123" s="14"/>
    </row>
    <row r="9124" spans="1:6" x14ac:dyDescent="0.3">
      <c r="A9124" s="13" t="s">
        <v>466</v>
      </c>
      <c r="B9124" s="13" t="s">
        <v>122</v>
      </c>
      <c r="C9124" s="13" t="s">
        <v>467</v>
      </c>
      <c r="D9124" s="14">
        <v>1960</v>
      </c>
      <c r="E9124" s="14" t="str">
        <f t="shared" si="142"/>
        <v>1960Poland</v>
      </c>
      <c r="F9124" s="14"/>
    </row>
    <row r="9125" spans="1:6" x14ac:dyDescent="0.3">
      <c r="A9125" s="13" t="s">
        <v>466</v>
      </c>
      <c r="B9125" s="13" t="s">
        <v>122</v>
      </c>
      <c r="C9125" s="13" t="s">
        <v>467</v>
      </c>
      <c r="D9125" s="14">
        <v>1961</v>
      </c>
      <c r="E9125" s="14" t="str">
        <f t="shared" si="142"/>
        <v>1961Poland</v>
      </c>
      <c r="F9125" s="14"/>
    </row>
    <row r="9126" spans="1:6" x14ac:dyDescent="0.3">
      <c r="A9126" s="13" t="s">
        <v>466</v>
      </c>
      <c r="B9126" s="13" t="s">
        <v>122</v>
      </c>
      <c r="C9126" s="13" t="s">
        <v>467</v>
      </c>
      <c r="D9126" s="14">
        <v>1962</v>
      </c>
      <c r="E9126" s="14" t="str">
        <f t="shared" si="142"/>
        <v>1962Poland</v>
      </c>
      <c r="F9126" s="14"/>
    </row>
    <row r="9127" spans="1:6" x14ac:dyDescent="0.3">
      <c r="A9127" s="13" t="s">
        <v>466</v>
      </c>
      <c r="B9127" s="13" t="s">
        <v>122</v>
      </c>
      <c r="C9127" s="13" t="s">
        <v>467</v>
      </c>
      <c r="D9127" s="14">
        <v>1963</v>
      </c>
      <c r="E9127" s="14" t="str">
        <f t="shared" si="142"/>
        <v>1963Poland</v>
      </c>
      <c r="F9127" s="14"/>
    </row>
    <row r="9128" spans="1:6" x14ac:dyDescent="0.3">
      <c r="A9128" s="13" t="s">
        <v>466</v>
      </c>
      <c r="B9128" s="13" t="s">
        <v>122</v>
      </c>
      <c r="C9128" s="13" t="s">
        <v>467</v>
      </c>
      <c r="D9128" s="14">
        <v>1964</v>
      </c>
      <c r="E9128" s="14" t="str">
        <f t="shared" si="142"/>
        <v>1964Poland</v>
      </c>
      <c r="F9128" s="14"/>
    </row>
    <row r="9129" spans="1:6" x14ac:dyDescent="0.3">
      <c r="A9129" s="13" t="s">
        <v>466</v>
      </c>
      <c r="B9129" s="13" t="s">
        <v>122</v>
      </c>
      <c r="C9129" s="13" t="s">
        <v>467</v>
      </c>
      <c r="D9129" s="14">
        <v>1965</v>
      </c>
      <c r="E9129" s="14" t="str">
        <f t="shared" si="142"/>
        <v>1965Poland</v>
      </c>
      <c r="F9129" s="14"/>
    </row>
    <row r="9130" spans="1:6" x14ac:dyDescent="0.3">
      <c r="A9130" s="13" t="s">
        <v>466</v>
      </c>
      <c r="B9130" s="13" t="s">
        <v>122</v>
      </c>
      <c r="C9130" s="13" t="s">
        <v>467</v>
      </c>
      <c r="D9130" s="14">
        <v>1966</v>
      </c>
      <c r="E9130" s="14" t="str">
        <f t="shared" si="142"/>
        <v>1966Poland</v>
      </c>
      <c r="F9130" s="14"/>
    </row>
    <row r="9131" spans="1:6" x14ac:dyDescent="0.3">
      <c r="A9131" s="13" t="s">
        <v>466</v>
      </c>
      <c r="B9131" s="13" t="s">
        <v>122</v>
      </c>
      <c r="C9131" s="13" t="s">
        <v>467</v>
      </c>
      <c r="D9131" s="14">
        <v>1967</v>
      </c>
      <c r="E9131" s="14" t="str">
        <f t="shared" si="142"/>
        <v>1967Poland</v>
      </c>
      <c r="F9131" s="14"/>
    </row>
    <row r="9132" spans="1:6" x14ac:dyDescent="0.3">
      <c r="A9132" s="13" t="s">
        <v>466</v>
      </c>
      <c r="B9132" s="13" t="s">
        <v>122</v>
      </c>
      <c r="C9132" s="13" t="s">
        <v>467</v>
      </c>
      <c r="D9132" s="14">
        <v>1968</v>
      </c>
      <c r="E9132" s="14" t="str">
        <f t="shared" si="142"/>
        <v>1968Poland</v>
      </c>
      <c r="F9132" s="14"/>
    </row>
    <row r="9133" spans="1:6" x14ac:dyDescent="0.3">
      <c r="A9133" s="13" t="s">
        <v>466</v>
      </c>
      <c r="B9133" s="13" t="s">
        <v>122</v>
      </c>
      <c r="C9133" s="13" t="s">
        <v>467</v>
      </c>
      <c r="D9133" s="14">
        <v>1969</v>
      </c>
      <c r="E9133" s="14" t="str">
        <f t="shared" si="142"/>
        <v>1969Poland</v>
      </c>
      <c r="F9133" s="14"/>
    </row>
    <row r="9134" spans="1:6" x14ac:dyDescent="0.3">
      <c r="A9134" s="13" t="s">
        <v>466</v>
      </c>
      <c r="B9134" s="13" t="s">
        <v>122</v>
      </c>
      <c r="C9134" s="13" t="s">
        <v>467</v>
      </c>
      <c r="D9134" s="14">
        <v>1970</v>
      </c>
      <c r="E9134" s="14" t="str">
        <f t="shared" si="142"/>
        <v>1970Poland</v>
      </c>
      <c r="F9134" s="14">
        <v>0.27649450302124023</v>
      </c>
    </row>
    <row r="9135" spans="1:6" x14ac:dyDescent="0.3">
      <c r="A9135" s="13" t="s">
        <v>466</v>
      </c>
      <c r="B9135" s="13" t="s">
        <v>122</v>
      </c>
      <c r="C9135" s="13" t="s">
        <v>467</v>
      </c>
      <c r="D9135" s="14">
        <v>1971</v>
      </c>
      <c r="E9135" s="14" t="str">
        <f t="shared" si="142"/>
        <v>1971Poland</v>
      </c>
      <c r="F9135" s="14">
        <v>0.27870863676071167</v>
      </c>
    </row>
    <row r="9136" spans="1:6" x14ac:dyDescent="0.3">
      <c r="A9136" s="13" t="s">
        <v>466</v>
      </c>
      <c r="B9136" s="13" t="s">
        <v>122</v>
      </c>
      <c r="C9136" s="13" t="s">
        <v>467</v>
      </c>
      <c r="D9136" s="14">
        <v>1972</v>
      </c>
      <c r="E9136" s="14" t="str">
        <f t="shared" si="142"/>
        <v>1972Poland</v>
      </c>
      <c r="F9136" s="14">
        <v>0.28295648097991943</v>
      </c>
    </row>
    <row r="9137" spans="1:6" x14ac:dyDescent="0.3">
      <c r="A9137" s="13" t="s">
        <v>466</v>
      </c>
      <c r="B9137" s="13" t="s">
        <v>122</v>
      </c>
      <c r="C9137" s="13" t="s">
        <v>467</v>
      </c>
      <c r="D9137" s="14">
        <v>1973</v>
      </c>
      <c r="E9137" s="14" t="str">
        <f t="shared" si="142"/>
        <v>1973Poland</v>
      </c>
      <c r="F9137" s="14">
        <v>0.28392663598060608</v>
      </c>
    </row>
    <row r="9138" spans="1:6" x14ac:dyDescent="0.3">
      <c r="A9138" s="13" t="s">
        <v>466</v>
      </c>
      <c r="B9138" s="13" t="s">
        <v>122</v>
      </c>
      <c r="C9138" s="13" t="s">
        <v>467</v>
      </c>
      <c r="D9138" s="14">
        <v>1974</v>
      </c>
      <c r="E9138" s="14" t="str">
        <f t="shared" si="142"/>
        <v>1974Poland</v>
      </c>
      <c r="F9138" s="14">
        <v>0.28432372212409973</v>
      </c>
    </row>
    <row r="9139" spans="1:6" x14ac:dyDescent="0.3">
      <c r="A9139" s="13" t="s">
        <v>466</v>
      </c>
      <c r="B9139" s="13" t="s">
        <v>122</v>
      </c>
      <c r="C9139" s="13" t="s">
        <v>467</v>
      </c>
      <c r="D9139" s="14">
        <v>1975</v>
      </c>
      <c r="E9139" s="14" t="str">
        <f t="shared" si="142"/>
        <v>1975Poland</v>
      </c>
      <c r="F9139" s="14">
        <v>0.28221809864044189</v>
      </c>
    </row>
    <row r="9140" spans="1:6" x14ac:dyDescent="0.3">
      <c r="A9140" s="13" t="s">
        <v>466</v>
      </c>
      <c r="B9140" s="13" t="s">
        <v>122</v>
      </c>
      <c r="C9140" s="13" t="s">
        <v>467</v>
      </c>
      <c r="D9140" s="14">
        <v>1976</v>
      </c>
      <c r="E9140" s="14" t="str">
        <f t="shared" si="142"/>
        <v>1976Poland</v>
      </c>
      <c r="F9140" s="14">
        <v>0.27201604843139648</v>
      </c>
    </row>
    <row r="9141" spans="1:6" x14ac:dyDescent="0.3">
      <c r="A9141" s="13" t="s">
        <v>466</v>
      </c>
      <c r="B9141" s="13" t="s">
        <v>122</v>
      </c>
      <c r="C9141" s="13" t="s">
        <v>467</v>
      </c>
      <c r="D9141" s="14">
        <v>1977</v>
      </c>
      <c r="E9141" s="14" t="str">
        <f t="shared" si="142"/>
        <v>1977Poland</v>
      </c>
      <c r="F9141" s="14">
        <v>0.26582625508308411</v>
      </c>
    </row>
    <row r="9142" spans="1:6" x14ac:dyDescent="0.3">
      <c r="A9142" s="13" t="s">
        <v>466</v>
      </c>
      <c r="B9142" s="13" t="s">
        <v>122</v>
      </c>
      <c r="C9142" s="13" t="s">
        <v>467</v>
      </c>
      <c r="D9142" s="14">
        <v>1978</v>
      </c>
      <c r="E9142" s="14" t="str">
        <f t="shared" si="142"/>
        <v>1978Poland</v>
      </c>
      <c r="F9142" s="14">
        <v>0.25764566659927368</v>
      </c>
    </row>
    <row r="9143" spans="1:6" x14ac:dyDescent="0.3">
      <c r="A9143" s="13" t="s">
        <v>466</v>
      </c>
      <c r="B9143" s="13" t="s">
        <v>122</v>
      </c>
      <c r="C9143" s="13" t="s">
        <v>467</v>
      </c>
      <c r="D9143" s="14">
        <v>1979</v>
      </c>
      <c r="E9143" s="14" t="str">
        <f t="shared" si="142"/>
        <v>1979Poland</v>
      </c>
      <c r="F9143" s="14">
        <v>0.24796788394451141</v>
      </c>
    </row>
    <row r="9144" spans="1:6" x14ac:dyDescent="0.3">
      <c r="A9144" s="13" t="s">
        <v>466</v>
      </c>
      <c r="B9144" s="13" t="s">
        <v>122</v>
      </c>
      <c r="C9144" s="13" t="s">
        <v>467</v>
      </c>
      <c r="D9144" s="14">
        <v>1980</v>
      </c>
      <c r="E9144" s="14" t="str">
        <f t="shared" si="142"/>
        <v>1980Poland</v>
      </c>
      <c r="F9144" s="14">
        <v>0.21843566000461578</v>
      </c>
    </row>
    <row r="9145" spans="1:6" x14ac:dyDescent="0.3">
      <c r="A9145" s="13" t="s">
        <v>466</v>
      </c>
      <c r="B9145" s="13" t="s">
        <v>122</v>
      </c>
      <c r="C9145" s="13" t="s">
        <v>467</v>
      </c>
      <c r="D9145" s="14">
        <v>1981</v>
      </c>
      <c r="E9145" s="14" t="str">
        <f t="shared" si="142"/>
        <v>1981Poland</v>
      </c>
      <c r="F9145" s="14">
        <v>0.22951650619506836</v>
      </c>
    </row>
    <row r="9146" spans="1:6" x14ac:dyDescent="0.3">
      <c r="A9146" s="13" t="s">
        <v>466</v>
      </c>
      <c r="B9146" s="13" t="s">
        <v>122</v>
      </c>
      <c r="C9146" s="13" t="s">
        <v>467</v>
      </c>
      <c r="D9146" s="14">
        <v>1982</v>
      </c>
      <c r="E9146" s="14" t="str">
        <f t="shared" si="142"/>
        <v>1982Poland</v>
      </c>
      <c r="F9146" s="14">
        <v>0.24637937545776367</v>
      </c>
    </row>
    <row r="9147" spans="1:6" x14ac:dyDescent="0.3">
      <c r="A9147" s="13" t="s">
        <v>466</v>
      </c>
      <c r="B9147" s="13" t="s">
        <v>122</v>
      </c>
      <c r="C9147" s="13" t="s">
        <v>467</v>
      </c>
      <c r="D9147" s="14">
        <v>1983</v>
      </c>
      <c r="E9147" s="14" t="str">
        <f t="shared" si="142"/>
        <v>1983Poland</v>
      </c>
      <c r="F9147" s="14">
        <v>0.22786833345890045</v>
      </c>
    </row>
    <row r="9148" spans="1:6" x14ac:dyDescent="0.3">
      <c r="A9148" s="13" t="s">
        <v>466</v>
      </c>
      <c r="B9148" s="13" t="s">
        <v>122</v>
      </c>
      <c r="C9148" s="13" t="s">
        <v>467</v>
      </c>
      <c r="D9148" s="14">
        <v>1984</v>
      </c>
      <c r="E9148" s="14" t="str">
        <f t="shared" si="142"/>
        <v>1984Poland</v>
      </c>
      <c r="F9148" s="14">
        <v>0.21877919137477875</v>
      </c>
    </row>
    <row r="9149" spans="1:6" x14ac:dyDescent="0.3">
      <c r="A9149" s="13" t="s">
        <v>466</v>
      </c>
      <c r="B9149" s="13" t="s">
        <v>122</v>
      </c>
      <c r="C9149" s="13" t="s">
        <v>467</v>
      </c>
      <c r="D9149" s="14">
        <v>1985</v>
      </c>
      <c r="E9149" s="14" t="str">
        <f t="shared" si="142"/>
        <v>1985Poland</v>
      </c>
      <c r="F9149" s="14">
        <v>0.21234925091266632</v>
      </c>
    </row>
    <row r="9150" spans="1:6" x14ac:dyDescent="0.3">
      <c r="A9150" s="13" t="s">
        <v>466</v>
      </c>
      <c r="B9150" s="13" t="s">
        <v>122</v>
      </c>
      <c r="C9150" s="13" t="s">
        <v>467</v>
      </c>
      <c r="D9150" s="14">
        <v>1986</v>
      </c>
      <c r="E9150" s="14" t="str">
        <f t="shared" si="142"/>
        <v>1986Poland</v>
      </c>
      <c r="F9150" s="14">
        <v>0.21585750579833984</v>
      </c>
    </row>
    <row r="9151" spans="1:6" x14ac:dyDescent="0.3">
      <c r="A9151" s="13" t="s">
        <v>466</v>
      </c>
      <c r="B9151" s="13" t="s">
        <v>122</v>
      </c>
      <c r="C9151" s="13" t="s">
        <v>467</v>
      </c>
      <c r="D9151" s="14">
        <v>1987</v>
      </c>
      <c r="E9151" s="14" t="str">
        <f t="shared" si="142"/>
        <v>1987Poland</v>
      </c>
      <c r="F9151" s="14">
        <v>0.21537554264068604</v>
      </c>
    </row>
    <row r="9152" spans="1:6" x14ac:dyDescent="0.3">
      <c r="A9152" s="13" t="s">
        <v>466</v>
      </c>
      <c r="B9152" s="13" t="s">
        <v>122</v>
      </c>
      <c r="C9152" s="13" t="s">
        <v>467</v>
      </c>
      <c r="D9152" s="14">
        <v>1988</v>
      </c>
      <c r="E9152" s="14" t="str">
        <f t="shared" si="142"/>
        <v>1988Poland</v>
      </c>
      <c r="F9152" s="14">
        <v>0.20984677970409393</v>
      </c>
    </row>
    <row r="9153" spans="1:6" x14ac:dyDescent="0.3">
      <c r="A9153" s="13" t="s">
        <v>466</v>
      </c>
      <c r="B9153" s="13" t="s">
        <v>122</v>
      </c>
      <c r="C9153" s="13" t="s">
        <v>467</v>
      </c>
      <c r="D9153" s="14">
        <v>1989</v>
      </c>
      <c r="E9153" s="14" t="str">
        <f t="shared" si="142"/>
        <v>1989Poland</v>
      </c>
      <c r="F9153" s="14">
        <v>0.20002053678035736</v>
      </c>
    </row>
    <row r="9154" spans="1:6" x14ac:dyDescent="0.3">
      <c r="A9154" s="13" t="s">
        <v>466</v>
      </c>
      <c r="B9154" s="13" t="s">
        <v>122</v>
      </c>
      <c r="C9154" s="13" t="s">
        <v>467</v>
      </c>
      <c r="D9154" s="14">
        <v>1990</v>
      </c>
      <c r="E9154" s="14" t="str">
        <f t="shared" si="142"/>
        <v>1990Poland</v>
      </c>
      <c r="F9154" s="14">
        <v>0.22790716588497162</v>
      </c>
    </row>
    <row r="9155" spans="1:6" x14ac:dyDescent="0.3">
      <c r="A9155" s="13" t="s">
        <v>466</v>
      </c>
      <c r="B9155" s="13" t="s">
        <v>122</v>
      </c>
      <c r="C9155" s="13" t="s">
        <v>467</v>
      </c>
      <c r="D9155" s="14">
        <v>1991</v>
      </c>
      <c r="E9155" s="14" t="str">
        <f t="shared" ref="E9155:E9218" si="143">D9155&amp;B9155</f>
        <v>1991Poland</v>
      </c>
      <c r="F9155" s="14">
        <v>0.26207363605499268</v>
      </c>
    </row>
    <row r="9156" spans="1:6" x14ac:dyDescent="0.3">
      <c r="A9156" s="13" t="s">
        <v>466</v>
      </c>
      <c r="B9156" s="13" t="s">
        <v>122</v>
      </c>
      <c r="C9156" s="13" t="s">
        <v>467</v>
      </c>
      <c r="D9156" s="14">
        <v>1992</v>
      </c>
      <c r="E9156" s="14" t="str">
        <f t="shared" si="143"/>
        <v>1992Poland</v>
      </c>
      <c r="F9156" s="14">
        <v>0.26848712563514709</v>
      </c>
    </row>
    <row r="9157" spans="1:6" x14ac:dyDescent="0.3">
      <c r="A9157" s="13" t="s">
        <v>466</v>
      </c>
      <c r="B9157" s="13" t="s">
        <v>122</v>
      </c>
      <c r="C9157" s="13" t="s">
        <v>467</v>
      </c>
      <c r="D9157" s="14">
        <v>1993</v>
      </c>
      <c r="E9157" s="14" t="str">
        <f t="shared" si="143"/>
        <v>1993Poland</v>
      </c>
      <c r="F9157" s="14">
        <v>0.26236245036125183</v>
      </c>
    </row>
    <row r="9158" spans="1:6" x14ac:dyDescent="0.3">
      <c r="A9158" s="13" t="s">
        <v>466</v>
      </c>
      <c r="B9158" s="13" t="s">
        <v>122</v>
      </c>
      <c r="C9158" s="13" t="s">
        <v>467</v>
      </c>
      <c r="D9158" s="14">
        <v>1994</v>
      </c>
      <c r="E9158" s="14" t="str">
        <f t="shared" si="143"/>
        <v>1994Poland</v>
      </c>
      <c r="F9158" s="14">
        <v>0.25955119729042053</v>
      </c>
    </row>
    <row r="9159" spans="1:6" x14ac:dyDescent="0.3">
      <c r="A9159" s="13" t="s">
        <v>466</v>
      </c>
      <c r="B9159" s="13" t="s">
        <v>122</v>
      </c>
      <c r="C9159" s="13" t="s">
        <v>467</v>
      </c>
      <c r="D9159" s="14">
        <v>1995</v>
      </c>
      <c r="E9159" s="14" t="str">
        <f t="shared" si="143"/>
        <v>1995Poland</v>
      </c>
      <c r="F9159" s="14">
        <v>0.25693053007125854</v>
      </c>
    </row>
    <row r="9160" spans="1:6" x14ac:dyDescent="0.3">
      <c r="A9160" s="13" t="s">
        <v>466</v>
      </c>
      <c r="B9160" s="13" t="s">
        <v>122</v>
      </c>
      <c r="C9160" s="13" t="s">
        <v>467</v>
      </c>
      <c r="D9160" s="14">
        <v>1996</v>
      </c>
      <c r="E9160" s="14" t="str">
        <f t="shared" si="143"/>
        <v>1996Poland</v>
      </c>
      <c r="F9160" s="14">
        <v>0.2502332329750061</v>
      </c>
    </row>
    <row r="9161" spans="1:6" x14ac:dyDescent="0.3">
      <c r="A9161" s="13" t="s">
        <v>466</v>
      </c>
      <c r="B9161" s="13" t="s">
        <v>122</v>
      </c>
      <c r="C9161" s="13" t="s">
        <v>467</v>
      </c>
      <c r="D9161" s="14">
        <v>1997</v>
      </c>
      <c r="E9161" s="14" t="str">
        <f t="shared" si="143"/>
        <v>1997Poland</v>
      </c>
      <c r="F9161" s="14">
        <v>0.23710973560810089</v>
      </c>
    </row>
    <row r="9162" spans="1:6" x14ac:dyDescent="0.3">
      <c r="A9162" s="13" t="s">
        <v>466</v>
      </c>
      <c r="B9162" s="13" t="s">
        <v>122</v>
      </c>
      <c r="C9162" s="13" t="s">
        <v>467</v>
      </c>
      <c r="D9162" s="14">
        <v>1998</v>
      </c>
      <c r="E9162" s="14" t="str">
        <f t="shared" si="143"/>
        <v>1998Poland</v>
      </c>
      <c r="F9162" s="14">
        <v>0.22495256364345551</v>
      </c>
    </row>
    <row r="9163" spans="1:6" x14ac:dyDescent="0.3">
      <c r="A9163" s="13" t="s">
        <v>466</v>
      </c>
      <c r="B9163" s="13" t="s">
        <v>122</v>
      </c>
      <c r="C9163" s="13" t="s">
        <v>467</v>
      </c>
      <c r="D9163" s="14">
        <v>1999</v>
      </c>
      <c r="E9163" s="14" t="str">
        <f t="shared" si="143"/>
        <v>1999Poland</v>
      </c>
      <c r="F9163" s="14">
        <v>0.21382686495780945</v>
      </c>
    </row>
    <row r="9164" spans="1:6" x14ac:dyDescent="0.3">
      <c r="A9164" s="13" t="s">
        <v>466</v>
      </c>
      <c r="B9164" s="13" t="s">
        <v>122</v>
      </c>
      <c r="C9164" s="13" t="s">
        <v>467</v>
      </c>
      <c r="D9164" s="14">
        <v>2000</v>
      </c>
      <c r="E9164" s="14" t="str">
        <f t="shared" si="143"/>
        <v>2000Poland</v>
      </c>
      <c r="F9164" s="14">
        <v>0.22001685202121735</v>
      </c>
    </row>
    <row r="9165" spans="1:6" x14ac:dyDescent="0.3">
      <c r="A9165" s="13" t="s">
        <v>466</v>
      </c>
      <c r="B9165" s="13" t="s">
        <v>122</v>
      </c>
      <c r="C9165" s="13" t="s">
        <v>467</v>
      </c>
      <c r="D9165" s="14">
        <v>2001</v>
      </c>
      <c r="E9165" s="14" t="str">
        <f t="shared" si="143"/>
        <v>2001Poland</v>
      </c>
      <c r="F9165" s="14">
        <v>0.23639810085296631</v>
      </c>
    </row>
    <row r="9166" spans="1:6" x14ac:dyDescent="0.3">
      <c r="A9166" s="13" t="s">
        <v>466</v>
      </c>
      <c r="B9166" s="13" t="s">
        <v>122</v>
      </c>
      <c r="C9166" s="13" t="s">
        <v>467</v>
      </c>
      <c r="D9166" s="14">
        <v>2002</v>
      </c>
      <c r="E9166" s="14" t="str">
        <f t="shared" si="143"/>
        <v>2002Poland</v>
      </c>
      <c r="F9166" s="14">
        <v>0.24073140323162079</v>
      </c>
    </row>
    <row r="9167" spans="1:6" x14ac:dyDescent="0.3">
      <c r="A9167" s="13" t="s">
        <v>466</v>
      </c>
      <c r="B9167" s="13" t="s">
        <v>122</v>
      </c>
      <c r="C9167" s="13" t="s">
        <v>467</v>
      </c>
      <c r="D9167" s="14">
        <v>2003</v>
      </c>
      <c r="E9167" s="14" t="str">
        <f t="shared" si="143"/>
        <v>2003Poland</v>
      </c>
      <c r="F9167" s="14">
        <v>0.23733559250831604</v>
      </c>
    </row>
    <row r="9168" spans="1:6" x14ac:dyDescent="0.3">
      <c r="A9168" s="13" t="s">
        <v>466</v>
      </c>
      <c r="B9168" s="13" t="s">
        <v>122</v>
      </c>
      <c r="C9168" s="13" t="s">
        <v>467</v>
      </c>
      <c r="D9168" s="14">
        <v>2004</v>
      </c>
      <c r="E9168" s="14" t="str">
        <f t="shared" si="143"/>
        <v>2004Poland</v>
      </c>
      <c r="F9168" s="14">
        <v>0.22597607970237732</v>
      </c>
    </row>
    <row r="9169" spans="1:6" x14ac:dyDescent="0.3">
      <c r="A9169" s="13" t="s">
        <v>466</v>
      </c>
      <c r="B9169" s="13" t="s">
        <v>122</v>
      </c>
      <c r="C9169" s="13" t="s">
        <v>467</v>
      </c>
      <c r="D9169" s="14">
        <v>2005</v>
      </c>
      <c r="E9169" s="14" t="str">
        <f t="shared" si="143"/>
        <v>2005Poland</v>
      </c>
      <c r="F9169" s="14">
        <v>0.22607991099357605</v>
      </c>
    </row>
    <row r="9170" spans="1:6" x14ac:dyDescent="0.3">
      <c r="A9170" s="13" t="s">
        <v>466</v>
      </c>
      <c r="B9170" s="13" t="s">
        <v>122</v>
      </c>
      <c r="C9170" s="13" t="s">
        <v>467</v>
      </c>
      <c r="D9170" s="14">
        <v>2006</v>
      </c>
      <c r="E9170" s="14" t="str">
        <f t="shared" si="143"/>
        <v>2006Poland</v>
      </c>
      <c r="F9170" s="14">
        <v>0.23598538339138031</v>
      </c>
    </row>
    <row r="9171" spans="1:6" x14ac:dyDescent="0.3">
      <c r="A9171" s="13" t="s">
        <v>466</v>
      </c>
      <c r="B9171" s="13" t="s">
        <v>122</v>
      </c>
      <c r="C9171" s="13" t="s">
        <v>467</v>
      </c>
      <c r="D9171" s="14">
        <v>2007</v>
      </c>
      <c r="E9171" s="14" t="str">
        <f t="shared" si="143"/>
        <v>2007Poland</v>
      </c>
      <c r="F9171" s="14">
        <v>0.24203144013881683</v>
      </c>
    </row>
    <row r="9172" spans="1:6" x14ac:dyDescent="0.3">
      <c r="A9172" s="13" t="s">
        <v>466</v>
      </c>
      <c r="B9172" s="13" t="s">
        <v>122</v>
      </c>
      <c r="C9172" s="13" t="s">
        <v>467</v>
      </c>
      <c r="D9172" s="14">
        <v>2008</v>
      </c>
      <c r="E9172" s="14" t="str">
        <f t="shared" si="143"/>
        <v>2008Poland</v>
      </c>
      <c r="F9172" s="14">
        <v>0.24579502642154694</v>
      </c>
    </row>
    <row r="9173" spans="1:6" x14ac:dyDescent="0.3">
      <c r="A9173" s="13" t="s">
        <v>466</v>
      </c>
      <c r="B9173" s="13" t="s">
        <v>122</v>
      </c>
      <c r="C9173" s="13" t="s">
        <v>467</v>
      </c>
      <c r="D9173" s="14">
        <v>2009</v>
      </c>
      <c r="E9173" s="14" t="str">
        <f t="shared" si="143"/>
        <v>2009Poland</v>
      </c>
      <c r="F9173" s="14">
        <v>0.24413406848907471</v>
      </c>
    </row>
    <row r="9174" spans="1:6" x14ac:dyDescent="0.3">
      <c r="A9174" s="13" t="s">
        <v>466</v>
      </c>
      <c r="B9174" s="13" t="s">
        <v>122</v>
      </c>
      <c r="C9174" s="13" t="s">
        <v>467</v>
      </c>
      <c r="D9174" s="14">
        <v>2010</v>
      </c>
      <c r="E9174" s="14" t="str">
        <f t="shared" si="143"/>
        <v>2010Poland</v>
      </c>
      <c r="F9174" s="14">
        <v>0.24668547511100769</v>
      </c>
    </row>
    <row r="9175" spans="1:6" x14ac:dyDescent="0.3">
      <c r="A9175" s="13" t="s">
        <v>466</v>
      </c>
      <c r="B9175" s="13" t="s">
        <v>122</v>
      </c>
      <c r="C9175" s="13" t="s">
        <v>467</v>
      </c>
      <c r="D9175" s="14">
        <v>2011</v>
      </c>
      <c r="E9175" s="14" t="str">
        <f t="shared" si="143"/>
        <v>2011Poland</v>
      </c>
      <c r="F9175" s="14">
        <v>0.23369920253753662</v>
      </c>
    </row>
    <row r="9176" spans="1:6" x14ac:dyDescent="0.3">
      <c r="A9176" s="13" t="s">
        <v>466</v>
      </c>
      <c r="B9176" s="13" t="s">
        <v>122</v>
      </c>
      <c r="C9176" s="13" t="s">
        <v>467</v>
      </c>
      <c r="D9176" s="14">
        <v>2012</v>
      </c>
      <c r="E9176" s="14" t="str">
        <f t="shared" si="143"/>
        <v>2012Poland</v>
      </c>
      <c r="F9176" s="14">
        <v>0.22282929718494415</v>
      </c>
    </row>
    <row r="9177" spans="1:6" x14ac:dyDescent="0.3">
      <c r="A9177" s="13" t="s">
        <v>466</v>
      </c>
      <c r="B9177" s="13" t="s">
        <v>122</v>
      </c>
      <c r="C9177" s="13" t="s">
        <v>467</v>
      </c>
      <c r="D9177" s="14">
        <v>2013</v>
      </c>
      <c r="E9177" s="14" t="str">
        <f t="shared" si="143"/>
        <v>2013Poland</v>
      </c>
      <c r="F9177" s="14">
        <v>0.20791783928871155</v>
      </c>
    </row>
    <row r="9178" spans="1:6" x14ac:dyDescent="0.3">
      <c r="A9178" s="13" t="s">
        <v>466</v>
      </c>
      <c r="B9178" s="13" t="s">
        <v>122</v>
      </c>
      <c r="C9178" s="13" t="s">
        <v>467</v>
      </c>
      <c r="D9178" s="14">
        <v>2014</v>
      </c>
      <c r="E9178" s="14" t="str">
        <f t="shared" si="143"/>
        <v>2014Poland</v>
      </c>
      <c r="F9178" s="14">
        <v>0.19884178042411804</v>
      </c>
    </row>
    <row r="9179" spans="1:6" x14ac:dyDescent="0.3">
      <c r="A9179" s="13" t="s">
        <v>466</v>
      </c>
      <c r="B9179" s="13" t="s">
        <v>122</v>
      </c>
      <c r="C9179" s="13" t="s">
        <v>467</v>
      </c>
      <c r="D9179" s="14">
        <v>2015</v>
      </c>
      <c r="E9179" s="14" t="str">
        <f t="shared" si="143"/>
        <v>2015Poland</v>
      </c>
      <c r="F9179" s="14">
        <v>0.2002745121717453</v>
      </c>
    </row>
    <row r="9180" spans="1:6" x14ac:dyDescent="0.3">
      <c r="A9180" s="13" t="s">
        <v>466</v>
      </c>
      <c r="B9180" s="13" t="s">
        <v>122</v>
      </c>
      <c r="C9180" s="13" t="s">
        <v>467</v>
      </c>
      <c r="D9180" s="14">
        <v>2016</v>
      </c>
      <c r="E9180" s="14" t="str">
        <f t="shared" si="143"/>
        <v>2016Poland</v>
      </c>
      <c r="F9180" s="14">
        <v>0.19631071388721466</v>
      </c>
    </row>
    <row r="9181" spans="1:6" x14ac:dyDescent="0.3">
      <c r="A9181" s="13" t="s">
        <v>466</v>
      </c>
      <c r="B9181" s="13" t="s">
        <v>122</v>
      </c>
      <c r="C9181" s="13" t="s">
        <v>467</v>
      </c>
      <c r="D9181" s="14">
        <v>2017</v>
      </c>
      <c r="E9181" s="14" t="str">
        <f t="shared" si="143"/>
        <v>2017Poland</v>
      </c>
      <c r="F9181" s="14">
        <v>0.19803546369075775</v>
      </c>
    </row>
    <row r="9182" spans="1:6" x14ac:dyDescent="0.3">
      <c r="A9182" s="13" t="s">
        <v>468</v>
      </c>
      <c r="B9182" s="13" t="s">
        <v>123</v>
      </c>
      <c r="C9182" s="13" t="s">
        <v>230</v>
      </c>
      <c r="D9182" s="14">
        <v>1950</v>
      </c>
      <c r="E9182" s="14" t="str">
        <f t="shared" si="143"/>
        <v>1950Portugal</v>
      </c>
      <c r="F9182" s="14">
        <v>8.7338857352733612E-2</v>
      </c>
    </row>
    <row r="9183" spans="1:6" x14ac:dyDescent="0.3">
      <c r="A9183" s="13" t="s">
        <v>468</v>
      </c>
      <c r="B9183" s="13" t="s">
        <v>123</v>
      </c>
      <c r="C9183" s="13" t="s">
        <v>230</v>
      </c>
      <c r="D9183" s="14">
        <v>1951</v>
      </c>
      <c r="E9183" s="14" t="str">
        <f t="shared" si="143"/>
        <v>1951Portugal</v>
      </c>
      <c r="F9183" s="14">
        <v>8.2877188920974731E-2</v>
      </c>
    </row>
    <row r="9184" spans="1:6" x14ac:dyDescent="0.3">
      <c r="A9184" s="13" t="s">
        <v>468</v>
      </c>
      <c r="B9184" s="13" t="s">
        <v>123</v>
      </c>
      <c r="C9184" s="13" t="s">
        <v>230</v>
      </c>
      <c r="D9184" s="14">
        <v>1952</v>
      </c>
      <c r="E9184" s="14" t="str">
        <f t="shared" si="143"/>
        <v>1952Portugal</v>
      </c>
      <c r="F9184" s="14">
        <v>7.9858735203742981E-2</v>
      </c>
    </row>
    <row r="9185" spans="1:6" x14ac:dyDescent="0.3">
      <c r="A9185" s="13" t="s">
        <v>468</v>
      </c>
      <c r="B9185" s="13" t="s">
        <v>123</v>
      </c>
      <c r="C9185" s="13" t="s">
        <v>230</v>
      </c>
      <c r="D9185" s="14">
        <v>1953</v>
      </c>
      <c r="E9185" s="14" t="str">
        <f t="shared" si="143"/>
        <v>1953Portugal</v>
      </c>
      <c r="F9185" s="14">
        <v>7.8940875828266144E-2</v>
      </c>
    </row>
    <row r="9186" spans="1:6" x14ac:dyDescent="0.3">
      <c r="A9186" s="13" t="s">
        <v>468</v>
      </c>
      <c r="B9186" s="13" t="s">
        <v>123</v>
      </c>
      <c r="C9186" s="13" t="s">
        <v>230</v>
      </c>
      <c r="D9186" s="14">
        <v>1954</v>
      </c>
      <c r="E9186" s="14" t="str">
        <f t="shared" si="143"/>
        <v>1954Portugal</v>
      </c>
      <c r="F9186" s="14">
        <v>8.2773514091968536E-2</v>
      </c>
    </row>
    <row r="9187" spans="1:6" x14ac:dyDescent="0.3">
      <c r="A9187" s="13" t="s">
        <v>468</v>
      </c>
      <c r="B9187" s="13" t="s">
        <v>123</v>
      </c>
      <c r="C9187" s="13" t="s">
        <v>230</v>
      </c>
      <c r="D9187" s="14">
        <v>1955</v>
      </c>
      <c r="E9187" s="14" t="str">
        <f t="shared" si="143"/>
        <v>1955Portugal</v>
      </c>
      <c r="F9187" s="14">
        <v>8.6447380483150482E-2</v>
      </c>
    </row>
    <row r="9188" spans="1:6" x14ac:dyDescent="0.3">
      <c r="A9188" s="13" t="s">
        <v>468</v>
      </c>
      <c r="B9188" s="13" t="s">
        <v>123</v>
      </c>
      <c r="C9188" s="13" t="s">
        <v>230</v>
      </c>
      <c r="D9188" s="14">
        <v>1956</v>
      </c>
      <c r="E9188" s="14" t="str">
        <f t="shared" si="143"/>
        <v>1956Portugal</v>
      </c>
      <c r="F9188" s="14">
        <v>8.4414221346378326E-2</v>
      </c>
    </row>
    <row r="9189" spans="1:6" x14ac:dyDescent="0.3">
      <c r="A9189" s="13" t="s">
        <v>468</v>
      </c>
      <c r="B9189" s="13" t="s">
        <v>123</v>
      </c>
      <c r="C9189" s="13" t="s">
        <v>230</v>
      </c>
      <c r="D9189" s="14">
        <v>1957</v>
      </c>
      <c r="E9189" s="14" t="str">
        <f t="shared" si="143"/>
        <v>1957Portugal</v>
      </c>
      <c r="F9189" s="14">
        <v>8.353114128112793E-2</v>
      </c>
    </row>
    <row r="9190" spans="1:6" x14ac:dyDescent="0.3">
      <c r="A9190" s="13" t="s">
        <v>468</v>
      </c>
      <c r="B9190" s="13" t="s">
        <v>123</v>
      </c>
      <c r="C9190" s="13" t="s">
        <v>230</v>
      </c>
      <c r="D9190" s="14">
        <v>1958</v>
      </c>
      <c r="E9190" s="14" t="str">
        <f t="shared" si="143"/>
        <v>1958Portugal</v>
      </c>
      <c r="F9190" s="14">
        <v>8.5894390940666199E-2</v>
      </c>
    </row>
    <row r="9191" spans="1:6" x14ac:dyDescent="0.3">
      <c r="A9191" s="13" t="s">
        <v>468</v>
      </c>
      <c r="B9191" s="13" t="s">
        <v>123</v>
      </c>
      <c r="C9191" s="13" t="s">
        <v>230</v>
      </c>
      <c r="D9191" s="14">
        <v>1959</v>
      </c>
      <c r="E9191" s="14" t="str">
        <f t="shared" si="143"/>
        <v>1959Portugal</v>
      </c>
      <c r="F9191" s="14">
        <v>8.6421847343444824E-2</v>
      </c>
    </row>
    <row r="9192" spans="1:6" x14ac:dyDescent="0.3">
      <c r="A9192" s="13" t="s">
        <v>468</v>
      </c>
      <c r="B9192" s="13" t="s">
        <v>123</v>
      </c>
      <c r="C9192" s="13" t="s">
        <v>230</v>
      </c>
      <c r="D9192" s="14">
        <v>1960</v>
      </c>
      <c r="E9192" s="14" t="str">
        <f t="shared" si="143"/>
        <v>1960Portugal</v>
      </c>
      <c r="F9192" s="14">
        <v>8.7339818477630615E-2</v>
      </c>
    </row>
    <row r="9193" spans="1:6" x14ac:dyDescent="0.3">
      <c r="A9193" s="13" t="s">
        <v>468</v>
      </c>
      <c r="B9193" s="13" t="s">
        <v>123</v>
      </c>
      <c r="C9193" s="13" t="s">
        <v>230</v>
      </c>
      <c r="D9193" s="14">
        <v>1961</v>
      </c>
      <c r="E9193" s="14" t="str">
        <f t="shared" si="143"/>
        <v>1961Portugal</v>
      </c>
      <c r="F9193" s="14">
        <v>0.10777781903743744</v>
      </c>
    </row>
    <row r="9194" spans="1:6" x14ac:dyDescent="0.3">
      <c r="A9194" s="13" t="s">
        <v>468</v>
      </c>
      <c r="B9194" s="13" t="s">
        <v>123</v>
      </c>
      <c r="C9194" s="13" t="s">
        <v>230</v>
      </c>
      <c r="D9194" s="14">
        <v>1962</v>
      </c>
      <c r="E9194" s="14" t="str">
        <f t="shared" si="143"/>
        <v>1962Portugal</v>
      </c>
      <c r="F9194" s="14">
        <v>0.10855509340763092</v>
      </c>
    </row>
    <row r="9195" spans="1:6" x14ac:dyDescent="0.3">
      <c r="A9195" s="13" t="s">
        <v>468</v>
      </c>
      <c r="B9195" s="13" t="s">
        <v>123</v>
      </c>
      <c r="C9195" s="13" t="s">
        <v>230</v>
      </c>
      <c r="D9195" s="14">
        <v>1963</v>
      </c>
      <c r="E9195" s="14" t="str">
        <f t="shared" si="143"/>
        <v>1963Portugal</v>
      </c>
      <c r="F9195" s="14">
        <v>0.1058521494269371</v>
      </c>
    </row>
    <row r="9196" spans="1:6" x14ac:dyDescent="0.3">
      <c r="A9196" s="13" t="s">
        <v>468</v>
      </c>
      <c r="B9196" s="13" t="s">
        <v>123</v>
      </c>
      <c r="C9196" s="13" t="s">
        <v>230</v>
      </c>
      <c r="D9196" s="14">
        <v>1964</v>
      </c>
      <c r="E9196" s="14" t="str">
        <f t="shared" si="143"/>
        <v>1964Portugal</v>
      </c>
      <c r="F9196" s="14">
        <v>0.10917572677135468</v>
      </c>
    </row>
    <row r="9197" spans="1:6" x14ac:dyDescent="0.3">
      <c r="A9197" s="13" t="s">
        <v>468</v>
      </c>
      <c r="B9197" s="13" t="s">
        <v>123</v>
      </c>
      <c r="C9197" s="13" t="s">
        <v>230</v>
      </c>
      <c r="D9197" s="14">
        <v>1965</v>
      </c>
      <c r="E9197" s="14" t="str">
        <f t="shared" si="143"/>
        <v>1965Portugal</v>
      </c>
      <c r="F9197" s="14">
        <v>0.11101233214139938</v>
      </c>
    </row>
    <row r="9198" spans="1:6" x14ac:dyDescent="0.3">
      <c r="A9198" s="13" t="s">
        <v>468</v>
      </c>
      <c r="B9198" s="13" t="s">
        <v>123</v>
      </c>
      <c r="C9198" s="13" t="s">
        <v>230</v>
      </c>
      <c r="D9198" s="14">
        <v>1966</v>
      </c>
      <c r="E9198" s="14" t="str">
        <f t="shared" si="143"/>
        <v>1966Portugal</v>
      </c>
      <c r="F9198" s="14">
        <v>0.1164548322558403</v>
      </c>
    </row>
    <row r="9199" spans="1:6" x14ac:dyDescent="0.3">
      <c r="A9199" s="13" t="s">
        <v>468</v>
      </c>
      <c r="B9199" s="13" t="s">
        <v>123</v>
      </c>
      <c r="C9199" s="13" t="s">
        <v>230</v>
      </c>
      <c r="D9199" s="14">
        <v>1967</v>
      </c>
      <c r="E9199" s="14" t="str">
        <f t="shared" si="143"/>
        <v>1967Portugal</v>
      </c>
      <c r="F9199" s="14">
        <v>0.12237758189439774</v>
      </c>
    </row>
    <row r="9200" spans="1:6" x14ac:dyDescent="0.3">
      <c r="A9200" s="13" t="s">
        <v>468</v>
      </c>
      <c r="B9200" s="13" t="s">
        <v>123</v>
      </c>
      <c r="C9200" s="13" t="s">
        <v>230</v>
      </c>
      <c r="D9200" s="14">
        <v>1968</v>
      </c>
      <c r="E9200" s="14" t="str">
        <f t="shared" si="143"/>
        <v>1968Portugal</v>
      </c>
      <c r="F9200" s="14">
        <v>0.11837849020957947</v>
      </c>
    </row>
    <row r="9201" spans="1:6" x14ac:dyDescent="0.3">
      <c r="A9201" s="13" t="s">
        <v>468</v>
      </c>
      <c r="B9201" s="13" t="s">
        <v>123</v>
      </c>
      <c r="C9201" s="13" t="s">
        <v>230</v>
      </c>
      <c r="D9201" s="14">
        <v>1969</v>
      </c>
      <c r="E9201" s="14" t="str">
        <f t="shared" si="143"/>
        <v>1969Portugal</v>
      </c>
      <c r="F9201" s="14">
        <v>0.11959951370954514</v>
      </c>
    </row>
    <row r="9202" spans="1:6" x14ac:dyDescent="0.3">
      <c r="A9202" s="13" t="s">
        <v>468</v>
      </c>
      <c r="B9202" s="13" t="s">
        <v>123</v>
      </c>
      <c r="C9202" s="13" t="s">
        <v>230</v>
      </c>
      <c r="D9202" s="14">
        <v>1970</v>
      </c>
      <c r="E9202" s="14" t="str">
        <f t="shared" si="143"/>
        <v>1970Portugal</v>
      </c>
      <c r="F9202" s="14">
        <v>0.11968549340963364</v>
      </c>
    </row>
    <row r="9203" spans="1:6" x14ac:dyDescent="0.3">
      <c r="A9203" s="13" t="s">
        <v>468</v>
      </c>
      <c r="B9203" s="13" t="s">
        <v>123</v>
      </c>
      <c r="C9203" s="13" t="s">
        <v>230</v>
      </c>
      <c r="D9203" s="14">
        <v>1971</v>
      </c>
      <c r="E9203" s="14" t="str">
        <f t="shared" si="143"/>
        <v>1971Portugal</v>
      </c>
      <c r="F9203" s="14">
        <v>0.11959934234619141</v>
      </c>
    </row>
    <row r="9204" spans="1:6" x14ac:dyDescent="0.3">
      <c r="A9204" s="13" t="s">
        <v>468</v>
      </c>
      <c r="B9204" s="13" t="s">
        <v>123</v>
      </c>
      <c r="C9204" s="13" t="s">
        <v>230</v>
      </c>
      <c r="D9204" s="14">
        <v>1972</v>
      </c>
      <c r="E9204" s="14" t="str">
        <f t="shared" si="143"/>
        <v>1972Portugal</v>
      </c>
      <c r="F9204" s="14">
        <v>0.12206543982028961</v>
      </c>
    </row>
    <row r="9205" spans="1:6" x14ac:dyDescent="0.3">
      <c r="A9205" s="13" t="s">
        <v>468</v>
      </c>
      <c r="B9205" s="13" t="s">
        <v>123</v>
      </c>
      <c r="C9205" s="13" t="s">
        <v>230</v>
      </c>
      <c r="D9205" s="14">
        <v>1973</v>
      </c>
      <c r="E9205" s="14" t="str">
        <f t="shared" si="143"/>
        <v>1973Portugal</v>
      </c>
      <c r="F9205" s="14">
        <v>0.11928649991750717</v>
      </c>
    </row>
    <row r="9206" spans="1:6" x14ac:dyDescent="0.3">
      <c r="A9206" s="13" t="s">
        <v>468</v>
      </c>
      <c r="B9206" s="13" t="s">
        <v>123</v>
      </c>
      <c r="C9206" s="13" t="s">
        <v>230</v>
      </c>
      <c r="D9206" s="14">
        <v>1974</v>
      </c>
      <c r="E9206" s="14" t="str">
        <f t="shared" si="143"/>
        <v>1974Portugal</v>
      </c>
      <c r="F9206" s="14">
        <v>0.14115116000175476</v>
      </c>
    </row>
    <row r="9207" spans="1:6" x14ac:dyDescent="0.3">
      <c r="A9207" s="13" t="s">
        <v>468</v>
      </c>
      <c r="B9207" s="13" t="s">
        <v>123</v>
      </c>
      <c r="C9207" s="13" t="s">
        <v>230</v>
      </c>
      <c r="D9207" s="14">
        <v>1975</v>
      </c>
      <c r="E9207" s="14" t="str">
        <f t="shared" si="143"/>
        <v>1975Portugal</v>
      </c>
      <c r="F9207" s="14">
        <v>0.16007131338119507</v>
      </c>
    </row>
    <row r="9208" spans="1:6" x14ac:dyDescent="0.3">
      <c r="A9208" s="13" t="s">
        <v>468</v>
      </c>
      <c r="B9208" s="13" t="s">
        <v>123</v>
      </c>
      <c r="C9208" s="13" t="s">
        <v>230</v>
      </c>
      <c r="D9208" s="14">
        <v>1976</v>
      </c>
      <c r="E9208" s="14" t="str">
        <f t="shared" si="143"/>
        <v>1976Portugal</v>
      </c>
      <c r="F9208" s="14">
        <v>0.1608651727437973</v>
      </c>
    </row>
    <row r="9209" spans="1:6" x14ac:dyDescent="0.3">
      <c r="A9209" s="13" t="s">
        <v>468</v>
      </c>
      <c r="B9209" s="13" t="s">
        <v>123</v>
      </c>
      <c r="C9209" s="13" t="s">
        <v>230</v>
      </c>
      <c r="D9209" s="14">
        <v>1977</v>
      </c>
      <c r="E9209" s="14" t="str">
        <f t="shared" si="143"/>
        <v>1977Portugal</v>
      </c>
      <c r="F9209" s="14">
        <v>0.16916674375534058</v>
      </c>
    </row>
    <row r="9210" spans="1:6" x14ac:dyDescent="0.3">
      <c r="A9210" s="13" t="s">
        <v>468</v>
      </c>
      <c r="B9210" s="13" t="s">
        <v>123</v>
      </c>
      <c r="C9210" s="13" t="s">
        <v>230</v>
      </c>
      <c r="D9210" s="14">
        <v>1978</v>
      </c>
      <c r="E9210" s="14" t="str">
        <f t="shared" si="143"/>
        <v>1978Portugal</v>
      </c>
      <c r="F9210" s="14">
        <v>0.17107093334197998</v>
      </c>
    </row>
    <row r="9211" spans="1:6" x14ac:dyDescent="0.3">
      <c r="A9211" s="13" t="s">
        <v>468</v>
      </c>
      <c r="B9211" s="13" t="s">
        <v>123</v>
      </c>
      <c r="C9211" s="13" t="s">
        <v>230</v>
      </c>
      <c r="D9211" s="14">
        <v>1979</v>
      </c>
      <c r="E9211" s="14" t="str">
        <f t="shared" si="143"/>
        <v>1979Portugal</v>
      </c>
      <c r="F9211" s="14">
        <v>0.17294104397296906</v>
      </c>
    </row>
    <row r="9212" spans="1:6" x14ac:dyDescent="0.3">
      <c r="A9212" s="13" t="s">
        <v>468</v>
      </c>
      <c r="B9212" s="13" t="s">
        <v>123</v>
      </c>
      <c r="C9212" s="13" t="s">
        <v>230</v>
      </c>
      <c r="D9212" s="14">
        <v>1980</v>
      </c>
      <c r="E9212" s="14" t="str">
        <f t="shared" si="143"/>
        <v>1980Portugal</v>
      </c>
      <c r="F9212" s="14">
        <v>0.1831376701593399</v>
      </c>
    </row>
    <row r="9213" spans="1:6" x14ac:dyDescent="0.3">
      <c r="A9213" s="13" t="s">
        <v>468</v>
      </c>
      <c r="B9213" s="13" t="s">
        <v>123</v>
      </c>
      <c r="C9213" s="13" t="s">
        <v>230</v>
      </c>
      <c r="D9213" s="14">
        <v>1981</v>
      </c>
      <c r="E9213" s="14" t="str">
        <f t="shared" si="143"/>
        <v>1981Portugal</v>
      </c>
      <c r="F9213" s="14">
        <v>0.19590277969837189</v>
      </c>
    </row>
    <row r="9214" spans="1:6" x14ac:dyDescent="0.3">
      <c r="A9214" s="13" t="s">
        <v>468</v>
      </c>
      <c r="B9214" s="13" t="s">
        <v>123</v>
      </c>
      <c r="C9214" s="13" t="s">
        <v>230</v>
      </c>
      <c r="D9214" s="14">
        <v>1982</v>
      </c>
      <c r="E9214" s="14" t="str">
        <f t="shared" si="143"/>
        <v>1982Portugal</v>
      </c>
      <c r="F9214" s="14">
        <v>0.20141583681106567</v>
      </c>
    </row>
    <row r="9215" spans="1:6" x14ac:dyDescent="0.3">
      <c r="A9215" s="13" t="s">
        <v>468</v>
      </c>
      <c r="B9215" s="13" t="s">
        <v>123</v>
      </c>
      <c r="C9215" s="13" t="s">
        <v>230</v>
      </c>
      <c r="D9215" s="14">
        <v>1983</v>
      </c>
      <c r="E9215" s="14" t="str">
        <f t="shared" si="143"/>
        <v>1983Portugal</v>
      </c>
      <c r="F9215" s="14">
        <v>0.21122047305107117</v>
      </c>
    </row>
    <row r="9216" spans="1:6" x14ac:dyDescent="0.3">
      <c r="A9216" s="13" t="s">
        <v>468</v>
      </c>
      <c r="B9216" s="13" t="s">
        <v>123</v>
      </c>
      <c r="C9216" s="13" t="s">
        <v>230</v>
      </c>
      <c r="D9216" s="14">
        <v>1984</v>
      </c>
      <c r="E9216" s="14" t="str">
        <f t="shared" si="143"/>
        <v>1984Portugal</v>
      </c>
      <c r="F9216" s="14">
        <v>0.21837629377841949</v>
      </c>
    </row>
    <row r="9217" spans="1:6" x14ac:dyDescent="0.3">
      <c r="A9217" s="13" t="s">
        <v>468</v>
      </c>
      <c r="B9217" s="13" t="s">
        <v>123</v>
      </c>
      <c r="C9217" s="13" t="s">
        <v>230</v>
      </c>
      <c r="D9217" s="14">
        <v>1985</v>
      </c>
      <c r="E9217" s="14" t="str">
        <f t="shared" si="143"/>
        <v>1985Portugal</v>
      </c>
      <c r="F9217" s="14">
        <v>0.22776584327220917</v>
      </c>
    </row>
    <row r="9218" spans="1:6" x14ac:dyDescent="0.3">
      <c r="A9218" s="13" t="s">
        <v>468</v>
      </c>
      <c r="B9218" s="13" t="s">
        <v>123</v>
      </c>
      <c r="C9218" s="13" t="s">
        <v>230</v>
      </c>
      <c r="D9218" s="14">
        <v>1986</v>
      </c>
      <c r="E9218" s="14" t="str">
        <f t="shared" si="143"/>
        <v>1986Portugal</v>
      </c>
      <c r="F9218" s="14">
        <v>0.21899481117725372</v>
      </c>
    </row>
    <row r="9219" spans="1:6" x14ac:dyDescent="0.3">
      <c r="A9219" s="13" t="s">
        <v>468</v>
      </c>
      <c r="B9219" s="13" t="s">
        <v>123</v>
      </c>
      <c r="C9219" s="13" t="s">
        <v>230</v>
      </c>
      <c r="D9219" s="14">
        <v>1987</v>
      </c>
      <c r="E9219" s="14" t="str">
        <f t="shared" ref="E9219:E9282" si="144">D9219&amp;B9219</f>
        <v>1987Portugal</v>
      </c>
      <c r="F9219" s="14">
        <v>0.20274776220321655</v>
      </c>
    </row>
    <row r="9220" spans="1:6" x14ac:dyDescent="0.3">
      <c r="A9220" s="13" t="s">
        <v>468</v>
      </c>
      <c r="B9220" s="13" t="s">
        <v>123</v>
      </c>
      <c r="C9220" s="13" t="s">
        <v>230</v>
      </c>
      <c r="D9220" s="14">
        <v>1988</v>
      </c>
      <c r="E9220" s="14" t="str">
        <f t="shared" si="144"/>
        <v>1988Portugal</v>
      </c>
      <c r="F9220" s="14">
        <v>0.19595992565155029</v>
      </c>
    </row>
    <row r="9221" spans="1:6" x14ac:dyDescent="0.3">
      <c r="A9221" s="13" t="s">
        <v>468</v>
      </c>
      <c r="B9221" s="13" t="s">
        <v>123</v>
      </c>
      <c r="C9221" s="13" t="s">
        <v>230</v>
      </c>
      <c r="D9221" s="14">
        <v>1989</v>
      </c>
      <c r="E9221" s="14" t="str">
        <f t="shared" si="144"/>
        <v>1989Portugal</v>
      </c>
      <c r="F9221" s="14">
        <v>0.18961316347122192</v>
      </c>
    </row>
    <row r="9222" spans="1:6" x14ac:dyDescent="0.3">
      <c r="A9222" s="13" t="s">
        <v>468</v>
      </c>
      <c r="B9222" s="13" t="s">
        <v>123</v>
      </c>
      <c r="C9222" s="13" t="s">
        <v>230</v>
      </c>
      <c r="D9222" s="14">
        <v>1990</v>
      </c>
      <c r="E9222" s="14" t="str">
        <f t="shared" si="144"/>
        <v>1990Portugal</v>
      </c>
      <c r="F9222" s="14">
        <v>0.17084077000617981</v>
      </c>
    </row>
    <row r="9223" spans="1:6" x14ac:dyDescent="0.3">
      <c r="A9223" s="13" t="s">
        <v>468</v>
      </c>
      <c r="B9223" s="13" t="s">
        <v>123</v>
      </c>
      <c r="C9223" s="13" t="s">
        <v>230</v>
      </c>
      <c r="D9223" s="14">
        <v>1991</v>
      </c>
      <c r="E9223" s="14" t="str">
        <f t="shared" si="144"/>
        <v>1991Portugal</v>
      </c>
      <c r="F9223" s="14">
        <v>0.17018154263496399</v>
      </c>
    </row>
    <row r="9224" spans="1:6" x14ac:dyDescent="0.3">
      <c r="A9224" s="13" t="s">
        <v>468</v>
      </c>
      <c r="B9224" s="13" t="s">
        <v>123</v>
      </c>
      <c r="C9224" s="13" t="s">
        <v>230</v>
      </c>
      <c r="D9224" s="14">
        <v>1992</v>
      </c>
      <c r="E9224" s="14" t="str">
        <f t="shared" si="144"/>
        <v>1992Portugal</v>
      </c>
      <c r="F9224" s="14">
        <v>0.16140080988407135</v>
      </c>
    </row>
    <row r="9225" spans="1:6" x14ac:dyDescent="0.3">
      <c r="A9225" s="13" t="s">
        <v>468</v>
      </c>
      <c r="B9225" s="13" t="s">
        <v>123</v>
      </c>
      <c r="C9225" s="13" t="s">
        <v>230</v>
      </c>
      <c r="D9225" s="14">
        <v>1993</v>
      </c>
      <c r="E9225" s="14" t="str">
        <f t="shared" si="144"/>
        <v>1993Portugal</v>
      </c>
      <c r="F9225" s="14">
        <v>0.15057259798049927</v>
      </c>
    </row>
    <row r="9226" spans="1:6" x14ac:dyDescent="0.3">
      <c r="A9226" s="13" t="s">
        <v>468</v>
      </c>
      <c r="B9226" s="13" t="s">
        <v>123</v>
      </c>
      <c r="C9226" s="13" t="s">
        <v>230</v>
      </c>
      <c r="D9226" s="14">
        <v>1994</v>
      </c>
      <c r="E9226" s="14" t="str">
        <f t="shared" si="144"/>
        <v>1994Portugal</v>
      </c>
      <c r="F9226" s="14">
        <v>0.14302712678909302</v>
      </c>
    </row>
    <row r="9227" spans="1:6" x14ac:dyDescent="0.3">
      <c r="A9227" s="13" t="s">
        <v>468</v>
      </c>
      <c r="B9227" s="13" t="s">
        <v>123</v>
      </c>
      <c r="C9227" s="13" t="s">
        <v>230</v>
      </c>
      <c r="D9227" s="14">
        <v>1995</v>
      </c>
      <c r="E9227" s="14" t="str">
        <f t="shared" si="144"/>
        <v>1995Portugal</v>
      </c>
      <c r="F9227" s="14">
        <v>0.13408039510250092</v>
      </c>
    </row>
    <row r="9228" spans="1:6" x14ac:dyDescent="0.3">
      <c r="A9228" s="13" t="s">
        <v>468</v>
      </c>
      <c r="B9228" s="13" t="s">
        <v>123</v>
      </c>
      <c r="C9228" s="13" t="s">
        <v>230</v>
      </c>
      <c r="D9228" s="14">
        <v>1996</v>
      </c>
      <c r="E9228" s="14" t="str">
        <f t="shared" si="144"/>
        <v>1996Portugal</v>
      </c>
      <c r="F9228" s="14">
        <v>0.13218361139297485</v>
      </c>
    </row>
    <row r="9229" spans="1:6" x14ac:dyDescent="0.3">
      <c r="A9229" s="13" t="s">
        <v>468</v>
      </c>
      <c r="B9229" s="13" t="s">
        <v>123</v>
      </c>
      <c r="C9229" s="13" t="s">
        <v>230</v>
      </c>
      <c r="D9229" s="14">
        <v>1997</v>
      </c>
      <c r="E9229" s="14" t="str">
        <f t="shared" si="144"/>
        <v>1997Portugal</v>
      </c>
      <c r="F9229" s="14">
        <v>0.13853615522384644</v>
      </c>
    </row>
    <row r="9230" spans="1:6" x14ac:dyDescent="0.3">
      <c r="A9230" s="13" t="s">
        <v>468</v>
      </c>
      <c r="B9230" s="13" t="s">
        <v>123</v>
      </c>
      <c r="C9230" s="13" t="s">
        <v>230</v>
      </c>
      <c r="D9230" s="14">
        <v>1998</v>
      </c>
      <c r="E9230" s="14" t="str">
        <f t="shared" si="144"/>
        <v>1998Portugal</v>
      </c>
      <c r="F9230" s="14">
        <v>0.14707000553607941</v>
      </c>
    </row>
    <row r="9231" spans="1:6" x14ac:dyDescent="0.3">
      <c r="A9231" s="13" t="s">
        <v>468</v>
      </c>
      <c r="B9231" s="13" t="s">
        <v>123</v>
      </c>
      <c r="C9231" s="13" t="s">
        <v>230</v>
      </c>
      <c r="D9231" s="14">
        <v>1999</v>
      </c>
      <c r="E9231" s="14" t="str">
        <f t="shared" si="144"/>
        <v>1999Portugal</v>
      </c>
      <c r="F9231" s="14">
        <v>0.14770342409610748</v>
      </c>
    </row>
    <row r="9232" spans="1:6" x14ac:dyDescent="0.3">
      <c r="A9232" s="13" t="s">
        <v>468</v>
      </c>
      <c r="B9232" s="13" t="s">
        <v>123</v>
      </c>
      <c r="C9232" s="13" t="s">
        <v>230</v>
      </c>
      <c r="D9232" s="14">
        <v>2000</v>
      </c>
      <c r="E9232" s="14" t="str">
        <f t="shared" si="144"/>
        <v>2000Portugal</v>
      </c>
      <c r="F9232" s="14">
        <v>0.15726083517074585</v>
      </c>
    </row>
    <row r="9233" spans="1:6" x14ac:dyDescent="0.3">
      <c r="A9233" s="13" t="s">
        <v>468</v>
      </c>
      <c r="B9233" s="13" t="s">
        <v>123</v>
      </c>
      <c r="C9233" s="13" t="s">
        <v>230</v>
      </c>
      <c r="D9233" s="14">
        <v>2001</v>
      </c>
      <c r="E9233" s="14" t="str">
        <f t="shared" si="144"/>
        <v>2001Portugal</v>
      </c>
      <c r="F9233" s="14">
        <v>0.16826377809047699</v>
      </c>
    </row>
    <row r="9234" spans="1:6" x14ac:dyDescent="0.3">
      <c r="A9234" s="13" t="s">
        <v>468</v>
      </c>
      <c r="B9234" s="13" t="s">
        <v>123</v>
      </c>
      <c r="C9234" s="13" t="s">
        <v>230</v>
      </c>
      <c r="D9234" s="14">
        <v>2002</v>
      </c>
      <c r="E9234" s="14" t="str">
        <f t="shared" si="144"/>
        <v>2002Portugal</v>
      </c>
      <c r="F9234" s="14">
        <v>0.17426680028438568</v>
      </c>
    </row>
    <row r="9235" spans="1:6" x14ac:dyDescent="0.3">
      <c r="A9235" s="13" t="s">
        <v>468</v>
      </c>
      <c r="B9235" s="13" t="s">
        <v>123</v>
      </c>
      <c r="C9235" s="13" t="s">
        <v>230</v>
      </c>
      <c r="D9235" s="14">
        <v>2003</v>
      </c>
      <c r="E9235" s="14" t="str">
        <f t="shared" si="144"/>
        <v>2003Portugal</v>
      </c>
      <c r="F9235" s="14">
        <v>0.17226985096931458</v>
      </c>
    </row>
    <row r="9236" spans="1:6" x14ac:dyDescent="0.3">
      <c r="A9236" s="13" t="s">
        <v>468</v>
      </c>
      <c r="B9236" s="13" t="s">
        <v>123</v>
      </c>
      <c r="C9236" s="13" t="s">
        <v>230</v>
      </c>
      <c r="D9236" s="14">
        <v>2004</v>
      </c>
      <c r="E9236" s="14" t="str">
        <f t="shared" si="144"/>
        <v>2004Portugal</v>
      </c>
      <c r="F9236" s="14">
        <v>0.17703461647033691</v>
      </c>
    </row>
    <row r="9237" spans="1:6" x14ac:dyDescent="0.3">
      <c r="A9237" s="13" t="s">
        <v>468</v>
      </c>
      <c r="B9237" s="13" t="s">
        <v>123</v>
      </c>
      <c r="C9237" s="13" t="s">
        <v>230</v>
      </c>
      <c r="D9237" s="14">
        <v>2005</v>
      </c>
      <c r="E9237" s="14" t="str">
        <f t="shared" si="144"/>
        <v>2005Portugal</v>
      </c>
      <c r="F9237" s="14">
        <v>0.17813807725906372</v>
      </c>
    </row>
    <row r="9238" spans="1:6" x14ac:dyDescent="0.3">
      <c r="A9238" s="13" t="s">
        <v>468</v>
      </c>
      <c r="B9238" s="13" t="s">
        <v>123</v>
      </c>
      <c r="C9238" s="13" t="s">
        <v>230</v>
      </c>
      <c r="D9238" s="14">
        <v>2006</v>
      </c>
      <c r="E9238" s="14" t="str">
        <f t="shared" si="144"/>
        <v>2006Portugal</v>
      </c>
      <c r="F9238" s="14">
        <v>0.17998418211936951</v>
      </c>
    </row>
    <row r="9239" spans="1:6" x14ac:dyDescent="0.3">
      <c r="A9239" s="13" t="s">
        <v>468</v>
      </c>
      <c r="B9239" s="13" t="s">
        <v>123</v>
      </c>
      <c r="C9239" s="13" t="s">
        <v>230</v>
      </c>
      <c r="D9239" s="14">
        <v>2007</v>
      </c>
      <c r="E9239" s="14" t="str">
        <f t="shared" si="144"/>
        <v>2007Portugal</v>
      </c>
      <c r="F9239" s="14">
        <v>0.18701352179050446</v>
      </c>
    </row>
    <row r="9240" spans="1:6" x14ac:dyDescent="0.3">
      <c r="A9240" s="13" t="s">
        <v>468</v>
      </c>
      <c r="B9240" s="13" t="s">
        <v>123</v>
      </c>
      <c r="C9240" s="13" t="s">
        <v>230</v>
      </c>
      <c r="D9240" s="14">
        <v>2008</v>
      </c>
      <c r="E9240" s="14" t="str">
        <f t="shared" si="144"/>
        <v>2008Portugal</v>
      </c>
      <c r="F9240" s="14">
        <v>0.2065337747335434</v>
      </c>
    </row>
    <row r="9241" spans="1:6" x14ac:dyDescent="0.3">
      <c r="A9241" s="13" t="s">
        <v>468</v>
      </c>
      <c r="B9241" s="13" t="s">
        <v>123</v>
      </c>
      <c r="C9241" s="13" t="s">
        <v>230</v>
      </c>
      <c r="D9241" s="14">
        <v>2009</v>
      </c>
      <c r="E9241" s="14" t="str">
        <f t="shared" si="144"/>
        <v>2009Portugal</v>
      </c>
      <c r="F9241" s="14">
        <v>0.21619416773319244</v>
      </c>
    </row>
    <row r="9242" spans="1:6" x14ac:dyDescent="0.3">
      <c r="A9242" s="13" t="s">
        <v>468</v>
      </c>
      <c r="B9242" s="13" t="s">
        <v>123</v>
      </c>
      <c r="C9242" s="13" t="s">
        <v>230</v>
      </c>
      <c r="D9242" s="14">
        <v>2010</v>
      </c>
      <c r="E9242" s="14" t="str">
        <f t="shared" si="144"/>
        <v>2010Portugal</v>
      </c>
      <c r="F9242" s="14">
        <v>0.20815993845462799</v>
      </c>
    </row>
    <row r="9243" spans="1:6" x14ac:dyDescent="0.3">
      <c r="A9243" s="13" t="s">
        <v>468</v>
      </c>
      <c r="B9243" s="13" t="s">
        <v>123</v>
      </c>
      <c r="C9243" s="13" t="s">
        <v>230</v>
      </c>
      <c r="D9243" s="14">
        <v>2011</v>
      </c>
      <c r="E9243" s="14" t="str">
        <f t="shared" si="144"/>
        <v>2011Portugal</v>
      </c>
      <c r="F9243" s="14">
        <v>0.20108431577682495</v>
      </c>
    </row>
    <row r="9244" spans="1:6" x14ac:dyDescent="0.3">
      <c r="A9244" s="13" t="s">
        <v>468</v>
      </c>
      <c r="B9244" s="13" t="s">
        <v>123</v>
      </c>
      <c r="C9244" s="13" t="s">
        <v>230</v>
      </c>
      <c r="D9244" s="14">
        <v>2012</v>
      </c>
      <c r="E9244" s="14" t="str">
        <f t="shared" si="144"/>
        <v>2012Portugal</v>
      </c>
      <c r="F9244" s="14">
        <v>0.18944652378559113</v>
      </c>
    </row>
    <row r="9245" spans="1:6" x14ac:dyDescent="0.3">
      <c r="A9245" s="13" t="s">
        <v>468</v>
      </c>
      <c r="B9245" s="13" t="s">
        <v>123</v>
      </c>
      <c r="C9245" s="13" t="s">
        <v>230</v>
      </c>
      <c r="D9245" s="14">
        <v>2013</v>
      </c>
      <c r="E9245" s="14" t="str">
        <f t="shared" si="144"/>
        <v>2013Portugal</v>
      </c>
      <c r="F9245" s="14">
        <v>0.18616487085819244</v>
      </c>
    </row>
    <row r="9246" spans="1:6" x14ac:dyDescent="0.3">
      <c r="A9246" s="13" t="s">
        <v>468</v>
      </c>
      <c r="B9246" s="13" t="s">
        <v>123</v>
      </c>
      <c r="C9246" s="13" t="s">
        <v>230</v>
      </c>
      <c r="D9246" s="14">
        <v>2014</v>
      </c>
      <c r="E9246" s="14" t="str">
        <f t="shared" si="144"/>
        <v>2014Portugal</v>
      </c>
      <c r="F9246" s="14">
        <v>0.18009357154369354</v>
      </c>
    </row>
    <row r="9247" spans="1:6" x14ac:dyDescent="0.3">
      <c r="A9247" s="13" t="s">
        <v>468</v>
      </c>
      <c r="B9247" s="13" t="s">
        <v>123</v>
      </c>
      <c r="C9247" s="13" t="s">
        <v>230</v>
      </c>
      <c r="D9247" s="14">
        <v>2015</v>
      </c>
      <c r="E9247" s="14" t="str">
        <f t="shared" si="144"/>
        <v>2015Portugal</v>
      </c>
      <c r="F9247" s="14">
        <v>0.17746609449386597</v>
      </c>
    </row>
    <row r="9248" spans="1:6" x14ac:dyDescent="0.3">
      <c r="A9248" s="13" t="s">
        <v>468</v>
      </c>
      <c r="B9248" s="13" t="s">
        <v>123</v>
      </c>
      <c r="C9248" s="13" t="s">
        <v>230</v>
      </c>
      <c r="D9248" s="14">
        <v>2016</v>
      </c>
      <c r="E9248" s="14" t="str">
        <f t="shared" si="144"/>
        <v>2016Portugal</v>
      </c>
      <c r="F9248" s="14">
        <v>0.18362225592136383</v>
      </c>
    </row>
    <row r="9249" spans="1:6" x14ac:dyDescent="0.3">
      <c r="A9249" s="13" t="s">
        <v>468</v>
      </c>
      <c r="B9249" s="13" t="s">
        <v>123</v>
      </c>
      <c r="C9249" s="13" t="s">
        <v>230</v>
      </c>
      <c r="D9249" s="14">
        <v>2017</v>
      </c>
      <c r="E9249" s="14" t="str">
        <f t="shared" si="144"/>
        <v>2017Portugal</v>
      </c>
      <c r="F9249" s="14">
        <v>0.18236821889877319</v>
      </c>
    </row>
    <row r="9250" spans="1:6" x14ac:dyDescent="0.3">
      <c r="A9250" s="13" t="s">
        <v>469</v>
      </c>
      <c r="B9250" s="13" t="s">
        <v>119</v>
      </c>
      <c r="C9250" s="13" t="s">
        <v>470</v>
      </c>
      <c r="D9250" s="14">
        <v>1950</v>
      </c>
      <c r="E9250" s="14" t="str">
        <f t="shared" si="144"/>
        <v>1950Paraguay</v>
      </c>
      <c r="F9250" s="14"/>
    </row>
    <row r="9251" spans="1:6" x14ac:dyDescent="0.3">
      <c r="A9251" s="13" t="s">
        <v>469</v>
      </c>
      <c r="B9251" s="13" t="s">
        <v>119</v>
      </c>
      <c r="C9251" s="13" t="s">
        <v>470</v>
      </c>
      <c r="D9251" s="14">
        <v>1951</v>
      </c>
      <c r="E9251" s="14" t="str">
        <f t="shared" si="144"/>
        <v>1951Paraguay</v>
      </c>
      <c r="F9251" s="14">
        <v>0.17556992173194885</v>
      </c>
    </row>
    <row r="9252" spans="1:6" x14ac:dyDescent="0.3">
      <c r="A9252" s="13" t="s">
        <v>469</v>
      </c>
      <c r="B9252" s="13" t="s">
        <v>119</v>
      </c>
      <c r="C9252" s="13" t="s">
        <v>470</v>
      </c>
      <c r="D9252" s="14">
        <v>1952</v>
      </c>
      <c r="E9252" s="14" t="str">
        <f t="shared" si="144"/>
        <v>1952Paraguay</v>
      </c>
      <c r="F9252" s="14">
        <v>0.15482604503631592</v>
      </c>
    </row>
    <row r="9253" spans="1:6" x14ac:dyDescent="0.3">
      <c r="A9253" s="13" t="s">
        <v>469</v>
      </c>
      <c r="B9253" s="13" t="s">
        <v>119</v>
      </c>
      <c r="C9253" s="13" t="s">
        <v>470</v>
      </c>
      <c r="D9253" s="14">
        <v>1953</v>
      </c>
      <c r="E9253" s="14" t="str">
        <f t="shared" si="144"/>
        <v>1953Paraguay</v>
      </c>
      <c r="F9253" s="14">
        <v>0.13585972785949707</v>
      </c>
    </row>
    <row r="9254" spans="1:6" x14ac:dyDescent="0.3">
      <c r="A9254" s="13" t="s">
        <v>469</v>
      </c>
      <c r="B9254" s="13" t="s">
        <v>119</v>
      </c>
      <c r="C9254" s="13" t="s">
        <v>470</v>
      </c>
      <c r="D9254" s="14">
        <v>1954</v>
      </c>
      <c r="E9254" s="14" t="str">
        <f t="shared" si="144"/>
        <v>1954Paraguay</v>
      </c>
      <c r="F9254" s="14">
        <v>0.14886024594306946</v>
      </c>
    </row>
    <row r="9255" spans="1:6" x14ac:dyDescent="0.3">
      <c r="A9255" s="13" t="s">
        <v>469</v>
      </c>
      <c r="B9255" s="13" t="s">
        <v>119</v>
      </c>
      <c r="C9255" s="13" t="s">
        <v>470</v>
      </c>
      <c r="D9255" s="14">
        <v>1955</v>
      </c>
      <c r="E9255" s="14" t="str">
        <f t="shared" si="144"/>
        <v>1955Paraguay</v>
      </c>
      <c r="F9255" s="14">
        <v>0.15969841182231903</v>
      </c>
    </row>
    <row r="9256" spans="1:6" x14ac:dyDescent="0.3">
      <c r="A9256" s="13" t="s">
        <v>469</v>
      </c>
      <c r="B9256" s="13" t="s">
        <v>119</v>
      </c>
      <c r="C9256" s="13" t="s">
        <v>470</v>
      </c>
      <c r="D9256" s="14">
        <v>1956</v>
      </c>
      <c r="E9256" s="14" t="str">
        <f t="shared" si="144"/>
        <v>1956Paraguay</v>
      </c>
      <c r="F9256" s="14">
        <v>0.16112932562828064</v>
      </c>
    </row>
    <row r="9257" spans="1:6" x14ac:dyDescent="0.3">
      <c r="A9257" s="13" t="s">
        <v>469</v>
      </c>
      <c r="B9257" s="13" t="s">
        <v>119</v>
      </c>
      <c r="C9257" s="13" t="s">
        <v>470</v>
      </c>
      <c r="D9257" s="14">
        <v>1957</v>
      </c>
      <c r="E9257" s="14" t="str">
        <f t="shared" si="144"/>
        <v>1957Paraguay</v>
      </c>
      <c r="F9257" s="14">
        <v>0.1397830992937088</v>
      </c>
    </row>
    <row r="9258" spans="1:6" x14ac:dyDescent="0.3">
      <c r="A9258" s="13" t="s">
        <v>469</v>
      </c>
      <c r="B9258" s="13" t="s">
        <v>119</v>
      </c>
      <c r="C9258" s="13" t="s">
        <v>470</v>
      </c>
      <c r="D9258" s="14">
        <v>1958</v>
      </c>
      <c r="E9258" s="14" t="str">
        <f t="shared" si="144"/>
        <v>1958Paraguay</v>
      </c>
      <c r="F9258" s="14">
        <v>0.15648142993450165</v>
      </c>
    </row>
    <row r="9259" spans="1:6" x14ac:dyDescent="0.3">
      <c r="A9259" s="13" t="s">
        <v>469</v>
      </c>
      <c r="B9259" s="13" t="s">
        <v>119</v>
      </c>
      <c r="C9259" s="13" t="s">
        <v>470</v>
      </c>
      <c r="D9259" s="14">
        <v>1959</v>
      </c>
      <c r="E9259" s="14" t="str">
        <f t="shared" si="144"/>
        <v>1959Paraguay</v>
      </c>
      <c r="F9259" s="14">
        <v>0.13844981789588928</v>
      </c>
    </row>
    <row r="9260" spans="1:6" x14ac:dyDescent="0.3">
      <c r="A9260" s="13" t="s">
        <v>469</v>
      </c>
      <c r="B9260" s="13" t="s">
        <v>119</v>
      </c>
      <c r="C9260" s="13" t="s">
        <v>470</v>
      </c>
      <c r="D9260" s="14">
        <v>1960</v>
      </c>
      <c r="E9260" s="14" t="str">
        <f t="shared" si="144"/>
        <v>1960Paraguay</v>
      </c>
      <c r="F9260" s="14">
        <v>0.13262400031089783</v>
      </c>
    </row>
    <row r="9261" spans="1:6" x14ac:dyDescent="0.3">
      <c r="A9261" s="13" t="s">
        <v>469</v>
      </c>
      <c r="B9261" s="13" t="s">
        <v>119</v>
      </c>
      <c r="C9261" s="13" t="s">
        <v>470</v>
      </c>
      <c r="D9261" s="14">
        <v>1961</v>
      </c>
      <c r="E9261" s="14" t="str">
        <f t="shared" si="144"/>
        <v>1961Paraguay</v>
      </c>
      <c r="F9261" s="14">
        <v>0.12947271764278412</v>
      </c>
    </row>
    <row r="9262" spans="1:6" x14ac:dyDescent="0.3">
      <c r="A9262" s="13" t="s">
        <v>469</v>
      </c>
      <c r="B9262" s="13" t="s">
        <v>119</v>
      </c>
      <c r="C9262" s="13" t="s">
        <v>470</v>
      </c>
      <c r="D9262" s="14">
        <v>1962</v>
      </c>
      <c r="E9262" s="14" t="str">
        <f t="shared" si="144"/>
        <v>1962Paraguay</v>
      </c>
      <c r="F9262" s="14">
        <v>0.13421399891376495</v>
      </c>
    </row>
    <row r="9263" spans="1:6" x14ac:dyDescent="0.3">
      <c r="A9263" s="13" t="s">
        <v>469</v>
      </c>
      <c r="B9263" s="13" t="s">
        <v>119</v>
      </c>
      <c r="C9263" s="13" t="s">
        <v>470</v>
      </c>
      <c r="D9263" s="14">
        <v>1963</v>
      </c>
      <c r="E9263" s="14" t="str">
        <f t="shared" si="144"/>
        <v>1963Paraguay</v>
      </c>
      <c r="F9263" s="14">
        <v>0.13293558359146118</v>
      </c>
    </row>
    <row r="9264" spans="1:6" x14ac:dyDescent="0.3">
      <c r="A9264" s="13" t="s">
        <v>469</v>
      </c>
      <c r="B9264" s="13" t="s">
        <v>119</v>
      </c>
      <c r="C9264" s="13" t="s">
        <v>470</v>
      </c>
      <c r="D9264" s="14">
        <v>1964</v>
      </c>
      <c r="E9264" s="14" t="str">
        <f t="shared" si="144"/>
        <v>1964Paraguay</v>
      </c>
      <c r="F9264" s="14">
        <v>0.13220468163490295</v>
      </c>
    </row>
    <row r="9265" spans="1:6" x14ac:dyDescent="0.3">
      <c r="A9265" s="13" t="s">
        <v>469</v>
      </c>
      <c r="B9265" s="13" t="s">
        <v>119</v>
      </c>
      <c r="C9265" s="13" t="s">
        <v>470</v>
      </c>
      <c r="D9265" s="14">
        <v>1965</v>
      </c>
      <c r="E9265" s="14" t="str">
        <f t="shared" si="144"/>
        <v>1965Paraguay</v>
      </c>
      <c r="F9265" s="14">
        <v>0.13105569779872894</v>
      </c>
    </row>
    <row r="9266" spans="1:6" x14ac:dyDescent="0.3">
      <c r="A9266" s="13" t="s">
        <v>469</v>
      </c>
      <c r="B9266" s="13" t="s">
        <v>119</v>
      </c>
      <c r="C9266" s="13" t="s">
        <v>470</v>
      </c>
      <c r="D9266" s="14">
        <v>1966</v>
      </c>
      <c r="E9266" s="14" t="str">
        <f t="shared" si="144"/>
        <v>1966Paraguay</v>
      </c>
      <c r="F9266" s="14">
        <v>0.1568288654088974</v>
      </c>
    </row>
    <row r="9267" spans="1:6" x14ac:dyDescent="0.3">
      <c r="A9267" s="13" t="s">
        <v>469</v>
      </c>
      <c r="B9267" s="13" t="s">
        <v>119</v>
      </c>
      <c r="C9267" s="13" t="s">
        <v>470</v>
      </c>
      <c r="D9267" s="14">
        <v>1967</v>
      </c>
      <c r="E9267" s="14" t="str">
        <f t="shared" si="144"/>
        <v>1967Paraguay</v>
      </c>
      <c r="F9267" s="14">
        <v>0.15415841341018677</v>
      </c>
    </row>
    <row r="9268" spans="1:6" x14ac:dyDescent="0.3">
      <c r="A9268" s="13" t="s">
        <v>469</v>
      </c>
      <c r="B9268" s="13" t="s">
        <v>119</v>
      </c>
      <c r="C9268" s="13" t="s">
        <v>470</v>
      </c>
      <c r="D9268" s="14">
        <v>1968</v>
      </c>
      <c r="E9268" s="14" t="str">
        <f t="shared" si="144"/>
        <v>1968Paraguay</v>
      </c>
      <c r="F9268" s="14">
        <v>0.16906395554542542</v>
      </c>
    </row>
    <row r="9269" spans="1:6" x14ac:dyDescent="0.3">
      <c r="A9269" s="13" t="s">
        <v>469</v>
      </c>
      <c r="B9269" s="13" t="s">
        <v>119</v>
      </c>
      <c r="C9269" s="13" t="s">
        <v>470</v>
      </c>
      <c r="D9269" s="14">
        <v>1969</v>
      </c>
      <c r="E9269" s="14" t="str">
        <f t="shared" si="144"/>
        <v>1969Paraguay</v>
      </c>
      <c r="F9269" s="14">
        <v>0.18438619375228882</v>
      </c>
    </row>
    <row r="9270" spans="1:6" x14ac:dyDescent="0.3">
      <c r="A9270" s="13" t="s">
        <v>469</v>
      </c>
      <c r="B9270" s="13" t="s">
        <v>119</v>
      </c>
      <c r="C9270" s="13" t="s">
        <v>470</v>
      </c>
      <c r="D9270" s="14">
        <v>1970</v>
      </c>
      <c r="E9270" s="14" t="str">
        <f t="shared" si="144"/>
        <v>1970Paraguay</v>
      </c>
      <c r="F9270" s="14">
        <v>0.18601880967617035</v>
      </c>
    </row>
    <row r="9271" spans="1:6" x14ac:dyDescent="0.3">
      <c r="A9271" s="13" t="s">
        <v>469</v>
      </c>
      <c r="B9271" s="13" t="s">
        <v>119</v>
      </c>
      <c r="C9271" s="13" t="s">
        <v>470</v>
      </c>
      <c r="D9271" s="14">
        <v>1971</v>
      </c>
      <c r="E9271" s="14" t="str">
        <f t="shared" si="144"/>
        <v>1971Paraguay</v>
      </c>
      <c r="F9271" s="14">
        <v>0.18062642216682434</v>
      </c>
    </row>
    <row r="9272" spans="1:6" x14ac:dyDescent="0.3">
      <c r="A9272" s="13" t="s">
        <v>469</v>
      </c>
      <c r="B9272" s="13" t="s">
        <v>119</v>
      </c>
      <c r="C9272" s="13" t="s">
        <v>470</v>
      </c>
      <c r="D9272" s="14">
        <v>1972</v>
      </c>
      <c r="E9272" s="14" t="str">
        <f t="shared" si="144"/>
        <v>1972Paraguay</v>
      </c>
      <c r="F9272" s="14">
        <v>0.17724673449993134</v>
      </c>
    </row>
    <row r="9273" spans="1:6" x14ac:dyDescent="0.3">
      <c r="A9273" s="13" t="s">
        <v>469</v>
      </c>
      <c r="B9273" s="13" t="s">
        <v>119</v>
      </c>
      <c r="C9273" s="13" t="s">
        <v>470</v>
      </c>
      <c r="D9273" s="14">
        <v>1973</v>
      </c>
      <c r="E9273" s="14" t="str">
        <f t="shared" si="144"/>
        <v>1973Paraguay</v>
      </c>
      <c r="F9273" s="14">
        <v>0.1602233499288559</v>
      </c>
    </row>
    <row r="9274" spans="1:6" x14ac:dyDescent="0.3">
      <c r="A9274" s="13" t="s">
        <v>469</v>
      </c>
      <c r="B9274" s="13" t="s">
        <v>119</v>
      </c>
      <c r="C9274" s="13" t="s">
        <v>470</v>
      </c>
      <c r="D9274" s="14">
        <v>1974</v>
      </c>
      <c r="E9274" s="14" t="str">
        <f t="shared" si="144"/>
        <v>1974Paraguay</v>
      </c>
      <c r="F9274" s="14">
        <v>0.14080999791622162</v>
      </c>
    </row>
    <row r="9275" spans="1:6" x14ac:dyDescent="0.3">
      <c r="A9275" s="13" t="s">
        <v>469</v>
      </c>
      <c r="B9275" s="13" t="s">
        <v>119</v>
      </c>
      <c r="C9275" s="13" t="s">
        <v>470</v>
      </c>
      <c r="D9275" s="14">
        <v>1975</v>
      </c>
      <c r="E9275" s="14" t="str">
        <f t="shared" si="144"/>
        <v>1975Paraguay</v>
      </c>
      <c r="F9275" s="14">
        <v>0.16236630082130432</v>
      </c>
    </row>
    <row r="9276" spans="1:6" x14ac:dyDescent="0.3">
      <c r="A9276" s="13" t="s">
        <v>469</v>
      </c>
      <c r="B9276" s="13" t="s">
        <v>119</v>
      </c>
      <c r="C9276" s="13" t="s">
        <v>470</v>
      </c>
      <c r="D9276" s="14">
        <v>1976</v>
      </c>
      <c r="E9276" s="14" t="str">
        <f t="shared" si="144"/>
        <v>1976Paraguay</v>
      </c>
      <c r="F9276" s="14">
        <v>0.15953832864761353</v>
      </c>
    </row>
    <row r="9277" spans="1:6" x14ac:dyDescent="0.3">
      <c r="A9277" s="13" t="s">
        <v>469</v>
      </c>
      <c r="B9277" s="13" t="s">
        <v>119</v>
      </c>
      <c r="C9277" s="13" t="s">
        <v>470</v>
      </c>
      <c r="D9277" s="14">
        <v>1977</v>
      </c>
      <c r="E9277" s="14" t="str">
        <f t="shared" si="144"/>
        <v>1977Paraguay</v>
      </c>
      <c r="F9277" s="14">
        <v>0.16283515095710754</v>
      </c>
    </row>
    <row r="9278" spans="1:6" x14ac:dyDescent="0.3">
      <c r="A9278" s="13" t="s">
        <v>469</v>
      </c>
      <c r="B9278" s="13" t="s">
        <v>119</v>
      </c>
      <c r="C9278" s="13" t="s">
        <v>470</v>
      </c>
      <c r="D9278" s="14">
        <v>1978</v>
      </c>
      <c r="E9278" s="14" t="str">
        <f t="shared" si="144"/>
        <v>1978Paraguay</v>
      </c>
      <c r="F9278" s="14">
        <v>0.17028644680976868</v>
      </c>
    </row>
    <row r="9279" spans="1:6" x14ac:dyDescent="0.3">
      <c r="A9279" s="13" t="s">
        <v>469</v>
      </c>
      <c r="B9279" s="13" t="s">
        <v>119</v>
      </c>
      <c r="C9279" s="13" t="s">
        <v>470</v>
      </c>
      <c r="D9279" s="14">
        <v>1979</v>
      </c>
      <c r="E9279" s="14" t="str">
        <f t="shared" si="144"/>
        <v>1979Paraguay</v>
      </c>
      <c r="F9279" s="14">
        <v>0.14538879692554474</v>
      </c>
    </row>
    <row r="9280" spans="1:6" x14ac:dyDescent="0.3">
      <c r="A9280" s="13" t="s">
        <v>469</v>
      </c>
      <c r="B9280" s="13" t="s">
        <v>119</v>
      </c>
      <c r="C9280" s="13" t="s">
        <v>470</v>
      </c>
      <c r="D9280" s="14">
        <v>1980</v>
      </c>
      <c r="E9280" s="14" t="str">
        <f t="shared" si="144"/>
        <v>1980Paraguay</v>
      </c>
      <c r="F9280" s="14">
        <v>0.15261705219745636</v>
      </c>
    </row>
    <row r="9281" spans="1:6" x14ac:dyDescent="0.3">
      <c r="A9281" s="13" t="s">
        <v>469</v>
      </c>
      <c r="B9281" s="13" t="s">
        <v>119</v>
      </c>
      <c r="C9281" s="13" t="s">
        <v>470</v>
      </c>
      <c r="D9281" s="14">
        <v>1981</v>
      </c>
      <c r="E9281" s="14" t="str">
        <f t="shared" si="144"/>
        <v>1981Paraguay</v>
      </c>
      <c r="F9281" s="14">
        <v>0.15812391042709351</v>
      </c>
    </row>
    <row r="9282" spans="1:6" x14ac:dyDescent="0.3">
      <c r="A9282" s="13" t="s">
        <v>469</v>
      </c>
      <c r="B9282" s="13" t="s">
        <v>119</v>
      </c>
      <c r="C9282" s="13" t="s">
        <v>470</v>
      </c>
      <c r="D9282" s="14">
        <v>1982</v>
      </c>
      <c r="E9282" s="14" t="str">
        <f t="shared" si="144"/>
        <v>1982Paraguay</v>
      </c>
      <c r="F9282" s="14">
        <v>0.15257075428962708</v>
      </c>
    </row>
    <row r="9283" spans="1:6" x14ac:dyDescent="0.3">
      <c r="A9283" s="13" t="s">
        <v>469</v>
      </c>
      <c r="B9283" s="13" t="s">
        <v>119</v>
      </c>
      <c r="C9283" s="13" t="s">
        <v>470</v>
      </c>
      <c r="D9283" s="14">
        <v>1983</v>
      </c>
      <c r="E9283" s="14" t="str">
        <f t="shared" ref="E9283:E9346" si="145">D9283&amp;B9283</f>
        <v>1983Paraguay</v>
      </c>
      <c r="F9283" s="14">
        <v>0.14985391497612</v>
      </c>
    </row>
    <row r="9284" spans="1:6" x14ac:dyDescent="0.3">
      <c r="A9284" s="13" t="s">
        <v>469</v>
      </c>
      <c r="B9284" s="13" t="s">
        <v>119</v>
      </c>
      <c r="C9284" s="13" t="s">
        <v>470</v>
      </c>
      <c r="D9284" s="14">
        <v>1984</v>
      </c>
      <c r="E9284" s="14" t="str">
        <f t="shared" si="145"/>
        <v>1984Paraguay</v>
      </c>
      <c r="F9284" s="14">
        <v>0.12954255938529968</v>
      </c>
    </row>
    <row r="9285" spans="1:6" x14ac:dyDescent="0.3">
      <c r="A9285" s="13" t="s">
        <v>469</v>
      </c>
      <c r="B9285" s="13" t="s">
        <v>119</v>
      </c>
      <c r="C9285" s="13" t="s">
        <v>470</v>
      </c>
      <c r="D9285" s="14">
        <v>1985</v>
      </c>
      <c r="E9285" s="14" t="str">
        <f t="shared" si="145"/>
        <v>1985Paraguay</v>
      </c>
      <c r="F9285" s="14">
        <v>0.1249280571937561</v>
      </c>
    </row>
    <row r="9286" spans="1:6" x14ac:dyDescent="0.3">
      <c r="A9286" s="13" t="s">
        <v>469</v>
      </c>
      <c r="B9286" s="13" t="s">
        <v>119</v>
      </c>
      <c r="C9286" s="13" t="s">
        <v>470</v>
      </c>
      <c r="D9286" s="14">
        <v>1986</v>
      </c>
      <c r="E9286" s="14" t="str">
        <f t="shared" si="145"/>
        <v>1986Paraguay</v>
      </c>
      <c r="F9286" s="14">
        <v>0.12657113373279572</v>
      </c>
    </row>
    <row r="9287" spans="1:6" x14ac:dyDescent="0.3">
      <c r="A9287" s="13" t="s">
        <v>469</v>
      </c>
      <c r="B9287" s="13" t="s">
        <v>119</v>
      </c>
      <c r="C9287" s="13" t="s">
        <v>470</v>
      </c>
      <c r="D9287" s="14">
        <v>1987</v>
      </c>
      <c r="E9287" s="14" t="str">
        <f t="shared" si="145"/>
        <v>1987Paraguay</v>
      </c>
      <c r="F9287" s="14">
        <v>0.12701986730098724</v>
      </c>
    </row>
    <row r="9288" spans="1:6" x14ac:dyDescent="0.3">
      <c r="A9288" s="13" t="s">
        <v>469</v>
      </c>
      <c r="B9288" s="13" t="s">
        <v>119</v>
      </c>
      <c r="C9288" s="13" t="s">
        <v>470</v>
      </c>
      <c r="D9288" s="14">
        <v>1988</v>
      </c>
      <c r="E9288" s="14" t="str">
        <f t="shared" si="145"/>
        <v>1988Paraguay</v>
      </c>
      <c r="F9288" s="14">
        <v>0.11797451227903366</v>
      </c>
    </row>
    <row r="9289" spans="1:6" x14ac:dyDescent="0.3">
      <c r="A9289" s="13" t="s">
        <v>469</v>
      </c>
      <c r="B9289" s="13" t="s">
        <v>119</v>
      </c>
      <c r="C9289" s="13" t="s">
        <v>470</v>
      </c>
      <c r="D9289" s="14">
        <v>1989</v>
      </c>
      <c r="E9289" s="14" t="str">
        <f t="shared" si="145"/>
        <v>1989Paraguay</v>
      </c>
      <c r="F9289" s="14">
        <v>0.11635918915271759</v>
      </c>
    </row>
    <row r="9290" spans="1:6" x14ac:dyDescent="0.3">
      <c r="A9290" s="13" t="s">
        <v>469</v>
      </c>
      <c r="B9290" s="13" t="s">
        <v>119</v>
      </c>
      <c r="C9290" s="13" t="s">
        <v>470</v>
      </c>
      <c r="D9290" s="14">
        <v>1990</v>
      </c>
      <c r="E9290" s="14" t="str">
        <f t="shared" si="145"/>
        <v>1990Paraguay</v>
      </c>
      <c r="F9290" s="14">
        <v>9.809035062789917E-2</v>
      </c>
    </row>
    <row r="9291" spans="1:6" x14ac:dyDescent="0.3">
      <c r="A9291" s="13" t="s">
        <v>469</v>
      </c>
      <c r="B9291" s="13" t="s">
        <v>119</v>
      </c>
      <c r="C9291" s="13" t="s">
        <v>470</v>
      </c>
      <c r="D9291" s="14">
        <v>1991</v>
      </c>
      <c r="E9291" s="14" t="str">
        <f t="shared" si="145"/>
        <v>1991Paraguay</v>
      </c>
      <c r="F9291" s="14">
        <v>0.10888996720314026</v>
      </c>
    </row>
    <row r="9292" spans="1:6" x14ac:dyDescent="0.3">
      <c r="A9292" s="13" t="s">
        <v>469</v>
      </c>
      <c r="B9292" s="13" t="s">
        <v>119</v>
      </c>
      <c r="C9292" s="13" t="s">
        <v>470</v>
      </c>
      <c r="D9292" s="14">
        <v>1992</v>
      </c>
      <c r="E9292" s="14" t="str">
        <f t="shared" si="145"/>
        <v>1992Paraguay</v>
      </c>
      <c r="F9292" s="14">
        <v>0.11161912232637405</v>
      </c>
    </row>
    <row r="9293" spans="1:6" x14ac:dyDescent="0.3">
      <c r="A9293" s="13" t="s">
        <v>469</v>
      </c>
      <c r="B9293" s="13" t="s">
        <v>119</v>
      </c>
      <c r="C9293" s="13" t="s">
        <v>470</v>
      </c>
      <c r="D9293" s="14">
        <v>1993</v>
      </c>
      <c r="E9293" s="14" t="str">
        <f t="shared" si="145"/>
        <v>1993Paraguay</v>
      </c>
      <c r="F9293" s="14">
        <v>0.10679075866937637</v>
      </c>
    </row>
    <row r="9294" spans="1:6" x14ac:dyDescent="0.3">
      <c r="A9294" s="13" t="s">
        <v>469</v>
      </c>
      <c r="B9294" s="13" t="s">
        <v>119</v>
      </c>
      <c r="C9294" s="13" t="s">
        <v>470</v>
      </c>
      <c r="D9294" s="14">
        <v>1994</v>
      </c>
      <c r="E9294" s="14" t="str">
        <f t="shared" si="145"/>
        <v>1994Paraguay</v>
      </c>
      <c r="F9294" s="14">
        <v>0.10169638693332672</v>
      </c>
    </row>
    <row r="9295" spans="1:6" x14ac:dyDescent="0.3">
      <c r="A9295" s="13" t="s">
        <v>469</v>
      </c>
      <c r="B9295" s="13" t="s">
        <v>119</v>
      </c>
      <c r="C9295" s="13" t="s">
        <v>470</v>
      </c>
      <c r="D9295" s="14">
        <v>1995</v>
      </c>
      <c r="E9295" s="14" t="str">
        <f t="shared" si="145"/>
        <v>1995Paraguay</v>
      </c>
      <c r="F9295" s="14">
        <v>9.3056760728359222E-2</v>
      </c>
    </row>
    <row r="9296" spans="1:6" x14ac:dyDescent="0.3">
      <c r="A9296" s="13" t="s">
        <v>469</v>
      </c>
      <c r="B9296" s="13" t="s">
        <v>119</v>
      </c>
      <c r="C9296" s="13" t="s">
        <v>470</v>
      </c>
      <c r="D9296" s="14">
        <v>1996</v>
      </c>
      <c r="E9296" s="14" t="str">
        <f t="shared" si="145"/>
        <v>1996Paraguay</v>
      </c>
      <c r="F9296" s="14">
        <v>8.892466127872467E-2</v>
      </c>
    </row>
    <row r="9297" spans="1:6" x14ac:dyDescent="0.3">
      <c r="A9297" s="13" t="s">
        <v>469</v>
      </c>
      <c r="B9297" s="13" t="s">
        <v>119</v>
      </c>
      <c r="C9297" s="13" t="s">
        <v>470</v>
      </c>
      <c r="D9297" s="14">
        <v>1997</v>
      </c>
      <c r="E9297" s="14" t="str">
        <f t="shared" si="145"/>
        <v>1997Paraguay</v>
      </c>
      <c r="F9297" s="14">
        <v>8.7040014564990997E-2</v>
      </c>
    </row>
    <row r="9298" spans="1:6" x14ac:dyDescent="0.3">
      <c r="A9298" s="13" t="s">
        <v>469</v>
      </c>
      <c r="B9298" s="13" t="s">
        <v>119</v>
      </c>
      <c r="C9298" s="13" t="s">
        <v>470</v>
      </c>
      <c r="D9298" s="14">
        <v>1998</v>
      </c>
      <c r="E9298" s="14" t="str">
        <f t="shared" si="145"/>
        <v>1998Paraguay</v>
      </c>
      <c r="F9298" s="14">
        <v>8.403380960226059E-2</v>
      </c>
    </row>
    <row r="9299" spans="1:6" x14ac:dyDescent="0.3">
      <c r="A9299" s="13" t="s">
        <v>469</v>
      </c>
      <c r="B9299" s="13" t="s">
        <v>119</v>
      </c>
      <c r="C9299" s="13" t="s">
        <v>470</v>
      </c>
      <c r="D9299" s="14">
        <v>1999</v>
      </c>
      <c r="E9299" s="14" t="str">
        <f t="shared" si="145"/>
        <v>1999Paraguay</v>
      </c>
      <c r="F9299" s="14">
        <v>8.7348930537700653E-2</v>
      </c>
    </row>
    <row r="9300" spans="1:6" x14ac:dyDescent="0.3">
      <c r="A9300" s="13" t="s">
        <v>469</v>
      </c>
      <c r="B9300" s="13" t="s">
        <v>119</v>
      </c>
      <c r="C9300" s="13" t="s">
        <v>470</v>
      </c>
      <c r="D9300" s="14">
        <v>2000</v>
      </c>
      <c r="E9300" s="14" t="str">
        <f t="shared" si="145"/>
        <v>2000Paraguay</v>
      </c>
      <c r="F9300" s="14">
        <v>8.8560797274112701E-2</v>
      </c>
    </row>
    <row r="9301" spans="1:6" x14ac:dyDescent="0.3">
      <c r="A9301" s="13" t="s">
        <v>469</v>
      </c>
      <c r="B9301" s="13" t="s">
        <v>119</v>
      </c>
      <c r="C9301" s="13" t="s">
        <v>470</v>
      </c>
      <c r="D9301" s="14">
        <v>2001</v>
      </c>
      <c r="E9301" s="14" t="str">
        <f t="shared" si="145"/>
        <v>2001Paraguay</v>
      </c>
      <c r="F9301" s="14">
        <v>7.6515711843967438E-2</v>
      </c>
    </row>
    <row r="9302" spans="1:6" x14ac:dyDescent="0.3">
      <c r="A9302" s="13" t="s">
        <v>469</v>
      </c>
      <c r="B9302" s="13" t="s">
        <v>119</v>
      </c>
      <c r="C9302" s="13" t="s">
        <v>470</v>
      </c>
      <c r="D9302" s="14">
        <v>2002</v>
      </c>
      <c r="E9302" s="14" t="str">
        <f t="shared" si="145"/>
        <v>2002Paraguay</v>
      </c>
      <c r="F9302" s="14">
        <v>5.6122768670320511E-2</v>
      </c>
    </row>
    <row r="9303" spans="1:6" x14ac:dyDescent="0.3">
      <c r="A9303" s="13" t="s">
        <v>469</v>
      </c>
      <c r="B9303" s="13" t="s">
        <v>119</v>
      </c>
      <c r="C9303" s="13" t="s">
        <v>470</v>
      </c>
      <c r="D9303" s="14">
        <v>2003</v>
      </c>
      <c r="E9303" s="14" t="str">
        <f t="shared" si="145"/>
        <v>2003Paraguay</v>
      </c>
      <c r="F9303" s="14">
        <v>5.3160376846790314E-2</v>
      </c>
    </row>
    <row r="9304" spans="1:6" x14ac:dyDescent="0.3">
      <c r="A9304" s="13" t="s">
        <v>469</v>
      </c>
      <c r="B9304" s="13" t="s">
        <v>119</v>
      </c>
      <c r="C9304" s="13" t="s">
        <v>470</v>
      </c>
      <c r="D9304" s="14">
        <v>2004</v>
      </c>
      <c r="E9304" s="14" t="str">
        <f t="shared" si="145"/>
        <v>2004Paraguay</v>
      </c>
      <c r="F9304" s="14">
        <v>5.3741969168186188E-2</v>
      </c>
    </row>
    <row r="9305" spans="1:6" x14ac:dyDescent="0.3">
      <c r="A9305" s="13" t="s">
        <v>469</v>
      </c>
      <c r="B9305" s="13" t="s">
        <v>119</v>
      </c>
      <c r="C9305" s="13" t="s">
        <v>470</v>
      </c>
      <c r="D9305" s="14">
        <v>2005</v>
      </c>
      <c r="E9305" s="14" t="str">
        <f t="shared" si="145"/>
        <v>2005Paraguay</v>
      </c>
      <c r="F9305" s="14">
        <v>5.8632150292396545E-2</v>
      </c>
    </row>
    <row r="9306" spans="1:6" x14ac:dyDescent="0.3">
      <c r="A9306" s="13" t="s">
        <v>469</v>
      </c>
      <c r="B9306" s="13" t="s">
        <v>119</v>
      </c>
      <c r="C9306" s="13" t="s">
        <v>470</v>
      </c>
      <c r="D9306" s="14">
        <v>2006</v>
      </c>
      <c r="E9306" s="14" t="str">
        <f t="shared" si="145"/>
        <v>2006Paraguay</v>
      </c>
      <c r="F9306" s="14">
        <v>6.1223205178976059E-2</v>
      </c>
    </row>
    <row r="9307" spans="1:6" x14ac:dyDescent="0.3">
      <c r="A9307" s="13" t="s">
        <v>469</v>
      </c>
      <c r="B9307" s="13" t="s">
        <v>119</v>
      </c>
      <c r="C9307" s="13" t="s">
        <v>470</v>
      </c>
      <c r="D9307" s="14">
        <v>2007</v>
      </c>
      <c r="E9307" s="14" t="str">
        <f t="shared" si="145"/>
        <v>2007Paraguay</v>
      </c>
      <c r="F9307" s="14">
        <v>6.5844058990478516E-2</v>
      </c>
    </row>
    <row r="9308" spans="1:6" x14ac:dyDescent="0.3">
      <c r="A9308" s="13" t="s">
        <v>469</v>
      </c>
      <c r="B9308" s="13" t="s">
        <v>119</v>
      </c>
      <c r="C9308" s="13" t="s">
        <v>470</v>
      </c>
      <c r="D9308" s="14">
        <v>2008</v>
      </c>
      <c r="E9308" s="14" t="str">
        <f t="shared" si="145"/>
        <v>2008Paraguay</v>
      </c>
      <c r="F9308" s="14">
        <v>7.0426307618618011E-2</v>
      </c>
    </row>
    <row r="9309" spans="1:6" x14ac:dyDescent="0.3">
      <c r="A9309" s="13" t="s">
        <v>469</v>
      </c>
      <c r="B9309" s="13" t="s">
        <v>119</v>
      </c>
      <c r="C9309" s="13" t="s">
        <v>470</v>
      </c>
      <c r="D9309" s="14">
        <v>2009</v>
      </c>
      <c r="E9309" s="14" t="str">
        <f t="shared" si="145"/>
        <v>2009Paraguay</v>
      </c>
      <c r="F9309" s="14">
        <v>8.1483721733093262E-2</v>
      </c>
    </row>
    <row r="9310" spans="1:6" x14ac:dyDescent="0.3">
      <c r="A9310" s="13" t="s">
        <v>469</v>
      </c>
      <c r="B9310" s="13" t="s">
        <v>119</v>
      </c>
      <c r="C9310" s="13" t="s">
        <v>470</v>
      </c>
      <c r="D9310" s="14">
        <v>2010</v>
      </c>
      <c r="E9310" s="14" t="str">
        <f t="shared" si="145"/>
        <v>2010Paraguay</v>
      </c>
      <c r="F9310" s="14">
        <v>9.1066546738147736E-2</v>
      </c>
    </row>
    <row r="9311" spans="1:6" x14ac:dyDescent="0.3">
      <c r="A9311" s="13" t="s">
        <v>469</v>
      </c>
      <c r="B9311" s="13" t="s">
        <v>119</v>
      </c>
      <c r="C9311" s="13" t="s">
        <v>470</v>
      </c>
      <c r="D9311" s="14">
        <v>2011</v>
      </c>
      <c r="E9311" s="14" t="str">
        <f t="shared" si="145"/>
        <v>2011Paraguay</v>
      </c>
      <c r="F9311" s="14">
        <v>9.7163267433643341E-2</v>
      </c>
    </row>
    <row r="9312" spans="1:6" x14ac:dyDescent="0.3">
      <c r="A9312" s="13" t="s">
        <v>469</v>
      </c>
      <c r="B9312" s="13" t="s">
        <v>119</v>
      </c>
      <c r="C9312" s="13" t="s">
        <v>470</v>
      </c>
      <c r="D9312" s="14">
        <v>2012</v>
      </c>
      <c r="E9312" s="14" t="str">
        <f t="shared" si="145"/>
        <v>2012Paraguay</v>
      </c>
      <c r="F9312" s="14">
        <v>0.11707594245672226</v>
      </c>
    </row>
    <row r="9313" spans="1:6" x14ac:dyDescent="0.3">
      <c r="A9313" s="13" t="s">
        <v>469</v>
      </c>
      <c r="B9313" s="13" t="s">
        <v>119</v>
      </c>
      <c r="C9313" s="13" t="s">
        <v>470</v>
      </c>
      <c r="D9313" s="14">
        <v>2013</v>
      </c>
      <c r="E9313" s="14" t="str">
        <f t="shared" si="145"/>
        <v>2013Paraguay</v>
      </c>
      <c r="F9313" s="14">
        <v>0.11972931772470474</v>
      </c>
    </row>
    <row r="9314" spans="1:6" x14ac:dyDescent="0.3">
      <c r="A9314" s="13" t="s">
        <v>469</v>
      </c>
      <c r="B9314" s="13" t="s">
        <v>119</v>
      </c>
      <c r="C9314" s="13" t="s">
        <v>470</v>
      </c>
      <c r="D9314" s="14">
        <v>2014</v>
      </c>
      <c r="E9314" s="14" t="str">
        <f t="shared" si="145"/>
        <v>2014Paraguay</v>
      </c>
      <c r="F9314" s="14">
        <v>0.12366209924221039</v>
      </c>
    </row>
    <row r="9315" spans="1:6" x14ac:dyDescent="0.3">
      <c r="A9315" s="13" t="s">
        <v>469</v>
      </c>
      <c r="B9315" s="13" t="s">
        <v>119</v>
      </c>
      <c r="C9315" s="13" t="s">
        <v>470</v>
      </c>
      <c r="D9315" s="14">
        <v>2015</v>
      </c>
      <c r="E9315" s="14" t="str">
        <f t="shared" si="145"/>
        <v>2015Paraguay</v>
      </c>
      <c r="F9315" s="14">
        <v>0.12739124894142151</v>
      </c>
    </row>
    <row r="9316" spans="1:6" x14ac:dyDescent="0.3">
      <c r="A9316" s="13" t="s">
        <v>469</v>
      </c>
      <c r="B9316" s="13" t="s">
        <v>119</v>
      </c>
      <c r="C9316" s="13" t="s">
        <v>470</v>
      </c>
      <c r="D9316" s="14">
        <v>2016</v>
      </c>
      <c r="E9316" s="14" t="str">
        <f t="shared" si="145"/>
        <v>2016Paraguay</v>
      </c>
      <c r="F9316" s="14">
        <v>0.12017414718866348</v>
      </c>
    </row>
    <row r="9317" spans="1:6" x14ac:dyDescent="0.3">
      <c r="A9317" s="13" t="s">
        <v>469</v>
      </c>
      <c r="B9317" s="13" t="s">
        <v>119</v>
      </c>
      <c r="C9317" s="13" t="s">
        <v>470</v>
      </c>
      <c r="D9317" s="14">
        <v>2017</v>
      </c>
      <c r="E9317" s="14" t="str">
        <f t="shared" si="145"/>
        <v>2017Paraguay</v>
      </c>
      <c r="F9317" s="14">
        <v>0.11735483258962631</v>
      </c>
    </row>
    <row r="9318" spans="1:6" x14ac:dyDescent="0.3">
      <c r="A9318" s="13" t="s">
        <v>471</v>
      </c>
      <c r="B9318" s="13" t="s">
        <v>472</v>
      </c>
      <c r="C9318" s="13" t="s">
        <v>316</v>
      </c>
      <c r="D9318" s="14">
        <v>1950</v>
      </c>
      <c r="E9318" s="14" t="str">
        <f t="shared" si="145"/>
        <v>1950State of Palestine</v>
      </c>
      <c r="F9318" s="14"/>
    </row>
    <row r="9319" spans="1:6" x14ac:dyDescent="0.3">
      <c r="A9319" s="13" t="s">
        <v>471</v>
      </c>
      <c r="B9319" s="13" t="s">
        <v>472</v>
      </c>
      <c r="C9319" s="13" t="s">
        <v>316</v>
      </c>
      <c r="D9319" s="14">
        <v>1951</v>
      </c>
      <c r="E9319" s="14" t="str">
        <f t="shared" si="145"/>
        <v>1951State of Palestine</v>
      </c>
      <c r="F9319" s="14"/>
    </row>
    <row r="9320" spans="1:6" x14ac:dyDescent="0.3">
      <c r="A9320" s="13" t="s">
        <v>471</v>
      </c>
      <c r="B9320" s="13" t="s">
        <v>472</v>
      </c>
      <c r="C9320" s="13" t="s">
        <v>316</v>
      </c>
      <c r="D9320" s="14">
        <v>1952</v>
      </c>
      <c r="E9320" s="14" t="str">
        <f t="shared" si="145"/>
        <v>1952State of Palestine</v>
      </c>
      <c r="F9320" s="14"/>
    </row>
    <row r="9321" spans="1:6" x14ac:dyDescent="0.3">
      <c r="A9321" s="13" t="s">
        <v>471</v>
      </c>
      <c r="B9321" s="13" t="s">
        <v>472</v>
      </c>
      <c r="C9321" s="13" t="s">
        <v>316</v>
      </c>
      <c r="D9321" s="14">
        <v>1953</v>
      </c>
      <c r="E9321" s="14" t="str">
        <f t="shared" si="145"/>
        <v>1953State of Palestine</v>
      </c>
      <c r="F9321" s="14"/>
    </row>
    <row r="9322" spans="1:6" x14ac:dyDescent="0.3">
      <c r="A9322" s="13" t="s">
        <v>471</v>
      </c>
      <c r="B9322" s="13" t="s">
        <v>472</v>
      </c>
      <c r="C9322" s="13" t="s">
        <v>316</v>
      </c>
      <c r="D9322" s="14">
        <v>1954</v>
      </c>
      <c r="E9322" s="14" t="str">
        <f t="shared" si="145"/>
        <v>1954State of Palestine</v>
      </c>
      <c r="F9322" s="14"/>
    </row>
    <row r="9323" spans="1:6" x14ac:dyDescent="0.3">
      <c r="A9323" s="13" t="s">
        <v>471</v>
      </c>
      <c r="B9323" s="13" t="s">
        <v>472</v>
      </c>
      <c r="C9323" s="13" t="s">
        <v>316</v>
      </c>
      <c r="D9323" s="14">
        <v>1955</v>
      </c>
      <c r="E9323" s="14" t="str">
        <f t="shared" si="145"/>
        <v>1955State of Palestine</v>
      </c>
      <c r="F9323" s="14"/>
    </row>
    <row r="9324" spans="1:6" x14ac:dyDescent="0.3">
      <c r="A9324" s="13" t="s">
        <v>471</v>
      </c>
      <c r="B9324" s="13" t="s">
        <v>472</v>
      </c>
      <c r="C9324" s="13" t="s">
        <v>316</v>
      </c>
      <c r="D9324" s="14">
        <v>1956</v>
      </c>
      <c r="E9324" s="14" t="str">
        <f t="shared" si="145"/>
        <v>1956State of Palestine</v>
      </c>
      <c r="F9324" s="14"/>
    </row>
    <row r="9325" spans="1:6" x14ac:dyDescent="0.3">
      <c r="A9325" s="13" t="s">
        <v>471</v>
      </c>
      <c r="B9325" s="13" t="s">
        <v>472</v>
      </c>
      <c r="C9325" s="13" t="s">
        <v>316</v>
      </c>
      <c r="D9325" s="14">
        <v>1957</v>
      </c>
      <c r="E9325" s="14" t="str">
        <f t="shared" si="145"/>
        <v>1957State of Palestine</v>
      </c>
      <c r="F9325" s="14"/>
    </row>
    <row r="9326" spans="1:6" x14ac:dyDescent="0.3">
      <c r="A9326" s="13" t="s">
        <v>471</v>
      </c>
      <c r="B9326" s="13" t="s">
        <v>472</v>
      </c>
      <c r="C9326" s="13" t="s">
        <v>316</v>
      </c>
      <c r="D9326" s="14">
        <v>1958</v>
      </c>
      <c r="E9326" s="14" t="str">
        <f t="shared" si="145"/>
        <v>1958State of Palestine</v>
      </c>
      <c r="F9326" s="14"/>
    </row>
    <row r="9327" spans="1:6" x14ac:dyDescent="0.3">
      <c r="A9327" s="13" t="s">
        <v>471</v>
      </c>
      <c r="B9327" s="13" t="s">
        <v>472</v>
      </c>
      <c r="C9327" s="13" t="s">
        <v>316</v>
      </c>
      <c r="D9327" s="14">
        <v>1959</v>
      </c>
      <c r="E9327" s="14" t="str">
        <f t="shared" si="145"/>
        <v>1959State of Palestine</v>
      </c>
      <c r="F9327" s="14"/>
    </row>
    <row r="9328" spans="1:6" x14ac:dyDescent="0.3">
      <c r="A9328" s="13" t="s">
        <v>471</v>
      </c>
      <c r="B9328" s="13" t="s">
        <v>472</v>
      </c>
      <c r="C9328" s="13" t="s">
        <v>316</v>
      </c>
      <c r="D9328" s="14">
        <v>1960</v>
      </c>
      <c r="E9328" s="14" t="str">
        <f t="shared" si="145"/>
        <v>1960State of Palestine</v>
      </c>
      <c r="F9328" s="14"/>
    </row>
    <row r="9329" spans="1:6" x14ac:dyDescent="0.3">
      <c r="A9329" s="13" t="s">
        <v>471</v>
      </c>
      <c r="B9329" s="13" t="s">
        <v>472</v>
      </c>
      <c r="C9329" s="13" t="s">
        <v>316</v>
      </c>
      <c r="D9329" s="14">
        <v>1961</v>
      </c>
      <c r="E9329" s="14" t="str">
        <f t="shared" si="145"/>
        <v>1961State of Palestine</v>
      </c>
      <c r="F9329" s="14"/>
    </row>
    <row r="9330" spans="1:6" x14ac:dyDescent="0.3">
      <c r="A9330" s="13" t="s">
        <v>471</v>
      </c>
      <c r="B9330" s="13" t="s">
        <v>472</v>
      </c>
      <c r="C9330" s="13" t="s">
        <v>316</v>
      </c>
      <c r="D9330" s="14">
        <v>1962</v>
      </c>
      <c r="E9330" s="14" t="str">
        <f t="shared" si="145"/>
        <v>1962State of Palestine</v>
      </c>
      <c r="F9330" s="14"/>
    </row>
    <row r="9331" spans="1:6" x14ac:dyDescent="0.3">
      <c r="A9331" s="13" t="s">
        <v>471</v>
      </c>
      <c r="B9331" s="13" t="s">
        <v>472</v>
      </c>
      <c r="C9331" s="13" t="s">
        <v>316</v>
      </c>
      <c r="D9331" s="14">
        <v>1963</v>
      </c>
      <c r="E9331" s="14" t="str">
        <f t="shared" si="145"/>
        <v>1963State of Palestine</v>
      </c>
      <c r="F9331" s="14"/>
    </row>
    <row r="9332" spans="1:6" x14ac:dyDescent="0.3">
      <c r="A9332" s="13" t="s">
        <v>471</v>
      </c>
      <c r="B9332" s="13" t="s">
        <v>472</v>
      </c>
      <c r="C9332" s="13" t="s">
        <v>316</v>
      </c>
      <c r="D9332" s="14">
        <v>1964</v>
      </c>
      <c r="E9332" s="14" t="str">
        <f t="shared" si="145"/>
        <v>1964State of Palestine</v>
      </c>
      <c r="F9332" s="14"/>
    </row>
    <row r="9333" spans="1:6" x14ac:dyDescent="0.3">
      <c r="A9333" s="13" t="s">
        <v>471</v>
      </c>
      <c r="B9333" s="13" t="s">
        <v>472</v>
      </c>
      <c r="C9333" s="13" t="s">
        <v>316</v>
      </c>
      <c r="D9333" s="14">
        <v>1965</v>
      </c>
      <c r="E9333" s="14" t="str">
        <f t="shared" si="145"/>
        <v>1965State of Palestine</v>
      </c>
      <c r="F9333" s="14"/>
    </row>
    <row r="9334" spans="1:6" x14ac:dyDescent="0.3">
      <c r="A9334" s="13" t="s">
        <v>471</v>
      </c>
      <c r="B9334" s="13" t="s">
        <v>472</v>
      </c>
      <c r="C9334" s="13" t="s">
        <v>316</v>
      </c>
      <c r="D9334" s="14">
        <v>1966</v>
      </c>
      <c r="E9334" s="14" t="str">
        <f t="shared" si="145"/>
        <v>1966State of Palestine</v>
      </c>
      <c r="F9334" s="14"/>
    </row>
    <row r="9335" spans="1:6" x14ac:dyDescent="0.3">
      <c r="A9335" s="13" t="s">
        <v>471</v>
      </c>
      <c r="B9335" s="13" t="s">
        <v>472</v>
      </c>
      <c r="C9335" s="13" t="s">
        <v>316</v>
      </c>
      <c r="D9335" s="14">
        <v>1967</v>
      </c>
      <c r="E9335" s="14" t="str">
        <f t="shared" si="145"/>
        <v>1967State of Palestine</v>
      </c>
      <c r="F9335" s="14"/>
    </row>
    <row r="9336" spans="1:6" x14ac:dyDescent="0.3">
      <c r="A9336" s="13" t="s">
        <v>471</v>
      </c>
      <c r="B9336" s="13" t="s">
        <v>472</v>
      </c>
      <c r="C9336" s="13" t="s">
        <v>316</v>
      </c>
      <c r="D9336" s="14">
        <v>1968</v>
      </c>
      <c r="E9336" s="14" t="str">
        <f t="shared" si="145"/>
        <v>1968State of Palestine</v>
      </c>
      <c r="F9336" s="14"/>
    </row>
    <row r="9337" spans="1:6" x14ac:dyDescent="0.3">
      <c r="A9337" s="13" t="s">
        <v>471</v>
      </c>
      <c r="B9337" s="13" t="s">
        <v>472</v>
      </c>
      <c r="C9337" s="13" t="s">
        <v>316</v>
      </c>
      <c r="D9337" s="14">
        <v>1969</v>
      </c>
      <c r="E9337" s="14" t="str">
        <f t="shared" si="145"/>
        <v>1969State of Palestine</v>
      </c>
      <c r="F9337" s="14"/>
    </row>
    <row r="9338" spans="1:6" x14ac:dyDescent="0.3">
      <c r="A9338" s="13" t="s">
        <v>471</v>
      </c>
      <c r="B9338" s="13" t="s">
        <v>472</v>
      </c>
      <c r="C9338" s="13" t="s">
        <v>316</v>
      </c>
      <c r="D9338" s="14">
        <v>1970</v>
      </c>
      <c r="E9338" s="14" t="str">
        <f t="shared" si="145"/>
        <v>1970State of Palestine</v>
      </c>
      <c r="F9338" s="14">
        <v>0.31998568773269653</v>
      </c>
    </row>
    <row r="9339" spans="1:6" x14ac:dyDescent="0.3">
      <c r="A9339" s="13" t="s">
        <v>471</v>
      </c>
      <c r="B9339" s="13" t="s">
        <v>472</v>
      </c>
      <c r="C9339" s="13" t="s">
        <v>316</v>
      </c>
      <c r="D9339" s="14">
        <v>1971</v>
      </c>
      <c r="E9339" s="14" t="str">
        <f t="shared" si="145"/>
        <v>1971State of Palestine</v>
      </c>
      <c r="F9339" s="14">
        <v>0.29270124435424805</v>
      </c>
    </row>
    <row r="9340" spans="1:6" x14ac:dyDescent="0.3">
      <c r="A9340" s="13" t="s">
        <v>471</v>
      </c>
      <c r="B9340" s="13" t="s">
        <v>472</v>
      </c>
      <c r="C9340" s="13" t="s">
        <v>316</v>
      </c>
      <c r="D9340" s="14">
        <v>1972</v>
      </c>
      <c r="E9340" s="14" t="str">
        <f t="shared" si="145"/>
        <v>1972State of Palestine</v>
      </c>
      <c r="F9340" s="14">
        <v>0.26406943798065186</v>
      </c>
    </row>
    <row r="9341" spans="1:6" x14ac:dyDescent="0.3">
      <c r="A9341" s="13" t="s">
        <v>471</v>
      </c>
      <c r="B9341" s="13" t="s">
        <v>472</v>
      </c>
      <c r="C9341" s="13" t="s">
        <v>316</v>
      </c>
      <c r="D9341" s="14">
        <v>1973</v>
      </c>
      <c r="E9341" s="14" t="str">
        <f t="shared" si="145"/>
        <v>1973State of Palestine</v>
      </c>
      <c r="F9341" s="14">
        <v>0.28250887989997864</v>
      </c>
    </row>
    <row r="9342" spans="1:6" x14ac:dyDescent="0.3">
      <c r="A9342" s="13" t="s">
        <v>471</v>
      </c>
      <c r="B9342" s="13" t="s">
        <v>472</v>
      </c>
      <c r="C9342" s="13" t="s">
        <v>316</v>
      </c>
      <c r="D9342" s="14">
        <v>1974</v>
      </c>
      <c r="E9342" s="14" t="str">
        <f t="shared" si="145"/>
        <v>1974State of Palestine</v>
      </c>
      <c r="F9342" s="14">
        <v>0.25054126977920532</v>
      </c>
    </row>
    <row r="9343" spans="1:6" x14ac:dyDescent="0.3">
      <c r="A9343" s="13" t="s">
        <v>471</v>
      </c>
      <c r="B9343" s="13" t="s">
        <v>472</v>
      </c>
      <c r="C9343" s="13" t="s">
        <v>316</v>
      </c>
      <c r="D9343" s="14">
        <v>1975</v>
      </c>
      <c r="E9343" s="14" t="str">
        <f t="shared" si="145"/>
        <v>1975State of Palestine</v>
      </c>
      <c r="F9343" s="14">
        <v>0.24191619455814362</v>
      </c>
    </row>
    <row r="9344" spans="1:6" x14ac:dyDescent="0.3">
      <c r="A9344" s="13" t="s">
        <v>471</v>
      </c>
      <c r="B9344" s="13" t="s">
        <v>472</v>
      </c>
      <c r="C9344" s="13" t="s">
        <v>316</v>
      </c>
      <c r="D9344" s="14">
        <v>1976</v>
      </c>
      <c r="E9344" s="14" t="str">
        <f t="shared" si="145"/>
        <v>1976State of Palestine</v>
      </c>
      <c r="F9344" s="14">
        <v>0.21448987722396851</v>
      </c>
    </row>
    <row r="9345" spans="1:6" x14ac:dyDescent="0.3">
      <c r="A9345" s="13" t="s">
        <v>471</v>
      </c>
      <c r="B9345" s="13" t="s">
        <v>472</v>
      </c>
      <c r="C9345" s="13" t="s">
        <v>316</v>
      </c>
      <c r="D9345" s="14">
        <v>1977</v>
      </c>
      <c r="E9345" s="14" t="str">
        <f t="shared" si="145"/>
        <v>1977State of Palestine</v>
      </c>
      <c r="F9345" s="14">
        <v>0.21577411890029907</v>
      </c>
    </row>
    <row r="9346" spans="1:6" x14ac:dyDescent="0.3">
      <c r="A9346" s="13" t="s">
        <v>471</v>
      </c>
      <c r="B9346" s="13" t="s">
        <v>472</v>
      </c>
      <c r="C9346" s="13" t="s">
        <v>316</v>
      </c>
      <c r="D9346" s="14">
        <v>1978</v>
      </c>
      <c r="E9346" s="14" t="str">
        <f t="shared" si="145"/>
        <v>1978State of Palestine</v>
      </c>
      <c r="F9346" s="14">
        <v>0.19286529719829559</v>
      </c>
    </row>
    <row r="9347" spans="1:6" x14ac:dyDescent="0.3">
      <c r="A9347" s="13" t="s">
        <v>471</v>
      </c>
      <c r="B9347" s="13" t="s">
        <v>472</v>
      </c>
      <c r="C9347" s="13" t="s">
        <v>316</v>
      </c>
      <c r="D9347" s="14">
        <v>1979</v>
      </c>
      <c r="E9347" s="14" t="str">
        <f t="shared" ref="E9347:E9410" si="146">D9347&amp;B9347</f>
        <v>1979State of Palestine</v>
      </c>
      <c r="F9347" s="14">
        <v>0.2034827321767807</v>
      </c>
    </row>
    <row r="9348" spans="1:6" x14ac:dyDescent="0.3">
      <c r="A9348" s="13" t="s">
        <v>471</v>
      </c>
      <c r="B9348" s="13" t="s">
        <v>472</v>
      </c>
      <c r="C9348" s="13" t="s">
        <v>316</v>
      </c>
      <c r="D9348" s="14">
        <v>1980</v>
      </c>
      <c r="E9348" s="14" t="str">
        <f t="shared" si="146"/>
        <v>1980State of Palestine</v>
      </c>
      <c r="F9348" s="14">
        <v>0.17984750866889954</v>
      </c>
    </row>
    <row r="9349" spans="1:6" x14ac:dyDescent="0.3">
      <c r="A9349" s="13" t="s">
        <v>471</v>
      </c>
      <c r="B9349" s="13" t="s">
        <v>472</v>
      </c>
      <c r="C9349" s="13" t="s">
        <v>316</v>
      </c>
      <c r="D9349" s="14">
        <v>1981</v>
      </c>
      <c r="E9349" s="14" t="str">
        <f t="shared" si="146"/>
        <v>1981State of Palestine</v>
      </c>
      <c r="F9349" s="14">
        <v>0.19678089022636414</v>
      </c>
    </row>
    <row r="9350" spans="1:6" x14ac:dyDescent="0.3">
      <c r="A9350" s="13" t="s">
        <v>471</v>
      </c>
      <c r="B9350" s="13" t="s">
        <v>472</v>
      </c>
      <c r="C9350" s="13" t="s">
        <v>316</v>
      </c>
      <c r="D9350" s="14">
        <v>1982</v>
      </c>
      <c r="E9350" s="14" t="str">
        <f t="shared" si="146"/>
        <v>1982State of Palestine</v>
      </c>
      <c r="F9350" s="14">
        <v>0.17813606560230255</v>
      </c>
    </row>
    <row r="9351" spans="1:6" x14ac:dyDescent="0.3">
      <c r="A9351" s="13" t="s">
        <v>471</v>
      </c>
      <c r="B9351" s="13" t="s">
        <v>472</v>
      </c>
      <c r="C9351" s="13" t="s">
        <v>316</v>
      </c>
      <c r="D9351" s="14">
        <v>1983</v>
      </c>
      <c r="E9351" s="14" t="str">
        <f t="shared" si="146"/>
        <v>1983State of Palestine</v>
      </c>
      <c r="F9351" s="14">
        <v>0.18644650280475616</v>
      </c>
    </row>
    <row r="9352" spans="1:6" x14ac:dyDescent="0.3">
      <c r="A9352" s="13" t="s">
        <v>471</v>
      </c>
      <c r="B9352" s="13" t="s">
        <v>472</v>
      </c>
      <c r="C9352" s="13" t="s">
        <v>316</v>
      </c>
      <c r="D9352" s="14">
        <v>1984</v>
      </c>
      <c r="E9352" s="14" t="str">
        <f t="shared" si="146"/>
        <v>1984State of Palestine</v>
      </c>
      <c r="F9352" s="14">
        <v>0.18300935626029968</v>
      </c>
    </row>
    <row r="9353" spans="1:6" x14ac:dyDescent="0.3">
      <c r="A9353" s="13" t="s">
        <v>471</v>
      </c>
      <c r="B9353" s="13" t="s">
        <v>472</v>
      </c>
      <c r="C9353" s="13" t="s">
        <v>316</v>
      </c>
      <c r="D9353" s="14">
        <v>1985</v>
      </c>
      <c r="E9353" s="14" t="str">
        <f t="shared" si="146"/>
        <v>1985State of Palestine</v>
      </c>
      <c r="F9353" s="14">
        <v>0.18138888478279114</v>
      </c>
    </row>
    <row r="9354" spans="1:6" x14ac:dyDescent="0.3">
      <c r="A9354" s="13" t="s">
        <v>471</v>
      </c>
      <c r="B9354" s="13" t="s">
        <v>472</v>
      </c>
      <c r="C9354" s="13" t="s">
        <v>316</v>
      </c>
      <c r="D9354" s="14">
        <v>1986</v>
      </c>
      <c r="E9354" s="14" t="str">
        <f t="shared" si="146"/>
        <v>1986State of Palestine</v>
      </c>
      <c r="F9354" s="14">
        <v>0.16922590136528015</v>
      </c>
    </row>
    <row r="9355" spans="1:6" x14ac:dyDescent="0.3">
      <c r="A9355" s="13" t="s">
        <v>471</v>
      </c>
      <c r="B9355" s="13" t="s">
        <v>472</v>
      </c>
      <c r="C9355" s="13" t="s">
        <v>316</v>
      </c>
      <c r="D9355" s="14">
        <v>1987</v>
      </c>
      <c r="E9355" s="14" t="str">
        <f t="shared" si="146"/>
        <v>1987State of Palestine</v>
      </c>
      <c r="F9355" s="14">
        <v>0.18436071276664734</v>
      </c>
    </row>
    <row r="9356" spans="1:6" x14ac:dyDescent="0.3">
      <c r="A9356" s="13" t="s">
        <v>471</v>
      </c>
      <c r="B9356" s="13" t="s">
        <v>472</v>
      </c>
      <c r="C9356" s="13" t="s">
        <v>316</v>
      </c>
      <c r="D9356" s="14">
        <v>1988</v>
      </c>
      <c r="E9356" s="14" t="str">
        <f t="shared" si="146"/>
        <v>1988State of Palestine</v>
      </c>
      <c r="F9356" s="14">
        <v>0.1658952385187149</v>
      </c>
    </row>
    <row r="9357" spans="1:6" x14ac:dyDescent="0.3">
      <c r="A9357" s="13" t="s">
        <v>471</v>
      </c>
      <c r="B9357" s="13" t="s">
        <v>472</v>
      </c>
      <c r="C9357" s="13" t="s">
        <v>316</v>
      </c>
      <c r="D9357" s="14">
        <v>1989</v>
      </c>
      <c r="E9357" s="14" t="str">
        <f t="shared" si="146"/>
        <v>1989State of Palestine</v>
      </c>
      <c r="F9357" s="14">
        <v>0.17496953904628754</v>
      </c>
    </row>
    <row r="9358" spans="1:6" x14ac:dyDescent="0.3">
      <c r="A9358" s="13" t="s">
        <v>471</v>
      </c>
      <c r="B9358" s="13" t="s">
        <v>472</v>
      </c>
      <c r="C9358" s="13" t="s">
        <v>316</v>
      </c>
      <c r="D9358" s="14">
        <v>1990</v>
      </c>
      <c r="E9358" s="14" t="str">
        <f t="shared" si="146"/>
        <v>1990State of Palestine</v>
      </c>
      <c r="F9358" s="14">
        <v>0.17757441103458405</v>
      </c>
    </row>
    <row r="9359" spans="1:6" x14ac:dyDescent="0.3">
      <c r="A9359" s="13" t="s">
        <v>471</v>
      </c>
      <c r="B9359" s="13" t="s">
        <v>472</v>
      </c>
      <c r="C9359" s="13" t="s">
        <v>316</v>
      </c>
      <c r="D9359" s="14">
        <v>1991</v>
      </c>
      <c r="E9359" s="14" t="str">
        <f t="shared" si="146"/>
        <v>1991State of Palestine</v>
      </c>
      <c r="F9359" s="14">
        <v>0.17504079639911652</v>
      </c>
    </row>
    <row r="9360" spans="1:6" x14ac:dyDescent="0.3">
      <c r="A9360" s="13" t="s">
        <v>471</v>
      </c>
      <c r="B9360" s="13" t="s">
        <v>472</v>
      </c>
      <c r="C9360" s="13" t="s">
        <v>316</v>
      </c>
      <c r="D9360" s="14">
        <v>1992</v>
      </c>
      <c r="E9360" s="14" t="str">
        <f t="shared" si="146"/>
        <v>1992State of Palestine</v>
      </c>
      <c r="F9360" s="14">
        <v>0.17679029703140259</v>
      </c>
    </row>
    <row r="9361" spans="1:6" x14ac:dyDescent="0.3">
      <c r="A9361" s="13" t="s">
        <v>471</v>
      </c>
      <c r="B9361" s="13" t="s">
        <v>472</v>
      </c>
      <c r="C9361" s="13" t="s">
        <v>316</v>
      </c>
      <c r="D9361" s="14">
        <v>1993</v>
      </c>
      <c r="E9361" s="14" t="str">
        <f t="shared" si="146"/>
        <v>1993State of Palestine</v>
      </c>
      <c r="F9361" s="14">
        <v>0.16134321689605713</v>
      </c>
    </row>
    <row r="9362" spans="1:6" x14ac:dyDescent="0.3">
      <c r="A9362" s="13" t="s">
        <v>471</v>
      </c>
      <c r="B9362" s="13" t="s">
        <v>472</v>
      </c>
      <c r="C9362" s="13" t="s">
        <v>316</v>
      </c>
      <c r="D9362" s="14">
        <v>1994</v>
      </c>
      <c r="E9362" s="14" t="str">
        <f t="shared" si="146"/>
        <v>1994State of Palestine</v>
      </c>
      <c r="F9362" s="14">
        <v>0.14853158593177795</v>
      </c>
    </row>
    <row r="9363" spans="1:6" x14ac:dyDescent="0.3">
      <c r="A9363" s="13" t="s">
        <v>471</v>
      </c>
      <c r="B9363" s="13" t="s">
        <v>472</v>
      </c>
      <c r="C9363" s="13" t="s">
        <v>316</v>
      </c>
      <c r="D9363" s="14">
        <v>1995</v>
      </c>
      <c r="E9363" s="14" t="str">
        <f t="shared" si="146"/>
        <v>1995State of Palestine</v>
      </c>
      <c r="F9363" s="14">
        <v>0.15236148238182068</v>
      </c>
    </row>
    <row r="9364" spans="1:6" x14ac:dyDescent="0.3">
      <c r="A9364" s="13" t="s">
        <v>471</v>
      </c>
      <c r="B9364" s="13" t="s">
        <v>472</v>
      </c>
      <c r="C9364" s="13" t="s">
        <v>316</v>
      </c>
      <c r="D9364" s="14">
        <v>1996</v>
      </c>
      <c r="E9364" s="14" t="str">
        <f t="shared" si="146"/>
        <v>1996State of Palestine</v>
      </c>
      <c r="F9364" s="14">
        <v>0.17681564390659332</v>
      </c>
    </row>
    <row r="9365" spans="1:6" x14ac:dyDescent="0.3">
      <c r="A9365" s="13" t="s">
        <v>471</v>
      </c>
      <c r="B9365" s="13" t="s">
        <v>472</v>
      </c>
      <c r="C9365" s="13" t="s">
        <v>316</v>
      </c>
      <c r="D9365" s="14">
        <v>1997</v>
      </c>
      <c r="E9365" s="14" t="str">
        <f t="shared" si="146"/>
        <v>1997State of Palestine</v>
      </c>
      <c r="F9365" s="14">
        <v>0.1826818436384201</v>
      </c>
    </row>
    <row r="9366" spans="1:6" x14ac:dyDescent="0.3">
      <c r="A9366" s="13" t="s">
        <v>471</v>
      </c>
      <c r="B9366" s="13" t="s">
        <v>472</v>
      </c>
      <c r="C9366" s="13" t="s">
        <v>316</v>
      </c>
      <c r="D9366" s="14">
        <v>1998</v>
      </c>
      <c r="E9366" s="14" t="str">
        <f t="shared" si="146"/>
        <v>1998State of Palestine</v>
      </c>
      <c r="F9366" s="14">
        <v>0.18332588672637939</v>
      </c>
    </row>
    <row r="9367" spans="1:6" x14ac:dyDescent="0.3">
      <c r="A9367" s="13" t="s">
        <v>471</v>
      </c>
      <c r="B9367" s="13" t="s">
        <v>472</v>
      </c>
      <c r="C9367" s="13" t="s">
        <v>316</v>
      </c>
      <c r="D9367" s="14">
        <v>1999</v>
      </c>
      <c r="E9367" s="14" t="str">
        <f t="shared" si="146"/>
        <v>1999State of Palestine</v>
      </c>
      <c r="F9367" s="14">
        <v>0.18745435774326324</v>
      </c>
    </row>
    <row r="9368" spans="1:6" x14ac:dyDescent="0.3">
      <c r="A9368" s="13" t="s">
        <v>471</v>
      </c>
      <c r="B9368" s="13" t="s">
        <v>472</v>
      </c>
      <c r="C9368" s="13" t="s">
        <v>316</v>
      </c>
      <c r="D9368" s="14">
        <v>2000</v>
      </c>
      <c r="E9368" s="14" t="str">
        <f t="shared" si="146"/>
        <v>2000State of Palestine</v>
      </c>
      <c r="F9368" s="14">
        <v>0.2256944328546524</v>
      </c>
    </row>
    <row r="9369" spans="1:6" x14ac:dyDescent="0.3">
      <c r="A9369" s="13" t="s">
        <v>471</v>
      </c>
      <c r="B9369" s="13" t="s">
        <v>472</v>
      </c>
      <c r="C9369" s="13" t="s">
        <v>316</v>
      </c>
      <c r="D9369" s="14">
        <v>2001</v>
      </c>
      <c r="E9369" s="14" t="str">
        <f t="shared" si="146"/>
        <v>2001State of Palestine</v>
      </c>
      <c r="F9369" s="14">
        <v>0.26209896802902222</v>
      </c>
    </row>
    <row r="9370" spans="1:6" x14ac:dyDescent="0.3">
      <c r="A9370" s="13" t="s">
        <v>471</v>
      </c>
      <c r="B9370" s="13" t="s">
        <v>472</v>
      </c>
      <c r="C9370" s="13" t="s">
        <v>316</v>
      </c>
      <c r="D9370" s="14">
        <v>2002</v>
      </c>
      <c r="E9370" s="14" t="str">
        <f t="shared" si="146"/>
        <v>2002State of Palestine</v>
      </c>
      <c r="F9370" s="14">
        <v>0.25672438740730286</v>
      </c>
    </row>
    <row r="9371" spans="1:6" x14ac:dyDescent="0.3">
      <c r="A9371" s="13" t="s">
        <v>471</v>
      </c>
      <c r="B9371" s="13" t="s">
        <v>472</v>
      </c>
      <c r="C9371" s="13" t="s">
        <v>316</v>
      </c>
      <c r="D9371" s="14">
        <v>2003</v>
      </c>
      <c r="E9371" s="14" t="str">
        <f t="shared" si="146"/>
        <v>2003State of Palestine</v>
      </c>
      <c r="F9371" s="14">
        <v>0.23042505979537964</v>
      </c>
    </row>
    <row r="9372" spans="1:6" x14ac:dyDescent="0.3">
      <c r="A9372" s="13" t="s">
        <v>471</v>
      </c>
      <c r="B9372" s="13" t="s">
        <v>472</v>
      </c>
      <c r="C9372" s="13" t="s">
        <v>316</v>
      </c>
      <c r="D9372" s="14">
        <v>2004</v>
      </c>
      <c r="E9372" s="14" t="str">
        <f t="shared" si="146"/>
        <v>2004State of Palestine</v>
      </c>
      <c r="F9372" s="14">
        <v>0.28265565633773804</v>
      </c>
    </row>
    <row r="9373" spans="1:6" x14ac:dyDescent="0.3">
      <c r="A9373" s="13" t="s">
        <v>471</v>
      </c>
      <c r="B9373" s="13" t="s">
        <v>472</v>
      </c>
      <c r="C9373" s="13" t="s">
        <v>316</v>
      </c>
      <c r="D9373" s="14">
        <v>2005</v>
      </c>
      <c r="E9373" s="14" t="str">
        <f t="shared" si="146"/>
        <v>2005State of Palestine</v>
      </c>
      <c r="F9373" s="14">
        <v>0.30184292793273926</v>
      </c>
    </row>
    <row r="9374" spans="1:6" x14ac:dyDescent="0.3">
      <c r="A9374" s="13" t="s">
        <v>471</v>
      </c>
      <c r="B9374" s="13" t="s">
        <v>472</v>
      </c>
      <c r="C9374" s="13" t="s">
        <v>316</v>
      </c>
      <c r="D9374" s="14">
        <v>2006</v>
      </c>
      <c r="E9374" s="14" t="str">
        <f t="shared" si="146"/>
        <v>2006State of Palestine</v>
      </c>
      <c r="F9374" s="14">
        <v>0.3348250687122345</v>
      </c>
    </row>
    <row r="9375" spans="1:6" x14ac:dyDescent="0.3">
      <c r="A9375" s="13" t="s">
        <v>471</v>
      </c>
      <c r="B9375" s="13" t="s">
        <v>472</v>
      </c>
      <c r="C9375" s="13" t="s">
        <v>316</v>
      </c>
      <c r="D9375" s="14">
        <v>2007</v>
      </c>
      <c r="E9375" s="14" t="str">
        <f t="shared" si="146"/>
        <v>2007State of Palestine</v>
      </c>
      <c r="F9375" s="14">
        <v>0.32526716589927673</v>
      </c>
    </row>
    <row r="9376" spans="1:6" x14ac:dyDescent="0.3">
      <c r="A9376" s="13" t="s">
        <v>471</v>
      </c>
      <c r="B9376" s="13" t="s">
        <v>472</v>
      </c>
      <c r="C9376" s="13" t="s">
        <v>316</v>
      </c>
      <c r="D9376" s="14">
        <v>2008</v>
      </c>
      <c r="E9376" s="14" t="str">
        <f t="shared" si="146"/>
        <v>2008State of Palestine</v>
      </c>
      <c r="F9376" s="14">
        <v>0.33219519257545471</v>
      </c>
    </row>
    <row r="9377" spans="1:6" x14ac:dyDescent="0.3">
      <c r="A9377" s="13" t="s">
        <v>471</v>
      </c>
      <c r="B9377" s="13" t="s">
        <v>472</v>
      </c>
      <c r="C9377" s="13" t="s">
        <v>316</v>
      </c>
      <c r="D9377" s="14">
        <v>2009</v>
      </c>
      <c r="E9377" s="14" t="str">
        <f t="shared" si="146"/>
        <v>2009State of Palestine</v>
      </c>
      <c r="F9377" s="14">
        <v>0.33994799852371216</v>
      </c>
    </row>
    <row r="9378" spans="1:6" x14ac:dyDescent="0.3">
      <c r="A9378" s="13" t="s">
        <v>471</v>
      </c>
      <c r="B9378" s="13" t="s">
        <v>472</v>
      </c>
      <c r="C9378" s="13" t="s">
        <v>316</v>
      </c>
      <c r="D9378" s="14">
        <v>2010</v>
      </c>
      <c r="E9378" s="14" t="str">
        <f t="shared" si="146"/>
        <v>2010State of Palestine</v>
      </c>
      <c r="F9378" s="14">
        <v>0.34238049387931824</v>
      </c>
    </row>
    <row r="9379" spans="1:6" x14ac:dyDescent="0.3">
      <c r="A9379" s="13" t="s">
        <v>471</v>
      </c>
      <c r="B9379" s="13" t="s">
        <v>472</v>
      </c>
      <c r="C9379" s="13" t="s">
        <v>316</v>
      </c>
      <c r="D9379" s="14">
        <v>2011</v>
      </c>
      <c r="E9379" s="14" t="str">
        <f t="shared" si="146"/>
        <v>2011State of Palestine</v>
      </c>
      <c r="F9379" s="14">
        <v>0.33432537317276001</v>
      </c>
    </row>
    <row r="9380" spans="1:6" x14ac:dyDescent="0.3">
      <c r="A9380" s="13" t="s">
        <v>471</v>
      </c>
      <c r="B9380" s="13" t="s">
        <v>472</v>
      </c>
      <c r="C9380" s="13" t="s">
        <v>316</v>
      </c>
      <c r="D9380" s="14">
        <v>2012</v>
      </c>
      <c r="E9380" s="14" t="str">
        <f t="shared" si="146"/>
        <v>2012State of Palestine</v>
      </c>
      <c r="F9380" s="14">
        <v>0.33326083421707153</v>
      </c>
    </row>
    <row r="9381" spans="1:6" x14ac:dyDescent="0.3">
      <c r="A9381" s="13" t="s">
        <v>471</v>
      </c>
      <c r="B9381" s="13" t="s">
        <v>472</v>
      </c>
      <c r="C9381" s="13" t="s">
        <v>316</v>
      </c>
      <c r="D9381" s="14">
        <v>2013</v>
      </c>
      <c r="E9381" s="14" t="str">
        <f t="shared" si="146"/>
        <v>2013State of Palestine</v>
      </c>
      <c r="F9381" s="14">
        <v>0.33834397792816162</v>
      </c>
    </row>
    <row r="9382" spans="1:6" x14ac:dyDescent="0.3">
      <c r="A9382" s="13" t="s">
        <v>471</v>
      </c>
      <c r="B9382" s="13" t="s">
        <v>472</v>
      </c>
      <c r="C9382" s="13" t="s">
        <v>316</v>
      </c>
      <c r="D9382" s="14">
        <v>2014</v>
      </c>
      <c r="E9382" s="14" t="str">
        <f t="shared" si="146"/>
        <v>2014State of Palestine</v>
      </c>
      <c r="F9382" s="14">
        <v>0.39580425620079041</v>
      </c>
    </row>
    <row r="9383" spans="1:6" x14ac:dyDescent="0.3">
      <c r="A9383" s="13" t="s">
        <v>471</v>
      </c>
      <c r="B9383" s="13" t="s">
        <v>472</v>
      </c>
      <c r="C9383" s="13" t="s">
        <v>316</v>
      </c>
      <c r="D9383" s="14">
        <v>2015</v>
      </c>
      <c r="E9383" s="14" t="str">
        <f t="shared" si="146"/>
        <v>2015State of Palestine</v>
      </c>
      <c r="F9383" s="14">
        <v>0.36310023069381714</v>
      </c>
    </row>
    <row r="9384" spans="1:6" x14ac:dyDescent="0.3">
      <c r="A9384" s="13" t="s">
        <v>471</v>
      </c>
      <c r="B9384" s="13" t="s">
        <v>472</v>
      </c>
      <c r="C9384" s="13" t="s">
        <v>316</v>
      </c>
      <c r="D9384" s="14">
        <v>2016</v>
      </c>
      <c r="E9384" s="14" t="str">
        <f t="shared" si="146"/>
        <v>2016State of Palestine</v>
      </c>
      <c r="F9384" s="14">
        <v>0.38850697875022888</v>
      </c>
    </row>
    <row r="9385" spans="1:6" x14ac:dyDescent="0.3">
      <c r="A9385" s="13" t="s">
        <v>471</v>
      </c>
      <c r="B9385" s="13" t="s">
        <v>472</v>
      </c>
      <c r="C9385" s="13" t="s">
        <v>316</v>
      </c>
      <c r="D9385" s="14">
        <v>2017</v>
      </c>
      <c r="E9385" s="14" t="str">
        <f t="shared" si="146"/>
        <v>2017State of Palestine</v>
      </c>
      <c r="F9385" s="14">
        <v>0.38754013180732727</v>
      </c>
    </row>
    <row r="9386" spans="1:6" x14ac:dyDescent="0.3">
      <c r="A9386" s="13" t="s">
        <v>473</v>
      </c>
      <c r="B9386" s="13" t="s">
        <v>124</v>
      </c>
      <c r="C9386" s="13" t="s">
        <v>474</v>
      </c>
      <c r="D9386" s="14">
        <v>1950</v>
      </c>
      <c r="E9386" s="14" t="str">
        <f t="shared" si="146"/>
        <v>1950Qatar</v>
      </c>
      <c r="F9386" s="14"/>
    </row>
    <row r="9387" spans="1:6" x14ac:dyDescent="0.3">
      <c r="A9387" s="13" t="s">
        <v>473</v>
      </c>
      <c r="B9387" s="13" t="s">
        <v>124</v>
      </c>
      <c r="C9387" s="13" t="s">
        <v>474</v>
      </c>
      <c r="D9387" s="14">
        <v>1951</v>
      </c>
      <c r="E9387" s="14" t="str">
        <f t="shared" si="146"/>
        <v>1951Qatar</v>
      </c>
      <c r="F9387" s="14"/>
    </row>
    <row r="9388" spans="1:6" x14ac:dyDescent="0.3">
      <c r="A9388" s="13" t="s">
        <v>473</v>
      </c>
      <c r="B9388" s="13" t="s">
        <v>124</v>
      </c>
      <c r="C9388" s="13" t="s">
        <v>474</v>
      </c>
      <c r="D9388" s="14">
        <v>1952</v>
      </c>
      <c r="E9388" s="14" t="str">
        <f t="shared" si="146"/>
        <v>1952Qatar</v>
      </c>
      <c r="F9388" s="14"/>
    </row>
    <row r="9389" spans="1:6" x14ac:dyDescent="0.3">
      <c r="A9389" s="13" t="s">
        <v>473</v>
      </c>
      <c r="B9389" s="13" t="s">
        <v>124</v>
      </c>
      <c r="C9389" s="13" t="s">
        <v>474</v>
      </c>
      <c r="D9389" s="14">
        <v>1953</v>
      </c>
      <c r="E9389" s="14" t="str">
        <f t="shared" si="146"/>
        <v>1953Qatar</v>
      </c>
      <c r="F9389" s="14"/>
    </row>
    <row r="9390" spans="1:6" x14ac:dyDescent="0.3">
      <c r="A9390" s="13" t="s">
        <v>473</v>
      </c>
      <c r="B9390" s="13" t="s">
        <v>124</v>
      </c>
      <c r="C9390" s="13" t="s">
        <v>474</v>
      </c>
      <c r="D9390" s="14">
        <v>1954</v>
      </c>
      <c r="E9390" s="14" t="str">
        <f t="shared" si="146"/>
        <v>1954Qatar</v>
      </c>
      <c r="F9390" s="14"/>
    </row>
    <row r="9391" spans="1:6" x14ac:dyDescent="0.3">
      <c r="A9391" s="13" t="s">
        <v>473</v>
      </c>
      <c r="B9391" s="13" t="s">
        <v>124</v>
      </c>
      <c r="C9391" s="13" t="s">
        <v>474</v>
      </c>
      <c r="D9391" s="14">
        <v>1955</v>
      </c>
      <c r="E9391" s="14" t="str">
        <f t="shared" si="146"/>
        <v>1955Qatar</v>
      </c>
      <c r="F9391" s="14"/>
    </row>
    <row r="9392" spans="1:6" x14ac:dyDescent="0.3">
      <c r="A9392" s="13" t="s">
        <v>473</v>
      </c>
      <c r="B9392" s="13" t="s">
        <v>124</v>
      </c>
      <c r="C9392" s="13" t="s">
        <v>474</v>
      </c>
      <c r="D9392" s="14">
        <v>1956</v>
      </c>
      <c r="E9392" s="14" t="str">
        <f t="shared" si="146"/>
        <v>1956Qatar</v>
      </c>
      <c r="F9392" s="14"/>
    </row>
    <row r="9393" spans="1:6" x14ac:dyDescent="0.3">
      <c r="A9393" s="13" t="s">
        <v>473</v>
      </c>
      <c r="B9393" s="13" t="s">
        <v>124</v>
      </c>
      <c r="C9393" s="13" t="s">
        <v>474</v>
      </c>
      <c r="D9393" s="14">
        <v>1957</v>
      </c>
      <c r="E9393" s="14" t="str">
        <f t="shared" si="146"/>
        <v>1957Qatar</v>
      </c>
      <c r="F9393" s="14"/>
    </row>
    <row r="9394" spans="1:6" x14ac:dyDescent="0.3">
      <c r="A9394" s="13" t="s">
        <v>473</v>
      </c>
      <c r="B9394" s="13" t="s">
        <v>124</v>
      </c>
      <c r="C9394" s="13" t="s">
        <v>474</v>
      </c>
      <c r="D9394" s="14">
        <v>1958</v>
      </c>
      <c r="E9394" s="14" t="str">
        <f t="shared" si="146"/>
        <v>1958Qatar</v>
      </c>
      <c r="F9394" s="14"/>
    </row>
    <row r="9395" spans="1:6" x14ac:dyDescent="0.3">
      <c r="A9395" s="13" t="s">
        <v>473</v>
      </c>
      <c r="B9395" s="13" t="s">
        <v>124</v>
      </c>
      <c r="C9395" s="13" t="s">
        <v>474</v>
      </c>
      <c r="D9395" s="14">
        <v>1959</v>
      </c>
      <c r="E9395" s="14" t="str">
        <f t="shared" si="146"/>
        <v>1959Qatar</v>
      </c>
      <c r="F9395" s="14"/>
    </row>
    <row r="9396" spans="1:6" x14ac:dyDescent="0.3">
      <c r="A9396" s="13" t="s">
        <v>473</v>
      </c>
      <c r="B9396" s="13" t="s">
        <v>124</v>
      </c>
      <c r="C9396" s="13" t="s">
        <v>474</v>
      </c>
      <c r="D9396" s="14">
        <v>1960</v>
      </c>
      <c r="E9396" s="14" t="str">
        <f t="shared" si="146"/>
        <v>1960Qatar</v>
      </c>
      <c r="F9396" s="14"/>
    </row>
    <row r="9397" spans="1:6" x14ac:dyDescent="0.3">
      <c r="A9397" s="13" t="s">
        <v>473</v>
      </c>
      <c r="B9397" s="13" t="s">
        <v>124</v>
      </c>
      <c r="C9397" s="13" t="s">
        <v>474</v>
      </c>
      <c r="D9397" s="14">
        <v>1961</v>
      </c>
      <c r="E9397" s="14" t="str">
        <f t="shared" si="146"/>
        <v>1961Qatar</v>
      </c>
      <c r="F9397" s="14"/>
    </row>
    <row r="9398" spans="1:6" x14ac:dyDescent="0.3">
      <c r="A9398" s="13" t="s">
        <v>473</v>
      </c>
      <c r="B9398" s="13" t="s">
        <v>124</v>
      </c>
      <c r="C9398" s="13" t="s">
        <v>474</v>
      </c>
      <c r="D9398" s="14">
        <v>1962</v>
      </c>
      <c r="E9398" s="14" t="str">
        <f t="shared" si="146"/>
        <v>1962Qatar</v>
      </c>
      <c r="F9398" s="14"/>
    </row>
    <row r="9399" spans="1:6" x14ac:dyDescent="0.3">
      <c r="A9399" s="13" t="s">
        <v>473</v>
      </c>
      <c r="B9399" s="13" t="s">
        <v>124</v>
      </c>
      <c r="C9399" s="13" t="s">
        <v>474</v>
      </c>
      <c r="D9399" s="14">
        <v>1963</v>
      </c>
      <c r="E9399" s="14" t="str">
        <f t="shared" si="146"/>
        <v>1963Qatar</v>
      </c>
      <c r="F9399" s="14"/>
    </row>
    <row r="9400" spans="1:6" x14ac:dyDescent="0.3">
      <c r="A9400" s="13" t="s">
        <v>473</v>
      </c>
      <c r="B9400" s="13" t="s">
        <v>124</v>
      </c>
      <c r="C9400" s="13" t="s">
        <v>474</v>
      </c>
      <c r="D9400" s="14">
        <v>1964</v>
      </c>
      <c r="E9400" s="14" t="str">
        <f t="shared" si="146"/>
        <v>1964Qatar</v>
      </c>
      <c r="F9400" s="14"/>
    </row>
    <row r="9401" spans="1:6" x14ac:dyDescent="0.3">
      <c r="A9401" s="13" t="s">
        <v>473</v>
      </c>
      <c r="B9401" s="13" t="s">
        <v>124</v>
      </c>
      <c r="C9401" s="13" t="s">
        <v>474</v>
      </c>
      <c r="D9401" s="14">
        <v>1965</v>
      </c>
      <c r="E9401" s="14" t="str">
        <f t="shared" si="146"/>
        <v>1965Qatar</v>
      </c>
      <c r="F9401" s="14"/>
    </row>
    <row r="9402" spans="1:6" x14ac:dyDescent="0.3">
      <c r="A9402" s="13" t="s">
        <v>473</v>
      </c>
      <c r="B9402" s="13" t="s">
        <v>124</v>
      </c>
      <c r="C9402" s="13" t="s">
        <v>474</v>
      </c>
      <c r="D9402" s="14">
        <v>1966</v>
      </c>
      <c r="E9402" s="14" t="str">
        <f t="shared" si="146"/>
        <v>1966Qatar</v>
      </c>
      <c r="F9402" s="14"/>
    </row>
    <row r="9403" spans="1:6" x14ac:dyDescent="0.3">
      <c r="A9403" s="13" t="s">
        <v>473</v>
      </c>
      <c r="B9403" s="13" t="s">
        <v>124</v>
      </c>
      <c r="C9403" s="13" t="s">
        <v>474</v>
      </c>
      <c r="D9403" s="14">
        <v>1967</v>
      </c>
      <c r="E9403" s="14" t="str">
        <f t="shared" si="146"/>
        <v>1967Qatar</v>
      </c>
      <c r="F9403" s="14"/>
    </row>
    <row r="9404" spans="1:6" x14ac:dyDescent="0.3">
      <c r="A9404" s="13" t="s">
        <v>473</v>
      </c>
      <c r="B9404" s="13" t="s">
        <v>124</v>
      </c>
      <c r="C9404" s="13" t="s">
        <v>474</v>
      </c>
      <c r="D9404" s="14">
        <v>1968</v>
      </c>
      <c r="E9404" s="14" t="str">
        <f t="shared" si="146"/>
        <v>1968Qatar</v>
      </c>
      <c r="F9404" s="14"/>
    </row>
    <row r="9405" spans="1:6" x14ac:dyDescent="0.3">
      <c r="A9405" s="13" t="s">
        <v>473</v>
      </c>
      <c r="B9405" s="13" t="s">
        <v>124</v>
      </c>
      <c r="C9405" s="13" t="s">
        <v>474</v>
      </c>
      <c r="D9405" s="14">
        <v>1969</v>
      </c>
      <c r="E9405" s="14" t="str">
        <f t="shared" si="146"/>
        <v>1969Qatar</v>
      </c>
      <c r="F9405" s="14"/>
    </row>
    <row r="9406" spans="1:6" x14ac:dyDescent="0.3">
      <c r="A9406" s="13" t="s">
        <v>473</v>
      </c>
      <c r="B9406" s="13" t="s">
        <v>124</v>
      </c>
      <c r="C9406" s="13" t="s">
        <v>474</v>
      </c>
      <c r="D9406" s="14">
        <v>1970</v>
      </c>
      <c r="E9406" s="14" t="str">
        <f t="shared" si="146"/>
        <v>1970Qatar</v>
      </c>
      <c r="F9406" s="14">
        <v>0.19534234702587128</v>
      </c>
    </row>
    <row r="9407" spans="1:6" x14ac:dyDescent="0.3">
      <c r="A9407" s="13" t="s">
        <v>473</v>
      </c>
      <c r="B9407" s="13" t="s">
        <v>124</v>
      </c>
      <c r="C9407" s="13" t="s">
        <v>474</v>
      </c>
      <c r="D9407" s="14">
        <v>1971</v>
      </c>
      <c r="E9407" s="14" t="str">
        <f t="shared" si="146"/>
        <v>1971Qatar</v>
      </c>
      <c r="F9407" s="14">
        <v>0.19345349073410034</v>
      </c>
    </row>
    <row r="9408" spans="1:6" x14ac:dyDescent="0.3">
      <c r="A9408" s="13" t="s">
        <v>473</v>
      </c>
      <c r="B9408" s="13" t="s">
        <v>124</v>
      </c>
      <c r="C9408" s="13" t="s">
        <v>474</v>
      </c>
      <c r="D9408" s="14">
        <v>1972</v>
      </c>
      <c r="E9408" s="14" t="str">
        <f t="shared" si="146"/>
        <v>1972Qatar</v>
      </c>
      <c r="F9408" s="14">
        <v>0.1939995139837265</v>
      </c>
    </row>
    <row r="9409" spans="1:6" x14ac:dyDescent="0.3">
      <c r="A9409" s="13" t="s">
        <v>473</v>
      </c>
      <c r="B9409" s="13" t="s">
        <v>124</v>
      </c>
      <c r="C9409" s="13" t="s">
        <v>474</v>
      </c>
      <c r="D9409" s="14">
        <v>1973</v>
      </c>
      <c r="E9409" s="14" t="str">
        <f t="shared" si="146"/>
        <v>1973Qatar</v>
      </c>
      <c r="F9409" s="14">
        <v>0.18107913434505463</v>
      </c>
    </row>
    <row r="9410" spans="1:6" x14ac:dyDescent="0.3">
      <c r="A9410" s="13" t="s">
        <v>473</v>
      </c>
      <c r="B9410" s="13" t="s">
        <v>124</v>
      </c>
      <c r="C9410" s="13" t="s">
        <v>474</v>
      </c>
      <c r="D9410" s="14">
        <v>1974</v>
      </c>
      <c r="E9410" s="14" t="str">
        <f t="shared" si="146"/>
        <v>1974Qatar</v>
      </c>
      <c r="F9410" s="14">
        <v>0.16420909762382507</v>
      </c>
    </row>
    <row r="9411" spans="1:6" x14ac:dyDescent="0.3">
      <c r="A9411" s="13" t="s">
        <v>473</v>
      </c>
      <c r="B9411" s="13" t="s">
        <v>124</v>
      </c>
      <c r="C9411" s="13" t="s">
        <v>474</v>
      </c>
      <c r="D9411" s="14">
        <v>1975</v>
      </c>
      <c r="E9411" s="14" t="str">
        <f t="shared" ref="E9411:E9474" si="147">D9411&amp;B9411</f>
        <v>1975Qatar</v>
      </c>
      <c r="F9411" s="14">
        <v>0.17040807008743286</v>
      </c>
    </row>
    <row r="9412" spans="1:6" x14ac:dyDescent="0.3">
      <c r="A9412" s="13" t="s">
        <v>473</v>
      </c>
      <c r="B9412" s="13" t="s">
        <v>124</v>
      </c>
      <c r="C9412" s="13" t="s">
        <v>474</v>
      </c>
      <c r="D9412" s="14">
        <v>1976</v>
      </c>
      <c r="E9412" s="14" t="str">
        <f t="shared" si="147"/>
        <v>1976Qatar</v>
      </c>
      <c r="F9412" s="14">
        <v>0.15690848231315613</v>
      </c>
    </row>
    <row r="9413" spans="1:6" x14ac:dyDescent="0.3">
      <c r="A9413" s="13" t="s">
        <v>473</v>
      </c>
      <c r="B9413" s="13" t="s">
        <v>124</v>
      </c>
      <c r="C9413" s="13" t="s">
        <v>474</v>
      </c>
      <c r="D9413" s="14">
        <v>1977</v>
      </c>
      <c r="E9413" s="14" t="str">
        <f t="shared" si="147"/>
        <v>1977Qatar</v>
      </c>
      <c r="F9413" s="14">
        <v>0.18494503200054169</v>
      </c>
    </row>
    <row r="9414" spans="1:6" x14ac:dyDescent="0.3">
      <c r="A9414" s="13" t="s">
        <v>473</v>
      </c>
      <c r="B9414" s="13" t="s">
        <v>124</v>
      </c>
      <c r="C9414" s="13" t="s">
        <v>474</v>
      </c>
      <c r="D9414" s="14">
        <v>1978</v>
      </c>
      <c r="E9414" s="14" t="str">
        <f t="shared" si="147"/>
        <v>1978Qatar</v>
      </c>
      <c r="F9414" s="14">
        <v>0.16477577388286591</v>
      </c>
    </row>
    <row r="9415" spans="1:6" x14ac:dyDescent="0.3">
      <c r="A9415" s="13" t="s">
        <v>473</v>
      </c>
      <c r="B9415" s="13" t="s">
        <v>124</v>
      </c>
      <c r="C9415" s="13" t="s">
        <v>474</v>
      </c>
      <c r="D9415" s="14">
        <v>1979</v>
      </c>
      <c r="E9415" s="14" t="str">
        <f t="shared" si="147"/>
        <v>1979Qatar</v>
      </c>
      <c r="F9415" s="14">
        <v>0.14801649749279022</v>
      </c>
    </row>
    <row r="9416" spans="1:6" x14ac:dyDescent="0.3">
      <c r="A9416" s="13" t="s">
        <v>473</v>
      </c>
      <c r="B9416" s="13" t="s">
        <v>124</v>
      </c>
      <c r="C9416" s="13" t="s">
        <v>474</v>
      </c>
      <c r="D9416" s="14">
        <v>1980</v>
      </c>
      <c r="E9416" s="14" t="str">
        <f t="shared" si="147"/>
        <v>1980Qatar</v>
      </c>
      <c r="F9416" s="14">
        <v>0.13641965389251709</v>
      </c>
    </row>
    <row r="9417" spans="1:6" x14ac:dyDescent="0.3">
      <c r="A9417" s="13" t="s">
        <v>473</v>
      </c>
      <c r="B9417" s="13" t="s">
        <v>124</v>
      </c>
      <c r="C9417" s="13" t="s">
        <v>474</v>
      </c>
      <c r="D9417" s="14">
        <v>1981</v>
      </c>
      <c r="E9417" s="14" t="str">
        <f t="shared" si="147"/>
        <v>1981Qatar</v>
      </c>
      <c r="F9417" s="14">
        <v>0.24139276146888733</v>
      </c>
    </row>
    <row r="9418" spans="1:6" x14ac:dyDescent="0.3">
      <c r="A9418" s="13" t="s">
        <v>473</v>
      </c>
      <c r="B9418" s="13" t="s">
        <v>124</v>
      </c>
      <c r="C9418" s="13" t="s">
        <v>474</v>
      </c>
      <c r="D9418" s="14">
        <v>1982</v>
      </c>
      <c r="E9418" s="14" t="str">
        <f t="shared" si="147"/>
        <v>1982Qatar</v>
      </c>
      <c r="F9418" s="14">
        <v>0.22542589902877808</v>
      </c>
    </row>
    <row r="9419" spans="1:6" x14ac:dyDescent="0.3">
      <c r="A9419" s="13" t="s">
        <v>473</v>
      </c>
      <c r="B9419" s="13" t="s">
        <v>124</v>
      </c>
      <c r="C9419" s="13" t="s">
        <v>474</v>
      </c>
      <c r="D9419" s="14">
        <v>1983</v>
      </c>
      <c r="E9419" s="14" t="str">
        <f t="shared" si="147"/>
        <v>1983Qatar</v>
      </c>
      <c r="F9419" s="14">
        <v>0.2414151132106781</v>
      </c>
    </row>
    <row r="9420" spans="1:6" x14ac:dyDescent="0.3">
      <c r="A9420" s="13" t="s">
        <v>473</v>
      </c>
      <c r="B9420" s="13" t="s">
        <v>124</v>
      </c>
      <c r="C9420" s="13" t="s">
        <v>474</v>
      </c>
      <c r="D9420" s="14">
        <v>1984</v>
      </c>
      <c r="E9420" s="14" t="str">
        <f t="shared" si="147"/>
        <v>1984Qatar</v>
      </c>
      <c r="F9420" s="14">
        <v>0.22956079244613647</v>
      </c>
    </row>
    <row r="9421" spans="1:6" x14ac:dyDescent="0.3">
      <c r="A9421" s="13" t="s">
        <v>473</v>
      </c>
      <c r="B9421" s="13" t="s">
        <v>124</v>
      </c>
      <c r="C9421" s="13" t="s">
        <v>474</v>
      </c>
      <c r="D9421" s="14">
        <v>1985</v>
      </c>
      <c r="E9421" s="14" t="str">
        <f t="shared" si="147"/>
        <v>1985Qatar</v>
      </c>
      <c r="F9421" s="14">
        <v>0.23749832808971405</v>
      </c>
    </row>
    <row r="9422" spans="1:6" x14ac:dyDescent="0.3">
      <c r="A9422" s="13" t="s">
        <v>473</v>
      </c>
      <c r="B9422" s="13" t="s">
        <v>124</v>
      </c>
      <c r="C9422" s="13" t="s">
        <v>474</v>
      </c>
      <c r="D9422" s="14">
        <v>1986</v>
      </c>
      <c r="E9422" s="14" t="str">
        <f t="shared" si="147"/>
        <v>1986Qatar</v>
      </c>
      <c r="F9422" s="14">
        <v>0.32549765706062317</v>
      </c>
    </row>
    <row r="9423" spans="1:6" x14ac:dyDescent="0.3">
      <c r="A9423" s="13" t="s">
        <v>473</v>
      </c>
      <c r="B9423" s="13" t="s">
        <v>124</v>
      </c>
      <c r="C9423" s="13" t="s">
        <v>474</v>
      </c>
      <c r="D9423" s="14">
        <v>1987</v>
      </c>
      <c r="E9423" s="14" t="str">
        <f t="shared" si="147"/>
        <v>1987Qatar</v>
      </c>
      <c r="F9423" s="14">
        <v>0.29303345084190369</v>
      </c>
    </row>
    <row r="9424" spans="1:6" x14ac:dyDescent="0.3">
      <c r="A9424" s="13" t="s">
        <v>473</v>
      </c>
      <c r="B9424" s="13" t="s">
        <v>124</v>
      </c>
      <c r="C9424" s="13" t="s">
        <v>474</v>
      </c>
      <c r="D9424" s="14">
        <v>1988</v>
      </c>
      <c r="E9424" s="14" t="str">
        <f t="shared" si="147"/>
        <v>1988Qatar</v>
      </c>
      <c r="F9424" s="14">
        <v>0.29833224415779114</v>
      </c>
    </row>
    <row r="9425" spans="1:6" x14ac:dyDescent="0.3">
      <c r="A9425" s="13" t="s">
        <v>473</v>
      </c>
      <c r="B9425" s="13" t="s">
        <v>124</v>
      </c>
      <c r="C9425" s="13" t="s">
        <v>474</v>
      </c>
      <c r="D9425" s="14">
        <v>1989</v>
      </c>
      <c r="E9425" s="14" t="str">
        <f t="shared" si="147"/>
        <v>1989Qatar</v>
      </c>
      <c r="F9425" s="14">
        <v>0.26546445488929749</v>
      </c>
    </row>
    <row r="9426" spans="1:6" x14ac:dyDescent="0.3">
      <c r="A9426" s="13" t="s">
        <v>473</v>
      </c>
      <c r="B9426" s="13" t="s">
        <v>124</v>
      </c>
      <c r="C9426" s="13" t="s">
        <v>474</v>
      </c>
      <c r="D9426" s="14">
        <v>1990</v>
      </c>
      <c r="E9426" s="14" t="str">
        <f t="shared" si="147"/>
        <v>1990Qatar</v>
      </c>
      <c r="F9426" s="14">
        <v>0.19971419870853424</v>
      </c>
    </row>
    <row r="9427" spans="1:6" x14ac:dyDescent="0.3">
      <c r="A9427" s="13" t="s">
        <v>473</v>
      </c>
      <c r="B9427" s="13" t="s">
        <v>124</v>
      </c>
      <c r="C9427" s="13" t="s">
        <v>474</v>
      </c>
      <c r="D9427" s="14">
        <v>1991</v>
      </c>
      <c r="E9427" s="14" t="str">
        <f t="shared" si="147"/>
        <v>1991Qatar</v>
      </c>
      <c r="F9427" s="14">
        <v>0.27504041790962219</v>
      </c>
    </row>
    <row r="9428" spans="1:6" x14ac:dyDescent="0.3">
      <c r="A9428" s="13" t="s">
        <v>473</v>
      </c>
      <c r="B9428" s="13" t="s">
        <v>124</v>
      </c>
      <c r="C9428" s="13" t="s">
        <v>474</v>
      </c>
      <c r="D9428" s="14">
        <v>1992</v>
      </c>
      <c r="E9428" s="14" t="str">
        <f t="shared" si="147"/>
        <v>1992Qatar</v>
      </c>
      <c r="F9428" s="14">
        <v>0.2265058159828186</v>
      </c>
    </row>
    <row r="9429" spans="1:6" x14ac:dyDescent="0.3">
      <c r="A9429" s="13" t="s">
        <v>473</v>
      </c>
      <c r="B9429" s="13" t="s">
        <v>124</v>
      </c>
      <c r="C9429" s="13" t="s">
        <v>474</v>
      </c>
      <c r="D9429" s="14">
        <v>1993</v>
      </c>
      <c r="E9429" s="14" t="str">
        <f t="shared" si="147"/>
        <v>1993Qatar</v>
      </c>
      <c r="F9429" s="14">
        <v>0.25595423579216003</v>
      </c>
    </row>
    <row r="9430" spans="1:6" x14ac:dyDescent="0.3">
      <c r="A9430" s="13" t="s">
        <v>473</v>
      </c>
      <c r="B9430" s="13" t="s">
        <v>124</v>
      </c>
      <c r="C9430" s="13" t="s">
        <v>474</v>
      </c>
      <c r="D9430" s="14">
        <v>1994</v>
      </c>
      <c r="E9430" s="14" t="str">
        <f t="shared" si="147"/>
        <v>1994Qatar</v>
      </c>
      <c r="F9430" s="14">
        <v>0.25577142834663391</v>
      </c>
    </row>
    <row r="9431" spans="1:6" x14ac:dyDescent="0.3">
      <c r="A9431" s="13" t="s">
        <v>473</v>
      </c>
      <c r="B9431" s="13" t="s">
        <v>124</v>
      </c>
      <c r="C9431" s="13" t="s">
        <v>474</v>
      </c>
      <c r="D9431" s="14">
        <v>1995</v>
      </c>
      <c r="E9431" s="14" t="str">
        <f t="shared" si="147"/>
        <v>1995Qatar</v>
      </c>
      <c r="F9431" s="14">
        <v>0.24595308303833008</v>
      </c>
    </row>
    <row r="9432" spans="1:6" x14ac:dyDescent="0.3">
      <c r="A9432" s="13" t="s">
        <v>473</v>
      </c>
      <c r="B9432" s="13" t="s">
        <v>124</v>
      </c>
      <c r="C9432" s="13" t="s">
        <v>474</v>
      </c>
      <c r="D9432" s="14">
        <v>1996</v>
      </c>
      <c r="E9432" s="14" t="str">
        <f t="shared" si="147"/>
        <v>1996Qatar</v>
      </c>
      <c r="F9432" s="14">
        <v>0.25467506051063538</v>
      </c>
    </row>
    <row r="9433" spans="1:6" x14ac:dyDescent="0.3">
      <c r="A9433" s="13" t="s">
        <v>473</v>
      </c>
      <c r="B9433" s="13" t="s">
        <v>124</v>
      </c>
      <c r="C9433" s="13" t="s">
        <v>474</v>
      </c>
      <c r="D9433" s="14">
        <v>1997</v>
      </c>
      <c r="E9433" s="14" t="str">
        <f t="shared" si="147"/>
        <v>1997Qatar</v>
      </c>
      <c r="F9433" s="14">
        <v>0.22772324085235596</v>
      </c>
    </row>
    <row r="9434" spans="1:6" x14ac:dyDescent="0.3">
      <c r="A9434" s="13" t="s">
        <v>473</v>
      </c>
      <c r="B9434" s="13" t="s">
        <v>124</v>
      </c>
      <c r="C9434" s="13" t="s">
        <v>474</v>
      </c>
      <c r="D9434" s="14">
        <v>1998</v>
      </c>
      <c r="E9434" s="14" t="str">
        <f t="shared" si="147"/>
        <v>1998Qatar</v>
      </c>
      <c r="F9434" s="14">
        <v>0.24130076169967651</v>
      </c>
    </row>
    <row r="9435" spans="1:6" x14ac:dyDescent="0.3">
      <c r="A9435" s="13" t="s">
        <v>473</v>
      </c>
      <c r="B9435" s="13" t="s">
        <v>124</v>
      </c>
      <c r="C9435" s="13" t="s">
        <v>474</v>
      </c>
      <c r="D9435" s="14">
        <v>1999</v>
      </c>
      <c r="E9435" s="14" t="str">
        <f t="shared" si="147"/>
        <v>1999Qatar</v>
      </c>
      <c r="F9435" s="14">
        <v>0.18872019648551941</v>
      </c>
    </row>
    <row r="9436" spans="1:6" x14ac:dyDescent="0.3">
      <c r="A9436" s="13" t="s">
        <v>473</v>
      </c>
      <c r="B9436" s="13" t="s">
        <v>124</v>
      </c>
      <c r="C9436" s="13" t="s">
        <v>474</v>
      </c>
      <c r="D9436" s="14">
        <v>2000</v>
      </c>
      <c r="E9436" s="14" t="str">
        <f t="shared" si="147"/>
        <v>2000Qatar</v>
      </c>
      <c r="F9436" s="14">
        <v>0.1508527547121048</v>
      </c>
    </row>
    <row r="9437" spans="1:6" x14ac:dyDescent="0.3">
      <c r="A9437" s="13" t="s">
        <v>473</v>
      </c>
      <c r="B9437" s="13" t="s">
        <v>124</v>
      </c>
      <c r="C9437" s="13" t="s">
        <v>474</v>
      </c>
      <c r="D9437" s="14">
        <v>2001</v>
      </c>
      <c r="E9437" s="14" t="str">
        <f t="shared" si="147"/>
        <v>2001Qatar</v>
      </c>
      <c r="F9437" s="14">
        <v>0.15817731618881226</v>
      </c>
    </row>
    <row r="9438" spans="1:6" x14ac:dyDescent="0.3">
      <c r="A9438" s="13" t="s">
        <v>473</v>
      </c>
      <c r="B9438" s="13" t="s">
        <v>124</v>
      </c>
      <c r="C9438" s="13" t="s">
        <v>474</v>
      </c>
      <c r="D9438" s="14">
        <v>2002</v>
      </c>
      <c r="E9438" s="14" t="str">
        <f t="shared" si="147"/>
        <v>2002Qatar</v>
      </c>
      <c r="F9438" s="14">
        <v>0.15237098932266235</v>
      </c>
    </row>
    <row r="9439" spans="1:6" x14ac:dyDescent="0.3">
      <c r="A9439" s="13" t="s">
        <v>473</v>
      </c>
      <c r="B9439" s="13" t="s">
        <v>124</v>
      </c>
      <c r="C9439" s="13" t="s">
        <v>474</v>
      </c>
      <c r="D9439" s="14">
        <v>2003</v>
      </c>
      <c r="E9439" s="14" t="str">
        <f t="shared" si="147"/>
        <v>2003Qatar</v>
      </c>
      <c r="F9439" s="14">
        <v>0.1300874799489975</v>
      </c>
    </row>
    <row r="9440" spans="1:6" x14ac:dyDescent="0.3">
      <c r="A9440" s="13" t="s">
        <v>473</v>
      </c>
      <c r="B9440" s="13" t="s">
        <v>124</v>
      </c>
      <c r="C9440" s="13" t="s">
        <v>474</v>
      </c>
      <c r="D9440" s="14">
        <v>2004</v>
      </c>
      <c r="E9440" s="14" t="str">
        <f t="shared" si="147"/>
        <v>2004Qatar</v>
      </c>
      <c r="F9440" s="14">
        <v>0.11488775908946991</v>
      </c>
    </row>
    <row r="9441" spans="1:6" x14ac:dyDescent="0.3">
      <c r="A9441" s="13" t="s">
        <v>473</v>
      </c>
      <c r="B9441" s="13" t="s">
        <v>124</v>
      </c>
      <c r="C9441" s="13" t="s">
        <v>474</v>
      </c>
      <c r="D9441" s="14">
        <v>2005</v>
      </c>
      <c r="E9441" s="14" t="str">
        <f t="shared" si="147"/>
        <v>2005Qatar</v>
      </c>
      <c r="F9441" s="14">
        <v>0.14829717576503754</v>
      </c>
    </row>
    <row r="9442" spans="1:6" x14ac:dyDescent="0.3">
      <c r="A9442" s="13" t="s">
        <v>473</v>
      </c>
      <c r="B9442" s="13" t="s">
        <v>124</v>
      </c>
      <c r="C9442" s="13" t="s">
        <v>474</v>
      </c>
      <c r="D9442" s="14">
        <v>2006</v>
      </c>
      <c r="E9442" s="14" t="str">
        <f t="shared" si="147"/>
        <v>2006Qatar</v>
      </c>
      <c r="F9442" s="14">
        <v>0.12945069372653961</v>
      </c>
    </row>
    <row r="9443" spans="1:6" x14ac:dyDescent="0.3">
      <c r="A9443" s="13" t="s">
        <v>473</v>
      </c>
      <c r="B9443" s="13" t="s">
        <v>124</v>
      </c>
      <c r="C9443" s="13" t="s">
        <v>474</v>
      </c>
      <c r="D9443" s="14">
        <v>2007</v>
      </c>
      <c r="E9443" s="14" t="str">
        <f t="shared" si="147"/>
        <v>2007Qatar</v>
      </c>
      <c r="F9443" s="14">
        <v>9.450133889913559E-2</v>
      </c>
    </row>
    <row r="9444" spans="1:6" x14ac:dyDescent="0.3">
      <c r="A9444" s="13" t="s">
        <v>473</v>
      </c>
      <c r="B9444" s="13" t="s">
        <v>124</v>
      </c>
      <c r="C9444" s="13" t="s">
        <v>474</v>
      </c>
      <c r="D9444" s="14">
        <v>2008</v>
      </c>
      <c r="E9444" s="14" t="str">
        <f t="shared" si="147"/>
        <v>2008Qatar</v>
      </c>
      <c r="F9444" s="14">
        <v>6.5493740141391754E-2</v>
      </c>
    </row>
    <row r="9445" spans="1:6" x14ac:dyDescent="0.3">
      <c r="A9445" s="13" t="s">
        <v>473</v>
      </c>
      <c r="B9445" s="13" t="s">
        <v>124</v>
      </c>
      <c r="C9445" s="13" t="s">
        <v>474</v>
      </c>
      <c r="D9445" s="14">
        <v>2009</v>
      </c>
      <c r="E9445" s="14" t="str">
        <f t="shared" si="147"/>
        <v>2009Qatar</v>
      </c>
      <c r="F9445" s="14">
        <v>8.8772661983966827E-2</v>
      </c>
    </row>
    <row r="9446" spans="1:6" x14ac:dyDescent="0.3">
      <c r="A9446" s="13" t="s">
        <v>473</v>
      </c>
      <c r="B9446" s="13" t="s">
        <v>124</v>
      </c>
      <c r="C9446" s="13" t="s">
        <v>474</v>
      </c>
      <c r="D9446" s="14">
        <v>2010</v>
      </c>
      <c r="E9446" s="14" t="str">
        <f t="shared" si="147"/>
        <v>2010Qatar</v>
      </c>
      <c r="F9446" s="14">
        <v>7.5821466743946075E-2</v>
      </c>
    </row>
    <row r="9447" spans="1:6" x14ac:dyDescent="0.3">
      <c r="A9447" s="13" t="s">
        <v>473</v>
      </c>
      <c r="B9447" s="13" t="s">
        <v>124</v>
      </c>
      <c r="C9447" s="13" t="s">
        <v>474</v>
      </c>
      <c r="D9447" s="14">
        <v>2011</v>
      </c>
      <c r="E9447" s="14" t="str">
        <f t="shared" si="147"/>
        <v>2011Qatar</v>
      </c>
      <c r="F9447" s="14">
        <v>5.6927159428596497E-2</v>
      </c>
    </row>
    <row r="9448" spans="1:6" x14ac:dyDescent="0.3">
      <c r="A9448" s="13" t="s">
        <v>473</v>
      </c>
      <c r="B9448" s="13" t="s">
        <v>124</v>
      </c>
      <c r="C9448" s="13" t="s">
        <v>474</v>
      </c>
      <c r="D9448" s="14">
        <v>2012</v>
      </c>
      <c r="E9448" s="14" t="str">
        <f t="shared" si="147"/>
        <v>2012Qatar</v>
      </c>
      <c r="F9448" s="14">
        <v>6.2149625271558762E-2</v>
      </c>
    </row>
    <row r="9449" spans="1:6" x14ac:dyDescent="0.3">
      <c r="A9449" s="13" t="s">
        <v>473</v>
      </c>
      <c r="B9449" s="13" t="s">
        <v>124</v>
      </c>
      <c r="C9449" s="13" t="s">
        <v>474</v>
      </c>
      <c r="D9449" s="14">
        <v>2013</v>
      </c>
      <c r="E9449" s="14" t="str">
        <f t="shared" si="147"/>
        <v>2013Qatar</v>
      </c>
      <c r="F9449" s="14">
        <v>7.9603642225265503E-2</v>
      </c>
    </row>
    <row r="9450" spans="1:6" x14ac:dyDescent="0.3">
      <c r="A9450" s="13" t="s">
        <v>473</v>
      </c>
      <c r="B9450" s="13" t="s">
        <v>124</v>
      </c>
      <c r="C9450" s="13" t="s">
        <v>474</v>
      </c>
      <c r="D9450" s="14">
        <v>2014</v>
      </c>
      <c r="E9450" s="14" t="str">
        <f t="shared" si="147"/>
        <v>2014Qatar</v>
      </c>
      <c r="F9450" s="14">
        <v>8.7252266705036163E-2</v>
      </c>
    </row>
    <row r="9451" spans="1:6" x14ac:dyDescent="0.3">
      <c r="A9451" s="13" t="s">
        <v>473</v>
      </c>
      <c r="B9451" s="13" t="s">
        <v>124</v>
      </c>
      <c r="C9451" s="13" t="s">
        <v>474</v>
      </c>
      <c r="D9451" s="14">
        <v>2015</v>
      </c>
      <c r="E9451" s="14" t="str">
        <f t="shared" si="147"/>
        <v>2015Qatar</v>
      </c>
      <c r="F9451" s="14">
        <v>0.10774090141057968</v>
      </c>
    </row>
    <row r="9452" spans="1:6" x14ac:dyDescent="0.3">
      <c r="A9452" s="13" t="s">
        <v>473</v>
      </c>
      <c r="B9452" s="13" t="s">
        <v>124</v>
      </c>
      <c r="C9452" s="13" t="s">
        <v>474</v>
      </c>
      <c r="D9452" s="14">
        <v>2016</v>
      </c>
      <c r="E9452" s="14" t="str">
        <f t="shared" si="147"/>
        <v>2016Qatar</v>
      </c>
      <c r="F9452" s="14">
        <v>0.10086748749017715</v>
      </c>
    </row>
    <row r="9453" spans="1:6" x14ac:dyDescent="0.3">
      <c r="A9453" s="13" t="s">
        <v>473</v>
      </c>
      <c r="B9453" s="13" t="s">
        <v>124</v>
      </c>
      <c r="C9453" s="13" t="s">
        <v>474</v>
      </c>
      <c r="D9453" s="14">
        <v>2017</v>
      </c>
      <c r="E9453" s="14" t="str">
        <f t="shared" si="147"/>
        <v>2017Qatar</v>
      </c>
      <c r="F9453" s="14">
        <v>9.0262554585933685E-2</v>
      </c>
    </row>
    <row r="9454" spans="1:6" x14ac:dyDescent="0.3">
      <c r="A9454" s="13" t="s">
        <v>475</v>
      </c>
      <c r="B9454" s="13" t="s">
        <v>125</v>
      </c>
      <c r="C9454" s="13" t="s">
        <v>476</v>
      </c>
      <c r="D9454" s="14">
        <v>1950</v>
      </c>
      <c r="E9454" s="14" t="str">
        <f t="shared" si="147"/>
        <v>1950Romania</v>
      </c>
      <c r="F9454" s="14"/>
    </row>
    <row r="9455" spans="1:6" x14ac:dyDescent="0.3">
      <c r="A9455" s="13" t="s">
        <v>475</v>
      </c>
      <c r="B9455" s="13" t="s">
        <v>125</v>
      </c>
      <c r="C9455" s="13" t="s">
        <v>476</v>
      </c>
      <c r="D9455" s="14">
        <v>1951</v>
      </c>
      <c r="E9455" s="14" t="str">
        <f t="shared" si="147"/>
        <v>1951Romania</v>
      </c>
      <c r="F9455" s="14"/>
    </row>
    <row r="9456" spans="1:6" x14ac:dyDescent="0.3">
      <c r="A9456" s="13" t="s">
        <v>475</v>
      </c>
      <c r="B9456" s="13" t="s">
        <v>125</v>
      </c>
      <c r="C9456" s="13" t="s">
        <v>476</v>
      </c>
      <c r="D9456" s="14">
        <v>1952</v>
      </c>
      <c r="E9456" s="14" t="str">
        <f t="shared" si="147"/>
        <v>1952Romania</v>
      </c>
      <c r="F9456" s="14"/>
    </row>
    <row r="9457" spans="1:6" x14ac:dyDescent="0.3">
      <c r="A9457" s="13" t="s">
        <v>475</v>
      </c>
      <c r="B9457" s="13" t="s">
        <v>125</v>
      </c>
      <c r="C9457" s="13" t="s">
        <v>476</v>
      </c>
      <c r="D9457" s="14">
        <v>1953</v>
      </c>
      <c r="E9457" s="14" t="str">
        <f t="shared" si="147"/>
        <v>1953Romania</v>
      </c>
      <c r="F9457" s="14"/>
    </row>
    <row r="9458" spans="1:6" x14ac:dyDescent="0.3">
      <c r="A9458" s="13" t="s">
        <v>475</v>
      </c>
      <c r="B9458" s="13" t="s">
        <v>125</v>
      </c>
      <c r="C9458" s="13" t="s">
        <v>476</v>
      </c>
      <c r="D9458" s="14">
        <v>1954</v>
      </c>
      <c r="E9458" s="14" t="str">
        <f t="shared" si="147"/>
        <v>1954Romania</v>
      </c>
      <c r="F9458" s="14"/>
    </row>
    <row r="9459" spans="1:6" x14ac:dyDescent="0.3">
      <c r="A9459" s="13" t="s">
        <v>475</v>
      </c>
      <c r="B9459" s="13" t="s">
        <v>125</v>
      </c>
      <c r="C9459" s="13" t="s">
        <v>476</v>
      </c>
      <c r="D9459" s="14">
        <v>1955</v>
      </c>
      <c r="E9459" s="14" t="str">
        <f t="shared" si="147"/>
        <v>1955Romania</v>
      </c>
      <c r="F9459" s="14"/>
    </row>
    <row r="9460" spans="1:6" x14ac:dyDescent="0.3">
      <c r="A9460" s="13" t="s">
        <v>475</v>
      </c>
      <c r="B9460" s="13" t="s">
        <v>125</v>
      </c>
      <c r="C9460" s="13" t="s">
        <v>476</v>
      </c>
      <c r="D9460" s="14">
        <v>1956</v>
      </c>
      <c r="E9460" s="14" t="str">
        <f t="shared" si="147"/>
        <v>1956Romania</v>
      </c>
      <c r="F9460" s="14"/>
    </row>
    <row r="9461" spans="1:6" x14ac:dyDescent="0.3">
      <c r="A9461" s="13" t="s">
        <v>475</v>
      </c>
      <c r="B9461" s="13" t="s">
        <v>125</v>
      </c>
      <c r="C9461" s="13" t="s">
        <v>476</v>
      </c>
      <c r="D9461" s="14">
        <v>1957</v>
      </c>
      <c r="E9461" s="14" t="str">
        <f t="shared" si="147"/>
        <v>1957Romania</v>
      </c>
      <c r="F9461" s="14"/>
    </row>
    <row r="9462" spans="1:6" x14ac:dyDescent="0.3">
      <c r="A9462" s="13" t="s">
        <v>475</v>
      </c>
      <c r="B9462" s="13" t="s">
        <v>125</v>
      </c>
      <c r="C9462" s="13" t="s">
        <v>476</v>
      </c>
      <c r="D9462" s="14">
        <v>1958</v>
      </c>
      <c r="E9462" s="14" t="str">
        <f t="shared" si="147"/>
        <v>1958Romania</v>
      </c>
      <c r="F9462" s="14"/>
    </row>
    <row r="9463" spans="1:6" x14ac:dyDescent="0.3">
      <c r="A9463" s="13" t="s">
        <v>475</v>
      </c>
      <c r="B9463" s="13" t="s">
        <v>125</v>
      </c>
      <c r="C9463" s="13" t="s">
        <v>476</v>
      </c>
      <c r="D9463" s="14">
        <v>1959</v>
      </c>
      <c r="E9463" s="14" t="str">
        <f t="shared" si="147"/>
        <v>1959Romania</v>
      </c>
      <c r="F9463" s="14"/>
    </row>
    <row r="9464" spans="1:6" x14ac:dyDescent="0.3">
      <c r="A9464" s="13" t="s">
        <v>475</v>
      </c>
      <c r="B9464" s="13" t="s">
        <v>125</v>
      </c>
      <c r="C9464" s="13" t="s">
        <v>476</v>
      </c>
      <c r="D9464" s="14">
        <v>1960</v>
      </c>
      <c r="E9464" s="14" t="str">
        <f t="shared" si="147"/>
        <v>1960Romania</v>
      </c>
      <c r="F9464" s="14">
        <v>0.17928123474121094</v>
      </c>
    </row>
    <row r="9465" spans="1:6" x14ac:dyDescent="0.3">
      <c r="A9465" s="13" t="s">
        <v>475</v>
      </c>
      <c r="B9465" s="13" t="s">
        <v>125</v>
      </c>
      <c r="C9465" s="13" t="s">
        <v>476</v>
      </c>
      <c r="D9465" s="14">
        <v>1961</v>
      </c>
      <c r="E9465" s="14" t="str">
        <f t="shared" si="147"/>
        <v>1961Romania</v>
      </c>
      <c r="F9465" s="14">
        <v>0.18981897830963135</v>
      </c>
    </row>
    <row r="9466" spans="1:6" x14ac:dyDescent="0.3">
      <c r="A9466" s="13" t="s">
        <v>475</v>
      </c>
      <c r="B9466" s="13" t="s">
        <v>125</v>
      </c>
      <c r="C9466" s="13" t="s">
        <v>476</v>
      </c>
      <c r="D9466" s="14">
        <v>1962</v>
      </c>
      <c r="E9466" s="14" t="str">
        <f t="shared" si="147"/>
        <v>1962Romania</v>
      </c>
      <c r="F9466" s="14">
        <v>0.25138521194458008</v>
      </c>
    </row>
    <row r="9467" spans="1:6" x14ac:dyDescent="0.3">
      <c r="A9467" s="13" t="s">
        <v>475</v>
      </c>
      <c r="B9467" s="13" t="s">
        <v>125</v>
      </c>
      <c r="C9467" s="13" t="s">
        <v>476</v>
      </c>
      <c r="D9467" s="14">
        <v>1963</v>
      </c>
      <c r="E9467" s="14" t="str">
        <f t="shared" si="147"/>
        <v>1963Romania</v>
      </c>
      <c r="F9467" s="14">
        <v>0.25123584270477295</v>
      </c>
    </row>
    <row r="9468" spans="1:6" x14ac:dyDescent="0.3">
      <c r="A9468" s="13" t="s">
        <v>475</v>
      </c>
      <c r="B9468" s="13" t="s">
        <v>125</v>
      </c>
      <c r="C9468" s="13" t="s">
        <v>476</v>
      </c>
      <c r="D9468" s="14">
        <v>1964</v>
      </c>
      <c r="E9468" s="14" t="str">
        <f t="shared" si="147"/>
        <v>1964Romania</v>
      </c>
      <c r="F9468" s="14">
        <v>0.24547207355499268</v>
      </c>
    </row>
    <row r="9469" spans="1:6" x14ac:dyDescent="0.3">
      <c r="A9469" s="13" t="s">
        <v>475</v>
      </c>
      <c r="B9469" s="13" t="s">
        <v>125</v>
      </c>
      <c r="C9469" s="13" t="s">
        <v>476</v>
      </c>
      <c r="D9469" s="14">
        <v>1965</v>
      </c>
      <c r="E9469" s="14" t="str">
        <f t="shared" si="147"/>
        <v>1965Romania</v>
      </c>
      <c r="F9469" s="14">
        <v>0.25223818421363831</v>
      </c>
    </row>
    <row r="9470" spans="1:6" x14ac:dyDescent="0.3">
      <c r="A9470" s="13" t="s">
        <v>475</v>
      </c>
      <c r="B9470" s="13" t="s">
        <v>125</v>
      </c>
      <c r="C9470" s="13" t="s">
        <v>476</v>
      </c>
      <c r="D9470" s="14">
        <v>1966</v>
      </c>
      <c r="E9470" s="14" t="str">
        <f t="shared" si="147"/>
        <v>1966Romania</v>
      </c>
      <c r="F9470" s="14">
        <v>0.26535758376121521</v>
      </c>
    </row>
    <row r="9471" spans="1:6" x14ac:dyDescent="0.3">
      <c r="A9471" s="13" t="s">
        <v>475</v>
      </c>
      <c r="B9471" s="13" t="s">
        <v>125</v>
      </c>
      <c r="C9471" s="13" t="s">
        <v>476</v>
      </c>
      <c r="D9471" s="14">
        <v>1967</v>
      </c>
      <c r="E9471" s="14" t="str">
        <f t="shared" si="147"/>
        <v>1967Romania</v>
      </c>
      <c r="F9471" s="14">
        <v>0.27094012498855591</v>
      </c>
    </row>
    <row r="9472" spans="1:6" x14ac:dyDescent="0.3">
      <c r="A9472" s="13" t="s">
        <v>475</v>
      </c>
      <c r="B9472" s="13" t="s">
        <v>125</v>
      </c>
      <c r="C9472" s="13" t="s">
        <v>476</v>
      </c>
      <c r="D9472" s="14">
        <v>1968</v>
      </c>
      <c r="E9472" s="14" t="str">
        <f t="shared" si="147"/>
        <v>1968Romania</v>
      </c>
      <c r="F9472" s="14">
        <v>0.27688899636268616</v>
      </c>
    </row>
    <row r="9473" spans="1:6" x14ac:dyDescent="0.3">
      <c r="A9473" s="13" t="s">
        <v>475</v>
      </c>
      <c r="B9473" s="13" t="s">
        <v>125</v>
      </c>
      <c r="C9473" s="13" t="s">
        <v>476</v>
      </c>
      <c r="D9473" s="14">
        <v>1969</v>
      </c>
      <c r="E9473" s="14" t="str">
        <f t="shared" si="147"/>
        <v>1969Romania</v>
      </c>
      <c r="F9473" s="14">
        <v>0.27909043431282043</v>
      </c>
    </row>
    <row r="9474" spans="1:6" x14ac:dyDescent="0.3">
      <c r="A9474" s="13" t="s">
        <v>475</v>
      </c>
      <c r="B9474" s="13" t="s">
        <v>125</v>
      </c>
      <c r="C9474" s="13" t="s">
        <v>476</v>
      </c>
      <c r="D9474" s="14">
        <v>1970</v>
      </c>
      <c r="E9474" s="14" t="str">
        <f t="shared" si="147"/>
        <v>1970Romania</v>
      </c>
      <c r="F9474" s="14">
        <v>0.25455483794212341</v>
      </c>
    </row>
    <row r="9475" spans="1:6" x14ac:dyDescent="0.3">
      <c r="A9475" s="13" t="s">
        <v>475</v>
      </c>
      <c r="B9475" s="13" t="s">
        <v>125</v>
      </c>
      <c r="C9475" s="13" t="s">
        <v>476</v>
      </c>
      <c r="D9475" s="14">
        <v>1971</v>
      </c>
      <c r="E9475" s="14" t="str">
        <f t="shared" ref="E9475:E9538" si="148">D9475&amp;B9475</f>
        <v>1971Romania</v>
      </c>
      <c r="F9475" s="14">
        <v>0.26417568325996399</v>
      </c>
    </row>
    <row r="9476" spans="1:6" x14ac:dyDescent="0.3">
      <c r="A9476" s="13" t="s">
        <v>475</v>
      </c>
      <c r="B9476" s="13" t="s">
        <v>125</v>
      </c>
      <c r="C9476" s="13" t="s">
        <v>476</v>
      </c>
      <c r="D9476" s="14">
        <v>1972</v>
      </c>
      <c r="E9476" s="14" t="str">
        <f t="shared" si="148"/>
        <v>1972Romania</v>
      </c>
      <c r="F9476" s="14">
        <v>0.28015026450157166</v>
      </c>
    </row>
    <row r="9477" spans="1:6" x14ac:dyDescent="0.3">
      <c r="A9477" s="13" t="s">
        <v>475</v>
      </c>
      <c r="B9477" s="13" t="s">
        <v>125</v>
      </c>
      <c r="C9477" s="13" t="s">
        <v>476</v>
      </c>
      <c r="D9477" s="14">
        <v>1973</v>
      </c>
      <c r="E9477" s="14" t="str">
        <f t="shared" si="148"/>
        <v>1973Romania</v>
      </c>
      <c r="F9477" s="14">
        <v>0.25953191518783569</v>
      </c>
    </row>
    <row r="9478" spans="1:6" x14ac:dyDescent="0.3">
      <c r="A9478" s="13" t="s">
        <v>475</v>
      </c>
      <c r="B9478" s="13" t="s">
        <v>125</v>
      </c>
      <c r="C9478" s="13" t="s">
        <v>476</v>
      </c>
      <c r="D9478" s="14">
        <v>1974</v>
      </c>
      <c r="E9478" s="14" t="str">
        <f t="shared" si="148"/>
        <v>1974Romania</v>
      </c>
      <c r="F9478" s="14">
        <v>0.25928011536598206</v>
      </c>
    </row>
    <row r="9479" spans="1:6" x14ac:dyDescent="0.3">
      <c r="A9479" s="13" t="s">
        <v>475</v>
      </c>
      <c r="B9479" s="13" t="s">
        <v>125</v>
      </c>
      <c r="C9479" s="13" t="s">
        <v>476</v>
      </c>
      <c r="D9479" s="14">
        <v>1975</v>
      </c>
      <c r="E9479" s="14" t="str">
        <f t="shared" si="148"/>
        <v>1975Romania</v>
      </c>
      <c r="F9479" s="14">
        <v>0.26603007316589355</v>
      </c>
    </row>
    <row r="9480" spans="1:6" x14ac:dyDescent="0.3">
      <c r="A9480" s="13" t="s">
        <v>475</v>
      </c>
      <c r="B9480" s="13" t="s">
        <v>125</v>
      </c>
      <c r="C9480" s="13" t="s">
        <v>476</v>
      </c>
      <c r="D9480" s="14">
        <v>1976</v>
      </c>
      <c r="E9480" s="14" t="str">
        <f t="shared" si="148"/>
        <v>1976Romania</v>
      </c>
      <c r="F9480" s="14">
        <v>0.27665561437606812</v>
      </c>
    </row>
    <row r="9481" spans="1:6" x14ac:dyDescent="0.3">
      <c r="A9481" s="13" t="s">
        <v>475</v>
      </c>
      <c r="B9481" s="13" t="s">
        <v>125</v>
      </c>
      <c r="C9481" s="13" t="s">
        <v>476</v>
      </c>
      <c r="D9481" s="14">
        <v>1977</v>
      </c>
      <c r="E9481" s="14" t="str">
        <f t="shared" si="148"/>
        <v>1977Romania</v>
      </c>
      <c r="F9481" s="14">
        <v>0.26506486535072327</v>
      </c>
    </row>
    <row r="9482" spans="1:6" x14ac:dyDescent="0.3">
      <c r="A9482" s="13" t="s">
        <v>475</v>
      </c>
      <c r="B9482" s="13" t="s">
        <v>125</v>
      </c>
      <c r="C9482" s="13" t="s">
        <v>476</v>
      </c>
      <c r="D9482" s="14">
        <v>1978</v>
      </c>
      <c r="E9482" s="14" t="str">
        <f t="shared" si="148"/>
        <v>1978Romania</v>
      </c>
      <c r="F9482" s="14">
        <v>0.26256939768791199</v>
      </c>
    </row>
    <row r="9483" spans="1:6" x14ac:dyDescent="0.3">
      <c r="A9483" s="13" t="s">
        <v>475</v>
      </c>
      <c r="B9483" s="13" t="s">
        <v>125</v>
      </c>
      <c r="C9483" s="13" t="s">
        <v>476</v>
      </c>
      <c r="D9483" s="14">
        <v>1979</v>
      </c>
      <c r="E9483" s="14" t="str">
        <f t="shared" si="148"/>
        <v>1979Romania</v>
      </c>
      <c r="F9483" s="14">
        <v>0.27247166633605957</v>
      </c>
    </row>
    <row r="9484" spans="1:6" x14ac:dyDescent="0.3">
      <c r="A9484" s="13" t="s">
        <v>475</v>
      </c>
      <c r="B9484" s="13" t="s">
        <v>125</v>
      </c>
      <c r="C9484" s="13" t="s">
        <v>476</v>
      </c>
      <c r="D9484" s="14">
        <v>1980</v>
      </c>
      <c r="E9484" s="14" t="str">
        <f t="shared" si="148"/>
        <v>1980Romania</v>
      </c>
      <c r="F9484" s="14">
        <v>0.19524198770523071</v>
      </c>
    </row>
    <row r="9485" spans="1:6" x14ac:dyDescent="0.3">
      <c r="A9485" s="13" t="s">
        <v>475</v>
      </c>
      <c r="B9485" s="13" t="s">
        <v>125</v>
      </c>
      <c r="C9485" s="13" t="s">
        <v>476</v>
      </c>
      <c r="D9485" s="14">
        <v>1981</v>
      </c>
      <c r="E9485" s="14" t="str">
        <f t="shared" si="148"/>
        <v>1981Romania</v>
      </c>
      <c r="F9485" s="14">
        <v>0.21225191652774811</v>
      </c>
    </row>
    <row r="9486" spans="1:6" x14ac:dyDescent="0.3">
      <c r="A9486" s="13" t="s">
        <v>475</v>
      </c>
      <c r="B9486" s="13" t="s">
        <v>125</v>
      </c>
      <c r="C9486" s="13" t="s">
        <v>476</v>
      </c>
      <c r="D9486" s="14">
        <v>1982</v>
      </c>
      <c r="E9486" s="14" t="str">
        <f t="shared" si="148"/>
        <v>1982Romania</v>
      </c>
      <c r="F9486" s="14">
        <v>0.20367933809757233</v>
      </c>
    </row>
    <row r="9487" spans="1:6" x14ac:dyDescent="0.3">
      <c r="A9487" s="13" t="s">
        <v>475</v>
      </c>
      <c r="B9487" s="13" t="s">
        <v>125</v>
      </c>
      <c r="C9487" s="13" t="s">
        <v>476</v>
      </c>
      <c r="D9487" s="14">
        <v>1983</v>
      </c>
      <c r="E9487" s="14" t="str">
        <f t="shared" si="148"/>
        <v>1983Romania</v>
      </c>
      <c r="F9487" s="14">
        <v>0.18028551340103149</v>
      </c>
    </row>
    <row r="9488" spans="1:6" x14ac:dyDescent="0.3">
      <c r="A9488" s="13" t="s">
        <v>475</v>
      </c>
      <c r="B9488" s="13" t="s">
        <v>125</v>
      </c>
      <c r="C9488" s="13" t="s">
        <v>476</v>
      </c>
      <c r="D9488" s="14">
        <v>1984</v>
      </c>
      <c r="E9488" s="14" t="str">
        <f t="shared" si="148"/>
        <v>1984Romania</v>
      </c>
      <c r="F9488" s="14">
        <v>0.17920266091823578</v>
      </c>
    </row>
    <row r="9489" spans="1:6" x14ac:dyDescent="0.3">
      <c r="A9489" s="13" t="s">
        <v>475</v>
      </c>
      <c r="B9489" s="13" t="s">
        <v>125</v>
      </c>
      <c r="C9489" s="13" t="s">
        <v>476</v>
      </c>
      <c r="D9489" s="14">
        <v>1985</v>
      </c>
      <c r="E9489" s="14" t="str">
        <f t="shared" si="148"/>
        <v>1985Romania</v>
      </c>
      <c r="F9489" s="14">
        <v>0.18109904229640961</v>
      </c>
    </row>
    <row r="9490" spans="1:6" x14ac:dyDescent="0.3">
      <c r="A9490" s="13" t="s">
        <v>475</v>
      </c>
      <c r="B9490" s="13" t="s">
        <v>125</v>
      </c>
      <c r="C9490" s="13" t="s">
        <v>476</v>
      </c>
      <c r="D9490" s="14">
        <v>1986</v>
      </c>
      <c r="E9490" s="14" t="str">
        <f t="shared" si="148"/>
        <v>1986Romania</v>
      </c>
      <c r="F9490" s="14">
        <v>0.17741216719150543</v>
      </c>
    </row>
    <row r="9491" spans="1:6" x14ac:dyDescent="0.3">
      <c r="A9491" s="13" t="s">
        <v>475</v>
      </c>
      <c r="B9491" s="13" t="s">
        <v>125</v>
      </c>
      <c r="C9491" s="13" t="s">
        <v>476</v>
      </c>
      <c r="D9491" s="14">
        <v>1987</v>
      </c>
      <c r="E9491" s="14" t="str">
        <f t="shared" si="148"/>
        <v>1987Romania</v>
      </c>
      <c r="F9491" s="14">
        <v>0.16524642705917358</v>
      </c>
    </row>
    <row r="9492" spans="1:6" x14ac:dyDescent="0.3">
      <c r="A9492" s="13" t="s">
        <v>475</v>
      </c>
      <c r="B9492" s="13" t="s">
        <v>125</v>
      </c>
      <c r="C9492" s="13" t="s">
        <v>476</v>
      </c>
      <c r="D9492" s="14">
        <v>1988</v>
      </c>
      <c r="E9492" s="14" t="str">
        <f t="shared" si="148"/>
        <v>1988Romania</v>
      </c>
      <c r="F9492" s="14">
        <v>0.16982364654541016</v>
      </c>
    </row>
    <row r="9493" spans="1:6" x14ac:dyDescent="0.3">
      <c r="A9493" s="13" t="s">
        <v>475</v>
      </c>
      <c r="B9493" s="13" t="s">
        <v>125</v>
      </c>
      <c r="C9493" s="13" t="s">
        <v>476</v>
      </c>
      <c r="D9493" s="14">
        <v>1989</v>
      </c>
      <c r="E9493" s="14" t="str">
        <f t="shared" si="148"/>
        <v>1989Romania</v>
      </c>
      <c r="F9493" s="14">
        <v>0.19259609282016754</v>
      </c>
    </row>
    <row r="9494" spans="1:6" x14ac:dyDescent="0.3">
      <c r="A9494" s="13" t="s">
        <v>475</v>
      </c>
      <c r="B9494" s="13" t="s">
        <v>125</v>
      </c>
      <c r="C9494" s="13" t="s">
        <v>476</v>
      </c>
      <c r="D9494" s="14">
        <v>1990</v>
      </c>
      <c r="E9494" s="14" t="str">
        <f t="shared" si="148"/>
        <v>1990Romania</v>
      </c>
      <c r="F9494" s="14">
        <v>0.20846697688102722</v>
      </c>
    </row>
    <row r="9495" spans="1:6" x14ac:dyDescent="0.3">
      <c r="A9495" s="13" t="s">
        <v>475</v>
      </c>
      <c r="B9495" s="13" t="s">
        <v>125</v>
      </c>
      <c r="C9495" s="13" t="s">
        <v>476</v>
      </c>
      <c r="D9495" s="14">
        <v>1991</v>
      </c>
      <c r="E9495" s="14" t="str">
        <f t="shared" si="148"/>
        <v>1991Romania</v>
      </c>
      <c r="F9495" s="14">
        <v>0.25527662038803101</v>
      </c>
    </row>
    <row r="9496" spans="1:6" x14ac:dyDescent="0.3">
      <c r="A9496" s="13" t="s">
        <v>475</v>
      </c>
      <c r="B9496" s="13" t="s">
        <v>125</v>
      </c>
      <c r="C9496" s="13" t="s">
        <v>476</v>
      </c>
      <c r="D9496" s="14">
        <v>1992</v>
      </c>
      <c r="E9496" s="14" t="str">
        <f t="shared" si="148"/>
        <v>1992Romania</v>
      </c>
      <c r="F9496" s="14">
        <v>0.28117656707763672</v>
      </c>
    </row>
    <row r="9497" spans="1:6" x14ac:dyDescent="0.3">
      <c r="A9497" s="13" t="s">
        <v>475</v>
      </c>
      <c r="B9497" s="13" t="s">
        <v>125</v>
      </c>
      <c r="C9497" s="13" t="s">
        <v>476</v>
      </c>
      <c r="D9497" s="14">
        <v>1993</v>
      </c>
      <c r="E9497" s="14" t="str">
        <f t="shared" si="148"/>
        <v>1993Romania</v>
      </c>
      <c r="F9497" s="14">
        <v>0.2825760543346405</v>
      </c>
    </row>
    <row r="9498" spans="1:6" x14ac:dyDescent="0.3">
      <c r="A9498" s="13" t="s">
        <v>475</v>
      </c>
      <c r="B9498" s="13" t="s">
        <v>125</v>
      </c>
      <c r="C9498" s="13" t="s">
        <v>476</v>
      </c>
      <c r="D9498" s="14">
        <v>1994</v>
      </c>
      <c r="E9498" s="14" t="str">
        <f t="shared" si="148"/>
        <v>1994Romania</v>
      </c>
      <c r="F9498" s="14">
        <v>0.30274122953414917</v>
      </c>
    </row>
    <row r="9499" spans="1:6" x14ac:dyDescent="0.3">
      <c r="A9499" s="13" t="s">
        <v>475</v>
      </c>
      <c r="B9499" s="13" t="s">
        <v>125</v>
      </c>
      <c r="C9499" s="13" t="s">
        <v>476</v>
      </c>
      <c r="D9499" s="14">
        <v>1995</v>
      </c>
      <c r="E9499" s="14" t="str">
        <f t="shared" si="148"/>
        <v>1995Romania</v>
      </c>
      <c r="F9499" s="14">
        <v>0.2892586886882782</v>
      </c>
    </row>
    <row r="9500" spans="1:6" x14ac:dyDescent="0.3">
      <c r="A9500" s="13" t="s">
        <v>475</v>
      </c>
      <c r="B9500" s="13" t="s">
        <v>125</v>
      </c>
      <c r="C9500" s="13" t="s">
        <v>476</v>
      </c>
      <c r="D9500" s="14">
        <v>1996</v>
      </c>
      <c r="E9500" s="14" t="str">
        <f t="shared" si="148"/>
        <v>1996Romania</v>
      </c>
      <c r="F9500" s="14">
        <v>0.26722908020019531</v>
      </c>
    </row>
    <row r="9501" spans="1:6" x14ac:dyDescent="0.3">
      <c r="A9501" s="13" t="s">
        <v>475</v>
      </c>
      <c r="B9501" s="13" t="s">
        <v>125</v>
      </c>
      <c r="C9501" s="13" t="s">
        <v>476</v>
      </c>
      <c r="D9501" s="14">
        <v>1997</v>
      </c>
      <c r="E9501" s="14" t="str">
        <f t="shared" si="148"/>
        <v>1997Romania</v>
      </c>
      <c r="F9501" s="14">
        <v>0.26710635423660278</v>
      </c>
    </row>
    <row r="9502" spans="1:6" x14ac:dyDescent="0.3">
      <c r="A9502" s="13" t="s">
        <v>475</v>
      </c>
      <c r="B9502" s="13" t="s">
        <v>125</v>
      </c>
      <c r="C9502" s="13" t="s">
        <v>476</v>
      </c>
      <c r="D9502" s="14">
        <v>1998</v>
      </c>
      <c r="E9502" s="14" t="str">
        <f t="shared" si="148"/>
        <v>1998Romania</v>
      </c>
      <c r="F9502" s="14">
        <v>0.2386995255947113</v>
      </c>
    </row>
    <row r="9503" spans="1:6" x14ac:dyDescent="0.3">
      <c r="A9503" s="13" t="s">
        <v>475</v>
      </c>
      <c r="B9503" s="13" t="s">
        <v>125</v>
      </c>
      <c r="C9503" s="13" t="s">
        <v>476</v>
      </c>
      <c r="D9503" s="14">
        <v>1999</v>
      </c>
      <c r="E9503" s="14" t="str">
        <f t="shared" si="148"/>
        <v>1999Romania</v>
      </c>
      <c r="F9503" s="14">
        <v>0.26213866472244263</v>
      </c>
    </row>
    <row r="9504" spans="1:6" x14ac:dyDescent="0.3">
      <c r="A9504" s="13" t="s">
        <v>475</v>
      </c>
      <c r="B9504" s="13" t="s">
        <v>125</v>
      </c>
      <c r="C9504" s="13" t="s">
        <v>476</v>
      </c>
      <c r="D9504" s="14">
        <v>2000</v>
      </c>
      <c r="E9504" s="14" t="str">
        <f t="shared" si="148"/>
        <v>2000Romania</v>
      </c>
      <c r="F9504" s="14">
        <v>0.26928138732910156</v>
      </c>
    </row>
    <row r="9505" spans="1:6" x14ac:dyDescent="0.3">
      <c r="A9505" s="13" t="s">
        <v>475</v>
      </c>
      <c r="B9505" s="13" t="s">
        <v>125</v>
      </c>
      <c r="C9505" s="13" t="s">
        <v>476</v>
      </c>
      <c r="D9505" s="14">
        <v>2001</v>
      </c>
      <c r="E9505" s="14" t="str">
        <f t="shared" si="148"/>
        <v>2001Romania</v>
      </c>
      <c r="F9505" s="14">
        <v>0.24934577941894531</v>
      </c>
    </row>
    <row r="9506" spans="1:6" x14ac:dyDescent="0.3">
      <c r="A9506" s="13" t="s">
        <v>475</v>
      </c>
      <c r="B9506" s="13" t="s">
        <v>125</v>
      </c>
      <c r="C9506" s="13" t="s">
        <v>476</v>
      </c>
      <c r="D9506" s="14">
        <v>2002</v>
      </c>
      <c r="E9506" s="14" t="str">
        <f t="shared" si="148"/>
        <v>2002Romania</v>
      </c>
      <c r="F9506" s="14">
        <v>0.24767421185970306</v>
      </c>
    </row>
    <row r="9507" spans="1:6" x14ac:dyDescent="0.3">
      <c r="A9507" s="13" t="s">
        <v>475</v>
      </c>
      <c r="B9507" s="13" t="s">
        <v>125</v>
      </c>
      <c r="C9507" s="13" t="s">
        <v>476</v>
      </c>
      <c r="D9507" s="14">
        <v>2003</v>
      </c>
      <c r="E9507" s="14" t="str">
        <f t="shared" si="148"/>
        <v>2003Romania</v>
      </c>
      <c r="F9507" s="14">
        <v>0.27696070075035095</v>
      </c>
    </row>
    <row r="9508" spans="1:6" x14ac:dyDescent="0.3">
      <c r="A9508" s="13" t="s">
        <v>475</v>
      </c>
      <c r="B9508" s="13" t="s">
        <v>125</v>
      </c>
      <c r="C9508" s="13" t="s">
        <v>476</v>
      </c>
      <c r="D9508" s="14">
        <v>2004</v>
      </c>
      <c r="E9508" s="14" t="str">
        <f t="shared" si="148"/>
        <v>2004Romania</v>
      </c>
      <c r="F9508" s="14">
        <v>0.22780901193618774</v>
      </c>
    </row>
    <row r="9509" spans="1:6" x14ac:dyDescent="0.3">
      <c r="A9509" s="13" t="s">
        <v>475</v>
      </c>
      <c r="B9509" s="13" t="s">
        <v>125</v>
      </c>
      <c r="C9509" s="13" t="s">
        <v>476</v>
      </c>
      <c r="D9509" s="14">
        <v>2005</v>
      </c>
      <c r="E9509" s="14" t="str">
        <f t="shared" si="148"/>
        <v>2005Romania</v>
      </c>
      <c r="F9509" s="14">
        <v>0.23355217278003693</v>
      </c>
    </row>
    <row r="9510" spans="1:6" x14ac:dyDescent="0.3">
      <c r="A9510" s="13" t="s">
        <v>475</v>
      </c>
      <c r="B9510" s="13" t="s">
        <v>125</v>
      </c>
      <c r="C9510" s="13" t="s">
        <v>476</v>
      </c>
      <c r="D9510" s="14">
        <v>2006</v>
      </c>
      <c r="E9510" s="14" t="str">
        <f t="shared" si="148"/>
        <v>2006Romania</v>
      </c>
      <c r="F9510" s="14">
        <v>0.22535736858844757</v>
      </c>
    </row>
    <row r="9511" spans="1:6" x14ac:dyDescent="0.3">
      <c r="A9511" s="13" t="s">
        <v>475</v>
      </c>
      <c r="B9511" s="13" t="s">
        <v>125</v>
      </c>
      <c r="C9511" s="13" t="s">
        <v>476</v>
      </c>
      <c r="D9511" s="14">
        <v>2007</v>
      </c>
      <c r="E9511" s="14" t="str">
        <f t="shared" si="148"/>
        <v>2007Romania</v>
      </c>
      <c r="F9511" s="14">
        <v>0.21911749243736267</v>
      </c>
    </row>
    <row r="9512" spans="1:6" x14ac:dyDescent="0.3">
      <c r="A9512" s="13" t="s">
        <v>475</v>
      </c>
      <c r="B9512" s="13" t="s">
        <v>125</v>
      </c>
      <c r="C9512" s="13" t="s">
        <v>476</v>
      </c>
      <c r="D9512" s="14">
        <v>2008</v>
      </c>
      <c r="E9512" s="14" t="str">
        <f t="shared" si="148"/>
        <v>2008Romania</v>
      </c>
      <c r="F9512" s="14">
        <v>0.22683233022689819</v>
      </c>
    </row>
    <row r="9513" spans="1:6" x14ac:dyDescent="0.3">
      <c r="A9513" s="13" t="s">
        <v>475</v>
      </c>
      <c r="B9513" s="13" t="s">
        <v>125</v>
      </c>
      <c r="C9513" s="13" t="s">
        <v>476</v>
      </c>
      <c r="D9513" s="14">
        <v>2009</v>
      </c>
      <c r="E9513" s="14" t="str">
        <f t="shared" si="148"/>
        <v>2009Romania</v>
      </c>
      <c r="F9513" s="14">
        <v>0.26144653558731079</v>
      </c>
    </row>
    <row r="9514" spans="1:6" x14ac:dyDescent="0.3">
      <c r="A9514" s="13" t="s">
        <v>475</v>
      </c>
      <c r="B9514" s="13" t="s">
        <v>125</v>
      </c>
      <c r="C9514" s="13" t="s">
        <v>476</v>
      </c>
      <c r="D9514" s="14">
        <v>2010</v>
      </c>
      <c r="E9514" s="14" t="str">
        <f t="shared" si="148"/>
        <v>2010Romania</v>
      </c>
      <c r="F9514" s="14">
        <v>0.26788410544395447</v>
      </c>
    </row>
    <row r="9515" spans="1:6" x14ac:dyDescent="0.3">
      <c r="A9515" s="13" t="s">
        <v>475</v>
      </c>
      <c r="B9515" s="13" t="s">
        <v>125</v>
      </c>
      <c r="C9515" s="13" t="s">
        <v>476</v>
      </c>
      <c r="D9515" s="14">
        <v>2011</v>
      </c>
      <c r="E9515" s="14" t="str">
        <f t="shared" si="148"/>
        <v>2011Romania</v>
      </c>
      <c r="F9515" s="14">
        <v>0.24450959265232086</v>
      </c>
    </row>
    <row r="9516" spans="1:6" x14ac:dyDescent="0.3">
      <c r="A9516" s="13" t="s">
        <v>475</v>
      </c>
      <c r="B9516" s="13" t="s">
        <v>125</v>
      </c>
      <c r="C9516" s="13" t="s">
        <v>476</v>
      </c>
      <c r="D9516" s="14">
        <v>2012</v>
      </c>
      <c r="E9516" s="14" t="str">
        <f t="shared" si="148"/>
        <v>2012Romania</v>
      </c>
      <c r="F9516" s="14">
        <v>0.2249799370765686</v>
      </c>
    </row>
    <row r="9517" spans="1:6" x14ac:dyDescent="0.3">
      <c r="A9517" s="13" t="s">
        <v>475</v>
      </c>
      <c r="B9517" s="13" t="s">
        <v>125</v>
      </c>
      <c r="C9517" s="13" t="s">
        <v>476</v>
      </c>
      <c r="D9517" s="14">
        <v>2013</v>
      </c>
      <c r="E9517" s="14" t="str">
        <f t="shared" si="148"/>
        <v>2013Romania</v>
      </c>
      <c r="F9517" s="14">
        <v>0.20937742292881012</v>
      </c>
    </row>
    <row r="9518" spans="1:6" x14ac:dyDescent="0.3">
      <c r="A9518" s="13" t="s">
        <v>475</v>
      </c>
      <c r="B9518" s="13" t="s">
        <v>125</v>
      </c>
      <c r="C9518" s="13" t="s">
        <v>476</v>
      </c>
      <c r="D9518" s="14">
        <v>2014</v>
      </c>
      <c r="E9518" s="14" t="str">
        <f t="shared" si="148"/>
        <v>2014Romania</v>
      </c>
      <c r="F9518" s="14">
        <v>0.19392998516559601</v>
      </c>
    </row>
    <row r="9519" spans="1:6" x14ac:dyDescent="0.3">
      <c r="A9519" s="13" t="s">
        <v>475</v>
      </c>
      <c r="B9519" s="13" t="s">
        <v>125</v>
      </c>
      <c r="C9519" s="13" t="s">
        <v>476</v>
      </c>
      <c r="D9519" s="14">
        <v>2015</v>
      </c>
      <c r="E9519" s="14" t="str">
        <f t="shared" si="148"/>
        <v>2015Romania</v>
      </c>
      <c r="F9519" s="14">
        <v>0.18114738166332245</v>
      </c>
    </row>
    <row r="9520" spans="1:6" x14ac:dyDescent="0.3">
      <c r="A9520" s="13" t="s">
        <v>475</v>
      </c>
      <c r="B9520" s="13" t="s">
        <v>125</v>
      </c>
      <c r="C9520" s="13" t="s">
        <v>476</v>
      </c>
      <c r="D9520" s="14">
        <v>2016</v>
      </c>
      <c r="E9520" s="14" t="str">
        <f t="shared" si="148"/>
        <v>2016Romania</v>
      </c>
      <c r="F9520" s="14">
        <v>0.18930332362651825</v>
      </c>
    </row>
    <row r="9521" spans="1:6" x14ac:dyDescent="0.3">
      <c r="A9521" s="13" t="s">
        <v>475</v>
      </c>
      <c r="B9521" s="13" t="s">
        <v>125</v>
      </c>
      <c r="C9521" s="13" t="s">
        <v>476</v>
      </c>
      <c r="D9521" s="14">
        <v>2017</v>
      </c>
      <c r="E9521" s="14" t="str">
        <f t="shared" si="148"/>
        <v>2017Romania</v>
      </c>
      <c r="F9521" s="14">
        <v>0.1901172548532486</v>
      </c>
    </row>
    <row r="9522" spans="1:6" x14ac:dyDescent="0.3">
      <c r="A9522" s="13" t="s">
        <v>477</v>
      </c>
      <c r="B9522" s="13" t="s">
        <v>126</v>
      </c>
      <c r="C9522" s="13" t="s">
        <v>478</v>
      </c>
      <c r="D9522" s="14">
        <v>1950</v>
      </c>
      <c r="E9522" s="14" t="str">
        <f t="shared" si="148"/>
        <v>1950Russian Federation</v>
      </c>
      <c r="F9522" s="14"/>
    </row>
    <row r="9523" spans="1:6" x14ac:dyDescent="0.3">
      <c r="A9523" s="13" t="s">
        <v>477</v>
      </c>
      <c r="B9523" s="13" t="s">
        <v>126</v>
      </c>
      <c r="C9523" s="13" t="s">
        <v>478</v>
      </c>
      <c r="D9523" s="14">
        <v>1951</v>
      </c>
      <c r="E9523" s="14" t="str">
        <f t="shared" si="148"/>
        <v>1951Russian Federation</v>
      </c>
      <c r="F9523" s="14"/>
    </row>
    <row r="9524" spans="1:6" x14ac:dyDescent="0.3">
      <c r="A9524" s="13" t="s">
        <v>477</v>
      </c>
      <c r="B9524" s="13" t="s">
        <v>126</v>
      </c>
      <c r="C9524" s="13" t="s">
        <v>478</v>
      </c>
      <c r="D9524" s="14">
        <v>1952</v>
      </c>
      <c r="E9524" s="14" t="str">
        <f t="shared" si="148"/>
        <v>1952Russian Federation</v>
      </c>
      <c r="F9524" s="14"/>
    </row>
    <row r="9525" spans="1:6" x14ac:dyDescent="0.3">
      <c r="A9525" s="13" t="s">
        <v>477</v>
      </c>
      <c r="B9525" s="13" t="s">
        <v>126</v>
      </c>
      <c r="C9525" s="13" t="s">
        <v>478</v>
      </c>
      <c r="D9525" s="14">
        <v>1953</v>
      </c>
      <c r="E9525" s="14" t="str">
        <f t="shared" si="148"/>
        <v>1953Russian Federation</v>
      </c>
      <c r="F9525" s="14"/>
    </row>
    <row r="9526" spans="1:6" x14ac:dyDescent="0.3">
      <c r="A9526" s="13" t="s">
        <v>477</v>
      </c>
      <c r="B9526" s="13" t="s">
        <v>126</v>
      </c>
      <c r="C9526" s="13" t="s">
        <v>478</v>
      </c>
      <c r="D9526" s="14">
        <v>1954</v>
      </c>
      <c r="E9526" s="14" t="str">
        <f t="shared" si="148"/>
        <v>1954Russian Federation</v>
      </c>
      <c r="F9526" s="14"/>
    </row>
    <row r="9527" spans="1:6" x14ac:dyDescent="0.3">
      <c r="A9527" s="13" t="s">
        <v>477</v>
      </c>
      <c r="B9527" s="13" t="s">
        <v>126</v>
      </c>
      <c r="C9527" s="13" t="s">
        <v>478</v>
      </c>
      <c r="D9527" s="14">
        <v>1955</v>
      </c>
      <c r="E9527" s="14" t="str">
        <f t="shared" si="148"/>
        <v>1955Russian Federation</v>
      </c>
      <c r="F9527" s="14"/>
    </row>
    <row r="9528" spans="1:6" x14ac:dyDescent="0.3">
      <c r="A9528" s="13" t="s">
        <v>477</v>
      </c>
      <c r="B9528" s="13" t="s">
        <v>126</v>
      </c>
      <c r="C9528" s="13" t="s">
        <v>478</v>
      </c>
      <c r="D9528" s="14">
        <v>1956</v>
      </c>
      <c r="E9528" s="14" t="str">
        <f t="shared" si="148"/>
        <v>1956Russian Federation</v>
      </c>
      <c r="F9528" s="14"/>
    </row>
    <row r="9529" spans="1:6" x14ac:dyDescent="0.3">
      <c r="A9529" s="13" t="s">
        <v>477</v>
      </c>
      <c r="B9529" s="13" t="s">
        <v>126</v>
      </c>
      <c r="C9529" s="13" t="s">
        <v>478</v>
      </c>
      <c r="D9529" s="14">
        <v>1957</v>
      </c>
      <c r="E9529" s="14" t="str">
        <f t="shared" si="148"/>
        <v>1957Russian Federation</v>
      </c>
      <c r="F9529" s="14"/>
    </row>
    <row r="9530" spans="1:6" x14ac:dyDescent="0.3">
      <c r="A9530" s="13" t="s">
        <v>477</v>
      </c>
      <c r="B9530" s="13" t="s">
        <v>126</v>
      </c>
      <c r="C9530" s="13" t="s">
        <v>478</v>
      </c>
      <c r="D9530" s="14">
        <v>1958</v>
      </c>
      <c r="E9530" s="14" t="str">
        <f t="shared" si="148"/>
        <v>1958Russian Federation</v>
      </c>
      <c r="F9530" s="14"/>
    </row>
    <row r="9531" spans="1:6" x14ac:dyDescent="0.3">
      <c r="A9531" s="13" t="s">
        <v>477</v>
      </c>
      <c r="B9531" s="13" t="s">
        <v>126</v>
      </c>
      <c r="C9531" s="13" t="s">
        <v>478</v>
      </c>
      <c r="D9531" s="14">
        <v>1959</v>
      </c>
      <c r="E9531" s="14" t="str">
        <f t="shared" si="148"/>
        <v>1959Russian Federation</v>
      </c>
      <c r="F9531" s="14"/>
    </row>
    <row r="9532" spans="1:6" x14ac:dyDescent="0.3">
      <c r="A9532" s="13" t="s">
        <v>477</v>
      </c>
      <c r="B9532" s="13" t="s">
        <v>126</v>
      </c>
      <c r="C9532" s="13" t="s">
        <v>478</v>
      </c>
      <c r="D9532" s="14">
        <v>1960</v>
      </c>
      <c r="E9532" s="14" t="str">
        <f t="shared" si="148"/>
        <v>1960Russian Federation</v>
      </c>
      <c r="F9532" s="14"/>
    </row>
    <row r="9533" spans="1:6" x14ac:dyDescent="0.3">
      <c r="A9533" s="13" t="s">
        <v>477</v>
      </c>
      <c r="B9533" s="13" t="s">
        <v>126</v>
      </c>
      <c r="C9533" s="13" t="s">
        <v>478</v>
      </c>
      <c r="D9533" s="14">
        <v>1961</v>
      </c>
      <c r="E9533" s="14" t="str">
        <f t="shared" si="148"/>
        <v>1961Russian Federation</v>
      </c>
      <c r="F9533" s="14"/>
    </row>
    <row r="9534" spans="1:6" x14ac:dyDescent="0.3">
      <c r="A9534" s="13" t="s">
        <v>477</v>
      </c>
      <c r="B9534" s="13" t="s">
        <v>126</v>
      </c>
      <c r="C9534" s="13" t="s">
        <v>478</v>
      </c>
      <c r="D9534" s="14">
        <v>1962</v>
      </c>
      <c r="E9534" s="14" t="str">
        <f t="shared" si="148"/>
        <v>1962Russian Federation</v>
      </c>
      <c r="F9534" s="14"/>
    </row>
    <row r="9535" spans="1:6" x14ac:dyDescent="0.3">
      <c r="A9535" s="13" t="s">
        <v>477</v>
      </c>
      <c r="B9535" s="13" t="s">
        <v>126</v>
      </c>
      <c r="C9535" s="13" t="s">
        <v>478</v>
      </c>
      <c r="D9535" s="14">
        <v>1963</v>
      </c>
      <c r="E9535" s="14" t="str">
        <f t="shared" si="148"/>
        <v>1963Russian Federation</v>
      </c>
      <c r="F9535" s="14"/>
    </row>
    <row r="9536" spans="1:6" x14ac:dyDescent="0.3">
      <c r="A9536" s="13" t="s">
        <v>477</v>
      </c>
      <c r="B9536" s="13" t="s">
        <v>126</v>
      </c>
      <c r="C9536" s="13" t="s">
        <v>478</v>
      </c>
      <c r="D9536" s="14">
        <v>1964</v>
      </c>
      <c r="E9536" s="14" t="str">
        <f t="shared" si="148"/>
        <v>1964Russian Federation</v>
      </c>
      <c r="F9536" s="14"/>
    </row>
    <row r="9537" spans="1:6" x14ac:dyDescent="0.3">
      <c r="A9537" s="13" t="s">
        <v>477</v>
      </c>
      <c r="B9537" s="13" t="s">
        <v>126</v>
      </c>
      <c r="C9537" s="13" t="s">
        <v>478</v>
      </c>
      <c r="D9537" s="14">
        <v>1965</v>
      </c>
      <c r="E9537" s="14" t="str">
        <f t="shared" si="148"/>
        <v>1965Russian Federation</v>
      </c>
      <c r="F9537" s="14"/>
    </row>
    <row r="9538" spans="1:6" x14ac:dyDescent="0.3">
      <c r="A9538" s="13" t="s">
        <v>477</v>
      </c>
      <c r="B9538" s="13" t="s">
        <v>126</v>
      </c>
      <c r="C9538" s="13" t="s">
        <v>478</v>
      </c>
      <c r="D9538" s="14">
        <v>1966</v>
      </c>
      <c r="E9538" s="14" t="str">
        <f t="shared" si="148"/>
        <v>1966Russian Federation</v>
      </c>
      <c r="F9538" s="14"/>
    </row>
    <row r="9539" spans="1:6" x14ac:dyDescent="0.3">
      <c r="A9539" s="13" t="s">
        <v>477</v>
      </c>
      <c r="B9539" s="13" t="s">
        <v>126</v>
      </c>
      <c r="C9539" s="13" t="s">
        <v>478</v>
      </c>
      <c r="D9539" s="14">
        <v>1967</v>
      </c>
      <c r="E9539" s="14" t="str">
        <f t="shared" ref="E9539:E9602" si="149">D9539&amp;B9539</f>
        <v>1967Russian Federation</v>
      </c>
      <c r="F9539" s="14"/>
    </row>
    <row r="9540" spans="1:6" x14ac:dyDescent="0.3">
      <c r="A9540" s="13" t="s">
        <v>477</v>
      </c>
      <c r="B9540" s="13" t="s">
        <v>126</v>
      </c>
      <c r="C9540" s="13" t="s">
        <v>478</v>
      </c>
      <c r="D9540" s="14">
        <v>1968</v>
      </c>
      <c r="E9540" s="14" t="str">
        <f t="shared" si="149"/>
        <v>1968Russian Federation</v>
      </c>
      <c r="F9540" s="14"/>
    </row>
    <row r="9541" spans="1:6" x14ac:dyDescent="0.3">
      <c r="A9541" s="13" t="s">
        <v>477</v>
      </c>
      <c r="B9541" s="13" t="s">
        <v>126</v>
      </c>
      <c r="C9541" s="13" t="s">
        <v>478</v>
      </c>
      <c r="D9541" s="14">
        <v>1969</v>
      </c>
      <c r="E9541" s="14" t="str">
        <f t="shared" si="149"/>
        <v>1969Russian Federation</v>
      </c>
      <c r="F9541" s="14"/>
    </row>
    <row r="9542" spans="1:6" x14ac:dyDescent="0.3">
      <c r="A9542" s="13" t="s">
        <v>477</v>
      </c>
      <c r="B9542" s="13" t="s">
        <v>126</v>
      </c>
      <c r="C9542" s="13" t="s">
        <v>478</v>
      </c>
      <c r="D9542" s="14">
        <v>1970</v>
      </c>
      <c r="E9542" s="14" t="str">
        <f t="shared" si="149"/>
        <v>1970Russian Federation</v>
      </c>
      <c r="F9542" s="14"/>
    </row>
    <row r="9543" spans="1:6" x14ac:dyDescent="0.3">
      <c r="A9543" s="13" t="s">
        <v>477</v>
      </c>
      <c r="B9543" s="13" t="s">
        <v>126</v>
      </c>
      <c r="C9543" s="13" t="s">
        <v>478</v>
      </c>
      <c r="D9543" s="14">
        <v>1971</v>
      </c>
      <c r="E9543" s="14" t="str">
        <f t="shared" si="149"/>
        <v>1971Russian Federation</v>
      </c>
      <c r="F9543" s="14"/>
    </row>
    <row r="9544" spans="1:6" x14ac:dyDescent="0.3">
      <c r="A9544" s="13" t="s">
        <v>477</v>
      </c>
      <c r="B9544" s="13" t="s">
        <v>126</v>
      </c>
      <c r="C9544" s="13" t="s">
        <v>478</v>
      </c>
      <c r="D9544" s="14">
        <v>1972</v>
      </c>
      <c r="E9544" s="14" t="str">
        <f t="shared" si="149"/>
        <v>1972Russian Federation</v>
      </c>
      <c r="F9544" s="14"/>
    </row>
    <row r="9545" spans="1:6" x14ac:dyDescent="0.3">
      <c r="A9545" s="13" t="s">
        <v>477</v>
      </c>
      <c r="B9545" s="13" t="s">
        <v>126</v>
      </c>
      <c r="C9545" s="13" t="s">
        <v>478</v>
      </c>
      <c r="D9545" s="14">
        <v>1973</v>
      </c>
      <c r="E9545" s="14" t="str">
        <f t="shared" si="149"/>
        <v>1973Russian Federation</v>
      </c>
      <c r="F9545" s="14"/>
    </row>
    <row r="9546" spans="1:6" x14ac:dyDescent="0.3">
      <c r="A9546" s="13" t="s">
        <v>477</v>
      </c>
      <c r="B9546" s="13" t="s">
        <v>126</v>
      </c>
      <c r="C9546" s="13" t="s">
        <v>478</v>
      </c>
      <c r="D9546" s="14">
        <v>1974</v>
      </c>
      <c r="E9546" s="14" t="str">
        <f t="shared" si="149"/>
        <v>1974Russian Federation</v>
      </c>
      <c r="F9546" s="14"/>
    </row>
    <row r="9547" spans="1:6" x14ac:dyDescent="0.3">
      <c r="A9547" s="13" t="s">
        <v>477</v>
      </c>
      <c r="B9547" s="13" t="s">
        <v>126</v>
      </c>
      <c r="C9547" s="13" t="s">
        <v>478</v>
      </c>
      <c r="D9547" s="14">
        <v>1975</v>
      </c>
      <c r="E9547" s="14" t="str">
        <f t="shared" si="149"/>
        <v>1975Russian Federation</v>
      </c>
      <c r="F9547" s="14"/>
    </row>
    <row r="9548" spans="1:6" x14ac:dyDescent="0.3">
      <c r="A9548" s="13" t="s">
        <v>477</v>
      </c>
      <c r="B9548" s="13" t="s">
        <v>126</v>
      </c>
      <c r="C9548" s="13" t="s">
        <v>478</v>
      </c>
      <c r="D9548" s="14">
        <v>1976</v>
      </c>
      <c r="E9548" s="14" t="str">
        <f t="shared" si="149"/>
        <v>1976Russian Federation</v>
      </c>
      <c r="F9548" s="14"/>
    </row>
    <row r="9549" spans="1:6" x14ac:dyDescent="0.3">
      <c r="A9549" s="13" t="s">
        <v>477</v>
      </c>
      <c r="B9549" s="13" t="s">
        <v>126</v>
      </c>
      <c r="C9549" s="13" t="s">
        <v>478</v>
      </c>
      <c r="D9549" s="14">
        <v>1977</v>
      </c>
      <c r="E9549" s="14" t="str">
        <f t="shared" si="149"/>
        <v>1977Russian Federation</v>
      </c>
      <c r="F9549" s="14"/>
    </row>
    <row r="9550" spans="1:6" x14ac:dyDescent="0.3">
      <c r="A9550" s="13" t="s">
        <v>477</v>
      </c>
      <c r="B9550" s="13" t="s">
        <v>126</v>
      </c>
      <c r="C9550" s="13" t="s">
        <v>478</v>
      </c>
      <c r="D9550" s="14">
        <v>1978</v>
      </c>
      <c r="E9550" s="14" t="str">
        <f t="shared" si="149"/>
        <v>1978Russian Federation</v>
      </c>
      <c r="F9550" s="14"/>
    </row>
    <row r="9551" spans="1:6" x14ac:dyDescent="0.3">
      <c r="A9551" s="13" t="s">
        <v>477</v>
      </c>
      <c r="B9551" s="13" t="s">
        <v>126</v>
      </c>
      <c r="C9551" s="13" t="s">
        <v>478</v>
      </c>
      <c r="D9551" s="14">
        <v>1979</v>
      </c>
      <c r="E9551" s="14" t="str">
        <f t="shared" si="149"/>
        <v>1979Russian Federation</v>
      </c>
      <c r="F9551" s="14"/>
    </row>
    <row r="9552" spans="1:6" x14ac:dyDescent="0.3">
      <c r="A9552" s="13" t="s">
        <v>477</v>
      </c>
      <c r="B9552" s="13" t="s">
        <v>126</v>
      </c>
      <c r="C9552" s="13" t="s">
        <v>478</v>
      </c>
      <c r="D9552" s="14">
        <v>1980</v>
      </c>
      <c r="E9552" s="14" t="str">
        <f t="shared" si="149"/>
        <v>1980Russian Federation</v>
      </c>
      <c r="F9552" s="14"/>
    </row>
    <row r="9553" spans="1:6" x14ac:dyDescent="0.3">
      <c r="A9553" s="13" t="s">
        <v>477</v>
      </c>
      <c r="B9553" s="13" t="s">
        <v>126</v>
      </c>
      <c r="C9553" s="13" t="s">
        <v>478</v>
      </c>
      <c r="D9553" s="14">
        <v>1981</v>
      </c>
      <c r="E9553" s="14" t="str">
        <f t="shared" si="149"/>
        <v>1981Russian Federation</v>
      </c>
      <c r="F9553" s="14"/>
    </row>
    <row r="9554" spans="1:6" x14ac:dyDescent="0.3">
      <c r="A9554" s="13" t="s">
        <v>477</v>
      </c>
      <c r="B9554" s="13" t="s">
        <v>126</v>
      </c>
      <c r="C9554" s="13" t="s">
        <v>478</v>
      </c>
      <c r="D9554" s="14">
        <v>1982</v>
      </c>
      <c r="E9554" s="14" t="str">
        <f t="shared" si="149"/>
        <v>1982Russian Federation</v>
      </c>
      <c r="F9554" s="14"/>
    </row>
    <row r="9555" spans="1:6" x14ac:dyDescent="0.3">
      <c r="A9555" s="13" t="s">
        <v>477</v>
      </c>
      <c r="B9555" s="13" t="s">
        <v>126</v>
      </c>
      <c r="C9555" s="13" t="s">
        <v>478</v>
      </c>
      <c r="D9555" s="14">
        <v>1983</v>
      </c>
      <c r="E9555" s="14" t="str">
        <f t="shared" si="149"/>
        <v>1983Russian Federation</v>
      </c>
      <c r="F9555" s="14"/>
    </row>
    <row r="9556" spans="1:6" x14ac:dyDescent="0.3">
      <c r="A9556" s="13" t="s">
        <v>477</v>
      </c>
      <c r="B9556" s="13" t="s">
        <v>126</v>
      </c>
      <c r="C9556" s="13" t="s">
        <v>478</v>
      </c>
      <c r="D9556" s="14">
        <v>1984</v>
      </c>
      <c r="E9556" s="14" t="str">
        <f t="shared" si="149"/>
        <v>1984Russian Federation</v>
      </c>
      <c r="F9556" s="14"/>
    </row>
    <row r="9557" spans="1:6" x14ac:dyDescent="0.3">
      <c r="A9557" s="13" t="s">
        <v>477</v>
      </c>
      <c r="B9557" s="13" t="s">
        <v>126</v>
      </c>
      <c r="C9557" s="13" t="s">
        <v>478</v>
      </c>
      <c r="D9557" s="14">
        <v>1985</v>
      </c>
      <c r="E9557" s="14" t="str">
        <f t="shared" si="149"/>
        <v>1985Russian Federation</v>
      </c>
      <c r="F9557" s="14"/>
    </row>
    <row r="9558" spans="1:6" x14ac:dyDescent="0.3">
      <c r="A9558" s="13" t="s">
        <v>477</v>
      </c>
      <c r="B9558" s="13" t="s">
        <v>126</v>
      </c>
      <c r="C9558" s="13" t="s">
        <v>478</v>
      </c>
      <c r="D9558" s="14">
        <v>1986</v>
      </c>
      <c r="E9558" s="14" t="str">
        <f t="shared" si="149"/>
        <v>1986Russian Federation</v>
      </c>
      <c r="F9558" s="14"/>
    </row>
    <row r="9559" spans="1:6" x14ac:dyDescent="0.3">
      <c r="A9559" s="13" t="s">
        <v>477</v>
      </c>
      <c r="B9559" s="13" t="s">
        <v>126</v>
      </c>
      <c r="C9559" s="13" t="s">
        <v>478</v>
      </c>
      <c r="D9559" s="14">
        <v>1987</v>
      </c>
      <c r="E9559" s="14" t="str">
        <f t="shared" si="149"/>
        <v>1987Russian Federation</v>
      </c>
      <c r="F9559" s="14"/>
    </row>
    <row r="9560" spans="1:6" x14ac:dyDescent="0.3">
      <c r="A9560" s="13" t="s">
        <v>477</v>
      </c>
      <c r="B9560" s="13" t="s">
        <v>126</v>
      </c>
      <c r="C9560" s="13" t="s">
        <v>478</v>
      </c>
      <c r="D9560" s="14">
        <v>1988</v>
      </c>
      <c r="E9560" s="14" t="str">
        <f t="shared" si="149"/>
        <v>1988Russian Federation</v>
      </c>
      <c r="F9560" s="14"/>
    </row>
    <row r="9561" spans="1:6" x14ac:dyDescent="0.3">
      <c r="A9561" s="13" t="s">
        <v>477</v>
      </c>
      <c r="B9561" s="13" t="s">
        <v>126</v>
      </c>
      <c r="C9561" s="13" t="s">
        <v>478</v>
      </c>
      <c r="D9561" s="14">
        <v>1989</v>
      </c>
      <c r="E9561" s="14" t="str">
        <f t="shared" si="149"/>
        <v>1989Russian Federation</v>
      </c>
      <c r="F9561" s="14"/>
    </row>
    <row r="9562" spans="1:6" x14ac:dyDescent="0.3">
      <c r="A9562" s="13" t="s">
        <v>477</v>
      </c>
      <c r="B9562" s="13" t="s">
        <v>126</v>
      </c>
      <c r="C9562" s="13" t="s">
        <v>478</v>
      </c>
      <c r="D9562" s="14">
        <v>1990</v>
      </c>
      <c r="E9562" s="14" t="str">
        <f t="shared" si="149"/>
        <v>1990Russian Federation</v>
      </c>
      <c r="F9562" s="14">
        <v>0.24373015761375427</v>
      </c>
    </row>
    <row r="9563" spans="1:6" x14ac:dyDescent="0.3">
      <c r="A9563" s="13" t="s">
        <v>477</v>
      </c>
      <c r="B9563" s="13" t="s">
        <v>126</v>
      </c>
      <c r="C9563" s="13" t="s">
        <v>478</v>
      </c>
      <c r="D9563" s="14">
        <v>1991</v>
      </c>
      <c r="E9563" s="14" t="str">
        <f t="shared" si="149"/>
        <v>1991Russian Federation</v>
      </c>
      <c r="F9563" s="14">
        <v>0.23171511292457581</v>
      </c>
    </row>
    <row r="9564" spans="1:6" x14ac:dyDescent="0.3">
      <c r="A9564" s="13" t="s">
        <v>477</v>
      </c>
      <c r="B9564" s="13" t="s">
        <v>126</v>
      </c>
      <c r="C9564" s="13" t="s">
        <v>478</v>
      </c>
      <c r="D9564" s="14">
        <v>1992</v>
      </c>
      <c r="E9564" s="14" t="str">
        <f t="shared" si="149"/>
        <v>1992Russian Federation</v>
      </c>
      <c r="F9564" s="14">
        <v>0.2089201807975769</v>
      </c>
    </row>
    <row r="9565" spans="1:6" x14ac:dyDescent="0.3">
      <c r="A9565" s="13" t="s">
        <v>477</v>
      </c>
      <c r="B9565" s="13" t="s">
        <v>126</v>
      </c>
      <c r="C9565" s="13" t="s">
        <v>478</v>
      </c>
      <c r="D9565" s="14">
        <v>1993</v>
      </c>
      <c r="E9565" s="14" t="str">
        <f t="shared" si="149"/>
        <v>1993Russian Federation</v>
      </c>
      <c r="F9565" s="14">
        <v>0.23004263639450073</v>
      </c>
    </row>
    <row r="9566" spans="1:6" x14ac:dyDescent="0.3">
      <c r="A9566" s="13" t="s">
        <v>477</v>
      </c>
      <c r="B9566" s="13" t="s">
        <v>126</v>
      </c>
      <c r="C9566" s="13" t="s">
        <v>478</v>
      </c>
      <c r="D9566" s="14">
        <v>1994</v>
      </c>
      <c r="E9566" s="14" t="str">
        <f t="shared" si="149"/>
        <v>1994Russian Federation</v>
      </c>
      <c r="F9566" s="14">
        <v>0.26712733507156372</v>
      </c>
    </row>
    <row r="9567" spans="1:6" x14ac:dyDescent="0.3">
      <c r="A9567" s="13" t="s">
        <v>477</v>
      </c>
      <c r="B9567" s="13" t="s">
        <v>126</v>
      </c>
      <c r="C9567" s="13" t="s">
        <v>478</v>
      </c>
      <c r="D9567" s="14">
        <v>1995</v>
      </c>
      <c r="E9567" s="14" t="str">
        <f t="shared" si="149"/>
        <v>1995Russian Federation</v>
      </c>
      <c r="F9567" s="14">
        <v>0.28865420818328857</v>
      </c>
    </row>
    <row r="9568" spans="1:6" x14ac:dyDescent="0.3">
      <c r="A9568" s="13" t="s">
        <v>477</v>
      </c>
      <c r="B9568" s="13" t="s">
        <v>126</v>
      </c>
      <c r="C9568" s="13" t="s">
        <v>478</v>
      </c>
      <c r="D9568" s="14">
        <v>1996</v>
      </c>
      <c r="E9568" s="14" t="str">
        <f t="shared" si="149"/>
        <v>1996Russian Federation</v>
      </c>
      <c r="F9568" s="14">
        <v>0.2996692955493927</v>
      </c>
    </row>
    <row r="9569" spans="1:6" x14ac:dyDescent="0.3">
      <c r="A9569" s="13" t="s">
        <v>477</v>
      </c>
      <c r="B9569" s="13" t="s">
        <v>126</v>
      </c>
      <c r="C9569" s="13" t="s">
        <v>478</v>
      </c>
      <c r="D9569" s="14">
        <v>1997</v>
      </c>
      <c r="E9569" s="14" t="str">
        <f t="shared" si="149"/>
        <v>1997Russian Federation</v>
      </c>
      <c r="F9569" s="14">
        <v>0.29817050695419312</v>
      </c>
    </row>
    <row r="9570" spans="1:6" x14ac:dyDescent="0.3">
      <c r="A9570" s="13" t="s">
        <v>477</v>
      </c>
      <c r="B9570" s="13" t="s">
        <v>126</v>
      </c>
      <c r="C9570" s="13" t="s">
        <v>478</v>
      </c>
      <c r="D9570" s="14">
        <v>1998</v>
      </c>
      <c r="E9570" s="14" t="str">
        <f t="shared" si="149"/>
        <v>1998Russian Federation</v>
      </c>
      <c r="F9570" s="14">
        <v>0.32284006476402283</v>
      </c>
    </row>
    <row r="9571" spans="1:6" x14ac:dyDescent="0.3">
      <c r="A9571" s="13" t="s">
        <v>477</v>
      </c>
      <c r="B9571" s="13" t="s">
        <v>126</v>
      </c>
      <c r="C9571" s="13" t="s">
        <v>478</v>
      </c>
      <c r="D9571" s="14">
        <v>1999</v>
      </c>
      <c r="E9571" s="14" t="str">
        <f t="shared" si="149"/>
        <v>1999Russian Federation</v>
      </c>
      <c r="F9571" s="14">
        <v>0.33569997549057007</v>
      </c>
    </row>
    <row r="9572" spans="1:6" x14ac:dyDescent="0.3">
      <c r="A9572" s="13" t="s">
        <v>477</v>
      </c>
      <c r="B9572" s="13" t="s">
        <v>126</v>
      </c>
      <c r="C9572" s="13" t="s">
        <v>478</v>
      </c>
      <c r="D9572" s="14">
        <v>2000</v>
      </c>
      <c r="E9572" s="14" t="str">
        <f t="shared" si="149"/>
        <v>2000Russian Federation</v>
      </c>
      <c r="F9572" s="14">
        <v>0.29868021607398987</v>
      </c>
    </row>
    <row r="9573" spans="1:6" x14ac:dyDescent="0.3">
      <c r="A9573" s="13" t="s">
        <v>477</v>
      </c>
      <c r="B9573" s="13" t="s">
        <v>126</v>
      </c>
      <c r="C9573" s="13" t="s">
        <v>478</v>
      </c>
      <c r="D9573" s="14">
        <v>2001</v>
      </c>
      <c r="E9573" s="14" t="str">
        <f t="shared" si="149"/>
        <v>2001Russian Federation</v>
      </c>
      <c r="F9573" s="14">
        <v>0.2889767587184906</v>
      </c>
    </row>
    <row r="9574" spans="1:6" x14ac:dyDescent="0.3">
      <c r="A9574" s="13" t="s">
        <v>477</v>
      </c>
      <c r="B9574" s="13" t="s">
        <v>126</v>
      </c>
      <c r="C9574" s="13" t="s">
        <v>478</v>
      </c>
      <c r="D9574" s="14">
        <v>2002</v>
      </c>
      <c r="E9574" s="14" t="str">
        <f t="shared" si="149"/>
        <v>2002Russian Federation</v>
      </c>
      <c r="F9574" s="14">
        <v>0.28574895858764648</v>
      </c>
    </row>
    <row r="9575" spans="1:6" x14ac:dyDescent="0.3">
      <c r="A9575" s="13" t="s">
        <v>477</v>
      </c>
      <c r="B9575" s="13" t="s">
        <v>126</v>
      </c>
      <c r="C9575" s="13" t="s">
        <v>478</v>
      </c>
      <c r="D9575" s="14">
        <v>2003</v>
      </c>
      <c r="E9575" s="14" t="str">
        <f t="shared" si="149"/>
        <v>2003Russian Federation</v>
      </c>
      <c r="F9575" s="14">
        <v>0.27293780446052551</v>
      </c>
    </row>
    <row r="9576" spans="1:6" x14ac:dyDescent="0.3">
      <c r="A9576" s="13" t="s">
        <v>477</v>
      </c>
      <c r="B9576" s="13" t="s">
        <v>126</v>
      </c>
      <c r="C9576" s="13" t="s">
        <v>478</v>
      </c>
      <c r="D9576" s="14">
        <v>2004</v>
      </c>
      <c r="E9576" s="14" t="str">
        <f t="shared" si="149"/>
        <v>2004Russian Federation</v>
      </c>
      <c r="F9576" s="14">
        <v>0.24789229035377502</v>
      </c>
    </row>
    <row r="9577" spans="1:6" x14ac:dyDescent="0.3">
      <c r="A9577" s="13" t="s">
        <v>477</v>
      </c>
      <c r="B9577" s="13" t="s">
        <v>126</v>
      </c>
      <c r="C9577" s="13" t="s">
        <v>478</v>
      </c>
      <c r="D9577" s="14">
        <v>2005</v>
      </c>
      <c r="E9577" s="14" t="str">
        <f t="shared" si="149"/>
        <v>2005Russian Federation</v>
      </c>
      <c r="F9577" s="14">
        <v>0.22250953316688538</v>
      </c>
    </row>
    <row r="9578" spans="1:6" x14ac:dyDescent="0.3">
      <c r="A9578" s="13" t="s">
        <v>477</v>
      </c>
      <c r="B9578" s="13" t="s">
        <v>126</v>
      </c>
      <c r="C9578" s="13" t="s">
        <v>478</v>
      </c>
      <c r="D9578" s="14">
        <v>2006</v>
      </c>
      <c r="E9578" s="14" t="str">
        <f t="shared" si="149"/>
        <v>2006Russian Federation</v>
      </c>
      <c r="F9578" s="14">
        <v>0.22449828684329987</v>
      </c>
    </row>
    <row r="9579" spans="1:6" x14ac:dyDescent="0.3">
      <c r="A9579" s="13" t="s">
        <v>477</v>
      </c>
      <c r="B9579" s="13" t="s">
        <v>126</v>
      </c>
      <c r="C9579" s="13" t="s">
        <v>478</v>
      </c>
      <c r="D9579" s="14">
        <v>2007</v>
      </c>
      <c r="E9579" s="14" t="str">
        <f t="shared" si="149"/>
        <v>2007Russian Federation</v>
      </c>
      <c r="F9579" s="14">
        <v>0.22973059117794037</v>
      </c>
    </row>
    <row r="9580" spans="1:6" x14ac:dyDescent="0.3">
      <c r="A9580" s="13" t="s">
        <v>477</v>
      </c>
      <c r="B9580" s="13" t="s">
        <v>126</v>
      </c>
      <c r="C9580" s="13" t="s">
        <v>478</v>
      </c>
      <c r="D9580" s="14">
        <v>2008</v>
      </c>
      <c r="E9580" s="14" t="str">
        <f t="shared" si="149"/>
        <v>2008Russian Federation</v>
      </c>
      <c r="F9580" s="14">
        <v>0.24408663809299469</v>
      </c>
    </row>
    <row r="9581" spans="1:6" x14ac:dyDescent="0.3">
      <c r="A9581" s="13" t="s">
        <v>477</v>
      </c>
      <c r="B9581" s="13" t="s">
        <v>126</v>
      </c>
      <c r="C9581" s="13" t="s">
        <v>478</v>
      </c>
      <c r="D9581" s="14">
        <v>2009</v>
      </c>
      <c r="E9581" s="14" t="str">
        <f t="shared" si="149"/>
        <v>2009Russian Federation</v>
      </c>
      <c r="F9581" s="14">
        <v>0.27636751532554626</v>
      </c>
    </row>
    <row r="9582" spans="1:6" x14ac:dyDescent="0.3">
      <c r="A9582" s="13" t="s">
        <v>477</v>
      </c>
      <c r="B9582" s="13" t="s">
        <v>126</v>
      </c>
      <c r="C9582" s="13" t="s">
        <v>478</v>
      </c>
      <c r="D9582" s="14">
        <v>2010</v>
      </c>
      <c r="E9582" s="14" t="str">
        <f t="shared" si="149"/>
        <v>2010Russian Federation</v>
      </c>
      <c r="F9582" s="14">
        <v>0.24800215661525726</v>
      </c>
    </row>
    <row r="9583" spans="1:6" x14ac:dyDescent="0.3">
      <c r="A9583" s="13" t="s">
        <v>477</v>
      </c>
      <c r="B9583" s="13" t="s">
        <v>126</v>
      </c>
      <c r="C9583" s="13" t="s">
        <v>478</v>
      </c>
      <c r="D9583" s="14">
        <v>2011</v>
      </c>
      <c r="E9583" s="14" t="str">
        <f t="shared" si="149"/>
        <v>2011Russian Federation</v>
      </c>
      <c r="F9583" s="14">
        <v>0.22351977229118347</v>
      </c>
    </row>
    <row r="9584" spans="1:6" x14ac:dyDescent="0.3">
      <c r="A9584" s="13" t="s">
        <v>477</v>
      </c>
      <c r="B9584" s="13" t="s">
        <v>126</v>
      </c>
      <c r="C9584" s="13" t="s">
        <v>478</v>
      </c>
      <c r="D9584" s="14">
        <v>2012</v>
      </c>
      <c r="E9584" s="14" t="str">
        <f t="shared" si="149"/>
        <v>2012Russian Federation</v>
      </c>
      <c r="F9584" s="14">
        <v>0.21099613606929779</v>
      </c>
    </row>
    <row r="9585" spans="1:6" x14ac:dyDescent="0.3">
      <c r="A9585" s="13" t="s">
        <v>477</v>
      </c>
      <c r="B9585" s="13" t="s">
        <v>126</v>
      </c>
      <c r="C9585" s="13" t="s">
        <v>478</v>
      </c>
      <c r="D9585" s="14">
        <v>2013</v>
      </c>
      <c r="E9585" s="14" t="str">
        <f t="shared" si="149"/>
        <v>2013Russian Federation</v>
      </c>
      <c r="F9585" s="14">
        <v>0.20201046764850616</v>
      </c>
    </row>
    <row r="9586" spans="1:6" x14ac:dyDescent="0.3">
      <c r="A9586" s="13" t="s">
        <v>477</v>
      </c>
      <c r="B9586" s="13" t="s">
        <v>126</v>
      </c>
      <c r="C9586" s="13" t="s">
        <v>478</v>
      </c>
      <c r="D9586" s="14">
        <v>2014</v>
      </c>
      <c r="E9586" s="14" t="str">
        <f t="shared" si="149"/>
        <v>2014Russian Federation</v>
      </c>
      <c r="F9586" s="14">
        <v>0.18843008577823639</v>
      </c>
    </row>
    <row r="9587" spans="1:6" x14ac:dyDescent="0.3">
      <c r="A9587" s="13" t="s">
        <v>477</v>
      </c>
      <c r="B9587" s="13" t="s">
        <v>126</v>
      </c>
      <c r="C9587" s="13" t="s">
        <v>478</v>
      </c>
      <c r="D9587" s="14">
        <v>2015</v>
      </c>
      <c r="E9587" s="14" t="str">
        <f t="shared" si="149"/>
        <v>2015Russian Federation</v>
      </c>
      <c r="F9587" s="14">
        <v>0.20235572755336761</v>
      </c>
    </row>
    <row r="9588" spans="1:6" x14ac:dyDescent="0.3">
      <c r="A9588" s="13" t="s">
        <v>477</v>
      </c>
      <c r="B9588" s="13" t="s">
        <v>126</v>
      </c>
      <c r="C9588" s="13" t="s">
        <v>478</v>
      </c>
      <c r="D9588" s="14">
        <v>2016</v>
      </c>
      <c r="E9588" s="14" t="str">
        <f t="shared" si="149"/>
        <v>2016Russian Federation</v>
      </c>
      <c r="F9588" s="14">
        <v>0.21266984939575195</v>
      </c>
    </row>
    <row r="9589" spans="1:6" x14ac:dyDescent="0.3">
      <c r="A9589" s="13" t="s">
        <v>477</v>
      </c>
      <c r="B9589" s="13" t="s">
        <v>126</v>
      </c>
      <c r="C9589" s="13" t="s">
        <v>478</v>
      </c>
      <c r="D9589" s="14">
        <v>2017</v>
      </c>
      <c r="E9589" s="14" t="str">
        <f t="shared" si="149"/>
        <v>2017Russian Federation</v>
      </c>
      <c r="F9589" s="14">
        <v>0.20792824029922485</v>
      </c>
    </row>
    <row r="9590" spans="1:6" x14ac:dyDescent="0.3">
      <c r="A9590" s="13" t="s">
        <v>479</v>
      </c>
      <c r="B9590" s="13" t="s">
        <v>127</v>
      </c>
      <c r="C9590" s="13" t="s">
        <v>480</v>
      </c>
      <c r="D9590" s="14">
        <v>1950</v>
      </c>
      <c r="E9590" s="14" t="str">
        <f t="shared" si="149"/>
        <v>1950Rwanda</v>
      </c>
      <c r="F9590" s="14"/>
    </row>
    <row r="9591" spans="1:6" x14ac:dyDescent="0.3">
      <c r="A9591" s="13" t="s">
        <v>479</v>
      </c>
      <c r="B9591" s="13" t="s">
        <v>127</v>
      </c>
      <c r="C9591" s="13" t="s">
        <v>480</v>
      </c>
      <c r="D9591" s="14">
        <v>1951</v>
      </c>
      <c r="E9591" s="14" t="str">
        <f t="shared" si="149"/>
        <v>1951Rwanda</v>
      </c>
      <c r="F9591" s="14"/>
    </row>
    <row r="9592" spans="1:6" x14ac:dyDescent="0.3">
      <c r="A9592" s="13" t="s">
        <v>479</v>
      </c>
      <c r="B9592" s="13" t="s">
        <v>127</v>
      </c>
      <c r="C9592" s="13" t="s">
        <v>480</v>
      </c>
      <c r="D9592" s="14">
        <v>1952</v>
      </c>
      <c r="E9592" s="14" t="str">
        <f t="shared" si="149"/>
        <v>1952Rwanda</v>
      </c>
      <c r="F9592" s="14"/>
    </row>
    <row r="9593" spans="1:6" x14ac:dyDescent="0.3">
      <c r="A9593" s="13" t="s">
        <v>479</v>
      </c>
      <c r="B9593" s="13" t="s">
        <v>127</v>
      </c>
      <c r="C9593" s="13" t="s">
        <v>480</v>
      </c>
      <c r="D9593" s="14">
        <v>1953</v>
      </c>
      <c r="E9593" s="14" t="str">
        <f t="shared" si="149"/>
        <v>1953Rwanda</v>
      </c>
      <c r="F9593" s="14"/>
    </row>
    <row r="9594" spans="1:6" x14ac:dyDescent="0.3">
      <c r="A9594" s="13" t="s">
        <v>479</v>
      </c>
      <c r="B9594" s="13" t="s">
        <v>127</v>
      </c>
      <c r="C9594" s="13" t="s">
        <v>480</v>
      </c>
      <c r="D9594" s="14">
        <v>1954</v>
      </c>
      <c r="E9594" s="14" t="str">
        <f t="shared" si="149"/>
        <v>1954Rwanda</v>
      </c>
      <c r="F9594" s="14"/>
    </row>
    <row r="9595" spans="1:6" x14ac:dyDescent="0.3">
      <c r="A9595" s="13" t="s">
        <v>479</v>
      </c>
      <c r="B9595" s="13" t="s">
        <v>127</v>
      </c>
      <c r="C9595" s="13" t="s">
        <v>480</v>
      </c>
      <c r="D9595" s="14">
        <v>1955</v>
      </c>
      <c r="E9595" s="14" t="str">
        <f t="shared" si="149"/>
        <v>1955Rwanda</v>
      </c>
      <c r="F9595" s="14"/>
    </row>
    <row r="9596" spans="1:6" x14ac:dyDescent="0.3">
      <c r="A9596" s="13" t="s">
        <v>479</v>
      </c>
      <c r="B9596" s="13" t="s">
        <v>127</v>
      </c>
      <c r="C9596" s="13" t="s">
        <v>480</v>
      </c>
      <c r="D9596" s="14">
        <v>1956</v>
      </c>
      <c r="E9596" s="14" t="str">
        <f t="shared" si="149"/>
        <v>1956Rwanda</v>
      </c>
      <c r="F9596" s="14"/>
    </row>
    <row r="9597" spans="1:6" x14ac:dyDescent="0.3">
      <c r="A9597" s="13" t="s">
        <v>479</v>
      </c>
      <c r="B9597" s="13" t="s">
        <v>127</v>
      </c>
      <c r="C9597" s="13" t="s">
        <v>480</v>
      </c>
      <c r="D9597" s="14">
        <v>1957</v>
      </c>
      <c r="E9597" s="14" t="str">
        <f t="shared" si="149"/>
        <v>1957Rwanda</v>
      </c>
      <c r="F9597" s="14"/>
    </row>
    <row r="9598" spans="1:6" x14ac:dyDescent="0.3">
      <c r="A9598" s="13" t="s">
        <v>479</v>
      </c>
      <c r="B9598" s="13" t="s">
        <v>127</v>
      </c>
      <c r="C9598" s="13" t="s">
        <v>480</v>
      </c>
      <c r="D9598" s="14">
        <v>1958</v>
      </c>
      <c r="E9598" s="14" t="str">
        <f t="shared" si="149"/>
        <v>1958Rwanda</v>
      </c>
      <c r="F9598" s="14"/>
    </row>
    <row r="9599" spans="1:6" x14ac:dyDescent="0.3">
      <c r="A9599" s="13" t="s">
        <v>479</v>
      </c>
      <c r="B9599" s="13" t="s">
        <v>127</v>
      </c>
      <c r="C9599" s="13" t="s">
        <v>480</v>
      </c>
      <c r="D9599" s="14">
        <v>1959</v>
      </c>
      <c r="E9599" s="14" t="str">
        <f t="shared" si="149"/>
        <v>1959Rwanda</v>
      </c>
      <c r="F9599" s="14"/>
    </row>
    <row r="9600" spans="1:6" x14ac:dyDescent="0.3">
      <c r="A9600" s="13" t="s">
        <v>479</v>
      </c>
      <c r="B9600" s="13" t="s">
        <v>127</v>
      </c>
      <c r="C9600" s="13" t="s">
        <v>480</v>
      </c>
      <c r="D9600" s="14">
        <v>1960</v>
      </c>
      <c r="E9600" s="14" t="str">
        <f t="shared" si="149"/>
        <v>1960Rwanda</v>
      </c>
      <c r="F9600" s="14">
        <v>0.12924529612064362</v>
      </c>
    </row>
    <row r="9601" spans="1:6" x14ac:dyDescent="0.3">
      <c r="A9601" s="13" t="s">
        <v>479</v>
      </c>
      <c r="B9601" s="13" t="s">
        <v>127</v>
      </c>
      <c r="C9601" s="13" t="s">
        <v>480</v>
      </c>
      <c r="D9601" s="14">
        <v>1961</v>
      </c>
      <c r="E9601" s="14" t="str">
        <f t="shared" si="149"/>
        <v>1961Rwanda</v>
      </c>
      <c r="F9601" s="14">
        <v>0.1333300918340683</v>
      </c>
    </row>
    <row r="9602" spans="1:6" x14ac:dyDescent="0.3">
      <c r="A9602" s="13" t="s">
        <v>479</v>
      </c>
      <c r="B9602" s="13" t="s">
        <v>127</v>
      </c>
      <c r="C9602" s="13" t="s">
        <v>480</v>
      </c>
      <c r="D9602" s="14">
        <v>1962</v>
      </c>
      <c r="E9602" s="14" t="str">
        <f t="shared" si="149"/>
        <v>1962Rwanda</v>
      </c>
      <c r="F9602" s="14">
        <v>0.14067426323890686</v>
      </c>
    </row>
    <row r="9603" spans="1:6" x14ac:dyDescent="0.3">
      <c r="A9603" s="13" t="s">
        <v>479</v>
      </c>
      <c r="B9603" s="13" t="s">
        <v>127</v>
      </c>
      <c r="C9603" s="13" t="s">
        <v>480</v>
      </c>
      <c r="D9603" s="14">
        <v>1963</v>
      </c>
      <c r="E9603" s="14" t="str">
        <f t="shared" ref="E9603:E9666" si="150">D9603&amp;B9603</f>
        <v>1963Rwanda</v>
      </c>
      <c r="F9603" s="14">
        <v>0.14759653806686401</v>
      </c>
    </row>
    <row r="9604" spans="1:6" x14ac:dyDescent="0.3">
      <c r="A9604" s="13" t="s">
        <v>479</v>
      </c>
      <c r="B9604" s="13" t="s">
        <v>127</v>
      </c>
      <c r="C9604" s="13" t="s">
        <v>480</v>
      </c>
      <c r="D9604" s="14">
        <v>1964</v>
      </c>
      <c r="E9604" s="14" t="str">
        <f t="shared" si="150"/>
        <v>1964Rwanda</v>
      </c>
      <c r="F9604" s="14">
        <v>0.14411783218383789</v>
      </c>
    </row>
    <row r="9605" spans="1:6" x14ac:dyDescent="0.3">
      <c r="A9605" s="13" t="s">
        <v>479</v>
      </c>
      <c r="B9605" s="13" t="s">
        <v>127</v>
      </c>
      <c r="C9605" s="13" t="s">
        <v>480</v>
      </c>
      <c r="D9605" s="14">
        <v>1965</v>
      </c>
      <c r="E9605" s="14" t="str">
        <f t="shared" si="150"/>
        <v>1965Rwanda</v>
      </c>
      <c r="F9605" s="14">
        <v>0.19293008744716644</v>
      </c>
    </row>
    <row r="9606" spans="1:6" x14ac:dyDescent="0.3">
      <c r="A9606" s="13" t="s">
        <v>479</v>
      </c>
      <c r="B9606" s="13" t="s">
        <v>127</v>
      </c>
      <c r="C9606" s="13" t="s">
        <v>480</v>
      </c>
      <c r="D9606" s="14">
        <v>1966</v>
      </c>
      <c r="E9606" s="14" t="str">
        <f t="shared" si="150"/>
        <v>1966Rwanda</v>
      </c>
      <c r="F9606" s="14">
        <v>0.18946491181850433</v>
      </c>
    </row>
    <row r="9607" spans="1:6" x14ac:dyDescent="0.3">
      <c r="A9607" s="13" t="s">
        <v>479</v>
      </c>
      <c r="B9607" s="13" t="s">
        <v>127</v>
      </c>
      <c r="C9607" s="13" t="s">
        <v>480</v>
      </c>
      <c r="D9607" s="14">
        <v>1967</v>
      </c>
      <c r="E9607" s="14" t="str">
        <f t="shared" si="150"/>
        <v>1967Rwanda</v>
      </c>
      <c r="F9607" s="14">
        <v>0.15983954071998596</v>
      </c>
    </row>
    <row r="9608" spans="1:6" x14ac:dyDescent="0.3">
      <c r="A9608" s="13" t="s">
        <v>479</v>
      </c>
      <c r="B9608" s="13" t="s">
        <v>127</v>
      </c>
      <c r="C9608" s="13" t="s">
        <v>480</v>
      </c>
      <c r="D9608" s="14">
        <v>1968</v>
      </c>
      <c r="E9608" s="14" t="str">
        <f t="shared" si="150"/>
        <v>1968Rwanda</v>
      </c>
      <c r="F9608" s="14">
        <v>0.12269417941570282</v>
      </c>
    </row>
    <row r="9609" spans="1:6" x14ac:dyDescent="0.3">
      <c r="A9609" s="13" t="s">
        <v>479</v>
      </c>
      <c r="B9609" s="13" t="s">
        <v>127</v>
      </c>
      <c r="C9609" s="13" t="s">
        <v>480</v>
      </c>
      <c r="D9609" s="14">
        <v>1969</v>
      </c>
      <c r="E9609" s="14" t="str">
        <f t="shared" si="150"/>
        <v>1969Rwanda</v>
      </c>
      <c r="F9609" s="14">
        <v>0.12729445099830627</v>
      </c>
    </row>
    <row r="9610" spans="1:6" x14ac:dyDescent="0.3">
      <c r="A9610" s="13" t="s">
        <v>479</v>
      </c>
      <c r="B9610" s="13" t="s">
        <v>127</v>
      </c>
      <c r="C9610" s="13" t="s">
        <v>480</v>
      </c>
      <c r="D9610" s="14">
        <v>1970</v>
      </c>
      <c r="E9610" s="14" t="str">
        <f t="shared" si="150"/>
        <v>1970Rwanda</v>
      </c>
      <c r="F9610" s="14">
        <v>0.12551604211330414</v>
      </c>
    </row>
    <row r="9611" spans="1:6" x14ac:dyDescent="0.3">
      <c r="A9611" s="13" t="s">
        <v>479</v>
      </c>
      <c r="B9611" s="13" t="s">
        <v>127</v>
      </c>
      <c r="C9611" s="13" t="s">
        <v>480</v>
      </c>
      <c r="D9611" s="14">
        <v>1971</v>
      </c>
      <c r="E9611" s="14" t="str">
        <f t="shared" si="150"/>
        <v>1971Rwanda</v>
      </c>
      <c r="F9611" s="14">
        <v>0.14685514569282532</v>
      </c>
    </row>
    <row r="9612" spans="1:6" x14ac:dyDescent="0.3">
      <c r="A9612" s="13" t="s">
        <v>479</v>
      </c>
      <c r="B9612" s="13" t="s">
        <v>127</v>
      </c>
      <c r="C9612" s="13" t="s">
        <v>480</v>
      </c>
      <c r="D9612" s="14">
        <v>1972</v>
      </c>
      <c r="E9612" s="14" t="str">
        <f t="shared" si="150"/>
        <v>1972Rwanda</v>
      </c>
      <c r="F9612" s="14">
        <v>0.23062425851821899</v>
      </c>
    </row>
    <row r="9613" spans="1:6" x14ac:dyDescent="0.3">
      <c r="A9613" s="13" t="s">
        <v>479</v>
      </c>
      <c r="B9613" s="13" t="s">
        <v>127</v>
      </c>
      <c r="C9613" s="13" t="s">
        <v>480</v>
      </c>
      <c r="D9613" s="14">
        <v>1973</v>
      </c>
      <c r="E9613" s="14" t="str">
        <f t="shared" si="150"/>
        <v>1973Rwanda</v>
      </c>
      <c r="F9613" s="14">
        <v>0.24535652995109558</v>
      </c>
    </row>
    <row r="9614" spans="1:6" x14ac:dyDescent="0.3">
      <c r="A9614" s="13" t="s">
        <v>479</v>
      </c>
      <c r="B9614" s="13" t="s">
        <v>127</v>
      </c>
      <c r="C9614" s="13" t="s">
        <v>480</v>
      </c>
      <c r="D9614" s="14">
        <v>1974</v>
      </c>
      <c r="E9614" s="14" t="str">
        <f t="shared" si="150"/>
        <v>1974Rwanda</v>
      </c>
      <c r="F9614" s="14">
        <v>0.25578823685646057</v>
      </c>
    </row>
    <row r="9615" spans="1:6" x14ac:dyDescent="0.3">
      <c r="A9615" s="13" t="s">
        <v>479</v>
      </c>
      <c r="B9615" s="13" t="s">
        <v>127</v>
      </c>
      <c r="C9615" s="13" t="s">
        <v>480</v>
      </c>
      <c r="D9615" s="14">
        <v>1975</v>
      </c>
      <c r="E9615" s="14" t="str">
        <f t="shared" si="150"/>
        <v>1975Rwanda</v>
      </c>
      <c r="F9615" s="14">
        <v>0.36644986271858215</v>
      </c>
    </row>
    <row r="9616" spans="1:6" x14ac:dyDescent="0.3">
      <c r="A9616" s="13" t="s">
        <v>479</v>
      </c>
      <c r="B9616" s="13" t="s">
        <v>127</v>
      </c>
      <c r="C9616" s="13" t="s">
        <v>480</v>
      </c>
      <c r="D9616" s="14">
        <v>1976</v>
      </c>
      <c r="E9616" s="14" t="str">
        <f t="shared" si="150"/>
        <v>1976Rwanda</v>
      </c>
      <c r="F9616" s="14">
        <v>0.33833879232406616</v>
      </c>
    </row>
    <row r="9617" spans="1:6" x14ac:dyDescent="0.3">
      <c r="A9617" s="13" t="s">
        <v>479</v>
      </c>
      <c r="B9617" s="13" t="s">
        <v>127</v>
      </c>
      <c r="C9617" s="13" t="s">
        <v>480</v>
      </c>
      <c r="D9617" s="14">
        <v>1977</v>
      </c>
      <c r="E9617" s="14" t="str">
        <f t="shared" si="150"/>
        <v>1977Rwanda</v>
      </c>
      <c r="F9617" s="14">
        <v>0.34078565239906311</v>
      </c>
    </row>
    <row r="9618" spans="1:6" x14ac:dyDescent="0.3">
      <c r="A9618" s="13" t="s">
        <v>479</v>
      </c>
      <c r="B9618" s="13" t="s">
        <v>127</v>
      </c>
      <c r="C9618" s="13" t="s">
        <v>480</v>
      </c>
      <c r="D9618" s="14">
        <v>1978</v>
      </c>
      <c r="E9618" s="14" t="str">
        <f t="shared" si="150"/>
        <v>1978Rwanda</v>
      </c>
      <c r="F9618" s="14">
        <v>0.29891723394393921</v>
      </c>
    </row>
    <row r="9619" spans="1:6" x14ac:dyDescent="0.3">
      <c r="A9619" s="13" t="s">
        <v>479</v>
      </c>
      <c r="B9619" s="13" t="s">
        <v>127</v>
      </c>
      <c r="C9619" s="13" t="s">
        <v>480</v>
      </c>
      <c r="D9619" s="14">
        <v>1979</v>
      </c>
      <c r="E9619" s="14" t="str">
        <f t="shared" si="150"/>
        <v>1979Rwanda</v>
      </c>
      <c r="F9619" s="14">
        <v>0.22445058822631836</v>
      </c>
    </row>
    <row r="9620" spans="1:6" x14ac:dyDescent="0.3">
      <c r="A9620" s="13" t="s">
        <v>479</v>
      </c>
      <c r="B9620" s="13" t="s">
        <v>127</v>
      </c>
      <c r="C9620" s="13" t="s">
        <v>480</v>
      </c>
      <c r="D9620" s="14">
        <v>1980</v>
      </c>
      <c r="E9620" s="14" t="str">
        <f t="shared" si="150"/>
        <v>1980Rwanda</v>
      </c>
      <c r="F9620" s="14">
        <v>0.22228793799877167</v>
      </c>
    </row>
    <row r="9621" spans="1:6" x14ac:dyDescent="0.3">
      <c r="A9621" s="13" t="s">
        <v>479</v>
      </c>
      <c r="B9621" s="13" t="s">
        <v>127</v>
      </c>
      <c r="C9621" s="13" t="s">
        <v>480</v>
      </c>
      <c r="D9621" s="14">
        <v>1981</v>
      </c>
      <c r="E9621" s="14" t="str">
        <f t="shared" si="150"/>
        <v>1981Rwanda</v>
      </c>
      <c r="F9621" s="14">
        <v>0.334989994764328</v>
      </c>
    </row>
    <row r="9622" spans="1:6" x14ac:dyDescent="0.3">
      <c r="A9622" s="13" t="s">
        <v>479</v>
      </c>
      <c r="B9622" s="13" t="s">
        <v>127</v>
      </c>
      <c r="C9622" s="13" t="s">
        <v>480</v>
      </c>
      <c r="D9622" s="14">
        <v>1982</v>
      </c>
      <c r="E9622" s="14" t="str">
        <f t="shared" si="150"/>
        <v>1982Rwanda</v>
      </c>
      <c r="F9622" s="14">
        <v>0.3111729621887207</v>
      </c>
    </row>
    <row r="9623" spans="1:6" x14ac:dyDescent="0.3">
      <c r="A9623" s="13" t="s">
        <v>479</v>
      </c>
      <c r="B9623" s="13" t="s">
        <v>127</v>
      </c>
      <c r="C9623" s="13" t="s">
        <v>480</v>
      </c>
      <c r="D9623" s="14">
        <v>1983</v>
      </c>
      <c r="E9623" s="14" t="str">
        <f t="shared" si="150"/>
        <v>1983Rwanda</v>
      </c>
      <c r="F9623" s="14">
        <v>0.26975879073143005</v>
      </c>
    </row>
    <row r="9624" spans="1:6" x14ac:dyDescent="0.3">
      <c r="A9624" s="13" t="s">
        <v>479</v>
      </c>
      <c r="B9624" s="13" t="s">
        <v>127</v>
      </c>
      <c r="C9624" s="13" t="s">
        <v>480</v>
      </c>
      <c r="D9624" s="14">
        <v>1984</v>
      </c>
      <c r="E9624" s="14" t="str">
        <f t="shared" si="150"/>
        <v>1984Rwanda</v>
      </c>
      <c r="F9624" s="14">
        <v>0.2603459358215332</v>
      </c>
    </row>
    <row r="9625" spans="1:6" x14ac:dyDescent="0.3">
      <c r="A9625" s="13" t="s">
        <v>479</v>
      </c>
      <c r="B9625" s="13" t="s">
        <v>127</v>
      </c>
      <c r="C9625" s="13" t="s">
        <v>480</v>
      </c>
      <c r="D9625" s="14">
        <v>1985</v>
      </c>
      <c r="E9625" s="14" t="str">
        <f t="shared" si="150"/>
        <v>1985Rwanda</v>
      </c>
      <c r="F9625" s="14">
        <v>0.29359513521194458</v>
      </c>
    </row>
    <row r="9626" spans="1:6" x14ac:dyDescent="0.3">
      <c r="A9626" s="13" t="s">
        <v>479</v>
      </c>
      <c r="B9626" s="13" t="s">
        <v>127</v>
      </c>
      <c r="C9626" s="13" t="s">
        <v>480</v>
      </c>
      <c r="D9626" s="14">
        <v>1986</v>
      </c>
      <c r="E9626" s="14" t="str">
        <f t="shared" si="150"/>
        <v>1986Rwanda</v>
      </c>
      <c r="F9626" s="14">
        <v>0.28869849443435669</v>
      </c>
    </row>
    <row r="9627" spans="1:6" x14ac:dyDescent="0.3">
      <c r="A9627" s="13" t="s">
        <v>479</v>
      </c>
      <c r="B9627" s="13" t="s">
        <v>127</v>
      </c>
      <c r="C9627" s="13" t="s">
        <v>480</v>
      </c>
      <c r="D9627" s="14">
        <v>1987</v>
      </c>
      <c r="E9627" s="14" t="str">
        <f t="shared" si="150"/>
        <v>1987Rwanda</v>
      </c>
      <c r="F9627" s="14">
        <v>0.27915039658546448</v>
      </c>
    </row>
    <row r="9628" spans="1:6" x14ac:dyDescent="0.3">
      <c r="A9628" s="13" t="s">
        <v>479</v>
      </c>
      <c r="B9628" s="13" t="s">
        <v>127</v>
      </c>
      <c r="C9628" s="13" t="s">
        <v>480</v>
      </c>
      <c r="D9628" s="14">
        <v>1988</v>
      </c>
      <c r="E9628" s="14" t="str">
        <f t="shared" si="150"/>
        <v>1988Rwanda</v>
      </c>
      <c r="F9628" s="14">
        <v>0.29035854339599609</v>
      </c>
    </row>
    <row r="9629" spans="1:6" x14ac:dyDescent="0.3">
      <c r="A9629" s="13" t="s">
        <v>479</v>
      </c>
      <c r="B9629" s="13" t="s">
        <v>127</v>
      </c>
      <c r="C9629" s="13" t="s">
        <v>480</v>
      </c>
      <c r="D9629" s="14">
        <v>1989</v>
      </c>
      <c r="E9629" s="14" t="str">
        <f t="shared" si="150"/>
        <v>1989Rwanda</v>
      </c>
      <c r="F9629" s="14">
        <v>0.27576163411140442</v>
      </c>
    </row>
    <row r="9630" spans="1:6" x14ac:dyDescent="0.3">
      <c r="A9630" s="13" t="s">
        <v>479</v>
      </c>
      <c r="B9630" s="13" t="s">
        <v>127</v>
      </c>
      <c r="C9630" s="13" t="s">
        <v>480</v>
      </c>
      <c r="D9630" s="14">
        <v>1990</v>
      </c>
      <c r="E9630" s="14" t="str">
        <f t="shared" si="150"/>
        <v>1990Rwanda</v>
      </c>
      <c r="F9630" s="14">
        <v>0.28289598226547241</v>
      </c>
    </row>
    <row r="9631" spans="1:6" x14ac:dyDescent="0.3">
      <c r="A9631" s="13" t="s">
        <v>479</v>
      </c>
      <c r="B9631" s="13" t="s">
        <v>127</v>
      </c>
      <c r="C9631" s="13" t="s">
        <v>480</v>
      </c>
      <c r="D9631" s="14">
        <v>1991</v>
      </c>
      <c r="E9631" s="14" t="str">
        <f t="shared" si="150"/>
        <v>1991Rwanda</v>
      </c>
      <c r="F9631" s="14">
        <v>0.36610931158065796</v>
      </c>
    </row>
    <row r="9632" spans="1:6" x14ac:dyDescent="0.3">
      <c r="A9632" s="13" t="s">
        <v>479</v>
      </c>
      <c r="B9632" s="13" t="s">
        <v>127</v>
      </c>
      <c r="C9632" s="13" t="s">
        <v>480</v>
      </c>
      <c r="D9632" s="14">
        <v>1992</v>
      </c>
      <c r="E9632" s="14" t="str">
        <f t="shared" si="150"/>
        <v>1992Rwanda</v>
      </c>
      <c r="F9632" s="14">
        <v>0.38713935017585754</v>
      </c>
    </row>
    <row r="9633" spans="1:6" x14ac:dyDescent="0.3">
      <c r="A9633" s="13" t="s">
        <v>479</v>
      </c>
      <c r="B9633" s="13" t="s">
        <v>127</v>
      </c>
      <c r="C9633" s="13" t="s">
        <v>480</v>
      </c>
      <c r="D9633" s="14">
        <v>1993</v>
      </c>
      <c r="E9633" s="14" t="str">
        <f t="shared" si="150"/>
        <v>1993Rwanda</v>
      </c>
      <c r="F9633" s="14">
        <v>0.34490746259689331</v>
      </c>
    </row>
    <row r="9634" spans="1:6" x14ac:dyDescent="0.3">
      <c r="A9634" s="13" t="s">
        <v>479</v>
      </c>
      <c r="B9634" s="13" t="s">
        <v>127</v>
      </c>
      <c r="C9634" s="13" t="s">
        <v>480</v>
      </c>
      <c r="D9634" s="14">
        <v>1994</v>
      </c>
      <c r="E9634" s="14" t="str">
        <f t="shared" si="150"/>
        <v>1994Rwanda</v>
      </c>
      <c r="F9634" s="14">
        <v>0.28540495038032532</v>
      </c>
    </row>
    <row r="9635" spans="1:6" x14ac:dyDescent="0.3">
      <c r="A9635" s="13" t="s">
        <v>479</v>
      </c>
      <c r="B9635" s="13" t="s">
        <v>127</v>
      </c>
      <c r="C9635" s="13" t="s">
        <v>480</v>
      </c>
      <c r="D9635" s="14">
        <v>1995</v>
      </c>
      <c r="E9635" s="14" t="str">
        <f t="shared" si="150"/>
        <v>1995Rwanda</v>
      </c>
      <c r="F9635" s="14">
        <v>0.26472118496894836</v>
      </c>
    </row>
    <row r="9636" spans="1:6" x14ac:dyDescent="0.3">
      <c r="A9636" s="13" t="s">
        <v>479</v>
      </c>
      <c r="B9636" s="13" t="s">
        <v>127</v>
      </c>
      <c r="C9636" s="13" t="s">
        <v>480</v>
      </c>
      <c r="D9636" s="14">
        <v>1996</v>
      </c>
      <c r="E9636" s="14" t="str">
        <f t="shared" si="150"/>
        <v>1996Rwanda</v>
      </c>
      <c r="F9636" s="14">
        <v>0.27322360873222351</v>
      </c>
    </row>
    <row r="9637" spans="1:6" x14ac:dyDescent="0.3">
      <c r="A9637" s="13" t="s">
        <v>479</v>
      </c>
      <c r="B9637" s="13" t="s">
        <v>127</v>
      </c>
      <c r="C9637" s="13" t="s">
        <v>480</v>
      </c>
      <c r="D9637" s="14">
        <v>1997</v>
      </c>
      <c r="E9637" s="14" t="str">
        <f t="shared" si="150"/>
        <v>1997Rwanda</v>
      </c>
      <c r="F9637" s="14">
        <v>0.23161543905735016</v>
      </c>
    </row>
    <row r="9638" spans="1:6" x14ac:dyDescent="0.3">
      <c r="A9638" s="13" t="s">
        <v>479</v>
      </c>
      <c r="B9638" s="13" t="s">
        <v>127</v>
      </c>
      <c r="C9638" s="13" t="s">
        <v>480</v>
      </c>
      <c r="D9638" s="14">
        <v>1998</v>
      </c>
      <c r="E9638" s="14" t="str">
        <f t="shared" si="150"/>
        <v>1998Rwanda</v>
      </c>
      <c r="F9638" s="14">
        <v>0.2258436530828476</v>
      </c>
    </row>
    <row r="9639" spans="1:6" x14ac:dyDescent="0.3">
      <c r="A9639" s="13" t="s">
        <v>479</v>
      </c>
      <c r="B9639" s="13" t="s">
        <v>127</v>
      </c>
      <c r="C9639" s="13" t="s">
        <v>480</v>
      </c>
      <c r="D9639" s="14">
        <v>1999</v>
      </c>
      <c r="E9639" s="14" t="str">
        <f t="shared" si="150"/>
        <v>1999Rwanda</v>
      </c>
      <c r="F9639" s="14">
        <v>0.23632901906967163</v>
      </c>
    </row>
    <row r="9640" spans="1:6" x14ac:dyDescent="0.3">
      <c r="A9640" s="13" t="s">
        <v>479</v>
      </c>
      <c r="B9640" s="13" t="s">
        <v>127</v>
      </c>
      <c r="C9640" s="13" t="s">
        <v>480</v>
      </c>
      <c r="D9640" s="14">
        <v>2000</v>
      </c>
      <c r="E9640" s="14" t="str">
        <f t="shared" si="150"/>
        <v>2000Rwanda</v>
      </c>
      <c r="F9640" s="14">
        <v>0.22917628288269043</v>
      </c>
    </row>
    <row r="9641" spans="1:6" x14ac:dyDescent="0.3">
      <c r="A9641" s="13" t="s">
        <v>479</v>
      </c>
      <c r="B9641" s="13" t="s">
        <v>127</v>
      </c>
      <c r="C9641" s="13" t="s">
        <v>480</v>
      </c>
      <c r="D9641" s="14">
        <v>2001</v>
      </c>
      <c r="E9641" s="14" t="str">
        <f t="shared" si="150"/>
        <v>2001Rwanda</v>
      </c>
      <c r="F9641" s="14">
        <v>0.22659248113632202</v>
      </c>
    </row>
    <row r="9642" spans="1:6" x14ac:dyDescent="0.3">
      <c r="A9642" s="13" t="s">
        <v>479</v>
      </c>
      <c r="B9642" s="13" t="s">
        <v>127</v>
      </c>
      <c r="C9642" s="13" t="s">
        <v>480</v>
      </c>
      <c r="D9642" s="14">
        <v>2002</v>
      </c>
      <c r="E9642" s="14" t="str">
        <f t="shared" si="150"/>
        <v>2002Rwanda</v>
      </c>
      <c r="F9642" s="14">
        <v>0.21917089819908142</v>
      </c>
    </row>
    <row r="9643" spans="1:6" x14ac:dyDescent="0.3">
      <c r="A9643" s="13" t="s">
        <v>479</v>
      </c>
      <c r="B9643" s="13" t="s">
        <v>127</v>
      </c>
      <c r="C9643" s="13" t="s">
        <v>480</v>
      </c>
      <c r="D9643" s="14">
        <v>2003</v>
      </c>
      <c r="E9643" s="14" t="str">
        <f t="shared" si="150"/>
        <v>2003Rwanda</v>
      </c>
      <c r="F9643" s="14">
        <v>0.24756351113319397</v>
      </c>
    </row>
    <row r="9644" spans="1:6" x14ac:dyDescent="0.3">
      <c r="A9644" s="13" t="s">
        <v>479</v>
      </c>
      <c r="B9644" s="13" t="s">
        <v>127</v>
      </c>
      <c r="C9644" s="13" t="s">
        <v>480</v>
      </c>
      <c r="D9644" s="14">
        <v>2004</v>
      </c>
      <c r="E9644" s="14" t="str">
        <f t="shared" si="150"/>
        <v>2004Rwanda</v>
      </c>
      <c r="F9644" s="14">
        <v>0.24886155128479004</v>
      </c>
    </row>
    <row r="9645" spans="1:6" x14ac:dyDescent="0.3">
      <c r="A9645" s="13" t="s">
        <v>479</v>
      </c>
      <c r="B9645" s="13" t="s">
        <v>127</v>
      </c>
      <c r="C9645" s="13" t="s">
        <v>480</v>
      </c>
      <c r="D9645" s="14">
        <v>2005</v>
      </c>
      <c r="E9645" s="14" t="str">
        <f t="shared" si="150"/>
        <v>2005Rwanda</v>
      </c>
      <c r="F9645" s="14">
        <v>0.25317859649658203</v>
      </c>
    </row>
    <row r="9646" spans="1:6" x14ac:dyDescent="0.3">
      <c r="A9646" s="13" t="s">
        <v>479</v>
      </c>
      <c r="B9646" s="13" t="s">
        <v>127</v>
      </c>
      <c r="C9646" s="13" t="s">
        <v>480</v>
      </c>
      <c r="D9646" s="14">
        <v>2006</v>
      </c>
      <c r="E9646" s="14" t="str">
        <f t="shared" si="150"/>
        <v>2006Rwanda</v>
      </c>
      <c r="F9646" s="14">
        <v>0.18730911612510681</v>
      </c>
    </row>
    <row r="9647" spans="1:6" x14ac:dyDescent="0.3">
      <c r="A9647" s="13" t="s">
        <v>479</v>
      </c>
      <c r="B9647" s="13" t="s">
        <v>127</v>
      </c>
      <c r="C9647" s="13" t="s">
        <v>480</v>
      </c>
      <c r="D9647" s="14">
        <v>2007</v>
      </c>
      <c r="E9647" s="14" t="str">
        <f t="shared" si="150"/>
        <v>2007Rwanda</v>
      </c>
      <c r="F9647" s="14">
        <v>0.14743706583976746</v>
      </c>
    </row>
    <row r="9648" spans="1:6" x14ac:dyDescent="0.3">
      <c r="A9648" s="13" t="s">
        <v>479</v>
      </c>
      <c r="B9648" s="13" t="s">
        <v>127</v>
      </c>
      <c r="C9648" s="13" t="s">
        <v>480</v>
      </c>
      <c r="D9648" s="14">
        <v>2008</v>
      </c>
      <c r="E9648" s="14" t="str">
        <f t="shared" si="150"/>
        <v>2008Rwanda</v>
      </c>
      <c r="F9648" s="14">
        <v>0.12381854653358459</v>
      </c>
    </row>
    <row r="9649" spans="1:6" x14ac:dyDescent="0.3">
      <c r="A9649" s="13" t="s">
        <v>479</v>
      </c>
      <c r="B9649" s="13" t="s">
        <v>127</v>
      </c>
      <c r="C9649" s="13" t="s">
        <v>480</v>
      </c>
      <c r="D9649" s="14">
        <v>2009</v>
      </c>
      <c r="E9649" s="14" t="str">
        <f t="shared" si="150"/>
        <v>2009Rwanda</v>
      </c>
      <c r="F9649" s="14">
        <v>0.1106799989938736</v>
      </c>
    </row>
    <row r="9650" spans="1:6" x14ac:dyDescent="0.3">
      <c r="A9650" s="13" t="s">
        <v>479</v>
      </c>
      <c r="B9650" s="13" t="s">
        <v>127</v>
      </c>
      <c r="C9650" s="13" t="s">
        <v>480</v>
      </c>
      <c r="D9650" s="14">
        <v>2010</v>
      </c>
      <c r="E9650" s="14" t="str">
        <f t="shared" si="150"/>
        <v>2010Rwanda</v>
      </c>
      <c r="F9650" s="14">
        <v>9.9237218499183655E-2</v>
      </c>
    </row>
    <row r="9651" spans="1:6" x14ac:dyDescent="0.3">
      <c r="A9651" s="13" t="s">
        <v>479</v>
      </c>
      <c r="B9651" s="13" t="s">
        <v>127</v>
      </c>
      <c r="C9651" s="13" t="s">
        <v>480</v>
      </c>
      <c r="D9651" s="14">
        <v>2011</v>
      </c>
      <c r="E9651" s="14" t="str">
        <f t="shared" si="150"/>
        <v>2011Rwanda</v>
      </c>
      <c r="F9651" s="14">
        <v>8.4747172892093658E-2</v>
      </c>
    </row>
    <row r="9652" spans="1:6" x14ac:dyDescent="0.3">
      <c r="A9652" s="13" t="s">
        <v>479</v>
      </c>
      <c r="B9652" s="13" t="s">
        <v>127</v>
      </c>
      <c r="C9652" s="13" t="s">
        <v>480</v>
      </c>
      <c r="D9652" s="14">
        <v>2012</v>
      </c>
      <c r="E9652" s="14" t="str">
        <f t="shared" si="150"/>
        <v>2012Rwanda</v>
      </c>
      <c r="F9652" s="14">
        <v>9.4448812305927277E-2</v>
      </c>
    </row>
    <row r="9653" spans="1:6" x14ac:dyDescent="0.3">
      <c r="A9653" s="13" t="s">
        <v>479</v>
      </c>
      <c r="B9653" s="13" t="s">
        <v>127</v>
      </c>
      <c r="C9653" s="13" t="s">
        <v>480</v>
      </c>
      <c r="D9653" s="14">
        <v>2013</v>
      </c>
      <c r="E9653" s="14" t="str">
        <f t="shared" si="150"/>
        <v>2013Rwanda</v>
      </c>
      <c r="F9653" s="14">
        <v>9.2458926141262054E-2</v>
      </c>
    </row>
    <row r="9654" spans="1:6" x14ac:dyDescent="0.3">
      <c r="A9654" s="13" t="s">
        <v>479</v>
      </c>
      <c r="B9654" s="13" t="s">
        <v>127</v>
      </c>
      <c r="C9654" s="13" t="s">
        <v>480</v>
      </c>
      <c r="D9654" s="14">
        <v>2014</v>
      </c>
      <c r="E9654" s="14" t="str">
        <f t="shared" si="150"/>
        <v>2014Rwanda</v>
      </c>
      <c r="F9654" s="14">
        <v>0.1066761314868927</v>
      </c>
    </row>
    <row r="9655" spans="1:6" x14ac:dyDescent="0.3">
      <c r="A9655" s="13" t="s">
        <v>479</v>
      </c>
      <c r="B9655" s="13" t="s">
        <v>127</v>
      </c>
      <c r="C9655" s="13" t="s">
        <v>480</v>
      </c>
      <c r="D9655" s="14">
        <v>2015</v>
      </c>
      <c r="E9655" s="14" t="str">
        <f t="shared" si="150"/>
        <v>2015Rwanda</v>
      </c>
      <c r="F9655" s="14">
        <v>0.10081753879785538</v>
      </c>
    </row>
    <row r="9656" spans="1:6" x14ac:dyDescent="0.3">
      <c r="A9656" s="13" t="s">
        <v>479</v>
      </c>
      <c r="B9656" s="13" t="s">
        <v>127</v>
      </c>
      <c r="C9656" s="13" t="s">
        <v>480</v>
      </c>
      <c r="D9656" s="14">
        <v>2016</v>
      </c>
      <c r="E9656" s="14" t="str">
        <f t="shared" si="150"/>
        <v>2016Rwanda</v>
      </c>
      <c r="F9656" s="14">
        <v>0.10318420827388763</v>
      </c>
    </row>
    <row r="9657" spans="1:6" x14ac:dyDescent="0.3">
      <c r="A9657" s="13" t="s">
        <v>479</v>
      </c>
      <c r="B9657" s="13" t="s">
        <v>127</v>
      </c>
      <c r="C9657" s="13" t="s">
        <v>480</v>
      </c>
      <c r="D9657" s="14">
        <v>2017</v>
      </c>
      <c r="E9657" s="14" t="str">
        <f t="shared" si="150"/>
        <v>2017Rwanda</v>
      </c>
      <c r="F9657" s="14">
        <v>0.10856393724679947</v>
      </c>
    </row>
    <row r="9658" spans="1:6" x14ac:dyDescent="0.3">
      <c r="A9658" s="13" t="s">
        <v>481</v>
      </c>
      <c r="B9658" s="13" t="s">
        <v>128</v>
      </c>
      <c r="C9658" s="13" t="s">
        <v>482</v>
      </c>
      <c r="D9658" s="14">
        <v>1950</v>
      </c>
      <c r="E9658" s="14" t="str">
        <f t="shared" si="150"/>
        <v>1950Saudi Arabia</v>
      </c>
      <c r="F9658" s="14"/>
    </row>
    <row r="9659" spans="1:6" x14ac:dyDescent="0.3">
      <c r="A9659" s="13" t="s">
        <v>481</v>
      </c>
      <c r="B9659" s="13" t="s">
        <v>128</v>
      </c>
      <c r="C9659" s="13" t="s">
        <v>482</v>
      </c>
      <c r="D9659" s="14">
        <v>1951</v>
      </c>
      <c r="E9659" s="14" t="str">
        <f t="shared" si="150"/>
        <v>1951Saudi Arabia</v>
      </c>
      <c r="F9659" s="14"/>
    </row>
    <row r="9660" spans="1:6" x14ac:dyDescent="0.3">
      <c r="A9660" s="13" t="s">
        <v>481</v>
      </c>
      <c r="B9660" s="13" t="s">
        <v>128</v>
      </c>
      <c r="C9660" s="13" t="s">
        <v>482</v>
      </c>
      <c r="D9660" s="14">
        <v>1952</v>
      </c>
      <c r="E9660" s="14" t="str">
        <f t="shared" si="150"/>
        <v>1952Saudi Arabia</v>
      </c>
      <c r="F9660" s="14"/>
    </row>
    <row r="9661" spans="1:6" x14ac:dyDescent="0.3">
      <c r="A9661" s="13" t="s">
        <v>481</v>
      </c>
      <c r="B9661" s="13" t="s">
        <v>128</v>
      </c>
      <c r="C9661" s="13" t="s">
        <v>482</v>
      </c>
      <c r="D9661" s="14">
        <v>1953</v>
      </c>
      <c r="E9661" s="14" t="str">
        <f t="shared" si="150"/>
        <v>1953Saudi Arabia</v>
      </c>
      <c r="F9661" s="14"/>
    </row>
    <row r="9662" spans="1:6" x14ac:dyDescent="0.3">
      <c r="A9662" s="13" t="s">
        <v>481</v>
      </c>
      <c r="B9662" s="13" t="s">
        <v>128</v>
      </c>
      <c r="C9662" s="13" t="s">
        <v>482</v>
      </c>
      <c r="D9662" s="14">
        <v>1954</v>
      </c>
      <c r="E9662" s="14" t="str">
        <f t="shared" si="150"/>
        <v>1954Saudi Arabia</v>
      </c>
      <c r="F9662" s="14"/>
    </row>
    <row r="9663" spans="1:6" x14ac:dyDescent="0.3">
      <c r="A9663" s="13" t="s">
        <v>481</v>
      </c>
      <c r="B9663" s="13" t="s">
        <v>128</v>
      </c>
      <c r="C9663" s="13" t="s">
        <v>482</v>
      </c>
      <c r="D9663" s="14">
        <v>1955</v>
      </c>
      <c r="E9663" s="14" t="str">
        <f t="shared" si="150"/>
        <v>1955Saudi Arabia</v>
      </c>
      <c r="F9663" s="14"/>
    </row>
    <row r="9664" spans="1:6" x14ac:dyDescent="0.3">
      <c r="A9664" s="13" t="s">
        <v>481</v>
      </c>
      <c r="B9664" s="13" t="s">
        <v>128</v>
      </c>
      <c r="C9664" s="13" t="s">
        <v>482</v>
      </c>
      <c r="D9664" s="14">
        <v>1956</v>
      </c>
      <c r="E9664" s="14" t="str">
        <f t="shared" si="150"/>
        <v>1956Saudi Arabia</v>
      </c>
      <c r="F9664" s="14"/>
    </row>
    <row r="9665" spans="1:6" x14ac:dyDescent="0.3">
      <c r="A9665" s="13" t="s">
        <v>481</v>
      </c>
      <c r="B9665" s="13" t="s">
        <v>128</v>
      </c>
      <c r="C9665" s="13" t="s">
        <v>482</v>
      </c>
      <c r="D9665" s="14">
        <v>1957</v>
      </c>
      <c r="E9665" s="14" t="str">
        <f t="shared" si="150"/>
        <v>1957Saudi Arabia</v>
      </c>
      <c r="F9665" s="14"/>
    </row>
    <row r="9666" spans="1:6" x14ac:dyDescent="0.3">
      <c r="A9666" s="13" t="s">
        <v>481</v>
      </c>
      <c r="B9666" s="13" t="s">
        <v>128</v>
      </c>
      <c r="C9666" s="13" t="s">
        <v>482</v>
      </c>
      <c r="D9666" s="14">
        <v>1958</v>
      </c>
      <c r="E9666" s="14" t="str">
        <f t="shared" si="150"/>
        <v>1958Saudi Arabia</v>
      </c>
      <c r="F9666" s="14"/>
    </row>
    <row r="9667" spans="1:6" x14ac:dyDescent="0.3">
      <c r="A9667" s="13" t="s">
        <v>481</v>
      </c>
      <c r="B9667" s="13" t="s">
        <v>128</v>
      </c>
      <c r="C9667" s="13" t="s">
        <v>482</v>
      </c>
      <c r="D9667" s="14">
        <v>1959</v>
      </c>
      <c r="E9667" s="14" t="str">
        <f t="shared" ref="E9667:E9730" si="151">D9667&amp;B9667</f>
        <v>1959Saudi Arabia</v>
      </c>
      <c r="F9667" s="14"/>
    </row>
    <row r="9668" spans="1:6" x14ac:dyDescent="0.3">
      <c r="A9668" s="13" t="s">
        <v>481</v>
      </c>
      <c r="B9668" s="13" t="s">
        <v>128</v>
      </c>
      <c r="C9668" s="13" t="s">
        <v>482</v>
      </c>
      <c r="D9668" s="14">
        <v>1960</v>
      </c>
      <c r="E9668" s="14" t="str">
        <f t="shared" si="151"/>
        <v>1960Saudi Arabia</v>
      </c>
      <c r="F9668" s="14"/>
    </row>
    <row r="9669" spans="1:6" x14ac:dyDescent="0.3">
      <c r="A9669" s="13" t="s">
        <v>481</v>
      </c>
      <c r="B9669" s="13" t="s">
        <v>128</v>
      </c>
      <c r="C9669" s="13" t="s">
        <v>482</v>
      </c>
      <c r="D9669" s="14">
        <v>1961</v>
      </c>
      <c r="E9669" s="14" t="str">
        <f t="shared" si="151"/>
        <v>1961Saudi Arabia</v>
      </c>
      <c r="F9669" s="14"/>
    </row>
    <row r="9670" spans="1:6" x14ac:dyDescent="0.3">
      <c r="A9670" s="13" t="s">
        <v>481</v>
      </c>
      <c r="B9670" s="13" t="s">
        <v>128</v>
      </c>
      <c r="C9670" s="13" t="s">
        <v>482</v>
      </c>
      <c r="D9670" s="14">
        <v>1962</v>
      </c>
      <c r="E9670" s="14" t="str">
        <f t="shared" si="151"/>
        <v>1962Saudi Arabia</v>
      </c>
      <c r="F9670" s="14"/>
    </row>
    <row r="9671" spans="1:6" x14ac:dyDescent="0.3">
      <c r="A9671" s="13" t="s">
        <v>481</v>
      </c>
      <c r="B9671" s="13" t="s">
        <v>128</v>
      </c>
      <c r="C9671" s="13" t="s">
        <v>482</v>
      </c>
      <c r="D9671" s="14">
        <v>1963</v>
      </c>
      <c r="E9671" s="14" t="str">
        <f t="shared" si="151"/>
        <v>1963Saudi Arabia</v>
      </c>
      <c r="F9671" s="14"/>
    </row>
    <row r="9672" spans="1:6" x14ac:dyDescent="0.3">
      <c r="A9672" s="13" t="s">
        <v>481</v>
      </c>
      <c r="B9672" s="13" t="s">
        <v>128</v>
      </c>
      <c r="C9672" s="13" t="s">
        <v>482</v>
      </c>
      <c r="D9672" s="14">
        <v>1964</v>
      </c>
      <c r="E9672" s="14" t="str">
        <f t="shared" si="151"/>
        <v>1964Saudi Arabia</v>
      </c>
      <c r="F9672" s="14"/>
    </row>
    <row r="9673" spans="1:6" x14ac:dyDescent="0.3">
      <c r="A9673" s="13" t="s">
        <v>481</v>
      </c>
      <c r="B9673" s="13" t="s">
        <v>128</v>
      </c>
      <c r="C9673" s="13" t="s">
        <v>482</v>
      </c>
      <c r="D9673" s="14">
        <v>1965</v>
      </c>
      <c r="E9673" s="14" t="str">
        <f t="shared" si="151"/>
        <v>1965Saudi Arabia</v>
      </c>
      <c r="F9673" s="14"/>
    </row>
    <row r="9674" spans="1:6" x14ac:dyDescent="0.3">
      <c r="A9674" s="13" t="s">
        <v>481</v>
      </c>
      <c r="B9674" s="13" t="s">
        <v>128</v>
      </c>
      <c r="C9674" s="13" t="s">
        <v>482</v>
      </c>
      <c r="D9674" s="14">
        <v>1966</v>
      </c>
      <c r="E9674" s="14" t="str">
        <f t="shared" si="151"/>
        <v>1966Saudi Arabia</v>
      </c>
      <c r="F9674" s="14"/>
    </row>
    <row r="9675" spans="1:6" x14ac:dyDescent="0.3">
      <c r="A9675" s="13" t="s">
        <v>481</v>
      </c>
      <c r="B9675" s="13" t="s">
        <v>128</v>
      </c>
      <c r="C9675" s="13" t="s">
        <v>482</v>
      </c>
      <c r="D9675" s="14">
        <v>1967</v>
      </c>
      <c r="E9675" s="14" t="str">
        <f t="shared" si="151"/>
        <v>1967Saudi Arabia</v>
      </c>
      <c r="F9675" s="14"/>
    </row>
    <row r="9676" spans="1:6" x14ac:dyDescent="0.3">
      <c r="A9676" s="13" t="s">
        <v>481</v>
      </c>
      <c r="B9676" s="13" t="s">
        <v>128</v>
      </c>
      <c r="C9676" s="13" t="s">
        <v>482</v>
      </c>
      <c r="D9676" s="14">
        <v>1968</v>
      </c>
      <c r="E9676" s="14" t="str">
        <f t="shared" si="151"/>
        <v>1968Saudi Arabia</v>
      </c>
      <c r="F9676" s="14"/>
    </row>
    <row r="9677" spans="1:6" x14ac:dyDescent="0.3">
      <c r="A9677" s="13" t="s">
        <v>481</v>
      </c>
      <c r="B9677" s="13" t="s">
        <v>128</v>
      </c>
      <c r="C9677" s="13" t="s">
        <v>482</v>
      </c>
      <c r="D9677" s="14">
        <v>1969</v>
      </c>
      <c r="E9677" s="14" t="str">
        <f t="shared" si="151"/>
        <v>1969Saudi Arabia</v>
      </c>
      <c r="F9677" s="14"/>
    </row>
    <row r="9678" spans="1:6" x14ac:dyDescent="0.3">
      <c r="A9678" s="13" t="s">
        <v>481</v>
      </c>
      <c r="B9678" s="13" t="s">
        <v>128</v>
      </c>
      <c r="C9678" s="13" t="s">
        <v>482</v>
      </c>
      <c r="D9678" s="14">
        <v>1970</v>
      </c>
      <c r="E9678" s="14" t="str">
        <f t="shared" si="151"/>
        <v>1970Saudi Arabia</v>
      </c>
      <c r="F9678" s="14">
        <v>0.12816552817821503</v>
      </c>
    </row>
    <row r="9679" spans="1:6" x14ac:dyDescent="0.3">
      <c r="A9679" s="13" t="s">
        <v>481</v>
      </c>
      <c r="B9679" s="13" t="s">
        <v>128</v>
      </c>
      <c r="C9679" s="13" t="s">
        <v>482</v>
      </c>
      <c r="D9679" s="14">
        <v>1971</v>
      </c>
      <c r="E9679" s="14" t="str">
        <f t="shared" si="151"/>
        <v>1971Saudi Arabia</v>
      </c>
      <c r="F9679" s="14">
        <v>0.10464175790548325</v>
      </c>
    </row>
    <row r="9680" spans="1:6" x14ac:dyDescent="0.3">
      <c r="A9680" s="13" t="s">
        <v>481</v>
      </c>
      <c r="B9680" s="13" t="s">
        <v>128</v>
      </c>
      <c r="C9680" s="13" t="s">
        <v>482</v>
      </c>
      <c r="D9680" s="14">
        <v>1972</v>
      </c>
      <c r="E9680" s="14" t="str">
        <f t="shared" si="151"/>
        <v>1972Saudi Arabia</v>
      </c>
      <c r="F9680" s="14">
        <v>0.10363052785396576</v>
      </c>
    </row>
    <row r="9681" spans="1:6" x14ac:dyDescent="0.3">
      <c r="A9681" s="13" t="s">
        <v>481</v>
      </c>
      <c r="B9681" s="13" t="s">
        <v>128</v>
      </c>
      <c r="C9681" s="13" t="s">
        <v>482</v>
      </c>
      <c r="D9681" s="14">
        <v>1973</v>
      </c>
      <c r="E9681" s="14" t="str">
        <f t="shared" si="151"/>
        <v>1973Saudi Arabia</v>
      </c>
      <c r="F9681" s="14">
        <v>0.11411759257316589</v>
      </c>
    </row>
    <row r="9682" spans="1:6" x14ac:dyDescent="0.3">
      <c r="A9682" s="13" t="s">
        <v>481</v>
      </c>
      <c r="B9682" s="13" t="s">
        <v>128</v>
      </c>
      <c r="C9682" s="13" t="s">
        <v>482</v>
      </c>
      <c r="D9682" s="14">
        <v>1974</v>
      </c>
      <c r="E9682" s="14" t="str">
        <f t="shared" si="151"/>
        <v>1974Saudi Arabia</v>
      </c>
      <c r="F9682" s="14">
        <v>5.0792571157217026E-2</v>
      </c>
    </row>
    <row r="9683" spans="1:6" x14ac:dyDescent="0.3">
      <c r="A9683" s="13" t="s">
        <v>481</v>
      </c>
      <c r="B9683" s="13" t="s">
        <v>128</v>
      </c>
      <c r="C9683" s="13" t="s">
        <v>482</v>
      </c>
      <c r="D9683" s="14">
        <v>1975</v>
      </c>
      <c r="E9683" s="14" t="str">
        <f t="shared" si="151"/>
        <v>1975Saudi Arabia</v>
      </c>
      <c r="F9683" s="14">
        <v>9.9616959691047668E-2</v>
      </c>
    </row>
    <row r="9684" spans="1:6" x14ac:dyDescent="0.3">
      <c r="A9684" s="13" t="s">
        <v>481</v>
      </c>
      <c r="B9684" s="13" t="s">
        <v>128</v>
      </c>
      <c r="C9684" s="13" t="s">
        <v>482</v>
      </c>
      <c r="D9684" s="14">
        <v>1976</v>
      </c>
      <c r="E9684" s="14" t="str">
        <f t="shared" si="151"/>
        <v>1976Saudi Arabia</v>
      </c>
      <c r="F9684" s="14">
        <v>0.10891275852918625</v>
      </c>
    </row>
    <row r="9685" spans="1:6" x14ac:dyDescent="0.3">
      <c r="A9685" s="13" t="s">
        <v>481</v>
      </c>
      <c r="B9685" s="13" t="s">
        <v>128</v>
      </c>
      <c r="C9685" s="13" t="s">
        <v>482</v>
      </c>
      <c r="D9685" s="14">
        <v>1977</v>
      </c>
      <c r="E9685" s="14" t="str">
        <f t="shared" si="151"/>
        <v>1977Saudi Arabia</v>
      </c>
      <c r="F9685" s="14">
        <v>0.12262575328350067</v>
      </c>
    </row>
    <row r="9686" spans="1:6" x14ac:dyDescent="0.3">
      <c r="A9686" s="13" t="s">
        <v>481</v>
      </c>
      <c r="B9686" s="13" t="s">
        <v>128</v>
      </c>
      <c r="C9686" s="13" t="s">
        <v>482</v>
      </c>
      <c r="D9686" s="14">
        <v>1978</v>
      </c>
      <c r="E9686" s="14" t="str">
        <f t="shared" si="151"/>
        <v>1978Saudi Arabia</v>
      </c>
      <c r="F9686" s="14">
        <v>0.16217042505741119</v>
      </c>
    </row>
    <row r="9687" spans="1:6" x14ac:dyDescent="0.3">
      <c r="A9687" s="13" t="s">
        <v>481</v>
      </c>
      <c r="B9687" s="13" t="s">
        <v>128</v>
      </c>
      <c r="C9687" s="13" t="s">
        <v>482</v>
      </c>
      <c r="D9687" s="14">
        <v>1979</v>
      </c>
      <c r="E9687" s="14" t="str">
        <f t="shared" si="151"/>
        <v>1979Saudi Arabia</v>
      </c>
      <c r="F9687" s="14">
        <v>0.14315387606620789</v>
      </c>
    </row>
    <row r="9688" spans="1:6" x14ac:dyDescent="0.3">
      <c r="A9688" s="13" t="s">
        <v>481</v>
      </c>
      <c r="B9688" s="13" t="s">
        <v>128</v>
      </c>
      <c r="C9688" s="13" t="s">
        <v>482</v>
      </c>
      <c r="D9688" s="14">
        <v>1980</v>
      </c>
      <c r="E9688" s="14" t="str">
        <f t="shared" si="151"/>
        <v>1980Saudi Arabia</v>
      </c>
      <c r="F9688" s="14">
        <v>9.8479725420475006E-2</v>
      </c>
    </row>
    <row r="9689" spans="1:6" x14ac:dyDescent="0.3">
      <c r="A9689" s="13" t="s">
        <v>481</v>
      </c>
      <c r="B9689" s="13" t="s">
        <v>128</v>
      </c>
      <c r="C9689" s="13" t="s">
        <v>482</v>
      </c>
      <c r="D9689" s="14">
        <v>1981</v>
      </c>
      <c r="E9689" s="14" t="str">
        <f t="shared" si="151"/>
        <v>1981Saudi Arabia</v>
      </c>
      <c r="F9689" s="14">
        <v>0.12786710262298584</v>
      </c>
    </row>
    <row r="9690" spans="1:6" x14ac:dyDescent="0.3">
      <c r="A9690" s="13" t="s">
        <v>481</v>
      </c>
      <c r="B9690" s="13" t="s">
        <v>128</v>
      </c>
      <c r="C9690" s="13" t="s">
        <v>482</v>
      </c>
      <c r="D9690" s="14">
        <v>1982</v>
      </c>
      <c r="E9690" s="14" t="str">
        <f t="shared" si="151"/>
        <v>1982Saudi Arabia</v>
      </c>
      <c r="F9690" s="14">
        <v>0.18428514897823334</v>
      </c>
    </row>
    <row r="9691" spans="1:6" x14ac:dyDescent="0.3">
      <c r="A9691" s="13" t="s">
        <v>481</v>
      </c>
      <c r="B9691" s="13" t="s">
        <v>128</v>
      </c>
      <c r="C9691" s="13" t="s">
        <v>482</v>
      </c>
      <c r="D9691" s="14">
        <v>1983</v>
      </c>
      <c r="E9691" s="14" t="str">
        <f t="shared" si="151"/>
        <v>1983Saudi Arabia</v>
      </c>
      <c r="F9691" s="14">
        <v>0.21060371398925781</v>
      </c>
    </row>
    <row r="9692" spans="1:6" x14ac:dyDescent="0.3">
      <c r="A9692" s="13" t="s">
        <v>481</v>
      </c>
      <c r="B9692" s="13" t="s">
        <v>128</v>
      </c>
      <c r="C9692" s="13" t="s">
        <v>482</v>
      </c>
      <c r="D9692" s="14">
        <v>1984</v>
      </c>
      <c r="E9692" s="14" t="str">
        <f t="shared" si="151"/>
        <v>1984Saudi Arabia</v>
      </c>
      <c r="F9692" s="14">
        <v>0.21751004457473755</v>
      </c>
    </row>
    <row r="9693" spans="1:6" x14ac:dyDescent="0.3">
      <c r="A9693" s="13" t="s">
        <v>481</v>
      </c>
      <c r="B9693" s="13" t="s">
        <v>128</v>
      </c>
      <c r="C9693" s="13" t="s">
        <v>482</v>
      </c>
      <c r="D9693" s="14">
        <v>1985</v>
      </c>
      <c r="E9693" s="14" t="str">
        <f t="shared" si="151"/>
        <v>1985Saudi Arabia</v>
      </c>
      <c r="F9693" s="14">
        <v>0.25267013907432556</v>
      </c>
    </row>
    <row r="9694" spans="1:6" x14ac:dyDescent="0.3">
      <c r="A9694" s="13" t="s">
        <v>481</v>
      </c>
      <c r="B9694" s="13" t="s">
        <v>128</v>
      </c>
      <c r="C9694" s="13" t="s">
        <v>482</v>
      </c>
      <c r="D9694" s="14">
        <v>1986</v>
      </c>
      <c r="E9694" s="14" t="str">
        <f t="shared" si="151"/>
        <v>1986Saudi Arabia</v>
      </c>
      <c r="F9694" s="14">
        <v>0.28058359026908875</v>
      </c>
    </row>
    <row r="9695" spans="1:6" x14ac:dyDescent="0.3">
      <c r="A9695" s="13" t="s">
        <v>481</v>
      </c>
      <c r="B9695" s="13" t="s">
        <v>128</v>
      </c>
      <c r="C9695" s="13" t="s">
        <v>482</v>
      </c>
      <c r="D9695" s="14">
        <v>1987</v>
      </c>
      <c r="E9695" s="14" t="str">
        <f t="shared" si="151"/>
        <v>1987Saudi Arabia</v>
      </c>
      <c r="F9695" s="14">
        <v>0.28271815180778503</v>
      </c>
    </row>
    <row r="9696" spans="1:6" x14ac:dyDescent="0.3">
      <c r="A9696" s="13" t="s">
        <v>481</v>
      </c>
      <c r="B9696" s="13" t="s">
        <v>128</v>
      </c>
      <c r="C9696" s="13" t="s">
        <v>482</v>
      </c>
      <c r="D9696" s="14">
        <v>1988</v>
      </c>
      <c r="E9696" s="14" t="str">
        <f t="shared" si="151"/>
        <v>1988Saudi Arabia</v>
      </c>
      <c r="F9696" s="14">
        <v>0.25248339772224426</v>
      </c>
    </row>
    <row r="9697" spans="1:6" x14ac:dyDescent="0.3">
      <c r="A9697" s="13" t="s">
        <v>481</v>
      </c>
      <c r="B9697" s="13" t="s">
        <v>128</v>
      </c>
      <c r="C9697" s="13" t="s">
        <v>482</v>
      </c>
      <c r="D9697" s="14">
        <v>1989</v>
      </c>
      <c r="E9697" s="14" t="str">
        <f t="shared" si="151"/>
        <v>1989Saudi Arabia</v>
      </c>
      <c r="F9697" s="14">
        <v>0.27693426609039307</v>
      </c>
    </row>
    <row r="9698" spans="1:6" x14ac:dyDescent="0.3">
      <c r="A9698" s="13" t="s">
        <v>481</v>
      </c>
      <c r="B9698" s="13" t="s">
        <v>128</v>
      </c>
      <c r="C9698" s="13" t="s">
        <v>482</v>
      </c>
      <c r="D9698" s="14">
        <v>1990</v>
      </c>
      <c r="E9698" s="14" t="str">
        <f t="shared" si="151"/>
        <v>1990Saudi Arabia</v>
      </c>
      <c r="F9698" s="14">
        <v>0.23332668840885162</v>
      </c>
    </row>
    <row r="9699" spans="1:6" x14ac:dyDescent="0.3">
      <c r="A9699" s="13" t="s">
        <v>481</v>
      </c>
      <c r="B9699" s="13" t="s">
        <v>128</v>
      </c>
      <c r="C9699" s="13" t="s">
        <v>482</v>
      </c>
      <c r="D9699" s="14">
        <v>1991</v>
      </c>
      <c r="E9699" s="14" t="str">
        <f t="shared" si="151"/>
        <v>1991Saudi Arabia</v>
      </c>
      <c r="F9699" s="14">
        <v>0.29201748967170715</v>
      </c>
    </row>
    <row r="9700" spans="1:6" x14ac:dyDescent="0.3">
      <c r="A9700" s="13" t="s">
        <v>481</v>
      </c>
      <c r="B9700" s="13" t="s">
        <v>128</v>
      </c>
      <c r="C9700" s="13" t="s">
        <v>482</v>
      </c>
      <c r="D9700" s="14">
        <v>1992</v>
      </c>
      <c r="E9700" s="14" t="str">
        <f t="shared" si="151"/>
        <v>1992Saudi Arabia</v>
      </c>
      <c r="F9700" s="14">
        <v>0.21090821921825409</v>
      </c>
    </row>
    <row r="9701" spans="1:6" x14ac:dyDescent="0.3">
      <c r="A9701" s="13" t="s">
        <v>481</v>
      </c>
      <c r="B9701" s="13" t="s">
        <v>128</v>
      </c>
      <c r="C9701" s="13" t="s">
        <v>482</v>
      </c>
      <c r="D9701" s="14">
        <v>1993</v>
      </c>
      <c r="E9701" s="14" t="str">
        <f t="shared" si="151"/>
        <v>1993Saudi Arabia</v>
      </c>
      <c r="F9701" s="14">
        <v>0.19493871927261353</v>
      </c>
    </row>
    <row r="9702" spans="1:6" x14ac:dyDescent="0.3">
      <c r="A9702" s="13" t="s">
        <v>481</v>
      </c>
      <c r="B9702" s="13" t="s">
        <v>128</v>
      </c>
      <c r="C9702" s="13" t="s">
        <v>482</v>
      </c>
      <c r="D9702" s="14">
        <v>1994</v>
      </c>
      <c r="E9702" s="14" t="str">
        <f t="shared" si="151"/>
        <v>1994Saudi Arabia</v>
      </c>
      <c r="F9702" s="14">
        <v>0.19230169057846069</v>
      </c>
    </row>
    <row r="9703" spans="1:6" x14ac:dyDescent="0.3">
      <c r="A9703" s="13" t="s">
        <v>481</v>
      </c>
      <c r="B9703" s="13" t="s">
        <v>128</v>
      </c>
      <c r="C9703" s="13" t="s">
        <v>482</v>
      </c>
      <c r="D9703" s="14">
        <v>1995</v>
      </c>
      <c r="E9703" s="14" t="str">
        <f t="shared" si="151"/>
        <v>1995Saudi Arabia</v>
      </c>
      <c r="F9703" s="14">
        <v>0.1859147846698761</v>
      </c>
    </row>
    <row r="9704" spans="1:6" x14ac:dyDescent="0.3">
      <c r="A9704" s="13" t="s">
        <v>481</v>
      </c>
      <c r="B9704" s="13" t="s">
        <v>128</v>
      </c>
      <c r="C9704" s="13" t="s">
        <v>482</v>
      </c>
      <c r="D9704" s="14">
        <v>1996</v>
      </c>
      <c r="E9704" s="14" t="str">
        <f t="shared" si="151"/>
        <v>1996Saudi Arabia</v>
      </c>
      <c r="F9704" s="14">
        <v>0.19021199643611908</v>
      </c>
    </row>
    <row r="9705" spans="1:6" x14ac:dyDescent="0.3">
      <c r="A9705" s="13" t="s">
        <v>481</v>
      </c>
      <c r="B9705" s="13" t="s">
        <v>128</v>
      </c>
      <c r="C9705" s="13" t="s">
        <v>482</v>
      </c>
      <c r="D9705" s="14">
        <v>1997</v>
      </c>
      <c r="E9705" s="14" t="str">
        <f t="shared" si="151"/>
        <v>1997Saudi Arabia</v>
      </c>
      <c r="F9705" s="14">
        <v>0.2108607292175293</v>
      </c>
    </row>
    <row r="9706" spans="1:6" x14ac:dyDescent="0.3">
      <c r="A9706" s="13" t="s">
        <v>481</v>
      </c>
      <c r="B9706" s="13" t="s">
        <v>128</v>
      </c>
      <c r="C9706" s="13" t="s">
        <v>482</v>
      </c>
      <c r="D9706" s="14">
        <v>1998</v>
      </c>
      <c r="E9706" s="14" t="str">
        <f t="shared" si="151"/>
        <v>1998Saudi Arabia</v>
      </c>
      <c r="F9706" s="14">
        <v>0.22840498387813568</v>
      </c>
    </row>
    <row r="9707" spans="1:6" x14ac:dyDescent="0.3">
      <c r="A9707" s="13" t="s">
        <v>481</v>
      </c>
      <c r="B9707" s="13" t="s">
        <v>128</v>
      </c>
      <c r="C9707" s="13" t="s">
        <v>482</v>
      </c>
      <c r="D9707" s="14">
        <v>1999</v>
      </c>
      <c r="E9707" s="14" t="str">
        <f t="shared" si="151"/>
        <v>1999Saudi Arabia</v>
      </c>
      <c r="F9707" s="14">
        <v>0.1967194527387619</v>
      </c>
    </row>
    <row r="9708" spans="1:6" x14ac:dyDescent="0.3">
      <c r="A9708" s="13" t="s">
        <v>481</v>
      </c>
      <c r="B9708" s="13" t="s">
        <v>128</v>
      </c>
      <c r="C9708" s="13" t="s">
        <v>482</v>
      </c>
      <c r="D9708" s="14">
        <v>2000</v>
      </c>
      <c r="E9708" s="14" t="str">
        <f t="shared" si="151"/>
        <v>2000Saudi Arabia</v>
      </c>
      <c r="F9708" s="14">
        <v>0.20642367005348206</v>
      </c>
    </row>
    <row r="9709" spans="1:6" x14ac:dyDescent="0.3">
      <c r="A9709" s="13" t="s">
        <v>481</v>
      </c>
      <c r="B9709" s="13" t="s">
        <v>128</v>
      </c>
      <c r="C9709" s="13" t="s">
        <v>482</v>
      </c>
      <c r="D9709" s="14">
        <v>2001</v>
      </c>
      <c r="E9709" s="14" t="str">
        <f t="shared" si="151"/>
        <v>2001Saudi Arabia</v>
      </c>
      <c r="F9709" s="14">
        <v>0.22378303110599518</v>
      </c>
    </row>
    <row r="9710" spans="1:6" x14ac:dyDescent="0.3">
      <c r="A9710" s="13" t="s">
        <v>481</v>
      </c>
      <c r="B9710" s="13" t="s">
        <v>128</v>
      </c>
      <c r="C9710" s="13" t="s">
        <v>482</v>
      </c>
      <c r="D9710" s="14">
        <v>2002</v>
      </c>
      <c r="E9710" s="14" t="str">
        <f t="shared" si="151"/>
        <v>2002Saudi Arabia</v>
      </c>
      <c r="F9710" s="14">
        <v>0.20256960391998291</v>
      </c>
    </row>
    <row r="9711" spans="1:6" x14ac:dyDescent="0.3">
      <c r="A9711" s="13" t="s">
        <v>481</v>
      </c>
      <c r="B9711" s="13" t="s">
        <v>128</v>
      </c>
      <c r="C9711" s="13" t="s">
        <v>482</v>
      </c>
      <c r="D9711" s="14">
        <v>2003</v>
      </c>
      <c r="E9711" s="14" t="str">
        <f t="shared" si="151"/>
        <v>2003Saudi Arabia</v>
      </c>
      <c r="F9711" s="14">
        <v>0.20597279071807861</v>
      </c>
    </row>
    <row r="9712" spans="1:6" x14ac:dyDescent="0.3">
      <c r="A9712" s="13" t="s">
        <v>481</v>
      </c>
      <c r="B9712" s="13" t="s">
        <v>128</v>
      </c>
      <c r="C9712" s="13" t="s">
        <v>482</v>
      </c>
      <c r="D9712" s="14">
        <v>2004</v>
      </c>
      <c r="E9712" s="14" t="str">
        <f t="shared" si="151"/>
        <v>2004Saudi Arabia</v>
      </c>
      <c r="F9712" s="14">
        <v>0.19125954806804657</v>
      </c>
    </row>
    <row r="9713" spans="1:6" x14ac:dyDescent="0.3">
      <c r="A9713" s="13" t="s">
        <v>481</v>
      </c>
      <c r="B9713" s="13" t="s">
        <v>128</v>
      </c>
      <c r="C9713" s="13" t="s">
        <v>482</v>
      </c>
      <c r="D9713" s="14">
        <v>2005</v>
      </c>
      <c r="E9713" s="14" t="str">
        <f t="shared" si="151"/>
        <v>2005Saudi Arabia</v>
      </c>
      <c r="F9713" s="14">
        <v>0.18083867430686951</v>
      </c>
    </row>
    <row r="9714" spans="1:6" x14ac:dyDescent="0.3">
      <c r="A9714" s="13" t="s">
        <v>481</v>
      </c>
      <c r="B9714" s="13" t="s">
        <v>128</v>
      </c>
      <c r="C9714" s="13" t="s">
        <v>482</v>
      </c>
      <c r="D9714" s="14">
        <v>2006</v>
      </c>
      <c r="E9714" s="14" t="str">
        <f t="shared" si="151"/>
        <v>2006Saudi Arabia</v>
      </c>
      <c r="F9714" s="14">
        <v>0.17623010277748108</v>
      </c>
    </row>
    <row r="9715" spans="1:6" x14ac:dyDescent="0.3">
      <c r="A9715" s="13" t="s">
        <v>481</v>
      </c>
      <c r="B9715" s="13" t="s">
        <v>128</v>
      </c>
      <c r="C9715" s="13" t="s">
        <v>482</v>
      </c>
      <c r="D9715" s="14">
        <v>2007</v>
      </c>
      <c r="E9715" s="14" t="str">
        <f t="shared" si="151"/>
        <v>2007Saudi Arabia</v>
      </c>
      <c r="F9715" s="14">
        <v>0.17100371420383453</v>
      </c>
    </row>
    <row r="9716" spans="1:6" x14ac:dyDescent="0.3">
      <c r="A9716" s="13" t="s">
        <v>481</v>
      </c>
      <c r="B9716" s="13" t="s">
        <v>128</v>
      </c>
      <c r="C9716" s="13" t="s">
        <v>482</v>
      </c>
      <c r="D9716" s="14">
        <v>2008</v>
      </c>
      <c r="E9716" s="14" t="str">
        <f t="shared" si="151"/>
        <v>2008Saudi Arabia</v>
      </c>
      <c r="F9716" s="14">
        <v>0.1484294980764389</v>
      </c>
    </row>
    <row r="9717" spans="1:6" x14ac:dyDescent="0.3">
      <c r="A9717" s="13" t="s">
        <v>481</v>
      </c>
      <c r="B9717" s="13" t="s">
        <v>128</v>
      </c>
      <c r="C9717" s="13" t="s">
        <v>482</v>
      </c>
      <c r="D9717" s="14">
        <v>2009</v>
      </c>
      <c r="E9717" s="14" t="str">
        <f t="shared" si="151"/>
        <v>2009Saudi Arabia</v>
      </c>
      <c r="F9717" s="14">
        <v>0.17125563323497772</v>
      </c>
    </row>
    <row r="9718" spans="1:6" x14ac:dyDescent="0.3">
      <c r="A9718" s="13" t="s">
        <v>481</v>
      </c>
      <c r="B9718" s="13" t="s">
        <v>128</v>
      </c>
      <c r="C9718" s="13" t="s">
        <v>482</v>
      </c>
      <c r="D9718" s="14">
        <v>2010</v>
      </c>
      <c r="E9718" s="14" t="str">
        <f t="shared" si="151"/>
        <v>2010Saudi Arabia</v>
      </c>
      <c r="F9718" s="14">
        <v>0.15647700428962708</v>
      </c>
    </row>
    <row r="9719" spans="1:6" x14ac:dyDescent="0.3">
      <c r="A9719" s="13" t="s">
        <v>481</v>
      </c>
      <c r="B9719" s="13" t="s">
        <v>128</v>
      </c>
      <c r="C9719" s="13" t="s">
        <v>482</v>
      </c>
      <c r="D9719" s="14">
        <v>2011</v>
      </c>
      <c r="E9719" s="14" t="str">
        <f t="shared" si="151"/>
        <v>2011Saudi Arabia</v>
      </c>
      <c r="F9719" s="14">
        <v>0.15143822133541107</v>
      </c>
    </row>
    <row r="9720" spans="1:6" x14ac:dyDescent="0.3">
      <c r="A9720" s="13" t="s">
        <v>481</v>
      </c>
      <c r="B9720" s="13" t="s">
        <v>128</v>
      </c>
      <c r="C9720" s="13" t="s">
        <v>482</v>
      </c>
      <c r="D9720" s="14">
        <v>2012</v>
      </c>
      <c r="E9720" s="14" t="str">
        <f t="shared" si="151"/>
        <v>2012Saudi Arabia</v>
      </c>
      <c r="F9720" s="14">
        <v>0.16025412082672119</v>
      </c>
    </row>
    <row r="9721" spans="1:6" x14ac:dyDescent="0.3">
      <c r="A9721" s="13" t="s">
        <v>481</v>
      </c>
      <c r="B9721" s="13" t="s">
        <v>128</v>
      </c>
      <c r="C9721" s="13" t="s">
        <v>482</v>
      </c>
      <c r="D9721" s="14">
        <v>2013</v>
      </c>
      <c r="E9721" s="14" t="str">
        <f t="shared" si="151"/>
        <v>2013Saudi Arabia</v>
      </c>
      <c r="F9721" s="14">
        <v>0.18615594506263733</v>
      </c>
    </row>
    <row r="9722" spans="1:6" x14ac:dyDescent="0.3">
      <c r="A9722" s="13" t="s">
        <v>481</v>
      </c>
      <c r="B9722" s="13" t="s">
        <v>128</v>
      </c>
      <c r="C9722" s="13" t="s">
        <v>482</v>
      </c>
      <c r="D9722" s="14">
        <v>2014</v>
      </c>
      <c r="E9722" s="14" t="str">
        <f t="shared" si="151"/>
        <v>2014Saudi Arabia</v>
      </c>
      <c r="F9722" s="14">
        <v>0.21220922470092773</v>
      </c>
    </row>
    <row r="9723" spans="1:6" x14ac:dyDescent="0.3">
      <c r="A9723" s="13" t="s">
        <v>481</v>
      </c>
      <c r="B9723" s="13" t="s">
        <v>128</v>
      </c>
      <c r="C9723" s="13" t="s">
        <v>482</v>
      </c>
      <c r="D9723" s="14">
        <v>2015</v>
      </c>
      <c r="E9723" s="14" t="str">
        <f t="shared" si="151"/>
        <v>2015Saudi Arabia</v>
      </c>
      <c r="F9723" s="14">
        <v>0.23436696827411652</v>
      </c>
    </row>
    <row r="9724" spans="1:6" x14ac:dyDescent="0.3">
      <c r="A9724" s="13" t="s">
        <v>481</v>
      </c>
      <c r="B9724" s="13" t="s">
        <v>128</v>
      </c>
      <c r="C9724" s="13" t="s">
        <v>482</v>
      </c>
      <c r="D9724" s="14">
        <v>2016</v>
      </c>
      <c r="E9724" s="14" t="str">
        <f t="shared" si="151"/>
        <v>2016Saudi Arabia</v>
      </c>
      <c r="F9724" s="14">
        <v>0.20336996018886566</v>
      </c>
    </row>
    <row r="9725" spans="1:6" x14ac:dyDescent="0.3">
      <c r="A9725" s="13" t="s">
        <v>481</v>
      </c>
      <c r="B9725" s="13" t="s">
        <v>128</v>
      </c>
      <c r="C9725" s="13" t="s">
        <v>482</v>
      </c>
      <c r="D9725" s="14">
        <v>2017</v>
      </c>
      <c r="E9725" s="14" t="str">
        <f t="shared" si="151"/>
        <v>2017Saudi Arabia</v>
      </c>
      <c r="F9725" s="14">
        <v>0.20431986451148987</v>
      </c>
    </row>
    <row r="9726" spans="1:6" x14ac:dyDescent="0.3">
      <c r="A9726" s="13" t="s">
        <v>483</v>
      </c>
      <c r="B9726" s="13" t="s">
        <v>139</v>
      </c>
      <c r="C9726" s="13" t="s">
        <v>484</v>
      </c>
      <c r="D9726" s="14">
        <v>1950</v>
      </c>
      <c r="E9726" s="14" t="str">
        <f t="shared" si="151"/>
        <v>1950Sudan</v>
      </c>
      <c r="F9726" s="14"/>
    </row>
    <row r="9727" spans="1:6" x14ac:dyDescent="0.3">
      <c r="A9727" s="13" t="s">
        <v>483</v>
      </c>
      <c r="B9727" s="13" t="s">
        <v>139</v>
      </c>
      <c r="C9727" s="13" t="s">
        <v>484</v>
      </c>
      <c r="D9727" s="14">
        <v>1951</v>
      </c>
      <c r="E9727" s="14" t="str">
        <f t="shared" si="151"/>
        <v>1951Sudan</v>
      </c>
      <c r="F9727" s="14"/>
    </row>
    <row r="9728" spans="1:6" x14ac:dyDescent="0.3">
      <c r="A9728" s="13" t="s">
        <v>483</v>
      </c>
      <c r="B9728" s="13" t="s">
        <v>139</v>
      </c>
      <c r="C9728" s="13" t="s">
        <v>484</v>
      </c>
      <c r="D9728" s="14">
        <v>1952</v>
      </c>
      <c r="E9728" s="14" t="str">
        <f t="shared" si="151"/>
        <v>1952Sudan</v>
      </c>
      <c r="F9728" s="14"/>
    </row>
    <row r="9729" spans="1:6" x14ac:dyDescent="0.3">
      <c r="A9729" s="13" t="s">
        <v>483</v>
      </c>
      <c r="B9729" s="13" t="s">
        <v>139</v>
      </c>
      <c r="C9729" s="13" t="s">
        <v>484</v>
      </c>
      <c r="D9729" s="14">
        <v>1953</v>
      </c>
      <c r="E9729" s="14" t="str">
        <f t="shared" si="151"/>
        <v>1953Sudan</v>
      </c>
      <c r="F9729" s="14"/>
    </row>
    <row r="9730" spans="1:6" x14ac:dyDescent="0.3">
      <c r="A9730" s="13" t="s">
        <v>483</v>
      </c>
      <c r="B9730" s="13" t="s">
        <v>139</v>
      </c>
      <c r="C9730" s="13" t="s">
        <v>484</v>
      </c>
      <c r="D9730" s="14">
        <v>1954</v>
      </c>
      <c r="E9730" s="14" t="str">
        <f t="shared" si="151"/>
        <v>1954Sudan</v>
      </c>
      <c r="F9730" s="14"/>
    </row>
    <row r="9731" spans="1:6" x14ac:dyDescent="0.3">
      <c r="A9731" s="13" t="s">
        <v>483</v>
      </c>
      <c r="B9731" s="13" t="s">
        <v>139</v>
      </c>
      <c r="C9731" s="13" t="s">
        <v>484</v>
      </c>
      <c r="D9731" s="14">
        <v>1955</v>
      </c>
      <c r="E9731" s="14" t="str">
        <f t="shared" ref="E9731:E9794" si="152">D9731&amp;B9731</f>
        <v>1955Sudan</v>
      </c>
      <c r="F9731" s="14"/>
    </row>
    <row r="9732" spans="1:6" x14ac:dyDescent="0.3">
      <c r="A9732" s="13" t="s">
        <v>483</v>
      </c>
      <c r="B9732" s="13" t="s">
        <v>139</v>
      </c>
      <c r="C9732" s="13" t="s">
        <v>484</v>
      </c>
      <c r="D9732" s="14">
        <v>1956</v>
      </c>
      <c r="E9732" s="14" t="str">
        <f t="shared" si="152"/>
        <v>1956Sudan</v>
      </c>
      <c r="F9732" s="14"/>
    </row>
    <row r="9733" spans="1:6" x14ac:dyDescent="0.3">
      <c r="A9733" s="13" t="s">
        <v>483</v>
      </c>
      <c r="B9733" s="13" t="s">
        <v>139</v>
      </c>
      <c r="C9733" s="13" t="s">
        <v>484</v>
      </c>
      <c r="D9733" s="14">
        <v>1957</v>
      </c>
      <c r="E9733" s="14" t="str">
        <f t="shared" si="152"/>
        <v>1957Sudan</v>
      </c>
      <c r="F9733" s="14"/>
    </row>
    <row r="9734" spans="1:6" x14ac:dyDescent="0.3">
      <c r="A9734" s="13" t="s">
        <v>483</v>
      </c>
      <c r="B9734" s="13" t="s">
        <v>139</v>
      </c>
      <c r="C9734" s="13" t="s">
        <v>484</v>
      </c>
      <c r="D9734" s="14">
        <v>1958</v>
      </c>
      <c r="E9734" s="14" t="str">
        <f t="shared" si="152"/>
        <v>1958Sudan</v>
      </c>
      <c r="F9734" s="14"/>
    </row>
    <row r="9735" spans="1:6" x14ac:dyDescent="0.3">
      <c r="A9735" s="13" t="s">
        <v>483</v>
      </c>
      <c r="B9735" s="13" t="s">
        <v>139</v>
      </c>
      <c r="C9735" s="13" t="s">
        <v>484</v>
      </c>
      <c r="D9735" s="14">
        <v>1959</v>
      </c>
      <c r="E9735" s="14" t="str">
        <f t="shared" si="152"/>
        <v>1959Sudan</v>
      </c>
      <c r="F9735" s="14"/>
    </row>
    <row r="9736" spans="1:6" x14ac:dyDescent="0.3">
      <c r="A9736" s="13" t="s">
        <v>483</v>
      </c>
      <c r="B9736" s="13" t="s">
        <v>139</v>
      </c>
      <c r="C9736" s="13" t="s">
        <v>484</v>
      </c>
      <c r="D9736" s="14">
        <v>1960</v>
      </c>
      <c r="E9736" s="14" t="str">
        <f t="shared" si="152"/>
        <v>1960Sudan</v>
      </c>
      <c r="F9736" s="14"/>
    </row>
    <row r="9737" spans="1:6" x14ac:dyDescent="0.3">
      <c r="A9737" s="13" t="s">
        <v>483</v>
      </c>
      <c r="B9737" s="13" t="s">
        <v>139</v>
      </c>
      <c r="C9737" s="13" t="s">
        <v>484</v>
      </c>
      <c r="D9737" s="14">
        <v>1961</v>
      </c>
      <c r="E9737" s="14" t="str">
        <f t="shared" si="152"/>
        <v>1961Sudan</v>
      </c>
      <c r="F9737" s="14"/>
    </row>
    <row r="9738" spans="1:6" x14ac:dyDescent="0.3">
      <c r="A9738" s="13" t="s">
        <v>483</v>
      </c>
      <c r="B9738" s="13" t="s">
        <v>139</v>
      </c>
      <c r="C9738" s="13" t="s">
        <v>484</v>
      </c>
      <c r="D9738" s="14">
        <v>1962</v>
      </c>
      <c r="E9738" s="14" t="str">
        <f t="shared" si="152"/>
        <v>1962Sudan</v>
      </c>
      <c r="F9738" s="14"/>
    </row>
    <row r="9739" spans="1:6" x14ac:dyDescent="0.3">
      <c r="A9739" s="13" t="s">
        <v>483</v>
      </c>
      <c r="B9739" s="13" t="s">
        <v>139</v>
      </c>
      <c r="C9739" s="13" t="s">
        <v>484</v>
      </c>
      <c r="D9739" s="14">
        <v>1963</v>
      </c>
      <c r="E9739" s="14" t="str">
        <f t="shared" si="152"/>
        <v>1963Sudan</v>
      </c>
      <c r="F9739" s="14"/>
    </row>
    <row r="9740" spans="1:6" x14ac:dyDescent="0.3">
      <c r="A9740" s="13" t="s">
        <v>483</v>
      </c>
      <c r="B9740" s="13" t="s">
        <v>139</v>
      </c>
      <c r="C9740" s="13" t="s">
        <v>484</v>
      </c>
      <c r="D9740" s="14">
        <v>1964</v>
      </c>
      <c r="E9740" s="14" t="str">
        <f t="shared" si="152"/>
        <v>1964Sudan</v>
      </c>
      <c r="F9740" s="14"/>
    </row>
    <row r="9741" spans="1:6" x14ac:dyDescent="0.3">
      <c r="A9741" s="13" t="s">
        <v>483</v>
      </c>
      <c r="B9741" s="13" t="s">
        <v>139</v>
      </c>
      <c r="C9741" s="13" t="s">
        <v>484</v>
      </c>
      <c r="D9741" s="14">
        <v>1965</v>
      </c>
      <c r="E9741" s="14" t="str">
        <f t="shared" si="152"/>
        <v>1965Sudan</v>
      </c>
      <c r="F9741" s="14"/>
    </row>
    <row r="9742" spans="1:6" x14ac:dyDescent="0.3">
      <c r="A9742" s="13" t="s">
        <v>483</v>
      </c>
      <c r="B9742" s="13" t="s">
        <v>139</v>
      </c>
      <c r="C9742" s="13" t="s">
        <v>484</v>
      </c>
      <c r="D9742" s="14">
        <v>1966</v>
      </c>
      <c r="E9742" s="14" t="str">
        <f t="shared" si="152"/>
        <v>1966Sudan</v>
      </c>
      <c r="F9742" s="14"/>
    </row>
    <row r="9743" spans="1:6" x14ac:dyDescent="0.3">
      <c r="A9743" s="13" t="s">
        <v>483</v>
      </c>
      <c r="B9743" s="13" t="s">
        <v>139</v>
      </c>
      <c r="C9743" s="13" t="s">
        <v>484</v>
      </c>
      <c r="D9743" s="14">
        <v>1967</v>
      </c>
      <c r="E9743" s="14" t="str">
        <f t="shared" si="152"/>
        <v>1967Sudan</v>
      </c>
      <c r="F9743" s="14"/>
    </row>
    <row r="9744" spans="1:6" x14ac:dyDescent="0.3">
      <c r="A9744" s="13" t="s">
        <v>483</v>
      </c>
      <c r="B9744" s="13" t="s">
        <v>139</v>
      </c>
      <c r="C9744" s="13" t="s">
        <v>484</v>
      </c>
      <c r="D9744" s="14">
        <v>1968</v>
      </c>
      <c r="E9744" s="14" t="str">
        <f t="shared" si="152"/>
        <v>1968Sudan</v>
      </c>
      <c r="F9744" s="14"/>
    </row>
    <row r="9745" spans="1:6" x14ac:dyDescent="0.3">
      <c r="A9745" s="13" t="s">
        <v>483</v>
      </c>
      <c r="B9745" s="13" t="s">
        <v>139</v>
      </c>
      <c r="C9745" s="13" t="s">
        <v>484</v>
      </c>
      <c r="D9745" s="14">
        <v>1969</v>
      </c>
      <c r="E9745" s="14" t="str">
        <f t="shared" si="152"/>
        <v>1969Sudan</v>
      </c>
      <c r="F9745" s="14"/>
    </row>
    <row r="9746" spans="1:6" x14ac:dyDescent="0.3">
      <c r="A9746" s="13" t="s">
        <v>483</v>
      </c>
      <c r="B9746" s="13" t="s">
        <v>139</v>
      </c>
      <c r="C9746" s="13" t="s">
        <v>484</v>
      </c>
      <c r="D9746" s="14">
        <v>1970</v>
      </c>
      <c r="E9746" s="14" t="str">
        <f t="shared" si="152"/>
        <v>1970Sudan</v>
      </c>
      <c r="F9746" s="14">
        <v>0.10241822153329849</v>
      </c>
    </row>
    <row r="9747" spans="1:6" x14ac:dyDescent="0.3">
      <c r="A9747" s="13" t="s">
        <v>483</v>
      </c>
      <c r="B9747" s="13" t="s">
        <v>139</v>
      </c>
      <c r="C9747" s="13" t="s">
        <v>484</v>
      </c>
      <c r="D9747" s="14">
        <v>1971</v>
      </c>
      <c r="E9747" s="14" t="str">
        <f t="shared" si="152"/>
        <v>1971Sudan</v>
      </c>
      <c r="F9747" s="14">
        <v>9.1597720980644226E-2</v>
      </c>
    </row>
    <row r="9748" spans="1:6" x14ac:dyDescent="0.3">
      <c r="A9748" s="13" t="s">
        <v>483</v>
      </c>
      <c r="B9748" s="13" t="s">
        <v>139</v>
      </c>
      <c r="C9748" s="13" t="s">
        <v>484</v>
      </c>
      <c r="D9748" s="14">
        <v>1972</v>
      </c>
      <c r="E9748" s="14" t="str">
        <f t="shared" si="152"/>
        <v>1972Sudan</v>
      </c>
      <c r="F9748" s="14">
        <v>9.0236596763134003E-2</v>
      </c>
    </row>
    <row r="9749" spans="1:6" x14ac:dyDescent="0.3">
      <c r="A9749" s="13" t="s">
        <v>483</v>
      </c>
      <c r="B9749" s="13" t="s">
        <v>139</v>
      </c>
      <c r="C9749" s="13" t="s">
        <v>484</v>
      </c>
      <c r="D9749" s="14">
        <v>1973</v>
      </c>
      <c r="E9749" s="14" t="str">
        <f t="shared" si="152"/>
        <v>1973Sudan</v>
      </c>
      <c r="F9749" s="14">
        <v>8.8322699069976807E-2</v>
      </c>
    </row>
    <row r="9750" spans="1:6" x14ac:dyDescent="0.3">
      <c r="A9750" s="13" t="s">
        <v>483</v>
      </c>
      <c r="B9750" s="13" t="s">
        <v>139</v>
      </c>
      <c r="C9750" s="13" t="s">
        <v>484</v>
      </c>
      <c r="D9750" s="14">
        <v>1974</v>
      </c>
      <c r="E9750" s="14" t="str">
        <f t="shared" si="152"/>
        <v>1974Sudan</v>
      </c>
      <c r="F9750" s="14">
        <v>7.4382632970809937E-2</v>
      </c>
    </row>
    <row r="9751" spans="1:6" x14ac:dyDescent="0.3">
      <c r="A9751" s="13" t="s">
        <v>483</v>
      </c>
      <c r="B9751" s="13" t="s">
        <v>139</v>
      </c>
      <c r="C9751" s="13" t="s">
        <v>484</v>
      </c>
      <c r="D9751" s="14">
        <v>1975</v>
      </c>
      <c r="E9751" s="14" t="str">
        <f t="shared" si="152"/>
        <v>1975Sudan</v>
      </c>
      <c r="F9751" s="14">
        <v>6.8531878292560577E-2</v>
      </c>
    </row>
    <row r="9752" spans="1:6" x14ac:dyDescent="0.3">
      <c r="A9752" s="13" t="s">
        <v>483</v>
      </c>
      <c r="B9752" s="13" t="s">
        <v>139</v>
      </c>
      <c r="C9752" s="13" t="s">
        <v>484</v>
      </c>
      <c r="D9752" s="14">
        <v>1976</v>
      </c>
      <c r="E9752" s="14" t="str">
        <f t="shared" si="152"/>
        <v>1976Sudan</v>
      </c>
      <c r="F9752" s="14">
        <v>6.2266875058412552E-2</v>
      </c>
    </row>
    <row r="9753" spans="1:6" x14ac:dyDescent="0.3">
      <c r="A9753" s="13" t="s">
        <v>483</v>
      </c>
      <c r="B9753" s="13" t="s">
        <v>139</v>
      </c>
      <c r="C9753" s="13" t="s">
        <v>484</v>
      </c>
      <c r="D9753" s="14">
        <v>1977</v>
      </c>
      <c r="E9753" s="14" t="str">
        <f t="shared" si="152"/>
        <v>1977Sudan</v>
      </c>
      <c r="F9753" s="14">
        <v>5.5815745145082474E-2</v>
      </c>
    </row>
    <row r="9754" spans="1:6" x14ac:dyDescent="0.3">
      <c r="A9754" s="13" t="s">
        <v>483</v>
      </c>
      <c r="B9754" s="13" t="s">
        <v>139</v>
      </c>
      <c r="C9754" s="13" t="s">
        <v>484</v>
      </c>
      <c r="D9754" s="14">
        <v>1978</v>
      </c>
      <c r="E9754" s="14" t="str">
        <f t="shared" si="152"/>
        <v>1978Sudan</v>
      </c>
      <c r="F9754" s="14">
        <v>5.5393211543560028E-2</v>
      </c>
    </row>
    <row r="9755" spans="1:6" x14ac:dyDescent="0.3">
      <c r="A9755" s="13" t="s">
        <v>483</v>
      </c>
      <c r="B9755" s="13" t="s">
        <v>139</v>
      </c>
      <c r="C9755" s="13" t="s">
        <v>484</v>
      </c>
      <c r="D9755" s="14">
        <v>1979</v>
      </c>
      <c r="E9755" s="14" t="str">
        <f t="shared" si="152"/>
        <v>1979Sudan</v>
      </c>
      <c r="F9755" s="14">
        <v>6.7414566874504089E-2</v>
      </c>
    </row>
    <row r="9756" spans="1:6" x14ac:dyDescent="0.3">
      <c r="A9756" s="13" t="s">
        <v>483</v>
      </c>
      <c r="B9756" s="13" t="s">
        <v>139</v>
      </c>
      <c r="C9756" s="13" t="s">
        <v>484</v>
      </c>
      <c r="D9756" s="14">
        <v>1980</v>
      </c>
      <c r="E9756" s="14" t="str">
        <f t="shared" si="152"/>
        <v>1980Sudan</v>
      </c>
      <c r="F9756" s="14">
        <v>7.6148480176925659E-2</v>
      </c>
    </row>
    <row r="9757" spans="1:6" x14ac:dyDescent="0.3">
      <c r="A9757" s="13" t="s">
        <v>483</v>
      </c>
      <c r="B9757" s="13" t="s">
        <v>139</v>
      </c>
      <c r="C9757" s="13" t="s">
        <v>484</v>
      </c>
      <c r="D9757" s="14">
        <v>1981</v>
      </c>
      <c r="E9757" s="14" t="str">
        <f t="shared" si="152"/>
        <v>1981Sudan</v>
      </c>
      <c r="F9757" s="14">
        <v>6.2125157564878464E-2</v>
      </c>
    </row>
    <row r="9758" spans="1:6" x14ac:dyDescent="0.3">
      <c r="A9758" s="13" t="s">
        <v>483</v>
      </c>
      <c r="B9758" s="13" t="s">
        <v>139</v>
      </c>
      <c r="C9758" s="13" t="s">
        <v>484</v>
      </c>
      <c r="D9758" s="14">
        <v>1982</v>
      </c>
      <c r="E9758" s="14" t="str">
        <f t="shared" si="152"/>
        <v>1982Sudan</v>
      </c>
      <c r="F9758" s="14">
        <v>5.4537910968065262E-2</v>
      </c>
    </row>
    <row r="9759" spans="1:6" x14ac:dyDescent="0.3">
      <c r="A9759" s="13" t="s">
        <v>483</v>
      </c>
      <c r="B9759" s="13" t="s">
        <v>139</v>
      </c>
      <c r="C9759" s="13" t="s">
        <v>484</v>
      </c>
      <c r="D9759" s="14">
        <v>1983</v>
      </c>
      <c r="E9759" s="14" t="str">
        <f t="shared" si="152"/>
        <v>1983Sudan</v>
      </c>
      <c r="F9759" s="14">
        <v>6.9280058145523071E-2</v>
      </c>
    </row>
    <row r="9760" spans="1:6" x14ac:dyDescent="0.3">
      <c r="A9760" s="13" t="s">
        <v>483</v>
      </c>
      <c r="B9760" s="13" t="s">
        <v>139</v>
      </c>
      <c r="C9760" s="13" t="s">
        <v>484</v>
      </c>
      <c r="D9760" s="14">
        <v>1984</v>
      </c>
      <c r="E9760" s="14" t="str">
        <f t="shared" si="152"/>
        <v>1984Sudan</v>
      </c>
      <c r="F9760" s="14">
        <v>6.7044951021671295E-2</v>
      </c>
    </row>
    <row r="9761" spans="1:6" x14ac:dyDescent="0.3">
      <c r="A9761" s="13" t="s">
        <v>483</v>
      </c>
      <c r="B9761" s="13" t="s">
        <v>139</v>
      </c>
      <c r="C9761" s="13" t="s">
        <v>484</v>
      </c>
      <c r="D9761" s="14">
        <v>1985</v>
      </c>
      <c r="E9761" s="14" t="str">
        <f t="shared" si="152"/>
        <v>1985Sudan</v>
      </c>
      <c r="F9761" s="14">
        <v>6.2902063131332397E-2</v>
      </c>
    </row>
    <row r="9762" spans="1:6" x14ac:dyDescent="0.3">
      <c r="A9762" s="13" t="s">
        <v>483</v>
      </c>
      <c r="B9762" s="13" t="s">
        <v>139</v>
      </c>
      <c r="C9762" s="13" t="s">
        <v>484</v>
      </c>
      <c r="D9762" s="14">
        <v>1986</v>
      </c>
      <c r="E9762" s="14" t="str">
        <f t="shared" si="152"/>
        <v>1986Sudan</v>
      </c>
      <c r="F9762" s="14">
        <v>5.2678726613521576E-2</v>
      </c>
    </row>
    <row r="9763" spans="1:6" x14ac:dyDescent="0.3">
      <c r="A9763" s="13" t="s">
        <v>483</v>
      </c>
      <c r="B9763" s="13" t="s">
        <v>139</v>
      </c>
      <c r="C9763" s="13" t="s">
        <v>484</v>
      </c>
      <c r="D9763" s="14">
        <v>1987</v>
      </c>
      <c r="E9763" s="14" t="str">
        <f t="shared" si="152"/>
        <v>1987Sudan</v>
      </c>
      <c r="F9763" s="14">
        <v>5.5605769157409668E-2</v>
      </c>
    </row>
    <row r="9764" spans="1:6" x14ac:dyDescent="0.3">
      <c r="A9764" s="13" t="s">
        <v>483</v>
      </c>
      <c r="B9764" s="13" t="s">
        <v>139</v>
      </c>
      <c r="C9764" s="13" t="s">
        <v>484</v>
      </c>
      <c r="D9764" s="14">
        <v>1988</v>
      </c>
      <c r="E9764" s="14" t="str">
        <f t="shared" si="152"/>
        <v>1988Sudan</v>
      </c>
      <c r="F9764" s="14">
        <v>5.6922167539596558E-2</v>
      </c>
    </row>
    <row r="9765" spans="1:6" x14ac:dyDescent="0.3">
      <c r="A9765" s="13" t="s">
        <v>483</v>
      </c>
      <c r="B9765" s="13" t="s">
        <v>139</v>
      </c>
      <c r="C9765" s="13" t="s">
        <v>484</v>
      </c>
      <c r="D9765" s="14">
        <v>1989</v>
      </c>
      <c r="E9765" s="14" t="str">
        <f t="shared" si="152"/>
        <v>1989Sudan</v>
      </c>
      <c r="F9765" s="14">
        <v>8.1387452781200409E-2</v>
      </c>
    </row>
    <row r="9766" spans="1:6" x14ac:dyDescent="0.3">
      <c r="A9766" s="13" t="s">
        <v>483</v>
      </c>
      <c r="B9766" s="13" t="s">
        <v>139</v>
      </c>
      <c r="C9766" s="13" t="s">
        <v>484</v>
      </c>
      <c r="D9766" s="14">
        <v>1990</v>
      </c>
      <c r="E9766" s="14" t="str">
        <f t="shared" si="152"/>
        <v>1990Sudan</v>
      </c>
      <c r="F9766" s="14">
        <v>0.10111191868782043</v>
      </c>
    </row>
    <row r="9767" spans="1:6" x14ac:dyDescent="0.3">
      <c r="A9767" s="13" t="s">
        <v>483</v>
      </c>
      <c r="B9767" s="13" t="s">
        <v>139</v>
      </c>
      <c r="C9767" s="13" t="s">
        <v>484</v>
      </c>
      <c r="D9767" s="14">
        <v>1991</v>
      </c>
      <c r="E9767" s="14" t="str">
        <f t="shared" si="152"/>
        <v>1991Sudan</v>
      </c>
      <c r="F9767" s="14">
        <v>8.0868907272815704E-2</v>
      </c>
    </row>
    <row r="9768" spans="1:6" x14ac:dyDescent="0.3">
      <c r="A9768" s="13" t="s">
        <v>483</v>
      </c>
      <c r="B9768" s="13" t="s">
        <v>139</v>
      </c>
      <c r="C9768" s="13" t="s">
        <v>484</v>
      </c>
      <c r="D9768" s="14">
        <v>1992</v>
      </c>
      <c r="E9768" s="14" t="str">
        <f t="shared" si="152"/>
        <v>1992Sudan</v>
      </c>
      <c r="F9768" s="14">
        <v>7.8994318842887878E-2</v>
      </c>
    </row>
    <row r="9769" spans="1:6" x14ac:dyDescent="0.3">
      <c r="A9769" s="13" t="s">
        <v>483</v>
      </c>
      <c r="B9769" s="13" t="s">
        <v>139</v>
      </c>
      <c r="C9769" s="13" t="s">
        <v>484</v>
      </c>
      <c r="D9769" s="14">
        <v>1993</v>
      </c>
      <c r="E9769" s="14" t="str">
        <f t="shared" si="152"/>
        <v>1993Sudan</v>
      </c>
      <c r="F9769" s="14">
        <v>0.10563444346189499</v>
      </c>
    </row>
    <row r="9770" spans="1:6" x14ac:dyDescent="0.3">
      <c r="A9770" s="13" t="s">
        <v>483</v>
      </c>
      <c r="B9770" s="13" t="s">
        <v>139</v>
      </c>
      <c r="C9770" s="13" t="s">
        <v>484</v>
      </c>
      <c r="D9770" s="14">
        <v>1994</v>
      </c>
      <c r="E9770" s="14" t="str">
        <f t="shared" si="152"/>
        <v>1994Sudan</v>
      </c>
      <c r="F9770" s="14">
        <v>7.7825203537940979E-2</v>
      </c>
    </row>
    <row r="9771" spans="1:6" x14ac:dyDescent="0.3">
      <c r="A9771" s="13" t="s">
        <v>483</v>
      </c>
      <c r="B9771" s="13" t="s">
        <v>139</v>
      </c>
      <c r="C9771" s="13" t="s">
        <v>484</v>
      </c>
      <c r="D9771" s="14">
        <v>1995</v>
      </c>
      <c r="E9771" s="14" t="str">
        <f t="shared" si="152"/>
        <v>1995Sudan</v>
      </c>
      <c r="F9771" s="14">
        <v>7.4943132698535919E-2</v>
      </c>
    </row>
    <row r="9772" spans="1:6" x14ac:dyDescent="0.3">
      <c r="A9772" s="13" t="s">
        <v>483</v>
      </c>
      <c r="B9772" s="13" t="s">
        <v>139</v>
      </c>
      <c r="C9772" s="13" t="s">
        <v>484</v>
      </c>
      <c r="D9772" s="14">
        <v>1996</v>
      </c>
      <c r="E9772" s="14" t="str">
        <f t="shared" si="152"/>
        <v>1996Sudan</v>
      </c>
      <c r="F9772" s="14">
        <v>6.0644857585430145E-2</v>
      </c>
    </row>
    <row r="9773" spans="1:6" x14ac:dyDescent="0.3">
      <c r="A9773" s="13" t="s">
        <v>483</v>
      </c>
      <c r="B9773" s="13" t="s">
        <v>139</v>
      </c>
      <c r="C9773" s="13" t="s">
        <v>484</v>
      </c>
      <c r="D9773" s="14">
        <v>1997</v>
      </c>
      <c r="E9773" s="14" t="str">
        <f t="shared" si="152"/>
        <v>1997Sudan</v>
      </c>
      <c r="F9773" s="14">
        <v>5.0251144915819168E-2</v>
      </c>
    </row>
    <row r="9774" spans="1:6" x14ac:dyDescent="0.3">
      <c r="A9774" s="13" t="s">
        <v>483</v>
      </c>
      <c r="B9774" s="13" t="s">
        <v>139</v>
      </c>
      <c r="C9774" s="13" t="s">
        <v>484</v>
      </c>
      <c r="D9774" s="14">
        <v>1998</v>
      </c>
      <c r="E9774" s="14" t="str">
        <f t="shared" si="152"/>
        <v>1998Sudan</v>
      </c>
      <c r="F9774" s="14">
        <v>4.1249055415391922E-2</v>
      </c>
    </row>
    <row r="9775" spans="1:6" x14ac:dyDescent="0.3">
      <c r="A9775" s="13" t="s">
        <v>483</v>
      </c>
      <c r="B9775" s="13" t="s">
        <v>139</v>
      </c>
      <c r="C9775" s="13" t="s">
        <v>484</v>
      </c>
      <c r="D9775" s="14">
        <v>1999</v>
      </c>
      <c r="E9775" s="14" t="str">
        <f t="shared" si="152"/>
        <v>1999Sudan</v>
      </c>
      <c r="F9775" s="14">
        <v>3.0185718089342117E-2</v>
      </c>
    </row>
    <row r="9776" spans="1:6" x14ac:dyDescent="0.3">
      <c r="A9776" s="13" t="s">
        <v>483</v>
      </c>
      <c r="B9776" s="13" t="s">
        <v>139</v>
      </c>
      <c r="C9776" s="13" t="s">
        <v>484</v>
      </c>
      <c r="D9776" s="14">
        <v>2000</v>
      </c>
      <c r="E9776" s="14" t="str">
        <f t="shared" si="152"/>
        <v>2000Sudan</v>
      </c>
      <c r="F9776" s="14">
        <v>3.2420828938484192E-2</v>
      </c>
    </row>
    <row r="9777" spans="1:6" x14ac:dyDescent="0.3">
      <c r="A9777" s="13" t="s">
        <v>483</v>
      </c>
      <c r="B9777" s="13" t="s">
        <v>139</v>
      </c>
      <c r="C9777" s="13" t="s">
        <v>484</v>
      </c>
      <c r="D9777" s="14">
        <v>2001</v>
      </c>
      <c r="E9777" s="14" t="str">
        <f t="shared" si="152"/>
        <v>2001Sudan</v>
      </c>
      <c r="F9777" s="14">
        <v>4.4772587716579437E-2</v>
      </c>
    </row>
    <row r="9778" spans="1:6" x14ac:dyDescent="0.3">
      <c r="A9778" s="13" t="s">
        <v>483</v>
      </c>
      <c r="B9778" s="13" t="s">
        <v>139</v>
      </c>
      <c r="C9778" s="13" t="s">
        <v>484</v>
      </c>
      <c r="D9778" s="14">
        <v>2002</v>
      </c>
      <c r="E9778" s="14" t="str">
        <f t="shared" si="152"/>
        <v>2002Sudan</v>
      </c>
      <c r="F9778" s="14">
        <v>4.4877141714096069E-2</v>
      </c>
    </row>
    <row r="9779" spans="1:6" x14ac:dyDescent="0.3">
      <c r="A9779" s="13" t="s">
        <v>483</v>
      </c>
      <c r="B9779" s="13" t="s">
        <v>139</v>
      </c>
      <c r="C9779" s="13" t="s">
        <v>484</v>
      </c>
      <c r="D9779" s="14">
        <v>2003</v>
      </c>
      <c r="E9779" s="14" t="str">
        <f t="shared" si="152"/>
        <v>2003Sudan</v>
      </c>
      <c r="F9779" s="14">
        <v>4.9207191914319992E-2</v>
      </c>
    </row>
    <row r="9780" spans="1:6" x14ac:dyDescent="0.3">
      <c r="A9780" s="13" t="s">
        <v>483</v>
      </c>
      <c r="B9780" s="13" t="s">
        <v>139</v>
      </c>
      <c r="C9780" s="13" t="s">
        <v>484</v>
      </c>
      <c r="D9780" s="14">
        <v>2004</v>
      </c>
      <c r="E9780" s="14" t="str">
        <f t="shared" si="152"/>
        <v>2004Sudan</v>
      </c>
      <c r="F9780" s="14">
        <v>4.7812070697546005E-2</v>
      </c>
    </row>
    <row r="9781" spans="1:6" x14ac:dyDescent="0.3">
      <c r="A9781" s="13" t="s">
        <v>483</v>
      </c>
      <c r="B9781" s="13" t="s">
        <v>139</v>
      </c>
      <c r="C9781" s="13" t="s">
        <v>484</v>
      </c>
      <c r="D9781" s="14">
        <v>2005</v>
      </c>
      <c r="E9781" s="14" t="str">
        <f t="shared" si="152"/>
        <v>2005Sudan</v>
      </c>
      <c r="F9781" s="14">
        <v>3.5459667444229126E-2</v>
      </c>
    </row>
    <row r="9782" spans="1:6" x14ac:dyDescent="0.3">
      <c r="A9782" s="13" t="s">
        <v>483</v>
      </c>
      <c r="B9782" s="13" t="s">
        <v>139</v>
      </c>
      <c r="C9782" s="13" t="s">
        <v>484</v>
      </c>
      <c r="D9782" s="14">
        <v>2006</v>
      </c>
      <c r="E9782" s="14" t="str">
        <f t="shared" si="152"/>
        <v>2006Sudan</v>
      </c>
      <c r="F9782" s="14">
        <v>3.6737032234668732E-2</v>
      </c>
    </row>
    <row r="9783" spans="1:6" x14ac:dyDescent="0.3">
      <c r="A9783" s="13" t="s">
        <v>483</v>
      </c>
      <c r="B9783" s="13" t="s">
        <v>139</v>
      </c>
      <c r="C9783" s="13" t="s">
        <v>484</v>
      </c>
      <c r="D9783" s="14">
        <v>2007</v>
      </c>
      <c r="E9783" s="14" t="str">
        <f t="shared" si="152"/>
        <v>2007Sudan</v>
      </c>
      <c r="F9783" s="14">
        <v>4.4095803052186966E-2</v>
      </c>
    </row>
    <row r="9784" spans="1:6" x14ac:dyDescent="0.3">
      <c r="A9784" s="13" t="s">
        <v>483</v>
      </c>
      <c r="B9784" s="13" t="s">
        <v>139</v>
      </c>
      <c r="C9784" s="13" t="s">
        <v>484</v>
      </c>
      <c r="D9784" s="14">
        <v>2008</v>
      </c>
      <c r="E9784" s="14" t="str">
        <f t="shared" si="152"/>
        <v>2008Sudan</v>
      </c>
      <c r="F9784" s="14">
        <v>5.2790705114603043E-2</v>
      </c>
    </row>
    <row r="9785" spans="1:6" x14ac:dyDescent="0.3">
      <c r="A9785" s="13" t="s">
        <v>483</v>
      </c>
      <c r="B9785" s="13" t="s">
        <v>139</v>
      </c>
      <c r="C9785" s="13" t="s">
        <v>484</v>
      </c>
      <c r="D9785" s="14">
        <v>2009</v>
      </c>
      <c r="E9785" s="14" t="str">
        <f t="shared" si="152"/>
        <v>2009Sudan</v>
      </c>
      <c r="F9785" s="14">
        <v>4.9801617860794067E-2</v>
      </c>
    </row>
    <row r="9786" spans="1:6" x14ac:dyDescent="0.3">
      <c r="A9786" s="13" t="s">
        <v>483</v>
      </c>
      <c r="B9786" s="13" t="s">
        <v>139</v>
      </c>
      <c r="C9786" s="13" t="s">
        <v>484</v>
      </c>
      <c r="D9786" s="14">
        <v>2010</v>
      </c>
      <c r="E9786" s="14" t="str">
        <f t="shared" si="152"/>
        <v>2010Sudan</v>
      </c>
      <c r="F9786" s="14">
        <v>6.0658156871795654E-2</v>
      </c>
    </row>
    <row r="9787" spans="1:6" x14ac:dyDescent="0.3">
      <c r="A9787" s="13" t="s">
        <v>483</v>
      </c>
      <c r="B9787" s="13" t="s">
        <v>139</v>
      </c>
      <c r="C9787" s="13" t="s">
        <v>484</v>
      </c>
      <c r="D9787" s="14">
        <v>2011</v>
      </c>
      <c r="E9787" s="14" t="str">
        <f t="shared" si="152"/>
        <v>2011Sudan</v>
      </c>
      <c r="F9787" s="14">
        <v>0.10314744710922241</v>
      </c>
    </row>
    <row r="9788" spans="1:6" x14ac:dyDescent="0.3">
      <c r="A9788" s="13" t="s">
        <v>483</v>
      </c>
      <c r="B9788" s="13" t="s">
        <v>139</v>
      </c>
      <c r="C9788" s="13" t="s">
        <v>484</v>
      </c>
      <c r="D9788" s="14">
        <v>2012</v>
      </c>
      <c r="E9788" s="14" t="str">
        <f t="shared" si="152"/>
        <v>2012Sudan</v>
      </c>
      <c r="F9788" s="14">
        <v>0.10371536761522293</v>
      </c>
    </row>
    <row r="9789" spans="1:6" x14ac:dyDescent="0.3">
      <c r="A9789" s="13" t="s">
        <v>483</v>
      </c>
      <c r="B9789" s="13" t="s">
        <v>139</v>
      </c>
      <c r="C9789" s="13" t="s">
        <v>484</v>
      </c>
      <c r="D9789" s="14">
        <v>2013</v>
      </c>
      <c r="E9789" s="14" t="str">
        <f t="shared" si="152"/>
        <v>2013Sudan</v>
      </c>
      <c r="F9789" s="14">
        <v>0.10903271287679672</v>
      </c>
    </row>
    <row r="9790" spans="1:6" x14ac:dyDescent="0.3">
      <c r="A9790" s="13" t="s">
        <v>483</v>
      </c>
      <c r="B9790" s="13" t="s">
        <v>139</v>
      </c>
      <c r="C9790" s="13" t="s">
        <v>484</v>
      </c>
      <c r="D9790" s="14">
        <v>2014</v>
      </c>
      <c r="E9790" s="14" t="str">
        <f t="shared" si="152"/>
        <v>2014Sudan</v>
      </c>
      <c r="F9790" s="14">
        <v>0.11203137040138245</v>
      </c>
    </row>
    <row r="9791" spans="1:6" x14ac:dyDescent="0.3">
      <c r="A9791" s="13" t="s">
        <v>483</v>
      </c>
      <c r="B9791" s="13" t="s">
        <v>139</v>
      </c>
      <c r="C9791" s="13" t="s">
        <v>484</v>
      </c>
      <c r="D9791" s="14">
        <v>2015</v>
      </c>
      <c r="E9791" s="14" t="str">
        <f t="shared" si="152"/>
        <v>2015Sudan</v>
      </c>
      <c r="F9791" s="14">
        <v>0.10597579926252365</v>
      </c>
    </row>
    <row r="9792" spans="1:6" x14ac:dyDescent="0.3">
      <c r="A9792" s="13" t="s">
        <v>483</v>
      </c>
      <c r="B9792" s="13" t="s">
        <v>139</v>
      </c>
      <c r="C9792" s="13" t="s">
        <v>484</v>
      </c>
      <c r="D9792" s="14">
        <v>2016</v>
      </c>
      <c r="E9792" s="14" t="str">
        <f t="shared" si="152"/>
        <v>2016Sudan</v>
      </c>
      <c r="F9792" s="14">
        <v>0.10648555308580399</v>
      </c>
    </row>
    <row r="9793" spans="1:6" x14ac:dyDescent="0.3">
      <c r="A9793" s="13" t="s">
        <v>483</v>
      </c>
      <c r="B9793" s="13" t="s">
        <v>139</v>
      </c>
      <c r="C9793" s="13" t="s">
        <v>484</v>
      </c>
      <c r="D9793" s="14">
        <v>2017</v>
      </c>
      <c r="E9793" s="14" t="str">
        <f t="shared" si="152"/>
        <v>2017Sudan</v>
      </c>
      <c r="F9793" s="14">
        <v>0.10611491650342941</v>
      </c>
    </row>
    <row r="9794" spans="1:6" x14ac:dyDescent="0.3">
      <c r="A9794" s="13" t="s">
        <v>485</v>
      </c>
      <c r="B9794" s="13" t="s">
        <v>129</v>
      </c>
      <c r="C9794" s="13" t="s">
        <v>237</v>
      </c>
      <c r="D9794" s="14">
        <v>1950</v>
      </c>
      <c r="E9794" s="14" t="str">
        <f t="shared" si="152"/>
        <v>1950Senegal</v>
      </c>
      <c r="F9794" s="14"/>
    </row>
    <row r="9795" spans="1:6" x14ac:dyDescent="0.3">
      <c r="A9795" s="13" t="s">
        <v>485</v>
      </c>
      <c r="B9795" s="13" t="s">
        <v>129</v>
      </c>
      <c r="C9795" s="13" t="s">
        <v>237</v>
      </c>
      <c r="D9795" s="14">
        <v>1951</v>
      </c>
      <c r="E9795" s="14" t="str">
        <f t="shared" ref="E9795:E9858" si="153">D9795&amp;B9795</f>
        <v>1951Senegal</v>
      </c>
      <c r="F9795" s="14"/>
    </row>
    <row r="9796" spans="1:6" x14ac:dyDescent="0.3">
      <c r="A9796" s="13" t="s">
        <v>485</v>
      </c>
      <c r="B9796" s="13" t="s">
        <v>129</v>
      </c>
      <c r="C9796" s="13" t="s">
        <v>237</v>
      </c>
      <c r="D9796" s="14">
        <v>1952</v>
      </c>
      <c r="E9796" s="14" t="str">
        <f t="shared" si="153"/>
        <v>1952Senegal</v>
      </c>
      <c r="F9796" s="14"/>
    </row>
    <row r="9797" spans="1:6" x14ac:dyDescent="0.3">
      <c r="A9797" s="13" t="s">
        <v>485</v>
      </c>
      <c r="B9797" s="13" t="s">
        <v>129</v>
      </c>
      <c r="C9797" s="13" t="s">
        <v>237</v>
      </c>
      <c r="D9797" s="14">
        <v>1953</v>
      </c>
      <c r="E9797" s="14" t="str">
        <f t="shared" si="153"/>
        <v>1953Senegal</v>
      </c>
      <c r="F9797" s="14"/>
    </row>
    <row r="9798" spans="1:6" x14ac:dyDescent="0.3">
      <c r="A9798" s="13" t="s">
        <v>485</v>
      </c>
      <c r="B9798" s="13" t="s">
        <v>129</v>
      </c>
      <c r="C9798" s="13" t="s">
        <v>237</v>
      </c>
      <c r="D9798" s="14">
        <v>1954</v>
      </c>
      <c r="E9798" s="14" t="str">
        <f t="shared" si="153"/>
        <v>1954Senegal</v>
      </c>
      <c r="F9798" s="14"/>
    </row>
    <row r="9799" spans="1:6" x14ac:dyDescent="0.3">
      <c r="A9799" s="13" t="s">
        <v>485</v>
      </c>
      <c r="B9799" s="13" t="s">
        <v>129</v>
      </c>
      <c r="C9799" s="13" t="s">
        <v>237</v>
      </c>
      <c r="D9799" s="14">
        <v>1955</v>
      </c>
      <c r="E9799" s="14" t="str">
        <f t="shared" si="153"/>
        <v>1955Senegal</v>
      </c>
      <c r="F9799" s="14"/>
    </row>
    <row r="9800" spans="1:6" x14ac:dyDescent="0.3">
      <c r="A9800" s="13" t="s">
        <v>485</v>
      </c>
      <c r="B9800" s="13" t="s">
        <v>129</v>
      </c>
      <c r="C9800" s="13" t="s">
        <v>237</v>
      </c>
      <c r="D9800" s="14">
        <v>1956</v>
      </c>
      <c r="E9800" s="14" t="str">
        <f t="shared" si="153"/>
        <v>1956Senegal</v>
      </c>
      <c r="F9800" s="14"/>
    </row>
    <row r="9801" spans="1:6" x14ac:dyDescent="0.3">
      <c r="A9801" s="13" t="s">
        <v>485</v>
      </c>
      <c r="B9801" s="13" t="s">
        <v>129</v>
      </c>
      <c r="C9801" s="13" t="s">
        <v>237</v>
      </c>
      <c r="D9801" s="14">
        <v>1957</v>
      </c>
      <c r="E9801" s="14" t="str">
        <f t="shared" si="153"/>
        <v>1957Senegal</v>
      </c>
      <c r="F9801" s="14"/>
    </row>
    <row r="9802" spans="1:6" x14ac:dyDescent="0.3">
      <c r="A9802" s="13" t="s">
        <v>485</v>
      </c>
      <c r="B9802" s="13" t="s">
        <v>129</v>
      </c>
      <c r="C9802" s="13" t="s">
        <v>237</v>
      </c>
      <c r="D9802" s="14">
        <v>1958</v>
      </c>
      <c r="E9802" s="14" t="str">
        <f t="shared" si="153"/>
        <v>1958Senegal</v>
      </c>
      <c r="F9802" s="14"/>
    </row>
    <row r="9803" spans="1:6" x14ac:dyDescent="0.3">
      <c r="A9803" s="13" t="s">
        <v>485</v>
      </c>
      <c r="B9803" s="13" t="s">
        <v>129</v>
      </c>
      <c r="C9803" s="13" t="s">
        <v>237</v>
      </c>
      <c r="D9803" s="14">
        <v>1959</v>
      </c>
      <c r="E9803" s="14" t="str">
        <f t="shared" si="153"/>
        <v>1959Senegal</v>
      </c>
      <c r="F9803" s="14"/>
    </row>
    <row r="9804" spans="1:6" x14ac:dyDescent="0.3">
      <c r="A9804" s="13" t="s">
        <v>485</v>
      </c>
      <c r="B9804" s="13" t="s">
        <v>129</v>
      </c>
      <c r="C9804" s="13" t="s">
        <v>237</v>
      </c>
      <c r="D9804" s="14">
        <v>1960</v>
      </c>
      <c r="E9804" s="14" t="str">
        <f t="shared" si="153"/>
        <v>1960Senegal</v>
      </c>
      <c r="F9804" s="14">
        <v>0.28605273365974426</v>
      </c>
    </row>
    <row r="9805" spans="1:6" x14ac:dyDescent="0.3">
      <c r="A9805" s="13" t="s">
        <v>485</v>
      </c>
      <c r="B9805" s="13" t="s">
        <v>129</v>
      </c>
      <c r="C9805" s="13" t="s">
        <v>237</v>
      </c>
      <c r="D9805" s="14">
        <v>1961</v>
      </c>
      <c r="E9805" s="14" t="str">
        <f t="shared" si="153"/>
        <v>1961Senegal</v>
      </c>
      <c r="F9805" s="14">
        <v>0.27176505327224731</v>
      </c>
    </row>
    <row r="9806" spans="1:6" x14ac:dyDescent="0.3">
      <c r="A9806" s="13" t="s">
        <v>485</v>
      </c>
      <c r="B9806" s="13" t="s">
        <v>129</v>
      </c>
      <c r="C9806" s="13" t="s">
        <v>237</v>
      </c>
      <c r="D9806" s="14">
        <v>1962</v>
      </c>
      <c r="E9806" s="14" t="str">
        <f t="shared" si="153"/>
        <v>1962Senegal</v>
      </c>
      <c r="F9806" s="14">
        <v>0.25965791940689087</v>
      </c>
    </row>
    <row r="9807" spans="1:6" x14ac:dyDescent="0.3">
      <c r="A9807" s="13" t="s">
        <v>485</v>
      </c>
      <c r="B9807" s="13" t="s">
        <v>129</v>
      </c>
      <c r="C9807" s="13" t="s">
        <v>237</v>
      </c>
      <c r="D9807" s="14">
        <v>1963</v>
      </c>
      <c r="E9807" s="14" t="str">
        <f t="shared" si="153"/>
        <v>1963Senegal</v>
      </c>
      <c r="F9807" s="14">
        <v>0.27070090174674988</v>
      </c>
    </row>
    <row r="9808" spans="1:6" x14ac:dyDescent="0.3">
      <c r="A9808" s="13" t="s">
        <v>485</v>
      </c>
      <c r="B9808" s="13" t="s">
        <v>129</v>
      </c>
      <c r="C9808" s="13" t="s">
        <v>237</v>
      </c>
      <c r="D9808" s="14">
        <v>1964</v>
      </c>
      <c r="E9808" s="14" t="str">
        <f t="shared" si="153"/>
        <v>1964Senegal</v>
      </c>
      <c r="F9808" s="14">
        <v>0.27076533436775208</v>
      </c>
    </row>
    <row r="9809" spans="1:6" x14ac:dyDescent="0.3">
      <c r="A9809" s="13" t="s">
        <v>485</v>
      </c>
      <c r="B9809" s="13" t="s">
        <v>129</v>
      </c>
      <c r="C9809" s="13" t="s">
        <v>237</v>
      </c>
      <c r="D9809" s="14">
        <v>1965</v>
      </c>
      <c r="E9809" s="14" t="str">
        <f t="shared" si="153"/>
        <v>1965Senegal</v>
      </c>
      <c r="F9809" s="14">
        <v>0.27614641189575195</v>
      </c>
    </row>
    <row r="9810" spans="1:6" x14ac:dyDescent="0.3">
      <c r="A9810" s="13" t="s">
        <v>485</v>
      </c>
      <c r="B9810" s="13" t="s">
        <v>129</v>
      </c>
      <c r="C9810" s="13" t="s">
        <v>237</v>
      </c>
      <c r="D9810" s="14">
        <v>1966</v>
      </c>
      <c r="E9810" s="14" t="str">
        <f t="shared" si="153"/>
        <v>1966Senegal</v>
      </c>
      <c r="F9810" s="14">
        <v>0.28304925560951233</v>
      </c>
    </row>
    <row r="9811" spans="1:6" x14ac:dyDescent="0.3">
      <c r="A9811" s="13" t="s">
        <v>485</v>
      </c>
      <c r="B9811" s="13" t="s">
        <v>129</v>
      </c>
      <c r="C9811" s="13" t="s">
        <v>237</v>
      </c>
      <c r="D9811" s="14">
        <v>1967</v>
      </c>
      <c r="E9811" s="14" t="str">
        <f t="shared" si="153"/>
        <v>1967Senegal</v>
      </c>
      <c r="F9811" s="14">
        <v>0.29350376129150391</v>
      </c>
    </row>
    <row r="9812" spans="1:6" x14ac:dyDescent="0.3">
      <c r="A9812" s="13" t="s">
        <v>485</v>
      </c>
      <c r="B9812" s="13" t="s">
        <v>129</v>
      </c>
      <c r="C9812" s="13" t="s">
        <v>237</v>
      </c>
      <c r="D9812" s="14">
        <v>1968</v>
      </c>
      <c r="E9812" s="14" t="str">
        <f t="shared" si="153"/>
        <v>1968Senegal</v>
      </c>
      <c r="F9812" s="14">
        <v>0.26020041108131409</v>
      </c>
    </row>
    <row r="9813" spans="1:6" x14ac:dyDescent="0.3">
      <c r="A9813" s="13" t="s">
        <v>485</v>
      </c>
      <c r="B9813" s="13" t="s">
        <v>129</v>
      </c>
      <c r="C9813" s="13" t="s">
        <v>237</v>
      </c>
      <c r="D9813" s="14">
        <v>1969</v>
      </c>
      <c r="E9813" s="14" t="str">
        <f t="shared" si="153"/>
        <v>1969Senegal</v>
      </c>
      <c r="F9813" s="14">
        <v>0.25114589929580688</v>
      </c>
    </row>
    <row r="9814" spans="1:6" x14ac:dyDescent="0.3">
      <c r="A9814" s="13" t="s">
        <v>485</v>
      </c>
      <c r="B9814" s="13" t="s">
        <v>129</v>
      </c>
      <c r="C9814" s="13" t="s">
        <v>237</v>
      </c>
      <c r="D9814" s="14">
        <v>1970</v>
      </c>
      <c r="E9814" s="14" t="str">
        <f t="shared" si="153"/>
        <v>1970Senegal</v>
      </c>
      <c r="F9814" s="14">
        <v>0.25707048177719116</v>
      </c>
    </row>
    <row r="9815" spans="1:6" x14ac:dyDescent="0.3">
      <c r="A9815" s="13" t="s">
        <v>485</v>
      </c>
      <c r="B9815" s="13" t="s">
        <v>129</v>
      </c>
      <c r="C9815" s="13" t="s">
        <v>237</v>
      </c>
      <c r="D9815" s="14">
        <v>1971</v>
      </c>
      <c r="E9815" s="14" t="str">
        <f t="shared" si="153"/>
        <v>1971Senegal</v>
      </c>
      <c r="F9815" s="14">
        <v>0.27193161845207214</v>
      </c>
    </row>
    <row r="9816" spans="1:6" x14ac:dyDescent="0.3">
      <c r="A9816" s="13" t="s">
        <v>485</v>
      </c>
      <c r="B9816" s="13" t="s">
        <v>129</v>
      </c>
      <c r="C9816" s="13" t="s">
        <v>237</v>
      </c>
      <c r="D9816" s="14">
        <v>1972</v>
      </c>
      <c r="E9816" s="14" t="str">
        <f t="shared" si="153"/>
        <v>1972Senegal</v>
      </c>
      <c r="F9816" s="14">
        <v>0.26127272844314575</v>
      </c>
    </row>
    <row r="9817" spans="1:6" x14ac:dyDescent="0.3">
      <c r="A9817" s="13" t="s">
        <v>485</v>
      </c>
      <c r="B9817" s="13" t="s">
        <v>129</v>
      </c>
      <c r="C9817" s="13" t="s">
        <v>237</v>
      </c>
      <c r="D9817" s="14">
        <v>1973</v>
      </c>
      <c r="E9817" s="14" t="str">
        <f t="shared" si="153"/>
        <v>1973Senegal</v>
      </c>
      <c r="F9817" s="14">
        <v>0.27660346031188965</v>
      </c>
    </row>
    <row r="9818" spans="1:6" x14ac:dyDescent="0.3">
      <c r="A9818" s="13" t="s">
        <v>485</v>
      </c>
      <c r="B9818" s="13" t="s">
        <v>129</v>
      </c>
      <c r="C9818" s="13" t="s">
        <v>237</v>
      </c>
      <c r="D9818" s="14">
        <v>1974</v>
      </c>
      <c r="E9818" s="14" t="str">
        <f t="shared" si="153"/>
        <v>1974Senegal</v>
      </c>
      <c r="F9818" s="14">
        <v>0.27906805276870728</v>
      </c>
    </row>
    <row r="9819" spans="1:6" x14ac:dyDescent="0.3">
      <c r="A9819" s="13" t="s">
        <v>485</v>
      </c>
      <c r="B9819" s="13" t="s">
        <v>129</v>
      </c>
      <c r="C9819" s="13" t="s">
        <v>237</v>
      </c>
      <c r="D9819" s="14">
        <v>1975</v>
      </c>
      <c r="E9819" s="14" t="str">
        <f t="shared" si="153"/>
        <v>1975Senegal</v>
      </c>
      <c r="F9819" s="14">
        <v>0.27343153953552246</v>
      </c>
    </row>
    <row r="9820" spans="1:6" x14ac:dyDescent="0.3">
      <c r="A9820" s="13" t="s">
        <v>485</v>
      </c>
      <c r="B9820" s="13" t="s">
        <v>129</v>
      </c>
      <c r="C9820" s="13" t="s">
        <v>237</v>
      </c>
      <c r="D9820" s="14">
        <v>1976</v>
      </c>
      <c r="E9820" s="14" t="str">
        <f t="shared" si="153"/>
        <v>1976Senegal</v>
      </c>
      <c r="F9820" s="14">
        <v>0.28386402130126953</v>
      </c>
    </row>
    <row r="9821" spans="1:6" x14ac:dyDescent="0.3">
      <c r="A9821" s="13" t="s">
        <v>485</v>
      </c>
      <c r="B9821" s="13" t="s">
        <v>129</v>
      </c>
      <c r="C9821" s="13" t="s">
        <v>237</v>
      </c>
      <c r="D9821" s="14">
        <v>1977</v>
      </c>
      <c r="E9821" s="14" t="str">
        <f t="shared" si="153"/>
        <v>1977Senegal</v>
      </c>
      <c r="F9821" s="14">
        <v>0.29136371612548828</v>
      </c>
    </row>
    <row r="9822" spans="1:6" x14ac:dyDescent="0.3">
      <c r="A9822" s="13" t="s">
        <v>485</v>
      </c>
      <c r="B9822" s="13" t="s">
        <v>129</v>
      </c>
      <c r="C9822" s="13" t="s">
        <v>237</v>
      </c>
      <c r="D9822" s="14">
        <v>1978</v>
      </c>
      <c r="E9822" s="14" t="str">
        <f t="shared" si="153"/>
        <v>1978Senegal</v>
      </c>
      <c r="F9822" s="14">
        <v>0.32351747155189514</v>
      </c>
    </row>
    <row r="9823" spans="1:6" x14ac:dyDescent="0.3">
      <c r="A9823" s="13" t="s">
        <v>485</v>
      </c>
      <c r="B9823" s="13" t="s">
        <v>129</v>
      </c>
      <c r="C9823" s="13" t="s">
        <v>237</v>
      </c>
      <c r="D9823" s="14">
        <v>1979</v>
      </c>
      <c r="E9823" s="14" t="str">
        <f t="shared" si="153"/>
        <v>1979Senegal</v>
      </c>
      <c r="F9823" s="14">
        <v>0.31958523392677307</v>
      </c>
    </row>
    <row r="9824" spans="1:6" x14ac:dyDescent="0.3">
      <c r="A9824" s="13" t="s">
        <v>485</v>
      </c>
      <c r="B9824" s="13" t="s">
        <v>129</v>
      </c>
      <c r="C9824" s="13" t="s">
        <v>237</v>
      </c>
      <c r="D9824" s="14">
        <v>1980</v>
      </c>
      <c r="E9824" s="14" t="str">
        <f t="shared" si="153"/>
        <v>1980Senegal</v>
      </c>
      <c r="F9824" s="14">
        <v>0.34306341409683228</v>
      </c>
    </row>
    <row r="9825" spans="1:6" x14ac:dyDescent="0.3">
      <c r="A9825" s="13" t="s">
        <v>485</v>
      </c>
      <c r="B9825" s="13" t="s">
        <v>129</v>
      </c>
      <c r="C9825" s="13" t="s">
        <v>237</v>
      </c>
      <c r="D9825" s="14">
        <v>1981</v>
      </c>
      <c r="E9825" s="14" t="str">
        <f t="shared" si="153"/>
        <v>1981Senegal</v>
      </c>
      <c r="F9825" s="14">
        <v>0.34104013442993164</v>
      </c>
    </row>
    <row r="9826" spans="1:6" x14ac:dyDescent="0.3">
      <c r="A9826" s="13" t="s">
        <v>485</v>
      </c>
      <c r="B9826" s="13" t="s">
        <v>129</v>
      </c>
      <c r="C9826" s="13" t="s">
        <v>237</v>
      </c>
      <c r="D9826" s="14">
        <v>1982</v>
      </c>
      <c r="E9826" s="14" t="str">
        <f t="shared" si="153"/>
        <v>1982Senegal</v>
      </c>
      <c r="F9826" s="14">
        <v>0.30497163534164429</v>
      </c>
    </row>
    <row r="9827" spans="1:6" x14ac:dyDescent="0.3">
      <c r="A9827" s="13" t="s">
        <v>485</v>
      </c>
      <c r="B9827" s="13" t="s">
        <v>129</v>
      </c>
      <c r="C9827" s="13" t="s">
        <v>237</v>
      </c>
      <c r="D9827" s="14">
        <v>1983</v>
      </c>
      <c r="E9827" s="14" t="str">
        <f t="shared" si="153"/>
        <v>1983Senegal</v>
      </c>
      <c r="F9827" s="14">
        <v>0.29507988691329956</v>
      </c>
    </row>
    <row r="9828" spans="1:6" x14ac:dyDescent="0.3">
      <c r="A9828" s="13" t="s">
        <v>485</v>
      </c>
      <c r="B9828" s="13" t="s">
        <v>129</v>
      </c>
      <c r="C9828" s="13" t="s">
        <v>237</v>
      </c>
      <c r="D9828" s="14">
        <v>1984</v>
      </c>
      <c r="E9828" s="14" t="str">
        <f t="shared" si="153"/>
        <v>1984Senegal</v>
      </c>
      <c r="F9828" s="14">
        <v>0.2940002977848053</v>
      </c>
    </row>
    <row r="9829" spans="1:6" x14ac:dyDescent="0.3">
      <c r="A9829" s="13" t="s">
        <v>485</v>
      </c>
      <c r="B9829" s="13" t="s">
        <v>129</v>
      </c>
      <c r="C9829" s="13" t="s">
        <v>237</v>
      </c>
      <c r="D9829" s="14">
        <v>1985</v>
      </c>
      <c r="E9829" s="14" t="str">
        <f t="shared" si="153"/>
        <v>1985Senegal</v>
      </c>
      <c r="F9829" s="14">
        <v>0.27612560987472534</v>
      </c>
    </row>
    <row r="9830" spans="1:6" x14ac:dyDescent="0.3">
      <c r="A9830" s="13" t="s">
        <v>485</v>
      </c>
      <c r="B9830" s="13" t="s">
        <v>129</v>
      </c>
      <c r="C9830" s="13" t="s">
        <v>237</v>
      </c>
      <c r="D9830" s="14">
        <v>1986</v>
      </c>
      <c r="E9830" s="14" t="str">
        <f t="shared" si="153"/>
        <v>1986Senegal</v>
      </c>
      <c r="F9830" s="14">
        <v>0.26702997088432312</v>
      </c>
    </row>
    <row r="9831" spans="1:6" x14ac:dyDescent="0.3">
      <c r="A9831" s="13" t="s">
        <v>485</v>
      </c>
      <c r="B9831" s="13" t="s">
        <v>129</v>
      </c>
      <c r="C9831" s="13" t="s">
        <v>237</v>
      </c>
      <c r="D9831" s="14">
        <v>1987</v>
      </c>
      <c r="E9831" s="14" t="str">
        <f t="shared" si="153"/>
        <v>1987Senegal</v>
      </c>
      <c r="F9831" s="14">
        <v>0.2548460066318512</v>
      </c>
    </row>
    <row r="9832" spans="1:6" x14ac:dyDescent="0.3">
      <c r="A9832" s="13" t="s">
        <v>485</v>
      </c>
      <c r="B9832" s="13" t="s">
        <v>129</v>
      </c>
      <c r="C9832" s="13" t="s">
        <v>237</v>
      </c>
      <c r="D9832" s="14">
        <v>1988</v>
      </c>
      <c r="E9832" s="14" t="str">
        <f t="shared" si="153"/>
        <v>1988Senegal</v>
      </c>
      <c r="F9832" s="14">
        <v>0.22966502606868744</v>
      </c>
    </row>
    <row r="9833" spans="1:6" x14ac:dyDescent="0.3">
      <c r="A9833" s="13" t="s">
        <v>485</v>
      </c>
      <c r="B9833" s="13" t="s">
        <v>129</v>
      </c>
      <c r="C9833" s="13" t="s">
        <v>237</v>
      </c>
      <c r="D9833" s="14">
        <v>1989</v>
      </c>
      <c r="E9833" s="14" t="str">
        <f t="shared" si="153"/>
        <v>1989Senegal</v>
      </c>
      <c r="F9833" s="14">
        <v>0.22934924066066742</v>
      </c>
    </row>
    <row r="9834" spans="1:6" x14ac:dyDescent="0.3">
      <c r="A9834" s="13" t="s">
        <v>485</v>
      </c>
      <c r="B9834" s="13" t="s">
        <v>129</v>
      </c>
      <c r="C9834" s="13" t="s">
        <v>237</v>
      </c>
      <c r="D9834" s="14">
        <v>1990</v>
      </c>
      <c r="E9834" s="14" t="str">
        <f t="shared" si="153"/>
        <v>1990Senegal</v>
      </c>
      <c r="F9834" s="14">
        <v>0.19935533404350281</v>
      </c>
    </row>
    <row r="9835" spans="1:6" x14ac:dyDescent="0.3">
      <c r="A9835" s="13" t="s">
        <v>485</v>
      </c>
      <c r="B9835" s="13" t="s">
        <v>129</v>
      </c>
      <c r="C9835" s="13" t="s">
        <v>237</v>
      </c>
      <c r="D9835" s="14">
        <v>1991</v>
      </c>
      <c r="E9835" s="14" t="str">
        <f t="shared" si="153"/>
        <v>1991Senegal</v>
      </c>
      <c r="F9835" s="14">
        <v>0.18089169263839722</v>
      </c>
    </row>
    <row r="9836" spans="1:6" x14ac:dyDescent="0.3">
      <c r="A9836" s="13" t="s">
        <v>485</v>
      </c>
      <c r="B9836" s="13" t="s">
        <v>129</v>
      </c>
      <c r="C9836" s="13" t="s">
        <v>237</v>
      </c>
      <c r="D9836" s="14">
        <v>1992</v>
      </c>
      <c r="E9836" s="14" t="str">
        <f t="shared" si="153"/>
        <v>1992Senegal</v>
      </c>
      <c r="F9836" s="14">
        <v>0.17728452384471893</v>
      </c>
    </row>
    <row r="9837" spans="1:6" x14ac:dyDescent="0.3">
      <c r="A9837" s="13" t="s">
        <v>485</v>
      </c>
      <c r="B9837" s="13" t="s">
        <v>129</v>
      </c>
      <c r="C9837" s="13" t="s">
        <v>237</v>
      </c>
      <c r="D9837" s="14">
        <v>1993</v>
      </c>
      <c r="E9837" s="14" t="str">
        <f t="shared" si="153"/>
        <v>1993Senegal</v>
      </c>
      <c r="F9837" s="14">
        <v>0.16638977825641632</v>
      </c>
    </row>
    <row r="9838" spans="1:6" x14ac:dyDescent="0.3">
      <c r="A9838" s="13" t="s">
        <v>485</v>
      </c>
      <c r="B9838" s="13" t="s">
        <v>129</v>
      </c>
      <c r="C9838" s="13" t="s">
        <v>237</v>
      </c>
      <c r="D9838" s="14">
        <v>1994</v>
      </c>
      <c r="E9838" s="14" t="str">
        <f t="shared" si="153"/>
        <v>1994Senegal</v>
      </c>
      <c r="F9838" s="14">
        <v>0.14943310618400574</v>
      </c>
    </row>
    <row r="9839" spans="1:6" x14ac:dyDescent="0.3">
      <c r="A9839" s="13" t="s">
        <v>485</v>
      </c>
      <c r="B9839" s="13" t="s">
        <v>129</v>
      </c>
      <c r="C9839" s="13" t="s">
        <v>237</v>
      </c>
      <c r="D9839" s="14">
        <v>1995</v>
      </c>
      <c r="E9839" s="14" t="str">
        <f t="shared" si="153"/>
        <v>1995Senegal</v>
      </c>
      <c r="F9839" s="14">
        <v>0.13917346298694611</v>
      </c>
    </row>
    <row r="9840" spans="1:6" x14ac:dyDescent="0.3">
      <c r="A9840" s="13" t="s">
        <v>485</v>
      </c>
      <c r="B9840" s="13" t="s">
        <v>129</v>
      </c>
      <c r="C9840" s="13" t="s">
        <v>237</v>
      </c>
      <c r="D9840" s="14">
        <v>1996</v>
      </c>
      <c r="E9840" s="14" t="str">
        <f t="shared" si="153"/>
        <v>1996Senegal</v>
      </c>
      <c r="F9840" s="14">
        <v>0.1222502589225769</v>
      </c>
    </row>
    <row r="9841" spans="1:6" x14ac:dyDescent="0.3">
      <c r="A9841" s="13" t="s">
        <v>485</v>
      </c>
      <c r="B9841" s="13" t="s">
        <v>129</v>
      </c>
      <c r="C9841" s="13" t="s">
        <v>237</v>
      </c>
      <c r="D9841" s="14">
        <v>1997</v>
      </c>
      <c r="E9841" s="14" t="str">
        <f t="shared" si="153"/>
        <v>1997Senegal</v>
      </c>
      <c r="F9841" s="14">
        <v>0.12245458364486694</v>
      </c>
    </row>
    <row r="9842" spans="1:6" x14ac:dyDescent="0.3">
      <c r="A9842" s="13" t="s">
        <v>485</v>
      </c>
      <c r="B9842" s="13" t="s">
        <v>129</v>
      </c>
      <c r="C9842" s="13" t="s">
        <v>237</v>
      </c>
      <c r="D9842" s="14">
        <v>1998</v>
      </c>
      <c r="E9842" s="14" t="str">
        <f t="shared" si="153"/>
        <v>1998Senegal</v>
      </c>
      <c r="F9842" s="14">
        <v>0.11480986326932907</v>
      </c>
    </row>
    <row r="9843" spans="1:6" x14ac:dyDescent="0.3">
      <c r="A9843" s="13" t="s">
        <v>485</v>
      </c>
      <c r="B9843" s="13" t="s">
        <v>129</v>
      </c>
      <c r="C9843" s="13" t="s">
        <v>237</v>
      </c>
      <c r="D9843" s="14">
        <v>1999</v>
      </c>
      <c r="E9843" s="14" t="str">
        <f t="shared" si="153"/>
        <v>1999Senegal</v>
      </c>
      <c r="F9843" s="14">
        <v>0.11199220269918442</v>
      </c>
    </row>
    <row r="9844" spans="1:6" x14ac:dyDescent="0.3">
      <c r="A9844" s="13" t="s">
        <v>485</v>
      </c>
      <c r="B9844" s="13" t="s">
        <v>129</v>
      </c>
      <c r="C9844" s="13" t="s">
        <v>237</v>
      </c>
      <c r="D9844" s="14">
        <v>2000</v>
      </c>
      <c r="E9844" s="14" t="str">
        <f t="shared" si="153"/>
        <v>2000Senegal</v>
      </c>
      <c r="F9844" s="14">
        <v>0.10929744690656662</v>
      </c>
    </row>
    <row r="9845" spans="1:6" x14ac:dyDescent="0.3">
      <c r="A9845" s="13" t="s">
        <v>485</v>
      </c>
      <c r="B9845" s="13" t="s">
        <v>129</v>
      </c>
      <c r="C9845" s="13" t="s">
        <v>237</v>
      </c>
      <c r="D9845" s="14">
        <v>2001</v>
      </c>
      <c r="E9845" s="14" t="str">
        <f t="shared" si="153"/>
        <v>2001Senegal</v>
      </c>
      <c r="F9845" s="14">
        <v>0.10338730365037918</v>
      </c>
    </row>
    <row r="9846" spans="1:6" x14ac:dyDescent="0.3">
      <c r="A9846" s="13" t="s">
        <v>485</v>
      </c>
      <c r="B9846" s="13" t="s">
        <v>129</v>
      </c>
      <c r="C9846" s="13" t="s">
        <v>237</v>
      </c>
      <c r="D9846" s="14">
        <v>2002</v>
      </c>
      <c r="E9846" s="14" t="str">
        <f t="shared" si="153"/>
        <v>2002Senegal</v>
      </c>
      <c r="F9846" s="14">
        <v>0.1038108766078949</v>
      </c>
    </row>
    <row r="9847" spans="1:6" x14ac:dyDescent="0.3">
      <c r="A9847" s="13" t="s">
        <v>485</v>
      </c>
      <c r="B9847" s="13" t="s">
        <v>129</v>
      </c>
      <c r="C9847" s="13" t="s">
        <v>237</v>
      </c>
      <c r="D9847" s="14">
        <v>2003</v>
      </c>
      <c r="E9847" s="14" t="str">
        <f t="shared" si="153"/>
        <v>2003Senegal</v>
      </c>
      <c r="F9847" s="14">
        <v>0.10193131119012833</v>
      </c>
    </row>
    <row r="9848" spans="1:6" x14ac:dyDescent="0.3">
      <c r="A9848" s="13" t="s">
        <v>485</v>
      </c>
      <c r="B9848" s="13" t="s">
        <v>129</v>
      </c>
      <c r="C9848" s="13" t="s">
        <v>237</v>
      </c>
      <c r="D9848" s="14">
        <v>2004</v>
      </c>
      <c r="E9848" s="14" t="str">
        <f t="shared" si="153"/>
        <v>2004Senegal</v>
      </c>
      <c r="F9848" s="14">
        <v>0.10373541712760925</v>
      </c>
    </row>
    <row r="9849" spans="1:6" x14ac:dyDescent="0.3">
      <c r="A9849" s="13" t="s">
        <v>485</v>
      </c>
      <c r="B9849" s="13" t="s">
        <v>129</v>
      </c>
      <c r="C9849" s="13" t="s">
        <v>237</v>
      </c>
      <c r="D9849" s="14">
        <v>2005</v>
      </c>
      <c r="E9849" s="14" t="str">
        <f t="shared" si="153"/>
        <v>2005Senegal</v>
      </c>
      <c r="F9849" s="14">
        <v>0.10190627723932266</v>
      </c>
    </row>
    <row r="9850" spans="1:6" x14ac:dyDescent="0.3">
      <c r="A9850" s="13" t="s">
        <v>485</v>
      </c>
      <c r="B9850" s="13" t="s">
        <v>129</v>
      </c>
      <c r="C9850" s="13" t="s">
        <v>237</v>
      </c>
      <c r="D9850" s="14">
        <v>2006</v>
      </c>
      <c r="E9850" s="14" t="str">
        <f t="shared" si="153"/>
        <v>2006Senegal</v>
      </c>
      <c r="F9850" s="14">
        <v>0.1095641627907753</v>
      </c>
    </row>
    <row r="9851" spans="1:6" x14ac:dyDescent="0.3">
      <c r="A9851" s="13" t="s">
        <v>485</v>
      </c>
      <c r="B9851" s="13" t="s">
        <v>129</v>
      </c>
      <c r="C9851" s="13" t="s">
        <v>237</v>
      </c>
      <c r="D9851" s="14">
        <v>2007</v>
      </c>
      <c r="E9851" s="14" t="str">
        <f t="shared" si="153"/>
        <v>2007Senegal</v>
      </c>
      <c r="F9851" s="14">
        <v>0.11658429354429245</v>
      </c>
    </row>
    <row r="9852" spans="1:6" x14ac:dyDescent="0.3">
      <c r="A9852" s="13" t="s">
        <v>485</v>
      </c>
      <c r="B9852" s="13" t="s">
        <v>129</v>
      </c>
      <c r="C9852" s="13" t="s">
        <v>237</v>
      </c>
      <c r="D9852" s="14">
        <v>2008</v>
      </c>
      <c r="E9852" s="14" t="str">
        <f t="shared" si="153"/>
        <v>2008Senegal</v>
      </c>
      <c r="F9852" s="14">
        <v>0.12150894105434418</v>
      </c>
    </row>
    <row r="9853" spans="1:6" x14ac:dyDescent="0.3">
      <c r="A9853" s="13" t="s">
        <v>485</v>
      </c>
      <c r="B9853" s="13" t="s">
        <v>129</v>
      </c>
      <c r="C9853" s="13" t="s">
        <v>237</v>
      </c>
      <c r="D9853" s="14">
        <v>2009</v>
      </c>
      <c r="E9853" s="14" t="str">
        <f t="shared" si="153"/>
        <v>2009Senegal</v>
      </c>
      <c r="F9853" s="14">
        <v>0.12096375972032547</v>
      </c>
    </row>
    <row r="9854" spans="1:6" x14ac:dyDescent="0.3">
      <c r="A9854" s="13" t="s">
        <v>485</v>
      </c>
      <c r="B9854" s="13" t="s">
        <v>129</v>
      </c>
      <c r="C9854" s="13" t="s">
        <v>237</v>
      </c>
      <c r="D9854" s="14">
        <v>2010</v>
      </c>
      <c r="E9854" s="14" t="str">
        <f t="shared" si="153"/>
        <v>2010Senegal</v>
      </c>
      <c r="F9854" s="14">
        <v>0.12562090158462524</v>
      </c>
    </row>
    <row r="9855" spans="1:6" x14ac:dyDescent="0.3">
      <c r="A9855" s="13" t="s">
        <v>485</v>
      </c>
      <c r="B9855" s="13" t="s">
        <v>129</v>
      </c>
      <c r="C9855" s="13" t="s">
        <v>237</v>
      </c>
      <c r="D9855" s="14">
        <v>2011</v>
      </c>
      <c r="E9855" s="14" t="str">
        <f t="shared" si="153"/>
        <v>2011Senegal</v>
      </c>
      <c r="F9855" s="14">
        <v>0.13696002960205078</v>
      </c>
    </row>
    <row r="9856" spans="1:6" x14ac:dyDescent="0.3">
      <c r="A9856" s="13" t="s">
        <v>485</v>
      </c>
      <c r="B9856" s="13" t="s">
        <v>129</v>
      </c>
      <c r="C9856" s="13" t="s">
        <v>237</v>
      </c>
      <c r="D9856" s="14">
        <v>2012</v>
      </c>
      <c r="E9856" s="14" t="str">
        <f t="shared" si="153"/>
        <v>2012Senegal</v>
      </c>
      <c r="F9856" s="14">
        <v>0.14082004129886627</v>
      </c>
    </row>
    <row r="9857" spans="1:6" x14ac:dyDescent="0.3">
      <c r="A9857" s="13" t="s">
        <v>485</v>
      </c>
      <c r="B9857" s="13" t="s">
        <v>129</v>
      </c>
      <c r="C9857" s="13" t="s">
        <v>237</v>
      </c>
      <c r="D9857" s="14">
        <v>2013</v>
      </c>
      <c r="E9857" s="14" t="str">
        <f t="shared" si="153"/>
        <v>2013Senegal</v>
      </c>
      <c r="F9857" s="14">
        <v>0.13961471617221832</v>
      </c>
    </row>
    <row r="9858" spans="1:6" x14ac:dyDescent="0.3">
      <c r="A9858" s="13" t="s">
        <v>485</v>
      </c>
      <c r="B9858" s="13" t="s">
        <v>129</v>
      </c>
      <c r="C9858" s="13" t="s">
        <v>237</v>
      </c>
      <c r="D9858" s="14">
        <v>2014</v>
      </c>
      <c r="E9858" s="14" t="str">
        <f t="shared" si="153"/>
        <v>2014Senegal</v>
      </c>
      <c r="F9858" s="14">
        <v>0.14166209101676941</v>
      </c>
    </row>
    <row r="9859" spans="1:6" x14ac:dyDescent="0.3">
      <c r="A9859" s="13" t="s">
        <v>485</v>
      </c>
      <c r="B9859" s="13" t="s">
        <v>129</v>
      </c>
      <c r="C9859" s="13" t="s">
        <v>237</v>
      </c>
      <c r="D9859" s="14">
        <v>2015</v>
      </c>
      <c r="E9859" s="14" t="str">
        <f t="shared" ref="E9859:E9922" si="154">D9859&amp;B9859</f>
        <v>2015Senegal</v>
      </c>
      <c r="F9859" s="14">
        <v>0.13832882046699524</v>
      </c>
    </row>
    <row r="9860" spans="1:6" x14ac:dyDescent="0.3">
      <c r="A9860" s="13" t="s">
        <v>485</v>
      </c>
      <c r="B9860" s="13" t="s">
        <v>129</v>
      </c>
      <c r="C9860" s="13" t="s">
        <v>237</v>
      </c>
      <c r="D9860" s="14">
        <v>2016</v>
      </c>
      <c r="E9860" s="14" t="str">
        <f t="shared" si="154"/>
        <v>2016Senegal</v>
      </c>
      <c r="F9860" s="14">
        <v>0.14135213196277618</v>
      </c>
    </row>
    <row r="9861" spans="1:6" x14ac:dyDescent="0.3">
      <c r="A9861" s="13" t="s">
        <v>485</v>
      </c>
      <c r="B9861" s="13" t="s">
        <v>129</v>
      </c>
      <c r="C9861" s="13" t="s">
        <v>237</v>
      </c>
      <c r="D9861" s="14">
        <v>2017</v>
      </c>
      <c r="E9861" s="14" t="str">
        <f t="shared" si="154"/>
        <v>2017Senegal</v>
      </c>
      <c r="F9861" s="14">
        <v>0.14220745861530304</v>
      </c>
    </row>
    <row r="9862" spans="1:6" x14ac:dyDescent="0.3">
      <c r="A9862" s="13" t="s">
        <v>486</v>
      </c>
      <c r="B9862" s="13" t="s">
        <v>133</v>
      </c>
      <c r="C9862" s="13" t="s">
        <v>487</v>
      </c>
      <c r="D9862" s="14">
        <v>1950</v>
      </c>
      <c r="E9862" s="14" t="str">
        <f t="shared" si="154"/>
        <v>1950Singapore</v>
      </c>
      <c r="F9862" s="14"/>
    </row>
    <row r="9863" spans="1:6" x14ac:dyDescent="0.3">
      <c r="A9863" s="13" t="s">
        <v>486</v>
      </c>
      <c r="B9863" s="13" t="s">
        <v>133</v>
      </c>
      <c r="C9863" s="13" t="s">
        <v>487</v>
      </c>
      <c r="D9863" s="14">
        <v>1951</v>
      </c>
      <c r="E9863" s="14" t="str">
        <f t="shared" si="154"/>
        <v>1951Singapore</v>
      </c>
      <c r="F9863" s="14"/>
    </row>
    <row r="9864" spans="1:6" x14ac:dyDescent="0.3">
      <c r="A9864" s="13" t="s">
        <v>486</v>
      </c>
      <c r="B9864" s="13" t="s">
        <v>133</v>
      </c>
      <c r="C9864" s="13" t="s">
        <v>487</v>
      </c>
      <c r="D9864" s="14">
        <v>1952</v>
      </c>
      <c r="E9864" s="14" t="str">
        <f t="shared" si="154"/>
        <v>1952Singapore</v>
      </c>
      <c r="F9864" s="14"/>
    </row>
    <row r="9865" spans="1:6" x14ac:dyDescent="0.3">
      <c r="A9865" s="13" t="s">
        <v>486</v>
      </c>
      <c r="B9865" s="13" t="s">
        <v>133</v>
      </c>
      <c r="C9865" s="13" t="s">
        <v>487</v>
      </c>
      <c r="D9865" s="14">
        <v>1953</v>
      </c>
      <c r="E9865" s="14" t="str">
        <f t="shared" si="154"/>
        <v>1953Singapore</v>
      </c>
      <c r="F9865" s="14"/>
    </row>
    <row r="9866" spans="1:6" x14ac:dyDescent="0.3">
      <c r="A9866" s="13" t="s">
        <v>486</v>
      </c>
      <c r="B9866" s="13" t="s">
        <v>133</v>
      </c>
      <c r="C9866" s="13" t="s">
        <v>487</v>
      </c>
      <c r="D9866" s="14">
        <v>1954</v>
      </c>
      <c r="E9866" s="14" t="str">
        <f t="shared" si="154"/>
        <v>1954Singapore</v>
      </c>
      <c r="F9866" s="14"/>
    </row>
    <row r="9867" spans="1:6" x14ac:dyDescent="0.3">
      <c r="A9867" s="13" t="s">
        <v>486</v>
      </c>
      <c r="B9867" s="13" t="s">
        <v>133</v>
      </c>
      <c r="C9867" s="13" t="s">
        <v>487</v>
      </c>
      <c r="D9867" s="14">
        <v>1955</v>
      </c>
      <c r="E9867" s="14" t="str">
        <f t="shared" si="154"/>
        <v>1955Singapore</v>
      </c>
      <c r="F9867" s="14"/>
    </row>
    <row r="9868" spans="1:6" x14ac:dyDescent="0.3">
      <c r="A9868" s="13" t="s">
        <v>486</v>
      </c>
      <c r="B9868" s="13" t="s">
        <v>133</v>
      </c>
      <c r="C9868" s="13" t="s">
        <v>487</v>
      </c>
      <c r="D9868" s="14">
        <v>1956</v>
      </c>
      <c r="E9868" s="14" t="str">
        <f t="shared" si="154"/>
        <v>1956Singapore</v>
      </c>
      <c r="F9868" s="14"/>
    </row>
    <row r="9869" spans="1:6" x14ac:dyDescent="0.3">
      <c r="A9869" s="13" t="s">
        <v>486</v>
      </c>
      <c r="B9869" s="13" t="s">
        <v>133</v>
      </c>
      <c r="C9869" s="13" t="s">
        <v>487</v>
      </c>
      <c r="D9869" s="14">
        <v>1957</v>
      </c>
      <c r="E9869" s="14" t="str">
        <f t="shared" si="154"/>
        <v>1957Singapore</v>
      </c>
      <c r="F9869" s="14"/>
    </row>
    <row r="9870" spans="1:6" x14ac:dyDescent="0.3">
      <c r="A9870" s="13" t="s">
        <v>486</v>
      </c>
      <c r="B9870" s="13" t="s">
        <v>133</v>
      </c>
      <c r="C9870" s="13" t="s">
        <v>487</v>
      </c>
      <c r="D9870" s="14">
        <v>1958</v>
      </c>
      <c r="E9870" s="14" t="str">
        <f t="shared" si="154"/>
        <v>1958Singapore</v>
      </c>
      <c r="F9870" s="14"/>
    </row>
    <row r="9871" spans="1:6" x14ac:dyDescent="0.3">
      <c r="A9871" s="13" t="s">
        <v>486</v>
      </c>
      <c r="B9871" s="13" t="s">
        <v>133</v>
      </c>
      <c r="C9871" s="13" t="s">
        <v>487</v>
      </c>
      <c r="D9871" s="14">
        <v>1959</v>
      </c>
      <c r="E9871" s="14" t="str">
        <f t="shared" si="154"/>
        <v>1959Singapore</v>
      </c>
      <c r="F9871" s="14"/>
    </row>
    <row r="9872" spans="1:6" x14ac:dyDescent="0.3">
      <c r="A9872" s="13" t="s">
        <v>486</v>
      </c>
      <c r="B9872" s="13" t="s">
        <v>133</v>
      </c>
      <c r="C9872" s="13" t="s">
        <v>487</v>
      </c>
      <c r="D9872" s="14">
        <v>1960</v>
      </c>
      <c r="E9872" s="14" t="str">
        <f t="shared" si="154"/>
        <v>1960Singapore</v>
      </c>
      <c r="F9872" s="14">
        <v>0.13714504241943359</v>
      </c>
    </row>
    <row r="9873" spans="1:6" x14ac:dyDescent="0.3">
      <c r="A9873" s="13" t="s">
        <v>486</v>
      </c>
      <c r="B9873" s="13" t="s">
        <v>133</v>
      </c>
      <c r="C9873" s="13" t="s">
        <v>487</v>
      </c>
      <c r="D9873" s="14">
        <v>1961</v>
      </c>
      <c r="E9873" s="14" t="str">
        <f t="shared" si="154"/>
        <v>1961Singapore</v>
      </c>
      <c r="F9873" s="14">
        <v>0.14844712615013123</v>
      </c>
    </row>
    <row r="9874" spans="1:6" x14ac:dyDescent="0.3">
      <c r="A9874" s="13" t="s">
        <v>486</v>
      </c>
      <c r="B9874" s="13" t="s">
        <v>133</v>
      </c>
      <c r="C9874" s="13" t="s">
        <v>487</v>
      </c>
      <c r="D9874" s="14">
        <v>1962</v>
      </c>
      <c r="E9874" s="14" t="str">
        <f t="shared" si="154"/>
        <v>1962Singapore</v>
      </c>
      <c r="F9874" s="14">
        <v>0.1304592490196228</v>
      </c>
    </row>
    <row r="9875" spans="1:6" x14ac:dyDescent="0.3">
      <c r="A9875" s="13" t="s">
        <v>486</v>
      </c>
      <c r="B9875" s="13" t="s">
        <v>133</v>
      </c>
      <c r="C9875" s="13" t="s">
        <v>487</v>
      </c>
      <c r="D9875" s="14">
        <v>1963</v>
      </c>
      <c r="E9875" s="14" t="str">
        <f t="shared" si="154"/>
        <v>1963Singapore</v>
      </c>
      <c r="F9875" s="14">
        <v>0.12367138266563416</v>
      </c>
    </row>
    <row r="9876" spans="1:6" x14ac:dyDescent="0.3">
      <c r="A9876" s="13" t="s">
        <v>486</v>
      </c>
      <c r="B9876" s="13" t="s">
        <v>133</v>
      </c>
      <c r="C9876" s="13" t="s">
        <v>487</v>
      </c>
      <c r="D9876" s="14">
        <v>1964</v>
      </c>
      <c r="E9876" s="14" t="str">
        <f t="shared" si="154"/>
        <v>1964Singapore</v>
      </c>
      <c r="F9876" s="14">
        <v>0.12252286821603775</v>
      </c>
    </row>
    <row r="9877" spans="1:6" x14ac:dyDescent="0.3">
      <c r="A9877" s="13" t="s">
        <v>486</v>
      </c>
      <c r="B9877" s="13" t="s">
        <v>133</v>
      </c>
      <c r="C9877" s="13" t="s">
        <v>487</v>
      </c>
      <c r="D9877" s="14">
        <v>1965</v>
      </c>
      <c r="E9877" s="14" t="str">
        <f t="shared" si="154"/>
        <v>1965Singapore</v>
      </c>
      <c r="F9877" s="14">
        <v>0.12661421298980713</v>
      </c>
    </row>
    <row r="9878" spans="1:6" x14ac:dyDescent="0.3">
      <c r="A9878" s="13" t="s">
        <v>486</v>
      </c>
      <c r="B9878" s="13" t="s">
        <v>133</v>
      </c>
      <c r="C9878" s="13" t="s">
        <v>487</v>
      </c>
      <c r="D9878" s="14">
        <v>1966</v>
      </c>
      <c r="E9878" s="14" t="str">
        <f t="shared" si="154"/>
        <v>1966Singapore</v>
      </c>
      <c r="F9878" s="14">
        <v>0.12523435056209564</v>
      </c>
    </row>
    <row r="9879" spans="1:6" x14ac:dyDescent="0.3">
      <c r="A9879" s="13" t="s">
        <v>486</v>
      </c>
      <c r="B9879" s="13" t="s">
        <v>133</v>
      </c>
      <c r="C9879" s="13" t="s">
        <v>487</v>
      </c>
      <c r="D9879" s="14">
        <v>1967</v>
      </c>
      <c r="E9879" s="14" t="str">
        <f t="shared" si="154"/>
        <v>1967Singapore</v>
      </c>
      <c r="F9879" s="14">
        <v>0.11816278845071793</v>
      </c>
    </row>
    <row r="9880" spans="1:6" x14ac:dyDescent="0.3">
      <c r="A9880" s="13" t="s">
        <v>486</v>
      </c>
      <c r="B9880" s="13" t="s">
        <v>133</v>
      </c>
      <c r="C9880" s="13" t="s">
        <v>487</v>
      </c>
      <c r="D9880" s="14">
        <v>1968</v>
      </c>
      <c r="E9880" s="14" t="str">
        <f t="shared" si="154"/>
        <v>1968Singapore</v>
      </c>
      <c r="F9880" s="14">
        <v>0.12283076345920563</v>
      </c>
    </row>
    <row r="9881" spans="1:6" x14ac:dyDescent="0.3">
      <c r="A9881" s="13" t="s">
        <v>486</v>
      </c>
      <c r="B9881" s="13" t="s">
        <v>133</v>
      </c>
      <c r="C9881" s="13" t="s">
        <v>487</v>
      </c>
      <c r="D9881" s="14">
        <v>1969</v>
      </c>
      <c r="E9881" s="14" t="str">
        <f t="shared" si="154"/>
        <v>1969Singapore</v>
      </c>
      <c r="F9881" s="14">
        <v>0.12870350480079651</v>
      </c>
    </row>
    <row r="9882" spans="1:6" x14ac:dyDescent="0.3">
      <c r="A9882" s="13" t="s">
        <v>486</v>
      </c>
      <c r="B9882" s="13" t="s">
        <v>133</v>
      </c>
      <c r="C9882" s="13" t="s">
        <v>487</v>
      </c>
      <c r="D9882" s="14">
        <v>1970</v>
      </c>
      <c r="E9882" s="14" t="str">
        <f t="shared" si="154"/>
        <v>1970Singapore</v>
      </c>
      <c r="F9882" s="14">
        <v>0.13200081884860992</v>
      </c>
    </row>
    <row r="9883" spans="1:6" x14ac:dyDescent="0.3">
      <c r="A9883" s="13" t="s">
        <v>486</v>
      </c>
      <c r="B9883" s="13" t="s">
        <v>133</v>
      </c>
      <c r="C9883" s="13" t="s">
        <v>487</v>
      </c>
      <c r="D9883" s="14">
        <v>1971</v>
      </c>
      <c r="E9883" s="14" t="str">
        <f t="shared" si="154"/>
        <v>1971Singapore</v>
      </c>
      <c r="F9883" s="14">
        <v>0.13465522229671478</v>
      </c>
    </row>
    <row r="9884" spans="1:6" x14ac:dyDescent="0.3">
      <c r="A9884" s="13" t="s">
        <v>486</v>
      </c>
      <c r="B9884" s="13" t="s">
        <v>133</v>
      </c>
      <c r="C9884" s="13" t="s">
        <v>487</v>
      </c>
      <c r="D9884" s="14">
        <v>1972</v>
      </c>
      <c r="E9884" s="14" t="str">
        <f t="shared" si="154"/>
        <v>1972Singapore</v>
      </c>
      <c r="F9884" s="14">
        <v>0.13715530931949615</v>
      </c>
    </row>
    <row r="9885" spans="1:6" x14ac:dyDescent="0.3">
      <c r="A9885" s="13" t="s">
        <v>486</v>
      </c>
      <c r="B9885" s="13" t="s">
        <v>133</v>
      </c>
      <c r="C9885" s="13" t="s">
        <v>487</v>
      </c>
      <c r="D9885" s="14">
        <v>1973</v>
      </c>
      <c r="E9885" s="14" t="str">
        <f t="shared" si="154"/>
        <v>1973Singapore</v>
      </c>
      <c r="F9885" s="14">
        <v>0.13148202002048492</v>
      </c>
    </row>
    <row r="9886" spans="1:6" x14ac:dyDescent="0.3">
      <c r="A9886" s="13" t="s">
        <v>486</v>
      </c>
      <c r="B9886" s="13" t="s">
        <v>133</v>
      </c>
      <c r="C9886" s="13" t="s">
        <v>487</v>
      </c>
      <c r="D9886" s="14">
        <v>1974</v>
      </c>
      <c r="E9886" s="14" t="str">
        <f t="shared" si="154"/>
        <v>1974Singapore</v>
      </c>
      <c r="F9886" s="14">
        <v>0.11811499297618866</v>
      </c>
    </row>
    <row r="9887" spans="1:6" x14ac:dyDescent="0.3">
      <c r="A9887" s="13" t="s">
        <v>486</v>
      </c>
      <c r="B9887" s="13" t="s">
        <v>133</v>
      </c>
      <c r="C9887" s="13" t="s">
        <v>487</v>
      </c>
      <c r="D9887" s="14">
        <v>1975</v>
      </c>
      <c r="E9887" s="14" t="str">
        <f t="shared" si="154"/>
        <v>1975Singapore</v>
      </c>
      <c r="F9887" s="14">
        <v>0.1186586394906044</v>
      </c>
    </row>
    <row r="9888" spans="1:6" x14ac:dyDescent="0.3">
      <c r="A9888" s="13" t="s">
        <v>486</v>
      </c>
      <c r="B9888" s="13" t="s">
        <v>133</v>
      </c>
      <c r="C9888" s="13" t="s">
        <v>487</v>
      </c>
      <c r="D9888" s="14">
        <v>1976</v>
      </c>
      <c r="E9888" s="14" t="str">
        <f t="shared" si="154"/>
        <v>1976Singapore</v>
      </c>
      <c r="F9888" s="14">
        <v>0.11258929222822189</v>
      </c>
    </row>
    <row r="9889" spans="1:6" x14ac:dyDescent="0.3">
      <c r="A9889" s="13" t="s">
        <v>486</v>
      </c>
      <c r="B9889" s="13" t="s">
        <v>133</v>
      </c>
      <c r="C9889" s="13" t="s">
        <v>487</v>
      </c>
      <c r="D9889" s="14">
        <v>1977</v>
      </c>
      <c r="E9889" s="14" t="str">
        <f t="shared" si="154"/>
        <v>1977Singapore</v>
      </c>
      <c r="F9889" s="14">
        <v>0.11453793942928314</v>
      </c>
    </row>
    <row r="9890" spans="1:6" x14ac:dyDescent="0.3">
      <c r="A9890" s="13" t="s">
        <v>486</v>
      </c>
      <c r="B9890" s="13" t="s">
        <v>133</v>
      </c>
      <c r="C9890" s="13" t="s">
        <v>487</v>
      </c>
      <c r="D9890" s="14">
        <v>1978</v>
      </c>
      <c r="E9890" s="14" t="str">
        <f t="shared" si="154"/>
        <v>1978Singapore</v>
      </c>
      <c r="F9890" s="14">
        <v>0.1122790202498436</v>
      </c>
    </row>
    <row r="9891" spans="1:6" x14ac:dyDescent="0.3">
      <c r="A9891" s="13" t="s">
        <v>486</v>
      </c>
      <c r="B9891" s="13" t="s">
        <v>133</v>
      </c>
      <c r="C9891" s="13" t="s">
        <v>487</v>
      </c>
      <c r="D9891" s="14">
        <v>1979</v>
      </c>
      <c r="E9891" s="14" t="str">
        <f t="shared" si="154"/>
        <v>1979Singapore</v>
      </c>
      <c r="F9891" s="14">
        <v>9.5387779176235199E-2</v>
      </c>
    </row>
    <row r="9892" spans="1:6" x14ac:dyDescent="0.3">
      <c r="A9892" s="13" t="s">
        <v>486</v>
      </c>
      <c r="B9892" s="13" t="s">
        <v>133</v>
      </c>
      <c r="C9892" s="13" t="s">
        <v>487</v>
      </c>
      <c r="D9892" s="14">
        <v>1980</v>
      </c>
      <c r="E9892" s="14" t="str">
        <f t="shared" si="154"/>
        <v>1980Singapore</v>
      </c>
      <c r="F9892" s="14">
        <v>0.10005701333284378</v>
      </c>
    </row>
    <row r="9893" spans="1:6" x14ac:dyDescent="0.3">
      <c r="A9893" s="13" t="s">
        <v>486</v>
      </c>
      <c r="B9893" s="13" t="s">
        <v>133</v>
      </c>
      <c r="C9893" s="13" t="s">
        <v>487</v>
      </c>
      <c r="D9893" s="14">
        <v>1981</v>
      </c>
      <c r="E9893" s="14" t="str">
        <f t="shared" si="154"/>
        <v>1981Singapore</v>
      </c>
      <c r="F9893" s="14">
        <v>0.10554193705320358</v>
      </c>
    </row>
    <row r="9894" spans="1:6" x14ac:dyDescent="0.3">
      <c r="A9894" s="13" t="s">
        <v>486</v>
      </c>
      <c r="B9894" s="13" t="s">
        <v>133</v>
      </c>
      <c r="C9894" s="13" t="s">
        <v>487</v>
      </c>
      <c r="D9894" s="14">
        <v>1982</v>
      </c>
      <c r="E9894" s="14" t="str">
        <f t="shared" si="154"/>
        <v>1982Singapore</v>
      </c>
      <c r="F9894" s="14">
        <v>0.11286461353302002</v>
      </c>
    </row>
    <row r="9895" spans="1:6" x14ac:dyDescent="0.3">
      <c r="A9895" s="13" t="s">
        <v>486</v>
      </c>
      <c r="B9895" s="13" t="s">
        <v>133</v>
      </c>
      <c r="C9895" s="13" t="s">
        <v>487</v>
      </c>
      <c r="D9895" s="14">
        <v>1983</v>
      </c>
      <c r="E9895" s="14" t="str">
        <f t="shared" si="154"/>
        <v>1983Singapore</v>
      </c>
      <c r="F9895" s="14">
        <v>0.10932663083076477</v>
      </c>
    </row>
    <row r="9896" spans="1:6" x14ac:dyDescent="0.3">
      <c r="A9896" s="13" t="s">
        <v>486</v>
      </c>
      <c r="B9896" s="13" t="s">
        <v>133</v>
      </c>
      <c r="C9896" s="13" t="s">
        <v>487</v>
      </c>
      <c r="D9896" s="14">
        <v>1984</v>
      </c>
      <c r="E9896" s="14" t="str">
        <f t="shared" si="154"/>
        <v>1984Singapore</v>
      </c>
      <c r="F9896" s="14">
        <v>0.10291872173547745</v>
      </c>
    </row>
    <row r="9897" spans="1:6" x14ac:dyDescent="0.3">
      <c r="A9897" s="13" t="s">
        <v>486</v>
      </c>
      <c r="B9897" s="13" t="s">
        <v>133</v>
      </c>
      <c r="C9897" s="13" t="s">
        <v>487</v>
      </c>
      <c r="D9897" s="14">
        <v>1985</v>
      </c>
      <c r="E9897" s="14" t="str">
        <f t="shared" si="154"/>
        <v>1985Singapore</v>
      </c>
      <c r="F9897" s="14">
        <v>0.13203030824661255</v>
      </c>
    </row>
    <row r="9898" spans="1:6" x14ac:dyDescent="0.3">
      <c r="A9898" s="13" t="s">
        <v>486</v>
      </c>
      <c r="B9898" s="13" t="s">
        <v>133</v>
      </c>
      <c r="C9898" s="13" t="s">
        <v>487</v>
      </c>
      <c r="D9898" s="14">
        <v>1986</v>
      </c>
      <c r="E9898" s="14" t="str">
        <f t="shared" si="154"/>
        <v>1986Singapore</v>
      </c>
      <c r="F9898" s="14">
        <v>0.13432212173938751</v>
      </c>
    </row>
    <row r="9899" spans="1:6" x14ac:dyDescent="0.3">
      <c r="A9899" s="13" t="s">
        <v>486</v>
      </c>
      <c r="B9899" s="13" t="s">
        <v>133</v>
      </c>
      <c r="C9899" s="13" t="s">
        <v>487</v>
      </c>
      <c r="D9899" s="14">
        <v>1987</v>
      </c>
      <c r="E9899" s="14" t="str">
        <f t="shared" si="154"/>
        <v>1987Singapore</v>
      </c>
      <c r="F9899" s="14">
        <v>0.12162017077207565</v>
      </c>
    </row>
    <row r="9900" spans="1:6" x14ac:dyDescent="0.3">
      <c r="A9900" s="13" t="s">
        <v>486</v>
      </c>
      <c r="B9900" s="13" t="s">
        <v>133</v>
      </c>
      <c r="C9900" s="13" t="s">
        <v>487</v>
      </c>
      <c r="D9900" s="14">
        <v>1988</v>
      </c>
      <c r="E9900" s="14" t="str">
        <f t="shared" si="154"/>
        <v>1988Singapore</v>
      </c>
      <c r="F9900" s="14">
        <v>0.1047588512301445</v>
      </c>
    </row>
    <row r="9901" spans="1:6" x14ac:dyDescent="0.3">
      <c r="A9901" s="13" t="s">
        <v>486</v>
      </c>
      <c r="B9901" s="13" t="s">
        <v>133</v>
      </c>
      <c r="C9901" s="13" t="s">
        <v>487</v>
      </c>
      <c r="D9901" s="14">
        <v>1989</v>
      </c>
      <c r="E9901" s="14" t="str">
        <f t="shared" si="154"/>
        <v>1989Singapore</v>
      </c>
      <c r="F9901" s="14">
        <v>0.10754265636205673</v>
      </c>
    </row>
    <row r="9902" spans="1:6" x14ac:dyDescent="0.3">
      <c r="A9902" s="13" t="s">
        <v>486</v>
      </c>
      <c r="B9902" s="13" t="s">
        <v>133</v>
      </c>
      <c r="C9902" s="13" t="s">
        <v>487</v>
      </c>
      <c r="D9902" s="14">
        <v>1990</v>
      </c>
      <c r="E9902" s="14" t="str">
        <f t="shared" si="154"/>
        <v>1990Singapore</v>
      </c>
      <c r="F9902" s="14">
        <v>0.10060101747512817</v>
      </c>
    </row>
    <row r="9903" spans="1:6" x14ac:dyDescent="0.3">
      <c r="A9903" s="13" t="s">
        <v>486</v>
      </c>
      <c r="B9903" s="13" t="s">
        <v>133</v>
      </c>
      <c r="C9903" s="13" t="s">
        <v>487</v>
      </c>
      <c r="D9903" s="14">
        <v>1991</v>
      </c>
      <c r="E9903" s="14" t="str">
        <f t="shared" si="154"/>
        <v>1991Singapore</v>
      </c>
      <c r="F9903" s="14">
        <v>0.11697985976934433</v>
      </c>
    </row>
    <row r="9904" spans="1:6" x14ac:dyDescent="0.3">
      <c r="A9904" s="13" t="s">
        <v>486</v>
      </c>
      <c r="B9904" s="13" t="s">
        <v>133</v>
      </c>
      <c r="C9904" s="13" t="s">
        <v>487</v>
      </c>
      <c r="D9904" s="14">
        <v>1992</v>
      </c>
      <c r="E9904" s="14" t="str">
        <f t="shared" si="154"/>
        <v>1992Singapore</v>
      </c>
      <c r="F9904" s="14">
        <v>0.11325185000896454</v>
      </c>
    </row>
    <row r="9905" spans="1:6" x14ac:dyDescent="0.3">
      <c r="A9905" s="13" t="s">
        <v>486</v>
      </c>
      <c r="B9905" s="13" t="s">
        <v>133</v>
      </c>
      <c r="C9905" s="13" t="s">
        <v>487</v>
      </c>
      <c r="D9905" s="14">
        <v>1993</v>
      </c>
      <c r="E9905" s="14" t="str">
        <f t="shared" si="154"/>
        <v>1993Singapore</v>
      </c>
      <c r="F9905" s="14">
        <v>0.14267474412918091</v>
      </c>
    </row>
    <row r="9906" spans="1:6" x14ac:dyDescent="0.3">
      <c r="A9906" s="13" t="s">
        <v>486</v>
      </c>
      <c r="B9906" s="13" t="s">
        <v>133</v>
      </c>
      <c r="C9906" s="13" t="s">
        <v>487</v>
      </c>
      <c r="D9906" s="14">
        <v>1994</v>
      </c>
      <c r="E9906" s="14" t="str">
        <f t="shared" si="154"/>
        <v>1994Singapore</v>
      </c>
      <c r="F9906" s="14">
        <v>0.13311569392681122</v>
      </c>
    </row>
    <row r="9907" spans="1:6" x14ac:dyDescent="0.3">
      <c r="A9907" s="13" t="s">
        <v>486</v>
      </c>
      <c r="B9907" s="13" t="s">
        <v>133</v>
      </c>
      <c r="C9907" s="13" t="s">
        <v>487</v>
      </c>
      <c r="D9907" s="14">
        <v>1995</v>
      </c>
      <c r="E9907" s="14" t="str">
        <f t="shared" si="154"/>
        <v>1995Singapore</v>
      </c>
      <c r="F9907" s="14">
        <v>0.13611462712287903</v>
      </c>
    </row>
    <row r="9908" spans="1:6" x14ac:dyDescent="0.3">
      <c r="A9908" s="13" t="s">
        <v>486</v>
      </c>
      <c r="B9908" s="13" t="s">
        <v>133</v>
      </c>
      <c r="C9908" s="13" t="s">
        <v>487</v>
      </c>
      <c r="D9908" s="14">
        <v>1996</v>
      </c>
      <c r="E9908" s="14" t="str">
        <f t="shared" si="154"/>
        <v>1996Singapore</v>
      </c>
      <c r="F9908" s="14">
        <v>0.12981797754764557</v>
      </c>
    </row>
    <row r="9909" spans="1:6" x14ac:dyDescent="0.3">
      <c r="A9909" s="13" t="s">
        <v>486</v>
      </c>
      <c r="B9909" s="13" t="s">
        <v>133</v>
      </c>
      <c r="C9909" s="13" t="s">
        <v>487</v>
      </c>
      <c r="D9909" s="14">
        <v>1997</v>
      </c>
      <c r="E9909" s="14" t="str">
        <f t="shared" si="154"/>
        <v>1997Singapore</v>
      </c>
      <c r="F9909" s="14">
        <v>0.13038541376590729</v>
      </c>
    </row>
    <row r="9910" spans="1:6" x14ac:dyDescent="0.3">
      <c r="A9910" s="13" t="s">
        <v>486</v>
      </c>
      <c r="B9910" s="13" t="s">
        <v>133</v>
      </c>
      <c r="C9910" s="13" t="s">
        <v>487</v>
      </c>
      <c r="D9910" s="14">
        <v>1998</v>
      </c>
      <c r="E9910" s="14" t="str">
        <f t="shared" si="154"/>
        <v>1998Singapore</v>
      </c>
      <c r="F9910" s="14">
        <v>0.12263896316289902</v>
      </c>
    </row>
    <row r="9911" spans="1:6" x14ac:dyDescent="0.3">
      <c r="A9911" s="13" t="s">
        <v>486</v>
      </c>
      <c r="B9911" s="13" t="s">
        <v>133</v>
      </c>
      <c r="C9911" s="13" t="s">
        <v>487</v>
      </c>
      <c r="D9911" s="14">
        <v>1999</v>
      </c>
      <c r="E9911" s="14" t="str">
        <f t="shared" si="154"/>
        <v>1999Singapore</v>
      </c>
      <c r="F9911" s="14">
        <v>0.13603806495666504</v>
      </c>
    </row>
    <row r="9912" spans="1:6" x14ac:dyDescent="0.3">
      <c r="A9912" s="13" t="s">
        <v>486</v>
      </c>
      <c r="B9912" s="13" t="s">
        <v>133</v>
      </c>
      <c r="C9912" s="13" t="s">
        <v>487</v>
      </c>
      <c r="D9912" s="14">
        <v>2000</v>
      </c>
      <c r="E9912" s="14" t="str">
        <f t="shared" si="154"/>
        <v>2000Singapore</v>
      </c>
      <c r="F9912" s="14">
        <v>0.13103874027729034</v>
      </c>
    </row>
    <row r="9913" spans="1:6" x14ac:dyDescent="0.3">
      <c r="A9913" s="13" t="s">
        <v>486</v>
      </c>
      <c r="B9913" s="13" t="s">
        <v>133</v>
      </c>
      <c r="C9913" s="13" t="s">
        <v>487</v>
      </c>
      <c r="D9913" s="14">
        <v>2001</v>
      </c>
      <c r="E9913" s="14" t="str">
        <f t="shared" si="154"/>
        <v>2001Singapore</v>
      </c>
      <c r="F9913" s="14">
        <v>0.15942429006099701</v>
      </c>
    </row>
    <row r="9914" spans="1:6" x14ac:dyDescent="0.3">
      <c r="A9914" s="13" t="s">
        <v>486</v>
      </c>
      <c r="B9914" s="13" t="s">
        <v>133</v>
      </c>
      <c r="C9914" s="13" t="s">
        <v>487</v>
      </c>
      <c r="D9914" s="14">
        <v>2002</v>
      </c>
      <c r="E9914" s="14" t="str">
        <f t="shared" si="154"/>
        <v>2002Singapore</v>
      </c>
      <c r="F9914" s="14">
        <v>0.16426533460617065</v>
      </c>
    </row>
    <row r="9915" spans="1:6" x14ac:dyDescent="0.3">
      <c r="A9915" s="13" t="s">
        <v>486</v>
      </c>
      <c r="B9915" s="13" t="s">
        <v>133</v>
      </c>
      <c r="C9915" s="13" t="s">
        <v>487</v>
      </c>
      <c r="D9915" s="14">
        <v>2003</v>
      </c>
      <c r="E9915" s="14" t="str">
        <f t="shared" si="154"/>
        <v>2003Singapore</v>
      </c>
      <c r="F9915" s="14">
        <v>0.1978900283575058</v>
      </c>
    </row>
    <row r="9916" spans="1:6" x14ac:dyDescent="0.3">
      <c r="A9916" s="13" t="s">
        <v>486</v>
      </c>
      <c r="B9916" s="13" t="s">
        <v>133</v>
      </c>
      <c r="C9916" s="13" t="s">
        <v>487</v>
      </c>
      <c r="D9916" s="14">
        <v>2004</v>
      </c>
      <c r="E9916" s="14" t="str">
        <f t="shared" si="154"/>
        <v>2004Singapore</v>
      </c>
      <c r="F9916" s="14">
        <v>0.18523141741752625</v>
      </c>
    </row>
    <row r="9917" spans="1:6" x14ac:dyDescent="0.3">
      <c r="A9917" s="13" t="s">
        <v>486</v>
      </c>
      <c r="B9917" s="13" t="s">
        <v>133</v>
      </c>
      <c r="C9917" s="13" t="s">
        <v>487</v>
      </c>
      <c r="D9917" s="14">
        <v>2005</v>
      </c>
      <c r="E9917" s="14" t="str">
        <f t="shared" si="154"/>
        <v>2005Singapore</v>
      </c>
      <c r="F9917" s="14">
        <v>0.18284788727760315</v>
      </c>
    </row>
    <row r="9918" spans="1:6" x14ac:dyDescent="0.3">
      <c r="A9918" s="13" t="s">
        <v>486</v>
      </c>
      <c r="B9918" s="13" t="s">
        <v>133</v>
      </c>
      <c r="C9918" s="13" t="s">
        <v>487</v>
      </c>
      <c r="D9918" s="14">
        <v>2006</v>
      </c>
      <c r="E9918" s="14" t="str">
        <f t="shared" si="154"/>
        <v>2006Singapore</v>
      </c>
      <c r="F9918" s="14">
        <v>0.14539338648319244</v>
      </c>
    </row>
    <row r="9919" spans="1:6" x14ac:dyDescent="0.3">
      <c r="A9919" s="13" t="s">
        <v>486</v>
      </c>
      <c r="B9919" s="13" t="s">
        <v>133</v>
      </c>
      <c r="C9919" s="13" t="s">
        <v>487</v>
      </c>
      <c r="D9919" s="14">
        <v>2007</v>
      </c>
      <c r="E9919" s="14" t="str">
        <f t="shared" si="154"/>
        <v>2007Singapore</v>
      </c>
      <c r="F9919" s="14">
        <v>0.12542873620986938</v>
      </c>
    </row>
    <row r="9920" spans="1:6" x14ac:dyDescent="0.3">
      <c r="A9920" s="13" t="s">
        <v>486</v>
      </c>
      <c r="B9920" s="13" t="s">
        <v>133</v>
      </c>
      <c r="C9920" s="13" t="s">
        <v>487</v>
      </c>
      <c r="D9920" s="14">
        <v>2008</v>
      </c>
      <c r="E9920" s="14" t="str">
        <f t="shared" si="154"/>
        <v>2008Singapore</v>
      </c>
      <c r="F9920" s="14">
        <v>0.14443777501583099</v>
      </c>
    </row>
    <row r="9921" spans="1:6" x14ac:dyDescent="0.3">
      <c r="A9921" s="13" t="s">
        <v>486</v>
      </c>
      <c r="B9921" s="13" t="s">
        <v>133</v>
      </c>
      <c r="C9921" s="13" t="s">
        <v>487</v>
      </c>
      <c r="D9921" s="14">
        <v>2009</v>
      </c>
      <c r="E9921" s="14" t="str">
        <f t="shared" si="154"/>
        <v>2009Singapore</v>
      </c>
      <c r="F9921" s="14">
        <v>0.13573025166988373</v>
      </c>
    </row>
    <row r="9922" spans="1:6" x14ac:dyDescent="0.3">
      <c r="A9922" s="13" t="s">
        <v>486</v>
      </c>
      <c r="B9922" s="13" t="s">
        <v>133</v>
      </c>
      <c r="C9922" s="13" t="s">
        <v>487</v>
      </c>
      <c r="D9922" s="14">
        <v>2010</v>
      </c>
      <c r="E9922" s="14" t="str">
        <f t="shared" si="154"/>
        <v>2010Singapore</v>
      </c>
      <c r="F9922" s="14">
        <v>0.1137581467628479</v>
      </c>
    </row>
    <row r="9923" spans="1:6" x14ac:dyDescent="0.3">
      <c r="A9923" s="13" t="s">
        <v>486</v>
      </c>
      <c r="B9923" s="13" t="s">
        <v>133</v>
      </c>
      <c r="C9923" s="13" t="s">
        <v>487</v>
      </c>
      <c r="D9923" s="14">
        <v>2011</v>
      </c>
      <c r="E9923" s="14" t="str">
        <f t="shared" ref="E9923:E9986" si="155">D9923&amp;B9923</f>
        <v>2011Singapore</v>
      </c>
      <c r="F9923" s="14">
        <v>0.10330157727003098</v>
      </c>
    </row>
    <row r="9924" spans="1:6" x14ac:dyDescent="0.3">
      <c r="A9924" s="13" t="s">
        <v>486</v>
      </c>
      <c r="B9924" s="13" t="s">
        <v>133</v>
      </c>
      <c r="C9924" s="13" t="s">
        <v>487</v>
      </c>
      <c r="D9924" s="14">
        <v>2012</v>
      </c>
      <c r="E9924" s="14" t="str">
        <f t="shared" si="155"/>
        <v>2012Singapore</v>
      </c>
      <c r="F9924" s="14">
        <v>0.10384233295917511</v>
      </c>
    </row>
    <row r="9925" spans="1:6" x14ac:dyDescent="0.3">
      <c r="A9925" s="13" t="s">
        <v>486</v>
      </c>
      <c r="B9925" s="13" t="s">
        <v>133</v>
      </c>
      <c r="C9925" s="13" t="s">
        <v>487</v>
      </c>
      <c r="D9925" s="14">
        <v>2013</v>
      </c>
      <c r="E9925" s="14" t="str">
        <f t="shared" si="155"/>
        <v>2013Singapore</v>
      </c>
      <c r="F9925" s="14">
        <v>0.11761564761400223</v>
      </c>
    </row>
    <row r="9926" spans="1:6" x14ac:dyDescent="0.3">
      <c r="A9926" s="13" t="s">
        <v>486</v>
      </c>
      <c r="B9926" s="13" t="s">
        <v>133</v>
      </c>
      <c r="C9926" s="13" t="s">
        <v>487</v>
      </c>
      <c r="D9926" s="14">
        <v>2014</v>
      </c>
      <c r="E9926" s="14" t="str">
        <f t="shared" si="155"/>
        <v>2014Singapore</v>
      </c>
      <c r="F9926" s="14">
        <v>0.11145847290754318</v>
      </c>
    </row>
    <row r="9927" spans="1:6" x14ac:dyDescent="0.3">
      <c r="A9927" s="13" t="s">
        <v>486</v>
      </c>
      <c r="B9927" s="13" t="s">
        <v>133</v>
      </c>
      <c r="C9927" s="13" t="s">
        <v>487</v>
      </c>
      <c r="D9927" s="14">
        <v>2015</v>
      </c>
      <c r="E9927" s="14" t="str">
        <f t="shared" si="155"/>
        <v>2015Singapore</v>
      </c>
      <c r="F9927" s="14">
        <v>0.11319973319768906</v>
      </c>
    </row>
    <row r="9928" spans="1:6" x14ac:dyDescent="0.3">
      <c r="A9928" s="13" t="s">
        <v>486</v>
      </c>
      <c r="B9928" s="13" t="s">
        <v>133</v>
      </c>
      <c r="C9928" s="13" t="s">
        <v>487</v>
      </c>
      <c r="D9928" s="14">
        <v>2016</v>
      </c>
      <c r="E9928" s="14" t="str">
        <f t="shared" si="155"/>
        <v>2016Singapore</v>
      </c>
      <c r="F9928" s="14">
        <v>0.11666330695152283</v>
      </c>
    </row>
    <row r="9929" spans="1:6" x14ac:dyDescent="0.3">
      <c r="A9929" s="13" t="s">
        <v>486</v>
      </c>
      <c r="B9929" s="13" t="s">
        <v>133</v>
      </c>
      <c r="C9929" s="13" t="s">
        <v>487</v>
      </c>
      <c r="D9929" s="14">
        <v>2017</v>
      </c>
      <c r="E9929" s="14" t="str">
        <f t="shared" si="155"/>
        <v>2017Singapore</v>
      </c>
      <c r="F9929" s="14">
        <v>0.11692461371421814</v>
      </c>
    </row>
    <row r="9930" spans="1:6" x14ac:dyDescent="0.3">
      <c r="A9930" s="13" t="s">
        <v>488</v>
      </c>
      <c r="B9930" s="13" t="s">
        <v>132</v>
      </c>
      <c r="C9930" s="13" t="s">
        <v>489</v>
      </c>
      <c r="D9930" s="14">
        <v>1950</v>
      </c>
      <c r="E9930" s="14" t="str">
        <f t="shared" si="155"/>
        <v>1950Sierra Leone</v>
      </c>
      <c r="F9930" s="14"/>
    </row>
    <row r="9931" spans="1:6" x14ac:dyDescent="0.3">
      <c r="A9931" s="13" t="s">
        <v>488</v>
      </c>
      <c r="B9931" s="13" t="s">
        <v>132</v>
      </c>
      <c r="C9931" s="13" t="s">
        <v>489</v>
      </c>
      <c r="D9931" s="14">
        <v>1951</v>
      </c>
      <c r="E9931" s="14" t="str">
        <f t="shared" si="155"/>
        <v>1951Sierra Leone</v>
      </c>
      <c r="F9931" s="14"/>
    </row>
    <row r="9932" spans="1:6" x14ac:dyDescent="0.3">
      <c r="A9932" s="13" t="s">
        <v>488</v>
      </c>
      <c r="B9932" s="13" t="s">
        <v>132</v>
      </c>
      <c r="C9932" s="13" t="s">
        <v>489</v>
      </c>
      <c r="D9932" s="14">
        <v>1952</v>
      </c>
      <c r="E9932" s="14" t="str">
        <f t="shared" si="155"/>
        <v>1952Sierra Leone</v>
      </c>
      <c r="F9932" s="14"/>
    </row>
    <row r="9933" spans="1:6" x14ac:dyDescent="0.3">
      <c r="A9933" s="13" t="s">
        <v>488</v>
      </c>
      <c r="B9933" s="13" t="s">
        <v>132</v>
      </c>
      <c r="C9933" s="13" t="s">
        <v>489</v>
      </c>
      <c r="D9933" s="14">
        <v>1953</v>
      </c>
      <c r="E9933" s="14" t="str">
        <f t="shared" si="155"/>
        <v>1953Sierra Leone</v>
      </c>
      <c r="F9933" s="14"/>
    </row>
    <row r="9934" spans="1:6" x14ac:dyDescent="0.3">
      <c r="A9934" s="13" t="s">
        <v>488</v>
      </c>
      <c r="B9934" s="13" t="s">
        <v>132</v>
      </c>
      <c r="C9934" s="13" t="s">
        <v>489</v>
      </c>
      <c r="D9934" s="14">
        <v>1954</v>
      </c>
      <c r="E9934" s="14" t="str">
        <f t="shared" si="155"/>
        <v>1954Sierra Leone</v>
      </c>
      <c r="F9934" s="14"/>
    </row>
    <row r="9935" spans="1:6" x14ac:dyDescent="0.3">
      <c r="A9935" s="13" t="s">
        <v>488</v>
      </c>
      <c r="B9935" s="13" t="s">
        <v>132</v>
      </c>
      <c r="C9935" s="13" t="s">
        <v>489</v>
      </c>
      <c r="D9935" s="14">
        <v>1955</v>
      </c>
      <c r="E9935" s="14" t="str">
        <f t="shared" si="155"/>
        <v>1955Sierra Leone</v>
      </c>
      <c r="F9935" s="14"/>
    </row>
    <row r="9936" spans="1:6" x14ac:dyDescent="0.3">
      <c r="A9936" s="13" t="s">
        <v>488</v>
      </c>
      <c r="B9936" s="13" t="s">
        <v>132</v>
      </c>
      <c r="C9936" s="13" t="s">
        <v>489</v>
      </c>
      <c r="D9936" s="14">
        <v>1956</v>
      </c>
      <c r="E9936" s="14" t="str">
        <f t="shared" si="155"/>
        <v>1956Sierra Leone</v>
      </c>
      <c r="F9936" s="14"/>
    </row>
    <row r="9937" spans="1:6" x14ac:dyDescent="0.3">
      <c r="A9937" s="13" t="s">
        <v>488</v>
      </c>
      <c r="B9937" s="13" t="s">
        <v>132</v>
      </c>
      <c r="C9937" s="13" t="s">
        <v>489</v>
      </c>
      <c r="D9937" s="14">
        <v>1957</v>
      </c>
      <c r="E9937" s="14" t="str">
        <f t="shared" si="155"/>
        <v>1957Sierra Leone</v>
      </c>
      <c r="F9937" s="14"/>
    </row>
    <row r="9938" spans="1:6" x14ac:dyDescent="0.3">
      <c r="A9938" s="13" t="s">
        <v>488</v>
      </c>
      <c r="B9938" s="13" t="s">
        <v>132</v>
      </c>
      <c r="C9938" s="13" t="s">
        <v>489</v>
      </c>
      <c r="D9938" s="14">
        <v>1958</v>
      </c>
      <c r="E9938" s="14" t="str">
        <f t="shared" si="155"/>
        <v>1958Sierra Leone</v>
      </c>
      <c r="F9938" s="14"/>
    </row>
    <row r="9939" spans="1:6" x14ac:dyDescent="0.3">
      <c r="A9939" s="13" t="s">
        <v>488</v>
      </c>
      <c r="B9939" s="13" t="s">
        <v>132</v>
      </c>
      <c r="C9939" s="13" t="s">
        <v>489</v>
      </c>
      <c r="D9939" s="14">
        <v>1959</v>
      </c>
      <c r="E9939" s="14" t="str">
        <f t="shared" si="155"/>
        <v>1959Sierra Leone</v>
      </c>
      <c r="F9939" s="14"/>
    </row>
    <row r="9940" spans="1:6" x14ac:dyDescent="0.3">
      <c r="A9940" s="13" t="s">
        <v>488</v>
      </c>
      <c r="B9940" s="13" t="s">
        <v>132</v>
      </c>
      <c r="C9940" s="13" t="s">
        <v>489</v>
      </c>
      <c r="D9940" s="14">
        <v>1960</v>
      </c>
      <c r="E9940" s="14" t="str">
        <f t="shared" si="155"/>
        <v>1960Sierra Leone</v>
      </c>
      <c r="F9940" s="14"/>
    </row>
    <row r="9941" spans="1:6" x14ac:dyDescent="0.3">
      <c r="A9941" s="13" t="s">
        <v>488</v>
      </c>
      <c r="B9941" s="13" t="s">
        <v>132</v>
      </c>
      <c r="C9941" s="13" t="s">
        <v>489</v>
      </c>
      <c r="D9941" s="14">
        <v>1961</v>
      </c>
      <c r="E9941" s="14" t="str">
        <f t="shared" si="155"/>
        <v>1961Sierra Leone</v>
      </c>
      <c r="F9941" s="14">
        <v>0.2326929122209549</v>
      </c>
    </row>
    <row r="9942" spans="1:6" x14ac:dyDescent="0.3">
      <c r="A9942" s="13" t="s">
        <v>488</v>
      </c>
      <c r="B9942" s="13" t="s">
        <v>132</v>
      </c>
      <c r="C9942" s="13" t="s">
        <v>489</v>
      </c>
      <c r="D9942" s="14">
        <v>1962</v>
      </c>
      <c r="E9942" s="14" t="str">
        <f t="shared" si="155"/>
        <v>1962Sierra Leone</v>
      </c>
      <c r="F9942" s="14">
        <v>0.217686727643013</v>
      </c>
    </row>
    <row r="9943" spans="1:6" x14ac:dyDescent="0.3">
      <c r="A9943" s="13" t="s">
        <v>488</v>
      </c>
      <c r="B9943" s="13" t="s">
        <v>132</v>
      </c>
      <c r="C9943" s="13" t="s">
        <v>489</v>
      </c>
      <c r="D9943" s="14">
        <v>1963</v>
      </c>
      <c r="E9943" s="14" t="str">
        <f t="shared" si="155"/>
        <v>1963Sierra Leone</v>
      </c>
      <c r="F9943" s="14">
        <v>0.20410872995853424</v>
      </c>
    </row>
    <row r="9944" spans="1:6" x14ac:dyDescent="0.3">
      <c r="A9944" s="13" t="s">
        <v>488</v>
      </c>
      <c r="B9944" s="13" t="s">
        <v>132</v>
      </c>
      <c r="C9944" s="13" t="s">
        <v>489</v>
      </c>
      <c r="D9944" s="14">
        <v>1964</v>
      </c>
      <c r="E9944" s="14" t="str">
        <f t="shared" si="155"/>
        <v>1964Sierra Leone</v>
      </c>
      <c r="F9944" s="14">
        <v>0.20029757916927338</v>
      </c>
    </row>
    <row r="9945" spans="1:6" x14ac:dyDescent="0.3">
      <c r="A9945" s="13" t="s">
        <v>488</v>
      </c>
      <c r="B9945" s="13" t="s">
        <v>132</v>
      </c>
      <c r="C9945" s="13" t="s">
        <v>489</v>
      </c>
      <c r="D9945" s="14">
        <v>1965</v>
      </c>
      <c r="E9945" s="14" t="str">
        <f t="shared" si="155"/>
        <v>1965Sierra Leone</v>
      </c>
      <c r="F9945" s="14">
        <v>0.19926764070987701</v>
      </c>
    </row>
    <row r="9946" spans="1:6" x14ac:dyDescent="0.3">
      <c r="A9946" s="13" t="s">
        <v>488</v>
      </c>
      <c r="B9946" s="13" t="s">
        <v>132</v>
      </c>
      <c r="C9946" s="13" t="s">
        <v>489</v>
      </c>
      <c r="D9946" s="14">
        <v>1966</v>
      </c>
      <c r="E9946" s="14" t="str">
        <f t="shared" si="155"/>
        <v>1966Sierra Leone</v>
      </c>
      <c r="F9946" s="14">
        <v>0.1953369677066803</v>
      </c>
    </row>
    <row r="9947" spans="1:6" x14ac:dyDescent="0.3">
      <c r="A9947" s="13" t="s">
        <v>488</v>
      </c>
      <c r="B9947" s="13" t="s">
        <v>132</v>
      </c>
      <c r="C9947" s="13" t="s">
        <v>489</v>
      </c>
      <c r="D9947" s="14">
        <v>1967</v>
      </c>
      <c r="E9947" s="14" t="str">
        <f t="shared" si="155"/>
        <v>1967Sierra Leone</v>
      </c>
      <c r="F9947" s="14">
        <v>0.21110013127326965</v>
      </c>
    </row>
    <row r="9948" spans="1:6" x14ac:dyDescent="0.3">
      <c r="A9948" s="13" t="s">
        <v>488</v>
      </c>
      <c r="B9948" s="13" t="s">
        <v>132</v>
      </c>
      <c r="C9948" s="13" t="s">
        <v>489</v>
      </c>
      <c r="D9948" s="14">
        <v>1968</v>
      </c>
      <c r="E9948" s="14" t="str">
        <f t="shared" si="155"/>
        <v>1968Sierra Leone</v>
      </c>
      <c r="F9948" s="14">
        <v>0.20223048329353333</v>
      </c>
    </row>
    <row r="9949" spans="1:6" x14ac:dyDescent="0.3">
      <c r="A9949" s="13" t="s">
        <v>488</v>
      </c>
      <c r="B9949" s="13" t="s">
        <v>132</v>
      </c>
      <c r="C9949" s="13" t="s">
        <v>489</v>
      </c>
      <c r="D9949" s="14">
        <v>1969</v>
      </c>
      <c r="E9949" s="14" t="str">
        <f t="shared" si="155"/>
        <v>1969Sierra Leone</v>
      </c>
      <c r="F9949" s="14">
        <v>0.20385868847370148</v>
      </c>
    </row>
    <row r="9950" spans="1:6" x14ac:dyDescent="0.3">
      <c r="A9950" s="13" t="s">
        <v>488</v>
      </c>
      <c r="B9950" s="13" t="s">
        <v>132</v>
      </c>
      <c r="C9950" s="13" t="s">
        <v>489</v>
      </c>
      <c r="D9950" s="14">
        <v>1970</v>
      </c>
      <c r="E9950" s="14" t="str">
        <f t="shared" si="155"/>
        <v>1970Sierra Leone</v>
      </c>
      <c r="F9950" s="14">
        <v>0.31662666797637939</v>
      </c>
    </row>
    <row r="9951" spans="1:6" x14ac:dyDescent="0.3">
      <c r="A9951" s="13" t="s">
        <v>488</v>
      </c>
      <c r="B9951" s="13" t="s">
        <v>132</v>
      </c>
      <c r="C9951" s="13" t="s">
        <v>489</v>
      </c>
      <c r="D9951" s="14">
        <v>1971</v>
      </c>
      <c r="E9951" s="14" t="str">
        <f t="shared" si="155"/>
        <v>1971Sierra Leone</v>
      </c>
      <c r="F9951" s="14">
        <v>0.31838822364807129</v>
      </c>
    </row>
    <row r="9952" spans="1:6" x14ac:dyDescent="0.3">
      <c r="A9952" s="13" t="s">
        <v>488</v>
      </c>
      <c r="B9952" s="13" t="s">
        <v>132</v>
      </c>
      <c r="C9952" s="13" t="s">
        <v>489</v>
      </c>
      <c r="D9952" s="14">
        <v>1972</v>
      </c>
      <c r="E9952" s="14" t="str">
        <f t="shared" si="155"/>
        <v>1972Sierra Leone</v>
      </c>
      <c r="F9952" s="14">
        <v>0.33912894129753113</v>
      </c>
    </row>
    <row r="9953" spans="1:6" x14ac:dyDescent="0.3">
      <c r="A9953" s="13" t="s">
        <v>488</v>
      </c>
      <c r="B9953" s="13" t="s">
        <v>132</v>
      </c>
      <c r="C9953" s="13" t="s">
        <v>489</v>
      </c>
      <c r="D9953" s="14">
        <v>1973</v>
      </c>
      <c r="E9953" s="14" t="str">
        <f t="shared" si="155"/>
        <v>1973Sierra Leone</v>
      </c>
      <c r="F9953" s="14">
        <v>0.35951700806617737</v>
      </c>
    </row>
    <row r="9954" spans="1:6" x14ac:dyDescent="0.3">
      <c r="A9954" s="13" t="s">
        <v>488</v>
      </c>
      <c r="B9954" s="13" t="s">
        <v>132</v>
      </c>
      <c r="C9954" s="13" t="s">
        <v>489</v>
      </c>
      <c r="D9954" s="14">
        <v>1974</v>
      </c>
      <c r="E9954" s="14" t="str">
        <f t="shared" si="155"/>
        <v>1974Sierra Leone</v>
      </c>
      <c r="F9954" s="14">
        <v>0.38395404815673828</v>
      </c>
    </row>
    <row r="9955" spans="1:6" x14ac:dyDescent="0.3">
      <c r="A9955" s="13" t="s">
        <v>488</v>
      </c>
      <c r="B9955" s="13" t="s">
        <v>132</v>
      </c>
      <c r="C9955" s="13" t="s">
        <v>489</v>
      </c>
      <c r="D9955" s="14">
        <v>1975</v>
      </c>
      <c r="E9955" s="14" t="str">
        <f t="shared" si="155"/>
        <v>1975Sierra Leone</v>
      </c>
      <c r="F9955" s="14">
        <v>0.37641096115112305</v>
      </c>
    </row>
    <row r="9956" spans="1:6" x14ac:dyDescent="0.3">
      <c r="A9956" s="13" t="s">
        <v>488</v>
      </c>
      <c r="B9956" s="13" t="s">
        <v>132</v>
      </c>
      <c r="C9956" s="13" t="s">
        <v>489</v>
      </c>
      <c r="D9956" s="14">
        <v>1976</v>
      </c>
      <c r="E9956" s="14" t="str">
        <f t="shared" si="155"/>
        <v>1976Sierra Leone</v>
      </c>
      <c r="F9956" s="14">
        <v>0.34969615936279297</v>
      </c>
    </row>
    <row r="9957" spans="1:6" x14ac:dyDescent="0.3">
      <c r="A9957" s="13" t="s">
        <v>488</v>
      </c>
      <c r="B9957" s="13" t="s">
        <v>132</v>
      </c>
      <c r="C9957" s="13" t="s">
        <v>489</v>
      </c>
      <c r="D9957" s="14">
        <v>1977</v>
      </c>
      <c r="E9957" s="14" t="str">
        <f t="shared" si="155"/>
        <v>1977Sierra Leone</v>
      </c>
      <c r="F9957" s="14">
        <v>0.33700147271156311</v>
      </c>
    </row>
    <row r="9958" spans="1:6" x14ac:dyDescent="0.3">
      <c r="A9958" s="13" t="s">
        <v>488</v>
      </c>
      <c r="B9958" s="13" t="s">
        <v>132</v>
      </c>
      <c r="C9958" s="13" t="s">
        <v>489</v>
      </c>
      <c r="D9958" s="14">
        <v>1978</v>
      </c>
      <c r="E9958" s="14" t="str">
        <f t="shared" si="155"/>
        <v>1978Sierra Leone</v>
      </c>
      <c r="F9958" s="14">
        <v>0.3352159857749939</v>
      </c>
    </row>
    <row r="9959" spans="1:6" x14ac:dyDescent="0.3">
      <c r="A9959" s="13" t="s">
        <v>488</v>
      </c>
      <c r="B9959" s="13" t="s">
        <v>132</v>
      </c>
      <c r="C9959" s="13" t="s">
        <v>489</v>
      </c>
      <c r="D9959" s="14">
        <v>1979</v>
      </c>
      <c r="E9959" s="14" t="str">
        <f t="shared" si="155"/>
        <v>1979Sierra Leone</v>
      </c>
      <c r="F9959" s="14">
        <v>0.33317995071411133</v>
      </c>
    </row>
    <row r="9960" spans="1:6" x14ac:dyDescent="0.3">
      <c r="A9960" s="13" t="s">
        <v>488</v>
      </c>
      <c r="B9960" s="13" t="s">
        <v>132</v>
      </c>
      <c r="C9960" s="13" t="s">
        <v>489</v>
      </c>
      <c r="D9960" s="14">
        <v>1980</v>
      </c>
      <c r="E9960" s="14" t="str">
        <f t="shared" si="155"/>
        <v>1980Sierra Leone</v>
      </c>
      <c r="F9960" s="14">
        <v>0.31720989942550659</v>
      </c>
    </row>
    <row r="9961" spans="1:6" x14ac:dyDescent="0.3">
      <c r="A9961" s="13" t="s">
        <v>488</v>
      </c>
      <c r="B9961" s="13" t="s">
        <v>132</v>
      </c>
      <c r="C9961" s="13" t="s">
        <v>489</v>
      </c>
      <c r="D9961" s="14">
        <v>1981</v>
      </c>
      <c r="E9961" s="14" t="str">
        <f t="shared" si="155"/>
        <v>1981Sierra Leone</v>
      </c>
      <c r="F9961" s="14">
        <v>0.31951627135276794</v>
      </c>
    </row>
    <row r="9962" spans="1:6" x14ac:dyDescent="0.3">
      <c r="A9962" s="13" t="s">
        <v>488</v>
      </c>
      <c r="B9962" s="13" t="s">
        <v>132</v>
      </c>
      <c r="C9962" s="13" t="s">
        <v>489</v>
      </c>
      <c r="D9962" s="14">
        <v>1982</v>
      </c>
      <c r="E9962" s="14" t="str">
        <f t="shared" si="155"/>
        <v>1982Sierra Leone</v>
      </c>
      <c r="F9962" s="14">
        <v>0.33611807227134705</v>
      </c>
    </row>
    <row r="9963" spans="1:6" x14ac:dyDescent="0.3">
      <c r="A9963" s="13" t="s">
        <v>488</v>
      </c>
      <c r="B9963" s="13" t="s">
        <v>132</v>
      </c>
      <c r="C9963" s="13" t="s">
        <v>489</v>
      </c>
      <c r="D9963" s="14">
        <v>1983</v>
      </c>
      <c r="E9963" s="14" t="str">
        <f t="shared" si="155"/>
        <v>1983Sierra Leone</v>
      </c>
      <c r="F9963" s="14">
        <v>0.29596781730651855</v>
      </c>
    </row>
    <row r="9964" spans="1:6" x14ac:dyDescent="0.3">
      <c r="A9964" s="13" t="s">
        <v>488</v>
      </c>
      <c r="B9964" s="13" t="s">
        <v>132</v>
      </c>
      <c r="C9964" s="13" t="s">
        <v>489</v>
      </c>
      <c r="D9964" s="14">
        <v>1984</v>
      </c>
      <c r="E9964" s="14" t="str">
        <f t="shared" si="155"/>
        <v>1984Sierra Leone</v>
      </c>
      <c r="F9964" s="14">
        <v>0.26820877194404602</v>
      </c>
    </row>
    <row r="9965" spans="1:6" x14ac:dyDescent="0.3">
      <c r="A9965" s="13" t="s">
        <v>488</v>
      </c>
      <c r="B9965" s="13" t="s">
        <v>132</v>
      </c>
      <c r="C9965" s="13" t="s">
        <v>489</v>
      </c>
      <c r="D9965" s="14">
        <v>1985</v>
      </c>
      <c r="E9965" s="14" t="str">
        <f t="shared" si="155"/>
        <v>1985Sierra Leone</v>
      </c>
      <c r="F9965" s="14">
        <v>0.26230397820472717</v>
      </c>
    </row>
    <row r="9966" spans="1:6" x14ac:dyDescent="0.3">
      <c r="A9966" s="13" t="s">
        <v>488</v>
      </c>
      <c r="B9966" s="13" t="s">
        <v>132</v>
      </c>
      <c r="C9966" s="13" t="s">
        <v>489</v>
      </c>
      <c r="D9966" s="14">
        <v>1986</v>
      </c>
      <c r="E9966" s="14" t="str">
        <f t="shared" si="155"/>
        <v>1986Sierra Leone</v>
      </c>
      <c r="F9966" s="14">
        <v>0.21929554641246796</v>
      </c>
    </row>
    <row r="9967" spans="1:6" x14ac:dyDescent="0.3">
      <c r="A9967" s="13" t="s">
        <v>488</v>
      </c>
      <c r="B9967" s="13" t="s">
        <v>132</v>
      </c>
      <c r="C9967" s="13" t="s">
        <v>489</v>
      </c>
      <c r="D9967" s="14">
        <v>1987</v>
      </c>
      <c r="E9967" s="14" t="str">
        <f t="shared" si="155"/>
        <v>1987Sierra Leone</v>
      </c>
      <c r="F9967" s="14">
        <v>0.16739615797996521</v>
      </c>
    </row>
    <row r="9968" spans="1:6" x14ac:dyDescent="0.3">
      <c r="A9968" s="13" t="s">
        <v>488</v>
      </c>
      <c r="B9968" s="13" t="s">
        <v>132</v>
      </c>
      <c r="C9968" s="13" t="s">
        <v>489</v>
      </c>
      <c r="D9968" s="14">
        <v>1988</v>
      </c>
      <c r="E9968" s="14" t="str">
        <f t="shared" si="155"/>
        <v>1988Sierra Leone</v>
      </c>
      <c r="F9968" s="14">
        <v>0.16477926075458527</v>
      </c>
    </row>
    <row r="9969" spans="1:6" x14ac:dyDescent="0.3">
      <c r="A9969" s="13" t="s">
        <v>488</v>
      </c>
      <c r="B9969" s="13" t="s">
        <v>132</v>
      </c>
      <c r="C9969" s="13" t="s">
        <v>489</v>
      </c>
      <c r="D9969" s="14">
        <v>1989</v>
      </c>
      <c r="E9969" s="14" t="str">
        <f t="shared" si="155"/>
        <v>1989Sierra Leone</v>
      </c>
      <c r="F9969" s="14">
        <v>0.14998427033424377</v>
      </c>
    </row>
    <row r="9970" spans="1:6" x14ac:dyDescent="0.3">
      <c r="A9970" s="13" t="s">
        <v>488</v>
      </c>
      <c r="B9970" s="13" t="s">
        <v>132</v>
      </c>
      <c r="C9970" s="13" t="s">
        <v>489</v>
      </c>
      <c r="D9970" s="14">
        <v>1990</v>
      </c>
      <c r="E9970" s="14" t="str">
        <f t="shared" si="155"/>
        <v>1990Sierra Leone</v>
      </c>
      <c r="F9970" s="14">
        <v>0.12200959026813507</v>
      </c>
    </row>
    <row r="9971" spans="1:6" x14ac:dyDescent="0.3">
      <c r="A9971" s="13" t="s">
        <v>488</v>
      </c>
      <c r="B9971" s="13" t="s">
        <v>132</v>
      </c>
      <c r="C9971" s="13" t="s">
        <v>489</v>
      </c>
      <c r="D9971" s="14">
        <v>1991</v>
      </c>
      <c r="E9971" s="14" t="str">
        <f t="shared" si="155"/>
        <v>1991Sierra Leone</v>
      </c>
      <c r="F9971" s="14">
        <v>0.16610065102577209</v>
      </c>
    </row>
    <row r="9972" spans="1:6" x14ac:dyDescent="0.3">
      <c r="A9972" s="13" t="s">
        <v>488</v>
      </c>
      <c r="B9972" s="13" t="s">
        <v>132</v>
      </c>
      <c r="C9972" s="13" t="s">
        <v>489</v>
      </c>
      <c r="D9972" s="14">
        <v>1992</v>
      </c>
      <c r="E9972" s="14" t="str">
        <f t="shared" si="155"/>
        <v>1992Sierra Leone</v>
      </c>
      <c r="F9972" s="14">
        <v>0.13618889451026917</v>
      </c>
    </row>
    <row r="9973" spans="1:6" x14ac:dyDescent="0.3">
      <c r="A9973" s="13" t="s">
        <v>488</v>
      </c>
      <c r="B9973" s="13" t="s">
        <v>132</v>
      </c>
      <c r="C9973" s="13" t="s">
        <v>489</v>
      </c>
      <c r="D9973" s="14">
        <v>1993</v>
      </c>
      <c r="E9973" s="14" t="str">
        <f t="shared" si="155"/>
        <v>1993Sierra Leone</v>
      </c>
      <c r="F9973" s="14">
        <v>0.13811108469963074</v>
      </c>
    </row>
    <row r="9974" spans="1:6" x14ac:dyDescent="0.3">
      <c r="A9974" s="13" t="s">
        <v>488</v>
      </c>
      <c r="B9974" s="13" t="s">
        <v>132</v>
      </c>
      <c r="C9974" s="13" t="s">
        <v>489</v>
      </c>
      <c r="D9974" s="14">
        <v>1994</v>
      </c>
      <c r="E9974" s="14" t="str">
        <f t="shared" si="155"/>
        <v>1994Sierra Leone</v>
      </c>
      <c r="F9974" s="14">
        <v>0.12326504290103912</v>
      </c>
    </row>
    <row r="9975" spans="1:6" x14ac:dyDescent="0.3">
      <c r="A9975" s="13" t="s">
        <v>488</v>
      </c>
      <c r="B9975" s="13" t="s">
        <v>132</v>
      </c>
      <c r="C9975" s="13" t="s">
        <v>489</v>
      </c>
      <c r="D9975" s="14">
        <v>1995</v>
      </c>
      <c r="E9975" s="14" t="str">
        <f t="shared" si="155"/>
        <v>1995Sierra Leone</v>
      </c>
      <c r="F9975" s="14">
        <v>9.0483099222183228E-2</v>
      </c>
    </row>
    <row r="9976" spans="1:6" x14ac:dyDescent="0.3">
      <c r="A9976" s="13" t="s">
        <v>488</v>
      </c>
      <c r="B9976" s="13" t="s">
        <v>132</v>
      </c>
      <c r="C9976" s="13" t="s">
        <v>489</v>
      </c>
      <c r="D9976" s="14">
        <v>1996</v>
      </c>
      <c r="E9976" s="14" t="str">
        <f t="shared" si="155"/>
        <v>1996Sierra Leone</v>
      </c>
      <c r="F9976" s="14">
        <v>7.7997341752052307E-2</v>
      </c>
    </row>
    <row r="9977" spans="1:6" x14ac:dyDescent="0.3">
      <c r="A9977" s="13" t="s">
        <v>488</v>
      </c>
      <c r="B9977" s="13" t="s">
        <v>132</v>
      </c>
      <c r="C9977" s="13" t="s">
        <v>489</v>
      </c>
      <c r="D9977" s="14">
        <v>1997</v>
      </c>
      <c r="E9977" s="14" t="str">
        <f t="shared" si="155"/>
        <v>1997Sierra Leone</v>
      </c>
      <c r="F9977" s="14">
        <v>8.410017192363739E-2</v>
      </c>
    </row>
    <row r="9978" spans="1:6" x14ac:dyDescent="0.3">
      <c r="A9978" s="13" t="s">
        <v>488</v>
      </c>
      <c r="B9978" s="13" t="s">
        <v>132</v>
      </c>
      <c r="C9978" s="13" t="s">
        <v>489</v>
      </c>
      <c r="D9978" s="14">
        <v>1998</v>
      </c>
      <c r="E9978" s="14" t="str">
        <f t="shared" si="155"/>
        <v>1998Sierra Leone</v>
      </c>
      <c r="F9978" s="14">
        <v>9.1495059430599213E-2</v>
      </c>
    </row>
    <row r="9979" spans="1:6" x14ac:dyDescent="0.3">
      <c r="A9979" s="13" t="s">
        <v>488</v>
      </c>
      <c r="B9979" s="13" t="s">
        <v>132</v>
      </c>
      <c r="C9979" s="13" t="s">
        <v>489</v>
      </c>
      <c r="D9979" s="14">
        <v>1999</v>
      </c>
      <c r="E9979" s="14" t="str">
        <f t="shared" si="155"/>
        <v>1999Sierra Leone</v>
      </c>
      <c r="F9979" s="14">
        <v>0.10578577965497971</v>
      </c>
    </row>
    <row r="9980" spans="1:6" x14ac:dyDescent="0.3">
      <c r="A9980" s="13" t="s">
        <v>488</v>
      </c>
      <c r="B9980" s="13" t="s">
        <v>132</v>
      </c>
      <c r="C9980" s="13" t="s">
        <v>489</v>
      </c>
      <c r="D9980" s="14">
        <v>2000</v>
      </c>
      <c r="E9980" s="14" t="str">
        <f t="shared" si="155"/>
        <v>2000Sierra Leone</v>
      </c>
      <c r="F9980" s="14">
        <v>0.12967841327190399</v>
      </c>
    </row>
    <row r="9981" spans="1:6" x14ac:dyDescent="0.3">
      <c r="A9981" s="13" t="s">
        <v>488</v>
      </c>
      <c r="B9981" s="13" t="s">
        <v>132</v>
      </c>
      <c r="C9981" s="13" t="s">
        <v>489</v>
      </c>
      <c r="D9981" s="14">
        <v>2001</v>
      </c>
      <c r="E9981" s="14" t="str">
        <f t="shared" si="155"/>
        <v>2001Sierra Leone</v>
      </c>
      <c r="F9981" s="14">
        <v>0.14359185099601746</v>
      </c>
    </row>
    <row r="9982" spans="1:6" x14ac:dyDescent="0.3">
      <c r="A9982" s="13" t="s">
        <v>488</v>
      </c>
      <c r="B9982" s="13" t="s">
        <v>132</v>
      </c>
      <c r="C9982" s="13" t="s">
        <v>489</v>
      </c>
      <c r="D9982" s="14">
        <v>2002</v>
      </c>
      <c r="E9982" s="14" t="str">
        <f t="shared" si="155"/>
        <v>2002Sierra Leone</v>
      </c>
      <c r="F9982" s="14">
        <v>0.16153852641582489</v>
      </c>
    </row>
    <row r="9983" spans="1:6" x14ac:dyDescent="0.3">
      <c r="A9983" s="13" t="s">
        <v>488</v>
      </c>
      <c r="B9983" s="13" t="s">
        <v>132</v>
      </c>
      <c r="C9983" s="13" t="s">
        <v>489</v>
      </c>
      <c r="D9983" s="14">
        <v>2003</v>
      </c>
      <c r="E9983" s="14" t="str">
        <f t="shared" si="155"/>
        <v>2003Sierra Leone</v>
      </c>
      <c r="F9983" s="14">
        <v>0.15679620206356049</v>
      </c>
    </row>
    <row r="9984" spans="1:6" x14ac:dyDescent="0.3">
      <c r="A9984" s="13" t="s">
        <v>488</v>
      </c>
      <c r="B9984" s="13" t="s">
        <v>132</v>
      </c>
      <c r="C9984" s="13" t="s">
        <v>489</v>
      </c>
      <c r="D9984" s="14">
        <v>2004</v>
      </c>
      <c r="E9984" s="14" t="str">
        <f t="shared" si="155"/>
        <v>2004Sierra Leone</v>
      </c>
      <c r="F9984" s="14">
        <v>0.14536920189857483</v>
      </c>
    </row>
    <row r="9985" spans="1:6" x14ac:dyDescent="0.3">
      <c r="A9985" s="13" t="s">
        <v>488</v>
      </c>
      <c r="B9985" s="13" t="s">
        <v>132</v>
      </c>
      <c r="C9985" s="13" t="s">
        <v>489</v>
      </c>
      <c r="D9985" s="14">
        <v>2005</v>
      </c>
      <c r="E9985" s="14" t="str">
        <f t="shared" si="155"/>
        <v>2005Sierra Leone</v>
      </c>
      <c r="F9985" s="14">
        <v>0.15237472951412201</v>
      </c>
    </row>
    <row r="9986" spans="1:6" x14ac:dyDescent="0.3">
      <c r="A9986" s="13" t="s">
        <v>488</v>
      </c>
      <c r="B9986" s="13" t="s">
        <v>132</v>
      </c>
      <c r="C9986" s="13" t="s">
        <v>489</v>
      </c>
      <c r="D9986" s="14">
        <v>2006</v>
      </c>
      <c r="E9986" s="14" t="str">
        <f t="shared" si="155"/>
        <v>2006Sierra Leone</v>
      </c>
      <c r="F9986" s="14">
        <v>0.16058626770973206</v>
      </c>
    </row>
    <row r="9987" spans="1:6" x14ac:dyDescent="0.3">
      <c r="A9987" s="13" t="s">
        <v>488</v>
      </c>
      <c r="B9987" s="13" t="s">
        <v>132</v>
      </c>
      <c r="C9987" s="13" t="s">
        <v>489</v>
      </c>
      <c r="D9987" s="14">
        <v>2007</v>
      </c>
      <c r="E9987" s="14" t="str">
        <f t="shared" ref="E9987:E10050" si="156">D9987&amp;B9987</f>
        <v>2007Sierra Leone</v>
      </c>
      <c r="F9987" s="14">
        <v>0.13197839260101318</v>
      </c>
    </row>
    <row r="9988" spans="1:6" x14ac:dyDescent="0.3">
      <c r="A9988" s="13" t="s">
        <v>488</v>
      </c>
      <c r="B9988" s="13" t="s">
        <v>132</v>
      </c>
      <c r="C9988" s="13" t="s">
        <v>489</v>
      </c>
      <c r="D9988" s="14">
        <v>2008</v>
      </c>
      <c r="E9988" s="14" t="str">
        <f t="shared" si="156"/>
        <v>2008Sierra Leone</v>
      </c>
      <c r="F9988" s="14">
        <v>0.13639838993549347</v>
      </c>
    </row>
    <row r="9989" spans="1:6" x14ac:dyDescent="0.3">
      <c r="A9989" s="13" t="s">
        <v>488</v>
      </c>
      <c r="B9989" s="13" t="s">
        <v>132</v>
      </c>
      <c r="C9989" s="13" t="s">
        <v>489</v>
      </c>
      <c r="D9989" s="14">
        <v>2009</v>
      </c>
      <c r="E9989" s="14" t="str">
        <f t="shared" si="156"/>
        <v>2009Sierra Leone</v>
      </c>
      <c r="F9989" s="14">
        <v>0.13835184276103973</v>
      </c>
    </row>
    <row r="9990" spans="1:6" x14ac:dyDescent="0.3">
      <c r="A9990" s="13" t="s">
        <v>488</v>
      </c>
      <c r="B9990" s="13" t="s">
        <v>132</v>
      </c>
      <c r="C9990" s="13" t="s">
        <v>489</v>
      </c>
      <c r="D9990" s="14">
        <v>2010</v>
      </c>
      <c r="E9990" s="14" t="str">
        <f t="shared" si="156"/>
        <v>2010Sierra Leone</v>
      </c>
      <c r="F9990" s="14">
        <v>0.13905230164527893</v>
      </c>
    </row>
    <row r="9991" spans="1:6" x14ac:dyDescent="0.3">
      <c r="A9991" s="13" t="s">
        <v>488</v>
      </c>
      <c r="B9991" s="13" t="s">
        <v>132</v>
      </c>
      <c r="C9991" s="13" t="s">
        <v>489</v>
      </c>
      <c r="D9991" s="14">
        <v>2011</v>
      </c>
      <c r="E9991" s="14" t="str">
        <f t="shared" si="156"/>
        <v>2011Sierra Leone</v>
      </c>
      <c r="F9991" s="14">
        <v>0.11770998686552048</v>
      </c>
    </row>
    <row r="9992" spans="1:6" x14ac:dyDescent="0.3">
      <c r="A9992" s="13" t="s">
        <v>488</v>
      </c>
      <c r="B9992" s="13" t="s">
        <v>132</v>
      </c>
      <c r="C9992" s="13" t="s">
        <v>489</v>
      </c>
      <c r="D9992" s="14">
        <v>2012</v>
      </c>
      <c r="E9992" s="14" t="str">
        <f t="shared" si="156"/>
        <v>2012Sierra Leone</v>
      </c>
      <c r="F9992" s="14">
        <v>0.13184601068496704</v>
      </c>
    </row>
    <row r="9993" spans="1:6" x14ac:dyDescent="0.3">
      <c r="A9993" s="13" t="s">
        <v>488</v>
      </c>
      <c r="B9993" s="13" t="s">
        <v>132</v>
      </c>
      <c r="C9993" s="13" t="s">
        <v>489</v>
      </c>
      <c r="D9993" s="14">
        <v>2013</v>
      </c>
      <c r="E9993" s="14" t="str">
        <f t="shared" si="156"/>
        <v>2013Sierra Leone</v>
      </c>
      <c r="F9993" s="14">
        <v>0.12137389183044434</v>
      </c>
    </row>
    <row r="9994" spans="1:6" x14ac:dyDescent="0.3">
      <c r="A9994" s="13" t="s">
        <v>488</v>
      </c>
      <c r="B9994" s="13" t="s">
        <v>132</v>
      </c>
      <c r="C9994" s="13" t="s">
        <v>489</v>
      </c>
      <c r="D9994" s="14">
        <v>2014</v>
      </c>
      <c r="E9994" s="14" t="str">
        <f t="shared" si="156"/>
        <v>2014Sierra Leone</v>
      </c>
      <c r="F9994" s="14">
        <v>0.11438042670488358</v>
      </c>
    </row>
    <row r="9995" spans="1:6" x14ac:dyDescent="0.3">
      <c r="A9995" s="13" t="s">
        <v>488</v>
      </c>
      <c r="B9995" s="13" t="s">
        <v>132</v>
      </c>
      <c r="C9995" s="13" t="s">
        <v>489</v>
      </c>
      <c r="D9995" s="14">
        <v>2015</v>
      </c>
      <c r="E9995" s="14" t="str">
        <f t="shared" si="156"/>
        <v>2015Sierra Leone</v>
      </c>
      <c r="F9995" s="14">
        <v>0.14430364966392517</v>
      </c>
    </row>
    <row r="9996" spans="1:6" x14ac:dyDescent="0.3">
      <c r="A9996" s="13" t="s">
        <v>488</v>
      </c>
      <c r="B9996" s="13" t="s">
        <v>132</v>
      </c>
      <c r="C9996" s="13" t="s">
        <v>489</v>
      </c>
      <c r="D9996" s="14">
        <v>2016</v>
      </c>
      <c r="E9996" s="14" t="str">
        <f t="shared" si="156"/>
        <v>2016Sierra Leone</v>
      </c>
      <c r="F9996" s="14">
        <v>0.15016849339008331</v>
      </c>
    </row>
    <row r="9997" spans="1:6" x14ac:dyDescent="0.3">
      <c r="A9997" s="13" t="s">
        <v>488</v>
      </c>
      <c r="B9997" s="13" t="s">
        <v>132</v>
      </c>
      <c r="C9997" s="13" t="s">
        <v>489</v>
      </c>
      <c r="D9997" s="14">
        <v>2017</v>
      </c>
      <c r="E9997" s="14" t="str">
        <f t="shared" si="156"/>
        <v>2017Sierra Leone</v>
      </c>
      <c r="F9997" s="14">
        <v>0.14311571419239044</v>
      </c>
    </row>
    <row r="9998" spans="1:6" x14ac:dyDescent="0.3">
      <c r="A9998" s="13" t="s">
        <v>490</v>
      </c>
      <c r="B9998" s="13" t="s">
        <v>47</v>
      </c>
      <c r="C9998" s="13" t="s">
        <v>316</v>
      </c>
      <c r="D9998" s="14">
        <v>1950</v>
      </c>
      <c r="E9998" s="14" t="str">
        <f t="shared" si="156"/>
        <v>1950El Salvador</v>
      </c>
      <c r="F9998" s="14">
        <v>0.11165796965360641</v>
      </c>
    </row>
    <row r="9999" spans="1:6" x14ac:dyDescent="0.3">
      <c r="A9999" s="13" t="s">
        <v>490</v>
      </c>
      <c r="B9999" s="13" t="s">
        <v>47</v>
      </c>
      <c r="C9999" s="13" t="s">
        <v>316</v>
      </c>
      <c r="D9999" s="14">
        <v>1951</v>
      </c>
      <c r="E9999" s="14" t="str">
        <f t="shared" si="156"/>
        <v>1951El Salvador</v>
      </c>
      <c r="F9999" s="14">
        <v>0.1230136901140213</v>
      </c>
    </row>
    <row r="10000" spans="1:6" x14ac:dyDescent="0.3">
      <c r="A10000" s="13" t="s">
        <v>490</v>
      </c>
      <c r="B10000" s="13" t="s">
        <v>47</v>
      </c>
      <c r="C10000" s="13" t="s">
        <v>316</v>
      </c>
      <c r="D10000" s="14">
        <v>1952</v>
      </c>
      <c r="E10000" s="14" t="str">
        <f t="shared" si="156"/>
        <v>1952El Salvador</v>
      </c>
      <c r="F10000" s="14">
        <v>0.12645825743675232</v>
      </c>
    </row>
    <row r="10001" spans="1:6" x14ac:dyDescent="0.3">
      <c r="A10001" s="13" t="s">
        <v>490</v>
      </c>
      <c r="B10001" s="13" t="s">
        <v>47</v>
      </c>
      <c r="C10001" s="13" t="s">
        <v>316</v>
      </c>
      <c r="D10001" s="14">
        <v>1953</v>
      </c>
      <c r="E10001" s="14" t="str">
        <f t="shared" si="156"/>
        <v>1953El Salvador</v>
      </c>
      <c r="F10001" s="14">
        <v>0.1296958327293396</v>
      </c>
    </row>
    <row r="10002" spans="1:6" x14ac:dyDescent="0.3">
      <c r="A10002" s="13" t="s">
        <v>490</v>
      </c>
      <c r="B10002" s="13" t="s">
        <v>47</v>
      </c>
      <c r="C10002" s="13" t="s">
        <v>316</v>
      </c>
      <c r="D10002" s="14">
        <v>1954</v>
      </c>
      <c r="E10002" s="14" t="str">
        <f t="shared" si="156"/>
        <v>1954El Salvador</v>
      </c>
      <c r="F10002" s="14">
        <v>0.14490328729152679</v>
      </c>
    </row>
    <row r="10003" spans="1:6" x14ac:dyDescent="0.3">
      <c r="A10003" s="13" t="s">
        <v>490</v>
      </c>
      <c r="B10003" s="13" t="s">
        <v>47</v>
      </c>
      <c r="C10003" s="13" t="s">
        <v>316</v>
      </c>
      <c r="D10003" s="14">
        <v>1955</v>
      </c>
      <c r="E10003" s="14" t="str">
        <f t="shared" si="156"/>
        <v>1955El Salvador</v>
      </c>
      <c r="F10003" s="14">
        <v>0.13410140573978424</v>
      </c>
    </row>
    <row r="10004" spans="1:6" x14ac:dyDescent="0.3">
      <c r="A10004" s="13" t="s">
        <v>490</v>
      </c>
      <c r="B10004" s="13" t="s">
        <v>47</v>
      </c>
      <c r="C10004" s="13" t="s">
        <v>316</v>
      </c>
      <c r="D10004" s="14">
        <v>1956</v>
      </c>
      <c r="E10004" s="14" t="str">
        <f t="shared" si="156"/>
        <v>1956El Salvador</v>
      </c>
      <c r="F10004" s="14">
        <v>0.13464251160621643</v>
      </c>
    </row>
    <row r="10005" spans="1:6" x14ac:dyDescent="0.3">
      <c r="A10005" s="13" t="s">
        <v>490</v>
      </c>
      <c r="B10005" s="13" t="s">
        <v>47</v>
      </c>
      <c r="C10005" s="13" t="s">
        <v>316</v>
      </c>
      <c r="D10005" s="14">
        <v>1957</v>
      </c>
      <c r="E10005" s="14" t="str">
        <f t="shared" si="156"/>
        <v>1957El Salvador</v>
      </c>
      <c r="F10005" s="14">
        <v>0.1444661021232605</v>
      </c>
    </row>
    <row r="10006" spans="1:6" x14ac:dyDescent="0.3">
      <c r="A10006" s="13" t="s">
        <v>490</v>
      </c>
      <c r="B10006" s="13" t="s">
        <v>47</v>
      </c>
      <c r="C10006" s="13" t="s">
        <v>316</v>
      </c>
      <c r="D10006" s="14">
        <v>1958</v>
      </c>
      <c r="E10006" s="14" t="str">
        <f t="shared" si="156"/>
        <v>1958El Salvador</v>
      </c>
      <c r="F10006" s="14">
        <v>0.13803078234195709</v>
      </c>
    </row>
    <row r="10007" spans="1:6" x14ac:dyDescent="0.3">
      <c r="A10007" s="13" t="s">
        <v>490</v>
      </c>
      <c r="B10007" s="13" t="s">
        <v>47</v>
      </c>
      <c r="C10007" s="13" t="s">
        <v>316</v>
      </c>
      <c r="D10007" s="14">
        <v>1959</v>
      </c>
      <c r="E10007" s="14" t="str">
        <f t="shared" si="156"/>
        <v>1959El Salvador</v>
      </c>
      <c r="F10007" s="14">
        <v>0.13696685433387756</v>
      </c>
    </row>
    <row r="10008" spans="1:6" x14ac:dyDescent="0.3">
      <c r="A10008" s="13" t="s">
        <v>490</v>
      </c>
      <c r="B10008" s="13" t="s">
        <v>47</v>
      </c>
      <c r="C10008" s="13" t="s">
        <v>316</v>
      </c>
      <c r="D10008" s="14">
        <v>1960</v>
      </c>
      <c r="E10008" s="14" t="str">
        <f t="shared" si="156"/>
        <v>1960El Salvador</v>
      </c>
      <c r="F10008" s="14">
        <v>0.14554476737976074</v>
      </c>
    </row>
    <row r="10009" spans="1:6" x14ac:dyDescent="0.3">
      <c r="A10009" s="13" t="s">
        <v>490</v>
      </c>
      <c r="B10009" s="13" t="s">
        <v>47</v>
      </c>
      <c r="C10009" s="13" t="s">
        <v>316</v>
      </c>
      <c r="D10009" s="14">
        <v>1961</v>
      </c>
      <c r="E10009" s="14" t="str">
        <f t="shared" si="156"/>
        <v>1961El Salvador</v>
      </c>
      <c r="F10009" s="14">
        <v>0.14858026802539825</v>
      </c>
    </row>
    <row r="10010" spans="1:6" x14ac:dyDescent="0.3">
      <c r="A10010" s="13" t="s">
        <v>490</v>
      </c>
      <c r="B10010" s="13" t="s">
        <v>47</v>
      </c>
      <c r="C10010" s="13" t="s">
        <v>316</v>
      </c>
      <c r="D10010" s="14">
        <v>1962</v>
      </c>
      <c r="E10010" s="14" t="str">
        <f t="shared" si="156"/>
        <v>1962El Salvador</v>
      </c>
      <c r="F10010" s="14">
        <v>0.14003483951091766</v>
      </c>
    </row>
    <row r="10011" spans="1:6" x14ac:dyDescent="0.3">
      <c r="A10011" s="13" t="s">
        <v>490</v>
      </c>
      <c r="B10011" s="13" t="s">
        <v>47</v>
      </c>
      <c r="C10011" s="13" t="s">
        <v>316</v>
      </c>
      <c r="D10011" s="14">
        <v>1963</v>
      </c>
      <c r="E10011" s="14" t="str">
        <f t="shared" si="156"/>
        <v>1963El Salvador</v>
      </c>
      <c r="F10011" s="14">
        <v>0.13145489990711212</v>
      </c>
    </row>
    <row r="10012" spans="1:6" x14ac:dyDescent="0.3">
      <c r="A10012" s="13" t="s">
        <v>490</v>
      </c>
      <c r="B10012" s="13" t="s">
        <v>47</v>
      </c>
      <c r="C10012" s="13" t="s">
        <v>316</v>
      </c>
      <c r="D10012" s="14">
        <v>1964</v>
      </c>
      <c r="E10012" s="14" t="str">
        <f t="shared" si="156"/>
        <v>1964El Salvador</v>
      </c>
      <c r="F10012" s="14">
        <v>0.12367452681064606</v>
      </c>
    </row>
    <row r="10013" spans="1:6" x14ac:dyDescent="0.3">
      <c r="A10013" s="13" t="s">
        <v>490</v>
      </c>
      <c r="B10013" s="13" t="s">
        <v>47</v>
      </c>
      <c r="C10013" s="13" t="s">
        <v>316</v>
      </c>
      <c r="D10013" s="14">
        <v>1965</v>
      </c>
      <c r="E10013" s="14" t="str">
        <f t="shared" si="156"/>
        <v>1965El Salvador</v>
      </c>
      <c r="F10013" s="14">
        <v>0.12486598640680313</v>
      </c>
    </row>
    <row r="10014" spans="1:6" x14ac:dyDescent="0.3">
      <c r="A10014" s="13" t="s">
        <v>490</v>
      </c>
      <c r="B10014" s="13" t="s">
        <v>47</v>
      </c>
      <c r="C10014" s="13" t="s">
        <v>316</v>
      </c>
      <c r="D10014" s="14">
        <v>1966</v>
      </c>
      <c r="E10014" s="14" t="str">
        <f t="shared" si="156"/>
        <v>1966El Salvador</v>
      </c>
      <c r="F10014" s="14">
        <v>0.12866054475307465</v>
      </c>
    </row>
    <row r="10015" spans="1:6" x14ac:dyDescent="0.3">
      <c r="A10015" s="13" t="s">
        <v>490</v>
      </c>
      <c r="B10015" s="13" t="s">
        <v>47</v>
      </c>
      <c r="C10015" s="13" t="s">
        <v>316</v>
      </c>
      <c r="D10015" s="14">
        <v>1967</v>
      </c>
      <c r="E10015" s="14" t="str">
        <f t="shared" si="156"/>
        <v>1967El Salvador</v>
      </c>
      <c r="F10015" s="14">
        <v>0.13308720290660858</v>
      </c>
    </row>
    <row r="10016" spans="1:6" x14ac:dyDescent="0.3">
      <c r="A10016" s="13" t="s">
        <v>490</v>
      </c>
      <c r="B10016" s="13" t="s">
        <v>47</v>
      </c>
      <c r="C10016" s="13" t="s">
        <v>316</v>
      </c>
      <c r="D10016" s="14">
        <v>1968</v>
      </c>
      <c r="E10016" s="14" t="str">
        <f t="shared" si="156"/>
        <v>1968El Salvador</v>
      </c>
      <c r="F10016" s="14">
        <v>0.13406413793563843</v>
      </c>
    </row>
    <row r="10017" spans="1:6" x14ac:dyDescent="0.3">
      <c r="A10017" s="13" t="s">
        <v>490</v>
      </c>
      <c r="B10017" s="13" t="s">
        <v>47</v>
      </c>
      <c r="C10017" s="13" t="s">
        <v>316</v>
      </c>
      <c r="D10017" s="14">
        <v>1969</v>
      </c>
      <c r="E10017" s="14" t="str">
        <f t="shared" si="156"/>
        <v>1969El Salvador</v>
      </c>
      <c r="F10017" s="14">
        <v>0.15064035356044769</v>
      </c>
    </row>
    <row r="10018" spans="1:6" x14ac:dyDescent="0.3">
      <c r="A10018" s="13" t="s">
        <v>490</v>
      </c>
      <c r="B10018" s="13" t="s">
        <v>47</v>
      </c>
      <c r="C10018" s="13" t="s">
        <v>316</v>
      </c>
      <c r="D10018" s="14">
        <v>1970</v>
      </c>
      <c r="E10018" s="14" t="str">
        <f t="shared" si="156"/>
        <v>1970El Salvador</v>
      </c>
      <c r="F10018" s="14">
        <v>0.15728950500488281</v>
      </c>
    </row>
    <row r="10019" spans="1:6" x14ac:dyDescent="0.3">
      <c r="A10019" s="13" t="s">
        <v>490</v>
      </c>
      <c r="B10019" s="13" t="s">
        <v>47</v>
      </c>
      <c r="C10019" s="13" t="s">
        <v>316</v>
      </c>
      <c r="D10019" s="14">
        <v>1971</v>
      </c>
      <c r="E10019" s="14" t="str">
        <f t="shared" si="156"/>
        <v>1971El Salvador</v>
      </c>
      <c r="F10019" s="14">
        <v>0.14608542621135712</v>
      </c>
    </row>
    <row r="10020" spans="1:6" x14ac:dyDescent="0.3">
      <c r="A10020" s="13" t="s">
        <v>490</v>
      </c>
      <c r="B10020" s="13" t="s">
        <v>47</v>
      </c>
      <c r="C10020" s="13" t="s">
        <v>316</v>
      </c>
      <c r="D10020" s="14">
        <v>1972</v>
      </c>
      <c r="E10020" s="14" t="str">
        <f t="shared" si="156"/>
        <v>1972El Salvador</v>
      </c>
      <c r="F10020" s="14">
        <v>0.16474837064743042</v>
      </c>
    </row>
    <row r="10021" spans="1:6" x14ac:dyDescent="0.3">
      <c r="A10021" s="13" t="s">
        <v>490</v>
      </c>
      <c r="B10021" s="13" t="s">
        <v>47</v>
      </c>
      <c r="C10021" s="13" t="s">
        <v>316</v>
      </c>
      <c r="D10021" s="14">
        <v>1973</v>
      </c>
      <c r="E10021" s="14" t="str">
        <f t="shared" si="156"/>
        <v>1973El Salvador</v>
      </c>
      <c r="F10021" s="14">
        <v>0.17447179555892944</v>
      </c>
    </row>
    <row r="10022" spans="1:6" x14ac:dyDescent="0.3">
      <c r="A10022" s="13" t="s">
        <v>490</v>
      </c>
      <c r="B10022" s="13" t="s">
        <v>47</v>
      </c>
      <c r="C10022" s="13" t="s">
        <v>316</v>
      </c>
      <c r="D10022" s="14">
        <v>1974</v>
      </c>
      <c r="E10022" s="14" t="str">
        <f t="shared" si="156"/>
        <v>1974El Salvador</v>
      </c>
      <c r="F10022" s="14">
        <v>0.16517578065395355</v>
      </c>
    </row>
    <row r="10023" spans="1:6" x14ac:dyDescent="0.3">
      <c r="A10023" s="13" t="s">
        <v>490</v>
      </c>
      <c r="B10023" s="13" t="s">
        <v>47</v>
      </c>
      <c r="C10023" s="13" t="s">
        <v>316</v>
      </c>
      <c r="D10023" s="14">
        <v>1975</v>
      </c>
      <c r="E10023" s="14" t="str">
        <f t="shared" si="156"/>
        <v>1975El Salvador</v>
      </c>
      <c r="F10023" s="14">
        <v>0.17198312282562256</v>
      </c>
    </row>
    <row r="10024" spans="1:6" x14ac:dyDescent="0.3">
      <c r="A10024" s="13" t="s">
        <v>490</v>
      </c>
      <c r="B10024" s="13" t="s">
        <v>47</v>
      </c>
      <c r="C10024" s="13" t="s">
        <v>316</v>
      </c>
      <c r="D10024" s="14">
        <v>1976</v>
      </c>
      <c r="E10024" s="14" t="str">
        <f t="shared" si="156"/>
        <v>1976El Salvador</v>
      </c>
      <c r="F10024" s="14">
        <v>0.19010965526103973</v>
      </c>
    </row>
    <row r="10025" spans="1:6" x14ac:dyDescent="0.3">
      <c r="A10025" s="13" t="s">
        <v>490</v>
      </c>
      <c r="B10025" s="13" t="s">
        <v>47</v>
      </c>
      <c r="C10025" s="13" t="s">
        <v>316</v>
      </c>
      <c r="D10025" s="14">
        <v>1977</v>
      </c>
      <c r="E10025" s="14" t="str">
        <f t="shared" si="156"/>
        <v>1977El Salvador</v>
      </c>
      <c r="F10025" s="14">
        <v>0.19105152785778046</v>
      </c>
    </row>
    <row r="10026" spans="1:6" x14ac:dyDescent="0.3">
      <c r="A10026" s="13" t="s">
        <v>490</v>
      </c>
      <c r="B10026" s="13" t="s">
        <v>47</v>
      </c>
      <c r="C10026" s="13" t="s">
        <v>316</v>
      </c>
      <c r="D10026" s="14">
        <v>1978</v>
      </c>
      <c r="E10026" s="14" t="str">
        <f t="shared" si="156"/>
        <v>1978El Salvador</v>
      </c>
      <c r="F10026" s="14">
        <v>0.19758166372776031</v>
      </c>
    </row>
    <row r="10027" spans="1:6" x14ac:dyDescent="0.3">
      <c r="A10027" s="13" t="s">
        <v>490</v>
      </c>
      <c r="B10027" s="13" t="s">
        <v>47</v>
      </c>
      <c r="C10027" s="13" t="s">
        <v>316</v>
      </c>
      <c r="D10027" s="14">
        <v>1979</v>
      </c>
      <c r="E10027" s="14" t="str">
        <f t="shared" si="156"/>
        <v>1979El Salvador</v>
      </c>
      <c r="F10027" s="14">
        <v>0.20094695687294006</v>
      </c>
    </row>
    <row r="10028" spans="1:6" x14ac:dyDescent="0.3">
      <c r="A10028" s="13" t="s">
        <v>490</v>
      </c>
      <c r="B10028" s="13" t="s">
        <v>47</v>
      </c>
      <c r="C10028" s="13" t="s">
        <v>316</v>
      </c>
      <c r="D10028" s="14">
        <v>1980</v>
      </c>
      <c r="E10028" s="14" t="str">
        <f t="shared" si="156"/>
        <v>1980El Salvador</v>
      </c>
      <c r="F10028" s="14">
        <v>0.20693407952785492</v>
      </c>
    </row>
    <row r="10029" spans="1:6" x14ac:dyDescent="0.3">
      <c r="A10029" s="13" t="s">
        <v>490</v>
      </c>
      <c r="B10029" s="13" t="s">
        <v>47</v>
      </c>
      <c r="C10029" s="13" t="s">
        <v>316</v>
      </c>
      <c r="D10029" s="14">
        <v>1981</v>
      </c>
      <c r="E10029" s="14" t="str">
        <f t="shared" si="156"/>
        <v>1981El Salvador</v>
      </c>
      <c r="F10029" s="14">
        <v>0.23066110908985138</v>
      </c>
    </row>
    <row r="10030" spans="1:6" x14ac:dyDescent="0.3">
      <c r="A10030" s="13" t="s">
        <v>490</v>
      </c>
      <c r="B10030" s="13" t="s">
        <v>47</v>
      </c>
      <c r="C10030" s="13" t="s">
        <v>316</v>
      </c>
      <c r="D10030" s="14">
        <v>1982</v>
      </c>
      <c r="E10030" s="14" t="str">
        <f t="shared" si="156"/>
        <v>1982El Salvador</v>
      </c>
      <c r="F10030" s="14">
        <v>0.23454497754573822</v>
      </c>
    </row>
    <row r="10031" spans="1:6" x14ac:dyDescent="0.3">
      <c r="A10031" s="13" t="s">
        <v>490</v>
      </c>
      <c r="B10031" s="13" t="s">
        <v>47</v>
      </c>
      <c r="C10031" s="13" t="s">
        <v>316</v>
      </c>
      <c r="D10031" s="14">
        <v>1983</v>
      </c>
      <c r="E10031" s="14" t="str">
        <f t="shared" si="156"/>
        <v>1983El Salvador</v>
      </c>
      <c r="F10031" s="14">
        <v>0.22733138501644135</v>
      </c>
    </row>
    <row r="10032" spans="1:6" x14ac:dyDescent="0.3">
      <c r="A10032" s="13" t="s">
        <v>490</v>
      </c>
      <c r="B10032" s="13" t="s">
        <v>47</v>
      </c>
      <c r="C10032" s="13" t="s">
        <v>316</v>
      </c>
      <c r="D10032" s="14">
        <v>1984</v>
      </c>
      <c r="E10032" s="14" t="str">
        <f t="shared" si="156"/>
        <v>1984El Salvador</v>
      </c>
      <c r="F10032" s="14">
        <v>0.22675907611846924</v>
      </c>
    </row>
    <row r="10033" spans="1:6" x14ac:dyDescent="0.3">
      <c r="A10033" s="13" t="s">
        <v>490</v>
      </c>
      <c r="B10033" s="13" t="s">
        <v>47</v>
      </c>
      <c r="C10033" s="13" t="s">
        <v>316</v>
      </c>
      <c r="D10033" s="14">
        <v>1985</v>
      </c>
      <c r="E10033" s="14" t="str">
        <f t="shared" si="156"/>
        <v>1985El Salvador</v>
      </c>
      <c r="F10033" s="14">
        <v>0.23964293301105499</v>
      </c>
    </row>
    <row r="10034" spans="1:6" x14ac:dyDescent="0.3">
      <c r="A10034" s="13" t="s">
        <v>490</v>
      </c>
      <c r="B10034" s="13" t="s">
        <v>47</v>
      </c>
      <c r="C10034" s="13" t="s">
        <v>316</v>
      </c>
      <c r="D10034" s="14">
        <v>1986</v>
      </c>
      <c r="E10034" s="14" t="str">
        <f t="shared" si="156"/>
        <v>1986El Salvador</v>
      </c>
      <c r="F10034" s="14">
        <v>0.23032115399837494</v>
      </c>
    </row>
    <row r="10035" spans="1:6" x14ac:dyDescent="0.3">
      <c r="A10035" s="13" t="s">
        <v>490</v>
      </c>
      <c r="B10035" s="13" t="s">
        <v>47</v>
      </c>
      <c r="C10035" s="13" t="s">
        <v>316</v>
      </c>
      <c r="D10035" s="14">
        <v>1987</v>
      </c>
      <c r="E10035" s="14" t="str">
        <f t="shared" si="156"/>
        <v>1987El Salvador</v>
      </c>
      <c r="F10035" s="14">
        <v>0.23744949698448181</v>
      </c>
    </row>
    <row r="10036" spans="1:6" x14ac:dyDescent="0.3">
      <c r="A10036" s="13" t="s">
        <v>490</v>
      </c>
      <c r="B10036" s="13" t="s">
        <v>47</v>
      </c>
      <c r="C10036" s="13" t="s">
        <v>316</v>
      </c>
      <c r="D10036" s="14">
        <v>1988</v>
      </c>
      <c r="E10036" s="14" t="str">
        <f t="shared" si="156"/>
        <v>1988El Salvador</v>
      </c>
      <c r="F10036" s="14">
        <v>0.23388129472732544</v>
      </c>
    </row>
    <row r="10037" spans="1:6" x14ac:dyDescent="0.3">
      <c r="A10037" s="13" t="s">
        <v>490</v>
      </c>
      <c r="B10037" s="13" t="s">
        <v>47</v>
      </c>
      <c r="C10037" s="13" t="s">
        <v>316</v>
      </c>
      <c r="D10037" s="14">
        <v>1989</v>
      </c>
      <c r="E10037" s="14" t="str">
        <f t="shared" si="156"/>
        <v>1989El Salvador</v>
      </c>
      <c r="F10037" s="14">
        <v>0.22668701410293579</v>
      </c>
    </row>
    <row r="10038" spans="1:6" x14ac:dyDescent="0.3">
      <c r="A10038" s="13" t="s">
        <v>490</v>
      </c>
      <c r="B10038" s="13" t="s">
        <v>47</v>
      </c>
      <c r="C10038" s="13" t="s">
        <v>316</v>
      </c>
      <c r="D10038" s="14">
        <v>1990</v>
      </c>
      <c r="E10038" s="14" t="str">
        <f t="shared" si="156"/>
        <v>1990El Salvador</v>
      </c>
      <c r="F10038" s="14">
        <v>0.2179347425699234</v>
      </c>
    </row>
    <row r="10039" spans="1:6" x14ac:dyDescent="0.3">
      <c r="A10039" s="13" t="s">
        <v>490</v>
      </c>
      <c r="B10039" s="13" t="s">
        <v>47</v>
      </c>
      <c r="C10039" s="13" t="s">
        <v>316</v>
      </c>
      <c r="D10039" s="14">
        <v>1991</v>
      </c>
      <c r="E10039" s="14" t="str">
        <f t="shared" si="156"/>
        <v>1991El Salvador</v>
      </c>
      <c r="F10039" s="14">
        <v>0.21271809935569763</v>
      </c>
    </row>
    <row r="10040" spans="1:6" x14ac:dyDescent="0.3">
      <c r="A10040" s="13" t="s">
        <v>490</v>
      </c>
      <c r="B10040" s="13" t="s">
        <v>47</v>
      </c>
      <c r="C10040" s="13" t="s">
        <v>316</v>
      </c>
      <c r="D10040" s="14">
        <v>1992</v>
      </c>
      <c r="E10040" s="14" t="str">
        <f t="shared" si="156"/>
        <v>1992El Salvador</v>
      </c>
      <c r="F10040" s="14">
        <v>0.19952042400836945</v>
      </c>
    </row>
    <row r="10041" spans="1:6" x14ac:dyDescent="0.3">
      <c r="A10041" s="13" t="s">
        <v>490</v>
      </c>
      <c r="B10041" s="13" t="s">
        <v>47</v>
      </c>
      <c r="C10041" s="13" t="s">
        <v>316</v>
      </c>
      <c r="D10041" s="14">
        <v>1993</v>
      </c>
      <c r="E10041" s="14" t="str">
        <f t="shared" si="156"/>
        <v>1993El Salvador</v>
      </c>
      <c r="F10041" s="14">
        <v>0.17925205826759338</v>
      </c>
    </row>
    <row r="10042" spans="1:6" x14ac:dyDescent="0.3">
      <c r="A10042" s="13" t="s">
        <v>490</v>
      </c>
      <c r="B10042" s="13" t="s">
        <v>47</v>
      </c>
      <c r="C10042" s="13" t="s">
        <v>316</v>
      </c>
      <c r="D10042" s="14">
        <v>1994</v>
      </c>
      <c r="E10042" s="14" t="str">
        <f t="shared" si="156"/>
        <v>1994El Salvador</v>
      </c>
      <c r="F10042" s="14">
        <v>0.16955237090587616</v>
      </c>
    </row>
    <row r="10043" spans="1:6" x14ac:dyDescent="0.3">
      <c r="A10043" s="13" t="s">
        <v>490</v>
      </c>
      <c r="B10043" s="13" t="s">
        <v>47</v>
      </c>
      <c r="C10043" s="13" t="s">
        <v>316</v>
      </c>
      <c r="D10043" s="14">
        <v>1995</v>
      </c>
      <c r="E10043" s="14" t="str">
        <f t="shared" si="156"/>
        <v>1995El Salvador</v>
      </c>
      <c r="F10043" s="14">
        <v>0.16039587557315826</v>
      </c>
    </row>
    <row r="10044" spans="1:6" x14ac:dyDescent="0.3">
      <c r="A10044" s="13" t="s">
        <v>490</v>
      </c>
      <c r="B10044" s="13" t="s">
        <v>47</v>
      </c>
      <c r="C10044" s="13" t="s">
        <v>316</v>
      </c>
      <c r="D10044" s="14">
        <v>1996</v>
      </c>
      <c r="E10044" s="14" t="str">
        <f t="shared" si="156"/>
        <v>1996El Salvador</v>
      </c>
      <c r="F10044" s="14">
        <v>0.15553292632102966</v>
      </c>
    </row>
    <row r="10045" spans="1:6" x14ac:dyDescent="0.3">
      <c r="A10045" s="13" t="s">
        <v>490</v>
      </c>
      <c r="B10045" s="13" t="s">
        <v>47</v>
      </c>
      <c r="C10045" s="13" t="s">
        <v>316</v>
      </c>
      <c r="D10045" s="14">
        <v>1997</v>
      </c>
      <c r="E10045" s="14" t="str">
        <f t="shared" si="156"/>
        <v>1997El Salvador</v>
      </c>
      <c r="F10045" s="14">
        <v>0.15667065978050232</v>
      </c>
    </row>
    <row r="10046" spans="1:6" x14ac:dyDescent="0.3">
      <c r="A10046" s="13" t="s">
        <v>490</v>
      </c>
      <c r="B10046" s="13" t="s">
        <v>47</v>
      </c>
      <c r="C10046" s="13" t="s">
        <v>316</v>
      </c>
      <c r="D10046" s="14">
        <v>1998</v>
      </c>
      <c r="E10046" s="14" t="str">
        <f t="shared" si="156"/>
        <v>1998El Salvador</v>
      </c>
      <c r="F10046" s="14">
        <v>0.15579895675182343</v>
      </c>
    </row>
    <row r="10047" spans="1:6" x14ac:dyDescent="0.3">
      <c r="A10047" s="13" t="s">
        <v>490</v>
      </c>
      <c r="B10047" s="13" t="s">
        <v>47</v>
      </c>
      <c r="C10047" s="13" t="s">
        <v>316</v>
      </c>
      <c r="D10047" s="14">
        <v>1999</v>
      </c>
      <c r="E10047" s="14" t="str">
        <f t="shared" si="156"/>
        <v>1999El Salvador</v>
      </c>
      <c r="F10047" s="14">
        <v>0.15345631539821625</v>
      </c>
    </row>
    <row r="10048" spans="1:6" x14ac:dyDescent="0.3">
      <c r="A10048" s="13" t="s">
        <v>490</v>
      </c>
      <c r="B10048" s="13" t="s">
        <v>47</v>
      </c>
      <c r="C10048" s="13" t="s">
        <v>316</v>
      </c>
      <c r="D10048" s="14">
        <v>2000</v>
      </c>
      <c r="E10048" s="14" t="str">
        <f t="shared" si="156"/>
        <v>2000El Salvador</v>
      </c>
      <c r="F10048" s="14">
        <v>0.15038479864597321</v>
      </c>
    </row>
    <row r="10049" spans="1:6" x14ac:dyDescent="0.3">
      <c r="A10049" s="13" t="s">
        <v>490</v>
      </c>
      <c r="B10049" s="13" t="s">
        <v>47</v>
      </c>
      <c r="C10049" s="13" t="s">
        <v>316</v>
      </c>
      <c r="D10049" s="14">
        <v>2001</v>
      </c>
      <c r="E10049" s="14" t="str">
        <f t="shared" si="156"/>
        <v>2001El Salvador</v>
      </c>
      <c r="F10049" s="14">
        <v>0.15490709245204926</v>
      </c>
    </row>
    <row r="10050" spans="1:6" x14ac:dyDescent="0.3">
      <c r="A10050" s="13" t="s">
        <v>490</v>
      </c>
      <c r="B10050" s="13" t="s">
        <v>47</v>
      </c>
      <c r="C10050" s="13" t="s">
        <v>316</v>
      </c>
      <c r="D10050" s="14">
        <v>2002</v>
      </c>
      <c r="E10050" s="14" t="str">
        <f t="shared" si="156"/>
        <v>2002El Salvador</v>
      </c>
      <c r="F10050" s="14">
        <v>0.14971926808357239</v>
      </c>
    </row>
    <row r="10051" spans="1:6" x14ac:dyDescent="0.3">
      <c r="A10051" s="13" t="s">
        <v>490</v>
      </c>
      <c r="B10051" s="13" t="s">
        <v>47</v>
      </c>
      <c r="C10051" s="13" t="s">
        <v>316</v>
      </c>
      <c r="D10051" s="14">
        <v>2003</v>
      </c>
      <c r="E10051" s="14" t="str">
        <f t="shared" ref="E10051:E10114" si="157">D10051&amp;B10051</f>
        <v>2003El Salvador</v>
      </c>
      <c r="F10051" s="14">
        <v>0.14729833602905273</v>
      </c>
    </row>
    <row r="10052" spans="1:6" x14ac:dyDescent="0.3">
      <c r="A10052" s="13" t="s">
        <v>490</v>
      </c>
      <c r="B10052" s="13" t="s">
        <v>47</v>
      </c>
      <c r="C10052" s="13" t="s">
        <v>316</v>
      </c>
      <c r="D10052" s="14">
        <v>2004</v>
      </c>
      <c r="E10052" s="14" t="str">
        <f t="shared" si="157"/>
        <v>2004El Salvador</v>
      </c>
      <c r="F10052" s="14">
        <v>0.14816324412822723</v>
      </c>
    </row>
    <row r="10053" spans="1:6" x14ac:dyDescent="0.3">
      <c r="A10053" s="13" t="s">
        <v>490</v>
      </c>
      <c r="B10053" s="13" t="s">
        <v>47</v>
      </c>
      <c r="C10053" s="13" t="s">
        <v>316</v>
      </c>
      <c r="D10053" s="14">
        <v>2005</v>
      </c>
      <c r="E10053" s="14" t="str">
        <f t="shared" si="157"/>
        <v>2005El Salvador</v>
      </c>
      <c r="F10053" s="14">
        <v>0.14436769485473633</v>
      </c>
    </row>
    <row r="10054" spans="1:6" x14ac:dyDescent="0.3">
      <c r="A10054" s="13" t="s">
        <v>490</v>
      </c>
      <c r="B10054" s="13" t="s">
        <v>47</v>
      </c>
      <c r="C10054" s="13" t="s">
        <v>316</v>
      </c>
      <c r="D10054" s="14">
        <v>2006</v>
      </c>
      <c r="E10054" s="14" t="str">
        <f t="shared" si="157"/>
        <v>2006El Salvador</v>
      </c>
      <c r="F10054" s="14">
        <v>0.14135727286338806</v>
      </c>
    </row>
    <row r="10055" spans="1:6" x14ac:dyDescent="0.3">
      <c r="A10055" s="13" t="s">
        <v>490</v>
      </c>
      <c r="B10055" s="13" t="s">
        <v>47</v>
      </c>
      <c r="C10055" s="13" t="s">
        <v>316</v>
      </c>
      <c r="D10055" s="14">
        <v>2007</v>
      </c>
      <c r="E10055" s="14" t="str">
        <f t="shared" si="157"/>
        <v>2007El Salvador</v>
      </c>
      <c r="F10055" s="14">
        <v>0.13823814690113068</v>
      </c>
    </row>
    <row r="10056" spans="1:6" x14ac:dyDescent="0.3">
      <c r="A10056" s="13" t="s">
        <v>490</v>
      </c>
      <c r="B10056" s="13" t="s">
        <v>47</v>
      </c>
      <c r="C10056" s="13" t="s">
        <v>316</v>
      </c>
      <c r="D10056" s="14">
        <v>2008</v>
      </c>
      <c r="E10056" s="14" t="str">
        <f t="shared" si="157"/>
        <v>2008El Salvador</v>
      </c>
      <c r="F10056" s="14">
        <v>0.13797591626644135</v>
      </c>
    </row>
    <row r="10057" spans="1:6" x14ac:dyDescent="0.3">
      <c r="A10057" s="13" t="s">
        <v>490</v>
      </c>
      <c r="B10057" s="13" t="s">
        <v>47</v>
      </c>
      <c r="C10057" s="13" t="s">
        <v>316</v>
      </c>
      <c r="D10057" s="14">
        <v>2009</v>
      </c>
      <c r="E10057" s="14" t="str">
        <f t="shared" si="157"/>
        <v>2009El Salvador</v>
      </c>
      <c r="F10057" s="14">
        <v>0.15364320576190948</v>
      </c>
    </row>
    <row r="10058" spans="1:6" x14ac:dyDescent="0.3">
      <c r="A10058" s="13" t="s">
        <v>490</v>
      </c>
      <c r="B10058" s="13" t="s">
        <v>47</v>
      </c>
      <c r="C10058" s="13" t="s">
        <v>316</v>
      </c>
      <c r="D10058" s="14">
        <v>2010</v>
      </c>
      <c r="E10058" s="14" t="str">
        <f t="shared" si="157"/>
        <v>2010El Salvador</v>
      </c>
      <c r="F10058" s="14">
        <v>0.15388348698616028</v>
      </c>
    </row>
    <row r="10059" spans="1:6" x14ac:dyDescent="0.3">
      <c r="A10059" s="13" t="s">
        <v>490</v>
      </c>
      <c r="B10059" s="13" t="s">
        <v>47</v>
      </c>
      <c r="C10059" s="13" t="s">
        <v>316</v>
      </c>
      <c r="D10059" s="14">
        <v>2011</v>
      </c>
      <c r="E10059" s="14" t="str">
        <f t="shared" si="157"/>
        <v>2011El Salvador</v>
      </c>
      <c r="F10059" s="14">
        <v>0.15469853579998016</v>
      </c>
    </row>
    <row r="10060" spans="1:6" x14ac:dyDescent="0.3">
      <c r="A10060" s="13" t="s">
        <v>490</v>
      </c>
      <c r="B10060" s="13" t="s">
        <v>47</v>
      </c>
      <c r="C10060" s="13" t="s">
        <v>316</v>
      </c>
      <c r="D10060" s="14">
        <v>2012</v>
      </c>
      <c r="E10060" s="14" t="str">
        <f t="shared" si="157"/>
        <v>2012El Salvador</v>
      </c>
      <c r="F10060" s="14">
        <v>0.15947122871875763</v>
      </c>
    </row>
    <row r="10061" spans="1:6" x14ac:dyDescent="0.3">
      <c r="A10061" s="13" t="s">
        <v>490</v>
      </c>
      <c r="B10061" s="13" t="s">
        <v>47</v>
      </c>
      <c r="C10061" s="13" t="s">
        <v>316</v>
      </c>
      <c r="D10061" s="14">
        <v>2013</v>
      </c>
      <c r="E10061" s="14" t="str">
        <f t="shared" si="157"/>
        <v>2013El Salvador</v>
      </c>
      <c r="F10061" s="14">
        <v>0.17095035314559937</v>
      </c>
    </row>
    <row r="10062" spans="1:6" x14ac:dyDescent="0.3">
      <c r="A10062" s="13" t="s">
        <v>490</v>
      </c>
      <c r="B10062" s="13" t="s">
        <v>47</v>
      </c>
      <c r="C10062" s="13" t="s">
        <v>316</v>
      </c>
      <c r="D10062" s="14">
        <v>2014</v>
      </c>
      <c r="E10062" s="14" t="str">
        <f t="shared" si="157"/>
        <v>2014El Salvador</v>
      </c>
      <c r="F10062" s="14">
        <v>0.17194642126560211</v>
      </c>
    </row>
    <row r="10063" spans="1:6" x14ac:dyDescent="0.3">
      <c r="A10063" s="13" t="s">
        <v>490</v>
      </c>
      <c r="B10063" s="13" t="s">
        <v>47</v>
      </c>
      <c r="C10063" s="13" t="s">
        <v>316</v>
      </c>
      <c r="D10063" s="14">
        <v>2015</v>
      </c>
      <c r="E10063" s="14" t="str">
        <f t="shared" si="157"/>
        <v>2015El Salvador</v>
      </c>
      <c r="F10063" s="14">
        <v>0.17708081007003784</v>
      </c>
    </row>
    <row r="10064" spans="1:6" x14ac:dyDescent="0.3">
      <c r="A10064" s="13" t="s">
        <v>490</v>
      </c>
      <c r="B10064" s="13" t="s">
        <v>47</v>
      </c>
      <c r="C10064" s="13" t="s">
        <v>316</v>
      </c>
      <c r="D10064" s="14">
        <v>2016</v>
      </c>
      <c r="E10064" s="14" t="str">
        <f t="shared" si="157"/>
        <v>2016El Salvador</v>
      </c>
      <c r="F10064" s="14">
        <v>0.17156088352203369</v>
      </c>
    </row>
    <row r="10065" spans="1:6" x14ac:dyDescent="0.3">
      <c r="A10065" s="13" t="s">
        <v>490</v>
      </c>
      <c r="B10065" s="13" t="s">
        <v>47</v>
      </c>
      <c r="C10065" s="13" t="s">
        <v>316</v>
      </c>
      <c r="D10065" s="14">
        <v>2017</v>
      </c>
      <c r="E10065" s="14" t="str">
        <f t="shared" si="157"/>
        <v>2017El Salvador</v>
      </c>
      <c r="F10065" s="14">
        <v>0.17082484066486359</v>
      </c>
    </row>
    <row r="10066" spans="1:6" x14ac:dyDescent="0.3">
      <c r="A10066" s="13" t="s">
        <v>491</v>
      </c>
      <c r="B10066" s="13" t="s">
        <v>130</v>
      </c>
      <c r="C10066" s="13" t="s">
        <v>492</v>
      </c>
      <c r="D10066" s="14">
        <v>1950</v>
      </c>
      <c r="E10066" s="14" t="str">
        <f t="shared" si="157"/>
        <v>1950Serbia</v>
      </c>
      <c r="F10066" s="14"/>
    </row>
    <row r="10067" spans="1:6" x14ac:dyDescent="0.3">
      <c r="A10067" s="13" t="s">
        <v>491</v>
      </c>
      <c r="B10067" s="13" t="s">
        <v>130</v>
      </c>
      <c r="C10067" s="13" t="s">
        <v>492</v>
      </c>
      <c r="D10067" s="14">
        <v>1951</v>
      </c>
      <c r="E10067" s="14" t="str">
        <f t="shared" si="157"/>
        <v>1951Serbia</v>
      </c>
      <c r="F10067" s="14"/>
    </row>
    <row r="10068" spans="1:6" x14ac:dyDescent="0.3">
      <c r="A10068" s="13" t="s">
        <v>491</v>
      </c>
      <c r="B10068" s="13" t="s">
        <v>130</v>
      </c>
      <c r="C10068" s="13" t="s">
        <v>492</v>
      </c>
      <c r="D10068" s="14">
        <v>1952</v>
      </c>
      <c r="E10068" s="14" t="str">
        <f t="shared" si="157"/>
        <v>1952Serbia</v>
      </c>
      <c r="F10068" s="14"/>
    </row>
    <row r="10069" spans="1:6" x14ac:dyDescent="0.3">
      <c r="A10069" s="13" t="s">
        <v>491</v>
      </c>
      <c r="B10069" s="13" t="s">
        <v>130</v>
      </c>
      <c r="C10069" s="13" t="s">
        <v>492</v>
      </c>
      <c r="D10069" s="14">
        <v>1953</v>
      </c>
      <c r="E10069" s="14" t="str">
        <f t="shared" si="157"/>
        <v>1953Serbia</v>
      </c>
      <c r="F10069" s="14"/>
    </row>
    <row r="10070" spans="1:6" x14ac:dyDescent="0.3">
      <c r="A10070" s="13" t="s">
        <v>491</v>
      </c>
      <c r="B10070" s="13" t="s">
        <v>130</v>
      </c>
      <c r="C10070" s="13" t="s">
        <v>492</v>
      </c>
      <c r="D10070" s="14">
        <v>1954</v>
      </c>
      <c r="E10070" s="14" t="str">
        <f t="shared" si="157"/>
        <v>1954Serbia</v>
      </c>
      <c r="F10070" s="14"/>
    </row>
    <row r="10071" spans="1:6" x14ac:dyDescent="0.3">
      <c r="A10071" s="13" t="s">
        <v>491</v>
      </c>
      <c r="B10071" s="13" t="s">
        <v>130</v>
      </c>
      <c r="C10071" s="13" t="s">
        <v>492</v>
      </c>
      <c r="D10071" s="14">
        <v>1955</v>
      </c>
      <c r="E10071" s="14" t="str">
        <f t="shared" si="157"/>
        <v>1955Serbia</v>
      </c>
      <c r="F10071" s="14"/>
    </row>
    <row r="10072" spans="1:6" x14ac:dyDescent="0.3">
      <c r="A10072" s="13" t="s">
        <v>491</v>
      </c>
      <c r="B10072" s="13" t="s">
        <v>130</v>
      </c>
      <c r="C10072" s="13" t="s">
        <v>492</v>
      </c>
      <c r="D10072" s="14">
        <v>1956</v>
      </c>
      <c r="E10072" s="14" t="str">
        <f t="shared" si="157"/>
        <v>1956Serbia</v>
      </c>
      <c r="F10072" s="14"/>
    </row>
    <row r="10073" spans="1:6" x14ac:dyDescent="0.3">
      <c r="A10073" s="13" t="s">
        <v>491</v>
      </c>
      <c r="B10073" s="13" t="s">
        <v>130</v>
      </c>
      <c r="C10073" s="13" t="s">
        <v>492</v>
      </c>
      <c r="D10073" s="14">
        <v>1957</v>
      </c>
      <c r="E10073" s="14" t="str">
        <f t="shared" si="157"/>
        <v>1957Serbia</v>
      </c>
      <c r="F10073" s="14"/>
    </row>
    <row r="10074" spans="1:6" x14ac:dyDescent="0.3">
      <c r="A10074" s="13" t="s">
        <v>491</v>
      </c>
      <c r="B10074" s="13" t="s">
        <v>130</v>
      </c>
      <c r="C10074" s="13" t="s">
        <v>492</v>
      </c>
      <c r="D10074" s="14">
        <v>1958</v>
      </c>
      <c r="E10074" s="14" t="str">
        <f t="shared" si="157"/>
        <v>1958Serbia</v>
      </c>
      <c r="F10074" s="14"/>
    </row>
    <row r="10075" spans="1:6" x14ac:dyDescent="0.3">
      <c r="A10075" s="13" t="s">
        <v>491</v>
      </c>
      <c r="B10075" s="13" t="s">
        <v>130</v>
      </c>
      <c r="C10075" s="13" t="s">
        <v>492</v>
      </c>
      <c r="D10075" s="14">
        <v>1959</v>
      </c>
      <c r="E10075" s="14" t="str">
        <f t="shared" si="157"/>
        <v>1959Serbia</v>
      </c>
      <c r="F10075" s="14"/>
    </row>
    <row r="10076" spans="1:6" x14ac:dyDescent="0.3">
      <c r="A10076" s="13" t="s">
        <v>491</v>
      </c>
      <c r="B10076" s="13" t="s">
        <v>130</v>
      </c>
      <c r="C10076" s="13" t="s">
        <v>492</v>
      </c>
      <c r="D10076" s="14">
        <v>1960</v>
      </c>
      <c r="E10076" s="14" t="str">
        <f t="shared" si="157"/>
        <v>1960Serbia</v>
      </c>
      <c r="F10076" s="14"/>
    </row>
    <row r="10077" spans="1:6" x14ac:dyDescent="0.3">
      <c r="A10077" s="13" t="s">
        <v>491</v>
      </c>
      <c r="B10077" s="13" t="s">
        <v>130</v>
      </c>
      <c r="C10077" s="13" t="s">
        <v>492</v>
      </c>
      <c r="D10077" s="14">
        <v>1961</v>
      </c>
      <c r="E10077" s="14" t="str">
        <f t="shared" si="157"/>
        <v>1961Serbia</v>
      </c>
      <c r="F10077" s="14"/>
    </row>
    <row r="10078" spans="1:6" x14ac:dyDescent="0.3">
      <c r="A10078" s="13" t="s">
        <v>491</v>
      </c>
      <c r="B10078" s="13" t="s">
        <v>130</v>
      </c>
      <c r="C10078" s="13" t="s">
        <v>492</v>
      </c>
      <c r="D10078" s="14">
        <v>1962</v>
      </c>
      <c r="E10078" s="14" t="str">
        <f t="shared" si="157"/>
        <v>1962Serbia</v>
      </c>
      <c r="F10078" s="14"/>
    </row>
    <row r="10079" spans="1:6" x14ac:dyDescent="0.3">
      <c r="A10079" s="13" t="s">
        <v>491</v>
      </c>
      <c r="B10079" s="13" t="s">
        <v>130</v>
      </c>
      <c r="C10079" s="13" t="s">
        <v>492</v>
      </c>
      <c r="D10079" s="14">
        <v>1963</v>
      </c>
      <c r="E10079" s="14" t="str">
        <f t="shared" si="157"/>
        <v>1963Serbia</v>
      </c>
      <c r="F10079" s="14"/>
    </row>
    <row r="10080" spans="1:6" x14ac:dyDescent="0.3">
      <c r="A10080" s="13" t="s">
        <v>491</v>
      </c>
      <c r="B10080" s="13" t="s">
        <v>130</v>
      </c>
      <c r="C10080" s="13" t="s">
        <v>492</v>
      </c>
      <c r="D10080" s="14">
        <v>1964</v>
      </c>
      <c r="E10080" s="14" t="str">
        <f t="shared" si="157"/>
        <v>1964Serbia</v>
      </c>
      <c r="F10080" s="14"/>
    </row>
    <row r="10081" spans="1:6" x14ac:dyDescent="0.3">
      <c r="A10081" s="13" t="s">
        <v>491</v>
      </c>
      <c r="B10081" s="13" t="s">
        <v>130</v>
      </c>
      <c r="C10081" s="13" t="s">
        <v>492</v>
      </c>
      <c r="D10081" s="14">
        <v>1965</v>
      </c>
      <c r="E10081" s="14" t="str">
        <f t="shared" si="157"/>
        <v>1965Serbia</v>
      </c>
      <c r="F10081" s="14"/>
    </row>
    <row r="10082" spans="1:6" x14ac:dyDescent="0.3">
      <c r="A10082" s="13" t="s">
        <v>491</v>
      </c>
      <c r="B10082" s="13" t="s">
        <v>130</v>
      </c>
      <c r="C10082" s="13" t="s">
        <v>492</v>
      </c>
      <c r="D10082" s="14">
        <v>1966</v>
      </c>
      <c r="E10082" s="14" t="str">
        <f t="shared" si="157"/>
        <v>1966Serbia</v>
      </c>
      <c r="F10082" s="14"/>
    </row>
    <row r="10083" spans="1:6" x14ac:dyDescent="0.3">
      <c r="A10083" s="13" t="s">
        <v>491</v>
      </c>
      <c r="B10083" s="13" t="s">
        <v>130</v>
      </c>
      <c r="C10083" s="13" t="s">
        <v>492</v>
      </c>
      <c r="D10083" s="14">
        <v>1967</v>
      </c>
      <c r="E10083" s="14" t="str">
        <f t="shared" si="157"/>
        <v>1967Serbia</v>
      </c>
      <c r="F10083" s="14"/>
    </row>
    <row r="10084" spans="1:6" x14ac:dyDescent="0.3">
      <c r="A10084" s="13" t="s">
        <v>491</v>
      </c>
      <c r="B10084" s="13" t="s">
        <v>130</v>
      </c>
      <c r="C10084" s="13" t="s">
        <v>492</v>
      </c>
      <c r="D10084" s="14">
        <v>1968</v>
      </c>
      <c r="E10084" s="14" t="str">
        <f t="shared" si="157"/>
        <v>1968Serbia</v>
      </c>
      <c r="F10084" s="14"/>
    </row>
    <row r="10085" spans="1:6" x14ac:dyDescent="0.3">
      <c r="A10085" s="13" t="s">
        <v>491</v>
      </c>
      <c r="B10085" s="13" t="s">
        <v>130</v>
      </c>
      <c r="C10085" s="13" t="s">
        <v>492</v>
      </c>
      <c r="D10085" s="14">
        <v>1969</v>
      </c>
      <c r="E10085" s="14" t="str">
        <f t="shared" si="157"/>
        <v>1969Serbia</v>
      </c>
      <c r="F10085" s="14"/>
    </row>
    <row r="10086" spans="1:6" x14ac:dyDescent="0.3">
      <c r="A10086" s="13" t="s">
        <v>491</v>
      </c>
      <c r="B10086" s="13" t="s">
        <v>130</v>
      </c>
      <c r="C10086" s="13" t="s">
        <v>492</v>
      </c>
      <c r="D10086" s="14">
        <v>1970</v>
      </c>
      <c r="E10086" s="14" t="str">
        <f t="shared" si="157"/>
        <v>1970Serbia</v>
      </c>
      <c r="F10086" s="14"/>
    </row>
    <row r="10087" spans="1:6" x14ac:dyDescent="0.3">
      <c r="A10087" s="13" t="s">
        <v>491</v>
      </c>
      <c r="B10087" s="13" t="s">
        <v>130</v>
      </c>
      <c r="C10087" s="13" t="s">
        <v>492</v>
      </c>
      <c r="D10087" s="14">
        <v>1971</v>
      </c>
      <c r="E10087" s="14" t="str">
        <f t="shared" si="157"/>
        <v>1971Serbia</v>
      </c>
      <c r="F10087" s="14"/>
    </row>
    <row r="10088" spans="1:6" x14ac:dyDescent="0.3">
      <c r="A10088" s="13" t="s">
        <v>491</v>
      </c>
      <c r="B10088" s="13" t="s">
        <v>130</v>
      </c>
      <c r="C10088" s="13" t="s">
        <v>492</v>
      </c>
      <c r="D10088" s="14">
        <v>1972</v>
      </c>
      <c r="E10088" s="14" t="str">
        <f t="shared" si="157"/>
        <v>1972Serbia</v>
      </c>
      <c r="F10088" s="14"/>
    </row>
    <row r="10089" spans="1:6" x14ac:dyDescent="0.3">
      <c r="A10089" s="13" t="s">
        <v>491</v>
      </c>
      <c r="B10089" s="13" t="s">
        <v>130</v>
      </c>
      <c r="C10089" s="13" t="s">
        <v>492</v>
      </c>
      <c r="D10089" s="14">
        <v>1973</v>
      </c>
      <c r="E10089" s="14" t="str">
        <f t="shared" si="157"/>
        <v>1973Serbia</v>
      </c>
      <c r="F10089" s="14"/>
    </row>
    <row r="10090" spans="1:6" x14ac:dyDescent="0.3">
      <c r="A10090" s="13" t="s">
        <v>491</v>
      </c>
      <c r="B10090" s="13" t="s">
        <v>130</v>
      </c>
      <c r="C10090" s="13" t="s">
        <v>492</v>
      </c>
      <c r="D10090" s="14">
        <v>1974</v>
      </c>
      <c r="E10090" s="14" t="str">
        <f t="shared" si="157"/>
        <v>1974Serbia</v>
      </c>
      <c r="F10090" s="14"/>
    </row>
    <row r="10091" spans="1:6" x14ac:dyDescent="0.3">
      <c r="A10091" s="13" t="s">
        <v>491</v>
      </c>
      <c r="B10091" s="13" t="s">
        <v>130</v>
      </c>
      <c r="C10091" s="13" t="s">
        <v>492</v>
      </c>
      <c r="D10091" s="14">
        <v>1975</v>
      </c>
      <c r="E10091" s="14" t="str">
        <f t="shared" si="157"/>
        <v>1975Serbia</v>
      </c>
      <c r="F10091" s="14"/>
    </row>
    <row r="10092" spans="1:6" x14ac:dyDescent="0.3">
      <c r="A10092" s="13" t="s">
        <v>491</v>
      </c>
      <c r="B10092" s="13" t="s">
        <v>130</v>
      </c>
      <c r="C10092" s="13" t="s">
        <v>492</v>
      </c>
      <c r="D10092" s="14">
        <v>1976</v>
      </c>
      <c r="E10092" s="14" t="str">
        <f t="shared" si="157"/>
        <v>1976Serbia</v>
      </c>
      <c r="F10092" s="14"/>
    </row>
    <row r="10093" spans="1:6" x14ac:dyDescent="0.3">
      <c r="A10093" s="13" t="s">
        <v>491</v>
      </c>
      <c r="B10093" s="13" t="s">
        <v>130</v>
      </c>
      <c r="C10093" s="13" t="s">
        <v>492</v>
      </c>
      <c r="D10093" s="14">
        <v>1977</v>
      </c>
      <c r="E10093" s="14" t="str">
        <f t="shared" si="157"/>
        <v>1977Serbia</v>
      </c>
      <c r="F10093" s="14"/>
    </row>
    <row r="10094" spans="1:6" x14ac:dyDescent="0.3">
      <c r="A10094" s="13" t="s">
        <v>491</v>
      </c>
      <c r="B10094" s="13" t="s">
        <v>130</v>
      </c>
      <c r="C10094" s="13" t="s">
        <v>492</v>
      </c>
      <c r="D10094" s="14">
        <v>1978</v>
      </c>
      <c r="E10094" s="14" t="str">
        <f t="shared" si="157"/>
        <v>1978Serbia</v>
      </c>
      <c r="F10094" s="14"/>
    </row>
    <row r="10095" spans="1:6" x14ac:dyDescent="0.3">
      <c r="A10095" s="13" t="s">
        <v>491</v>
      </c>
      <c r="B10095" s="13" t="s">
        <v>130</v>
      </c>
      <c r="C10095" s="13" t="s">
        <v>492</v>
      </c>
      <c r="D10095" s="14">
        <v>1979</v>
      </c>
      <c r="E10095" s="14" t="str">
        <f t="shared" si="157"/>
        <v>1979Serbia</v>
      </c>
      <c r="F10095" s="14"/>
    </row>
    <row r="10096" spans="1:6" x14ac:dyDescent="0.3">
      <c r="A10096" s="13" t="s">
        <v>491</v>
      </c>
      <c r="B10096" s="13" t="s">
        <v>130</v>
      </c>
      <c r="C10096" s="13" t="s">
        <v>492</v>
      </c>
      <c r="D10096" s="14">
        <v>1980</v>
      </c>
      <c r="E10096" s="14" t="str">
        <f t="shared" si="157"/>
        <v>1980Serbia</v>
      </c>
      <c r="F10096" s="14"/>
    </row>
    <row r="10097" spans="1:6" x14ac:dyDescent="0.3">
      <c r="A10097" s="13" t="s">
        <v>491</v>
      </c>
      <c r="B10097" s="13" t="s">
        <v>130</v>
      </c>
      <c r="C10097" s="13" t="s">
        <v>492</v>
      </c>
      <c r="D10097" s="14">
        <v>1981</v>
      </c>
      <c r="E10097" s="14" t="str">
        <f t="shared" si="157"/>
        <v>1981Serbia</v>
      </c>
      <c r="F10097" s="14"/>
    </row>
    <row r="10098" spans="1:6" x14ac:dyDescent="0.3">
      <c r="A10098" s="13" t="s">
        <v>491</v>
      </c>
      <c r="B10098" s="13" t="s">
        <v>130</v>
      </c>
      <c r="C10098" s="13" t="s">
        <v>492</v>
      </c>
      <c r="D10098" s="14">
        <v>1982</v>
      </c>
      <c r="E10098" s="14" t="str">
        <f t="shared" si="157"/>
        <v>1982Serbia</v>
      </c>
      <c r="F10098" s="14"/>
    </row>
    <row r="10099" spans="1:6" x14ac:dyDescent="0.3">
      <c r="A10099" s="13" t="s">
        <v>491</v>
      </c>
      <c r="B10099" s="13" t="s">
        <v>130</v>
      </c>
      <c r="C10099" s="13" t="s">
        <v>492</v>
      </c>
      <c r="D10099" s="14">
        <v>1983</v>
      </c>
      <c r="E10099" s="14" t="str">
        <f t="shared" si="157"/>
        <v>1983Serbia</v>
      </c>
      <c r="F10099" s="14"/>
    </row>
    <row r="10100" spans="1:6" x14ac:dyDescent="0.3">
      <c r="A10100" s="13" t="s">
        <v>491</v>
      </c>
      <c r="B10100" s="13" t="s">
        <v>130</v>
      </c>
      <c r="C10100" s="13" t="s">
        <v>492</v>
      </c>
      <c r="D10100" s="14">
        <v>1984</v>
      </c>
      <c r="E10100" s="14" t="str">
        <f t="shared" si="157"/>
        <v>1984Serbia</v>
      </c>
      <c r="F10100" s="14"/>
    </row>
    <row r="10101" spans="1:6" x14ac:dyDescent="0.3">
      <c r="A10101" s="13" t="s">
        <v>491</v>
      </c>
      <c r="B10101" s="13" t="s">
        <v>130</v>
      </c>
      <c r="C10101" s="13" t="s">
        <v>492</v>
      </c>
      <c r="D10101" s="14">
        <v>1985</v>
      </c>
      <c r="E10101" s="14" t="str">
        <f t="shared" si="157"/>
        <v>1985Serbia</v>
      </c>
      <c r="F10101" s="14"/>
    </row>
    <row r="10102" spans="1:6" x14ac:dyDescent="0.3">
      <c r="A10102" s="13" t="s">
        <v>491</v>
      </c>
      <c r="B10102" s="13" t="s">
        <v>130</v>
      </c>
      <c r="C10102" s="13" t="s">
        <v>492</v>
      </c>
      <c r="D10102" s="14">
        <v>1986</v>
      </c>
      <c r="E10102" s="14" t="str">
        <f t="shared" si="157"/>
        <v>1986Serbia</v>
      </c>
      <c r="F10102" s="14"/>
    </row>
    <row r="10103" spans="1:6" x14ac:dyDescent="0.3">
      <c r="A10103" s="13" t="s">
        <v>491</v>
      </c>
      <c r="B10103" s="13" t="s">
        <v>130</v>
      </c>
      <c r="C10103" s="13" t="s">
        <v>492</v>
      </c>
      <c r="D10103" s="14">
        <v>1987</v>
      </c>
      <c r="E10103" s="14" t="str">
        <f t="shared" si="157"/>
        <v>1987Serbia</v>
      </c>
      <c r="F10103" s="14"/>
    </row>
    <row r="10104" spans="1:6" x14ac:dyDescent="0.3">
      <c r="A10104" s="13" t="s">
        <v>491</v>
      </c>
      <c r="B10104" s="13" t="s">
        <v>130</v>
      </c>
      <c r="C10104" s="13" t="s">
        <v>492</v>
      </c>
      <c r="D10104" s="14">
        <v>1988</v>
      </c>
      <c r="E10104" s="14" t="str">
        <f t="shared" si="157"/>
        <v>1988Serbia</v>
      </c>
      <c r="F10104" s="14"/>
    </row>
    <row r="10105" spans="1:6" x14ac:dyDescent="0.3">
      <c r="A10105" s="13" t="s">
        <v>491</v>
      </c>
      <c r="B10105" s="13" t="s">
        <v>130</v>
      </c>
      <c r="C10105" s="13" t="s">
        <v>492</v>
      </c>
      <c r="D10105" s="14">
        <v>1989</v>
      </c>
      <c r="E10105" s="14" t="str">
        <f t="shared" si="157"/>
        <v>1989Serbia</v>
      </c>
      <c r="F10105" s="14"/>
    </row>
    <row r="10106" spans="1:6" x14ac:dyDescent="0.3">
      <c r="A10106" s="13" t="s">
        <v>491</v>
      </c>
      <c r="B10106" s="13" t="s">
        <v>130</v>
      </c>
      <c r="C10106" s="13" t="s">
        <v>492</v>
      </c>
      <c r="D10106" s="14">
        <v>1990</v>
      </c>
      <c r="E10106" s="14" t="str">
        <f t="shared" si="157"/>
        <v>1990Serbia</v>
      </c>
      <c r="F10106" s="14">
        <v>0.23193584382534027</v>
      </c>
    </row>
    <row r="10107" spans="1:6" x14ac:dyDescent="0.3">
      <c r="A10107" s="13" t="s">
        <v>491</v>
      </c>
      <c r="B10107" s="13" t="s">
        <v>130</v>
      </c>
      <c r="C10107" s="13" t="s">
        <v>492</v>
      </c>
      <c r="D10107" s="14">
        <v>1991</v>
      </c>
      <c r="E10107" s="14" t="str">
        <f t="shared" si="157"/>
        <v>1991Serbia</v>
      </c>
      <c r="F10107" s="14">
        <v>0.2311713844537735</v>
      </c>
    </row>
    <row r="10108" spans="1:6" x14ac:dyDescent="0.3">
      <c r="A10108" s="13" t="s">
        <v>491</v>
      </c>
      <c r="B10108" s="13" t="s">
        <v>130</v>
      </c>
      <c r="C10108" s="13" t="s">
        <v>492</v>
      </c>
      <c r="D10108" s="14">
        <v>1992</v>
      </c>
      <c r="E10108" s="14" t="str">
        <f t="shared" si="157"/>
        <v>1992Serbia</v>
      </c>
      <c r="F10108" s="14">
        <v>0.2318878173828125</v>
      </c>
    </row>
    <row r="10109" spans="1:6" x14ac:dyDescent="0.3">
      <c r="A10109" s="13" t="s">
        <v>491</v>
      </c>
      <c r="B10109" s="13" t="s">
        <v>130</v>
      </c>
      <c r="C10109" s="13" t="s">
        <v>492</v>
      </c>
      <c r="D10109" s="14">
        <v>1993</v>
      </c>
      <c r="E10109" s="14" t="str">
        <f t="shared" si="157"/>
        <v>1993Serbia</v>
      </c>
      <c r="F10109" s="14">
        <v>0.23304452002048492</v>
      </c>
    </row>
    <row r="10110" spans="1:6" x14ac:dyDescent="0.3">
      <c r="A10110" s="13" t="s">
        <v>491</v>
      </c>
      <c r="B10110" s="13" t="s">
        <v>130</v>
      </c>
      <c r="C10110" s="13" t="s">
        <v>492</v>
      </c>
      <c r="D10110" s="14">
        <v>1994</v>
      </c>
      <c r="E10110" s="14" t="str">
        <f t="shared" si="157"/>
        <v>1994Serbia</v>
      </c>
      <c r="F10110" s="14">
        <v>0.24291485548019409</v>
      </c>
    </row>
    <row r="10111" spans="1:6" x14ac:dyDescent="0.3">
      <c r="A10111" s="13" t="s">
        <v>491</v>
      </c>
      <c r="B10111" s="13" t="s">
        <v>130</v>
      </c>
      <c r="C10111" s="13" t="s">
        <v>492</v>
      </c>
      <c r="D10111" s="14">
        <v>1995</v>
      </c>
      <c r="E10111" s="14" t="str">
        <f t="shared" si="157"/>
        <v>1995Serbia</v>
      </c>
      <c r="F10111" s="14">
        <v>0.22021736204624176</v>
      </c>
    </row>
    <row r="10112" spans="1:6" x14ac:dyDescent="0.3">
      <c r="A10112" s="13" t="s">
        <v>491</v>
      </c>
      <c r="B10112" s="13" t="s">
        <v>130</v>
      </c>
      <c r="C10112" s="13" t="s">
        <v>492</v>
      </c>
      <c r="D10112" s="14">
        <v>1996</v>
      </c>
      <c r="E10112" s="14" t="str">
        <f t="shared" si="157"/>
        <v>1996Serbia</v>
      </c>
      <c r="F10112" s="14">
        <v>0.22554929554462433</v>
      </c>
    </row>
    <row r="10113" spans="1:6" x14ac:dyDescent="0.3">
      <c r="A10113" s="13" t="s">
        <v>491</v>
      </c>
      <c r="B10113" s="13" t="s">
        <v>130</v>
      </c>
      <c r="C10113" s="13" t="s">
        <v>492</v>
      </c>
      <c r="D10113" s="14">
        <v>1997</v>
      </c>
      <c r="E10113" s="14" t="str">
        <f t="shared" si="157"/>
        <v>1997Serbia</v>
      </c>
      <c r="F10113" s="14">
        <v>0.22363325953483582</v>
      </c>
    </row>
    <row r="10114" spans="1:6" x14ac:dyDescent="0.3">
      <c r="A10114" s="13" t="s">
        <v>491</v>
      </c>
      <c r="B10114" s="13" t="s">
        <v>130</v>
      </c>
      <c r="C10114" s="13" t="s">
        <v>492</v>
      </c>
      <c r="D10114" s="14">
        <v>1998</v>
      </c>
      <c r="E10114" s="14" t="str">
        <f t="shared" si="157"/>
        <v>1998Serbia</v>
      </c>
      <c r="F10114" s="14">
        <v>0.21377821266651154</v>
      </c>
    </row>
    <row r="10115" spans="1:6" x14ac:dyDescent="0.3">
      <c r="A10115" s="13" t="s">
        <v>491</v>
      </c>
      <c r="B10115" s="13" t="s">
        <v>130</v>
      </c>
      <c r="C10115" s="13" t="s">
        <v>492</v>
      </c>
      <c r="D10115" s="14">
        <v>1999</v>
      </c>
      <c r="E10115" s="14" t="str">
        <f t="shared" ref="E10115:E10178" si="158">D10115&amp;B10115</f>
        <v>1999Serbia</v>
      </c>
      <c r="F10115" s="14">
        <v>0.22908906638622284</v>
      </c>
    </row>
    <row r="10116" spans="1:6" x14ac:dyDescent="0.3">
      <c r="A10116" s="13" t="s">
        <v>491</v>
      </c>
      <c r="B10116" s="13" t="s">
        <v>130</v>
      </c>
      <c r="C10116" s="13" t="s">
        <v>492</v>
      </c>
      <c r="D10116" s="14">
        <v>2000</v>
      </c>
      <c r="E10116" s="14" t="str">
        <f t="shared" si="158"/>
        <v>2000Serbia</v>
      </c>
      <c r="F10116" s="14">
        <v>0.23506145179271698</v>
      </c>
    </row>
    <row r="10117" spans="1:6" x14ac:dyDescent="0.3">
      <c r="A10117" s="13" t="s">
        <v>491</v>
      </c>
      <c r="B10117" s="13" t="s">
        <v>130</v>
      </c>
      <c r="C10117" s="13" t="s">
        <v>492</v>
      </c>
      <c r="D10117" s="14">
        <v>2001</v>
      </c>
      <c r="E10117" s="14" t="str">
        <f t="shared" si="158"/>
        <v>2001Serbia</v>
      </c>
      <c r="F10117" s="14">
        <v>0.25725746154785156</v>
      </c>
    </row>
    <row r="10118" spans="1:6" x14ac:dyDescent="0.3">
      <c r="A10118" s="13" t="s">
        <v>491</v>
      </c>
      <c r="B10118" s="13" t="s">
        <v>130</v>
      </c>
      <c r="C10118" s="13" t="s">
        <v>492</v>
      </c>
      <c r="D10118" s="14">
        <v>2002</v>
      </c>
      <c r="E10118" s="14" t="str">
        <f t="shared" si="158"/>
        <v>2002Serbia</v>
      </c>
      <c r="F10118" s="14">
        <v>0.25517734885215759</v>
      </c>
    </row>
    <row r="10119" spans="1:6" x14ac:dyDescent="0.3">
      <c r="A10119" s="13" t="s">
        <v>491</v>
      </c>
      <c r="B10119" s="13" t="s">
        <v>130</v>
      </c>
      <c r="C10119" s="13" t="s">
        <v>492</v>
      </c>
      <c r="D10119" s="14">
        <v>2003</v>
      </c>
      <c r="E10119" s="14" t="str">
        <f t="shared" si="158"/>
        <v>2003Serbia</v>
      </c>
      <c r="F10119" s="14">
        <v>0.25700163841247559</v>
      </c>
    </row>
    <row r="10120" spans="1:6" x14ac:dyDescent="0.3">
      <c r="A10120" s="13" t="s">
        <v>491</v>
      </c>
      <c r="B10120" s="13" t="s">
        <v>130</v>
      </c>
      <c r="C10120" s="13" t="s">
        <v>492</v>
      </c>
      <c r="D10120" s="14">
        <v>2004</v>
      </c>
      <c r="E10120" s="14" t="str">
        <f t="shared" si="158"/>
        <v>2004Serbia</v>
      </c>
      <c r="F10120" s="14">
        <v>0.26467174291610718</v>
      </c>
    </row>
    <row r="10121" spans="1:6" x14ac:dyDescent="0.3">
      <c r="A10121" s="13" t="s">
        <v>491</v>
      </c>
      <c r="B10121" s="13" t="s">
        <v>130</v>
      </c>
      <c r="C10121" s="13" t="s">
        <v>492</v>
      </c>
      <c r="D10121" s="14">
        <v>2005</v>
      </c>
      <c r="E10121" s="14" t="str">
        <f t="shared" si="158"/>
        <v>2005Serbia</v>
      </c>
      <c r="F10121" s="14">
        <v>0.24583186209201813</v>
      </c>
    </row>
    <row r="10122" spans="1:6" x14ac:dyDescent="0.3">
      <c r="A10122" s="13" t="s">
        <v>491</v>
      </c>
      <c r="B10122" s="13" t="s">
        <v>130</v>
      </c>
      <c r="C10122" s="13" t="s">
        <v>492</v>
      </c>
      <c r="D10122" s="14">
        <v>2006</v>
      </c>
      <c r="E10122" s="14" t="str">
        <f t="shared" si="158"/>
        <v>2006Serbia</v>
      </c>
      <c r="F10122" s="14">
        <v>0.24948756396770477</v>
      </c>
    </row>
    <row r="10123" spans="1:6" x14ac:dyDescent="0.3">
      <c r="A10123" s="13" t="s">
        <v>491</v>
      </c>
      <c r="B10123" s="13" t="s">
        <v>130</v>
      </c>
      <c r="C10123" s="13" t="s">
        <v>492</v>
      </c>
      <c r="D10123" s="14">
        <v>2007</v>
      </c>
      <c r="E10123" s="14" t="str">
        <f t="shared" si="158"/>
        <v>2007Serbia</v>
      </c>
      <c r="F10123" s="14">
        <v>0.27193143963813782</v>
      </c>
    </row>
    <row r="10124" spans="1:6" x14ac:dyDescent="0.3">
      <c r="A10124" s="13" t="s">
        <v>491</v>
      </c>
      <c r="B10124" s="13" t="s">
        <v>130</v>
      </c>
      <c r="C10124" s="13" t="s">
        <v>492</v>
      </c>
      <c r="D10124" s="14">
        <v>2008</v>
      </c>
      <c r="E10124" s="14" t="str">
        <f t="shared" si="158"/>
        <v>2008Serbia</v>
      </c>
      <c r="F10124" s="14">
        <v>0.26531875133514404</v>
      </c>
    </row>
    <row r="10125" spans="1:6" x14ac:dyDescent="0.3">
      <c r="A10125" s="13" t="s">
        <v>491</v>
      </c>
      <c r="B10125" s="13" t="s">
        <v>130</v>
      </c>
      <c r="C10125" s="13" t="s">
        <v>492</v>
      </c>
      <c r="D10125" s="14">
        <v>2009</v>
      </c>
      <c r="E10125" s="14" t="str">
        <f t="shared" si="158"/>
        <v>2009Serbia</v>
      </c>
      <c r="F10125" s="14">
        <v>0.26130136847496033</v>
      </c>
    </row>
    <row r="10126" spans="1:6" x14ac:dyDescent="0.3">
      <c r="A10126" s="13" t="s">
        <v>491</v>
      </c>
      <c r="B10126" s="13" t="s">
        <v>130</v>
      </c>
      <c r="C10126" s="13" t="s">
        <v>492</v>
      </c>
      <c r="D10126" s="14">
        <v>2010</v>
      </c>
      <c r="E10126" s="14" t="str">
        <f t="shared" si="158"/>
        <v>2010Serbia</v>
      </c>
      <c r="F10126" s="14">
        <v>0.27535557746887207</v>
      </c>
    </row>
    <row r="10127" spans="1:6" x14ac:dyDescent="0.3">
      <c r="A10127" s="13" t="s">
        <v>491</v>
      </c>
      <c r="B10127" s="13" t="s">
        <v>130</v>
      </c>
      <c r="C10127" s="13" t="s">
        <v>492</v>
      </c>
      <c r="D10127" s="14">
        <v>2011</v>
      </c>
      <c r="E10127" s="14" t="str">
        <f t="shared" si="158"/>
        <v>2011Serbia</v>
      </c>
      <c r="F10127" s="14">
        <v>0.27512574195861816</v>
      </c>
    </row>
    <row r="10128" spans="1:6" x14ac:dyDescent="0.3">
      <c r="A10128" s="13" t="s">
        <v>491</v>
      </c>
      <c r="B10128" s="13" t="s">
        <v>130</v>
      </c>
      <c r="C10128" s="13" t="s">
        <v>492</v>
      </c>
      <c r="D10128" s="14">
        <v>2012</v>
      </c>
      <c r="E10128" s="14" t="str">
        <f t="shared" si="158"/>
        <v>2012Serbia</v>
      </c>
      <c r="F10128" s="14">
        <v>0.26846498250961304</v>
      </c>
    </row>
    <row r="10129" spans="1:6" x14ac:dyDescent="0.3">
      <c r="A10129" s="13" t="s">
        <v>491</v>
      </c>
      <c r="B10129" s="13" t="s">
        <v>130</v>
      </c>
      <c r="C10129" s="13" t="s">
        <v>492</v>
      </c>
      <c r="D10129" s="14">
        <v>2013</v>
      </c>
      <c r="E10129" s="14" t="str">
        <f t="shared" si="158"/>
        <v>2013Serbia</v>
      </c>
      <c r="F10129" s="14">
        <v>0.25418555736541748</v>
      </c>
    </row>
    <row r="10130" spans="1:6" x14ac:dyDescent="0.3">
      <c r="A10130" s="13" t="s">
        <v>491</v>
      </c>
      <c r="B10130" s="13" t="s">
        <v>130</v>
      </c>
      <c r="C10130" s="13" t="s">
        <v>492</v>
      </c>
      <c r="D10130" s="14">
        <v>2014</v>
      </c>
      <c r="E10130" s="14" t="str">
        <f t="shared" si="158"/>
        <v>2014Serbia</v>
      </c>
      <c r="F10130" s="14">
        <v>0.24565887451171875</v>
      </c>
    </row>
    <row r="10131" spans="1:6" x14ac:dyDescent="0.3">
      <c r="A10131" s="13" t="s">
        <v>491</v>
      </c>
      <c r="B10131" s="13" t="s">
        <v>130</v>
      </c>
      <c r="C10131" s="13" t="s">
        <v>492</v>
      </c>
      <c r="D10131" s="14">
        <v>2015</v>
      </c>
      <c r="E10131" s="14" t="str">
        <f t="shared" si="158"/>
        <v>2015Serbia</v>
      </c>
      <c r="F10131" s="14">
        <v>0.23859503865242004</v>
      </c>
    </row>
    <row r="10132" spans="1:6" x14ac:dyDescent="0.3">
      <c r="A10132" s="13" t="s">
        <v>491</v>
      </c>
      <c r="B10132" s="13" t="s">
        <v>130</v>
      </c>
      <c r="C10132" s="13" t="s">
        <v>492</v>
      </c>
      <c r="D10132" s="14">
        <v>2016</v>
      </c>
      <c r="E10132" s="14" t="str">
        <f t="shared" si="158"/>
        <v>2016Serbia</v>
      </c>
      <c r="F10132" s="14">
        <v>0.23732227087020874</v>
      </c>
    </row>
    <row r="10133" spans="1:6" x14ac:dyDescent="0.3">
      <c r="A10133" s="13" t="s">
        <v>491</v>
      </c>
      <c r="B10133" s="13" t="s">
        <v>130</v>
      </c>
      <c r="C10133" s="13" t="s">
        <v>492</v>
      </c>
      <c r="D10133" s="14">
        <v>2017</v>
      </c>
      <c r="E10133" s="14" t="str">
        <f t="shared" si="158"/>
        <v>2017Serbia</v>
      </c>
      <c r="F10133" s="14">
        <v>0.25370863080024719</v>
      </c>
    </row>
    <row r="10134" spans="1:6" x14ac:dyDescent="0.3">
      <c r="A10134" s="13" t="s">
        <v>493</v>
      </c>
      <c r="B10134" s="13" t="s">
        <v>494</v>
      </c>
      <c r="C10134" s="13" t="s">
        <v>495</v>
      </c>
      <c r="D10134" s="14">
        <v>1950</v>
      </c>
      <c r="E10134" s="14" t="str">
        <f t="shared" si="158"/>
        <v>1950Sao Tome and Principe</v>
      </c>
      <c r="F10134" s="14"/>
    </row>
    <row r="10135" spans="1:6" x14ac:dyDescent="0.3">
      <c r="A10135" s="13" t="s">
        <v>493</v>
      </c>
      <c r="B10135" s="13" t="s">
        <v>494</v>
      </c>
      <c r="C10135" s="13" t="s">
        <v>495</v>
      </c>
      <c r="D10135" s="14">
        <v>1951</v>
      </c>
      <c r="E10135" s="14" t="str">
        <f t="shared" si="158"/>
        <v>1951Sao Tome and Principe</v>
      </c>
      <c r="F10135" s="14"/>
    </row>
    <row r="10136" spans="1:6" x14ac:dyDescent="0.3">
      <c r="A10136" s="13" t="s">
        <v>493</v>
      </c>
      <c r="B10136" s="13" t="s">
        <v>494</v>
      </c>
      <c r="C10136" s="13" t="s">
        <v>495</v>
      </c>
      <c r="D10136" s="14">
        <v>1952</v>
      </c>
      <c r="E10136" s="14" t="str">
        <f t="shared" si="158"/>
        <v>1952Sao Tome and Principe</v>
      </c>
      <c r="F10136" s="14"/>
    </row>
    <row r="10137" spans="1:6" x14ac:dyDescent="0.3">
      <c r="A10137" s="13" t="s">
        <v>493</v>
      </c>
      <c r="B10137" s="13" t="s">
        <v>494</v>
      </c>
      <c r="C10137" s="13" t="s">
        <v>495</v>
      </c>
      <c r="D10137" s="14">
        <v>1953</v>
      </c>
      <c r="E10137" s="14" t="str">
        <f t="shared" si="158"/>
        <v>1953Sao Tome and Principe</v>
      </c>
      <c r="F10137" s="14"/>
    </row>
    <row r="10138" spans="1:6" x14ac:dyDescent="0.3">
      <c r="A10138" s="13" t="s">
        <v>493</v>
      </c>
      <c r="B10138" s="13" t="s">
        <v>494</v>
      </c>
      <c r="C10138" s="13" t="s">
        <v>495</v>
      </c>
      <c r="D10138" s="14">
        <v>1954</v>
      </c>
      <c r="E10138" s="14" t="str">
        <f t="shared" si="158"/>
        <v>1954Sao Tome and Principe</v>
      </c>
      <c r="F10138" s="14"/>
    </row>
    <row r="10139" spans="1:6" x14ac:dyDescent="0.3">
      <c r="A10139" s="13" t="s">
        <v>493</v>
      </c>
      <c r="B10139" s="13" t="s">
        <v>494</v>
      </c>
      <c r="C10139" s="13" t="s">
        <v>495</v>
      </c>
      <c r="D10139" s="14">
        <v>1955</v>
      </c>
      <c r="E10139" s="14" t="str">
        <f t="shared" si="158"/>
        <v>1955Sao Tome and Principe</v>
      </c>
      <c r="F10139" s="14"/>
    </row>
    <row r="10140" spans="1:6" x14ac:dyDescent="0.3">
      <c r="A10140" s="13" t="s">
        <v>493</v>
      </c>
      <c r="B10140" s="13" t="s">
        <v>494</v>
      </c>
      <c r="C10140" s="13" t="s">
        <v>495</v>
      </c>
      <c r="D10140" s="14">
        <v>1956</v>
      </c>
      <c r="E10140" s="14" t="str">
        <f t="shared" si="158"/>
        <v>1956Sao Tome and Principe</v>
      </c>
      <c r="F10140" s="14"/>
    </row>
    <row r="10141" spans="1:6" x14ac:dyDescent="0.3">
      <c r="A10141" s="13" t="s">
        <v>493</v>
      </c>
      <c r="B10141" s="13" t="s">
        <v>494</v>
      </c>
      <c r="C10141" s="13" t="s">
        <v>495</v>
      </c>
      <c r="D10141" s="14">
        <v>1957</v>
      </c>
      <c r="E10141" s="14" t="str">
        <f t="shared" si="158"/>
        <v>1957Sao Tome and Principe</v>
      </c>
      <c r="F10141" s="14"/>
    </row>
    <row r="10142" spans="1:6" x14ac:dyDescent="0.3">
      <c r="A10142" s="13" t="s">
        <v>493</v>
      </c>
      <c r="B10142" s="13" t="s">
        <v>494</v>
      </c>
      <c r="C10142" s="13" t="s">
        <v>495</v>
      </c>
      <c r="D10142" s="14">
        <v>1958</v>
      </c>
      <c r="E10142" s="14" t="str">
        <f t="shared" si="158"/>
        <v>1958Sao Tome and Principe</v>
      </c>
      <c r="F10142" s="14"/>
    </row>
    <row r="10143" spans="1:6" x14ac:dyDescent="0.3">
      <c r="A10143" s="13" t="s">
        <v>493</v>
      </c>
      <c r="B10143" s="13" t="s">
        <v>494</v>
      </c>
      <c r="C10143" s="13" t="s">
        <v>495</v>
      </c>
      <c r="D10143" s="14">
        <v>1959</v>
      </c>
      <c r="E10143" s="14" t="str">
        <f t="shared" si="158"/>
        <v>1959Sao Tome and Principe</v>
      </c>
      <c r="F10143" s="14"/>
    </row>
    <row r="10144" spans="1:6" x14ac:dyDescent="0.3">
      <c r="A10144" s="13" t="s">
        <v>493</v>
      </c>
      <c r="B10144" s="13" t="s">
        <v>494</v>
      </c>
      <c r="C10144" s="13" t="s">
        <v>495</v>
      </c>
      <c r="D10144" s="14">
        <v>1960</v>
      </c>
      <c r="E10144" s="14" t="str">
        <f t="shared" si="158"/>
        <v>1960Sao Tome and Principe</v>
      </c>
      <c r="F10144" s="14"/>
    </row>
    <row r="10145" spans="1:6" x14ac:dyDescent="0.3">
      <c r="A10145" s="13" t="s">
        <v>493</v>
      </c>
      <c r="B10145" s="13" t="s">
        <v>494</v>
      </c>
      <c r="C10145" s="13" t="s">
        <v>495</v>
      </c>
      <c r="D10145" s="14">
        <v>1961</v>
      </c>
      <c r="E10145" s="14" t="str">
        <f t="shared" si="158"/>
        <v>1961Sao Tome and Principe</v>
      </c>
      <c r="F10145" s="14"/>
    </row>
    <row r="10146" spans="1:6" x14ac:dyDescent="0.3">
      <c r="A10146" s="13" t="s">
        <v>493</v>
      </c>
      <c r="B10146" s="13" t="s">
        <v>494</v>
      </c>
      <c r="C10146" s="13" t="s">
        <v>495</v>
      </c>
      <c r="D10146" s="14">
        <v>1962</v>
      </c>
      <c r="E10146" s="14" t="str">
        <f t="shared" si="158"/>
        <v>1962Sao Tome and Principe</v>
      </c>
      <c r="F10146" s="14"/>
    </row>
    <row r="10147" spans="1:6" x14ac:dyDescent="0.3">
      <c r="A10147" s="13" t="s">
        <v>493</v>
      </c>
      <c r="B10147" s="13" t="s">
        <v>494</v>
      </c>
      <c r="C10147" s="13" t="s">
        <v>495</v>
      </c>
      <c r="D10147" s="14">
        <v>1963</v>
      </c>
      <c r="E10147" s="14" t="str">
        <f t="shared" si="158"/>
        <v>1963Sao Tome and Principe</v>
      </c>
      <c r="F10147" s="14"/>
    </row>
    <row r="10148" spans="1:6" x14ac:dyDescent="0.3">
      <c r="A10148" s="13" t="s">
        <v>493</v>
      </c>
      <c r="B10148" s="13" t="s">
        <v>494</v>
      </c>
      <c r="C10148" s="13" t="s">
        <v>495</v>
      </c>
      <c r="D10148" s="14">
        <v>1964</v>
      </c>
      <c r="E10148" s="14" t="str">
        <f t="shared" si="158"/>
        <v>1964Sao Tome and Principe</v>
      </c>
      <c r="F10148" s="14"/>
    </row>
    <row r="10149" spans="1:6" x14ac:dyDescent="0.3">
      <c r="A10149" s="13" t="s">
        <v>493</v>
      </c>
      <c r="B10149" s="13" t="s">
        <v>494</v>
      </c>
      <c r="C10149" s="13" t="s">
        <v>495</v>
      </c>
      <c r="D10149" s="14">
        <v>1965</v>
      </c>
      <c r="E10149" s="14" t="str">
        <f t="shared" si="158"/>
        <v>1965Sao Tome and Principe</v>
      </c>
      <c r="F10149" s="14"/>
    </row>
    <row r="10150" spans="1:6" x14ac:dyDescent="0.3">
      <c r="A10150" s="13" t="s">
        <v>493</v>
      </c>
      <c r="B10150" s="13" t="s">
        <v>494</v>
      </c>
      <c r="C10150" s="13" t="s">
        <v>495</v>
      </c>
      <c r="D10150" s="14">
        <v>1966</v>
      </c>
      <c r="E10150" s="14" t="str">
        <f t="shared" si="158"/>
        <v>1966Sao Tome and Principe</v>
      </c>
      <c r="F10150" s="14"/>
    </row>
    <row r="10151" spans="1:6" x14ac:dyDescent="0.3">
      <c r="A10151" s="13" t="s">
        <v>493</v>
      </c>
      <c r="B10151" s="13" t="s">
        <v>494</v>
      </c>
      <c r="C10151" s="13" t="s">
        <v>495</v>
      </c>
      <c r="D10151" s="14">
        <v>1967</v>
      </c>
      <c r="E10151" s="14" t="str">
        <f t="shared" si="158"/>
        <v>1967Sao Tome and Principe</v>
      </c>
      <c r="F10151" s="14"/>
    </row>
    <row r="10152" spans="1:6" x14ac:dyDescent="0.3">
      <c r="A10152" s="13" t="s">
        <v>493</v>
      </c>
      <c r="B10152" s="13" t="s">
        <v>494</v>
      </c>
      <c r="C10152" s="13" t="s">
        <v>495</v>
      </c>
      <c r="D10152" s="14">
        <v>1968</v>
      </c>
      <c r="E10152" s="14" t="str">
        <f t="shared" si="158"/>
        <v>1968Sao Tome and Principe</v>
      </c>
      <c r="F10152" s="14"/>
    </row>
    <row r="10153" spans="1:6" x14ac:dyDescent="0.3">
      <c r="A10153" s="13" t="s">
        <v>493</v>
      </c>
      <c r="B10153" s="13" t="s">
        <v>494</v>
      </c>
      <c r="C10153" s="13" t="s">
        <v>495</v>
      </c>
      <c r="D10153" s="14">
        <v>1969</v>
      </c>
      <c r="E10153" s="14" t="str">
        <f t="shared" si="158"/>
        <v>1969Sao Tome and Principe</v>
      </c>
      <c r="F10153" s="14"/>
    </row>
    <row r="10154" spans="1:6" x14ac:dyDescent="0.3">
      <c r="A10154" s="13" t="s">
        <v>493</v>
      </c>
      <c r="B10154" s="13" t="s">
        <v>494</v>
      </c>
      <c r="C10154" s="13" t="s">
        <v>495</v>
      </c>
      <c r="D10154" s="14">
        <v>1970</v>
      </c>
      <c r="E10154" s="14" t="str">
        <f t="shared" si="158"/>
        <v>1970Sao Tome and Principe</v>
      </c>
      <c r="F10154" s="14">
        <v>7.9128354787826538E-2</v>
      </c>
    </row>
    <row r="10155" spans="1:6" x14ac:dyDescent="0.3">
      <c r="A10155" s="13" t="s">
        <v>493</v>
      </c>
      <c r="B10155" s="13" t="s">
        <v>494</v>
      </c>
      <c r="C10155" s="13" t="s">
        <v>495</v>
      </c>
      <c r="D10155" s="14">
        <v>1971</v>
      </c>
      <c r="E10155" s="14" t="str">
        <f t="shared" si="158"/>
        <v>1971Sao Tome and Principe</v>
      </c>
      <c r="F10155" s="14">
        <v>8.1351622939109802E-2</v>
      </c>
    </row>
    <row r="10156" spans="1:6" x14ac:dyDescent="0.3">
      <c r="A10156" s="13" t="s">
        <v>493</v>
      </c>
      <c r="B10156" s="13" t="s">
        <v>494</v>
      </c>
      <c r="C10156" s="13" t="s">
        <v>495</v>
      </c>
      <c r="D10156" s="14">
        <v>1972</v>
      </c>
      <c r="E10156" s="14" t="str">
        <f t="shared" si="158"/>
        <v>1972Sao Tome and Principe</v>
      </c>
      <c r="F10156" s="14">
        <v>7.7776193618774414E-2</v>
      </c>
    </row>
    <row r="10157" spans="1:6" x14ac:dyDescent="0.3">
      <c r="A10157" s="13" t="s">
        <v>493</v>
      </c>
      <c r="B10157" s="13" t="s">
        <v>494</v>
      </c>
      <c r="C10157" s="13" t="s">
        <v>495</v>
      </c>
      <c r="D10157" s="14">
        <v>1973</v>
      </c>
      <c r="E10157" s="14" t="str">
        <f t="shared" si="158"/>
        <v>1973Sao Tome and Principe</v>
      </c>
      <c r="F10157" s="14">
        <v>6.2205441296100616E-2</v>
      </c>
    </row>
    <row r="10158" spans="1:6" x14ac:dyDescent="0.3">
      <c r="A10158" s="13" t="s">
        <v>493</v>
      </c>
      <c r="B10158" s="13" t="s">
        <v>494</v>
      </c>
      <c r="C10158" s="13" t="s">
        <v>495</v>
      </c>
      <c r="D10158" s="14">
        <v>1974</v>
      </c>
      <c r="E10158" s="14" t="str">
        <f t="shared" si="158"/>
        <v>1974Sao Tome and Principe</v>
      </c>
      <c r="F10158" s="14">
        <v>5.8453027158975601E-2</v>
      </c>
    </row>
    <row r="10159" spans="1:6" x14ac:dyDescent="0.3">
      <c r="A10159" s="13" t="s">
        <v>493</v>
      </c>
      <c r="B10159" s="13" t="s">
        <v>494</v>
      </c>
      <c r="C10159" s="13" t="s">
        <v>495</v>
      </c>
      <c r="D10159" s="14">
        <v>1975</v>
      </c>
      <c r="E10159" s="14" t="str">
        <f t="shared" si="158"/>
        <v>1975Sao Tome and Principe</v>
      </c>
      <c r="F10159" s="14">
        <v>5.630868673324585E-2</v>
      </c>
    </row>
    <row r="10160" spans="1:6" x14ac:dyDescent="0.3">
      <c r="A10160" s="13" t="s">
        <v>493</v>
      </c>
      <c r="B10160" s="13" t="s">
        <v>494</v>
      </c>
      <c r="C10160" s="13" t="s">
        <v>495</v>
      </c>
      <c r="D10160" s="14">
        <v>1976</v>
      </c>
      <c r="E10160" s="14" t="str">
        <f t="shared" si="158"/>
        <v>1976Sao Tome and Principe</v>
      </c>
      <c r="F10160" s="14">
        <v>5.4394986480474472E-2</v>
      </c>
    </row>
    <row r="10161" spans="1:6" x14ac:dyDescent="0.3">
      <c r="A10161" s="13" t="s">
        <v>493</v>
      </c>
      <c r="B10161" s="13" t="s">
        <v>494</v>
      </c>
      <c r="C10161" s="13" t="s">
        <v>495</v>
      </c>
      <c r="D10161" s="14">
        <v>1977</v>
      </c>
      <c r="E10161" s="14" t="str">
        <f t="shared" si="158"/>
        <v>1977Sao Tome and Principe</v>
      </c>
      <c r="F10161" s="14">
        <v>4.6972561627626419E-2</v>
      </c>
    </row>
    <row r="10162" spans="1:6" x14ac:dyDescent="0.3">
      <c r="A10162" s="13" t="s">
        <v>493</v>
      </c>
      <c r="B10162" s="13" t="s">
        <v>494</v>
      </c>
      <c r="C10162" s="13" t="s">
        <v>495</v>
      </c>
      <c r="D10162" s="14">
        <v>1978</v>
      </c>
      <c r="E10162" s="14" t="str">
        <f t="shared" si="158"/>
        <v>1978Sao Tome and Principe</v>
      </c>
      <c r="F10162" s="14">
        <v>4.1070215404033661E-2</v>
      </c>
    </row>
    <row r="10163" spans="1:6" x14ac:dyDescent="0.3">
      <c r="A10163" s="13" t="s">
        <v>493</v>
      </c>
      <c r="B10163" s="13" t="s">
        <v>494</v>
      </c>
      <c r="C10163" s="13" t="s">
        <v>495</v>
      </c>
      <c r="D10163" s="14">
        <v>1979</v>
      </c>
      <c r="E10163" s="14" t="str">
        <f t="shared" si="158"/>
        <v>1979Sao Tome and Principe</v>
      </c>
      <c r="F10163" s="14">
        <v>3.5083267837762833E-2</v>
      </c>
    </row>
    <row r="10164" spans="1:6" x14ac:dyDescent="0.3">
      <c r="A10164" s="13" t="s">
        <v>493</v>
      </c>
      <c r="B10164" s="13" t="s">
        <v>494</v>
      </c>
      <c r="C10164" s="13" t="s">
        <v>495</v>
      </c>
      <c r="D10164" s="14">
        <v>1980</v>
      </c>
      <c r="E10164" s="14" t="str">
        <f t="shared" si="158"/>
        <v>1980Sao Tome and Principe</v>
      </c>
      <c r="F10164" s="14">
        <v>0.17491935193538666</v>
      </c>
    </row>
    <row r="10165" spans="1:6" x14ac:dyDescent="0.3">
      <c r="A10165" s="13" t="s">
        <v>493</v>
      </c>
      <c r="B10165" s="13" t="s">
        <v>494</v>
      </c>
      <c r="C10165" s="13" t="s">
        <v>495</v>
      </c>
      <c r="D10165" s="14">
        <v>1981</v>
      </c>
      <c r="E10165" s="14" t="str">
        <f t="shared" si="158"/>
        <v>1981Sao Tome and Principe</v>
      </c>
      <c r="F10165" s="14">
        <v>0.17613892257213593</v>
      </c>
    </row>
    <row r="10166" spans="1:6" x14ac:dyDescent="0.3">
      <c r="A10166" s="13" t="s">
        <v>493</v>
      </c>
      <c r="B10166" s="13" t="s">
        <v>494</v>
      </c>
      <c r="C10166" s="13" t="s">
        <v>495</v>
      </c>
      <c r="D10166" s="14">
        <v>1982</v>
      </c>
      <c r="E10166" s="14" t="str">
        <f t="shared" si="158"/>
        <v>1982Sao Tome and Principe</v>
      </c>
      <c r="F10166" s="14">
        <v>0.17360879480838776</v>
      </c>
    </row>
    <row r="10167" spans="1:6" x14ac:dyDescent="0.3">
      <c r="A10167" s="13" t="s">
        <v>493</v>
      </c>
      <c r="B10167" s="13" t="s">
        <v>494</v>
      </c>
      <c r="C10167" s="13" t="s">
        <v>495</v>
      </c>
      <c r="D10167" s="14">
        <v>1983</v>
      </c>
      <c r="E10167" s="14" t="str">
        <f t="shared" si="158"/>
        <v>1983Sao Tome and Principe</v>
      </c>
      <c r="F10167" s="14">
        <v>0.18304960429668427</v>
      </c>
    </row>
    <row r="10168" spans="1:6" x14ac:dyDescent="0.3">
      <c r="A10168" s="13" t="s">
        <v>493</v>
      </c>
      <c r="B10168" s="13" t="s">
        <v>494</v>
      </c>
      <c r="C10168" s="13" t="s">
        <v>495</v>
      </c>
      <c r="D10168" s="14">
        <v>1984</v>
      </c>
      <c r="E10168" s="14" t="str">
        <f t="shared" si="158"/>
        <v>1984Sao Tome and Principe</v>
      </c>
      <c r="F10168" s="14">
        <v>0.13293632864952087</v>
      </c>
    </row>
    <row r="10169" spans="1:6" x14ac:dyDescent="0.3">
      <c r="A10169" s="13" t="s">
        <v>493</v>
      </c>
      <c r="B10169" s="13" t="s">
        <v>494</v>
      </c>
      <c r="C10169" s="13" t="s">
        <v>495</v>
      </c>
      <c r="D10169" s="14">
        <v>1985</v>
      </c>
      <c r="E10169" s="14" t="str">
        <f t="shared" si="158"/>
        <v>1985Sao Tome and Principe</v>
      </c>
      <c r="F10169" s="14">
        <v>0.21590426564216614</v>
      </c>
    </row>
    <row r="10170" spans="1:6" x14ac:dyDescent="0.3">
      <c r="A10170" s="13" t="s">
        <v>493</v>
      </c>
      <c r="B10170" s="13" t="s">
        <v>494</v>
      </c>
      <c r="C10170" s="13" t="s">
        <v>495</v>
      </c>
      <c r="D10170" s="14">
        <v>1986</v>
      </c>
      <c r="E10170" s="14" t="str">
        <f t="shared" si="158"/>
        <v>1986Sao Tome and Principe</v>
      </c>
      <c r="F10170" s="14">
        <v>0.20739373564720154</v>
      </c>
    </row>
    <row r="10171" spans="1:6" x14ac:dyDescent="0.3">
      <c r="A10171" s="13" t="s">
        <v>493</v>
      </c>
      <c r="B10171" s="13" t="s">
        <v>494</v>
      </c>
      <c r="C10171" s="13" t="s">
        <v>495</v>
      </c>
      <c r="D10171" s="14">
        <v>1987</v>
      </c>
      <c r="E10171" s="14" t="str">
        <f t="shared" si="158"/>
        <v>1987Sao Tome and Principe</v>
      </c>
      <c r="F10171" s="14">
        <v>0.20368751883506775</v>
      </c>
    </row>
    <row r="10172" spans="1:6" x14ac:dyDescent="0.3">
      <c r="A10172" s="13" t="s">
        <v>493</v>
      </c>
      <c r="B10172" s="13" t="s">
        <v>494</v>
      </c>
      <c r="C10172" s="13" t="s">
        <v>495</v>
      </c>
      <c r="D10172" s="14">
        <v>1988</v>
      </c>
      <c r="E10172" s="14" t="str">
        <f t="shared" si="158"/>
        <v>1988Sao Tome and Principe</v>
      </c>
      <c r="F10172" s="14">
        <v>0.22750811278820038</v>
      </c>
    </row>
    <row r="10173" spans="1:6" x14ac:dyDescent="0.3">
      <c r="A10173" s="13" t="s">
        <v>493</v>
      </c>
      <c r="B10173" s="13" t="s">
        <v>494</v>
      </c>
      <c r="C10173" s="13" t="s">
        <v>495</v>
      </c>
      <c r="D10173" s="14">
        <v>1989</v>
      </c>
      <c r="E10173" s="14" t="str">
        <f t="shared" si="158"/>
        <v>1989Sao Tome and Principe</v>
      </c>
      <c r="F10173" s="14">
        <v>0.17594355344772339</v>
      </c>
    </row>
    <row r="10174" spans="1:6" x14ac:dyDescent="0.3">
      <c r="A10174" s="13" t="s">
        <v>493</v>
      </c>
      <c r="B10174" s="13" t="s">
        <v>494</v>
      </c>
      <c r="C10174" s="13" t="s">
        <v>495</v>
      </c>
      <c r="D10174" s="14">
        <v>1990</v>
      </c>
      <c r="E10174" s="14" t="str">
        <f t="shared" si="158"/>
        <v>1990Sao Tome and Principe</v>
      </c>
      <c r="F10174" s="14">
        <v>0.13130809366703033</v>
      </c>
    </row>
    <row r="10175" spans="1:6" x14ac:dyDescent="0.3">
      <c r="A10175" s="13" t="s">
        <v>493</v>
      </c>
      <c r="B10175" s="13" t="s">
        <v>494</v>
      </c>
      <c r="C10175" s="13" t="s">
        <v>495</v>
      </c>
      <c r="D10175" s="14">
        <v>1991</v>
      </c>
      <c r="E10175" s="14" t="str">
        <f t="shared" si="158"/>
        <v>1991Sao Tome and Principe</v>
      </c>
      <c r="F10175" s="14">
        <v>0.12876968085765839</v>
      </c>
    </row>
    <row r="10176" spans="1:6" x14ac:dyDescent="0.3">
      <c r="A10176" s="13" t="s">
        <v>493</v>
      </c>
      <c r="B10176" s="13" t="s">
        <v>494</v>
      </c>
      <c r="C10176" s="13" t="s">
        <v>495</v>
      </c>
      <c r="D10176" s="14">
        <v>1992</v>
      </c>
      <c r="E10176" s="14" t="str">
        <f t="shared" si="158"/>
        <v>1992Sao Tome and Principe</v>
      </c>
      <c r="F10176" s="14">
        <v>0.15553505718708038</v>
      </c>
    </row>
    <row r="10177" spans="1:6" x14ac:dyDescent="0.3">
      <c r="A10177" s="13" t="s">
        <v>493</v>
      </c>
      <c r="B10177" s="13" t="s">
        <v>494</v>
      </c>
      <c r="C10177" s="13" t="s">
        <v>495</v>
      </c>
      <c r="D10177" s="14">
        <v>1993</v>
      </c>
      <c r="E10177" s="14" t="str">
        <f t="shared" si="158"/>
        <v>1993Sao Tome and Principe</v>
      </c>
      <c r="F10177" s="14">
        <v>0.18818923830986023</v>
      </c>
    </row>
    <row r="10178" spans="1:6" x14ac:dyDescent="0.3">
      <c r="A10178" s="13" t="s">
        <v>493</v>
      </c>
      <c r="B10178" s="13" t="s">
        <v>494</v>
      </c>
      <c r="C10178" s="13" t="s">
        <v>495</v>
      </c>
      <c r="D10178" s="14">
        <v>1994</v>
      </c>
      <c r="E10178" s="14" t="str">
        <f t="shared" si="158"/>
        <v>1994Sao Tome and Principe</v>
      </c>
      <c r="F10178" s="14">
        <v>0.17273765802383423</v>
      </c>
    </row>
    <row r="10179" spans="1:6" x14ac:dyDescent="0.3">
      <c r="A10179" s="13" t="s">
        <v>493</v>
      </c>
      <c r="B10179" s="13" t="s">
        <v>494</v>
      </c>
      <c r="C10179" s="13" t="s">
        <v>495</v>
      </c>
      <c r="D10179" s="14">
        <v>1995</v>
      </c>
      <c r="E10179" s="14" t="str">
        <f t="shared" ref="E10179:E10242" si="159">D10179&amp;B10179</f>
        <v>1995Sao Tome and Principe</v>
      </c>
      <c r="F10179" s="14">
        <v>0.14695639908313751</v>
      </c>
    </row>
    <row r="10180" spans="1:6" x14ac:dyDescent="0.3">
      <c r="A10180" s="13" t="s">
        <v>493</v>
      </c>
      <c r="B10180" s="13" t="s">
        <v>494</v>
      </c>
      <c r="C10180" s="13" t="s">
        <v>495</v>
      </c>
      <c r="D10180" s="14">
        <v>1996</v>
      </c>
      <c r="E10180" s="14" t="str">
        <f t="shared" si="159"/>
        <v>1996Sao Tome and Principe</v>
      </c>
      <c r="F10180" s="14">
        <v>0.1405082643032074</v>
      </c>
    </row>
    <row r="10181" spans="1:6" x14ac:dyDescent="0.3">
      <c r="A10181" s="13" t="s">
        <v>493</v>
      </c>
      <c r="B10181" s="13" t="s">
        <v>494</v>
      </c>
      <c r="C10181" s="13" t="s">
        <v>495</v>
      </c>
      <c r="D10181" s="14">
        <v>1997</v>
      </c>
      <c r="E10181" s="14" t="str">
        <f t="shared" si="159"/>
        <v>1997Sao Tome and Principe</v>
      </c>
      <c r="F10181" s="14">
        <v>0.16278184950351715</v>
      </c>
    </row>
    <row r="10182" spans="1:6" x14ac:dyDescent="0.3">
      <c r="A10182" s="13" t="s">
        <v>493</v>
      </c>
      <c r="B10182" s="13" t="s">
        <v>494</v>
      </c>
      <c r="C10182" s="13" t="s">
        <v>495</v>
      </c>
      <c r="D10182" s="14">
        <v>1998</v>
      </c>
      <c r="E10182" s="14" t="str">
        <f t="shared" si="159"/>
        <v>1998Sao Tome and Principe</v>
      </c>
      <c r="F10182" s="14">
        <v>0.1117364913225174</v>
      </c>
    </row>
    <row r="10183" spans="1:6" x14ac:dyDescent="0.3">
      <c r="A10183" s="13" t="s">
        <v>493</v>
      </c>
      <c r="B10183" s="13" t="s">
        <v>494</v>
      </c>
      <c r="C10183" s="13" t="s">
        <v>495</v>
      </c>
      <c r="D10183" s="14">
        <v>1999</v>
      </c>
      <c r="E10183" s="14" t="str">
        <f t="shared" si="159"/>
        <v>1999Sao Tome and Principe</v>
      </c>
      <c r="F10183" s="14">
        <v>0.14333249628543854</v>
      </c>
    </row>
    <row r="10184" spans="1:6" x14ac:dyDescent="0.3">
      <c r="A10184" s="13" t="s">
        <v>493</v>
      </c>
      <c r="B10184" s="13" t="s">
        <v>494</v>
      </c>
      <c r="C10184" s="13" t="s">
        <v>495</v>
      </c>
      <c r="D10184" s="14">
        <v>2000</v>
      </c>
      <c r="E10184" s="14" t="str">
        <f t="shared" si="159"/>
        <v>2000Sao Tome and Principe</v>
      </c>
      <c r="F10184" s="14">
        <v>0.15615434944629669</v>
      </c>
    </row>
    <row r="10185" spans="1:6" x14ac:dyDescent="0.3">
      <c r="A10185" s="13" t="s">
        <v>493</v>
      </c>
      <c r="B10185" s="13" t="s">
        <v>494</v>
      </c>
      <c r="C10185" s="13" t="s">
        <v>495</v>
      </c>
      <c r="D10185" s="14">
        <v>2001</v>
      </c>
      <c r="E10185" s="14" t="str">
        <f t="shared" si="159"/>
        <v>2001Sao Tome and Principe</v>
      </c>
      <c r="F10185" s="14">
        <v>0.19550874829292297</v>
      </c>
    </row>
    <row r="10186" spans="1:6" x14ac:dyDescent="0.3">
      <c r="A10186" s="13" t="s">
        <v>493</v>
      </c>
      <c r="B10186" s="13" t="s">
        <v>494</v>
      </c>
      <c r="C10186" s="13" t="s">
        <v>495</v>
      </c>
      <c r="D10186" s="14">
        <v>2002</v>
      </c>
      <c r="E10186" s="14" t="str">
        <f t="shared" si="159"/>
        <v>2002Sao Tome and Principe</v>
      </c>
      <c r="F10186" s="14">
        <v>0.23208802938461304</v>
      </c>
    </row>
    <row r="10187" spans="1:6" x14ac:dyDescent="0.3">
      <c r="A10187" s="13" t="s">
        <v>493</v>
      </c>
      <c r="B10187" s="13" t="s">
        <v>494</v>
      </c>
      <c r="C10187" s="13" t="s">
        <v>495</v>
      </c>
      <c r="D10187" s="14">
        <v>2003</v>
      </c>
      <c r="E10187" s="14" t="str">
        <f t="shared" si="159"/>
        <v>2003Sao Tome and Principe</v>
      </c>
      <c r="F10187" s="14">
        <v>0.1817297488451004</v>
      </c>
    </row>
    <row r="10188" spans="1:6" x14ac:dyDescent="0.3">
      <c r="A10188" s="13" t="s">
        <v>493</v>
      </c>
      <c r="B10188" s="13" t="s">
        <v>494</v>
      </c>
      <c r="C10188" s="13" t="s">
        <v>495</v>
      </c>
      <c r="D10188" s="14">
        <v>2004</v>
      </c>
      <c r="E10188" s="14" t="str">
        <f t="shared" si="159"/>
        <v>2004Sao Tome and Principe</v>
      </c>
      <c r="F10188" s="14">
        <v>0.25887015461921692</v>
      </c>
    </row>
    <row r="10189" spans="1:6" x14ac:dyDescent="0.3">
      <c r="A10189" s="13" t="s">
        <v>493</v>
      </c>
      <c r="B10189" s="13" t="s">
        <v>494</v>
      </c>
      <c r="C10189" s="13" t="s">
        <v>495</v>
      </c>
      <c r="D10189" s="14">
        <v>2005</v>
      </c>
      <c r="E10189" s="14" t="str">
        <f t="shared" si="159"/>
        <v>2005Sao Tome and Principe</v>
      </c>
      <c r="F10189" s="14">
        <v>0.22843243181705475</v>
      </c>
    </row>
    <row r="10190" spans="1:6" x14ac:dyDescent="0.3">
      <c r="A10190" s="13" t="s">
        <v>493</v>
      </c>
      <c r="B10190" s="13" t="s">
        <v>494</v>
      </c>
      <c r="C10190" s="13" t="s">
        <v>495</v>
      </c>
      <c r="D10190" s="14">
        <v>2006</v>
      </c>
      <c r="E10190" s="14" t="str">
        <f t="shared" si="159"/>
        <v>2006Sao Tome and Principe</v>
      </c>
      <c r="F10190" s="14">
        <v>0.25127166509628296</v>
      </c>
    </row>
    <row r="10191" spans="1:6" x14ac:dyDescent="0.3">
      <c r="A10191" s="13" t="s">
        <v>493</v>
      </c>
      <c r="B10191" s="13" t="s">
        <v>494</v>
      </c>
      <c r="C10191" s="13" t="s">
        <v>495</v>
      </c>
      <c r="D10191" s="14">
        <v>2007</v>
      </c>
      <c r="E10191" s="14" t="str">
        <f t="shared" si="159"/>
        <v>2007Sao Tome and Principe</v>
      </c>
      <c r="F10191" s="14">
        <v>0.31515863537788391</v>
      </c>
    </row>
    <row r="10192" spans="1:6" x14ac:dyDescent="0.3">
      <c r="A10192" s="13" t="s">
        <v>493</v>
      </c>
      <c r="B10192" s="13" t="s">
        <v>494</v>
      </c>
      <c r="C10192" s="13" t="s">
        <v>495</v>
      </c>
      <c r="D10192" s="14">
        <v>2008</v>
      </c>
      <c r="E10192" s="14" t="str">
        <f t="shared" si="159"/>
        <v>2008Sao Tome and Principe</v>
      </c>
      <c r="F10192" s="14">
        <v>0.34173530340194702</v>
      </c>
    </row>
    <row r="10193" spans="1:6" x14ac:dyDescent="0.3">
      <c r="A10193" s="13" t="s">
        <v>493</v>
      </c>
      <c r="B10193" s="13" t="s">
        <v>494</v>
      </c>
      <c r="C10193" s="13" t="s">
        <v>495</v>
      </c>
      <c r="D10193" s="14">
        <v>2009</v>
      </c>
      <c r="E10193" s="14" t="str">
        <f t="shared" si="159"/>
        <v>2009Sao Tome and Principe</v>
      </c>
      <c r="F10193" s="14">
        <v>0.37821680307388306</v>
      </c>
    </row>
    <row r="10194" spans="1:6" x14ac:dyDescent="0.3">
      <c r="A10194" s="13" t="s">
        <v>493</v>
      </c>
      <c r="B10194" s="13" t="s">
        <v>494</v>
      </c>
      <c r="C10194" s="13" t="s">
        <v>495</v>
      </c>
      <c r="D10194" s="14">
        <v>2010</v>
      </c>
      <c r="E10194" s="14" t="str">
        <f t="shared" si="159"/>
        <v>2010Sao Tome and Principe</v>
      </c>
      <c r="F10194" s="14">
        <v>0.37253674864768982</v>
      </c>
    </row>
    <row r="10195" spans="1:6" x14ac:dyDescent="0.3">
      <c r="A10195" s="13" t="s">
        <v>493</v>
      </c>
      <c r="B10195" s="13" t="s">
        <v>494</v>
      </c>
      <c r="C10195" s="13" t="s">
        <v>495</v>
      </c>
      <c r="D10195" s="14">
        <v>2011</v>
      </c>
      <c r="E10195" s="14" t="str">
        <f t="shared" si="159"/>
        <v>2011Sao Tome and Principe</v>
      </c>
      <c r="F10195" s="14">
        <v>0.44971135258674622</v>
      </c>
    </row>
    <row r="10196" spans="1:6" x14ac:dyDescent="0.3">
      <c r="A10196" s="13" t="s">
        <v>493</v>
      </c>
      <c r="B10196" s="13" t="s">
        <v>494</v>
      </c>
      <c r="C10196" s="13" t="s">
        <v>495</v>
      </c>
      <c r="D10196" s="14">
        <v>2012</v>
      </c>
      <c r="E10196" s="14" t="str">
        <f t="shared" si="159"/>
        <v>2012Sao Tome and Principe</v>
      </c>
      <c r="F10196" s="14">
        <v>0.38572078943252563</v>
      </c>
    </row>
    <row r="10197" spans="1:6" x14ac:dyDescent="0.3">
      <c r="A10197" s="13" t="s">
        <v>493</v>
      </c>
      <c r="B10197" s="13" t="s">
        <v>494</v>
      </c>
      <c r="C10197" s="13" t="s">
        <v>495</v>
      </c>
      <c r="D10197" s="14">
        <v>2013</v>
      </c>
      <c r="E10197" s="14" t="str">
        <f t="shared" si="159"/>
        <v>2013Sao Tome and Principe</v>
      </c>
      <c r="F10197" s="14">
        <v>0.40899604558944702</v>
      </c>
    </row>
    <row r="10198" spans="1:6" x14ac:dyDescent="0.3">
      <c r="A10198" s="13" t="s">
        <v>493</v>
      </c>
      <c r="B10198" s="13" t="s">
        <v>494</v>
      </c>
      <c r="C10198" s="13" t="s">
        <v>495</v>
      </c>
      <c r="D10198" s="14">
        <v>2014</v>
      </c>
      <c r="E10198" s="14" t="str">
        <f t="shared" si="159"/>
        <v>2014Sao Tome and Principe</v>
      </c>
      <c r="F10198" s="14">
        <v>0.43985974788665771</v>
      </c>
    </row>
    <row r="10199" spans="1:6" x14ac:dyDescent="0.3">
      <c r="A10199" s="13" t="s">
        <v>493</v>
      </c>
      <c r="B10199" s="13" t="s">
        <v>494</v>
      </c>
      <c r="C10199" s="13" t="s">
        <v>495</v>
      </c>
      <c r="D10199" s="14">
        <v>2015</v>
      </c>
      <c r="E10199" s="14" t="str">
        <f t="shared" si="159"/>
        <v>2015Sao Tome and Principe</v>
      </c>
      <c r="F10199" s="14">
        <v>0.49218064546585083</v>
      </c>
    </row>
    <row r="10200" spans="1:6" x14ac:dyDescent="0.3">
      <c r="A10200" s="13" t="s">
        <v>493</v>
      </c>
      <c r="B10200" s="13" t="s">
        <v>494</v>
      </c>
      <c r="C10200" s="13" t="s">
        <v>495</v>
      </c>
      <c r="D10200" s="14">
        <v>2016</v>
      </c>
      <c r="E10200" s="14" t="str">
        <f t="shared" si="159"/>
        <v>2016Sao Tome and Principe</v>
      </c>
      <c r="F10200" s="14">
        <v>0.40815222263336182</v>
      </c>
    </row>
    <row r="10201" spans="1:6" x14ac:dyDescent="0.3">
      <c r="A10201" s="13" t="s">
        <v>493</v>
      </c>
      <c r="B10201" s="13" t="s">
        <v>494</v>
      </c>
      <c r="C10201" s="13" t="s">
        <v>495</v>
      </c>
      <c r="D10201" s="14">
        <v>2017</v>
      </c>
      <c r="E10201" s="14" t="str">
        <f t="shared" si="159"/>
        <v>2017Sao Tome and Principe</v>
      </c>
      <c r="F10201" s="14">
        <v>0.38348889350891113</v>
      </c>
    </row>
    <row r="10202" spans="1:6" x14ac:dyDescent="0.3">
      <c r="A10202" s="13" t="s">
        <v>496</v>
      </c>
      <c r="B10202" s="13" t="s">
        <v>140</v>
      </c>
      <c r="C10202" s="13" t="s">
        <v>497</v>
      </c>
      <c r="D10202" s="14">
        <v>1950</v>
      </c>
      <c r="E10202" s="14" t="str">
        <f t="shared" si="159"/>
        <v>1950Suriname</v>
      </c>
      <c r="F10202" s="14"/>
    </row>
    <row r="10203" spans="1:6" x14ac:dyDescent="0.3">
      <c r="A10203" s="13" t="s">
        <v>496</v>
      </c>
      <c r="B10203" s="13" t="s">
        <v>140</v>
      </c>
      <c r="C10203" s="13" t="s">
        <v>497</v>
      </c>
      <c r="D10203" s="14">
        <v>1951</v>
      </c>
      <c r="E10203" s="14" t="str">
        <f t="shared" si="159"/>
        <v>1951Suriname</v>
      </c>
      <c r="F10203" s="14"/>
    </row>
    <row r="10204" spans="1:6" x14ac:dyDescent="0.3">
      <c r="A10204" s="13" t="s">
        <v>496</v>
      </c>
      <c r="B10204" s="13" t="s">
        <v>140</v>
      </c>
      <c r="C10204" s="13" t="s">
        <v>497</v>
      </c>
      <c r="D10204" s="14">
        <v>1952</v>
      </c>
      <c r="E10204" s="14" t="str">
        <f t="shared" si="159"/>
        <v>1952Suriname</v>
      </c>
      <c r="F10204" s="14"/>
    </row>
    <row r="10205" spans="1:6" x14ac:dyDescent="0.3">
      <c r="A10205" s="13" t="s">
        <v>496</v>
      </c>
      <c r="B10205" s="13" t="s">
        <v>140</v>
      </c>
      <c r="C10205" s="13" t="s">
        <v>497</v>
      </c>
      <c r="D10205" s="14">
        <v>1953</v>
      </c>
      <c r="E10205" s="14" t="str">
        <f t="shared" si="159"/>
        <v>1953Suriname</v>
      </c>
      <c r="F10205" s="14"/>
    </row>
    <row r="10206" spans="1:6" x14ac:dyDescent="0.3">
      <c r="A10206" s="13" t="s">
        <v>496</v>
      </c>
      <c r="B10206" s="13" t="s">
        <v>140</v>
      </c>
      <c r="C10206" s="13" t="s">
        <v>497</v>
      </c>
      <c r="D10206" s="14">
        <v>1954</v>
      </c>
      <c r="E10206" s="14" t="str">
        <f t="shared" si="159"/>
        <v>1954Suriname</v>
      </c>
      <c r="F10206" s="14"/>
    </row>
    <row r="10207" spans="1:6" x14ac:dyDescent="0.3">
      <c r="A10207" s="13" t="s">
        <v>496</v>
      </c>
      <c r="B10207" s="13" t="s">
        <v>140</v>
      </c>
      <c r="C10207" s="13" t="s">
        <v>497</v>
      </c>
      <c r="D10207" s="14">
        <v>1955</v>
      </c>
      <c r="E10207" s="14" t="str">
        <f t="shared" si="159"/>
        <v>1955Suriname</v>
      </c>
      <c r="F10207" s="14"/>
    </row>
    <row r="10208" spans="1:6" x14ac:dyDescent="0.3">
      <c r="A10208" s="13" t="s">
        <v>496</v>
      </c>
      <c r="B10208" s="13" t="s">
        <v>140</v>
      </c>
      <c r="C10208" s="13" t="s">
        <v>497</v>
      </c>
      <c r="D10208" s="14">
        <v>1956</v>
      </c>
      <c r="E10208" s="14" t="str">
        <f t="shared" si="159"/>
        <v>1956Suriname</v>
      </c>
      <c r="F10208" s="14"/>
    </row>
    <row r="10209" spans="1:6" x14ac:dyDescent="0.3">
      <c r="A10209" s="13" t="s">
        <v>496</v>
      </c>
      <c r="B10209" s="13" t="s">
        <v>140</v>
      </c>
      <c r="C10209" s="13" t="s">
        <v>497</v>
      </c>
      <c r="D10209" s="14">
        <v>1957</v>
      </c>
      <c r="E10209" s="14" t="str">
        <f t="shared" si="159"/>
        <v>1957Suriname</v>
      </c>
      <c r="F10209" s="14"/>
    </row>
    <row r="10210" spans="1:6" x14ac:dyDescent="0.3">
      <c r="A10210" s="13" t="s">
        <v>496</v>
      </c>
      <c r="B10210" s="13" t="s">
        <v>140</v>
      </c>
      <c r="C10210" s="13" t="s">
        <v>497</v>
      </c>
      <c r="D10210" s="14">
        <v>1958</v>
      </c>
      <c r="E10210" s="14" t="str">
        <f t="shared" si="159"/>
        <v>1958Suriname</v>
      </c>
      <c r="F10210" s="14"/>
    </row>
    <row r="10211" spans="1:6" x14ac:dyDescent="0.3">
      <c r="A10211" s="13" t="s">
        <v>496</v>
      </c>
      <c r="B10211" s="13" t="s">
        <v>140</v>
      </c>
      <c r="C10211" s="13" t="s">
        <v>497</v>
      </c>
      <c r="D10211" s="14">
        <v>1959</v>
      </c>
      <c r="E10211" s="14" t="str">
        <f t="shared" si="159"/>
        <v>1959Suriname</v>
      </c>
      <c r="F10211" s="14"/>
    </row>
    <row r="10212" spans="1:6" x14ac:dyDescent="0.3">
      <c r="A10212" s="13" t="s">
        <v>496</v>
      </c>
      <c r="B10212" s="13" t="s">
        <v>140</v>
      </c>
      <c r="C10212" s="13" t="s">
        <v>497</v>
      </c>
      <c r="D10212" s="14">
        <v>1960</v>
      </c>
      <c r="E10212" s="14" t="str">
        <f t="shared" si="159"/>
        <v>1960Suriname</v>
      </c>
      <c r="F10212" s="14"/>
    </row>
    <row r="10213" spans="1:6" x14ac:dyDescent="0.3">
      <c r="A10213" s="13" t="s">
        <v>496</v>
      </c>
      <c r="B10213" s="13" t="s">
        <v>140</v>
      </c>
      <c r="C10213" s="13" t="s">
        <v>497</v>
      </c>
      <c r="D10213" s="14">
        <v>1961</v>
      </c>
      <c r="E10213" s="14" t="str">
        <f t="shared" si="159"/>
        <v>1961Suriname</v>
      </c>
      <c r="F10213" s="14"/>
    </row>
    <row r="10214" spans="1:6" x14ac:dyDescent="0.3">
      <c r="A10214" s="13" t="s">
        <v>496</v>
      </c>
      <c r="B10214" s="13" t="s">
        <v>140</v>
      </c>
      <c r="C10214" s="13" t="s">
        <v>497</v>
      </c>
      <c r="D10214" s="14">
        <v>1962</v>
      </c>
      <c r="E10214" s="14" t="str">
        <f t="shared" si="159"/>
        <v>1962Suriname</v>
      </c>
      <c r="F10214" s="14"/>
    </row>
    <row r="10215" spans="1:6" x14ac:dyDescent="0.3">
      <c r="A10215" s="13" t="s">
        <v>496</v>
      </c>
      <c r="B10215" s="13" t="s">
        <v>140</v>
      </c>
      <c r="C10215" s="13" t="s">
        <v>497</v>
      </c>
      <c r="D10215" s="14">
        <v>1963</v>
      </c>
      <c r="E10215" s="14" t="str">
        <f t="shared" si="159"/>
        <v>1963Suriname</v>
      </c>
      <c r="F10215" s="14"/>
    </row>
    <row r="10216" spans="1:6" x14ac:dyDescent="0.3">
      <c r="A10216" s="13" t="s">
        <v>496</v>
      </c>
      <c r="B10216" s="13" t="s">
        <v>140</v>
      </c>
      <c r="C10216" s="13" t="s">
        <v>497</v>
      </c>
      <c r="D10216" s="14">
        <v>1964</v>
      </c>
      <c r="E10216" s="14" t="str">
        <f t="shared" si="159"/>
        <v>1964Suriname</v>
      </c>
      <c r="F10216" s="14"/>
    </row>
    <row r="10217" spans="1:6" x14ac:dyDescent="0.3">
      <c r="A10217" s="13" t="s">
        <v>496</v>
      </c>
      <c r="B10217" s="13" t="s">
        <v>140</v>
      </c>
      <c r="C10217" s="13" t="s">
        <v>497</v>
      </c>
      <c r="D10217" s="14">
        <v>1965</v>
      </c>
      <c r="E10217" s="14" t="str">
        <f t="shared" si="159"/>
        <v>1965Suriname</v>
      </c>
      <c r="F10217" s="14"/>
    </row>
    <row r="10218" spans="1:6" x14ac:dyDescent="0.3">
      <c r="A10218" s="13" t="s">
        <v>496</v>
      </c>
      <c r="B10218" s="13" t="s">
        <v>140</v>
      </c>
      <c r="C10218" s="13" t="s">
        <v>497</v>
      </c>
      <c r="D10218" s="14">
        <v>1966</v>
      </c>
      <c r="E10218" s="14" t="str">
        <f t="shared" si="159"/>
        <v>1966Suriname</v>
      </c>
      <c r="F10218" s="14"/>
    </row>
    <row r="10219" spans="1:6" x14ac:dyDescent="0.3">
      <c r="A10219" s="13" t="s">
        <v>496</v>
      </c>
      <c r="B10219" s="13" t="s">
        <v>140</v>
      </c>
      <c r="C10219" s="13" t="s">
        <v>497</v>
      </c>
      <c r="D10219" s="14">
        <v>1967</v>
      </c>
      <c r="E10219" s="14" t="str">
        <f t="shared" si="159"/>
        <v>1967Suriname</v>
      </c>
      <c r="F10219" s="14"/>
    </row>
    <row r="10220" spans="1:6" x14ac:dyDescent="0.3">
      <c r="A10220" s="13" t="s">
        <v>496</v>
      </c>
      <c r="B10220" s="13" t="s">
        <v>140</v>
      </c>
      <c r="C10220" s="13" t="s">
        <v>497</v>
      </c>
      <c r="D10220" s="14">
        <v>1968</v>
      </c>
      <c r="E10220" s="14" t="str">
        <f t="shared" si="159"/>
        <v>1968Suriname</v>
      </c>
      <c r="F10220" s="14"/>
    </row>
    <row r="10221" spans="1:6" x14ac:dyDescent="0.3">
      <c r="A10221" s="13" t="s">
        <v>496</v>
      </c>
      <c r="B10221" s="13" t="s">
        <v>140</v>
      </c>
      <c r="C10221" s="13" t="s">
        <v>497</v>
      </c>
      <c r="D10221" s="14">
        <v>1969</v>
      </c>
      <c r="E10221" s="14" t="str">
        <f t="shared" si="159"/>
        <v>1969Suriname</v>
      </c>
      <c r="F10221" s="14"/>
    </row>
    <row r="10222" spans="1:6" x14ac:dyDescent="0.3">
      <c r="A10222" s="13" t="s">
        <v>496</v>
      </c>
      <c r="B10222" s="13" t="s">
        <v>140</v>
      </c>
      <c r="C10222" s="13" t="s">
        <v>497</v>
      </c>
      <c r="D10222" s="14">
        <v>1970</v>
      </c>
      <c r="E10222" s="14" t="str">
        <f t="shared" si="159"/>
        <v>1970Suriname</v>
      </c>
      <c r="F10222" s="14">
        <v>0.18554182350635529</v>
      </c>
    </row>
    <row r="10223" spans="1:6" x14ac:dyDescent="0.3">
      <c r="A10223" s="13" t="s">
        <v>496</v>
      </c>
      <c r="B10223" s="13" t="s">
        <v>140</v>
      </c>
      <c r="C10223" s="13" t="s">
        <v>497</v>
      </c>
      <c r="D10223" s="14">
        <v>1971</v>
      </c>
      <c r="E10223" s="14" t="str">
        <f t="shared" si="159"/>
        <v>1971Suriname</v>
      </c>
      <c r="F10223" s="14">
        <v>0.18520115315914154</v>
      </c>
    </row>
    <row r="10224" spans="1:6" x14ac:dyDescent="0.3">
      <c r="A10224" s="13" t="s">
        <v>496</v>
      </c>
      <c r="B10224" s="13" t="s">
        <v>140</v>
      </c>
      <c r="C10224" s="13" t="s">
        <v>497</v>
      </c>
      <c r="D10224" s="14">
        <v>1972</v>
      </c>
      <c r="E10224" s="14" t="str">
        <f t="shared" si="159"/>
        <v>1972Suriname</v>
      </c>
      <c r="F10224" s="14">
        <v>0.18854343891143799</v>
      </c>
    </row>
    <row r="10225" spans="1:6" x14ac:dyDescent="0.3">
      <c r="A10225" s="13" t="s">
        <v>496</v>
      </c>
      <c r="B10225" s="13" t="s">
        <v>140</v>
      </c>
      <c r="C10225" s="13" t="s">
        <v>497</v>
      </c>
      <c r="D10225" s="14">
        <v>1973</v>
      </c>
      <c r="E10225" s="14" t="str">
        <f t="shared" si="159"/>
        <v>1973Suriname</v>
      </c>
      <c r="F10225" s="14">
        <v>0.14140349626541138</v>
      </c>
    </row>
    <row r="10226" spans="1:6" x14ac:dyDescent="0.3">
      <c r="A10226" s="13" t="s">
        <v>496</v>
      </c>
      <c r="B10226" s="13" t="s">
        <v>140</v>
      </c>
      <c r="C10226" s="13" t="s">
        <v>497</v>
      </c>
      <c r="D10226" s="14">
        <v>1974</v>
      </c>
      <c r="E10226" s="14" t="str">
        <f t="shared" si="159"/>
        <v>1974Suriname</v>
      </c>
      <c r="F10226" s="14">
        <v>0.14170926809310913</v>
      </c>
    </row>
    <row r="10227" spans="1:6" x14ac:dyDescent="0.3">
      <c r="A10227" s="13" t="s">
        <v>496</v>
      </c>
      <c r="B10227" s="13" t="s">
        <v>140</v>
      </c>
      <c r="C10227" s="13" t="s">
        <v>497</v>
      </c>
      <c r="D10227" s="14">
        <v>1975</v>
      </c>
      <c r="E10227" s="14" t="str">
        <f t="shared" si="159"/>
        <v>1975Suriname</v>
      </c>
      <c r="F10227" s="14">
        <v>0.18529887497425079</v>
      </c>
    </row>
    <row r="10228" spans="1:6" x14ac:dyDescent="0.3">
      <c r="A10228" s="13" t="s">
        <v>496</v>
      </c>
      <c r="B10228" s="13" t="s">
        <v>140</v>
      </c>
      <c r="C10228" s="13" t="s">
        <v>497</v>
      </c>
      <c r="D10228" s="14">
        <v>1976</v>
      </c>
      <c r="E10228" s="14" t="str">
        <f t="shared" si="159"/>
        <v>1976Suriname</v>
      </c>
      <c r="F10228" s="14">
        <v>0.22759310901165009</v>
      </c>
    </row>
    <row r="10229" spans="1:6" x14ac:dyDescent="0.3">
      <c r="A10229" s="13" t="s">
        <v>496</v>
      </c>
      <c r="B10229" s="13" t="s">
        <v>140</v>
      </c>
      <c r="C10229" s="13" t="s">
        <v>497</v>
      </c>
      <c r="D10229" s="14">
        <v>1977</v>
      </c>
      <c r="E10229" s="14" t="str">
        <f t="shared" si="159"/>
        <v>1977Suriname</v>
      </c>
      <c r="F10229" s="14">
        <v>0.20380711555480957</v>
      </c>
    </row>
    <row r="10230" spans="1:6" x14ac:dyDescent="0.3">
      <c r="A10230" s="13" t="s">
        <v>496</v>
      </c>
      <c r="B10230" s="13" t="s">
        <v>140</v>
      </c>
      <c r="C10230" s="13" t="s">
        <v>497</v>
      </c>
      <c r="D10230" s="14">
        <v>1978</v>
      </c>
      <c r="E10230" s="14" t="str">
        <f t="shared" si="159"/>
        <v>1978Suriname</v>
      </c>
      <c r="F10230" s="14">
        <v>0.19672714173793793</v>
      </c>
    </row>
    <row r="10231" spans="1:6" x14ac:dyDescent="0.3">
      <c r="A10231" s="13" t="s">
        <v>496</v>
      </c>
      <c r="B10231" s="13" t="s">
        <v>140</v>
      </c>
      <c r="C10231" s="13" t="s">
        <v>497</v>
      </c>
      <c r="D10231" s="14">
        <v>1979</v>
      </c>
      <c r="E10231" s="14" t="str">
        <f t="shared" si="159"/>
        <v>1979Suriname</v>
      </c>
      <c r="F10231" s="14">
        <v>0.1784021258354187</v>
      </c>
    </row>
    <row r="10232" spans="1:6" x14ac:dyDescent="0.3">
      <c r="A10232" s="13" t="s">
        <v>496</v>
      </c>
      <c r="B10232" s="13" t="s">
        <v>140</v>
      </c>
      <c r="C10232" s="13" t="s">
        <v>497</v>
      </c>
      <c r="D10232" s="14">
        <v>1980</v>
      </c>
      <c r="E10232" s="14" t="str">
        <f t="shared" si="159"/>
        <v>1980Suriname</v>
      </c>
      <c r="F10232" s="14">
        <v>0.18087959289550781</v>
      </c>
    </row>
    <row r="10233" spans="1:6" x14ac:dyDescent="0.3">
      <c r="A10233" s="13" t="s">
        <v>496</v>
      </c>
      <c r="B10233" s="13" t="s">
        <v>140</v>
      </c>
      <c r="C10233" s="13" t="s">
        <v>497</v>
      </c>
      <c r="D10233" s="14">
        <v>1981</v>
      </c>
      <c r="E10233" s="14" t="str">
        <f t="shared" si="159"/>
        <v>1981Suriname</v>
      </c>
      <c r="F10233" s="14">
        <v>0.21641047298908234</v>
      </c>
    </row>
    <row r="10234" spans="1:6" x14ac:dyDescent="0.3">
      <c r="A10234" s="13" t="s">
        <v>496</v>
      </c>
      <c r="B10234" s="13" t="s">
        <v>140</v>
      </c>
      <c r="C10234" s="13" t="s">
        <v>497</v>
      </c>
      <c r="D10234" s="14">
        <v>1982</v>
      </c>
      <c r="E10234" s="14" t="str">
        <f t="shared" si="159"/>
        <v>1982Suriname</v>
      </c>
      <c r="F10234" s="14">
        <v>0.25806060433387756</v>
      </c>
    </row>
    <row r="10235" spans="1:6" x14ac:dyDescent="0.3">
      <c r="A10235" s="13" t="s">
        <v>496</v>
      </c>
      <c r="B10235" s="13" t="s">
        <v>140</v>
      </c>
      <c r="C10235" s="13" t="s">
        <v>497</v>
      </c>
      <c r="D10235" s="14">
        <v>1983</v>
      </c>
      <c r="E10235" s="14" t="str">
        <f t="shared" si="159"/>
        <v>1983Suriname</v>
      </c>
      <c r="F10235" s="14">
        <v>0.20695282518863678</v>
      </c>
    </row>
    <row r="10236" spans="1:6" x14ac:dyDescent="0.3">
      <c r="A10236" s="13" t="s">
        <v>496</v>
      </c>
      <c r="B10236" s="13" t="s">
        <v>140</v>
      </c>
      <c r="C10236" s="13" t="s">
        <v>497</v>
      </c>
      <c r="D10236" s="14">
        <v>1984</v>
      </c>
      <c r="E10236" s="14" t="str">
        <f t="shared" si="159"/>
        <v>1984Suriname</v>
      </c>
      <c r="F10236" s="14">
        <v>0.23501133918762207</v>
      </c>
    </row>
    <row r="10237" spans="1:6" x14ac:dyDescent="0.3">
      <c r="A10237" s="13" t="s">
        <v>496</v>
      </c>
      <c r="B10237" s="13" t="s">
        <v>140</v>
      </c>
      <c r="C10237" s="13" t="s">
        <v>497</v>
      </c>
      <c r="D10237" s="14">
        <v>1985</v>
      </c>
      <c r="E10237" s="14" t="str">
        <f t="shared" si="159"/>
        <v>1985Suriname</v>
      </c>
      <c r="F10237" s="14">
        <v>0.28498548269271851</v>
      </c>
    </row>
    <row r="10238" spans="1:6" x14ac:dyDescent="0.3">
      <c r="A10238" s="13" t="s">
        <v>496</v>
      </c>
      <c r="B10238" s="13" t="s">
        <v>140</v>
      </c>
      <c r="C10238" s="13" t="s">
        <v>497</v>
      </c>
      <c r="D10238" s="14">
        <v>1986</v>
      </c>
      <c r="E10238" s="14" t="str">
        <f t="shared" si="159"/>
        <v>1986Suriname</v>
      </c>
      <c r="F10238" s="14">
        <v>0.3391014039516449</v>
      </c>
    </row>
    <row r="10239" spans="1:6" x14ac:dyDescent="0.3">
      <c r="A10239" s="13" t="s">
        <v>496</v>
      </c>
      <c r="B10239" s="13" t="s">
        <v>140</v>
      </c>
      <c r="C10239" s="13" t="s">
        <v>497</v>
      </c>
      <c r="D10239" s="14">
        <v>1987</v>
      </c>
      <c r="E10239" s="14" t="str">
        <f t="shared" si="159"/>
        <v>1987Suriname</v>
      </c>
      <c r="F10239" s="14">
        <v>0.34964147210121155</v>
      </c>
    </row>
    <row r="10240" spans="1:6" x14ac:dyDescent="0.3">
      <c r="A10240" s="13" t="s">
        <v>496</v>
      </c>
      <c r="B10240" s="13" t="s">
        <v>140</v>
      </c>
      <c r="C10240" s="13" t="s">
        <v>497</v>
      </c>
      <c r="D10240" s="14">
        <v>1988</v>
      </c>
      <c r="E10240" s="14" t="str">
        <f t="shared" si="159"/>
        <v>1988Suriname</v>
      </c>
      <c r="F10240" s="14">
        <v>0.34732535481452942</v>
      </c>
    </row>
    <row r="10241" spans="1:6" x14ac:dyDescent="0.3">
      <c r="A10241" s="13" t="s">
        <v>496</v>
      </c>
      <c r="B10241" s="13" t="s">
        <v>140</v>
      </c>
      <c r="C10241" s="13" t="s">
        <v>497</v>
      </c>
      <c r="D10241" s="14">
        <v>1989</v>
      </c>
      <c r="E10241" s="14" t="str">
        <f t="shared" si="159"/>
        <v>1989Suriname</v>
      </c>
      <c r="F10241" s="14">
        <v>0.29729250073432922</v>
      </c>
    </row>
    <row r="10242" spans="1:6" x14ac:dyDescent="0.3">
      <c r="A10242" s="13" t="s">
        <v>496</v>
      </c>
      <c r="B10242" s="13" t="s">
        <v>140</v>
      </c>
      <c r="C10242" s="13" t="s">
        <v>497</v>
      </c>
      <c r="D10242" s="14">
        <v>1990</v>
      </c>
      <c r="E10242" s="14" t="str">
        <f t="shared" si="159"/>
        <v>1990Suriname</v>
      </c>
      <c r="F10242" s="14">
        <v>0.22347001731395721</v>
      </c>
    </row>
    <row r="10243" spans="1:6" x14ac:dyDescent="0.3">
      <c r="A10243" s="13" t="s">
        <v>496</v>
      </c>
      <c r="B10243" s="13" t="s">
        <v>140</v>
      </c>
      <c r="C10243" s="13" t="s">
        <v>497</v>
      </c>
      <c r="D10243" s="14">
        <v>1991</v>
      </c>
      <c r="E10243" s="14" t="str">
        <f t="shared" ref="E10243:E10306" si="160">D10243&amp;B10243</f>
        <v>1991Suriname</v>
      </c>
      <c r="F10243" s="14">
        <v>0.25871238112449646</v>
      </c>
    </row>
    <row r="10244" spans="1:6" x14ac:dyDescent="0.3">
      <c r="A10244" s="13" t="s">
        <v>496</v>
      </c>
      <c r="B10244" s="13" t="s">
        <v>140</v>
      </c>
      <c r="C10244" s="13" t="s">
        <v>497</v>
      </c>
      <c r="D10244" s="14">
        <v>1992</v>
      </c>
      <c r="E10244" s="14" t="str">
        <f t="shared" si="160"/>
        <v>1992Suriname</v>
      </c>
      <c r="F10244" s="14">
        <v>0.21669508516788483</v>
      </c>
    </row>
    <row r="10245" spans="1:6" x14ac:dyDescent="0.3">
      <c r="A10245" s="13" t="s">
        <v>496</v>
      </c>
      <c r="B10245" s="13" t="s">
        <v>140</v>
      </c>
      <c r="C10245" s="13" t="s">
        <v>497</v>
      </c>
      <c r="D10245" s="14">
        <v>1993</v>
      </c>
      <c r="E10245" s="14" t="str">
        <f t="shared" si="160"/>
        <v>1993Suriname</v>
      </c>
      <c r="F10245" s="14">
        <v>0.18183305859565735</v>
      </c>
    </row>
    <row r="10246" spans="1:6" x14ac:dyDescent="0.3">
      <c r="A10246" s="13" t="s">
        <v>496</v>
      </c>
      <c r="B10246" s="13" t="s">
        <v>140</v>
      </c>
      <c r="C10246" s="13" t="s">
        <v>497</v>
      </c>
      <c r="D10246" s="14">
        <v>1994</v>
      </c>
      <c r="E10246" s="14" t="str">
        <f t="shared" si="160"/>
        <v>1994Suriname</v>
      </c>
      <c r="F10246" s="14">
        <v>0.13189546763896942</v>
      </c>
    </row>
    <row r="10247" spans="1:6" x14ac:dyDescent="0.3">
      <c r="A10247" s="13" t="s">
        <v>496</v>
      </c>
      <c r="B10247" s="13" t="s">
        <v>140</v>
      </c>
      <c r="C10247" s="13" t="s">
        <v>497</v>
      </c>
      <c r="D10247" s="14">
        <v>1995</v>
      </c>
      <c r="E10247" s="14" t="str">
        <f t="shared" si="160"/>
        <v>1995Suriname</v>
      </c>
      <c r="F10247" s="14">
        <v>0.24901042878627777</v>
      </c>
    </row>
    <row r="10248" spans="1:6" x14ac:dyDescent="0.3">
      <c r="A10248" s="13" t="s">
        <v>496</v>
      </c>
      <c r="B10248" s="13" t="s">
        <v>140</v>
      </c>
      <c r="C10248" s="13" t="s">
        <v>497</v>
      </c>
      <c r="D10248" s="14">
        <v>1996</v>
      </c>
      <c r="E10248" s="14" t="str">
        <f t="shared" si="160"/>
        <v>1996Suriname</v>
      </c>
      <c r="F10248" s="14">
        <v>0.14404380321502686</v>
      </c>
    </row>
    <row r="10249" spans="1:6" x14ac:dyDescent="0.3">
      <c r="A10249" s="13" t="s">
        <v>496</v>
      </c>
      <c r="B10249" s="13" t="s">
        <v>140</v>
      </c>
      <c r="C10249" s="13" t="s">
        <v>497</v>
      </c>
      <c r="D10249" s="14">
        <v>1997</v>
      </c>
      <c r="E10249" s="14" t="str">
        <f t="shared" si="160"/>
        <v>1997Suriname</v>
      </c>
      <c r="F10249" s="14">
        <v>0.18582767248153687</v>
      </c>
    </row>
    <row r="10250" spans="1:6" x14ac:dyDescent="0.3">
      <c r="A10250" s="13" t="s">
        <v>496</v>
      </c>
      <c r="B10250" s="13" t="s">
        <v>140</v>
      </c>
      <c r="C10250" s="13" t="s">
        <v>497</v>
      </c>
      <c r="D10250" s="14">
        <v>1998</v>
      </c>
      <c r="E10250" s="14" t="str">
        <f t="shared" si="160"/>
        <v>1998Suriname</v>
      </c>
      <c r="F10250" s="14">
        <v>0.21604655683040619</v>
      </c>
    </row>
    <row r="10251" spans="1:6" x14ac:dyDescent="0.3">
      <c r="A10251" s="13" t="s">
        <v>496</v>
      </c>
      <c r="B10251" s="13" t="s">
        <v>140</v>
      </c>
      <c r="C10251" s="13" t="s">
        <v>497</v>
      </c>
      <c r="D10251" s="14">
        <v>1999</v>
      </c>
      <c r="E10251" s="14" t="str">
        <f t="shared" si="160"/>
        <v>1999Suriname</v>
      </c>
      <c r="F10251" s="14">
        <v>9.4673745334148407E-2</v>
      </c>
    </row>
    <row r="10252" spans="1:6" x14ac:dyDescent="0.3">
      <c r="A10252" s="13" t="s">
        <v>496</v>
      </c>
      <c r="B10252" s="13" t="s">
        <v>140</v>
      </c>
      <c r="C10252" s="13" t="s">
        <v>497</v>
      </c>
      <c r="D10252" s="14">
        <v>2000</v>
      </c>
      <c r="E10252" s="14" t="str">
        <f t="shared" si="160"/>
        <v>2000Suriname</v>
      </c>
      <c r="F10252" s="14">
        <v>0.14607201516628265</v>
      </c>
    </row>
    <row r="10253" spans="1:6" x14ac:dyDescent="0.3">
      <c r="A10253" s="13" t="s">
        <v>496</v>
      </c>
      <c r="B10253" s="13" t="s">
        <v>140</v>
      </c>
      <c r="C10253" s="13" t="s">
        <v>497</v>
      </c>
      <c r="D10253" s="14">
        <v>2001</v>
      </c>
      <c r="E10253" s="14" t="str">
        <f t="shared" si="160"/>
        <v>2001Suriname</v>
      </c>
      <c r="F10253" s="14">
        <v>0.16384600102901459</v>
      </c>
    </row>
    <row r="10254" spans="1:6" x14ac:dyDescent="0.3">
      <c r="A10254" s="13" t="s">
        <v>496</v>
      </c>
      <c r="B10254" s="13" t="s">
        <v>140</v>
      </c>
      <c r="C10254" s="13" t="s">
        <v>497</v>
      </c>
      <c r="D10254" s="14">
        <v>2002</v>
      </c>
      <c r="E10254" s="14" t="str">
        <f t="shared" si="160"/>
        <v>2002Suriname</v>
      </c>
      <c r="F10254" s="14">
        <v>0.17243102192878723</v>
      </c>
    </row>
    <row r="10255" spans="1:6" x14ac:dyDescent="0.3">
      <c r="A10255" s="13" t="s">
        <v>496</v>
      </c>
      <c r="B10255" s="13" t="s">
        <v>140</v>
      </c>
      <c r="C10255" s="13" t="s">
        <v>497</v>
      </c>
      <c r="D10255" s="14">
        <v>2003</v>
      </c>
      <c r="E10255" s="14" t="str">
        <f t="shared" si="160"/>
        <v>2003Suriname</v>
      </c>
      <c r="F10255" s="14">
        <v>0.17901569604873657</v>
      </c>
    </row>
    <row r="10256" spans="1:6" x14ac:dyDescent="0.3">
      <c r="A10256" s="13" t="s">
        <v>496</v>
      </c>
      <c r="B10256" s="13" t="s">
        <v>140</v>
      </c>
      <c r="C10256" s="13" t="s">
        <v>497</v>
      </c>
      <c r="D10256" s="14">
        <v>2004</v>
      </c>
      <c r="E10256" s="14" t="str">
        <f t="shared" si="160"/>
        <v>2004Suriname</v>
      </c>
      <c r="F10256" s="14">
        <v>0.16854585707187653</v>
      </c>
    </row>
    <row r="10257" spans="1:6" x14ac:dyDescent="0.3">
      <c r="A10257" s="13" t="s">
        <v>496</v>
      </c>
      <c r="B10257" s="13" t="s">
        <v>140</v>
      </c>
      <c r="C10257" s="13" t="s">
        <v>497</v>
      </c>
      <c r="D10257" s="14">
        <v>2005</v>
      </c>
      <c r="E10257" s="14" t="str">
        <f t="shared" si="160"/>
        <v>2005Suriname</v>
      </c>
      <c r="F10257" s="14">
        <v>0.15365208685398102</v>
      </c>
    </row>
    <row r="10258" spans="1:6" x14ac:dyDescent="0.3">
      <c r="A10258" s="13" t="s">
        <v>496</v>
      </c>
      <c r="B10258" s="13" t="s">
        <v>140</v>
      </c>
      <c r="C10258" s="13" t="s">
        <v>497</v>
      </c>
      <c r="D10258" s="14">
        <v>2006</v>
      </c>
      <c r="E10258" s="14" t="str">
        <f t="shared" si="160"/>
        <v>2006Suriname</v>
      </c>
      <c r="F10258" s="14">
        <v>0.16203290224075317</v>
      </c>
    </row>
    <row r="10259" spans="1:6" x14ac:dyDescent="0.3">
      <c r="A10259" s="13" t="s">
        <v>496</v>
      </c>
      <c r="B10259" s="13" t="s">
        <v>140</v>
      </c>
      <c r="C10259" s="13" t="s">
        <v>497</v>
      </c>
      <c r="D10259" s="14">
        <v>2007</v>
      </c>
      <c r="E10259" s="14" t="str">
        <f t="shared" si="160"/>
        <v>2007Suriname</v>
      </c>
      <c r="F10259" s="14">
        <v>0.136571004986763</v>
      </c>
    </row>
    <row r="10260" spans="1:6" x14ac:dyDescent="0.3">
      <c r="A10260" s="13" t="s">
        <v>496</v>
      </c>
      <c r="B10260" s="13" t="s">
        <v>140</v>
      </c>
      <c r="C10260" s="13" t="s">
        <v>497</v>
      </c>
      <c r="D10260" s="14">
        <v>2008</v>
      </c>
      <c r="E10260" s="14" t="str">
        <f t="shared" si="160"/>
        <v>2008Suriname</v>
      </c>
      <c r="F10260" s="14">
        <v>0.14962366223335266</v>
      </c>
    </row>
    <row r="10261" spans="1:6" x14ac:dyDescent="0.3">
      <c r="A10261" s="13" t="s">
        <v>496</v>
      </c>
      <c r="B10261" s="13" t="s">
        <v>140</v>
      </c>
      <c r="C10261" s="13" t="s">
        <v>497</v>
      </c>
      <c r="D10261" s="14">
        <v>2009</v>
      </c>
      <c r="E10261" s="14" t="str">
        <f t="shared" si="160"/>
        <v>2009Suriname</v>
      </c>
      <c r="F10261" s="14">
        <v>0.18623910844326019</v>
      </c>
    </row>
    <row r="10262" spans="1:6" x14ac:dyDescent="0.3">
      <c r="A10262" s="13" t="s">
        <v>496</v>
      </c>
      <c r="B10262" s="13" t="s">
        <v>140</v>
      </c>
      <c r="C10262" s="13" t="s">
        <v>497</v>
      </c>
      <c r="D10262" s="14">
        <v>2010</v>
      </c>
      <c r="E10262" s="14" t="str">
        <f t="shared" si="160"/>
        <v>2010Suriname</v>
      </c>
      <c r="F10262" s="14">
        <v>0.19034332036972046</v>
      </c>
    </row>
    <row r="10263" spans="1:6" x14ac:dyDescent="0.3">
      <c r="A10263" s="13" t="s">
        <v>496</v>
      </c>
      <c r="B10263" s="13" t="s">
        <v>140</v>
      </c>
      <c r="C10263" s="13" t="s">
        <v>497</v>
      </c>
      <c r="D10263" s="14">
        <v>2011</v>
      </c>
      <c r="E10263" s="14" t="str">
        <f t="shared" si="160"/>
        <v>2011Suriname</v>
      </c>
      <c r="F10263" s="14">
        <v>0.1885218620300293</v>
      </c>
    </row>
    <row r="10264" spans="1:6" x14ac:dyDescent="0.3">
      <c r="A10264" s="13" t="s">
        <v>496</v>
      </c>
      <c r="B10264" s="13" t="s">
        <v>140</v>
      </c>
      <c r="C10264" s="13" t="s">
        <v>497</v>
      </c>
      <c r="D10264" s="14">
        <v>2012</v>
      </c>
      <c r="E10264" s="14" t="str">
        <f t="shared" si="160"/>
        <v>2012Suriname</v>
      </c>
      <c r="F10264" s="14">
        <v>0.19177481532096863</v>
      </c>
    </row>
    <row r="10265" spans="1:6" x14ac:dyDescent="0.3">
      <c r="A10265" s="13" t="s">
        <v>496</v>
      </c>
      <c r="B10265" s="13" t="s">
        <v>140</v>
      </c>
      <c r="C10265" s="13" t="s">
        <v>497</v>
      </c>
      <c r="D10265" s="14">
        <v>2013</v>
      </c>
      <c r="E10265" s="14" t="str">
        <f t="shared" si="160"/>
        <v>2013Suriname</v>
      </c>
      <c r="F10265" s="14">
        <v>0.20099124312400818</v>
      </c>
    </row>
    <row r="10266" spans="1:6" x14ac:dyDescent="0.3">
      <c r="A10266" s="13" t="s">
        <v>496</v>
      </c>
      <c r="B10266" s="13" t="s">
        <v>140</v>
      </c>
      <c r="C10266" s="13" t="s">
        <v>497</v>
      </c>
      <c r="D10266" s="14">
        <v>2014</v>
      </c>
      <c r="E10266" s="14" t="str">
        <f t="shared" si="160"/>
        <v>2014Suriname</v>
      </c>
      <c r="F10266" s="14">
        <v>0.20135371387004852</v>
      </c>
    </row>
    <row r="10267" spans="1:6" x14ac:dyDescent="0.3">
      <c r="A10267" s="13" t="s">
        <v>496</v>
      </c>
      <c r="B10267" s="13" t="s">
        <v>140</v>
      </c>
      <c r="C10267" s="13" t="s">
        <v>497</v>
      </c>
      <c r="D10267" s="14">
        <v>2015</v>
      </c>
      <c r="E10267" s="14" t="str">
        <f t="shared" si="160"/>
        <v>2015Suriname</v>
      </c>
      <c r="F10267" s="14">
        <v>0.20722657442092896</v>
      </c>
    </row>
    <row r="10268" spans="1:6" x14ac:dyDescent="0.3">
      <c r="A10268" s="13" t="s">
        <v>496</v>
      </c>
      <c r="B10268" s="13" t="s">
        <v>140</v>
      </c>
      <c r="C10268" s="13" t="s">
        <v>497</v>
      </c>
      <c r="D10268" s="14">
        <v>2016</v>
      </c>
      <c r="E10268" s="14" t="str">
        <f t="shared" si="160"/>
        <v>2016Suriname</v>
      </c>
      <c r="F10268" s="14">
        <v>0.21252399682998657</v>
      </c>
    </row>
    <row r="10269" spans="1:6" x14ac:dyDescent="0.3">
      <c r="A10269" s="13" t="s">
        <v>496</v>
      </c>
      <c r="B10269" s="13" t="s">
        <v>140</v>
      </c>
      <c r="C10269" s="13" t="s">
        <v>497</v>
      </c>
      <c r="D10269" s="14">
        <v>2017</v>
      </c>
      <c r="E10269" s="14" t="str">
        <f t="shared" si="160"/>
        <v>2017Suriname</v>
      </c>
      <c r="F10269" s="14">
        <v>0.21288755536079407</v>
      </c>
    </row>
    <row r="10270" spans="1:6" x14ac:dyDescent="0.3">
      <c r="A10270" s="13" t="s">
        <v>498</v>
      </c>
      <c r="B10270" s="13" t="s">
        <v>181</v>
      </c>
      <c r="C10270" s="13" t="s">
        <v>230</v>
      </c>
      <c r="D10270" s="14">
        <v>1950</v>
      </c>
      <c r="E10270" s="14" t="str">
        <f t="shared" si="160"/>
        <v>1950Slovakia</v>
      </c>
      <c r="F10270" s="14"/>
    </row>
    <row r="10271" spans="1:6" x14ac:dyDescent="0.3">
      <c r="A10271" s="13" t="s">
        <v>498</v>
      </c>
      <c r="B10271" s="13" t="s">
        <v>181</v>
      </c>
      <c r="C10271" s="13" t="s">
        <v>230</v>
      </c>
      <c r="D10271" s="14">
        <v>1951</v>
      </c>
      <c r="E10271" s="14" t="str">
        <f t="shared" si="160"/>
        <v>1951Slovakia</v>
      </c>
      <c r="F10271" s="14"/>
    </row>
    <row r="10272" spans="1:6" x14ac:dyDescent="0.3">
      <c r="A10272" s="13" t="s">
        <v>498</v>
      </c>
      <c r="B10272" s="13" t="s">
        <v>181</v>
      </c>
      <c r="C10272" s="13" t="s">
        <v>230</v>
      </c>
      <c r="D10272" s="14">
        <v>1952</v>
      </c>
      <c r="E10272" s="14" t="str">
        <f t="shared" si="160"/>
        <v>1952Slovakia</v>
      </c>
      <c r="F10272" s="14"/>
    </row>
    <row r="10273" spans="1:6" x14ac:dyDescent="0.3">
      <c r="A10273" s="13" t="s">
        <v>498</v>
      </c>
      <c r="B10273" s="13" t="s">
        <v>181</v>
      </c>
      <c r="C10273" s="13" t="s">
        <v>230</v>
      </c>
      <c r="D10273" s="14">
        <v>1953</v>
      </c>
      <c r="E10273" s="14" t="str">
        <f t="shared" si="160"/>
        <v>1953Slovakia</v>
      </c>
      <c r="F10273" s="14"/>
    </row>
    <row r="10274" spans="1:6" x14ac:dyDescent="0.3">
      <c r="A10274" s="13" t="s">
        <v>498</v>
      </c>
      <c r="B10274" s="13" t="s">
        <v>181</v>
      </c>
      <c r="C10274" s="13" t="s">
        <v>230</v>
      </c>
      <c r="D10274" s="14">
        <v>1954</v>
      </c>
      <c r="E10274" s="14" t="str">
        <f t="shared" si="160"/>
        <v>1954Slovakia</v>
      </c>
      <c r="F10274" s="14"/>
    </row>
    <row r="10275" spans="1:6" x14ac:dyDescent="0.3">
      <c r="A10275" s="13" t="s">
        <v>498</v>
      </c>
      <c r="B10275" s="13" t="s">
        <v>181</v>
      </c>
      <c r="C10275" s="13" t="s">
        <v>230</v>
      </c>
      <c r="D10275" s="14">
        <v>1955</v>
      </c>
      <c r="E10275" s="14" t="str">
        <f t="shared" si="160"/>
        <v>1955Slovakia</v>
      </c>
      <c r="F10275" s="14"/>
    </row>
    <row r="10276" spans="1:6" x14ac:dyDescent="0.3">
      <c r="A10276" s="13" t="s">
        <v>498</v>
      </c>
      <c r="B10276" s="13" t="s">
        <v>181</v>
      </c>
      <c r="C10276" s="13" t="s">
        <v>230</v>
      </c>
      <c r="D10276" s="14">
        <v>1956</v>
      </c>
      <c r="E10276" s="14" t="str">
        <f t="shared" si="160"/>
        <v>1956Slovakia</v>
      </c>
      <c r="F10276" s="14"/>
    </row>
    <row r="10277" spans="1:6" x14ac:dyDescent="0.3">
      <c r="A10277" s="13" t="s">
        <v>498</v>
      </c>
      <c r="B10277" s="13" t="s">
        <v>181</v>
      </c>
      <c r="C10277" s="13" t="s">
        <v>230</v>
      </c>
      <c r="D10277" s="14">
        <v>1957</v>
      </c>
      <c r="E10277" s="14" t="str">
        <f t="shared" si="160"/>
        <v>1957Slovakia</v>
      </c>
      <c r="F10277" s="14"/>
    </row>
    <row r="10278" spans="1:6" x14ac:dyDescent="0.3">
      <c r="A10278" s="13" t="s">
        <v>498</v>
      </c>
      <c r="B10278" s="13" t="s">
        <v>181</v>
      </c>
      <c r="C10278" s="13" t="s">
        <v>230</v>
      </c>
      <c r="D10278" s="14">
        <v>1958</v>
      </c>
      <c r="E10278" s="14" t="str">
        <f t="shared" si="160"/>
        <v>1958Slovakia</v>
      </c>
      <c r="F10278" s="14"/>
    </row>
    <row r="10279" spans="1:6" x14ac:dyDescent="0.3">
      <c r="A10279" s="13" t="s">
        <v>498</v>
      </c>
      <c r="B10279" s="13" t="s">
        <v>181</v>
      </c>
      <c r="C10279" s="13" t="s">
        <v>230</v>
      </c>
      <c r="D10279" s="14">
        <v>1959</v>
      </c>
      <c r="E10279" s="14" t="str">
        <f t="shared" si="160"/>
        <v>1959Slovakia</v>
      </c>
      <c r="F10279" s="14"/>
    </row>
    <row r="10280" spans="1:6" x14ac:dyDescent="0.3">
      <c r="A10280" s="13" t="s">
        <v>498</v>
      </c>
      <c r="B10280" s="13" t="s">
        <v>181</v>
      </c>
      <c r="C10280" s="13" t="s">
        <v>230</v>
      </c>
      <c r="D10280" s="14">
        <v>1960</v>
      </c>
      <c r="E10280" s="14" t="str">
        <f t="shared" si="160"/>
        <v>1960Slovakia</v>
      </c>
      <c r="F10280" s="14"/>
    </row>
    <row r="10281" spans="1:6" x14ac:dyDescent="0.3">
      <c r="A10281" s="13" t="s">
        <v>498</v>
      </c>
      <c r="B10281" s="13" t="s">
        <v>181</v>
      </c>
      <c r="C10281" s="13" t="s">
        <v>230</v>
      </c>
      <c r="D10281" s="14">
        <v>1961</v>
      </c>
      <c r="E10281" s="14" t="str">
        <f t="shared" si="160"/>
        <v>1961Slovakia</v>
      </c>
      <c r="F10281" s="14"/>
    </row>
    <row r="10282" spans="1:6" x14ac:dyDescent="0.3">
      <c r="A10282" s="13" t="s">
        <v>498</v>
      </c>
      <c r="B10282" s="13" t="s">
        <v>181</v>
      </c>
      <c r="C10282" s="13" t="s">
        <v>230</v>
      </c>
      <c r="D10282" s="14">
        <v>1962</v>
      </c>
      <c r="E10282" s="14" t="str">
        <f t="shared" si="160"/>
        <v>1962Slovakia</v>
      </c>
      <c r="F10282" s="14"/>
    </row>
    <row r="10283" spans="1:6" x14ac:dyDescent="0.3">
      <c r="A10283" s="13" t="s">
        <v>498</v>
      </c>
      <c r="B10283" s="13" t="s">
        <v>181</v>
      </c>
      <c r="C10283" s="13" t="s">
        <v>230</v>
      </c>
      <c r="D10283" s="14">
        <v>1963</v>
      </c>
      <c r="E10283" s="14" t="str">
        <f t="shared" si="160"/>
        <v>1963Slovakia</v>
      </c>
      <c r="F10283" s="14"/>
    </row>
    <row r="10284" spans="1:6" x14ac:dyDescent="0.3">
      <c r="A10284" s="13" t="s">
        <v>498</v>
      </c>
      <c r="B10284" s="13" t="s">
        <v>181</v>
      </c>
      <c r="C10284" s="13" t="s">
        <v>230</v>
      </c>
      <c r="D10284" s="14">
        <v>1964</v>
      </c>
      <c r="E10284" s="14" t="str">
        <f t="shared" si="160"/>
        <v>1964Slovakia</v>
      </c>
      <c r="F10284" s="14"/>
    </row>
    <row r="10285" spans="1:6" x14ac:dyDescent="0.3">
      <c r="A10285" s="13" t="s">
        <v>498</v>
      </c>
      <c r="B10285" s="13" t="s">
        <v>181</v>
      </c>
      <c r="C10285" s="13" t="s">
        <v>230</v>
      </c>
      <c r="D10285" s="14">
        <v>1965</v>
      </c>
      <c r="E10285" s="14" t="str">
        <f t="shared" si="160"/>
        <v>1965Slovakia</v>
      </c>
      <c r="F10285" s="14"/>
    </row>
    <row r="10286" spans="1:6" x14ac:dyDescent="0.3">
      <c r="A10286" s="13" t="s">
        <v>498</v>
      </c>
      <c r="B10286" s="13" t="s">
        <v>181</v>
      </c>
      <c r="C10286" s="13" t="s">
        <v>230</v>
      </c>
      <c r="D10286" s="14">
        <v>1966</v>
      </c>
      <c r="E10286" s="14" t="str">
        <f t="shared" si="160"/>
        <v>1966Slovakia</v>
      </c>
      <c r="F10286" s="14"/>
    </row>
    <row r="10287" spans="1:6" x14ac:dyDescent="0.3">
      <c r="A10287" s="13" t="s">
        <v>498</v>
      </c>
      <c r="B10287" s="13" t="s">
        <v>181</v>
      </c>
      <c r="C10287" s="13" t="s">
        <v>230</v>
      </c>
      <c r="D10287" s="14">
        <v>1967</v>
      </c>
      <c r="E10287" s="14" t="str">
        <f t="shared" si="160"/>
        <v>1967Slovakia</v>
      </c>
      <c r="F10287" s="14"/>
    </row>
    <row r="10288" spans="1:6" x14ac:dyDescent="0.3">
      <c r="A10288" s="13" t="s">
        <v>498</v>
      </c>
      <c r="B10288" s="13" t="s">
        <v>181</v>
      </c>
      <c r="C10288" s="13" t="s">
        <v>230</v>
      </c>
      <c r="D10288" s="14">
        <v>1968</v>
      </c>
      <c r="E10288" s="14" t="str">
        <f t="shared" si="160"/>
        <v>1968Slovakia</v>
      </c>
      <c r="F10288" s="14"/>
    </row>
    <row r="10289" spans="1:6" x14ac:dyDescent="0.3">
      <c r="A10289" s="13" t="s">
        <v>498</v>
      </c>
      <c r="B10289" s="13" t="s">
        <v>181</v>
      </c>
      <c r="C10289" s="13" t="s">
        <v>230</v>
      </c>
      <c r="D10289" s="14">
        <v>1969</v>
      </c>
      <c r="E10289" s="14" t="str">
        <f t="shared" si="160"/>
        <v>1969Slovakia</v>
      </c>
      <c r="F10289" s="14"/>
    </row>
    <row r="10290" spans="1:6" x14ac:dyDescent="0.3">
      <c r="A10290" s="13" t="s">
        <v>498</v>
      </c>
      <c r="B10290" s="13" t="s">
        <v>181</v>
      </c>
      <c r="C10290" s="13" t="s">
        <v>230</v>
      </c>
      <c r="D10290" s="14">
        <v>1970</v>
      </c>
      <c r="E10290" s="14" t="str">
        <f t="shared" si="160"/>
        <v>1970Slovakia</v>
      </c>
      <c r="F10290" s="14"/>
    </row>
    <row r="10291" spans="1:6" x14ac:dyDescent="0.3">
      <c r="A10291" s="13" t="s">
        <v>498</v>
      </c>
      <c r="B10291" s="13" t="s">
        <v>181</v>
      </c>
      <c r="C10291" s="13" t="s">
        <v>230</v>
      </c>
      <c r="D10291" s="14">
        <v>1971</v>
      </c>
      <c r="E10291" s="14" t="str">
        <f t="shared" si="160"/>
        <v>1971Slovakia</v>
      </c>
      <c r="F10291" s="14"/>
    </row>
    <row r="10292" spans="1:6" x14ac:dyDescent="0.3">
      <c r="A10292" s="13" t="s">
        <v>498</v>
      </c>
      <c r="B10292" s="13" t="s">
        <v>181</v>
      </c>
      <c r="C10292" s="13" t="s">
        <v>230</v>
      </c>
      <c r="D10292" s="14">
        <v>1972</v>
      </c>
      <c r="E10292" s="14" t="str">
        <f t="shared" si="160"/>
        <v>1972Slovakia</v>
      </c>
      <c r="F10292" s="14"/>
    </row>
    <row r="10293" spans="1:6" x14ac:dyDescent="0.3">
      <c r="A10293" s="13" t="s">
        <v>498</v>
      </c>
      <c r="B10293" s="13" t="s">
        <v>181</v>
      </c>
      <c r="C10293" s="13" t="s">
        <v>230</v>
      </c>
      <c r="D10293" s="14">
        <v>1973</v>
      </c>
      <c r="E10293" s="14" t="str">
        <f t="shared" si="160"/>
        <v>1973Slovakia</v>
      </c>
      <c r="F10293" s="14"/>
    </row>
    <row r="10294" spans="1:6" x14ac:dyDescent="0.3">
      <c r="A10294" s="13" t="s">
        <v>498</v>
      </c>
      <c r="B10294" s="13" t="s">
        <v>181</v>
      </c>
      <c r="C10294" s="13" t="s">
        <v>230</v>
      </c>
      <c r="D10294" s="14">
        <v>1974</v>
      </c>
      <c r="E10294" s="14" t="str">
        <f t="shared" si="160"/>
        <v>1974Slovakia</v>
      </c>
      <c r="F10294" s="14"/>
    </row>
    <row r="10295" spans="1:6" x14ac:dyDescent="0.3">
      <c r="A10295" s="13" t="s">
        <v>498</v>
      </c>
      <c r="B10295" s="13" t="s">
        <v>181</v>
      </c>
      <c r="C10295" s="13" t="s">
        <v>230</v>
      </c>
      <c r="D10295" s="14">
        <v>1975</v>
      </c>
      <c r="E10295" s="14" t="str">
        <f t="shared" si="160"/>
        <v>1975Slovakia</v>
      </c>
      <c r="F10295" s="14"/>
    </row>
    <row r="10296" spans="1:6" x14ac:dyDescent="0.3">
      <c r="A10296" s="13" t="s">
        <v>498</v>
      </c>
      <c r="B10296" s="13" t="s">
        <v>181</v>
      </c>
      <c r="C10296" s="13" t="s">
        <v>230</v>
      </c>
      <c r="D10296" s="14">
        <v>1976</v>
      </c>
      <c r="E10296" s="14" t="str">
        <f t="shared" si="160"/>
        <v>1976Slovakia</v>
      </c>
      <c r="F10296" s="14"/>
    </row>
    <row r="10297" spans="1:6" x14ac:dyDescent="0.3">
      <c r="A10297" s="13" t="s">
        <v>498</v>
      </c>
      <c r="B10297" s="13" t="s">
        <v>181</v>
      </c>
      <c r="C10297" s="13" t="s">
        <v>230</v>
      </c>
      <c r="D10297" s="14">
        <v>1977</v>
      </c>
      <c r="E10297" s="14" t="str">
        <f t="shared" si="160"/>
        <v>1977Slovakia</v>
      </c>
      <c r="F10297" s="14"/>
    </row>
    <row r="10298" spans="1:6" x14ac:dyDescent="0.3">
      <c r="A10298" s="13" t="s">
        <v>498</v>
      </c>
      <c r="B10298" s="13" t="s">
        <v>181</v>
      </c>
      <c r="C10298" s="13" t="s">
        <v>230</v>
      </c>
      <c r="D10298" s="14">
        <v>1978</v>
      </c>
      <c r="E10298" s="14" t="str">
        <f t="shared" si="160"/>
        <v>1978Slovakia</v>
      </c>
      <c r="F10298" s="14"/>
    </row>
    <row r="10299" spans="1:6" x14ac:dyDescent="0.3">
      <c r="A10299" s="13" t="s">
        <v>498</v>
      </c>
      <c r="B10299" s="13" t="s">
        <v>181</v>
      </c>
      <c r="C10299" s="13" t="s">
        <v>230</v>
      </c>
      <c r="D10299" s="14">
        <v>1979</v>
      </c>
      <c r="E10299" s="14" t="str">
        <f t="shared" si="160"/>
        <v>1979Slovakia</v>
      </c>
      <c r="F10299" s="14"/>
    </row>
    <row r="10300" spans="1:6" x14ac:dyDescent="0.3">
      <c r="A10300" s="13" t="s">
        <v>498</v>
      </c>
      <c r="B10300" s="13" t="s">
        <v>181</v>
      </c>
      <c r="C10300" s="13" t="s">
        <v>230</v>
      </c>
      <c r="D10300" s="14">
        <v>1980</v>
      </c>
      <c r="E10300" s="14" t="str">
        <f t="shared" si="160"/>
        <v>1980Slovakia</v>
      </c>
      <c r="F10300" s="14"/>
    </row>
    <row r="10301" spans="1:6" x14ac:dyDescent="0.3">
      <c r="A10301" s="13" t="s">
        <v>498</v>
      </c>
      <c r="B10301" s="13" t="s">
        <v>181</v>
      </c>
      <c r="C10301" s="13" t="s">
        <v>230</v>
      </c>
      <c r="D10301" s="14">
        <v>1981</v>
      </c>
      <c r="E10301" s="14" t="str">
        <f t="shared" si="160"/>
        <v>1981Slovakia</v>
      </c>
      <c r="F10301" s="14"/>
    </row>
    <row r="10302" spans="1:6" x14ac:dyDescent="0.3">
      <c r="A10302" s="13" t="s">
        <v>498</v>
      </c>
      <c r="B10302" s="13" t="s">
        <v>181</v>
      </c>
      <c r="C10302" s="13" t="s">
        <v>230</v>
      </c>
      <c r="D10302" s="14">
        <v>1982</v>
      </c>
      <c r="E10302" s="14" t="str">
        <f t="shared" si="160"/>
        <v>1982Slovakia</v>
      </c>
      <c r="F10302" s="14"/>
    </row>
    <row r="10303" spans="1:6" x14ac:dyDescent="0.3">
      <c r="A10303" s="13" t="s">
        <v>498</v>
      </c>
      <c r="B10303" s="13" t="s">
        <v>181</v>
      </c>
      <c r="C10303" s="13" t="s">
        <v>230</v>
      </c>
      <c r="D10303" s="14">
        <v>1983</v>
      </c>
      <c r="E10303" s="14" t="str">
        <f t="shared" si="160"/>
        <v>1983Slovakia</v>
      </c>
      <c r="F10303" s="14"/>
    </row>
    <row r="10304" spans="1:6" x14ac:dyDescent="0.3">
      <c r="A10304" s="13" t="s">
        <v>498</v>
      </c>
      <c r="B10304" s="13" t="s">
        <v>181</v>
      </c>
      <c r="C10304" s="13" t="s">
        <v>230</v>
      </c>
      <c r="D10304" s="14">
        <v>1984</v>
      </c>
      <c r="E10304" s="14" t="str">
        <f t="shared" si="160"/>
        <v>1984Slovakia</v>
      </c>
      <c r="F10304" s="14"/>
    </row>
    <row r="10305" spans="1:6" x14ac:dyDescent="0.3">
      <c r="A10305" s="13" t="s">
        <v>498</v>
      </c>
      <c r="B10305" s="13" t="s">
        <v>181</v>
      </c>
      <c r="C10305" s="13" t="s">
        <v>230</v>
      </c>
      <c r="D10305" s="14">
        <v>1985</v>
      </c>
      <c r="E10305" s="14" t="str">
        <f t="shared" si="160"/>
        <v>1985Slovakia</v>
      </c>
      <c r="F10305" s="14"/>
    </row>
    <row r="10306" spans="1:6" x14ac:dyDescent="0.3">
      <c r="A10306" s="13" t="s">
        <v>498</v>
      </c>
      <c r="B10306" s="13" t="s">
        <v>181</v>
      </c>
      <c r="C10306" s="13" t="s">
        <v>230</v>
      </c>
      <c r="D10306" s="14">
        <v>1986</v>
      </c>
      <c r="E10306" s="14" t="str">
        <f t="shared" si="160"/>
        <v>1986Slovakia</v>
      </c>
      <c r="F10306" s="14"/>
    </row>
    <row r="10307" spans="1:6" x14ac:dyDescent="0.3">
      <c r="A10307" s="13" t="s">
        <v>498</v>
      </c>
      <c r="B10307" s="13" t="s">
        <v>181</v>
      </c>
      <c r="C10307" s="13" t="s">
        <v>230</v>
      </c>
      <c r="D10307" s="14">
        <v>1987</v>
      </c>
      <c r="E10307" s="14" t="str">
        <f t="shared" ref="E10307:E10370" si="161">D10307&amp;B10307</f>
        <v>1987Slovakia</v>
      </c>
      <c r="F10307" s="14"/>
    </row>
    <row r="10308" spans="1:6" x14ac:dyDescent="0.3">
      <c r="A10308" s="13" t="s">
        <v>498</v>
      </c>
      <c r="B10308" s="13" t="s">
        <v>181</v>
      </c>
      <c r="C10308" s="13" t="s">
        <v>230</v>
      </c>
      <c r="D10308" s="14">
        <v>1988</v>
      </c>
      <c r="E10308" s="14" t="str">
        <f t="shared" si="161"/>
        <v>1988Slovakia</v>
      </c>
      <c r="F10308" s="14"/>
    </row>
    <row r="10309" spans="1:6" x14ac:dyDescent="0.3">
      <c r="A10309" s="13" t="s">
        <v>498</v>
      </c>
      <c r="B10309" s="13" t="s">
        <v>181</v>
      </c>
      <c r="C10309" s="13" t="s">
        <v>230</v>
      </c>
      <c r="D10309" s="14">
        <v>1989</v>
      </c>
      <c r="E10309" s="14" t="str">
        <f t="shared" si="161"/>
        <v>1989Slovakia</v>
      </c>
      <c r="F10309" s="14"/>
    </row>
    <row r="10310" spans="1:6" x14ac:dyDescent="0.3">
      <c r="A10310" s="13" t="s">
        <v>498</v>
      </c>
      <c r="B10310" s="13" t="s">
        <v>181</v>
      </c>
      <c r="C10310" s="13" t="s">
        <v>230</v>
      </c>
      <c r="D10310" s="14">
        <v>1990</v>
      </c>
      <c r="E10310" s="14" t="str">
        <f t="shared" si="161"/>
        <v>1990Slovakia</v>
      </c>
      <c r="F10310" s="14">
        <v>0.26307135820388794</v>
      </c>
    </row>
    <row r="10311" spans="1:6" x14ac:dyDescent="0.3">
      <c r="A10311" s="13" t="s">
        <v>498</v>
      </c>
      <c r="B10311" s="13" t="s">
        <v>181</v>
      </c>
      <c r="C10311" s="13" t="s">
        <v>230</v>
      </c>
      <c r="D10311" s="14">
        <v>1991</v>
      </c>
      <c r="E10311" s="14" t="str">
        <f t="shared" si="161"/>
        <v>1991Slovakia</v>
      </c>
      <c r="F10311" s="14">
        <v>0.27282267808914185</v>
      </c>
    </row>
    <row r="10312" spans="1:6" x14ac:dyDescent="0.3">
      <c r="A10312" s="13" t="s">
        <v>498</v>
      </c>
      <c r="B10312" s="13" t="s">
        <v>181</v>
      </c>
      <c r="C10312" s="13" t="s">
        <v>230</v>
      </c>
      <c r="D10312" s="14">
        <v>1992</v>
      </c>
      <c r="E10312" s="14" t="str">
        <f t="shared" si="161"/>
        <v>1992Slovakia</v>
      </c>
      <c r="F10312" s="14">
        <v>0.32253825664520264</v>
      </c>
    </row>
    <row r="10313" spans="1:6" x14ac:dyDescent="0.3">
      <c r="A10313" s="13" t="s">
        <v>498</v>
      </c>
      <c r="B10313" s="13" t="s">
        <v>181</v>
      </c>
      <c r="C10313" s="13" t="s">
        <v>230</v>
      </c>
      <c r="D10313" s="14">
        <v>1993</v>
      </c>
      <c r="E10313" s="14" t="str">
        <f t="shared" si="161"/>
        <v>1993Slovakia</v>
      </c>
      <c r="F10313" s="14">
        <v>0.30804082751274109</v>
      </c>
    </row>
    <row r="10314" spans="1:6" x14ac:dyDescent="0.3">
      <c r="A10314" s="13" t="s">
        <v>498</v>
      </c>
      <c r="B10314" s="13" t="s">
        <v>181</v>
      </c>
      <c r="C10314" s="13" t="s">
        <v>230</v>
      </c>
      <c r="D10314" s="14">
        <v>1994</v>
      </c>
      <c r="E10314" s="14" t="str">
        <f t="shared" si="161"/>
        <v>1994Slovakia</v>
      </c>
      <c r="F10314" s="14">
        <v>0.26727524399757385</v>
      </c>
    </row>
    <row r="10315" spans="1:6" x14ac:dyDescent="0.3">
      <c r="A10315" s="13" t="s">
        <v>498</v>
      </c>
      <c r="B10315" s="13" t="s">
        <v>181</v>
      </c>
      <c r="C10315" s="13" t="s">
        <v>230</v>
      </c>
      <c r="D10315" s="14">
        <v>1995</v>
      </c>
      <c r="E10315" s="14" t="str">
        <f t="shared" si="161"/>
        <v>1995Slovakia</v>
      </c>
      <c r="F10315" s="14">
        <v>0.26367393136024475</v>
      </c>
    </row>
    <row r="10316" spans="1:6" x14ac:dyDescent="0.3">
      <c r="A10316" s="13" t="s">
        <v>498</v>
      </c>
      <c r="B10316" s="13" t="s">
        <v>181</v>
      </c>
      <c r="C10316" s="13" t="s">
        <v>230</v>
      </c>
      <c r="D10316" s="14">
        <v>1996</v>
      </c>
      <c r="E10316" s="14" t="str">
        <f t="shared" si="161"/>
        <v>1996Slovakia</v>
      </c>
      <c r="F10316" s="14">
        <v>0.27032622694969177</v>
      </c>
    </row>
    <row r="10317" spans="1:6" x14ac:dyDescent="0.3">
      <c r="A10317" s="13" t="s">
        <v>498</v>
      </c>
      <c r="B10317" s="13" t="s">
        <v>181</v>
      </c>
      <c r="C10317" s="13" t="s">
        <v>230</v>
      </c>
      <c r="D10317" s="14">
        <v>1997</v>
      </c>
      <c r="E10317" s="14" t="str">
        <f t="shared" si="161"/>
        <v>1997Slovakia</v>
      </c>
      <c r="F10317" s="14">
        <v>0.26320347189903259</v>
      </c>
    </row>
    <row r="10318" spans="1:6" x14ac:dyDescent="0.3">
      <c r="A10318" s="13" t="s">
        <v>498</v>
      </c>
      <c r="B10318" s="13" t="s">
        <v>181</v>
      </c>
      <c r="C10318" s="13" t="s">
        <v>230</v>
      </c>
      <c r="D10318" s="14">
        <v>1998</v>
      </c>
      <c r="E10318" s="14" t="str">
        <f t="shared" si="161"/>
        <v>1998Slovakia</v>
      </c>
      <c r="F10318" s="14">
        <v>0.27939572930335999</v>
      </c>
    </row>
    <row r="10319" spans="1:6" x14ac:dyDescent="0.3">
      <c r="A10319" s="13" t="s">
        <v>498</v>
      </c>
      <c r="B10319" s="13" t="s">
        <v>181</v>
      </c>
      <c r="C10319" s="13" t="s">
        <v>230</v>
      </c>
      <c r="D10319" s="14">
        <v>1999</v>
      </c>
      <c r="E10319" s="14" t="str">
        <f t="shared" si="161"/>
        <v>1999Slovakia</v>
      </c>
      <c r="F10319" s="14">
        <v>0.2681175172328949</v>
      </c>
    </row>
    <row r="10320" spans="1:6" x14ac:dyDescent="0.3">
      <c r="A10320" s="13" t="s">
        <v>498</v>
      </c>
      <c r="B10320" s="13" t="s">
        <v>181</v>
      </c>
      <c r="C10320" s="13" t="s">
        <v>230</v>
      </c>
      <c r="D10320" s="14">
        <v>2000</v>
      </c>
      <c r="E10320" s="14" t="str">
        <f t="shared" si="161"/>
        <v>2000Slovakia</v>
      </c>
      <c r="F10320" s="14">
        <v>0.27757346630096436</v>
      </c>
    </row>
    <row r="10321" spans="1:6" x14ac:dyDescent="0.3">
      <c r="A10321" s="13" t="s">
        <v>498</v>
      </c>
      <c r="B10321" s="13" t="s">
        <v>181</v>
      </c>
      <c r="C10321" s="13" t="s">
        <v>230</v>
      </c>
      <c r="D10321" s="14">
        <v>2001</v>
      </c>
      <c r="E10321" s="14" t="str">
        <f t="shared" si="161"/>
        <v>2001Slovakia</v>
      </c>
      <c r="F10321" s="14">
        <v>0.28424090147018433</v>
      </c>
    </row>
    <row r="10322" spans="1:6" x14ac:dyDescent="0.3">
      <c r="A10322" s="13" t="s">
        <v>498</v>
      </c>
      <c r="B10322" s="13" t="s">
        <v>181</v>
      </c>
      <c r="C10322" s="13" t="s">
        <v>230</v>
      </c>
      <c r="D10322" s="14">
        <v>2002</v>
      </c>
      <c r="E10322" s="14" t="str">
        <f t="shared" si="161"/>
        <v>2002Slovakia</v>
      </c>
      <c r="F10322" s="14">
        <v>0.29106321930885315</v>
      </c>
    </row>
    <row r="10323" spans="1:6" x14ac:dyDescent="0.3">
      <c r="A10323" s="13" t="s">
        <v>498</v>
      </c>
      <c r="B10323" s="13" t="s">
        <v>181</v>
      </c>
      <c r="C10323" s="13" t="s">
        <v>230</v>
      </c>
      <c r="D10323" s="14">
        <v>2003</v>
      </c>
      <c r="E10323" s="14" t="str">
        <f t="shared" si="161"/>
        <v>2003Slovakia</v>
      </c>
      <c r="F10323" s="14">
        <v>0.30709084868431091</v>
      </c>
    </row>
    <row r="10324" spans="1:6" x14ac:dyDescent="0.3">
      <c r="A10324" s="13" t="s">
        <v>498</v>
      </c>
      <c r="B10324" s="13" t="s">
        <v>181</v>
      </c>
      <c r="C10324" s="13" t="s">
        <v>230</v>
      </c>
      <c r="D10324" s="14">
        <v>2004</v>
      </c>
      <c r="E10324" s="14" t="str">
        <f t="shared" si="161"/>
        <v>2004Slovakia</v>
      </c>
      <c r="F10324" s="14">
        <v>0.27984064817428589</v>
      </c>
    </row>
    <row r="10325" spans="1:6" x14ac:dyDescent="0.3">
      <c r="A10325" s="13" t="s">
        <v>498</v>
      </c>
      <c r="B10325" s="13" t="s">
        <v>181</v>
      </c>
      <c r="C10325" s="13" t="s">
        <v>230</v>
      </c>
      <c r="D10325" s="14">
        <v>2005</v>
      </c>
      <c r="E10325" s="14" t="str">
        <f t="shared" si="161"/>
        <v>2005Slovakia</v>
      </c>
      <c r="F10325" s="14">
        <v>0.25822269916534424</v>
      </c>
    </row>
    <row r="10326" spans="1:6" x14ac:dyDescent="0.3">
      <c r="A10326" s="13" t="s">
        <v>498</v>
      </c>
      <c r="B10326" s="13" t="s">
        <v>181</v>
      </c>
      <c r="C10326" s="13" t="s">
        <v>230</v>
      </c>
      <c r="D10326" s="14">
        <v>2006</v>
      </c>
      <c r="E10326" s="14" t="str">
        <f t="shared" si="161"/>
        <v>2006Slovakia</v>
      </c>
      <c r="F10326" s="14">
        <v>0.26690086722373962</v>
      </c>
    </row>
    <row r="10327" spans="1:6" x14ac:dyDescent="0.3">
      <c r="A10327" s="13" t="s">
        <v>498</v>
      </c>
      <c r="B10327" s="13" t="s">
        <v>181</v>
      </c>
      <c r="C10327" s="13" t="s">
        <v>230</v>
      </c>
      <c r="D10327" s="14">
        <v>2007</v>
      </c>
      <c r="E10327" s="14" t="str">
        <f t="shared" si="161"/>
        <v>2007Slovakia</v>
      </c>
      <c r="F10327" s="14">
        <v>0.26034218072891235</v>
      </c>
    </row>
    <row r="10328" spans="1:6" x14ac:dyDescent="0.3">
      <c r="A10328" s="13" t="s">
        <v>498</v>
      </c>
      <c r="B10328" s="13" t="s">
        <v>181</v>
      </c>
      <c r="C10328" s="13" t="s">
        <v>230</v>
      </c>
      <c r="D10328" s="14">
        <v>2008</v>
      </c>
      <c r="E10328" s="14" t="str">
        <f t="shared" si="161"/>
        <v>2008Slovakia</v>
      </c>
      <c r="F10328" s="14">
        <v>0.27044904232025146</v>
      </c>
    </row>
    <row r="10329" spans="1:6" x14ac:dyDescent="0.3">
      <c r="A10329" s="13" t="s">
        <v>498</v>
      </c>
      <c r="B10329" s="13" t="s">
        <v>181</v>
      </c>
      <c r="C10329" s="13" t="s">
        <v>230</v>
      </c>
      <c r="D10329" s="14">
        <v>2009</v>
      </c>
      <c r="E10329" s="14" t="str">
        <f t="shared" si="161"/>
        <v>2009Slovakia</v>
      </c>
      <c r="F10329" s="14">
        <v>0.29270824790000916</v>
      </c>
    </row>
    <row r="10330" spans="1:6" x14ac:dyDescent="0.3">
      <c r="A10330" s="13" t="s">
        <v>498</v>
      </c>
      <c r="B10330" s="13" t="s">
        <v>181</v>
      </c>
      <c r="C10330" s="13" t="s">
        <v>230</v>
      </c>
      <c r="D10330" s="14">
        <v>2010</v>
      </c>
      <c r="E10330" s="14" t="str">
        <f t="shared" si="161"/>
        <v>2010Slovakia</v>
      </c>
      <c r="F10330" s="14">
        <v>0.30013588070869446</v>
      </c>
    </row>
    <row r="10331" spans="1:6" x14ac:dyDescent="0.3">
      <c r="A10331" s="13" t="s">
        <v>498</v>
      </c>
      <c r="B10331" s="13" t="s">
        <v>181</v>
      </c>
      <c r="C10331" s="13" t="s">
        <v>230</v>
      </c>
      <c r="D10331" s="14">
        <v>2011</v>
      </c>
      <c r="E10331" s="14" t="str">
        <f t="shared" si="161"/>
        <v>2011Slovakia</v>
      </c>
      <c r="F10331" s="14">
        <v>0.29009896516799927</v>
      </c>
    </row>
    <row r="10332" spans="1:6" x14ac:dyDescent="0.3">
      <c r="A10332" s="13" t="s">
        <v>498</v>
      </c>
      <c r="B10332" s="13" t="s">
        <v>181</v>
      </c>
      <c r="C10332" s="13" t="s">
        <v>230</v>
      </c>
      <c r="D10332" s="14">
        <v>2012</v>
      </c>
      <c r="E10332" s="14" t="str">
        <f t="shared" si="161"/>
        <v>2012Slovakia</v>
      </c>
      <c r="F10332" s="14">
        <v>0.27282127737998962</v>
      </c>
    </row>
    <row r="10333" spans="1:6" x14ac:dyDescent="0.3">
      <c r="A10333" s="13" t="s">
        <v>498</v>
      </c>
      <c r="B10333" s="13" t="s">
        <v>181</v>
      </c>
      <c r="C10333" s="13" t="s">
        <v>230</v>
      </c>
      <c r="D10333" s="14">
        <v>2013</v>
      </c>
      <c r="E10333" s="14" t="str">
        <f t="shared" si="161"/>
        <v>2013Slovakia</v>
      </c>
      <c r="F10333" s="14">
        <v>0.2572389543056488</v>
      </c>
    </row>
    <row r="10334" spans="1:6" x14ac:dyDescent="0.3">
      <c r="A10334" s="13" t="s">
        <v>498</v>
      </c>
      <c r="B10334" s="13" t="s">
        <v>181</v>
      </c>
      <c r="C10334" s="13" t="s">
        <v>230</v>
      </c>
      <c r="D10334" s="14">
        <v>2014</v>
      </c>
      <c r="E10334" s="14" t="str">
        <f t="shared" si="161"/>
        <v>2014Slovakia</v>
      </c>
      <c r="F10334" s="14">
        <v>0.24041153490543365</v>
      </c>
    </row>
    <row r="10335" spans="1:6" x14ac:dyDescent="0.3">
      <c r="A10335" s="13" t="s">
        <v>498</v>
      </c>
      <c r="B10335" s="13" t="s">
        <v>181</v>
      </c>
      <c r="C10335" s="13" t="s">
        <v>230</v>
      </c>
      <c r="D10335" s="14">
        <v>2015</v>
      </c>
      <c r="E10335" s="14" t="str">
        <f t="shared" si="161"/>
        <v>2015Slovakia</v>
      </c>
      <c r="F10335" s="14">
        <v>0.24521669745445251</v>
      </c>
    </row>
    <row r="10336" spans="1:6" x14ac:dyDescent="0.3">
      <c r="A10336" s="13" t="s">
        <v>498</v>
      </c>
      <c r="B10336" s="13" t="s">
        <v>181</v>
      </c>
      <c r="C10336" s="13" t="s">
        <v>230</v>
      </c>
      <c r="D10336" s="14">
        <v>2016</v>
      </c>
      <c r="E10336" s="14" t="str">
        <f t="shared" si="161"/>
        <v>2016Slovakia</v>
      </c>
      <c r="F10336" s="14">
        <v>0.24136200547218323</v>
      </c>
    </row>
    <row r="10337" spans="1:6" x14ac:dyDescent="0.3">
      <c r="A10337" s="13" t="s">
        <v>498</v>
      </c>
      <c r="B10337" s="13" t="s">
        <v>181</v>
      </c>
      <c r="C10337" s="13" t="s">
        <v>230</v>
      </c>
      <c r="D10337" s="14">
        <v>2017</v>
      </c>
      <c r="E10337" s="14" t="str">
        <f t="shared" si="161"/>
        <v>2017Slovakia</v>
      </c>
      <c r="F10337" s="14">
        <v>0.24324995279312134</v>
      </c>
    </row>
    <row r="10338" spans="1:6" x14ac:dyDescent="0.3">
      <c r="A10338" s="13" t="s">
        <v>499</v>
      </c>
      <c r="B10338" s="13" t="s">
        <v>135</v>
      </c>
      <c r="C10338" s="13" t="s">
        <v>230</v>
      </c>
      <c r="D10338" s="14">
        <v>1950</v>
      </c>
      <c r="E10338" s="14" t="str">
        <f t="shared" si="161"/>
        <v>1950Slovenia</v>
      </c>
      <c r="F10338" s="14"/>
    </row>
    <row r="10339" spans="1:6" x14ac:dyDescent="0.3">
      <c r="A10339" s="13" t="s">
        <v>499</v>
      </c>
      <c r="B10339" s="13" t="s">
        <v>135</v>
      </c>
      <c r="C10339" s="13" t="s">
        <v>230</v>
      </c>
      <c r="D10339" s="14">
        <v>1951</v>
      </c>
      <c r="E10339" s="14" t="str">
        <f t="shared" si="161"/>
        <v>1951Slovenia</v>
      </c>
      <c r="F10339" s="14"/>
    </row>
    <row r="10340" spans="1:6" x14ac:dyDescent="0.3">
      <c r="A10340" s="13" t="s">
        <v>499</v>
      </c>
      <c r="B10340" s="13" t="s">
        <v>135</v>
      </c>
      <c r="C10340" s="13" t="s">
        <v>230</v>
      </c>
      <c r="D10340" s="14">
        <v>1952</v>
      </c>
      <c r="E10340" s="14" t="str">
        <f t="shared" si="161"/>
        <v>1952Slovenia</v>
      </c>
      <c r="F10340" s="14"/>
    </row>
    <row r="10341" spans="1:6" x14ac:dyDescent="0.3">
      <c r="A10341" s="13" t="s">
        <v>499</v>
      </c>
      <c r="B10341" s="13" t="s">
        <v>135</v>
      </c>
      <c r="C10341" s="13" t="s">
        <v>230</v>
      </c>
      <c r="D10341" s="14">
        <v>1953</v>
      </c>
      <c r="E10341" s="14" t="str">
        <f t="shared" si="161"/>
        <v>1953Slovenia</v>
      </c>
      <c r="F10341" s="14"/>
    </row>
    <row r="10342" spans="1:6" x14ac:dyDescent="0.3">
      <c r="A10342" s="13" t="s">
        <v>499</v>
      </c>
      <c r="B10342" s="13" t="s">
        <v>135</v>
      </c>
      <c r="C10342" s="13" t="s">
        <v>230</v>
      </c>
      <c r="D10342" s="14">
        <v>1954</v>
      </c>
      <c r="E10342" s="14" t="str">
        <f t="shared" si="161"/>
        <v>1954Slovenia</v>
      </c>
      <c r="F10342" s="14"/>
    </row>
    <row r="10343" spans="1:6" x14ac:dyDescent="0.3">
      <c r="A10343" s="13" t="s">
        <v>499</v>
      </c>
      <c r="B10343" s="13" t="s">
        <v>135</v>
      </c>
      <c r="C10343" s="13" t="s">
        <v>230</v>
      </c>
      <c r="D10343" s="14">
        <v>1955</v>
      </c>
      <c r="E10343" s="14" t="str">
        <f t="shared" si="161"/>
        <v>1955Slovenia</v>
      </c>
      <c r="F10343" s="14"/>
    </row>
    <row r="10344" spans="1:6" x14ac:dyDescent="0.3">
      <c r="A10344" s="13" t="s">
        <v>499</v>
      </c>
      <c r="B10344" s="13" t="s">
        <v>135</v>
      </c>
      <c r="C10344" s="13" t="s">
        <v>230</v>
      </c>
      <c r="D10344" s="14">
        <v>1956</v>
      </c>
      <c r="E10344" s="14" t="str">
        <f t="shared" si="161"/>
        <v>1956Slovenia</v>
      </c>
      <c r="F10344" s="14"/>
    </row>
    <row r="10345" spans="1:6" x14ac:dyDescent="0.3">
      <c r="A10345" s="13" t="s">
        <v>499</v>
      </c>
      <c r="B10345" s="13" t="s">
        <v>135</v>
      </c>
      <c r="C10345" s="13" t="s">
        <v>230</v>
      </c>
      <c r="D10345" s="14">
        <v>1957</v>
      </c>
      <c r="E10345" s="14" t="str">
        <f t="shared" si="161"/>
        <v>1957Slovenia</v>
      </c>
      <c r="F10345" s="14"/>
    </row>
    <row r="10346" spans="1:6" x14ac:dyDescent="0.3">
      <c r="A10346" s="13" t="s">
        <v>499</v>
      </c>
      <c r="B10346" s="13" t="s">
        <v>135</v>
      </c>
      <c r="C10346" s="13" t="s">
        <v>230</v>
      </c>
      <c r="D10346" s="14">
        <v>1958</v>
      </c>
      <c r="E10346" s="14" t="str">
        <f t="shared" si="161"/>
        <v>1958Slovenia</v>
      </c>
      <c r="F10346" s="14"/>
    </row>
    <row r="10347" spans="1:6" x14ac:dyDescent="0.3">
      <c r="A10347" s="13" t="s">
        <v>499</v>
      </c>
      <c r="B10347" s="13" t="s">
        <v>135</v>
      </c>
      <c r="C10347" s="13" t="s">
        <v>230</v>
      </c>
      <c r="D10347" s="14">
        <v>1959</v>
      </c>
      <c r="E10347" s="14" t="str">
        <f t="shared" si="161"/>
        <v>1959Slovenia</v>
      </c>
      <c r="F10347" s="14"/>
    </row>
    <row r="10348" spans="1:6" x14ac:dyDescent="0.3">
      <c r="A10348" s="13" t="s">
        <v>499</v>
      </c>
      <c r="B10348" s="13" t="s">
        <v>135</v>
      </c>
      <c r="C10348" s="13" t="s">
        <v>230</v>
      </c>
      <c r="D10348" s="14">
        <v>1960</v>
      </c>
      <c r="E10348" s="14" t="str">
        <f t="shared" si="161"/>
        <v>1960Slovenia</v>
      </c>
      <c r="F10348" s="14"/>
    </row>
    <row r="10349" spans="1:6" x14ac:dyDescent="0.3">
      <c r="A10349" s="13" t="s">
        <v>499</v>
      </c>
      <c r="B10349" s="13" t="s">
        <v>135</v>
      </c>
      <c r="C10349" s="13" t="s">
        <v>230</v>
      </c>
      <c r="D10349" s="14">
        <v>1961</v>
      </c>
      <c r="E10349" s="14" t="str">
        <f t="shared" si="161"/>
        <v>1961Slovenia</v>
      </c>
      <c r="F10349" s="14"/>
    </row>
    <row r="10350" spans="1:6" x14ac:dyDescent="0.3">
      <c r="A10350" s="13" t="s">
        <v>499</v>
      </c>
      <c r="B10350" s="13" t="s">
        <v>135</v>
      </c>
      <c r="C10350" s="13" t="s">
        <v>230</v>
      </c>
      <c r="D10350" s="14">
        <v>1962</v>
      </c>
      <c r="E10350" s="14" t="str">
        <f t="shared" si="161"/>
        <v>1962Slovenia</v>
      </c>
      <c r="F10350" s="14"/>
    </row>
    <row r="10351" spans="1:6" x14ac:dyDescent="0.3">
      <c r="A10351" s="13" t="s">
        <v>499</v>
      </c>
      <c r="B10351" s="13" t="s">
        <v>135</v>
      </c>
      <c r="C10351" s="13" t="s">
        <v>230</v>
      </c>
      <c r="D10351" s="14">
        <v>1963</v>
      </c>
      <c r="E10351" s="14" t="str">
        <f t="shared" si="161"/>
        <v>1963Slovenia</v>
      </c>
      <c r="F10351" s="14"/>
    </row>
    <row r="10352" spans="1:6" x14ac:dyDescent="0.3">
      <c r="A10352" s="13" t="s">
        <v>499</v>
      </c>
      <c r="B10352" s="13" t="s">
        <v>135</v>
      </c>
      <c r="C10352" s="13" t="s">
        <v>230</v>
      </c>
      <c r="D10352" s="14">
        <v>1964</v>
      </c>
      <c r="E10352" s="14" t="str">
        <f t="shared" si="161"/>
        <v>1964Slovenia</v>
      </c>
      <c r="F10352" s="14"/>
    </row>
    <row r="10353" spans="1:6" x14ac:dyDescent="0.3">
      <c r="A10353" s="13" t="s">
        <v>499</v>
      </c>
      <c r="B10353" s="13" t="s">
        <v>135</v>
      </c>
      <c r="C10353" s="13" t="s">
        <v>230</v>
      </c>
      <c r="D10353" s="14">
        <v>1965</v>
      </c>
      <c r="E10353" s="14" t="str">
        <f t="shared" si="161"/>
        <v>1965Slovenia</v>
      </c>
      <c r="F10353" s="14"/>
    </row>
    <row r="10354" spans="1:6" x14ac:dyDescent="0.3">
      <c r="A10354" s="13" t="s">
        <v>499</v>
      </c>
      <c r="B10354" s="13" t="s">
        <v>135</v>
      </c>
      <c r="C10354" s="13" t="s">
        <v>230</v>
      </c>
      <c r="D10354" s="14">
        <v>1966</v>
      </c>
      <c r="E10354" s="14" t="str">
        <f t="shared" si="161"/>
        <v>1966Slovenia</v>
      </c>
      <c r="F10354" s="14"/>
    </row>
    <row r="10355" spans="1:6" x14ac:dyDescent="0.3">
      <c r="A10355" s="13" t="s">
        <v>499</v>
      </c>
      <c r="B10355" s="13" t="s">
        <v>135</v>
      </c>
      <c r="C10355" s="13" t="s">
        <v>230</v>
      </c>
      <c r="D10355" s="14">
        <v>1967</v>
      </c>
      <c r="E10355" s="14" t="str">
        <f t="shared" si="161"/>
        <v>1967Slovenia</v>
      </c>
      <c r="F10355" s="14"/>
    </row>
    <row r="10356" spans="1:6" x14ac:dyDescent="0.3">
      <c r="A10356" s="13" t="s">
        <v>499</v>
      </c>
      <c r="B10356" s="13" t="s">
        <v>135</v>
      </c>
      <c r="C10356" s="13" t="s">
        <v>230</v>
      </c>
      <c r="D10356" s="14">
        <v>1968</v>
      </c>
      <c r="E10356" s="14" t="str">
        <f t="shared" si="161"/>
        <v>1968Slovenia</v>
      </c>
      <c r="F10356" s="14"/>
    </row>
    <row r="10357" spans="1:6" x14ac:dyDescent="0.3">
      <c r="A10357" s="13" t="s">
        <v>499</v>
      </c>
      <c r="B10357" s="13" t="s">
        <v>135</v>
      </c>
      <c r="C10357" s="13" t="s">
        <v>230</v>
      </c>
      <c r="D10357" s="14">
        <v>1969</v>
      </c>
      <c r="E10357" s="14" t="str">
        <f t="shared" si="161"/>
        <v>1969Slovenia</v>
      </c>
      <c r="F10357" s="14"/>
    </row>
    <row r="10358" spans="1:6" x14ac:dyDescent="0.3">
      <c r="A10358" s="13" t="s">
        <v>499</v>
      </c>
      <c r="B10358" s="13" t="s">
        <v>135</v>
      </c>
      <c r="C10358" s="13" t="s">
        <v>230</v>
      </c>
      <c r="D10358" s="14">
        <v>1970</v>
      </c>
      <c r="E10358" s="14" t="str">
        <f t="shared" si="161"/>
        <v>1970Slovenia</v>
      </c>
      <c r="F10358" s="14"/>
    </row>
    <row r="10359" spans="1:6" x14ac:dyDescent="0.3">
      <c r="A10359" s="13" t="s">
        <v>499</v>
      </c>
      <c r="B10359" s="13" t="s">
        <v>135</v>
      </c>
      <c r="C10359" s="13" t="s">
        <v>230</v>
      </c>
      <c r="D10359" s="14">
        <v>1971</v>
      </c>
      <c r="E10359" s="14" t="str">
        <f t="shared" si="161"/>
        <v>1971Slovenia</v>
      </c>
      <c r="F10359" s="14"/>
    </row>
    <row r="10360" spans="1:6" x14ac:dyDescent="0.3">
      <c r="A10360" s="13" t="s">
        <v>499</v>
      </c>
      <c r="B10360" s="13" t="s">
        <v>135</v>
      </c>
      <c r="C10360" s="13" t="s">
        <v>230</v>
      </c>
      <c r="D10360" s="14">
        <v>1972</v>
      </c>
      <c r="E10360" s="14" t="str">
        <f t="shared" si="161"/>
        <v>1972Slovenia</v>
      </c>
      <c r="F10360" s="14"/>
    </row>
    <row r="10361" spans="1:6" x14ac:dyDescent="0.3">
      <c r="A10361" s="13" t="s">
        <v>499</v>
      </c>
      <c r="B10361" s="13" t="s">
        <v>135</v>
      </c>
      <c r="C10361" s="13" t="s">
        <v>230</v>
      </c>
      <c r="D10361" s="14">
        <v>1973</v>
      </c>
      <c r="E10361" s="14" t="str">
        <f t="shared" si="161"/>
        <v>1973Slovenia</v>
      </c>
      <c r="F10361" s="14"/>
    </row>
    <row r="10362" spans="1:6" x14ac:dyDescent="0.3">
      <c r="A10362" s="13" t="s">
        <v>499</v>
      </c>
      <c r="B10362" s="13" t="s">
        <v>135</v>
      </c>
      <c r="C10362" s="13" t="s">
        <v>230</v>
      </c>
      <c r="D10362" s="14">
        <v>1974</v>
      </c>
      <c r="E10362" s="14" t="str">
        <f t="shared" si="161"/>
        <v>1974Slovenia</v>
      </c>
      <c r="F10362" s="14"/>
    </row>
    <row r="10363" spans="1:6" x14ac:dyDescent="0.3">
      <c r="A10363" s="13" t="s">
        <v>499</v>
      </c>
      <c r="B10363" s="13" t="s">
        <v>135</v>
      </c>
      <c r="C10363" s="13" t="s">
        <v>230</v>
      </c>
      <c r="D10363" s="14">
        <v>1975</v>
      </c>
      <c r="E10363" s="14" t="str">
        <f t="shared" si="161"/>
        <v>1975Slovenia</v>
      </c>
      <c r="F10363" s="14"/>
    </row>
    <row r="10364" spans="1:6" x14ac:dyDescent="0.3">
      <c r="A10364" s="13" t="s">
        <v>499</v>
      </c>
      <c r="B10364" s="13" t="s">
        <v>135</v>
      </c>
      <c r="C10364" s="13" t="s">
        <v>230</v>
      </c>
      <c r="D10364" s="14">
        <v>1976</v>
      </c>
      <c r="E10364" s="14" t="str">
        <f t="shared" si="161"/>
        <v>1976Slovenia</v>
      </c>
      <c r="F10364" s="14"/>
    </row>
    <row r="10365" spans="1:6" x14ac:dyDescent="0.3">
      <c r="A10365" s="13" t="s">
        <v>499</v>
      </c>
      <c r="B10365" s="13" t="s">
        <v>135</v>
      </c>
      <c r="C10365" s="13" t="s">
        <v>230</v>
      </c>
      <c r="D10365" s="14">
        <v>1977</v>
      </c>
      <c r="E10365" s="14" t="str">
        <f t="shared" si="161"/>
        <v>1977Slovenia</v>
      </c>
      <c r="F10365" s="14"/>
    </row>
    <row r="10366" spans="1:6" x14ac:dyDescent="0.3">
      <c r="A10366" s="13" t="s">
        <v>499</v>
      </c>
      <c r="B10366" s="13" t="s">
        <v>135</v>
      </c>
      <c r="C10366" s="13" t="s">
        <v>230</v>
      </c>
      <c r="D10366" s="14">
        <v>1978</v>
      </c>
      <c r="E10366" s="14" t="str">
        <f t="shared" si="161"/>
        <v>1978Slovenia</v>
      </c>
      <c r="F10366" s="14"/>
    </row>
    <row r="10367" spans="1:6" x14ac:dyDescent="0.3">
      <c r="A10367" s="13" t="s">
        <v>499</v>
      </c>
      <c r="B10367" s="13" t="s">
        <v>135</v>
      </c>
      <c r="C10367" s="13" t="s">
        <v>230</v>
      </c>
      <c r="D10367" s="14">
        <v>1979</v>
      </c>
      <c r="E10367" s="14" t="str">
        <f t="shared" si="161"/>
        <v>1979Slovenia</v>
      </c>
      <c r="F10367" s="14"/>
    </row>
    <row r="10368" spans="1:6" x14ac:dyDescent="0.3">
      <c r="A10368" s="13" t="s">
        <v>499</v>
      </c>
      <c r="B10368" s="13" t="s">
        <v>135</v>
      </c>
      <c r="C10368" s="13" t="s">
        <v>230</v>
      </c>
      <c r="D10368" s="14">
        <v>1980</v>
      </c>
      <c r="E10368" s="14" t="str">
        <f t="shared" si="161"/>
        <v>1980Slovenia</v>
      </c>
      <c r="F10368" s="14"/>
    </row>
    <row r="10369" spans="1:6" x14ac:dyDescent="0.3">
      <c r="A10369" s="13" t="s">
        <v>499</v>
      </c>
      <c r="B10369" s="13" t="s">
        <v>135</v>
      </c>
      <c r="C10369" s="13" t="s">
        <v>230</v>
      </c>
      <c r="D10369" s="14">
        <v>1981</v>
      </c>
      <c r="E10369" s="14" t="str">
        <f t="shared" si="161"/>
        <v>1981Slovenia</v>
      </c>
      <c r="F10369" s="14"/>
    </row>
    <row r="10370" spans="1:6" x14ac:dyDescent="0.3">
      <c r="A10370" s="13" t="s">
        <v>499</v>
      </c>
      <c r="B10370" s="13" t="s">
        <v>135</v>
      </c>
      <c r="C10370" s="13" t="s">
        <v>230</v>
      </c>
      <c r="D10370" s="14">
        <v>1982</v>
      </c>
      <c r="E10370" s="14" t="str">
        <f t="shared" si="161"/>
        <v>1982Slovenia</v>
      </c>
      <c r="F10370" s="14"/>
    </row>
    <row r="10371" spans="1:6" x14ac:dyDescent="0.3">
      <c r="A10371" s="13" t="s">
        <v>499</v>
      </c>
      <c r="B10371" s="13" t="s">
        <v>135</v>
      </c>
      <c r="C10371" s="13" t="s">
        <v>230</v>
      </c>
      <c r="D10371" s="14">
        <v>1983</v>
      </c>
      <c r="E10371" s="14" t="str">
        <f t="shared" ref="E10371:E10434" si="162">D10371&amp;B10371</f>
        <v>1983Slovenia</v>
      </c>
      <c r="F10371" s="14"/>
    </row>
    <row r="10372" spans="1:6" x14ac:dyDescent="0.3">
      <c r="A10372" s="13" t="s">
        <v>499</v>
      </c>
      <c r="B10372" s="13" t="s">
        <v>135</v>
      </c>
      <c r="C10372" s="13" t="s">
        <v>230</v>
      </c>
      <c r="D10372" s="14">
        <v>1984</v>
      </c>
      <c r="E10372" s="14" t="str">
        <f t="shared" si="162"/>
        <v>1984Slovenia</v>
      </c>
      <c r="F10372" s="14"/>
    </row>
    <row r="10373" spans="1:6" x14ac:dyDescent="0.3">
      <c r="A10373" s="13" t="s">
        <v>499</v>
      </c>
      <c r="B10373" s="13" t="s">
        <v>135</v>
      </c>
      <c r="C10373" s="13" t="s">
        <v>230</v>
      </c>
      <c r="D10373" s="14">
        <v>1985</v>
      </c>
      <c r="E10373" s="14" t="str">
        <f t="shared" si="162"/>
        <v>1985Slovenia</v>
      </c>
      <c r="F10373" s="14"/>
    </row>
    <row r="10374" spans="1:6" x14ac:dyDescent="0.3">
      <c r="A10374" s="13" t="s">
        <v>499</v>
      </c>
      <c r="B10374" s="13" t="s">
        <v>135</v>
      </c>
      <c r="C10374" s="13" t="s">
        <v>230</v>
      </c>
      <c r="D10374" s="14">
        <v>1986</v>
      </c>
      <c r="E10374" s="14" t="str">
        <f t="shared" si="162"/>
        <v>1986Slovenia</v>
      </c>
      <c r="F10374" s="14"/>
    </row>
    <row r="10375" spans="1:6" x14ac:dyDescent="0.3">
      <c r="A10375" s="13" t="s">
        <v>499</v>
      </c>
      <c r="B10375" s="13" t="s">
        <v>135</v>
      </c>
      <c r="C10375" s="13" t="s">
        <v>230</v>
      </c>
      <c r="D10375" s="14">
        <v>1987</v>
      </c>
      <c r="E10375" s="14" t="str">
        <f t="shared" si="162"/>
        <v>1987Slovenia</v>
      </c>
      <c r="F10375" s="14"/>
    </row>
    <row r="10376" spans="1:6" x14ac:dyDescent="0.3">
      <c r="A10376" s="13" t="s">
        <v>499</v>
      </c>
      <c r="B10376" s="13" t="s">
        <v>135</v>
      </c>
      <c r="C10376" s="13" t="s">
        <v>230</v>
      </c>
      <c r="D10376" s="14">
        <v>1988</v>
      </c>
      <c r="E10376" s="14" t="str">
        <f t="shared" si="162"/>
        <v>1988Slovenia</v>
      </c>
      <c r="F10376" s="14"/>
    </row>
    <row r="10377" spans="1:6" x14ac:dyDescent="0.3">
      <c r="A10377" s="13" t="s">
        <v>499</v>
      </c>
      <c r="B10377" s="13" t="s">
        <v>135</v>
      </c>
      <c r="C10377" s="13" t="s">
        <v>230</v>
      </c>
      <c r="D10377" s="14">
        <v>1989</v>
      </c>
      <c r="E10377" s="14" t="str">
        <f t="shared" si="162"/>
        <v>1989Slovenia</v>
      </c>
      <c r="F10377" s="14"/>
    </row>
    <row r="10378" spans="1:6" x14ac:dyDescent="0.3">
      <c r="A10378" s="13" t="s">
        <v>499</v>
      </c>
      <c r="B10378" s="13" t="s">
        <v>135</v>
      </c>
      <c r="C10378" s="13" t="s">
        <v>230</v>
      </c>
      <c r="D10378" s="14">
        <v>1990</v>
      </c>
      <c r="E10378" s="14" t="str">
        <f t="shared" si="162"/>
        <v>1990Slovenia</v>
      </c>
      <c r="F10378" s="14">
        <v>0.19941991567611694</v>
      </c>
    </row>
    <row r="10379" spans="1:6" x14ac:dyDescent="0.3">
      <c r="A10379" s="13" t="s">
        <v>499</v>
      </c>
      <c r="B10379" s="13" t="s">
        <v>135</v>
      </c>
      <c r="C10379" s="13" t="s">
        <v>230</v>
      </c>
      <c r="D10379" s="14">
        <v>1991</v>
      </c>
      <c r="E10379" s="14" t="str">
        <f t="shared" si="162"/>
        <v>1991Slovenia</v>
      </c>
      <c r="F10379" s="14">
        <v>0.21566329896450043</v>
      </c>
    </row>
    <row r="10380" spans="1:6" x14ac:dyDescent="0.3">
      <c r="A10380" s="13" t="s">
        <v>499</v>
      </c>
      <c r="B10380" s="13" t="s">
        <v>135</v>
      </c>
      <c r="C10380" s="13" t="s">
        <v>230</v>
      </c>
      <c r="D10380" s="14">
        <v>1992</v>
      </c>
      <c r="E10380" s="14" t="str">
        <f t="shared" si="162"/>
        <v>1992Slovenia</v>
      </c>
      <c r="F10380" s="14">
        <v>0.22376285493373871</v>
      </c>
    </row>
    <row r="10381" spans="1:6" x14ac:dyDescent="0.3">
      <c r="A10381" s="13" t="s">
        <v>499</v>
      </c>
      <c r="B10381" s="13" t="s">
        <v>135</v>
      </c>
      <c r="C10381" s="13" t="s">
        <v>230</v>
      </c>
      <c r="D10381" s="14">
        <v>1993</v>
      </c>
      <c r="E10381" s="14" t="str">
        <f t="shared" si="162"/>
        <v>1993Slovenia</v>
      </c>
      <c r="F10381" s="14">
        <v>0.21710251271724701</v>
      </c>
    </row>
    <row r="10382" spans="1:6" x14ac:dyDescent="0.3">
      <c r="A10382" s="13" t="s">
        <v>499</v>
      </c>
      <c r="B10382" s="13" t="s">
        <v>135</v>
      </c>
      <c r="C10382" s="13" t="s">
        <v>230</v>
      </c>
      <c r="D10382" s="14">
        <v>1994</v>
      </c>
      <c r="E10382" s="14" t="str">
        <f t="shared" si="162"/>
        <v>1994Slovenia</v>
      </c>
      <c r="F10382" s="14">
        <v>0.20824748277664185</v>
      </c>
    </row>
    <row r="10383" spans="1:6" x14ac:dyDescent="0.3">
      <c r="A10383" s="13" t="s">
        <v>499</v>
      </c>
      <c r="B10383" s="13" t="s">
        <v>135</v>
      </c>
      <c r="C10383" s="13" t="s">
        <v>230</v>
      </c>
      <c r="D10383" s="14">
        <v>1995</v>
      </c>
      <c r="E10383" s="14" t="str">
        <f t="shared" si="162"/>
        <v>1995Slovenia</v>
      </c>
      <c r="F10383" s="14">
        <v>0.19763058423995972</v>
      </c>
    </row>
    <row r="10384" spans="1:6" x14ac:dyDescent="0.3">
      <c r="A10384" s="13" t="s">
        <v>499</v>
      </c>
      <c r="B10384" s="13" t="s">
        <v>135</v>
      </c>
      <c r="C10384" s="13" t="s">
        <v>230</v>
      </c>
      <c r="D10384" s="14">
        <v>1996</v>
      </c>
      <c r="E10384" s="14" t="str">
        <f t="shared" si="162"/>
        <v>1996Slovenia</v>
      </c>
      <c r="F10384" s="14">
        <v>0.1912192702293396</v>
      </c>
    </row>
    <row r="10385" spans="1:6" x14ac:dyDescent="0.3">
      <c r="A10385" s="13" t="s">
        <v>499</v>
      </c>
      <c r="B10385" s="13" t="s">
        <v>135</v>
      </c>
      <c r="C10385" s="13" t="s">
        <v>230</v>
      </c>
      <c r="D10385" s="14">
        <v>1997</v>
      </c>
      <c r="E10385" s="14" t="str">
        <f t="shared" si="162"/>
        <v>1997Slovenia</v>
      </c>
      <c r="F10385" s="14">
        <v>0.18161000311374664</v>
      </c>
    </row>
    <row r="10386" spans="1:6" x14ac:dyDescent="0.3">
      <c r="A10386" s="13" t="s">
        <v>499</v>
      </c>
      <c r="B10386" s="13" t="s">
        <v>135</v>
      </c>
      <c r="C10386" s="13" t="s">
        <v>230</v>
      </c>
      <c r="D10386" s="14">
        <v>1998</v>
      </c>
      <c r="E10386" s="14" t="str">
        <f t="shared" si="162"/>
        <v>1998Slovenia</v>
      </c>
      <c r="F10386" s="14">
        <v>0.1739518940448761</v>
      </c>
    </row>
    <row r="10387" spans="1:6" x14ac:dyDescent="0.3">
      <c r="A10387" s="13" t="s">
        <v>499</v>
      </c>
      <c r="B10387" s="13" t="s">
        <v>135</v>
      </c>
      <c r="C10387" s="13" t="s">
        <v>230</v>
      </c>
      <c r="D10387" s="14">
        <v>1999</v>
      </c>
      <c r="E10387" s="14" t="str">
        <f t="shared" si="162"/>
        <v>1999Slovenia</v>
      </c>
      <c r="F10387" s="14">
        <v>0.16468870639801025</v>
      </c>
    </row>
    <row r="10388" spans="1:6" x14ac:dyDescent="0.3">
      <c r="A10388" s="13" t="s">
        <v>499</v>
      </c>
      <c r="B10388" s="13" t="s">
        <v>135</v>
      </c>
      <c r="C10388" s="13" t="s">
        <v>230</v>
      </c>
      <c r="D10388" s="14">
        <v>2000</v>
      </c>
      <c r="E10388" s="14" t="str">
        <f t="shared" si="162"/>
        <v>2000Slovenia</v>
      </c>
      <c r="F10388" s="14">
        <v>0.17329531908035278</v>
      </c>
    </row>
    <row r="10389" spans="1:6" x14ac:dyDescent="0.3">
      <c r="A10389" s="13" t="s">
        <v>499</v>
      </c>
      <c r="B10389" s="13" t="s">
        <v>135</v>
      </c>
      <c r="C10389" s="13" t="s">
        <v>230</v>
      </c>
      <c r="D10389" s="14">
        <v>2001</v>
      </c>
      <c r="E10389" s="14" t="str">
        <f t="shared" si="162"/>
        <v>2001Slovenia</v>
      </c>
      <c r="F10389" s="14">
        <v>0.18135698139667511</v>
      </c>
    </row>
    <row r="10390" spans="1:6" x14ac:dyDescent="0.3">
      <c r="A10390" s="13" t="s">
        <v>499</v>
      </c>
      <c r="B10390" s="13" t="s">
        <v>135</v>
      </c>
      <c r="C10390" s="13" t="s">
        <v>230</v>
      </c>
      <c r="D10390" s="14">
        <v>2002</v>
      </c>
      <c r="E10390" s="14" t="str">
        <f t="shared" si="162"/>
        <v>2002Slovenia</v>
      </c>
      <c r="F10390" s="14">
        <v>0.18310992419719696</v>
      </c>
    </row>
    <row r="10391" spans="1:6" x14ac:dyDescent="0.3">
      <c r="A10391" s="13" t="s">
        <v>499</v>
      </c>
      <c r="B10391" s="13" t="s">
        <v>135</v>
      </c>
      <c r="C10391" s="13" t="s">
        <v>230</v>
      </c>
      <c r="D10391" s="14">
        <v>2003</v>
      </c>
      <c r="E10391" s="14" t="str">
        <f t="shared" si="162"/>
        <v>2003Slovenia</v>
      </c>
      <c r="F10391" s="14">
        <v>0.17757329344749451</v>
      </c>
    </row>
    <row r="10392" spans="1:6" x14ac:dyDescent="0.3">
      <c r="A10392" s="13" t="s">
        <v>499</v>
      </c>
      <c r="B10392" s="13" t="s">
        <v>135</v>
      </c>
      <c r="C10392" s="13" t="s">
        <v>230</v>
      </c>
      <c r="D10392" s="14">
        <v>2004</v>
      </c>
      <c r="E10392" s="14" t="str">
        <f t="shared" si="162"/>
        <v>2004Slovenia</v>
      </c>
      <c r="F10392" s="14">
        <v>0.17676824331283569</v>
      </c>
    </row>
    <row r="10393" spans="1:6" x14ac:dyDescent="0.3">
      <c r="A10393" s="13" t="s">
        <v>499</v>
      </c>
      <c r="B10393" s="13" t="s">
        <v>135</v>
      </c>
      <c r="C10393" s="13" t="s">
        <v>230</v>
      </c>
      <c r="D10393" s="14">
        <v>2005</v>
      </c>
      <c r="E10393" s="14" t="str">
        <f t="shared" si="162"/>
        <v>2005Slovenia</v>
      </c>
      <c r="F10393" s="14">
        <v>0.17360296845436096</v>
      </c>
    </row>
    <row r="10394" spans="1:6" x14ac:dyDescent="0.3">
      <c r="A10394" s="13" t="s">
        <v>499</v>
      </c>
      <c r="B10394" s="13" t="s">
        <v>135</v>
      </c>
      <c r="C10394" s="13" t="s">
        <v>230</v>
      </c>
      <c r="D10394" s="14">
        <v>2006</v>
      </c>
      <c r="E10394" s="14" t="str">
        <f t="shared" si="162"/>
        <v>2006Slovenia</v>
      </c>
      <c r="F10394" s="14">
        <v>0.18396557867527008</v>
      </c>
    </row>
    <row r="10395" spans="1:6" x14ac:dyDescent="0.3">
      <c r="A10395" s="13" t="s">
        <v>499</v>
      </c>
      <c r="B10395" s="13" t="s">
        <v>135</v>
      </c>
      <c r="C10395" s="13" t="s">
        <v>230</v>
      </c>
      <c r="D10395" s="14">
        <v>2007</v>
      </c>
      <c r="E10395" s="14" t="str">
        <f t="shared" si="162"/>
        <v>2007Slovenia</v>
      </c>
      <c r="F10395" s="14">
        <v>0.18537476658821106</v>
      </c>
    </row>
    <row r="10396" spans="1:6" x14ac:dyDescent="0.3">
      <c r="A10396" s="13" t="s">
        <v>499</v>
      </c>
      <c r="B10396" s="13" t="s">
        <v>135</v>
      </c>
      <c r="C10396" s="13" t="s">
        <v>230</v>
      </c>
      <c r="D10396" s="14">
        <v>2008</v>
      </c>
      <c r="E10396" s="14" t="str">
        <f t="shared" si="162"/>
        <v>2008Slovenia</v>
      </c>
      <c r="F10396" s="14">
        <v>0.19485588371753693</v>
      </c>
    </row>
    <row r="10397" spans="1:6" x14ac:dyDescent="0.3">
      <c r="A10397" s="13" t="s">
        <v>499</v>
      </c>
      <c r="B10397" s="13" t="s">
        <v>135</v>
      </c>
      <c r="C10397" s="13" t="s">
        <v>230</v>
      </c>
      <c r="D10397" s="14">
        <v>2009</v>
      </c>
      <c r="E10397" s="14" t="str">
        <f t="shared" si="162"/>
        <v>2009Slovenia</v>
      </c>
      <c r="F10397" s="14">
        <v>0.21694202721118927</v>
      </c>
    </row>
    <row r="10398" spans="1:6" x14ac:dyDescent="0.3">
      <c r="A10398" s="13" t="s">
        <v>499</v>
      </c>
      <c r="B10398" s="13" t="s">
        <v>135</v>
      </c>
      <c r="C10398" s="13" t="s">
        <v>230</v>
      </c>
      <c r="D10398" s="14">
        <v>2010</v>
      </c>
      <c r="E10398" s="14" t="str">
        <f t="shared" si="162"/>
        <v>2010Slovenia</v>
      </c>
      <c r="F10398" s="14">
        <v>0.22072461247444153</v>
      </c>
    </row>
    <row r="10399" spans="1:6" x14ac:dyDescent="0.3">
      <c r="A10399" s="13" t="s">
        <v>499</v>
      </c>
      <c r="B10399" s="13" t="s">
        <v>135</v>
      </c>
      <c r="C10399" s="13" t="s">
        <v>230</v>
      </c>
      <c r="D10399" s="14">
        <v>2011</v>
      </c>
      <c r="E10399" s="14" t="str">
        <f t="shared" si="162"/>
        <v>2011Slovenia</v>
      </c>
      <c r="F10399" s="14">
        <v>0.22201474010944366</v>
      </c>
    </row>
    <row r="10400" spans="1:6" x14ac:dyDescent="0.3">
      <c r="A10400" s="13" t="s">
        <v>499</v>
      </c>
      <c r="B10400" s="13" t="s">
        <v>135</v>
      </c>
      <c r="C10400" s="13" t="s">
        <v>230</v>
      </c>
      <c r="D10400" s="14">
        <v>2012</v>
      </c>
      <c r="E10400" s="14" t="str">
        <f t="shared" si="162"/>
        <v>2012Slovenia</v>
      </c>
      <c r="F10400" s="14">
        <v>0.21768517792224884</v>
      </c>
    </row>
    <row r="10401" spans="1:6" x14ac:dyDescent="0.3">
      <c r="A10401" s="13" t="s">
        <v>499</v>
      </c>
      <c r="B10401" s="13" t="s">
        <v>135</v>
      </c>
      <c r="C10401" s="13" t="s">
        <v>230</v>
      </c>
      <c r="D10401" s="14">
        <v>2013</v>
      </c>
      <c r="E10401" s="14" t="str">
        <f t="shared" si="162"/>
        <v>2013Slovenia</v>
      </c>
      <c r="F10401" s="14">
        <v>0.20371226966381073</v>
      </c>
    </row>
    <row r="10402" spans="1:6" x14ac:dyDescent="0.3">
      <c r="A10402" s="13" t="s">
        <v>499</v>
      </c>
      <c r="B10402" s="13" t="s">
        <v>135</v>
      </c>
      <c r="C10402" s="13" t="s">
        <v>230</v>
      </c>
      <c r="D10402" s="14">
        <v>2014</v>
      </c>
      <c r="E10402" s="14" t="str">
        <f t="shared" si="162"/>
        <v>2014Slovenia</v>
      </c>
      <c r="F10402" s="14">
        <v>0.18589286506175995</v>
      </c>
    </row>
    <row r="10403" spans="1:6" x14ac:dyDescent="0.3">
      <c r="A10403" s="13" t="s">
        <v>499</v>
      </c>
      <c r="B10403" s="13" t="s">
        <v>135</v>
      </c>
      <c r="C10403" s="13" t="s">
        <v>230</v>
      </c>
      <c r="D10403" s="14">
        <v>2015</v>
      </c>
      <c r="E10403" s="14" t="str">
        <f t="shared" si="162"/>
        <v>2015Slovenia</v>
      </c>
      <c r="F10403" s="14">
        <v>0.18854810297489166</v>
      </c>
    </row>
    <row r="10404" spans="1:6" x14ac:dyDescent="0.3">
      <c r="A10404" s="13" t="s">
        <v>499</v>
      </c>
      <c r="B10404" s="13" t="s">
        <v>135</v>
      </c>
      <c r="C10404" s="13" t="s">
        <v>230</v>
      </c>
      <c r="D10404" s="14">
        <v>2016</v>
      </c>
      <c r="E10404" s="14" t="str">
        <f t="shared" si="162"/>
        <v>2016Slovenia</v>
      </c>
      <c r="F10404" s="14">
        <v>0.18881483376026154</v>
      </c>
    </row>
    <row r="10405" spans="1:6" x14ac:dyDescent="0.3">
      <c r="A10405" s="13" t="s">
        <v>499</v>
      </c>
      <c r="B10405" s="13" t="s">
        <v>135</v>
      </c>
      <c r="C10405" s="13" t="s">
        <v>230</v>
      </c>
      <c r="D10405" s="14">
        <v>2017</v>
      </c>
      <c r="E10405" s="14" t="str">
        <f t="shared" si="162"/>
        <v>2017Slovenia</v>
      </c>
      <c r="F10405" s="14">
        <v>0.18416988849639893</v>
      </c>
    </row>
    <row r="10406" spans="1:6" x14ac:dyDescent="0.3">
      <c r="A10406" s="13" t="s">
        <v>500</v>
      </c>
      <c r="B10406" s="13" t="s">
        <v>141</v>
      </c>
      <c r="C10406" s="13" t="s">
        <v>501</v>
      </c>
      <c r="D10406" s="14">
        <v>1950</v>
      </c>
      <c r="E10406" s="14" t="str">
        <f t="shared" si="162"/>
        <v>1950Sweden</v>
      </c>
      <c r="F10406" s="14">
        <v>0.14531993865966797</v>
      </c>
    </row>
    <row r="10407" spans="1:6" x14ac:dyDescent="0.3">
      <c r="A10407" s="13" t="s">
        <v>500</v>
      </c>
      <c r="B10407" s="13" t="s">
        <v>141</v>
      </c>
      <c r="C10407" s="13" t="s">
        <v>501</v>
      </c>
      <c r="D10407" s="14">
        <v>1951</v>
      </c>
      <c r="E10407" s="14" t="str">
        <f t="shared" si="162"/>
        <v>1951Sweden</v>
      </c>
      <c r="F10407" s="14">
        <v>0.15272070467472076</v>
      </c>
    </row>
    <row r="10408" spans="1:6" x14ac:dyDescent="0.3">
      <c r="A10408" s="13" t="s">
        <v>500</v>
      </c>
      <c r="B10408" s="13" t="s">
        <v>141</v>
      </c>
      <c r="C10408" s="13" t="s">
        <v>501</v>
      </c>
      <c r="D10408" s="14">
        <v>1952</v>
      </c>
      <c r="E10408" s="14" t="str">
        <f t="shared" si="162"/>
        <v>1952Sweden</v>
      </c>
      <c r="F10408" s="14">
        <v>0.1575150340795517</v>
      </c>
    </row>
    <row r="10409" spans="1:6" x14ac:dyDescent="0.3">
      <c r="A10409" s="13" t="s">
        <v>500</v>
      </c>
      <c r="B10409" s="13" t="s">
        <v>141</v>
      </c>
      <c r="C10409" s="13" t="s">
        <v>501</v>
      </c>
      <c r="D10409" s="14">
        <v>1953</v>
      </c>
      <c r="E10409" s="14" t="str">
        <f t="shared" si="162"/>
        <v>1953Sweden</v>
      </c>
      <c r="F10409" s="14">
        <v>0.16422568261623383</v>
      </c>
    </row>
    <row r="10410" spans="1:6" x14ac:dyDescent="0.3">
      <c r="A10410" s="13" t="s">
        <v>500</v>
      </c>
      <c r="B10410" s="13" t="s">
        <v>141</v>
      </c>
      <c r="C10410" s="13" t="s">
        <v>501</v>
      </c>
      <c r="D10410" s="14">
        <v>1954</v>
      </c>
      <c r="E10410" s="14" t="str">
        <f t="shared" si="162"/>
        <v>1954Sweden</v>
      </c>
      <c r="F10410" s="14">
        <v>0.16465914249420166</v>
      </c>
    </row>
    <row r="10411" spans="1:6" x14ac:dyDescent="0.3">
      <c r="A10411" s="13" t="s">
        <v>500</v>
      </c>
      <c r="B10411" s="13" t="s">
        <v>141</v>
      </c>
      <c r="C10411" s="13" t="s">
        <v>501</v>
      </c>
      <c r="D10411" s="14">
        <v>1955</v>
      </c>
      <c r="E10411" s="14" t="str">
        <f t="shared" si="162"/>
        <v>1955Sweden</v>
      </c>
      <c r="F10411" s="14">
        <v>0.16671738028526306</v>
      </c>
    </row>
    <row r="10412" spans="1:6" x14ac:dyDescent="0.3">
      <c r="A10412" s="13" t="s">
        <v>500</v>
      </c>
      <c r="B10412" s="13" t="s">
        <v>141</v>
      </c>
      <c r="C10412" s="13" t="s">
        <v>501</v>
      </c>
      <c r="D10412" s="14">
        <v>1956</v>
      </c>
      <c r="E10412" s="14" t="str">
        <f t="shared" si="162"/>
        <v>1956Sweden</v>
      </c>
      <c r="F10412" s="14">
        <v>0.1698468029499054</v>
      </c>
    </row>
    <row r="10413" spans="1:6" x14ac:dyDescent="0.3">
      <c r="A10413" s="13" t="s">
        <v>500</v>
      </c>
      <c r="B10413" s="13" t="s">
        <v>141</v>
      </c>
      <c r="C10413" s="13" t="s">
        <v>501</v>
      </c>
      <c r="D10413" s="14">
        <v>1957</v>
      </c>
      <c r="E10413" s="14" t="str">
        <f t="shared" si="162"/>
        <v>1957Sweden</v>
      </c>
      <c r="F10413" s="14">
        <v>0.17298376560211182</v>
      </c>
    </row>
    <row r="10414" spans="1:6" x14ac:dyDescent="0.3">
      <c r="A10414" s="13" t="s">
        <v>500</v>
      </c>
      <c r="B10414" s="13" t="s">
        <v>141</v>
      </c>
      <c r="C10414" s="13" t="s">
        <v>501</v>
      </c>
      <c r="D10414" s="14">
        <v>1958</v>
      </c>
      <c r="E10414" s="14" t="str">
        <f t="shared" si="162"/>
        <v>1958Sweden</v>
      </c>
      <c r="F10414" s="14">
        <v>0.17593075335025787</v>
      </c>
    </row>
    <row r="10415" spans="1:6" x14ac:dyDescent="0.3">
      <c r="A10415" s="13" t="s">
        <v>500</v>
      </c>
      <c r="B10415" s="13" t="s">
        <v>141</v>
      </c>
      <c r="C10415" s="13" t="s">
        <v>501</v>
      </c>
      <c r="D10415" s="14">
        <v>1959</v>
      </c>
      <c r="E10415" s="14" t="str">
        <f t="shared" si="162"/>
        <v>1959Sweden</v>
      </c>
      <c r="F10415" s="14">
        <v>0.17346823215484619</v>
      </c>
    </row>
    <row r="10416" spans="1:6" x14ac:dyDescent="0.3">
      <c r="A10416" s="13" t="s">
        <v>500</v>
      </c>
      <c r="B10416" s="13" t="s">
        <v>141</v>
      </c>
      <c r="C10416" s="13" t="s">
        <v>501</v>
      </c>
      <c r="D10416" s="14">
        <v>1960</v>
      </c>
      <c r="E10416" s="14" t="str">
        <f t="shared" si="162"/>
        <v>1960Sweden</v>
      </c>
      <c r="F10416" s="14">
        <v>0.1759227067232132</v>
      </c>
    </row>
    <row r="10417" spans="1:6" x14ac:dyDescent="0.3">
      <c r="A10417" s="13" t="s">
        <v>500</v>
      </c>
      <c r="B10417" s="13" t="s">
        <v>141</v>
      </c>
      <c r="C10417" s="13" t="s">
        <v>501</v>
      </c>
      <c r="D10417" s="14">
        <v>1961</v>
      </c>
      <c r="E10417" s="14" t="str">
        <f t="shared" si="162"/>
        <v>1961Sweden</v>
      </c>
      <c r="F10417" s="14">
        <v>0.17639519274234772</v>
      </c>
    </row>
    <row r="10418" spans="1:6" x14ac:dyDescent="0.3">
      <c r="A10418" s="13" t="s">
        <v>500</v>
      </c>
      <c r="B10418" s="13" t="s">
        <v>141</v>
      </c>
      <c r="C10418" s="13" t="s">
        <v>501</v>
      </c>
      <c r="D10418" s="14">
        <v>1962</v>
      </c>
      <c r="E10418" s="14" t="str">
        <f t="shared" si="162"/>
        <v>1962Sweden</v>
      </c>
      <c r="F10418" s="14">
        <v>0.17744438350200653</v>
      </c>
    </row>
    <row r="10419" spans="1:6" x14ac:dyDescent="0.3">
      <c r="A10419" s="13" t="s">
        <v>500</v>
      </c>
      <c r="B10419" s="13" t="s">
        <v>141</v>
      </c>
      <c r="C10419" s="13" t="s">
        <v>501</v>
      </c>
      <c r="D10419" s="14">
        <v>1963</v>
      </c>
      <c r="E10419" s="14" t="str">
        <f t="shared" si="162"/>
        <v>1963Sweden</v>
      </c>
      <c r="F10419" s="14">
        <v>0.18454080820083618</v>
      </c>
    </row>
    <row r="10420" spans="1:6" x14ac:dyDescent="0.3">
      <c r="A10420" s="13" t="s">
        <v>500</v>
      </c>
      <c r="B10420" s="13" t="s">
        <v>141</v>
      </c>
      <c r="C10420" s="13" t="s">
        <v>501</v>
      </c>
      <c r="D10420" s="14">
        <v>1964</v>
      </c>
      <c r="E10420" s="14" t="str">
        <f t="shared" si="162"/>
        <v>1964Sweden</v>
      </c>
      <c r="F10420" s="14">
        <v>0.17749318480491638</v>
      </c>
    </row>
    <row r="10421" spans="1:6" x14ac:dyDescent="0.3">
      <c r="A10421" s="13" t="s">
        <v>500</v>
      </c>
      <c r="B10421" s="13" t="s">
        <v>141</v>
      </c>
      <c r="C10421" s="13" t="s">
        <v>501</v>
      </c>
      <c r="D10421" s="14">
        <v>1965</v>
      </c>
      <c r="E10421" s="14" t="str">
        <f t="shared" si="162"/>
        <v>1965Sweden</v>
      </c>
      <c r="F10421" s="14">
        <v>0.18196329474449158</v>
      </c>
    </row>
    <row r="10422" spans="1:6" x14ac:dyDescent="0.3">
      <c r="A10422" s="13" t="s">
        <v>500</v>
      </c>
      <c r="B10422" s="13" t="s">
        <v>141</v>
      </c>
      <c r="C10422" s="13" t="s">
        <v>501</v>
      </c>
      <c r="D10422" s="14">
        <v>1966</v>
      </c>
      <c r="E10422" s="14" t="str">
        <f t="shared" si="162"/>
        <v>1966Sweden</v>
      </c>
      <c r="F10422" s="14">
        <v>0.19224588572978973</v>
      </c>
    </row>
    <row r="10423" spans="1:6" x14ac:dyDescent="0.3">
      <c r="A10423" s="13" t="s">
        <v>500</v>
      </c>
      <c r="B10423" s="13" t="s">
        <v>141</v>
      </c>
      <c r="C10423" s="13" t="s">
        <v>501</v>
      </c>
      <c r="D10423" s="14">
        <v>1967</v>
      </c>
      <c r="E10423" s="14" t="str">
        <f t="shared" si="162"/>
        <v>1967Sweden</v>
      </c>
      <c r="F10423" s="14">
        <v>0.19748564064502716</v>
      </c>
    </row>
    <row r="10424" spans="1:6" x14ac:dyDescent="0.3">
      <c r="A10424" s="13" t="s">
        <v>500</v>
      </c>
      <c r="B10424" s="13" t="s">
        <v>141</v>
      </c>
      <c r="C10424" s="13" t="s">
        <v>501</v>
      </c>
      <c r="D10424" s="14">
        <v>1968</v>
      </c>
      <c r="E10424" s="14" t="str">
        <f t="shared" si="162"/>
        <v>1968Sweden</v>
      </c>
      <c r="F10424" s="14">
        <v>0.20620289444923401</v>
      </c>
    </row>
    <row r="10425" spans="1:6" x14ac:dyDescent="0.3">
      <c r="A10425" s="13" t="s">
        <v>500</v>
      </c>
      <c r="B10425" s="13" t="s">
        <v>141</v>
      </c>
      <c r="C10425" s="13" t="s">
        <v>501</v>
      </c>
      <c r="D10425" s="14">
        <v>1969</v>
      </c>
      <c r="E10425" s="14" t="str">
        <f t="shared" si="162"/>
        <v>1969Sweden</v>
      </c>
      <c r="F10425" s="14">
        <v>0.2073110044002533</v>
      </c>
    </row>
    <row r="10426" spans="1:6" x14ac:dyDescent="0.3">
      <c r="A10426" s="13" t="s">
        <v>500</v>
      </c>
      <c r="B10426" s="13" t="s">
        <v>141</v>
      </c>
      <c r="C10426" s="13" t="s">
        <v>501</v>
      </c>
      <c r="D10426" s="14">
        <v>1970</v>
      </c>
      <c r="E10426" s="14" t="str">
        <f t="shared" si="162"/>
        <v>1970Sweden</v>
      </c>
      <c r="F10426" s="14">
        <v>0.21048600971698761</v>
      </c>
    </row>
    <row r="10427" spans="1:6" x14ac:dyDescent="0.3">
      <c r="A10427" s="13" t="s">
        <v>500</v>
      </c>
      <c r="B10427" s="13" t="s">
        <v>141</v>
      </c>
      <c r="C10427" s="13" t="s">
        <v>501</v>
      </c>
      <c r="D10427" s="14">
        <v>1971</v>
      </c>
      <c r="E10427" s="14" t="str">
        <f t="shared" si="162"/>
        <v>1971Sweden</v>
      </c>
      <c r="F10427" s="14">
        <v>0.21412704885005951</v>
      </c>
    </row>
    <row r="10428" spans="1:6" x14ac:dyDescent="0.3">
      <c r="A10428" s="13" t="s">
        <v>500</v>
      </c>
      <c r="B10428" s="13" t="s">
        <v>141</v>
      </c>
      <c r="C10428" s="13" t="s">
        <v>501</v>
      </c>
      <c r="D10428" s="14">
        <v>1972</v>
      </c>
      <c r="E10428" s="14" t="str">
        <f t="shared" si="162"/>
        <v>1972Sweden</v>
      </c>
      <c r="F10428" s="14">
        <v>0.21646617352962494</v>
      </c>
    </row>
    <row r="10429" spans="1:6" x14ac:dyDescent="0.3">
      <c r="A10429" s="13" t="s">
        <v>500</v>
      </c>
      <c r="B10429" s="13" t="s">
        <v>141</v>
      </c>
      <c r="C10429" s="13" t="s">
        <v>501</v>
      </c>
      <c r="D10429" s="14">
        <v>1973</v>
      </c>
      <c r="E10429" s="14" t="str">
        <f t="shared" si="162"/>
        <v>1973Sweden</v>
      </c>
      <c r="F10429" s="14">
        <v>0.21350651979446411</v>
      </c>
    </row>
    <row r="10430" spans="1:6" x14ac:dyDescent="0.3">
      <c r="A10430" s="13" t="s">
        <v>500</v>
      </c>
      <c r="B10430" s="13" t="s">
        <v>141</v>
      </c>
      <c r="C10430" s="13" t="s">
        <v>501</v>
      </c>
      <c r="D10430" s="14">
        <v>1974</v>
      </c>
      <c r="E10430" s="14" t="str">
        <f t="shared" si="162"/>
        <v>1974Sweden</v>
      </c>
      <c r="F10430" s="14">
        <v>0.2194659560918808</v>
      </c>
    </row>
    <row r="10431" spans="1:6" x14ac:dyDescent="0.3">
      <c r="A10431" s="13" t="s">
        <v>500</v>
      </c>
      <c r="B10431" s="13" t="s">
        <v>141</v>
      </c>
      <c r="C10431" s="13" t="s">
        <v>501</v>
      </c>
      <c r="D10431" s="14">
        <v>1975</v>
      </c>
      <c r="E10431" s="14" t="str">
        <f t="shared" si="162"/>
        <v>1975Sweden</v>
      </c>
      <c r="F10431" s="14">
        <v>0.22557757794857025</v>
      </c>
    </row>
    <row r="10432" spans="1:6" x14ac:dyDescent="0.3">
      <c r="A10432" s="13" t="s">
        <v>500</v>
      </c>
      <c r="B10432" s="13" t="s">
        <v>141</v>
      </c>
      <c r="C10432" s="13" t="s">
        <v>501</v>
      </c>
      <c r="D10432" s="14">
        <v>1976</v>
      </c>
      <c r="E10432" s="14" t="str">
        <f t="shared" si="162"/>
        <v>1976Sweden</v>
      </c>
      <c r="F10432" s="14">
        <v>0.23189897835254669</v>
      </c>
    </row>
    <row r="10433" spans="1:6" x14ac:dyDescent="0.3">
      <c r="A10433" s="13" t="s">
        <v>500</v>
      </c>
      <c r="B10433" s="13" t="s">
        <v>141</v>
      </c>
      <c r="C10433" s="13" t="s">
        <v>501</v>
      </c>
      <c r="D10433" s="14">
        <v>1977</v>
      </c>
      <c r="E10433" s="14" t="str">
        <f t="shared" si="162"/>
        <v>1977Sweden</v>
      </c>
      <c r="F10433" s="14">
        <v>0.24436165392398834</v>
      </c>
    </row>
    <row r="10434" spans="1:6" x14ac:dyDescent="0.3">
      <c r="A10434" s="13" t="s">
        <v>500</v>
      </c>
      <c r="B10434" s="13" t="s">
        <v>141</v>
      </c>
      <c r="C10434" s="13" t="s">
        <v>501</v>
      </c>
      <c r="D10434" s="14">
        <v>1978</v>
      </c>
      <c r="E10434" s="14" t="str">
        <f t="shared" si="162"/>
        <v>1978Sweden</v>
      </c>
      <c r="F10434" s="14">
        <v>0.2458011656999588</v>
      </c>
    </row>
    <row r="10435" spans="1:6" x14ac:dyDescent="0.3">
      <c r="A10435" s="13" t="s">
        <v>500</v>
      </c>
      <c r="B10435" s="13" t="s">
        <v>141</v>
      </c>
      <c r="C10435" s="13" t="s">
        <v>501</v>
      </c>
      <c r="D10435" s="14">
        <v>1979</v>
      </c>
      <c r="E10435" s="14" t="str">
        <f t="shared" ref="E10435:E10498" si="163">D10435&amp;B10435</f>
        <v>1979Sweden</v>
      </c>
      <c r="F10435" s="14">
        <v>0.24838168919086456</v>
      </c>
    </row>
    <row r="10436" spans="1:6" x14ac:dyDescent="0.3">
      <c r="A10436" s="13" t="s">
        <v>500</v>
      </c>
      <c r="B10436" s="13" t="s">
        <v>141</v>
      </c>
      <c r="C10436" s="13" t="s">
        <v>501</v>
      </c>
      <c r="D10436" s="14">
        <v>1980</v>
      </c>
      <c r="E10436" s="14" t="str">
        <f t="shared" si="163"/>
        <v>1980Sweden</v>
      </c>
      <c r="F10436" s="14">
        <v>0.25853696465492249</v>
      </c>
    </row>
    <row r="10437" spans="1:6" x14ac:dyDescent="0.3">
      <c r="A10437" s="13" t="s">
        <v>500</v>
      </c>
      <c r="B10437" s="13" t="s">
        <v>141</v>
      </c>
      <c r="C10437" s="13" t="s">
        <v>501</v>
      </c>
      <c r="D10437" s="14">
        <v>1981</v>
      </c>
      <c r="E10437" s="14" t="str">
        <f t="shared" si="163"/>
        <v>1981Sweden</v>
      </c>
      <c r="F10437" s="14">
        <v>0.26389747858047485</v>
      </c>
    </row>
    <row r="10438" spans="1:6" x14ac:dyDescent="0.3">
      <c r="A10438" s="13" t="s">
        <v>500</v>
      </c>
      <c r="B10438" s="13" t="s">
        <v>141</v>
      </c>
      <c r="C10438" s="13" t="s">
        <v>501</v>
      </c>
      <c r="D10438" s="14">
        <v>1982</v>
      </c>
      <c r="E10438" s="14" t="str">
        <f t="shared" si="163"/>
        <v>1982Sweden</v>
      </c>
      <c r="F10438" s="14">
        <v>0.26257473230361938</v>
      </c>
    </row>
    <row r="10439" spans="1:6" x14ac:dyDescent="0.3">
      <c r="A10439" s="13" t="s">
        <v>500</v>
      </c>
      <c r="B10439" s="13" t="s">
        <v>141</v>
      </c>
      <c r="C10439" s="13" t="s">
        <v>501</v>
      </c>
      <c r="D10439" s="14">
        <v>1983</v>
      </c>
      <c r="E10439" s="14" t="str">
        <f t="shared" si="163"/>
        <v>1983Sweden</v>
      </c>
      <c r="F10439" s="14">
        <v>0.25433123111724854</v>
      </c>
    </row>
    <row r="10440" spans="1:6" x14ac:dyDescent="0.3">
      <c r="A10440" s="13" t="s">
        <v>500</v>
      </c>
      <c r="B10440" s="13" t="s">
        <v>141</v>
      </c>
      <c r="C10440" s="13" t="s">
        <v>501</v>
      </c>
      <c r="D10440" s="14">
        <v>1984</v>
      </c>
      <c r="E10440" s="14" t="str">
        <f t="shared" si="163"/>
        <v>1984Sweden</v>
      </c>
      <c r="F10440" s="14">
        <v>0.24623174965381622</v>
      </c>
    </row>
    <row r="10441" spans="1:6" x14ac:dyDescent="0.3">
      <c r="A10441" s="13" t="s">
        <v>500</v>
      </c>
      <c r="B10441" s="13" t="s">
        <v>141</v>
      </c>
      <c r="C10441" s="13" t="s">
        <v>501</v>
      </c>
      <c r="D10441" s="14">
        <v>1985</v>
      </c>
      <c r="E10441" s="14" t="str">
        <f t="shared" si="163"/>
        <v>1985Sweden</v>
      </c>
      <c r="F10441" s="14">
        <v>0.24416935443878174</v>
      </c>
    </row>
    <row r="10442" spans="1:6" x14ac:dyDescent="0.3">
      <c r="A10442" s="13" t="s">
        <v>500</v>
      </c>
      <c r="B10442" s="13" t="s">
        <v>141</v>
      </c>
      <c r="C10442" s="13" t="s">
        <v>501</v>
      </c>
      <c r="D10442" s="14">
        <v>1986</v>
      </c>
      <c r="E10442" s="14" t="str">
        <f t="shared" si="163"/>
        <v>1986Sweden</v>
      </c>
      <c r="F10442" s="14">
        <v>0.23742225766181946</v>
      </c>
    </row>
    <row r="10443" spans="1:6" x14ac:dyDescent="0.3">
      <c r="A10443" s="13" t="s">
        <v>500</v>
      </c>
      <c r="B10443" s="13" t="s">
        <v>141</v>
      </c>
      <c r="C10443" s="13" t="s">
        <v>501</v>
      </c>
      <c r="D10443" s="14">
        <v>1987</v>
      </c>
      <c r="E10443" s="14" t="str">
        <f t="shared" si="163"/>
        <v>1987Sweden</v>
      </c>
      <c r="F10443" s="14">
        <v>0.22696051001548767</v>
      </c>
    </row>
    <row r="10444" spans="1:6" x14ac:dyDescent="0.3">
      <c r="A10444" s="13" t="s">
        <v>500</v>
      </c>
      <c r="B10444" s="13" t="s">
        <v>141</v>
      </c>
      <c r="C10444" s="13" t="s">
        <v>501</v>
      </c>
      <c r="D10444" s="14">
        <v>1988</v>
      </c>
      <c r="E10444" s="14" t="str">
        <f t="shared" si="163"/>
        <v>1988Sweden</v>
      </c>
      <c r="F10444" s="14">
        <v>0.21436715126037598</v>
      </c>
    </row>
    <row r="10445" spans="1:6" x14ac:dyDescent="0.3">
      <c r="A10445" s="13" t="s">
        <v>500</v>
      </c>
      <c r="B10445" s="13" t="s">
        <v>141</v>
      </c>
      <c r="C10445" s="13" t="s">
        <v>501</v>
      </c>
      <c r="D10445" s="14">
        <v>1989</v>
      </c>
      <c r="E10445" s="14" t="str">
        <f t="shared" si="163"/>
        <v>1989Sweden</v>
      </c>
      <c r="F10445" s="14">
        <v>0.20921900868415833</v>
      </c>
    </row>
    <row r="10446" spans="1:6" x14ac:dyDescent="0.3">
      <c r="A10446" s="13" t="s">
        <v>500</v>
      </c>
      <c r="B10446" s="13" t="s">
        <v>141</v>
      </c>
      <c r="C10446" s="13" t="s">
        <v>501</v>
      </c>
      <c r="D10446" s="14">
        <v>1990</v>
      </c>
      <c r="E10446" s="14" t="str">
        <f t="shared" si="163"/>
        <v>1990Sweden</v>
      </c>
      <c r="F10446" s="14">
        <v>0.19977743923664093</v>
      </c>
    </row>
    <row r="10447" spans="1:6" x14ac:dyDescent="0.3">
      <c r="A10447" s="13" t="s">
        <v>500</v>
      </c>
      <c r="B10447" s="13" t="s">
        <v>141</v>
      </c>
      <c r="C10447" s="13" t="s">
        <v>501</v>
      </c>
      <c r="D10447" s="14">
        <v>1991</v>
      </c>
      <c r="E10447" s="14" t="str">
        <f t="shared" si="163"/>
        <v>1991Sweden</v>
      </c>
      <c r="F10447" s="14">
        <v>0.20352911949157715</v>
      </c>
    </row>
    <row r="10448" spans="1:6" x14ac:dyDescent="0.3">
      <c r="A10448" s="13" t="s">
        <v>500</v>
      </c>
      <c r="B10448" s="13" t="s">
        <v>141</v>
      </c>
      <c r="C10448" s="13" t="s">
        <v>501</v>
      </c>
      <c r="D10448" s="14">
        <v>1992</v>
      </c>
      <c r="E10448" s="14" t="str">
        <f t="shared" si="163"/>
        <v>1992Sweden</v>
      </c>
      <c r="F10448" s="14">
        <v>0.20533709228038788</v>
      </c>
    </row>
    <row r="10449" spans="1:6" x14ac:dyDescent="0.3">
      <c r="A10449" s="13" t="s">
        <v>500</v>
      </c>
      <c r="B10449" s="13" t="s">
        <v>141</v>
      </c>
      <c r="C10449" s="13" t="s">
        <v>501</v>
      </c>
      <c r="D10449" s="14">
        <v>1993</v>
      </c>
      <c r="E10449" s="14" t="str">
        <f t="shared" si="163"/>
        <v>1993Sweden</v>
      </c>
      <c r="F10449" s="14">
        <v>0.20831775665283203</v>
      </c>
    </row>
    <row r="10450" spans="1:6" x14ac:dyDescent="0.3">
      <c r="A10450" s="13" t="s">
        <v>500</v>
      </c>
      <c r="B10450" s="13" t="s">
        <v>141</v>
      </c>
      <c r="C10450" s="13" t="s">
        <v>501</v>
      </c>
      <c r="D10450" s="14">
        <v>1994</v>
      </c>
      <c r="E10450" s="14" t="str">
        <f t="shared" si="163"/>
        <v>1994Sweden</v>
      </c>
      <c r="F10450" s="14">
        <v>0.19051480293273926</v>
      </c>
    </row>
    <row r="10451" spans="1:6" x14ac:dyDescent="0.3">
      <c r="A10451" s="13" t="s">
        <v>500</v>
      </c>
      <c r="B10451" s="13" t="s">
        <v>141</v>
      </c>
      <c r="C10451" s="13" t="s">
        <v>501</v>
      </c>
      <c r="D10451" s="14">
        <v>1995</v>
      </c>
      <c r="E10451" s="14" t="str">
        <f t="shared" si="163"/>
        <v>1995Sweden</v>
      </c>
      <c r="F10451" s="14">
        <v>0.17515328526496887</v>
      </c>
    </row>
    <row r="10452" spans="1:6" x14ac:dyDescent="0.3">
      <c r="A10452" s="13" t="s">
        <v>500</v>
      </c>
      <c r="B10452" s="13" t="s">
        <v>141</v>
      </c>
      <c r="C10452" s="13" t="s">
        <v>501</v>
      </c>
      <c r="D10452" s="14">
        <v>1996</v>
      </c>
      <c r="E10452" s="14" t="str">
        <f t="shared" si="163"/>
        <v>1996Sweden</v>
      </c>
      <c r="F10452" s="14">
        <v>0.16970981657505035</v>
      </c>
    </row>
    <row r="10453" spans="1:6" x14ac:dyDescent="0.3">
      <c r="A10453" s="13" t="s">
        <v>500</v>
      </c>
      <c r="B10453" s="13" t="s">
        <v>141</v>
      </c>
      <c r="C10453" s="13" t="s">
        <v>501</v>
      </c>
      <c r="D10453" s="14">
        <v>1997</v>
      </c>
      <c r="E10453" s="14" t="str">
        <f t="shared" si="163"/>
        <v>1997Sweden</v>
      </c>
      <c r="F10453" s="14">
        <v>0.17268852889537811</v>
      </c>
    </row>
    <row r="10454" spans="1:6" x14ac:dyDescent="0.3">
      <c r="A10454" s="13" t="s">
        <v>500</v>
      </c>
      <c r="B10454" s="13" t="s">
        <v>141</v>
      </c>
      <c r="C10454" s="13" t="s">
        <v>501</v>
      </c>
      <c r="D10454" s="14">
        <v>1998</v>
      </c>
      <c r="E10454" s="14" t="str">
        <f t="shared" si="163"/>
        <v>1998Sweden</v>
      </c>
      <c r="F10454" s="14">
        <v>0.17680907249450684</v>
      </c>
    </row>
    <row r="10455" spans="1:6" x14ac:dyDescent="0.3">
      <c r="A10455" s="13" t="s">
        <v>500</v>
      </c>
      <c r="B10455" s="13" t="s">
        <v>141</v>
      </c>
      <c r="C10455" s="13" t="s">
        <v>501</v>
      </c>
      <c r="D10455" s="14">
        <v>1999</v>
      </c>
      <c r="E10455" s="14" t="str">
        <f t="shared" si="163"/>
        <v>1999Sweden</v>
      </c>
      <c r="F10455" s="14">
        <v>0.18758180737495422</v>
      </c>
    </row>
    <row r="10456" spans="1:6" x14ac:dyDescent="0.3">
      <c r="A10456" s="13" t="s">
        <v>500</v>
      </c>
      <c r="B10456" s="13" t="s">
        <v>141</v>
      </c>
      <c r="C10456" s="13" t="s">
        <v>501</v>
      </c>
      <c r="D10456" s="14">
        <v>2000</v>
      </c>
      <c r="E10456" s="14" t="str">
        <f t="shared" si="163"/>
        <v>2000Sweden</v>
      </c>
      <c r="F10456" s="14">
        <v>0.18139667809009552</v>
      </c>
    </row>
    <row r="10457" spans="1:6" x14ac:dyDescent="0.3">
      <c r="A10457" s="13" t="s">
        <v>500</v>
      </c>
      <c r="B10457" s="13" t="s">
        <v>141</v>
      </c>
      <c r="C10457" s="13" t="s">
        <v>501</v>
      </c>
      <c r="D10457" s="14">
        <v>2001</v>
      </c>
      <c r="E10457" s="14" t="str">
        <f t="shared" si="163"/>
        <v>2001Sweden</v>
      </c>
      <c r="F10457" s="14">
        <v>0.19070623815059662</v>
      </c>
    </row>
    <row r="10458" spans="1:6" x14ac:dyDescent="0.3">
      <c r="A10458" s="13" t="s">
        <v>500</v>
      </c>
      <c r="B10458" s="13" t="s">
        <v>141</v>
      </c>
      <c r="C10458" s="13" t="s">
        <v>501</v>
      </c>
      <c r="D10458" s="14">
        <v>2002</v>
      </c>
      <c r="E10458" s="14" t="str">
        <f t="shared" si="163"/>
        <v>2002Sweden</v>
      </c>
      <c r="F10458" s="14">
        <v>0.19897708296775818</v>
      </c>
    </row>
    <row r="10459" spans="1:6" x14ac:dyDescent="0.3">
      <c r="A10459" s="13" t="s">
        <v>500</v>
      </c>
      <c r="B10459" s="13" t="s">
        <v>141</v>
      </c>
      <c r="C10459" s="13" t="s">
        <v>501</v>
      </c>
      <c r="D10459" s="14">
        <v>2003</v>
      </c>
      <c r="E10459" s="14" t="str">
        <f t="shared" si="163"/>
        <v>2003Sweden</v>
      </c>
      <c r="F10459" s="14">
        <v>0.19206425547599792</v>
      </c>
    </row>
    <row r="10460" spans="1:6" x14ac:dyDescent="0.3">
      <c r="A10460" s="13" t="s">
        <v>500</v>
      </c>
      <c r="B10460" s="13" t="s">
        <v>141</v>
      </c>
      <c r="C10460" s="13" t="s">
        <v>501</v>
      </c>
      <c r="D10460" s="14">
        <v>2004</v>
      </c>
      <c r="E10460" s="14" t="str">
        <f t="shared" si="163"/>
        <v>2004Sweden</v>
      </c>
      <c r="F10460" s="14">
        <v>0.1870245635509491</v>
      </c>
    </row>
    <row r="10461" spans="1:6" x14ac:dyDescent="0.3">
      <c r="A10461" s="13" t="s">
        <v>500</v>
      </c>
      <c r="B10461" s="13" t="s">
        <v>141</v>
      </c>
      <c r="C10461" s="13" t="s">
        <v>501</v>
      </c>
      <c r="D10461" s="14">
        <v>2005</v>
      </c>
      <c r="E10461" s="14" t="str">
        <f t="shared" si="163"/>
        <v>2005Sweden</v>
      </c>
      <c r="F10461" s="14">
        <v>0.18738991022109985</v>
      </c>
    </row>
    <row r="10462" spans="1:6" x14ac:dyDescent="0.3">
      <c r="A10462" s="13" t="s">
        <v>500</v>
      </c>
      <c r="B10462" s="13" t="s">
        <v>141</v>
      </c>
      <c r="C10462" s="13" t="s">
        <v>501</v>
      </c>
      <c r="D10462" s="14">
        <v>2006</v>
      </c>
      <c r="E10462" s="14" t="str">
        <f t="shared" si="163"/>
        <v>2006Sweden</v>
      </c>
      <c r="F10462" s="14">
        <v>0.19313631951808929</v>
      </c>
    </row>
    <row r="10463" spans="1:6" x14ac:dyDescent="0.3">
      <c r="A10463" s="13" t="s">
        <v>500</v>
      </c>
      <c r="B10463" s="13" t="s">
        <v>141</v>
      </c>
      <c r="C10463" s="13" t="s">
        <v>501</v>
      </c>
      <c r="D10463" s="14">
        <v>2007</v>
      </c>
      <c r="E10463" s="14" t="str">
        <f t="shared" si="163"/>
        <v>2007Sweden</v>
      </c>
      <c r="F10463" s="14">
        <v>0.19569708406925201</v>
      </c>
    </row>
    <row r="10464" spans="1:6" x14ac:dyDescent="0.3">
      <c r="A10464" s="13" t="s">
        <v>500</v>
      </c>
      <c r="B10464" s="13" t="s">
        <v>141</v>
      </c>
      <c r="C10464" s="13" t="s">
        <v>501</v>
      </c>
      <c r="D10464" s="14">
        <v>2008</v>
      </c>
      <c r="E10464" s="14" t="str">
        <f t="shared" si="163"/>
        <v>2008Sweden</v>
      </c>
      <c r="F10464" s="14">
        <v>0.21265767514705658</v>
      </c>
    </row>
    <row r="10465" spans="1:6" x14ac:dyDescent="0.3">
      <c r="A10465" s="13" t="s">
        <v>500</v>
      </c>
      <c r="B10465" s="13" t="s">
        <v>141</v>
      </c>
      <c r="C10465" s="13" t="s">
        <v>501</v>
      </c>
      <c r="D10465" s="14">
        <v>2009</v>
      </c>
      <c r="E10465" s="14" t="str">
        <f t="shared" si="163"/>
        <v>2009Sweden</v>
      </c>
      <c r="F10465" s="14">
        <v>0.23400934040546417</v>
      </c>
    </row>
    <row r="10466" spans="1:6" x14ac:dyDescent="0.3">
      <c r="A10466" s="13" t="s">
        <v>500</v>
      </c>
      <c r="B10466" s="13" t="s">
        <v>141</v>
      </c>
      <c r="C10466" s="13" t="s">
        <v>501</v>
      </c>
      <c r="D10466" s="14">
        <v>2010</v>
      </c>
      <c r="E10466" s="14" t="str">
        <f t="shared" si="163"/>
        <v>2010Sweden</v>
      </c>
      <c r="F10466" s="14">
        <v>0.21518495678901672</v>
      </c>
    </row>
    <row r="10467" spans="1:6" x14ac:dyDescent="0.3">
      <c r="A10467" s="13" t="s">
        <v>500</v>
      </c>
      <c r="B10467" s="13" t="s">
        <v>141</v>
      </c>
      <c r="C10467" s="13" t="s">
        <v>501</v>
      </c>
      <c r="D10467" s="14">
        <v>2011</v>
      </c>
      <c r="E10467" s="14" t="str">
        <f t="shared" si="163"/>
        <v>2011Sweden</v>
      </c>
      <c r="F10467" s="14">
        <v>0.21644321084022522</v>
      </c>
    </row>
    <row r="10468" spans="1:6" x14ac:dyDescent="0.3">
      <c r="A10468" s="13" t="s">
        <v>500</v>
      </c>
      <c r="B10468" s="13" t="s">
        <v>141</v>
      </c>
      <c r="C10468" s="13" t="s">
        <v>501</v>
      </c>
      <c r="D10468" s="14">
        <v>2012</v>
      </c>
      <c r="E10468" s="14" t="str">
        <f t="shared" si="163"/>
        <v>2012Sweden</v>
      </c>
      <c r="F10468" s="14">
        <v>0.21886348724365234</v>
      </c>
    </row>
    <row r="10469" spans="1:6" x14ac:dyDescent="0.3">
      <c r="A10469" s="13" t="s">
        <v>500</v>
      </c>
      <c r="B10469" s="13" t="s">
        <v>141</v>
      </c>
      <c r="C10469" s="13" t="s">
        <v>501</v>
      </c>
      <c r="D10469" s="14">
        <v>2013</v>
      </c>
      <c r="E10469" s="14" t="str">
        <f t="shared" si="163"/>
        <v>2013Sweden</v>
      </c>
      <c r="F10469" s="14">
        <v>0.2098962813615799</v>
      </c>
    </row>
    <row r="10470" spans="1:6" x14ac:dyDescent="0.3">
      <c r="A10470" s="13" t="s">
        <v>500</v>
      </c>
      <c r="B10470" s="13" t="s">
        <v>141</v>
      </c>
      <c r="C10470" s="13" t="s">
        <v>501</v>
      </c>
      <c r="D10470" s="14">
        <v>2014</v>
      </c>
      <c r="E10470" s="14" t="str">
        <f t="shared" si="163"/>
        <v>2014Sweden</v>
      </c>
      <c r="F10470" s="14">
        <v>0.20488421618938446</v>
      </c>
    </row>
    <row r="10471" spans="1:6" x14ac:dyDescent="0.3">
      <c r="A10471" s="13" t="s">
        <v>500</v>
      </c>
      <c r="B10471" s="13" t="s">
        <v>141</v>
      </c>
      <c r="C10471" s="13" t="s">
        <v>501</v>
      </c>
      <c r="D10471" s="14">
        <v>2015</v>
      </c>
      <c r="E10471" s="14" t="str">
        <f t="shared" si="163"/>
        <v>2015Sweden</v>
      </c>
      <c r="F10471" s="14">
        <v>0.20523057878017426</v>
      </c>
    </row>
    <row r="10472" spans="1:6" x14ac:dyDescent="0.3">
      <c r="A10472" s="13" t="s">
        <v>500</v>
      </c>
      <c r="B10472" s="13" t="s">
        <v>141</v>
      </c>
      <c r="C10472" s="13" t="s">
        <v>501</v>
      </c>
      <c r="D10472" s="14">
        <v>2016</v>
      </c>
      <c r="E10472" s="14" t="str">
        <f t="shared" si="163"/>
        <v>2016Sweden</v>
      </c>
      <c r="F10472" s="14">
        <v>0.20760799944400787</v>
      </c>
    </row>
    <row r="10473" spans="1:6" x14ac:dyDescent="0.3">
      <c r="A10473" s="13" t="s">
        <v>500</v>
      </c>
      <c r="B10473" s="13" t="s">
        <v>141</v>
      </c>
      <c r="C10473" s="13" t="s">
        <v>501</v>
      </c>
      <c r="D10473" s="14">
        <v>2017</v>
      </c>
      <c r="E10473" s="14" t="str">
        <f t="shared" si="163"/>
        <v>2017Sweden</v>
      </c>
      <c r="F10473" s="14">
        <v>0.20996348559856415</v>
      </c>
    </row>
    <row r="10474" spans="1:6" x14ac:dyDescent="0.3">
      <c r="A10474" s="13" t="s">
        <v>502</v>
      </c>
      <c r="B10474" s="13" t="s">
        <v>49</v>
      </c>
      <c r="C10474" s="13" t="s">
        <v>503</v>
      </c>
      <c r="D10474" s="14">
        <v>1950</v>
      </c>
      <c r="E10474" s="14" t="str">
        <f t="shared" si="163"/>
        <v>1950Eswatini</v>
      </c>
      <c r="F10474" s="14"/>
    </row>
    <row r="10475" spans="1:6" x14ac:dyDescent="0.3">
      <c r="A10475" s="13" t="s">
        <v>502</v>
      </c>
      <c r="B10475" s="13" t="s">
        <v>49</v>
      </c>
      <c r="C10475" s="13" t="s">
        <v>503</v>
      </c>
      <c r="D10475" s="14">
        <v>1951</v>
      </c>
      <c r="E10475" s="14" t="str">
        <f t="shared" si="163"/>
        <v>1951Eswatini</v>
      </c>
      <c r="F10475" s="14"/>
    </row>
    <row r="10476" spans="1:6" x14ac:dyDescent="0.3">
      <c r="A10476" s="13" t="s">
        <v>502</v>
      </c>
      <c r="B10476" s="13" t="s">
        <v>49</v>
      </c>
      <c r="C10476" s="13" t="s">
        <v>503</v>
      </c>
      <c r="D10476" s="14">
        <v>1952</v>
      </c>
      <c r="E10476" s="14" t="str">
        <f t="shared" si="163"/>
        <v>1952Eswatini</v>
      </c>
      <c r="F10476" s="14"/>
    </row>
    <row r="10477" spans="1:6" x14ac:dyDescent="0.3">
      <c r="A10477" s="13" t="s">
        <v>502</v>
      </c>
      <c r="B10477" s="13" t="s">
        <v>49</v>
      </c>
      <c r="C10477" s="13" t="s">
        <v>503</v>
      </c>
      <c r="D10477" s="14">
        <v>1953</v>
      </c>
      <c r="E10477" s="14" t="str">
        <f t="shared" si="163"/>
        <v>1953Eswatini</v>
      </c>
      <c r="F10477" s="14"/>
    </row>
    <row r="10478" spans="1:6" x14ac:dyDescent="0.3">
      <c r="A10478" s="13" t="s">
        <v>502</v>
      </c>
      <c r="B10478" s="13" t="s">
        <v>49</v>
      </c>
      <c r="C10478" s="13" t="s">
        <v>503</v>
      </c>
      <c r="D10478" s="14">
        <v>1954</v>
      </c>
      <c r="E10478" s="14" t="str">
        <f t="shared" si="163"/>
        <v>1954Eswatini</v>
      </c>
      <c r="F10478" s="14"/>
    </row>
    <row r="10479" spans="1:6" x14ac:dyDescent="0.3">
      <c r="A10479" s="13" t="s">
        <v>502</v>
      </c>
      <c r="B10479" s="13" t="s">
        <v>49</v>
      </c>
      <c r="C10479" s="13" t="s">
        <v>503</v>
      </c>
      <c r="D10479" s="14">
        <v>1955</v>
      </c>
      <c r="E10479" s="14" t="str">
        <f t="shared" si="163"/>
        <v>1955Eswatini</v>
      </c>
      <c r="F10479" s="14"/>
    </row>
    <row r="10480" spans="1:6" x14ac:dyDescent="0.3">
      <c r="A10480" s="13" t="s">
        <v>502</v>
      </c>
      <c r="B10480" s="13" t="s">
        <v>49</v>
      </c>
      <c r="C10480" s="13" t="s">
        <v>503</v>
      </c>
      <c r="D10480" s="14">
        <v>1956</v>
      </c>
      <c r="E10480" s="14" t="str">
        <f t="shared" si="163"/>
        <v>1956Eswatini</v>
      </c>
      <c r="F10480" s="14"/>
    </row>
    <row r="10481" spans="1:6" x14ac:dyDescent="0.3">
      <c r="A10481" s="13" t="s">
        <v>502</v>
      </c>
      <c r="B10481" s="13" t="s">
        <v>49</v>
      </c>
      <c r="C10481" s="13" t="s">
        <v>503</v>
      </c>
      <c r="D10481" s="14">
        <v>1957</v>
      </c>
      <c r="E10481" s="14" t="str">
        <f t="shared" si="163"/>
        <v>1957Eswatini</v>
      </c>
      <c r="F10481" s="14"/>
    </row>
    <row r="10482" spans="1:6" x14ac:dyDescent="0.3">
      <c r="A10482" s="13" t="s">
        <v>502</v>
      </c>
      <c r="B10482" s="13" t="s">
        <v>49</v>
      </c>
      <c r="C10482" s="13" t="s">
        <v>503</v>
      </c>
      <c r="D10482" s="14">
        <v>1958</v>
      </c>
      <c r="E10482" s="14" t="str">
        <f t="shared" si="163"/>
        <v>1958Eswatini</v>
      </c>
      <c r="F10482" s="14"/>
    </row>
    <row r="10483" spans="1:6" x14ac:dyDescent="0.3">
      <c r="A10483" s="13" t="s">
        <v>502</v>
      </c>
      <c r="B10483" s="13" t="s">
        <v>49</v>
      </c>
      <c r="C10483" s="13" t="s">
        <v>503</v>
      </c>
      <c r="D10483" s="14">
        <v>1959</v>
      </c>
      <c r="E10483" s="14" t="str">
        <f t="shared" si="163"/>
        <v>1959Eswatini</v>
      </c>
      <c r="F10483" s="14"/>
    </row>
    <row r="10484" spans="1:6" x14ac:dyDescent="0.3">
      <c r="A10484" s="13" t="s">
        <v>502</v>
      </c>
      <c r="B10484" s="13" t="s">
        <v>49</v>
      </c>
      <c r="C10484" s="13" t="s">
        <v>503</v>
      </c>
      <c r="D10484" s="14">
        <v>1960</v>
      </c>
      <c r="E10484" s="14" t="str">
        <f t="shared" si="163"/>
        <v>1960Eswatini</v>
      </c>
      <c r="F10484" s="14"/>
    </row>
    <row r="10485" spans="1:6" x14ac:dyDescent="0.3">
      <c r="A10485" s="13" t="s">
        <v>502</v>
      </c>
      <c r="B10485" s="13" t="s">
        <v>49</v>
      </c>
      <c r="C10485" s="13" t="s">
        <v>503</v>
      </c>
      <c r="D10485" s="14">
        <v>1961</v>
      </c>
      <c r="E10485" s="14" t="str">
        <f t="shared" si="163"/>
        <v>1961Eswatini</v>
      </c>
      <c r="F10485" s="14"/>
    </row>
    <row r="10486" spans="1:6" x14ac:dyDescent="0.3">
      <c r="A10486" s="13" t="s">
        <v>502</v>
      </c>
      <c r="B10486" s="13" t="s">
        <v>49</v>
      </c>
      <c r="C10486" s="13" t="s">
        <v>503</v>
      </c>
      <c r="D10486" s="14">
        <v>1962</v>
      </c>
      <c r="E10486" s="14" t="str">
        <f t="shared" si="163"/>
        <v>1962Eswatini</v>
      </c>
      <c r="F10486" s="14"/>
    </row>
    <row r="10487" spans="1:6" x14ac:dyDescent="0.3">
      <c r="A10487" s="13" t="s">
        <v>502</v>
      </c>
      <c r="B10487" s="13" t="s">
        <v>49</v>
      </c>
      <c r="C10487" s="13" t="s">
        <v>503</v>
      </c>
      <c r="D10487" s="14">
        <v>1963</v>
      </c>
      <c r="E10487" s="14" t="str">
        <f t="shared" si="163"/>
        <v>1963Eswatini</v>
      </c>
      <c r="F10487" s="14"/>
    </row>
    <row r="10488" spans="1:6" x14ac:dyDescent="0.3">
      <c r="A10488" s="13" t="s">
        <v>502</v>
      </c>
      <c r="B10488" s="13" t="s">
        <v>49</v>
      </c>
      <c r="C10488" s="13" t="s">
        <v>503</v>
      </c>
      <c r="D10488" s="14">
        <v>1964</v>
      </c>
      <c r="E10488" s="14" t="str">
        <f t="shared" si="163"/>
        <v>1964Eswatini</v>
      </c>
      <c r="F10488" s="14"/>
    </row>
    <row r="10489" spans="1:6" x14ac:dyDescent="0.3">
      <c r="A10489" s="13" t="s">
        <v>502</v>
      </c>
      <c r="B10489" s="13" t="s">
        <v>49</v>
      </c>
      <c r="C10489" s="13" t="s">
        <v>503</v>
      </c>
      <c r="D10489" s="14">
        <v>1965</v>
      </c>
      <c r="E10489" s="14" t="str">
        <f t="shared" si="163"/>
        <v>1965Eswatini</v>
      </c>
      <c r="F10489" s="14"/>
    </row>
    <row r="10490" spans="1:6" x14ac:dyDescent="0.3">
      <c r="A10490" s="13" t="s">
        <v>502</v>
      </c>
      <c r="B10490" s="13" t="s">
        <v>49</v>
      </c>
      <c r="C10490" s="13" t="s">
        <v>503</v>
      </c>
      <c r="D10490" s="14">
        <v>1966</v>
      </c>
      <c r="E10490" s="14" t="str">
        <f t="shared" si="163"/>
        <v>1966Eswatini</v>
      </c>
      <c r="F10490" s="14"/>
    </row>
    <row r="10491" spans="1:6" x14ac:dyDescent="0.3">
      <c r="A10491" s="13" t="s">
        <v>502</v>
      </c>
      <c r="B10491" s="13" t="s">
        <v>49</v>
      </c>
      <c r="C10491" s="13" t="s">
        <v>503</v>
      </c>
      <c r="D10491" s="14">
        <v>1967</v>
      </c>
      <c r="E10491" s="14" t="str">
        <f t="shared" si="163"/>
        <v>1967Eswatini</v>
      </c>
      <c r="F10491" s="14"/>
    </row>
    <row r="10492" spans="1:6" x14ac:dyDescent="0.3">
      <c r="A10492" s="13" t="s">
        <v>502</v>
      </c>
      <c r="B10492" s="13" t="s">
        <v>49</v>
      </c>
      <c r="C10492" s="13" t="s">
        <v>503</v>
      </c>
      <c r="D10492" s="14">
        <v>1968</v>
      </c>
      <c r="E10492" s="14" t="str">
        <f t="shared" si="163"/>
        <v>1968Eswatini</v>
      </c>
      <c r="F10492" s="14"/>
    </row>
    <row r="10493" spans="1:6" x14ac:dyDescent="0.3">
      <c r="A10493" s="13" t="s">
        <v>502</v>
      </c>
      <c r="B10493" s="13" t="s">
        <v>49</v>
      </c>
      <c r="C10493" s="13" t="s">
        <v>503</v>
      </c>
      <c r="D10493" s="14">
        <v>1969</v>
      </c>
      <c r="E10493" s="14" t="str">
        <f t="shared" si="163"/>
        <v>1969Eswatini</v>
      </c>
      <c r="F10493" s="14"/>
    </row>
    <row r="10494" spans="1:6" x14ac:dyDescent="0.3">
      <c r="A10494" s="13" t="s">
        <v>502</v>
      </c>
      <c r="B10494" s="13" t="s">
        <v>49</v>
      </c>
      <c r="C10494" s="13" t="s">
        <v>503</v>
      </c>
      <c r="D10494" s="14">
        <v>1970</v>
      </c>
      <c r="E10494" s="14" t="str">
        <f t="shared" si="163"/>
        <v>1970Eswatini</v>
      </c>
      <c r="F10494" s="14">
        <v>0.26801177859306335</v>
      </c>
    </row>
    <row r="10495" spans="1:6" x14ac:dyDescent="0.3">
      <c r="A10495" s="13" t="s">
        <v>502</v>
      </c>
      <c r="B10495" s="13" t="s">
        <v>49</v>
      </c>
      <c r="C10495" s="13" t="s">
        <v>503</v>
      </c>
      <c r="D10495" s="14">
        <v>1971</v>
      </c>
      <c r="E10495" s="14" t="str">
        <f t="shared" si="163"/>
        <v>1971Eswatini</v>
      </c>
      <c r="F10495" s="14">
        <v>0.3051505982875824</v>
      </c>
    </row>
    <row r="10496" spans="1:6" x14ac:dyDescent="0.3">
      <c r="A10496" s="13" t="s">
        <v>502</v>
      </c>
      <c r="B10496" s="13" t="s">
        <v>49</v>
      </c>
      <c r="C10496" s="13" t="s">
        <v>503</v>
      </c>
      <c r="D10496" s="14">
        <v>1972</v>
      </c>
      <c r="E10496" s="14" t="str">
        <f t="shared" si="163"/>
        <v>1972Eswatini</v>
      </c>
      <c r="F10496" s="14">
        <v>0.3169867992401123</v>
      </c>
    </row>
    <row r="10497" spans="1:6" x14ac:dyDescent="0.3">
      <c r="A10497" s="13" t="s">
        <v>502</v>
      </c>
      <c r="B10497" s="13" t="s">
        <v>49</v>
      </c>
      <c r="C10497" s="13" t="s">
        <v>503</v>
      </c>
      <c r="D10497" s="14">
        <v>1973</v>
      </c>
      <c r="E10497" s="14" t="str">
        <f t="shared" si="163"/>
        <v>1973Eswatini</v>
      </c>
      <c r="F10497" s="14">
        <v>0.355701744556427</v>
      </c>
    </row>
    <row r="10498" spans="1:6" x14ac:dyDescent="0.3">
      <c r="A10498" s="13" t="s">
        <v>502</v>
      </c>
      <c r="B10498" s="13" t="s">
        <v>49</v>
      </c>
      <c r="C10498" s="13" t="s">
        <v>503</v>
      </c>
      <c r="D10498" s="14">
        <v>1974</v>
      </c>
      <c r="E10498" s="14" t="str">
        <f t="shared" si="163"/>
        <v>1974Eswatini</v>
      </c>
      <c r="F10498" s="14">
        <v>0.34766882658004761</v>
      </c>
    </row>
    <row r="10499" spans="1:6" x14ac:dyDescent="0.3">
      <c r="A10499" s="13" t="s">
        <v>502</v>
      </c>
      <c r="B10499" s="13" t="s">
        <v>49</v>
      </c>
      <c r="C10499" s="13" t="s">
        <v>503</v>
      </c>
      <c r="D10499" s="14">
        <v>1975</v>
      </c>
      <c r="E10499" s="14" t="str">
        <f t="shared" ref="E10499:E10562" si="164">D10499&amp;B10499</f>
        <v>1975Eswatini</v>
      </c>
      <c r="F10499" s="14">
        <v>0.28621450066566467</v>
      </c>
    </row>
    <row r="10500" spans="1:6" x14ac:dyDescent="0.3">
      <c r="A10500" s="13" t="s">
        <v>502</v>
      </c>
      <c r="B10500" s="13" t="s">
        <v>49</v>
      </c>
      <c r="C10500" s="13" t="s">
        <v>503</v>
      </c>
      <c r="D10500" s="14">
        <v>1976</v>
      </c>
      <c r="E10500" s="14" t="str">
        <f t="shared" si="164"/>
        <v>1976Eswatini</v>
      </c>
      <c r="F10500" s="14">
        <v>0.3014494776725769</v>
      </c>
    </row>
    <row r="10501" spans="1:6" x14ac:dyDescent="0.3">
      <c r="A10501" s="13" t="s">
        <v>502</v>
      </c>
      <c r="B10501" s="13" t="s">
        <v>49</v>
      </c>
      <c r="C10501" s="13" t="s">
        <v>503</v>
      </c>
      <c r="D10501" s="14">
        <v>1977</v>
      </c>
      <c r="E10501" s="14" t="str">
        <f t="shared" si="164"/>
        <v>1977Eswatini</v>
      </c>
      <c r="F10501" s="14">
        <v>0.3302854597568512</v>
      </c>
    </row>
    <row r="10502" spans="1:6" x14ac:dyDescent="0.3">
      <c r="A10502" s="13" t="s">
        <v>502</v>
      </c>
      <c r="B10502" s="13" t="s">
        <v>49</v>
      </c>
      <c r="C10502" s="13" t="s">
        <v>503</v>
      </c>
      <c r="D10502" s="14">
        <v>1978</v>
      </c>
      <c r="E10502" s="14" t="str">
        <f t="shared" si="164"/>
        <v>1978Eswatini</v>
      </c>
      <c r="F10502" s="14">
        <v>0.40093529224395752</v>
      </c>
    </row>
    <row r="10503" spans="1:6" x14ac:dyDescent="0.3">
      <c r="A10503" s="13" t="s">
        <v>502</v>
      </c>
      <c r="B10503" s="13" t="s">
        <v>49</v>
      </c>
      <c r="C10503" s="13" t="s">
        <v>503</v>
      </c>
      <c r="D10503" s="14">
        <v>1979</v>
      </c>
      <c r="E10503" s="14" t="str">
        <f t="shared" si="164"/>
        <v>1979Eswatini</v>
      </c>
      <c r="F10503" s="14">
        <v>0.42294973134994507</v>
      </c>
    </row>
    <row r="10504" spans="1:6" x14ac:dyDescent="0.3">
      <c r="A10504" s="13" t="s">
        <v>502</v>
      </c>
      <c r="B10504" s="13" t="s">
        <v>49</v>
      </c>
      <c r="C10504" s="13" t="s">
        <v>503</v>
      </c>
      <c r="D10504" s="14">
        <v>1980</v>
      </c>
      <c r="E10504" s="14" t="str">
        <f t="shared" si="164"/>
        <v>1980Eswatini</v>
      </c>
      <c r="F10504" s="14">
        <v>0.37500742077827454</v>
      </c>
    </row>
    <row r="10505" spans="1:6" x14ac:dyDescent="0.3">
      <c r="A10505" s="13" t="s">
        <v>502</v>
      </c>
      <c r="B10505" s="13" t="s">
        <v>49</v>
      </c>
      <c r="C10505" s="13" t="s">
        <v>503</v>
      </c>
      <c r="D10505" s="14">
        <v>1981</v>
      </c>
      <c r="E10505" s="14" t="str">
        <f t="shared" si="164"/>
        <v>1981Eswatini</v>
      </c>
      <c r="F10505" s="14">
        <v>0.41735747456550598</v>
      </c>
    </row>
    <row r="10506" spans="1:6" x14ac:dyDescent="0.3">
      <c r="A10506" s="13" t="s">
        <v>502</v>
      </c>
      <c r="B10506" s="13" t="s">
        <v>49</v>
      </c>
      <c r="C10506" s="13" t="s">
        <v>503</v>
      </c>
      <c r="D10506" s="14">
        <v>1982</v>
      </c>
      <c r="E10506" s="14" t="str">
        <f t="shared" si="164"/>
        <v>1982Eswatini</v>
      </c>
      <c r="F10506" s="14">
        <v>0.39055240154266357</v>
      </c>
    </row>
    <row r="10507" spans="1:6" x14ac:dyDescent="0.3">
      <c r="A10507" s="13" t="s">
        <v>502</v>
      </c>
      <c r="B10507" s="13" t="s">
        <v>49</v>
      </c>
      <c r="C10507" s="13" t="s">
        <v>503</v>
      </c>
      <c r="D10507" s="14">
        <v>1983</v>
      </c>
      <c r="E10507" s="14" t="str">
        <f t="shared" si="164"/>
        <v>1983Eswatini</v>
      </c>
      <c r="F10507" s="14">
        <v>0.3611968457698822</v>
      </c>
    </row>
    <row r="10508" spans="1:6" x14ac:dyDescent="0.3">
      <c r="A10508" s="13" t="s">
        <v>502</v>
      </c>
      <c r="B10508" s="13" t="s">
        <v>49</v>
      </c>
      <c r="C10508" s="13" t="s">
        <v>503</v>
      </c>
      <c r="D10508" s="14">
        <v>1984</v>
      </c>
      <c r="E10508" s="14" t="str">
        <f t="shared" si="164"/>
        <v>1984Eswatini</v>
      </c>
      <c r="F10508" s="14">
        <v>0.35011845827102661</v>
      </c>
    </row>
    <row r="10509" spans="1:6" x14ac:dyDescent="0.3">
      <c r="A10509" s="13" t="s">
        <v>502</v>
      </c>
      <c r="B10509" s="13" t="s">
        <v>49</v>
      </c>
      <c r="C10509" s="13" t="s">
        <v>503</v>
      </c>
      <c r="D10509" s="14">
        <v>1985</v>
      </c>
      <c r="E10509" s="14" t="str">
        <f t="shared" si="164"/>
        <v>1985Eswatini</v>
      </c>
      <c r="F10509" s="14">
        <v>0.29084962606430054</v>
      </c>
    </row>
    <row r="10510" spans="1:6" x14ac:dyDescent="0.3">
      <c r="A10510" s="13" t="s">
        <v>502</v>
      </c>
      <c r="B10510" s="13" t="s">
        <v>49</v>
      </c>
      <c r="C10510" s="13" t="s">
        <v>503</v>
      </c>
      <c r="D10510" s="14">
        <v>1986</v>
      </c>
      <c r="E10510" s="14" t="str">
        <f t="shared" si="164"/>
        <v>1986Eswatini</v>
      </c>
      <c r="F10510" s="14">
        <v>0.25916829705238342</v>
      </c>
    </row>
    <row r="10511" spans="1:6" x14ac:dyDescent="0.3">
      <c r="A10511" s="13" t="s">
        <v>502</v>
      </c>
      <c r="B10511" s="13" t="s">
        <v>49</v>
      </c>
      <c r="C10511" s="13" t="s">
        <v>503</v>
      </c>
      <c r="D10511" s="14">
        <v>1987</v>
      </c>
      <c r="E10511" s="14" t="str">
        <f t="shared" si="164"/>
        <v>1987Eswatini</v>
      </c>
      <c r="F10511" s="14">
        <v>0.19390279054641724</v>
      </c>
    </row>
    <row r="10512" spans="1:6" x14ac:dyDescent="0.3">
      <c r="A10512" s="13" t="s">
        <v>502</v>
      </c>
      <c r="B10512" s="13" t="s">
        <v>49</v>
      </c>
      <c r="C10512" s="13" t="s">
        <v>503</v>
      </c>
      <c r="D10512" s="14">
        <v>1988</v>
      </c>
      <c r="E10512" s="14" t="str">
        <f t="shared" si="164"/>
        <v>1988Eswatini</v>
      </c>
      <c r="F10512" s="14">
        <v>0.19146405160427094</v>
      </c>
    </row>
    <row r="10513" spans="1:6" x14ac:dyDescent="0.3">
      <c r="A10513" s="13" t="s">
        <v>502</v>
      </c>
      <c r="B10513" s="13" t="s">
        <v>49</v>
      </c>
      <c r="C10513" s="13" t="s">
        <v>503</v>
      </c>
      <c r="D10513" s="14">
        <v>1989</v>
      </c>
      <c r="E10513" s="14" t="str">
        <f t="shared" si="164"/>
        <v>1989Eswatini</v>
      </c>
      <c r="F10513" s="14">
        <v>0.17888756096363068</v>
      </c>
    </row>
    <row r="10514" spans="1:6" x14ac:dyDescent="0.3">
      <c r="A10514" s="13" t="s">
        <v>502</v>
      </c>
      <c r="B10514" s="13" t="s">
        <v>49</v>
      </c>
      <c r="C10514" s="13" t="s">
        <v>503</v>
      </c>
      <c r="D10514" s="14">
        <v>1990</v>
      </c>
      <c r="E10514" s="14" t="str">
        <f t="shared" si="164"/>
        <v>1990Eswatini</v>
      </c>
      <c r="F10514" s="14">
        <v>0.16395190358161926</v>
      </c>
    </row>
    <row r="10515" spans="1:6" x14ac:dyDescent="0.3">
      <c r="A10515" s="13" t="s">
        <v>502</v>
      </c>
      <c r="B10515" s="13" t="s">
        <v>49</v>
      </c>
      <c r="C10515" s="13" t="s">
        <v>503</v>
      </c>
      <c r="D10515" s="14">
        <v>1991</v>
      </c>
      <c r="E10515" s="14" t="str">
        <f t="shared" si="164"/>
        <v>1991Eswatini</v>
      </c>
      <c r="F10515" s="14">
        <v>0.15529383718967438</v>
      </c>
    </row>
    <row r="10516" spans="1:6" x14ac:dyDescent="0.3">
      <c r="A10516" s="13" t="s">
        <v>502</v>
      </c>
      <c r="B10516" s="13" t="s">
        <v>49</v>
      </c>
      <c r="C10516" s="13" t="s">
        <v>503</v>
      </c>
      <c r="D10516" s="14">
        <v>1992</v>
      </c>
      <c r="E10516" s="14" t="str">
        <f t="shared" si="164"/>
        <v>1992Eswatini</v>
      </c>
      <c r="F10516" s="14">
        <v>0.18490724265575409</v>
      </c>
    </row>
    <row r="10517" spans="1:6" x14ac:dyDescent="0.3">
      <c r="A10517" s="13" t="s">
        <v>502</v>
      </c>
      <c r="B10517" s="13" t="s">
        <v>49</v>
      </c>
      <c r="C10517" s="13" t="s">
        <v>503</v>
      </c>
      <c r="D10517" s="14">
        <v>1993</v>
      </c>
      <c r="E10517" s="14" t="str">
        <f t="shared" si="164"/>
        <v>1993Eswatini</v>
      </c>
      <c r="F10517" s="14">
        <v>0.1713453084230423</v>
      </c>
    </row>
    <row r="10518" spans="1:6" x14ac:dyDescent="0.3">
      <c r="A10518" s="13" t="s">
        <v>502</v>
      </c>
      <c r="B10518" s="13" t="s">
        <v>49</v>
      </c>
      <c r="C10518" s="13" t="s">
        <v>503</v>
      </c>
      <c r="D10518" s="14">
        <v>1994</v>
      </c>
      <c r="E10518" s="14" t="str">
        <f t="shared" si="164"/>
        <v>1994Eswatini</v>
      </c>
      <c r="F10518" s="14">
        <v>0.17306087911128998</v>
      </c>
    </row>
    <row r="10519" spans="1:6" x14ac:dyDescent="0.3">
      <c r="A10519" s="13" t="s">
        <v>502</v>
      </c>
      <c r="B10519" s="13" t="s">
        <v>49</v>
      </c>
      <c r="C10519" s="13" t="s">
        <v>503</v>
      </c>
      <c r="D10519" s="14">
        <v>1995</v>
      </c>
      <c r="E10519" s="14" t="str">
        <f t="shared" si="164"/>
        <v>1995Eswatini</v>
      </c>
      <c r="F10519" s="14">
        <v>0.13940952718257904</v>
      </c>
    </row>
    <row r="10520" spans="1:6" x14ac:dyDescent="0.3">
      <c r="A10520" s="13" t="s">
        <v>502</v>
      </c>
      <c r="B10520" s="13" t="s">
        <v>49</v>
      </c>
      <c r="C10520" s="13" t="s">
        <v>503</v>
      </c>
      <c r="D10520" s="14">
        <v>1996</v>
      </c>
      <c r="E10520" s="14" t="str">
        <f t="shared" si="164"/>
        <v>1996Eswatini</v>
      </c>
      <c r="F10520" s="14">
        <v>0.14360567927360535</v>
      </c>
    </row>
    <row r="10521" spans="1:6" x14ac:dyDescent="0.3">
      <c r="A10521" s="13" t="s">
        <v>502</v>
      </c>
      <c r="B10521" s="13" t="s">
        <v>49</v>
      </c>
      <c r="C10521" s="13" t="s">
        <v>503</v>
      </c>
      <c r="D10521" s="14">
        <v>1997</v>
      </c>
      <c r="E10521" s="14" t="str">
        <f t="shared" si="164"/>
        <v>1997Eswatini</v>
      </c>
      <c r="F10521" s="14">
        <v>0.14248545467853546</v>
      </c>
    </row>
    <row r="10522" spans="1:6" x14ac:dyDescent="0.3">
      <c r="A10522" s="13" t="s">
        <v>502</v>
      </c>
      <c r="B10522" s="13" t="s">
        <v>49</v>
      </c>
      <c r="C10522" s="13" t="s">
        <v>503</v>
      </c>
      <c r="D10522" s="14">
        <v>1998</v>
      </c>
      <c r="E10522" s="14" t="str">
        <f t="shared" si="164"/>
        <v>1998Eswatini</v>
      </c>
      <c r="F10522" s="14">
        <v>0.14383669197559357</v>
      </c>
    </row>
    <row r="10523" spans="1:6" x14ac:dyDescent="0.3">
      <c r="A10523" s="13" t="s">
        <v>502</v>
      </c>
      <c r="B10523" s="13" t="s">
        <v>49</v>
      </c>
      <c r="C10523" s="13" t="s">
        <v>503</v>
      </c>
      <c r="D10523" s="14">
        <v>1999</v>
      </c>
      <c r="E10523" s="14" t="str">
        <f t="shared" si="164"/>
        <v>1999Eswatini</v>
      </c>
      <c r="F10523" s="14">
        <v>0.17711745202541351</v>
      </c>
    </row>
    <row r="10524" spans="1:6" x14ac:dyDescent="0.3">
      <c r="A10524" s="13" t="s">
        <v>502</v>
      </c>
      <c r="B10524" s="13" t="s">
        <v>49</v>
      </c>
      <c r="C10524" s="13" t="s">
        <v>503</v>
      </c>
      <c r="D10524" s="14">
        <v>2000</v>
      </c>
      <c r="E10524" s="14" t="str">
        <f t="shared" si="164"/>
        <v>2000Eswatini</v>
      </c>
      <c r="F10524" s="14">
        <v>0.13004200160503387</v>
      </c>
    </row>
    <row r="10525" spans="1:6" x14ac:dyDescent="0.3">
      <c r="A10525" s="13" t="s">
        <v>502</v>
      </c>
      <c r="B10525" s="13" t="s">
        <v>49</v>
      </c>
      <c r="C10525" s="13" t="s">
        <v>503</v>
      </c>
      <c r="D10525" s="14">
        <v>2001</v>
      </c>
      <c r="E10525" s="14" t="str">
        <f t="shared" si="164"/>
        <v>2001Eswatini</v>
      </c>
      <c r="F10525" s="14">
        <v>0.13493888080120087</v>
      </c>
    </row>
    <row r="10526" spans="1:6" x14ac:dyDescent="0.3">
      <c r="A10526" s="13" t="s">
        <v>502</v>
      </c>
      <c r="B10526" s="13" t="s">
        <v>49</v>
      </c>
      <c r="C10526" s="13" t="s">
        <v>503</v>
      </c>
      <c r="D10526" s="14">
        <v>2002</v>
      </c>
      <c r="E10526" s="14" t="str">
        <f t="shared" si="164"/>
        <v>2002Eswatini</v>
      </c>
      <c r="F10526" s="14">
        <v>0.13463647663593292</v>
      </c>
    </row>
    <row r="10527" spans="1:6" x14ac:dyDescent="0.3">
      <c r="A10527" s="13" t="s">
        <v>502</v>
      </c>
      <c r="B10527" s="13" t="s">
        <v>49</v>
      </c>
      <c r="C10527" s="13" t="s">
        <v>503</v>
      </c>
      <c r="D10527" s="14">
        <v>2003</v>
      </c>
      <c r="E10527" s="14" t="str">
        <f t="shared" si="164"/>
        <v>2003Eswatini</v>
      </c>
      <c r="F10527" s="14">
        <v>0.16192167997360229</v>
      </c>
    </row>
    <row r="10528" spans="1:6" x14ac:dyDescent="0.3">
      <c r="A10528" s="13" t="s">
        <v>502</v>
      </c>
      <c r="B10528" s="13" t="s">
        <v>49</v>
      </c>
      <c r="C10528" s="13" t="s">
        <v>503</v>
      </c>
      <c r="D10528" s="14">
        <v>2004</v>
      </c>
      <c r="E10528" s="14" t="str">
        <f t="shared" si="164"/>
        <v>2004Eswatini</v>
      </c>
      <c r="F10528" s="14">
        <v>0.19489508867263794</v>
      </c>
    </row>
    <row r="10529" spans="1:6" x14ac:dyDescent="0.3">
      <c r="A10529" s="13" t="s">
        <v>502</v>
      </c>
      <c r="B10529" s="13" t="s">
        <v>49</v>
      </c>
      <c r="C10529" s="13" t="s">
        <v>503</v>
      </c>
      <c r="D10529" s="14">
        <v>2005</v>
      </c>
      <c r="E10529" s="14" t="str">
        <f t="shared" si="164"/>
        <v>2005Eswatini</v>
      </c>
      <c r="F10529" s="14">
        <v>0.17612317204475403</v>
      </c>
    </row>
    <row r="10530" spans="1:6" x14ac:dyDescent="0.3">
      <c r="A10530" s="13" t="s">
        <v>502</v>
      </c>
      <c r="B10530" s="13" t="s">
        <v>49</v>
      </c>
      <c r="C10530" s="13" t="s">
        <v>503</v>
      </c>
      <c r="D10530" s="14">
        <v>2006</v>
      </c>
      <c r="E10530" s="14" t="str">
        <f t="shared" si="164"/>
        <v>2006Eswatini</v>
      </c>
      <c r="F10530" s="14">
        <v>0.18523590266704559</v>
      </c>
    </row>
    <row r="10531" spans="1:6" x14ac:dyDescent="0.3">
      <c r="A10531" s="13" t="s">
        <v>502</v>
      </c>
      <c r="B10531" s="13" t="s">
        <v>49</v>
      </c>
      <c r="C10531" s="13" t="s">
        <v>503</v>
      </c>
      <c r="D10531" s="14">
        <v>2007</v>
      </c>
      <c r="E10531" s="14" t="str">
        <f t="shared" si="164"/>
        <v>2007Eswatini</v>
      </c>
      <c r="F10531" s="14">
        <v>0.17778250575065613</v>
      </c>
    </row>
    <row r="10532" spans="1:6" x14ac:dyDescent="0.3">
      <c r="A10532" s="13" t="s">
        <v>502</v>
      </c>
      <c r="B10532" s="13" t="s">
        <v>49</v>
      </c>
      <c r="C10532" s="13" t="s">
        <v>503</v>
      </c>
      <c r="D10532" s="14">
        <v>2008</v>
      </c>
      <c r="E10532" s="14" t="str">
        <f t="shared" si="164"/>
        <v>2008Eswatini</v>
      </c>
      <c r="F10532" s="14">
        <v>0.19890289008617401</v>
      </c>
    </row>
    <row r="10533" spans="1:6" x14ac:dyDescent="0.3">
      <c r="A10533" s="13" t="s">
        <v>502</v>
      </c>
      <c r="B10533" s="13" t="s">
        <v>49</v>
      </c>
      <c r="C10533" s="13" t="s">
        <v>503</v>
      </c>
      <c r="D10533" s="14">
        <v>2009</v>
      </c>
      <c r="E10533" s="14" t="str">
        <f t="shared" si="164"/>
        <v>2009Eswatini</v>
      </c>
      <c r="F10533" s="14">
        <v>0.20451711118221283</v>
      </c>
    </row>
    <row r="10534" spans="1:6" x14ac:dyDescent="0.3">
      <c r="A10534" s="13" t="s">
        <v>502</v>
      </c>
      <c r="B10534" s="13" t="s">
        <v>49</v>
      </c>
      <c r="C10534" s="13" t="s">
        <v>503</v>
      </c>
      <c r="D10534" s="14">
        <v>2010</v>
      </c>
      <c r="E10534" s="14" t="str">
        <f t="shared" si="164"/>
        <v>2010Eswatini</v>
      </c>
      <c r="F10534" s="14">
        <v>0.18789249658584595</v>
      </c>
    </row>
    <row r="10535" spans="1:6" x14ac:dyDescent="0.3">
      <c r="A10535" s="13" t="s">
        <v>502</v>
      </c>
      <c r="B10535" s="13" t="s">
        <v>49</v>
      </c>
      <c r="C10535" s="13" t="s">
        <v>503</v>
      </c>
      <c r="D10535" s="14">
        <v>2011</v>
      </c>
      <c r="E10535" s="14" t="str">
        <f t="shared" si="164"/>
        <v>2011Eswatini</v>
      </c>
      <c r="F10535" s="14">
        <v>0.16708032786846161</v>
      </c>
    </row>
    <row r="10536" spans="1:6" x14ac:dyDescent="0.3">
      <c r="A10536" s="13" t="s">
        <v>502</v>
      </c>
      <c r="B10536" s="13" t="s">
        <v>49</v>
      </c>
      <c r="C10536" s="13" t="s">
        <v>503</v>
      </c>
      <c r="D10536" s="14">
        <v>2012</v>
      </c>
      <c r="E10536" s="14" t="str">
        <f t="shared" si="164"/>
        <v>2012Eswatini</v>
      </c>
      <c r="F10536" s="14">
        <v>0.16738647222518921</v>
      </c>
    </row>
    <row r="10537" spans="1:6" x14ac:dyDescent="0.3">
      <c r="A10537" s="13" t="s">
        <v>502</v>
      </c>
      <c r="B10537" s="13" t="s">
        <v>49</v>
      </c>
      <c r="C10537" s="13" t="s">
        <v>503</v>
      </c>
      <c r="D10537" s="14">
        <v>2013</v>
      </c>
      <c r="E10537" s="14" t="str">
        <f t="shared" si="164"/>
        <v>2013Eswatini</v>
      </c>
      <c r="F10537" s="14">
        <v>0.18075048923492432</v>
      </c>
    </row>
    <row r="10538" spans="1:6" x14ac:dyDescent="0.3">
      <c r="A10538" s="13" t="s">
        <v>502</v>
      </c>
      <c r="B10538" s="13" t="s">
        <v>49</v>
      </c>
      <c r="C10538" s="13" t="s">
        <v>503</v>
      </c>
      <c r="D10538" s="14">
        <v>2014</v>
      </c>
      <c r="E10538" s="14" t="str">
        <f t="shared" si="164"/>
        <v>2014Eswatini</v>
      </c>
      <c r="F10538" s="14">
        <v>0.19618195295333862</v>
      </c>
    </row>
    <row r="10539" spans="1:6" x14ac:dyDescent="0.3">
      <c r="A10539" s="13" t="s">
        <v>502</v>
      </c>
      <c r="B10539" s="13" t="s">
        <v>49</v>
      </c>
      <c r="C10539" s="13" t="s">
        <v>503</v>
      </c>
      <c r="D10539" s="14">
        <v>2015</v>
      </c>
      <c r="E10539" s="14" t="str">
        <f t="shared" si="164"/>
        <v>2015Eswatini</v>
      </c>
      <c r="F10539" s="14">
        <v>0.20204387605190277</v>
      </c>
    </row>
    <row r="10540" spans="1:6" x14ac:dyDescent="0.3">
      <c r="A10540" s="13" t="s">
        <v>502</v>
      </c>
      <c r="B10540" s="13" t="s">
        <v>49</v>
      </c>
      <c r="C10540" s="13" t="s">
        <v>503</v>
      </c>
      <c r="D10540" s="14">
        <v>2016</v>
      </c>
      <c r="E10540" s="14" t="str">
        <f t="shared" si="164"/>
        <v>2016Eswatini</v>
      </c>
      <c r="F10540" s="14">
        <v>0.21515645086765289</v>
      </c>
    </row>
    <row r="10541" spans="1:6" x14ac:dyDescent="0.3">
      <c r="A10541" s="13" t="s">
        <v>502</v>
      </c>
      <c r="B10541" s="13" t="s">
        <v>49</v>
      </c>
      <c r="C10541" s="13" t="s">
        <v>503</v>
      </c>
      <c r="D10541" s="14">
        <v>2017</v>
      </c>
      <c r="E10541" s="14" t="str">
        <f t="shared" si="164"/>
        <v>2017Eswatini</v>
      </c>
      <c r="F10541" s="14">
        <v>0.21227511763572693</v>
      </c>
    </row>
    <row r="10542" spans="1:6" x14ac:dyDescent="0.3">
      <c r="A10542" s="13" t="s">
        <v>504</v>
      </c>
      <c r="B10542" s="13" t="s">
        <v>505</v>
      </c>
      <c r="C10542" s="13" t="s">
        <v>296</v>
      </c>
      <c r="D10542" s="14">
        <v>1950</v>
      </c>
      <c r="E10542" s="14" t="str">
        <f t="shared" si="164"/>
        <v>1950Sint Maarten (Dutch part)</v>
      </c>
      <c r="F10542" s="14"/>
    </row>
    <row r="10543" spans="1:6" x14ac:dyDescent="0.3">
      <c r="A10543" s="13" t="s">
        <v>504</v>
      </c>
      <c r="B10543" s="13" t="s">
        <v>505</v>
      </c>
      <c r="C10543" s="13" t="s">
        <v>296</v>
      </c>
      <c r="D10543" s="14">
        <v>1951</v>
      </c>
      <c r="E10543" s="14" t="str">
        <f t="shared" si="164"/>
        <v>1951Sint Maarten (Dutch part)</v>
      </c>
      <c r="F10543" s="14"/>
    </row>
    <row r="10544" spans="1:6" x14ac:dyDescent="0.3">
      <c r="A10544" s="13" t="s">
        <v>504</v>
      </c>
      <c r="B10544" s="13" t="s">
        <v>505</v>
      </c>
      <c r="C10544" s="13" t="s">
        <v>296</v>
      </c>
      <c r="D10544" s="14">
        <v>1952</v>
      </c>
      <c r="E10544" s="14" t="str">
        <f t="shared" si="164"/>
        <v>1952Sint Maarten (Dutch part)</v>
      </c>
      <c r="F10544" s="14"/>
    </row>
    <row r="10545" spans="1:6" x14ac:dyDescent="0.3">
      <c r="A10545" s="13" t="s">
        <v>504</v>
      </c>
      <c r="B10545" s="13" t="s">
        <v>505</v>
      </c>
      <c r="C10545" s="13" t="s">
        <v>296</v>
      </c>
      <c r="D10545" s="14">
        <v>1953</v>
      </c>
      <c r="E10545" s="14" t="str">
        <f t="shared" si="164"/>
        <v>1953Sint Maarten (Dutch part)</v>
      </c>
      <c r="F10545" s="14"/>
    </row>
    <row r="10546" spans="1:6" x14ac:dyDescent="0.3">
      <c r="A10546" s="13" t="s">
        <v>504</v>
      </c>
      <c r="B10546" s="13" t="s">
        <v>505</v>
      </c>
      <c r="C10546" s="13" t="s">
        <v>296</v>
      </c>
      <c r="D10546" s="14">
        <v>1954</v>
      </c>
      <c r="E10546" s="14" t="str">
        <f t="shared" si="164"/>
        <v>1954Sint Maarten (Dutch part)</v>
      </c>
      <c r="F10546" s="14"/>
    </row>
    <row r="10547" spans="1:6" x14ac:dyDescent="0.3">
      <c r="A10547" s="13" t="s">
        <v>504</v>
      </c>
      <c r="B10547" s="13" t="s">
        <v>505</v>
      </c>
      <c r="C10547" s="13" t="s">
        <v>296</v>
      </c>
      <c r="D10547" s="14">
        <v>1955</v>
      </c>
      <c r="E10547" s="14" t="str">
        <f t="shared" si="164"/>
        <v>1955Sint Maarten (Dutch part)</v>
      </c>
      <c r="F10547" s="14"/>
    </row>
    <row r="10548" spans="1:6" x14ac:dyDescent="0.3">
      <c r="A10548" s="13" t="s">
        <v>504</v>
      </c>
      <c r="B10548" s="13" t="s">
        <v>505</v>
      </c>
      <c r="C10548" s="13" t="s">
        <v>296</v>
      </c>
      <c r="D10548" s="14">
        <v>1956</v>
      </c>
      <c r="E10548" s="14" t="str">
        <f t="shared" si="164"/>
        <v>1956Sint Maarten (Dutch part)</v>
      </c>
      <c r="F10548" s="14"/>
    </row>
    <row r="10549" spans="1:6" x14ac:dyDescent="0.3">
      <c r="A10549" s="13" t="s">
        <v>504</v>
      </c>
      <c r="B10549" s="13" t="s">
        <v>505</v>
      </c>
      <c r="C10549" s="13" t="s">
        <v>296</v>
      </c>
      <c r="D10549" s="14">
        <v>1957</v>
      </c>
      <c r="E10549" s="14" t="str">
        <f t="shared" si="164"/>
        <v>1957Sint Maarten (Dutch part)</v>
      </c>
      <c r="F10549" s="14"/>
    </row>
    <row r="10550" spans="1:6" x14ac:dyDescent="0.3">
      <c r="A10550" s="13" t="s">
        <v>504</v>
      </c>
      <c r="B10550" s="13" t="s">
        <v>505</v>
      </c>
      <c r="C10550" s="13" t="s">
        <v>296</v>
      </c>
      <c r="D10550" s="14">
        <v>1958</v>
      </c>
      <c r="E10550" s="14" t="str">
        <f t="shared" si="164"/>
        <v>1958Sint Maarten (Dutch part)</v>
      </c>
      <c r="F10550" s="14"/>
    </row>
    <row r="10551" spans="1:6" x14ac:dyDescent="0.3">
      <c r="A10551" s="13" t="s">
        <v>504</v>
      </c>
      <c r="B10551" s="13" t="s">
        <v>505</v>
      </c>
      <c r="C10551" s="13" t="s">
        <v>296</v>
      </c>
      <c r="D10551" s="14">
        <v>1959</v>
      </c>
      <c r="E10551" s="14" t="str">
        <f t="shared" si="164"/>
        <v>1959Sint Maarten (Dutch part)</v>
      </c>
      <c r="F10551" s="14"/>
    </row>
    <row r="10552" spans="1:6" x14ac:dyDescent="0.3">
      <c r="A10552" s="13" t="s">
        <v>504</v>
      </c>
      <c r="B10552" s="13" t="s">
        <v>505</v>
      </c>
      <c r="C10552" s="13" t="s">
        <v>296</v>
      </c>
      <c r="D10552" s="14">
        <v>1960</v>
      </c>
      <c r="E10552" s="14" t="str">
        <f t="shared" si="164"/>
        <v>1960Sint Maarten (Dutch part)</v>
      </c>
      <c r="F10552" s="14"/>
    </row>
    <row r="10553" spans="1:6" x14ac:dyDescent="0.3">
      <c r="A10553" s="13" t="s">
        <v>504</v>
      </c>
      <c r="B10553" s="13" t="s">
        <v>505</v>
      </c>
      <c r="C10553" s="13" t="s">
        <v>296</v>
      </c>
      <c r="D10553" s="14">
        <v>1961</v>
      </c>
      <c r="E10553" s="14" t="str">
        <f t="shared" si="164"/>
        <v>1961Sint Maarten (Dutch part)</v>
      </c>
      <c r="F10553" s="14"/>
    </row>
    <row r="10554" spans="1:6" x14ac:dyDescent="0.3">
      <c r="A10554" s="13" t="s">
        <v>504</v>
      </c>
      <c r="B10554" s="13" t="s">
        <v>505</v>
      </c>
      <c r="C10554" s="13" t="s">
        <v>296</v>
      </c>
      <c r="D10554" s="14">
        <v>1962</v>
      </c>
      <c r="E10554" s="14" t="str">
        <f t="shared" si="164"/>
        <v>1962Sint Maarten (Dutch part)</v>
      </c>
      <c r="F10554" s="14"/>
    </row>
    <row r="10555" spans="1:6" x14ac:dyDescent="0.3">
      <c r="A10555" s="13" t="s">
        <v>504</v>
      </c>
      <c r="B10555" s="13" t="s">
        <v>505</v>
      </c>
      <c r="C10555" s="13" t="s">
        <v>296</v>
      </c>
      <c r="D10555" s="14">
        <v>1963</v>
      </c>
      <c r="E10555" s="14" t="str">
        <f t="shared" si="164"/>
        <v>1963Sint Maarten (Dutch part)</v>
      </c>
      <c r="F10555" s="14"/>
    </row>
    <row r="10556" spans="1:6" x14ac:dyDescent="0.3">
      <c r="A10556" s="13" t="s">
        <v>504</v>
      </c>
      <c r="B10556" s="13" t="s">
        <v>505</v>
      </c>
      <c r="C10556" s="13" t="s">
        <v>296</v>
      </c>
      <c r="D10556" s="14">
        <v>1964</v>
      </c>
      <c r="E10556" s="14" t="str">
        <f t="shared" si="164"/>
        <v>1964Sint Maarten (Dutch part)</v>
      </c>
      <c r="F10556" s="14"/>
    </row>
    <row r="10557" spans="1:6" x14ac:dyDescent="0.3">
      <c r="A10557" s="13" t="s">
        <v>504</v>
      </c>
      <c r="B10557" s="13" t="s">
        <v>505</v>
      </c>
      <c r="C10557" s="13" t="s">
        <v>296</v>
      </c>
      <c r="D10557" s="14">
        <v>1965</v>
      </c>
      <c r="E10557" s="14" t="str">
        <f t="shared" si="164"/>
        <v>1965Sint Maarten (Dutch part)</v>
      </c>
      <c r="F10557" s="14"/>
    </row>
    <row r="10558" spans="1:6" x14ac:dyDescent="0.3">
      <c r="A10558" s="13" t="s">
        <v>504</v>
      </c>
      <c r="B10558" s="13" t="s">
        <v>505</v>
      </c>
      <c r="C10558" s="13" t="s">
        <v>296</v>
      </c>
      <c r="D10558" s="14">
        <v>1966</v>
      </c>
      <c r="E10558" s="14" t="str">
        <f t="shared" si="164"/>
        <v>1966Sint Maarten (Dutch part)</v>
      </c>
      <c r="F10558" s="14"/>
    </row>
    <row r="10559" spans="1:6" x14ac:dyDescent="0.3">
      <c r="A10559" s="13" t="s">
        <v>504</v>
      </c>
      <c r="B10559" s="13" t="s">
        <v>505</v>
      </c>
      <c r="C10559" s="13" t="s">
        <v>296</v>
      </c>
      <c r="D10559" s="14">
        <v>1967</v>
      </c>
      <c r="E10559" s="14" t="str">
        <f t="shared" si="164"/>
        <v>1967Sint Maarten (Dutch part)</v>
      </c>
      <c r="F10559" s="14"/>
    </row>
    <row r="10560" spans="1:6" x14ac:dyDescent="0.3">
      <c r="A10560" s="13" t="s">
        <v>504</v>
      </c>
      <c r="B10560" s="13" t="s">
        <v>505</v>
      </c>
      <c r="C10560" s="13" t="s">
        <v>296</v>
      </c>
      <c r="D10560" s="14">
        <v>1968</v>
      </c>
      <c r="E10560" s="14" t="str">
        <f t="shared" si="164"/>
        <v>1968Sint Maarten (Dutch part)</v>
      </c>
      <c r="F10560" s="14"/>
    </row>
    <row r="10561" spans="1:6" x14ac:dyDescent="0.3">
      <c r="A10561" s="13" t="s">
        <v>504</v>
      </c>
      <c r="B10561" s="13" t="s">
        <v>505</v>
      </c>
      <c r="C10561" s="13" t="s">
        <v>296</v>
      </c>
      <c r="D10561" s="14">
        <v>1969</v>
      </c>
      <c r="E10561" s="14" t="str">
        <f t="shared" si="164"/>
        <v>1969Sint Maarten (Dutch part)</v>
      </c>
      <c r="F10561" s="14"/>
    </row>
    <row r="10562" spans="1:6" x14ac:dyDescent="0.3">
      <c r="A10562" s="13" t="s">
        <v>504</v>
      </c>
      <c r="B10562" s="13" t="s">
        <v>505</v>
      </c>
      <c r="C10562" s="13" t="s">
        <v>296</v>
      </c>
      <c r="D10562" s="14">
        <v>1970</v>
      </c>
      <c r="E10562" s="14" t="str">
        <f t="shared" si="164"/>
        <v>1970Sint Maarten (Dutch part)</v>
      </c>
      <c r="F10562" s="14"/>
    </row>
    <row r="10563" spans="1:6" x14ac:dyDescent="0.3">
      <c r="A10563" s="13" t="s">
        <v>504</v>
      </c>
      <c r="B10563" s="13" t="s">
        <v>505</v>
      </c>
      <c r="C10563" s="13" t="s">
        <v>296</v>
      </c>
      <c r="D10563" s="14">
        <v>1971</v>
      </c>
      <c r="E10563" s="14" t="str">
        <f t="shared" ref="E10563:E10626" si="165">D10563&amp;B10563</f>
        <v>1971Sint Maarten (Dutch part)</v>
      </c>
      <c r="F10563" s="14"/>
    </row>
    <row r="10564" spans="1:6" x14ac:dyDescent="0.3">
      <c r="A10564" s="13" t="s">
        <v>504</v>
      </c>
      <c r="B10564" s="13" t="s">
        <v>505</v>
      </c>
      <c r="C10564" s="13" t="s">
        <v>296</v>
      </c>
      <c r="D10564" s="14">
        <v>1972</v>
      </c>
      <c r="E10564" s="14" t="str">
        <f t="shared" si="165"/>
        <v>1972Sint Maarten (Dutch part)</v>
      </c>
      <c r="F10564" s="14"/>
    </row>
    <row r="10565" spans="1:6" x14ac:dyDescent="0.3">
      <c r="A10565" s="13" t="s">
        <v>504</v>
      </c>
      <c r="B10565" s="13" t="s">
        <v>505</v>
      </c>
      <c r="C10565" s="13" t="s">
        <v>296</v>
      </c>
      <c r="D10565" s="14">
        <v>1973</v>
      </c>
      <c r="E10565" s="14" t="str">
        <f t="shared" si="165"/>
        <v>1973Sint Maarten (Dutch part)</v>
      </c>
      <c r="F10565" s="14"/>
    </row>
    <row r="10566" spans="1:6" x14ac:dyDescent="0.3">
      <c r="A10566" s="13" t="s">
        <v>504</v>
      </c>
      <c r="B10566" s="13" t="s">
        <v>505</v>
      </c>
      <c r="C10566" s="13" t="s">
        <v>296</v>
      </c>
      <c r="D10566" s="14">
        <v>1974</v>
      </c>
      <c r="E10566" s="14" t="str">
        <f t="shared" si="165"/>
        <v>1974Sint Maarten (Dutch part)</v>
      </c>
      <c r="F10566" s="14"/>
    </row>
    <row r="10567" spans="1:6" x14ac:dyDescent="0.3">
      <c r="A10567" s="13" t="s">
        <v>504</v>
      </c>
      <c r="B10567" s="13" t="s">
        <v>505</v>
      </c>
      <c r="C10567" s="13" t="s">
        <v>296</v>
      </c>
      <c r="D10567" s="14">
        <v>1975</v>
      </c>
      <c r="E10567" s="14" t="str">
        <f t="shared" si="165"/>
        <v>1975Sint Maarten (Dutch part)</v>
      </c>
      <c r="F10567" s="14"/>
    </row>
    <row r="10568" spans="1:6" x14ac:dyDescent="0.3">
      <c r="A10568" s="13" t="s">
        <v>504</v>
      </c>
      <c r="B10568" s="13" t="s">
        <v>505</v>
      </c>
      <c r="C10568" s="13" t="s">
        <v>296</v>
      </c>
      <c r="D10568" s="14">
        <v>1976</v>
      </c>
      <c r="E10568" s="14" t="str">
        <f t="shared" si="165"/>
        <v>1976Sint Maarten (Dutch part)</v>
      </c>
      <c r="F10568" s="14"/>
    </row>
    <row r="10569" spans="1:6" x14ac:dyDescent="0.3">
      <c r="A10569" s="13" t="s">
        <v>504</v>
      </c>
      <c r="B10569" s="13" t="s">
        <v>505</v>
      </c>
      <c r="C10569" s="13" t="s">
        <v>296</v>
      </c>
      <c r="D10569" s="14">
        <v>1977</v>
      </c>
      <c r="E10569" s="14" t="str">
        <f t="shared" si="165"/>
        <v>1977Sint Maarten (Dutch part)</v>
      </c>
      <c r="F10569" s="14"/>
    </row>
    <row r="10570" spans="1:6" x14ac:dyDescent="0.3">
      <c r="A10570" s="13" t="s">
        <v>504</v>
      </c>
      <c r="B10570" s="13" t="s">
        <v>505</v>
      </c>
      <c r="C10570" s="13" t="s">
        <v>296</v>
      </c>
      <c r="D10570" s="14">
        <v>1978</v>
      </c>
      <c r="E10570" s="14" t="str">
        <f t="shared" si="165"/>
        <v>1978Sint Maarten (Dutch part)</v>
      </c>
      <c r="F10570" s="14"/>
    </row>
    <row r="10571" spans="1:6" x14ac:dyDescent="0.3">
      <c r="A10571" s="13" t="s">
        <v>504</v>
      </c>
      <c r="B10571" s="13" t="s">
        <v>505</v>
      </c>
      <c r="C10571" s="13" t="s">
        <v>296</v>
      </c>
      <c r="D10571" s="14">
        <v>1979</v>
      </c>
      <c r="E10571" s="14" t="str">
        <f t="shared" si="165"/>
        <v>1979Sint Maarten (Dutch part)</v>
      </c>
      <c r="F10571" s="14"/>
    </row>
    <row r="10572" spans="1:6" x14ac:dyDescent="0.3">
      <c r="A10572" s="13" t="s">
        <v>504</v>
      </c>
      <c r="B10572" s="13" t="s">
        <v>505</v>
      </c>
      <c r="C10572" s="13" t="s">
        <v>296</v>
      </c>
      <c r="D10572" s="14">
        <v>1980</v>
      </c>
      <c r="E10572" s="14" t="str">
        <f t="shared" si="165"/>
        <v>1980Sint Maarten (Dutch part)</v>
      </c>
      <c r="F10572" s="14"/>
    </row>
    <row r="10573" spans="1:6" x14ac:dyDescent="0.3">
      <c r="A10573" s="13" t="s">
        <v>504</v>
      </c>
      <c r="B10573" s="13" t="s">
        <v>505</v>
      </c>
      <c r="C10573" s="13" t="s">
        <v>296</v>
      </c>
      <c r="D10573" s="14">
        <v>1981</v>
      </c>
      <c r="E10573" s="14" t="str">
        <f t="shared" si="165"/>
        <v>1981Sint Maarten (Dutch part)</v>
      </c>
      <c r="F10573" s="14"/>
    </row>
    <row r="10574" spans="1:6" x14ac:dyDescent="0.3">
      <c r="A10574" s="13" t="s">
        <v>504</v>
      </c>
      <c r="B10574" s="13" t="s">
        <v>505</v>
      </c>
      <c r="C10574" s="13" t="s">
        <v>296</v>
      </c>
      <c r="D10574" s="14">
        <v>1982</v>
      </c>
      <c r="E10574" s="14" t="str">
        <f t="shared" si="165"/>
        <v>1982Sint Maarten (Dutch part)</v>
      </c>
      <c r="F10574" s="14"/>
    </row>
    <row r="10575" spans="1:6" x14ac:dyDescent="0.3">
      <c r="A10575" s="13" t="s">
        <v>504</v>
      </c>
      <c r="B10575" s="13" t="s">
        <v>505</v>
      </c>
      <c r="C10575" s="13" t="s">
        <v>296</v>
      </c>
      <c r="D10575" s="14">
        <v>1983</v>
      </c>
      <c r="E10575" s="14" t="str">
        <f t="shared" si="165"/>
        <v>1983Sint Maarten (Dutch part)</v>
      </c>
      <c r="F10575" s="14"/>
    </row>
    <row r="10576" spans="1:6" x14ac:dyDescent="0.3">
      <c r="A10576" s="13" t="s">
        <v>504</v>
      </c>
      <c r="B10576" s="13" t="s">
        <v>505</v>
      </c>
      <c r="C10576" s="13" t="s">
        <v>296</v>
      </c>
      <c r="D10576" s="14">
        <v>1984</v>
      </c>
      <c r="E10576" s="14" t="str">
        <f t="shared" si="165"/>
        <v>1984Sint Maarten (Dutch part)</v>
      </c>
      <c r="F10576" s="14"/>
    </row>
    <row r="10577" spans="1:6" x14ac:dyDescent="0.3">
      <c r="A10577" s="13" t="s">
        <v>504</v>
      </c>
      <c r="B10577" s="13" t="s">
        <v>505</v>
      </c>
      <c r="C10577" s="13" t="s">
        <v>296</v>
      </c>
      <c r="D10577" s="14">
        <v>1985</v>
      </c>
      <c r="E10577" s="14" t="str">
        <f t="shared" si="165"/>
        <v>1985Sint Maarten (Dutch part)</v>
      </c>
      <c r="F10577" s="14"/>
    </row>
    <row r="10578" spans="1:6" x14ac:dyDescent="0.3">
      <c r="A10578" s="13" t="s">
        <v>504</v>
      </c>
      <c r="B10578" s="13" t="s">
        <v>505</v>
      </c>
      <c r="C10578" s="13" t="s">
        <v>296</v>
      </c>
      <c r="D10578" s="14">
        <v>1986</v>
      </c>
      <c r="E10578" s="14" t="str">
        <f t="shared" si="165"/>
        <v>1986Sint Maarten (Dutch part)</v>
      </c>
      <c r="F10578" s="14"/>
    </row>
    <row r="10579" spans="1:6" x14ac:dyDescent="0.3">
      <c r="A10579" s="13" t="s">
        <v>504</v>
      </c>
      <c r="B10579" s="13" t="s">
        <v>505</v>
      </c>
      <c r="C10579" s="13" t="s">
        <v>296</v>
      </c>
      <c r="D10579" s="14">
        <v>1987</v>
      </c>
      <c r="E10579" s="14" t="str">
        <f t="shared" si="165"/>
        <v>1987Sint Maarten (Dutch part)</v>
      </c>
      <c r="F10579" s="14"/>
    </row>
    <row r="10580" spans="1:6" x14ac:dyDescent="0.3">
      <c r="A10580" s="13" t="s">
        <v>504</v>
      </c>
      <c r="B10580" s="13" t="s">
        <v>505</v>
      </c>
      <c r="C10580" s="13" t="s">
        <v>296</v>
      </c>
      <c r="D10580" s="14">
        <v>1988</v>
      </c>
      <c r="E10580" s="14" t="str">
        <f t="shared" si="165"/>
        <v>1988Sint Maarten (Dutch part)</v>
      </c>
      <c r="F10580" s="14"/>
    </row>
    <row r="10581" spans="1:6" x14ac:dyDescent="0.3">
      <c r="A10581" s="13" t="s">
        <v>504</v>
      </c>
      <c r="B10581" s="13" t="s">
        <v>505</v>
      </c>
      <c r="C10581" s="13" t="s">
        <v>296</v>
      </c>
      <c r="D10581" s="14">
        <v>1989</v>
      </c>
      <c r="E10581" s="14" t="str">
        <f t="shared" si="165"/>
        <v>1989Sint Maarten (Dutch part)</v>
      </c>
      <c r="F10581" s="14"/>
    </row>
    <row r="10582" spans="1:6" x14ac:dyDescent="0.3">
      <c r="A10582" s="13" t="s">
        <v>504</v>
      </c>
      <c r="B10582" s="13" t="s">
        <v>505</v>
      </c>
      <c r="C10582" s="13" t="s">
        <v>296</v>
      </c>
      <c r="D10582" s="14">
        <v>1990</v>
      </c>
      <c r="E10582" s="14" t="str">
        <f t="shared" si="165"/>
        <v>1990Sint Maarten (Dutch part)</v>
      </c>
      <c r="F10582" s="14"/>
    </row>
    <row r="10583" spans="1:6" x14ac:dyDescent="0.3">
      <c r="A10583" s="13" t="s">
        <v>504</v>
      </c>
      <c r="B10583" s="13" t="s">
        <v>505</v>
      </c>
      <c r="C10583" s="13" t="s">
        <v>296</v>
      </c>
      <c r="D10583" s="14">
        <v>1991</v>
      </c>
      <c r="E10583" s="14" t="str">
        <f t="shared" si="165"/>
        <v>1991Sint Maarten (Dutch part)</v>
      </c>
      <c r="F10583" s="14"/>
    </row>
    <row r="10584" spans="1:6" x14ac:dyDescent="0.3">
      <c r="A10584" s="13" t="s">
        <v>504</v>
      </c>
      <c r="B10584" s="13" t="s">
        <v>505</v>
      </c>
      <c r="C10584" s="13" t="s">
        <v>296</v>
      </c>
      <c r="D10584" s="14">
        <v>1992</v>
      </c>
      <c r="E10584" s="14" t="str">
        <f t="shared" si="165"/>
        <v>1992Sint Maarten (Dutch part)</v>
      </c>
      <c r="F10584" s="14"/>
    </row>
    <row r="10585" spans="1:6" x14ac:dyDescent="0.3">
      <c r="A10585" s="13" t="s">
        <v>504</v>
      </c>
      <c r="B10585" s="13" t="s">
        <v>505</v>
      </c>
      <c r="C10585" s="13" t="s">
        <v>296</v>
      </c>
      <c r="D10585" s="14">
        <v>1993</v>
      </c>
      <c r="E10585" s="14" t="str">
        <f t="shared" si="165"/>
        <v>1993Sint Maarten (Dutch part)</v>
      </c>
      <c r="F10585" s="14"/>
    </row>
    <row r="10586" spans="1:6" x14ac:dyDescent="0.3">
      <c r="A10586" s="13" t="s">
        <v>504</v>
      </c>
      <c r="B10586" s="13" t="s">
        <v>505</v>
      </c>
      <c r="C10586" s="13" t="s">
        <v>296</v>
      </c>
      <c r="D10586" s="14">
        <v>1994</v>
      </c>
      <c r="E10586" s="14" t="str">
        <f t="shared" si="165"/>
        <v>1994Sint Maarten (Dutch part)</v>
      </c>
      <c r="F10586" s="14"/>
    </row>
    <row r="10587" spans="1:6" x14ac:dyDescent="0.3">
      <c r="A10587" s="13" t="s">
        <v>504</v>
      </c>
      <c r="B10587" s="13" t="s">
        <v>505</v>
      </c>
      <c r="C10587" s="13" t="s">
        <v>296</v>
      </c>
      <c r="D10587" s="14">
        <v>1995</v>
      </c>
      <c r="E10587" s="14" t="str">
        <f t="shared" si="165"/>
        <v>1995Sint Maarten (Dutch part)</v>
      </c>
      <c r="F10587" s="14"/>
    </row>
    <row r="10588" spans="1:6" x14ac:dyDescent="0.3">
      <c r="A10588" s="13" t="s">
        <v>504</v>
      </c>
      <c r="B10588" s="13" t="s">
        <v>505</v>
      </c>
      <c r="C10588" s="13" t="s">
        <v>296</v>
      </c>
      <c r="D10588" s="14">
        <v>1996</v>
      </c>
      <c r="E10588" s="14" t="str">
        <f t="shared" si="165"/>
        <v>1996Sint Maarten (Dutch part)</v>
      </c>
      <c r="F10588" s="14"/>
    </row>
    <row r="10589" spans="1:6" x14ac:dyDescent="0.3">
      <c r="A10589" s="13" t="s">
        <v>504</v>
      </c>
      <c r="B10589" s="13" t="s">
        <v>505</v>
      </c>
      <c r="C10589" s="13" t="s">
        <v>296</v>
      </c>
      <c r="D10589" s="14">
        <v>1997</v>
      </c>
      <c r="E10589" s="14" t="str">
        <f t="shared" si="165"/>
        <v>1997Sint Maarten (Dutch part)</v>
      </c>
      <c r="F10589" s="14"/>
    </row>
    <row r="10590" spans="1:6" x14ac:dyDescent="0.3">
      <c r="A10590" s="13" t="s">
        <v>504</v>
      </c>
      <c r="B10590" s="13" t="s">
        <v>505</v>
      </c>
      <c r="C10590" s="13" t="s">
        <v>296</v>
      </c>
      <c r="D10590" s="14">
        <v>1998</v>
      </c>
      <c r="E10590" s="14" t="str">
        <f t="shared" si="165"/>
        <v>1998Sint Maarten (Dutch part)</v>
      </c>
      <c r="F10590" s="14"/>
    </row>
    <row r="10591" spans="1:6" x14ac:dyDescent="0.3">
      <c r="A10591" s="13" t="s">
        <v>504</v>
      </c>
      <c r="B10591" s="13" t="s">
        <v>505</v>
      </c>
      <c r="C10591" s="13" t="s">
        <v>296</v>
      </c>
      <c r="D10591" s="14">
        <v>1999</v>
      </c>
      <c r="E10591" s="14" t="str">
        <f t="shared" si="165"/>
        <v>1999Sint Maarten (Dutch part)</v>
      </c>
      <c r="F10591" s="14"/>
    </row>
    <row r="10592" spans="1:6" x14ac:dyDescent="0.3">
      <c r="A10592" s="13" t="s">
        <v>504</v>
      </c>
      <c r="B10592" s="13" t="s">
        <v>505</v>
      </c>
      <c r="C10592" s="13" t="s">
        <v>296</v>
      </c>
      <c r="D10592" s="14">
        <v>2000</v>
      </c>
      <c r="E10592" s="14" t="str">
        <f t="shared" si="165"/>
        <v>2000Sint Maarten (Dutch part)</v>
      </c>
      <c r="F10592" s="14"/>
    </row>
    <row r="10593" spans="1:6" x14ac:dyDescent="0.3">
      <c r="A10593" s="13" t="s">
        <v>504</v>
      </c>
      <c r="B10593" s="13" t="s">
        <v>505</v>
      </c>
      <c r="C10593" s="13" t="s">
        <v>296</v>
      </c>
      <c r="D10593" s="14">
        <v>2001</v>
      </c>
      <c r="E10593" s="14" t="str">
        <f t="shared" si="165"/>
        <v>2001Sint Maarten (Dutch part)</v>
      </c>
      <c r="F10593" s="14"/>
    </row>
    <row r="10594" spans="1:6" x14ac:dyDescent="0.3">
      <c r="A10594" s="13" t="s">
        <v>504</v>
      </c>
      <c r="B10594" s="13" t="s">
        <v>505</v>
      </c>
      <c r="C10594" s="13" t="s">
        <v>296</v>
      </c>
      <c r="D10594" s="14">
        <v>2002</v>
      </c>
      <c r="E10594" s="14" t="str">
        <f t="shared" si="165"/>
        <v>2002Sint Maarten (Dutch part)</v>
      </c>
      <c r="F10594" s="14"/>
    </row>
    <row r="10595" spans="1:6" x14ac:dyDescent="0.3">
      <c r="A10595" s="13" t="s">
        <v>504</v>
      </c>
      <c r="B10595" s="13" t="s">
        <v>505</v>
      </c>
      <c r="C10595" s="13" t="s">
        <v>296</v>
      </c>
      <c r="D10595" s="14">
        <v>2003</v>
      </c>
      <c r="E10595" s="14" t="str">
        <f t="shared" si="165"/>
        <v>2003Sint Maarten (Dutch part)</v>
      </c>
      <c r="F10595" s="14"/>
    </row>
    <row r="10596" spans="1:6" x14ac:dyDescent="0.3">
      <c r="A10596" s="13" t="s">
        <v>504</v>
      </c>
      <c r="B10596" s="13" t="s">
        <v>505</v>
      </c>
      <c r="C10596" s="13" t="s">
        <v>296</v>
      </c>
      <c r="D10596" s="14">
        <v>2004</v>
      </c>
      <c r="E10596" s="14" t="str">
        <f t="shared" si="165"/>
        <v>2004Sint Maarten (Dutch part)</v>
      </c>
      <c r="F10596" s="14"/>
    </row>
    <row r="10597" spans="1:6" x14ac:dyDescent="0.3">
      <c r="A10597" s="13" t="s">
        <v>504</v>
      </c>
      <c r="B10597" s="13" t="s">
        <v>505</v>
      </c>
      <c r="C10597" s="13" t="s">
        <v>296</v>
      </c>
      <c r="D10597" s="14">
        <v>2005</v>
      </c>
      <c r="E10597" s="14" t="str">
        <f t="shared" si="165"/>
        <v>2005Sint Maarten (Dutch part)</v>
      </c>
      <c r="F10597" s="14">
        <v>0.25075939297676086</v>
      </c>
    </row>
    <row r="10598" spans="1:6" x14ac:dyDescent="0.3">
      <c r="A10598" s="13" t="s">
        <v>504</v>
      </c>
      <c r="B10598" s="13" t="s">
        <v>505</v>
      </c>
      <c r="C10598" s="13" t="s">
        <v>296</v>
      </c>
      <c r="D10598" s="14">
        <v>2006</v>
      </c>
      <c r="E10598" s="14" t="str">
        <f t="shared" si="165"/>
        <v>2006Sint Maarten (Dutch part)</v>
      </c>
      <c r="F10598" s="14">
        <v>0.21281976997852325</v>
      </c>
    </row>
    <row r="10599" spans="1:6" x14ac:dyDescent="0.3">
      <c r="A10599" s="13" t="s">
        <v>504</v>
      </c>
      <c r="B10599" s="13" t="s">
        <v>505</v>
      </c>
      <c r="C10599" s="13" t="s">
        <v>296</v>
      </c>
      <c r="D10599" s="14">
        <v>2007</v>
      </c>
      <c r="E10599" s="14" t="str">
        <f t="shared" si="165"/>
        <v>2007Sint Maarten (Dutch part)</v>
      </c>
      <c r="F10599" s="14">
        <v>0.23312725126743317</v>
      </c>
    </row>
    <row r="10600" spans="1:6" x14ac:dyDescent="0.3">
      <c r="A10600" s="13" t="s">
        <v>504</v>
      </c>
      <c r="B10600" s="13" t="s">
        <v>505</v>
      </c>
      <c r="C10600" s="13" t="s">
        <v>296</v>
      </c>
      <c r="D10600" s="14">
        <v>2008</v>
      </c>
      <c r="E10600" s="14" t="str">
        <f t="shared" si="165"/>
        <v>2008Sint Maarten (Dutch part)</v>
      </c>
      <c r="F10600" s="14">
        <v>0.24977099895477295</v>
      </c>
    </row>
    <row r="10601" spans="1:6" x14ac:dyDescent="0.3">
      <c r="A10601" s="13" t="s">
        <v>504</v>
      </c>
      <c r="B10601" s="13" t="s">
        <v>505</v>
      </c>
      <c r="C10601" s="13" t="s">
        <v>296</v>
      </c>
      <c r="D10601" s="14">
        <v>2009</v>
      </c>
      <c r="E10601" s="14" t="str">
        <f t="shared" si="165"/>
        <v>2009Sint Maarten (Dutch part)</v>
      </c>
      <c r="F10601" s="14">
        <v>0.26137956976890564</v>
      </c>
    </row>
    <row r="10602" spans="1:6" x14ac:dyDescent="0.3">
      <c r="A10602" s="13" t="s">
        <v>504</v>
      </c>
      <c r="B10602" s="13" t="s">
        <v>505</v>
      </c>
      <c r="C10602" s="13" t="s">
        <v>296</v>
      </c>
      <c r="D10602" s="14">
        <v>2010</v>
      </c>
      <c r="E10602" s="14" t="str">
        <f t="shared" si="165"/>
        <v>2010Sint Maarten (Dutch part)</v>
      </c>
      <c r="F10602" s="14">
        <v>0.25734284520149231</v>
      </c>
    </row>
    <row r="10603" spans="1:6" x14ac:dyDescent="0.3">
      <c r="A10603" s="13" t="s">
        <v>504</v>
      </c>
      <c r="B10603" s="13" t="s">
        <v>505</v>
      </c>
      <c r="C10603" s="13" t="s">
        <v>296</v>
      </c>
      <c r="D10603" s="14">
        <v>2011</v>
      </c>
      <c r="E10603" s="14" t="str">
        <f t="shared" si="165"/>
        <v>2011Sint Maarten (Dutch part)</v>
      </c>
      <c r="F10603" s="14">
        <v>0.24917404353618622</v>
      </c>
    </row>
    <row r="10604" spans="1:6" x14ac:dyDescent="0.3">
      <c r="A10604" s="13" t="s">
        <v>504</v>
      </c>
      <c r="B10604" s="13" t="s">
        <v>505</v>
      </c>
      <c r="C10604" s="13" t="s">
        <v>296</v>
      </c>
      <c r="D10604" s="14">
        <v>2012</v>
      </c>
      <c r="E10604" s="14" t="str">
        <f t="shared" si="165"/>
        <v>2012Sint Maarten (Dutch part)</v>
      </c>
      <c r="F10604" s="14">
        <v>0.78366535902023315</v>
      </c>
    </row>
    <row r="10605" spans="1:6" x14ac:dyDescent="0.3">
      <c r="A10605" s="13" t="s">
        <v>504</v>
      </c>
      <c r="B10605" s="13" t="s">
        <v>505</v>
      </c>
      <c r="C10605" s="13" t="s">
        <v>296</v>
      </c>
      <c r="D10605" s="14">
        <v>2013</v>
      </c>
      <c r="E10605" s="14" t="str">
        <f t="shared" si="165"/>
        <v>2013Sint Maarten (Dutch part)</v>
      </c>
      <c r="F10605" s="14">
        <v>0.27630659937858582</v>
      </c>
    </row>
    <row r="10606" spans="1:6" x14ac:dyDescent="0.3">
      <c r="A10606" s="13" t="s">
        <v>504</v>
      </c>
      <c r="B10606" s="13" t="s">
        <v>505</v>
      </c>
      <c r="C10606" s="13" t="s">
        <v>296</v>
      </c>
      <c r="D10606" s="14">
        <v>2014</v>
      </c>
      <c r="E10606" s="14" t="str">
        <f t="shared" si="165"/>
        <v>2014Sint Maarten (Dutch part)</v>
      </c>
      <c r="F10606" s="14">
        <v>1.0191898345947266</v>
      </c>
    </row>
    <row r="10607" spans="1:6" x14ac:dyDescent="0.3">
      <c r="A10607" s="13" t="s">
        <v>504</v>
      </c>
      <c r="B10607" s="13" t="s">
        <v>505</v>
      </c>
      <c r="C10607" s="13" t="s">
        <v>296</v>
      </c>
      <c r="D10607" s="14">
        <v>2015</v>
      </c>
      <c r="E10607" s="14" t="str">
        <f t="shared" si="165"/>
        <v>2015Sint Maarten (Dutch part)</v>
      </c>
      <c r="F10607" s="14">
        <v>0.27482280135154724</v>
      </c>
    </row>
    <row r="10608" spans="1:6" x14ac:dyDescent="0.3">
      <c r="A10608" s="13" t="s">
        <v>504</v>
      </c>
      <c r="B10608" s="13" t="s">
        <v>505</v>
      </c>
      <c r="C10608" s="13" t="s">
        <v>296</v>
      </c>
      <c r="D10608" s="14">
        <v>2016</v>
      </c>
      <c r="E10608" s="14" t="str">
        <f t="shared" si="165"/>
        <v>2016Sint Maarten (Dutch part)</v>
      </c>
      <c r="F10608" s="14">
        <v>0.48695039749145508</v>
      </c>
    </row>
    <row r="10609" spans="1:6" x14ac:dyDescent="0.3">
      <c r="A10609" s="13" t="s">
        <v>504</v>
      </c>
      <c r="B10609" s="13" t="s">
        <v>505</v>
      </c>
      <c r="C10609" s="13" t="s">
        <v>296</v>
      </c>
      <c r="D10609" s="14">
        <v>2017</v>
      </c>
      <c r="E10609" s="14" t="str">
        <f t="shared" si="165"/>
        <v>2017Sint Maarten (Dutch part)</v>
      </c>
      <c r="F10609" s="14">
        <v>0.4079132080078125</v>
      </c>
    </row>
    <row r="10610" spans="1:6" x14ac:dyDescent="0.3">
      <c r="A10610" s="13" t="s">
        <v>506</v>
      </c>
      <c r="B10610" s="13" t="s">
        <v>131</v>
      </c>
      <c r="C10610" s="13" t="s">
        <v>507</v>
      </c>
      <c r="D10610" s="14">
        <v>1950</v>
      </c>
      <c r="E10610" s="14" t="str">
        <f t="shared" si="165"/>
        <v>1950Seychelles</v>
      </c>
      <c r="F10610" s="14"/>
    </row>
    <row r="10611" spans="1:6" x14ac:dyDescent="0.3">
      <c r="A10611" s="13" t="s">
        <v>506</v>
      </c>
      <c r="B10611" s="13" t="s">
        <v>131</v>
      </c>
      <c r="C10611" s="13" t="s">
        <v>507</v>
      </c>
      <c r="D10611" s="14">
        <v>1951</v>
      </c>
      <c r="E10611" s="14" t="str">
        <f t="shared" si="165"/>
        <v>1951Seychelles</v>
      </c>
      <c r="F10611" s="14"/>
    </row>
    <row r="10612" spans="1:6" x14ac:dyDescent="0.3">
      <c r="A10612" s="13" t="s">
        <v>506</v>
      </c>
      <c r="B10612" s="13" t="s">
        <v>131</v>
      </c>
      <c r="C10612" s="13" t="s">
        <v>507</v>
      </c>
      <c r="D10612" s="14">
        <v>1952</v>
      </c>
      <c r="E10612" s="14" t="str">
        <f t="shared" si="165"/>
        <v>1952Seychelles</v>
      </c>
      <c r="F10612" s="14"/>
    </row>
    <row r="10613" spans="1:6" x14ac:dyDescent="0.3">
      <c r="A10613" s="13" t="s">
        <v>506</v>
      </c>
      <c r="B10613" s="13" t="s">
        <v>131</v>
      </c>
      <c r="C10613" s="13" t="s">
        <v>507</v>
      </c>
      <c r="D10613" s="14">
        <v>1953</v>
      </c>
      <c r="E10613" s="14" t="str">
        <f t="shared" si="165"/>
        <v>1953Seychelles</v>
      </c>
      <c r="F10613" s="14"/>
    </row>
    <row r="10614" spans="1:6" x14ac:dyDescent="0.3">
      <c r="A10614" s="13" t="s">
        <v>506</v>
      </c>
      <c r="B10614" s="13" t="s">
        <v>131</v>
      </c>
      <c r="C10614" s="13" t="s">
        <v>507</v>
      </c>
      <c r="D10614" s="14">
        <v>1954</v>
      </c>
      <c r="E10614" s="14" t="str">
        <f t="shared" si="165"/>
        <v>1954Seychelles</v>
      </c>
      <c r="F10614" s="14"/>
    </row>
    <row r="10615" spans="1:6" x14ac:dyDescent="0.3">
      <c r="A10615" s="13" t="s">
        <v>506</v>
      </c>
      <c r="B10615" s="13" t="s">
        <v>131</v>
      </c>
      <c r="C10615" s="13" t="s">
        <v>507</v>
      </c>
      <c r="D10615" s="14">
        <v>1955</v>
      </c>
      <c r="E10615" s="14" t="str">
        <f t="shared" si="165"/>
        <v>1955Seychelles</v>
      </c>
      <c r="F10615" s="14"/>
    </row>
    <row r="10616" spans="1:6" x14ac:dyDescent="0.3">
      <c r="A10616" s="13" t="s">
        <v>506</v>
      </c>
      <c r="B10616" s="13" t="s">
        <v>131</v>
      </c>
      <c r="C10616" s="13" t="s">
        <v>507</v>
      </c>
      <c r="D10616" s="14">
        <v>1956</v>
      </c>
      <c r="E10616" s="14" t="str">
        <f t="shared" si="165"/>
        <v>1956Seychelles</v>
      </c>
      <c r="F10616" s="14"/>
    </row>
    <row r="10617" spans="1:6" x14ac:dyDescent="0.3">
      <c r="A10617" s="13" t="s">
        <v>506</v>
      </c>
      <c r="B10617" s="13" t="s">
        <v>131</v>
      </c>
      <c r="C10617" s="13" t="s">
        <v>507</v>
      </c>
      <c r="D10617" s="14">
        <v>1957</v>
      </c>
      <c r="E10617" s="14" t="str">
        <f t="shared" si="165"/>
        <v>1957Seychelles</v>
      </c>
      <c r="F10617" s="14"/>
    </row>
    <row r="10618" spans="1:6" x14ac:dyDescent="0.3">
      <c r="A10618" s="13" t="s">
        <v>506</v>
      </c>
      <c r="B10618" s="13" t="s">
        <v>131</v>
      </c>
      <c r="C10618" s="13" t="s">
        <v>507</v>
      </c>
      <c r="D10618" s="14">
        <v>1958</v>
      </c>
      <c r="E10618" s="14" t="str">
        <f t="shared" si="165"/>
        <v>1958Seychelles</v>
      </c>
      <c r="F10618" s="14"/>
    </row>
    <row r="10619" spans="1:6" x14ac:dyDescent="0.3">
      <c r="A10619" s="13" t="s">
        <v>506</v>
      </c>
      <c r="B10619" s="13" t="s">
        <v>131</v>
      </c>
      <c r="C10619" s="13" t="s">
        <v>507</v>
      </c>
      <c r="D10619" s="14">
        <v>1959</v>
      </c>
      <c r="E10619" s="14" t="str">
        <f t="shared" si="165"/>
        <v>1959Seychelles</v>
      </c>
      <c r="F10619" s="14"/>
    </row>
    <row r="10620" spans="1:6" x14ac:dyDescent="0.3">
      <c r="A10620" s="13" t="s">
        <v>506</v>
      </c>
      <c r="B10620" s="13" t="s">
        <v>131</v>
      </c>
      <c r="C10620" s="13" t="s">
        <v>507</v>
      </c>
      <c r="D10620" s="14">
        <v>1960</v>
      </c>
      <c r="E10620" s="14" t="str">
        <f t="shared" si="165"/>
        <v>1960Seychelles</v>
      </c>
      <c r="F10620" s="14">
        <v>0.22877997159957886</v>
      </c>
    </row>
    <row r="10621" spans="1:6" x14ac:dyDescent="0.3">
      <c r="A10621" s="13" t="s">
        <v>506</v>
      </c>
      <c r="B10621" s="13" t="s">
        <v>131</v>
      </c>
      <c r="C10621" s="13" t="s">
        <v>507</v>
      </c>
      <c r="D10621" s="14">
        <v>1961</v>
      </c>
      <c r="E10621" s="14" t="str">
        <f t="shared" si="165"/>
        <v>1961Seychelles</v>
      </c>
      <c r="F10621" s="14">
        <v>0.27829223871231079</v>
      </c>
    </row>
    <row r="10622" spans="1:6" x14ac:dyDescent="0.3">
      <c r="A10622" s="13" t="s">
        <v>506</v>
      </c>
      <c r="B10622" s="13" t="s">
        <v>131</v>
      </c>
      <c r="C10622" s="13" t="s">
        <v>507</v>
      </c>
      <c r="D10622" s="14">
        <v>1962</v>
      </c>
      <c r="E10622" s="14" t="str">
        <f t="shared" si="165"/>
        <v>1962Seychelles</v>
      </c>
      <c r="F10622" s="14">
        <v>0.30428895354270935</v>
      </c>
    </row>
    <row r="10623" spans="1:6" x14ac:dyDescent="0.3">
      <c r="A10623" s="13" t="s">
        <v>506</v>
      </c>
      <c r="B10623" s="13" t="s">
        <v>131</v>
      </c>
      <c r="C10623" s="13" t="s">
        <v>507</v>
      </c>
      <c r="D10623" s="14">
        <v>1963</v>
      </c>
      <c r="E10623" s="14" t="str">
        <f t="shared" si="165"/>
        <v>1963Seychelles</v>
      </c>
      <c r="F10623" s="14">
        <v>0.39005729556083679</v>
      </c>
    </row>
    <row r="10624" spans="1:6" x14ac:dyDescent="0.3">
      <c r="A10624" s="13" t="s">
        <v>506</v>
      </c>
      <c r="B10624" s="13" t="s">
        <v>131</v>
      </c>
      <c r="C10624" s="13" t="s">
        <v>507</v>
      </c>
      <c r="D10624" s="14">
        <v>1964</v>
      </c>
      <c r="E10624" s="14" t="str">
        <f t="shared" si="165"/>
        <v>1964Seychelles</v>
      </c>
      <c r="F10624" s="14">
        <v>0.34691014885902405</v>
      </c>
    </row>
    <row r="10625" spans="1:6" x14ac:dyDescent="0.3">
      <c r="A10625" s="13" t="s">
        <v>506</v>
      </c>
      <c r="B10625" s="13" t="s">
        <v>131</v>
      </c>
      <c r="C10625" s="13" t="s">
        <v>507</v>
      </c>
      <c r="D10625" s="14">
        <v>1965</v>
      </c>
      <c r="E10625" s="14" t="str">
        <f t="shared" si="165"/>
        <v>1965Seychelles</v>
      </c>
      <c r="F10625" s="14">
        <v>0.1812531054019928</v>
      </c>
    </row>
    <row r="10626" spans="1:6" x14ac:dyDescent="0.3">
      <c r="A10626" s="13" t="s">
        <v>506</v>
      </c>
      <c r="B10626" s="13" t="s">
        <v>131</v>
      </c>
      <c r="C10626" s="13" t="s">
        <v>507</v>
      </c>
      <c r="D10626" s="14">
        <v>1966</v>
      </c>
      <c r="E10626" s="14" t="str">
        <f t="shared" si="165"/>
        <v>1966Seychelles</v>
      </c>
      <c r="F10626" s="14">
        <v>0.18360024690628052</v>
      </c>
    </row>
    <row r="10627" spans="1:6" x14ac:dyDescent="0.3">
      <c r="A10627" s="13" t="s">
        <v>506</v>
      </c>
      <c r="B10627" s="13" t="s">
        <v>131</v>
      </c>
      <c r="C10627" s="13" t="s">
        <v>507</v>
      </c>
      <c r="D10627" s="14">
        <v>1967</v>
      </c>
      <c r="E10627" s="14" t="str">
        <f t="shared" ref="E10627:E10690" si="166">D10627&amp;B10627</f>
        <v>1967Seychelles</v>
      </c>
      <c r="F10627" s="14">
        <v>0.3490179181098938</v>
      </c>
    </row>
    <row r="10628" spans="1:6" x14ac:dyDescent="0.3">
      <c r="A10628" s="13" t="s">
        <v>506</v>
      </c>
      <c r="B10628" s="13" t="s">
        <v>131</v>
      </c>
      <c r="C10628" s="13" t="s">
        <v>507</v>
      </c>
      <c r="D10628" s="14">
        <v>1968</v>
      </c>
      <c r="E10628" s="14" t="str">
        <f t="shared" si="166"/>
        <v>1968Seychelles</v>
      </c>
      <c r="F10628" s="14">
        <v>0.3757595419883728</v>
      </c>
    </row>
    <row r="10629" spans="1:6" x14ac:dyDescent="0.3">
      <c r="A10629" s="13" t="s">
        <v>506</v>
      </c>
      <c r="B10629" s="13" t="s">
        <v>131</v>
      </c>
      <c r="C10629" s="13" t="s">
        <v>507</v>
      </c>
      <c r="D10629" s="14">
        <v>1969</v>
      </c>
      <c r="E10629" s="14" t="str">
        <f t="shared" si="166"/>
        <v>1969Seychelles</v>
      </c>
      <c r="F10629" s="14">
        <v>0.3593275249004364</v>
      </c>
    </row>
    <row r="10630" spans="1:6" x14ac:dyDescent="0.3">
      <c r="A10630" s="13" t="s">
        <v>506</v>
      </c>
      <c r="B10630" s="13" t="s">
        <v>131</v>
      </c>
      <c r="C10630" s="13" t="s">
        <v>507</v>
      </c>
      <c r="D10630" s="14">
        <v>1970</v>
      </c>
      <c r="E10630" s="14" t="str">
        <f t="shared" si="166"/>
        <v>1970Seychelles</v>
      </c>
      <c r="F10630" s="14">
        <v>0.29010635614395142</v>
      </c>
    </row>
    <row r="10631" spans="1:6" x14ac:dyDescent="0.3">
      <c r="A10631" s="13" t="s">
        <v>506</v>
      </c>
      <c r="B10631" s="13" t="s">
        <v>131</v>
      </c>
      <c r="C10631" s="13" t="s">
        <v>507</v>
      </c>
      <c r="D10631" s="14">
        <v>1971</v>
      </c>
      <c r="E10631" s="14" t="str">
        <f t="shared" si="166"/>
        <v>1971Seychelles</v>
      </c>
      <c r="F10631" s="14">
        <v>0.19722157716751099</v>
      </c>
    </row>
    <row r="10632" spans="1:6" x14ac:dyDescent="0.3">
      <c r="A10632" s="13" t="s">
        <v>506</v>
      </c>
      <c r="B10632" s="13" t="s">
        <v>131</v>
      </c>
      <c r="C10632" s="13" t="s">
        <v>507</v>
      </c>
      <c r="D10632" s="14">
        <v>1972</v>
      </c>
      <c r="E10632" s="14" t="str">
        <f t="shared" si="166"/>
        <v>1972Seychelles</v>
      </c>
      <c r="F10632" s="14">
        <v>0.1972617506980896</v>
      </c>
    </row>
    <row r="10633" spans="1:6" x14ac:dyDescent="0.3">
      <c r="A10633" s="13" t="s">
        <v>506</v>
      </c>
      <c r="B10633" s="13" t="s">
        <v>131</v>
      </c>
      <c r="C10633" s="13" t="s">
        <v>507</v>
      </c>
      <c r="D10633" s="14">
        <v>1973</v>
      </c>
      <c r="E10633" s="14" t="str">
        <f t="shared" si="166"/>
        <v>1973Seychelles</v>
      </c>
      <c r="F10633" s="14">
        <v>0.20514212548732758</v>
      </c>
    </row>
    <row r="10634" spans="1:6" x14ac:dyDescent="0.3">
      <c r="A10634" s="13" t="s">
        <v>506</v>
      </c>
      <c r="B10634" s="13" t="s">
        <v>131</v>
      </c>
      <c r="C10634" s="13" t="s">
        <v>507</v>
      </c>
      <c r="D10634" s="14">
        <v>1974</v>
      </c>
      <c r="E10634" s="14" t="str">
        <f t="shared" si="166"/>
        <v>1974Seychelles</v>
      </c>
      <c r="F10634" s="14">
        <v>0.21644075214862823</v>
      </c>
    </row>
    <row r="10635" spans="1:6" x14ac:dyDescent="0.3">
      <c r="A10635" s="13" t="s">
        <v>506</v>
      </c>
      <c r="B10635" s="13" t="s">
        <v>131</v>
      </c>
      <c r="C10635" s="13" t="s">
        <v>507</v>
      </c>
      <c r="D10635" s="14">
        <v>1975</v>
      </c>
      <c r="E10635" s="14" t="str">
        <f t="shared" si="166"/>
        <v>1975Seychelles</v>
      </c>
      <c r="F10635" s="14">
        <v>0.20144480466842651</v>
      </c>
    </row>
    <row r="10636" spans="1:6" x14ac:dyDescent="0.3">
      <c r="A10636" s="13" t="s">
        <v>506</v>
      </c>
      <c r="B10636" s="13" t="s">
        <v>131</v>
      </c>
      <c r="C10636" s="13" t="s">
        <v>507</v>
      </c>
      <c r="D10636" s="14">
        <v>1976</v>
      </c>
      <c r="E10636" s="14" t="str">
        <f t="shared" si="166"/>
        <v>1976Seychelles</v>
      </c>
      <c r="F10636" s="14">
        <v>0.19785179197788239</v>
      </c>
    </row>
    <row r="10637" spans="1:6" x14ac:dyDescent="0.3">
      <c r="A10637" s="13" t="s">
        <v>506</v>
      </c>
      <c r="B10637" s="13" t="s">
        <v>131</v>
      </c>
      <c r="C10637" s="13" t="s">
        <v>507</v>
      </c>
      <c r="D10637" s="14">
        <v>1977</v>
      </c>
      <c r="E10637" s="14" t="str">
        <f t="shared" si="166"/>
        <v>1977Seychelles</v>
      </c>
      <c r="F10637" s="14">
        <v>0.23640903830528259</v>
      </c>
    </row>
    <row r="10638" spans="1:6" x14ac:dyDescent="0.3">
      <c r="A10638" s="13" t="s">
        <v>506</v>
      </c>
      <c r="B10638" s="13" t="s">
        <v>131</v>
      </c>
      <c r="C10638" s="13" t="s">
        <v>507</v>
      </c>
      <c r="D10638" s="14">
        <v>1978</v>
      </c>
      <c r="E10638" s="14" t="str">
        <f t="shared" si="166"/>
        <v>1978Seychelles</v>
      </c>
      <c r="F10638" s="14">
        <v>0.20452359318733215</v>
      </c>
    </row>
    <row r="10639" spans="1:6" x14ac:dyDescent="0.3">
      <c r="A10639" s="13" t="s">
        <v>506</v>
      </c>
      <c r="B10639" s="13" t="s">
        <v>131</v>
      </c>
      <c r="C10639" s="13" t="s">
        <v>507</v>
      </c>
      <c r="D10639" s="14">
        <v>1979</v>
      </c>
      <c r="E10639" s="14" t="str">
        <f t="shared" si="166"/>
        <v>1979Seychelles</v>
      </c>
      <c r="F10639" s="14">
        <v>0.19732493162155151</v>
      </c>
    </row>
    <row r="10640" spans="1:6" x14ac:dyDescent="0.3">
      <c r="A10640" s="13" t="s">
        <v>506</v>
      </c>
      <c r="B10640" s="13" t="s">
        <v>131</v>
      </c>
      <c r="C10640" s="13" t="s">
        <v>507</v>
      </c>
      <c r="D10640" s="14">
        <v>1980</v>
      </c>
      <c r="E10640" s="14" t="str">
        <f t="shared" si="166"/>
        <v>1980Seychelles</v>
      </c>
      <c r="F10640" s="14">
        <v>0.27231031656265259</v>
      </c>
    </row>
    <row r="10641" spans="1:6" x14ac:dyDescent="0.3">
      <c r="A10641" s="13" t="s">
        <v>506</v>
      </c>
      <c r="B10641" s="13" t="s">
        <v>131</v>
      </c>
      <c r="C10641" s="13" t="s">
        <v>507</v>
      </c>
      <c r="D10641" s="14">
        <v>1981</v>
      </c>
      <c r="E10641" s="14" t="str">
        <f t="shared" si="166"/>
        <v>1981Seychelles</v>
      </c>
      <c r="F10641" s="14">
        <v>0.28607374429702759</v>
      </c>
    </row>
    <row r="10642" spans="1:6" x14ac:dyDescent="0.3">
      <c r="A10642" s="13" t="s">
        <v>506</v>
      </c>
      <c r="B10642" s="13" t="s">
        <v>131</v>
      </c>
      <c r="C10642" s="13" t="s">
        <v>507</v>
      </c>
      <c r="D10642" s="14">
        <v>1982</v>
      </c>
      <c r="E10642" s="14" t="str">
        <f t="shared" si="166"/>
        <v>1982Seychelles</v>
      </c>
      <c r="F10642" s="14">
        <v>0.31878677010536194</v>
      </c>
    </row>
    <row r="10643" spans="1:6" x14ac:dyDescent="0.3">
      <c r="A10643" s="13" t="s">
        <v>506</v>
      </c>
      <c r="B10643" s="13" t="s">
        <v>131</v>
      </c>
      <c r="C10643" s="13" t="s">
        <v>507</v>
      </c>
      <c r="D10643" s="14">
        <v>1983</v>
      </c>
      <c r="E10643" s="14" t="str">
        <f t="shared" si="166"/>
        <v>1983Seychelles</v>
      </c>
      <c r="F10643" s="14">
        <v>0.28260982036590576</v>
      </c>
    </row>
    <row r="10644" spans="1:6" x14ac:dyDescent="0.3">
      <c r="A10644" s="13" t="s">
        <v>506</v>
      </c>
      <c r="B10644" s="13" t="s">
        <v>131</v>
      </c>
      <c r="C10644" s="13" t="s">
        <v>507</v>
      </c>
      <c r="D10644" s="14">
        <v>1984</v>
      </c>
      <c r="E10644" s="14" t="str">
        <f t="shared" si="166"/>
        <v>1984Seychelles</v>
      </c>
      <c r="F10644" s="14">
        <v>0.29716110229492188</v>
      </c>
    </row>
    <row r="10645" spans="1:6" x14ac:dyDescent="0.3">
      <c r="A10645" s="13" t="s">
        <v>506</v>
      </c>
      <c r="B10645" s="13" t="s">
        <v>131</v>
      </c>
      <c r="C10645" s="13" t="s">
        <v>507</v>
      </c>
      <c r="D10645" s="14">
        <v>1985</v>
      </c>
      <c r="E10645" s="14" t="str">
        <f t="shared" si="166"/>
        <v>1985Seychelles</v>
      </c>
      <c r="F10645" s="14">
        <v>0.31434047222137451</v>
      </c>
    </row>
    <row r="10646" spans="1:6" x14ac:dyDescent="0.3">
      <c r="A10646" s="13" t="s">
        <v>506</v>
      </c>
      <c r="B10646" s="13" t="s">
        <v>131</v>
      </c>
      <c r="C10646" s="13" t="s">
        <v>507</v>
      </c>
      <c r="D10646" s="14">
        <v>1986</v>
      </c>
      <c r="E10646" s="14" t="str">
        <f t="shared" si="166"/>
        <v>1986Seychelles</v>
      </c>
      <c r="F10646" s="14">
        <v>0.36423596739768982</v>
      </c>
    </row>
    <row r="10647" spans="1:6" x14ac:dyDescent="0.3">
      <c r="A10647" s="13" t="s">
        <v>506</v>
      </c>
      <c r="B10647" s="13" t="s">
        <v>131</v>
      </c>
      <c r="C10647" s="13" t="s">
        <v>507</v>
      </c>
      <c r="D10647" s="14">
        <v>1987</v>
      </c>
      <c r="E10647" s="14" t="str">
        <f t="shared" si="166"/>
        <v>1987Seychelles</v>
      </c>
      <c r="F10647" s="14">
        <v>0.34260091185569763</v>
      </c>
    </row>
    <row r="10648" spans="1:6" x14ac:dyDescent="0.3">
      <c r="A10648" s="13" t="s">
        <v>506</v>
      </c>
      <c r="B10648" s="13" t="s">
        <v>131</v>
      </c>
      <c r="C10648" s="13" t="s">
        <v>507</v>
      </c>
      <c r="D10648" s="14">
        <v>1988</v>
      </c>
      <c r="E10648" s="14" t="str">
        <f t="shared" si="166"/>
        <v>1988Seychelles</v>
      </c>
      <c r="F10648" s="14">
        <v>0.30479109287261963</v>
      </c>
    </row>
    <row r="10649" spans="1:6" x14ac:dyDescent="0.3">
      <c r="A10649" s="13" t="s">
        <v>506</v>
      </c>
      <c r="B10649" s="13" t="s">
        <v>131</v>
      </c>
      <c r="C10649" s="13" t="s">
        <v>507</v>
      </c>
      <c r="D10649" s="14">
        <v>1989</v>
      </c>
      <c r="E10649" s="14" t="str">
        <f t="shared" si="166"/>
        <v>1989Seychelles</v>
      </c>
      <c r="F10649" s="14">
        <v>0.30501553416252136</v>
      </c>
    </row>
    <row r="10650" spans="1:6" x14ac:dyDescent="0.3">
      <c r="A10650" s="13" t="s">
        <v>506</v>
      </c>
      <c r="B10650" s="13" t="s">
        <v>131</v>
      </c>
      <c r="C10650" s="13" t="s">
        <v>507</v>
      </c>
      <c r="D10650" s="14">
        <v>1990</v>
      </c>
      <c r="E10650" s="14" t="str">
        <f t="shared" si="166"/>
        <v>1990Seychelles</v>
      </c>
      <c r="F10650" s="14">
        <v>0.30635082721710205</v>
      </c>
    </row>
    <row r="10651" spans="1:6" x14ac:dyDescent="0.3">
      <c r="A10651" s="13" t="s">
        <v>506</v>
      </c>
      <c r="B10651" s="13" t="s">
        <v>131</v>
      </c>
      <c r="C10651" s="13" t="s">
        <v>507</v>
      </c>
      <c r="D10651" s="14">
        <v>1991</v>
      </c>
      <c r="E10651" s="14" t="str">
        <f t="shared" si="166"/>
        <v>1991Seychelles</v>
      </c>
      <c r="F10651" s="14">
        <v>0.27353358268737793</v>
      </c>
    </row>
    <row r="10652" spans="1:6" x14ac:dyDescent="0.3">
      <c r="A10652" s="13" t="s">
        <v>506</v>
      </c>
      <c r="B10652" s="13" t="s">
        <v>131</v>
      </c>
      <c r="C10652" s="13" t="s">
        <v>507</v>
      </c>
      <c r="D10652" s="14">
        <v>1992</v>
      </c>
      <c r="E10652" s="14" t="str">
        <f t="shared" si="166"/>
        <v>1992Seychelles</v>
      </c>
      <c r="F10652" s="14">
        <v>0.34382811188697815</v>
      </c>
    </row>
    <row r="10653" spans="1:6" x14ac:dyDescent="0.3">
      <c r="A10653" s="13" t="s">
        <v>506</v>
      </c>
      <c r="B10653" s="13" t="s">
        <v>131</v>
      </c>
      <c r="C10653" s="13" t="s">
        <v>507</v>
      </c>
      <c r="D10653" s="14">
        <v>1993</v>
      </c>
      <c r="E10653" s="14" t="str">
        <f t="shared" si="166"/>
        <v>1993Seychelles</v>
      </c>
      <c r="F10653" s="14">
        <v>0.43504983186721802</v>
      </c>
    </row>
    <row r="10654" spans="1:6" x14ac:dyDescent="0.3">
      <c r="A10654" s="13" t="s">
        <v>506</v>
      </c>
      <c r="B10654" s="13" t="s">
        <v>131</v>
      </c>
      <c r="C10654" s="13" t="s">
        <v>507</v>
      </c>
      <c r="D10654" s="14">
        <v>1994</v>
      </c>
      <c r="E10654" s="14" t="str">
        <f t="shared" si="166"/>
        <v>1994Seychelles</v>
      </c>
      <c r="F10654" s="14">
        <v>0.52013111114501953</v>
      </c>
    </row>
    <row r="10655" spans="1:6" x14ac:dyDescent="0.3">
      <c r="A10655" s="13" t="s">
        <v>506</v>
      </c>
      <c r="B10655" s="13" t="s">
        <v>131</v>
      </c>
      <c r="C10655" s="13" t="s">
        <v>507</v>
      </c>
      <c r="D10655" s="14">
        <v>1995</v>
      </c>
      <c r="E10655" s="14" t="str">
        <f t="shared" si="166"/>
        <v>1995Seychelles</v>
      </c>
      <c r="F10655" s="14">
        <v>0.43493303656578064</v>
      </c>
    </row>
    <row r="10656" spans="1:6" x14ac:dyDescent="0.3">
      <c r="A10656" s="13" t="s">
        <v>506</v>
      </c>
      <c r="B10656" s="13" t="s">
        <v>131</v>
      </c>
      <c r="C10656" s="13" t="s">
        <v>507</v>
      </c>
      <c r="D10656" s="14">
        <v>1996</v>
      </c>
      <c r="E10656" s="14" t="str">
        <f t="shared" si="166"/>
        <v>1996Seychelles</v>
      </c>
      <c r="F10656" s="14">
        <v>0.44787898659706116</v>
      </c>
    </row>
    <row r="10657" spans="1:6" x14ac:dyDescent="0.3">
      <c r="A10657" s="13" t="s">
        <v>506</v>
      </c>
      <c r="B10657" s="13" t="s">
        <v>131</v>
      </c>
      <c r="C10657" s="13" t="s">
        <v>507</v>
      </c>
      <c r="D10657" s="14">
        <v>1997</v>
      </c>
      <c r="E10657" s="14" t="str">
        <f t="shared" si="166"/>
        <v>1997Seychelles</v>
      </c>
      <c r="F10657" s="14">
        <v>0.39591845870018005</v>
      </c>
    </row>
    <row r="10658" spans="1:6" x14ac:dyDescent="0.3">
      <c r="A10658" s="13" t="s">
        <v>506</v>
      </c>
      <c r="B10658" s="13" t="s">
        <v>131</v>
      </c>
      <c r="C10658" s="13" t="s">
        <v>507</v>
      </c>
      <c r="D10658" s="14">
        <v>1998</v>
      </c>
      <c r="E10658" s="14" t="str">
        <f t="shared" si="166"/>
        <v>1998Seychelles</v>
      </c>
      <c r="F10658" s="14">
        <v>0.45269808173179626</v>
      </c>
    </row>
    <row r="10659" spans="1:6" x14ac:dyDescent="0.3">
      <c r="A10659" s="13" t="s">
        <v>506</v>
      </c>
      <c r="B10659" s="13" t="s">
        <v>131</v>
      </c>
      <c r="C10659" s="13" t="s">
        <v>507</v>
      </c>
      <c r="D10659" s="14">
        <v>1999</v>
      </c>
      <c r="E10659" s="14" t="str">
        <f t="shared" si="166"/>
        <v>1999Seychelles</v>
      </c>
      <c r="F10659" s="14">
        <v>0.40395775437355042</v>
      </c>
    </row>
    <row r="10660" spans="1:6" x14ac:dyDescent="0.3">
      <c r="A10660" s="13" t="s">
        <v>506</v>
      </c>
      <c r="B10660" s="13" t="s">
        <v>131</v>
      </c>
      <c r="C10660" s="13" t="s">
        <v>507</v>
      </c>
      <c r="D10660" s="14">
        <v>2000</v>
      </c>
      <c r="E10660" s="14" t="str">
        <f t="shared" si="166"/>
        <v>2000Seychelles</v>
      </c>
      <c r="F10660" s="14">
        <v>0.38465574383735657</v>
      </c>
    </row>
    <row r="10661" spans="1:6" x14ac:dyDescent="0.3">
      <c r="A10661" s="13" t="s">
        <v>506</v>
      </c>
      <c r="B10661" s="13" t="s">
        <v>131</v>
      </c>
      <c r="C10661" s="13" t="s">
        <v>507</v>
      </c>
      <c r="D10661" s="14">
        <v>2001</v>
      </c>
      <c r="E10661" s="14" t="str">
        <f t="shared" si="166"/>
        <v>2001Seychelles</v>
      </c>
      <c r="F10661" s="14">
        <v>0.3387451171875</v>
      </c>
    </row>
    <row r="10662" spans="1:6" x14ac:dyDescent="0.3">
      <c r="A10662" s="13" t="s">
        <v>506</v>
      </c>
      <c r="B10662" s="13" t="s">
        <v>131</v>
      </c>
      <c r="C10662" s="13" t="s">
        <v>507</v>
      </c>
      <c r="D10662" s="14">
        <v>2002</v>
      </c>
      <c r="E10662" s="14" t="str">
        <f t="shared" si="166"/>
        <v>2002Seychelles</v>
      </c>
      <c r="F10662" s="14">
        <v>0.46344205737113953</v>
      </c>
    </row>
    <row r="10663" spans="1:6" x14ac:dyDescent="0.3">
      <c r="A10663" s="13" t="s">
        <v>506</v>
      </c>
      <c r="B10663" s="13" t="s">
        <v>131</v>
      </c>
      <c r="C10663" s="13" t="s">
        <v>507</v>
      </c>
      <c r="D10663" s="14">
        <v>2003</v>
      </c>
      <c r="E10663" s="14" t="str">
        <f t="shared" si="166"/>
        <v>2003Seychelles</v>
      </c>
      <c r="F10663" s="14">
        <v>0.41803252696990967</v>
      </c>
    </row>
    <row r="10664" spans="1:6" x14ac:dyDescent="0.3">
      <c r="A10664" s="13" t="s">
        <v>506</v>
      </c>
      <c r="B10664" s="13" t="s">
        <v>131</v>
      </c>
      <c r="C10664" s="13" t="s">
        <v>507</v>
      </c>
      <c r="D10664" s="14">
        <v>2004</v>
      </c>
      <c r="E10664" s="14" t="str">
        <f t="shared" si="166"/>
        <v>2004Seychelles</v>
      </c>
      <c r="F10664" s="14">
        <v>0.60763555765151978</v>
      </c>
    </row>
    <row r="10665" spans="1:6" x14ac:dyDescent="0.3">
      <c r="A10665" s="13" t="s">
        <v>506</v>
      </c>
      <c r="B10665" s="13" t="s">
        <v>131</v>
      </c>
      <c r="C10665" s="13" t="s">
        <v>507</v>
      </c>
      <c r="D10665" s="14">
        <v>2005</v>
      </c>
      <c r="E10665" s="14" t="str">
        <f t="shared" si="166"/>
        <v>2005Seychelles</v>
      </c>
      <c r="F10665" s="14">
        <v>0.49701249599456787</v>
      </c>
    </row>
    <row r="10666" spans="1:6" x14ac:dyDescent="0.3">
      <c r="A10666" s="13" t="s">
        <v>506</v>
      </c>
      <c r="B10666" s="13" t="s">
        <v>131</v>
      </c>
      <c r="C10666" s="13" t="s">
        <v>507</v>
      </c>
      <c r="D10666" s="14">
        <v>2006</v>
      </c>
      <c r="E10666" s="14" t="str">
        <f t="shared" si="166"/>
        <v>2006Seychelles</v>
      </c>
      <c r="F10666" s="14">
        <v>0.55453217029571533</v>
      </c>
    </row>
    <row r="10667" spans="1:6" x14ac:dyDescent="0.3">
      <c r="A10667" s="13" t="s">
        <v>506</v>
      </c>
      <c r="B10667" s="13" t="s">
        <v>131</v>
      </c>
      <c r="C10667" s="13" t="s">
        <v>507</v>
      </c>
      <c r="D10667" s="14">
        <v>2007</v>
      </c>
      <c r="E10667" s="14" t="str">
        <f t="shared" si="166"/>
        <v>2007Seychelles</v>
      </c>
      <c r="F10667" s="14">
        <v>0.47398266196250916</v>
      </c>
    </row>
    <row r="10668" spans="1:6" x14ac:dyDescent="0.3">
      <c r="A10668" s="13" t="s">
        <v>506</v>
      </c>
      <c r="B10668" s="13" t="s">
        <v>131</v>
      </c>
      <c r="C10668" s="13" t="s">
        <v>507</v>
      </c>
      <c r="D10668" s="14">
        <v>2008</v>
      </c>
      <c r="E10668" s="14" t="str">
        <f t="shared" si="166"/>
        <v>2008Seychelles</v>
      </c>
      <c r="F10668" s="14">
        <v>0.56622040271759033</v>
      </c>
    </row>
    <row r="10669" spans="1:6" x14ac:dyDescent="0.3">
      <c r="A10669" s="13" t="s">
        <v>506</v>
      </c>
      <c r="B10669" s="13" t="s">
        <v>131</v>
      </c>
      <c r="C10669" s="13" t="s">
        <v>507</v>
      </c>
      <c r="D10669" s="14">
        <v>2009</v>
      </c>
      <c r="E10669" s="14" t="str">
        <f t="shared" si="166"/>
        <v>2009Seychelles</v>
      </c>
      <c r="F10669" s="14">
        <v>0.473907470703125</v>
      </c>
    </row>
    <row r="10670" spans="1:6" x14ac:dyDescent="0.3">
      <c r="A10670" s="13" t="s">
        <v>506</v>
      </c>
      <c r="B10670" s="13" t="s">
        <v>131</v>
      </c>
      <c r="C10670" s="13" t="s">
        <v>507</v>
      </c>
      <c r="D10670" s="14">
        <v>2010</v>
      </c>
      <c r="E10670" s="14" t="str">
        <f t="shared" si="166"/>
        <v>2010Seychelles</v>
      </c>
      <c r="F10670" s="14">
        <v>0.46576535701751709</v>
      </c>
    </row>
    <row r="10671" spans="1:6" x14ac:dyDescent="0.3">
      <c r="A10671" s="13" t="s">
        <v>506</v>
      </c>
      <c r="B10671" s="13" t="s">
        <v>131</v>
      </c>
      <c r="C10671" s="13" t="s">
        <v>507</v>
      </c>
      <c r="D10671" s="14">
        <v>2011</v>
      </c>
      <c r="E10671" s="14" t="str">
        <f t="shared" si="166"/>
        <v>2011Seychelles</v>
      </c>
      <c r="F10671" s="14">
        <v>0.45666578412055969</v>
      </c>
    </row>
    <row r="10672" spans="1:6" x14ac:dyDescent="0.3">
      <c r="A10672" s="13" t="s">
        <v>506</v>
      </c>
      <c r="B10672" s="13" t="s">
        <v>131</v>
      </c>
      <c r="C10672" s="13" t="s">
        <v>507</v>
      </c>
      <c r="D10672" s="14">
        <v>2012</v>
      </c>
      <c r="E10672" s="14" t="str">
        <f t="shared" si="166"/>
        <v>2012Seychelles</v>
      </c>
      <c r="F10672" s="14">
        <v>0.47285348176956177</v>
      </c>
    </row>
    <row r="10673" spans="1:6" x14ac:dyDescent="0.3">
      <c r="A10673" s="13" t="s">
        <v>506</v>
      </c>
      <c r="B10673" s="13" t="s">
        <v>131</v>
      </c>
      <c r="C10673" s="13" t="s">
        <v>507</v>
      </c>
      <c r="D10673" s="14">
        <v>2013</v>
      </c>
      <c r="E10673" s="14" t="str">
        <f t="shared" si="166"/>
        <v>2013Seychelles</v>
      </c>
      <c r="F10673" s="14">
        <v>0.42735341191291809</v>
      </c>
    </row>
    <row r="10674" spans="1:6" x14ac:dyDescent="0.3">
      <c r="A10674" s="13" t="s">
        <v>506</v>
      </c>
      <c r="B10674" s="13" t="s">
        <v>131</v>
      </c>
      <c r="C10674" s="13" t="s">
        <v>507</v>
      </c>
      <c r="D10674" s="14">
        <v>2014</v>
      </c>
      <c r="E10674" s="14" t="str">
        <f t="shared" si="166"/>
        <v>2014Seychelles</v>
      </c>
      <c r="F10674" s="14">
        <v>0.47591486573219299</v>
      </c>
    </row>
    <row r="10675" spans="1:6" x14ac:dyDescent="0.3">
      <c r="A10675" s="13" t="s">
        <v>506</v>
      </c>
      <c r="B10675" s="13" t="s">
        <v>131</v>
      </c>
      <c r="C10675" s="13" t="s">
        <v>507</v>
      </c>
      <c r="D10675" s="14">
        <v>2015</v>
      </c>
      <c r="E10675" s="14" t="str">
        <f t="shared" si="166"/>
        <v>2015Seychelles</v>
      </c>
      <c r="F10675" s="14">
        <v>0.45893588662147522</v>
      </c>
    </row>
    <row r="10676" spans="1:6" x14ac:dyDescent="0.3">
      <c r="A10676" s="13" t="s">
        <v>506</v>
      </c>
      <c r="B10676" s="13" t="s">
        <v>131</v>
      </c>
      <c r="C10676" s="13" t="s">
        <v>507</v>
      </c>
      <c r="D10676" s="14">
        <v>2016</v>
      </c>
      <c r="E10676" s="14" t="str">
        <f t="shared" si="166"/>
        <v>2016Seychelles</v>
      </c>
      <c r="F10676" s="14">
        <v>0.48936262726783752</v>
      </c>
    </row>
    <row r="10677" spans="1:6" x14ac:dyDescent="0.3">
      <c r="A10677" s="13" t="s">
        <v>506</v>
      </c>
      <c r="B10677" s="13" t="s">
        <v>131</v>
      </c>
      <c r="C10677" s="13" t="s">
        <v>507</v>
      </c>
      <c r="D10677" s="14">
        <v>2017</v>
      </c>
      <c r="E10677" s="14" t="str">
        <f t="shared" si="166"/>
        <v>2017Seychelles</v>
      </c>
      <c r="F10677" s="14">
        <v>0.40005061030387878</v>
      </c>
    </row>
    <row r="10678" spans="1:6" x14ac:dyDescent="0.3">
      <c r="A10678" s="13" t="s">
        <v>508</v>
      </c>
      <c r="B10678" s="13" t="s">
        <v>143</v>
      </c>
      <c r="C10678" s="13" t="s">
        <v>509</v>
      </c>
      <c r="D10678" s="14">
        <v>1950</v>
      </c>
      <c r="E10678" s="14" t="str">
        <f t="shared" si="166"/>
        <v>1950Syrian Arab Republic</v>
      </c>
      <c r="F10678" s="14"/>
    </row>
    <row r="10679" spans="1:6" x14ac:dyDescent="0.3">
      <c r="A10679" s="13" t="s">
        <v>508</v>
      </c>
      <c r="B10679" s="13" t="s">
        <v>143</v>
      </c>
      <c r="C10679" s="13" t="s">
        <v>509</v>
      </c>
      <c r="D10679" s="14">
        <v>1951</v>
      </c>
      <c r="E10679" s="14" t="str">
        <f t="shared" si="166"/>
        <v>1951Syrian Arab Republic</v>
      </c>
      <c r="F10679" s="14"/>
    </row>
    <row r="10680" spans="1:6" x14ac:dyDescent="0.3">
      <c r="A10680" s="13" t="s">
        <v>508</v>
      </c>
      <c r="B10680" s="13" t="s">
        <v>143</v>
      </c>
      <c r="C10680" s="13" t="s">
        <v>509</v>
      </c>
      <c r="D10680" s="14">
        <v>1952</v>
      </c>
      <c r="E10680" s="14" t="str">
        <f t="shared" si="166"/>
        <v>1952Syrian Arab Republic</v>
      </c>
      <c r="F10680" s="14"/>
    </row>
    <row r="10681" spans="1:6" x14ac:dyDescent="0.3">
      <c r="A10681" s="13" t="s">
        <v>508</v>
      </c>
      <c r="B10681" s="13" t="s">
        <v>143</v>
      </c>
      <c r="C10681" s="13" t="s">
        <v>509</v>
      </c>
      <c r="D10681" s="14">
        <v>1953</v>
      </c>
      <c r="E10681" s="14" t="str">
        <f t="shared" si="166"/>
        <v>1953Syrian Arab Republic</v>
      </c>
      <c r="F10681" s="14"/>
    </row>
    <row r="10682" spans="1:6" x14ac:dyDescent="0.3">
      <c r="A10682" s="13" t="s">
        <v>508</v>
      </c>
      <c r="B10682" s="13" t="s">
        <v>143</v>
      </c>
      <c r="C10682" s="13" t="s">
        <v>509</v>
      </c>
      <c r="D10682" s="14">
        <v>1954</v>
      </c>
      <c r="E10682" s="14" t="str">
        <f t="shared" si="166"/>
        <v>1954Syrian Arab Republic</v>
      </c>
      <c r="F10682" s="14"/>
    </row>
    <row r="10683" spans="1:6" x14ac:dyDescent="0.3">
      <c r="A10683" s="13" t="s">
        <v>508</v>
      </c>
      <c r="B10683" s="13" t="s">
        <v>143</v>
      </c>
      <c r="C10683" s="13" t="s">
        <v>509</v>
      </c>
      <c r="D10683" s="14">
        <v>1955</v>
      </c>
      <c r="E10683" s="14" t="str">
        <f t="shared" si="166"/>
        <v>1955Syrian Arab Republic</v>
      </c>
      <c r="F10683" s="14"/>
    </row>
    <row r="10684" spans="1:6" x14ac:dyDescent="0.3">
      <c r="A10684" s="13" t="s">
        <v>508</v>
      </c>
      <c r="B10684" s="13" t="s">
        <v>143</v>
      </c>
      <c r="C10684" s="13" t="s">
        <v>509</v>
      </c>
      <c r="D10684" s="14">
        <v>1956</v>
      </c>
      <c r="E10684" s="14" t="str">
        <f t="shared" si="166"/>
        <v>1956Syrian Arab Republic</v>
      </c>
      <c r="F10684" s="14"/>
    </row>
    <row r="10685" spans="1:6" x14ac:dyDescent="0.3">
      <c r="A10685" s="13" t="s">
        <v>508</v>
      </c>
      <c r="B10685" s="13" t="s">
        <v>143</v>
      </c>
      <c r="C10685" s="13" t="s">
        <v>509</v>
      </c>
      <c r="D10685" s="14">
        <v>1957</v>
      </c>
      <c r="E10685" s="14" t="str">
        <f t="shared" si="166"/>
        <v>1957Syrian Arab Republic</v>
      </c>
      <c r="F10685" s="14"/>
    </row>
    <row r="10686" spans="1:6" x14ac:dyDescent="0.3">
      <c r="A10686" s="13" t="s">
        <v>508</v>
      </c>
      <c r="B10686" s="13" t="s">
        <v>143</v>
      </c>
      <c r="C10686" s="13" t="s">
        <v>509</v>
      </c>
      <c r="D10686" s="14">
        <v>1958</v>
      </c>
      <c r="E10686" s="14" t="str">
        <f t="shared" si="166"/>
        <v>1958Syrian Arab Republic</v>
      </c>
      <c r="F10686" s="14"/>
    </row>
    <row r="10687" spans="1:6" x14ac:dyDescent="0.3">
      <c r="A10687" s="13" t="s">
        <v>508</v>
      </c>
      <c r="B10687" s="13" t="s">
        <v>143</v>
      </c>
      <c r="C10687" s="13" t="s">
        <v>509</v>
      </c>
      <c r="D10687" s="14">
        <v>1959</v>
      </c>
      <c r="E10687" s="14" t="str">
        <f t="shared" si="166"/>
        <v>1959Syrian Arab Republic</v>
      </c>
      <c r="F10687" s="14"/>
    </row>
    <row r="10688" spans="1:6" x14ac:dyDescent="0.3">
      <c r="A10688" s="13" t="s">
        <v>508</v>
      </c>
      <c r="B10688" s="13" t="s">
        <v>143</v>
      </c>
      <c r="C10688" s="13" t="s">
        <v>509</v>
      </c>
      <c r="D10688" s="14">
        <v>1960</v>
      </c>
      <c r="E10688" s="14" t="str">
        <f t="shared" si="166"/>
        <v>1960Syrian Arab Republic</v>
      </c>
      <c r="F10688" s="14">
        <v>8.8676244020462036E-2</v>
      </c>
    </row>
    <row r="10689" spans="1:6" x14ac:dyDescent="0.3">
      <c r="A10689" s="13" t="s">
        <v>508</v>
      </c>
      <c r="B10689" s="13" t="s">
        <v>143</v>
      </c>
      <c r="C10689" s="13" t="s">
        <v>509</v>
      </c>
      <c r="D10689" s="14">
        <v>1961</v>
      </c>
      <c r="E10689" s="14" t="str">
        <f t="shared" si="166"/>
        <v>1961Syrian Arab Republic</v>
      </c>
      <c r="F10689" s="14">
        <v>9.3018151819705963E-2</v>
      </c>
    </row>
    <row r="10690" spans="1:6" x14ac:dyDescent="0.3">
      <c r="A10690" s="13" t="s">
        <v>508</v>
      </c>
      <c r="B10690" s="13" t="s">
        <v>143</v>
      </c>
      <c r="C10690" s="13" t="s">
        <v>509</v>
      </c>
      <c r="D10690" s="14">
        <v>1962</v>
      </c>
      <c r="E10690" s="14" t="str">
        <f t="shared" si="166"/>
        <v>1962Syrian Arab Republic</v>
      </c>
      <c r="F10690" s="14">
        <v>8.4293432533740997E-2</v>
      </c>
    </row>
    <row r="10691" spans="1:6" x14ac:dyDescent="0.3">
      <c r="A10691" s="13" t="s">
        <v>508</v>
      </c>
      <c r="B10691" s="13" t="s">
        <v>143</v>
      </c>
      <c r="C10691" s="13" t="s">
        <v>509</v>
      </c>
      <c r="D10691" s="14">
        <v>1963</v>
      </c>
      <c r="E10691" s="14" t="str">
        <f t="shared" ref="E10691:E10754" si="167">D10691&amp;B10691</f>
        <v>1963Syrian Arab Republic</v>
      </c>
      <c r="F10691" s="14">
        <v>9.4877123832702637E-2</v>
      </c>
    </row>
    <row r="10692" spans="1:6" x14ac:dyDescent="0.3">
      <c r="A10692" s="13" t="s">
        <v>508</v>
      </c>
      <c r="B10692" s="13" t="s">
        <v>143</v>
      </c>
      <c r="C10692" s="13" t="s">
        <v>509</v>
      </c>
      <c r="D10692" s="14">
        <v>1964</v>
      </c>
      <c r="E10692" s="14" t="str">
        <f t="shared" si="167"/>
        <v>1964Syrian Arab Republic</v>
      </c>
      <c r="F10692" s="14">
        <v>8.8781878352165222E-2</v>
      </c>
    </row>
    <row r="10693" spans="1:6" x14ac:dyDescent="0.3">
      <c r="A10693" s="13" t="s">
        <v>508</v>
      </c>
      <c r="B10693" s="13" t="s">
        <v>143</v>
      </c>
      <c r="C10693" s="13" t="s">
        <v>509</v>
      </c>
      <c r="D10693" s="14">
        <v>1965</v>
      </c>
      <c r="E10693" s="14" t="str">
        <f t="shared" si="167"/>
        <v>1965Syrian Arab Republic</v>
      </c>
      <c r="F10693" s="14">
        <v>9.8370440304279327E-2</v>
      </c>
    </row>
    <row r="10694" spans="1:6" x14ac:dyDescent="0.3">
      <c r="A10694" s="13" t="s">
        <v>508</v>
      </c>
      <c r="B10694" s="13" t="s">
        <v>143</v>
      </c>
      <c r="C10694" s="13" t="s">
        <v>509</v>
      </c>
      <c r="D10694" s="14">
        <v>1966</v>
      </c>
      <c r="E10694" s="14" t="str">
        <f t="shared" si="167"/>
        <v>1966Syrian Arab Republic</v>
      </c>
      <c r="F10694" s="14">
        <v>0.1119164377450943</v>
      </c>
    </row>
    <row r="10695" spans="1:6" x14ac:dyDescent="0.3">
      <c r="A10695" s="13" t="s">
        <v>508</v>
      </c>
      <c r="B10695" s="13" t="s">
        <v>143</v>
      </c>
      <c r="C10695" s="13" t="s">
        <v>509</v>
      </c>
      <c r="D10695" s="14">
        <v>1967</v>
      </c>
      <c r="E10695" s="14" t="str">
        <f t="shared" si="167"/>
        <v>1967Syrian Arab Republic</v>
      </c>
      <c r="F10695" s="14">
        <v>0.11360324919223785</v>
      </c>
    </row>
    <row r="10696" spans="1:6" x14ac:dyDescent="0.3">
      <c r="A10696" s="13" t="s">
        <v>508</v>
      </c>
      <c r="B10696" s="13" t="s">
        <v>143</v>
      </c>
      <c r="C10696" s="13" t="s">
        <v>509</v>
      </c>
      <c r="D10696" s="14">
        <v>1968</v>
      </c>
      <c r="E10696" s="14" t="str">
        <f t="shared" si="167"/>
        <v>1968Syrian Arab Republic</v>
      </c>
      <c r="F10696" s="14">
        <v>0.139640212059021</v>
      </c>
    </row>
    <row r="10697" spans="1:6" x14ac:dyDescent="0.3">
      <c r="A10697" s="13" t="s">
        <v>508</v>
      </c>
      <c r="B10697" s="13" t="s">
        <v>143</v>
      </c>
      <c r="C10697" s="13" t="s">
        <v>509</v>
      </c>
      <c r="D10697" s="14">
        <v>1969</v>
      </c>
      <c r="E10697" s="14" t="str">
        <f t="shared" si="167"/>
        <v>1969Syrian Arab Republic</v>
      </c>
      <c r="F10697" s="14">
        <v>0.12473537027835846</v>
      </c>
    </row>
    <row r="10698" spans="1:6" x14ac:dyDescent="0.3">
      <c r="A10698" s="13" t="s">
        <v>508</v>
      </c>
      <c r="B10698" s="13" t="s">
        <v>143</v>
      </c>
      <c r="C10698" s="13" t="s">
        <v>509</v>
      </c>
      <c r="D10698" s="14">
        <v>1970</v>
      </c>
      <c r="E10698" s="14" t="str">
        <f t="shared" si="167"/>
        <v>1970Syrian Arab Republic</v>
      </c>
      <c r="F10698" s="14">
        <v>0.17479191720485687</v>
      </c>
    </row>
    <row r="10699" spans="1:6" x14ac:dyDescent="0.3">
      <c r="A10699" s="13" t="s">
        <v>508</v>
      </c>
      <c r="B10699" s="13" t="s">
        <v>143</v>
      </c>
      <c r="C10699" s="13" t="s">
        <v>509</v>
      </c>
      <c r="D10699" s="14">
        <v>1971</v>
      </c>
      <c r="E10699" s="14" t="str">
        <f t="shared" si="167"/>
        <v>1971Syrian Arab Republic</v>
      </c>
      <c r="F10699" s="14">
        <v>0.18921536207199097</v>
      </c>
    </row>
    <row r="10700" spans="1:6" x14ac:dyDescent="0.3">
      <c r="A10700" s="13" t="s">
        <v>508</v>
      </c>
      <c r="B10700" s="13" t="s">
        <v>143</v>
      </c>
      <c r="C10700" s="13" t="s">
        <v>509</v>
      </c>
      <c r="D10700" s="14">
        <v>1972</v>
      </c>
      <c r="E10700" s="14" t="str">
        <f t="shared" si="167"/>
        <v>1972Syrian Arab Republic</v>
      </c>
      <c r="F10700" s="14">
        <v>0.17243118584156036</v>
      </c>
    </row>
    <row r="10701" spans="1:6" x14ac:dyDescent="0.3">
      <c r="A10701" s="13" t="s">
        <v>508</v>
      </c>
      <c r="B10701" s="13" t="s">
        <v>143</v>
      </c>
      <c r="C10701" s="13" t="s">
        <v>509</v>
      </c>
      <c r="D10701" s="14">
        <v>1973</v>
      </c>
      <c r="E10701" s="14" t="str">
        <f t="shared" si="167"/>
        <v>1973Syrian Arab Republic</v>
      </c>
      <c r="F10701" s="14">
        <v>0.22623775899410248</v>
      </c>
    </row>
    <row r="10702" spans="1:6" x14ac:dyDescent="0.3">
      <c r="A10702" s="13" t="s">
        <v>508</v>
      </c>
      <c r="B10702" s="13" t="s">
        <v>143</v>
      </c>
      <c r="C10702" s="13" t="s">
        <v>509</v>
      </c>
      <c r="D10702" s="14">
        <v>1974</v>
      </c>
      <c r="E10702" s="14" t="str">
        <f t="shared" si="167"/>
        <v>1974Syrian Arab Republic</v>
      </c>
      <c r="F10702" s="14">
        <v>0.21802380681037903</v>
      </c>
    </row>
    <row r="10703" spans="1:6" x14ac:dyDescent="0.3">
      <c r="A10703" s="13" t="s">
        <v>508</v>
      </c>
      <c r="B10703" s="13" t="s">
        <v>143</v>
      </c>
      <c r="C10703" s="13" t="s">
        <v>509</v>
      </c>
      <c r="D10703" s="14">
        <v>1975</v>
      </c>
      <c r="E10703" s="14" t="str">
        <f t="shared" si="167"/>
        <v>1975Syrian Arab Republic</v>
      </c>
      <c r="F10703" s="14">
        <v>0.21862274408340454</v>
      </c>
    </row>
    <row r="10704" spans="1:6" x14ac:dyDescent="0.3">
      <c r="A10704" s="13" t="s">
        <v>508</v>
      </c>
      <c r="B10704" s="13" t="s">
        <v>143</v>
      </c>
      <c r="C10704" s="13" t="s">
        <v>509</v>
      </c>
      <c r="D10704" s="14">
        <v>1976</v>
      </c>
      <c r="E10704" s="14" t="str">
        <f t="shared" si="167"/>
        <v>1976Syrian Arab Republic</v>
      </c>
      <c r="F10704" s="14">
        <v>0.23080550134181976</v>
      </c>
    </row>
    <row r="10705" spans="1:6" x14ac:dyDescent="0.3">
      <c r="A10705" s="13" t="s">
        <v>508</v>
      </c>
      <c r="B10705" s="13" t="s">
        <v>143</v>
      </c>
      <c r="C10705" s="13" t="s">
        <v>509</v>
      </c>
      <c r="D10705" s="14">
        <v>1977</v>
      </c>
      <c r="E10705" s="14" t="str">
        <f t="shared" si="167"/>
        <v>1977Syrian Arab Republic</v>
      </c>
      <c r="F10705" s="14">
        <v>0.29258394241333008</v>
      </c>
    </row>
    <row r="10706" spans="1:6" x14ac:dyDescent="0.3">
      <c r="A10706" s="13" t="s">
        <v>508</v>
      </c>
      <c r="B10706" s="13" t="s">
        <v>143</v>
      </c>
      <c r="C10706" s="13" t="s">
        <v>509</v>
      </c>
      <c r="D10706" s="14">
        <v>1978</v>
      </c>
      <c r="E10706" s="14" t="str">
        <f t="shared" si="167"/>
        <v>1978Syrian Arab Republic</v>
      </c>
      <c r="F10706" s="14">
        <v>0.31189626455307007</v>
      </c>
    </row>
    <row r="10707" spans="1:6" x14ac:dyDescent="0.3">
      <c r="A10707" s="13" t="s">
        <v>508</v>
      </c>
      <c r="B10707" s="13" t="s">
        <v>143</v>
      </c>
      <c r="C10707" s="13" t="s">
        <v>509</v>
      </c>
      <c r="D10707" s="14">
        <v>1979</v>
      </c>
      <c r="E10707" s="14" t="str">
        <f t="shared" si="167"/>
        <v>1979Syrian Arab Republic</v>
      </c>
      <c r="F10707" s="14">
        <v>0.41228404641151428</v>
      </c>
    </row>
    <row r="10708" spans="1:6" x14ac:dyDescent="0.3">
      <c r="A10708" s="13" t="s">
        <v>508</v>
      </c>
      <c r="B10708" s="13" t="s">
        <v>143</v>
      </c>
      <c r="C10708" s="13" t="s">
        <v>509</v>
      </c>
      <c r="D10708" s="14">
        <v>1980</v>
      </c>
      <c r="E10708" s="14" t="str">
        <f t="shared" si="167"/>
        <v>1980Syrian Arab Republic</v>
      </c>
      <c r="F10708" s="14">
        <v>0.41138792037963867</v>
      </c>
    </row>
    <row r="10709" spans="1:6" x14ac:dyDescent="0.3">
      <c r="A10709" s="13" t="s">
        <v>508</v>
      </c>
      <c r="B10709" s="13" t="s">
        <v>143</v>
      </c>
      <c r="C10709" s="13" t="s">
        <v>509</v>
      </c>
      <c r="D10709" s="14">
        <v>1981</v>
      </c>
      <c r="E10709" s="14" t="str">
        <f t="shared" si="167"/>
        <v>1981Syrian Arab Republic</v>
      </c>
      <c r="F10709" s="14">
        <v>0.41891318559646606</v>
      </c>
    </row>
    <row r="10710" spans="1:6" x14ac:dyDescent="0.3">
      <c r="A10710" s="13" t="s">
        <v>508</v>
      </c>
      <c r="B10710" s="13" t="s">
        <v>143</v>
      </c>
      <c r="C10710" s="13" t="s">
        <v>509</v>
      </c>
      <c r="D10710" s="14">
        <v>1982</v>
      </c>
      <c r="E10710" s="14" t="str">
        <f t="shared" si="167"/>
        <v>1982Syrian Arab Republic</v>
      </c>
      <c r="F10710" s="14">
        <v>0.41014397144317627</v>
      </c>
    </row>
    <row r="10711" spans="1:6" x14ac:dyDescent="0.3">
      <c r="A10711" s="13" t="s">
        <v>508</v>
      </c>
      <c r="B10711" s="13" t="s">
        <v>143</v>
      </c>
      <c r="C10711" s="13" t="s">
        <v>509</v>
      </c>
      <c r="D10711" s="14">
        <v>1983</v>
      </c>
      <c r="E10711" s="14" t="str">
        <f t="shared" si="167"/>
        <v>1983Syrian Arab Republic</v>
      </c>
      <c r="F10711" s="14">
        <v>0.43527820706367493</v>
      </c>
    </row>
    <row r="10712" spans="1:6" x14ac:dyDescent="0.3">
      <c r="A10712" s="13" t="s">
        <v>508</v>
      </c>
      <c r="B10712" s="13" t="s">
        <v>143</v>
      </c>
      <c r="C10712" s="13" t="s">
        <v>509</v>
      </c>
      <c r="D10712" s="14">
        <v>1984</v>
      </c>
      <c r="E10712" s="14" t="str">
        <f t="shared" si="167"/>
        <v>1984Syrian Arab Republic</v>
      </c>
      <c r="F10712" s="14">
        <v>0.50092655420303345</v>
      </c>
    </row>
    <row r="10713" spans="1:6" x14ac:dyDescent="0.3">
      <c r="A10713" s="13" t="s">
        <v>508</v>
      </c>
      <c r="B10713" s="13" t="s">
        <v>143</v>
      </c>
      <c r="C10713" s="13" t="s">
        <v>509</v>
      </c>
      <c r="D10713" s="14">
        <v>1985</v>
      </c>
      <c r="E10713" s="14" t="str">
        <f t="shared" si="167"/>
        <v>1985Syrian Arab Republic</v>
      </c>
      <c r="F10713" s="14">
        <v>0.38315087556838989</v>
      </c>
    </row>
    <row r="10714" spans="1:6" x14ac:dyDescent="0.3">
      <c r="A10714" s="13" t="s">
        <v>508</v>
      </c>
      <c r="B10714" s="13" t="s">
        <v>143</v>
      </c>
      <c r="C10714" s="13" t="s">
        <v>509</v>
      </c>
      <c r="D10714" s="14">
        <v>1986</v>
      </c>
      <c r="E10714" s="14" t="str">
        <f t="shared" si="167"/>
        <v>1986Syrian Arab Republic</v>
      </c>
      <c r="F10714" s="14">
        <v>0.36233210563659668</v>
      </c>
    </row>
    <row r="10715" spans="1:6" x14ac:dyDescent="0.3">
      <c r="A10715" s="13" t="s">
        <v>508</v>
      </c>
      <c r="B10715" s="13" t="s">
        <v>143</v>
      </c>
      <c r="C10715" s="13" t="s">
        <v>509</v>
      </c>
      <c r="D10715" s="14">
        <v>1987</v>
      </c>
      <c r="E10715" s="14" t="str">
        <f t="shared" si="167"/>
        <v>1987Syrian Arab Republic</v>
      </c>
      <c r="F10715" s="14">
        <v>0.28234916925430298</v>
      </c>
    </row>
    <row r="10716" spans="1:6" x14ac:dyDescent="0.3">
      <c r="A10716" s="13" t="s">
        <v>508</v>
      </c>
      <c r="B10716" s="13" t="s">
        <v>143</v>
      </c>
      <c r="C10716" s="13" t="s">
        <v>509</v>
      </c>
      <c r="D10716" s="14">
        <v>1988</v>
      </c>
      <c r="E10716" s="14" t="str">
        <f t="shared" si="167"/>
        <v>1988Syrian Arab Republic</v>
      </c>
      <c r="F10716" s="14">
        <v>0.24277381598949432</v>
      </c>
    </row>
    <row r="10717" spans="1:6" x14ac:dyDescent="0.3">
      <c r="A10717" s="13" t="s">
        <v>508</v>
      </c>
      <c r="B10717" s="13" t="s">
        <v>143</v>
      </c>
      <c r="C10717" s="13" t="s">
        <v>509</v>
      </c>
      <c r="D10717" s="14">
        <v>1989</v>
      </c>
      <c r="E10717" s="14" t="str">
        <f t="shared" si="167"/>
        <v>1989Syrian Arab Republic</v>
      </c>
      <c r="F10717" s="14">
        <v>0.28737163543701172</v>
      </c>
    </row>
    <row r="10718" spans="1:6" x14ac:dyDescent="0.3">
      <c r="A10718" s="13" t="s">
        <v>508</v>
      </c>
      <c r="B10718" s="13" t="s">
        <v>143</v>
      </c>
      <c r="C10718" s="13" t="s">
        <v>509</v>
      </c>
      <c r="D10718" s="14">
        <v>1990</v>
      </c>
      <c r="E10718" s="14" t="str">
        <f t="shared" si="167"/>
        <v>1990Syrian Arab Republic</v>
      </c>
      <c r="F10718" s="14">
        <v>0.26059499382972717</v>
      </c>
    </row>
    <row r="10719" spans="1:6" x14ac:dyDescent="0.3">
      <c r="A10719" s="13" t="s">
        <v>508</v>
      </c>
      <c r="B10719" s="13" t="s">
        <v>143</v>
      </c>
      <c r="C10719" s="13" t="s">
        <v>509</v>
      </c>
      <c r="D10719" s="14">
        <v>1991</v>
      </c>
      <c r="E10719" s="14" t="str">
        <f t="shared" si="167"/>
        <v>1991Syrian Arab Republic</v>
      </c>
      <c r="F10719" s="14">
        <v>0.34035071730613708</v>
      </c>
    </row>
    <row r="10720" spans="1:6" x14ac:dyDescent="0.3">
      <c r="A10720" s="13" t="s">
        <v>508</v>
      </c>
      <c r="B10720" s="13" t="s">
        <v>143</v>
      </c>
      <c r="C10720" s="13" t="s">
        <v>509</v>
      </c>
      <c r="D10720" s="14">
        <v>1992</v>
      </c>
      <c r="E10720" s="14" t="str">
        <f t="shared" si="167"/>
        <v>1992Syrian Arab Republic</v>
      </c>
      <c r="F10720" s="14">
        <v>0.28675070405006409</v>
      </c>
    </row>
    <row r="10721" spans="1:6" x14ac:dyDescent="0.3">
      <c r="A10721" s="13" t="s">
        <v>508</v>
      </c>
      <c r="B10721" s="13" t="s">
        <v>143</v>
      </c>
      <c r="C10721" s="13" t="s">
        <v>509</v>
      </c>
      <c r="D10721" s="14">
        <v>1993</v>
      </c>
      <c r="E10721" s="14" t="str">
        <f t="shared" si="167"/>
        <v>1993Syrian Arab Republic</v>
      </c>
      <c r="F10721" s="14">
        <v>0.30847001075744629</v>
      </c>
    </row>
    <row r="10722" spans="1:6" x14ac:dyDescent="0.3">
      <c r="A10722" s="13" t="s">
        <v>508</v>
      </c>
      <c r="B10722" s="13" t="s">
        <v>143</v>
      </c>
      <c r="C10722" s="13" t="s">
        <v>509</v>
      </c>
      <c r="D10722" s="14">
        <v>1994</v>
      </c>
      <c r="E10722" s="14" t="str">
        <f t="shared" si="167"/>
        <v>1994Syrian Arab Republic</v>
      </c>
      <c r="F10722" s="14">
        <v>0.31768736243247986</v>
      </c>
    </row>
    <row r="10723" spans="1:6" x14ac:dyDescent="0.3">
      <c r="A10723" s="13" t="s">
        <v>508</v>
      </c>
      <c r="B10723" s="13" t="s">
        <v>143</v>
      </c>
      <c r="C10723" s="13" t="s">
        <v>509</v>
      </c>
      <c r="D10723" s="14">
        <v>1995</v>
      </c>
      <c r="E10723" s="14" t="str">
        <f t="shared" si="167"/>
        <v>1995Syrian Arab Republic</v>
      </c>
      <c r="F10723" s="14">
        <v>0.28713688254356384</v>
      </c>
    </row>
    <row r="10724" spans="1:6" x14ac:dyDescent="0.3">
      <c r="A10724" s="13" t="s">
        <v>508</v>
      </c>
      <c r="B10724" s="13" t="s">
        <v>143</v>
      </c>
      <c r="C10724" s="13" t="s">
        <v>509</v>
      </c>
      <c r="D10724" s="14">
        <v>1996</v>
      </c>
      <c r="E10724" s="14" t="str">
        <f t="shared" si="167"/>
        <v>1996Syrian Arab Republic</v>
      </c>
      <c r="F10724" s="14">
        <v>0.26561492681503296</v>
      </c>
    </row>
    <row r="10725" spans="1:6" x14ac:dyDescent="0.3">
      <c r="A10725" s="13" t="s">
        <v>508</v>
      </c>
      <c r="B10725" s="13" t="s">
        <v>143</v>
      </c>
      <c r="C10725" s="13" t="s">
        <v>509</v>
      </c>
      <c r="D10725" s="14">
        <v>1997</v>
      </c>
      <c r="E10725" s="14" t="str">
        <f t="shared" si="167"/>
        <v>1997Syrian Arab Republic</v>
      </c>
      <c r="F10725" s="14">
        <v>0.24678483605384827</v>
      </c>
    </row>
    <row r="10726" spans="1:6" x14ac:dyDescent="0.3">
      <c r="A10726" s="13" t="s">
        <v>508</v>
      </c>
      <c r="B10726" s="13" t="s">
        <v>143</v>
      </c>
      <c r="C10726" s="13" t="s">
        <v>509</v>
      </c>
      <c r="D10726" s="14">
        <v>1998</v>
      </c>
      <c r="E10726" s="14" t="str">
        <f t="shared" si="167"/>
        <v>1998Syrian Arab Republic</v>
      </c>
      <c r="F10726" s="14">
        <v>0.26490083336830139</v>
      </c>
    </row>
    <row r="10727" spans="1:6" x14ac:dyDescent="0.3">
      <c r="A10727" s="13" t="s">
        <v>508</v>
      </c>
      <c r="B10727" s="13" t="s">
        <v>143</v>
      </c>
      <c r="C10727" s="13" t="s">
        <v>509</v>
      </c>
      <c r="D10727" s="14">
        <v>1999</v>
      </c>
      <c r="E10727" s="14" t="str">
        <f t="shared" si="167"/>
        <v>1999Syrian Arab Republic</v>
      </c>
      <c r="F10727" s="14">
        <v>0.25036054849624634</v>
      </c>
    </row>
    <row r="10728" spans="1:6" x14ac:dyDescent="0.3">
      <c r="A10728" s="13" t="s">
        <v>508</v>
      </c>
      <c r="B10728" s="13" t="s">
        <v>143</v>
      </c>
      <c r="C10728" s="13" t="s">
        <v>509</v>
      </c>
      <c r="D10728" s="14">
        <v>2000</v>
      </c>
      <c r="E10728" s="14" t="str">
        <f t="shared" si="167"/>
        <v>2000Syrian Arab Republic</v>
      </c>
      <c r="F10728" s="14">
        <v>0.25671342015266418</v>
      </c>
    </row>
    <row r="10729" spans="1:6" x14ac:dyDescent="0.3">
      <c r="A10729" s="13" t="s">
        <v>508</v>
      </c>
      <c r="B10729" s="13" t="s">
        <v>143</v>
      </c>
      <c r="C10729" s="13" t="s">
        <v>509</v>
      </c>
      <c r="D10729" s="14">
        <v>2001</v>
      </c>
      <c r="E10729" s="14" t="str">
        <f t="shared" si="167"/>
        <v>2001Syrian Arab Republic</v>
      </c>
      <c r="F10729" s="14">
        <v>0.25625711679458618</v>
      </c>
    </row>
    <row r="10730" spans="1:6" x14ac:dyDescent="0.3">
      <c r="A10730" s="13" t="s">
        <v>508</v>
      </c>
      <c r="B10730" s="13" t="s">
        <v>143</v>
      </c>
      <c r="C10730" s="13" t="s">
        <v>509</v>
      </c>
      <c r="D10730" s="14">
        <v>2002</v>
      </c>
      <c r="E10730" s="14" t="str">
        <f t="shared" si="167"/>
        <v>2002Syrian Arab Republic</v>
      </c>
      <c r="F10730" s="14">
        <v>0.24037165939807892</v>
      </c>
    </row>
    <row r="10731" spans="1:6" x14ac:dyDescent="0.3">
      <c r="A10731" s="13" t="s">
        <v>508</v>
      </c>
      <c r="B10731" s="13" t="s">
        <v>143</v>
      </c>
      <c r="C10731" s="13" t="s">
        <v>509</v>
      </c>
      <c r="D10731" s="14">
        <v>2003</v>
      </c>
      <c r="E10731" s="14" t="str">
        <f t="shared" si="167"/>
        <v>2003Syrian Arab Republic</v>
      </c>
      <c r="F10731" s="14">
        <v>0.26045560836791992</v>
      </c>
    </row>
    <row r="10732" spans="1:6" x14ac:dyDescent="0.3">
      <c r="A10732" s="13" t="s">
        <v>508</v>
      </c>
      <c r="B10732" s="13" t="s">
        <v>143</v>
      </c>
      <c r="C10732" s="13" t="s">
        <v>509</v>
      </c>
      <c r="D10732" s="14">
        <v>2004</v>
      </c>
      <c r="E10732" s="14" t="str">
        <f t="shared" si="167"/>
        <v>2004Syrian Arab Republic</v>
      </c>
      <c r="F10732" s="14">
        <v>0.25689142942428589</v>
      </c>
    </row>
    <row r="10733" spans="1:6" x14ac:dyDescent="0.3">
      <c r="A10733" s="13" t="s">
        <v>508</v>
      </c>
      <c r="B10733" s="13" t="s">
        <v>143</v>
      </c>
      <c r="C10733" s="13" t="s">
        <v>509</v>
      </c>
      <c r="D10733" s="14">
        <v>2005</v>
      </c>
      <c r="E10733" s="14" t="str">
        <f t="shared" si="167"/>
        <v>2005Syrian Arab Republic</v>
      </c>
      <c r="F10733" s="14">
        <v>0.20605424046516418</v>
      </c>
    </row>
    <row r="10734" spans="1:6" x14ac:dyDescent="0.3">
      <c r="A10734" s="13" t="s">
        <v>508</v>
      </c>
      <c r="B10734" s="13" t="s">
        <v>143</v>
      </c>
      <c r="C10734" s="13" t="s">
        <v>509</v>
      </c>
      <c r="D10734" s="14">
        <v>2006</v>
      </c>
      <c r="E10734" s="14" t="str">
        <f t="shared" si="167"/>
        <v>2006Syrian Arab Republic</v>
      </c>
      <c r="F10734" s="14">
        <v>0.22003825008869171</v>
      </c>
    </row>
    <row r="10735" spans="1:6" x14ac:dyDescent="0.3">
      <c r="A10735" s="13" t="s">
        <v>508</v>
      </c>
      <c r="B10735" s="13" t="s">
        <v>143</v>
      </c>
      <c r="C10735" s="13" t="s">
        <v>509</v>
      </c>
      <c r="D10735" s="14">
        <v>2007</v>
      </c>
      <c r="E10735" s="14" t="str">
        <f t="shared" si="167"/>
        <v>2007Syrian Arab Republic</v>
      </c>
      <c r="F10735" s="14">
        <v>0.25615233182907104</v>
      </c>
    </row>
    <row r="10736" spans="1:6" x14ac:dyDescent="0.3">
      <c r="A10736" s="13" t="s">
        <v>508</v>
      </c>
      <c r="B10736" s="13" t="s">
        <v>143</v>
      </c>
      <c r="C10736" s="13" t="s">
        <v>509</v>
      </c>
      <c r="D10736" s="14">
        <v>2008</v>
      </c>
      <c r="E10736" s="14" t="str">
        <f t="shared" si="167"/>
        <v>2008Syrian Arab Republic</v>
      </c>
      <c r="F10736" s="14">
        <v>0.2471756637096405</v>
      </c>
    </row>
    <row r="10737" spans="1:6" x14ac:dyDescent="0.3">
      <c r="A10737" s="13" t="s">
        <v>508</v>
      </c>
      <c r="B10737" s="13" t="s">
        <v>143</v>
      </c>
      <c r="C10737" s="13" t="s">
        <v>509</v>
      </c>
      <c r="D10737" s="14">
        <v>2009</v>
      </c>
      <c r="E10737" s="14" t="str">
        <f t="shared" si="167"/>
        <v>2009Syrian Arab Republic</v>
      </c>
      <c r="F10737" s="14">
        <v>0.29830655455589294</v>
      </c>
    </row>
    <row r="10738" spans="1:6" x14ac:dyDescent="0.3">
      <c r="A10738" s="13" t="s">
        <v>508</v>
      </c>
      <c r="B10738" s="13" t="s">
        <v>143</v>
      </c>
      <c r="C10738" s="13" t="s">
        <v>509</v>
      </c>
      <c r="D10738" s="14">
        <v>2010</v>
      </c>
      <c r="E10738" s="14" t="str">
        <f t="shared" si="167"/>
        <v>2010Syrian Arab Republic</v>
      </c>
      <c r="F10738" s="14">
        <v>0.3073161244392395</v>
      </c>
    </row>
    <row r="10739" spans="1:6" x14ac:dyDescent="0.3">
      <c r="A10739" s="13" t="s">
        <v>508</v>
      </c>
      <c r="B10739" s="13" t="s">
        <v>143</v>
      </c>
      <c r="C10739" s="13" t="s">
        <v>509</v>
      </c>
      <c r="D10739" s="14">
        <v>2011</v>
      </c>
      <c r="E10739" s="14" t="str">
        <f t="shared" si="167"/>
        <v>2011Syrian Arab Republic</v>
      </c>
      <c r="F10739" s="14">
        <v>0.33682745695114136</v>
      </c>
    </row>
    <row r="10740" spans="1:6" x14ac:dyDescent="0.3">
      <c r="A10740" s="13" t="s">
        <v>508</v>
      </c>
      <c r="B10740" s="13" t="s">
        <v>143</v>
      </c>
      <c r="C10740" s="13" t="s">
        <v>509</v>
      </c>
      <c r="D10740" s="14">
        <v>2012</v>
      </c>
      <c r="E10740" s="14" t="str">
        <f t="shared" si="167"/>
        <v>2012Syrian Arab Republic</v>
      </c>
      <c r="F10740" s="14">
        <v>0.3864542543888092</v>
      </c>
    </row>
    <row r="10741" spans="1:6" x14ac:dyDescent="0.3">
      <c r="A10741" s="13" t="s">
        <v>508</v>
      </c>
      <c r="B10741" s="13" t="s">
        <v>143</v>
      </c>
      <c r="C10741" s="13" t="s">
        <v>509</v>
      </c>
      <c r="D10741" s="14">
        <v>2013</v>
      </c>
      <c r="E10741" s="14" t="str">
        <f t="shared" si="167"/>
        <v>2013Syrian Arab Republic</v>
      </c>
      <c r="F10741" s="14">
        <v>0.41868358850479126</v>
      </c>
    </row>
    <row r="10742" spans="1:6" x14ac:dyDescent="0.3">
      <c r="A10742" s="13" t="s">
        <v>508</v>
      </c>
      <c r="B10742" s="13" t="s">
        <v>143</v>
      </c>
      <c r="C10742" s="13" t="s">
        <v>509</v>
      </c>
      <c r="D10742" s="14">
        <v>2014</v>
      </c>
      <c r="E10742" s="14" t="str">
        <f t="shared" si="167"/>
        <v>2014Syrian Arab Republic</v>
      </c>
      <c r="F10742" s="14">
        <v>0.40838533639907837</v>
      </c>
    </row>
    <row r="10743" spans="1:6" x14ac:dyDescent="0.3">
      <c r="A10743" s="13" t="s">
        <v>508</v>
      </c>
      <c r="B10743" s="13" t="s">
        <v>143</v>
      </c>
      <c r="C10743" s="13" t="s">
        <v>509</v>
      </c>
      <c r="D10743" s="14">
        <v>2015</v>
      </c>
      <c r="E10743" s="14" t="str">
        <f t="shared" si="167"/>
        <v>2015Syrian Arab Republic</v>
      </c>
      <c r="F10743" s="14">
        <v>0.41198357939720154</v>
      </c>
    </row>
    <row r="10744" spans="1:6" x14ac:dyDescent="0.3">
      <c r="A10744" s="13" t="s">
        <v>508</v>
      </c>
      <c r="B10744" s="13" t="s">
        <v>143</v>
      </c>
      <c r="C10744" s="13" t="s">
        <v>509</v>
      </c>
      <c r="D10744" s="14">
        <v>2016</v>
      </c>
      <c r="E10744" s="14" t="str">
        <f t="shared" si="167"/>
        <v>2016Syrian Arab Republic</v>
      </c>
      <c r="F10744" s="14">
        <v>0.3764747679233551</v>
      </c>
    </row>
    <row r="10745" spans="1:6" x14ac:dyDescent="0.3">
      <c r="A10745" s="13" t="s">
        <v>508</v>
      </c>
      <c r="B10745" s="13" t="s">
        <v>143</v>
      </c>
      <c r="C10745" s="13" t="s">
        <v>509</v>
      </c>
      <c r="D10745" s="14">
        <v>2017</v>
      </c>
      <c r="E10745" s="14" t="str">
        <f t="shared" si="167"/>
        <v>2017Syrian Arab Republic</v>
      </c>
      <c r="F10745" s="14">
        <v>0.37708908319473267</v>
      </c>
    </row>
    <row r="10746" spans="1:6" x14ac:dyDescent="0.3">
      <c r="A10746" s="13" t="s">
        <v>510</v>
      </c>
      <c r="B10746" s="13" t="s">
        <v>511</v>
      </c>
      <c r="C10746" s="13" t="s">
        <v>316</v>
      </c>
      <c r="D10746" s="14">
        <v>1950</v>
      </c>
      <c r="E10746" s="14" t="str">
        <f t="shared" si="167"/>
        <v>1950Turks and Caicos Islands</v>
      </c>
      <c r="F10746" s="14"/>
    </row>
    <row r="10747" spans="1:6" x14ac:dyDescent="0.3">
      <c r="A10747" s="13" t="s">
        <v>510</v>
      </c>
      <c r="B10747" s="13" t="s">
        <v>511</v>
      </c>
      <c r="C10747" s="13" t="s">
        <v>316</v>
      </c>
      <c r="D10747" s="14">
        <v>1951</v>
      </c>
      <c r="E10747" s="14" t="str">
        <f t="shared" si="167"/>
        <v>1951Turks and Caicos Islands</v>
      </c>
      <c r="F10747" s="14"/>
    </row>
    <row r="10748" spans="1:6" x14ac:dyDescent="0.3">
      <c r="A10748" s="13" t="s">
        <v>510</v>
      </c>
      <c r="B10748" s="13" t="s">
        <v>511</v>
      </c>
      <c r="C10748" s="13" t="s">
        <v>316</v>
      </c>
      <c r="D10748" s="14">
        <v>1952</v>
      </c>
      <c r="E10748" s="14" t="str">
        <f t="shared" si="167"/>
        <v>1952Turks and Caicos Islands</v>
      </c>
      <c r="F10748" s="14"/>
    </row>
    <row r="10749" spans="1:6" x14ac:dyDescent="0.3">
      <c r="A10749" s="13" t="s">
        <v>510</v>
      </c>
      <c r="B10749" s="13" t="s">
        <v>511</v>
      </c>
      <c r="C10749" s="13" t="s">
        <v>316</v>
      </c>
      <c r="D10749" s="14">
        <v>1953</v>
      </c>
      <c r="E10749" s="14" t="str">
        <f t="shared" si="167"/>
        <v>1953Turks and Caicos Islands</v>
      </c>
      <c r="F10749" s="14"/>
    </row>
    <row r="10750" spans="1:6" x14ac:dyDescent="0.3">
      <c r="A10750" s="13" t="s">
        <v>510</v>
      </c>
      <c r="B10750" s="13" t="s">
        <v>511</v>
      </c>
      <c r="C10750" s="13" t="s">
        <v>316</v>
      </c>
      <c r="D10750" s="14">
        <v>1954</v>
      </c>
      <c r="E10750" s="14" t="str">
        <f t="shared" si="167"/>
        <v>1954Turks and Caicos Islands</v>
      </c>
      <c r="F10750" s="14"/>
    </row>
    <row r="10751" spans="1:6" x14ac:dyDescent="0.3">
      <c r="A10751" s="13" t="s">
        <v>510</v>
      </c>
      <c r="B10751" s="13" t="s">
        <v>511</v>
      </c>
      <c r="C10751" s="13" t="s">
        <v>316</v>
      </c>
      <c r="D10751" s="14">
        <v>1955</v>
      </c>
      <c r="E10751" s="14" t="str">
        <f t="shared" si="167"/>
        <v>1955Turks and Caicos Islands</v>
      </c>
      <c r="F10751" s="14"/>
    </row>
    <row r="10752" spans="1:6" x14ac:dyDescent="0.3">
      <c r="A10752" s="13" t="s">
        <v>510</v>
      </c>
      <c r="B10752" s="13" t="s">
        <v>511</v>
      </c>
      <c r="C10752" s="13" t="s">
        <v>316</v>
      </c>
      <c r="D10752" s="14">
        <v>1956</v>
      </c>
      <c r="E10752" s="14" t="str">
        <f t="shared" si="167"/>
        <v>1956Turks and Caicos Islands</v>
      </c>
      <c r="F10752" s="14"/>
    </row>
    <row r="10753" spans="1:6" x14ac:dyDescent="0.3">
      <c r="A10753" s="13" t="s">
        <v>510</v>
      </c>
      <c r="B10753" s="13" t="s">
        <v>511</v>
      </c>
      <c r="C10753" s="13" t="s">
        <v>316</v>
      </c>
      <c r="D10753" s="14">
        <v>1957</v>
      </c>
      <c r="E10753" s="14" t="str">
        <f t="shared" si="167"/>
        <v>1957Turks and Caicos Islands</v>
      </c>
      <c r="F10753" s="14"/>
    </row>
    <row r="10754" spans="1:6" x14ac:dyDescent="0.3">
      <c r="A10754" s="13" t="s">
        <v>510</v>
      </c>
      <c r="B10754" s="13" t="s">
        <v>511</v>
      </c>
      <c r="C10754" s="13" t="s">
        <v>316</v>
      </c>
      <c r="D10754" s="14">
        <v>1958</v>
      </c>
      <c r="E10754" s="14" t="str">
        <f t="shared" si="167"/>
        <v>1958Turks and Caicos Islands</v>
      </c>
      <c r="F10754" s="14"/>
    </row>
    <row r="10755" spans="1:6" x14ac:dyDescent="0.3">
      <c r="A10755" s="13" t="s">
        <v>510</v>
      </c>
      <c r="B10755" s="13" t="s">
        <v>511</v>
      </c>
      <c r="C10755" s="13" t="s">
        <v>316</v>
      </c>
      <c r="D10755" s="14">
        <v>1959</v>
      </c>
      <c r="E10755" s="14" t="str">
        <f t="shared" ref="E10755:E10818" si="168">D10755&amp;B10755</f>
        <v>1959Turks and Caicos Islands</v>
      </c>
      <c r="F10755" s="14"/>
    </row>
    <row r="10756" spans="1:6" x14ac:dyDescent="0.3">
      <c r="A10756" s="13" t="s">
        <v>510</v>
      </c>
      <c r="B10756" s="13" t="s">
        <v>511</v>
      </c>
      <c r="C10756" s="13" t="s">
        <v>316</v>
      </c>
      <c r="D10756" s="14">
        <v>1960</v>
      </c>
      <c r="E10756" s="14" t="str">
        <f t="shared" si="168"/>
        <v>1960Turks and Caicos Islands</v>
      </c>
      <c r="F10756" s="14"/>
    </row>
    <row r="10757" spans="1:6" x14ac:dyDescent="0.3">
      <c r="A10757" s="13" t="s">
        <v>510</v>
      </c>
      <c r="B10757" s="13" t="s">
        <v>511</v>
      </c>
      <c r="C10757" s="13" t="s">
        <v>316</v>
      </c>
      <c r="D10757" s="14">
        <v>1961</v>
      </c>
      <c r="E10757" s="14" t="str">
        <f t="shared" si="168"/>
        <v>1961Turks and Caicos Islands</v>
      </c>
      <c r="F10757" s="14"/>
    </row>
    <row r="10758" spans="1:6" x14ac:dyDescent="0.3">
      <c r="A10758" s="13" t="s">
        <v>510</v>
      </c>
      <c r="B10758" s="13" t="s">
        <v>511</v>
      </c>
      <c r="C10758" s="13" t="s">
        <v>316</v>
      </c>
      <c r="D10758" s="14">
        <v>1962</v>
      </c>
      <c r="E10758" s="14" t="str">
        <f t="shared" si="168"/>
        <v>1962Turks and Caicos Islands</v>
      </c>
      <c r="F10758" s="14"/>
    </row>
    <row r="10759" spans="1:6" x14ac:dyDescent="0.3">
      <c r="A10759" s="13" t="s">
        <v>510</v>
      </c>
      <c r="B10759" s="13" t="s">
        <v>511</v>
      </c>
      <c r="C10759" s="13" t="s">
        <v>316</v>
      </c>
      <c r="D10759" s="14">
        <v>1963</v>
      </c>
      <c r="E10759" s="14" t="str">
        <f t="shared" si="168"/>
        <v>1963Turks and Caicos Islands</v>
      </c>
      <c r="F10759" s="14"/>
    </row>
    <row r="10760" spans="1:6" x14ac:dyDescent="0.3">
      <c r="A10760" s="13" t="s">
        <v>510</v>
      </c>
      <c r="B10760" s="13" t="s">
        <v>511</v>
      </c>
      <c r="C10760" s="13" t="s">
        <v>316</v>
      </c>
      <c r="D10760" s="14">
        <v>1964</v>
      </c>
      <c r="E10760" s="14" t="str">
        <f t="shared" si="168"/>
        <v>1964Turks and Caicos Islands</v>
      </c>
      <c r="F10760" s="14"/>
    </row>
    <row r="10761" spans="1:6" x14ac:dyDescent="0.3">
      <c r="A10761" s="13" t="s">
        <v>510</v>
      </c>
      <c r="B10761" s="13" t="s">
        <v>511</v>
      </c>
      <c r="C10761" s="13" t="s">
        <v>316</v>
      </c>
      <c r="D10761" s="14">
        <v>1965</v>
      </c>
      <c r="E10761" s="14" t="str">
        <f t="shared" si="168"/>
        <v>1965Turks and Caicos Islands</v>
      </c>
      <c r="F10761" s="14"/>
    </row>
    <row r="10762" spans="1:6" x14ac:dyDescent="0.3">
      <c r="A10762" s="13" t="s">
        <v>510</v>
      </c>
      <c r="B10762" s="13" t="s">
        <v>511</v>
      </c>
      <c r="C10762" s="13" t="s">
        <v>316</v>
      </c>
      <c r="D10762" s="14">
        <v>1966</v>
      </c>
      <c r="E10762" s="14" t="str">
        <f t="shared" si="168"/>
        <v>1966Turks and Caicos Islands</v>
      </c>
      <c r="F10762" s="14"/>
    </row>
    <row r="10763" spans="1:6" x14ac:dyDescent="0.3">
      <c r="A10763" s="13" t="s">
        <v>510</v>
      </c>
      <c r="B10763" s="13" t="s">
        <v>511</v>
      </c>
      <c r="C10763" s="13" t="s">
        <v>316</v>
      </c>
      <c r="D10763" s="14">
        <v>1967</v>
      </c>
      <c r="E10763" s="14" t="str">
        <f t="shared" si="168"/>
        <v>1967Turks and Caicos Islands</v>
      </c>
      <c r="F10763" s="14"/>
    </row>
    <row r="10764" spans="1:6" x14ac:dyDescent="0.3">
      <c r="A10764" s="13" t="s">
        <v>510</v>
      </c>
      <c r="B10764" s="13" t="s">
        <v>511</v>
      </c>
      <c r="C10764" s="13" t="s">
        <v>316</v>
      </c>
      <c r="D10764" s="14">
        <v>1968</v>
      </c>
      <c r="E10764" s="14" t="str">
        <f t="shared" si="168"/>
        <v>1968Turks and Caicos Islands</v>
      </c>
      <c r="F10764" s="14"/>
    </row>
    <row r="10765" spans="1:6" x14ac:dyDescent="0.3">
      <c r="A10765" s="13" t="s">
        <v>510</v>
      </c>
      <c r="B10765" s="13" t="s">
        <v>511</v>
      </c>
      <c r="C10765" s="13" t="s">
        <v>316</v>
      </c>
      <c r="D10765" s="14">
        <v>1969</v>
      </c>
      <c r="E10765" s="14" t="str">
        <f t="shared" si="168"/>
        <v>1969Turks and Caicos Islands</v>
      </c>
      <c r="F10765" s="14"/>
    </row>
    <row r="10766" spans="1:6" x14ac:dyDescent="0.3">
      <c r="A10766" s="13" t="s">
        <v>510</v>
      </c>
      <c r="B10766" s="13" t="s">
        <v>511</v>
      </c>
      <c r="C10766" s="13" t="s">
        <v>316</v>
      </c>
      <c r="D10766" s="14">
        <v>1970</v>
      </c>
      <c r="E10766" s="14" t="str">
        <f t="shared" si="168"/>
        <v>1970Turks and Caicos Islands</v>
      </c>
      <c r="F10766" s="14">
        <v>0.274802565574646</v>
      </c>
    </row>
    <row r="10767" spans="1:6" x14ac:dyDescent="0.3">
      <c r="A10767" s="13" t="s">
        <v>510</v>
      </c>
      <c r="B10767" s="13" t="s">
        <v>511</v>
      </c>
      <c r="C10767" s="13" t="s">
        <v>316</v>
      </c>
      <c r="D10767" s="14">
        <v>1971</v>
      </c>
      <c r="E10767" s="14" t="str">
        <f t="shared" si="168"/>
        <v>1971Turks and Caicos Islands</v>
      </c>
      <c r="F10767" s="14">
        <v>0.27578413486480713</v>
      </c>
    </row>
    <row r="10768" spans="1:6" x14ac:dyDescent="0.3">
      <c r="A10768" s="13" t="s">
        <v>510</v>
      </c>
      <c r="B10768" s="13" t="s">
        <v>511</v>
      </c>
      <c r="C10768" s="13" t="s">
        <v>316</v>
      </c>
      <c r="D10768" s="14">
        <v>1972</v>
      </c>
      <c r="E10768" s="14" t="str">
        <f t="shared" si="168"/>
        <v>1972Turks and Caicos Islands</v>
      </c>
      <c r="F10768" s="14">
        <v>0.27760264277458191</v>
      </c>
    </row>
    <row r="10769" spans="1:6" x14ac:dyDescent="0.3">
      <c r="A10769" s="13" t="s">
        <v>510</v>
      </c>
      <c r="B10769" s="13" t="s">
        <v>511</v>
      </c>
      <c r="C10769" s="13" t="s">
        <v>316</v>
      </c>
      <c r="D10769" s="14">
        <v>1973</v>
      </c>
      <c r="E10769" s="14" t="str">
        <f t="shared" si="168"/>
        <v>1973Turks and Caicos Islands</v>
      </c>
      <c r="F10769" s="14">
        <v>0.28148341178894043</v>
      </c>
    </row>
    <row r="10770" spans="1:6" x14ac:dyDescent="0.3">
      <c r="A10770" s="13" t="s">
        <v>510</v>
      </c>
      <c r="B10770" s="13" t="s">
        <v>511</v>
      </c>
      <c r="C10770" s="13" t="s">
        <v>316</v>
      </c>
      <c r="D10770" s="14">
        <v>1974</v>
      </c>
      <c r="E10770" s="14" t="str">
        <f t="shared" si="168"/>
        <v>1974Turks and Caicos Islands</v>
      </c>
      <c r="F10770" s="14">
        <v>0.29739674925804138</v>
      </c>
    </row>
    <row r="10771" spans="1:6" x14ac:dyDescent="0.3">
      <c r="A10771" s="13" t="s">
        <v>510</v>
      </c>
      <c r="B10771" s="13" t="s">
        <v>511</v>
      </c>
      <c r="C10771" s="13" t="s">
        <v>316</v>
      </c>
      <c r="D10771" s="14">
        <v>1975</v>
      </c>
      <c r="E10771" s="14" t="str">
        <f t="shared" si="168"/>
        <v>1975Turks and Caicos Islands</v>
      </c>
      <c r="F10771" s="14">
        <v>0.29622775316238403</v>
      </c>
    </row>
    <row r="10772" spans="1:6" x14ac:dyDescent="0.3">
      <c r="A10772" s="13" t="s">
        <v>510</v>
      </c>
      <c r="B10772" s="13" t="s">
        <v>511</v>
      </c>
      <c r="C10772" s="13" t="s">
        <v>316</v>
      </c>
      <c r="D10772" s="14">
        <v>1976</v>
      </c>
      <c r="E10772" s="14" t="str">
        <f t="shared" si="168"/>
        <v>1976Turks and Caicos Islands</v>
      </c>
      <c r="F10772" s="14">
        <v>0.29497224092483521</v>
      </c>
    </row>
    <row r="10773" spans="1:6" x14ac:dyDescent="0.3">
      <c r="A10773" s="13" t="s">
        <v>510</v>
      </c>
      <c r="B10773" s="13" t="s">
        <v>511</v>
      </c>
      <c r="C10773" s="13" t="s">
        <v>316</v>
      </c>
      <c r="D10773" s="14">
        <v>1977</v>
      </c>
      <c r="E10773" s="14" t="str">
        <f t="shared" si="168"/>
        <v>1977Turks and Caicos Islands</v>
      </c>
      <c r="F10773" s="14">
        <v>0.29397273063659668</v>
      </c>
    </row>
    <row r="10774" spans="1:6" x14ac:dyDescent="0.3">
      <c r="A10774" s="13" t="s">
        <v>510</v>
      </c>
      <c r="B10774" s="13" t="s">
        <v>511</v>
      </c>
      <c r="C10774" s="13" t="s">
        <v>316</v>
      </c>
      <c r="D10774" s="14">
        <v>1978</v>
      </c>
      <c r="E10774" s="14" t="str">
        <f t="shared" si="168"/>
        <v>1978Turks and Caicos Islands</v>
      </c>
      <c r="F10774" s="14">
        <v>0.29311928153038025</v>
      </c>
    </row>
    <row r="10775" spans="1:6" x14ac:dyDescent="0.3">
      <c r="A10775" s="13" t="s">
        <v>510</v>
      </c>
      <c r="B10775" s="13" t="s">
        <v>511</v>
      </c>
      <c r="C10775" s="13" t="s">
        <v>316</v>
      </c>
      <c r="D10775" s="14">
        <v>1979</v>
      </c>
      <c r="E10775" s="14" t="str">
        <f t="shared" si="168"/>
        <v>1979Turks and Caicos Islands</v>
      </c>
      <c r="F10775" s="14">
        <v>0.29561063647270203</v>
      </c>
    </row>
    <row r="10776" spans="1:6" x14ac:dyDescent="0.3">
      <c r="A10776" s="13" t="s">
        <v>510</v>
      </c>
      <c r="B10776" s="13" t="s">
        <v>511</v>
      </c>
      <c r="C10776" s="13" t="s">
        <v>316</v>
      </c>
      <c r="D10776" s="14">
        <v>1980</v>
      </c>
      <c r="E10776" s="14" t="str">
        <f t="shared" si="168"/>
        <v>1980Turks and Caicos Islands</v>
      </c>
      <c r="F10776" s="14">
        <v>0.30673083662986755</v>
      </c>
    </row>
    <row r="10777" spans="1:6" x14ac:dyDescent="0.3">
      <c r="A10777" s="13" t="s">
        <v>510</v>
      </c>
      <c r="B10777" s="13" t="s">
        <v>511</v>
      </c>
      <c r="C10777" s="13" t="s">
        <v>316</v>
      </c>
      <c r="D10777" s="14">
        <v>1981</v>
      </c>
      <c r="E10777" s="14" t="str">
        <f t="shared" si="168"/>
        <v>1981Turks and Caicos Islands</v>
      </c>
      <c r="F10777" s="14">
        <v>0.3078862726688385</v>
      </c>
    </row>
    <row r="10778" spans="1:6" x14ac:dyDescent="0.3">
      <c r="A10778" s="13" t="s">
        <v>510</v>
      </c>
      <c r="B10778" s="13" t="s">
        <v>511</v>
      </c>
      <c r="C10778" s="13" t="s">
        <v>316</v>
      </c>
      <c r="D10778" s="14">
        <v>1982</v>
      </c>
      <c r="E10778" s="14" t="str">
        <f t="shared" si="168"/>
        <v>1982Turks and Caicos Islands</v>
      </c>
      <c r="F10778" s="14">
        <v>0.30494076013565063</v>
      </c>
    </row>
    <row r="10779" spans="1:6" x14ac:dyDescent="0.3">
      <c r="A10779" s="13" t="s">
        <v>510</v>
      </c>
      <c r="B10779" s="13" t="s">
        <v>511</v>
      </c>
      <c r="C10779" s="13" t="s">
        <v>316</v>
      </c>
      <c r="D10779" s="14">
        <v>1983</v>
      </c>
      <c r="E10779" s="14" t="str">
        <f t="shared" si="168"/>
        <v>1983Turks and Caicos Islands</v>
      </c>
      <c r="F10779" s="14">
        <v>0.29915967583656311</v>
      </c>
    </row>
    <row r="10780" spans="1:6" x14ac:dyDescent="0.3">
      <c r="A10780" s="13" t="s">
        <v>510</v>
      </c>
      <c r="B10780" s="13" t="s">
        <v>511</v>
      </c>
      <c r="C10780" s="13" t="s">
        <v>316</v>
      </c>
      <c r="D10780" s="14">
        <v>1984</v>
      </c>
      <c r="E10780" s="14" t="str">
        <f t="shared" si="168"/>
        <v>1984Turks and Caicos Islands</v>
      </c>
      <c r="F10780" s="14">
        <v>0.29717937111854553</v>
      </c>
    </row>
    <row r="10781" spans="1:6" x14ac:dyDescent="0.3">
      <c r="A10781" s="13" t="s">
        <v>510</v>
      </c>
      <c r="B10781" s="13" t="s">
        <v>511</v>
      </c>
      <c r="C10781" s="13" t="s">
        <v>316</v>
      </c>
      <c r="D10781" s="14">
        <v>1985</v>
      </c>
      <c r="E10781" s="14" t="str">
        <f t="shared" si="168"/>
        <v>1985Turks and Caicos Islands</v>
      </c>
      <c r="F10781" s="14">
        <v>0.31277376413345337</v>
      </c>
    </row>
    <row r="10782" spans="1:6" x14ac:dyDescent="0.3">
      <c r="A10782" s="13" t="s">
        <v>510</v>
      </c>
      <c r="B10782" s="13" t="s">
        <v>511</v>
      </c>
      <c r="C10782" s="13" t="s">
        <v>316</v>
      </c>
      <c r="D10782" s="14">
        <v>1986</v>
      </c>
      <c r="E10782" s="14" t="str">
        <f t="shared" si="168"/>
        <v>1986Turks and Caicos Islands</v>
      </c>
      <c r="F10782" s="14">
        <v>0.30927661061286926</v>
      </c>
    </row>
    <row r="10783" spans="1:6" x14ac:dyDescent="0.3">
      <c r="A10783" s="13" t="s">
        <v>510</v>
      </c>
      <c r="B10783" s="13" t="s">
        <v>511</v>
      </c>
      <c r="C10783" s="13" t="s">
        <v>316</v>
      </c>
      <c r="D10783" s="14">
        <v>1987</v>
      </c>
      <c r="E10783" s="14" t="str">
        <f t="shared" si="168"/>
        <v>1987Turks and Caicos Islands</v>
      </c>
      <c r="F10783" s="14">
        <v>0.31044724583625793</v>
      </c>
    </row>
    <row r="10784" spans="1:6" x14ac:dyDescent="0.3">
      <c r="A10784" s="13" t="s">
        <v>510</v>
      </c>
      <c r="B10784" s="13" t="s">
        <v>511</v>
      </c>
      <c r="C10784" s="13" t="s">
        <v>316</v>
      </c>
      <c r="D10784" s="14">
        <v>1988</v>
      </c>
      <c r="E10784" s="14" t="str">
        <f t="shared" si="168"/>
        <v>1988Turks and Caicos Islands</v>
      </c>
      <c r="F10784" s="14">
        <v>0.2998833954334259</v>
      </c>
    </row>
    <row r="10785" spans="1:6" x14ac:dyDescent="0.3">
      <c r="A10785" s="13" t="s">
        <v>510</v>
      </c>
      <c r="B10785" s="13" t="s">
        <v>511</v>
      </c>
      <c r="C10785" s="13" t="s">
        <v>316</v>
      </c>
      <c r="D10785" s="14">
        <v>1989</v>
      </c>
      <c r="E10785" s="14" t="str">
        <f t="shared" si="168"/>
        <v>1989Turks and Caicos Islands</v>
      </c>
      <c r="F10785" s="14">
        <v>0.28792563080787659</v>
      </c>
    </row>
    <row r="10786" spans="1:6" x14ac:dyDescent="0.3">
      <c r="A10786" s="13" t="s">
        <v>510</v>
      </c>
      <c r="B10786" s="13" t="s">
        <v>511</v>
      </c>
      <c r="C10786" s="13" t="s">
        <v>316</v>
      </c>
      <c r="D10786" s="14">
        <v>1990</v>
      </c>
      <c r="E10786" s="14" t="str">
        <f t="shared" si="168"/>
        <v>1990Turks and Caicos Islands</v>
      </c>
      <c r="F10786" s="14">
        <v>0.2718999981880188</v>
      </c>
    </row>
    <row r="10787" spans="1:6" x14ac:dyDescent="0.3">
      <c r="A10787" s="13" t="s">
        <v>510</v>
      </c>
      <c r="B10787" s="13" t="s">
        <v>511</v>
      </c>
      <c r="C10787" s="13" t="s">
        <v>316</v>
      </c>
      <c r="D10787" s="14">
        <v>1991</v>
      </c>
      <c r="E10787" s="14" t="str">
        <f t="shared" si="168"/>
        <v>1991Turks and Caicos Islands</v>
      </c>
      <c r="F10787" s="14">
        <v>0.24567899107933044</v>
      </c>
    </row>
    <row r="10788" spans="1:6" x14ac:dyDescent="0.3">
      <c r="A10788" s="13" t="s">
        <v>510</v>
      </c>
      <c r="B10788" s="13" t="s">
        <v>511</v>
      </c>
      <c r="C10788" s="13" t="s">
        <v>316</v>
      </c>
      <c r="D10788" s="14">
        <v>1992</v>
      </c>
      <c r="E10788" s="14" t="str">
        <f t="shared" si="168"/>
        <v>1992Turks and Caicos Islands</v>
      </c>
      <c r="F10788" s="14">
        <v>0.36195558309555054</v>
      </c>
    </row>
    <row r="10789" spans="1:6" x14ac:dyDescent="0.3">
      <c r="A10789" s="13" t="s">
        <v>510</v>
      </c>
      <c r="B10789" s="13" t="s">
        <v>511</v>
      </c>
      <c r="C10789" s="13" t="s">
        <v>316</v>
      </c>
      <c r="D10789" s="14">
        <v>1993</v>
      </c>
      <c r="E10789" s="14" t="str">
        <f t="shared" si="168"/>
        <v>1993Turks and Caicos Islands</v>
      </c>
      <c r="F10789" s="14">
        <v>0.28093782067298889</v>
      </c>
    </row>
    <row r="10790" spans="1:6" x14ac:dyDescent="0.3">
      <c r="A10790" s="13" t="s">
        <v>510</v>
      </c>
      <c r="B10790" s="13" t="s">
        <v>511</v>
      </c>
      <c r="C10790" s="13" t="s">
        <v>316</v>
      </c>
      <c r="D10790" s="14">
        <v>1994</v>
      </c>
      <c r="E10790" s="14" t="str">
        <f t="shared" si="168"/>
        <v>1994Turks and Caicos Islands</v>
      </c>
      <c r="F10790" s="14">
        <v>0.2752712070941925</v>
      </c>
    </row>
    <row r="10791" spans="1:6" x14ac:dyDescent="0.3">
      <c r="A10791" s="13" t="s">
        <v>510</v>
      </c>
      <c r="B10791" s="13" t="s">
        <v>511</v>
      </c>
      <c r="C10791" s="13" t="s">
        <v>316</v>
      </c>
      <c r="D10791" s="14">
        <v>1995</v>
      </c>
      <c r="E10791" s="14" t="str">
        <f t="shared" si="168"/>
        <v>1995Turks and Caicos Islands</v>
      </c>
      <c r="F10791" s="14">
        <v>0.26531335711479187</v>
      </c>
    </row>
    <row r="10792" spans="1:6" x14ac:dyDescent="0.3">
      <c r="A10792" s="13" t="s">
        <v>510</v>
      </c>
      <c r="B10792" s="13" t="s">
        <v>511</v>
      </c>
      <c r="C10792" s="13" t="s">
        <v>316</v>
      </c>
      <c r="D10792" s="14">
        <v>1996</v>
      </c>
      <c r="E10792" s="14" t="str">
        <f t="shared" si="168"/>
        <v>1996Turks and Caicos Islands</v>
      </c>
      <c r="F10792" s="14">
        <v>0.16648171842098236</v>
      </c>
    </row>
    <row r="10793" spans="1:6" x14ac:dyDescent="0.3">
      <c r="A10793" s="13" t="s">
        <v>510</v>
      </c>
      <c r="B10793" s="13" t="s">
        <v>511</v>
      </c>
      <c r="C10793" s="13" t="s">
        <v>316</v>
      </c>
      <c r="D10793" s="14">
        <v>1997</v>
      </c>
      <c r="E10793" s="14" t="str">
        <f t="shared" si="168"/>
        <v>1997Turks and Caicos Islands</v>
      </c>
      <c r="F10793" s="14">
        <v>0.22975385189056396</v>
      </c>
    </row>
    <row r="10794" spans="1:6" x14ac:dyDescent="0.3">
      <c r="A10794" s="13" t="s">
        <v>510</v>
      </c>
      <c r="B10794" s="13" t="s">
        <v>511</v>
      </c>
      <c r="C10794" s="13" t="s">
        <v>316</v>
      </c>
      <c r="D10794" s="14">
        <v>1998</v>
      </c>
      <c r="E10794" s="14" t="str">
        <f t="shared" si="168"/>
        <v>1998Turks and Caicos Islands</v>
      </c>
      <c r="F10794" s="14">
        <v>0.28546395897865295</v>
      </c>
    </row>
    <row r="10795" spans="1:6" x14ac:dyDescent="0.3">
      <c r="A10795" s="13" t="s">
        <v>510</v>
      </c>
      <c r="B10795" s="13" t="s">
        <v>511</v>
      </c>
      <c r="C10795" s="13" t="s">
        <v>316</v>
      </c>
      <c r="D10795" s="14">
        <v>1999</v>
      </c>
      <c r="E10795" s="14" t="str">
        <f t="shared" si="168"/>
        <v>1999Turks and Caicos Islands</v>
      </c>
      <c r="F10795" s="14">
        <v>0.28363463282585144</v>
      </c>
    </row>
    <row r="10796" spans="1:6" x14ac:dyDescent="0.3">
      <c r="A10796" s="13" t="s">
        <v>510</v>
      </c>
      <c r="B10796" s="13" t="s">
        <v>511</v>
      </c>
      <c r="C10796" s="13" t="s">
        <v>316</v>
      </c>
      <c r="D10796" s="14">
        <v>2000</v>
      </c>
      <c r="E10796" s="14" t="str">
        <f t="shared" si="168"/>
        <v>2000Turks and Caicos Islands</v>
      </c>
      <c r="F10796" s="14">
        <v>0.32080042362213135</v>
      </c>
    </row>
    <row r="10797" spans="1:6" x14ac:dyDescent="0.3">
      <c r="A10797" s="13" t="s">
        <v>510</v>
      </c>
      <c r="B10797" s="13" t="s">
        <v>511</v>
      </c>
      <c r="C10797" s="13" t="s">
        <v>316</v>
      </c>
      <c r="D10797" s="14">
        <v>2001</v>
      </c>
      <c r="E10797" s="14" t="str">
        <f t="shared" si="168"/>
        <v>2001Turks and Caicos Islands</v>
      </c>
      <c r="F10797" s="14">
        <v>0.40728795528411865</v>
      </c>
    </row>
    <row r="10798" spans="1:6" x14ac:dyDescent="0.3">
      <c r="A10798" s="13" t="s">
        <v>510</v>
      </c>
      <c r="B10798" s="13" t="s">
        <v>511</v>
      </c>
      <c r="C10798" s="13" t="s">
        <v>316</v>
      </c>
      <c r="D10798" s="14">
        <v>2002</v>
      </c>
      <c r="E10798" s="14" t="str">
        <f t="shared" si="168"/>
        <v>2002Turks and Caicos Islands</v>
      </c>
      <c r="F10798" s="14">
        <v>0.29427134990692139</v>
      </c>
    </row>
    <row r="10799" spans="1:6" x14ac:dyDescent="0.3">
      <c r="A10799" s="13" t="s">
        <v>510</v>
      </c>
      <c r="B10799" s="13" t="s">
        <v>511</v>
      </c>
      <c r="C10799" s="13" t="s">
        <v>316</v>
      </c>
      <c r="D10799" s="14">
        <v>2003</v>
      </c>
      <c r="E10799" s="14" t="str">
        <f t="shared" si="168"/>
        <v>2003Turks and Caicos Islands</v>
      </c>
      <c r="F10799" s="14">
        <v>4.9236760139465332</v>
      </c>
    </row>
    <row r="10800" spans="1:6" x14ac:dyDescent="0.3">
      <c r="A10800" s="13" t="s">
        <v>510</v>
      </c>
      <c r="B10800" s="13" t="s">
        <v>511</v>
      </c>
      <c r="C10800" s="13" t="s">
        <v>316</v>
      </c>
      <c r="D10800" s="14">
        <v>2004</v>
      </c>
      <c r="E10800" s="14" t="str">
        <f t="shared" si="168"/>
        <v>2004Turks and Caicos Islands</v>
      </c>
      <c r="F10800" s="14">
        <v>0.35776311159133911</v>
      </c>
    </row>
    <row r="10801" spans="1:6" x14ac:dyDescent="0.3">
      <c r="A10801" s="13" t="s">
        <v>510</v>
      </c>
      <c r="B10801" s="13" t="s">
        <v>511</v>
      </c>
      <c r="C10801" s="13" t="s">
        <v>316</v>
      </c>
      <c r="D10801" s="14">
        <v>2005</v>
      </c>
      <c r="E10801" s="14" t="str">
        <f t="shared" si="168"/>
        <v>2005Turks and Caicos Islands</v>
      </c>
      <c r="F10801" s="14">
        <v>0.37779268622398376</v>
      </c>
    </row>
    <row r="10802" spans="1:6" x14ac:dyDescent="0.3">
      <c r="A10802" s="13" t="s">
        <v>510</v>
      </c>
      <c r="B10802" s="13" t="s">
        <v>511</v>
      </c>
      <c r="C10802" s="13" t="s">
        <v>316</v>
      </c>
      <c r="D10802" s="14">
        <v>2006</v>
      </c>
      <c r="E10802" s="14" t="str">
        <f t="shared" si="168"/>
        <v>2006Turks and Caicos Islands</v>
      </c>
      <c r="F10802" s="14">
        <v>0.61826199293136597</v>
      </c>
    </row>
    <row r="10803" spans="1:6" x14ac:dyDescent="0.3">
      <c r="A10803" s="13" t="s">
        <v>510</v>
      </c>
      <c r="B10803" s="13" t="s">
        <v>511</v>
      </c>
      <c r="C10803" s="13" t="s">
        <v>316</v>
      </c>
      <c r="D10803" s="14">
        <v>2007</v>
      </c>
      <c r="E10803" s="14" t="str">
        <f t="shared" si="168"/>
        <v>2007Turks and Caicos Islands</v>
      </c>
      <c r="F10803" s="14">
        <v>0.64186328649520874</v>
      </c>
    </row>
    <row r="10804" spans="1:6" x14ac:dyDescent="0.3">
      <c r="A10804" s="13" t="s">
        <v>510</v>
      </c>
      <c r="B10804" s="13" t="s">
        <v>511</v>
      </c>
      <c r="C10804" s="13" t="s">
        <v>316</v>
      </c>
      <c r="D10804" s="14">
        <v>2008</v>
      </c>
      <c r="E10804" s="14" t="str">
        <f t="shared" si="168"/>
        <v>2008Turks and Caicos Islands</v>
      </c>
      <c r="F10804" s="14">
        <v>0.39463919401168823</v>
      </c>
    </row>
    <row r="10805" spans="1:6" x14ac:dyDescent="0.3">
      <c r="A10805" s="13" t="s">
        <v>510</v>
      </c>
      <c r="B10805" s="13" t="s">
        <v>511</v>
      </c>
      <c r="C10805" s="13" t="s">
        <v>316</v>
      </c>
      <c r="D10805" s="14">
        <v>2009</v>
      </c>
      <c r="E10805" s="14" t="str">
        <f t="shared" si="168"/>
        <v>2009Turks and Caicos Islands</v>
      </c>
      <c r="F10805" s="14">
        <v>0.40530788898468018</v>
      </c>
    </row>
    <row r="10806" spans="1:6" x14ac:dyDescent="0.3">
      <c r="A10806" s="13" t="s">
        <v>510</v>
      </c>
      <c r="B10806" s="13" t="s">
        <v>511</v>
      </c>
      <c r="C10806" s="13" t="s">
        <v>316</v>
      </c>
      <c r="D10806" s="14">
        <v>2010</v>
      </c>
      <c r="E10806" s="14" t="str">
        <f t="shared" si="168"/>
        <v>2010Turks and Caicos Islands</v>
      </c>
      <c r="F10806" s="14">
        <v>0.75020128488540649</v>
      </c>
    </row>
    <row r="10807" spans="1:6" x14ac:dyDescent="0.3">
      <c r="A10807" s="13" t="s">
        <v>510</v>
      </c>
      <c r="B10807" s="13" t="s">
        <v>511</v>
      </c>
      <c r="C10807" s="13" t="s">
        <v>316</v>
      </c>
      <c r="D10807" s="14">
        <v>2011</v>
      </c>
      <c r="E10807" s="14" t="str">
        <f t="shared" si="168"/>
        <v>2011Turks and Caicos Islands</v>
      </c>
      <c r="F10807" s="14">
        <v>0.67592430114746094</v>
      </c>
    </row>
    <row r="10808" spans="1:6" x14ac:dyDescent="0.3">
      <c r="A10808" s="13" t="s">
        <v>510</v>
      </c>
      <c r="B10808" s="13" t="s">
        <v>511</v>
      </c>
      <c r="C10808" s="13" t="s">
        <v>316</v>
      </c>
      <c r="D10808" s="14">
        <v>2012</v>
      </c>
      <c r="E10808" s="14" t="str">
        <f t="shared" si="168"/>
        <v>2012Turks and Caicos Islands</v>
      </c>
      <c r="F10808" s="14">
        <v>0.57969796657562256</v>
      </c>
    </row>
    <row r="10809" spans="1:6" x14ac:dyDescent="0.3">
      <c r="A10809" s="13" t="s">
        <v>510</v>
      </c>
      <c r="B10809" s="13" t="s">
        <v>511</v>
      </c>
      <c r="C10809" s="13" t="s">
        <v>316</v>
      </c>
      <c r="D10809" s="14">
        <v>2013</v>
      </c>
      <c r="E10809" s="14" t="str">
        <f t="shared" si="168"/>
        <v>2013Turks and Caicos Islands</v>
      </c>
      <c r="F10809" s="14">
        <v>0.64029669761657715</v>
      </c>
    </row>
    <row r="10810" spans="1:6" x14ac:dyDescent="0.3">
      <c r="A10810" s="13" t="s">
        <v>510</v>
      </c>
      <c r="B10810" s="13" t="s">
        <v>511</v>
      </c>
      <c r="C10810" s="13" t="s">
        <v>316</v>
      </c>
      <c r="D10810" s="14">
        <v>2014</v>
      </c>
      <c r="E10810" s="14" t="str">
        <f t="shared" si="168"/>
        <v>2014Turks and Caicos Islands</v>
      </c>
      <c r="F10810" s="14">
        <v>1.7459056377410889</v>
      </c>
    </row>
    <row r="10811" spans="1:6" x14ac:dyDescent="0.3">
      <c r="A10811" s="13" t="s">
        <v>510</v>
      </c>
      <c r="B10811" s="13" t="s">
        <v>511</v>
      </c>
      <c r="C10811" s="13" t="s">
        <v>316</v>
      </c>
      <c r="D10811" s="14">
        <v>2015</v>
      </c>
      <c r="E10811" s="14" t="str">
        <f t="shared" si="168"/>
        <v>2015Turks and Caicos Islands</v>
      </c>
      <c r="F10811" s="14">
        <v>1.3295061588287354</v>
      </c>
    </row>
    <row r="10812" spans="1:6" x14ac:dyDescent="0.3">
      <c r="A10812" s="13" t="s">
        <v>510</v>
      </c>
      <c r="B10812" s="13" t="s">
        <v>511</v>
      </c>
      <c r="C10812" s="13" t="s">
        <v>316</v>
      </c>
      <c r="D10812" s="14">
        <v>2016</v>
      </c>
      <c r="E10812" s="14" t="str">
        <f t="shared" si="168"/>
        <v>2016Turks and Caicos Islands</v>
      </c>
      <c r="F10812" s="14">
        <v>2.6823241710662842</v>
      </c>
    </row>
    <row r="10813" spans="1:6" x14ac:dyDescent="0.3">
      <c r="A10813" s="13" t="s">
        <v>510</v>
      </c>
      <c r="B10813" s="13" t="s">
        <v>511</v>
      </c>
      <c r="C10813" s="13" t="s">
        <v>316</v>
      </c>
      <c r="D10813" s="14">
        <v>2017</v>
      </c>
      <c r="E10813" s="14" t="str">
        <f t="shared" si="168"/>
        <v>2017Turks and Caicos Islands</v>
      </c>
      <c r="F10813" s="14">
        <v>3.824594259262085</v>
      </c>
    </row>
    <row r="10814" spans="1:6" x14ac:dyDescent="0.3">
      <c r="A10814" s="13" t="s">
        <v>512</v>
      </c>
      <c r="B10814" s="13" t="s">
        <v>32</v>
      </c>
      <c r="C10814" s="13" t="s">
        <v>270</v>
      </c>
      <c r="D10814" s="14">
        <v>1950</v>
      </c>
      <c r="E10814" s="14" t="str">
        <f t="shared" si="168"/>
        <v>1950Chad</v>
      </c>
      <c r="F10814" s="14"/>
    </row>
    <row r="10815" spans="1:6" x14ac:dyDescent="0.3">
      <c r="A10815" s="13" t="s">
        <v>512</v>
      </c>
      <c r="B10815" s="13" t="s">
        <v>32</v>
      </c>
      <c r="C10815" s="13" t="s">
        <v>270</v>
      </c>
      <c r="D10815" s="14">
        <v>1951</v>
      </c>
      <c r="E10815" s="14" t="str">
        <f t="shared" si="168"/>
        <v>1951Chad</v>
      </c>
      <c r="F10815" s="14"/>
    </row>
    <row r="10816" spans="1:6" x14ac:dyDescent="0.3">
      <c r="A10816" s="13" t="s">
        <v>512</v>
      </c>
      <c r="B10816" s="13" t="s">
        <v>32</v>
      </c>
      <c r="C10816" s="13" t="s">
        <v>270</v>
      </c>
      <c r="D10816" s="14">
        <v>1952</v>
      </c>
      <c r="E10816" s="14" t="str">
        <f t="shared" si="168"/>
        <v>1952Chad</v>
      </c>
      <c r="F10816" s="14"/>
    </row>
    <row r="10817" spans="1:6" x14ac:dyDescent="0.3">
      <c r="A10817" s="13" t="s">
        <v>512</v>
      </c>
      <c r="B10817" s="13" t="s">
        <v>32</v>
      </c>
      <c r="C10817" s="13" t="s">
        <v>270</v>
      </c>
      <c r="D10817" s="14">
        <v>1953</v>
      </c>
      <c r="E10817" s="14" t="str">
        <f t="shared" si="168"/>
        <v>1953Chad</v>
      </c>
      <c r="F10817" s="14"/>
    </row>
    <row r="10818" spans="1:6" x14ac:dyDescent="0.3">
      <c r="A10818" s="13" t="s">
        <v>512</v>
      </c>
      <c r="B10818" s="13" t="s">
        <v>32</v>
      </c>
      <c r="C10818" s="13" t="s">
        <v>270</v>
      </c>
      <c r="D10818" s="14">
        <v>1954</v>
      </c>
      <c r="E10818" s="14" t="str">
        <f t="shared" si="168"/>
        <v>1954Chad</v>
      </c>
      <c r="F10818" s="14"/>
    </row>
    <row r="10819" spans="1:6" x14ac:dyDescent="0.3">
      <c r="A10819" s="13" t="s">
        <v>512</v>
      </c>
      <c r="B10819" s="13" t="s">
        <v>32</v>
      </c>
      <c r="C10819" s="13" t="s">
        <v>270</v>
      </c>
      <c r="D10819" s="14">
        <v>1955</v>
      </c>
      <c r="E10819" s="14" t="str">
        <f t="shared" ref="E10819:E10882" si="169">D10819&amp;B10819</f>
        <v>1955Chad</v>
      </c>
      <c r="F10819" s="14"/>
    </row>
    <row r="10820" spans="1:6" x14ac:dyDescent="0.3">
      <c r="A10820" s="13" t="s">
        <v>512</v>
      </c>
      <c r="B10820" s="13" t="s">
        <v>32</v>
      </c>
      <c r="C10820" s="13" t="s">
        <v>270</v>
      </c>
      <c r="D10820" s="14">
        <v>1956</v>
      </c>
      <c r="E10820" s="14" t="str">
        <f t="shared" si="169"/>
        <v>1956Chad</v>
      </c>
      <c r="F10820" s="14"/>
    </row>
    <row r="10821" spans="1:6" x14ac:dyDescent="0.3">
      <c r="A10821" s="13" t="s">
        <v>512</v>
      </c>
      <c r="B10821" s="13" t="s">
        <v>32</v>
      </c>
      <c r="C10821" s="13" t="s">
        <v>270</v>
      </c>
      <c r="D10821" s="14">
        <v>1957</v>
      </c>
      <c r="E10821" s="14" t="str">
        <f t="shared" si="169"/>
        <v>1957Chad</v>
      </c>
      <c r="F10821" s="14"/>
    </row>
    <row r="10822" spans="1:6" x14ac:dyDescent="0.3">
      <c r="A10822" s="13" t="s">
        <v>512</v>
      </c>
      <c r="B10822" s="13" t="s">
        <v>32</v>
      </c>
      <c r="C10822" s="13" t="s">
        <v>270</v>
      </c>
      <c r="D10822" s="14">
        <v>1958</v>
      </c>
      <c r="E10822" s="14" t="str">
        <f t="shared" si="169"/>
        <v>1958Chad</v>
      </c>
      <c r="F10822" s="14"/>
    </row>
    <row r="10823" spans="1:6" x14ac:dyDescent="0.3">
      <c r="A10823" s="13" t="s">
        <v>512</v>
      </c>
      <c r="B10823" s="13" t="s">
        <v>32</v>
      </c>
      <c r="C10823" s="13" t="s">
        <v>270</v>
      </c>
      <c r="D10823" s="14">
        <v>1959</v>
      </c>
      <c r="E10823" s="14" t="str">
        <f t="shared" si="169"/>
        <v>1959Chad</v>
      </c>
      <c r="F10823" s="14"/>
    </row>
    <row r="10824" spans="1:6" x14ac:dyDescent="0.3">
      <c r="A10824" s="13" t="s">
        <v>512</v>
      </c>
      <c r="B10824" s="13" t="s">
        <v>32</v>
      </c>
      <c r="C10824" s="13" t="s">
        <v>270</v>
      </c>
      <c r="D10824" s="14">
        <v>1960</v>
      </c>
      <c r="E10824" s="14" t="str">
        <f t="shared" si="169"/>
        <v>1960Chad</v>
      </c>
      <c r="F10824" s="14">
        <v>8.6321271955966949E-2</v>
      </c>
    </row>
    <row r="10825" spans="1:6" x14ac:dyDescent="0.3">
      <c r="A10825" s="13" t="s">
        <v>512</v>
      </c>
      <c r="B10825" s="13" t="s">
        <v>32</v>
      </c>
      <c r="C10825" s="13" t="s">
        <v>270</v>
      </c>
      <c r="D10825" s="14">
        <v>1961</v>
      </c>
      <c r="E10825" s="14" t="str">
        <f t="shared" si="169"/>
        <v>1961Chad</v>
      </c>
      <c r="F10825" s="14">
        <v>8.6433827877044678E-2</v>
      </c>
    </row>
    <row r="10826" spans="1:6" x14ac:dyDescent="0.3">
      <c r="A10826" s="13" t="s">
        <v>512</v>
      </c>
      <c r="B10826" s="13" t="s">
        <v>32</v>
      </c>
      <c r="C10826" s="13" t="s">
        <v>270</v>
      </c>
      <c r="D10826" s="14">
        <v>1962</v>
      </c>
      <c r="E10826" s="14" t="str">
        <f t="shared" si="169"/>
        <v>1962Chad</v>
      </c>
      <c r="F10826" s="14">
        <v>8.2328468561172485E-2</v>
      </c>
    </row>
    <row r="10827" spans="1:6" x14ac:dyDescent="0.3">
      <c r="A10827" s="13" t="s">
        <v>512</v>
      </c>
      <c r="B10827" s="13" t="s">
        <v>32</v>
      </c>
      <c r="C10827" s="13" t="s">
        <v>270</v>
      </c>
      <c r="D10827" s="14">
        <v>1963</v>
      </c>
      <c r="E10827" s="14" t="str">
        <f t="shared" si="169"/>
        <v>1963Chad</v>
      </c>
      <c r="F10827" s="14">
        <v>9.1703534126281738E-2</v>
      </c>
    </row>
    <row r="10828" spans="1:6" x14ac:dyDescent="0.3">
      <c r="A10828" s="13" t="s">
        <v>512</v>
      </c>
      <c r="B10828" s="13" t="s">
        <v>32</v>
      </c>
      <c r="C10828" s="13" t="s">
        <v>270</v>
      </c>
      <c r="D10828" s="14">
        <v>1964</v>
      </c>
      <c r="E10828" s="14" t="str">
        <f t="shared" si="169"/>
        <v>1964Chad</v>
      </c>
      <c r="F10828" s="14">
        <v>9.0483315289020538E-2</v>
      </c>
    </row>
    <row r="10829" spans="1:6" x14ac:dyDescent="0.3">
      <c r="A10829" s="13" t="s">
        <v>512</v>
      </c>
      <c r="B10829" s="13" t="s">
        <v>32</v>
      </c>
      <c r="C10829" s="13" t="s">
        <v>270</v>
      </c>
      <c r="D10829" s="14">
        <v>1965</v>
      </c>
      <c r="E10829" s="14" t="str">
        <f t="shared" si="169"/>
        <v>1965Chad</v>
      </c>
      <c r="F10829" s="14">
        <v>8.8581375777721405E-2</v>
      </c>
    </row>
    <row r="10830" spans="1:6" x14ac:dyDescent="0.3">
      <c r="A10830" s="13" t="s">
        <v>512</v>
      </c>
      <c r="B10830" s="13" t="s">
        <v>32</v>
      </c>
      <c r="C10830" s="13" t="s">
        <v>270</v>
      </c>
      <c r="D10830" s="14">
        <v>1966</v>
      </c>
      <c r="E10830" s="14" t="str">
        <f t="shared" si="169"/>
        <v>1966Chad</v>
      </c>
      <c r="F10830" s="14">
        <v>9.9606886506080627E-2</v>
      </c>
    </row>
    <row r="10831" spans="1:6" x14ac:dyDescent="0.3">
      <c r="A10831" s="13" t="s">
        <v>512</v>
      </c>
      <c r="B10831" s="13" t="s">
        <v>32</v>
      </c>
      <c r="C10831" s="13" t="s">
        <v>270</v>
      </c>
      <c r="D10831" s="14">
        <v>1967</v>
      </c>
      <c r="E10831" s="14" t="str">
        <f t="shared" si="169"/>
        <v>1967Chad</v>
      </c>
      <c r="F10831" s="14">
        <v>0.11434774845838547</v>
      </c>
    </row>
    <row r="10832" spans="1:6" x14ac:dyDescent="0.3">
      <c r="A10832" s="13" t="s">
        <v>512</v>
      </c>
      <c r="B10832" s="13" t="s">
        <v>32</v>
      </c>
      <c r="C10832" s="13" t="s">
        <v>270</v>
      </c>
      <c r="D10832" s="14">
        <v>1968</v>
      </c>
      <c r="E10832" s="14" t="str">
        <f t="shared" si="169"/>
        <v>1968Chad</v>
      </c>
      <c r="F10832" s="14">
        <v>0.11918863654136658</v>
      </c>
    </row>
    <row r="10833" spans="1:6" x14ac:dyDescent="0.3">
      <c r="A10833" s="13" t="s">
        <v>512</v>
      </c>
      <c r="B10833" s="13" t="s">
        <v>32</v>
      </c>
      <c r="C10833" s="13" t="s">
        <v>270</v>
      </c>
      <c r="D10833" s="14">
        <v>1969</v>
      </c>
      <c r="E10833" s="14" t="str">
        <f t="shared" si="169"/>
        <v>1969Chad</v>
      </c>
      <c r="F10833" s="14">
        <v>0.13467679917812347</v>
      </c>
    </row>
    <row r="10834" spans="1:6" x14ac:dyDescent="0.3">
      <c r="A10834" s="13" t="s">
        <v>512</v>
      </c>
      <c r="B10834" s="13" t="s">
        <v>32</v>
      </c>
      <c r="C10834" s="13" t="s">
        <v>270</v>
      </c>
      <c r="D10834" s="14">
        <v>1970</v>
      </c>
      <c r="E10834" s="14" t="str">
        <f t="shared" si="169"/>
        <v>1970Chad</v>
      </c>
      <c r="F10834" s="14">
        <v>0.13080014288425446</v>
      </c>
    </row>
    <row r="10835" spans="1:6" x14ac:dyDescent="0.3">
      <c r="A10835" s="13" t="s">
        <v>512</v>
      </c>
      <c r="B10835" s="13" t="s">
        <v>32</v>
      </c>
      <c r="C10835" s="13" t="s">
        <v>270</v>
      </c>
      <c r="D10835" s="14">
        <v>1971</v>
      </c>
      <c r="E10835" s="14" t="str">
        <f t="shared" si="169"/>
        <v>1971Chad</v>
      </c>
      <c r="F10835" s="14">
        <v>0.13643574714660645</v>
      </c>
    </row>
    <row r="10836" spans="1:6" x14ac:dyDescent="0.3">
      <c r="A10836" s="13" t="s">
        <v>512</v>
      </c>
      <c r="B10836" s="13" t="s">
        <v>32</v>
      </c>
      <c r="C10836" s="13" t="s">
        <v>270</v>
      </c>
      <c r="D10836" s="14">
        <v>1972</v>
      </c>
      <c r="E10836" s="14" t="str">
        <f t="shared" si="169"/>
        <v>1972Chad</v>
      </c>
      <c r="F10836" s="14">
        <v>0.14885246753692627</v>
      </c>
    </row>
    <row r="10837" spans="1:6" x14ac:dyDescent="0.3">
      <c r="A10837" s="13" t="s">
        <v>512</v>
      </c>
      <c r="B10837" s="13" t="s">
        <v>32</v>
      </c>
      <c r="C10837" s="13" t="s">
        <v>270</v>
      </c>
      <c r="D10837" s="14">
        <v>1973</v>
      </c>
      <c r="E10837" s="14" t="str">
        <f t="shared" si="169"/>
        <v>1973Chad</v>
      </c>
      <c r="F10837" s="14">
        <v>0.14789819717407227</v>
      </c>
    </row>
    <row r="10838" spans="1:6" x14ac:dyDescent="0.3">
      <c r="A10838" s="13" t="s">
        <v>512</v>
      </c>
      <c r="B10838" s="13" t="s">
        <v>32</v>
      </c>
      <c r="C10838" s="13" t="s">
        <v>270</v>
      </c>
      <c r="D10838" s="14">
        <v>1974</v>
      </c>
      <c r="E10838" s="14" t="str">
        <f t="shared" si="169"/>
        <v>1974Chad</v>
      </c>
      <c r="F10838" s="14">
        <v>0.12687152624130249</v>
      </c>
    </row>
    <row r="10839" spans="1:6" x14ac:dyDescent="0.3">
      <c r="A10839" s="13" t="s">
        <v>512</v>
      </c>
      <c r="B10839" s="13" t="s">
        <v>32</v>
      </c>
      <c r="C10839" s="13" t="s">
        <v>270</v>
      </c>
      <c r="D10839" s="14">
        <v>1975</v>
      </c>
      <c r="E10839" s="14" t="str">
        <f t="shared" si="169"/>
        <v>1975Chad</v>
      </c>
      <c r="F10839" s="14">
        <v>9.9341273307800293E-2</v>
      </c>
    </row>
    <row r="10840" spans="1:6" x14ac:dyDescent="0.3">
      <c r="A10840" s="13" t="s">
        <v>512</v>
      </c>
      <c r="B10840" s="13" t="s">
        <v>32</v>
      </c>
      <c r="C10840" s="13" t="s">
        <v>270</v>
      </c>
      <c r="D10840" s="14">
        <v>1976</v>
      </c>
      <c r="E10840" s="14" t="str">
        <f t="shared" si="169"/>
        <v>1976Chad</v>
      </c>
      <c r="F10840" s="14">
        <v>9.8791815340518951E-2</v>
      </c>
    </row>
    <row r="10841" spans="1:6" x14ac:dyDescent="0.3">
      <c r="A10841" s="13" t="s">
        <v>512</v>
      </c>
      <c r="B10841" s="13" t="s">
        <v>32</v>
      </c>
      <c r="C10841" s="13" t="s">
        <v>270</v>
      </c>
      <c r="D10841" s="14">
        <v>1977</v>
      </c>
      <c r="E10841" s="14" t="str">
        <f t="shared" si="169"/>
        <v>1977Chad</v>
      </c>
      <c r="F10841" s="14">
        <v>0.1102662980556488</v>
      </c>
    </row>
    <row r="10842" spans="1:6" x14ac:dyDescent="0.3">
      <c r="A10842" s="13" t="s">
        <v>512</v>
      </c>
      <c r="B10842" s="13" t="s">
        <v>32</v>
      </c>
      <c r="C10842" s="13" t="s">
        <v>270</v>
      </c>
      <c r="D10842" s="14">
        <v>1978</v>
      </c>
      <c r="E10842" s="14" t="str">
        <f t="shared" si="169"/>
        <v>1978Chad</v>
      </c>
      <c r="F10842" s="14">
        <v>0.11170446127653122</v>
      </c>
    </row>
    <row r="10843" spans="1:6" x14ac:dyDescent="0.3">
      <c r="A10843" s="13" t="s">
        <v>512</v>
      </c>
      <c r="B10843" s="13" t="s">
        <v>32</v>
      </c>
      <c r="C10843" s="13" t="s">
        <v>270</v>
      </c>
      <c r="D10843" s="14">
        <v>1979</v>
      </c>
      <c r="E10843" s="14" t="str">
        <f t="shared" si="169"/>
        <v>1979Chad</v>
      </c>
      <c r="F10843" s="14">
        <v>3.9517767727375031E-2</v>
      </c>
    </row>
    <row r="10844" spans="1:6" x14ac:dyDescent="0.3">
      <c r="A10844" s="13" t="s">
        <v>512</v>
      </c>
      <c r="B10844" s="13" t="s">
        <v>32</v>
      </c>
      <c r="C10844" s="13" t="s">
        <v>270</v>
      </c>
      <c r="D10844" s="14">
        <v>1980</v>
      </c>
      <c r="E10844" s="14" t="str">
        <f t="shared" si="169"/>
        <v>1980Chad</v>
      </c>
      <c r="F10844" s="14">
        <v>3.3926580101251602E-2</v>
      </c>
    </row>
    <row r="10845" spans="1:6" x14ac:dyDescent="0.3">
      <c r="A10845" s="13" t="s">
        <v>512</v>
      </c>
      <c r="B10845" s="13" t="s">
        <v>32</v>
      </c>
      <c r="C10845" s="13" t="s">
        <v>270</v>
      </c>
      <c r="D10845" s="14">
        <v>1981</v>
      </c>
      <c r="E10845" s="14" t="str">
        <f t="shared" si="169"/>
        <v>1981Chad</v>
      </c>
      <c r="F10845" s="14">
        <v>3.3744737505912781E-2</v>
      </c>
    </row>
    <row r="10846" spans="1:6" x14ac:dyDescent="0.3">
      <c r="A10846" s="13" t="s">
        <v>512</v>
      </c>
      <c r="B10846" s="13" t="s">
        <v>32</v>
      </c>
      <c r="C10846" s="13" t="s">
        <v>270</v>
      </c>
      <c r="D10846" s="14">
        <v>1982</v>
      </c>
      <c r="E10846" s="14" t="str">
        <f t="shared" si="169"/>
        <v>1982Chad</v>
      </c>
      <c r="F10846" s="14">
        <v>3.3733539283275604E-2</v>
      </c>
    </row>
    <row r="10847" spans="1:6" x14ac:dyDescent="0.3">
      <c r="A10847" s="13" t="s">
        <v>512</v>
      </c>
      <c r="B10847" s="13" t="s">
        <v>32</v>
      </c>
      <c r="C10847" s="13" t="s">
        <v>270</v>
      </c>
      <c r="D10847" s="14">
        <v>1983</v>
      </c>
      <c r="E10847" s="14" t="str">
        <f t="shared" si="169"/>
        <v>1983Chad</v>
      </c>
      <c r="F10847" s="14">
        <v>5.7764522731304169E-2</v>
      </c>
    </row>
    <row r="10848" spans="1:6" x14ac:dyDescent="0.3">
      <c r="A10848" s="13" t="s">
        <v>512</v>
      </c>
      <c r="B10848" s="13" t="s">
        <v>32</v>
      </c>
      <c r="C10848" s="13" t="s">
        <v>270</v>
      </c>
      <c r="D10848" s="14">
        <v>1984</v>
      </c>
      <c r="E10848" s="14" t="str">
        <f t="shared" si="169"/>
        <v>1984Chad</v>
      </c>
      <c r="F10848" s="14">
        <v>5.5124472826719284E-2</v>
      </c>
    </row>
    <row r="10849" spans="1:6" x14ac:dyDescent="0.3">
      <c r="A10849" s="13" t="s">
        <v>512</v>
      </c>
      <c r="B10849" s="13" t="s">
        <v>32</v>
      </c>
      <c r="C10849" s="13" t="s">
        <v>270</v>
      </c>
      <c r="D10849" s="14">
        <v>1985</v>
      </c>
      <c r="E10849" s="14" t="str">
        <f t="shared" si="169"/>
        <v>1985Chad</v>
      </c>
      <c r="F10849" s="14">
        <v>5.699969083070755E-2</v>
      </c>
    </row>
    <row r="10850" spans="1:6" x14ac:dyDescent="0.3">
      <c r="A10850" s="13" t="s">
        <v>512</v>
      </c>
      <c r="B10850" s="13" t="s">
        <v>32</v>
      </c>
      <c r="C10850" s="13" t="s">
        <v>270</v>
      </c>
      <c r="D10850" s="14">
        <v>1986</v>
      </c>
      <c r="E10850" s="14" t="str">
        <f t="shared" si="169"/>
        <v>1986Chad</v>
      </c>
      <c r="F10850" s="14">
        <v>7.0705898106098175E-2</v>
      </c>
    </row>
    <row r="10851" spans="1:6" x14ac:dyDescent="0.3">
      <c r="A10851" s="13" t="s">
        <v>512</v>
      </c>
      <c r="B10851" s="13" t="s">
        <v>32</v>
      </c>
      <c r="C10851" s="13" t="s">
        <v>270</v>
      </c>
      <c r="D10851" s="14">
        <v>1987</v>
      </c>
      <c r="E10851" s="14" t="str">
        <f t="shared" si="169"/>
        <v>1987Chad</v>
      </c>
      <c r="F10851" s="14">
        <v>6.9448783993721008E-2</v>
      </c>
    </row>
    <row r="10852" spans="1:6" x14ac:dyDescent="0.3">
      <c r="A10852" s="13" t="s">
        <v>512</v>
      </c>
      <c r="B10852" s="13" t="s">
        <v>32</v>
      </c>
      <c r="C10852" s="13" t="s">
        <v>270</v>
      </c>
      <c r="D10852" s="14">
        <v>1988</v>
      </c>
      <c r="E10852" s="14" t="str">
        <f t="shared" si="169"/>
        <v>1988Chad</v>
      </c>
      <c r="F10852" s="14">
        <v>6.5976954996585846E-2</v>
      </c>
    </row>
    <row r="10853" spans="1:6" x14ac:dyDescent="0.3">
      <c r="A10853" s="13" t="s">
        <v>512</v>
      </c>
      <c r="B10853" s="13" t="s">
        <v>32</v>
      </c>
      <c r="C10853" s="13" t="s">
        <v>270</v>
      </c>
      <c r="D10853" s="14">
        <v>1989</v>
      </c>
      <c r="E10853" s="14" t="str">
        <f t="shared" si="169"/>
        <v>1989Chad</v>
      </c>
      <c r="F10853" s="14">
        <v>6.7169971764087677E-2</v>
      </c>
    </row>
    <row r="10854" spans="1:6" x14ac:dyDescent="0.3">
      <c r="A10854" s="13" t="s">
        <v>512</v>
      </c>
      <c r="B10854" s="13" t="s">
        <v>32</v>
      </c>
      <c r="C10854" s="13" t="s">
        <v>270</v>
      </c>
      <c r="D10854" s="14">
        <v>1990</v>
      </c>
      <c r="E10854" s="14" t="str">
        <f t="shared" si="169"/>
        <v>1990Chad</v>
      </c>
      <c r="F10854" s="14">
        <v>6.4544975757598877E-2</v>
      </c>
    </row>
    <row r="10855" spans="1:6" x14ac:dyDescent="0.3">
      <c r="A10855" s="13" t="s">
        <v>512</v>
      </c>
      <c r="B10855" s="13" t="s">
        <v>32</v>
      </c>
      <c r="C10855" s="13" t="s">
        <v>270</v>
      </c>
      <c r="D10855" s="14">
        <v>1991</v>
      </c>
      <c r="E10855" s="14" t="str">
        <f t="shared" si="169"/>
        <v>1991Chad</v>
      </c>
      <c r="F10855" s="14">
        <v>6.4579471945762634E-2</v>
      </c>
    </row>
    <row r="10856" spans="1:6" x14ac:dyDescent="0.3">
      <c r="A10856" s="13" t="s">
        <v>512</v>
      </c>
      <c r="B10856" s="13" t="s">
        <v>32</v>
      </c>
      <c r="C10856" s="13" t="s">
        <v>270</v>
      </c>
      <c r="D10856" s="14">
        <v>1992</v>
      </c>
      <c r="E10856" s="14" t="str">
        <f t="shared" si="169"/>
        <v>1992Chad</v>
      </c>
      <c r="F10856" s="14">
        <v>6.6137798130512238E-2</v>
      </c>
    </row>
    <row r="10857" spans="1:6" x14ac:dyDescent="0.3">
      <c r="A10857" s="13" t="s">
        <v>512</v>
      </c>
      <c r="B10857" s="13" t="s">
        <v>32</v>
      </c>
      <c r="C10857" s="13" t="s">
        <v>270</v>
      </c>
      <c r="D10857" s="14">
        <v>1993</v>
      </c>
      <c r="E10857" s="14" t="str">
        <f t="shared" si="169"/>
        <v>1993Chad</v>
      </c>
      <c r="F10857" s="14">
        <v>7.020973414182663E-2</v>
      </c>
    </row>
    <row r="10858" spans="1:6" x14ac:dyDescent="0.3">
      <c r="A10858" s="13" t="s">
        <v>512</v>
      </c>
      <c r="B10858" s="13" t="s">
        <v>32</v>
      </c>
      <c r="C10858" s="13" t="s">
        <v>270</v>
      </c>
      <c r="D10858" s="14">
        <v>1994</v>
      </c>
      <c r="E10858" s="14" t="str">
        <f t="shared" si="169"/>
        <v>1994Chad</v>
      </c>
      <c r="F10858" s="14">
        <v>6.3108623027801514E-2</v>
      </c>
    </row>
    <row r="10859" spans="1:6" x14ac:dyDescent="0.3">
      <c r="A10859" s="13" t="s">
        <v>512</v>
      </c>
      <c r="B10859" s="13" t="s">
        <v>32</v>
      </c>
      <c r="C10859" s="13" t="s">
        <v>270</v>
      </c>
      <c r="D10859" s="14">
        <v>1995</v>
      </c>
      <c r="E10859" s="14" t="str">
        <f t="shared" si="169"/>
        <v>1995Chad</v>
      </c>
      <c r="F10859" s="14">
        <v>6.0784999281167984E-2</v>
      </c>
    </row>
    <row r="10860" spans="1:6" x14ac:dyDescent="0.3">
      <c r="A10860" s="13" t="s">
        <v>512</v>
      </c>
      <c r="B10860" s="13" t="s">
        <v>32</v>
      </c>
      <c r="C10860" s="13" t="s">
        <v>270</v>
      </c>
      <c r="D10860" s="14">
        <v>1996</v>
      </c>
      <c r="E10860" s="14" t="str">
        <f t="shared" si="169"/>
        <v>1996Chad</v>
      </c>
      <c r="F10860" s="14">
        <v>6.0858298093080521E-2</v>
      </c>
    </row>
    <row r="10861" spans="1:6" x14ac:dyDescent="0.3">
      <c r="A10861" s="13" t="s">
        <v>512</v>
      </c>
      <c r="B10861" s="13" t="s">
        <v>32</v>
      </c>
      <c r="C10861" s="13" t="s">
        <v>270</v>
      </c>
      <c r="D10861" s="14">
        <v>1997</v>
      </c>
      <c r="E10861" s="14" t="str">
        <f t="shared" si="169"/>
        <v>1997Chad</v>
      </c>
      <c r="F10861" s="14">
        <v>5.52854984998703E-2</v>
      </c>
    </row>
    <row r="10862" spans="1:6" x14ac:dyDescent="0.3">
      <c r="A10862" s="13" t="s">
        <v>512</v>
      </c>
      <c r="B10862" s="13" t="s">
        <v>32</v>
      </c>
      <c r="C10862" s="13" t="s">
        <v>270</v>
      </c>
      <c r="D10862" s="14">
        <v>1998</v>
      </c>
      <c r="E10862" s="14" t="str">
        <f t="shared" si="169"/>
        <v>1998Chad</v>
      </c>
      <c r="F10862" s="14">
        <v>6.0261774808168411E-2</v>
      </c>
    </row>
    <row r="10863" spans="1:6" x14ac:dyDescent="0.3">
      <c r="A10863" s="13" t="s">
        <v>512</v>
      </c>
      <c r="B10863" s="13" t="s">
        <v>32</v>
      </c>
      <c r="C10863" s="13" t="s">
        <v>270</v>
      </c>
      <c r="D10863" s="14">
        <v>1999</v>
      </c>
      <c r="E10863" s="14" t="str">
        <f t="shared" si="169"/>
        <v>1999Chad</v>
      </c>
      <c r="F10863" s="14">
        <v>6.9688878953456879E-2</v>
      </c>
    </row>
    <row r="10864" spans="1:6" x14ac:dyDescent="0.3">
      <c r="A10864" s="13" t="s">
        <v>512</v>
      </c>
      <c r="B10864" s="13" t="s">
        <v>32</v>
      </c>
      <c r="C10864" s="13" t="s">
        <v>270</v>
      </c>
      <c r="D10864" s="14">
        <v>2000</v>
      </c>
      <c r="E10864" s="14" t="str">
        <f t="shared" si="169"/>
        <v>2000Chad</v>
      </c>
      <c r="F10864" s="14">
        <v>6.9824248552322388E-2</v>
      </c>
    </row>
    <row r="10865" spans="1:6" x14ac:dyDescent="0.3">
      <c r="A10865" s="13" t="s">
        <v>512</v>
      </c>
      <c r="B10865" s="13" t="s">
        <v>32</v>
      </c>
      <c r="C10865" s="13" t="s">
        <v>270</v>
      </c>
      <c r="D10865" s="14">
        <v>2001</v>
      </c>
      <c r="E10865" s="14" t="str">
        <f t="shared" si="169"/>
        <v>2001Chad</v>
      </c>
      <c r="F10865" s="14">
        <v>6.723041832447052E-2</v>
      </c>
    </row>
    <row r="10866" spans="1:6" x14ac:dyDescent="0.3">
      <c r="A10866" s="13" t="s">
        <v>512</v>
      </c>
      <c r="B10866" s="13" t="s">
        <v>32</v>
      </c>
      <c r="C10866" s="13" t="s">
        <v>270</v>
      </c>
      <c r="D10866" s="14">
        <v>2002</v>
      </c>
      <c r="E10866" s="14" t="str">
        <f t="shared" si="169"/>
        <v>2002Chad</v>
      </c>
      <c r="F10866" s="14">
        <v>9.9878691136837006E-2</v>
      </c>
    </row>
    <row r="10867" spans="1:6" x14ac:dyDescent="0.3">
      <c r="A10867" s="13" t="s">
        <v>512</v>
      </c>
      <c r="B10867" s="13" t="s">
        <v>32</v>
      </c>
      <c r="C10867" s="13" t="s">
        <v>270</v>
      </c>
      <c r="D10867" s="14">
        <v>2003</v>
      </c>
      <c r="E10867" s="14" t="str">
        <f t="shared" si="169"/>
        <v>2003Chad</v>
      </c>
      <c r="F10867" s="14">
        <v>9.5321983098983765E-2</v>
      </c>
    </row>
    <row r="10868" spans="1:6" x14ac:dyDescent="0.3">
      <c r="A10868" s="13" t="s">
        <v>512</v>
      </c>
      <c r="B10868" s="13" t="s">
        <v>32</v>
      </c>
      <c r="C10868" s="13" t="s">
        <v>270</v>
      </c>
      <c r="D10868" s="14">
        <v>2004</v>
      </c>
      <c r="E10868" s="14" t="str">
        <f t="shared" si="169"/>
        <v>2004Chad</v>
      </c>
      <c r="F10868" s="14">
        <v>6.9629862904548645E-2</v>
      </c>
    </row>
    <row r="10869" spans="1:6" x14ac:dyDescent="0.3">
      <c r="A10869" s="13" t="s">
        <v>512</v>
      </c>
      <c r="B10869" s="13" t="s">
        <v>32</v>
      </c>
      <c r="C10869" s="13" t="s">
        <v>270</v>
      </c>
      <c r="D10869" s="14">
        <v>2005</v>
      </c>
      <c r="E10869" s="14" t="str">
        <f t="shared" si="169"/>
        <v>2005Chad</v>
      </c>
      <c r="F10869" s="14">
        <v>5.8953795582056046E-2</v>
      </c>
    </row>
    <row r="10870" spans="1:6" x14ac:dyDescent="0.3">
      <c r="A10870" s="13" t="s">
        <v>512</v>
      </c>
      <c r="B10870" s="13" t="s">
        <v>32</v>
      </c>
      <c r="C10870" s="13" t="s">
        <v>270</v>
      </c>
      <c r="D10870" s="14">
        <v>2006</v>
      </c>
      <c r="E10870" s="14" t="str">
        <f t="shared" si="169"/>
        <v>2006Chad</v>
      </c>
      <c r="F10870" s="14">
        <v>6.6737733781337738E-2</v>
      </c>
    </row>
    <row r="10871" spans="1:6" x14ac:dyDescent="0.3">
      <c r="A10871" s="13" t="s">
        <v>512</v>
      </c>
      <c r="B10871" s="13" t="s">
        <v>32</v>
      </c>
      <c r="C10871" s="13" t="s">
        <v>270</v>
      </c>
      <c r="D10871" s="14">
        <v>2007</v>
      </c>
      <c r="E10871" s="14" t="str">
        <f t="shared" si="169"/>
        <v>2007Chad</v>
      </c>
      <c r="F10871" s="14">
        <v>7.5155161321163177E-2</v>
      </c>
    </row>
    <row r="10872" spans="1:6" x14ac:dyDescent="0.3">
      <c r="A10872" s="13" t="s">
        <v>512</v>
      </c>
      <c r="B10872" s="13" t="s">
        <v>32</v>
      </c>
      <c r="C10872" s="13" t="s">
        <v>270</v>
      </c>
      <c r="D10872" s="14">
        <v>2008</v>
      </c>
      <c r="E10872" s="14" t="str">
        <f t="shared" si="169"/>
        <v>2008Chad</v>
      </c>
      <c r="F10872" s="14">
        <v>8.4652923047542572E-2</v>
      </c>
    </row>
    <row r="10873" spans="1:6" x14ac:dyDescent="0.3">
      <c r="A10873" s="13" t="s">
        <v>512</v>
      </c>
      <c r="B10873" s="13" t="s">
        <v>32</v>
      </c>
      <c r="C10873" s="13" t="s">
        <v>270</v>
      </c>
      <c r="D10873" s="14">
        <v>2009</v>
      </c>
      <c r="E10873" s="14" t="str">
        <f t="shared" si="169"/>
        <v>2009Chad</v>
      </c>
      <c r="F10873" s="14">
        <v>9.6900425851345062E-2</v>
      </c>
    </row>
    <row r="10874" spans="1:6" x14ac:dyDescent="0.3">
      <c r="A10874" s="13" t="s">
        <v>512</v>
      </c>
      <c r="B10874" s="13" t="s">
        <v>32</v>
      </c>
      <c r="C10874" s="13" t="s">
        <v>270</v>
      </c>
      <c r="D10874" s="14">
        <v>2010</v>
      </c>
      <c r="E10874" s="14" t="str">
        <f t="shared" si="169"/>
        <v>2010Chad</v>
      </c>
      <c r="F10874" s="14">
        <v>8.4096677601337433E-2</v>
      </c>
    </row>
    <row r="10875" spans="1:6" x14ac:dyDescent="0.3">
      <c r="A10875" s="13" t="s">
        <v>512</v>
      </c>
      <c r="B10875" s="13" t="s">
        <v>32</v>
      </c>
      <c r="C10875" s="13" t="s">
        <v>270</v>
      </c>
      <c r="D10875" s="14">
        <v>2011</v>
      </c>
      <c r="E10875" s="14" t="str">
        <f t="shared" si="169"/>
        <v>2011Chad</v>
      </c>
      <c r="F10875" s="14">
        <v>0.10081127285957336</v>
      </c>
    </row>
    <row r="10876" spans="1:6" x14ac:dyDescent="0.3">
      <c r="A10876" s="13" t="s">
        <v>512</v>
      </c>
      <c r="B10876" s="13" t="s">
        <v>32</v>
      </c>
      <c r="C10876" s="13" t="s">
        <v>270</v>
      </c>
      <c r="D10876" s="14">
        <v>2012</v>
      </c>
      <c r="E10876" s="14" t="str">
        <f t="shared" si="169"/>
        <v>2012Chad</v>
      </c>
      <c r="F10876" s="14">
        <v>0.12554013729095459</v>
      </c>
    </row>
    <row r="10877" spans="1:6" x14ac:dyDescent="0.3">
      <c r="A10877" s="13" t="s">
        <v>512</v>
      </c>
      <c r="B10877" s="13" t="s">
        <v>32</v>
      </c>
      <c r="C10877" s="13" t="s">
        <v>270</v>
      </c>
      <c r="D10877" s="14">
        <v>2013</v>
      </c>
      <c r="E10877" s="14" t="str">
        <f t="shared" si="169"/>
        <v>2013Chad</v>
      </c>
      <c r="F10877" s="14">
        <v>0.14956940710544586</v>
      </c>
    </row>
    <row r="10878" spans="1:6" x14ac:dyDescent="0.3">
      <c r="A10878" s="13" t="s">
        <v>512</v>
      </c>
      <c r="B10878" s="13" t="s">
        <v>32</v>
      </c>
      <c r="C10878" s="13" t="s">
        <v>270</v>
      </c>
      <c r="D10878" s="14">
        <v>2014</v>
      </c>
      <c r="E10878" s="14" t="str">
        <f t="shared" si="169"/>
        <v>2014Chad</v>
      </c>
      <c r="F10878" s="14">
        <v>0.15523681044578552</v>
      </c>
    </row>
    <row r="10879" spans="1:6" x14ac:dyDescent="0.3">
      <c r="A10879" s="13" t="s">
        <v>512</v>
      </c>
      <c r="B10879" s="13" t="s">
        <v>32</v>
      </c>
      <c r="C10879" s="13" t="s">
        <v>270</v>
      </c>
      <c r="D10879" s="14">
        <v>2015</v>
      </c>
      <c r="E10879" s="14" t="str">
        <f t="shared" si="169"/>
        <v>2015Chad</v>
      </c>
      <c r="F10879" s="14">
        <v>0.14290091395378113</v>
      </c>
    </row>
    <row r="10880" spans="1:6" x14ac:dyDescent="0.3">
      <c r="A10880" s="13" t="s">
        <v>512</v>
      </c>
      <c r="B10880" s="13" t="s">
        <v>32</v>
      </c>
      <c r="C10880" s="13" t="s">
        <v>270</v>
      </c>
      <c r="D10880" s="14">
        <v>2016</v>
      </c>
      <c r="E10880" s="14" t="str">
        <f t="shared" si="169"/>
        <v>2016Chad</v>
      </c>
      <c r="F10880" s="14">
        <v>0.15883930027484894</v>
      </c>
    </row>
    <row r="10881" spans="1:6" x14ac:dyDescent="0.3">
      <c r="A10881" s="13" t="s">
        <v>512</v>
      </c>
      <c r="B10881" s="13" t="s">
        <v>32</v>
      </c>
      <c r="C10881" s="13" t="s">
        <v>270</v>
      </c>
      <c r="D10881" s="14">
        <v>2017</v>
      </c>
      <c r="E10881" s="14" t="str">
        <f t="shared" si="169"/>
        <v>2017Chad</v>
      </c>
      <c r="F10881" s="14">
        <v>0.16707007586956024</v>
      </c>
    </row>
    <row r="10882" spans="1:6" x14ac:dyDescent="0.3">
      <c r="A10882" s="13" t="s">
        <v>513</v>
      </c>
      <c r="B10882" s="13" t="s">
        <v>149</v>
      </c>
      <c r="C10882" s="13" t="s">
        <v>237</v>
      </c>
      <c r="D10882" s="14">
        <v>1950</v>
      </c>
      <c r="E10882" s="14" t="str">
        <f t="shared" si="169"/>
        <v>1950Togo</v>
      </c>
      <c r="F10882" s="14"/>
    </row>
    <row r="10883" spans="1:6" x14ac:dyDescent="0.3">
      <c r="A10883" s="13" t="s">
        <v>513</v>
      </c>
      <c r="B10883" s="13" t="s">
        <v>149</v>
      </c>
      <c r="C10883" s="13" t="s">
        <v>237</v>
      </c>
      <c r="D10883" s="14">
        <v>1951</v>
      </c>
      <c r="E10883" s="14" t="str">
        <f t="shared" ref="E10883:E10946" si="170">D10883&amp;B10883</f>
        <v>1951Togo</v>
      </c>
      <c r="F10883" s="14"/>
    </row>
    <row r="10884" spans="1:6" x14ac:dyDescent="0.3">
      <c r="A10884" s="13" t="s">
        <v>513</v>
      </c>
      <c r="B10884" s="13" t="s">
        <v>149</v>
      </c>
      <c r="C10884" s="13" t="s">
        <v>237</v>
      </c>
      <c r="D10884" s="14">
        <v>1952</v>
      </c>
      <c r="E10884" s="14" t="str">
        <f t="shared" si="170"/>
        <v>1952Togo</v>
      </c>
      <c r="F10884" s="14"/>
    </row>
    <row r="10885" spans="1:6" x14ac:dyDescent="0.3">
      <c r="A10885" s="13" t="s">
        <v>513</v>
      </c>
      <c r="B10885" s="13" t="s">
        <v>149</v>
      </c>
      <c r="C10885" s="13" t="s">
        <v>237</v>
      </c>
      <c r="D10885" s="14">
        <v>1953</v>
      </c>
      <c r="E10885" s="14" t="str">
        <f t="shared" si="170"/>
        <v>1953Togo</v>
      </c>
      <c r="F10885" s="14"/>
    </row>
    <row r="10886" spans="1:6" x14ac:dyDescent="0.3">
      <c r="A10886" s="13" t="s">
        <v>513</v>
      </c>
      <c r="B10886" s="13" t="s">
        <v>149</v>
      </c>
      <c r="C10886" s="13" t="s">
        <v>237</v>
      </c>
      <c r="D10886" s="14">
        <v>1954</v>
      </c>
      <c r="E10886" s="14" t="str">
        <f t="shared" si="170"/>
        <v>1954Togo</v>
      </c>
      <c r="F10886" s="14"/>
    </row>
    <row r="10887" spans="1:6" x14ac:dyDescent="0.3">
      <c r="A10887" s="13" t="s">
        <v>513</v>
      </c>
      <c r="B10887" s="13" t="s">
        <v>149</v>
      </c>
      <c r="C10887" s="13" t="s">
        <v>237</v>
      </c>
      <c r="D10887" s="14">
        <v>1955</v>
      </c>
      <c r="E10887" s="14" t="str">
        <f t="shared" si="170"/>
        <v>1955Togo</v>
      </c>
      <c r="F10887" s="14"/>
    </row>
    <row r="10888" spans="1:6" x14ac:dyDescent="0.3">
      <c r="A10888" s="13" t="s">
        <v>513</v>
      </c>
      <c r="B10888" s="13" t="s">
        <v>149</v>
      </c>
      <c r="C10888" s="13" t="s">
        <v>237</v>
      </c>
      <c r="D10888" s="14">
        <v>1956</v>
      </c>
      <c r="E10888" s="14" t="str">
        <f t="shared" si="170"/>
        <v>1956Togo</v>
      </c>
      <c r="F10888" s="14"/>
    </row>
    <row r="10889" spans="1:6" x14ac:dyDescent="0.3">
      <c r="A10889" s="13" t="s">
        <v>513</v>
      </c>
      <c r="B10889" s="13" t="s">
        <v>149</v>
      </c>
      <c r="C10889" s="13" t="s">
        <v>237</v>
      </c>
      <c r="D10889" s="14">
        <v>1957</v>
      </c>
      <c r="E10889" s="14" t="str">
        <f t="shared" si="170"/>
        <v>1957Togo</v>
      </c>
      <c r="F10889" s="14"/>
    </row>
    <row r="10890" spans="1:6" x14ac:dyDescent="0.3">
      <c r="A10890" s="13" t="s">
        <v>513</v>
      </c>
      <c r="B10890" s="13" t="s">
        <v>149</v>
      </c>
      <c r="C10890" s="13" t="s">
        <v>237</v>
      </c>
      <c r="D10890" s="14">
        <v>1958</v>
      </c>
      <c r="E10890" s="14" t="str">
        <f t="shared" si="170"/>
        <v>1958Togo</v>
      </c>
      <c r="F10890" s="14"/>
    </row>
    <row r="10891" spans="1:6" x14ac:dyDescent="0.3">
      <c r="A10891" s="13" t="s">
        <v>513</v>
      </c>
      <c r="B10891" s="13" t="s">
        <v>149</v>
      </c>
      <c r="C10891" s="13" t="s">
        <v>237</v>
      </c>
      <c r="D10891" s="14">
        <v>1959</v>
      </c>
      <c r="E10891" s="14" t="str">
        <f t="shared" si="170"/>
        <v>1959Togo</v>
      </c>
      <c r="F10891" s="14"/>
    </row>
    <row r="10892" spans="1:6" x14ac:dyDescent="0.3">
      <c r="A10892" s="13" t="s">
        <v>513</v>
      </c>
      <c r="B10892" s="13" t="s">
        <v>149</v>
      </c>
      <c r="C10892" s="13" t="s">
        <v>237</v>
      </c>
      <c r="D10892" s="14">
        <v>1960</v>
      </c>
      <c r="E10892" s="14" t="str">
        <f t="shared" si="170"/>
        <v>1960Togo</v>
      </c>
      <c r="F10892" s="14">
        <v>0.12581615149974823</v>
      </c>
    </row>
    <row r="10893" spans="1:6" x14ac:dyDescent="0.3">
      <c r="A10893" s="13" t="s">
        <v>513</v>
      </c>
      <c r="B10893" s="13" t="s">
        <v>149</v>
      </c>
      <c r="C10893" s="13" t="s">
        <v>237</v>
      </c>
      <c r="D10893" s="14">
        <v>1961</v>
      </c>
      <c r="E10893" s="14" t="str">
        <f t="shared" si="170"/>
        <v>1961Togo</v>
      </c>
      <c r="F10893" s="14">
        <v>0.10766501724720001</v>
      </c>
    </row>
    <row r="10894" spans="1:6" x14ac:dyDescent="0.3">
      <c r="A10894" s="13" t="s">
        <v>513</v>
      </c>
      <c r="B10894" s="13" t="s">
        <v>149</v>
      </c>
      <c r="C10894" s="13" t="s">
        <v>237</v>
      </c>
      <c r="D10894" s="14">
        <v>1962</v>
      </c>
      <c r="E10894" s="14" t="str">
        <f t="shared" si="170"/>
        <v>1962Togo</v>
      </c>
      <c r="F10894" s="14">
        <v>0.10073599219322205</v>
      </c>
    </row>
    <row r="10895" spans="1:6" x14ac:dyDescent="0.3">
      <c r="A10895" s="13" t="s">
        <v>513</v>
      </c>
      <c r="B10895" s="13" t="s">
        <v>149</v>
      </c>
      <c r="C10895" s="13" t="s">
        <v>237</v>
      </c>
      <c r="D10895" s="14">
        <v>1963</v>
      </c>
      <c r="E10895" s="14" t="str">
        <f t="shared" si="170"/>
        <v>1963Togo</v>
      </c>
      <c r="F10895" s="14">
        <v>0.12018190324306488</v>
      </c>
    </row>
    <row r="10896" spans="1:6" x14ac:dyDescent="0.3">
      <c r="A10896" s="13" t="s">
        <v>513</v>
      </c>
      <c r="B10896" s="13" t="s">
        <v>149</v>
      </c>
      <c r="C10896" s="13" t="s">
        <v>237</v>
      </c>
      <c r="D10896" s="14">
        <v>1964</v>
      </c>
      <c r="E10896" s="14" t="str">
        <f t="shared" si="170"/>
        <v>1964Togo</v>
      </c>
      <c r="F10896" s="14">
        <v>0.1235676184296608</v>
      </c>
    </row>
    <row r="10897" spans="1:6" x14ac:dyDescent="0.3">
      <c r="A10897" s="13" t="s">
        <v>513</v>
      </c>
      <c r="B10897" s="13" t="s">
        <v>149</v>
      </c>
      <c r="C10897" s="13" t="s">
        <v>237</v>
      </c>
      <c r="D10897" s="14">
        <v>1965</v>
      </c>
      <c r="E10897" s="14" t="str">
        <f t="shared" si="170"/>
        <v>1965Togo</v>
      </c>
      <c r="F10897" s="14">
        <v>0.10917098820209503</v>
      </c>
    </row>
    <row r="10898" spans="1:6" x14ac:dyDescent="0.3">
      <c r="A10898" s="13" t="s">
        <v>513</v>
      </c>
      <c r="B10898" s="13" t="s">
        <v>149</v>
      </c>
      <c r="C10898" s="13" t="s">
        <v>237</v>
      </c>
      <c r="D10898" s="14">
        <v>1966</v>
      </c>
      <c r="E10898" s="14" t="str">
        <f t="shared" si="170"/>
        <v>1966Togo</v>
      </c>
      <c r="F10898" s="14">
        <v>0.11639806628227234</v>
      </c>
    </row>
    <row r="10899" spans="1:6" x14ac:dyDescent="0.3">
      <c r="A10899" s="13" t="s">
        <v>513</v>
      </c>
      <c r="B10899" s="13" t="s">
        <v>149</v>
      </c>
      <c r="C10899" s="13" t="s">
        <v>237</v>
      </c>
      <c r="D10899" s="14">
        <v>1967</v>
      </c>
      <c r="E10899" s="14" t="str">
        <f t="shared" si="170"/>
        <v>1967Togo</v>
      </c>
      <c r="F10899" s="14">
        <v>0.10921434313058853</v>
      </c>
    </row>
    <row r="10900" spans="1:6" x14ac:dyDescent="0.3">
      <c r="A10900" s="13" t="s">
        <v>513</v>
      </c>
      <c r="B10900" s="13" t="s">
        <v>149</v>
      </c>
      <c r="C10900" s="13" t="s">
        <v>237</v>
      </c>
      <c r="D10900" s="14">
        <v>1968</v>
      </c>
      <c r="E10900" s="14" t="str">
        <f t="shared" si="170"/>
        <v>1968Togo</v>
      </c>
      <c r="F10900" s="14">
        <v>0.11224648356437683</v>
      </c>
    </row>
    <row r="10901" spans="1:6" x14ac:dyDescent="0.3">
      <c r="A10901" s="13" t="s">
        <v>513</v>
      </c>
      <c r="B10901" s="13" t="s">
        <v>149</v>
      </c>
      <c r="C10901" s="13" t="s">
        <v>237</v>
      </c>
      <c r="D10901" s="14">
        <v>1969</v>
      </c>
      <c r="E10901" s="14" t="str">
        <f t="shared" si="170"/>
        <v>1969Togo</v>
      </c>
      <c r="F10901" s="14">
        <v>0.10019403696060181</v>
      </c>
    </row>
    <row r="10902" spans="1:6" x14ac:dyDescent="0.3">
      <c r="A10902" s="13" t="s">
        <v>513</v>
      </c>
      <c r="B10902" s="13" t="s">
        <v>149</v>
      </c>
      <c r="C10902" s="13" t="s">
        <v>237</v>
      </c>
      <c r="D10902" s="14">
        <v>1970</v>
      </c>
      <c r="E10902" s="14" t="str">
        <f t="shared" si="170"/>
        <v>1970Togo</v>
      </c>
      <c r="F10902" s="14">
        <v>0.115085668861866</v>
      </c>
    </row>
    <row r="10903" spans="1:6" x14ac:dyDescent="0.3">
      <c r="A10903" s="13" t="s">
        <v>513</v>
      </c>
      <c r="B10903" s="13" t="s">
        <v>149</v>
      </c>
      <c r="C10903" s="13" t="s">
        <v>237</v>
      </c>
      <c r="D10903" s="14">
        <v>1971</v>
      </c>
      <c r="E10903" s="14" t="str">
        <f t="shared" si="170"/>
        <v>1971Togo</v>
      </c>
      <c r="F10903" s="14">
        <v>0.134966641664505</v>
      </c>
    </row>
    <row r="10904" spans="1:6" x14ac:dyDescent="0.3">
      <c r="A10904" s="13" t="s">
        <v>513</v>
      </c>
      <c r="B10904" s="13" t="s">
        <v>149</v>
      </c>
      <c r="C10904" s="13" t="s">
        <v>237</v>
      </c>
      <c r="D10904" s="14">
        <v>1972</v>
      </c>
      <c r="E10904" s="14" t="str">
        <f t="shared" si="170"/>
        <v>1972Togo</v>
      </c>
      <c r="F10904" s="14">
        <v>0.14844590425491333</v>
      </c>
    </row>
    <row r="10905" spans="1:6" x14ac:dyDescent="0.3">
      <c r="A10905" s="13" t="s">
        <v>513</v>
      </c>
      <c r="B10905" s="13" t="s">
        <v>149</v>
      </c>
      <c r="C10905" s="13" t="s">
        <v>237</v>
      </c>
      <c r="D10905" s="14">
        <v>1973</v>
      </c>
      <c r="E10905" s="14" t="str">
        <f t="shared" si="170"/>
        <v>1973Togo</v>
      </c>
      <c r="F10905" s="14">
        <v>0.14037011563777924</v>
      </c>
    </row>
    <row r="10906" spans="1:6" x14ac:dyDescent="0.3">
      <c r="A10906" s="13" t="s">
        <v>513</v>
      </c>
      <c r="B10906" s="13" t="s">
        <v>149</v>
      </c>
      <c r="C10906" s="13" t="s">
        <v>237</v>
      </c>
      <c r="D10906" s="14">
        <v>1974</v>
      </c>
      <c r="E10906" s="14" t="str">
        <f t="shared" si="170"/>
        <v>1974Togo</v>
      </c>
      <c r="F10906" s="14">
        <v>0.13657975196838379</v>
      </c>
    </row>
    <row r="10907" spans="1:6" x14ac:dyDescent="0.3">
      <c r="A10907" s="13" t="s">
        <v>513</v>
      </c>
      <c r="B10907" s="13" t="s">
        <v>149</v>
      </c>
      <c r="C10907" s="13" t="s">
        <v>237</v>
      </c>
      <c r="D10907" s="14">
        <v>1975</v>
      </c>
      <c r="E10907" s="14" t="str">
        <f t="shared" si="170"/>
        <v>1975Togo</v>
      </c>
      <c r="F10907" s="14">
        <v>0.18095491826534271</v>
      </c>
    </row>
    <row r="10908" spans="1:6" x14ac:dyDescent="0.3">
      <c r="A10908" s="13" t="s">
        <v>513</v>
      </c>
      <c r="B10908" s="13" t="s">
        <v>149</v>
      </c>
      <c r="C10908" s="13" t="s">
        <v>237</v>
      </c>
      <c r="D10908" s="14">
        <v>1976</v>
      </c>
      <c r="E10908" s="14" t="str">
        <f t="shared" si="170"/>
        <v>1976Togo</v>
      </c>
      <c r="F10908" s="14">
        <v>0.20136068761348724</v>
      </c>
    </row>
    <row r="10909" spans="1:6" x14ac:dyDescent="0.3">
      <c r="A10909" s="13" t="s">
        <v>513</v>
      </c>
      <c r="B10909" s="13" t="s">
        <v>149</v>
      </c>
      <c r="C10909" s="13" t="s">
        <v>237</v>
      </c>
      <c r="D10909" s="14">
        <v>1977</v>
      </c>
      <c r="E10909" s="14" t="str">
        <f t="shared" si="170"/>
        <v>1977Togo</v>
      </c>
      <c r="F10909" s="14">
        <v>0.19034227728843689</v>
      </c>
    </row>
    <row r="10910" spans="1:6" x14ac:dyDescent="0.3">
      <c r="A10910" s="13" t="s">
        <v>513</v>
      </c>
      <c r="B10910" s="13" t="s">
        <v>149</v>
      </c>
      <c r="C10910" s="13" t="s">
        <v>237</v>
      </c>
      <c r="D10910" s="14">
        <v>1978</v>
      </c>
      <c r="E10910" s="14" t="str">
        <f t="shared" si="170"/>
        <v>1978Togo</v>
      </c>
      <c r="F10910" s="14">
        <v>0.16610053181648254</v>
      </c>
    </row>
    <row r="10911" spans="1:6" x14ac:dyDescent="0.3">
      <c r="A10911" s="13" t="s">
        <v>513</v>
      </c>
      <c r="B10911" s="13" t="s">
        <v>149</v>
      </c>
      <c r="C10911" s="13" t="s">
        <v>237</v>
      </c>
      <c r="D10911" s="14">
        <v>1979</v>
      </c>
      <c r="E10911" s="14" t="str">
        <f t="shared" si="170"/>
        <v>1979Togo</v>
      </c>
      <c r="F10911" s="14">
        <v>0.16879990696907043</v>
      </c>
    </row>
    <row r="10912" spans="1:6" x14ac:dyDescent="0.3">
      <c r="A10912" s="13" t="s">
        <v>513</v>
      </c>
      <c r="B10912" s="13" t="s">
        <v>149</v>
      </c>
      <c r="C10912" s="13" t="s">
        <v>237</v>
      </c>
      <c r="D10912" s="14">
        <v>1980</v>
      </c>
      <c r="E10912" s="14" t="str">
        <f t="shared" si="170"/>
        <v>1980Togo</v>
      </c>
      <c r="F10912" s="14">
        <v>0.18476608395576477</v>
      </c>
    </row>
    <row r="10913" spans="1:6" x14ac:dyDescent="0.3">
      <c r="A10913" s="13" t="s">
        <v>513</v>
      </c>
      <c r="B10913" s="13" t="s">
        <v>149</v>
      </c>
      <c r="C10913" s="13" t="s">
        <v>237</v>
      </c>
      <c r="D10913" s="14">
        <v>1981</v>
      </c>
      <c r="E10913" s="14" t="str">
        <f t="shared" si="170"/>
        <v>1981Togo</v>
      </c>
      <c r="F10913" s="14">
        <v>0.20616129040718079</v>
      </c>
    </row>
    <row r="10914" spans="1:6" x14ac:dyDescent="0.3">
      <c r="A10914" s="13" t="s">
        <v>513</v>
      </c>
      <c r="B10914" s="13" t="s">
        <v>149</v>
      </c>
      <c r="C10914" s="13" t="s">
        <v>237</v>
      </c>
      <c r="D10914" s="14">
        <v>1982</v>
      </c>
      <c r="E10914" s="14" t="str">
        <f t="shared" si="170"/>
        <v>1982Togo</v>
      </c>
      <c r="F10914" s="14">
        <v>0.20556436479091644</v>
      </c>
    </row>
    <row r="10915" spans="1:6" x14ac:dyDescent="0.3">
      <c r="A10915" s="13" t="s">
        <v>513</v>
      </c>
      <c r="B10915" s="13" t="s">
        <v>149</v>
      </c>
      <c r="C10915" s="13" t="s">
        <v>237</v>
      </c>
      <c r="D10915" s="14">
        <v>1983</v>
      </c>
      <c r="E10915" s="14" t="str">
        <f t="shared" si="170"/>
        <v>1983Togo</v>
      </c>
      <c r="F10915" s="14">
        <v>0.18925014138221741</v>
      </c>
    </row>
    <row r="10916" spans="1:6" x14ac:dyDescent="0.3">
      <c r="A10916" s="13" t="s">
        <v>513</v>
      </c>
      <c r="B10916" s="13" t="s">
        <v>149</v>
      </c>
      <c r="C10916" s="13" t="s">
        <v>237</v>
      </c>
      <c r="D10916" s="14">
        <v>1984</v>
      </c>
      <c r="E10916" s="14" t="str">
        <f t="shared" si="170"/>
        <v>1984Togo</v>
      </c>
      <c r="F10916" s="14">
        <v>0.19226633012294769</v>
      </c>
    </row>
    <row r="10917" spans="1:6" x14ac:dyDescent="0.3">
      <c r="A10917" s="13" t="s">
        <v>513</v>
      </c>
      <c r="B10917" s="13" t="s">
        <v>149</v>
      </c>
      <c r="C10917" s="13" t="s">
        <v>237</v>
      </c>
      <c r="D10917" s="14">
        <v>1985</v>
      </c>
      <c r="E10917" s="14" t="str">
        <f t="shared" si="170"/>
        <v>1985Togo</v>
      </c>
      <c r="F10917" s="14">
        <v>0.15877889096736908</v>
      </c>
    </row>
    <row r="10918" spans="1:6" x14ac:dyDescent="0.3">
      <c r="A10918" s="13" t="s">
        <v>513</v>
      </c>
      <c r="B10918" s="13" t="s">
        <v>149</v>
      </c>
      <c r="C10918" s="13" t="s">
        <v>237</v>
      </c>
      <c r="D10918" s="14">
        <v>1986</v>
      </c>
      <c r="E10918" s="14" t="str">
        <f t="shared" si="170"/>
        <v>1986Togo</v>
      </c>
      <c r="F10918" s="14">
        <v>0.21806283295154572</v>
      </c>
    </row>
    <row r="10919" spans="1:6" x14ac:dyDescent="0.3">
      <c r="A10919" s="13" t="s">
        <v>513</v>
      </c>
      <c r="B10919" s="13" t="s">
        <v>149</v>
      </c>
      <c r="C10919" s="13" t="s">
        <v>237</v>
      </c>
      <c r="D10919" s="14">
        <v>1987</v>
      </c>
      <c r="E10919" s="14" t="str">
        <f t="shared" si="170"/>
        <v>1987Togo</v>
      </c>
      <c r="F10919" s="14">
        <v>0.22110408544540405</v>
      </c>
    </row>
    <row r="10920" spans="1:6" x14ac:dyDescent="0.3">
      <c r="A10920" s="13" t="s">
        <v>513</v>
      </c>
      <c r="B10920" s="13" t="s">
        <v>149</v>
      </c>
      <c r="C10920" s="13" t="s">
        <v>237</v>
      </c>
      <c r="D10920" s="14">
        <v>1988</v>
      </c>
      <c r="E10920" s="14" t="str">
        <f t="shared" si="170"/>
        <v>1988Togo</v>
      </c>
      <c r="F10920" s="14">
        <v>0.14937087893486023</v>
      </c>
    </row>
    <row r="10921" spans="1:6" x14ac:dyDescent="0.3">
      <c r="A10921" s="13" t="s">
        <v>513</v>
      </c>
      <c r="B10921" s="13" t="s">
        <v>149</v>
      </c>
      <c r="C10921" s="13" t="s">
        <v>237</v>
      </c>
      <c r="D10921" s="14">
        <v>1989</v>
      </c>
      <c r="E10921" s="14" t="str">
        <f t="shared" si="170"/>
        <v>1989Togo</v>
      </c>
      <c r="F10921" s="14">
        <v>0.1577131599187851</v>
      </c>
    </row>
    <row r="10922" spans="1:6" x14ac:dyDescent="0.3">
      <c r="A10922" s="13" t="s">
        <v>513</v>
      </c>
      <c r="B10922" s="13" t="s">
        <v>149</v>
      </c>
      <c r="C10922" s="13" t="s">
        <v>237</v>
      </c>
      <c r="D10922" s="14">
        <v>1990</v>
      </c>
      <c r="E10922" s="14" t="str">
        <f t="shared" si="170"/>
        <v>1990Togo</v>
      </c>
      <c r="F10922" s="14">
        <v>0.14720012247562408</v>
      </c>
    </row>
    <row r="10923" spans="1:6" x14ac:dyDescent="0.3">
      <c r="A10923" s="13" t="s">
        <v>513</v>
      </c>
      <c r="B10923" s="13" t="s">
        <v>149</v>
      </c>
      <c r="C10923" s="13" t="s">
        <v>237</v>
      </c>
      <c r="D10923" s="14">
        <v>1991</v>
      </c>
      <c r="E10923" s="14" t="str">
        <f t="shared" si="170"/>
        <v>1991Togo</v>
      </c>
      <c r="F10923" s="14">
        <v>0.15191280841827393</v>
      </c>
    </row>
    <row r="10924" spans="1:6" x14ac:dyDescent="0.3">
      <c r="A10924" s="13" t="s">
        <v>513</v>
      </c>
      <c r="B10924" s="13" t="s">
        <v>149</v>
      </c>
      <c r="C10924" s="13" t="s">
        <v>237</v>
      </c>
      <c r="D10924" s="14">
        <v>1992</v>
      </c>
      <c r="E10924" s="14" t="str">
        <f t="shared" si="170"/>
        <v>1992Togo</v>
      </c>
      <c r="F10924" s="14">
        <v>0.12944814562797546</v>
      </c>
    </row>
    <row r="10925" spans="1:6" x14ac:dyDescent="0.3">
      <c r="A10925" s="13" t="s">
        <v>513</v>
      </c>
      <c r="B10925" s="13" t="s">
        <v>149</v>
      </c>
      <c r="C10925" s="13" t="s">
        <v>237</v>
      </c>
      <c r="D10925" s="14">
        <v>1993</v>
      </c>
      <c r="E10925" s="14" t="str">
        <f t="shared" si="170"/>
        <v>1993Togo</v>
      </c>
      <c r="F10925" s="14">
        <v>0.16447645425796509</v>
      </c>
    </row>
    <row r="10926" spans="1:6" x14ac:dyDescent="0.3">
      <c r="A10926" s="13" t="s">
        <v>513</v>
      </c>
      <c r="B10926" s="13" t="s">
        <v>149</v>
      </c>
      <c r="C10926" s="13" t="s">
        <v>237</v>
      </c>
      <c r="D10926" s="14">
        <v>1994</v>
      </c>
      <c r="E10926" s="14" t="str">
        <f t="shared" si="170"/>
        <v>1994Togo</v>
      </c>
      <c r="F10926" s="14">
        <v>0.13413466513156891</v>
      </c>
    </row>
    <row r="10927" spans="1:6" x14ac:dyDescent="0.3">
      <c r="A10927" s="13" t="s">
        <v>513</v>
      </c>
      <c r="B10927" s="13" t="s">
        <v>149</v>
      </c>
      <c r="C10927" s="13" t="s">
        <v>237</v>
      </c>
      <c r="D10927" s="14">
        <v>1995</v>
      </c>
      <c r="E10927" s="14" t="str">
        <f t="shared" si="170"/>
        <v>1995Togo</v>
      </c>
      <c r="F10927" s="14">
        <v>0.14219814538955688</v>
      </c>
    </row>
    <row r="10928" spans="1:6" x14ac:dyDescent="0.3">
      <c r="A10928" s="13" t="s">
        <v>513</v>
      </c>
      <c r="B10928" s="13" t="s">
        <v>149</v>
      </c>
      <c r="C10928" s="13" t="s">
        <v>237</v>
      </c>
      <c r="D10928" s="14">
        <v>1996</v>
      </c>
      <c r="E10928" s="14" t="str">
        <f t="shared" si="170"/>
        <v>1996Togo</v>
      </c>
      <c r="F10928" s="14">
        <v>0.12399896234273911</v>
      </c>
    </row>
    <row r="10929" spans="1:6" x14ac:dyDescent="0.3">
      <c r="A10929" s="13" t="s">
        <v>513</v>
      </c>
      <c r="B10929" s="13" t="s">
        <v>149</v>
      </c>
      <c r="C10929" s="13" t="s">
        <v>237</v>
      </c>
      <c r="D10929" s="14">
        <v>1997</v>
      </c>
      <c r="E10929" s="14" t="str">
        <f t="shared" si="170"/>
        <v>1997Togo</v>
      </c>
      <c r="F10929" s="14">
        <v>0.10290411114692688</v>
      </c>
    </row>
    <row r="10930" spans="1:6" x14ac:dyDescent="0.3">
      <c r="A10930" s="13" t="s">
        <v>513</v>
      </c>
      <c r="B10930" s="13" t="s">
        <v>149</v>
      </c>
      <c r="C10930" s="13" t="s">
        <v>237</v>
      </c>
      <c r="D10930" s="14">
        <v>1998</v>
      </c>
      <c r="E10930" s="14" t="str">
        <f t="shared" si="170"/>
        <v>1998Togo</v>
      </c>
      <c r="F10930" s="14">
        <v>0.14118054509162903</v>
      </c>
    </row>
    <row r="10931" spans="1:6" x14ac:dyDescent="0.3">
      <c r="A10931" s="13" t="s">
        <v>513</v>
      </c>
      <c r="B10931" s="13" t="s">
        <v>149</v>
      </c>
      <c r="C10931" s="13" t="s">
        <v>237</v>
      </c>
      <c r="D10931" s="14">
        <v>1999</v>
      </c>
      <c r="E10931" s="14" t="str">
        <f t="shared" si="170"/>
        <v>1999Togo</v>
      </c>
      <c r="F10931" s="14">
        <v>0.12423613667488098</v>
      </c>
    </row>
    <row r="10932" spans="1:6" x14ac:dyDescent="0.3">
      <c r="A10932" s="13" t="s">
        <v>513</v>
      </c>
      <c r="B10932" s="13" t="s">
        <v>149</v>
      </c>
      <c r="C10932" s="13" t="s">
        <v>237</v>
      </c>
      <c r="D10932" s="14">
        <v>2000</v>
      </c>
      <c r="E10932" s="14" t="str">
        <f t="shared" si="170"/>
        <v>2000Togo</v>
      </c>
      <c r="F10932" s="14">
        <v>0.13363875448703766</v>
      </c>
    </row>
    <row r="10933" spans="1:6" x14ac:dyDescent="0.3">
      <c r="A10933" s="13" t="s">
        <v>513</v>
      </c>
      <c r="B10933" s="13" t="s">
        <v>149</v>
      </c>
      <c r="C10933" s="13" t="s">
        <v>237</v>
      </c>
      <c r="D10933" s="14">
        <v>2001</v>
      </c>
      <c r="E10933" s="14" t="str">
        <f t="shared" si="170"/>
        <v>2001Togo</v>
      </c>
      <c r="F10933" s="14">
        <v>0.1597343385219574</v>
      </c>
    </row>
    <row r="10934" spans="1:6" x14ac:dyDescent="0.3">
      <c r="A10934" s="13" t="s">
        <v>513</v>
      </c>
      <c r="B10934" s="13" t="s">
        <v>149</v>
      </c>
      <c r="C10934" s="13" t="s">
        <v>237</v>
      </c>
      <c r="D10934" s="14">
        <v>2002</v>
      </c>
      <c r="E10934" s="14" t="str">
        <f t="shared" si="170"/>
        <v>2002Togo</v>
      </c>
      <c r="F10934" s="14">
        <v>0.13190467655658722</v>
      </c>
    </row>
    <row r="10935" spans="1:6" x14ac:dyDescent="0.3">
      <c r="A10935" s="13" t="s">
        <v>513</v>
      </c>
      <c r="B10935" s="13" t="s">
        <v>149</v>
      </c>
      <c r="C10935" s="13" t="s">
        <v>237</v>
      </c>
      <c r="D10935" s="14">
        <v>2003</v>
      </c>
      <c r="E10935" s="14" t="str">
        <f t="shared" si="170"/>
        <v>2003Togo</v>
      </c>
      <c r="F10935" s="14">
        <v>0.13778112828731537</v>
      </c>
    </row>
    <row r="10936" spans="1:6" x14ac:dyDescent="0.3">
      <c r="A10936" s="13" t="s">
        <v>513</v>
      </c>
      <c r="B10936" s="13" t="s">
        <v>149</v>
      </c>
      <c r="C10936" s="13" t="s">
        <v>237</v>
      </c>
      <c r="D10936" s="14">
        <v>2004</v>
      </c>
      <c r="E10936" s="14" t="str">
        <f t="shared" si="170"/>
        <v>2004Togo</v>
      </c>
      <c r="F10936" s="14">
        <v>0.14150717854499817</v>
      </c>
    </row>
    <row r="10937" spans="1:6" x14ac:dyDescent="0.3">
      <c r="A10937" s="13" t="s">
        <v>513</v>
      </c>
      <c r="B10937" s="13" t="s">
        <v>149</v>
      </c>
      <c r="C10937" s="13" t="s">
        <v>237</v>
      </c>
      <c r="D10937" s="14">
        <v>2005</v>
      </c>
      <c r="E10937" s="14" t="str">
        <f t="shared" si="170"/>
        <v>2005Togo</v>
      </c>
      <c r="F10937" s="14">
        <v>0.1787373274564743</v>
      </c>
    </row>
    <row r="10938" spans="1:6" x14ac:dyDescent="0.3">
      <c r="A10938" s="13" t="s">
        <v>513</v>
      </c>
      <c r="B10938" s="13" t="s">
        <v>149</v>
      </c>
      <c r="C10938" s="13" t="s">
        <v>237</v>
      </c>
      <c r="D10938" s="14">
        <v>2006</v>
      </c>
      <c r="E10938" s="14" t="str">
        <f t="shared" si="170"/>
        <v>2006Togo</v>
      </c>
      <c r="F10938" s="14">
        <v>0.10425087064504623</v>
      </c>
    </row>
    <row r="10939" spans="1:6" x14ac:dyDescent="0.3">
      <c r="A10939" s="13" t="s">
        <v>513</v>
      </c>
      <c r="B10939" s="13" t="s">
        <v>149</v>
      </c>
      <c r="C10939" s="13" t="s">
        <v>237</v>
      </c>
      <c r="D10939" s="14">
        <v>2007</v>
      </c>
      <c r="E10939" s="14" t="str">
        <f t="shared" si="170"/>
        <v>2007Togo</v>
      </c>
      <c r="F10939" s="14">
        <v>0.15387643873691559</v>
      </c>
    </row>
    <row r="10940" spans="1:6" x14ac:dyDescent="0.3">
      <c r="A10940" s="13" t="s">
        <v>513</v>
      </c>
      <c r="B10940" s="13" t="s">
        <v>149</v>
      </c>
      <c r="C10940" s="13" t="s">
        <v>237</v>
      </c>
      <c r="D10940" s="14">
        <v>2008</v>
      </c>
      <c r="E10940" s="14" t="str">
        <f t="shared" si="170"/>
        <v>2008Togo</v>
      </c>
      <c r="F10940" s="14">
        <v>0.15670350193977356</v>
      </c>
    </row>
    <row r="10941" spans="1:6" x14ac:dyDescent="0.3">
      <c r="A10941" s="13" t="s">
        <v>513</v>
      </c>
      <c r="B10941" s="13" t="s">
        <v>149</v>
      </c>
      <c r="C10941" s="13" t="s">
        <v>237</v>
      </c>
      <c r="D10941" s="14">
        <v>2009</v>
      </c>
      <c r="E10941" s="14" t="str">
        <f t="shared" si="170"/>
        <v>2009Togo</v>
      </c>
      <c r="F10941" s="14">
        <v>0.14570522308349609</v>
      </c>
    </row>
    <row r="10942" spans="1:6" x14ac:dyDescent="0.3">
      <c r="A10942" s="13" t="s">
        <v>513</v>
      </c>
      <c r="B10942" s="13" t="s">
        <v>149</v>
      </c>
      <c r="C10942" s="13" t="s">
        <v>237</v>
      </c>
      <c r="D10942" s="14">
        <v>2010</v>
      </c>
      <c r="E10942" s="14" t="str">
        <f t="shared" si="170"/>
        <v>2010Togo</v>
      </c>
      <c r="F10942" s="14">
        <v>0.16813229024410248</v>
      </c>
    </row>
    <row r="10943" spans="1:6" x14ac:dyDescent="0.3">
      <c r="A10943" s="13" t="s">
        <v>513</v>
      </c>
      <c r="B10943" s="13" t="s">
        <v>149</v>
      </c>
      <c r="C10943" s="13" t="s">
        <v>237</v>
      </c>
      <c r="D10943" s="14">
        <v>2011</v>
      </c>
      <c r="E10943" s="14" t="str">
        <f t="shared" si="170"/>
        <v>2011Togo</v>
      </c>
      <c r="F10943" s="14">
        <v>0.21752581000328064</v>
      </c>
    </row>
    <row r="10944" spans="1:6" x14ac:dyDescent="0.3">
      <c r="A10944" s="13" t="s">
        <v>513</v>
      </c>
      <c r="B10944" s="13" t="s">
        <v>149</v>
      </c>
      <c r="C10944" s="13" t="s">
        <v>237</v>
      </c>
      <c r="D10944" s="14">
        <v>2012</v>
      </c>
      <c r="E10944" s="14" t="str">
        <f t="shared" si="170"/>
        <v>2012Togo</v>
      </c>
      <c r="F10944" s="14">
        <v>0.19536270201206207</v>
      </c>
    </row>
    <row r="10945" spans="1:6" x14ac:dyDescent="0.3">
      <c r="A10945" s="13" t="s">
        <v>513</v>
      </c>
      <c r="B10945" s="13" t="s">
        <v>149</v>
      </c>
      <c r="C10945" s="13" t="s">
        <v>237</v>
      </c>
      <c r="D10945" s="14">
        <v>2013</v>
      </c>
      <c r="E10945" s="14" t="str">
        <f t="shared" si="170"/>
        <v>2013Togo</v>
      </c>
      <c r="F10945" s="14">
        <v>0.20582377910614014</v>
      </c>
    </row>
    <row r="10946" spans="1:6" x14ac:dyDescent="0.3">
      <c r="A10946" s="13" t="s">
        <v>513</v>
      </c>
      <c r="B10946" s="13" t="s">
        <v>149</v>
      </c>
      <c r="C10946" s="13" t="s">
        <v>237</v>
      </c>
      <c r="D10946" s="14">
        <v>2014</v>
      </c>
      <c r="E10946" s="14" t="str">
        <f t="shared" si="170"/>
        <v>2014Togo</v>
      </c>
      <c r="F10946" s="14">
        <v>0.22867663204669952</v>
      </c>
    </row>
    <row r="10947" spans="1:6" x14ac:dyDescent="0.3">
      <c r="A10947" s="13" t="s">
        <v>513</v>
      </c>
      <c r="B10947" s="13" t="s">
        <v>149</v>
      </c>
      <c r="C10947" s="13" t="s">
        <v>237</v>
      </c>
      <c r="D10947" s="14">
        <v>2015</v>
      </c>
      <c r="E10947" s="14" t="str">
        <f t="shared" ref="E10947:E11010" si="171">D10947&amp;B10947</f>
        <v>2015Togo</v>
      </c>
      <c r="F10947" s="14">
        <v>0.24814793467521667</v>
      </c>
    </row>
    <row r="10948" spans="1:6" x14ac:dyDescent="0.3">
      <c r="A10948" s="13" t="s">
        <v>513</v>
      </c>
      <c r="B10948" s="13" t="s">
        <v>149</v>
      </c>
      <c r="C10948" s="13" t="s">
        <v>237</v>
      </c>
      <c r="D10948" s="14">
        <v>2016</v>
      </c>
      <c r="E10948" s="14" t="str">
        <f t="shared" si="171"/>
        <v>2016Togo</v>
      </c>
      <c r="F10948" s="14">
        <v>0.24695324897766113</v>
      </c>
    </row>
    <row r="10949" spans="1:6" x14ac:dyDescent="0.3">
      <c r="A10949" s="13" t="s">
        <v>513</v>
      </c>
      <c r="B10949" s="13" t="s">
        <v>149</v>
      </c>
      <c r="C10949" s="13" t="s">
        <v>237</v>
      </c>
      <c r="D10949" s="14">
        <v>2017</v>
      </c>
      <c r="E10949" s="14" t="str">
        <f t="shared" si="171"/>
        <v>2017Togo</v>
      </c>
      <c r="F10949" s="14">
        <v>0.23379379510879517</v>
      </c>
    </row>
    <row r="10950" spans="1:6" x14ac:dyDescent="0.3">
      <c r="A10950" s="13" t="s">
        <v>514</v>
      </c>
      <c r="B10950" s="13" t="s">
        <v>147</v>
      </c>
      <c r="C10950" s="13" t="s">
        <v>515</v>
      </c>
      <c r="D10950" s="14">
        <v>1950</v>
      </c>
      <c r="E10950" s="14" t="str">
        <f t="shared" si="171"/>
        <v>1950Thailand</v>
      </c>
      <c r="F10950" s="14">
        <v>0.10014431178569794</v>
      </c>
    </row>
    <row r="10951" spans="1:6" x14ac:dyDescent="0.3">
      <c r="A10951" s="13" t="s">
        <v>514</v>
      </c>
      <c r="B10951" s="13" t="s">
        <v>147</v>
      </c>
      <c r="C10951" s="13" t="s">
        <v>515</v>
      </c>
      <c r="D10951" s="14">
        <v>1951</v>
      </c>
      <c r="E10951" s="14" t="str">
        <f t="shared" si="171"/>
        <v>1951Thailand</v>
      </c>
      <c r="F10951" s="14">
        <v>0.10455887764692307</v>
      </c>
    </row>
    <row r="10952" spans="1:6" x14ac:dyDescent="0.3">
      <c r="A10952" s="13" t="s">
        <v>514</v>
      </c>
      <c r="B10952" s="13" t="s">
        <v>147</v>
      </c>
      <c r="C10952" s="13" t="s">
        <v>515</v>
      </c>
      <c r="D10952" s="14">
        <v>1952</v>
      </c>
      <c r="E10952" s="14" t="str">
        <f t="shared" si="171"/>
        <v>1952Thailand</v>
      </c>
      <c r="F10952" s="14">
        <v>0.10791333764791489</v>
      </c>
    </row>
    <row r="10953" spans="1:6" x14ac:dyDescent="0.3">
      <c r="A10953" s="13" t="s">
        <v>514</v>
      </c>
      <c r="B10953" s="13" t="s">
        <v>147</v>
      </c>
      <c r="C10953" s="13" t="s">
        <v>515</v>
      </c>
      <c r="D10953" s="14">
        <v>1953</v>
      </c>
      <c r="E10953" s="14" t="str">
        <f t="shared" si="171"/>
        <v>1953Thailand</v>
      </c>
      <c r="F10953" s="14">
        <v>0.1247430294752121</v>
      </c>
    </row>
    <row r="10954" spans="1:6" x14ac:dyDescent="0.3">
      <c r="A10954" s="13" t="s">
        <v>514</v>
      </c>
      <c r="B10954" s="13" t="s">
        <v>147</v>
      </c>
      <c r="C10954" s="13" t="s">
        <v>515</v>
      </c>
      <c r="D10954" s="14">
        <v>1954</v>
      </c>
      <c r="E10954" s="14" t="str">
        <f t="shared" si="171"/>
        <v>1954Thailand</v>
      </c>
      <c r="F10954" s="14">
        <v>0.12738028168678284</v>
      </c>
    </row>
    <row r="10955" spans="1:6" x14ac:dyDescent="0.3">
      <c r="A10955" s="13" t="s">
        <v>514</v>
      </c>
      <c r="B10955" s="13" t="s">
        <v>147</v>
      </c>
      <c r="C10955" s="13" t="s">
        <v>515</v>
      </c>
      <c r="D10955" s="14">
        <v>1955</v>
      </c>
      <c r="E10955" s="14" t="str">
        <f t="shared" si="171"/>
        <v>1955Thailand</v>
      </c>
      <c r="F10955" s="14">
        <v>0.13670451939105988</v>
      </c>
    </row>
    <row r="10956" spans="1:6" x14ac:dyDescent="0.3">
      <c r="A10956" s="13" t="s">
        <v>514</v>
      </c>
      <c r="B10956" s="13" t="s">
        <v>147</v>
      </c>
      <c r="C10956" s="13" t="s">
        <v>515</v>
      </c>
      <c r="D10956" s="14">
        <v>1956</v>
      </c>
      <c r="E10956" s="14" t="str">
        <f t="shared" si="171"/>
        <v>1956Thailand</v>
      </c>
      <c r="F10956" s="14">
        <v>0.1311524510383606</v>
      </c>
    </row>
    <row r="10957" spans="1:6" x14ac:dyDescent="0.3">
      <c r="A10957" s="13" t="s">
        <v>514</v>
      </c>
      <c r="B10957" s="13" t="s">
        <v>147</v>
      </c>
      <c r="C10957" s="13" t="s">
        <v>515</v>
      </c>
      <c r="D10957" s="14">
        <v>1957</v>
      </c>
      <c r="E10957" s="14" t="str">
        <f t="shared" si="171"/>
        <v>1957Thailand</v>
      </c>
      <c r="F10957" s="14">
        <v>0.10517981648445129</v>
      </c>
    </row>
    <row r="10958" spans="1:6" x14ac:dyDescent="0.3">
      <c r="A10958" s="13" t="s">
        <v>514</v>
      </c>
      <c r="B10958" s="13" t="s">
        <v>147</v>
      </c>
      <c r="C10958" s="13" t="s">
        <v>515</v>
      </c>
      <c r="D10958" s="14">
        <v>1958</v>
      </c>
      <c r="E10958" s="14" t="str">
        <f t="shared" si="171"/>
        <v>1958Thailand</v>
      </c>
      <c r="F10958" s="14">
        <v>0.10189162939786911</v>
      </c>
    </row>
    <row r="10959" spans="1:6" x14ac:dyDescent="0.3">
      <c r="A10959" s="13" t="s">
        <v>514</v>
      </c>
      <c r="B10959" s="13" t="s">
        <v>147</v>
      </c>
      <c r="C10959" s="13" t="s">
        <v>515</v>
      </c>
      <c r="D10959" s="14">
        <v>1959</v>
      </c>
      <c r="E10959" s="14" t="str">
        <f t="shared" si="171"/>
        <v>1959Thailand</v>
      </c>
      <c r="F10959" s="14">
        <v>9.4835877418518066E-2</v>
      </c>
    </row>
    <row r="10960" spans="1:6" x14ac:dyDescent="0.3">
      <c r="A10960" s="13" t="s">
        <v>514</v>
      </c>
      <c r="B10960" s="13" t="s">
        <v>147</v>
      </c>
      <c r="C10960" s="13" t="s">
        <v>515</v>
      </c>
      <c r="D10960" s="14">
        <v>1960</v>
      </c>
      <c r="E10960" s="14" t="str">
        <f t="shared" si="171"/>
        <v>1960Thailand</v>
      </c>
      <c r="F10960" s="14">
        <v>0.11278883367776871</v>
      </c>
    </row>
    <row r="10961" spans="1:6" x14ac:dyDescent="0.3">
      <c r="A10961" s="13" t="s">
        <v>514</v>
      </c>
      <c r="B10961" s="13" t="s">
        <v>147</v>
      </c>
      <c r="C10961" s="13" t="s">
        <v>515</v>
      </c>
      <c r="D10961" s="14">
        <v>1961</v>
      </c>
      <c r="E10961" s="14" t="str">
        <f t="shared" si="171"/>
        <v>1961Thailand</v>
      </c>
      <c r="F10961" s="14">
        <v>0.11337442696094513</v>
      </c>
    </row>
    <row r="10962" spans="1:6" x14ac:dyDescent="0.3">
      <c r="A10962" s="13" t="s">
        <v>514</v>
      </c>
      <c r="B10962" s="13" t="s">
        <v>147</v>
      </c>
      <c r="C10962" s="13" t="s">
        <v>515</v>
      </c>
      <c r="D10962" s="14">
        <v>1962</v>
      </c>
      <c r="E10962" s="14" t="str">
        <f t="shared" si="171"/>
        <v>1962Thailand</v>
      </c>
      <c r="F10962" s="14">
        <v>0.11692571640014648</v>
      </c>
    </row>
    <row r="10963" spans="1:6" x14ac:dyDescent="0.3">
      <c r="A10963" s="13" t="s">
        <v>514</v>
      </c>
      <c r="B10963" s="13" t="s">
        <v>147</v>
      </c>
      <c r="C10963" s="13" t="s">
        <v>515</v>
      </c>
      <c r="D10963" s="14">
        <v>1963</v>
      </c>
      <c r="E10963" s="14" t="str">
        <f t="shared" si="171"/>
        <v>1963Thailand</v>
      </c>
      <c r="F10963" s="14">
        <v>0.1198090985417366</v>
      </c>
    </row>
    <row r="10964" spans="1:6" x14ac:dyDescent="0.3">
      <c r="A10964" s="13" t="s">
        <v>514</v>
      </c>
      <c r="B10964" s="13" t="s">
        <v>147</v>
      </c>
      <c r="C10964" s="13" t="s">
        <v>515</v>
      </c>
      <c r="D10964" s="14">
        <v>1964</v>
      </c>
      <c r="E10964" s="14" t="str">
        <f t="shared" si="171"/>
        <v>1964Thailand</v>
      </c>
      <c r="F10964" s="14">
        <v>0.11776542663574219</v>
      </c>
    </row>
    <row r="10965" spans="1:6" x14ac:dyDescent="0.3">
      <c r="A10965" s="13" t="s">
        <v>514</v>
      </c>
      <c r="B10965" s="13" t="s">
        <v>147</v>
      </c>
      <c r="C10965" s="13" t="s">
        <v>515</v>
      </c>
      <c r="D10965" s="14">
        <v>1965</v>
      </c>
      <c r="E10965" s="14" t="str">
        <f t="shared" si="171"/>
        <v>1965Thailand</v>
      </c>
      <c r="F10965" s="14">
        <v>0.11818727850914001</v>
      </c>
    </row>
    <row r="10966" spans="1:6" x14ac:dyDescent="0.3">
      <c r="A10966" s="13" t="s">
        <v>514</v>
      </c>
      <c r="B10966" s="13" t="s">
        <v>147</v>
      </c>
      <c r="C10966" s="13" t="s">
        <v>515</v>
      </c>
      <c r="D10966" s="14">
        <v>1966</v>
      </c>
      <c r="E10966" s="14" t="str">
        <f t="shared" si="171"/>
        <v>1966Thailand</v>
      </c>
      <c r="F10966" s="14">
        <v>0.11122793704271317</v>
      </c>
    </row>
    <row r="10967" spans="1:6" x14ac:dyDescent="0.3">
      <c r="A10967" s="13" t="s">
        <v>514</v>
      </c>
      <c r="B10967" s="13" t="s">
        <v>147</v>
      </c>
      <c r="C10967" s="13" t="s">
        <v>515</v>
      </c>
      <c r="D10967" s="14">
        <v>1967</v>
      </c>
      <c r="E10967" s="14" t="str">
        <f t="shared" si="171"/>
        <v>1967Thailand</v>
      </c>
      <c r="F10967" s="14">
        <v>0.11932594329118729</v>
      </c>
    </row>
    <row r="10968" spans="1:6" x14ac:dyDescent="0.3">
      <c r="A10968" s="13" t="s">
        <v>514</v>
      </c>
      <c r="B10968" s="13" t="s">
        <v>147</v>
      </c>
      <c r="C10968" s="13" t="s">
        <v>515</v>
      </c>
      <c r="D10968" s="14">
        <v>1968</v>
      </c>
      <c r="E10968" s="14" t="str">
        <f t="shared" si="171"/>
        <v>1968Thailand</v>
      </c>
      <c r="F10968" s="14">
        <v>0.13649654388427734</v>
      </c>
    </row>
    <row r="10969" spans="1:6" x14ac:dyDescent="0.3">
      <c r="A10969" s="13" t="s">
        <v>514</v>
      </c>
      <c r="B10969" s="13" t="s">
        <v>147</v>
      </c>
      <c r="C10969" s="13" t="s">
        <v>515</v>
      </c>
      <c r="D10969" s="14">
        <v>1969</v>
      </c>
      <c r="E10969" s="14" t="str">
        <f t="shared" si="171"/>
        <v>1969Thailand</v>
      </c>
      <c r="F10969" s="14">
        <v>0.1346314400434494</v>
      </c>
    </row>
    <row r="10970" spans="1:6" x14ac:dyDescent="0.3">
      <c r="A10970" s="13" t="s">
        <v>514</v>
      </c>
      <c r="B10970" s="13" t="s">
        <v>147</v>
      </c>
      <c r="C10970" s="13" t="s">
        <v>515</v>
      </c>
      <c r="D10970" s="14">
        <v>1970</v>
      </c>
      <c r="E10970" s="14" t="str">
        <f t="shared" si="171"/>
        <v>1970Thailand</v>
      </c>
      <c r="F10970" s="14">
        <v>0.14061860740184784</v>
      </c>
    </row>
    <row r="10971" spans="1:6" x14ac:dyDescent="0.3">
      <c r="A10971" s="13" t="s">
        <v>514</v>
      </c>
      <c r="B10971" s="13" t="s">
        <v>147</v>
      </c>
      <c r="C10971" s="13" t="s">
        <v>515</v>
      </c>
      <c r="D10971" s="14">
        <v>1971</v>
      </c>
      <c r="E10971" s="14" t="str">
        <f t="shared" si="171"/>
        <v>1971Thailand</v>
      </c>
      <c r="F10971" s="14">
        <v>0.14099781215190887</v>
      </c>
    </row>
    <row r="10972" spans="1:6" x14ac:dyDescent="0.3">
      <c r="A10972" s="13" t="s">
        <v>514</v>
      </c>
      <c r="B10972" s="13" t="s">
        <v>147</v>
      </c>
      <c r="C10972" s="13" t="s">
        <v>515</v>
      </c>
      <c r="D10972" s="14">
        <v>1972</v>
      </c>
      <c r="E10972" s="14" t="str">
        <f t="shared" si="171"/>
        <v>1972Thailand</v>
      </c>
      <c r="F10972" s="14">
        <v>0.14153961837291718</v>
      </c>
    </row>
    <row r="10973" spans="1:6" x14ac:dyDescent="0.3">
      <c r="A10973" s="13" t="s">
        <v>514</v>
      </c>
      <c r="B10973" s="13" t="s">
        <v>147</v>
      </c>
      <c r="C10973" s="13" t="s">
        <v>515</v>
      </c>
      <c r="D10973" s="14">
        <v>1973</v>
      </c>
      <c r="E10973" s="14" t="str">
        <f t="shared" si="171"/>
        <v>1973Thailand</v>
      </c>
      <c r="F10973" s="14">
        <v>0.14052353799343109</v>
      </c>
    </row>
    <row r="10974" spans="1:6" x14ac:dyDescent="0.3">
      <c r="A10974" s="13" t="s">
        <v>514</v>
      </c>
      <c r="B10974" s="13" t="s">
        <v>147</v>
      </c>
      <c r="C10974" s="13" t="s">
        <v>515</v>
      </c>
      <c r="D10974" s="14">
        <v>1974</v>
      </c>
      <c r="E10974" s="14" t="str">
        <f t="shared" si="171"/>
        <v>1974Thailand</v>
      </c>
      <c r="F10974" s="14">
        <v>0.13563087582588196</v>
      </c>
    </row>
    <row r="10975" spans="1:6" x14ac:dyDescent="0.3">
      <c r="A10975" s="13" t="s">
        <v>514</v>
      </c>
      <c r="B10975" s="13" t="s">
        <v>147</v>
      </c>
      <c r="C10975" s="13" t="s">
        <v>515</v>
      </c>
      <c r="D10975" s="14">
        <v>1975</v>
      </c>
      <c r="E10975" s="14" t="str">
        <f t="shared" si="171"/>
        <v>1975Thailand</v>
      </c>
      <c r="F10975" s="14">
        <v>0.14776094257831573</v>
      </c>
    </row>
    <row r="10976" spans="1:6" x14ac:dyDescent="0.3">
      <c r="A10976" s="13" t="s">
        <v>514</v>
      </c>
      <c r="B10976" s="13" t="s">
        <v>147</v>
      </c>
      <c r="C10976" s="13" t="s">
        <v>515</v>
      </c>
      <c r="D10976" s="14">
        <v>1976</v>
      </c>
      <c r="E10976" s="14" t="str">
        <f t="shared" si="171"/>
        <v>1976Thailand</v>
      </c>
      <c r="F10976" s="14">
        <v>0.16668477654457092</v>
      </c>
    </row>
    <row r="10977" spans="1:6" x14ac:dyDescent="0.3">
      <c r="A10977" s="13" t="s">
        <v>514</v>
      </c>
      <c r="B10977" s="13" t="s">
        <v>147</v>
      </c>
      <c r="C10977" s="13" t="s">
        <v>515</v>
      </c>
      <c r="D10977" s="14">
        <v>1977</v>
      </c>
      <c r="E10977" s="14" t="str">
        <f t="shared" si="171"/>
        <v>1977Thailand</v>
      </c>
      <c r="F10977" s="14">
        <v>0.16930662095546722</v>
      </c>
    </row>
    <row r="10978" spans="1:6" x14ac:dyDescent="0.3">
      <c r="A10978" s="13" t="s">
        <v>514</v>
      </c>
      <c r="B10978" s="13" t="s">
        <v>147</v>
      </c>
      <c r="C10978" s="13" t="s">
        <v>515</v>
      </c>
      <c r="D10978" s="14">
        <v>1978</v>
      </c>
      <c r="E10978" s="14" t="str">
        <f t="shared" si="171"/>
        <v>1978Thailand</v>
      </c>
      <c r="F10978" s="14">
        <v>0.1775936633348465</v>
      </c>
    </row>
    <row r="10979" spans="1:6" x14ac:dyDescent="0.3">
      <c r="A10979" s="13" t="s">
        <v>514</v>
      </c>
      <c r="B10979" s="13" t="s">
        <v>147</v>
      </c>
      <c r="C10979" s="13" t="s">
        <v>515</v>
      </c>
      <c r="D10979" s="14">
        <v>1979</v>
      </c>
      <c r="E10979" s="14" t="str">
        <f t="shared" si="171"/>
        <v>1979Thailand</v>
      </c>
      <c r="F10979" s="14">
        <v>0.1988445371389389</v>
      </c>
    </row>
    <row r="10980" spans="1:6" x14ac:dyDescent="0.3">
      <c r="A10980" s="13" t="s">
        <v>514</v>
      </c>
      <c r="B10980" s="13" t="s">
        <v>147</v>
      </c>
      <c r="C10980" s="13" t="s">
        <v>515</v>
      </c>
      <c r="D10980" s="14">
        <v>1980</v>
      </c>
      <c r="E10980" s="14" t="str">
        <f t="shared" si="171"/>
        <v>1980Thailand</v>
      </c>
      <c r="F10980" s="14">
        <v>0.20361937582492828</v>
      </c>
    </row>
    <row r="10981" spans="1:6" x14ac:dyDescent="0.3">
      <c r="A10981" s="13" t="s">
        <v>514</v>
      </c>
      <c r="B10981" s="13" t="s">
        <v>147</v>
      </c>
      <c r="C10981" s="13" t="s">
        <v>515</v>
      </c>
      <c r="D10981" s="14">
        <v>1981</v>
      </c>
      <c r="E10981" s="14" t="str">
        <f t="shared" si="171"/>
        <v>1981Thailand</v>
      </c>
      <c r="F10981" s="14">
        <v>0.22975580394268036</v>
      </c>
    </row>
    <row r="10982" spans="1:6" x14ac:dyDescent="0.3">
      <c r="A10982" s="13" t="s">
        <v>514</v>
      </c>
      <c r="B10982" s="13" t="s">
        <v>147</v>
      </c>
      <c r="C10982" s="13" t="s">
        <v>515</v>
      </c>
      <c r="D10982" s="14">
        <v>1982</v>
      </c>
      <c r="E10982" s="14" t="str">
        <f t="shared" si="171"/>
        <v>1982Thailand</v>
      </c>
      <c r="F10982" s="14">
        <v>0.23141014575958252</v>
      </c>
    </row>
    <row r="10983" spans="1:6" x14ac:dyDescent="0.3">
      <c r="A10983" s="13" t="s">
        <v>514</v>
      </c>
      <c r="B10983" s="13" t="s">
        <v>147</v>
      </c>
      <c r="C10983" s="13" t="s">
        <v>515</v>
      </c>
      <c r="D10983" s="14">
        <v>1983</v>
      </c>
      <c r="E10983" s="14" t="str">
        <f t="shared" si="171"/>
        <v>1983Thailand</v>
      </c>
      <c r="F10983" s="14">
        <v>0.23622441291809082</v>
      </c>
    </row>
    <row r="10984" spans="1:6" x14ac:dyDescent="0.3">
      <c r="A10984" s="13" t="s">
        <v>514</v>
      </c>
      <c r="B10984" s="13" t="s">
        <v>147</v>
      </c>
      <c r="C10984" s="13" t="s">
        <v>515</v>
      </c>
      <c r="D10984" s="14">
        <v>1984</v>
      </c>
      <c r="E10984" s="14" t="str">
        <f t="shared" si="171"/>
        <v>1984Thailand</v>
      </c>
      <c r="F10984" s="14">
        <v>0.24895220994949341</v>
      </c>
    </row>
    <row r="10985" spans="1:6" x14ac:dyDescent="0.3">
      <c r="A10985" s="13" t="s">
        <v>514</v>
      </c>
      <c r="B10985" s="13" t="s">
        <v>147</v>
      </c>
      <c r="C10985" s="13" t="s">
        <v>515</v>
      </c>
      <c r="D10985" s="14">
        <v>1985</v>
      </c>
      <c r="E10985" s="14" t="str">
        <f t="shared" si="171"/>
        <v>1985Thailand</v>
      </c>
      <c r="F10985" s="14">
        <v>0.26637175679206848</v>
      </c>
    </row>
    <row r="10986" spans="1:6" x14ac:dyDescent="0.3">
      <c r="A10986" s="13" t="s">
        <v>514</v>
      </c>
      <c r="B10986" s="13" t="s">
        <v>147</v>
      </c>
      <c r="C10986" s="13" t="s">
        <v>515</v>
      </c>
      <c r="D10986" s="14">
        <v>1986</v>
      </c>
      <c r="E10986" s="14" t="str">
        <f t="shared" si="171"/>
        <v>1986Thailand</v>
      </c>
      <c r="F10986" s="14">
        <v>0.26553782820701599</v>
      </c>
    </row>
    <row r="10987" spans="1:6" x14ac:dyDescent="0.3">
      <c r="A10987" s="13" t="s">
        <v>514</v>
      </c>
      <c r="B10987" s="13" t="s">
        <v>147</v>
      </c>
      <c r="C10987" s="13" t="s">
        <v>515</v>
      </c>
      <c r="D10987" s="14">
        <v>1987</v>
      </c>
      <c r="E10987" s="14" t="str">
        <f t="shared" si="171"/>
        <v>1987Thailand</v>
      </c>
      <c r="F10987" s="14">
        <v>0.24400992691516876</v>
      </c>
    </row>
    <row r="10988" spans="1:6" x14ac:dyDescent="0.3">
      <c r="A10988" s="13" t="s">
        <v>514</v>
      </c>
      <c r="B10988" s="13" t="s">
        <v>147</v>
      </c>
      <c r="C10988" s="13" t="s">
        <v>515</v>
      </c>
      <c r="D10988" s="14">
        <v>1988</v>
      </c>
      <c r="E10988" s="14" t="str">
        <f t="shared" si="171"/>
        <v>1988Thailand</v>
      </c>
      <c r="F10988" s="14">
        <v>0.22557073831558228</v>
      </c>
    </row>
    <row r="10989" spans="1:6" x14ac:dyDescent="0.3">
      <c r="A10989" s="13" t="s">
        <v>514</v>
      </c>
      <c r="B10989" s="13" t="s">
        <v>147</v>
      </c>
      <c r="C10989" s="13" t="s">
        <v>515</v>
      </c>
      <c r="D10989" s="14">
        <v>1989</v>
      </c>
      <c r="E10989" s="14" t="str">
        <f t="shared" si="171"/>
        <v>1989Thailand</v>
      </c>
      <c r="F10989" s="14">
        <v>0.21110709011554718</v>
      </c>
    </row>
    <row r="10990" spans="1:6" x14ac:dyDescent="0.3">
      <c r="A10990" s="13" t="s">
        <v>514</v>
      </c>
      <c r="B10990" s="13" t="s">
        <v>147</v>
      </c>
      <c r="C10990" s="13" t="s">
        <v>515</v>
      </c>
      <c r="D10990" s="14">
        <v>1990</v>
      </c>
      <c r="E10990" s="14" t="str">
        <f t="shared" si="171"/>
        <v>1990Thailand</v>
      </c>
      <c r="F10990" s="14">
        <v>0.1938370019197464</v>
      </c>
    </row>
    <row r="10991" spans="1:6" x14ac:dyDescent="0.3">
      <c r="A10991" s="13" t="s">
        <v>514</v>
      </c>
      <c r="B10991" s="13" t="s">
        <v>147</v>
      </c>
      <c r="C10991" s="13" t="s">
        <v>515</v>
      </c>
      <c r="D10991" s="14">
        <v>1991</v>
      </c>
      <c r="E10991" s="14" t="str">
        <f t="shared" si="171"/>
        <v>1991Thailand</v>
      </c>
      <c r="F10991" s="14">
        <v>0.18803313374519348</v>
      </c>
    </row>
    <row r="10992" spans="1:6" x14ac:dyDescent="0.3">
      <c r="A10992" s="13" t="s">
        <v>514</v>
      </c>
      <c r="B10992" s="13" t="s">
        <v>147</v>
      </c>
      <c r="C10992" s="13" t="s">
        <v>515</v>
      </c>
      <c r="D10992" s="14">
        <v>1992</v>
      </c>
      <c r="E10992" s="14" t="str">
        <f t="shared" si="171"/>
        <v>1992Thailand</v>
      </c>
      <c r="F10992" s="14">
        <v>0.1872359961271286</v>
      </c>
    </row>
    <row r="10993" spans="1:6" x14ac:dyDescent="0.3">
      <c r="A10993" s="13" t="s">
        <v>514</v>
      </c>
      <c r="B10993" s="13" t="s">
        <v>147</v>
      </c>
      <c r="C10993" s="13" t="s">
        <v>515</v>
      </c>
      <c r="D10993" s="14">
        <v>1993</v>
      </c>
      <c r="E10993" s="14" t="str">
        <f t="shared" si="171"/>
        <v>1993Thailand</v>
      </c>
      <c r="F10993" s="14">
        <v>0.18429379165172577</v>
      </c>
    </row>
    <row r="10994" spans="1:6" x14ac:dyDescent="0.3">
      <c r="A10994" s="13" t="s">
        <v>514</v>
      </c>
      <c r="B10994" s="13" t="s">
        <v>147</v>
      </c>
      <c r="C10994" s="13" t="s">
        <v>515</v>
      </c>
      <c r="D10994" s="14">
        <v>1994</v>
      </c>
      <c r="E10994" s="14" t="str">
        <f t="shared" si="171"/>
        <v>1994Thailand</v>
      </c>
      <c r="F10994" s="14">
        <v>0.1835942417383194</v>
      </c>
    </row>
    <row r="10995" spans="1:6" x14ac:dyDescent="0.3">
      <c r="A10995" s="13" t="s">
        <v>514</v>
      </c>
      <c r="B10995" s="13" t="s">
        <v>147</v>
      </c>
      <c r="C10995" s="13" t="s">
        <v>515</v>
      </c>
      <c r="D10995" s="14">
        <v>1995</v>
      </c>
      <c r="E10995" s="14" t="str">
        <f t="shared" si="171"/>
        <v>1995Thailand</v>
      </c>
      <c r="F10995" s="14">
        <v>0.17207662761211395</v>
      </c>
    </row>
    <row r="10996" spans="1:6" x14ac:dyDescent="0.3">
      <c r="A10996" s="13" t="s">
        <v>514</v>
      </c>
      <c r="B10996" s="13" t="s">
        <v>147</v>
      </c>
      <c r="C10996" s="13" t="s">
        <v>515</v>
      </c>
      <c r="D10996" s="14">
        <v>1996</v>
      </c>
      <c r="E10996" s="14" t="str">
        <f t="shared" si="171"/>
        <v>1996Thailand</v>
      </c>
      <c r="F10996" s="14">
        <v>0.1675279289484024</v>
      </c>
    </row>
    <row r="10997" spans="1:6" x14ac:dyDescent="0.3">
      <c r="A10997" s="13" t="s">
        <v>514</v>
      </c>
      <c r="B10997" s="13" t="s">
        <v>147</v>
      </c>
      <c r="C10997" s="13" t="s">
        <v>515</v>
      </c>
      <c r="D10997" s="14">
        <v>1997</v>
      </c>
      <c r="E10997" s="14" t="str">
        <f t="shared" si="171"/>
        <v>1997Thailand</v>
      </c>
      <c r="F10997" s="14">
        <v>0.18531116843223572</v>
      </c>
    </row>
    <row r="10998" spans="1:6" x14ac:dyDescent="0.3">
      <c r="A10998" s="13" t="s">
        <v>514</v>
      </c>
      <c r="B10998" s="13" t="s">
        <v>147</v>
      </c>
      <c r="C10998" s="13" t="s">
        <v>515</v>
      </c>
      <c r="D10998" s="14">
        <v>1998</v>
      </c>
      <c r="E10998" s="14" t="str">
        <f t="shared" si="171"/>
        <v>1998Thailand</v>
      </c>
      <c r="F10998" s="14">
        <v>0.22181904315948486</v>
      </c>
    </row>
    <row r="10999" spans="1:6" x14ac:dyDescent="0.3">
      <c r="A10999" s="13" t="s">
        <v>514</v>
      </c>
      <c r="B10999" s="13" t="s">
        <v>147</v>
      </c>
      <c r="C10999" s="13" t="s">
        <v>515</v>
      </c>
      <c r="D10999" s="14">
        <v>1999</v>
      </c>
      <c r="E10999" s="14" t="str">
        <f t="shared" si="171"/>
        <v>1999Thailand</v>
      </c>
      <c r="F10999" s="14">
        <v>0.21634815633296967</v>
      </c>
    </row>
    <row r="11000" spans="1:6" x14ac:dyDescent="0.3">
      <c r="A11000" s="13" t="s">
        <v>514</v>
      </c>
      <c r="B11000" s="13" t="s">
        <v>147</v>
      </c>
      <c r="C11000" s="13" t="s">
        <v>515</v>
      </c>
      <c r="D11000" s="14">
        <v>2000</v>
      </c>
      <c r="E11000" s="14" t="str">
        <f t="shared" si="171"/>
        <v>2000Thailand</v>
      </c>
      <c r="F11000" s="14">
        <v>0.20889686048030853</v>
      </c>
    </row>
    <row r="11001" spans="1:6" x14ac:dyDescent="0.3">
      <c r="A11001" s="13" t="s">
        <v>514</v>
      </c>
      <c r="B11001" s="13" t="s">
        <v>147</v>
      </c>
      <c r="C11001" s="13" t="s">
        <v>515</v>
      </c>
      <c r="D11001" s="14">
        <v>2001</v>
      </c>
      <c r="E11001" s="14" t="str">
        <f t="shared" si="171"/>
        <v>2001Thailand</v>
      </c>
      <c r="F11001" s="14">
        <v>0.20144924521446228</v>
      </c>
    </row>
    <row r="11002" spans="1:6" x14ac:dyDescent="0.3">
      <c r="A11002" s="13" t="s">
        <v>514</v>
      </c>
      <c r="B11002" s="13" t="s">
        <v>147</v>
      </c>
      <c r="C11002" s="13" t="s">
        <v>515</v>
      </c>
      <c r="D11002" s="14">
        <v>2002</v>
      </c>
      <c r="E11002" s="14" t="str">
        <f t="shared" si="171"/>
        <v>2002Thailand</v>
      </c>
      <c r="F11002" s="14">
        <v>0.18688437342643738</v>
      </c>
    </row>
    <row r="11003" spans="1:6" x14ac:dyDescent="0.3">
      <c r="A11003" s="13" t="s">
        <v>514</v>
      </c>
      <c r="B11003" s="13" t="s">
        <v>147</v>
      </c>
      <c r="C11003" s="13" t="s">
        <v>515</v>
      </c>
      <c r="D11003" s="14">
        <v>2003</v>
      </c>
      <c r="E11003" s="14" t="str">
        <f t="shared" si="171"/>
        <v>2003Thailand</v>
      </c>
      <c r="F11003" s="14">
        <v>0.1832902729511261</v>
      </c>
    </row>
    <row r="11004" spans="1:6" x14ac:dyDescent="0.3">
      <c r="A11004" s="13" t="s">
        <v>514</v>
      </c>
      <c r="B11004" s="13" t="s">
        <v>147</v>
      </c>
      <c r="C11004" s="13" t="s">
        <v>515</v>
      </c>
      <c r="D11004" s="14">
        <v>2004</v>
      </c>
      <c r="E11004" s="14" t="str">
        <f t="shared" si="171"/>
        <v>2004Thailand</v>
      </c>
      <c r="F11004" s="14">
        <v>0.17475077509880066</v>
      </c>
    </row>
    <row r="11005" spans="1:6" x14ac:dyDescent="0.3">
      <c r="A11005" s="13" t="s">
        <v>514</v>
      </c>
      <c r="B11005" s="13" t="s">
        <v>147</v>
      </c>
      <c r="C11005" s="13" t="s">
        <v>515</v>
      </c>
      <c r="D11005" s="14">
        <v>2005</v>
      </c>
      <c r="E11005" s="14" t="str">
        <f t="shared" si="171"/>
        <v>2005Thailand</v>
      </c>
      <c r="F11005" s="14">
        <v>0.17537152767181396</v>
      </c>
    </row>
    <row r="11006" spans="1:6" x14ac:dyDescent="0.3">
      <c r="A11006" s="13" t="s">
        <v>514</v>
      </c>
      <c r="B11006" s="13" t="s">
        <v>147</v>
      </c>
      <c r="C11006" s="13" t="s">
        <v>515</v>
      </c>
      <c r="D11006" s="14">
        <v>2006</v>
      </c>
      <c r="E11006" s="14" t="str">
        <f t="shared" si="171"/>
        <v>2006Thailand</v>
      </c>
      <c r="F11006" s="14">
        <v>0.16575866937637329</v>
      </c>
    </row>
    <row r="11007" spans="1:6" x14ac:dyDescent="0.3">
      <c r="A11007" s="13" t="s">
        <v>514</v>
      </c>
      <c r="B11007" s="13" t="s">
        <v>147</v>
      </c>
      <c r="C11007" s="13" t="s">
        <v>515</v>
      </c>
      <c r="D11007" s="14">
        <v>2007</v>
      </c>
      <c r="E11007" s="14" t="str">
        <f t="shared" si="171"/>
        <v>2007Thailand</v>
      </c>
      <c r="F11007" s="14">
        <v>0.16713958978652954</v>
      </c>
    </row>
    <row r="11008" spans="1:6" x14ac:dyDescent="0.3">
      <c r="A11008" s="13" t="s">
        <v>514</v>
      </c>
      <c r="B11008" s="13" t="s">
        <v>147</v>
      </c>
      <c r="C11008" s="13" t="s">
        <v>515</v>
      </c>
      <c r="D11008" s="14">
        <v>2008</v>
      </c>
      <c r="E11008" s="14" t="str">
        <f t="shared" si="171"/>
        <v>2008Thailand</v>
      </c>
      <c r="F11008" s="14">
        <v>0.16323985159397125</v>
      </c>
    </row>
    <row r="11009" spans="1:6" x14ac:dyDescent="0.3">
      <c r="A11009" s="13" t="s">
        <v>514</v>
      </c>
      <c r="B11009" s="13" t="s">
        <v>147</v>
      </c>
      <c r="C11009" s="13" t="s">
        <v>515</v>
      </c>
      <c r="D11009" s="14">
        <v>2009</v>
      </c>
      <c r="E11009" s="14" t="str">
        <f t="shared" si="171"/>
        <v>2009Thailand</v>
      </c>
      <c r="F11009" s="14">
        <v>0.17971989512443542</v>
      </c>
    </row>
    <row r="11010" spans="1:6" x14ac:dyDescent="0.3">
      <c r="A11010" s="13" t="s">
        <v>514</v>
      </c>
      <c r="B11010" s="13" t="s">
        <v>147</v>
      </c>
      <c r="C11010" s="13" t="s">
        <v>515</v>
      </c>
      <c r="D11010" s="14">
        <v>2010</v>
      </c>
      <c r="E11010" s="14" t="str">
        <f t="shared" si="171"/>
        <v>2010Thailand</v>
      </c>
      <c r="F11010" s="14">
        <v>0.17213603854179382</v>
      </c>
    </row>
    <row r="11011" spans="1:6" x14ac:dyDescent="0.3">
      <c r="A11011" s="13" t="s">
        <v>514</v>
      </c>
      <c r="B11011" s="13" t="s">
        <v>147</v>
      </c>
      <c r="C11011" s="13" t="s">
        <v>515</v>
      </c>
      <c r="D11011" s="14">
        <v>2011</v>
      </c>
      <c r="E11011" s="14" t="str">
        <f t="shared" ref="E11011:E11074" si="172">D11011&amp;B11011</f>
        <v>2011Thailand</v>
      </c>
      <c r="F11011" s="14">
        <v>0.16824984550476074</v>
      </c>
    </row>
    <row r="11012" spans="1:6" x14ac:dyDescent="0.3">
      <c r="A11012" s="13" t="s">
        <v>514</v>
      </c>
      <c r="B11012" s="13" t="s">
        <v>147</v>
      </c>
      <c r="C11012" s="13" t="s">
        <v>515</v>
      </c>
      <c r="D11012" s="14">
        <v>2012</v>
      </c>
      <c r="E11012" s="14" t="str">
        <f t="shared" si="172"/>
        <v>2012Thailand</v>
      </c>
      <c r="F11012" s="14">
        <v>0.1718468964099884</v>
      </c>
    </row>
    <row r="11013" spans="1:6" x14ac:dyDescent="0.3">
      <c r="A11013" s="13" t="s">
        <v>514</v>
      </c>
      <c r="B11013" s="13" t="s">
        <v>147</v>
      </c>
      <c r="C11013" s="13" t="s">
        <v>515</v>
      </c>
      <c r="D11013" s="14">
        <v>2013</v>
      </c>
      <c r="E11013" s="14" t="str">
        <f t="shared" si="172"/>
        <v>2013Thailand</v>
      </c>
      <c r="F11013" s="14">
        <v>0.17571087181568146</v>
      </c>
    </row>
    <row r="11014" spans="1:6" x14ac:dyDescent="0.3">
      <c r="A11014" s="13" t="s">
        <v>514</v>
      </c>
      <c r="B11014" s="13" t="s">
        <v>147</v>
      </c>
      <c r="C11014" s="13" t="s">
        <v>515</v>
      </c>
      <c r="D11014" s="14">
        <v>2014</v>
      </c>
      <c r="E11014" s="14" t="str">
        <f t="shared" si="172"/>
        <v>2014Thailand</v>
      </c>
      <c r="F11014" s="14">
        <v>0.18897838890552521</v>
      </c>
    </row>
    <row r="11015" spans="1:6" x14ac:dyDescent="0.3">
      <c r="A11015" s="13" t="s">
        <v>514</v>
      </c>
      <c r="B11015" s="13" t="s">
        <v>147</v>
      </c>
      <c r="C11015" s="13" t="s">
        <v>515</v>
      </c>
      <c r="D11015" s="14">
        <v>2015</v>
      </c>
      <c r="E11015" s="14" t="str">
        <f t="shared" si="172"/>
        <v>2015Thailand</v>
      </c>
      <c r="F11015" s="14">
        <v>0.18664556741714478</v>
      </c>
    </row>
    <row r="11016" spans="1:6" x14ac:dyDescent="0.3">
      <c r="A11016" s="13" t="s">
        <v>514</v>
      </c>
      <c r="B11016" s="13" t="s">
        <v>147</v>
      </c>
      <c r="C11016" s="13" t="s">
        <v>515</v>
      </c>
      <c r="D11016" s="14">
        <v>2016</v>
      </c>
      <c r="E11016" s="14" t="str">
        <f t="shared" si="172"/>
        <v>2016Thailand</v>
      </c>
      <c r="F11016" s="14">
        <v>0.186674565076828</v>
      </c>
    </row>
    <row r="11017" spans="1:6" x14ac:dyDescent="0.3">
      <c r="A11017" s="13" t="s">
        <v>514</v>
      </c>
      <c r="B11017" s="13" t="s">
        <v>147</v>
      </c>
      <c r="C11017" s="13" t="s">
        <v>515</v>
      </c>
      <c r="D11017" s="14">
        <v>2017</v>
      </c>
      <c r="E11017" s="14" t="str">
        <f t="shared" si="172"/>
        <v>2017Thailand</v>
      </c>
      <c r="F11017" s="14">
        <v>0.1781708300113678</v>
      </c>
    </row>
    <row r="11018" spans="1:6" x14ac:dyDescent="0.3">
      <c r="A11018" s="13" t="s">
        <v>516</v>
      </c>
      <c r="B11018" s="13" t="s">
        <v>145</v>
      </c>
      <c r="C11018" s="13" t="s">
        <v>517</v>
      </c>
      <c r="D11018" s="14">
        <v>1950</v>
      </c>
      <c r="E11018" s="14" t="str">
        <f t="shared" si="172"/>
        <v>1950Tajikistan</v>
      </c>
      <c r="F11018" s="14"/>
    </row>
    <row r="11019" spans="1:6" x14ac:dyDescent="0.3">
      <c r="A11019" s="13" t="s">
        <v>516</v>
      </c>
      <c r="B11019" s="13" t="s">
        <v>145</v>
      </c>
      <c r="C11019" s="13" t="s">
        <v>517</v>
      </c>
      <c r="D11019" s="14">
        <v>1951</v>
      </c>
      <c r="E11019" s="14" t="str">
        <f t="shared" si="172"/>
        <v>1951Tajikistan</v>
      </c>
      <c r="F11019" s="14"/>
    </row>
    <row r="11020" spans="1:6" x14ac:dyDescent="0.3">
      <c r="A11020" s="13" t="s">
        <v>516</v>
      </c>
      <c r="B11020" s="13" t="s">
        <v>145</v>
      </c>
      <c r="C11020" s="13" t="s">
        <v>517</v>
      </c>
      <c r="D11020" s="14">
        <v>1952</v>
      </c>
      <c r="E11020" s="14" t="str">
        <f t="shared" si="172"/>
        <v>1952Tajikistan</v>
      </c>
      <c r="F11020" s="14"/>
    </row>
    <row r="11021" spans="1:6" x14ac:dyDescent="0.3">
      <c r="A11021" s="13" t="s">
        <v>516</v>
      </c>
      <c r="B11021" s="13" t="s">
        <v>145</v>
      </c>
      <c r="C11021" s="13" t="s">
        <v>517</v>
      </c>
      <c r="D11021" s="14">
        <v>1953</v>
      </c>
      <c r="E11021" s="14" t="str">
        <f t="shared" si="172"/>
        <v>1953Tajikistan</v>
      </c>
      <c r="F11021" s="14"/>
    </row>
    <row r="11022" spans="1:6" x14ac:dyDescent="0.3">
      <c r="A11022" s="13" t="s">
        <v>516</v>
      </c>
      <c r="B11022" s="13" t="s">
        <v>145</v>
      </c>
      <c r="C11022" s="13" t="s">
        <v>517</v>
      </c>
      <c r="D11022" s="14">
        <v>1954</v>
      </c>
      <c r="E11022" s="14" t="str">
        <f t="shared" si="172"/>
        <v>1954Tajikistan</v>
      </c>
      <c r="F11022" s="14"/>
    </row>
    <row r="11023" spans="1:6" x14ac:dyDescent="0.3">
      <c r="A11023" s="13" t="s">
        <v>516</v>
      </c>
      <c r="B11023" s="13" t="s">
        <v>145</v>
      </c>
      <c r="C11023" s="13" t="s">
        <v>517</v>
      </c>
      <c r="D11023" s="14">
        <v>1955</v>
      </c>
      <c r="E11023" s="14" t="str">
        <f t="shared" si="172"/>
        <v>1955Tajikistan</v>
      </c>
      <c r="F11023" s="14"/>
    </row>
    <row r="11024" spans="1:6" x14ac:dyDescent="0.3">
      <c r="A11024" s="13" t="s">
        <v>516</v>
      </c>
      <c r="B11024" s="13" t="s">
        <v>145</v>
      </c>
      <c r="C11024" s="13" t="s">
        <v>517</v>
      </c>
      <c r="D11024" s="14">
        <v>1956</v>
      </c>
      <c r="E11024" s="14" t="str">
        <f t="shared" si="172"/>
        <v>1956Tajikistan</v>
      </c>
      <c r="F11024" s="14"/>
    </row>
    <row r="11025" spans="1:6" x14ac:dyDescent="0.3">
      <c r="A11025" s="13" t="s">
        <v>516</v>
      </c>
      <c r="B11025" s="13" t="s">
        <v>145</v>
      </c>
      <c r="C11025" s="13" t="s">
        <v>517</v>
      </c>
      <c r="D11025" s="14">
        <v>1957</v>
      </c>
      <c r="E11025" s="14" t="str">
        <f t="shared" si="172"/>
        <v>1957Tajikistan</v>
      </c>
      <c r="F11025" s="14"/>
    </row>
    <row r="11026" spans="1:6" x14ac:dyDescent="0.3">
      <c r="A11026" s="13" t="s">
        <v>516</v>
      </c>
      <c r="B11026" s="13" t="s">
        <v>145</v>
      </c>
      <c r="C11026" s="13" t="s">
        <v>517</v>
      </c>
      <c r="D11026" s="14">
        <v>1958</v>
      </c>
      <c r="E11026" s="14" t="str">
        <f t="shared" si="172"/>
        <v>1958Tajikistan</v>
      </c>
      <c r="F11026" s="14"/>
    </row>
    <row r="11027" spans="1:6" x14ac:dyDescent="0.3">
      <c r="A11027" s="13" t="s">
        <v>516</v>
      </c>
      <c r="B11027" s="13" t="s">
        <v>145</v>
      </c>
      <c r="C11027" s="13" t="s">
        <v>517</v>
      </c>
      <c r="D11027" s="14">
        <v>1959</v>
      </c>
      <c r="E11027" s="14" t="str">
        <f t="shared" si="172"/>
        <v>1959Tajikistan</v>
      </c>
      <c r="F11027" s="14"/>
    </row>
    <row r="11028" spans="1:6" x14ac:dyDescent="0.3">
      <c r="A11028" s="13" t="s">
        <v>516</v>
      </c>
      <c r="B11028" s="13" t="s">
        <v>145</v>
      </c>
      <c r="C11028" s="13" t="s">
        <v>517</v>
      </c>
      <c r="D11028" s="14">
        <v>1960</v>
      </c>
      <c r="E11028" s="14" t="str">
        <f t="shared" si="172"/>
        <v>1960Tajikistan</v>
      </c>
      <c r="F11028" s="14"/>
    </row>
    <row r="11029" spans="1:6" x14ac:dyDescent="0.3">
      <c r="A11029" s="13" t="s">
        <v>516</v>
      </c>
      <c r="B11029" s="13" t="s">
        <v>145</v>
      </c>
      <c r="C11029" s="13" t="s">
        <v>517</v>
      </c>
      <c r="D11029" s="14">
        <v>1961</v>
      </c>
      <c r="E11029" s="14" t="str">
        <f t="shared" si="172"/>
        <v>1961Tajikistan</v>
      </c>
      <c r="F11029" s="14"/>
    </row>
    <row r="11030" spans="1:6" x14ac:dyDescent="0.3">
      <c r="A11030" s="13" t="s">
        <v>516</v>
      </c>
      <c r="B11030" s="13" t="s">
        <v>145</v>
      </c>
      <c r="C11030" s="13" t="s">
        <v>517</v>
      </c>
      <c r="D11030" s="14">
        <v>1962</v>
      </c>
      <c r="E11030" s="14" t="str">
        <f t="shared" si="172"/>
        <v>1962Tajikistan</v>
      </c>
      <c r="F11030" s="14"/>
    </row>
    <row r="11031" spans="1:6" x14ac:dyDescent="0.3">
      <c r="A11031" s="13" t="s">
        <v>516</v>
      </c>
      <c r="B11031" s="13" t="s">
        <v>145</v>
      </c>
      <c r="C11031" s="13" t="s">
        <v>517</v>
      </c>
      <c r="D11031" s="14">
        <v>1963</v>
      </c>
      <c r="E11031" s="14" t="str">
        <f t="shared" si="172"/>
        <v>1963Tajikistan</v>
      </c>
      <c r="F11031" s="14"/>
    </row>
    <row r="11032" spans="1:6" x14ac:dyDescent="0.3">
      <c r="A11032" s="13" t="s">
        <v>516</v>
      </c>
      <c r="B11032" s="13" t="s">
        <v>145</v>
      </c>
      <c r="C11032" s="13" t="s">
        <v>517</v>
      </c>
      <c r="D11032" s="14">
        <v>1964</v>
      </c>
      <c r="E11032" s="14" t="str">
        <f t="shared" si="172"/>
        <v>1964Tajikistan</v>
      </c>
      <c r="F11032" s="14"/>
    </row>
    <row r="11033" spans="1:6" x14ac:dyDescent="0.3">
      <c r="A11033" s="13" t="s">
        <v>516</v>
      </c>
      <c r="B11033" s="13" t="s">
        <v>145</v>
      </c>
      <c r="C11033" s="13" t="s">
        <v>517</v>
      </c>
      <c r="D11033" s="14">
        <v>1965</v>
      </c>
      <c r="E11033" s="14" t="str">
        <f t="shared" si="172"/>
        <v>1965Tajikistan</v>
      </c>
      <c r="F11033" s="14"/>
    </row>
    <row r="11034" spans="1:6" x14ac:dyDescent="0.3">
      <c r="A11034" s="13" t="s">
        <v>516</v>
      </c>
      <c r="B11034" s="13" t="s">
        <v>145</v>
      </c>
      <c r="C11034" s="13" t="s">
        <v>517</v>
      </c>
      <c r="D11034" s="14">
        <v>1966</v>
      </c>
      <c r="E11034" s="14" t="str">
        <f t="shared" si="172"/>
        <v>1966Tajikistan</v>
      </c>
      <c r="F11034" s="14"/>
    </row>
    <row r="11035" spans="1:6" x14ac:dyDescent="0.3">
      <c r="A11035" s="13" t="s">
        <v>516</v>
      </c>
      <c r="B11035" s="13" t="s">
        <v>145</v>
      </c>
      <c r="C11035" s="13" t="s">
        <v>517</v>
      </c>
      <c r="D11035" s="14">
        <v>1967</v>
      </c>
      <c r="E11035" s="14" t="str">
        <f t="shared" si="172"/>
        <v>1967Tajikistan</v>
      </c>
      <c r="F11035" s="14"/>
    </row>
    <row r="11036" spans="1:6" x14ac:dyDescent="0.3">
      <c r="A11036" s="13" t="s">
        <v>516</v>
      </c>
      <c r="B11036" s="13" t="s">
        <v>145</v>
      </c>
      <c r="C11036" s="13" t="s">
        <v>517</v>
      </c>
      <c r="D11036" s="14">
        <v>1968</v>
      </c>
      <c r="E11036" s="14" t="str">
        <f t="shared" si="172"/>
        <v>1968Tajikistan</v>
      </c>
      <c r="F11036" s="14"/>
    </row>
    <row r="11037" spans="1:6" x14ac:dyDescent="0.3">
      <c r="A11037" s="13" t="s">
        <v>516</v>
      </c>
      <c r="B11037" s="13" t="s">
        <v>145</v>
      </c>
      <c r="C11037" s="13" t="s">
        <v>517</v>
      </c>
      <c r="D11037" s="14">
        <v>1969</v>
      </c>
      <c r="E11037" s="14" t="str">
        <f t="shared" si="172"/>
        <v>1969Tajikistan</v>
      </c>
      <c r="F11037" s="14"/>
    </row>
    <row r="11038" spans="1:6" x14ac:dyDescent="0.3">
      <c r="A11038" s="13" t="s">
        <v>516</v>
      </c>
      <c r="B11038" s="13" t="s">
        <v>145</v>
      </c>
      <c r="C11038" s="13" t="s">
        <v>517</v>
      </c>
      <c r="D11038" s="14">
        <v>1970</v>
      </c>
      <c r="E11038" s="14" t="str">
        <f t="shared" si="172"/>
        <v>1970Tajikistan</v>
      </c>
      <c r="F11038" s="14"/>
    </row>
    <row r="11039" spans="1:6" x14ac:dyDescent="0.3">
      <c r="A11039" s="13" t="s">
        <v>516</v>
      </c>
      <c r="B11039" s="13" t="s">
        <v>145</v>
      </c>
      <c r="C11039" s="13" t="s">
        <v>517</v>
      </c>
      <c r="D11039" s="14">
        <v>1971</v>
      </c>
      <c r="E11039" s="14" t="str">
        <f t="shared" si="172"/>
        <v>1971Tajikistan</v>
      </c>
      <c r="F11039" s="14"/>
    </row>
    <row r="11040" spans="1:6" x14ac:dyDescent="0.3">
      <c r="A11040" s="13" t="s">
        <v>516</v>
      </c>
      <c r="B11040" s="13" t="s">
        <v>145</v>
      </c>
      <c r="C11040" s="13" t="s">
        <v>517</v>
      </c>
      <c r="D11040" s="14">
        <v>1972</v>
      </c>
      <c r="E11040" s="14" t="str">
        <f t="shared" si="172"/>
        <v>1972Tajikistan</v>
      </c>
      <c r="F11040" s="14"/>
    </row>
    <row r="11041" spans="1:6" x14ac:dyDescent="0.3">
      <c r="A11041" s="13" t="s">
        <v>516</v>
      </c>
      <c r="B11041" s="13" t="s">
        <v>145</v>
      </c>
      <c r="C11041" s="13" t="s">
        <v>517</v>
      </c>
      <c r="D11041" s="14">
        <v>1973</v>
      </c>
      <c r="E11041" s="14" t="str">
        <f t="shared" si="172"/>
        <v>1973Tajikistan</v>
      </c>
      <c r="F11041" s="14"/>
    </row>
    <row r="11042" spans="1:6" x14ac:dyDescent="0.3">
      <c r="A11042" s="13" t="s">
        <v>516</v>
      </c>
      <c r="B11042" s="13" t="s">
        <v>145</v>
      </c>
      <c r="C11042" s="13" t="s">
        <v>517</v>
      </c>
      <c r="D11042" s="14">
        <v>1974</v>
      </c>
      <c r="E11042" s="14" t="str">
        <f t="shared" si="172"/>
        <v>1974Tajikistan</v>
      </c>
      <c r="F11042" s="14"/>
    </row>
    <row r="11043" spans="1:6" x14ac:dyDescent="0.3">
      <c r="A11043" s="13" t="s">
        <v>516</v>
      </c>
      <c r="B11043" s="13" t="s">
        <v>145</v>
      </c>
      <c r="C11043" s="13" t="s">
        <v>517</v>
      </c>
      <c r="D11043" s="14">
        <v>1975</v>
      </c>
      <c r="E11043" s="14" t="str">
        <f t="shared" si="172"/>
        <v>1975Tajikistan</v>
      </c>
      <c r="F11043" s="14"/>
    </row>
    <row r="11044" spans="1:6" x14ac:dyDescent="0.3">
      <c r="A11044" s="13" t="s">
        <v>516</v>
      </c>
      <c r="B11044" s="13" t="s">
        <v>145</v>
      </c>
      <c r="C11044" s="13" t="s">
        <v>517</v>
      </c>
      <c r="D11044" s="14">
        <v>1976</v>
      </c>
      <c r="E11044" s="14" t="str">
        <f t="shared" si="172"/>
        <v>1976Tajikistan</v>
      </c>
      <c r="F11044" s="14"/>
    </row>
    <row r="11045" spans="1:6" x14ac:dyDescent="0.3">
      <c r="A11045" s="13" t="s">
        <v>516</v>
      </c>
      <c r="B11045" s="13" t="s">
        <v>145</v>
      </c>
      <c r="C11045" s="13" t="s">
        <v>517</v>
      </c>
      <c r="D11045" s="14">
        <v>1977</v>
      </c>
      <c r="E11045" s="14" t="str">
        <f t="shared" si="172"/>
        <v>1977Tajikistan</v>
      </c>
      <c r="F11045" s="14"/>
    </row>
    <row r="11046" spans="1:6" x14ac:dyDescent="0.3">
      <c r="A11046" s="13" t="s">
        <v>516</v>
      </c>
      <c r="B11046" s="13" t="s">
        <v>145</v>
      </c>
      <c r="C11046" s="13" t="s">
        <v>517</v>
      </c>
      <c r="D11046" s="14">
        <v>1978</v>
      </c>
      <c r="E11046" s="14" t="str">
        <f t="shared" si="172"/>
        <v>1978Tajikistan</v>
      </c>
      <c r="F11046" s="14"/>
    </row>
    <row r="11047" spans="1:6" x14ac:dyDescent="0.3">
      <c r="A11047" s="13" t="s">
        <v>516</v>
      </c>
      <c r="B11047" s="13" t="s">
        <v>145</v>
      </c>
      <c r="C11047" s="13" t="s">
        <v>517</v>
      </c>
      <c r="D11047" s="14">
        <v>1979</v>
      </c>
      <c r="E11047" s="14" t="str">
        <f t="shared" si="172"/>
        <v>1979Tajikistan</v>
      </c>
      <c r="F11047" s="14"/>
    </row>
    <row r="11048" spans="1:6" x14ac:dyDescent="0.3">
      <c r="A11048" s="13" t="s">
        <v>516</v>
      </c>
      <c r="B11048" s="13" t="s">
        <v>145</v>
      </c>
      <c r="C11048" s="13" t="s">
        <v>517</v>
      </c>
      <c r="D11048" s="14">
        <v>1980</v>
      </c>
      <c r="E11048" s="14" t="str">
        <f t="shared" si="172"/>
        <v>1980Tajikistan</v>
      </c>
      <c r="F11048" s="14"/>
    </row>
    <row r="11049" spans="1:6" x14ac:dyDescent="0.3">
      <c r="A11049" s="13" t="s">
        <v>516</v>
      </c>
      <c r="B11049" s="13" t="s">
        <v>145</v>
      </c>
      <c r="C11049" s="13" t="s">
        <v>517</v>
      </c>
      <c r="D11049" s="14">
        <v>1981</v>
      </c>
      <c r="E11049" s="14" t="str">
        <f t="shared" si="172"/>
        <v>1981Tajikistan</v>
      </c>
      <c r="F11049" s="14"/>
    </row>
    <row r="11050" spans="1:6" x14ac:dyDescent="0.3">
      <c r="A11050" s="13" t="s">
        <v>516</v>
      </c>
      <c r="B11050" s="13" t="s">
        <v>145</v>
      </c>
      <c r="C11050" s="13" t="s">
        <v>517</v>
      </c>
      <c r="D11050" s="14">
        <v>1982</v>
      </c>
      <c r="E11050" s="14" t="str">
        <f t="shared" si="172"/>
        <v>1982Tajikistan</v>
      </c>
      <c r="F11050" s="14"/>
    </row>
    <row r="11051" spans="1:6" x14ac:dyDescent="0.3">
      <c r="A11051" s="13" t="s">
        <v>516</v>
      </c>
      <c r="B11051" s="13" t="s">
        <v>145</v>
      </c>
      <c r="C11051" s="13" t="s">
        <v>517</v>
      </c>
      <c r="D11051" s="14">
        <v>1983</v>
      </c>
      <c r="E11051" s="14" t="str">
        <f t="shared" si="172"/>
        <v>1983Tajikistan</v>
      </c>
      <c r="F11051" s="14"/>
    </row>
    <row r="11052" spans="1:6" x14ac:dyDescent="0.3">
      <c r="A11052" s="13" t="s">
        <v>516</v>
      </c>
      <c r="B11052" s="13" t="s">
        <v>145</v>
      </c>
      <c r="C11052" s="13" t="s">
        <v>517</v>
      </c>
      <c r="D11052" s="14">
        <v>1984</v>
      </c>
      <c r="E11052" s="14" t="str">
        <f t="shared" si="172"/>
        <v>1984Tajikistan</v>
      </c>
      <c r="F11052" s="14"/>
    </row>
    <row r="11053" spans="1:6" x14ac:dyDescent="0.3">
      <c r="A11053" s="13" t="s">
        <v>516</v>
      </c>
      <c r="B11053" s="13" t="s">
        <v>145</v>
      </c>
      <c r="C11053" s="13" t="s">
        <v>517</v>
      </c>
      <c r="D11053" s="14">
        <v>1985</v>
      </c>
      <c r="E11053" s="14" t="str">
        <f t="shared" si="172"/>
        <v>1985Tajikistan</v>
      </c>
      <c r="F11053" s="14"/>
    </row>
    <row r="11054" spans="1:6" x14ac:dyDescent="0.3">
      <c r="A11054" s="13" t="s">
        <v>516</v>
      </c>
      <c r="B11054" s="13" t="s">
        <v>145</v>
      </c>
      <c r="C11054" s="13" t="s">
        <v>517</v>
      </c>
      <c r="D11054" s="14">
        <v>1986</v>
      </c>
      <c r="E11054" s="14" t="str">
        <f t="shared" si="172"/>
        <v>1986Tajikistan</v>
      </c>
      <c r="F11054" s="14"/>
    </row>
    <row r="11055" spans="1:6" x14ac:dyDescent="0.3">
      <c r="A11055" s="13" t="s">
        <v>516</v>
      </c>
      <c r="B11055" s="13" t="s">
        <v>145</v>
      </c>
      <c r="C11055" s="13" t="s">
        <v>517</v>
      </c>
      <c r="D11055" s="14">
        <v>1987</v>
      </c>
      <c r="E11055" s="14" t="str">
        <f t="shared" si="172"/>
        <v>1987Tajikistan</v>
      </c>
      <c r="F11055" s="14"/>
    </row>
    <row r="11056" spans="1:6" x14ac:dyDescent="0.3">
      <c r="A11056" s="13" t="s">
        <v>516</v>
      </c>
      <c r="B11056" s="13" t="s">
        <v>145</v>
      </c>
      <c r="C11056" s="13" t="s">
        <v>517</v>
      </c>
      <c r="D11056" s="14">
        <v>1988</v>
      </c>
      <c r="E11056" s="14" t="str">
        <f t="shared" si="172"/>
        <v>1988Tajikistan</v>
      </c>
      <c r="F11056" s="14"/>
    </row>
    <row r="11057" spans="1:6" x14ac:dyDescent="0.3">
      <c r="A11057" s="13" t="s">
        <v>516</v>
      </c>
      <c r="B11057" s="13" t="s">
        <v>145</v>
      </c>
      <c r="C11057" s="13" t="s">
        <v>517</v>
      </c>
      <c r="D11057" s="14">
        <v>1989</v>
      </c>
      <c r="E11057" s="14" t="str">
        <f t="shared" si="172"/>
        <v>1989Tajikistan</v>
      </c>
      <c r="F11057" s="14"/>
    </row>
    <row r="11058" spans="1:6" x14ac:dyDescent="0.3">
      <c r="A11058" s="13" t="s">
        <v>516</v>
      </c>
      <c r="B11058" s="13" t="s">
        <v>145</v>
      </c>
      <c r="C11058" s="13" t="s">
        <v>517</v>
      </c>
      <c r="D11058" s="14">
        <v>1990</v>
      </c>
      <c r="E11058" s="14" t="str">
        <f t="shared" si="172"/>
        <v>1990Tajikistan</v>
      </c>
      <c r="F11058" s="14">
        <v>0.48369058966636658</v>
      </c>
    </row>
    <row r="11059" spans="1:6" x14ac:dyDescent="0.3">
      <c r="A11059" s="13" t="s">
        <v>516</v>
      </c>
      <c r="B11059" s="13" t="s">
        <v>145</v>
      </c>
      <c r="C11059" s="13" t="s">
        <v>517</v>
      </c>
      <c r="D11059" s="14">
        <v>1991</v>
      </c>
      <c r="E11059" s="14" t="str">
        <f t="shared" si="172"/>
        <v>1991Tajikistan</v>
      </c>
      <c r="F11059" s="14">
        <v>0.45369511842727661</v>
      </c>
    </row>
    <row r="11060" spans="1:6" x14ac:dyDescent="0.3">
      <c r="A11060" s="13" t="s">
        <v>516</v>
      </c>
      <c r="B11060" s="13" t="s">
        <v>145</v>
      </c>
      <c r="C11060" s="13" t="s">
        <v>517</v>
      </c>
      <c r="D11060" s="14">
        <v>1992</v>
      </c>
      <c r="E11060" s="14" t="str">
        <f t="shared" si="172"/>
        <v>1992Tajikistan</v>
      </c>
      <c r="F11060" s="14">
        <v>0.63735711574554443</v>
      </c>
    </row>
    <row r="11061" spans="1:6" x14ac:dyDescent="0.3">
      <c r="A11061" s="13" t="s">
        <v>516</v>
      </c>
      <c r="B11061" s="13" t="s">
        <v>145</v>
      </c>
      <c r="C11061" s="13" t="s">
        <v>517</v>
      </c>
      <c r="D11061" s="14">
        <v>1993</v>
      </c>
      <c r="E11061" s="14" t="str">
        <f t="shared" si="172"/>
        <v>1993Tajikistan</v>
      </c>
      <c r="F11061" s="14">
        <v>0.58038389682769775</v>
      </c>
    </row>
    <row r="11062" spans="1:6" x14ac:dyDescent="0.3">
      <c r="A11062" s="13" t="s">
        <v>516</v>
      </c>
      <c r="B11062" s="13" t="s">
        <v>145</v>
      </c>
      <c r="C11062" s="13" t="s">
        <v>517</v>
      </c>
      <c r="D11062" s="14">
        <v>1994</v>
      </c>
      <c r="E11062" s="14" t="str">
        <f t="shared" si="172"/>
        <v>1994Tajikistan</v>
      </c>
      <c r="F11062" s="14">
        <v>0.714516282081604</v>
      </c>
    </row>
    <row r="11063" spans="1:6" x14ac:dyDescent="0.3">
      <c r="A11063" s="13" t="s">
        <v>516</v>
      </c>
      <c r="B11063" s="13" t="s">
        <v>145</v>
      </c>
      <c r="C11063" s="13" t="s">
        <v>517</v>
      </c>
      <c r="D11063" s="14">
        <v>1995</v>
      </c>
      <c r="E11063" s="14" t="str">
        <f t="shared" si="172"/>
        <v>1995Tajikistan</v>
      </c>
      <c r="F11063" s="14">
        <v>0.63680374622344971</v>
      </c>
    </row>
    <row r="11064" spans="1:6" x14ac:dyDescent="0.3">
      <c r="A11064" s="13" t="s">
        <v>516</v>
      </c>
      <c r="B11064" s="13" t="s">
        <v>145</v>
      </c>
      <c r="C11064" s="13" t="s">
        <v>517</v>
      </c>
      <c r="D11064" s="14">
        <v>1996</v>
      </c>
      <c r="E11064" s="14" t="str">
        <f t="shared" si="172"/>
        <v>1996Tajikistan</v>
      </c>
      <c r="F11064" s="14">
        <v>0.52004355192184448</v>
      </c>
    </row>
    <row r="11065" spans="1:6" x14ac:dyDescent="0.3">
      <c r="A11065" s="13" t="s">
        <v>516</v>
      </c>
      <c r="B11065" s="13" t="s">
        <v>145</v>
      </c>
      <c r="C11065" s="13" t="s">
        <v>517</v>
      </c>
      <c r="D11065" s="14">
        <v>1997</v>
      </c>
      <c r="E11065" s="14" t="str">
        <f t="shared" si="172"/>
        <v>1997Tajikistan</v>
      </c>
      <c r="F11065" s="14">
        <v>0.47088572382926941</v>
      </c>
    </row>
    <row r="11066" spans="1:6" x14ac:dyDescent="0.3">
      <c r="A11066" s="13" t="s">
        <v>516</v>
      </c>
      <c r="B11066" s="13" t="s">
        <v>145</v>
      </c>
      <c r="C11066" s="13" t="s">
        <v>517</v>
      </c>
      <c r="D11066" s="14">
        <v>1998</v>
      </c>
      <c r="E11066" s="14" t="str">
        <f t="shared" si="172"/>
        <v>1998Tajikistan</v>
      </c>
      <c r="F11066" s="14">
        <v>0.36327597498893738</v>
      </c>
    </row>
    <row r="11067" spans="1:6" x14ac:dyDescent="0.3">
      <c r="A11067" s="13" t="s">
        <v>516</v>
      </c>
      <c r="B11067" s="13" t="s">
        <v>145</v>
      </c>
      <c r="C11067" s="13" t="s">
        <v>517</v>
      </c>
      <c r="D11067" s="14">
        <v>1999</v>
      </c>
      <c r="E11067" s="14" t="str">
        <f t="shared" si="172"/>
        <v>1999Tajikistan</v>
      </c>
      <c r="F11067" s="14">
        <v>0.3837340772151947</v>
      </c>
    </row>
    <row r="11068" spans="1:6" x14ac:dyDescent="0.3">
      <c r="A11068" s="13" t="s">
        <v>516</v>
      </c>
      <c r="B11068" s="13" t="s">
        <v>145</v>
      </c>
      <c r="C11068" s="13" t="s">
        <v>517</v>
      </c>
      <c r="D11068" s="14">
        <v>2000</v>
      </c>
      <c r="E11068" s="14" t="str">
        <f t="shared" si="172"/>
        <v>2000Tajikistan</v>
      </c>
      <c r="F11068" s="14">
        <v>0.28651532530784607</v>
      </c>
    </row>
    <row r="11069" spans="1:6" x14ac:dyDescent="0.3">
      <c r="A11069" s="13" t="s">
        <v>516</v>
      </c>
      <c r="B11069" s="13" t="s">
        <v>145</v>
      </c>
      <c r="C11069" s="13" t="s">
        <v>517</v>
      </c>
      <c r="D11069" s="14">
        <v>2001</v>
      </c>
      <c r="E11069" s="14" t="str">
        <f t="shared" si="172"/>
        <v>2001Tajikistan</v>
      </c>
      <c r="F11069" s="14">
        <v>0.25621700286865234</v>
      </c>
    </row>
    <row r="11070" spans="1:6" x14ac:dyDescent="0.3">
      <c r="A11070" s="13" t="s">
        <v>516</v>
      </c>
      <c r="B11070" s="13" t="s">
        <v>145</v>
      </c>
      <c r="C11070" s="13" t="s">
        <v>517</v>
      </c>
      <c r="D11070" s="14">
        <v>2002</v>
      </c>
      <c r="E11070" s="14" t="str">
        <f t="shared" si="172"/>
        <v>2002Tajikistan</v>
      </c>
      <c r="F11070" s="14">
        <v>0.21057596802711487</v>
      </c>
    </row>
    <row r="11071" spans="1:6" x14ac:dyDescent="0.3">
      <c r="A11071" s="13" t="s">
        <v>516</v>
      </c>
      <c r="B11071" s="13" t="s">
        <v>145</v>
      </c>
      <c r="C11071" s="13" t="s">
        <v>517</v>
      </c>
      <c r="D11071" s="14">
        <v>2003</v>
      </c>
      <c r="E11071" s="14" t="str">
        <f t="shared" si="172"/>
        <v>2003Tajikistan</v>
      </c>
      <c r="F11071" s="14">
        <v>0.16421368718147278</v>
      </c>
    </row>
    <row r="11072" spans="1:6" x14ac:dyDescent="0.3">
      <c r="A11072" s="13" t="s">
        <v>516</v>
      </c>
      <c r="B11072" s="13" t="s">
        <v>145</v>
      </c>
      <c r="C11072" s="13" t="s">
        <v>517</v>
      </c>
      <c r="D11072" s="14">
        <v>2004</v>
      </c>
      <c r="E11072" s="14" t="str">
        <f t="shared" si="172"/>
        <v>2004Tajikistan</v>
      </c>
      <c r="F11072" s="14">
        <v>0.13541232049465179</v>
      </c>
    </row>
    <row r="11073" spans="1:6" x14ac:dyDescent="0.3">
      <c r="A11073" s="13" t="s">
        <v>516</v>
      </c>
      <c r="B11073" s="13" t="s">
        <v>145</v>
      </c>
      <c r="C11073" s="13" t="s">
        <v>517</v>
      </c>
      <c r="D11073" s="14">
        <v>2005</v>
      </c>
      <c r="E11073" s="14" t="str">
        <f t="shared" si="172"/>
        <v>2005Tajikistan</v>
      </c>
      <c r="F11073" s="14">
        <v>0.1206195130944252</v>
      </c>
    </row>
    <row r="11074" spans="1:6" x14ac:dyDescent="0.3">
      <c r="A11074" s="13" t="s">
        <v>516</v>
      </c>
      <c r="B11074" s="13" t="s">
        <v>145</v>
      </c>
      <c r="C11074" s="13" t="s">
        <v>517</v>
      </c>
      <c r="D11074" s="14">
        <v>2006</v>
      </c>
      <c r="E11074" s="14" t="str">
        <f t="shared" si="172"/>
        <v>2006Tajikistan</v>
      </c>
      <c r="F11074" s="14">
        <v>0.12475402653217316</v>
      </c>
    </row>
    <row r="11075" spans="1:6" x14ac:dyDescent="0.3">
      <c r="A11075" s="13" t="s">
        <v>516</v>
      </c>
      <c r="B11075" s="13" t="s">
        <v>145</v>
      </c>
      <c r="C11075" s="13" t="s">
        <v>517</v>
      </c>
      <c r="D11075" s="14">
        <v>2007</v>
      </c>
      <c r="E11075" s="14" t="str">
        <f t="shared" ref="E11075:E11138" si="173">D11075&amp;B11075</f>
        <v>2007Tajikistan</v>
      </c>
      <c r="F11075" s="14">
        <v>0.13835598528385162</v>
      </c>
    </row>
    <row r="11076" spans="1:6" x14ac:dyDescent="0.3">
      <c r="A11076" s="13" t="s">
        <v>516</v>
      </c>
      <c r="B11076" s="13" t="s">
        <v>145</v>
      </c>
      <c r="C11076" s="13" t="s">
        <v>517</v>
      </c>
      <c r="D11076" s="14">
        <v>2008</v>
      </c>
      <c r="E11076" s="14" t="str">
        <f t="shared" si="173"/>
        <v>2008Tajikistan</v>
      </c>
      <c r="F11076" s="14">
        <v>0.15021266043186188</v>
      </c>
    </row>
    <row r="11077" spans="1:6" x14ac:dyDescent="0.3">
      <c r="A11077" s="13" t="s">
        <v>516</v>
      </c>
      <c r="B11077" s="13" t="s">
        <v>145</v>
      </c>
      <c r="C11077" s="13" t="s">
        <v>517</v>
      </c>
      <c r="D11077" s="14">
        <v>2009</v>
      </c>
      <c r="E11077" s="14" t="str">
        <f t="shared" si="173"/>
        <v>2009Tajikistan</v>
      </c>
      <c r="F11077" s="14">
        <v>0.19896253943443298</v>
      </c>
    </row>
    <row r="11078" spans="1:6" x14ac:dyDescent="0.3">
      <c r="A11078" s="13" t="s">
        <v>516</v>
      </c>
      <c r="B11078" s="13" t="s">
        <v>145</v>
      </c>
      <c r="C11078" s="13" t="s">
        <v>517</v>
      </c>
      <c r="D11078" s="14">
        <v>2010</v>
      </c>
      <c r="E11078" s="14" t="str">
        <f t="shared" si="173"/>
        <v>2010Tajikistan</v>
      </c>
      <c r="F11078" s="14">
        <v>0.2175038605928421</v>
      </c>
    </row>
    <row r="11079" spans="1:6" x14ac:dyDescent="0.3">
      <c r="A11079" s="13" t="s">
        <v>516</v>
      </c>
      <c r="B11079" s="13" t="s">
        <v>145</v>
      </c>
      <c r="C11079" s="13" t="s">
        <v>517</v>
      </c>
      <c r="D11079" s="14">
        <v>2011</v>
      </c>
      <c r="E11079" s="14" t="str">
        <f t="shared" si="173"/>
        <v>2011Tajikistan</v>
      </c>
      <c r="F11079" s="14">
        <v>0.28326389193534851</v>
      </c>
    </row>
    <row r="11080" spans="1:6" x14ac:dyDescent="0.3">
      <c r="A11080" s="13" t="s">
        <v>516</v>
      </c>
      <c r="B11080" s="13" t="s">
        <v>145</v>
      </c>
      <c r="C11080" s="13" t="s">
        <v>517</v>
      </c>
      <c r="D11080" s="14">
        <v>2012</v>
      </c>
      <c r="E11080" s="14" t="str">
        <f t="shared" si="173"/>
        <v>2012Tajikistan</v>
      </c>
      <c r="F11080" s="14">
        <v>0.24677379429340363</v>
      </c>
    </row>
    <row r="11081" spans="1:6" x14ac:dyDescent="0.3">
      <c r="A11081" s="13" t="s">
        <v>516</v>
      </c>
      <c r="B11081" s="13" t="s">
        <v>145</v>
      </c>
      <c r="C11081" s="13" t="s">
        <v>517</v>
      </c>
      <c r="D11081" s="14">
        <v>2013</v>
      </c>
      <c r="E11081" s="14" t="str">
        <f t="shared" si="173"/>
        <v>2013Tajikistan</v>
      </c>
      <c r="F11081" s="14">
        <v>0.21858201920986176</v>
      </c>
    </row>
    <row r="11082" spans="1:6" x14ac:dyDescent="0.3">
      <c r="A11082" s="13" t="s">
        <v>516</v>
      </c>
      <c r="B11082" s="13" t="s">
        <v>145</v>
      </c>
      <c r="C11082" s="13" t="s">
        <v>517</v>
      </c>
      <c r="D11082" s="14">
        <v>2014</v>
      </c>
      <c r="E11082" s="14" t="str">
        <f t="shared" si="173"/>
        <v>2014Tajikistan</v>
      </c>
      <c r="F11082" s="14">
        <v>0.20630776882171631</v>
      </c>
    </row>
    <row r="11083" spans="1:6" x14ac:dyDescent="0.3">
      <c r="A11083" s="13" t="s">
        <v>516</v>
      </c>
      <c r="B11083" s="13" t="s">
        <v>145</v>
      </c>
      <c r="C11083" s="13" t="s">
        <v>517</v>
      </c>
      <c r="D11083" s="14">
        <v>2015</v>
      </c>
      <c r="E11083" s="14" t="str">
        <f t="shared" si="173"/>
        <v>2015Tajikistan</v>
      </c>
      <c r="F11083" s="14">
        <v>0.20659659802913666</v>
      </c>
    </row>
    <row r="11084" spans="1:6" x14ac:dyDescent="0.3">
      <c r="A11084" s="13" t="s">
        <v>516</v>
      </c>
      <c r="B11084" s="13" t="s">
        <v>145</v>
      </c>
      <c r="C11084" s="13" t="s">
        <v>517</v>
      </c>
      <c r="D11084" s="14">
        <v>2016</v>
      </c>
      <c r="E11084" s="14" t="str">
        <f t="shared" si="173"/>
        <v>2016Tajikistan</v>
      </c>
      <c r="F11084" s="14">
        <v>0.18957532942295074</v>
      </c>
    </row>
    <row r="11085" spans="1:6" x14ac:dyDescent="0.3">
      <c r="A11085" s="13" t="s">
        <v>516</v>
      </c>
      <c r="B11085" s="13" t="s">
        <v>145</v>
      </c>
      <c r="C11085" s="13" t="s">
        <v>517</v>
      </c>
      <c r="D11085" s="14">
        <v>2017</v>
      </c>
      <c r="E11085" s="14" t="str">
        <f t="shared" si="173"/>
        <v>2017Tajikistan</v>
      </c>
      <c r="F11085" s="14">
        <v>0.18796229362487793</v>
      </c>
    </row>
    <row r="11086" spans="1:6" x14ac:dyDescent="0.3">
      <c r="A11086" s="13" t="s">
        <v>518</v>
      </c>
      <c r="B11086" s="13" t="s">
        <v>519</v>
      </c>
      <c r="C11086" s="13" t="s">
        <v>520</v>
      </c>
      <c r="D11086" s="14">
        <v>1950</v>
      </c>
      <c r="E11086" s="14" t="str">
        <f t="shared" si="173"/>
        <v>1950Turkmenistan</v>
      </c>
      <c r="F11086" s="14"/>
    </row>
    <row r="11087" spans="1:6" x14ac:dyDescent="0.3">
      <c r="A11087" s="13" t="s">
        <v>518</v>
      </c>
      <c r="B11087" s="13" t="s">
        <v>519</v>
      </c>
      <c r="C11087" s="13" t="s">
        <v>520</v>
      </c>
      <c r="D11087" s="14">
        <v>1951</v>
      </c>
      <c r="E11087" s="14" t="str">
        <f t="shared" si="173"/>
        <v>1951Turkmenistan</v>
      </c>
      <c r="F11087" s="14"/>
    </row>
    <row r="11088" spans="1:6" x14ac:dyDescent="0.3">
      <c r="A11088" s="13" t="s">
        <v>518</v>
      </c>
      <c r="B11088" s="13" t="s">
        <v>519</v>
      </c>
      <c r="C11088" s="13" t="s">
        <v>520</v>
      </c>
      <c r="D11088" s="14">
        <v>1952</v>
      </c>
      <c r="E11088" s="14" t="str">
        <f t="shared" si="173"/>
        <v>1952Turkmenistan</v>
      </c>
      <c r="F11088" s="14"/>
    </row>
    <row r="11089" spans="1:6" x14ac:dyDescent="0.3">
      <c r="A11089" s="13" t="s">
        <v>518</v>
      </c>
      <c r="B11089" s="13" t="s">
        <v>519</v>
      </c>
      <c r="C11089" s="13" t="s">
        <v>520</v>
      </c>
      <c r="D11089" s="14">
        <v>1953</v>
      </c>
      <c r="E11089" s="14" t="str">
        <f t="shared" si="173"/>
        <v>1953Turkmenistan</v>
      </c>
      <c r="F11089" s="14"/>
    </row>
    <row r="11090" spans="1:6" x14ac:dyDescent="0.3">
      <c r="A11090" s="13" t="s">
        <v>518</v>
      </c>
      <c r="B11090" s="13" t="s">
        <v>519</v>
      </c>
      <c r="C11090" s="13" t="s">
        <v>520</v>
      </c>
      <c r="D11090" s="14">
        <v>1954</v>
      </c>
      <c r="E11090" s="14" t="str">
        <f t="shared" si="173"/>
        <v>1954Turkmenistan</v>
      </c>
      <c r="F11090" s="14"/>
    </row>
    <row r="11091" spans="1:6" x14ac:dyDescent="0.3">
      <c r="A11091" s="13" t="s">
        <v>518</v>
      </c>
      <c r="B11091" s="13" t="s">
        <v>519</v>
      </c>
      <c r="C11091" s="13" t="s">
        <v>520</v>
      </c>
      <c r="D11091" s="14">
        <v>1955</v>
      </c>
      <c r="E11091" s="14" t="str">
        <f t="shared" si="173"/>
        <v>1955Turkmenistan</v>
      </c>
      <c r="F11091" s="14"/>
    </row>
    <row r="11092" spans="1:6" x14ac:dyDescent="0.3">
      <c r="A11092" s="13" t="s">
        <v>518</v>
      </c>
      <c r="B11092" s="13" t="s">
        <v>519</v>
      </c>
      <c r="C11092" s="13" t="s">
        <v>520</v>
      </c>
      <c r="D11092" s="14">
        <v>1956</v>
      </c>
      <c r="E11092" s="14" t="str">
        <f t="shared" si="173"/>
        <v>1956Turkmenistan</v>
      </c>
      <c r="F11092" s="14"/>
    </row>
    <row r="11093" spans="1:6" x14ac:dyDescent="0.3">
      <c r="A11093" s="13" t="s">
        <v>518</v>
      </c>
      <c r="B11093" s="13" t="s">
        <v>519</v>
      </c>
      <c r="C11093" s="13" t="s">
        <v>520</v>
      </c>
      <c r="D11093" s="14">
        <v>1957</v>
      </c>
      <c r="E11093" s="14" t="str">
        <f t="shared" si="173"/>
        <v>1957Turkmenistan</v>
      </c>
      <c r="F11093" s="14"/>
    </row>
    <row r="11094" spans="1:6" x14ac:dyDescent="0.3">
      <c r="A11094" s="13" t="s">
        <v>518</v>
      </c>
      <c r="B11094" s="13" t="s">
        <v>519</v>
      </c>
      <c r="C11094" s="13" t="s">
        <v>520</v>
      </c>
      <c r="D11094" s="14">
        <v>1958</v>
      </c>
      <c r="E11094" s="14" t="str">
        <f t="shared" si="173"/>
        <v>1958Turkmenistan</v>
      </c>
      <c r="F11094" s="14"/>
    </row>
    <row r="11095" spans="1:6" x14ac:dyDescent="0.3">
      <c r="A11095" s="13" t="s">
        <v>518</v>
      </c>
      <c r="B11095" s="13" t="s">
        <v>519</v>
      </c>
      <c r="C11095" s="13" t="s">
        <v>520</v>
      </c>
      <c r="D11095" s="14">
        <v>1959</v>
      </c>
      <c r="E11095" s="14" t="str">
        <f t="shared" si="173"/>
        <v>1959Turkmenistan</v>
      </c>
      <c r="F11095" s="14"/>
    </row>
    <row r="11096" spans="1:6" x14ac:dyDescent="0.3">
      <c r="A11096" s="13" t="s">
        <v>518</v>
      </c>
      <c r="B11096" s="13" t="s">
        <v>519</v>
      </c>
      <c r="C11096" s="13" t="s">
        <v>520</v>
      </c>
      <c r="D11096" s="14">
        <v>1960</v>
      </c>
      <c r="E11096" s="14" t="str">
        <f t="shared" si="173"/>
        <v>1960Turkmenistan</v>
      </c>
      <c r="F11096" s="14"/>
    </row>
    <row r="11097" spans="1:6" x14ac:dyDescent="0.3">
      <c r="A11097" s="13" t="s">
        <v>518</v>
      </c>
      <c r="B11097" s="13" t="s">
        <v>519</v>
      </c>
      <c r="C11097" s="13" t="s">
        <v>520</v>
      </c>
      <c r="D11097" s="14">
        <v>1961</v>
      </c>
      <c r="E11097" s="14" t="str">
        <f t="shared" si="173"/>
        <v>1961Turkmenistan</v>
      </c>
      <c r="F11097" s="14"/>
    </row>
    <row r="11098" spans="1:6" x14ac:dyDescent="0.3">
      <c r="A11098" s="13" t="s">
        <v>518</v>
      </c>
      <c r="B11098" s="13" t="s">
        <v>519</v>
      </c>
      <c r="C11098" s="13" t="s">
        <v>520</v>
      </c>
      <c r="D11098" s="14">
        <v>1962</v>
      </c>
      <c r="E11098" s="14" t="str">
        <f t="shared" si="173"/>
        <v>1962Turkmenistan</v>
      </c>
      <c r="F11098" s="14"/>
    </row>
    <row r="11099" spans="1:6" x14ac:dyDescent="0.3">
      <c r="A11099" s="13" t="s">
        <v>518</v>
      </c>
      <c r="B11099" s="13" t="s">
        <v>519</v>
      </c>
      <c r="C11099" s="13" t="s">
        <v>520</v>
      </c>
      <c r="D11099" s="14">
        <v>1963</v>
      </c>
      <c r="E11099" s="14" t="str">
        <f t="shared" si="173"/>
        <v>1963Turkmenistan</v>
      </c>
      <c r="F11099" s="14"/>
    </row>
    <row r="11100" spans="1:6" x14ac:dyDescent="0.3">
      <c r="A11100" s="13" t="s">
        <v>518</v>
      </c>
      <c r="B11100" s="13" t="s">
        <v>519</v>
      </c>
      <c r="C11100" s="13" t="s">
        <v>520</v>
      </c>
      <c r="D11100" s="14">
        <v>1964</v>
      </c>
      <c r="E11100" s="14" t="str">
        <f t="shared" si="173"/>
        <v>1964Turkmenistan</v>
      </c>
      <c r="F11100" s="14"/>
    </row>
    <row r="11101" spans="1:6" x14ac:dyDescent="0.3">
      <c r="A11101" s="13" t="s">
        <v>518</v>
      </c>
      <c r="B11101" s="13" t="s">
        <v>519</v>
      </c>
      <c r="C11101" s="13" t="s">
        <v>520</v>
      </c>
      <c r="D11101" s="14">
        <v>1965</v>
      </c>
      <c r="E11101" s="14" t="str">
        <f t="shared" si="173"/>
        <v>1965Turkmenistan</v>
      </c>
      <c r="F11101" s="14"/>
    </row>
    <row r="11102" spans="1:6" x14ac:dyDescent="0.3">
      <c r="A11102" s="13" t="s">
        <v>518</v>
      </c>
      <c r="B11102" s="13" t="s">
        <v>519</v>
      </c>
      <c r="C11102" s="13" t="s">
        <v>520</v>
      </c>
      <c r="D11102" s="14">
        <v>1966</v>
      </c>
      <c r="E11102" s="14" t="str">
        <f t="shared" si="173"/>
        <v>1966Turkmenistan</v>
      </c>
      <c r="F11102" s="14"/>
    </row>
    <row r="11103" spans="1:6" x14ac:dyDescent="0.3">
      <c r="A11103" s="13" t="s">
        <v>518</v>
      </c>
      <c r="B11103" s="13" t="s">
        <v>519</v>
      </c>
      <c r="C11103" s="13" t="s">
        <v>520</v>
      </c>
      <c r="D11103" s="14">
        <v>1967</v>
      </c>
      <c r="E11103" s="14" t="str">
        <f t="shared" si="173"/>
        <v>1967Turkmenistan</v>
      </c>
      <c r="F11103" s="14"/>
    </row>
    <row r="11104" spans="1:6" x14ac:dyDescent="0.3">
      <c r="A11104" s="13" t="s">
        <v>518</v>
      </c>
      <c r="B11104" s="13" t="s">
        <v>519</v>
      </c>
      <c r="C11104" s="13" t="s">
        <v>520</v>
      </c>
      <c r="D11104" s="14">
        <v>1968</v>
      </c>
      <c r="E11104" s="14" t="str">
        <f t="shared" si="173"/>
        <v>1968Turkmenistan</v>
      </c>
      <c r="F11104" s="14"/>
    </row>
    <row r="11105" spans="1:6" x14ac:dyDescent="0.3">
      <c r="A11105" s="13" t="s">
        <v>518</v>
      </c>
      <c r="B11105" s="13" t="s">
        <v>519</v>
      </c>
      <c r="C11105" s="13" t="s">
        <v>520</v>
      </c>
      <c r="D11105" s="14">
        <v>1969</v>
      </c>
      <c r="E11105" s="14" t="str">
        <f t="shared" si="173"/>
        <v>1969Turkmenistan</v>
      </c>
      <c r="F11105" s="14"/>
    </row>
    <row r="11106" spans="1:6" x14ac:dyDescent="0.3">
      <c r="A11106" s="13" t="s">
        <v>518</v>
      </c>
      <c r="B11106" s="13" t="s">
        <v>519</v>
      </c>
      <c r="C11106" s="13" t="s">
        <v>520</v>
      </c>
      <c r="D11106" s="14">
        <v>1970</v>
      </c>
      <c r="E11106" s="14" t="str">
        <f t="shared" si="173"/>
        <v>1970Turkmenistan</v>
      </c>
      <c r="F11106" s="14"/>
    </row>
    <row r="11107" spans="1:6" x14ac:dyDescent="0.3">
      <c r="A11107" s="13" t="s">
        <v>518</v>
      </c>
      <c r="B11107" s="13" t="s">
        <v>519</v>
      </c>
      <c r="C11107" s="13" t="s">
        <v>520</v>
      </c>
      <c r="D11107" s="14">
        <v>1971</v>
      </c>
      <c r="E11107" s="14" t="str">
        <f t="shared" si="173"/>
        <v>1971Turkmenistan</v>
      </c>
      <c r="F11107" s="14"/>
    </row>
    <row r="11108" spans="1:6" x14ac:dyDescent="0.3">
      <c r="A11108" s="13" t="s">
        <v>518</v>
      </c>
      <c r="B11108" s="13" t="s">
        <v>519</v>
      </c>
      <c r="C11108" s="13" t="s">
        <v>520</v>
      </c>
      <c r="D11108" s="14">
        <v>1972</v>
      </c>
      <c r="E11108" s="14" t="str">
        <f t="shared" si="173"/>
        <v>1972Turkmenistan</v>
      </c>
      <c r="F11108" s="14"/>
    </row>
    <row r="11109" spans="1:6" x14ac:dyDescent="0.3">
      <c r="A11109" s="13" t="s">
        <v>518</v>
      </c>
      <c r="B11109" s="13" t="s">
        <v>519</v>
      </c>
      <c r="C11109" s="13" t="s">
        <v>520</v>
      </c>
      <c r="D11109" s="14">
        <v>1973</v>
      </c>
      <c r="E11109" s="14" t="str">
        <f t="shared" si="173"/>
        <v>1973Turkmenistan</v>
      </c>
      <c r="F11109" s="14"/>
    </row>
    <row r="11110" spans="1:6" x14ac:dyDescent="0.3">
      <c r="A11110" s="13" t="s">
        <v>518</v>
      </c>
      <c r="B11110" s="13" t="s">
        <v>519</v>
      </c>
      <c r="C11110" s="13" t="s">
        <v>520</v>
      </c>
      <c r="D11110" s="14">
        <v>1974</v>
      </c>
      <c r="E11110" s="14" t="str">
        <f t="shared" si="173"/>
        <v>1974Turkmenistan</v>
      </c>
      <c r="F11110" s="14"/>
    </row>
    <row r="11111" spans="1:6" x14ac:dyDescent="0.3">
      <c r="A11111" s="13" t="s">
        <v>518</v>
      </c>
      <c r="B11111" s="13" t="s">
        <v>519</v>
      </c>
      <c r="C11111" s="13" t="s">
        <v>520</v>
      </c>
      <c r="D11111" s="14">
        <v>1975</v>
      </c>
      <c r="E11111" s="14" t="str">
        <f t="shared" si="173"/>
        <v>1975Turkmenistan</v>
      </c>
      <c r="F11111" s="14"/>
    </row>
    <row r="11112" spans="1:6" x14ac:dyDescent="0.3">
      <c r="A11112" s="13" t="s">
        <v>518</v>
      </c>
      <c r="B11112" s="13" t="s">
        <v>519</v>
      </c>
      <c r="C11112" s="13" t="s">
        <v>520</v>
      </c>
      <c r="D11112" s="14">
        <v>1976</v>
      </c>
      <c r="E11112" s="14" t="str">
        <f t="shared" si="173"/>
        <v>1976Turkmenistan</v>
      </c>
      <c r="F11112" s="14"/>
    </row>
    <row r="11113" spans="1:6" x14ac:dyDescent="0.3">
      <c r="A11113" s="13" t="s">
        <v>518</v>
      </c>
      <c r="B11113" s="13" t="s">
        <v>519</v>
      </c>
      <c r="C11113" s="13" t="s">
        <v>520</v>
      </c>
      <c r="D11113" s="14">
        <v>1977</v>
      </c>
      <c r="E11113" s="14" t="str">
        <f t="shared" si="173"/>
        <v>1977Turkmenistan</v>
      </c>
      <c r="F11113" s="14"/>
    </row>
    <row r="11114" spans="1:6" x14ac:dyDescent="0.3">
      <c r="A11114" s="13" t="s">
        <v>518</v>
      </c>
      <c r="B11114" s="13" t="s">
        <v>519</v>
      </c>
      <c r="C11114" s="13" t="s">
        <v>520</v>
      </c>
      <c r="D11114" s="14">
        <v>1978</v>
      </c>
      <c r="E11114" s="14" t="str">
        <f t="shared" si="173"/>
        <v>1978Turkmenistan</v>
      </c>
      <c r="F11114" s="14"/>
    </row>
    <row r="11115" spans="1:6" x14ac:dyDescent="0.3">
      <c r="A11115" s="13" t="s">
        <v>518</v>
      </c>
      <c r="B11115" s="13" t="s">
        <v>519</v>
      </c>
      <c r="C11115" s="13" t="s">
        <v>520</v>
      </c>
      <c r="D11115" s="14">
        <v>1979</v>
      </c>
      <c r="E11115" s="14" t="str">
        <f t="shared" si="173"/>
        <v>1979Turkmenistan</v>
      </c>
      <c r="F11115" s="14"/>
    </row>
    <row r="11116" spans="1:6" x14ac:dyDescent="0.3">
      <c r="A11116" s="13" t="s">
        <v>518</v>
      </c>
      <c r="B11116" s="13" t="s">
        <v>519</v>
      </c>
      <c r="C11116" s="13" t="s">
        <v>520</v>
      </c>
      <c r="D11116" s="14">
        <v>1980</v>
      </c>
      <c r="E11116" s="14" t="str">
        <f t="shared" si="173"/>
        <v>1980Turkmenistan</v>
      </c>
      <c r="F11116" s="14"/>
    </row>
    <row r="11117" spans="1:6" x14ac:dyDescent="0.3">
      <c r="A11117" s="13" t="s">
        <v>518</v>
      </c>
      <c r="B11117" s="13" t="s">
        <v>519</v>
      </c>
      <c r="C11117" s="13" t="s">
        <v>520</v>
      </c>
      <c r="D11117" s="14">
        <v>1981</v>
      </c>
      <c r="E11117" s="14" t="str">
        <f t="shared" si="173"/>
        <v>1981Turkmenistan</v>
      </c>
      <c r="F11117" s="14"/>
    </row>
    <row r="11118" spans="1:6" x14ac:dyDescent="0.3">
      <c r="A11118" s="13" t="s">
        <v>518</v>
      </c>
      <c r="B11118" s="13" t="s">
        <v>519</v>
      </c>
      <c r="C11118" s="13" t="s">
        <v>520</v>
      </c>
      <c r="D11118" s="14">
        <v>1982</v>
      </c>
      <c r="E11118" s="14" t="str">
        <f t="shared" si="173"/>
        <v>1982Turkmenistan</v>
      </c>
      <c r="F11118" s="14"/>
    </row>
    <row r="11119" spans="1:6" x14ac:dyDescent="0.3">
      <c r="A11119" s="13" t="s">
        <v>518</v>
      </c>
      <c r="B11119" s="13" t="s">
        <v>519</v>
      </c>
      <c r="C11119" s="13" t="s">
        <v>520</v>
      </c>
      <c r="D11119" s="14">
        <v>1983</v>
      </c>
      <c r="E11119" s="14" t="str">
        <f t="shared" si="173"/>
        <v>1983Turkmenistan</v>
      </c>
      <c r="F11119" s="14"/>
    </row>
    <row r="11120" spans="1:6" x14ac:dyDescent="0.3">
      <c r="A11120" s="13" t="s">
        <v>518</v>
      </c>
      <c r="B11120" s="13" t="s">
        <v>519</v>
      </c>
      <c r="C11120" s="13" t="s">
        <v>520</v>
      </c>
      <c r="D11120" s="14">
        <v>1984</v>
      </c>
      <c r="E11120" s="14" t="str">
        <f t="shared" si="173"/>
        <v>1984Turkmenistan</v>
      </c>
      <c r="F11120" s="14"/>
    </row>
    <row r="11121" spans="1:6" x14ac:dyDescent="0.3">
      <c r="A11121" s="13" t="s">
        <v>518</v>
      </c>
      <c r="B11121" s="13" t="s">
        <v>519</v>
      </c>
      <c r="C11121" s="13" t="s">
        <v>520</v>
      </c>
      <c r="D11121" s="14">
        <v>1985</v>
      </c>
      <c r="E11121" s="14" t="str">
        <f t="shared" si="173"/>
        <v>1985Turkmenistan</v>
      </c>
      <c r="F11121" s="14"/>
    </row>
    <row r="11122" spans="1:6" x14ac:dyDescent="0.3">
      <c r="A11122" s="13" t="s">
        <v>518</v>
      </c>
      <c r="B11122" s="13" t="s">
        <v>519</v>
      </c>
      <c r="C11122" s="13" t="s">
        <v>520</v>
      </c>
      <c r="D11122" s="14">
        <v>1986</v>
      </c>
      <c r="E11122" s="14" t="str">
        <f t="shared" si="173"/>
        <v>1986Turkmenistan</v>
      </c>
      <c r="F11122" s="14"/>
    </row>
    <row r="11123" spans="1:6" x14ac:dyDescent="0.3">
      <c r="A11123" s="13" t="s">
        <v>518</v>
      </c>
      <c r="B11123" s="13" t="s">
        <v>519</v>
      </c>
      <c r="C11123" s="13" t="s">
        <v>520</v>
      </c>
      <c r="D11123" s="14">
        <v>1987</v>
      </c>
      <c r="E11123" s="14" t="str">
        <f t="shared" si="173"/>
        <v>1987Turkmenistan</v>
      </c>
      <c r="F11123" s="14"/>
    </row>
    <row r="11124" spans="1:6" x14ac:dyDescent="0.3">
      <c r="A11124" s="13" t="s">
        <v>518</v>
      </c>
      <c r="B11124" s="13" t="s">
        <v>519</v>
      </c>
      <c r="C11124" s="13" t="s">
        <v>520</v>
      </c>
      <c r="D11124" s="14">
        <v>1988</v>
      </c>
      <c r="E11124" s="14" t="str">
        <f t="shared" si="173"/>
        <v>1988Turkmenistan</v>
      </c>
      <c r="F11124" s="14"/>
    </row>
    <row r="11125" spans="1:6" x14ac:dyDescent="0.3">
      <c r="A11125" s="13" t="s">
        <v>518</v>
      </c>
      <c r="B11125" s="13" t="s">
        <v>519</v>
      </c>
      <c r="C11125" s="13" t="s">
        <v>520</v>
      </c>
      <c r="D11125" s="14">
        <v>1989</v>
      </c>
      <c r="E11125" s="14" t="str">
        <f t="shared" si="173"/>
        <v>1989Turkmenistan</v>
      </c>
      <c r="F11125" s="14"/>
    </row>
    <row r="11126" spans="1:6" x14ac:dyDescent="0.3">
      <c r="A11126" s="13" t="s">
        <v>518</v>
      </c>
      <c r="B11126" s="13" t="s">
        <v>519</v>
      </c>
      <c r="C11126" s="13" t="s">
        <v>520</v>
      </c>
      <c r="D11126" s="14">
        <v>1990</v>
      </c>
      <c r="E11126" s="14" t="str">
        <f t="shared" si="173"/>
        <v>1990Turkmenistan</v>
      </c>
      <c r="F11126" s="14">
        <v>0.27319857478141785</v>
      </c>
    </row>
    <row r="11127" spans="1:6" x14ac:dyDescent="0.3">
      <c r="A11127" s="13" t="s">
        <v>518</v>
      </c>
      <c r="B11127" s="13" t="s">
        <v>519</v>
      </c>
      <c r="C11127" s="13" t="s">
        <v>520</v>
      </c>
      <c r="D11127" s="14">
        <v>1991</v>
      </c>
      <c r="E11127" s="14" t="str">
        <f t="shared" si="173"/>
        <v>1991Turkmenistan</v>
      </c>
      <c r="F11127" s="14">
        <v>0.26608946919441223</v>
      </c>
    </row>
    <row r="11128" spans="1:6" x14ac:dyDescent="0.3">
      <c r="A11128" s="13" t="s">
        <v>518</v>
      </c>
      <c r="B11128" s="13" t="s">
        <v>519</v>
      </c>
      <c r="C11128" s="13" t="s">
        <v>520</v>
      </c>
      <c r="D11128" s="14">
        <v>1992</v>
      </c>
      <c r="E11128" s="14" t="str">
        <f t="shared" si="173"/>
        <v>1992Turkmenistan</v>
      </c>
      <c r="F11128" s="14">
        <v>0.28957739472389221</v>
      </c>
    </row>
    <row r="11129" spans="1:6" x14ac:dyDescent="0.3">
      <c r="A11129" s="13" t="s">
        <v>518</v>
      </c>
      <c r="B11129" s="13" t="s">
        <v>519</v>
      </c>
      <c r="C11129" s="13" t="s">
        <v>520</v>
      </c>
      <c r="D11129" s="14">
        <v>1993</v>
      </c>
      <c r="E11129" s="14" t="str">
        <f t="shared" si="173"/>
        <v>1993Turkmenistan</v>
      </c>
      <c r="F11129" s="14">
        <v>0.3002992570400238</v>
      </c>
    </row>
    <row r="11130" spans="1:6" x14ac:dyDescent="0.3">
      <c r="A11130" s="13" t="s">
        <v>518</v>
      </c>
      <c r="B11130" s="13" t="s">
        <v>519</v>
      </c>
      <c r="C11130" s="13" t="s">
        <v>520</v>
      </c>
      <c r="D11130" s="14">
        <v>1994</v>
      </c>
      <c r="E11130" s="14" t="str">
        <f t="shared" si="173"/>
        <v>1994Turkmenistan</v>
      </c>
      <c r="F11130" s="14">
        <v>0.22899489104747772</v>
      </c>
    </row>
    <row r="11131" spans="1:6" x14ac:dyDescent="0.3">
      <c r="A11131" s="13" t="s">
        <v>518</v>
      </c>
      <c r="B11131" s="13" t="s">
        <v>519</v>
      </c>
      <c r="C11131" s="13" t="s">
        <v>520</v>
      </c>
      <c r="D11131" s="14">
        <v>1995</v>
      </c>
      <c r="E11131" s="14" t="str">
        <f t="shared" si="173"/>
        <v>1995Turkmenistan</v>
      </c>
      <c r="F11131" s="14">
        <v>0.28907716274261475</v>
      </c>
    </row>
    <row r="11132" spans="1:6" x14ac:dyDescent="0.3">
      <c r="A11132" s="13" t="s">
        <v>518</v>
      </c>
      <c r="B11132" s="13" t="s">
        <v>519</v>
      </c>
      <c r="C11132" s="13" t="s">
        <v>520</v>
      </c>
      <c r="D11132" s="14">
        <v>1996</v>
      </c>
      <c r="E11132" s="14" t="str">
        <f t="shared" si="173"/>
        <v>1996Turkmenistan</v>
      </c>
      <c r="F11132" s="14">
        <v>0.23041006922721863</v>
      </c>
    </row>
    <row r="11133" spans="1:6" x14ac:dyDescent="0.3">
      <c r="A11133" s="13" t="s">
        <v>518</v>
      </c>
      <c r="B11133" s="13" t="s">
        <v>519</v>
      </c>
      <c r="C11133" s="13" t="s">
        <v>520</v>
      </c>
      <c r="D11133" s="14">
        <v>1997</v>
      </c>
      <c r="E11133" s="14" t="str">
        <f t="shared" si="173"/>
        <v>1997Turkmenistan</v>
      </c>
      <c r="F11133" s="14">
        <v>0.37849664688110352</v>
      </c>
    </row>
    <row r="11134" spans="1:6" x14ac:dyDescent="0.3">
      <c r="A11134" s="13" t="s">
        <v>518</v>
      </c>
      <c r="B11134" s="13" t="s">
        <v>519</v>
      </c>
      <c r="C11134" s="13" t="s">
        <v>520</v>
      </c>
      <c r="D11134" s="14">
        <v>1998</v>
      </c>
      <c r="E11134" s="14" t="str">
        <f t="shared" si="173"/>
        <v>1998Turkmenistan</v>
      </c>
      <c r="F11134" s="14">
        <v>0.46592932939529419</v>
      </c>
    </row>
    <row r="11135" spans="1:6" x14ac:dyDescent="0.3">
      <c r="A11135" s="13" t="s">
        <v>518</v>
      </c>
      <c r="B11135" s="13" t="s">
        <v>519</v>
      </c>
      <c r="C11135" s="13" t="s">
        <v>520</v>
      </c>
      <c r="D11135" s="14">
        <v>1999</v>
      </c>
      <c r="E11135" s="14" t="str">
        <f t="shared" si="173"/>
        <v>1999Turkmenistan</v>
      </c>
      <c r="F11135" s="14">
        <v>0.38491567969322205</v>
      </c>
    </row>
    <row r="11136" spans="1:6" x14ac:dyDescent="0.3">
      <c r="A11136" s="13" t="s">
        <v>518</v>
      </c>
      <c r="B11136" s="13" t="s">
        <v>519</v>
      </c>
      <c r="C11136" s="13" t="s">
        <v>520</v>
      </c>
      <c r="D11136" s="14">
        <v>2000</v>
      </c>
      <c r="E11136" s="14" t="str">
        <f t="shared" si="173"/>
        <v>2000Turkmenistan</v>
      </c>
      <c r="F11136" s="14">
        <v>0.45648127794265747</v>
      </c>
    </row>
    <row r="11137" spans="1:6" x14ac:dyDescent="0.3">
      <c r="A11137" s="13" t="s">
        <v>518</v>
      </c>
      <c r="B11137" s="13" t="s">
        <v>519</v>
      </c>
      <c r="C11137" s="13" t="s">
        <v>520</v>
      </c>
      <c r="D11137" s="14">
        <v>2001</v>
      </c>
      <c r="E11137" s="14" t="str">
        <f t="shared" si="173"/>
        <v>2001Turkmenistan</v>
      </c>
      <c r="F11137" s="14">
        <v>0.41089791059494019</v>
      </c>
    </row>
    <row r="11138" spans="1:6" x14ac:dyDescent="0.3">
      <c r="A11138" s="13" t="s">
        <v>518</v>
      </c>
      <c r="B11138" s="13" t="s">
        <v>519</v>
      </c>
      <c r="C11138" s="13" t="s">
        <v>520</v>
      </c>
      <c r="D11138" s="14">
        <v>2002</v>
      </c>
      <c r="E11138" s="14" t="str">
        <f t="shared" si="173"/>
        <v>2002Turkmenistan</v>
      </c>
      <c r="F11138" s="14">
        <v>0.37467408180236816</v>
      </c>
    </row>
    <row r="11139" spans="1:6" x14ac:dyDescent="0.3">
      <c r="A11139" s="13" t="s">
        <v>518</v>
      </c>
      <c r="B11139" s="13" t="s">
        <v>519</v>
      </c>
      <c r="C11139" s="13" t="s">
        <v>520</v>
      </c>
      <c r="D11139" s="14">
        <v>2003</v>
      </c>
      <c r="E11139" s="14" t="str">
        <f t="shared" ref="E11139:E11202" si="174">D11139&amp;B11139</f>
        <v>2003Turkmenistan</v>
      </c>
      <c r="F11139" s="14">
        <v>0.41036701202392578</v>
      </c>
    </row>
    <row r="11140" spans="1:6" x14ac:dyDescent="0.3">
      <c r="A11140" s="13" t="s">
        <v>518</v>
      </c>
      <c r="B11140" s="13" t="s">
        <v>519</v>
      </c>
      <c r="C11140" s="13" t="s">
        <v>520</v>
      </c>
      <c r="D11140" s="14">
        <v>2004</v>
      </c>
      <c r="E11140" s="14" t="str">
        <f t="shared" si="174"/>
        <v>2004Turkmenistan</v>
      </c>
      <c r="F11140" s="14">
        <v>0.43925026059150696</v>
      </c>
    </row>
    <row r="11141" spans="1:6" x14ac:dyDescent="0.3">
      <c r="A11141" s="13" t="s">
        <v>518</v>
      </c>
      <c r="B11141" s="13" t="s">
        <v>519</v>
      </c>
      <c r="C11141" s="13" t="s">
        <v>520</v>
      </c>
      <c r="D11141" s="14">
        <v>2005</v>
      </c>
      <c r="E11141" s="14" t="str">
        <f t="shared" si="174"/>
        <v>2005Turkmenistan</v>
      </c>
      <c r="F11141" s="14">
        <v>0.4486682116985321</v>
      </c>
    </row>
    <row r="11142" spans="1:6" x14ac:dyDescent="0.3">
      <c r="A11142" s="13" t="s">
        <v>518</v>
      </c>
      <c r="B11142" s="13" t="s">
        <v>519</v>
      </c>
      <c r="C11142" s="13" t="s">
        <v>520</v>
      </c>
      <c r="D11142" s="14">
        <v>2006</v>
      </c>
      <c r="E11142" s="14" t="str">
        <f t="shared" si="174"/>
        <v>2006Turkmenistan</v>
      </c>
      <c r="F11142" s="14">
        <v>0.35877510905265808</v>
      </c>
    </row>
    <row r="11143" spans="1:6" x14ac:dyDescent="0.3">
      <c r="A11143" s="13" t="s">
        <v>518</v>
      </c>
      <c r="B11143" s="13" t="s">
        <v>519</v>
      </c>
      <c r="C11143" s="13" t="s">
        <v>520</v>
      </c>
      <c r="D11143" s="14">
        <v>2007</v>
      </c>
      <c r="E11143" s="14" t="str">
        <f t="shared" si="174"/>
        <v>2007Turkmenistan</v>
      </c>
      <c r="F11143" s="14">
        <v>0.34107667207717896</v>
      </c>
    </row>
    <row r="11144" spans="1:6" x14ac:dyDescent="0.3">
      <c r="A11144" s="13" t="s">
        <v>518</v>
      </c>
      <c r="B11144" s="13" t="s">
        <v>519</v>
      </c>
      <c r="C11144" s="13" t="s">
        <v>520</v>
      </c>
      <c r="D11144" s="14">
        <v>2008</v>
      </c>
      <c r="E11144" s="14" t="str">
        <f t="shared" si="174"/>
        <v>2008Turkmenistan</v>
      </c>
      <c r="F11144" s="14">
        <v>0.30733364820480347</v>
      </c>
    </row>
    <row r="11145" spans="1:6" x14ac:dyDescent="0.3">
      <c r="A11145" s="13" t="s">
        <v>518</v>
      </c>
      <c r="B11145" s="13" t="s">
        <v>519</v>
      </c>
      <c r="C11145" s="13" t="s">
        <v>520</v>
      </c>
      <c r="D11145" s="14">
        <v>2009</v>
      </c>
      <c r="E11145" s="14" t="str">
        <f t="shared" si="174"/>
        <v>2009Turkmenistan</v>
      </c>
      <c r="F11145" s="14">
        <v>0.29550370573997498</v>
      </c>
    </row>
    <row r="11146" spans="1:6" x14ac:dyDescent="0.3">
      <c r="A11146" s="13" t="s">
        <v>518</v>
      </c>
      <c r="B11146" s="13" t="s">
        <v>519</v>
      </c>
      <c r="C11146" s="13" t="s">
        <v>520</v>
      </c>
      <c r="D11146" s="14">
        <v>2010</v>
      </c>
      <c r="E11146" s="14" t="str">
        <f t="shared" si="174"/>
        <v>2010Turkmenistan</v>
      </c>
      <c r="F11146" s="14">
        <v>0.3013213574886322</v>
      </c>
    </row>
    <row r="11147" spans="1:6" x14ac:dyDescent="0.3">
      <c r="A11147" s="13" t="s">
        <v>518</v>
      </c>
      <c r="B11147" s="13" t="s">
        <v>519</v>
      </c>
      <c r="C11147" s="13" t="s">
        <v>520</v>
      </c>
      <c r="D11147" s="14">
        <v>2011</v>
      </c>
      <c r="E11147" s="14" t="str">
        <f t="shared" si="174"/>
        <v>2011Turkmenistan</v>
      </c>
      <c r="F11147" s="14">
        <v>0.33873876929283142</v>
      </c>
    </row>
    <row r="11148" spans="1:6" x14ac:dyDescent="0.3">
      <c r="A11148" s="13" t="s">
        <v>518</v>
      </c>
      <c r="B11148" s="13" t="s">
        <v>519</v>
      </c>
      <c r="C11148" s="13" t="s">
        <v>520</v>
      </c>
      <c r="D11148" s="14">
        <v>2012</v>
      </c>
      <c r="E11148" s="14" t="str">
        <f t="shared" si="174"/>
        <v>2012Turkmenistan</v>
      </c>
      <c r="F11148" s="14">
        <v>0.35447913408279419</v>
      </c>
    </row>
    <row r="11149" spans="1:6" x14ac:dyDescent="0.3">
      <c r="A11149" s="13" t="s">
        <v>518</v>
      </c>
      <c r="B11149" s="13" t="s">
        <v>519</v>
      </c>
      <c r="C11149" s="13" t="s">
        <v>520</v>
      </c>
      <c r="D11149" s="14">
        <v>2013</v>
      </c>
      <c r="E11149" s="14" t="str">
        <f t="shared" si="174"/>
        <v>2013Turkmenistan</v>
      </c>
      <c r="F11149" s="14">
        <v>0.36810106039047241</v>
      </c>
    </row>
    <row r="11150" spans="1:6" x14ac:dyDescent="0.3">
      <c r="A11150" s="13" t="s">
        <v>518</v>
      </c>
      <c r="B11150" s="13" t="s">
        <v>519</v>
      </c>
      <c r="C11150" s="13" t="s">
        <v>520</v>
      </c>
      <c r="D11150" s="14">
        <v>2014</v>
      </c>
      <c r="E11150" s="14" t="str">
        <f t="shared" si="174"/>
        <v>2014Turkmenistan</v>
      </c>
      <c r="F11150" s="14">
        <v>0.38117694854736328</v>
      </c>
    </row>
    <row r="11151" spans="1:6" x14ac:dyDescent="0.3">
      <c r="A11151" s="13" t="s">
        <v>518</v>
      </c>
      <c r="B11151" s="13" t="s">
        <v>519</v>
      </c>
      <c r="C11151" s="13" t="s">
        <v>520</v>
      </c>
      <c r="D11151" s="14">
        <v>2015</v>
      </c>
      <c r="E11151" s="14" t="str">
        <f t="shared" si="174"/>
        <v>2015Turkmenistan</v>
      </c>
      <c r="F11151" s="14">
        <v>0.38689056038856506</v>
      </c>
    </row>
    <row r="11152" spans="1:6" x14ac:dyDescent="0.3">
      <c r="A11152" s="13" t="s">
        <v>518</v>
      </c>
      <c r="B11152" s="13" t="s">
        <v>519</v>
      </c>
      <c r="C11152" s="13" t="s">
        <v>520</v>
      </c>
      <c r="D11152" s="14">
        <v>2016</v>
      </c>
      <c r="E11152" s="14" t="str">
        <f t="shared" si="174"/>
        <v>2016Turkmenistan</v>
      </c>
      <c r="F11152" s="14">
        <v>0.38953253626823425</v>
      </c>
    </row>
    <row r="11153" spans="1:6" x14ac:dyDescent="0.3">
      <c r="A11153" s="13" t="s">
        <v>518</v>
      </c>
      <c r="B11153" s="13" t="s">
        <v>519</v>
      </c>
      <c r="C11153" s="13" t="s">
        <v>520</v>
      </c>
      <c r="D11153" s="14">
        <v>2017</v>
      </c>
      <c r="E11153" s="14" t="str">
        <f t="shared" si="174"/>
        <v>2017Turkmenistan</v>
      </c>
      <c r="F11153" s="14">
        <v>0.38703194260597229</v>
      </c>
    </row>
    <row r="11154" spans="1:6" x14ac:dyDescent="0.3">
      <c r="A11154" s="13" t="s">
        <v>521</v>
      </c>
      <c r="B11154" s="13" t="s">
        <v>150</v>
      </c>
      <c r="C11154" s="13" t="s">
        <v>522</v>
      </c>
      <c r="D11154" s="14">
        <v>1950</v>
      </c>
      <c r="E11154" s="14" t="str">
        <f t="shared" si="174"/>
        <v>1950Trinidad and Tobago</v>
      </c>
      <c r="F11154" s="14">
        <v>3.9700981229543686E-2</v>
      </c>
    </row>
    <row r="11155" spans="1:6" x14ac:dyDescent="0.3">
      <c r="A11155" s="13" t="s">
        <v>521</v>
      </c>
      <c r="B11155" s="13" t="s">
        <v>150</v>
      </c>
      <c r="C11155" s="13" t="s">
        <v>522</v>
      </c>
      <c r="D11155" s="14">
        <v>1951</v>
      </c>
      <c r="E11155" s="14" t="str">
        <f t="shared" si="174"/>
        <v>1951Trinidad and Tobago</v>
      </c>
      <c r="F11155" s="14">
        <v>4.295007511973381E-2</v>
      </c>
    </row>
    <row r="11156" spans="1:6" x14ac:dyDescent="0.3">
      <c r="A11156" s="13" t="s">
        <v>521</v>
      </c>
      <c r="B11156" s="13" t="s">
        <v>150</v>
      </c>
      <c r="C11156" s="13" t="s">
        <v>522</v>
      </c>
      <c r="D11156" s="14">
        <v>1952</v>
      </c>
      <c r="E11156" s="14" t="str">
        <f t="shared" si="174"/>
        <v>1952Trinidad and Tobago</v>
      </c>
      <c r="F11156" s="14">
        <v>5.0313424319028854E-2</v>
      </c>
    </row>
    <row r="11157" spans="1:6" x14ac:dyDescent="0.3">
      <c r="A11157" s="13" t="s">
        <v>521</v>
      </c>
      <c r="B11157" s="13" t="s">
        <v>150</v>
      </c>
      <c r="C11157" s="13" t="s">
        <v>522</v>
      </c>
      <c r="D11157" s="14">
        <v>1953</v>
      </c>
      <c r="E11157" s="14" t="str">
        <f t="shared" si="174"/>
        <v>1953Trinidad and Tobago</v>
      </c>
      <c r="F11157" s="14">
        <v>5.4671723395586014E-2</v>
      </c>
    </row>
    <row r="11158" spans="1:6" x14ac:dyDescent="0.3">
      <c r="A11158" s="13" t="s">
        <v>521</v>
      </c>
      <c r="B11158" s="13" t="s">
        <v>150</v>
      </c>
      <c r="C11158" s="13" t="s">
        <v>522</v>
      </c>
      <c r="D11158" s="14">
        <v>1954</v>
      </c>
      <c r="E11158" s="14" t="str">
        <f t="shared" si="174"/>
        <v>1954Trinidad and Tobago</v>
      </c>
      <c r="F11158" s="14">
        <v>5.7962719351053238E-2</v>
      </c>
    </row>
    <row r="11159" spans="1:6" x14ac:dyDescent="0.3">
      <c r="A11159" s="13" t="s">
        <v>521</v>
      </c>
      <c r="B11159" s="13" t="s">
        <v>150</v>
      </c>
      <c r="C11159" s="13" t="s">
        <v>522</v>
      </c>
      <c r="D11159" s="14">
        <v>1955</v>
      </c>
      <c r="E11159" s="14" t="str">
        <f t="shared" si="174"/>
        <v>1955Trinidad and Tobago</v>
      </c>
      <c r="F11159" s="14">
        <v>5.4902661591768265E-2</v>
      </c>
    </row>
    <row r="11160" spans="1:6" x14ac:dyDescent="0.3">
      <c r="A11160" s="13" t="s">
        <v>521</v>
      </c>
      <c r="B11160" s="13" t="s">
        <v>150</v>
      </c>
      <c r="C11160" s="13" t="s">
        <v>522</v>
      </c>
      <c r="D11160" s="14">
        <v>1956</v>
      </c>
      <c r="E11160" s="14" t="str">
        <f t="shared" si="174"/>
        <v>1956Trinidad and Tobago</v>
      </c>
      <c r="F11160" s="14">
        <v>5.5222120136022568E-2</v>
      </c>
    </row>
    <row r="11161" spans="1:6" x14ac:dyDescent="0.3">
      <c r="A11161" s="13" t="s">
        <v>521</v>
      </c>
      <c r="B11161" s="13" t="s">
        <v>150</v>
      </c>
      <c r="C11161" s="13" t="s">
        <v>522</v>
      </c>
      <c r="D11161" s="14">
        <v>1957</v>
      </c>
      <c r="E11161" s="14" t="str">
        <f t="shared" si="174"/>
        <v>1957Trinidad and Tobago</v>
      </c>
      <c r="F11161" s="14">
        <v>4.8656933009624481E-2</v>
      </c>
    </row>
    <row r="11162" spans="1:6" x14ac:dyDescent="0.3">
      <c r="A11162" s="13" t="s">
        <v>521</v>
      </c>
      <c r="B11162" s="13" t="s">
        <v>150</v>
      </c>
      <c r="C11162" s="13" t="s">
        <v>522</v>
      </c>
      <c r="D11162" s="14">
        <v>1958</v>
      </c>
      <c r="E11162" s="14" t="str">
        <f t="shared" si="174"/>
        <v>1958Trinidad and Tobago</v>
      </c>
      <c r="F11162" s="14">
        <v>5.0318244844675064E-2</v>
      </c>
    </row>
    <row r="11163" spans="1:6" x14ac:dyDescent="0.3">
      <c r="A11163" s="13" t="s">
        <v>521</v>
      </c>
      <c r="B11163" s="13" t="s">
        <v>150</v>
      </c>
      <c r="C11163" s="13" t="s">
        <v>522</v>
      </c>
      <c r="D11163" s="14">
        <v>1959</v>
      </c>
      <c r="E11163" s="14" t="str">
        <f t="shared" si="174"/>
        <v>1959Trinidad and Tobago</v>
      </c>
      <c r="F11163" s="14">
        <v>4.7295108437538147E-2</v>
      </c>
    </row>
    <row r="11164" spans="1:6" x14ac:dyDescent="0.3">
      <c r="A11164" s="13" t="s">
        <v>521</v>
      </c>
      <c r="B11164" s="13" t="s">
        <v>150</v>
      </c>
      <c r="C11164" s="13" t="s">
        <v>522</v>
      </c>
      <c r="D11164" s="14">
        <v>1960</v>
      </c>
      <c r="E11164" s="14" t="str">
        <f t="shared" si="174"/>
        <v>1960Trinidad and Tobago</v>
      </c>
      <c r="F11164" s="14">
        <v>4.5335307717323303E-2</v>
      </c>
    </row>
    <row r="11165" spans="1:6" x14ac:dyDescent="0.3">
      <c r="A11165" s="13" t="s">
        <v>521</v>
      </c>
      <c r="B11165" s="13" t="s">
        <v>150</v>
      </c>
      <c r="C11165" s="13" t="s">
        <v>522</v>
      </c>
      <c r="D11165" s="14">
        <v>1961</v>
      </c>
      <c r="E11165" s="14" t="str">
        <f t="shared" si="174"/>
        <v>1961Trinidad and Tobago</v>
      </c>
      <c r="F11165" s="14">
        <v>5.0123348832130432E-2</v>
      </c>
    </row>
    <row r="11166" spans="1:6" x14ac:dyDescent="0.3">
      <c r="A11166" s="13" t="s">
        <v>521</v>
      </c>
      <c r="B11166" s="13" t="s">
        <v>150</v>
      </c>
      <c r="C11166" s="13" t="s">
        <v>522</v>
      </c>
      <c r="D11166" s="14">
        <v>1962</v>
      </c>
      <c r="E11166" s="14" t="str">
        <f t="shared" si="174"/>
        <v>1962Trinidad and Tobago</v>
      </c>
      <c r="F11166" s="14">
        <v>5.6612588465213776E-2</v>
      </c>
    </row>
    <row r="11167" spans="1:6" x14ac:dyDescent="0.3">
      <c r="A11167" s="13" t="s">
        <v>521</v>
      </c>
      <c r="B11167" s="13" t="s">
        <v>150</v>
      </c>
      <c r="C11167" s="13" t="s">
        <v>522</v>
      </c>
      <c r="D11167" s="14">
        <v>1963</v>
      </c>
      <c r="E11167" s="14" t="str">
        <f t="shared" si="174"/>
        <v>1963Trinidad and Tobago</v>
      </c>
      <c r="F11167" s="14">
        <v>5.4503824561834335E-2</v>
      </c>
    </row>
    <row r="11168" spans="1:6" x14ac:dyDescent="0.3">
      <c r="A11168" s="13" t="s">
        <v>521</v>
      </c>
      <c r="B11168" s="13" t="s">
        <v>150</v>
      </c>
      <c r="C11168" s="13" t="s">
        <v>522</v>
      </c>
      <c r="D11168" s="14">
        <v>1964</v>
      </c>
      <c r="E11168" s="14" t="str">
        <f t="shared" si="174"/>
        <v>1964Trinidad and Tobago</v>
      </c>
      <c r="F11168" s="14">
        <v>5.4086588323116302E-2</v>
      </c>
    </row>
    <row r="11169" spans="1:6" x14ac:dyDescent="0.3">
      <c r="A11169" s="13" t="s">
        <v>521</v>
      </c>
      <c r="B11169" s="13" t="s">
        <v>150</v>
      </c>
      <c r="C11169" s="13" t="s">
        <v>522</v>
      </c>
      <c r="D11169" s="14">
        <v>1965</v>
      </c>
      <c r="E11169" s="14" t="str">
        <f t="shared" si="174"/>
        <v>1965Trinidad and Tobago</v>
      </c>
      <c r="F11169" s="14">
        <v>5.893319845199585E-2</v>
      </c>
    </row>
    <row r="11170" spans="1:6" x14ac:dyDescent="0.3">
      <c r="A11170" s="13" t="s">
        <v>521</v>
      </c>
      <c r="B11170" s="13" t="s">
        <v>150</v>
      </c>
      <c r="C11170" s="13" t="s">
        <v>522</v>
      </c>
      <c r="D11170" s="14">
        <v>1966</v>
      </c>
      <c r="E11170" s="14" t="str">
        <f t="shared" si="174"/>
        <v>1966Trinidad and Tobago</v>
      </c>
      <c r="F11170" s="14">
        <v>6.106916069984436E-2</v>
      </c>
    </row>
    <row r="11171" spans="1:6" x14ac:dyDescent="0.3">
      <c r="A11171" s="13" t="s">
        <v>521</v>
      </c>
      <c r="B11171" s="13" t="s">
        <v>150</v>
      </c>
      <c r="C11171" s="13" t="s">
        <v>522</v>
      </c>
      <c r="D11171" s="14">
        <v>1967</v>
      </c>
      <c r="E11171" s="14" t="str">
        <f t="shared" si="174"/>
        <v>1967Trinidad and Tobago</v>
      </c>
      <c r="F11171" s="14">
        <v>6.2169034034013748E-2</v>
      </c>
    </row>
    <row r="11172" spans="1:6" x14ac:dyDescent="0.3">
      <c r="A11172" s="13" t="s">
        <v>521</v>
      </c>
      <c r="B11172" s="13" t="s">
        <v>150</v>
      </c>
      <c r="C11172" s="13" t="s">
        <v>522</v>
      </c>
      <c r="D11172" s="14">
        <v>1968</v>
      </c>
      <c r="E11172" s="14" t="str">
        <f t="shared" si="174"/>
        <v>1968Trinidad and Tobago</v>
      </c>
      <c r="F11172" s="14">
        <v>6.3263937830924988E-2</v>
      </c>
    </row>
    <row r="11173" spans="1:6" x14ac:dyDescent="0.3">
      <c r="A11173" s="13" t="s">
        <v>521</v>
      </c>
      <c r="B11173" s="13" t="s">
        <v>150</v>
      </c>
      <c r="C11173" s="13" t="s">
        <v>522</v>
      </c>
      <c r="D11173" s="14">
        <v>1969</v>
      </c>
      <c r="E11173" s="14" t="str">
        <f t="shared" si="174"/>
        <v>1969Trinidad and Tobago</v>
      </c>
      <c r="F11173" s="14">
        <v>6.341937929391861E-2</v>
      </c>
    </row>
    <row r="11174" spans="1:6" x14ac:dyDescent="0.3">
      <c r="A11174" s="13" t="s">
        <v>521</v>
      </c>
      <c r="B11174" s="13" t="s">
        <v>150</v>
      </c>
      <c r="C11174" s="13" t="s">
        <v>522</v>
      </c>
      <c r="D11174" s="14">
        <v>1970</v>
      </c>
      <c r="E11174" s="14" t="str">
        <f t="shared" si="174"/>
        <v>1970Trinidad and Tobago</v>
      </c>
      <c r="F11174" s="14">
        <v>7.4804604053497314E-2</v>
      </c>
    </row>
    <row r="11175" spans="1:6" x14ac:dyDescent="0.3">
      <c r="A11175" s="13" t="s">
        <v>521</v>
      </c>
      <c r="B11175" s="13" t="s">
        <v>150</v>
      </c>
      <c r="C11175" s="13" t="s">
        <v>522</v>
      </c>
      <c r="D11175" s="14">
        <v>1971</v>
      </c>
      <c r="E11175" s="14" t="str">
        <f t="shared" si="174"/>
        <v>1971Trinidad and Tobago</v>
      </c>
      <c r="F11175" s="14">
        <v>8.6910180747509003E-2</v>
      </c>
    </row>
    <row r="11176" spans="1:6" x14ac:dyDescent="0.3">
      <c r="A11176" s="13" t="s">
        <v>521</v>
      </c>
      <c r="B11176" s="13" t="s">
        <v>150</v>
      </c>
      <c r="C11176" s="13" t="s">
        <v>522</v>
      </c>
      <c r="D11176" s="14">
        <v>1972</v>
      </c>
      <c r="E11176" s="14" t="str">
        <f t="shared" si="174"/>
        <v>1972Trinidad and Tobago</v>
      </c>
      <c r="F11176" s="14">
        <v>8.7352998554706573E-2</v>
      </c>
    </row>
    <row r="11177" spans="1:6" x14ac:dyDescent="0.3">
      <c r="A11177" s="13" t="s">
        <v>521</v>
      </c>
      <c r="B11177" s="13" t="s">
        <v>150</v>
      </c>
      <c r="C11177" s="13" t="s">
        <v>522</v>
      </c>
      <c r="D11177" s="14">
        <v>1973</v>
      </c>
      <c r="E11177" s="14" t="str">
        <f t="shared" si="174"/>
        <v>1973Trinidad and Tobago</v>
      </c>
      <c r="F11177" s="14">
        <v>8.7688684463500977E-2</v>
      </c>
    </row>
    <row r="11178" spans="1:6" x14ac:dyDescent="0.3">
      <c r="A11178" s="13" t="s">
        <v>521</v>
      </c>
      <c r="B11178" s="13" t="s">
        <v>150</v>
      </c>
      <c r="C11178" s="13" t="s">
        <v>522</v>
      </c>
      <c r="D11178" s="14">
        <v>1974</v>
      </c>
      <c r="E11178" s="14" t="str">
        <f t="shared" si="174"/>
        <v>1974Trinidad and Tobago</v>
      </c>
      <c r="F11178" s="14">
        <v>7.8936778008937836E-2</v>
      </c>
    </row>
    <row r="11179" spans="1:6" x14ac:dyDescent="0.3">
      <c r="A11179" s="13" t="s">
        <v>521</v>
      </c>
      <c r="B11179" s="13" t="s">
        <v>150</v>
      </c>
      <c r="C11179" s="13" t="s">
        <v>522</v>
      </c>
      <c r="D11179" s="14">
        <v>1975</v>
      </c>
      <c r="E11179" s="14" t="str">
        <f t="shared" si="174"/>
        <v>1975Trinidad and Tobago</v>
      </c>
      <c r="F11179" s="14">
        <v>0.10304086655378342</v>
      </c>
    </row>
    <row r="11180" spans="1:6" x14ac:dyDescent="0.3">
      <c r="A11180" s="13" t="s">
        <v>521</v>
      </c>
      <c r="B11180" s="13" t="s">
        <v>150</v>
      </c>
      <c r="C11180" s="13" t="s">
        <v>522</v>
      </c>
      <c r="D11180" s="14">
        <v>1976</v>
      </c>
      <c r="E11180" s="14" t="str">
        <f t="shared" si="174"/>
        <v>1976Trinidad and Tobago</v>
      </c>
      <c r="F11180" s="14">
        <v>9.9734164774417877E-2</v>
      </c>
    </row>
    <row r="11181" spans="1:6" x14ac:dyDescent="0.3">
      <c r="A11181" s="13" t="s">
        <v>521</v>
      </c>
      <c r="B11181" s="13" t="s">
        <v>150</v>
      </c>
      <c r="C11181" s="13" t="s">
        <v>522</v>
      </c>
      <c r="D11181" s="14">
        <v>1977</v>
      </c>
      <c r="E11181" s="14" t="str">
        <f t="shared" si="174"/>
        <v>1977Trinidad and Tobago</v>
      </c>
      <c r="F11181" s="14">
        <v>8.9289434254169464E-2</v>
      </c>
    </row>
    <row r="11182" spans="1:6" x14ac:dyDescent="0.3">
      <c r="A11182" s="13" t="s">
        <v>521</v>
      </c>
      <c r="B11182" s="13" t="s">
        <v>150</v>
      </c>
      <c r="C11182" s="13" t="s">
        <v>522</v>
      </c>
      <c r="D11182" s="14">
        <v>1978</v>
      </c>
      <c r="E11182" s="14" t="str">
        <f t="shared" si="174"/>
        <v>1978Trinidad and Tobago</v>
      </c>
      <c r="F11182" s="14">
        <v>8.9195847511291504E-2</v>
      </c>
    </row>
    <row r="11183" spans="1:6" x14ac:dyDescent="0.3">
      <c r="A11183" s="13" t="s">
        <v>521</v>
      </c>
      <c r="B11183" s="13" t="s">
        <v>150</v>
      </c>
      <c r="C11183" s="13" t="s">
        <v>522</v>
      </c>
      <c r="D11183" s="14">
        <v>1979</v>
      </c>
      <c r="E11183" s="14" t="str">
        <f t="shared" si="174"/>
        <v>1979Trinidad and Tobago</v>
      </c>
      <c r="F11183" s="14">
        <v>0.10550252348184586</v>
      </c>
    </row>
    <row r="11184" spans="1:6" x14ac:dyDescent="0.3">
      <c r="A11184" s="13" t="s">
        <v>521</v>
      </c>
      <c r="B11184" s="13" t="s">
        <v>150</v>
      </c>
      <c r="C11184" s="13" t="s">
        <v>522</v>
      </c>
      <c r="D11184" s="14">
        <v>1980</v>
      </c>
      <c r="E11184" s="14" t="str">
        <f t="shared" si="174"/>
        <v>1980Trinidad and Tobago</v>
      </c>
      <c r="F11184" s="14">
        <v>0.10589297860860825</v>
      </c>
    </row>
    <row r="11185" spans="1:6" x14ac:dyDescent="0.3">
      <c r="A11185" s="13" t="s">
        <v>521</v>
      </c>
      <c r="B11185" s="13" t="s">
        <v>150</v>
      </c>
      <c r="C11185" s="13" t="s">
        <v>522</v>
      </c>
      <c r="D11185" s="14">
        <v>1981</v>
      </c>
      <c r="E11185" s="14" t="str">
        <f t="shared" si="174"/>
        <v>1981Trinidad and Tobago</v>
      </c>
      <c r="F11185" s="14">
        <v>0.11822310090065002</v>
      </c>
    </row>
    <row r="11186" spans="1:6" x14ac:dyDescent="0.3">
      <c r="A11186" s="13" t="s">
        <v>521</v>
      </c>
      <c r="B11186" s="13" t="s">
        <v>150</v>
      </c>
      <c r="C11186" s="13" t="s">
        <v>522</v>
      </c>
      <c r="D11186" s="14">
        <v>1982</v>
      </c>
      <c r="E11186" s="14" t="str">
        <f t="shared" si="174"/>
        <v>1982Trinidad and Tobago</v>
      </c>
      <c r="F11186" s="14">
        <v>0.12951110303401947</v>
      </c>
    </row>
    <row r="11187" spans="1:6" x14ac:dyDescent="0.3">
      <c r="A11187" s="13" t="s">
        <v>521</v>
      </c>
      <c r="B11187" s="13" t="s">
        <v>150</v>
      </c>
      <c r="C11187" s="13" t="s">
        <v>522</v>
      </c>
      <c r="D11187" s="14">
        <v>1983</v>
      </c>
      <c r="E11187" s="14" t="str">
        <f t="shared" si="174"/>
        <v>1983Trinidad and Tobago</v>
      </c>
      <c r="F11187" s="14">
        <v>0.12437833100557327</v>
      </c>
    </row>
    <row r="11188" spans="1:6" x14ac:dyDescent="0.3">
      <c r="A11188" s="13" t="s">
        <v>521</v>
      </c>
      <c r="B11188" s="13" t="s">
        <v>150</v>
      </c>
      <c r="C11188" s="13" t="s">
        <v>522</v>
      </c>
      <c r="D11188" s="14">
        <v>1984</v>
      </c>
      <c r="E11188" s="14" t="str">
        <f t="shared" si="174"/>
        <v>1984Trinidad and Tobago</v>
      </c>
      <c r="F11188" s="14">
        <v>0.14349693059921265</v>
      </c>
    </row>
    <row r="11189" spans="1:6" x14ac:dyDescent="0.3">
      <c r="A11189" s="13" t="s">
        <v>521</v>
      </c>
      <c r="B11189" s="13" t="s">
        <v>150</v>
      </c>
      <c r="C11189" s="13" t="s">
        <v>522</v>
      </c>
      <c r="D11189" s="14">
        <v>1985</v>
      </c>
      <c r="E11189" s="14" t="str">
        <f t="shared" si="174"/>
        <v>1985Trinidad and Tobago</v>
      </c>
      <c r="F11189" s="14">
        <v>0.14955078065395355</v>
      </c>
    </row>
    <row r="11190" spans="1:6" x14ac:dyDescent="0.3">
      <c r="A11190" s="13" t="s">
        <v>521</v>
      </c>
      <c r="B11190" s="13" t="s">
        <v>150</v>
      </c>
      <c r="C11190" s="13" t="s">
        <v>522</v>
      </c>
      <c r="D11190" s="14">
        <v>1986</v>
      </c>
      <c r="E11190" s="14" t="str">
        <f t="shared" si="174"/>
        <v>1986Trinidad and Tobago</v>
      </c>
      <c r="F11190" s="14">
        <v>0.17132008075714111</v>
      </c>
    </row>
    <row r="11191" spans="1:6" x14ac:dyDescent="0.3">
      <c r="A11191" s="13" t="s">
        <v>521</v>
      </c>
      <c r="B11191" s="13" t="s">
        <v>150</v>
      </c>
      <c r="C11191" s="13" t="s">
        <v>522</v>
      </c>
      <c r="D11191" s="14">
        <v>1987</v>
      </c>
      <c r="E11191" s="14" t="str">
        <f t="shared" si="174"/>
        <v>1987Trinidad and Tobago</v>
      </c>
      <c r="F11191" s="14">
        <v>0.19107608497142792</v>
      </c>
    </row>
    <row r="11192" spans="1:6" x14ac:dyDescent="0.3">
      <c r="A11192" s="13" t="s">
        <v>521</v>
      </c>
      <c r="B11192" s="13" t="s">
        <v>150</v>
      </c>
      <c r="C11192" s="13" t="s">
        <v>522</v>
      </c>
      <c r="D11192" s="14">
        <v>1988</v>
      </c>
      <c r="E11192" s="14" t="str">
        <f t="shared" si="174"/>
        <v>1988Trinidad and Tobago</v>
      </c>
      <c r="F11192" s="14">
        <v>0.18903957307338715</v>
      </c>
    </row>
    <row r="11193" spans="1:6" x14ac:dyDescent="0.3">
      <c r="A11193" s="13" t="s">
        <v>521</v>
      </c>
      <c r="B11193" s="13" t="s">
        <v>150</v>
      </c>
      <c r="C11193" s="13" t="s">
        <v>522</v>
      </c>
      <c r="D11193" s="14">
        <v>1989</v>
      </c>
      <c r="E11193" s="14" t="str">
        <f t="shared" si="174"/>
        <v>1989Trinidad and Tobago</v>
      </c>
      <c r="F11193" s="14">
        <v>0.20218382775783539</v>
      </c>
    </row>
    <row r="11194" spans="1:6" x14ac:dyDescent="0.3">
      <c r="A11194" s="13" t="s">
        <v>521</v>
      </c>
      <c r="B11194" s="13" t="s">
        <v>150</v>
      </c>
      <c r="C11194" s="13" t="s">
        <v>522</v>
      </c>
      <c r="D11194" s="14">
        <v>1990</v>
      </c>
      <c r="E11194" s="14" t="str">
        <f t="shared" si="174"/>
        <v>1990Trinidad and Tobago</v>
      </c>
      <c r="F11194" s="14">
        <v>0.20158199965953827</v>
      </c>
    </row>
    <row r="11195" spans="1:6" x14ac:dyDescent="0.3">
      <c r="A11195" s="13" t="s">
        <v>521</v>
      </c>
      <c r="B11195" s="13" t="s">
        <v>150</v>
      </c>
      <c r="C11195" s="13" t="s">
        <v>522</v>
      </c>
      <c r="D11195" s="14">
        <v>1991</v>
      </c>
      <c r="E11195" s="14" t="str">
        <f t="shared" si="174"/>
        <v>1991Trinidad and Tobago</v>
      </c>
      <c r="F11195" s="14">
        <v>0.21780543029308319</v>
      </c>
    </row>
    <row r="11196" spans="1:6" x14ac:dyDescent="0.3">
      <c r="A11196" s="13" t="s">
        <v>521</v>
      </c>
      <c r="B11196" s="13" t="s">
        <v>150</v>
      </c>
      <c r="C11196" s="13" t="s">
        <v>522</v>
      </c>
      <c r="D11196" s="14">
        <v>1992</v>
      </c>
      <c r="E11196" s="14" t="str">
        <f t="shared" si="174"/>
        <v>1992Trinidad and Tobago</v>
      </c>
      <c r="F11196" s="14">
        <v>0.19689387083053589</v>
      </c>
    </row>
    <row r="11197" spans="1:6" x14ac:dyDescent="0.3">
      <c r="A11197" s="13" t="s">
        <v>521</v>
      </c>
      <c r="B11197" s="13" t="s">
        <v>150</v>
      </c>
      <c r="C11197" s="13" t="s">
        <v>522</v>
      </c>
      <c r="D11197" s="14">
        <v>1993</v>
      </c>
      <c r="E11197" s="14" t="str">
        <f t="shared" si="174"/>
        <v>1993Trinidad and Tobago</v>
      </c>
      <c r="F11197" s="14">
        <v>0.21556732058525085</v>
      </c>
    </row>
    <row r="11198" spans="1:6" x14ac:dyDescent="0.3">
      <c r="A11198" s="13" t="s">
        <v>521</v>
      </c>
      <c r="B11198" s="13" t="s">
        <v>150</v>
      </c>
      <c r="C11198" s="13" t="s">
        <v>522</v>
      </c>
      <c r="D11198" s="14">
        <v>1994</v>
      </c>
      <c r="E11198" s="14" t="str">
        <f t="shared" si="174"/>
        <v>1994Trinidad and Tobago</v>
      </c>
      <c r="F11198" s="14">
        <v>0.22564291954040527</v>
      </c>
    </row>
    <row r="11199" spans="1:6" x14ac:dyDescent="0.3">
      <c r="A11199" s="13" t="s">
        <v>521</v>
      </c>
      <c r="B11199" s="13" t="s">
        <v>150</v>
      </c>
      <c r="C11199" s="13" t="s">
        <v>522</v>
      </c>
      <c r="D11199" s="14">
        <v>1995</v>
      </c>
      <c r="E11199" s="14" t="str">
        <f t="shared" si="174"/>
        <v>1995Trinidad and Tobago</v>
      </c>
      <c r="F11199" s="14">
        <v>0.2187638133764267</v>
      </c>
    </row>
    <row r="11200" spans="1:6" x14ac:dyDescent="0.3">
      <c r="A11200" s="13" t="s">
        <v>521</v>
      </c>
      <c r="B11200" s="13" t="s">
        <v>150</v>
      </c>
      <c r="C11200" s="13" t="s">
        <v>522</v>
      </c>
      <c r="D11200" s="14">
        <v>1996</v>
      </c>
      <c r="E11200" s="14" t="str">
        <f t="shared" si="174"/>
        <v>1996Trinidad and Tobago</v>
      </c>
      <c r="F11200" s="14">
        <v>0.22442404925823212</v>
      </c>
    </row>
    <row r="11201" spans="1:6" x14ac:dyDescent="0.3">
      <c r="A11201" s="13" t="s">
        <v>521</v>
      </c>
      <c r="B11201" s="13" t="s">
        <v>150</v>
      </c>
      <c r="C11201" s="13" t="s">
        <v>522</v>
      </c>
      <c r="D11201" s="14">
        <v>1997</v>
      </c>
      <c r="E11201" s="14" t="str">
        <f t="shared" si="174"/>
        <v>1997Trinidad and Tobago</v>
      </c>
      <c r="F11201" s="14">
        <v>0.22619360685348511</v>
      </c>
    </row>
    <row r="11202" spans="1:6" x14ac:dyDescent="0.3">
      <c r="A11202" s="13" t="s">
        <v>521</v>
      </c>
      <c r="B11202" s="13" t="s">
        <v>150</v>
      </c>
      <c r="C11202" s="13" t="s">
        <v>522</v>
      </c>
      <c r="D11202" s="14">
        <v>1998</v>
      </c>
      <c r="E11202" s="14" t="str">
        <f t="shared" si="174"/>
        <v>1998Trinidad and Tobago</v>
      </c>
      <c r="F11202" s="14">
        <v>0.21561253070831299</v>
      </c>
    </row>
    <row r="11203" spans="1:6" x14ac:dyDescent="0.3">
      <c r="A11203" s="13" t="s">
        <v>521</v>
      </c>
      <c r="B11203" s="13" t="s">
        <v>150</v>
      </c>
      <c r="C11203" s="13" t="s">
        <v>522</v>
      </c>
      <c r="D11203" s="14">
        <v>1999</v>
      </c>
      <c r="E11203" s="14" t="str">
        <f t="shared" ref="E11203:E11266" si="175">D11203&amp;B11203</f>
        <v>1999Trinidad and Tobago</v>
      </c>
      <c r="F11203" s="14">
        <v>0.18708702921867371</v>
      </c>
    </row>
    <row r="11204" spans="1:6" x14ac:dyDescent="0.3">
      <c r="A11204" s="13" t="s">
        <v>521</v>
      </c>
      <c r="B11204" s="13" t="s">
        <v>150</v>
      </c>
      <c r="C11204" s="13" t="s">
        <v>522</v>
      </c>
      <c r="D11204" s="14">
        <v>2000</v>
      </c>
      <c r="E11204" s="14" t="str">
        <f t="shared" si="175"/>
        <v>2000Trinidad and Tobago</v>
      </c>
      <c r="F11204" s="14">
        <v>0.14676141738891602</v>
      </c>
    </row>
    <row r="11205" spans="1:6" x14ac:dyDescent="0.3">
      <c r="A11205" s="13" t="s">
        <v>521</v>
      </c>
      <c r="B11205" s="13" t="s">
        <v>150</v>
      </c>
      <c r="C11205" s="13" t="s">
        <v>522</v>
      </c>
      <c r="D11205" s="14">
        <v>2001</v>
      </c>
      <c r="E11205" s="14" t="str">
        <f t="shared" si="175"/>
        <v>2001Trinidad and Tobago</v>
      </c>
      <c r="F11205" s="14">
        <v>0.16512356698513031</v>
      </c>
    </row>
    <row r="11206" spans="1:6" x14ac:dyDescent="0.3">
      <c r="A11206" s="13" t="s">
        <v>521</v>
      </c>
      <c r="B11206" s="13" t="s">
        <v>150</v>
      </c>
      <c r="C11206" s="13" t="s">
        <v>522</v>
      </c>
      <c r="D11206" s="14">
        <v>2002</v>
      </c>
      <c r="E11206" s="14" t="str">
        <f t="shared" si="175"/>
        <v>2002Trinidad and Tobago</v>
      </c>
      <c r="F11206" s="14">
        <v>0.15610964596271515</v>
      </c>
    </row>
    <row r="11207" spans="1:6" x14ac:dyDescent="0.3">
      <c r="A11207" s="13" t="s">
        <v>521</v>
      </c>
      <c r="B11207" s="13" t="s">
        <v>150</v>
      </c>
      <c r="C11207" s="13" t="s">
        <v>522</v>
      </c>
      <c r="D11207" s="14">
        <v>2003</v>
      </c>
      <c r="E11207" s="14" t="str">
        <f t="shared" si="175"/>
        <v>2003Trinidad and Tobago</v>
      </c>
      <c r="F11207" s="14">
        <v>0.12643241882324219</v>
      </c>
    </row>
    <row r="11208" spans="1:6" x14ac:dyDescent="0.3">
      <c r="A11208" s="13" t="s">
        <v>521</v>
      </c>
      <c r="B11208" s="13" t="s">
        <v>150</v>
      </c>
      <c r="C11208" s="13" t="s">
        <v>522</v>
      </c>
      <c r="D11208" s="14">
        <v>2004</v>
      </c>
      <c r="E11208" s="14" t="str">
        <f t="shared" si="175"/>
        <v>2004Trinidad and Tobago</v>
      </c>
      <c r="F11208" s="14">
        <v>0.12602746486663818</v>
      </c>
    </row>
    <row r="11209" spans="1:6" x14ac:dyDescent="0.3">
      <c r="A11209" s="13" t="s">
        <v>521</v>
      </c>
      <c r="B11209" s="13" t="s">
        <v>150</v>
      </c>
      <c r="C11209" s="13" t="s">
        <v>522</v>
      </c>
      <c r="D11209" s="14">
        <v>2005</v>
      </c>
      <c r="E11209" s="14" t="str">
        <f t="shared" si="175"/>
        <v>2005Trinidad and Tobago</v>
      </c>
      <c r="F11209" s="14">
        <v>0.11755497753620148</v>
      </c>
    </row>
    <row r="11210" spans="1:6" x14ac:dyDescent="0.3">
      <c r="A11210" s="13" t="s">
        <v>521</v>
      </c>
      <c r="B11210" s="13" t="s">
        <v>150</v>
      </c>
      <c r="C11210" s="13" t="s">
        <v>522</v>
      </c>
      <c r="D11210" s="14">
        <v>2006</v>
      </c>
      <c r="E11210" s="14" t="str">
        <f t="shared" si="175"/>
        <v>2006Trinidad and Tobago</v>
      </c>
      <c r="F11210" s="14">
        <v>0.1059904471039772</v>
      </c>
    </row>
    <row r="11211" spans="1:6" x14ac:dyDescent="0.3">
      <c r="A11211" s="13" t="s">
        <v>521</v>
      </c>
      <c r="B11211" s="13" t="s">
        <v>150</v>
      </c>
      <c r="C11211" s="13" t="s">
        <v>522</v>
      </c>
      <c r="D11211" s="14">
        <v>2007</v>
      </c>
      <c r="E11211" s="14" t="str">
        <f t="shared" si="175"/>
        <v>2007Trinidad and Tobago</v>
      </c>
      <c r="F11211" s="14">
        <v>0.10425245016813278</v>
      </c>
    </row>
    <row r="11212" spans="1:6" x14ac:dyDescent="0.3">
      <c r="A11212" s="13" t="s">
        <v>521</v>
      </c>
      <c r="B11212" s="13" t="s">
        <v>150</v>
      </c>
      <c r="C11212" s="13" t="s">
        <v>522</v>
      </c>
      <c r="D11212" s="14">
        <v>2008</v>
      </c>
      <c r="E11212" s="14" t="str">
        <f t="shared" si="175"/>
        <v>2008Trinidad and Tobago</v>
      </c>
      <c r="F11212" s="14">
        <v>9.1632716357707977E-2</v>
      </c>
    </row>
    <row r="11213" spans="1:6" x14ac:dyDescent="0.3">
      <c r="A11213" s="13" t="s">
        <v>521</v>
      </c>
      <c r="B11213" s="13" t="s">
        <v>150</v>
      </c>
      <c r="C11213" s="13" t="s">
        <v>522</v>
      </c>
      <c r="D11213" s="14">
        <v>2009</v>
      </c>
      <c r="E11213" s="14" t="str">
        <f t="shared" si="175"/>
        <v>2009Trinidad and Tobago</v>
      </c>
      <c r="F11213" s="14">
        <v>0.15332223474979401</v>
      </c>
    </row>
    <row r="11214" spans="1:6" x14ac:dyDescent="0.3">
      <c r="A11214" s="13" t="s">
        <v>521</v>
      </c>
      <c r="B11214" s="13" t="s">
        <v>150</v>
      </c>
      <c r="C11214" s="13" t="s">
        <v>522</v>
      </c>
      <c r="D11214" s="14">
        <v>2010</v>
      </c>
      <c r="E11214" s="14" t="str">
        <f t="shared" si="175"/>
        <v>2010Trinidad and Tobago</v>
      </c>
      <c r="F11214" s="14">
        <v>0.13097791373729706</v>
      </c>
    </row>
    <row r="11215" spans="1:6" x14ac:dyDescent="0.3">
      <c r="A11215" s="13" t="s">
        <v>521</v>
      </c>
      <c r="B11215" s="13" t="s">
        <v>150</v>
      </c>
      <c r="C11215" s="13" t="s">
        <v>522</v>
      </c>
      <c r="D11215" s="14">
        <v>2011</v>
      </c>
      <c r="E11215" s="14" t="str">
        <f t="shared" si="175"/>
        <v>2011Trinidad and Tobago</v>
      </c>
      <c r="F11215" s="14">
        <v>0.11668668687343597</v>
      </c>
    </row>
    <row r="11216" spans="1:6" x14ac:dyDescent="0.3">
      <c r="A11216" s="13" t="s">
        <v>521</v>
      </c>
      <c r="B11216" s="13" t="s">
        <v>150</v>
      </c>
      <c r="C11216" s="13" t="s">
        <v>522</v>
      </c>
      <c r="D11216" s="14">
        <v>2012</v>
      </c>
      <c r="E11216" s="14" t="str">
        <f t="shared" si="175"/>
        <v>2012Trinidad and Tobago</v>
      </c>
      <c r="F11216" s="14">
        <v>0.1163099929690361</v>
      </c>
    </row>
    <row r="11217" spans="1:6" x14ac:dyDescent="0.3">
      <c r="A11217" s="13" t="s">
        <v>521</v>
      </c>
      <c r="B11217" s="13" t="s">
        <v>150</v>
      </c>
      <c r="C11217" s="13" t="s">
        <v>522</v>
      </c>
      <c r="D11217" s="14">
        <v>2013</v>
      </c>
      <c r="E11217" s="14" t="str">
        <f t="shared" si="175"/>
        <v>2013Trinidad and Tobago</v>
      </c>
      <c r="F11217" s="14">
        <v>0.10831887274980545</v>
      </c>
    </row>
    <row r="11218" spans="1:6" x14ac:dyDescent="0.3">
      <c r="A11218" s="13" t="s">
        <v>521</v>
      </c>
      <c r="B11218" s="13" t="s">
        <v>150</v>
      </c>
      <c r="C11218" s="13" t="s">
        <v>522</v>
      </c>
      <c r="D11218" s="14">
        <v>2014</v>
      </c>
      <c r="E11218" s="14" t="str">
        <f t="shared" si="175"/>
        <v>2014Trinidad and Tobago</v>
      </c>
      <c r="F11218" s="14">
        <v>0.11216577142477036</v>
      </c>
    </row>
    <row r="11219" spans="1:6" x14ac:dyDescent="0.3">
      <c r="A11219" s="13" t="s">
        <v>521</v>
      </c>
      <c r="B11219" s="13" t="s">
        <v>150</v>
      </c>
      <c r="C11219" s="13" t="s">
        <v>522</v>
      </c>
      <c r="D11219" s="14">
        <v>2015</v>
      </c>
      <c r="E11219" s="14" t="str">
        <f t="shared" si="175"/>
        <v>2015Trinidad and Tobago</v>
      </c>
      <c r="F11219" s="14">
        <v>9.6732892096042633E-2</v>
      </c>
    </row>
    <row r="11220" spans="1:6" x14ac:dyDescent="0.3">
      <c r="A11220" s="13" t="s">
        <v>521</v>
      </c>
      <c r="B11220" s="13" t="s">
        <v>150</v>
      </c>
      <c r="C11220" s="13" t="s">
        <v>522</v>
      </c>
      <c r="D11220" s="14">
        <v>2016</v>
      </c>
      <c r="E11220" s="14" t="str">
        <f t="shared" si="175"/>
        <v>2016Trinidad and Tobago</v>
      </c>
      <c r="F11220" s="14">
        <v>9.9957600235939026E-2</v>
      </c>
    </row>
    <row r="11221" spans="1:6" x14ac:dyDescent="0.3">
      <c r="A11221" s="13" t="s">
        <v>521</v>
      </c>
      <c r="B11221" s="13" t="s">
        <v>150</v>
      </c>
      <c r="C11221" s="13" t="s">
        <v>522</v>
      </c>
      <c r="D11221" s="14">
        <v>2017</v>
      </c>
      <c r="E11221" s="14" t="str">
        <f t="shared" si="175"/>
        <v>2017Trinidad and Tobago</v>
      </c>
      <c r="F11221" s="14">
        <v>0.10372614115476608</v>
      </c>
    </row>
    <row r="11222" spans="1:6" x14ac:dyDescent="0.3">
      <c r="A11222" s="13" t="s">
        <v>523</v>
      </c>
      <c r="B11222" s="13" t="s">
        <v>151</v>
      </c>
      <c r="C11222" s="13" t="s">
        <v>524</v>
      </c>
      <c r="D11222" s="14">
        <v>1950</v>
      </c>
      <c r="E11222" s="14" t="str">
        <f t="shared" si="175"/>
        <v>1950Tunisia</v>
      </c>
      <c r="F11222" s="14"/>
    </row>
    <row r="11223" spans="1:6" x14ac:dyDescent="0.3">
      <c r="A11223" s="13" t="s">
        <v>523</v>
      </c>
      <c r="B11223" s="13" t="s">
        <v>151</v>
      </c>
      <c r="C11223" s="13" t="s">
        <v>524</v>
      </c>
      <c r="D11223" s="14">
        <v>1951</v>
      </c>
      <c r="E11223" s="14" t="str">
        <f t="shared" si="175"/>
        <v>1951Tunisia</v>
      </c>
      <c r="F11223" s="14"/>
    </row>
    <row r="11224" spans="1:6" x14ac:dyDescent="0.3">
      <c r="A11224" s="13" t="s">
        <v>523</v>
      </c>
      <c r="B11224" s="13" t="s">
        <v>151</v>
      </c>
      <c r="C11224" s="13" t="s">
        <v>524</v>
      </c>
      <c r="D11224" s="14">
        <v>1952</v>
      </c>
      <c r="E11224" s="14" t="str">
        <f t="shared" si="175"/>
        <v>1952Tunisia</v>
      </c>
      <c r="F11224" s="14"/>
    </row>
    <row r="11225" spans="1:6" x14ac:dyDescent="0.3">
      <c r="A11225" s="13" t="s">
        <v>523</v>
      </c>
      <c r="B11225" s="13" t="s">
        <v>151</v>
      </c>
      <c r="C11225" s="13" t="s">
        <v>524</v>
      </c>
      <c r="D11225" s="14">
        <v>1953</v>
      </c>
      <c r="E11225" s="14" t="str">
        <f t="shared" si="175"/>
        <v>1953Tunisia</v>
      </c>
      <c r="F11225" s="14"/>
    </row>
    <row r="11226" spans="1:6" x14ac:dyDescent="0.3">
      <c r="A11226" s="13" t="s">
        <v>523</v>
      </c>
      <c r="B11226" s="13" t="s">
        <v>151</v>
      </c>
      <c r="C11226" s="13" t="s">
        <v>524</v>
      </c>
      <c r="D11226" s="14">
        <v>1954</v>
      </c>
      <c r="E11226" s="14" t="str">
        <f t="shared" si="175"/>
        <v>1954Tunisia</v>
      </c>
      <c r="F11226" s="14"/>
    </row>
    <row r="11227" spans="1:6" x14ac:dyDescent="0.3">
      <c r="A11227" s="13" t="s">
        <v>523</v>
      </c>
      <c r="B11227" s="13" t="s">
        <v>151</v>
      </c>
      <c r="C11227" s="13" t="s">
        <v>524</v>
      </c>
      <c r="D11227" s="14">
        <v>1955</v>
      </c>
      <c r="E11227" s="14" t="str">
        <f t="shared" si="175"/>
        <v>1955Tunisia</v>
      </c>
      <c r="F11227" s="14"/>
    </row>
    <row r="11228" spans="1:6" x14ac:dyDescent="0.3">
      <c r="A11228" s="13" t="s">
        <v>523</v>
      </c>
      <c r="B11228" s="13" t="s">
        <v>151</v>
      </c>
      <c r="C11228" s="13" t="s">
        <v>524</v>
      </c>
      <c r="D11228" s="14">
        <v>1956</v>
      </c>
      <c r="E11228" s="14" t="str">
        <f t="shared" si="175"/>
        <v>1956Tunisia</v>
      </c>
      <c r="F11228" s="14"/>
    </row>
    <row r="11229" spans="1:6" x14ac:dyDescent="0.3">
      <c r="A11229" s="13" t="s">
        <v>523</v>
      </c>
      <c r="B11229" s="13" t="s">
        <v>151</v>
      </c>
      <c r="C11229" s="13" t="s">
        <v>524</v>
      </c>
      <c r="D11229" s="14">
        <v>1957</v>
      </c>
      <c r="E11229" s="14" t="str">
        <f t="shared" si="175"/>
        <v>1957Tunisia</v>
      </c>
      <c r="F11229" s="14"/>
    </row>
    <row r="11230" spans="1:6" x14ac:dyDescent="0.3">
      <c r="A11230" s="13" t="s">
        <v>523</v>
      </c>
      <c r="B11230" s="13" t="s">
        <v>151</v>
      </c>
      <c r="C11230" s="13" t="s">
        <v>524</v>
      </c>
      <c r="D11230" s="14">
        <v>1958</v>
      </c>
      <c r="E11230" s="14" t="str">
        <f t="shared" si="175"/>
        <v>1958Tunisia</v>
      </c>
      <c r="F11230" s="14"/>
    </row>
    <row r="11231" spans="1:6" x14ac:dyDescent="0.3">
      <c r="A11231" s="13" t="s">
        <v>523</v>
      </c>
      <c r="B11231" s="13" t="s">
        <v>151</v>
      </c>
      <c r="C11231" s="13" t="s">
        <v>524</v>
      </c>
      <c r="D11231" s="14">
        <v>1959</v>
      </c>
      <c r="E11231" s="14" t="str">
        <f t="shared" si="175"/>
        <v>1959Tunisia</v>
      </c>
      <c r="F11231" s="14"/>
    </row>
    <row r="11232" spans="1:6" x14ac:dyDescent="0.3">
      <c r="A11232" s="13" t="s">
        <v>523</v>
      </c>
      <c r="B11232" s="13" t="s">
        <v>151</v>
      </c>
      <c r="C11232" s="13" t="s">
        <v>524</v>
      </c>
      <c r="D11232" s="14">
        <v>1960</v>
      </c>
      <c r="E11232" s="14" t="str">
        <f t="shared" si="175"/>
        <v>1960Tunisia</v>
      </c>
      <c r="F11232" s="14">
        <v>0.19318185746669769</v>
      </c>
    </row>
    <row r="11233" spans="1:6" x14ac:dyDescent="0.3">
      <c r="A11233" s="13" t="s">
        <v>523</v>
      </c>
      <c r="B11233" s="13" t="s">
        <v>151</v>
      </c>
      <c r="C11233" s="13" t="s">
        <v>524</v>
      </c>
      <c r="D11233" s="14">
        <v>1961</v>
      </c>
      <c r="E11233" s="14" t="str">
        <f t="shared" si="175"/>
        <v>1961Tunisia</v>
      </c>
      <c r="F11233" s="14">
        <v>0.21645590662956238</v>
      </c>
    </row>
    <row r="11234" spans="1:6" x14ac:dyDescent="0.3">
      <c r="A11234" s="13" t="s">
        <v>523</v>
      </c>
      <c r="B11234" s="13" t="s">
        <v>151</v>
      </c>
      <c r="C11234" s="13" t="s">
        <v>524</v>
      </c>
      <c r="D11234" s="14">
        <v>1962</v>
      </c>
      <c r="E11234" s="14" t="str">
        <f t="shared" si="175"/>
        <v>1962Tunisia</v>
      </c>
      <c r="F11234" s="14">
        <v>0.21614141762256622</v>
      </c>
    </row>
    <row r="11235" spans="1:6" x14ac:dyDescent="0.3">
      <c r="A11235" s="13" t="s">
        <v>523</v>
      </c>
      <c r="B11235" s="13" t="s">
        <v>151</v>
      </c>
      <c r="C11235" s="13" t="s">
        <v>524</v>
      </c>
      <c r="D11235" s="14">
        <v>1963</v>
      </c>
      <c r="E11235" s="14" t="str">
        <f t="shared" si="175"/>
        <v>1963Tunisia</v>
      </c>
      <c r="F11235" s="14">
        <v>0.19537238776683807</v>
      </c>
    </row>
    <row r="11236" spans="1:6" x14ac:dyDescent="0.3">
      <c r="A11236" s="13" t="s">
        <v>523</v>
      </c>
      <c r="B11236" s="13" t="s">
        <v>151</v>
      </c>
      <c r="C11236" s="13" t="s">
        <v>524</v>
      </c>
      <c r="D11236" s="14">
        <v>1964</v>
      </c>
      <c r="E11236" s="14" t="str">
        <f t="shared" si="175"/>
        <v>1964Tunisia</v>
      </c>
      <c r="F11236" s="14">
        <v>0.19927340745925903</v>
      </c>
    </row>
    <row r="11237" spans="1:6" x14ac:dyDescent="0.3">
      <c r="A11237" s="13" t="s">
        <v>523</v>
      </c>
      <c r="B11237" s="13" t="s">
        <v>151</v>
      </c>
      <c r="C11237" s="13" t="s">
        <v>524</v>
      </c>
      <c r="D11237" s="14">
        <v>1965</v>
      </c>
      <c r="E11237" s="14" t="str">
        <f t="shared" si="175"/>
        <v>1965Tunisia</v>
      </c>
      <c r="F11237" s="14">
        <v>0.20141127705574036</v>
      </c>
    </row>
    <row r="11238" spans="1:6" x14ac:dyDescent="0.3">
      <c r="A11238" s="13" t="s">
        <v>523</v>
      </c>
      <c r="B11238" s="13" t="s">
        <v>151</v>
      </c>
      <c r="C11238" s="13" t="s">
        <v>524</v>
      </c>
      <c r="D11238" s="14">
        <v>1966</v>
      </c>
      <c r="E11238" s="14" t="str">
        <f t="shared" si="175"/>
        <v>1966Tunisia</v>
      </c>
      <c r="F11238" s="14">
        <v>0.22003735601902008</v>
      </c>
    </row>
    <row r="11239" spans="1:6" x14ac:dyDescent="0.3">
      <c r="A11239" s="13" t="s">
        <v>523</v>
      </c>
      <c r="B11239" s="13" t="s">
        <v>151</v>
      </c>
      <c r="C11239" s="13" t="s">
        <v>524</v>
      </c>
      <c r="D11239" s="14">
        <v>1967</v>
      </c>
      <c r="E11239" s="14" t="str">
        <f t="shared" si="175"/>
        <v>1967Tunisia</v>
      </c>
      <c r="F11239" s="14">
        <v>0.23888352513313293</v>
      </c>
    </row>
    <row r="11240" spans="1:6" x14ac:dyDescent="0.3">
      <c r="A11240" s="13" t="s">
        <v>523</v>
      </c>
      <c r="B11240" s="13" t="s">
        <v>151</v>
      </c>
      <c r="C11240" s="13" t="s">
        <v>524</v>
      </c>
      <c r="D11240" s="14">
        <v>1968</v>
      </c>
      <c r="E11240" s="14" t="str">
        <f t="shared" si="175"/>
        <v>1968Tunisia</v>
      </c>
      <c r="F11240" s="14">
        <v>0.23554116487503052</v>
      </c>
    </row>
    <row r="11241" spans="1:6" x14ac:dyDescent="0.3">
      <c r="A11241" s="13" t="s">
        <v>523</v>
      </c>
      <c r="B11241" s="13" t="s">
        <v>151</v>
      </c>
      <c r="C11241" s="13" t="s">
        <v>524</v>
      </c>
      <c r="D11241" s="14">
        <v>1969</v>
      </c>
      <c r="E11241" s="14" t="str">
        <f t="shared" si="175"/>
        <v>1969Tunisia</v>
      </c>
      <c r="F11241" s="14">
        <v>0.2364203929901123</v>
      </c>
    </row>
    <row r="11242" spans="1:6" x14ac:dyDescent="0.3">
      <c r="A11242" s="13" t="s">
        <v>523</v>
      </c>
      <c r="B11242" s="13" t="s">
        <v>151</v>
      </c>
      <c r="C11242" s="13" t="s">
        <v>524</v>
      </c>
      <c r="D11242" s="14">
        <v>1970</v>
      </c>
      <c r="E11242" s="14" t="str">
        <f t="shared" si="175"/>
        <v>1970Tunisia</v>
      </c>
      <c r="F11242" s="14">
        <v>0.23735672235488892</v>
      </c>
    </row>
    <row r="11243" spans="1:6" x14ac:dyDescent="0.3">
      <c r="A11243" s="13" t="s">
        <v>523</v>
      </c>
      <c r="B11243" s="13" t="s">
        <v>151</v>
      </c>
      <c r="C11243" s="13" t="s">
        <v>524</v>
      </c>
      <c r="D11243" s="14">
        <v>1971</v>
      </c>
      <c r="E11243" s="14" t="str">
        <f t="shared" si="175"/>
        <v>1971Tunisia</v>
      </c>
      <c r="F11243" s="14">
        <v>0.22364261746406555</v>
      </c>
    </row>
    <row r="11244" spans="1:6" x14ac:dyDescent="0.3">
      <c r="A11244" s="13" t="s">
        <v>523</v>
      </c>
      <c r="B11244" s="13" t="s">
        <v>151</v>
      </c>
      <c r="C11244" s="13" t="s">
        <v>524</v>
      </c>
      <c r="D11244" s="14">
        <v>1972</v>
      </c>
      <c r="E11244" s="14" t="str">
        <f t="shared" si="175"/>
        <v>1972Tunisia</v>
      </c>
      <c r="F11244" s="14">
        <v>0.20904539525508881</v>
      </c>
    </row>
    <row r="11245" spans="1:6" x14ac:dyDescent="0.3">
      <c r="A11245" s="13" t="s">
        <v>523</v>
      </c>
      <c r="B11245" s="13" t="s">
        <v>151</v>
      </c>
      <c r="C11245" s="13" t="s">
        <v>524</v>
      </c>
      <c r="D11245" s="14">
        <v>1973</v>
      </c>
      <c r="E11245" s="14" t="str">
        <f t="shared" si="175"/>
        <v>1973Tunisia</v>
      </c>
      <c r="F11245" s="14">
        <v>0.2204185277223587</v>
      </c>
    </row>
    <row r="11246" spans="1:6" x14ac:dyDescent="0.3">
      <c r="A11246" s="13" t="s">
        <v>523</v>
      </c>
      <c r="B11246" s="13" t="s">
        <v>151</v>
      </c>
      <c r="C11246" s="13" t="s">
        <v>524</v>
      </c>
      <c r="D11246" s="14">
        <v>1974</v>
      </c>
      <c r="E11246" s="14" t="str">
        <f t="shared" si="175"/>
        <v>1974Tunisia</v>
      </c>
      <c r="F11246" s="14">
        <v>0.21502913534641266</v>
      </c>
    </row>
    <row r="11247" spans="1:6" x14ac:dyDescent="0.3">
      <c r="A11247" s="13" t="s">
        <v>523</v>
      </c>
      <c r="B11247" s="13" t="s">
        <v>151</v>
      </c>
      <c r="C11247" s="13" t="s">
        <v>524</v>
      </c>
      <c r="D11247" s="14">
        <v>1975</v>
      </c>
      <c r="E11247" s="14" t="str">
        <f t="shared" si="175"/>
        <v>1975Tunisia</v>
      </c>
      <c r="F11247" s="14">
        <v>0.23408173024654388</v>
      </c>
    </row>
    <row r="11248" spans="1:6" x14ac:dyDescent="0.3">
      <c r="A11248" s="13" t="s">
        <v>523</v>
      </c>
      <c r="B11248" s="13" t="s">
        <v>151</v>
      </c>
      <c r="C11248" s="13" t="s">
        <v>524</v>
      </c>
      <c r="D11248" s="14">
        <v>1976</v>
      </c>
      <c r="E11248" s="14" t="str">
        <f t="shared" si="175"/>
        <v>1976Tunisia</v>
      </c>
      <c r="F11248" s="14">
        <v>0.23973855376243591</v>
      </c>
    </row>
    <row r="11249" spans="1:6" x14ac:dyDescent="0.3">
      <c r="A11249" s="13" t="s">
        <v>523</v>
      </c>
      <c r="B11249" s="13" t="s">
        <v>151</v>
      </c>
      <c r="C11249" s="13" t="s">
        <v>524</v>
      </c>
      <c r="D11249" s="14">
        <v>1977</v>
      </c>
      <c r="E11249" s="14" t="str">
        <f t="shared" si="175"/>
        <v>1977Tunisia</v>
      </c>
      <c r="F11249" s="14">
        <v>0.24623218178749084</v>
      </c>
    </row>
    <row r="11250" spans="1:6" x14ac:dyDescent="0.3">
      <c r="A11250" s="13" t="s">
        <v>523</v>
      </c>
      <c r="B11250" s="13" t="s">
        <v>151</v>
      </c>
      <c r="C11250" s="13" t="s">
        <v>524</v>
      </c>
      <c r="D11250" s="14">
        <v>1978</v>
      </c>
      <c r="E11250" s="14" t="str">
        <f t="shared" si="175"/>
        <v>1978Tunisia</v>
      </c>
      <c r="F11250" s="14">
        <v>0.24003417789936066</v>
      </c>
    </row>
    <row r="11251" spans="1:6" x14ac:dyDescent="0.3">
      <c r="A11251" s="13" t="s">
        <v>523</v>
      </c>
      <c r="B11251" s="13" t="s">
        <v>151</v>
      </c>
      <c r="C11251" s="13" t="s">
        <v>524</v>
      </c>
      <c r="D11251" s="14">
        <v>1979</v>
      </c>
      <c r="E11251" s="14" t="str">
        <f t="shared" si="175"/>
        <v>1979Tunisia</v>
      </c>
      <c r="F11251" s="14">
        <v>0.2246263176202774</v>
      </c>
    </row>
    <row r="11252" spans="1:6" x14ac:dyDescent="0.3">
      <c r="A11252" s="13" t="s">
        <v>523</v>
      </c>
      <c r="B11252" s="13" t="s">
        <v>151</v>
      </c>
      <c r="C11252" s="13" t="s">
        <v>524</v>
      </c>
      <c r="D11252" s="14">
        <v>1980</v>
      </c>
      <c r="E11252" s="14" t="str">
        <f t="shared" si="175"/>
        <v>1980Tunisia</v>
      </c>
      <c r="F11252" s="14">
        <v>0.22733952105045319</v>
      </c>
    </row>
    <row r="11253" spans="1:6" x14ac:dyDescent="0.3">
      <c r="A11253" s="13" t="s">
        <v>523</v>
      </c>
      <c r="B11253" s="13" t="s">
        <v>151</v>
      </c>
      <c r="C11253" s="13" t="s">
        <v>524</v>
      </c>
      <c r="D11253" s="14">
        <v>1981</v>
      </c>
      <c r="E11253" s="14" t="str">
        <f t="shared" si="175"/>
        <v>1981Tunisia</v>
      </c>
      <c r="F11253" s="14">
        <v>0.24508403241634369</v>
      </c>
    </row>
    <row r="11254" spans="1:6" x14ac:dyDescent="0.3">
      <c r="A11254" s="13" t="s">
        <v>523</v>
      </c>
      <c r="B11254" s="13" t="s">
        <v>151</v>
      </c>
      <c r="C11254" s="13" t="s">
        <v>524</v>
      </c>
      <c r="D11254" s="14">
        <v>1982</v>
      </c>
      <c r="E11254" s="14" t="str">
        <f t="shared" si="175"/>
        <v>1982Tunisia</v>
      </c>
      <c r="F11254" s="14">
        <v>0.26975882053375244</v>
      </c>
    </row>
    <row r="11255" spans="1:6" x14ac:dyDescent="0.3">
      <c r="A11255" s="13" t="s">
        <v>523</v>
      </c>
      <c r="B11255" s="13" t="s">
        <v>151</v>
      </c>
      <c r="C11255" s="13" t="s">
        <v>524</v>
      </c>
      <c r="D11255" s="14">
        <v>1983</v>
      </c>
      <c r="E11255" s="14" t="str">
        <f t="shared" si="175"/>
        <v>1983Tunisia</v>
      </c>
      <c r="F11255" s="14">
        <v>0.27780482172966003</v>
      </c>
    </row>
    <row r="11256" spans="1:6" x14ac:dyDescent="0.3">
      <c r="A11256" s="13" t="s">
        <v>523</v>
      </c>
      <c r="B11256" s="13" t="s">
        <v>151</v>
      </c>
      <c r="C11256" s="13" t="s">
        <v>524</v>
      </c>
      <c r="D11256" s="14">
        <v>1984</v>
      </c>
      <c r="E11256" s="14" t="str">
        <f t="shared" si="175"/>
        <v>1984Tunisia</v>
      </c>
      <c r="F11256" s="14">
        <v>0.28992995619773865</v>
      </c>
    </row>
    <row r="11257" spans="1:6" x14ac:dyDescent="0.3">
      <c r="A11257" s="13" t="s">
        <v>523</v>
      </c>
      <c r="B11257" s="13" t="s">
        <v>151</v>
      </c>
      <c r="C11257" s="13" t="s">
        <v>524</v>
      </c>
      <c r="D11257" s="14">
        <v>1985</v>
      </c>
      <c r="E11257" s="14" t="str">
        <f t="shared" si="175"/>
        <v>1985Tunisia</v>
      </c>
      <c r="F11257" s="14">
        <v>0.30341312289237976</v>
      </c>
    </row>
    <row r="11258" spans="1:6" x14ac:dyDescent="0.3">
      <c r="A11258" s="13" t="s">
        <v>523</v>
      </c>
      <c r="B11258" s="13" t="s">
        <v>151</v>
      </c>
      <c r="C11258" s="13" t="s">
        <v>524</v>
      </c>
      <c r="D11258" s="14">
        <v>1986</v>
      </c>
      <c r="E11258" s="14" t="str">
        <f t="shared" si="175"/>
        <v>1986Tunisia</v>
      </c>
      <c r="F11258" s="14">
        <v>0.29547247290611267</v>
      </c>
    </row>
    <row r="11259" spans="1:6" x14ac:dyDescent="0.3">
      <c r="A11259" s="13" t="s">
        <v>523</v>
      </c>
      <c r="B11259" s="13" t="s">
        <v>151</v>
      </c>
      <c r="C11259" s="13" t="s">
        <v>524</v>
      </c>
      <c r="D11259" s="14">
        <v>1987</v>
      </c>
      <c r="E11259" s="14" t="str">
        <f t="shared" si="175"/>
        <v>1987Tunisia</v>
      </c>
      <c r="F11259" s="14">
        <v>0.26844266057014465</v>
      </c>
    </row>
    <row r="11260" spans="1:6" x14ac:dyDescent="0.3">
      <c r="A11260" s="13" t="s">
        <v>523</v>
      </c>
      <c r="B11260" s="13" t="s">
        <v>151</v>
      </c>
      <c r="C11260" s="13" t="s">
        <v>524</v>
      </c>
      <c r="D11260" s="14">
        <v>1988</v>
      </c>
      <c r="E11260" s="14" t="str">
        <f t="shared" si="175"/>
        <v>1988Tunisia</v>
      </c>
      <c r="F11260" s="14">
        <v>0.24803364276885986</v>
      </c>
    </row>
    <row r="11261" spans="1:6" x14ac:dyDescent="0.3">
      <c r="A11261" s="13" t="s">
        <v>523</v>
      </c>
      <c r="B11261" s="13" t="s">
        <v>151</v>
      </c>
      <c r="C11261" s="13" t="s">
        <v>524</v>
      </c>
      <c r="D11261" s="14">
        <v>1989</v>
      </c>
      <c r="E11261" s="14" t="str">
        <f t="shared" si="175"/>
        <v>1989Tunisia</v>
      </c>
      <c r="F11261" s="14">
        <v>0.24083691835403442</v>
      </c>
    </row>
    <row r="11262" spans="1:6" x14ac:dyDescent="0.3">
      <c r="A11262" s="13" t="s">
        <v>523</v>
      </c>
      <c r="B11262" s="13" t="s">
        <v>151</v>
      </c>
      <c r="C11262" s="13" t="s">
        <v>524</v>
      </c>
      <c r="D11262" s="14">
        <v>1990</v>
      </c>
      <c r="E11262" s="14" t="str">
        <f t="shared" si="175"/>
        <v>1990Tunisia</v>
      </c>
      <c r="F11262" s="14">
        <v>0.20645146071910858</v>
      </c>
    </row>
    <row r="11263" spans="1:6" x14ac:dyDescent="0.3">
      <c r="A11263" s="13" t="s">
        <v>523</v>
      </c>
      <c r="B11263" s="13" t="s">
        <v>151</v>
      </c>
      <c r="C11263" s="13" t="s">
        <v>524</v>
      </c>
      <c r="D11263" s="14">
        <v>1991</v>
      </c>
      <c r="E11263" s="14" t="str">
        <f t="shared" si="175"/>
        <v>1991Tunisia</v>
      </c>
      <c r="F11263" s="14">
        <v>0.19716261327266693</v>
      </c>
    </row>
    <row r="11264" spans="1:6" x14ac:dyDescent="0.3">
      <c r="A11264" s="13" t="s">
        <v>523</v>
      </c>
      <c r="B11264" s="13" t="s">
        <v>151</v>
      </c>
      <c r="C11264" s="13" t="s">
        <v>524</v>
      </c>
      <c r="D11264" s="14">
        <v>1992</v>
      </c>
      <c r="E11264" s="14" t="str">
        <f t="shared" si="175"/>
        <v>1992Tunisia</v>
      </c>
      <c r="F11264" s="14">
        <v>0.17500403523445129</v>
      </c>
    </row>
    <row r="11265" spans="1:6" x14ac:dyDescent="0.3">
      <c r="A11265" s="13" t="s">
        <v>523</v>
      </c>
      <c r="B11265" s="13" t="s">
        <v>151</v>
      </c>
      <c r="C11265" s="13" t="s">
        <v>524</v>
      </c>
      <c r="D11265" s="14">
        <v>1993</v>
      </c>
      <c r="E11265" s="14" t="str">
        <f t="shared" si="175"/>
        <v>1993Tunisia</v>
      </c>
      <c r="F11265" s="14">
        <v>0.16203522682189941</v>
      </c>
    </row>
    <row r="11266" spans="1:6" x14ac:dyDescent="0.3">
      <c r="A11266" s="13" t="s">
        <v>523</v>
      </c>
      <c r="B11266" s="13" t="s">
        <v>151</v>
      </c>
      <c r="C11266" s="13" t="s">
        <v>524</v>
      </c>
      <c r="D11266" s="14">
        <v>1994</v>
      </c>
      <c r="E11266" s="14" t="str">
        <f t="shared" si="175"/>
        <v>1994Tunisia</v>
      </c>
      <c r="F11266" s="14">
        <v>0.14769828319549561</v>
      </c>
    </row>
    <row r="11267" spans="1:6" x14ac:dyDescent="0.3">
      <c r="A11267" s="13" t="s">
        <v>523</v>
      </c>
      <c r="B11267" s="13" t="s">
        <v>151</v>
      </c>
      <c r="C11267" s="13" t="s">
        <v>524</v>
      </c>
      <c r="D11267" s="14">
        <v>1995</v>
      </c>
      <c r="E11267" s="14" t="str">
        <f t="shared" ref="E11267:E11330" si="176">D11267&amp;B11267</f>
        <v>1995Tunisia</v>
      </c>
      <c r="F11267" s="14">
        <v>0.13284730911254883</v>
      </c>
    </row>
    <row r="11268" spans="1:6" x14ac:dyDescent="0.3">
      <c r="A11268" s="13" t="s">
        <v>523</v>
      </c>
      <c r="B11268" s="13" t="s">
        <v>151</v>
      </c>
      <c r="C11268" s="13" t="s">
        <v>524</v>
      </c>
      <c r="D11268" s="14">
        <v>1996</v>
      </c>
      <c r="E11268" s="14" t="str">
        <f t="shared" si="176"/>
        <v>1996Tunisia</v>
      </c>
      <c r="F11268" s="14">
        <v>0.11205404251813889</v>
      </c>
    </row>
    <row r="11269" spans="1:6" x14ac:dyDescent="0.3">
      <c r="A11269" s="13" t="s">
        <v>523</v>
      </c>
      <c r="B11269" s="13" t="s">
        <v>151</v>
      </c>
      <c r="C11269" s="13" t="s">
        <v>524</v>
      </c>
      <c r="D11269" s="14">
        <v>1997</v>
      </c>
      <c r="E11269" s="14" t="str">
        <f t="shared" si="176"/>
        <v>1997Tunisia</v>
      </c>
      <c r="F11269" s="14">
        <v>0.12195915728807449</v>
      </c>
    </row>
    <row r="11270" spans="1:6" x14ac:dyDescent="0.3">
      <c r="A11270" s="13" t="s">
        <v>523</v>
      </c>
      <c r="B11270" s="13" t="s">
        <v>151</v>
      </c>
      <c r="C11270" s="13" t="s">
        <v>524</v>
      </c>
      <c r="D11270" s="14">
        <v>1998</v>
      </c>
      <c r="E11270" s="14" t="str">
        <f t="shared" si="176"/>
        <v>1998Tunisia</v>
      </c>
      <c r="F11270" s="14">
        <v>0.13206367194652557</v>
      </c>
    </row>
    <row r="11271" spans="1:6" x14ac:dyDescent="0.3">
      <c r="A11271" s="13" t="s">
        <v>523</v>
      </c>
      <c r="B11271" s="13" t="s">
        <v>151</v>
      </c>
      <c r="C11271" s="13" t="s">
        <v>524</v>
      </c>
      <c r="D11271" s="14">
        <v>1999</v>
      </c>
      <c r="E11271" s="14" t="str">
        <f t="shared" si="176"/>
        <v>1999Tunisia</v>
      </c>
      <c r="F11271" s="14">
        <v>0.13686904311180115</v>
      </c>
    </row>
    <row r="11272" spans="1:6" x14ac:dyDescent="0.3">
      <c r="A11272" s="13" t="s">
        <v>523</v>
      </c>
      <c r="B11272" s="13" t="s">
        <v>151</v>
      </c>
      <c r="C11272" s="13" t="s">
        <v>524</v>
      </c>
      <c r="D11272" s="14">
        <v>2000</v>
      </c>
      <c r="E11272" s="14" t="str">
        <f t="shared" si="176"/>
        <v>2000Tunisia</v>
      </c>
      <c r="F11272" s="14">
        <v>0.14842861890792847</v>
      </c>
    </row>
    <row r="11273" spans="1:6" x14ac:dyDescent="0.3">
      <c r="A11273" s="13" t="s">
        <v>523</v>
      </c>
      <c r="B11273" s="13" t="s">
        <v>151</v>
      </c>
      <c r="C11273" s="13" t="s">
        <v>524</v>
      </c>
      <c r="D11273" s="14">
        <v>2001</v>
      </c>
      <c r="E11273" s="14" t="str">
        <f t="shared" si="176"/>
        <v>2001Tunisia</v>
      </c>
      <c r="F11273" s="14">
        <v>0.15094789862632751</v>
      </c>
    </row>
    <row r="11274" spans="1:6" x14ac:dyDescent="0.3">
      <c r="A11274" s="13" t="s">
        <v>523</v>
      </c>
      <c r="B11274" s="13" t="s">
        <v>151</v>
      </c>
      <c r="C11274" s="13" t="s">
        <v>524</v>
      </c>
      <c r="D11274" s="14">
        <v>2002</v>
      </c>
      <c r="E11274" s="14" t="str">
        <f t="shared" si="176"/>
        <v>2002Tunisia</v>
      </c>
      <c r="F11274" s="14">
        <v>0.16176678240299225</v>
      </c>
    </row>
    <row r="11275" spans="1:6" x14ac:dyDescent="0.3">
      <c r="A11275" s="13" t="s">
        <v>523</v>
      </c>
      <c r="B11275" s="13" t="s">
        <v>151</v>
      </c>
      <c r="C11275" s="13" t="s">
        <v>524</v>
      </c>
      <c r="D11275" s="14">
        <v>2003</v>
      </c>
      <c r="E11275" s="14" t="str">
        <f t="shared" si="176"/>
        <v>2003Tunisia</v>
      </c>
      <c r="F11275" s="14">
        <v>0.17778588831424713</v>
      </c>
    </row>
    <row r="11276" spans="1:6" x14ac:dyDescent="0.3">
      <c r="A11276" s="13" t="s">
        <v>523</v>
      </c>
      <c r="B11276" s="13" t="s">
        <v>151</v>
      </c>
      <c r="C11276" s="13" t="s">
        <v>524</v>
      </c>
      <c r="D11276" s="14">
        <v>2004</v>
      </c>
      <c r="E11276" s="14" t="str">
        <f t="shared" si="176"/>
        <v>2004Tunisia</v>
      </c>
      <c r="F11276" s="14">
        <v>0.18527819216251373</v>
      </c>
    </row>
    <row r="11277" spans="1:6" x14ac:dyDescent="0.3">
      <c r="A11277" s="13" t="s">
        <v>523</v>
      </c>
      <c r="B11277" s="13" t="s">
        <v>151</v>
      </c>
      <c r="C11277" s="13" t="s">
        <v>524</v>
      </c>
      <c r="D11277" s="14">
        <v>2005</v>
      </c>
      <c r="E11277" s="14" t="str">
        <f t="shared" si="176"/>
        <v>2005Tunisia</v>
      </c>
      <c r="F11277" s="14">
        <v>0.186327263712883</v>
      </c>
    </row>
    <row r="11278" spans="1:6" x14ac:dyDescent="0.3">
      <c r="A11278" s="13" t="s">
        <v>523</v>
      </c>
      <c r="B11278" s="13" t="s">
        <v>151</v>
      </c>
      <c r="C11278" s="13" t="s">
        <v>524</v>
      </c>
      <c r="D11278" s="14">
        <v>2006</v>
      </c>
      <c r="E11278" s="14" t="str">
        <f t="shared" si="176"/>
        <v>2006Tunisia</v>
      </c>
      <c r="F11278" s="14">
        <v>0.19299498200416565</v>
      </c>
    </row>
    <row r="11279" spans="1:6" x14ac:dyDescent="0.3">
      <c r="A11279" s="13" t="s">
        <v>523</v>
      </c>
      <c r="B11279" s="13" t="s">
        <v>151</v>
      </c>
      <c r="C11279" s="13" t="s">
        <v>524</v>
      </c>
      <c r="D11279" s="14">
        <v>2007</v>
      </c>
      <c r="E11279" s="14" t="str">
        <f t="shared" si="176"/>
        <v>2007Tunisia</v>
      </c>
      <c r="F11279" s="14">
        <v>0.19440652430057526</v>
      </c>
    </row>
    <row r="11280" spans="1:6" x14ac:dyDescent="0.3">
      <c r="A11280" s="13" t="s">
        <v>523</v>
      </c>
      <c r="B11280" s="13" t="s">
        <v>151</v>
      </c>
      <c r="C11280" s="13" t="s">
        <v>524</v>
      </c>
      <c r="D11280" s="14">
        <v>2008</v>
      </c>
      <c r="E11280" s="14" t="str">
        <f t="shared" si="176"/>
        <v>2008Tunisia</v>
      </c>
      <c r="F11280" s="14">
        <v>0.19727091491222382</v>
      </c>
    </row>
    <row r="11281" spans="1:6" x14ac:dyDescent="0.3">
      <c r="A11281" s="13" t="s">
        <v>523</v>
      </c>
      <c r="B11281" s="13" t="s">
        <v>151</v>
      </c>
      <c r="C11281" s="13" t="s">
        <v>524</v>
      </c>
      <c r="D11281" s="14">
        <v>2009</v>
      </c>
      <c r="E11281" s="14" t="str">
        <f t="shared" si="176"/>
        <v>2009Tunisia</v>
      </c>
      <c r="F11281" s="14">
        <v>0.20249052345752716</v>
      </c>
    </row>
    <row r="11282" spans="1:6" x14ac:dyDescent="0.3">
      <c r="A11282" s="13" t="s">
        <v>523</v>
      </c>
      <c r="B11282" s="13" t="s">
        <v>151</v>
      </c>
      <c r="C11282" s="13" t="s">
        <v>524</v>
      </c>
      <c r="D11282" s="14">
        <v>2010</v>
      </c>
      <c r="E11282" s="14" t="str">
        <f t="shared" si="176"/>
        <v>2010Tunisia</v>
      </c>
      <c r="F11282" s="14">
        <v>0.20444114506244659</v>
      </c>
    </row>
    <row r="11283" spans="1:6" x14ac:dyDescent="0.3">
      <c r="A11283" s="13" t="s">
        <v>523</v>
      </c>
      <c r="B11283" s="13" t="s">
        <v>151</v>
      </c>
      <c r="C11283" s="13" t="s">
        <v>524</v>
      </c>
      <c r="D11283" s="14">
        <v>2011</v>
      </c>
      <c r="E11283" s="14" t="str">
        <f t="shared" si="176"/>
        <v>2011Tunisia</v>
      </c>
      <c r="F11283" s="14">
        <v>0.22447317838668823</v>
      </c>
    </row>
    <row r="11284" spans="1:6" x14ac:dyDescent="0.3">
      <c r="A11284" s="13" t="s">
        <v>523</v>
      </c>
      <c r="B11284" s="13" t="s">
        <v>151</v>
      </c>
      <c r="C11284" s="13" t="s">
        <v>524</v>
      </c>
      <c r="D11284" s="14">
        <v>2012</v>
      </c>
      <c r="E11284" s="14" t="str">
        <f t="shared" si="176"/>
        <v>2012Tunisia</v>
      </c>
      <c r="F11284" s="14">
        <v>0.23182988166809082</v>
      </c>
    </row>
    <row r="11285" spans="1:6" x14ac:dyDescent="0.3">
      <c r="A11285" s="13" t="s">
        <v>523</v>
      </c>
      <c r="B11285" s="13" t="s">
        <v>151</v>
      </c>
      <c r="C11285" s="13" t="s">
        <v>524</v>
      </c>
      <c r="D11285" s="14">
        <v>2013</v>
      </c>
      <c r="E11285" s="14" t="str">
        <f t="shared" si="176"/>
        <v>2013Tunisia</v>
      </c>
      <c r="F11285" s="14">
        <v>0.24649827182292938</v>
      </c>
    </row>
    <row r="11286" spans="1:6" x14ac:dyDescent="0.3">
      <c r="A11286" s="13" t="s">
        <v>523</v>
      </c>
      <c r="B11286" s="13" t="s">
        <v>151</v>
      </c>
      <c r="C11286" s="13" t="s">
        <v>524</v>
      </c>
      <c r="D11286" s="14">
        <v>2014</v>
      </c>
      <c r="E11286" s="14" t="str">
        <f t="shared" si="176"/>
        <v>2014Tunisia</v>
      </c>
      <c r="F11286" s="14">
        <v>0.25987309217453003</v>
      </c>
    </row>
    <row r="11287" spans="1:6" x14ac:dyDescent="0.3">
      <c r="A11287" s="13" t="s">
        <v>523</v>
      </c>
      <c r="B11287" s="13" t="s">
        <v>151</v>
      </c>
      <c r="C11287" s="13" t="s">
        <v>524</v>
      </c>
      <c r="D11287" s="14">
        <v>2015</v>
      </c>
      <c r="E11287" s="14" t="str">
        <f t="shared" si="176"/>
        <v>2015Tunisia</v>
      </c>
      <c r="F11287" s="14">
        <v>0.26733508706092834</v>
      </c>
    </row>
    <row r="11288" spans="1:6" x14ac:dyDescent="0.3">
      <c r="A11288" s="13" t="s">
        <v>523</v>
      </c>
      <c r="B11288" s="13" t="s">
        <v>151</v>
      </c>
      <c r="C11288" s="13" t="s">
        <v>524</v>
      </c>
      <c r="D11288" s="14">
        <v>2016</v>
      </c>
      <c r="E11288" s="14" t="str">
        <f t="shared" si="176"/>
        <v>2016Tunisia</v>
      </c>
      <c r="F11288" s="14">
        <v>0.26697209477424622</v>
      </c>
    </row>
    <row r="11289" spans="1:6" x14ac:dyDescent="0.3">
      <c r="A11289" s="13" t="s">
        <v>523</v>
      </c>
      <c r="B11289" s="13" t="s">
        <v>151</v>
      </c>
      <c r="C11289" s="13" t="s">
        <v>524</v>
      </c>
      <c r="D11289" s="14">
        <v>2017</v>
      </c>
      <c r="E11289" s="14" t="str">
        <f t="shared" si="176"/>
        <v>2017Tunisia</v>
      </c>
      <c r="F11289" s="14">
        <v>0.25216707587242126</v>
      </c>
    </row>
    <row r="11290" spans="1:6" x14ac:dyDescent="0.3">
      <c r="A11290" s="13" t="s">
        <v>525</v>
      </c>
      <c r="B11290" s="13" t="s">
        <v>152</v>
      </c>
      <c r="C11290" s="13" t="s">
        <v>526</v>
      </c>
      <c r="D11290" s="14">
        <v>1950</v>
      </c>
      <c r="E11290" s="14" t="str">
        <f t="shared" si="176"/>
        <v>1950Turkey</v>
      </c>
      <c r="F11290" s="14">
        <v>7.522130012512207E-2</v>
      </c>
    </row>
    <row r="11291" spans="1:6" x14ac:dyDescent="0.3">
      <c r="A11291" s="13" t="s">
        <v>525</v>
      </c>
      <c r="B11291" s="13" t="s">
        <v>152</v>
      </c>
      <c r="C11291" s="13" t="s">
        <v>526</v>
      </c>
      <c r="D11291" s="14">
        <v>1951</v>
      </c>
      <c r="E11291" s="14" t="str">
        <f t="shared" si="176"/>
        <v>1951Turkey</v>
      </c>
      <c r="F11291" s="14">
        <v>6.5389148890972137E-2</v>
      </c>
    </row>
    <row r="11292" spans="1:6" x14ac:dyDescent="0.3">
      <c r="A11292" s="13" t="s">
        <v>525</v>
      </c>
      <c r="B11292" s="13" t="s">
        <v>152</v>
      </c>
      <c r="C11292" s="13" t="s">
        <v>526</v>
      </c>
      <c r="D11292" s="14">
        <v>1952</v>
      </c>
      <c r="E11292" s="14" t="str">
        <f t="shared" si="176"/>
        <v>1952Turkey</v>
      </c>
      <c r="F11292" s="14">
        <v>6.3226990401744843E-2</v>
      </c>
    </row>
    <row r="11293" spans="1:6" x14ac:dyDescent="0.3">
      <c r="A11293" s="13" t="s">
        <v>525</v>
      </c>
      <c r="B11293" s="13" t="s">
        <v>152</v>
      </c>
      <c r="C11293" s="13" t="s">
        <v>526</v>
      </c>
      <c r="D11293" s="14">
        <v>1953</v>
      </c>
      <c r="E11293" s="14" t="str">
        <f t="shared" si="176"/>
        <v>1953Turkey</v>
      </c>
      <c r="F11293" s="14">
        <v>6.6222719848155975E-2</v>
      </c>
    </row>
    <row r="11294" spans="1:6" x14ac:dyDescent="0.3">
      <c r="A11294" s="13" t="s">
        <v>525</v>
      </c>
      <c r="B11294" s="13" t="s">
        <v>152</v>
      </c>
      <c r="C11294" s="13" t="s">
        <v>526</v>
      </c>
      <c r="D11294" s="14">
        <v>1954</v>
      </c>
      <c r="E11294" s="14" t="str">
        <f t="shared" si="176"/>
        <v>1954Turkey</v>
      </c>
      <c r="F11294" s="14">
        <v>8.1549972295761108E-2</v>
      </c>
    </row>
    <row r="11295" spans="1:6" x14ac:dyDescent="0.3">
      <c r="A11295" s="13" t="s">
        <v>525</v>
      </c>
      <c r="B11295" s="13" t="s">
        <v>152</v>
      </c>
      <c r="C11295" s="13" t="s">
        <v>526</v>
      </c>
      <c r="D11295" s="14">
        <v>1955</v>
      </c>
      <c r="E11295" s="14" t="str">
        <f t="shared" si="176"/>
        <v>1955Turkey</v>
      </c>
      <c r="F11295" s="14">
        <v>8.7046921253204346E-2</v>
      </c>
    </row>
    <row r="11296" spans="1:6" x14ac:dyDescent="0.3">
      <c r="A11296" s="13" t="s">
        <v>525</v>
      </c>
      <c r="B11296" s="13" t="s">
        <v>152</v>
      </c>
      <c r="C11296" s="13" t="s">
        <v>526</v>
      </c>
      <c r="D11296" s="14">
        <v>1956</v>
      </c>
      <c r="E11296" s="14" t="str">
        <f t="shared" si="176"/>
        <v>1956Turkey</v>
      </c>
      <c r="F11296" s="14">
        <v>7.9984918236732483E-2</v>
      </c>
    </row>
    <row r="11297" spans="1:6" x14ac:dyDescent="0.3">
      <c r="A11297" s="13" t="s">
        <v>525</v>
      </c>
      <c r="B11297" s="13" t="s">
        <v>152</v>
      </c>
      <c r="C11297" s="13" t="s">
        <v>526</v>
      </c>
      <c r="D11297" s="14">
        <v>1957</v>
      </c>
      <c r="E11297" s="14" t="str">
        <f t="shared" si="176"/>
        <v>1957Turkey</v>
      </c>
      <c r="F11297" s="14">
        <v>6.4157702028751373E-2</v>
      </c>
    </row>
    <row r="11298" spans="1:6" x14ac:dyDescent="0.3">
      <c r="A11298" s="13" t="s">
        <v>525</v>
      </c>
      <c r="B11298" s="13" t="s">
        <v>152</v>
      </c>
      <c r="C11298" s="13" t="s">
        <v>526</v>
      </c>
      <c r="D11298" s="14">
        <v>1958</v>
      </c>
      <c r="E11298" s="14" t="str">
        <f t="shared" si="176"/>
        <v>1958Turkey</v>
      </c>
      <c r="F11298" s="14">
        <v>6.1261646449565887E-2</v>
      </c>
    </row>
    <row r="11299" spans="1:6" x14ac:dyDescent="0.3">
      <c r="A11299" s="13" t="s">
        <v>525</v>
      </c>
      <c r="B11299" s="13" t="s">
        <v>152</v>
      </c>
      <c r="C11299" s="13" t="s">
        <v>526</v>
      </c>
      <c r="D11299" s="14">
        <v>1959</v>
      </c>
      <c r="E11299" s="14" t="str">
        <f t="shared" si="176"/>
        <v>1959Turkey</v>
      </c>
      <c r="F11299" s="14">
        <v>7.0386379957199097E-2</v>
      </c>
    </row>
    <row r="11300" spans="1:6" x14ac:dyDescent="0.3">
      <c r="A11300" s="13" t="s">
        <v>525</v>
      </c>
      <c r="B11300" s="13" t="s">
        <v>152</v>
      </c>
      <c r="C11300" s="13" t="s">
        <v>526</v>
      </c>
      <c r="D11300" s="14">
        <v>1960</v>
      </c>
      <c r="E11300" s="14" t="str">
        <f t="shared" si="176"/>
        <v>1960Turkey</v>
      </c>
      <c r="F11300" s="14">
        <v>6.9905944168567657E-2</v>
      </c>
    </row>
    <row r="11301" spans="1:6" x14ac:dyDescent="0.3">
      <c r="A11301" s="13" t="s">
        <v>525</v>
      </c>
      <c r="B11301" s="13" t="s">
        <v>152</v>
      </c>
      <c r="C11301" s="13" t="s">
        <v>526</v>
      </c>
      <c r="D11301" s="14">
        <v>1961</v>
      </c>
      <c r="E11301" s="14" t="str">
        <f t="shared" si="176"/>
        <v>1961Turkey</v>
      </c>
      <c r="F11301" s="14">
        <v>7.6063618063926697E-2</v>
      </c>
    </row>
    <row r="11302" spans="1:6" x14ac:dyDescent="0.3">
      <c r="A11302" s="13" t="s">
        <v>525</v>
      </c>
      <c r="B11302" s="13" t="s">
        <v>152</v>
      </c>
      <c r="C11302" s="13" t="s">
        <v>526</v>
      </c>
      <c r="D11302" s="14">
        <v>1962</v>
      </c>
      <c r="E11302" s="14" t="str">
        <f t="shared" si="176"/>
        <v>1962Turkey</v>
      </c>
      <c r="F11302" s="14">
        <v>7.4992530047893524E-2</v>
      </c>
    </row>
    <row r="11303" spans="1:6" x14ac:dyDescent="0.3">
      <c r="A11303" s="13" t="s">
        <v>525</v>
      </c>
      <c r="B11303" s="13" t="s">
        <v>152</v>
      </c>
      <c r="C11303" s="13" t="s">
        <v>526</v>
      </c>
      <c r="D11303" s="14">
        <v>1963</v>
      </c>
      <c r="E11303" s="14" t="str">
        <f t="shared" si="176"/>
        <v>1963Turkey</v>
      </c>
      <c r="F11303" s="14">
        <v>7.4375279247760773E-2</v>
      </c>
    </row>
    <row r="11304" spans="1:6" x14ac:dyDescent="0.3">
      <c r="A11304" s="13" t="s">
        <v>525</v>
      </c>
      <c r="B11304" s="13" t="s">
        <v>152</v>
      </c>
      <c r="C11304" s="13" t="s">
        <v>526</v>
      </c>
      <c r="D11304" s="14">
        <v>1964</v>
      </c>
      <c r="E11304" s="14" t="str">
        <f t="shared" si="176"/>
        <v>1964Turkey</v>
      </c>
      <c r="F11304" s="14">
        <v>7.7872604131698608E-2</v>
      </c>
    </row>
    <row r="11305" spans="1:6" x14ac:dyDescent="0.3">
      <c r="A11305" s="13" t="s">
        <v>525</v>
      </c>
      <c r="B11305" s="13" t="s">
        <v>152</v>
      </c>
      <c r="C11305" s="13" t="s">
        <v>526</v>
      </c>
      <c r="D11305" s="14">
        <v>1965</v>
      </c>
      <c r="E11305" s="14" t="str">
        <f t="shared" si="176"/>
        <v>1965Turkey</v>
      </c>
      <c r="F11305" s="14">
        <v>8.0936804413795471E-2</v>
      </c>
    </row>
    <row r="11306" spans="1:6" x14ac:dyDescent="0.3">
      <c r="A11306" s="13" t="s">
        <v>525</v>
      </c>
      <c r="B11306" s="13" t="s">
        <v>152</v>
      </c>
      <c r="C11306" s="13" t="s">
        <v>526</v>
      </c>
      <c r="D11306" s="14">
        <v>1966</v>
      </c>
      <c r="E11306" s="14" t="str">
        <f t="shared" si="176"/>
        <v>1966Turkey</v>
      </c>
      <c r="F11306" s="14">
        <v>7.7170446515083313E-2</v>
      </c>
    </row>
    <row r="11307" spans="1:6" x14ac:dyDescent="0.3">
      <c r="A11307" s="13" t="s">
        <v>525</v>
      </c>
      <c r="B11307" s="13" t="s">
        <v>152</v>
      </c>
      <c r="C11307" s="13" t="s">
        <v>526</v>
      </c>
      <c r="D11307" s="14">
        <v>1967</v>
      </c>
      <c r="E11307" s="14" t="str">
        <f t="shared" si="176"/>
        <v>1967Turkey</v>
      </c>
      <c r="F11307" s="14">
        <v>8.3762191236019135E-2</v>
      </c>
    </row>
    <row r="11308" spans="1:6" x14ac:dyDescent="0.3">
      <c r="A11308" s="13" t="s">
        <v>525</v>
      </c>
      <c r="B11308" s="13" t="s">
        <v>152</v>
      </c>
      <c r="C11308" s="13" t="s">
        <v>526</v>
      </c>
      <c r="D11308" s="14">
        <v>1968</v>
      </c>
      <c r="E11308" s="14" t="str">
        <f t="shared" si="176"/>
        <v>1968Turkey</v>
      </c>
      <c r="F11308" s="14">
        <v>8.4626339375972748E-2</v>
      </c>
    </row>
    <row r="11309" spans="1:6" x14ac:dyDescent="0.3">
      <c r="A11309" s="13" t="s">
        <v>525</v>
      </c>
      <c r="B11309" s="13" t="s">
        <v>152</v>
      </c>
      <c r="C11309" s="13" t="s">
        <v>526</v>
      </c>
      <c r="D11309" s="14">
        <v>1969</v>
      </c>
      <c r="E11309" s="14" t="str">
        <f t="shared" si="176"/>
        <v>1969Turkey</v>
      </c>
      <c r="F11309" s="14">
        <v>8.6458899080753326E-2</v>
      </c>
    </row>
    <row r="11310" spans="1:6" x14ac:dyDescent="0.3">
      <c r="A11310" s="13" t="s">
        <v>525</v>
      </c>
      <c r="B11310" s="13" t="s">
        <v>152</v>
      </c>
      <c r="C11310" s="13" t="s">
        <v>526</v>
      </c>
      <c r="D11310" s="14">
        <v>1970</v>
      </c>
      <c r="E11310" s="14" t="str">
        <f t="shared" si="176"/>
        <v>1970Turkey</v>
      </c>
      <c r="F11310" s="14">
        <v>8.4564700722694397E-2</v>
      </c>
    </row>
    <row r="11311" spans="1:6" x14ac:dyDescent="0.3">
      <c r="A11311" s="13" t="s">
        <v>525</v>
      </c>
      <c r="B11311" s="13" t="s">
        <v>152</v>
      </c>
      <c r="C11311" s="13" t="s">
        <v>526</v>
      </c>
      <c r="D11311" s="14">
        <v>1971</v>
      </c>
      <c r="E11311" s="14" t="str">
        <f t="shared" si="176"/>
        <v>1971Turkey</v>
      </c>
      <c r="F11311" s="14">
        <v>8.7785303592681885E-2</v>
      </c>
    </row>
    <row r="11312" spans="1:6" x14ac:dyDescent="0.3">
      <c r="A11312" s="13" t="s">
        <v>525</v>
      </c>
      <c r="B11312" s="13" t="s">
        <v>152</v>
      </c>
      <c r="C11312" s="13" t="s">
        <v>526</v>
      </c>
      <c r="D11312" s="14">
        <v>1972</v>
      </c>
      <c r="E11312" s="14" t="str">
        <f t="shared" si="176"/>
        <v>1972Turkey</v>
      </c>
      <c r="F11312" s="14">
        <v>8.8052183389663696E-2</v>
      </c>
    </row>
    <row r="11313" spans="1:6" x14ac:dyDescent="0.3">
      <c r="A11313" s="13" t="s">
        <v>525</v>
      </c>
      <c r="B11313" s="13" t="s">
        <v>152</v>
      </c>
      <c r="C11313" s="13" t="s">
        <v>526</v>
      </c>
      <c r="D11313" s="14">
        <v>1973</v>
      </c>
      <c r="E11313" s="14" t="str">
        <f t="shared" si="176"/>
        <v>1973Turkey</v>
      </c>
      <c r="F11313" s="14">
        <v>9.0623527765274048E-2</v>
      </c>
    </row>
    <row r="11314" spans="1:6" x14ac:dyDescent="0.3">
      <c r="A11314" s="13" t="s">
        <v>525</v>
      </c>
      <c r="B11314" s="13" t="s">
        <v>152</v>
      </c>
      <c r="C11314" s="13" t="s">
        <v>526</v>
      </c>
      <c r="D11314" s="14">
        <v>1974</v>
      </c>
      <c r="E11314" s="14" t="str">
        <f t="shared" si="176"/>
        <v>1974Turkey</v>
      </c>
      <c r="F11314" s="14">
        <v>8.6215436458587646E-2</v>
      </c>
    </row>
    <row r="11315" spans="1:6" x14ac:dyDescent="0.3">
      <c r="A11315" s="13" t="s">
        <v>525</v>
      </c>
      <c r="B11315" s="13" t="s">
        <v>152</v>
      </c>
      <c r="C11315" s="13" t="s">
        <v>526</v>
      </c>
      <c r="D11315" s="14">
        <v>1975</v>
      </c>
      <c r="E11315" s="14" t="str">
        <f t="shared" si="176"/>
        <v>1975Turkey</v>
      </c>
      <c r="F11315" s="14">
        <v>9.7990252077579498E-2</v>
      </c>
    </row>
    <row r="11316" spans="1:6" x14ac:dyDescent="0.3">
      <c r="A11316" s="13" t="s">
        <v>525</v>
      </c>
      <c r="B11316" s="13" t="s">
        <v>152</v>
      </c>
      <c r="C11316" s="13" t="s">
        <v>526</v>
      </c>
      <c r="D11316" s="14">
        <v>1976</v>
      </c>
      <c r="E11316" s="14" t="str">
        <f t="shared" si="176"/>
        <v>1976Turkey</v>
      </c>
      <c r="F11316" s="14">
        <v>0.103131003677845</v>
      </c>
    </row>
    <row r="11317" spans="1:6" x14ac:dyDescent="0.3">
      <c r="A11317" s="13" t="s">
        <v>525</v>
      </c>
      <c r="B11317" s="13" t="s">
        <v>152</v>
      </c>
      <c r="C11317" s="13" t="s">
        <v>526</v>
      </c>
      <c r="D11317" s="14">
        <v>1977</v>
      </c>
      <c r="E11317" s="14" t="str">
        <f t="shared" si="176"/>
        <v>1977Turkey</v>
      </c>
      <c r="F11317" s="14">
        <v>0.1093553826212883</v>
      </c>
    </row>
    <row r="11318" spans="1:6" x14ac:dyDescent="0.3">
      <c r="A11318" s="13" t="s">
        <v>525</v>
      </c>
      <c r="B11318" s="13" t="s">
        <v>152</v>
      </c>
      <c r="C11318" s="13" t="s">
        <v>526</v>
      </c>
      <c r="D11318" s="14">
        <v>1978</v>
      </c>
      <c r="E11318" s="14" t="str">
        <f t="shared" si="176"/>
        <v>1978Turkey</v>
      </c>
      <c r="F11318" s="14">
        <v>0.10989110916852951</v>
      </c>
    </row>
    <row r="11319" spans="1:6" x14ac:dyDescent="0.3">
      <c r="A11319" s="13" t="s">
        <v>525</v>
      </c>
      <c r="B11319" s="13" t="s">
        <v>152</v>
      </c>
      <c r="C11319" s="13" t="s">
        <v>526</v>
      </c>
      <c r="D11319" s="14">
        <v>1979</v>
      </c>
      <c r="E11319" s="14" t="str">
        <f t="shared" si="176"/>
        <v>1979Turkey</v>
      </c>
      <c r="F11319" s="14">
        <v>0.10737455636262894</v>
      </c>
    </row>
    <row r="11320" spans="1:6" x14ac:dyDescent="0.3">
      <c r="A11320" s="13" t="s">
        <v>525</v>
      </c>
      <c r="B11320" s="13" t="s">
        <v>152</v>
      </c>
      <c r="C11320" s="13" t="s">
        <v>526</v>
      </c>
      <c r="D11320" s="14">
        <v>1980</v>
      </c>
      <c r="E11320" s="14" t="str">
        <f t="shared" si="176"/>
        <v>1980Turkey</v>
      </c>
      <c r="F11320" s="14">
        <v>8.941178023815155E-2</v>
      </c>
    </row>
    <row r="11321" spans="1:6" x14ac:dyDescent="0.3">
      <c r="A11321" s="13" t="s">
        <v>525</v>
      </c>
      <c r="B11321" s="13" t="s">
        <v>152</v>
      </c>
      <c r="C11321" s="13" t="s">
        <v>526</v>
      </c>
      <c r="D11321" s="14">
        <v>1981</v>
      </c>
      <c r="E11321" s="14" t="str">
        <f t="shared" si="176"/>
        <v>1981Turkey</v>
      </c>
      <c r="F11321" s="14">
        <v>0.12029071897268295</v>
      </c>
    </row>
    <row r="11322" spans="1:6" x14ac:dyDescent="0.3">
      <c r="A11322" s="13" t="s">
        <v>525</v>
      </c>
      <c r="B11322" s="13" t="s">
        <v>152</v>
      </c>
      <c r="C11322" s="13" t="s">
        <v>526</v>
      </c>
      <c r="D11322" s="14">
        <v>1982</v>
      </c>
      <c r="E11322" s="14" t="str">
        <f t="shared" si="176"/>
        <v>1982Turkey</v>
      </c>
      <c r="F11322" s="14">
        <v>0.10813611745834351</v>
      </c>
    </row>
    <row r="11323" spans="1:6" x14ac:dyDescent="0.3">
      <c r="A11323" s="13" t="s">
        <v>525</v>
      </c>
      <c r="B11323" s="13" t="s">
        <v>152</v>
      </c>
      <c r="C11323" s="13" t="s">
        <v>526</v>
      </c>
      <c r="D11323" s="14">
        <v>1983</v>
      </c>
      <c r="E11323" s="14" t="str">
        <f t="shared" si="176"/>
        <v>1983Turkey</v>
      </c>
      <c r="F11323" s="14">
        <v>0.1193733885884285</v>
      </c>
    </row>
    <row r="11324" spans="1:6" x14ac:dyDescent="0.3">
      <c r="A11324" s="13" t="s">
        <v>525</v>
      </c>
      <c r="B11324" s="13" t="s">
        <v>152</v>
      </c>
      <c r="C11324" s="13" t="s">
        <v>526</v>
      </c>
      <c r="D11324" s="14">
        <v>1984</v>
      </c>
      <c r="E11324" s="14" t="str">
        <f t="shared" si="176"/>
        <v>1984Turkey</v>
      </c>
      <c r="F11324" s="14">
        <v>0.11442989856004715</v>
      </c>
    </row>
    <row r="11325" spans="1:6" x14ac:dyDescent="0.3">
      <c r="A11325" s="13" t="s">
        <v>525</v>
      </c>
      <c r="B11325" s="13" t="s">
        <v>152</v>
      </c>
      <c r="C11325" s="13" t="s">
        <v>526</v>
      </c>
      <c r="D11325" s="14">
        <v>1985</v>
      </c>
      <c r="E11325" s="14" t="str">
        <f t="shared" si="176"/>
        <v>1985Turkey</v>
      </c>
      <c r="F11325" s="14">
        <v>0.12375789880752563</v>
      </c>
    </row>
    <row r="11326" spans="1:6" x14ac:dyDescent="0.3">
      <c r="A11326" s="13" t="s">
        <v>525</v>
      </c>
      <c r="B11326" s="13" t="s">
        <v>152</v>
      </c>
      <c r="C11326" s="13" t="s">
        <v>526</v>
      </c>
      <c r="D11326" s="14">
        <v>1986</v>
      </c>
      <c r="E11326" s="14" t="str">
        <f t="shared" si="176"/>
        <v>1986Turkey</v>
      </c>
      <c r="F11326" s="14">
        <v>0.1319005936384201</v>
      </c>
    </row>
    <row r="11327" spans="1:6" x14ac:dyDescent="0.3">
      <c r="A11327" s="13" t="s">
        <v>525</v>
      </c>
      <c r="B11327" s="13" t="s">
        <v>152</v>
      </c>
      <c r="C11327" s="13" t="s">
        <v>526</v>
      </c>
      <c r="D11327" s="14">
        <v>1987</v>
      </c>
      <c r="E11327" s="14" t="str">
        <f t="shared" si="176"/>
        <v>1987Turkey</v>
      </c>
      <c r="F11327" s="14">
        <v>0.13041765987873077</v>
      </c>
    </row>
    <row r="11328" spans="1:6" x14ac:dyDescent="0.3">
      <c r="A11328" s="13" t="s">
        <v>525</v>
      </c>
      <c r="B11328" s="13" t="s">
        <v>152</v>
      </c>
      <c r="C11328" s="13" t="s">
        <v>526</v>
      </c>
      <c r="D11328" s="14">
        <v>1988</v>
      </c>
      <c r="E11328" s="14" t="str">
        <f t="shared" si="176"/>
        <v>1988Turkey</v>
      </c>
      <c r="F11328" s="14">
        <v>0.12783421576023102</v>
      </c>
    </row>
    <row r="11329" spans="1:6" x14ac:dyDescent="0.3">
      <c r="A11329" s="13" t="s">
        <v>525</v>
      </c>
      <c r="B11329" s="13" t="s">
        <v>152</v>
      </c>
      <c r="C11329" s="13" t="s">
        <v>526</v>
      </c>
      <c r="D11329" s="14">
        <v>1989</v>
      </c>
      <c r="E11329" s="14" t="str">
        <f t="shared" si="176"/>
        <v>1989Turkey</v>
      </c>
      <c r="F11329" s="14">
        <v>0.13155460357666016</v>
      </c>
    </row>
    <row r="11330" spans="1:6" x14ac:dyDescent="0.3">
      <c r="A11330" s="13" t="s">
        <v>525</v>
      </c>
      <c r="B11330" s="13" t="s">
        <v>152</v>
      </c>
      <c r="C11330" s="13" t="s">
        <v>526</v>
      </c>
      <c r="D11330" s="14">
        <v>1990</v>
      </c>
      <c r="E11330" s="14" t="str">
        <f t="shared" si="176"/>
        <v>1990Turkey</v>
      </c>
      <c r="F11330" s="14">
        <v>0.12595516443252563</v>
      </c>
    </row>
    <row r="11331" spans="1:6" x14ac:dyDescent="0.3">
      <c r="A11331" s="13" t="s">
        <v>525</v>
      </c>
      <c r="B11331" s="13" t="s">
        <v>152</v>
      </c>
      <c r="C11331" s="13" t="s">
        <v>526</v>
      </c>
      <c r="D11331" s="14">
        <v>1991</v>
      </c>
      <c r="E11331" s="14" t="str">
        <f t="shared" ref="E11331:E11394" si="177">D11331&amp;B11331</f>
        <v>1991Turkey</v>
      </c>
      <c r="F11331" s="14">
        <v>0.13511595129966736</v>
      </c>
    </row>
    <row r="11332" spans="1:6" x14ac:dyDescent="0.3">
      <c r="A11332" s="13" t="s">
        <v>525</v>
      </c>
      <c r="B11332" s="13" t="s">
        <v>152</v>
      </c>
      <c r="C11332" s="13" t="s">
        <v>526</v>
      </c>
      <c r="D11332" s="14">
        <v>1992</v>
      </c>
      <c r="E11332" s="14" t="str">
        <f t="shared" si="177"/>
        <v>1992Turkey</v>
      </c>
      <c r="F11332" s="14">
        <v>0.13534797728061676</v>
      </c>
    </row>
    <row r="11333" spans="1:6" x14ac:dyDescent="0.3">
      <c r="A11333" s="13" t="s">
        <v>525</v>
      </c>
      <c r="B11333" s="13" t="s">
        <v>152</v>
      </c>
      <c r="C11333" s="13" t="s">
        <v>526</v>
      </c>
      <c r="D11333" s="14">
        <v>1993</v>
      </c>
      <c r="E11333" s="14" t="str">
        <f t="shared" si="177"/>
        <v>1993Turkey</v>
      </c>
      <c r="F11333" s="14">
        <v>0.13287122547626495</v>
      </c>
    </row>
    <row r="11334" spans="1:6" x14ac:dyDescent="0.3">
      <c r="A11334" s="13" t="s">
        <v>525</v>
      </c>
      <c r="B11334" s="13" t="s">
        <v>152</v>
      </c>
      <c r="C11334" s="13" t="s">
        <v>526</v>
      </c>
      <c r="D11334" s="14">
        <v>1994</v>
      </c>
      <c r="E11334" s="14" t="str">
        <f t="shared" si="177"/>
        <v>1994Turkey</v>
      </c>
      <c r="F11334" s="14">
        <v>0.13566380739212036</v>
      </c>
    </row>
    <row r="11335" spans="1:6" x14ac:dyDescent="0.3">
      <c r="A11335" s="13" t="s">
        <v>525</v>
      </c>
      <c r="B11335" s="13" t="s">
        <v>152</v>
      </c>
      <c r="C11335" s="13" t="s">
        <v>526</v>
      </c>
      <c r="D11335" s="14">
        <v>1995</v>
      </c>
      <c r="E11335" s="14" t="str">
        <f t="shared" si="177"/>
        <v>1995Turkey</v>
      </c>
      <c r="F11335" s="14">
        <v>0.13451969623565674</v>
      </c>
    </row>
    <row r="11336" spans="1:6" x14ac:dyDescent="0.3">
      <c r="A11336" s="13" t="s">
        <v>525</v>
      </c>
      <c r="B11336" s="13" t="s">
        <v>152</v>
      </c>
      <c r="C11336" s="13" t="s">
        <v>526</v>
      </c>
      <c r="D11336" s="14">
        <v>1996</v>
      </c>
      <c r="E11336" s="14" t="str">
        <f t="shared" si="177"/>
        <v>1996Turkey</v>
      </c>
      <c r="F11336" s="14">
        <v>0.12757641077041626</v>
      </c>
    </row>
    <row r="11337" spans="1:6" x14ac:dyDescent="0.3">
      <c r="A11337" s="13" t="s">
        <v>525</v>
      </c>
      <c r="B11337" s="13" t="s">
        <v>152</v>
      </c>
      <c r="C11337" s="13" t="s">
        <v>526</v>
      </c>
      <c r="D11337" s="14">
        <v>1997</v>
      </c>
      <c r="E11337" s="14" t="str">
        <f t="shared" si="177"/>
        <v>1997Turkey</v>
      </c>
      <c r="F11337" s="14">
        <v>0.13068574666976929</v>
      </c>
    </row>
    <row r="11338" spans="1:6" x14ac:dyDescent="0.3">
      <c r="A11338" s="13" t="s">
        <v>525</v>
      </c>
      <c r="B11338" s="13" t="s">
        <v>152</v>
      </c>
      <c r="C11338" s="13" t="s">
        <v>526</v>
      </c>
      <c r="D11338" s="14">
        <v>1998</v>
      </c>
      <c r="E11338" s="14" t="str">
        <f t="shared" si="177"/>
        <v>1998Turkey</v>
      </c>
      <c r="F11338" s="14">
        <v>0.14533184468746185</v>
      </c>
    </row>
    <row r="11339" spans="1:6" x14ac:dyDescent="0.3">
      <c r="A11339" s="13" t="s">
        <v>525</v>
      </c>
      <c r="B11339" s="13" t="s">
        <v>152</v>
      </c>
      <c r="C11339" s="13" t="s">
        <v>526</v>
      </c>
      <c r="D11339" s="14">
        <v>1999</v>
      </c>
      <c r="E11339" s="14" t="str">
        <f t="shared" si="177"/>
        <v>1999Turkey</v>
      </c>
      <c r="F11339" s="14">
        <v>0.16251499950885773</v>
      </c>
    </row>
    <row r="11340" spans="1:6" x14ac:dyDescent="0.3">
      <c r="A11340" s="13" t="s">
        <v>525</v>
      </c>
      <c r="B11340" s="13" t="s">
        <v>152</v>
      </c>
      <c r="C11340" s="13" t="s">
        <v>526</v>
      </c>
      <c r="D11340" s="14">
        <v>2000</v>
      </c>
      <c r="E11340" s="14" t="str">
        <f t="shared" si="177"/>
        <v>2000Turkey</v>
      </c>
      <c r="F11340" s="14">
        <v>0.17578600347042084</v>
      </c>
    </row>
    <row r="11341" spans="1:6" x14ac:dyDescent="0.3">
      <c r="A11341" s="13" t="s">
        <v>525</v>
      </c>
      <c r="B11341" s="13" t="s">
        <v>152</v>
      </c>
      <c r="C11341" s="13" t="s">
        <v>526</v>
      </c>
      <c r="D11341" s="14">
        <v>2001</v>
      </c>
      <c r="E11341" s="14" t="str">
        <f t="shared" si="177"/>
        <v>2001Turkey</v>
      </c>
      <c r="F11341" s="14">
        <v>0.19463944435119629</v>
      </c>
    </row>
    <row r="11342" spans="1:6" x14ac:dyDescent="0.3">
      <c r="A11342" s="13" t="s">
        <v>525</v>
      </c>
      <c r="B11342" s="13" t="s">
        <v>152</v>
      </c>
      <c r="C11342" s="13" t="s">
        <v>526</v>
      </c>
      <c r="D11342" s="14">
        <v>2002</v>
      </c>
      <c r="E11342" s="14" t="str">
        <f t="shared" si="177"/>
        <v>2002Turkey</v>
      </c>
      <c r="F11342" s="14">
        <v>0.20399035513401031</v>
      </c>
    </row>
    <row r="11343" spans="1:6" x14ac:dyDescent="0.3">
      <c r="A11343" s="13" t="s">
        <v>525</v>
      </c>
      <c r="B11343" s="13" t="s">
        <v>152</v>
      </c>
      <c r="C11343" s="13" t="s">
        <v>526</v>
      </c>
      <c r="D11343" s="14">
        <v>2003</v>
      </c>
      <c r="E11343" s="14" t="str">
        <f t="shared" si="177"/>
        <v>2003Turkey</v>
      </c>
      <c r="F11343" s="14">
        <v>0.18983596563339233</v>
      </c>
    </row>
    <row r="11344" spans="1:6" x14ac:dyDescent="0.3">
      <c r="A11344" s="13" t="s">
        <v>525</v>
      </c>
      <c r="B11344" s="13" t="s">
        <v>152</v>
      </c>
      <c r="C11344" s="13" t="s">
        <v>526</v>
      </c>
      <c r="D11344" s="14">
        <v>2004</v>
      </c>
      <c r="E11344" s="14" t="str">
        <f t="shared" si="177"/>
        <v>2004Turkey</v>
      </c>
      <c r="F11344" s="14">
        <v>0.18231117725372314</v>
      </c>
    </row>
    <row r="11345" spans="1:6" x14ac:dyDescent="0.3">
      <c r="A11345" s="13" t="s">
        <v>525</v>
      </c>
      <c r="B11345" s="13" t="s">
        <v>152</v>
      </c>
      <c r="C11345" s="13" t="s">
        <v>526</v>
      </c>
      <c r="D11345" s="14">
        <v>2005</v>
      </c>
      <c r="E11345" s="14" t="str">
        <f t="shared" si="177"/>
        <v>2005Turkey</v>
      </c>
      <c r="F11345" s="14">
        <v>0.17035947740077972</v>
      </c>
    </row>
    <row r="11346" spans="1:6" x14ac:dyDescent="0.3">
      <c r="A11346" s="13" t="s">
        <v>525</v>
      </c>
      <c r="B11346" s="13" t="s">
        <v>152</v>
      </c>
      <c r="C11346" s="13" t="s">
        <v>526</v>
      </c>
      <c r="D11346" s="14">
        <v>2006</v>
      </c>
      <c r="E11346" s="14" t="str">
        <f t="shared" si="177"/>
        <v>2006Turkey</v>
      </c>
      <c r="F11346" s="14">
        <v>0.17933294177055359</v>
      </c>
    </row>
    <row r="11347" spans="1:6" x14ac:dyDescent="0.3">
      <c r="A11347" s="13" t="s">
        <v>525</v>
      </c>
      <c r="B11347" s="13" t="s">
        <v>152</v>
      </c>
      <c r="C11347" s="13" t="s">
        <v>526</v>
      </c>
      <c r="D11347" s="14">
        <v>2007</v>
      </c>
      <c r="E11347" s="14" t="str">
        <f t="shared" si="177"/>
        <v>2007Turkey</v>
      </c>
      <c r="F11347" s="14">
        <v>0.18514443933963776</v>
      </c>
    </row>
    <row r="11348" spans="1:6" x14ac:dyDescent="0.3">
      <c r="A11348" s="13" t="s">
        <v>525</v>
      </c>
      <c r="B11348" s="13" t="s">
        <v>152</v>
      </c>
      <c r="C11348" s="13" t="s">
        <v>526</v>
      </c>
      <c r="D11348" s="14">
        <v>2008</v>
      </c>
      <c r="E11348" s="14" t="str">
        <f t="shared" si="177"/>
        <v>2008Turkey</v>
      </c>
      <c r="F11348" s="14">
        <v>0.19038848578929901</v>
      </c>
    </row>
    <row r="11349" spans="1:6" x14ac:dyDescent="0.3">
      <c r="A11349" s="13" t="s">
        <v>525</v>
      </c>
      <c r="B11349" s="13" t="s">
        <v>152</v>
      </c>
      <c r="C11349" s="13" t="s">
        <v>526</v>
      </c>
      <c r="D11349" s="14">
        <v>2009</v>
      </c>
      <c r="E11349" s="14" t="str">
        <f t="shared" si="177"/>
        <v>2009Turkey</v>
      </c>
      <c r="F11349" s="14">
        <v>0.2209155410528183</v>
      </c>
    </row>
    <row r="11350" spans="1:6" x14ac:dyDescent="0.3">
      <c r="A11350" s="13" t="s">
        <v>525</v>
      </c>
      <c r="B11350" s="13" t="s">
        <v>152</v>
      </c>
      <c r="C11350" s="13" t="s">
        <v>526</v>
      </c>
      <c r="D11350" s="14">
        <v>2010</v>
      </c>
      <c r="E11350" s="14" t="str">
        <f t="shared" si="177"/>
        <v>2010Turkey</v>
      </c>
      <c r="F11350" s="14">
        <v>0.210567906498909</v>
      </c>
    </row>
    <row r="11351" spans="1:6" x14ac:dyDescent="0.3">
      <c r="A11351" s="13" t="s">
        <v>525</v>
      </c>
      <c r="B11351" s="13" t="s">
        <v>152</v>
      </c>
      <c r="C11351" s="13" t="s">
        <v>526</v>
      </c>
      <c r="D11351" s="14">
        <v>2011</v>
      </c>
      <c r="E11351" s="14" t="str">
        <f t="shared" si="177"/>
        <v>2011Turkey</v>
      </c>
      <c r="F11351" s="14">
        <v>0.19310088455677032</v>
      </c>
    </row>
    <row r="11352" spans="1:6" x14ac:dyDescent="0.3">
      <c r="A11352" s="13" t="s">
        <v>525</v>
      </c>
      <c r="B11352" s="13" t="s">
        <v>152</v>
      </c>
      <c r="C11352" s="13" t="s">
        <v>526</v>
      </c>
      <c r="D11352" s="14">
        <v>2012</v>
      </c>
      <c r="E11352" s="14" t="str">
        <f t="shared" si="177"/>
        <v>2012Turkey</v>
      </c>
      <c r="F11352" s="14">
        <v>0.18977135419845581</v>
      </c>
    </row>
    <row r="11353" spans="1:6" x14ac:dyDescent="0.3">
      <c r="A11353" s="13" t="s">
        <v>525</v>
      </c>
      <c r="B11353" s="13" t="s">
        <v>152</v>
      </c>
      <c r="C11353" s="13" t="s">
        <v>526</v>
      </c>
      <c r="D11353" s="14">
        <v>2013</v>
      </c>
      <c r="E11353" s="14" t="str">
        <f t="shared" si="177"/>
        <v>2013Turkey</v>
      </c>
      <c r="F11353" s="14">
        <v>0.17755137383937836</v>
      </c>
    </row>
    <row r="11354" spans="1:6" x14ac:dyDescent="0.3">
      <c r="A11354" s="13" t="s">
        <v>525</v>
      </c>
      <c r="B11354" s="13" t="s">
        <v>152</v>
      </c>
      <c r="C11354" s="13" t="s">
        <v>526</v>
      </c>
      <c r="D11354" s="14">
        <v>2014</v>
      </c>
      <c r="E11354" s="14" t="str">
        <f t="shared" si="177"/>
        <v>2014Turkey</v>
      </c>
      <c r="F11354" s="14">
        <v>0.17546004056930542</v>
      </c>
    </row>
    <row r="11355" spans="1:6" x14ac:dyDescent="0.3">
      <c r="A11355" s="13" t="s">
        <v>525</v>
      </c>
      <c r="B11355" s="13" t="s">
        <v>152</v>
      </c>
      <c r="C11355" s="13" t="s">
        <v>526</v>
      </c>
      <c r="D11355" s="14">
        <v>2015</v>
      </c>
      <c r="E11355" s="14" t="str">
        <f t="shared" si="177"/>
        <v>2015Turkey</v>
      </c>
      <c r="F11355" s="14">
        <v>0.17764663696289063</v>
      </c>
    </row>
    <row r="11356" spans="1:6" x14ac:dyDescent="0.3">
      <c r="A11356" s="13" t="s">
        <v>525</v>
      </c>
      <c r="B11356" s="13" t="s">
        <v>152</v>
      </c>
      <c r="C11356" s="13" t="s">
        <v>526</v>
      </c>
      <c r="D11356" s="14">
        <v>2016</v>
      </c>
      <c r="E11356" s="14" t="str">
        <f t="shared" si="177"/>
        <v>2016Turkey</v>
      </c>
      <c r="F11356" s="14">
        <v>0.19200105965137482</v>
      </c>
    </row>
    <row r="11357" spans="1:6" x14ac:dyDescent="0.3">
      <c r="A11357" s="13" t="s">
        <v>525</v>
      </c>
      <c r="B11357" s="13" t="s">
        <v>152</v>
      </c>
      <c r="C11357" s="13" t="s">
        <v>526</v>
      </c>
      <c r="D11357" s="14">
        <v>2017</v>
      </c>
      <c r="E11357" s="14" t="str">
        <f t="shared" si="177"/>
        <v>2017Turkey</v>
      </c>
      <c r="F11357" s="14">
        <v>0.19393357634544373</v>
      </c>
    </row>
    <row r="11358" spans="1:6" x14ac:dyDescent="0.3">
      <c r="A11358" s="13" t="s">
        <v>527</v>
      </c>
      <c r="B11358" s="13" t="s">
        <v>144</v>
      </c>
      <c r="C11358" s="13" t="s">
        <v>528</v>
      </c>
      <c r="D11358" s="14">
        <v>1950</v>
      </c>
      <c r="E11358" s="14" t="str">
        <f t="shared" si="177"/>
        <v>1950Taiwan</v>
      </c>
      <c r="F11358" s="14"/>
    </row>
    <row r="11359" spans="1:6" x14ac:dyDescent="0.3">
      <c r="A11359" s="13" t="s">
        <v>527</v>
      </c>
      <c r="B11359" s="13" t="s">
        <v>144</v>
      </c>
      <c r="C11359" s="13" t="s">
        <v>528</v>
      </c>
      <c r="D11359" s="14">
        <v>1951</v>
      </c>
      <c r="E11359" s="14" t="str">
        <f t="shared" si="177"/>
        <v>1951Taiwan</v>
      </c>
      <c r="F11359" s="14">
        <v>0.33949035406112671</v>
      </c>
    </row>
    <row r="11360" spans="1:6" x14ac:dyDescent="0.3">
      <c r="A11360" s="13" t="s">
        <v>527</v>
      </c>
      <c r="B11360" s="13" t="s">
        <v>144</v>
      </c>
      <c r="C11360" s="13" t="s">
        <v>528</v>
      </c>
      <c r="D11360" s="14">
        <v>1952</v>
      </c>
      <c r="E11360" s="14" t="str">
        <f t="shared" si="177"/>
        <v>1952Taiwan</v>
      </c>
      <c r="F11360" s="14">
        <v>0.32918190956115723</v>
      </c>
    </row>
    <row r="11361" spans="1:6" x14ac:dyDescent="0.3">
      <c r="A11361" s="13" t="s">
        <v>527</v>
      </c>
      <c r="B11361" s="13" t="s">
        <v>144</v>
      </c>
      <c r="C11361" s="13" t="s">
        <v>528</v>
      </c>
      <c r="D11361" s="14">
        <v>1953</v>
      </c>
      <c r="E11361" s="14" t="str">
        <f t="shared" si="177"/>
        <v>1953Taiwan</v>
      </c>
      <c r="F11361" s="14">
        <v>0.31240159273147583</v>
      </c>
    </row>
    <row r="11362" spans="1:6" x14ac:dyDescent="0.3">
      <c r="A11362" s="13" t="s">
        <v>527</v>
      </c>
      <c r="B11362" s="13" t="s">
        <v>144</v>
      </c>
      <c r="C11362" s="13" t="s">
        <v>528</v>
      </c>
      <c r="D11362" s="14">
        <v>1954</v>
      </c>
      <c r="E11362" s="14" t="str">
        <f t="shared" si="177"/>
        <v>1954Taiwan</v>
      </c>
      <c r="F11362" s="14">
        <v>0.32787156105041504</v>
      </c>
    </row>
    <row r="11363" spans="1:6" x14ac:dyDescent="0.3">
      <c r="A11363" s="13" t="s">
        <v>527</v>
      </c>
      <c r="B11363" s="13" t="s">
        <v>144</v>
      </c>
      <c r="C11363" s="13" t="s">
        <v>528</v>
      </c>
      <c r="D11363" s="14">
        <v>1955</v>
      </c>
      <c r="E11363" s="14" t="str">
        <f t="shared" si="177"/>
        <v>1955Taiwan</v>
      </c>
      <c r="F11363" s="14">
        <v>0.33715718984603882</v>
      </c>
    </row>
    <row r="11364" spans="1:6" x14ac:dyDescent="0.3">
      <c r="A11364" s="13" t="s">
        <v>527</v>
      </c>
      <c r="B11364" s="13" t="s">
        <v>144</v>
      </c>
      <c r="C11364" s="13" t="s">
        <v>528</v>
      </c>
      <c r="D11364" s="14">
        <v>1956</v>
      </c>
      <c r="E11364" s="14" t="str">
        <f t="shared" si="177"/>
        <v>1956Taiwan</v>
      </c>
      <c r="F11364" s="14">
        <v>0.36869493126869202</v>
      </c>
    </row>
    <row r="11365" spans="1:6" x14ac:dyDescent="0.3">
      <c r="A11365" s="13" t="s">
        <v>527</v>
      </c>
      <c r="B11365" s="13" t="s">
        <v>144</v>
      </c>
      <c r="C11365" s="13" t="s">
        <v>528</v>
      </c>
      <c r="D11365" s="14">
        <v>1957</v>
      </c>
      <c r="E11365" s="14" t="str">
        <f t="shared" si="177"/>
        <v>1957Taiwan</v>
      </c>
      <c r="F11365" s="14">
        <v>0.36883959174156189</v>
      </c>
    </row>
    <row r="11366" spans="1:6" x14ac:dyDescent="0.3">
      <c r="A11366" s="13" t="s">
        <v>527</v>
      </c>
      <c r="B11366" s="13" t="s">
        <v>144</v>
      </c>
      <c r="C11366" s="13" t="s">
        <v>528</v>
      </c>
      <c r="D11366" s="14">
        <v>1958</v>
      </c>
      <c r="E11366" s="14" t="str">
        <f t="shared" si="177"/>
        <v>1958Taiwan</v>
      </c>
      <c r="F11366" s="14">
        <v>0.36922213435173035</v>
      </c>
    </row>
    <row r="11367" spans="1:6" x14ac:dyDescent="0.3">
      <c r="A11367" s="13" t="s">
        <v>527</v>
      </c>
      <c r="B11367" s="13" t="s">
        <v>144</v>
      </c>
      <c r="C11367" s="13" t="s">
        <v>528</v>
      </c>
      <c r="D11367" s="14">
        <v>1959</v>
      </c>
      <c r="E11367" s="14" t="str">
        <f t="shared" si="177"/>
        <v>1959Taiwan</v>
      </c>
      <c r="F11367" s="14">
        <v>0.36440309882164001</v>
      </c>
    </row>
    <row r="11368" spans="1:6" x14ac:dyDescent="0.3">
      <c r="A11368" s="13" t="s">
        <v>527</v>
      </c>
      <c r="B11368" s="13" t="s">
        <v>144</v>
      </c>
      <c r="C11368" s="13" t="s">
        <v>528</v>
      </c>
      <c r="D11368" s="14">
        <v>1960</v>
      </c>
      <c r="E11368" s="14" t="str">
        <f t="shared" si="177"/>
        <v>1960Taiwan</v>
      </c>
      <c r="F11368" s="14">
        <v>0.35004392266273499</v>
      </c>
    </row>
    <row r="11369" spans="1:6" x14ac:dyDescent="0.3">
      <c r="A11369" s="13" t="s">
        <v>527</v>
      </c>
      <c r="B11369" s="13" t="s">
        <v>144</v>
      </c>
      <c r="C11369" s="13" t="s">
        <v>528</v>
      </c>
      <c r="D11369" s="14">
        <v>1961</v>
      </c>
      <c r="E11369" s="14" t="str">
        <f t="shared" si="177"/>
        <v>1961Taiwan</v>
      </c>
      <c r="F11369" s="14">
        <v>0.34997624158859253</v>
      </c>
    </row>
    <row r="11370" spans="1:6" x14ac:dyDescent="0.3">
      <c r="A11370" s="13" t="s">
        <v>527</v>
      </c>
      <c r="B11370" s="13" t="s">
        <v>144</v>
      </c>
      <c r="C11370" s="13" t="s">
        <v>528</v>
      </c>
      <c r="D11370" s="14">
        <v>1962</v>
      </c>
      <c r="E11370" s="14" t="str">
        <f t="shared" si="177"/>
        <v>1962Taiwan</v>
      </c>
      <c r="F11370" s="14">
        <v>0.34957939386367798</v>
      </c>
    </row>
    <row r="11371" spans="1:6" x14ac:dyDescent="0.3">
      <c r="A11371" s="13" t="s">
        <v>527</v>
      </c>
      <c r="B11371" s="13" t="s">
        <v>144</v>
      </c>
      <c r="C11371" s="13" t="s">
        <v>528</v>
      </c>
      <c r="D11371" s="14">
        <v>1963</v>
      </c>
      <c r="E11371" s="14" t="str">
        <f t="shared" si="177"/>
        <v>1963Taiwan</v>
      </c>
      <c r="F11371" s="14">
        <v>0.33172151446342468</v>
      </c>
    </row>
    <row r="11372" spans="1:6" x14ac:dyDescent="0.3">
      <c r="A11372" s="13" t="s">
        <v>527</v>
      </c>
      <c r="B11372" s="13" t="s">
        <v>144</v>
      </c>
      <c r="C11372" s="13" t="s">
        <v>528</v>
      </c>
      <c r="D11372" s="14">
        <v>1964</v>
      </c>
      <c r="E11372" s="14" t="str">
        <f t="shared" si="177"/>
        <v>1964Taiwan</v>
      </c>
      <c r="F11372" s="14">
        <v>0.31665205955505371</v>
      </c>
    </row>
    <row r="11373" spans="1:6" x14ac:dyDescent="0.3">
      <c r="A11373" s="13" t="s">
        <v>527</v>
      </c>
      <c r="B11373" s="13" t="s">
        <v>144</v>
      </c>
      <c r="C11373" s="13" t="s">
        <v>528</v>
      </c>
      <c r="D11373" s="14">
        <v>1965</v>
      </c>
      <c r="E11373" s="14" t="str">
        <f t="shared" si="177"/>
        <v>1965Taiwan</v>
      </c>
      <c r="F11373" s="14">
        <v>0.30393919348716736</v>
      </c>
    </row>
    <row r="11374" spans="1:6" x14ac:dyDescent="0.3">
      <c r="A11374" s="13" t="s">
        <v>527</v>
      </c>
      <c r="B11374" s="13" t="s">
        <v>144</v>
      </c>
      <c r="C11374" s="13" t="s">
        <v>528</v>
      </c>
      <c r="D11374" s="14">
        <v>1966</v>
      </c>
      <c r="E11374" s="14" t="str">
        <f t="shared" si="177"/>
        <v>1966Taiwan</v>
      </c>
      <c r="F11374" s="14">
        <v>0.30284309387207031</v>
      </c>
    </row>
    <row r="11375" spans="1:6" x14ac:dyDescent="0.3">
      <c r="A11375" s="13" t="s">
        <v>527</v>
      </c>
      <c r="B11375" s="13" t="s">
        <v>144</v>
      </c>
      <c r="C11375" s="13" t="s">
        <v>528</v>
      </c>
      <c r="D11375" s="14">
        <v>1967</v>
      </c>
      <c r="E11375" s="14" t="str">
        <f t="shared" si="177"/>
        <v>1967Taiwan</v>
      </c>
      <c r="F11375" s="14">
        <v>0.30095547437667847</v>
      </c>
    </row>
    <row r="11376" spans="1:6" x14ac:dyDescent="0.3">
      <c r="A11376" s="13" t="s">
        <v>527</v>
      </c>
      <c r="B11376" s="13" t="s">
        <v>144</v>
      </c>
      <c r="C11376" s="13" t="s">
        <v>528</v>
      </c>
      <c r="D11376" s="14">
        <v>1968</v>
      </c>
      <c r="E11376" s="14" t="str">
        <f t="shared" si="177"/>
        <v>1968Taiwan</v>
      </c>
      <c r="F11376" s="14">
        <v>0.2980557382106781</v>
      </c>
    </row>
    <row r="11377" spans="1:6" x14ac:dyDescent="0.3">
      <c r="A11377" s="13" t="s">
        <v>527</v>
      </c>
      <c r="B11377" s="13" t="s">
        <v>144</v>
      </c>
      <c r="C11377" s="13" t="s">
        <v>528</v>
      </c>
      <c r="D11377" s="14">
        <v>1969</v>
      </c>
      <c r="E11377" s="14" t="str">
        <f t="shared" si="177"/>
        <v>1969Taiwan</v>
      </c>
      <c r="F11377" s="14">
        <v>0.30138537287712097</v>
      </c>
    </row>
    <row r="11378" spans="1:6" x14ac:dyDescent="0.3">
      <c r="A11378" s="13" t="s">
        <v>527</v>
      </c>
      <c r="B11378" s="13" t="s">
        <v>144</v>
      </c>
      <c r="C11378" s="13" t="s">
        <v>528</v>
      </c>
      <c r="D11378" s="14">
        <v>1970</v>
      </c>
      <c r="E11378" s="14" t="str">
        <f t="shared" si="177"/>
        <v>1970Taiwan</v>
      </c>
      <c r="F11378" s="14">
        <v>0.29504033923149109</v>
      </c>
    </row>
    <row r="11379" spans="1:6" x14ac:dyDescent="0.3">
      <c r="A11379" s="13" t="s">
        <v>527</v>
      </c>
      <c r="B11379" s="13" t="s">
        <v>144</v>
      </c>
      <c r="C11379" s="13" t="s">
        <v>528</v>
      </c>
      <c r="D11379" s="14">
        <v>1971</v>
      </c>
      <c r="E11379" s="14" t="str">
        <f t="shared" si="177"/>
        <v>1971Taiwan</v>
      </c>
      <c r="F11379" s="14">
        <v>0.27690044045448303</v>
      </c>
    </row>
    <row r="11380" spans="1:6" x14ac:dyDescent="0.3">
      <c r="A11380" s="13" t="s">
        <v>527</v>
      </c>
      <c r="B11380" s="13" t="s">
        <v>144</v>
      </c>
      <c r="C11380" s="13" t="s">
        <v>528</v>
      </c>
      <c r="D11380" s="14">
        <v>1972</v>
      </c>
      <c r="E11380" s="14" t="str">
        <f t="shared" si="177"/>
        <v>1972Taiwan</v>
      </c>
      <c r="F11380" s="14">
        <v>0.25640961527824402</v>
      </c>
    </row>
    <row r="11381" spans="1:6" x14ac:dyDescent="0.3">
      <c r="A11381" s="13" t="s">
        <v>527</v>
      </c>
      <c r="B11381" s="13" t="s">
        <v>144</v>
      </c>
      <c r="C11381" s="13" t="s">
        <v>528</v>
      </c>
      <c r="D11381" s="14">
        <v>1973</v>
      </c>
      <c r="E11381" s="14" t="str">
        <f t="shared" si="177"/>
        <v>1973Taiwan</v>
      </c>
      <c r="F11381" s="14">
        <v>0.24249820411205292</v>
      </c>
    </row>
    <row r="11382" spans="1:6" x14ac:dyDescent="0.3">
      <c r="A11382" s="13" t="s">
        <v>527</v>
      </c>
      <c r="B11382" s="13" t="s">
        <v>144</v>
      </c>
      <c r="C11382" s="13" t="s">
        <v>528</v>
      </c>
      <c r="D11382" s="14">
        <v>1974</v>
      </c>
      <c r="E11382" s="14" t="str">
        <f t="shared" si="177"/>
        <v>1974Taiwan</v>
      </c>
      <c r="F11382" s="14">
        <v>0.2178075909614563</v>
      </c>
    </row>
    <row r="11383" spans="1:6" x14ac:dyDescent="0.3">
      <c r="A11383" s="13" t="s">
        <v>527</v>
      </c>
      <c r="B11383" s="13" t="s">
        <v>144</v>
      </c>
      <c r="C11383" s="13" t="s">
        <v>528</v>
      </c>
      <c r="D11383" s="14">
        <v>1975</v>
      </c>
      <c r="E11383" s="14" t="str">
        <f t="shared" si="177"/>
        <v>1975Taiwan</v>
      </c>
      <c r="F11383" s="14">
        <v>0.23662543296813965</v>
      </c>
    </row>
    <row r="11384" spans="1:6" x14ac:dyDescent="0.3">
      <c r="A11384" s="13" t="s">
        <v>527</v>
      </c>
      <c r="B11384" s="13" t="s">
        <v>144</v>
      </c>
      <c r="C11384" s="13" t="s">
        <v>528</v>
      </c>
      <c r="D11384" s="14">
        <v>1976</v>
      </c>
      <c r="E11384" s="14" t="str">
        <f t="shared" si="177"/>
        <v>1976Taiwan</v>
      </c>
      <c r="F11384" s="14">
        <v>0.22261568903923035</v>
      </c>
    </row>
    <row r="11385" spans="1:6" x14ac:dyDescent="0.3">
      <c r="A11385" s="13" t="s">
        <v>527</v>
      </c>
      <c r="B11385" s="13" t="s">
        <v>144</v>
      </c>
      <c r="C11385" s="13" t="s">
        <v>528</v>
      </c>
      <c r="D11385" s="14">
        <v>1977</v>
      </c>
      <c r="E11385" s="14" t="str">
        <f t="shared" si="177"/>
        <v>1977Taiwan</v>
      </c>
      <c r="F11385" s="14">
        <v>0.22225967049598694</v>
      </c>
    </row>
    <row r="11386" spans="1:6" x14ac:dyDescent="0.3">
      <c r="A11386" s="13" t="s">
        <v>527</v>
      </c>
      <c r="B11386" s="13" t="s">
        <v>144</v>
      </c>
      <c r="C11386" s="13" t="s">
        <v>528</v>
      </c>
      <c r="D11386" s="14">
        <v>1978</v>
      </c>
      <c r="E11386" s="14" t="str">
        <f t="shared" si="177"/>
        <v>1978Taiwan</v>
      </c>
      <c r="F11386" s="14">
        <v>0.20862703025341034</v>
      </c>
    </row>
    <row r="11387" spans="1:6" x14ac:dyDescent="0.3">
      <c r="A11387" s="13" t="s">
        <v>527</v>
      </c>
      <c r="B11387" s="13" t="s">
        <v>144</v>
      </c>
      <c r="C11387" s="13" t="s">
        <v>528</v>
      </c>
      <c r="D11387" s="14">
        <v>1979</v>
      </c>
      <c r="E11387" s="14" t="str">
        <f t="shared" si="177"/>
        <v>1979Taiwan</v>
      </c>
      <c r="F11387" s="14">
        <v>0.20422792434692383</v>
      </c>
    </row>
    <row r="11388" spans="1:6" x14ac:dyDescent="0.3">
      <c r="A11388" s="13" t="s">
        <v>527</v>
      </c>
      <c r="B11388" s="13" t="s">
        <v>144</v>
      </c>
      <c r="C11388" s="13" t="s">
        <v>528</v>
      </c>
      <c r="D11388" s="14">
        <v>1980</v>
      </c>
      <c r="E11388" s="14" t="str">
        <f t="shared" si="177"/>
        <v>1980Taiwan</v>
      </c>
      <c r="F11388" s="14">
        <v>0.2119709700345993</v>
      </c>
    </row>
    <row r="11389" spans="1:6" x14ac:dyDescent="0.3">
      <c r="A11389" s="13" t="s">
        <v>527</v>
      </c>
      <c r="B11389" s="13" t="s">
        <v>144</v>
      </c>
      <c r="C11389" s="13" t="s">
        <v>528</v>
      </c>
      <c r="D11389" s="14">
        <v>1981</v>
      </c>
      <c r="E11389" s="14" t="str">
        <f t="shared" si="177"/>
        <v>1981Taiwan</v>
      </c>
      <c r="F11389" s="14">
        <v>0.21070688962936401</v>
      </c>
    </row>
    <row r="11390" spans="1:6" x14ac:dyDescent="0.3">
      <c r="A11390" s="13" t="s">
        <v>527</v>
      </c>
      <c r="B11390" s="13" t="s">
        <v>144</v>
      </c>
      <c r="C11390" s="13" t="s">
        <v>528</v>
      </c>
      <c r="D11390" s="14">
        <v>1982</v>
      </c>
      <c r="E11390" s="14" t="str">
        <f t="shared" si="177"/>
        <v>1982Taiwan</v>
      </c>
      <c r="F11390" s="14">
        <v>0.21602216362953186</v>
      </c>
    </row>
    <row r="11391" spans="1:6" x14ac:dyDescent="0.3">
      <c r="A11391" s="13" t="s">
        <v>527</v>
      </c>
      <c r="B11391" s="13" t="s">
        <v>144</v>
      </c>
      <c r="C11391" s="13" t="s">
        <v>528</v>
      </c>
      <c r="D11391" s="14">
        <v>1983</v>
      </c>
      <c r="E11391" s="14" t="str">
        <f t="shared" si="177"/>
        <v>1983Taiwan</v>
      </c>
      <c r="F11391" s="14">
        <v>0.20813001692295074</v>
      </c>
    </row>
    <row r="11392" spans="1:6" x14ac:dyDescent="0.3">
      <c r="A11392" s="13" t="s">
        <v>527</v>
      </c>
      <c r="B11392" s="13" t="s">
        <v>144</v>
      </c>
      <c r="C11392" s="13" t="s">
        <v>528</v>
      </c>
      <c r="D11392" s="14">
        <v>1984</v>
      </c>
      <c r="E11392" s="14" t="str">
        <f t="shared" si="177"/>
        <v>1984Taiwan</v>
      </c>
      <c r="F11392" s="14">
        <v>0.20388557016849518</v>
      </c>
    </row>
    <row r="11393" spans="1:6" x14ac:dyDescent="0.3">
      <c r="A11393" s="13" t="s">
        <v>527</v>
      </c>
      <c r="B11393" s="13" t="s">
        <v>144</v>
      </c>
      <c r="C11393" s="13" t="s">
        <v>528</v>
      </c>
      <c r="D11393" s="14">
        <v>1985</v>
      </c>
      <c r="E11393" s="14" t="str">
        <f t="shared" si="177"/>
        <v>1985Taiwan</v>
      </c>
      <c r="F11393" s="14">
        <v>0.21471770107746124</v>
      </c>
    </row>
    <row r="11394" spans="1:6" x14ac:dyDescent="0.3">
      <c r="A11394" s="13" t="s">
        <v>527</v>
      </c>
      <c r="B11394" s="13" t="s">
        <v>144</v>
      </c>
      <c r="C11394" s="13" t="s">
        <v>528</v>
      </c>
      <c r="D11394" s="14">
        <v>1986</v>
      </c>
      <c r="E11394" s="14" t="str">
        <f t="shared" si="177"/>
        <v>1986Taiwan</v>
      </c>
      <c r="F11394" s="14">
        <v>0.20237727463245392</v>
      </c>
    </row>
    <row r="11395" spans="1:6" x14ac:dyDescent="0.3">
      <c r="A11395" s="13" t="s">
        <v>527</v>
      </c>
      <c r="B11395" s="13" t="s">
        <v>144</v>
      </c>
      <c r="C11395" s="13" t="s">
        <v>528</v>
      </c>
      <c r="D11395" s="14">
        <v>1987</v>
      </c>
      <c r="E11395" s="14" t="str">
        <f t="shared" ref="E11395:E11458" si="178">D11395&amp;B11395</f>
        <v>1987Taiwan</v>
      </c>
      <c r="F11395" s="14">
        <v>0.19632831215858459</v>
      </c>
    </row>
    <row r="11396" spans="1:6" x14ac:dyDescent="0.3">
      <c r="A11396" s="13" t="s">
        <v>527</v>
      </c>
      <c r="B11396" s="13" t="s">
        <v>144</v>
      </c>
      <c r="C11396" s="13" t="s">
        <v>528</v>
      </c>
      <c r="D11396" s="14">
        <v>1988</v>
      </c>
      <c r="E11396" s="14" t="str">
        <f t="shared" si="178"/>
        <v>1988Taiwan</v>
      </c>
      <c r="F11396" s="14">
        <v>0.19882196187973022</v>
      </c>
    </row>
    <row r="11397" spans="1:6" x14ac:dyDescent="0.3">
      <c r="A11397" s="13" t="s">
        <v>527</v>
      </c>
      <c r="B11397" s="13" t="s">
        <v>144</v>
      </c>
      <c r="C11397" s="13" t="s">
        <v>528</v>
      </c>
      <c r="D11397" s="14">
        <v>1989</v>
      </c>
      <c r="E11397" s="14" t="str">
        <f t="shared" si="178"/>
        <v>1989Taiwan</v>
      </c>
      <c r="F11397" s="14">
        <v>0.2081633061170578</v>
      </c>
    </row>
    <row r="11398" spans="1:6" x14ac:dyDescent="0.3">
      <c r="A11398" s="13" t="s">
        <v>527</v>
      </c>
      <c r="B11398" s="13" t="s">
        <v>144</v>
      </c>
      <c r="C11398" s="13" t="s">
        <v>528</v>
      </c>
      <c r="D11398" s="14">
        <v>1990</v>
      </c>
      <c r="E11398" s="14" t="str">
        <f t="shared" si="178"/>
        <v>1990Taiwan</v>
      </c>
      <c r="F11398" s="14">
        <v>0.20514531433582306</v>
      </c>
    </row>
    <row r="11399" spans="1:6" x14ac:dyDescent="0.3">
      <c r="A11399" s="13" t="s">
        <v>527</v>
      </c>
      <c r="B11399" s="13" t="s">
        <v>144</v>
      </c>
      <c r="C11399" s="13" t="s">
        <v>528</v>
      </c>
      <c r="D11399" s="14">
        <v>1991</v>
      </c>
      <c r="E11399" s="14" t="str">
        <f t="shared" si="178"/>
        <v>1991Taiwan</v>
      </c>
      <c r="F11399" s="14">
        <v>0.20537985861301422</v>
      </c>
    </row>
    <row r="11400" spans="1:6" x14ac:dyDescent="0.3">
      <c r="A11400" s="13" t="s">
        <v>527</v>
      </c>
      <c r="B11400" s="13" t="s">
        <v>144</v>
      </c>
      <c r="C11400" s="13" t="s">
        <v>528</v>
      </c>
      <c r="D11400" s="14">
        <v>1992</v>
      </c>
      <c r="E11400" s="14" t="str">
        <f t="shared" si="178"/>
        <v>1992Taiwan</v>
      </c>
      <c r="F11400" s="14">
        <v>0.19712747633457184</v>
      </c>
    </row>
    <row r="11401" spans="1:6" x14ac:dyDescent="0.3">
      <c r="A11401" s="13" t="s">
        <v>527</v>
      </c>
      <c r="B11401" s="13" t="s">
        <v>144</v>
      </c>
      <c r="C11401" s="13" t="s">
        <v>528</v>
      </c>
      <c r="D11401" s="14">
        <v>1993</v>
      </c>
      <c r="E11401" s="14" t="str">
        <f t="shared" si="178"/>
        <v>1993Taiwan</v>
      </c>
      <c r="F11401" s="14">
        <v>0.19090989232063293</v>
      </c>
    </row>
    <row r="11402" spans="1:6" x14ac:dyDescent="0.3">
      <c r="A11402" s="13" t="s">
        <v>527</v>
      </c>
      <c r="B11402" s="13" t="s">
        <v>144</v>
      </c>
      <c r="C11402" s="13" t="s">
        <v>528</v>
      </c>
      <c r="D11402" s="14">
        <v>1994</v>
      </c>
      <c r="E11402" s="14" t="str">
        <f t="shared" si="178"/>
        <v>1994Taiwan</v>
      </c>
      <c r="F11402" s="14">
        <v>0.18440273404121399</v>
      </c>
    </row>
    <row r="11403" spans="1:6" x14ac:dyDescent="0.3">
      <c r="A11403" s="13" t="s">
        <v>527</v>
      </c>
      <c r="B11403" s="13" t="s">
        <v>144</v>
      </c>
      <c r="C11403" s="13" t="s">
        <v>528</v>
      </c>
      <c r="D11403" s="14">
        <v>1995</v>
      </c>
      <c r="E11403" s="14" t="str">
        <f t="shared" si="178"/>
        <v>1995Taiwan</v>
      </c>
      <c r="F11403" s="14">
        <v>0.19730785489082336</v>
      </c>
    </row>
    <row r="11404" spans="1:6" x14ac:dyDescent="0.3">
      <c r="A11404" s="13" t="s">
        <v>527</v>
      </c>
      <c r="B11404" s="13" t="s">
        <v>144</v>
      </c>
      <c r="C11404" s="13" t="s">
        <v>528</v>
      </c>
      <c r="D11404" s="14">
        <v>1996</v>
      </c>
      <c r="E11404" s="14" t="str">
        <f t="shared" si="178"/>
        <v>1996Taiwan</v>
      </c>
      <c r="F11404" s="14">
        <v>0.19388106465339661</v>
      </c>
    </row>
    <row r="11405" spans="1:6" x14ac:dyDescent="0.3">
      <c r="A11405" s="13" t="s">
        <v>527</v>
      </c>
      <c r="B11405" s="13" t="s">
        <v>144</v>
      </c>
      <c r="C11405" s="13" t="s">
        <v>528</v>
      </c>
      <c r="D11405" s="14">
        <v>1997</v>
      </c>
      <c r="E11405" s="14" t="str">
        <f t="shared" si="178"/>
        <v>1997Taiwan</v>
      </c>
      <c r="F11405" s="14">
        <v>0.19850841164588928</v>
      </c>
    </row>
    <row r="11406" spans="1:6" x14ac:dyDescent="0.3">
      <c r="A11406" s="13" t="s">
        <v>527</v>
      </c>
      <c r="B11406" s="13" t="s">
        <v>144</v>
      </c>
      <c r="C11406" s="13" t="s">
        <v>528</v>
      </c>
      <c r="D11406" s="14">
        <v>1998</v>
      </c>
      <c r="E11406" s="14" t="str">
        <f t="shared" si="178"/>
        <v>1998Taiwan</v>
      </c>
      <c r="F11406" s="14">
        <v>0.19992898404598236</v>
      </c>
    </row>
    <row r="11407" spans="1:6" x14ac:dyDescent="0.3">
      <c r="A11407" s="13" t="s">
        <v>527</v>
      </c>
      <c r="B11407" s="13" t="s">
        <v>144</v>
      </c>
      <c r="C11407" s="13" t="s">
        <v>528</v>
      </c>
      <c r="D11407" s="14">
        <v>1999</v>
      </c>
      <c r="E11407" s="14" t="str">
        <f t="shared" si="178"/>
        <v>1999Taiwan</v>
      </c>
      <c r="F11407" s="14">
        <v>0.19059662520885468</v>
      </c>
    </row>
    <row r="11408" spans="1:6" x14ac:dyDescent="0.3">
      <c r="A11408" s="13" t="s">
        <v>527</v>
      </c>
      <c r="B11408" s="13" t="s">
        <v>144</v>
      </c>
      <c r="C11408" s="13" t="s">
        <v>528</v>
      </c>
      <c r="D11408" s="14">
        <v>2000</v>
      </c>
      <c r="E11408" s="14" t="str">
        <f t="shared" si="178"/>
        <v>2000Taiwan</v>
      </c>
      <c r="F11408" s="14">
        <v>0.18329206109046936</v>
      </c>
    </row>
    <row r="11409" spans="1:6" x14ac:dyDescent="0.3">
      <c r="A11409" s="13" t="s">
        <v>527</v>
      </c>
      <c r="B11409" s="13" t="s">
        <v>144</v>
      </c>
      <c r="C11409" s="13" t="s">
        <v>528</v>
      </c>
      <c r="D11409" s="14">
        <v>2001</v>
      </c>
      <c r="E11409" s="14" t="str">
        <f t="shared" si="178"/>
        <v>2001Taiwan</v>
      </c>
      <c r="F11409" s="14">
        <v>0.19774764776229858</v>
      </c>
    </row>
    <row r="11410" spans="1:6" x14ac:dyDescent="0.3">
      <c r="A11410" s="13" t="s">
        <v>527</v>
      </c>
      <c r="B11410" s="13" t="s">
        <v>144</v>
      </c>
      <c r="C11410" s="13" t="s">
        <v>528</v>
      </c>
      <c r="D11410" s="14">
        <v>2002</v>
      </c>
      <c r="E11410" s="14" t="str">
        <f t="shared" si="178"/>
        <v>2002Taiwan</v>
      </c>
      <c r="F11410" s="14">
        <v>0.19661231338977814</v>
      </c>
    </row>
    <row r="11411" spans="1:6" x14ac:dyDescent="0.3">
      <c r="A11411" s="13" t="s">
        <v>527</v>
      </c>
      <c r="B11411" s="13" t="s">
        <v>144</v>
      </c>
      <c r="C11411" s="13" t="s">
        <v>528</v>
      </c>
      <c r="D11411" s="14">
        <v>2003</v>
      </c>
      <c r="E11411" s="14" t="str">
        <f t="shared" si="178"/>
        <v>2003Taiwan</v>
      </c>
      <c r="F11411" s="14">
        <v>0.19831092655658722</v>
      </c>
    </row>
    <row r="11412" spans="1:6" x14ac:dyDescent="0.3">
      <c r="A11412" s="13" t="s">
        <v>527</v>
      </c>
      <c r="B11412" s="13" t="s">
        <v>144</v>
      </c>
      <c r="C11412" s="13" t="s">
        <v>528</v>
      </c>
      <c r="D11412" s="14">
        <v>2004</v>
      </c>
      <c r="E11412" s="14" t="str">
        <f t="shared" si="178"/>
        <v>2004Taiwan</v>
      </c>
      <c r="F11412" s="14">
        <v>0.1966170072555542</v>
      </c>
    </row>
    <row r="11413" spans="1:6" x14ac:dyDescent="0.3">
      <c r="A11413" s="13" t="s">
        <v>527</v>
      </c>
      <c r="B11413" s="13" t="s">
        <v>144</v>
      </c>
      <c r="C11413" s="13" t="s">
        <v>528</v>
      </c>
      <c r="D11413" s="14">
        <v>2005</v>
      </c>
      <c r="E11413" s="14" t="str">
        <f t="shared" si="178"/>
        <v>2005Taiwan</v>
      </c>
      <c r="F11413" s="14">
        <v>0.19578221440315247</v>
      </c>
    </row>
    <row r="11414" spans="1:6" x14ac:dyDescent="0.3">
      <c r="A11414" s="13" t="s">
        <v>527</v>
      </c>
      <c r="B11414" s="13" t="s">
        <v>144</v>
      </c>
      <c r="C11414" s="13" t="s">
        <v>528</v>
      </c>
      <c r="D11414" s="14">
        <v>2006</v>
      </c>
      <c r="E11414" s="14" t="str">
        <f t="shared" si="178"/>
        <v>2006Taiwan</v>
      </c>
      <c r="F11414" s="14">
        <v>0.17792989313602448</v>
      </c>
    </row>
    <row r="11415" spans="1:6" x14ac:dyDescent="0.3">
      <c r="A11415" s="13" t="s">
        <v>527</v>
      </c>
      <c r="B11415" s="13" t="s">
        <v>144</v>
      </c>
      <c r="C11415" s="13" t="s">
        <v>528</v>
      </c>
      <c r="D11415" s="14">
        <v>2007</v>
      </c>
      <c r="E11415" s="14" t="str">
        <f t="shared" si="178"/>
        <v>2007Taiwan</v>
      </c>
      <c r="F11415" s="14">
        <v>0.16813217103481293</v>
      </c>
    </row>
    <row r="11416" spans="1:6" x14ac:dyDescent="0.3">
      <c r="A11416" s="13" t="s">
        <v>527</v>
      </c>
      <c r="B11416" s="13" t="s">
        <v>144</v>
      </c>
      <c r="C11416" s="13" t="s">
        <v>528</v>
      </c>
      <c r="D11416" s="14">
        <v>2008</v>
      </c>
      <c r="E11416" s="14" t="str">
        <f t="shared" si="178"/>
        <v>2008Taiwan</v>
      </c>
      <c r="F11416" s="14">
        <v>0.17103296518325806</v>
      </c>
    </row>
    <row r="11417" spans="1:6" x14ac:dyDescent="0.3">
      <c r="A11417" s="13" t="s">
        <v>527</v>
      </c>
      <c r="B11417" s="13" t="s">
        <v>144</v>
      </c>
      <c r="C11417" s="13" t="s">
        <v>528</v>
      </c>
      <c r="D11417" s="14">
        <v>2009</v>
      </c>
      <c r="E11417" s="14" t="str">
        <f t="shared" si="178"/>
        <v>2009Taiwan</v>
      </c>
      <c r="F11417" s="14">
        <v>0.17271998524665833</v>
      </c>
    </row>
    <row r="11418" spans="1:6" x14ac:dyDescent="0.3">
      <c r="A11418" s="13" t="s">
        <v>527</v>
      </c>
      <c r="B11418" s="13" t="s">
        <v>144</v>
      </c>
      <c r="C11418" s="13" t="s">
        <v>528</v>
      </c>
      <c r="D11418" s="14">
        <v>2010</v>
      </c>
      <c r="E11418" s="14" t="str">
        <f t="shared" si="178"/>
        <v>2010Taiwan</v>
      </c>
      <c r="F11418" s="14">
        <v>0.15532514452934265</v>
      </c>
    </row>
    <row r="11419" spans="1:6" x14ac:dyDescent="0.3">
      <c r="A11419" s="13" t="s">
        <v>527</v>
      </c>
      <c r="B11419" s="13" t="s">
        <v>144</v>
      </c>
      <c r="C11419" s="13" t="s">
        <v>528</v>
      </c>
      <c r="D11419" s="14">
        <v>2011</v>
      </c>
      <c r="E11419" s="14" t="str">
        <f t="shared" si="178"/>
        <v>2011Taiwan</v>
      </c>
      <c r="F11419" s="14">
        <v>0.1496749073266983</v>
      </c>
    </row>
    <row r="11420" spans="1:6" x14ac:dyDescent="0.3">
      <c r="A11420" s="13" t="s">
        <v>527</v>
      </c>
      <c r="B11420" s="13" t="s">
        <v>144</v>
      </c>
      <c r="C11420" s="13" t="s">
        <v>528</v>
      </c>
      <c r="D11420" s="14">
        <v>2012</v>
      </c>
      <c r="E11420" s="14" t="str">
        <f t="shared" si="178"/>
        <v>2012Taiwan</v>
      </c>
      <c r="F11420" s="14">
        <v>0.15718050301074982</v>
      </c>
    </row>
    <row r="11421" spans="1:6" x14ac:dyDescent="0.3">
      <c r="A11421" s="13" t="s">
        <v>527</v>
      </c>
      <c r="B11421" s="13" t="s">
        <v>144</v>
      </c>
      <c r="C11421" s="13" t="s">
        <v>528</v>
      </c>
      <c r="D11421" s="14">
        <v>2013</v>
      </c>
      <c r="E11421" s="14" t="str">
        <f t="shared" si="178"/>
        <v>2013Taiwan</v>
      </c>
      <c r="F11421" s="14">
        <v>0.15774153172969818</v>
      </c>
    </row>
    <row r="11422" spans="1:6" x14ac:dyDescent="0.3">
      <c r="A11422" s="13" t="s">
        <v>527</v>
      </c>
      <c r="B11422" s="13" t="s">
        <v>144</v>
      </c>
      <c r="C11422" s="13" t="s">
        <v>528</v>
      </c>
      <c r="D11422" s="14">
        <v>2014</v>
      </c>
      <c r="E11422" s="14" t="str">
        <f t="shared" si="178"/>
        <v>2014Taiwan</v>
      </c>
      <c r="F11422" s="14">
        <v>0.16041561961174011</v>
      </c>
    </row>
    <row r="11423" spans="1:6" x14ac:dyDescent="0.3">
      <c r="A11423" s="13" t="s">
        <v>527</v>
      </c>
      <c r="B11423" s="13" t="s">
        <v>144</v>
      </c>
      <c r="C11423" s="13" t="s">
        <v>528</v>
      </c>
      <c r="D11423" s="14">
        <v>2015</v>
      </c>
      <c r="E11423" s="14" t="str">
        <f t="shared" si="178"/>
        <v>2015Taiwan</v>
      </c>
      <c r="F11423" s="14">
        <v>0.15599779784679413</v>
      </c>
    </row>
    <row r="11424" spans="1:6" x14ac:dyDescent="0.3">
      <c r="A11424" s="13" t="s">
        <v>527</v>
      </c>
      <c r="B11424" s="13" t="s">
        <v>144</v>
      </c>
      <c r="C11424" s="13" t="s">
        <v>528</v>
      </c>
      <c r="D11424" s="14">
        <v>2016</v>
      </c>
      <c r="E11424" s="14" t="str">
        <f t="shared" si="178"/>
        <v>2016Taiwan</v>
      </c>
      <c r="F11424" s="14">
        <v>0.15825943648815155</v>
      </c>
    </row>
    <row r="11425" spans="1:6" x14ac:dyDescent="0.3">
      <c r="A11425" s="13" t="s">
        <v>527</v>
      </c>
      <c r="B11425" s="13" t="s">
        <v>144</v>
      </c>
      <c r="C11425" s="13" t="s">
        <v>528</v>
      </c>
      <c r="D11425" s="14">
        <v>2017</v>
      </c>
      <c r="E11425" s="14" t="str">
        <f t="shared" si="178"/>
        <v>2017Taiwan</v>
      </c>
      <c r="F11425" s="14">
        <v>0.15441662073135376</v>
      </c>
    </row>
    <row r="11426" spans="1:6" x14ac:dyDescent="0.3">
      <c r="A11426" s="13" t="s">
        <v>529</v>
      </c>
      <c r="B11426" s="13" t="s">
        <v>530</v>
      </c>
      <c r="C11426" s="13" t="s">
        <v>531</v>
      </c>
      <c r="D11426" s="14">
        <v>1950</v>
      </c>
      <c r="E11426" s="14" t="str">
        <f t="shared" si="178"/>
        <v>1950U.R. of Tanzania: Mainland</v>
      </c>
      <c r="F11426" s="14"/>
    </row>
    <row r="11427" spans="1:6" x14ac:dyDescent="0.3">
      <c r="A11427" s="13" t="s">
        <v>529</v>
      </c>
      <c r="B11427" s="13" t="s">
        <v>530</v>
      </c>
      <c r="C11427" s="13" t="s">
        <v>531</v>
      </c>
      <c r="D11427" s="14">
        <v>1951</v>
      </c>
      <c r="E11427" s="14" t="str">
        <f t="shared" si="178"/>
        <v>1951U.R. of Tanzania: Mainland</v>
      </c>
      <c r="F11427" s="14"/>
    </row>
    <row r="11428" spans="1:6" x14ac:dyDescent="0.3">
      <c r="A11428" s="13" t="s">
        <v>529</v>
      </c>
      <c r="B11428" s="13" t="s">
        <v>530</v>
      </c>
      <c r="C11428" s="13" t="s">
        <v>531</v>
      </c>
      <c r="D11428" s="14">
        <v>1952</v>
      </c>
      <c r="E11428" s="14" t="str">
        <f t="shared" si="178"/>
        <v>1952U.R. of Tanzania: Mainland</v>
      </c>
      <c r="F11428" s="14"/>
    </row>
    <row r="11429" spans="1:6" x14ac:dyDescent="0.3">
      <c r="A11429" s="13" t="s">
        <v>529</v>
      </c>
      <c r="B11429" s="13" t="s">
        <v>530</v>
      </c>
      <c r="C11429" s="13" t="s">
        <v>531</v>
      </c>
      <c r="D11429" s="14">
        <v>1953</v>
      </c>
      <c r="E11429" s="14" t="str">
        <f t="shared" si="178"/>
        <v>1953U.R. of Tanzania: Mainland</v>
      </c>
      <c r="F11429" s="14"/>
    </row>
    <row r="11430" spans="1:6" x14ac:dyDescent="0.3">
      <c r="A11430" s="13" t="s">
        <v>529</v>
      </c>
      <c r="B11430" s="13" t="s">
        <v>530</v>
      </c>
      <c r="C11430" s="13" t="s">
        <v>531</v>
      </c>
      <c r="D11430" s="14">
        <v>1954</v>
      </c>
      <c r="E11430" s="14" t="str">
        <f t="shared" si="178"/>
        <v>1954U.R. of Tanzania: Mainland</v>
      </c>
      <c r="F11430" s="14"/>
    </row>
    <row r="11431" spans="1:6" x14ac:dyDescent="0.3">
      <c r="A11431" s="13" t="s">
        <v>529</v>
      </c>
      <c r="B11431" s="13" t="s">
        <v>530</v>
      </c>
      <c r="C11431" s="13" t="s">
        <v>531</v>
      </c>
      <c r="D11431" s="14">
        <v>1955</v>
      </c>
      <c r="E11431" s="14" t="str">
        <f t="shared" si="178"/>
        <v>1955U.R. of Tanzania: Mainland</v>
      </c>
      <c r="F11431" s="14"/>
    </row>
    <row r="11432" spans="1:6" x14ac:dyDescent="0.3">
      <c r="A11432" s="13" t="s">
        <v>529</v>
      </c>
      <c r="B11432" s="13" t="s">
        <v>530</v>
      </c>
      <c r="C11432" s="13" t="s">
        <v>531</v>
      </c>
      <c r="D11432" s="14">
        <v>1956</v>
      </c>
      <c r="E11432" s="14" t="str">
        <f t="shared" si="178"/>
        <v>1956U.R. of Tanzania: Mainland</v>
      </c>
      <c r="F11432" s="14"/>
    </row>
    <row r="11433" spans="1:6" x14ac:dyDescent="0.3">
      <c r="A11433" s="13" t="s">
        <v>529</v>
      </c>
      <c r="B11433" s="13" t="s">
        <v>530</v>
      </c>
      <c r="C11433" s="13" t="s">
        <v>531</v>
      </c>
      <c r="D11433" s="14">
        <v>1957</v>
      </c>
      <c r="E11433" s="14" t="str">
        <f t="shared" si="178"/>
        <v>1957U.R. of Tanzania: Mainland</v>
      </c>
      <c r="F11433" s="14"/>
    </row>
    <row r="11434" spans="1:6" x14ac:dyDescent="0.3">
      <c r="A11434" s="13" t="s">
        <v>529</v>
      </c>
      <c r="B11434" s="13" t="s">
        <v>530</v>
      </c>
      <c r="C11434" s="13" t="s">
        <v>531</v>
      </c>
      <c r="D11434" s="14">
        <v>1958</v>
      </c>
      <c r="E11434" s="14" t="str">
        <f t="shared" si="178"/>
        <v>1958U.R. of Tanzania: Mainland</v>
      </c>
      <c r="F11434" s="14"/>
    </row>
    <row r="11435" spans="1:6" x14ac:dyDescent="0.3">
      <c r="A11435" s="13" t="s">
        <v>529</v>
      </c>
      <c r="B11435" s="13" t="s">
        <v>530</v>
      </c>
      <c r="C11435" s="13" t="s">
        <v>531</v>
      </c>
      <c r="D11435" s="14">
        <v>1959</v>
      </c>
      <c r="E11435" s="14" t="str">
        <f t="shared" si="178"/>
        <v>1959U.R. of Tanzania: Mainland</v>
      </c>
      <c r="F11435" s="14"/>
    </row>
    <row r="11436" spans="1:6" x14ac:dyDescent="0.3">
      <c r="A11436" s="13" t="s">
        <v>529</v>
      </c>
      <c r="B11436" s="13" t="s">
        <v>530</v>
      </c>
      <c r="C11436" s="13" t="s">
        <v>531</v>
      </c>
      <c r="D11436" s="14">
        <v>1960</v>
      </c>
      <c r="E11436" s="14" t="str">
        <f t="shared" si="178"/>
        <v>1960U.R. of Tanzania: Mainland</v>
      </c>
      <c r="F11436" s="14">
        <v>0.43808397650718689</v>
      </c>
    </row>
    <row r="11437" spans="1:6" x14ac:dyDescent="0.3">
      <c r="A11437" s="13" t="s">
        <v>529</v>
      </c>
      <c r="B11437" s="13" t="s">
        <v>530</v>
      </c>
      <c r="C11437" s="13" t="s">
        <v>531</v>
      </c>
      <c r="D11437" s="14">
        <v>1961</v>
      </c>
      <c r="E11437" s="14" t="str">
        <f t="shared" si="178"/>
        <v>1961U.R. of Tanzania: Mainland</v>
      </c>
      <c r="F11437" s="14">
        <v>0.51082170009613037</v>
      </c>
    </row>
    <row r="11438" spans="1:6" x14ac:dyDescent="0.3">
      <c r="A11438" s="13" t="s">
        <v>529</v>
      </c>
      <c r="B11438" s="13" t="s">
        <v>530</v>
      </c>
      <c r="C11438" s="13" t="s">
        <v>531</v>
      </c>
      <c r="D11438" s="14">
        <v>1962</v>
      </c>
      <c r="E11438" s="14" t="str">
        <f t="shared" si="178"/>
        <v>1962U.R. of Tanzania: Mainland</v>
      </c>
      <c r="F11438" s="14">
        <v>0.51139914989471436</v>
      </c>
    </row>
    <row r="11439" spans="1:6" x14ac:dyDescent="0.3">
      <c r="A11439" s="13" t="s">
        <v>529</v>
      </c>
      <c r="B11439" s="13" t="s">
        <v>530</v>
      </c>
      <c r="C11439" s="13" t="s">
        <v>531</v>
      </c>
      <c r="D11439" s="14">
        <v>1963</v>
      </c>
      <c r="E11439" s="14" t="str">
        <f t="shared" si="178"/>
        <v>1963U.R. of Tanzania: Mainland</v>
      </c>
      <c r="F11439" s="14">
        <v>0.51882338523864746</v>
      </c>
    </row>
    <row r="11440" spans="1:6" x14ac:dyDescent="0.3">
      <c r="A11440" s="13" t="s">
        <v>529</v>
      </c>
      <c r="B11440" s="13" t="s">
        <v>530</v>
      </c>
      <c r="C11440" s="13" t="s">
        <v>531</v>
      </c>
      <c r="D11440" s="14">
        <v>1964</v>
      </c>
      <c r="E11440" s="14" t="str">
        <f t="shared" si="178"/>
        <v>1964U.R. of Tanzania: Mainland</v>
      </c>
      <c r="F11440" s="14">
        <v>0.46849319338798523</v>
      </c>
    </row>
    <row r="11441" spans="1:6" x14ac:dyDescent="0.3">
      <c r="A11441" s="13" t="s">
        <v>529</v>
      </c>
      <c r="B11441" s="13" t="s">
        <v>530</v>
      </c>
      <c r="C11441" s="13" t="s">
        <v>531</v>
      </c>
      <c r="D11441" s="14">
        <v>1965</v>
      </c>
      <c r="E11441" s="14" t="str">
        <f t="shared" si="178"/>
        <v>1965U.R. of Tanzania: Mainland</v>
      </c>
      <c r="F11441" s="14">
        <v>0.48336303234100342</v>
      </c>
    </row>
    <row r="11442" spans="1:6" x14ac:dyDescent="0.3">
      <c r="A11442" s="13" t="s">
        <v>529</v>
      </c>
      <c r="B11442" s="13" t="s">
        <v>530</v>
      </c>
      <c r="C11442" s="13" t="s">
        <v>531</v>
      </c>
      <c r="D11442" s="14">
        <v>1966</v>
      </c>
      <c r="E11442" s="14" t="str">
        <f t="shared" si="178"/>
        <v>1966U.R. of Tanzania: Mainland</v>
      </c>
      <c r="F11442" s="14">
        <v>0.47101110219955444</v>
      </c>
    </row>
    <row r="11443" spans="1:6" x14ac:dyDescent="0.3">
      <c r="A11443" s="13" t="s">
        <v>529</v>
      </c>
      <c r="B11443" s="13" t="s">
        <v>530</v>
      </c>
      <c r="C11443" s="13" t="s">
        <v>531</v>
      </c>
      <c r="D11443" s="14">
        <v>1967</v>
      </c>
      <c r="E11443" s="14" t="str">
        <f t="shared" si="178"/>
        <v>1967U.R. of Tanzania: Mainland</v>
      </c>
      <c r="F11443" s="14">
        <v>0.50469344854354858</v>
      </c>
    </row>
    <row r="11444" spans="1:6" x14ac:dyDescent="0.3">
      <c r="A11444" s="13" t="s">
        <v>529</v>
      </c>
      <c r="B11444" s="13" t="s">
        <v>530</v>
      </c>
      <c r="C11444" s="13" t="s">
        <v>531</v>
      </c>
      <c r="D11444" s="14">
        <v>1968</v>
      </c>
      <c r="E11444" s="14" t="str">
        <f t="shared" si="178"/>
        <v>1968U.R. of Tanzania: Mainland</v>
      </c>
      <c r="F11444" s="14">
        <v>0.51412159204483032</v>
      </c>
    </row>
    <row r="11445" spans="1:6" x14ac:dyDescent="0.3">
      <c r="A11445" s="13" t="s">
        <v>529</v>
      </c>
      <c r="B11445" s="13" t="s">
        <v>530</v>
      </c>
      <c r="C11445" s="13" t="s">
        <v>531</v>
      </c>
      <c r="D11445" s="14">
        <v>1969</v>
      </c>
      <c r="E11445" s="14" t="str">
        <f t="shared" si="178"/>
        <v>1969U.R. of Tanzania: Mainland</v>
      </c>
      <c r="F11445" s="14">
        <v>0.54199612140655518</v>
      </c>
    </row>
    <row r="11446" spans="1:6" x14ac:dyDescent="0.3">
      <c r="A11446" s="13" t="s">
        <v>529</v>
      </c>
      <c r="B11446" s="13" t="s">
        <v>530</v>
      </c>
      <c r="C11446" s="13" t="s">
        <v>531</v>
      </c>
      <c r="D11446" s="14">
        <v>1970</v>
      </c>
      <c r="E11446" s="14" t="str">
        <f t="shared" si="178"/>
        <v>1970U.R. of Tanzania: Mainland</v>
      </c>
      <c r="F11446" s="14">
        <v>0.57028830051422119</v>
      </c>
    </row>
    <row r="11447" spans="1:6" x14ac:dyDescent="0.3">
      <c r="A11447" s="13" t="s">
        <v>529</v>
      </c>
      <c r="B11447" s="13" t="s">
        <v>530</v>
      </c>
      <c r="C11447" s="13" t="s">
        <v>531</v>
      </c>
      <c r="D11447" s="14">
        <v>1971</v>
      </c>
      <c r="E11447" s="14" t="str">
        <f t="shared" si="178"/>
        <v>1971U.R. of Tanzania: Mainland</v>
      </c>
      <c r="F11447" s="14">
        <v>0.58934867382049561</v>
      </c>
    </row>
    <row r="11448" spans="1:6" x14ac:dyDescent="0.3">
      <c r="A11448" s="13" t="s">
        <v>529</v>
      </c>
      <c r="B11448" s="13" t="s">
        <v>530</v>
      </c>
      <c r="C11448" s="13" t="s">
        <v>531</v>
      </c>
      <c r="D11448" s="14">
        <v>1972</v>
      </c>
      <c r="E11448" s="14" t="str">
        <f t="shared" si="178"/>
        <v>1972U.R. of Tanzania: Mainland</v>
      </c>
      <c r="F11448" s="14">
        <v>0.58806693553924561</v>
      </c>
    </row>
    <row r="11449" spans="1:6" x14ac:dyDescent="0.3">
      <c r="A11449" s="13" t="s">
        <v>529</v>
      </c>
      <c r="B11449" s="13" t="s">
        <v>530</v>
      </c>
      <c r="C11449" s="13" t="s">
        <v>531</v>
      </c>
      <c r="D11449" s="14">
        <v>1973</v>
      </c>
      <c r="E11449" s="14" t="str">
        <f t="shared" si="178"/>
        <v>1973U.R. of Tanzania: Mainland</v>
      </c>
      <c r="F11449" s="14">
        <v>0.61075335741043091</v>
      </c>
    </row>
    <row r="11450" spans="1:6" x14ac:dyDescent="0.3">
      <c r="A11450" s="13" t="s">
        <v>529</v>
      </c>
      <c r="B11450" s="13" t="s">
        <v>530</v>
      </c>
      <c r="C11450" s="13" t="s">
        <v>531</v>
      </c>
      <c r="D11450" s="14">
        <v>1974</v>
      </c>
      <c r="E11450" s="14" t="str">
        <f t="shared" si="178"/>
        <v>1974U.R. of Tanzania: Mainland</v>
      </c>
      <c r="F11450" s="14">
        <v>0.65774554014205933</v>
      </c>
    </row>
    <row r="11451" spans="1:6" x14ac:dyDescent="0.3">
      <c r="A11451" s="13" t="s">
        <v>529</v>
      </c>
      <c r="B11451" s="13" t="s">
        <v>530</v>
      </c>
      <c r="C11451" s="13" t="s">
        <v>531</v>
      </c>
      <c r="D11451" s="14">
        <v>1975</v>
      </c>
      <c r="E11451" s="14" t="str">
        <f t="shared" si="178"/>
        <v>1975U.R. of Tanzania: Mainland</v>
      </c>
      <c r="F11451" s="14">
        <v>0.67178350687026978</v>
      </c>
    </row>
    <row r="11452" spans="1:6" x14ac:dyDescent="0.3">
      <c r="A11452" s="13" t="s">
        <v>529</v>
      </c>
      <c r="B11452" s="13" t="s">
        <v>530</v>
      </c>
      <c r="C11452" s="13" t="s">
        <v>531</v>
      </c>
      <c r="D11452" s="14">
        <v>1976</v>
      </c>
      <c r="E11452" s="14" t="str">
        <f t="shared" si="178"/>
        <v>1976U.R. of Tanzania: Mainland</v>
      </c>
      <c r="F11452" s="14">
        <v>0.62747198343276978</v>
      </c>
    </row>
    <row r="11453" spans="1:6" x14ac:dyDescent="0.3">
      <c r="A11453" s="13" t="s">
        <v>529</v>
      </c>
      <c r="B11453" s="13" t="s">
        <v>530</v>
      </c>
      <c r="C11453" s="13" t="s">
        <v>531</v>
      </c>
      <c r="D11453" s="14">
        <v>1977</v>
      </c>
      <c r="E11453" s="14" t="str">
        <f t="shared" si="178"/>
        <v>1977U.R. of Tanzania: Mainland</v>
      </c>
      <c r="F11453" s="14">
        <v>0.60546904802322388</v>
      </c>
    </row>
    <row r="11454" spans="1:6" x14ac:dyDescent="0.3">
      <c r="A11454" s="13" t="s">
        <v>529</v>
      </c>
      <c r="B11454" s="13" t="s">
        <v>530</v>
      </c>
      <c r="C11454" s="13" t="s">
        <v>531</v>
      </c>
      <c r="D11454" s="14">
        <v>1978</v>
      </c>
      <c r="E11454" s="14" t="str">
        <f t="shared" si="178"/>
        <v>1978U.R. of Tanzania: Mainland</v>
      </c>
      <c r="F11454" s="14">
        <v>0.69035506248474121</v>
      </c>
    </row>
    <row r="11455" spans="1:6" x14ac:dyDescent="0.3">
      <c r="A11455" s="13" t="s">
        <v>529</v>
      </c>
      <c r="B11455" s="13" t="s">
        <v>530</v>
      </c>
      <c r="C11455" s="13" t="s">
        <v>531</v>
      </c>
      <c r="D11455" s="14">
        <v>1979</v>
      </c>
      <c r="E11455" s="14" t="str">
        <f t="shared" si="178"/>
        <v>1979U.R. of Tanzania: Mainland</v>
      </c>
      <c r="F11455" s="14">
        <v>0.66579145193099976</v>
      </c>
    </row>
    <row r="11456" spans="1:6" x14ac:dyDescent="0.3">
      <c r="A11456" s="13" t="s">
        <v>529</v>
      </c>
      <c r="B11456" s="13" t="s">
        <v>530</v>
      </c>
      <c r="C11456" s="13" t="s">
        <v>531</v>
      </c>
      <c r="D11456" s="14">
        <v>1980</v>
      </c>
      <c r="E11456" s="14" t="str">
        <f t="shared" si="178"/>
        <v>1980U.R. of Tanzania: Mainland</v>
      </c>
      <c r="F11456" s="14">
        <v>0.62436598539352417</v>
      </c>
    </row>
    <row r="11457" spans="1:6" x14ac:dyDescent="0.3">
      <c r="A11457" s="13" t="s">
        <v>529</v>
      </c>
      <c r="B11457" s="13" t="s">
        <v>530</v>
      </c>
      <c r="C11457" s="13" t="s">
        <v>531</v>
      </c>
      <c r="D11457" s="14">
        <v>1981</v>
      </c>
      <c r="E11457" s="14" t="str">
        <f t="shared" si="178"/>
        <v>1981U.R. of Tanzania: Mainland</v>
      </c>
      <c r="F11457" s="14">
        <v>0.54086542129516602</v>
      </c>
    </row>
    <row r="11458" spans="1:6" x14ac:dyDescent="0.3">
      <c r="A11458" s="13" t="s">
        <v>529</v>
      </c>
      <c r="B11458" s="13" t="s">
        <v>530</v>
      </c>
      <c r="C11458" s="13" t="s">
        <v>531</v>
      </c>
      <c r="D11458" s="14">
        <v>1982</v>
      </c>
      <c r="E11458" s="14" t="str">
        <f t="shared" si="178"/>
        <v>1982U.R. of Tanzania: Mainland</v>
      </c>
      <c r="F11458" s="14">
        <v>0.57557958364486694</v>
      </c>
    </row>
    <row r="11459" spans="1:6" x14ac:dyDescent="0.3">
      <c r="A11459" s="13" t="s">
        <v>529</v>
      </c>
      <c r="B11459" s="13" t="s">
        <v>530</v>
      </c>
      <c r="C11459" s="13" t="s">
        <v>531</v>
      </c>
      <c r="D11459" s="14">
        <v>1983</v>
      </c>
      <c r="E11459" s="14" t="str">
        <f t="shared" ref="E11459:E11522" si="179">D11459&amp;B11459</f>
        <v>1983U.R. of Tanzania: Mainland</v>
      </c>
      <c r="F11459" s="14">
        <v>0.59703510999679565</v>
      </c>
    </row>
    <row r="11460" spans="1:6" x14ac:dyDescent="0.3">
      <c r="A11460" s="13" t="s">
        <v>529</v>
      </c>
      <c r="B11460" s="13" t="s">
        <v>530</v>
      </c>
      <c r="C11460" s="13" t="s">
        <v>531</v>
      </c>
      <c r="D11460" s="14">
        <v>1984</v>
      </c>
      <c r="E11460" s="14" t="str">
        <f t="shared" si="179"/>
        <v>1984U.R. of Tanzania: Mainland</v>
      </c>
      <c r="F11460" s="14">
        <v>0.67453938722610474</v>
      </c>
    </row>
    <row r="11461" spans="1:6" x14ac:dyDescent="0.3">
      <c r="A11461" s="13" t="s">
        <v>529</v>
      </c>
      <c r="B11461" s="13" t="s">
        <v>530</v>
      </c>
      <c r="C11461" s="13" t="s">
        <v>531</v>
      </c>
      <c r="D11461" s="14">
        <v>1985</v>
      </c>
      <c r="E11461" s="14" t="str">
        <f t="shared" si="179"/>
        <v>1985U.R. of Tanzania: Mainland</v>
      </c>
      <c r="F11461" s="14">
        <v>0.74283891916275024</v>
      </c>
    </row>
    <row r="11462" spans="1:6" x14ac:dyDescent="0.3">
      <c r="A11462" s="13" t="s">
        <v>529</v>
      </c>
      <c r="B11462" s="13" t="s">
        <v>530</v>
      </c>
      <c r="C11462" s="13" t="s">
        <v>531</v>
      </c>
      <c r="D11462" s="14">
        <v>1986</v>
      </c>
      <c r="E11462" s="14" t="str">
        <f t="shared" si="179"/>
        <v>1986U.R. of Tanzania: Mainland</v>
      </c>
      <c r="F11462" s="14">
        <v>0.62207400798797607</v>
      </c>
    </row>
    <row r="11463" spans="1:6" x14ac:dyDescent="0.3">
      <c r="A11463" s="13" t="s">
        <v>529</v>
      </c>
      <c r="B11463" s="13" t="s">
        <v>530</v>
      </c>
      <c r="C11463" s="13" t="s">
        <v>531</v>
      </c>
      <c r="D11463" s="14">
        <v>1987</v>
      </c>
      <c r="E11463" s="14" t="str">
        <f t="shared" si="179"/>
        <v>1987U.R. of Tanzania: Mainland</v>
      </c>
      <c r="F11463" s="14">
        <v>0.47611090540885925</v>
      </c>
    </row>
    <row r="11464" spans="1:6" x14ac:dyDescent="0.3">
      <c r="A11464" s="13" t="s">
        <v>529</v>
      </c>
      <c r="B11464" s="13" t="s">
        <v>530</v>
      </c>
      <c r="C11464" s="13" t="s">
        <v>531</v>
      </c>
      <c r="D11464" s="14">
        <v>1988</v>
      </c>
      <c r="E11464" s="14" t="str">
        <f t="shared" si="179"/>
        <v>1988U.R. of Tanzania: Mainland</v>
      </c>
      <c r="F11464" s="14">
        <v>0.59767055511474609</v>
      </c>
    </row>
    <row r="11465" spans="1:6" x14ac:dyDescent="0.3">
      <c r="A11465" s="13" t="s">
        <v>529</v>
      </c>
      <c r="B11465" s="13" t="s">
        <v>530</v>
      </c>
      <c r="C11465" s="13" t="s">
        <v>531</v>
      </c>
      <c r="D11465" s="14">
        <v>1989</v>
      </c>
      <c r="E11465" s="14" t="str">
        <f t="shared" si="179"/>
        <v>1989U.R. of Tanzania: Mainland</v>
      </c>
      <c r="F11465" s="14">
        <v>0.52299600839614868</v>
      </c>
    </row>
    <row r="11466" spans="1:6" x14ac:dyDescent="0.3">
      <c r="A11466" s="13" t="s">
        <v>529</v>
      </c>
      <c r="B11466" s="13" t="s">
        <v>530</v>
      </c>
      <c r="C11466" s="13" t="s">
        <v>531</v>
      </c>
      <c r="D11466" s="14">
        <v>1990</v>
      </c>
      <c r="E11466" s="14" t="str">
        <f t="shared" si="179"/>
        <v>1990U.R. of Tanzania: Mainland</v>
      </c>
      <c r="F11466" s="14">
        <v>0.50301665067672729</v>
      </c>
    </row>
    <row r="11467" spans="1:6" x14ac:dyDescent="0.3">
      <c r="A11467" s="13" t="s">
        <v>529</v>
      </c>
      <c r="B11467" s="13" t="s">
        <v>530</v>
      </c>
      <c r="C11467" s="13" t="s">
        <v>531</v>
      </c>
      <c r="D11467" s="14">
        <v>1991</v>
      </c>
      <c r="E11467" s="14" t="str">
        <f t="shared" si="179"/>
        <v>1991U.R. of Tanzania: Mainland</v>
      </c>
      <c r="F11467" s="14">
        <v>0.496970534324646</v>
      </c>
    </row>
    <row r="11468" spans="1:6" x14ac:dyDescent="0.3">
      <c r="A11468" s="13" t="s">
        <v>529</v>
      </c>
      <c r="B11468" s="13" t="s">
        <v>530</v>
      </c>
      <c r="C11468" s="13" t="s">
        <v>531</v>
      </c>
      <c r="D11468" s="14">
        <v>1992</v>
      </c>
      <c r="E11468" s="14" t="str">
        <f t="shared" si="179"/>
        <v>1992U.R. of Tanzania: Mainland</v>
      </c>
      <c r="F11468" s="14">
        <v>0.46348130702972412</v>
      </c>
    </row>
    <row r="11469" spans="1:6" x14ac:dyDescent="0.3">
      <c r="A11469" s="13" t="s">
        <v>529</v>
      </c>
      <c r="B11469" s="13" t="s">
        <v>530</v>
      </c>
      <c r="C11469" s="13" t="s">
        <v>531</v>
      </c>
      <c r="D11469" s="14">
        <v>1993</v>
      </c>
      <c r="E11469" s="14" t="str">
        <f t="shared" si="179"/>
        <v>1993U.R. of Tanzania: Mainland</v>
      </c>
      <c r="F11469" s="14">
        <v>0.42330542206764221</v>
      </c>
    </row>
    <row r="11470" spans="1:6" x14ac:dyDescent="0.3">
      <c r="A11470" s="13" t="s">
        <v>529</v>
      </c>
      <c r="B11470" s="13" t="s">
        <v>530</v>
      </c>
      <c r="C11470" s="13" t="s">
        <v>531</v>
      </c>
      <c r="D11470" s="14">
        <v>1994</v>
      </c>
      <c r="E11470" s="14" t="str">
        <f t="shared" si="179"/>
        <v>1994U.R. of Tanzania: Mainland</v>
      </c>
      <c r="F11470" s="14">
        <v>0.35926687717437744</v>
      </c>
    </row>
    <row r="11471" spans="1:6" x14ac:dyDescent="0.3">
      <c r="A11471" s="13" t="s">
        <v>529</v>
      </c>
      <c r="B11471" s="13" t="s">
        <v>530</v>
      </c>
      <c r="C11471" s="13" t="s">
        <v>531</v>
      </c>
      <c r="D11471" s="14">
        <v>1995</v>
      </c>
      <c r="E11471" s="14" t="str">
        <f t="shared" si="179"/>
        <v>1995U.R. of Tanzania: Mainland</v>
      </c>
      <c r="F11471" s="14">
        <v>0.2798369824886322</v>
      </c>
    </row>
    <row r="11472" spans="1:6" x14ac:dyDescent="0.3">
      <c r="A11472" s="13" t="s">
        <v>529</v>
      </c>
      <c r="B11472" s="13" t="s">
        <v>530</v>
      </c>
      <c r="C11472" s="13" t="s">
        <v>531</v>
      </c>
      <c r="D11472" s="14">
        <v>1996</v>
      </c>
      <c r="E11472" s="14" t="str">
        <f t="shared" si="179"/>
        <v>1996U.R. of Tanzania: Mainland</v>
      </c>
      <c r="F11472" s="14">
        <v>0.16999034583568573</v>
      </c>
    </row>
    <row r="11473" spans="1:6" x14ac:dyDescent="0.3">
      <c r="A11473" s="13" t="s">
        <v>529</v>
      </c>
      <c r="B11473" s="13" t="s">
        <v>530</v>
      </c>
      <c r="C11473" s="13" t="s">
        <v>531</v>
      </c>
      <c r="D11473" s="14">
        <v>1997</v>
      </c>
      <c r="E11473" s="14" t="str">
        <f t="shared" si="179"/>
        <v>1997U.R. of Tanzania: Mainland</v>
      </c>
      <c r="F11473" s="14">
        <v>0.14400404691696167</v>
      </c>
    </row>
    <row r="11474" spans="1:6" x14ac:dyDescent="0.3">
      <c r="A11474" s="13" t="s">
        <v>529</v>
      </c>
      <c r="B11474" s="13" t="s">
        <v>530</v>
      </c>
      <c r="C11474" s="13" t="s">
        <v>531</v>
      </c>
      <c r="D11474" s="14">
        <v>1998</v>
      </c>
      <c r="E11474" s="14" t="str">
        <f t="shared" si="179"/>
        <v>1998U.R. of Tanzania: Mainland</v>
      </c>
      <c r="F11474" s="14">
        <v>0.15094010531902313</v>
      </c>
    </row>
    <row r="11475" spans="1:6" x14ac:dyDescent="0.3">
      <c r="A11475" s="13" t="s">
        <v>529</v>
      </c>
      <c r="B11475" s="13" t="s">
        <v>530</v>
      </c>
      <c r="C11475" s="13" t="s">
        <v>531</v>
      </c>
      <c r="D11475" s="14">
        <v>1999</v>
      </c>
      <c r="E11475" s="14" t="str">
        <f t="shared" si="179"/>
        <v>1999U.R. of Tanzania: Mainland</v>
      </c>
      <c r="F11475" s="14">
        <v>0.13688011467456818</v>
      </c>
    </row>
    <row r="11476" spans="1:6" x14ac:dyDescent="0.3">
      <c r="A11476" s="13" t="s">
        <v>529</v>
      </c>
      <c r="B11476" s="13" t="s">
        <v>530</v>
      </c>
      <c r="C11476" s="13" t="s">
        <v>531</v>
      </c>
      <c r="D11476" s="14">
        <v>2000</v>
      </c>
      <c r="E11476" s="14" t="str">
        <f t="shared" si="179"/>
        <v>2000U.R. of Tanzania: Mainland</v>
      </c>
      <c r="F11476" s="14">
        <v>0.12964285910129547</v>
      </c>
    </row>
    <row r="11477" spans="1:6" x14ac:dyDescent="0.3">
      <c r="A11477" s="13" t="s">
        <v>529</v>
      </c>
      <c r="B11477" s="13" t="s">
        <v>530</v>
      </c>
      <c r="C11477" s="13" t="s">
        <v>531</v>
      </c>
      <c r="D11477" s="14">
        <v>2001</v>
      </c>
      <c r="E11477" s="14" t="str">
        <f t="shared" si="179"/>
        <v>2001U.R. of Tanzania: Mainland</v>
      </c>
      <c r="F11477" s="14">
        <v>0.12467783689498901</v>
      </c>
    </row>
    <row r="11478" spans="1:6" x14ac:dyDescent="0.3">
      <c r="A11478" s="13" t="s">
        <v>529</v>
      </c>
      <c r="B11478" s="13" t="s">
        <v>530</v>
      </c>
      <c r="C11478" s="13" t="s">
        <v>531</v>
      </c>
      <c r="D11478" s="14">
        <v>2002</v>
      </c>
      <c r="E11478" s="14" t="str">
        <f t="shared" si="179"/>
        <v>2002U.R. of Tanzania: Mainland</v>
      </c>
      <c r="F11478" s="14">
        <v>0.13167786598205566</v>
      </c>
    </row>
    <row r="11479" spans="1:6" x14ac:dyDescent="0.3">
      <c r="A11479" s="13" t="s">
        <v>529</v>
      </c>
      <c r="B11479" s="13" t="s">
        <v>530</v>
      </c>
      <c r="C11479" s="13" t="s">
        <v>531</v>
      </c>
      <c r="D11479" s="14">
        <v>2003</v>
      </c>
      <c r="E11479" s="14" t="str">
        <f t="shared" si="179"/>
        <v>2003U.R. of Tanzania: Mainland</v>
      </c>
      <c r="F11479" s="14">
        <v>0.15962325036525726</v>
      </c>
    </row>
    <row r="11480" spans="1:6" x14ac:dyDescent="0.3">
      <c r="A11480" s="13" t="s">
        <v>529</v>
      </c>
      <c r="B11480" s="13" t="s">
        <v>530</v>
      </c>
      <c r="C11480" s="13" t="s">
        <v>531</v>
      </c>
      <c r="D11480" s="14">
        <v>2004</v>
      </c>
      <c r="E11480" s="14" t="str">
        <f t="shared" si="179"/>
        <v>2004U.R. of Tanzania: Mainland</v>
      </c>
      <c r="F11480" s="14">
        <v>0.17229548096656799</v>
      </c>
    </row>
    <row r="11481" spans="1:6" x14ac:dyDescent="0.3">
      <c r="A11481" s="13" t="s">
        <v>529</v>
      </c>
      <c r="B11481" s="13" t="s">
        <v>530</v>
      </c>
      <c r="C11481" s="13" t="s">
        <v>531</v>
      </c>
      <c r="D11481" s="14">
        <v>2005</v>
      </c>
      <c r="E11481" s="14" t="str">
        <f t="shared" si="179"/>
        <v>2005U.R. of Tanzania: Mainland</v>
      </c>
      <c r="F11481" s="14">
        <v>0.17223954200744629</v>
      </c>
    </row>
    <row r="11482" spans="1:6" x14ac:dyDescent="0.3">
      <c r="A11482" s="13" t="s">
        <v>529</v>
      </c>
      <c r="B11482" s="13" t="s">
        <v>530</v>
      </c>
      <c r="C11482" s="13" t="s">
        <v>531</v>
      </c>
      <c r="D11482" s="14">
        <v>2006</v>
      </c>
      <c r="E11482" s="14" t="str">
        <f t="shared" si="179"/>
        <v>2006U.R. of Tanzania: Mainland</v>
      </c>
      <c r="F11482" s="14">
        <v>0.16861133277416229</v>
      </c>
    </row>
    <row r="11483" spans="1:6" x14ac:dyDescent="0.3">
      <c r="A11483" s="13" t="s">
        <v>529</v>
      </c>
      <c r="B11483" s="13" t="s">
        <v>530</v>
      </c>
      <c r="C11483" s="13" t="s">
        <v>531</v>
      </c>
      <c r="D11483" s="14">
        <v>2007</v>
      </c>
      <c r="E11483" s="14" t="str">
        <f t="shared" si="179"/>
        <v>2007U.R. of Tanzania: Mainland</v>
      </c>
      <c r="F11483" s="14">
        <v>0.16533136367797852</v>
      </c>
    </row>
    <row r="11484" spans="1:6" x14ac:dyDescent="0.3">
      <c r="A11484" s="13" t="s">
        <v>529</v>
      </c>
      <c r="B11484" s="13" t="s">
        <v>530</v>
      </c>
      <c r="C11484" s="13" t="s">
        <v>531</v>
      </c>
      <c r="D11484" s="14">
        <v>2008</v>
      </c>
      <c r="E11484" s="14" t="str">
        <f t="shared" si="179"/>
        <v>2008U.R. of Tanzania: Mainland</v>
      </c>
      <c r="F11484" s="14">
        <v>0.14740611612796783</v>
      </c>
    </row>
    <row r="11485" spans="1:6" x14ac:dyDescent="0.3">
      <c r="A11485" s="13" t="s">
        <v>529</v>
      </c>
      <c r="B11485" s="13" t="s">
        <v>530</v>
      </c>
      <c r="C11485" s="13" t="s">
        <v>531</v>
      </c>
      <c r="D11485" s="14">
        <v>2009</v>
      </c>
      <c r="E11485" s="14" t="str">
        <f t="shared" si="179"/>
        <v>2009U.R. of Tanzania: Mainland</v>
      </c>
      <c r="F11485" s="14">
        <v>0.16381870210170746</v>
      </c>
    </row>
    <row r="11486" spans="1:6" x14ac:dyDescent="0.3">
      <c r="A11486" s="13" t="s">
        <v>529</v>
      </c>
      <c r="B11486" s="13" t="s">
        <v>530</v>
      </c>
      <c r="C11486" s="13" t="s">
        <v>531</v>
      </c>
      <c r="D11486" s="14">
        <v>2010</v>
      </c>
      <c r="E11486" s="14" t="str">
        <f t="shared" si="179"/>
        <v>2010U.R. of Tanzania: Mainland</v>
      </c>
      <c r="F11486" s="14">
        <v>0.13527274131774902</v>
      </c>
    </row>
    <row r="11487" spans="1:6" x14ac:dyDescent="0.3">
      <c r="A11487" s="13" t="s">
        <v>529</v>
      </c>
      <c r="B11487" s="13" t="s">
        <v>530</v>
      </c>
      <c r="C11487" s="13" t="s">
        <v>531</v>
      </c>
      <c r="D11487" s="14">
        <v>2011</v>
      </c>
      <c r="E11487" s="14" t="str">
        <f t="shared" si="179"/>
        <v>2011U.R. of Tanzania: Mainland</v>
      </c>
      <c r="F11487" s="14">
        <v>0.12699189782142639</v>
      </c>
    </row>
    <row r="11488" spans="1:6" x14ac:dyDescent="0.3">
      <c r="A11488" s="13" t="s">
        <v>529</v>
      </c>
      <c r="B11488" s="13" t="s">
        <v>530</v>
      </c>
      <c r="C11488" s="13" t="s">
        <v>531</v>
      </c>
      <c r="D11488" s="14">
        <v>2012</v>
      </c>
      <c r="E11488" s="14" t="str">
        <f t="shared" si="179"/>
        <v>2012U.R. of Tanzania: Mainland</v>
      </c>
      <c r="F11488" s="14">
        <v>0.14673025906085968</v>
      </c>
    </row>
    <row r="11489" spans="1:6" x14ac:dyDescent="0.3">
      <c r="A11489" s="13" t="s">
        <v>529</v>
      </c>
      <c r="B11489" s="13" t="s">
        <v>530</v>
      </c>
      <c r="C11489" s="13" t="s">
        <v>531</v>
      </c>
      <c r="D11489" s="14">
        <v>2013</v>
      </c>
      <c r="E11489" s="14" t="str">
        <f t="shared" si="179"/>
        <v>2013U.R. of Tanzania: Mainland</v>
      </c>
      <c r="F11489" s="14">
        <v>0.17281565070152283</v>
      </c>
    </row>
    <row r="11490" spans="1:6" x14ac:dyDescent="0.3">
      <c r="A11490" s="13" t="s">
        <v>529</v>
      </c>
      <c r="B11490" s="13" t="s">
        <v>530</v>
      </c>
      <c r="C11490" s="13" t="s">
        <v>531</v>
      </c>
      <c r="D11490" s="14">
        <v>2014</v>
      </c>
      <c r="E11490" s="14" t="str">
        <f t="shared" si="179"/>
        <v>2014U.R. of Tanzania: Mainland</v>
      </c>
      <c r="F11490" s="14">
        <v>0.15982095897197723</v>
      </c>
    </row>
    <row r="11491" spans="1:6" x14ac:dyDescent="0.3">
      <c r="A11491" s="13" t="s">
        <v>529</v>
      </c>
      <c r="B11491" s="13" t="s">
        <v>530</v>
      </c>
      <c r="C11491" s="13" t="s">
        <v>531</v>
      </c>
      <c r="D11491" s="14">
        <v>2015</v>
      </c>
      <c r="E11491" s="14" t="str">
        <f t="shared" si="179"/>
        <v>2015U.R. of Tanzania: Mainland</v>
      </c>
      <c r="F11491" s="14">
        <v>0.13833087682723999</v>
      </c>
    </row>
    <row r="11492" spans="1:6" x14ac:dyDescent="0.3">
      <c r="A11492" s="13" t="s">
        <v>529</v>
      </c>
      <c r="B11492" s="13" t="s">
        <v>530</v>
      </c>
      <c r="C11492" s="13" t="s">
        <v>531</v>
      </c>
      <c r="D11492" s="14">
        <v>2016</v>
      </c>
      <c r="E11492" s="14" t="str">
        <f t="shared" si="179"/>
        <v>2016U.R. of Tanzania: Mainland</v>
      </c>
      <c r="F11492" s="14">
        <v>0.14546824991703033</v>
      </c>
    </row>
    <row r="11493" spans="1:6" x14ac:dyDescent="0.3">
      <c r="A11493" s="13" t="s">
        <v>529</v>
      </c>
      <c r="B11493" s="13" t="s">
        <v>530</v>
      </c>
      <c r="C11493" s="13" t="s">
        <v>531</v>
      </c>
      <c r="D11493" s="14">
        <v>2017</v>
      </c>
      <c r="E11493" s="14" t="str">
        <f t="shared" si="179"/>
        <v>2017U.R. of Tanzania: Mainland</v>
      </c>
      <c r="F11493" s="14">
        <v>0.15878511965274811</v>
      </c>
    </row>
    <row r="11494" spans="1:6" x14ac:dyDescent="0.3">
      <c r="A11494" s="13" t="s">
        <v>532</v>
      </c>
      <c r="B11494" s="13" t="s">
        <v>153</v>
      </c>
      <c r="C11494" s="13" t="s">
        <v>533</v>
      </c>
      <c r="D11494" s="14">
        <v>1950</v>
      </c>
      <c r="E11494" s="14" t="str">
        <f t="shared" si="179"/>
        <v>1950Uganda</v>
      </c>
      <c r="F11494" s="14">
        <v>0.1081874668598175</v>
      </c>
    </row>
    <row r="11495" spans="1:6" x14ac:dyDescent="0.3">
      <c r="A11495" s="13" t="s">
        <v>532</v>
      </c>
      <c r="B11495" s="13" t="s">
        <v>153</v>
      </c>
      <c r="C11495" s="13" t="s">
        <v>533</v>
      </c>
      <c r="D11495" s="14">
        <v>1951</v>
      </c>
      <c r="E11495" s="14" t="str">
        <f t="shared" si="179"/>
        <v>1951Uganda</v>
      </c>
      <c r="F11495" s="14">
        <v>8.5382223129272461E-2</v>
      </c>
    </row>
    <row r="11496" spans="1:6" x14ac:dyDescent="0.3">
      <c r="A11496" s="13" t="s">
        <v>532</v>
      </c>
      <c r="B11496" s="13" t="s">
        <v>153</v>
      </c>
      <c r="C11496" s="13" t="s">
        <v>533</v>
      </c>
      <c r="D11496" s="14">
        <v>1952</v>
      </c>
      <c r="E11496" s="14" t="str">
        <f t="shared" si="179"/>
        <v>1952Uganda</v>
      </c>
      <c r="F11496" s="14">
        <v>0.10893814265727997</v>
      </c>
    </row>
    <row r="11497" spans="1:6" x14ac:dyDescent="0.3">
      <c r="A11497" s="13" t="s">
        <v>532</v>
      </c>
      <c r="B11497" s="13" t="s">
        <v>153</v>
      </c>
      <c r="C11497" s="13" t="s">
        <v>533</v>
      </c>
      <c r="D11497" s="14">
        <v>1953</v>
      </c>
      <c r="E11497" s="14" t="str">
        <f t="shared" si="179"/>
        <v>1953Uganda</v>
      </c>
      <c r="F11497" s="14">
        <v>0.12759189307689667</v>
      </c>
    </row>
    <row r="11498" spans="1:6" x14ac:dyDescent="0.3">
      <c r="A11498" s="13" t="s">
        <v>532</v>
      </c>
      <c r="B11498" s="13" t="s">
        <v>153</v>
      </c>
      <c r="C11498" s="13" t="s">
        <v>533</v>
      </c>
      <c r="D11498" s="14">
        <v>1954</v>
      </c>
      <c r="E11498" s="14" t="str">
        <f t="shared" si="179"/>
        <v>1954Uganda</v>
      </c>
      <c r="F11498" s="14">
        <v>0.12777188420295715</v>
      </c>
    </row>
    <row r="11499" spans="1:6" x14ac:dyDescent="0.3">
      <c r="A11499" s="13" t="s">
        <v>532</v>
      </c>
      <c r="B11499" s="13" t="s">
        <v>153</v>
      </c>
      <c r="C11499" s="13" t="s">
        <v>533</v>
      </c>
      <c r="D11499" s="14">
        <v>1955</v>
      </c>
      <c r="E11499" s="14" t="str">
        <f t="shared" si="179"/>
        <v>1955Uganda</v>
      </c>
      <c r="F11499" s="14">
        <v>0.13413746654987335</v>
      </c>
    </row>
    <row r="11500" spans="1:6" x14ac:dyDescent="0.3">
      <c r="A11500" s="13" t="s">
        <v>532</v>
      </c>
      <c r="B11500" s="13" t="s">
        <v>153</v>
      </c>
      <c r="C11500" s="13" t="s">
        <v>533</v>
      </c>
      <c r="D11500" s="14">
        <v>1956</v>
      </c>
      <c r="E11500" s="14" t="str">
        <f t="shared" si="179"/>
        <v>1956Uganda</v>
      </c>
      <c r="F11500" s="14">
        <v>0.1404164582490921</v>
      </c>
    </row>
    <row r="11501" spans="1:6" x14ac:dyDescent="0.3">
      <c r="A11501" s="13" t="s">
        <v>532</v>
      </c>
      <c r="B11501" s="13" t="s">
        <v>153</v>
      </c>
      <c r="C11501" s="13" t="s">
        <v>533</v>
      </c>
      <c r="D11501" s="14">
        <v>1957</v>
      </c>
      <c r="E11501" s="14" t="str">
        <f t="shared" si="179"/>
        <v>1957Uganda</v>
      </c>
      <c r="F11501" s="14">
        <v>0.12532880902290344</v>
      </c>
    </row>
    <row r="11502" spans="1:6" x14ac:dyDescent="0.3">
      <c r="A11502" s="13" t="s">
        <v>532</v>
      </c>
      <c r="B11502" s="13" t="s">
        <v>153</v>
      </c>
      <c r="C11502" s="13" t="s">
        <v>533</v>
      </c>
      <c r="D11502" s="14">
        <v>1958</v>
      </c>
      <c r="E11502" s="14" t="str">
        <f t="shared" si="179"/>
        <v>1958Uganda</v>
      </c>
      <c r="F11502" s="14">
        <v>0.12411698698997498</v>
      </c>
    </row>
    <row r="11503" spans="1:6" x14ac:dyDescent="0.3">
      <c r="A11503" s="13" t="s">
        <v>532</v>
      </c>
      <c r="B11503" s="13" t="s">
        <v>153</v>
      </c>
      <c r="C11503" s="13" t="s">
        <v>533</v>
      </c>
      <c r="D11503" s="14">
        <v>1959</v>
      </c>
      <c r="E11503" s="14" t="str">
        <f t="shared" si="179"/>
        <v>1959Uganda</v>
      </c>
      <c r="F11503" s="14">
        <v>0.12485148012638092</v>
      </c>
    </row>
    <row r="11504" spans="1:6" x14ac:dyDescent="0.3">
      <c r="A11504" s="13" t="s">
        <v>532</v>
      </c>
      <c r="B11504" s="13" t="s">
        <v>153</v>
      </c>
      <c r="C11504" s="13" t="s">
        <v>533</v>
      </c>
      <c r="D11504" s="14">
        <v>1960</v>
      </c>
      <c r="E11504" s="14" t="str">
        <f t="shared" si="179"/>
        <v>1960Uganda</v>
      </c>
      <c r="F11504" s="14">
        <v>0.12394274771213531</v>
      </c>
    </row>
    <row r="11505" spans="1:6" x14ac:dyDescent="0.3">
      <c r="A11505" s="13" t="s">
        <v>532</v>
      </c>
      <c r="B11505" s="13" t="s">
        <v>153</v>
      </c>
      <c r="C11505" s="13" t="s">
        <v>533</v>
      </c>
      <c r="D11505" s="14">
        <v>1961</v>
      </c>
      <c r="E11505" s="14" t="str">
        <f t="shared" si="179"/>
        <v>1961Uganda</v>
      </c>
      <c r="F11505" s="14">
        <v>0.10782965272665024</v>
      </c>
    </row>
    <row r="11506" spans="1:6" x14ac:dyDescent="0.3">
      <c r="A11506" s="13" t="s">
        <v>532</v>
      </c>
      <c r="B11506" s="13" t="s">
        <v>153</v>
      </c>
      <c r="C11506" s="13" t="s">
        <v>533</v>
      </c>
      <c r="D11506" s="14">
        <v>1962</v>
      </c>
      <c r="E11506" s="14" t="str">
        <f t="shared" si="179"/>
        <v>1962Uganda</v>
      </c>
      <c r="F11506" s="14">
        <v>0.14127998054027557</v>
      </c>
    </row>
    <row r="11507" spans="1:6" x14ac:dyDescent="0.3">
      <c r="A11507" s="13" t="s">
        <v>532</v>
      </c>
      <c r="B11507" s="13" t="s">
        <v>153</v>
      </c>
      <c r="C11507" s="13" t="s">
        <v>533</v>
      </c>
      <c r="D11507" s="14">
        <v>1963</v>
      </c>
      <c r="E11507" s="14" t="str">
        <f t="shared" si="179"/>
        <v>1963Uganda</v>
      </c>
      <c r="F11507" s="14">
        <v>0.14203302562236786</v>
      </c>
    </row>
    <row r="11508" spans="1:6" x14ac:dyDescent="0.3">
      <c r="A11508" s="13" t="s">
        <v>532</v>
      </c>
      <c r="B11508" s="13" t="s">
        <v>153</v>
      </c>
      <c r="C11508" s="13" t="s">
        <v>533</v>
      </c>
      <c r="D11508" s="14">
        <v>1964</v>
      </c>
      <c r="E11508" s="14" t="str">
        <f t="shared" si="179"/>
        <v>1964Uganda</v>
      </c>
      <c r="F11508" s="14">
        <v>0.13549040257930756</v>
      </c>
    </row>
    <row r="11509" spans="1:6" x14ac:dyDescent="0.3">
      <c r="A11509" s="13" t="s">
        <v>532</v>
      </c>
      <c r="B11509" s="13" t="s">
        <v>153</v>
      </c>
      <c r="C11509" s="13" t="s">
        <v>533</v>
      </c>
      <c r="D11509" s="14">
        <v>1965</v>
      </c>
      <c r="E11509" s="14" t="str">
        <f t="shared" si="179"/>
        <v>1965Uganda</v>
      </c>
      <c r="F11509" s="14">
        <v>0.14782361686229706</v>
      </c>
    </row>
    <row r="11510" spans="1:6" x14ac:dyDescent="0.3">
      <c r="A11510" s="13" t="s">
        <v>532</v>
      </c>
      <c r="B11510" s="13" t="s">
        <v>153</v>
      </c>
      <c r="C11510" s="13" t="s">
        <v>533</v>
      </c>
      <c r="D11510" s="14">
        <v>1966</v>
      </c>
      <c r="E11510" s="14" t="str">
        <f t="shared" si="179"/>
        <v>1966Uganda</v>
      </c>
      <c r="F11510" s="14">
        <v>0.15373674035072327</v>
      </c>
    </row>
    <row r="11511" spans="1:6" x14ac:dyDescent="0.3">
      <c r="A11511" s="13" t="s">
        <v>532</v>
      </c>
      <c r="B11511" s="13" t="s">
        <v>153</v>
      </c>
      <c r="C11511" s="13" t="s">
        <v>533</v>
      </c>
      <c r="D11511" s="14">
        <v>1967</v>
      </c>
      <c r="E11511" s="14" t="str">
        <f t="shared" si="179"/>
        <v>1967Uganda</v>
      </c>
      <c r="F11511" s="14">
        <v>0.1719268262386322</v>
      </c>
    </row>
    <row r="11512" spans="1:6" x14ac:dyDescent="0.3">
      <c r="A11512" s="13" t="s">
        <v>532</v>
      </c>
      <c r="B11512" s="13" t="s">
        <v>153</v>
      </c>
      <c r="C11512" s="13" t="s">
        <v>533</v>
      </c>
      <c r="D11512" s="14">
        <v>1968</v>
      </c>
      <c r="E11512" s="14" t="str">
        <f t="shared" si="179"/>
        <v>1968Uganda</v>
      </c>
      <c r="F11512" s="14">
        <v>0.18384550511837006</v>
      </c>
    </row>
    <row r="11513" spans="1:6" x14ac:dyDescent="0.3">
      <c r="A11513" s="13" t="s">
        <v>532</v>
      </c>
      <c r="B11513" s="13" t="s">
        <v>153</v>
      </c>
      <c r="C11513" s="13" t="s">
        <v>533</v>
      </c>
      <c r="D11513" s="14">
        <v>1969</v>
      </c>
      <c r="E11513" s="14" t="str">
        <f t="shared" si="179"/>
        <v>1969Uganda</v>
      </c>
      <c r="F11513" s="14">
        <v>0.16939549148082733</v>
      </c>
    </row>
    <row r="11514" spans="1:6" x14ac:dyDescent="0.3">
      <c r="A11514" s="13" t="s">
        <v>532</v>
      </c>
      <c r="B11514" s="13" t="s">
        <v>153</v>
      </c>
      <c r="C11514" s="13" t="s">
        <v>533</v>
      </c>
      <c r="D11514" s="14">
        <v>1970</v>
      </c>
      <c r="E11514" s="14" t="str">
        <f t="shared" si="179"/>
        <v>1970Uganda</v>
      </c>
      <c r="F11514" s="14">
        <v>0.13811890780925751</v>
      </c>
    </row>
    <row r="11515" spans="1:6" x14ac:dyDescent="0.3">
      <c r="A11515" s="13" t="s">
        <v>532</v>
      </c>
      <c r="B11515" s="13" t="s">
        <v>153</v>
      </c>
      <c r="C11515" s="13" t="s">
        <v>533</v>
      </c>
      <c r="D11515" s="14">
        <v>1971</v>
      </c>
      <c r="E11515" s="14" t="str">
        <f t="shared" si="179"/>
        <v>1971Uganda</v>
      </c>
      <c r="F11515" s="14">
        <v>0.1446603387594223</v>
      </c>
    </row>
    <row r="11516" spans="1:6" x14ac:dyDescent="0.3">
      <c r="A11516" s="13" t="s">
        <v>532</v>
      </c>
      <c r="B11516" s="13" t="s">
        <v>153</v>
      </c>
      <c r="C11516" s="13" t="s">
        <v>533</v>
      </c>
      <c r="D11516" s="14">
        <v>1972</v>
      </c>
      <c r="E11516" s="14" t="str">
        <f t="shared" si="179"/>
        <v>1972Uganda</v>
      </c>
      <c r="F11516" s="14">
        <v>0.13335663080215454</v>
      </c>
    </row>
    <row r="11517" spans="1:6" x14ac:dyDescent="0.3">
      <c r="A11517" s="13" t="s">
        <v>532</v>
      </c>
      <c r="B11517" s="13" t="s">
        <v>153</v>
      </c>
      <c r="C11517" s="13" t="s">
        <v>533</v>
      </c>
      <c r="D11517" s="14">
        <v>1973</v>
      </c>
      <c r="E11517" s="14" t="str">
        <f t="shared" si="179"/>
        <v>1973Uganda</v>
      </c>
      <c r="F11517" s="14">
        <v>0.1287471204996109</v>
      </c>
    </row>
    <row r="11518" spans="1:6" x14ac:dyDescent="0.3">
      <c r="A11518" s="13" t="s">
        <v>532</v>
      </c>
      <c r="B11518" s="13" t="s">
        <v>153</v>
      </c>
      <c r="C11518" s="13" t="s">
        <v>533</v>
      </c>
      <c r="D11518" s="14">
        <v>1974</v>
      </c>
      <c r="E11518" s="14" t="str">
        <f t="shared" si="179"/>
        <v>1974Uganda</v>
      </c>
      <c r="F11518" s="14">
        <v>0.13511112332344055</v>
      </c>
    </row>
    <row r="11519" spans="1:6" x14ac:dyDescent="0.3">
      <c r="A11519" s="13" t="s">
        <v>532</v>
      </c>
      <c r="B11519" s="13" t="s">
        <v>153</v>
      </c>
      <c r="C11519" s="13" t="s">
        <v>533</v>
      </c>
      <c r="D11519" s="14">
        <v>1975</v>
      </c>
      <c r="E11519" s="14" t="str">
        <f t="shared" si="179"/>
        <v>1975Uganda</v>
      </c>
      <c r="F11519" s="14">
        <v>0.12636512517929077</v>
      </c>
    </row>
    <row r="11520" spans="1:6" x14ac:dyDescent="0.3">
      <c r="A11520" s="13" t="s">
        <v>532</v>
      </c>
      <c r="B11520" s="13" t="s">
        <v>153</v>
      </c>
      <c r="C11520" s="13" t="s">
        <v>533</v>
      </c>
      <c r="D11520" s="14">
        <v>1976</v>
      </c>
      <c r="E11520" s="14" t="str">
        <f t="shared" si="179"/>
        <v>1976Uganda</v>
      </c>
      <c r="F11520" s="14">
        <v>0.12002059072256088</v>
      </c>
    </row>
    <row r="11521" spans="1:6" x14ac:dyDescent="0.3">
      <c r="A11521" s="13" t="s">
        <v>532</v>
      </c>
      <c r="B11521" s="13" t="s">
        <v>153</v>
      </c>
      <c r="C11521" s="13" t="s">
        <v>533</v>
      </c>
      <c r="D11521" s="14">
        <v>1977</v>
      </c>
      <c r="E11521" s="14" t="str">
        <f t="shared" si="179"/>
        <v>1977Uganda</v>
      </c>
      <c r="F11521" s="14">
        <v>0.11681172996759415</v>
      </c>
    </row>
    <row r="11522" spans="1:6" x14ac:dyDescent="0.3">
      <c r="A11522" s="13" t="s">
        <v>532</v>
      </c>
      <c r="B11522" s="13" t="s">
        <v>153</v>
      </c>
      <c r="C11522" s="13" t="s">
        <v>533</v>
      </c>
      <c r="D11522" s="14">
        <v>1978</v>
      </c>
      <c r="E11522" s="14" t="str">
        <f t="shared" si="179"/>
        <v>1978Uganda</v>
      </c>
      <c r="F11522" s="14">
        <v>0.11308007687330246</v>
      </c>
    </row>
    <row r="11523" spans="1:6" x14ac:dyDescent="0.3">
      <c r="A11523" s="13" t="s">
        <v>532</v>
      </c>
      <c r="B11523" s="13" t="s">
        <v>153</v>
      </c>
      <c r="C11523" s="13" t="s">
        <v>533</v>
      </c>
      <c r="D11523" s="14">
        <v>1979</v>
      </c>
      <c r="E11523" s="14" t="str">
        <f t="shared" ref="E11523:E11586" si="180">D11523&amp;B11523</f>
        <v>1979Uganda</v>
      </c>
      <c r="F11523" s="14">
        <v>0.11470696330070496</v>
      </c>
    </row>
    <row r="11524" spans="1:6" x14ac:dyDescent="0.3">
      <c r="A11524" s="13" t="s">
        <v>532</v>
      </c>
      <c r="B11524" s="13" t="s">
        <v>153</v>
      </c>
      <c r="C11524" s="13" t="s">
        <v>533</v>
      </c>
      <c r="D11524" s="14">
        <v>1980</v>
      </c>
      <c r="E11524" s="14" t="str">
        <f t="shared" si="180"/>
        <v>1980Uganda</v>
      </c>
      <c r="F11524" s="14">
        <v>0.11998604983091354</v>
      </c>
    </row>
    <row r="11525" spans="1:6" x14ac:dyDescent="0.3">
      <c r="A11525" s="13" t="s">
        <v>532</v>
      </c>
      <c r="B11525" s="13" t="s">
        <v>153</v>
      </c>
      <c r="C11525" s="13" t="s">
        <v>533</v>
      </c>
      <c r="D11525" s="14">
        <v>1981</v>
      </c>
      <c r="E11525" s="14" t="str">
        <f t="shared" si="180"/>
        <v>1981Uganda</v>
      </c>
      <c r="F11525" s="14">
        <v>0.11794784665107727</v>
      </c>
    </row>
    <row r="11526" spans="1:6" x14ac:dyDescent="0.3">
      <c r="A11526" s="13" t="s">
        <v>532</v>
      </c>
      <c r="B11526" s="13" t="s">
        <v>153</v>
      </c>
      <c r="C11526" s="13" t="s">
        <v>533</v>
      </c>
      <c r="D11526" s="14">
        <v>1982</v>
      </c>
      <c r="E11526" s="14" t="str">
        <f t="shared" si="180"/>
        <v>1982Uganda</v>
      </c>
      <c r="F11526" s="14">
        <v>0.11049108952283859</v>
      </c>
    </row>
    <row r="11527" spans="1:6" x14ac:dyDescent="0.3">
      <c r="A11527" s="13" t="s">
        <v>532</v>
      </c>
      <c r="B11527" s="13" t="s">
        <v>153</v>
      </c>
      <c r="C11527" s="13" t="s">
        <v>533</v>
      </c>
      <c r="D11527" s="14">
        <v>1983</v>
      </c>
      <c r="E11527" s="14" t="str">
        <f t="shared" si="180"/>
        <v>1983Uganda</v>
      </c>
      <c r="F11527" s="14">
        <v>0.11504199355840683</v>
      </c>
    </row>
    <row r="11528" spans="1:6" x14ac:dyDescent="0.3">
      <c r="A11528" s="13" t="s">
        <v>532</v>
      </c>
      <c r="B11528" s="13" t="s">
        <v>153</v>
      </c>
      <c r="C11528" s="13" t="s">
        <v>533</v>
      </c>
      <c r="D11528" s="14">
        <v>1984</v>
      </c>
      <c r="E11528" s="14" t="str">
        <f t="shared" si="180"/>
        <v>1984Uganda</v>
      </c>
      <c r="F11528" s="14">
        <v>0.12854903936386108</v>
      </c>
    </row>
    <row r="11529" spans="1:6" x14ac:dyDescent="0.3">
      <c r="A11529" s="13" t="s">
        <v>532</v>
      </c>
      <c r="B11529" s="13" t="s">
        <v>153</v>
      </c>
      <c r="C11529" s="13" t="s">
        <v>533</v>
      </c>
      <c r="D11529" s="14">
        <v>1985</v>
      </c>
      <c r="E11529" s="14" t="str">
        <f t="shared" si="180"/>
        <v>1985Uganda</v>
      </c>
      <c r="F11529" s="14">
        <v>0.12002485245466232</v>
      </c>
    </row>
    <row r="11530" spans="1:6" x14ac:dyDescent="0.3">
      <c r="A11530" s="13" t="s">
        <v>532</v>
      </c>
      <c r="B11530" s="13" t="s">
        <v>153</v>
      </c>
      <c r="C11530" s="13" t="s">
        <v>533</v>
      </c>
      <c r="D11530" s="14">
        <v>1986</v>
      </c>
      <c r="E11530" s="14" t="str">
        <f t="shared" si="180"/>
        <v>1986Uganda</v>
      </c>
      <c r="F11530" s="14">
        <v>0.13514374196529388</v>
      </c>
    </row>
    <row r="11531" spans="1:6" x14ac:dyDescent="0.3">
      <c r="A11531" s="13" t="s">
        <v>532</v>
      </c>
      <c r="B11531" s="13" t="s">
        <v>153</v>
      </c>
      <c r="C11531" s="13" t="s">
        <v>533</v>
      </c>
      <c r="D11531" s="14">
        <v>1987</v>
      </c>
      <c r="E11531" s="14" t="str">
        <f t="shared" si="180"/>
        <v>1987Uganda</v>
      </c>
      <c r="F11531" s="14">
        <v>0.13295646011829376</v>
      </c>
    </row>
    <row r="11532" spans="1:6" x14ac:dyDescent="0.3">
      <c r="A11532" s="13" t="s">
        <v>532</v>
      </c>
      <c r="B11532" s="13" t="s">
        <v>153</v>
      </c>
      <c r="C11532" s="13" t="s">
        <v>533</v>
      </c>
      <c r="D11532" s="14">
        <v>1988</v>
      </c>
      <c r="E11532" s="14" t="str">
        <f t="shared" si="180"/>
        <v>1988Uganda</v>
      </c>
      <c r="F11532" s="14">
        <v>0.10967464745044708</v>
      </c>
    </row>
    <row r="11533" spans="1:6" x14ac:dyDescent="0.3">
      <c r="A11533" s="13" t="s">
        <v>532</v>
      </c>
      <c r="B11533" s="13" t="s">
        <v>153</v>
      </c>
      <c r="C11533" s="13" t="s">
        <v>533</v>
      </c>
      <c r="D11533" s="14">
        <v>1989</v>
      </c>
      <c r="E11533" s="14" t="str">
        <f t="shared" si="180"/>
        <v>1989Uganda</v>
      </c>
      <c r="F11533" s="14">
        <v>0.11657892167568207</v>
      </c>
    </row>
    <row r="11534" spans="1:6" x14ac:dyDescent="0.3">
      <c r="A11534" s="13" t="s">
        <v>532</v>
      </c>
      <c r="B11534" s="13" t="s">
        <v>153</v>
      </c>
      <c r="C11534" s="13" t="s">
        <v>533</v>
      </c>
      <c r="D11534" s="14">
        <v>1990</v>
      </c>
      <c r="E11534" s="14" t="str">
        <f t="shared" si="180"/>
        <v>1990Uganda</v>
      </c>
      <c r="F11534" s="14">
        <v>0.11762446910142899</v>
      </c>
    </row>
    <row r="11535" spans="1:6" x14ac:dyDescent="0.3">
      <c r="A11535" s="13" t="s">
        <v>532</v>
      </c>
      <c r="B11535" s="13" t="s">
        <v>153</v>
      </c>
      <c r="C11535" s="13" t="s">
        <v>533</v>
      </c>
      <c r="D11535" s="14">
        <v>1991</v>
      </c>
      <c r="E11535" s="14" t="str">
        <f t="shared" si="180"/>
        <v>1991Uganda</v>
      </c>
      <c r="F11535" s="14">
        <v>0.12070184201002121</v>
      </c>
    </row>
    <row r="11536" spans="1:6" x14ac:dyDescent="0.3">
      <c r="A11536" s="13" t="s">
        <v>532</v>
      </c>
      <c r="B11536" s="13" t="s">
        <v>153</v>
      </c>
      <c r="C11536" s="13" t="s">
        <v>533</v>
      </c>
      <c r="D11536" s="14">
        <v>1992</v>
      </c>
      <c r="E11536" s="14" t="str">
        <f t="shared" si="180"/>
        <v>1992Uganda</v>
      </c>
      <c r="F11536" s="14">
        <v>0.12250279635190964</v>
      </c>
    </row>
    <row r="11537" spans="1:6" x14ac:dyDescent="0.3">
      <c r="A11537" s="13" t="s">
        <v>532</v>
      </c>
      <c r="B11537" s="13" t="s">
        <v>153</v>
      </c>
      <c r="C11537" s="13" t="s">
        <v>533</v>
      </c>
      <c r="D11537" s="14">
        <v>1993</v>
      </c>
      <c r="E11537" s="14" t="str">
        <f t="shared" si="180"/>
        <v>1993Uganda</v>
      </c>
      <c r="F11537" s="14">
        <v>0.12637850642204285</v>
      </c>
    </row>
    <row r="11538" spans="1:6" x14ac:dyDescent="0.3">
      <c r="A11538" s="13" t="s">
        <v>532</v>
      </c>
      <c r="B11538" s="13" t="s">
        <v>153</v>
      </c>
      <c r="C11538" s="13" t="s">
        <v>533</v>
      </c>
      <c r="D11538" s="14">
        <v>1994</v>
      </c>
      <c r="E11538" s="14" t="str">
        <f t="shared" si="180"/>
        <v>1994Uganda</v>
      </c>
      <c r="F11538" s="14">
        <v>0.10280167311429977</v>
      </c>
    </row>
    <row r="11539" spans="1:6" x14ac:dyDescent="0.3">
      <c r="A11539" s="13" t="s">
        <v>532</v>
      </c>
      <c r="B11539" s="13" t="s">
        <v>153</v>
      </c>
      <c r="C11539" s="13" t="s">
        <v>533</v>
      </c>
      <c r="D11539" s="14">
        <v>1995</v>
      </c>
      <c r="E11539" s="14" t="str">
        <f t="shared" si="180"/>
        <v>1995Uganda</v>
      </c>
      <c r="F11539" s="14">
        <v>0.10906744748353958</v>
      </c>
    </row>
    <row r="11540" spans="1:6" x14ac:dyDescent="0.3">
      <c r="A11540" s="13" t="s">
        <v>532</v>
      </c>
      <c r="B11540" s="13" t="s">
        <v>153</v>
      </c>
      <c r="C11540" s="13" t="s">
        <v>533</v>
      </c>
      <c r="D11540" s="14">
        <v>1996</v>
      </c>
      <c r="E11540" s="14" t="str">
        <f t="shared" si="180"/>
        <v>1996Uganda</v>
      </c>
      <c r="F11540" s="14">
        <v>0.10786048322916031</v>
      </c>
    </row>
    <row r="11541" spans="1:6" x14ac:dyDescent="0.3">
      <c r="A11541" s="13" t="s">
        <v>532</v>
      </c>
      <c r="B11541" s="13" t="s">
        <v>153</v>
      </c>
      <c r="C11541" s="13" t="s">
        <v>533</v>
      </c>
      <c r="D11541" s="14">
        <v>1997</v>
      </c>
      <c r="E11541" s="14" t="str">
        <f t="shared" si="180"/>
        <v>1997Uganda</v>
      </c>
      <c r="F11541" s="14">
        <v>0.11866115778684616</v>
      </c>
    </row>
    <row r="11542" spans="1:6" x14ac:dyDescent="0.3">
      <c r="A11542" s="13" t="s">
        <v>532</v>
      </c>
      <c r="B11542" s="13" t="s">
        <v>153</v>
      </c>
      <c r="C11542" s="13" t="s">
        <v>533</v>
      </c>
      <c r="D11542" s="14">
        <v>1998</v>
      </c>
      <c r="E11542" s="14" t="str">
        <f t="shared" si="180"/>
        <v>1998Uganda</v>
      </c>
      <c r="F11542" s="14">
        <v>0.12176240980625153</v>
      </c>
    </row>
    <row r="11543" spans="1:6" x14ac:dyDescent="0.3">
      <c r="A11543" s="13" t="s">
        <v>532</v>
      </c>
      <c r="B11543" s="13" t="s">
        <v>153</v>
      </c>
      <c r="C11543" s="13" t="s">
        <v>533</v>
      </c>
      <c r="D11543" s="14">
        <v>1999</v>
      </c>
      <c r="E11543" s="14" t="str">
        <f t="shared" si="180"/>
        <v>1999Uganda</v>
      </c>
      <c r="F11543" s="14">
        <v>0.12421015650033951</v>
      </c>
    </row>
    <row r="11544" spans="1:6" x14ac:dyDescent="0.3">
      <c r="A11544" s="13" t="s">
        <v>532</v>
      </c>
      <c r="B11544" s="13" t="s">
        <v>153</v>
      </c>
      <c r="C11544" s="13" t="s">
        <v>533</v>
      </c>
      <c r="D11544" s="14">
        <v>2000</v>
      </c>
      <c r="E11544" s="14" t="str">
        <f t="shared" si="180"/>
        <v>2000Uganda</v>
      </c>
      <c r="F11544" s="14">
        <v>0.13061238825321198</v>
      </c>
    </row>
    <row r="11545" spans="1:6" x14ac:dyDescent="0.3">
      <c r="A11545" s="13" t="s">
        <v>532</v>
      </c>
      <c r="B11545" s="13" t="s">
        <v>153</v>
      </c>
      <c r="C11545" s="13" t="s">
        <v>533</v>
      </c>
      <c r="D11545" s="14">
        <v>2001</v>
      </c>
      <c r="E11545" s="14" t="str">
        <f t="shared" si="180"/>
        <v>2001Uganda</v>
      </c>
      <c r="F11545" s="14">
        <v>0.13843426108360291</v>
      </c>
    </row>
    <row r="11546" spans="1:6" x14ac:dyDescent="0.3">
      <c r="A11546" s="13" t="s">
        <v>532</v>
      </c>
      <c r="B11546" s="13" t="s">
        <v>153</v>
      </c>
      <c r="C11546" s="13" t="s">
        <v>533</v>
      </c>
      <c r="D11546" s="14">
        <v>2002</v>
      </c>
      <c r="E11546" s="14" t="str">
        <f t="shared" si="180"/>
        <v>2002Uganda</v>
      </c>
      <c r="F11546" s="14">
        <v>0.1422579437494278</v>
      </c>
    </row>
    <row r="11547" spans="1:6" x14ac:dyDescent="0.3">
      <c r="A11547" s="13" t="s">
        <v>532</v>
      </c>
      <c r="B11547" s="13" t="s">
        <v>153</v>
      </c>
      <c r="C11547" s="13" t="s">
        <v>533</v>
      </c>
      <c r="D11547" s="14">
        <v>2003</v>
      </c>
      <c r="E11547" s="14" t="str">
        <f t="shared" si="180"/>
        <v>2003Uganda</v>
      </c>
      <c r="F11547" s="14">
        <v>0.14687536656856537</v>
      </c>
    </row>
    <row r="11548" spans="1:6" x14ac:dyDescent="0.3">
      <c r="A11548" s="13" t="s">
        <v>532</v>
      </c>
      <c r="B11548" s="13" t="s">
        <v>153</v>
      </c>
      <c r="C11548" s="13" t="s">
        <v>533</v>
      </c>
      <c r="D11548" s="14">
        <v>2004</v>
      </c>
      <c r="E11548" s="14" t="str">
        <f t="shared" si="180"/>
        <v>2004Uganda</v>
      </c>
      <c r="F11548" s="14">
        <v>0.14780634641647339</v>
      </c>
    </row>
    <row r="11549" spans="1:6" x14ac:dyDescent="0.3">
      <c r="A11549" s="13" t="s">
        <v>532</v>
      </c>
      <c r="B11549" s="13" t="s">
        <v>153</v>
      </c>
      <c r="C11549" s="13" t="s">
        <v>533</v>
      </c>
      <c r="D11549" s="14">
        <v>2005</v>
      </c>
      <c r="E11549" s="14" t="str">
        <f t="shared" si="180"/>
        <v>2005Uganda</v>
      </c>
      <c r="F11549" s="14">
        <v>0.14493992924690247</v>
      </c>
    </row>
    <row r="11550" spans="1:6" x14ac:dyDescent="0.3">
      <c r="A11550" s="13" t="s">
        <v>532</v>
      </c>
      <c r="B11550" s="13" t="s">
        <v>153</v>
      </c>
      <c r="C11550" s="13" t="s">
        <v>533</v>
      </c>
      <c r="D11550" s="14">
        <v>2006</v>
      </c>
      <c r="E11550" s="14" t="str">
        <f t="shared" si="180"/>
        <v>2006Uganda</v>
      </c>
      <c r="F11550" s="14">
        <v>0.1287715882062912</v>
      </c>
    </row>
    <row r="11551" spans="1:6" x14ac:dyDescent="0.3">
      <c r="A11551" s="13" t="s">
        <v>532</v>
      </c>
      <c r="B11551" s="13" t="s">
        <v>153</v>
      </c>
      <c r="C11551" s="13" t="s">
        <v>533</v>
      </c>
      <c r="D11551" s="14">
        <v>2007</v>
      </c>
      <c r="E11551" s="14" t="str">
        <f t="shared" si="180"/>
        <v>2007Uganda</v>
      </c>
      <c r="F11551" s="14">
        <v>0.11029597371816635</v>
      </c>
    </row>
    <row r="11552" spans="1:6" x14ac:dyDescent="0.3">
      <c r="A11552" s="13" t="s">
        <v>532</v>
      </c>
      <c r="B11552" s="13" t="s">
        <v>153</v>
      </c>
      <c r="C11552" s="13" t="s">
        <v>533</v>
      </c>
      <c r="D11552" s="14">
        <v>2008</v>
      </c>
      <c r="E11552" s="14" t="str">
        <f t="shared" si="180"/>
        <v>2008Uganda</v>
      </c>
      <c r="F11552" s="14">
        <v>9.6605792641639709E-2</v>
      </c>
    </row>
    <row r="11553" spans="1:6" x14ac:dyDescent="0.3">
      <c r="A11553" s="13" t="s">
        <v>532</v>
      </c>
      <c r="B11553" s="13" t="s">
        <v>153</v>
      </c>
      <c r="C11553" s="13" t="s">
        <v>533</v>
      </c>
      <c r="D11553" s="14">
        <v>2009</v>
      </c>
      <c r="E11553" s="14" t="str">
        <f t="shared" si="180"/>
        <v>2009Uganda</v>
      </c>
      <c r="F11553" s="14">
        <v>8.7509118020534515E-2</v>
      </c>
    </row>
    <row r="11554" spans="1:6" x14ac:dyDescent="0.3">
      <c r="A11554" s="13" t="s">
        <v>532</v>
      </c>
      <c r="B11554" s="13" t="s">
        <v>153</v>
      </c>
      <c r="C11554" s="13" t="s">
        <v>533</v>
      </c>
      <c r="D11554" s="14">
        <v>2010</v>
      </c>
      <c r="E11554" s="14" t="str">
        <f t="shared" si="180"/>
        <v>2010Uganda</v>
      </c>
      <c r="F11554" s="14">
        <v>0.11213131248950958</v>
      </c>
    </row>
    <row r="11555" spans="1:6" x14ac:dyDescent="0.3">
      <c r="A11555" s="13" t="s">
        <v>532</v>
      </c>
      <c r="B11555" s="13" t="s">
        <v>153</v>
      </c>
      <c r="C11555" s="13" t="s">
        <v>533</v>
      </c>
      <c r="D11555" s="14">
        <v>2011</v>
      </c>
      <c r="E11555" s="14" t="str">
        <f t="shared" si="180"/>
        <v>2011Uganda</v>
      </c>
      <c r="F11555" s="14">
        <v>0.10462792962789536</v>
      </c>
    </row>
    <row r="11556" spans="1:6" x14ac:dyDescent="0.3">
      <c r="A11556" s="13" t="s">
        <v>532</v>
      </c>
      <c r="B11556" s="13" t="s">
        <v>153</v>
      </c>
      <c r="C11556" s="13" t="s">
        <v>533</v>
      </c>
      <c r="D11556" s="14">
        <v>2012</v>
      </c>
      <c r="E11556" s="14" t="str">
        <f t="shared" si="180"/>
        <v>2012Uganda</v>
      </c>
      <c r="F11556" s="14">
        <v>8.585646003484726E-2</v>
      </c>
    </row>
    <row r="11557" spans="1:6" x14ac:dyDescent="0.3">
      <c r="A11557" s="13" t="s">
        <v>532</v>
      </c>
      <c r="B11557" s="13" t="s">
        <v>153</v>
      </c>
      <c r="C11557" s="13" t="s">
        <v>533</v>
      </c>
      <c r="D11557" s="14">
        <v>2013</v>
      </c>
      <c r="E11557" s="14" t="str">
        <f t="shared" si="180"/>
        <v>2013Uganda</v>
      </c>
      <c r="F11557" s="14">
        <v>8.8271602988243103E-2</v>
      </c>
    </row>
    <row r="11558" spans="1:6" x14ac:dyDescent="0.3">
      <c r="A11558" s="13" t="s">
        <v>532</v>
      </c>
      <c r="B11558" s="13" t="s">
        <v>153</v>
      </c>
      <c r="C11558" s="13" t="s">
        <v>533</v>
      </c>
      <c r="D11558" s="14">
        <v>2014</v>
      </c>
      <c r="E11558" s="14" t="str">
        <f t="shared" si="180"/>
        <v>2014Uganda</v>
      </c>
      <c r="F11558" s="14">
        <v>9.9982306361198425E-2</v>
      </c>
    </row>
    <row r="11559" spans="1:6" x14ac:dyDescent="0.3">
      <c r="A11559" s="13" t="s">
        <v>532</v>
      </c>
      <c r="B11559" s="13" t="s">
        <v>153</v>
      </c>
      <c r="C11559" s="13" t="s">
        <v>533</v>
      </c>
      <c r="D11559" s="14">
        <v>2015</v>
      </c>
      <c r="E11559" s="14" t="str">
        <f t="shared" si="180"/>
        <v>2015Uganda</v>
      </c>
      <c r="F11559" s="14">
        <v>0.10024523735046387</v>
      </c>
    </row>
    <row r="11560" spans="1:6" x14ac:dyDescent="0.3">
      <c r="A11560" s="13" t="s">
        <v>532</v>
      </c>
      <c r="B11560" s="13" t="s">
        <v>153</v>
      </c>
      <c r="C11560" s="13" t="s">
        <v>533</v>
      </c>
      <c r="D11560" s="14">
        <v>2016</v>
      </c>
      <c r="E11560" s="14" t="str">
        <f t="shared" si="180"/>
        <v>2016Uganda</v>
      </c>
      <c r="F11560" s="14">
        <v>9.1593094170093536E-2</v>
      </c>
    </row>
    <row r="11561" spans="1:6" x14ac:dyDescent="0.3">
      <c r="A11561" s="13" t="s">
        <v>532</v>
      </c>
      <c r="B11561" s="13" t="s">
        <v>153</v>
      </c>
      <c r="C11561" s="13" t="s">
        <v>533</v>
      </c>
      <c r="D11561" s="14">
        <v>2017</v>
      </c>
      <c r="E11561" s="14" t="str">
        <f t="shared" si="180"/>
        <v>2017Uganda</v>
      </c>
      <c r="F11561" s="14">
        <v>7.5253084301948547E-2</v>
      </c>
    </row>
    <row r="11562" spans="1:6" x14ac:dyDescent="0.3">
      <c r="A11562" s="13" t="s">
        <v>534</v>
      </c>
      <c r="B11562" s="13" t="s">
        <v>154</v>
      </c>
      <c r="C11562" s="13" t="s">
        <v>535</v>
      </c>
      <c r="D11562" s="14">
        <v>1950</v>
      </c>
      <c r="E11562" s="14" t="str">
        <f t="shared" si="180"/>
        <v>1950Ukraine</v>
      </c>
      <c r="F11562" s="14"/>
    </row>
    <row r="11563" spans="1:6" x14ac:dyDescent="0.3">
      <c r="A11563" s="13" t="s">
        <v>534</v>
      </c>
      <c r="B11563" s="13" t="s">
        <v>154</v>
      </c>
      <c r="C11563" s="13" t="s">
        <v>535</v>
      </c>
      <c r="D11563" s="14">
        <v>1951</v>
      </c>
      <c r="E11563" s="14" t="str">
        <f t="shared" si="180"/>
        <v>1951Ukraine</v>
      </c>
      <c r="F11563" s="14"/>
    </row>
    <row r="11564" spans="1:6" x14ac:dyDescent="0.3">
      <c r="A11564" s="13" t="s">
        <v>534</v>
      </c>
      <c r="B11564" s="13" t="s">
        <v>154</v>
      </c>
      <c r="C11564" s="13" t="s">
        <v>535</v>
      </c>
      <c r="D11564" s="14">
        <v>1952</v>
      </c>
      <c r="E11564" s="14" t="str">
        <f t="shared" si="180"/>
        <v>1952Ukraine</v>
      </c>
      <c r="F11564" s="14"/>
    </row>
    <row r="11565" spans="1:6" x14ac:dyDescent="0.3">
      <c r="A11565" s="13" t="s">
        <v>534</v>
      </c>
      <c r="B11565" s="13" t="s">
        <v>154</v>
      </c>
      <c r="C11565" s="13" t="s">
        <v>535</v>
      </c>
      <c r="D11565" s="14">
        <v>1953</v>
      </c>
      <c r="E11565" s="14" t="str">
        <f t="shared" si="180"/>
        <v>1953Ukraine</v>
      </c>
      <c r="F11565" s="14"/>
    </row>
    <row r="11566" spans="1:6" x14ac:dyDescent="0.3">
      <c r="A11566" s="13" t="s">
        <v>534</v>
      </c>
      <c r="B11566" s="13" t="s">
        <v>154</v>
      </c>
      <c r="C11566" s="13" t="s">
        <v>535</v>
      </c>
      <c r="D11566" s="14">
        <v>1954</v>
      </c>
      <c r="E11566" s="14" t="str">
        <f t="shared" si="180"/>
        <v>1954Ukraine</v>
      </c>
      <c r="F11566" s="14"/>
    </row>
    <row r="11567" spans="1:6" x14ac:dyDescent="0.3">
      <c r="A11567" s="13" t="s">
        <v>534</v>
      </c>
      <c r="B11567" s="13" t="s">
        <v>154</v>
      </c>
      <c r="C11567" s="13" t="s">
        <v>535</v>
      </c>
      <c r="D11567" s="14">
        <v>1955</v>
      </c>
      <c r="E11567" s="14" t="str">
        <f t="shared" si="180"/>
        <v>1955Ukraine</v>
      </c>
      <c r="F11567" s="14"/>
    </row>
    <row r="11568" spans="1:6" x14ac:dyDescent="0.3">
      <c r="A11568" s="13" t="s">
        <v>534</v>
      </c>
      <c r="B11568" s="13" t="s">
        <v>154</v>
      </c>
      <c r="C11568" s="13" t="s">
        <v>535</v>
      </c>
      <c r="D11568" s="14">
        <v>1956</v>
      </c>
      <c r="E11568" s="14" t="str">
        <f t="shared" si="180"/>
        <v>1956Ukraine</v>
      </c>
      <c r="F11568" s="14"/>
    </row>
    <row r="11569" spans="1:6" x14ac:dyDescent="0.3">
      <c r="A11569" s="13" t="s">
        <v>534</v>
      </c>
      <c r="B11569" s="13" t="s">
        <v>154</v>
      </c>
      <c r="C11569" s="13" t="s">
        <v>535</v>
      </c>
      <c r="D11569" s="14">
        <v>1957</v>
      </c>
      <c r="E11569" s="14" t="str">
        <f t="shared" si="180"/>
        <v>1957Ukraine</v>
      </c>
      <c r="F11569" s="14"/>
    </row>
    <row r="11570" spans="1:6" x14ac:dyDescent="0.3">
      <c r="A11570" s="13" t="s">
        <v>534</v>
      </c>
      <c r="B11570" s="13" t="s">
        <v>154</v>
      </c>
      <c r="C11570" s="13" t="s">
        <v>535</v>
      </c>
      <c r="D11570" s="14">
        <v>1958</v>
      </c>
      <c r="E11570" s="14" t="str">
        <f t="shared" si="180"/>
        <v>1958Ukraine</v>
      </c>
      <c r="F11570" s="14"/>
    </row>
    <row r="11571" spans="1:6" x14ac:dyDescent="0.3">
      <c r="A11571" s="13" t="s">
        <v>534</v>
      </c>
      <c r="B11571" s="13" t="s">
        <v>154</v>
      </c>
      <c r="C11571" s="13" t="s">
        <v>535</v>
      </c>
      <c r="D11571" s="14">
        <v>1959</v>
      </c>
      <c r="E11571" s="14" t="str">
        <f t="shared" si="180"/>
        <v>1959Ukraine</v>
      </c>
      <c r="F11571" s="14"/>
    </row>
    <row r="11572" spans="1:6" x14ac:dyDescent="0.3">
      <c r="A11572" s="13" t="s">
        <v>534</v>
      </c>
      <c r="B11572" s="13" t="s">
        <v>154</v>
      </c>
      <c r="C11572" s="13" t="s">
        <v>535</v>
      </c>
      <c r="D11572" s="14">
        <v>1960</v>
      </c>
      <c r="E11572" s="14" t="str">
        <f t="shared" si="180"/>
        <v>1960Ukraine</v>
      </c>
      <c r="F11572" s="14"/>
    </row>
    <row r="11573" spans="1:6" x14ac:dyDescent="0.3">
      <c r="A11573" s="13" t="s">
        <v>534</v>
      </c>
      <c r="B11573" s="13" t="s">
        <v>154</v>
      </c>
      <c r="C11573" s="13" t="s">
        <v>535</v>
      </c>
      <c r="D11573" s="14">
        <v>1961</v>
      </c>
      <c r="E11573" s="14" t="str">
        <f t="shared" si="180"/>
        <v>1961Ukraine</v>
      </c>
      <c r="F11573" s="14"/>
    </row>
    <row r="11574" spans="1:6" x14ac:dyDescent="0.3">
      <c r="A11574" s="13" t="s">
        <v>534</v>
      </c>
      <c r="B11574" s="13" t="s">
        <v>154</v>
      </c>
      <c r="C11574" s="13" t="s">
        <v>535</v>
      </c>
      <c r="D11574" s="14">
        <v>1962</v>
      </c>
      <c r="E11574" s="14" t="str">
        <f t="shared" si="180"/>
        <v>1962Ukraine</v>
      </c>
      <c r="F11574" s="14"/>
    </row>
    <row r="11575" spans="1:6" x14ac:dyDescent="0.3">
      <c r="A11575" s="13" t="s">
        <v>534</v>
      </c>
      <c r="B11575" s="13" t="s">
        <v>154</v>
      </c>
      <c r="C11575" s="13" t="s">
        <v>535</v>
      </c>
      <c r="D11575" s="14">
        <v>1963</v>
      </c>
      <c r="E11575" s="14" t="str">
        <f t="shared" si="180"/>
        <v>1963Ukraine</v>
      </c>
      <c r="F11575" s="14"/>
    </row>
    <row r="11576" spans="1:6" x14ac:dyDescent="0.3">
      <c r="A11576" s="13" t="s">
        <v>534</v>
      </c>
      <c r="B11576" s="13" t="s">
        <v>154</v>
      </c>
      <c r="C11576" s="13" t="s">
        <v>535</v>
      </c>
      <c r="D11576" s="14">
        <v>1964</v>
      </c>
      <c r="E11576" s="14" t="str">
        <f t="shared" si="180"/>
        <v>1964Ukraine</v>
      </c>
      <c r="F11576" s="14"/>
    </row>
    <row r="11577" spans="1:6" x14ac:dyDescent="0.3">
      <c r="A11577" s="13" t="s">
        <v>534</v>
      </c>
      <c r="B11577" s="13" t="s">
        <v>154</v>
      </c>
      <c r="C11577" s="13" t="s">
        <v>535</v>
      </c>
      <c r="D11577" s="14">
        <v>1965</v>
      </c>
      <c r="E11577" s="14" t="str">
        <f t="shared" si="180"/>
        <v>1965Ukraine</v>
      </c>
      <c r="F11577" s="14"/>
    </row>
    <row r="11578" spans="1:6" x14ac:dyDescent="0.3">
      <c r="A11578" s="13" t="s">
        <v>534</v>
      </c>
      <c r="B11578" s="13" t="s">
        <v>154</v>
      </c>
      <c r="C11578" s="13" t="s">
        <v>535</v>
      </c>
      <c r="D11578" s="14">
        <v>1966</v>
      </c>
      <c r="E11578" s="14" t="str">
        <f t="shared" si="180"/>
        <v>1966Ukraine</v>
      </c>
      <c r="F11578" s="14"/>
    </row>
    <row r="11579" spans="1:6" x14ac:dyDescent="0.3">
      <c r="A11579" s="13" t="s">
        <v>534</v>
      </c>
      <c r="B11579" s="13" t="s">
        <v>154</v>
      </c>
      <c r="C11579" s="13" t="s">
        <v>535</v>
      </c>
      <c r="D11579" s="14">
        <v>1967</v>
      </c>
      <c r="E11579" s="14" t="str">
        <f t="shared" si="180"/>
        <v>1967Ukraine</v>
      </c>
      <c r="F11579" s="14"/>
    </row>
    <row r="11580" spans="1:6" x14ac:dyDescent="0.3">
      <c r="A11580" s="13" t="s">
        <v>534</v>
      </c>
      <c r="B11580" s="13" t="s">
        <v>154</v>
      </c>
      <c r="C11580" s="13" t="s">
        <v>535</v>
      </c>
      <c r="D11580" s="14">
        <v>1968</v>
      </c>
      <c r="E11580" s="14" t="str">
        <f t="shared" si="180"/>
        <v>1968Ukraine</v>
      </c>
      <c r="F11580" s="14"/>
    </row>
    <row r="11581" spans="1:6" x14ac:dyDescent="0.3">
      <c r="A11581" s="13" t="s">
        <v>534</v>
      </c>
      <c r="B11581" s="13" t="s">
        <v>154</v>
      </c>
      <c r="C11581" s="13" t="s">
        <v>535</v>
      </c>
      <c r="D11581" s="14">
        <v>1969</v>
      </c>
      <c r="E11581" s="14" t="str">
        <f t="shared" si="180"/>
        <v>1969Ukraine</v>
      </c>
      <c r="F11581" s="14"/>
    </row>
    <row r="11582" spans="1:6" x14ac:dyDescent="0.3">
      <c r="A11582" s="13" t="s">
        <v>534</v>
      </c>
      <c r="B11582" s="13" t="s">
        <v>154</v>
      </c>
      <c r="C11582" s="13" t="s">
        <v>535</v>
      </c>
      <c r="D11582" s="14">
        <v>1970</v>
      </c>
      <c r="E11582" s="14" t="str">
        <f t="shared" si="180"/>
        <v>1970Ukraine</v>
      </c>
      <c r="F11582" s="14"/>
    </row>
    <row r="11583" spans="1:6" x14ac:dyDescent="0.3">
      <c r="A11583" s="13" t="s">
        <v>534</v>
      </c>
      <c r="B11583" s="13" t="s">
        <v>154</v>
      </c>
      <c r="C11583" s="13" t="s">
        <v>535</v>
      </c>
      <c r="D11583" s="14">
        <v>1971</v>
      </c>
      <c r="E11583" s="14" t="str">
        <f t="shared" si="180"/>
        <v>1971Ukraine</v>
      </c>
      <c r="F11583" s="14"/>
    </row>
    <row r="11584" spans="1:6" x14ac:dyDescent="0.3">
      <c r="A11584" s="13" t="s">
        <v>534</v>
      </c>
      <c r="B11584" s="13" t="s">
        <v>154</v>
      </c>
      <c r="C11584" s="13" t="s">
        <v>535</v>
      </c>
      <c r="D11584" s="14">
        <v>1972</v>
      </c>
      <c r="E11584" s="14" t="str">
        <f t="shared" si="180"/>
        <v>1972Ukraine</v>
      </c>
      <c r="F11584" s="14"/>
    </row>
    <row r="11585" spans="1:6" x14ac:dyDescent="0.3">
      <c r="A11585" s="13" t="s">
        <v>534</v>
      </c>
      <c r="B11585" s="13" t="s">
        <v>154</v>
      </c>
      <c r="C11585" s="13" t="s">
        <v>535</v>
      </c>
      <c r="D11585" s="14">
        <v>1973</v>
      </c>
      <c r="E11585" s="14" t="str">
        <f t="shared" si="180"/>
        <v>1973Ukraine</v>
      </c>
      <c r="F11585" s="14"/>
    </row>
    <row r="11586" spans="1:6" x14ac:dyDescent="0.3">
      <c r="A11586" s="13" t="s">
        <v>534</v>
      </c>
      <c r="B11586" s="13" t="s">
        <v>154</v>
      </c>
      <c r="C11586" s="13" t="s">
        <v>535</v>
      </c>
      <c r="D11586" s="14">
        <v>1974</v>
      </c>
      <c r="E11586" s="14" t="str">
        <f t="shared" si="180"/>
        <v>1974Ukraine</v>
      </c>
      <c r="F11586" s="14"/>
    </row>
    <row r="11587" spans="1:6" x14ac:dyDescent="0.3">
      <c r="A11587" s="13" t="s">
        <v>534</v>
      </c>
      <c r="B11587" s="13" t="s">
        <v>154</v>
      </c>
      <c r="C11587" s="13" t="s">
        <v>535</v>
      </c>
      <c r="D11587" s="14">
        <v>1975</v>
      </c>
      <c r="E11587" s="14" t="str">
        <f t="shared" ref="E11587:E11650" si="181">D11587&amp;B11587</f>
        <v>1975Ukraine</v>
      </c>
      <c r="F11587" s="14"/>
    </row>
    <row r="11588" spans="1:6" x14ac:dyDescent="0.3">
      <c r="A11588" s="13" t="s">
        <v>534</v>
      </c>
      <c r="B11588" s="13" t="s">
        <v>154</v>
      </c>
      <c r="C11588" s="13" t="s">
        <v>535</v>
      </c>
      <c r="D11588" s="14">
        <v>1976</v>
      </c>
      <c r="E11588" s="14" t="str">
        <f t="shared" si="181"/>
        <v>1976Ukraine</v>
      </c>
      <c r="F11588" s="14"/>
    </row>
    <row r="11589" spans="1:6" x14ac:dyDescent="0.3">
      <c r="A11589" s="13" t="s">
        <v>534</v>
      </c>
      <c r="B11589" s="13" t="s">
        <v>154</v>
      </c>
      <c r="C11589" s="13" t="s">
        <v>535</v>
      </c>
      <c r="D11589" s="14">
        <v>1977</v>
      </c>
      <c r="E11589" s="14" t="str">
        <f t="shared" si="181"/>
        <v>1977Ukraine</v>
      </c>
      <c r="F11589" s="14"/>
    </row>
    <row r="11590" spans="1:6" x14ac:dyDescent="0.3">
      <c r="A11590" s="13" t="s">
        <v>534</v>
      </c>
      <c r="B11590" s="13" t="s">
        <v>154</v>
      </c>
      <c r="C11590" s="13" t="s">
        <v>535</v>
      </c>
      <c r="D11590" s="14">
        <v>1978</v>
      </c>
      <c r="E11590" s="14" t="str">
        <f t="shared" si="181"/>
        <v>1978Ukraine</v>
      </c>
      <c r="F11590" s="14"/>
    </row>
    <row r="11591" spans="1:6" x14ac:dyDescent="0.3">
      <c r="A11591" s="13" t="s">
        <v>534</v>
      </c>
      <c r="B11591" s="13" t="s">
        <v>154</v>
      </c>
      <c r="C11591" s="13" t="s">
        <v>535</v>
      </c>
      <c r="D11591" s="14">
        <v>1979</v>
      </c>
      <c r="E11591" s="14" t="str">
        <f t="shared" si="181"/>
        <v>1979Ukraine</v>
      </c>
      <c r="F11591" s="14"/>
    </row>
    <row r="11592" spans="1:6" x14ac:dyDescent="0.3">
      <c r="A11592" s="13" t="s">
        <v>534</v>
      </c>
      <c r="B11592" s="13" t="s">
        <v>154</v>
      </c>
      <c r="C11592" s="13" t="s">
        <v>535</v>
      </c>
      <c r="D11592" s="14">
        <v>1980</v>
      </c>
      <c r="E11592" s="14" t="str">
        <f t="shared" si="181"/>
        <v>1980Ukraine</v>
      </c>
      <c r="F11592" s="14"/>
    </row>
    <row r="11593" spans="1:6" x14ac:dyDescent="0.3">
      <c r="A11593" s="13" t="s">
        <v>534</v>
      </c>
      <c r="B11593" s="13" t="s">
        <v>154</v>
      </c>
      <c r="C11593" s="13" t="s">
        <v>535</v>
      </c>
      <c r="D11593" s="14">
        <v>1981</v>
      </c>
      <c r="E11593" s="14" t="str">
        <f t="shared" si="181"/>
        <v>1981Ukraine</v>
      </c>
      <c r="F11593" s="14"/>
    </row>
    <row r="11594" spans="1:6" x14ac:dyDescent="0.3">
      <c r="A11594" s="13" t="s">
        <v>534</v>
      </c>
      <c r="B11594" s="13" t="s">
        <v>154</v>
      </c>
      <c r="C11594" s="13" t="s">
        <v>535</v>
      </c>
      <c r="D11594" s="14">
        <v>1982</v>
      </c>
      <c r="E11594" s="14" t="str">
        <f t="shared" si="181"/>
        <v>1982Ukraine</v>
      </c>
      <c r="F11594" s="14"/>
    </row>
    <row r="11595" spans="1:6" x14ac:dyDescent="0.3">
      <c r="A11595" s="13" t="s">
        <v>534</v>
      </c>
      <c r="B11595" s="13" t="s">
        <v>154</v>
      </c>
      <c r="C11595" s="13" t="s">
        <v>535</v>
      </c>
      <c r="D11595" s="14">
        <v>1983</v>
      </c>
      <c r="E11595" s="14" t="str">
        <f t="shared" si="181"/>
        <v>1983Ukraine</v>
      </c>
      <c r="F11595" s="14"/>
    </row>
    <row r="11596" spans="1:6" x14ac:dyDescent="0.3">
      <c r="A11596" s="13" t="s">
        <v>534</v>
      </c>
      <c r="B11596" s="13" t="s">
        <v>154</v>
      </c>
      <c r="C11596" s="13" t="s">
        <v>535</v>
      </c>
      <c r="D11596" s="14">
        <v>1984</v>
      </c>
      <c r="E11596" s="14" t="str">
        <f t="shared" si="181"/>
        <v>1984Ukraine</v>
      </c>
      <c r="F11596" s="14"/>
    </row>
    <row r="11597" spans="1:6" x14ac:dyDescent="0.3">
      <c r="A11597" s="13" t="s">
        <v>534</v>
      </c>
      <c r="B11597" s="13" t="s">
        <v>154</v>
      </c>
      <c r="C11597" s="13" t="s">
        <v>535</v>
      </c>
      <c r="D11597" s="14">
        <v>1985</v>
      </c>
      <c r="E11597" s="14" t="str">
        <f t="shared" si="181"/>
        <v>1985Ukraine</v>
      </c>
      <c r="F11597" s="14"/>
    </row>
    <row r="11598" spans="1:6" x14ac:dyDescent="0.3">
      <c r="A11598" s="13" t="s">
        <v>534</v>
      </c>
      <c r="B11598" s="13" t="s">
        <v>154</v>
      </c>
      <c r="C11598" s="13" t="s">
        <v>535</v>
      </c>
      <c r="D11598" s="14">
        <v>1986</v>
      </c>
      <c r="E11598" s="14" t="str">
        <f t="shared" si="181"/>
        <v>1986Ukraine</v>
      </c>
      <c r="F11598" s="14"/>
    </row>
    <row r="11599" spans="1:6" x14ac:dyDescent="0.3">
      <c r="A11599" s="13" t="s">
        <v>534</v>
      </c>
      <c r="B11599" s="13" t="s">
        <v>154</v>
      </c>
      <c r="C11599" s="13" t="s">
        <v>535</v>
      </c>
      <c r="D11599" s="14">
        <v>1987</v>
      </c>
      <c r="E11599" s="14" t="str">
        <f t="shared" si="181"/>
        <v>1987Ukraine</v>
      </c>
      <c r="F11599" s="14"/>
    </row>
    <row r="11600" spans="1:6" x14ac:dyDescent="0.3">
      <c r="A11600" s="13" t="s">
        <v>534</v>
      </c>
      <c r="B11600" s="13" t="s">
        <v>154</v>
      </c>
      <c r="C11600" s="13" t="s">
        <v>535</v>
      </c>
      <c r="D11600" s="14">
        <v>1988</v>
      </c>
      <c r="E11600" s="14" t="str">
        <f t="shared" si="181"/>
        <v>1988Ukraine</v>
      </c>
      <c r="F11600" s="14"/>
    </row>
    <row r="11601" spans="1:6" x14ac:dyDescent="0.3">
      <c r="A11601" s="13" t="s">
        <v>534</v>
      </c>
      <c r="B11601" s="13" t="s">
        <v>154</v>
      </c>
      <c r="C11601" s="13" t="s">
        <v>535</v>
      </c>
      <c r="D11601" s="14">
        <v>1989</v>
      </c>
      <c r="E11601" s="14" t="str">
        <f t="shared" si="181"/>
        <v>1989Ukraine</v>
      </c>
      <c r="F11601" s="14"/>
    </row>
    <row r="11602" spans="1:6" x14ac:dyDescent="0.3">
      <c r="A11602" s="13" t="s">
        <v>534</v>
      </c>
      <c r="B11602" s="13" t="s">
        <v>154</v>
      </c>
      <c r="C11602" s="13" t="s">
        <v>535</v>
      </c>
      <c r="D11602" s="14">
        <v>1990</v>
      </c>
      <c r="E11602" s="14" t="str">
        <f t="shared" si="181"/>
        <v>1990Ukraine</v>
      </c>
      <c r="F11602" s="14">
        <v>0.25193861126899719</v>
      </c>
    </row>
    <row r="11603" spans="1:6" x14ac:dyDescent="0.3">
      <c r="A11603" s="13" t="s">
        <v>534</v>
      </c>
      <c r="B11603" s="13" t="s">
        <v>154</v>
      </c>
      <c r="C11603" s="13" t="s">
        <v>535</v>
      </c>
      <c r="D11603" s="14">
        <v>1991</v>
      </c>
      <c r="E11603" s="14" t="str">
        <f t="shared" si="181"/>
        <v>1991Ukraine</v>
      </c>
      <c r="F11603" s="14">
        <v>0.28261837363243103</v>
      </c>
    </row>
    <row r="11604" spans="1:6" x14ac:dyDescent="0.3">
      <c r="A11604" s="13" t="s">
        <v>534</v>
      </c>
      <c r="B11604" s="13" t="s">
        <v>154</v>
      </c>
      <c r="C11604" s="13" t="s">
        <v>535</v>
      </c>
      <c r="D11604" s="14">
        <v>1992</v>
      </c>
      <c r="E11604" s="14" t="str">
        <f t="shared" si="181"/>
        <v>1992Ukraine</v>
      </c>
      <c r="F11604" s="14">
        <v>0.31530514359474182</v>
      </c>
    </row>
    <row r="11605" spans="1:6" x14ac:dyDescent="0.3">
      <c r="A11605" s="13" t="s">
        <v>534</v>
      </c>
      <c r="B11605" s="13" t="s">
        <v>154</v>
      </c>
      <c r="C11605" s="13" t="s">
        <v>535</v>
      </c>
      <c r="D11605" s="14">
        <v>1993</v>
      </c>
      <c r="E11605" s="14" t="str">
        <f t="shared" si="181"/>
        <v>1993Ukraine</v>
      </c>
      <c r="F11605" s="14">
        <v>0.39326855540275574</v>
      </c>
    </row>
    <row r="11606" spans="1:6" x14ac:dyDescent="0.3">
      <c r="A11606" s="13" t="s">
        <v>534</v>
      </c>
      <c r="B11606" s="13" t="s">
        <v>154</v>
      </c>
      <c r="C11606" s="13" t="s">
        <v>535</v>
      </c>
      <c r="D11606" s="14">
        <v>1994</v>
      </c>
      <c r="E11606" s="14" t="str">
        <f t="shared" si="181"/>
        <v>1994Ukraine</v>
      </c>
      <c r="F11606" s="14">
        <v>0.42836517095565796</v>
      </c>
    </row>
    <row r="11607" spans="1:6" x14ac:dyDescent="0.3">
      <c r="A11607" s="13" t="s">
        <v>534</v>
      </c>
      <c r="B11607" s="13" t="s">
        <v>154</v>
      </c>
      <c r="C11607" s="13" t="s">
        <v>535</v>
      </c>
      <c r="D11607" s="14">
        <v>1995</v>
      </c>
      <c r="E11607" s="14" t="str">
        <f t="shared" si="181"/>
        <v>1995Ukraine</v>
      </c>
      <c r="F11607" s="14">
        <v>0.44881421327590942</v>
      </c>
    </row>
    <row r="11608" spans="1:6" x14ac:dyDescent="0.3">
      <c r="A11608" s="13" t="s">
        <v>534</v>
      </c>
      <c r="B11608" s="13" t="s">
        <v>154</v>
      </c>
      <c r="C11608" s="13" t="s">
        <v>535</v>
      </c>
      <c r="D11608" s="14">
        <v>1996</v>
      </c>
      <c r="E11608" s="14" t="str">
        <f t="shared" si="181"/>
        <v>1996Ukraine</v>
      </c>
      <c r="F11608" s="14">
        <v>0.43395105004310608</v>
      </c>
    </row>
    <row r="11609" spans="1:6" x14ac:dyDescent="0.3">
      <c r="A11609" s="13" t="s">
        <v>534</v>
      </c>
      <c r="B11609" s="13" t="s">
        <v>154</v>
      </c>
      <c r="C11609" s="13" t="s">
        <v>535</v>
      </c>
      <c r="D11609" s="14">
        <v>1997</v>
      </c>
      <c r="E11609" s="14" t="str">
        <f t="shared" si="181"/>
        <v>1997Ukraine</v>
      </c>
      <c r="F11609" s="14">
        <v>0.40388080477714539</v>
      </c>
    </row>
    <row r="11610" spans="1:6" x14ac:dyDescent="0.3">
      <c r="A11610" s="13" t="s">
        <v>534</v>
      </c>
      <c r="B11610" s="13" t="s">
        <v>154</v>
      </c>
      <c r="C11610" s="13" t="s">
        <v>535</v>
      </c>
      <c r="D11610" s="14">
        <v>1998</v>
      </c>
      <c r="E11610" s="14" t="str">
        <f t="shared" si="181"/>
        <v>1998Ukraine</v>
      </c>
      <c r="F11610" s="14">
        <v>0.35750001668930054</v>
      </c>
    </row>
    <row r="11611" spans="1:6" x14ac:dyDescent="0.3">
      <c r="A11611" s="13" t="s">
        <v>534</v>
      </c>
      <c r="B11611" s="13" t="s">
        <v>154</v>
      </c>
      <c r="C11611" s="13" t="s">
        <v>535</v>
      </c>
      <c r="D11611" s="14">
        <v>1999</v>
      </c>
      <c r="E11611" s="14" t="str">
        <f t="shared" si="181"/>
        <v>1999Ukraine</v>
      </c>
      <c r="F11611" s="14">
        <v>0.3027496337890625</v>
      </c>
    </row>
    <row r="11612" spans="1:6" x14ac:dyDescent="0.3">
      <c r="A11612" s="13" t="s">
        <v>534</v>
      </c>
      <c r="B11612" s="13" t="s">
        <v>154</v>
      </c>
      <c r="C11612" s="13" t="s">
        <v>535</v>
      </c>
      <c r="D11612" s="14">
        <v>2000</v>
      </c>
      <c r="E11612" s="14" t="str">
        <f t="shared" si="181"/>
        <v>2000Ukraine</v>
      </c>
      <c r="F11612" s="14">
        <v>0.27819818258285522</v>
      </c>
    </row>
    <row r="11613" spans="1:6" x14ac:dyDescent="0.3">
      <c r="A11613" s="13" t="s">
        <v>534</v>
      </c>
      <c r="B11613" s="13" t="s">
        <v>154</v>
      </c>
      <c r="C11613" s="13" t="s">
        <v>535</v>
      </c>
      <c r="D11613" s="14">
        <v>2001</v>
      </c>
      <c r="E11613" s="14" t="str">
        <f t="shared" si="181"/>
        <v>2001Ukraine</v>
      </c>
      <c r="F11613" s="14">
        <v>0.26560336351394653</v>
      </c>
    </row>
    <row r="11614" spans="1:6" x14ac:dyDescent="0.3">
      <c r="A11614" s="13" t="s">
        <v>534</v>
      </c>
      <c r="B11614" s="13" t="s">
        <v>154</v>
      </c>
      <c r="C11614" s="13" t="s">
        <v>535</v>
      </c>
      <c r="D11614" s="14">
        <v>2002</v>
      </c>
      <c r="E11614" s="14" t="str">
        <f t="shared" si="181"/>
        <v>2002Ukraine</v>
      </c>
      <c r="F11614" s="14">
        <v>0.22007220983505249</v>
      </c>
    </row>
    <row r="11615" spans="1:6" x14ac:dyDescent="0.3">
      <c r="A11615" s="13" t="s">
        <v>534</v>
      </c>
      <c r="B11615" s="13" t="s">
        <v>154</v>
      </c>
      <c r="C11615" s="13" t="s">
        <v>535</v>
      </c>
      <c r="D11615" s="14">
        <v>2003</v>
      </c>
      <c r="E11615" s="14" t="str">
        <f t="shared" si="181"/>
        <v>2003Ukraine</v>
      </c>
      <c r="F11615" s="14">
        <v>0.20193025469779968</v>
      </c>
    </row>
    <row r="11616" spans="1:6" x14ac:dyDescent="0.3">
      <c r="A11616" s="13" t="s">
        <v>534</v>
      </c>
      <c r="B11616" s="13" t="s">
        <v>154</v>
      </c>
      <c r="C11616" s="13" t="s">
        <v>535</v>
      </c>
      <c r="D11616" s="14">
        <v>2004</v>
      </c>
      <c r="E11616" s="14" t="str">
        <f t="shared" si="181"/>
        <v>2004Ukraine</v>
      </c>
      <c r="F11616" s="14">
        <v>0.17781072854995728</v>
      </c>
    </row>
    <row r="11617" spans="1:6" x14ac:dyDescent="0.3">
      <c r="A11617" s="13" t="s">
        <v>534</v>
      </c>
      <c r="B11617" s="13" t="s">
        <v>154</v>
      </c>
      <c r="C11617" s="13" t="s">
        <v>535</v>
      </c>
      <c r="D11617" s="14">
        <v>2005</v>
      </c>
      <c r="E11617" s="14" t="str">
        <f t="shared" si="181"/>
        <v>2005Ukraine</v>
      </c>
      <c r="F11617" s="14">
        <v>0.15281029045581818</v>
      </c>
    </row>
    <row r="11618" spans="1:6" x14ac:dyDescent="0.3">
      <c r="A11618" s="13" t="s">
        <v>534</v>
      </c>
      <c r="B11618" s="13" t="s">
        <v>154</v>
      </c>
      <c r="C11618" s="13" t="s">
        <v>535</v>
      </c>
      <c r="D11618" s="14">
        <v>2006</v>
      </c>
      <c r="E11618" s="14" t="str">
        <f t="shared" si="181"/>
        <v>2006Ukraine</v>
      </c>
      <c r="F11618" s="14">
        <v>0.1562306135892868</v>
      </c>
    </row>
    <row r="11619" spans="1:6" x14ac:dyDescent="0.3">
      <c r="A11619" s="13" t="s">
        <v>534</v>
      </c>
      <c r="B11619" s="13" t="s">
        <v>154</v>
      </c>
      <c r="C11619" s="13" t="s">
        <v>535</v>
      </c>
      <c r="D11619" s="14">
        <v>2007</v>
      </c>
      <c r="E11619" s="14" t="str">
        <f t="shared" si="181"/>
        <v>2007Ukraine</v>
      </c>
      <c r="F11619" s="14">
        <v>0.15873779356479645</v>
      </c>
    </row>
    <row r="11620" spans="1:6" x14ac:dyDescent="0.3">
      <c r="A11620" s="13" t="s">
        <v>534</v>
      </c>
      <c r="B11620" s="13" t="s">
        <v>154</v>
      </c>
      <c r="C11620" s="13" t="s">
        <v>535</v>
      </c>
      <c r="D11620" s="14">
        <v>2008</v>
      </c>
      <c r="E11620" s="14" t="str">
        <f t="shared" si="181"/>
        <v>2008Ukraine</v>
      </c>
      <c r="F11620" s="14">
        <v>0.1692158579826355</v>
      </c>
    </row>
    <row r="11621" spans="1:6" x14ac:dyDescent="0.3">
      <c r="A11621" s="13" t="s">
        <v>534</v>
      </c>
      <c r="B11621" s="13" t="s">
        <v>154</v>
      </c>
      <c r="C11621" s="13" t="s">
        <v>535</v>
      </c>
      <c r="D11621" s="14">
        <v>2009</v>
      </c>
      <c r="E11621" s="14" t="str">
        <f t="shared" si="181"/>
        <v>2009Ukraine</v>
      </c>
      <c r="F11621" s="14">
        <v>0.2252962738275528</v>
      </c>
    </row>
    <row r="11622" spans="1:6" x14ac:dyDescent="0.3">
      <c r="A11622" s="13" t="s">
        <v>534</v>
      </c>
      <c r="B11622" s="13" t="s">
        <v>154</v>
      </c>
      <c r="C11622" s="13" t="s">
        <v>535</v>
      </c>
      <c r="D11622" s="14">
        <v>2010</v>
      </c>
      <c r="E11622" s="14" t="str">
        <f t="shared" si="181"/>
        <v>2010Ukraine</v>
      </c>
      <c r="F11622" s="14">
        <v>0.25252509117126465</v>
      </c>
    </row>
    <row r="11623" spans="1:6" x14ac:dyDescent="0.3">
      <c r="A11623" s="13" t="s">
        <v>534</v>
      </c>
      <c r="B11623" s="13" t="s">
        <v>154</v>
      </c>
      <c r="C11623" s="13" t="s">
        <v>535</v>
      </c>
      <c r="D11623" s="14">
        <v>2011</v>
      </c>
      <c r="E11623" s="14" t="str">
        <f t="shared" si="181"/>
        <v>2011Ukraine</v>
      </c>
      <c r="F11623" s="14">
        <v>0.26193070411682129</v>
      </c>
    </row>
    <row r="11624" spans="1:6" x14ac:dyDescent="0.3">
      <c r="A11624" s="13" t="s">
        <v>534</v>
      </c>
      <c r="B11624" s="13" t="s">
        <v>154</v>
      </c>
      <c r="C11624" s="13" t="s">
        <v>535</v>
      </c>
      <c r="D11624" s="14">
        <v>2012</v>
      </c>
      <c r="E11624" s="14" t="str">
        <f t="shared" si="181"/>
        <v>2012Ukraine</v>
      </c>
      <c r="F11624" s="14">
        <v>0.27094408869743347</v>
      </c>
    </row>
    <row r="11625" spans="1:6" x14ac:dyDescent="0.3">
      <c r="A11625" s="13" t="s">
        <v>534</v>
      </c>
      <c r="B11625" s="13" t="s">
        <v>154</v>
      </c>
      <c r="C11625" s="13" t="s">
        <v>535</v>
      </c>
      <c r="D11625" s="14">
        <v>2013</v>
      </c>
      <c r="E11625" s="14" t="str">
        <f t="shared" si="181"/>
        <v>2013Ukraine</v>
      </c>
      <c r="F11625" s="14">
        <v>0.27194556593894958</v>
      </c>
    </row>
    <row r="11626" spans="1:6" x14ac:dyDescent="0.3">
      <c r="A11626" s="13" t="s">
        <v>534</v>
      </c>
      <c r="B11626" s="13" t="s">
        <v>154</v>
      </c>
      <c r="C11626" s="13" t="s">
        <v>535</v>
      </c>
      <c r="D11626" s="14">
        <v>2014</v>
      </c>
      <c r="E11626" s="14" t="str">
        <f t="shared" si="181"/>
        <v>2014Ukraine</v>
      </c>
      <c r="F11626" s="14">
        <v>0.29926985502243042</v>
      </c>
    </row>
    <row r="11627" spans="1:6" x14ac:dyDescent="0.3">
      <c r="A11627" s="13" t="s">
        <v>534</v>
      </c>
      <c r="B11627" s="13" t="s">
        <v>154</v>
      </c>
      <c r="C11627" s="13" t="s">
        <v>535</v>
      </c>
      <c r="D11627" s="14">
        <v>2015</v>
      </c>
      <c r="E11627" s="14" t="str">
        <f t="shared" si="181"/>
        <v>2015Ukraine</v>
      </c>
      <c r="F11627" s="14">
        <v>0.3437654972076416</v>
      </c>
    </row>
    <row r="11628" spans="1:6" x14ac:dyDescent="0.3">
      <c r="A11628" s="13" t="s">
        <v>534</v>
      </c>
      <c r="B11628" s="13" t="s">
        <v>154</v>
      </c>
      <c r="C11628" s="13" t="s">
        <v>535</v>
      </c>
      <c r="D11628" s="14">
        <v>2016</v>
      </c>
      <c r="E11628" s="14" t="str">
        <f t="shared" si="181"/>
        <v>2016Ukraine</v>
      </c>
      <c r="F11628" s="14">
        <v>0.33463582396507263</v>
      </c>
    </row>
    <row r="11629" spans="1:6" x14ac:dyDescent="0.3">
      <c r="A11629" s="13" t="s">
        <v>534</v>
      </c>
      <c r="B11629" s="13" t="s">
        <v>154</v>
      </c>
      <c r="C11629" s="13" t="s">
        <v>535</v>
      </c>
      <c r="D11629" s="14">
        <v>2017</v>
      </c>
      <c r="E11629" s="14" t="str">
        <f t="shared" si="181"/>
        <v>2017Ukraine</v>
      </c>
      <c r="F11629" s="14">
        <v>0.32920312881469727</v>
      </c>
    </row>
    <row r="11630" spans="1:6" x14ac:dyDescent="0.3">
      <c r="A11630" s="13" t="s">
        <v>536</v>
      </c>
      <c r="B11630" s="13" t="s">
        <v>158</v>
      </c>
      <c r="C11630" s="13" t="s">
        <v>537</v>
      </c>
      <c r="D11630" s="14">
        <v>1950</v>
      </c>
      <c r="E11630" s="14" t="str">
        <f t="shared" si="181"/>
        <v>1950Uruguay</v>
      </c>
      <c r="F11630" s="14">
        <v>0.1380627304315567</v>
      </c>
    </row>
    <row r="11631" spans="1:6" x14ac:dyDescent="0.3">
      <c r="A11631" s="13" t="s">
        <v>536</v>
      </c>
      <c r="B11631" s="13" t="s">
        <v>158</v>
      </c>
      <c r="C11631" s="13" t="s">
        <v>537</v>
      </c>
      <c r="D11631" s="14">
        <v>1951</v>
      </c>
      <c r="E11631" s="14" t="str">
        <f t="shared" si="181"/>
        <v>1951Uruguay</v>
      </c>
      <c r="F11631" s="14">
        <v>0.1376025378704071</v>
      </c>
    </row>
    <row r="11632" spans="1:6" x14ac:dyDescent="0.3">
      <c r="A11632" s="13" t="s">
        <v>536</v>
      </c>
      <c r="B11632" s="13" t="s">
        <v>158</v>
      </c>
      <c r="C11632" s="13" t="s">
        <v>537</v>
      </c>
      <c r="D11632" s="14">
        <v>1952</v>
      </c>
      <c r="E11632" s="14" t="str">
        <f t="shared" si="181"/>
        <v>1952Uruguay</v>
      </c>
      <c r="F11632" s="14">
        <v>0.13570012152194977</v>
      </c>
    </row>
    <row r="11633" spans="1:6" x14ac:dyDescent="0.3">
      <c r="A11633" s="13" t="s">
        <v>536</v>
      </c>
      <c r="B11633" s="13" t="s">
        <v>158</v>
      </c>
      <c r="C11633" s="13" t="s">
        <v>537</v>
      </c>
      <c r="D11633" s="14">
        <v>1953</v>
      </c>
      <c r="E11633" s="14" t="str">
        <f t="shared" si="181"/>
        <v>1953Uruguay</v>
      </c>
      <c r="F11633" s="14">
        <v>0.13899277150630951</v>
      </c>
    </row>
    <row r="11634" spans="1:6" x14ac:dyDescent="0.3">
      <c r="A11634" s="13" t="s">
        <v>536</v>
      </c>
      <c r="B11634" s="13" t="s">
        <v>158</v>
      </c>
      <c r="C11634" s="13" t="s">
        <v>537</v>
      </c>
      <c r="D11634" s="14">
        <v>1954</v>
      </c>
      <c r="E11634" s="14" t="str">
        <f t="shared" si="181"/>
        <v>1954Uruguay</v>
      </c>
      <c r="F11634" s="14">
        <v>0.13463158905506134</v>
      </c>
    </row>
    <row r="11635" spans="1:6" x14ac:dyDescent="0.3">
      <c r="A11635" s="13" t="s">
        <v>536</v>
      </c>
      <c r="B11635" s="13" t="s">
        <v>158</v>
      </c>
      <c r="C11635" s="13" t="s">
        <v>537</v>
      </c>
      <c r="D11635" s="14">
        <v>1955</v>
      </c>
      <c r="E11635" s="14" t="str">
        <f t="shared" si="181"/>
        <v>1955Uruguay</v>
      </c>
      <c r="F11635" s="14">
        <v>0.13801643252372742</v>
      </c>
    </row>
    <row r="11636" spans="1:6" x14ac:dyDescent="0.3">
      <c r="A11636" s="13" t="s">
        <v>536</v>
      </c>
      <c r="B11636" s="13" t="s">
        <v>158</v>
      </c>
      <c r="C11636" s="13" t="s">
        <v>537</v>
      </c>
      <c r="D11636" s="14">
        <v>1956</v>
      </c>
      <c r="E11636" s="14" t="str">
        <f t="shared" si="181"/>
        <v>1956Uruguay</v>
      </c>
      <c r="F11636" s="14">
        <v>0.13889680802822113</v>
      </c>
    </row>
    <row r="11637" spans="1:6" x14ac:dyDescent="0.3">
      <c r="A11637" s="13" t="s">
        <v>536</v>
      </c>
      <c r="B11637" s="13" t="s">
        <v>158</v>
      </c>
      <c r="C11637" s="13" t="s">
        <v>537</v>
      </c>
      <c r="D11637" s="14">
        <v>1957</v>
      </c>
      <c r="E11637" s="14" t="str">
        <f t="shared" si="181"/>
        <v>1957Uruguay</v>
      </c>
      <c r="F11637" s="14">
        <v>0.13913264870643616</v>
      </c>
    </row>
    <row r="11638" spans="1:6" x14ac:dyDescent="0.3">
      <c r="A11638" s="13" t="s">
        <v>536</v>
      </c>
      <c r="B11638" s="13" t="s">
        <v>158</v>
      </c>
      <c r="C11638" s="13" t="s">
        <v>537</v>
      </c>
      <c r="D11638" s="14">
        <v>1958</v>
      </c>
      <c r="E11638" s="14" t="str">
        <f t="shared" si="181"/>
        <v>1958Uruguay</v>
      </c>
      <c r="F11638" s="14">
        <v>0.14720748364925385</v>
      </c>
    </row>
    <row r="11639" spans="1:6" x14ac:dyDescent="0.3">
      <c r="A11639" s="13" t="s">
        <v>536</v>
      </c>
      <c r="B11639" s="13" t="s">
        <v>158</v>
      </c>
      <c r="C11639" s="13" t="s">
        <v>537</v>
      </c>
      <c r="D11639" s="14">
        <v>1959</v>
      </c>
      <c r="E11639" s="14" t="str">
        <f t="shared" si="181"/>
        <v>1959Uruguay</v>
      </c>
      <c r="F11639" s="14">
        <v>0.14754500985145569</v>
      </c>
    </row>
    <row r="11640" spans="1:6" x14ac:dyDescent="0.3">
      <c r="A11640" s="13" t="s">
        <v>536</v>
      </c>
      <c r="B11640" s="13" t="s">
        <v>158</v>
      </c>
      <c r="C11640" s="13" t="s">
        <v>537</v>
      </c>
      <c r="D11640" s="14">
        <v>1960</v>
      </c>
      <c r="E11640" s="14" t="str">
        <f t="shared" si="181"/>
        <v>1960Uruguay</v>
      </c>
      <c r="F11640" s="14">
        <v>0.14583750069141388</v>
      </c>
    </row>
    <row r="11641" spans="1:6" x14ac:dyDescent="0.3">
      <c r="A11641" s="13" t="s">
        <v>536</v>
      </c>
      <c r="B11641" s="13" t="s">
        <v>158</v>
      </c>
      <c r="C11641" s="13" t="s">
        <v>537</v>
      </c>
      <c r="D11641" s="14">
        <v>1961</v>
      </c>
      <c r="E11641" s="14" t="str">
        <f t="shared" si="181"/>
        <v>1961Uruguay</v>
      </c>
      <c r="F11641" s="14">
        <v>0.15011623501777649</v>
      </c>
    </row>
    <row r="11642" spans="1:6" x14ac:dyDescent="0.3">
      <c r="A11642" s="13" t="s">
        <v>536</v>
      </c>
      <c r="B11642" s="13" t="s">
        <v>158</v>
      </c>
      <c r="C11642" s="13" t="s">
        <v>537</v>
      </c>
      <c r="D11642" s="14">
        <v>1962</v>
      </c>
      <c r="E11642" s="14" t="str">
        <f t="shared" si="181"/>
        <v>1962Uruguay</v>
      </c>
      <c r="F11642" s="14">
        <v>0.15493963658809662</v>
      </c>
    </row>
    <row r="11643" spans="1:6" x14ac:dyDescent="0.3">
      <c r="A11643" s="13" t="s">
        <v>536</v>
      </c>
      <c r="B11643" s="13" t="s">
        <v>158</v>
      </c>
      <c r="C11643" s="13" t="s">
        <v>537</v>
      </c>
      <c r="D11643" s="14">
        <v>1963</v>
      </c>
      <c r="E11643" s="14" t="str">
        <f t="shared" si="181"/>
        <v>1963Uruguay</v>
      </c>
      <c r="F11643" s="14">
        <v>0.15653562545776367</v>
      </c>
    </row>
    <row r="11644" spans="1:6" x14ac:dyDescent="0.3">
      <c r="A11644" s="13" t="s">
        <v>536</v>
      </c>
      <c r="B11644" s="13" t="s">
        <v>158</v>
      </c>
      <c r="C11644" s="13" t="s">
        <v>537</v>
      </c>
      <c r="D11644" s="14">
        <v>1964</v>
      </c>
      <c r="E11644" s="14" t="str">
        <f t="shared" si="181"/>
        <v>1964Uruguay</v>
      </c>
      <c r="F11644" s="14">
        <v>0.15758436918258667</v>
      </c>
    </row>
    <row r="11645" spans="1:6" x14ac:dyDescent="0.3">
      <c r="A11645" s="13" t="s">
        <v>536</v>
      </c>
      <c r="B11645" s="13" t="s">
        <v>158</v>
      </c>
      <c r="C11645" s="13" t="s">
        <v>537</v>
      </c>
      <c r="D11645" s="14">
        <v>1965</v>
      </c>
      <c r="E11645" s="14" t="str">
        <f t="shared" si="181"/>
        <v>1965Uruguay</v>
      </c>
      <c r="F11645" s="14">
        <v>0.17206551134586334</v>
      </c>
    </row>
    <row r="11646" spans="1:6" x14ac:dyDescent="0.3">
      <c r="A11646" s="13" t="s">
        <v>536</v>
      </c>
      <c r="B11646" s="13" t="s">
        <v>158</v>
      </c>
      <c r="C11646" s="13" t="s">
        <v>537</v>
      </c>
      <c r="D11646" s="14">
        <v>1966</v>
      </c>
      <c r="E11646" s="14" t="str">
        <f t="shared" si="181"/>
        <v>1966Uruguay</v>
      </c>
      <c r="F11646" s="14">
        <v>0.18411709368228912</v>
      </c>
    </row>
    <row r="11647" spans="1:6" x14ac:dyDescent="0.3">
      <c r="A11647" s="13" t="s">
        <v>536</v>
      </c>
      <c r="B11647" s="13" t="s">
        <v>158</v>
      </c>
      <c r="C11647" s="13" t="s">
        <v>537</v>
      </c>
      <c r="D11647" s="14">
        <v>1967</v>
      </c>
      <c r="E11647" s="14" t="str">
        <f t="shared" si="181"/>
        <v>1967Uruguay</v>
      </c>
      <c r="F11647" s="14">
        <v>0.19332130253314972</v>
      </c>
    </row>
    <row r="11648" spans="1:6" x14ac:dyDescent="0.3">
      <c r="A11648" s="13" t="s">
        <v>536</v>
      </c>
      <c r="B11648" s="13" t="s">
        <v>158</v>
      </c>
      <c r="C11648" s="13" t="s">
        <v>537</v>
      </c>
      <c r="D11648" s="14">
        <v>1968</v>
      </c>
      <c r="E11648" s="14" t="str">
        <f t="shared" si="181"/>
        <v>1968Uruguay</v>
      </c>
      <c r="F11648" s="14">
        <v>0.20843884348869324</v>
      </c>
    </row>
    <row r="11649" spans="1:6" x14ac:dyDescent="0.3">
      <c r="A11649" s="13" t="s">
        <v>536</v>
      </c>
      <c r="B11649" s="13" t="s">
        <v>158</v>
      </c>
      <c r="C11649" s="13" t="s">
        <v>537</v>
      </c>
      <c r="D11649" s="14">
        <v>1969</v>
      </c>
      <c r="E11649" s="14" t="str">
        <f t="shared" si="181"/>
        <v>1969Uruguay</v>
      </c>
      <c r="F11649" s="14">
        <v>0.19684620201587677</v>
      </c>
    </row>
    <row r="11650" spans="1:6" x14ac:dyDescent="0.3">
      <c r="A11650" s="13" t="s">
        <v>536</v>
      </c>
      <c r="B11650" s="13" t="s">
        <v>158</v>
      </c>
      <c r="C11650" s="13" t="s">
        <v>537</v>
      </c>
      <c r="D11650" s="14">
        <v>1970</v>
      </c>
      <c r="E11650" s="14" t="str">
        <f t="shared" si="181"/>
        <v>1970Uruguay</v>
      </c>
      <c r="F11650" s="14">
        <v>0.1923137903213501</v>
      </c>
    </row>
    <row r="11651" spans="1:6" x14ac:dyDescent="0.3">
      <c r="A11651" s="13" t="s">
        <v>536</v>
      </c>
      <c r="B11651" s="13" t="s">
        <v>158</v>
      </c>
      <c r="C11651" s="13" t="s">
        <v>537</v>
      </c>
      <c r="D11651" s="14">
        <v>1971</v>
      </c>
      <c r="E11651" s="14" t="str">
        <f t="shared" ref="E11651:E11714" si="182">D11651&amp;B11651</f>
        <v>1971Uruguay</v>
      </c>
      <c r="F11651" s="14">
        <v>0.19459927082061768</v>
      </c>
    </row>
    <row r="11652" spans="1:6" x14ac:dyDescent="0.3">
      <c r="A11652" s="13" t="s">
        <v>536</v>
      </c>
      <c r="B11652" s="13" t="s">
        <v>158</v>
      </c>
      <c r="C11652" s="13" t="s">
        <v>537</v>
      </c>
      <c r="D11652" s="14">
        <v>1972</v>
      </c>
      <c r="E11652" s="14" t="str">
        <f t="shared" si="182"/>
        <v>1972Uruguay</v>
      </c>
      <c r="F11652" s="14">
        <v>0.17430487275123596</v>
      </c>
    </row>
    <row r="11653" spans="1:6" x14ac:dyDescent="0.3">
      <c r="A11653" s="13" t="s">
        <v>536</v>
      </c>
      <c r="B11653" s="13" t="s">
        <v>158</v>
      </c>
      <c r="C11653" s="13" t="s">
        <v>537</v>
      </c>
      <c r="D11653" s="14">
        <v>1973</v>
      </c>
      <c r="E11653" s="14" t="str">
        <f t="shared" si="182"/>
        <v>1973Uruguay</v>
      </c>
      <c r="F11653" s="14">
        <v>0.20823611319065094</v>
      </c>
    </row>
    <row r="11654" spans="1:6" x14ac:dyDescent="0.3">
      <c r="A11654" s="13" t="s">
        <v>536</v>
      </c>
      <c r="B11654" s="13" t="s">
        <v>158</v>
      </c>
      <c r="C11654" s="13" t="s">
        <v>537</v>
      </c>
      <c r="D11654" s="14">
        <v>1974</v>
      </c>
      <c r="E11654" s="14" t="str">
        <f t="shared" si="182"/>
        <v>1974Uruguay</v>
      </c>
      <c r="F11654" s="14">
        <v>0.22119040787220001</v>
      </c>
    </row>
    <row r="11655" spans="1:6" x14ac:dyDescent="0.3">
      <c r="A11655" s="13" t="s">
        <v>536</v>
      </c>
      <c r="B11655" s="13" t="s">
        <v>158</v>
      </c>
      <c r="C11655" s="13" t="s">
        <v>537</v>
      </c>
      <c r="D11655" s="14">
        <v>1975</v>
      </c>
      <c r="E11655" s="14" t="str">
        <f t="shared" si="182"/>
        <v>1975Uruguay</v>
      </c>
      <c r="F11655" s="14">
        <v>0.20900292694568634</v>
      </c>
    </row>
    <row r="11656" spans="1:6" x14ac:dyDescent="0.3">
      <c r="A11656" s="13" t="s">
        <v>536</v>
      </c>
      <c r="B11656" s="13" t="s">
        <v>158</v>
      </c>
      <c r="C11656" s="13" t="s">
        <v>537</v>
      </c>
      <c r="D11656" s="14">
        <v>1976</v>
      </c>
      <c r="E11656" s="14" t="str">
        <f t="shared" si="182"/>
        <v>1976Uruguay</v>
      </c>
      <c r="F11656" s="14">
        <v>0.19539822638034821</v>
      </c>
    </row>
    <row r="11657" spans="1:6" x14ac:dyDescent="0.3">
      <c r="A11657" s="13" t="s">
        <v>536</v>
      </c>
      <c r="B11657" s="13" t="s">
        <v>158</v>
      </c>
      <c r="C11657" s="13" t="s">
        <v>537</v>
      </c>
      <c r="D11657" s="14">
        <v>1977</v>
      </c>
      <c r="E11657" s="14" t="str">
        <f t="shared" si="182"/>
        <v>1977Uruguay</v>
      </c>
      <c r="F11657" s="14">
        <v>0.16947464644908905</v>
      </c>
    </row>
    <row r="11658" spans="1:6" x14ac:dyDescent="0.3">
      <c r="A11658" s="13" t="s">
        <v>536</v>
      </c>
      <c r="B11658" s="13" t="s">
        <v>158</v>
      </c>
      <c r="C11658" s="13" t="s">
        <v>537</v>
      </c>
      <c r="D11658" s="14">
        <v>1978</v>
      </c>
      <c r="E11658" s="14" t="str">
        <f t="shared" si="182"/>
        <v>1978Uruguay</v>
      </c>
      <c r="F11658" s="14">
        <v>0.15963307023048401</v>
      </c>
    </row>
    <row r="11659" spans="1:6" x14ac:dyDescent="0.3">
      <c r="A11659" s="13" t="s">
        <v>536</v>
      </c>
      <c r="B11659" s="13" t="s">
        <v>158</v>
      </c>
      <c r="C11659" s="13" t="s">
        <v>537</v>
      </c>
      <c r="D11659" s="14">
        <v>1979</v>
      </c>
      <c r="E11659" s="14" t="str">
        <f t="shared" si="182"/>
        <v>1979Uruguay</v>
      </c>
      <c r="F11659" s="14">
        <v>0.14929614961147308</v>
      </c>
    </row>
    <row r="11660" spans="1:6" x14ac:dyDescent="0.3">
      <c r="A11660" s="13" t="s">
        <v>536</v>
      </c>
      <c r="B11660" s="13" t="s">
        <v>158</v>
      </c>
      <c r="C11660" s="13" t="s">
        <v>537</v>
      </c>
      <c r="D11660" s="14">
        <v>1980</v>
      </c>
      <c r="E11660" s="14" t="str">
        <f t="shared" si="182"/>
        <v>1980Uruguay</v>
      </c>
      <c r="F11660" s="14">
        <v>0.12847603857517242</v>
      </c>
    </row>
    <row r="11661" spans="1:6" x14ac:dyDescent="0.3">
      <c r="A11661" s="13" t="s">
        <v>536</v>
      </c>
      <c r="B11661" s="13" t="s">
        <v>158</v>
      </c>
      <c r="C11661" s="13" t="s">
        <v>537</v>
      </c>
      <c r="D11661" s="14">
        <v>1981</v>
      </c>
      <c r="E11661" s="14" t="str">
        <f t="shared" si="182"/>
        <v>1981Uruguay</v>
      </c>
      <c r="F11661" s="14">
        <v>0.14153100550174713</v>
      </c>
    </row>
    <row r="11662" spans="1:6" x14ac:dyDescent="0.3">
      <c r="A11662" s="13" t="s">
        <v>536</v>
      </c>
      <c r="B11662" s="13" t="s">
        <v>158</v>
      </c>
      <c r="C11662" s="13" t="s">
        <v>537</v>
      </c>
      <c r="D11662" s="14">
        <v>1982</v>
      </c>
      <c r="E11662" s="14" t="str">
        <f t="shared" si="182"/>
        <v>1982Uruguay</v>
      </c>
      <c r="F11662" s="14">
        <v>0.15824073553085327</v>
      </c>
    </row>
    <row r="11663" spans="1:6" x14ac:dyDescent="0.3">
      <c r="A11663" s="13" t="s">
        <v>536</v>
      </c>
      <c r="B11663" s="13" t="s">
        <v>158</v>
      </c>
      <c r="C11663" s="13" t="s">
        <v>537</v>
      </c>
      <c r="D11663" s="14">
        <v>1983</v>
      </c>
      <c r="E11663" s="14" t="str">
        <f t="shared" si="182"/>
        <v>1983Uruguay</v>
      </c>
      <c r="F11663" s="14">
        <v>0.17547346651554108</v>
      </c>
    </row>
    <row r="11664" spans="1:6" x14ac:dyDescent="0.3">
      <c r="A11664" s="13" t="s">
        <v>536</v>
      </c>
      <c r="B11664" s="13" t="s">
        <v>158</v>
      </c>
      <c r="C11664" s="13" t="s">
        <v>537</v>
      </c>
      <c r="D11664" s="14">
        <v>1984</v>
      </c>
      <c r="E11664" s="14" t="str">
        <f t="shared" si="182"/>
        <v>1984Uruguay</v>
      </c>
      <c r="F11664" s="14">
        <v>0.18087604641914368</v>
      </c>
    </row>
    <row r="11665" spans="1:6" x14ac:dyDescent="0.3">
      <c r="A11665" s="13" t="s">
        <v>536</v>
      </c>
      <c r="B11665" s="13" t="s">
        <v>158</v>
      </c>
      <c r="C11665" s="13" t="s">
        <v>537</v>
      </c>
      <c r="D11665" s="14">
        <v>1985</v>
      </c>
      <c r="E11665" s="14" t="str">
        <f t="shared" si="182"/>
        <v>1985Uruguay</v>
      </c>
      <c r="F11665" s="14">
        <v>0.19110964238643646</v>
      </c>
    </row>
    <row r="11666" spans="1:6" x14ac:dyDescent="0.3">
      <c r="A11666" s="13" t="s">
        <v>536</v>
      </c>
      <c r="B11666" s="13" t="s">
        <v>158</v>
      </c>
      <c r="C11666" s="13" t="s">
        <v>537</v>
      </c>
      <c r="D11666" s="14">
        <v>1986</v>
      </c>
      <c r="E11666" s="14" t="str">
        <f t="shared" si="182"/>
        <v>1986Uruguay</v>
      </c>
      <c r="F11666" s="14">
        <v>0.19510777294635773</v>
      </c>
    </row>
    <row r="11667" spans="1:6" x14ac:dyDescent="0.3">
      <c r="A11667" s="13" t="s">
        <v>536</v>
      </c>
      <c r="B11667" s="13" t="s">
        <v>158</v>
      </c>
      <c r="C11667" s="13" t="s">
        <v>537</v>
      </c>
      <c r="D11667" s="14">
        <v>1987</v>
      </c>
      <c r="E11667" s="14" t="str">
        <f t="shared" si="182"/>
        <v>1987Uruguay</v>
      </c>
      <c r="F11667" s="14">
        <v>0.19175924360752106</v>
      </c>
    </row>
    <row r="11668" spans="1:6" x14ac:dyDescent="0.3">
      <c r="A11668" s="13" t="s">
        <v>536</v>
      </c>
      <c r="B11668" s="13" t="s">
        <v>158</v>
      </c>
      <c r="C11668" s="13" t="s">
        <v>537</v>
      </c>
      <c r="D11668" s="14">
        <v>1988</v>
      </c>
      <c r="E11668" s="14" t="str">
        <f t="shared" si="182"/>
        <v>1988Uruguay</v>
      </c>
      <c r="F11668" s="14">
        <v>0.1949055939912796</v>
      </c>
    </row>
    <row r="11669" spans="1:6" x14ac:dyDescent="0.3">
      <c r="A11669" s="13" t="s">
        <v>536</v>
      </c>
      <c r="B11669" s="13" t="s">
        <v>158</v>
      </c>
      <c r="C11669" s="13" t="s">
        <v>537</v>
      </c>
      <c r="D11669" s="14">
        <v>1989</v>
      </c>
      <c r="E11669" s="14" t="str">
        <f t="shared" si="182"/>
        <v>1989Uruguay</v>
      </c>
      <c r="F11669" s="14">
        <v>0.20469562709331512</v>
      </c>
    </row>
    <row r="11670" spans="1:6" x14ac:dyDescent="0.3">
      <c r="A11670" s="13" t="s">
        <v>536</v>
      </c>
      <c r="B11670" s="13" t="s">
        <v>158</v>
      </c>
      <c r="C11670" s="13" t="s">
        <v>537</v>
      </c>
      <c r="D11670" s="14">
        <v>1990</v>
      </c>
      <c r="E11670" s="14" t="str">
        <f t="shared" si="182"/>
        <v>1990Uruguay</v>
      </c>
      <c r="F11670" s="14">
        <v>0.2111525684595108</v>
      </c>
    </row>
    <row r="11671" spans="1:6" x14ac:dyDescent="0.3">
      <c r="A11671" s="13" t="s">
        <v>536</v>
      </c>
      <c r="B11671" s="13" t="s">
        <v>158</v>
      </c>
      <c r="C11671" s="13" t="s">
        <v>537</v>
      </c>
      <c r="D11671" s="14">
        <v>1991</v>
      </c>
      <c r="E11671" s="14" t="str">
        <f t="shared" si="182"/>
        <v>1991Uruguay</v>
      </c>
      <c r="F11671" s="14">
        <v>0.20528264343738556</v>
      </c>
    </row>
    <row r="11672" spans="1:6" x14ac:dyDescent="0.3">
      <c r="A11672" s="13" t="s">
        <v>536</v>
      </c>
      <c r="B11672" s="13" t="s">
        <v>158</v>
      </c>
      <c r="C11672" s="13" t="s">
        <v>537</v>
      </c>
      <c r="D11672" s="14">
        <v>1992</v>
      </c>
      <c r="E11672" s="14" t="str">
        <f t="shared" si="182"/>
        <v>1992Uruguay</v>
      </c>
      <c r="F11672" s="14">
        <v>0.1936073899269104</v>
      </c>
    </row>
    <row r="11673" spans="1:6" x14ac:dyDescent="0.3">
      <c r="A11673" s="13" t="s">
        <v>536</v>
      </c>
      <c r="B11673" s="13" t="s">
        <v>158</v>
      </c>
      <c r="C11673" s="13" t="s">
        <v>537</v>
      </c>
      <c r="D11673" s="14">
        <v>1993</v>
      </c>
      <c r="E11673" s="14" t="str">
        <f t="shared" si="182"/>
        <v>1993Uruguay</v>
      </c>
      <c r="F11673" s="14">
        <v>0.19252379238605499</v>
      </c>
    </row>
    <row r="11674" spans="1:6" x14ac:dyDescent="0.3">
      <c r="A11674" s="13" t="s">
        <v>536</v>
      </c>
      <c r="B11674" s="13" t="s">
        <v>158</v>
      </c>
      <c r="C11674" s="13" t="s">
        <v>537</v>
      </c>
      <c r="D11674" s="14">
        <v>1994</v>
      </c>
      <c r="E11674" s="14" t="str">
        <f t="shared" si="182"/>
        <v>1994Uruguay</v>
      </c>
      <c r="F11674" s="14">
        <v>0.19777451455593109</v>
      </c>
    </row>
    <row r="11675" spans="1:6" x14ac:dyDescent="0.3">
      <c r="A11675" s="13" t="s">
        <v>536</v>
      </c>
      <c r="B11675" s="13" t="s">
        <v>158</v>
      </c>
      <c r="C11675" s="13" t="s">
        <v>537</v>
      </c>
      <c r="D11675" s="14">
        <v>1995</v>
      </c>
      <c r="E11675" s="14" t="str">
        <f t="shared" si="182"/>
        <v>1995Uruguay</v>
      </c>
      <c r="F11675" s="14">
        <v>0.2057713121175766</v>
      </c>
    </row>
    <row r="11676" spans="1:6" x14ac:dyDescent="0.3">
      <c r="A11676" s="13" t="s">
        <v>536</v>
      </c>
      <c r="B11676" s="13" t="s">
        <v>158</v>
      </c>
      <c r="C11676" s="13" t="s">
        <v>537</v>
      </c>
      <c r="D11676" s="14">
        <v>1996</v>
      </c>
      <c r="E11676" s="14" t="str">
        <f t="shared" si="182"/>
        <v>1996Uruguay</v>
      </c>
      <c r="F11676" s="14">
        <v>0.20394936203956604</v>
      </c>
    </row>
    <row r="11677" spans="1:6" x14ac:dyDescent="0.3">
      <c r="A11677" s="13" t="s">
        <v>536</v>
      </c>
      <c r="B11677" s="13" t="s">
        <v>158</v>
      </c>
      <c r="C11677" s="13" t="s">
        <v>537</v>
      </c>
      <c r="D11677" s="14">
        <v>1997</v>
      </c>
      <c r="E11677" s="14" t="str">
        <f t="shared" si="182"/>
        <v>1997Uruguay</v>
      </c>
      <c r="F11677" s="14">
        <v>0.17864397168159485</v>
      </c>
    </row>
    <row r="11678" spans="1:6" x14ac:dyDescent="0.3">
      <c r="A11678" s="13" t="s">
        <v>536</v>
      </c>
      <c r="B11678" s="13" t="s">
        <v>158</v>
      </c>
      <c r="C11678" s="13" t="s">
        <v>537</v>
      </c>
      <c r="D11678" s="14">
        <v>1998</v>
      </c>
      <c r="E11678" s="14" t="str">
        <f t="shared" si="182"/>
        <v>1998Uruguay</v>
      </c>
      <c r="F11678" s="14">
        <v>0.15769866108894348</v>
      </c>
    </row>
    <row r="11679" spans="1:6" x14ac:dyDescent="0.3">
      <c r="A11679" s="13" t="s">
        <v>536</v>
      </c>
      <c r="B11679" s="13" t="s">
        <v>158</v>
      </c>
      <c r="C11679" s="13" t="s">
        <v>537</v>
      </c>
      <c r="D11679" s="14">
        <v>1999</v>
      </c>
      <c r="E11679" s="14" t="str">
        <f t="shared" si="182"/>
        <v>1999Uruguay</v>
      </c>
      <c r="F11679" s="14">
        <v>0.15699587762355804</v>
      </c>
    </row>
    <row r="11680" spans="1:6" x14ac:dyDescent="0.3">
      <c r="A11680" s="13" t="s">
        <v>536</v>
      </c>
      <c r="B11680" s="13" t="s">
        <v>158</v>
      </c>
      <c r="C11680" s="13" t="s">
        <v>537</v>
      </c>
      <c r="D11680" s="14">
        <v>2000</v>
      </c>
      <c r="E11680" s="14" t="str">
        <f t="shared" si="182"/>
        <v>2000Uruguay</v>
      </c>
      <c r="F11680" s="14">
        <v>0.14726962149143219</v>
      </c>
    </row>
    <row r="11681" spans="1:6" x14ac:dyDescent="0.3">
      <c r="A11681" s="13" t="s">
        <v>536</v>
      </c>
      <c r="B11681" s="13" t="s">
        <v>158</v>
      </c>
      <c r="C11681" s="13" t="s">
        <v>537</v>
      </c>
      <c r="D11681" s="14">
        <v>2001</v>
      </c>
      <c r="E11681" s="14" t="str">
        <f t="shared" si="182"/>
        <v>2001Uruguay</v>
      </c>
      <c r="F11681" s="14">
        <v>0.13725993037223816</v>
      </c>
    </row>
    <row r="11682" spans="1:6" x14ac:dyDescent="0.3">
      <c r="A11682" s="13" t="s">
        <v>536</v>
      </c>
      <c r="B11682" s="13" t="s">
        <v>158</v>
      </c>
      <c r="C11682" s="13" t="s">
        <v>537</v>
      </c>
      <c r="D11682" s="14">
        <v>2002</v>
      </c>
      <c r="E11682" s="14" t="str">
        <f t="shared" si="182"/>
        <v>2002Uruguay</v>
      </c>
      <c r="F11682" s="14">
        <v>0.13012048602104187</v>
      </c>
    </row>
    <row r="11683" spans="1:6" x14ac:dyDescent="0.3">
      <c r="A11683" s="13" t="s">
        <v>536</v>
      </c>
      <c r="B11683" s="13" t="s">
        <v>158</v>
      </c>
      <c r="C11683" s="13" t="s">
        <v>537</v>
      </c>
      <c r="D11683" s="14">
        <v>2003</v>
      </c>
      <c r="E11683" s="14" t="str">
        <f t="shared" si="182"/>
        <v>2003Uruguay</v>
      </c>
      <c r="F11683" s="14">
        <v>0.12827453017234802</v>
      </c>
    </row>
    <row r="11684" spans="1:6" x14ac:dyDescent="0.3">
      <c r="A11684" s="13" t="s">
        <v>536</v>
      </c>
      <c r="B11684" s="13" t="s">
        <v>158</v>
      </c>
      <c r="C11684" s="13" t="s">
        <v>537</v>
      </c>
      <c r="D11684" s="14">
        <v>2004</v>
      </c>
      <c r="E11684" s="14" t="str">
        <f t="shared" si="182"/>
        <v>2004Uruguay</v>
      </c>
      <c r="F11684" s="14">
        <v>0.11478640139102936</v>
      </c>
    </row>
    <row r="11685" spans="1:6" x14ac:dyDescent="0.3">
      <c r="A11685" s="13" t="s">
        <v>536</v>
      </c>
      <c r="B11685" s="13" t="s">
        <v>158</v>
      </c>
      <c r="C11685" s="13" t="s">
        <v>537</v>
      </c>
      <c r="D11685" s="14">
        <v>2005</v>
      </c>
      <c r="E11685" s="14" t="str">
        <f t="shared" si="182"/>
        <v>2005Uruguay</v>
      </c>
      <c r="F11685" s="14">
        <v>0.10678684711456299</v>
      </c>
    </row>
    <row r="11686" spans="1:6" x14ac:dyDescent="0.3">
      <c r="A11686" s="13" t="s">
        <v>536</v>
      </c>
      <c r="B11686" s="13" t="s">
        <v>158</v>
      </c>
      <c r="C11686" s="13" t="s">
        <v>537</v>
      </c>
      <c r="D11686" s="14">
        <v>2006</v>
      </c>
      <c r="E11686" s="14" t="str">
        <f t="shared" si="182"/>
        <v>2006Uruguay</v>
      </c>
      <c r="F11686" s="14">
        <v>0.10984007269144058</v>
      </c>
    </row>
    <row r="11687" spans="1:6" x14ac:dyDescent="0.3">
      <c r="A11687" s="13" t="s">
        <v>536</v>
      </c>
      <c r="B11687" s="13" t="s">
        <v>158</v>
      </c>
      <c r="C11687" s="13" t="s">
        <v>537</v>
      </c>
      <c r="D11687" s="14">
        <v>2007</v>
      </c>
      <c r="E11687" s="14" t="str">
        <f t="shared" si="182"/>
        <v>2007Uruguay</v>
      </c>
      <c r="F11687" s="14">
        <v>0.11220955848693848</v>
      </c>
    </row>
    <row r="11688" spans="1:6" x14ac:dyDescent="0.3">
      <c r="A11688" s="13" t="s">
        <v>536</v>
      </c>
      <c r="B11688" s="13" t="s">
        <v>158</v>
      </c>
      <c r="C11688" s="13" t="s">
        <v>537</v>
      </c>
      <c r="D11688" s="14">
        <v>2008</v>
      </c>
      <c r="E11688" s="14" t="str">
        <f t="shared" si="182"/>
        <v>2008Uruguay</v>
      </c>
      <c r="F11688" s="14">
        <v>0.11779926717281342</v>
      </c>
    </row>
    <row r="11689" spans="1:6" x14ac:dyDescent="0.3">
      <c r="A11689" s="13" t="s">
        <v>536</v>
      </c>
      <c r="B11689" s="13" t="s">
        <v>158</v>
      </c>
      <c r="C11689" s="13" t="s">
        <v>537</v>
      </c>
      <c r="D11689" s="14">
        <v>2009</v>
      </c>
      <c r="E11689" s="14" t="str">
        <f t="shared" si="182"/>
        <v>2009Uruguay</v>
      </c>
      <c r="F11689" s="14">
        <v>0.12476803362369537</v>
      </c>
    </row>
    <row r="11690" spans="1:6" x14ac:dyDescent="0.3">
      <c r="A11690" s="13" t="s">
        <v>536</v>
      </c>
      <c r="B11690" s="13" t="s">
        <v>158</v>
      </c>
      <c r="C11690" s="13" t="s">
        <v>537</v>
      </c>
      <c r="D11690" s="14">
        <v>2010</v>
      </c>
      <c r="E11690" s="14" t="str">
        <f t="shared" si="182"/>
        <v>2010Uruguay</v>
      </c>
      <c r="F11690" s="14">
        <v>0.12242201715707779</v>
      </c>
    </row>
    <row r="11691" spans="1:6" x14ac:dyDescent="0.3">
      <c r="A11691" s="13" t="s">
        <v>536</v>
      </c>
      <c r="B11691" s="13" t="s">
        <v>158</v>
      </c>
      <c r="C11691" s="13" t="s">
        <v>537</v>
      </c>
      <c r="D11691" s="14">
        <v>2011</v>
      </c>
      <c r="E11691" s="14" t="str">
        <f t="shared" si="182"/>
        <v>2011Uruguay</v>
      </c>
      <c r="F11691" s="14">
        <v>0.12651021778583527</v>
      </c>
    </row>
    <row r="11692" spans="1:6" x14ac:dyDescent="0.3">
      <c r="A11692" s="13" t="s">
        <v>536</v>
      </c>
      <c r="B11692" s="13" t="s">
        <v>158</v>
      </c>
      <c r="C11692" s="13" t="s">
        <v>537</v>
      </c>
      <c r="D11692" s="14">
        <v>2012</v>
      </c>
      <c r="E11692" s="14" t="str">
        <f t="shared" si="182"/>
        <v>2012Uruguay</v>
      </c>
      <c r="F11692" s="14">
        <v>0.13312596082687378</v>
      </c>
    </row>
    <row r="11693" spans="1:6" x14ac:dyDescent="0.3">
      <c r="A11693" s="13" t="s">
        <v>536</v>
      </c>
      <c r="B11693" s="13" t="s">
        <v>158</v>
      </c>
      <c r="C11693" s="13" t="s">
        <v>537</v>
      </c>
      <c r="D11693" s="14">
        <v>2013</v>
      </c>
      <c r="E11693" s="14" t="str">
        <f t="shared" si="182"/>
        <v>2013Uruguay</v>
      </c>
      <c r="F11693" s="14">
        <v>0.13849610090255737</v>
      </c>
    </row>
    <row r="11694" spans="1:6" x14ac:dyDescent="0.3">
      <c r="A11694" s="13" t="s">
        <v>536</v>
      </c>
      <c r="B11694" s="13" t="s">
        <v>158</v>
      </c>
      <c r="C11694" s="13" t="s">
        <v>537</v>
      </c>
      <c r="D11694" s="14">
        <v>2014</v>
      </c>
      <c r="E11694" s="14" t="str">
        <f t="shared" si="182"/>
        <v>2014Uruguay</v>
      </c>
      <c r="F11694" s="14">
        <v>0.14031223952770233</v>
      </c>
    </row>
    <row r="11695" spans="1:6" x14ac:dyDescent="0.3">
      <c r="A11695" s="13" t="s">
        <v>536</v>
      </c>
      <c r="B11695" s="13" t="s">
        <v>158</v>
      </c>
      <c r="C11695" s="13" t="s">
        <v>537</v>
      </c>
      <c r="D11695" s="14">
        <v>2015</v>
      </c>
      <c r="E11695" s="14" t="str">
        <f t="shared" si="182"/>
        <v>2015Uruguay</v>
      </c>
      <c r="F11695" s="14">
        <v>0.14364500343799591</v>
      </c>
    </row>
    <row r="11696" spans="1:6" x14ac:dyDescent="0.3">
      <c r="A11696" s="13" t="s">
        <v>536</v>
      </c>
      <c r="B11696" s="13" t="s">
        <v>158</v>
      </c>
      <c r="C11696" s="13" t="s">
        <v>537</v>
      </c>
      <c r="D11696" s="14">
        <v>2016</v>
      </c>
      <c r="E11696" s="14" t="str">
        <f t="shared" si="182"/>
        <v>2016Uruguay</v>
      </c>
      <c r="F11696" s="14">
        <v>0.14534465968608856</v>
      </c>
    </row>
    <row r="11697" spans="1:6" x14ac:dyDescent="0.3">
      <c r="A11697" s="13" t="s">
        <v>536</v>
      </c>
      <c r="B11697" s="13" t="s">
        <v>158</v>
      </c>
      <c r="C11697" s="13" t="s">
        <v>537</v>
      </c>
      <c r="D11697" s="14">
        <v>2017</v>
      </c>
      <c r="E11697" s="14" t="str">
        <f t="shared" si="182"/>
        <v>2017Uruguay</v>
      </c>
      <c r="F11697" s="14">
        <v>0.14130662381649017</v>
      </c>
    </row>
    <row r="11698" spans="1:6" x14ac:dyDescent="0.3">
      <c r="A11698" s="13" t="s">
        <v>538</v>
      </c>
      <c r="B11698" s="13" t="s">
        <v>157</v>
      </c>
      <c r="C11698" s="13" t="s">
        <v>316</v>
      </c>
      <c r="D11698" s="14">
        <v>1950</v>
      </c>
      <c r="E11698" s="14" t="str">
        <f t="shared" si="182"/>
        <v>1950United States</v>
      </c>
      <c r="F11698" s="14">
        <v>0.10176415741443634</v>
      </c>
    </row>
    <row r="11699" spans="1:6" x14ac:dyDescent="0.3">
      <c r="A11699" s="13" t="s">
        <v>538</v>
      </c>
      <c r="B11699" s="13" t="s">
        <v>157</v>
      </c>
      <c r="C11699" s="13" t="s">
        <v>316</v>
      </c>
      <c r="D11699" s="14">
        <v>1951</v>
      </c>
      <c r="E11699" s="14" t="str">
        <f t="shared" si="182"/>
        <v>1951United States</v>
      </c>
      <c r="F11699" s="14">
        <v>0.12622447311878204</v>
      </c>
    </row>
    <row r="11700" spans="1:6" x14ac:dyDescent="0.3">
      <c r="A11700" s="13" t="s">
        <v>538</v>
      </c>
      <c r="B11700" s="13" t="s">
        <v>157</v>
      </c>
      <c r="C11700" s="13" t="s">
        <v>316</v>
      </c>
      <c r="D11700" s="14">
        <v>1952</v>
      </c>
      <c r="E11700" s="14" t="str">
        <f t="shared" si="182"/>
        <v>1952United States</v>
      </c>
      <c r="F11700" s="14">
        <v>0.14390508830547333</v>
      </c>
    </row>
    <row r="11701" spans="1:6" x14ac:dyDescent="0.3">
      <c r="A11701" s="13" t="s">
        <v>538</v>
      </c>
      <c r="B11701" s="13" t="s">
        <v>157</v>
      </c>
      <c r="C11701" s="13" t="s">
        <v>316</v>
      </c>
      <c r="D11701" s="14">
        <v>1953</v>
      </c>
      <c r="E11701" s="14" t="str">
        <f t="shared" si="182"/>
        <v>1953United States</v>
      </c>
      <c r="F11701" s="14">
        <v>0.14694246649742126</v>
      </c>
    </row>
    <row r="11702" spans="1:6" x14ac:dyDescent="0.3">
      <c r="A11702" s="13" t="s">
        <v>538</v>
      </c>
      <c r="B11702" s="13" t="s">
        <v>157</v>
      </c>
      <c r="C11702" s="13" t="s">
        <v>316</v>
      </c>
      <c r="D11702" s="14">
        <v>1954</v>
      </c>
      <c r="E11702" s="14" t="str">
        <f t="shared" si="182"/>
        <v>1954United States</v>
      </c>
      <c r="F11702" s="14">
        <v>0.13812030851840973</v>
      </c>
    </row>
    <row r="11703" spans="1:6" x14ac:dyDescent="0.3">
      <c r="A11703" s="13" t="s">
        <v>538</v>
      </c>
      <c r="B11703" s="13" t="s">
        <v>157</v>
      </c>
      <c r="C11703" s="13" t="s">
        <v>316</v>
      </c>
      <c r="D11703" s="14">
        <v>1955</v>
      </c>
      <c r="E11703" s="14" t="str">
        <f t="shared" si="182"/>
        <v>1955United States</v>
      </c>
      <c r="F11703" s="14">
        <v>0.12726245820522308</v>
      </c>
    </row>
    <row r="11704" spans="1:6" x14ac:dyDescent="0.3">
      <c r="A11704" s="13" t="s">
        <v>538</v>
      </c>
      <c r="B11704" s="13" t="s">
        <v>157</v>
      </c>
      <c r="C11704" s="13" t="s">
        <v>316</v>
      </c>
      <c r="D11704" s="14">
        <v>1956</v>
      </c>
      <c r="E11704" s="14" t="str">
        <f t="shared" si="182"/>
        <v>1956United States</v>
      </c>
      <c r="F11704" s="14">
        <v>0.12420868128538132</v>
      </c>
    </row>
    <row r="11705" spans="1:6" x14ac:dyDescent="0.3">
      <c r="A11705" s="13" t="s">
        <v>538</v>
      </c>
      <c r="B11705" s="13" t="s">
        <v>157</v>
      </c>
      <c r="C11705" s="13" t="s">
        <v>316</v>
      </c>
      <c r="D11705" s="14">
        <v>1957</v>
      </c>
      <c r="E11705" s="14" t="str">
        <f t="shared" si="182"/>
        <v>1957United States</v>
      </c>
      <c r="F11705" s="14">
        <v>0.12709906697273254</v>
      </c>
    </row>
    <row r="11706" spans="1:6" x14ac:dyDescent="0.3">
      <c r="A11706" s="13" t="s">
        <v>538</v>
      </c>
      <c r="B11706" s="13" t="s">
        <v>157</v>
      </c>
      <c r="C11706" s="13" t="s">
        <v>316</v>
      </c>
      <c r="D11706" s="14">
        <v>1958</v>
      </c>
      <c r="E11706" s="14" t="str">
        <f t="shared" si="182"/>
        <v>1958United States</v>
      </c>
      <c r="F11706" s="14">
        <v>0.13164368271827698</v>
      </c>
    </row>
    <row r="11707" spans="1:6" x14ac:dyDescent="0.3">
      <c r="A11707" s="13" t="s">
        <v>538</v>
      </c>
      <c r="B11707" s="13" t="s">
        <v>157</v>
      </c>
      <c r="C11707" s="13" t="s">
        <v>316</v>
      </c>
      <c r="D11707" s="14">
        <v>1959</v>
      </c>
      <c r="E11707" s="14" t="str">
        <f t="shared" si="182"/>
        <v>1959United States</v>
      </c>
      <c r="F11707" s="14">
        <v>0.12210684269666672</v>
      </c>
    </row>
    <row r="11708" spans="1:6" x14ac:dyDescent="0.3">
      <c r="A11708" s="13" t="s">
        <v>538</v>
      </c>
      <c r="B11708" s="13" t="s">
        <v>157</v>
      </c>
      <c r="C11708" s="13" t="s">
        <v>316</v>
      </c>
      <c r="D11708" s="14">
        <v>1960</v>
      </c>
      <c r="E11708" s="14" t="str">
        <f t="shared" si="182"/>
        <v>1960United States</v>
      </c>
      <c r="F11708" s="14">
        <v>0.11993616819381714</v>
      </c>
    </row>
    <row r="11709" spans="1:6" x14ac:dyDescent="0.3">
      <c r="A11709" s="13" t="s">
        <v>538</v>
      </c>
      <c r="B11709" s="13" t="s">
        <v>157</v>
      </c>
      <c r="C11709" s="13" t="s">
        <v>316</v>
      </c>
      <c r="D11709" s="14">
        <v>1961</v>
      </c>
      <c r="E11709" s="14" t="str">
        <f t="shared" si="182"/>
        <v>1961United States</v>
      </c>
      <c r="F11709" s="14">
        <v>0.12483411282300949</v>
      </c>
    </row>
    <row r="11710" spans="1:6" x14ac:dyDescent="0.3">
      <c r="A11710" s="13" t="s">
        <v>538</v>
      </c>
      <c r="B11710" s="13" t="s">
        <v>157</v>
      </c>
      <c r="C11710" s="13" t="s">
        <v>316</v>
      </c>
      <c r="D11710" s="14">
        <v>1962</v>
      </c>
      <c r="E11710" s="14" t="str">
        <f t="shared" si="182"/>
        <v>1962United States</v>
      </c>
      <c r="F11710" s="14">
        <v>0.12686879932880402</v>
      </c>
    </row>
    <row r="11711" spans="1:6" x14ac:dyDescent="0.3">
      <c r="A11711" s="13" t="s">
        <v>538</v>
      </c>
      <c r="B11711" s="13" t="s">
        <v>157</v>
      </c>
      <c r="C11711" s="13" t="s">
        <v>316</v>
      </c>
      <c r="D11711" s="14">
        <v>1963</v>
      </c>
      <c r="E11711" s="14" t="str">
        <f t="shared" si="182"/>
        <v>1963United States</v>
      </c>
      <c r="F11711" s="14">
        <v>0.12422899901866913</v>
      </c>
    </row>
    <row r="11712" spans="1:6" x14ac:dyDescent="0.3">
      <c r="A11712" s="13" t="s">
        <v>538</v>
      </c>
      <c r="B11712" s="13" t="s">
        <v>157</v>
      </c>
      <c r="C11712" s="13" t="s">
        <v>316</v>
      </c>
      <c r="D11712" s="14">
        <v>1964</v>
      </c>
      <c r="E11712" s="14" t="str">
        <f t="shared" si="182"/>
        <v>1964United States</v>
      </c>
      <c r="F11712" s="14">
        <v>0.12020380795001984</v>
      </c>
    </row>
    <row r="11713" spans="1:6" x14ac:dyDescent="0.3">
      <c r="A11713" s="13" t="s">
        <v>538</v>
      </c>
      <c r="B11713" s="13" t="s">
        <v>157</v>
      </c>
      <c r="C11713" s="13" t="s">
        <v>316</v>
      </c>
      <c r="D11713" s="14">
        <v>1965</v>
      </c>
      <c r="E11713" s="14" t="str">
        <f t="shared" si="182"/>
        <v>1965United States</v>
      </c>
      <c r="F11713" s="14">
        <v>0.11877656728029251</v>
      </c>
    </row>
    <row r="11714" spans="1:6" x14ac:dyDescent="0.3">
      <c r="A11714" s="13" t="s">
        <v>538</v>
      </c>
      <c r="B11714" s="13" t="s">
        <v>157</v>
      </c>
      <c r="C11714" s="13" t="s">
        <v>316</v>
      </c>
      <c r="D11714" s="14">
        <v>1966</v>
      </c>
      <c r="E11714" s="14" t="str">
        <f t="shared" si="182"/>
        <v>1966United States</v>
      </c>
      <c r="F11714" s="14">
        <v>0.12381377071142197</v>
      </c>
    </row>
    <row r="11715" spans="1:6" x14ac:dyDescent="0.3">
      <c r="A11715" s="13" t="s">
        <v>538</v>
      </c>
      <c r="B11715" s="13" t="s">
        <v>157</v>
      </c>
      <c r="C11715" s="13" t="s">
        <v>316</v>
      </c>
      <c r="D11715" s="14">
        <v>1967</v>
      </c>
      <c r="E11715" s="14" t="str">
        <f t="shared" ref="E11715:E11778" si="183">D11715&amp;B11715</f>
        <v>1967United States</v>
      </c>
      <c r="F11715" s="14">
        <v>0.13500805199146271</v>
      </c>
    </row>
    <row r="11716" spans="1:6" x14ac:dyDescent="0.3">
      <c r="A11716" s="13" t="s">
        <v>538</v>
      </c>
      <c r="B11716" s="13" t="s">
        <v>157</v>
      </c>
      <c r="C11716" s="13" t="s">
        <v>316</v>
      </c>
      <c r="D11716" s="14">
        <v>1968</v>
      </c>
      <c r="E11716" s="14" t="str">
        <f t="shared" si="183"/>
        <v>1968United States</v>
      </c>
      <c r="F11716" s="14">
        <v>0.13722644746303558</v>
      </c>
    </row>
    <row r="11717" spans="1:6" x14ac:dyDescent="0.3">
      <c r="A11717" s="13" t="s">
        <v>538</v>
      </c>
      <c r="B11717" s="13" t="s">
        <v>157</v>
      </c>
      <c r="C11717" s="13" t="s">
        <v>316</v>
      </c>
      <c r="D11717" s="14">
        <v>1969</v>
      </c>
      <c r="E11717" s="14" t="str">
        <f t="shared" si="183"/>
        <v>1969United States</v>
      </c>
      <c r="F11717" s="14">
        <v>0.13626992702484131</v>
      </c>
    </row>
    <row r="11718" spans="1:6" x14ac:dyDescent="0.3">
      <c r="A11718" s="13" t="s">
        <v>538</v>
      </c>
      <c r="B11718" s="13" t="s">
        <v>157</v>
      </c>
      <c r="C11718" s="13" t="s">
        <v>316</v>
      </c>
      <c r="D11718" s="14">
        <v>1970</v>
      </c>
      <c r="E11718" s="14" t="str">
        <f t="shared" si="183"/>
        <v>1970United States</v>
      </c>
      <c r="F11718" s="14">
        <v>0.13626815378665924</v>
      </c>
    </row>
    <row r="11719" spans="1:6" x14ac:dyDescent="0.3">
      <c r="A11719" s="13" t="s">
        <v>538</v>
      </c>
      <c r="B11719" s="13" t="s">
        <v>157</v>
      </c>
      <c r="C11719" s="13" t="s">
        <v>316</v>
      </c>
      <c r="D11719" s="14">
        <v>1971</v>
      </c>
      <c r="E11719" s="14" t="str">
        <f t="shared" si="183"/>
        <v>1971United States</v>
      </c>
      <c r="F11719" s="14">
        <v>0.13324728608131409</v>
      </c>
    </row>
    <row r="11720" spans="1:6" x14ac:dyDescent="0.3">
      <c r="A11720" s="13" t="s">
        <v>538</v>
      </c>
      <c r="B11720" s="13" t="s">
        <v>157</v>
      </c>
      <c r="C11720" s="13" t="s">
        <v>316</v>
      </c>
      <c r="D11720" s="14">
        <v>1972</v>
      </c>
      <c r="E11720" s="14" t="str">
        <f t="shared" si="183"/>
        <v>1972United States</v>
      </c>
      <c r="F11720" s="14">
        <v>0.12888713181018829</v>
      </c>
    </row>
    <row r="11721" spans="1:6" x14ac:dyDescent="0.3">
      <c r="A11721" s="13" t="s">
        <v>538</v>
      </c>
      <c r="B11721" s="13" t="s">
        <v>157</v>
      </c>
      <c r="C11721" s="13" t="s">
        <v>316</v>
      </c>
      <c r="D11721" s="14">
        <v>1973</v>
      </c>
      <c r="E11721" s="14" t="str">
        <f t="shared" si="183"/>
        <v>1973United States</v>
      </c>
      <c r="F11721" s="14">
        <v>0.12062876671552658</v>
      </c>
    </row>
    <row r="11722" spans="1:6" x14ac:dyDescent="0.3">
      <c r="A11722" s="13" t="s">
        <v>538</v>
      </c>
      <c r="B11722" s="13" t="s">
        <v>157</v>
      </c>
      <c r="C11722" s="13" t="s">
        <v>316</v>
      </c>
      <c r="D11722" s="14">
        <v>1974</v>
      </c>
      <c r="E11722" s="14" t="str">
        <f t="shared" si="183"/>
        <v>1974United States</v>
      </c>
      <c r="F11722" s="14">
        <v>0.12461733818054199</v>
      </c>
    </row>
    <row r="11723" spans="1:6" x14ac:dyDescent="0.3">
      <c r="A11723" s="13" t="s">
        <v>538</v>
      </c>
      <c r="B11723" s="13" t="s">
        <v>157</v>
      </c>
      <c r="C11723" s="13" t="s">
        <v>316</v>
      </c>
      <c r="D11723" s="14">
        <v>1975</v>
      </c>
      <c r="E11723" s="14" t="str">
        <f t="shared" si="183"/>
        <v>1975United States</v>
      </c>
      <c r="F11723" s="14">
        <v>0.12899784743785858</v>
      </c>
    </row>
    <row r="11724" spans="1:6" x14ac:dyDescent="0.3">
      <c r="A11724" s="13" t="s">
        <v>538</v>
      </c>
      <c r="B11724" s="13" t="s">
        <v>157</v>
      </c>
      <c r="C11724" s="13" t="s">
        <v>316</v>
      </c>
      <c r="D11724" s="14">
        <v>1976</v>
      </c>
      <c r="E11724" s="14" t="str">
        <f t="shared" si="183"/>
        <v>1976United States</v>
      </c>
      <c r="F11724" s="14">
        <v>0.12196686863899231</v>
      </c>
    </row>
    <row r="11725" spans="1:6" x14ac:dyDescent="0.3">
      <c r="A11725" s="13" t="s">
        <v>538</v>
      </c>
      <c r="B11725" s="13" t="s">
        <v>157</v>
      </c>
      <c r="C11725" s="13" t="s">
        <v>316</v>
      </c>
      <c r="D11725" s="14">
        <v>1977</v>
      </c>
      <c r="E11725" s="14" t="str">
        <f t="shared" si="183"/>
        <v>1977United States</v>
      </c>
      <c r="F11725" s="14">
        <v>0.11807317286729813</v>
      </c>
    </row>
    <row r="11726" spans="1:6" x14ac:dyDescent="0.3">
      <c r="A11726" s="13" t="s">
        <v>538</v>
      </c>
      <c r="B11726" s="13" t="s">
        <v>157</v>
      </c>
      <c r="C11726" s="13" t="s">
        <v>316</v>
      </c>
      <c r="D11726" s="14">
        <v>1978</v>
      </c>
      <c r="E11726" s="14" t="str">
        <f t="shared" si="183"/>
        <v>1978United States</v>
      </c>
      <c r="F11726" s="14">
        <v>0.11285220831632614</v>
      </c>
    </row>
    <row r="11727" spans="1:6" x14ac:dyDescent="0.3">
      <c r="A11727" s="13" t="s">
        <v>538</v>
      </c>
      <c r="B11727" s="13" t="s">
        <v>157</v>
      </c>
      <c r="C11727" s="13" t="s">
        <v>316</v>
      </c>
      <c r="D11727" s="14">
        <v>1979</v>
      </c>
      <c r="E11727" s="14" t="str">
        <f t="shared" si="183"/>
        <v>1979United States</v>
      </c>
      <c r="F11727" s="14">
        <v>0.10932636260986328</v>
      </c>
    </row>
    <row r="11728" spans="1:6" x14ac:dyDescent="0.3">
      <c r="A11728" s="13" t="s">
        <v>538</v>
      </c>
      <c r="B11728" s="13" t="s">
        <v>157</v>
      </c>
      <c r="C11728" s="13" t="s">
        <v>316</v>
      </c>
      <c r="D11728" s="14">
        <v>1980</v>
      </c>
      <c r="E11728" s="14" t="str">
        <f t="shared" si="183"/>
        <v>1980United States</v>
      </c>
      <c r="F11728" s="14">
        <v>0.11268816143274307</v>
      </c>
    </row>
    <row r="11729" spans="1:6" x14ac:dyDescent="0.3">
      <c r="A11729" s="13" t="s">
        <v>538</v>
      </c>
      <c r="B11729" s="13" t="s">
        <v>157</v>
      </c>
      <c r="C11729" s="13" t="s">
        <v>316</v>
      </c>
      <c r="D11729" s="14">
        <v>1981</v>
      </c>
      <c r="E11729" s="14" t="str">
        <f t="shared" si="183"/>
        <v>1981United States</v>
      </c>
      <c r="F11729" s="14">
        <v>0.11262767016887665</v>
      </c>
    </row>
    <row r="11730" spans="1:6" x14ac:dyDescent="0.3">
      <c r="A11730" s="13" t="s">
        <v>538</v>
      </c>
      <c r="B11730" s="13" t="s">
        <v>157</v>
      </c>
      <c r="C11730" s="13" t="s">
        <v>316</v>
      </c>
      <c r="D11730" s="14">
        <v>1982</v>
      </c>
      <c r="E11730" s="14" t="str">
        <f t="shared" si="183"/>
        <v>1982United States</v>
      </c>
      <c r="F11730" s="14">
        <v>0.11834733188152313</v>
      </c>
    </row>
    <row r="11731" spans="1:6" x14ac:dyDescent="0.3">
      <c r="A11731" s="13" t="s">
        <v>538</v>
      </c>
      <c r="B11731" s="13" t="s">
        <v>157</v>
      </c>
      <c r="C11731" s="13" t="s">
        <v>316</v>
      </c>
      <c r="D11731" s="14">
        <v>1983</v>
      </c>
      <c r="E11731" s="14" t="str">
        <f t="shared" si="183"/>
        <v>1983United States</v>
      </c>
      <c r="F11731" s="14">
        <v>0.11566405743360519</v>
      </c>
    </row>
    <row r="11732" spans="1:6" x14ac:dyDescent="0.3">
      <c r="A11732" s="13" t="s">
        <v>538</v>
      </c>
      <c r="B11732" s="13" t="s">
        <v>157</v>
      </c>
      <c r="C11732" s="13" t="s">
        <v>316</v>
      </c>
      <c r="D11732" s="14">
        <v>1984</v>
      </c>
      <c r="E11732" s="14" t="str">
        <f t="shared" si="183"/>
        <v>1984United States</v>
      </c>
      <c r="F11732" s="14">
        <v>0.10857219249010086</v>
      </c>
    </row>
    <row r="11733" spans="1:6" x14ac:dyDescent="0.3">
      <c r="A11733" s="13" t="s">
        <v>538</v>
      </c>
      <c r="B11733" s="13" t="s">
        <v>157</v>
      </c>
      <c r="C11733" s="13" t="s">
        <v>316</v>
      </c>
      <c r="D11733" s="14">
        <v>1985</v>
      </c>
      <c r="E11733" s="14" t="str">
        <f t="shared" si="183"/>
        <v>1985United States</v>
      </c>
      <c r="F11733" s="14">
        <v>0.1096796914935112</v>
      </c>
    </row>
    <row r="11734" spans="1:6" x14ac:dyDescent="0.3">
      <c r="A11734" s="13" t="s">
        <v>538</v>
      </c>
      <c r="B11734" s="13" t="s">
        <v>157</v>
      </c>
      <c r="C11734" s="13" t="s">
        <v>316</v>
      </c>
      <c r="D11734" s="14">
        <v>1986</v>
      </c>
      <c r="E11734" s="14" t="str">
        <f t="shared" si="183"/>
        <v>1986United States</v>
      </c>
      <c r="F11734" s="14">
        <v>0.11470442265272141</v>
      </c>
    </row>
    <row r="11735" spans="1:6" x14ac:dyDescent="0.3">
      <c r="A11735" s="13" t="s">
        <v>538</v>
      </c>
      <c r="B11735" s="13" t="s">
        <v>157</v>
      </c>
      <c r="C11735" s="13" t="s">
        <v>316</v>
      </c>
      <c r="D11735" s="14">
        <v>1987</v>
      </c>
      <c r="E11735" s="14" t="str">
        <f t="shared" si="183"/>
        <v>1987United States</v>
      </c>
      <c r="F11735" s="14">
        <v>0.11345840245485306</v>
      </c>
    </row>
    <row r="11736" spans="1:6" x14ac:dyDescent="0.3">
      <c r="A11736" s="13" t="s">
        <v>538</v>
      </c>
      <c r="B11736" s="13" t="s">
        <v>157</v>
      </c>
      <c r="C11736" s="13" t="s">
        <v>316</v>
      </c>
      <c r="D11736" s="14">
        <v>1988</v>
      </c>
      <c r="E11736" s="14" t="str">
        <f t="shared" si="183"/>
        <v>1988United States</v>
      </c>
      <c r="F11736" s="14">
        <v>0.11129817366600037</v>
      </c>
    </row>
    <row r="11737" spans="1:6" x14ac:dyDescent="0.3">
      <c r="A11737" s="13" t="s">
        <v>538</v>
      </c>
      <c r="B11737" s="13" t="s">
        <v>157</v>
      </c>
      <c r="C11737" s="13" t="s">
        <v>316</v>
      </c>
      <c r="D11737" s="14">
        <v>1989</v>
      </c>
      <c r="E11737" s="14" t="str">
        <f t="shared" si="183"/>
        <v>1989United States</v>
      </c>
      <c r="F11737" s="14">
        <v>0.11147349327802658</v>
      </c>
    </row>
    <row r="11738" spans="1:6" x14ac:dyDescent="0.3">
      <c r="A11738" s="13" t="s">
        <v>538</v>
      </c>
      <c r="B11738" s="13" t="s">
        <v>157</v>
      </c>
      <c r="C11738" s="13" t="s">
        <v>316</v>
      </c>
      <c r="D11738" s="14">
        <v>1990</v>
      </c>
      <c r="E11738" s="14" t="str">
        <f t="shared" si="183"/>
        <v>1990United States</v>
      </c>
      <c r="F11738" s="14">
        <v>0.10679659992456436</v>
      </c>
    </row>
    <row r="11739" spans="1:6" x14ac:dyDescent="0.3">
      <c r="A11739" s="13" t="s">
        <v>538</v>
      </c>
      <c r="B11739" s="13" t="s">
        <v>157</v>
      </c>
      <c r="C11739" s="13" t="s">
        <v>316</v>
      </c>
      <c r="D11739" s="14">
        <v>1991</v>
      </c>
      <c r="E11739" s="14" t="str">
        <f t="shared" si="183"/>
        <v>1991United States</v>
      </c>
      <c r="F11739" s="14">
        <v>0.10875683277845383</v>
      </c>
    </row>
    <row r="11740" spans="1:6" x14ac:dyDescent="0.3">
      <c r="A11740" s="13" t="s">
        <v>538</v>
      </c>
      <c r="B11740" s="13" t="s">
        <v>157</v>
      </c>
      <c r="C11740" s="13" t="s">
        <v>316</v>
      </c>
      <c r="D11740" s="14">
        <v>1992</v>
      </c>
      <c r="E11740" s="14" t="str">
        <f t="shared" si="183"/>
        <v>1992United States</v>
      </c>
      <c r="F11740" s="14">
        <v>0.10636681318283081</v>
      </c>
    </row>
    <row r="11741" spans="1:6" x14ac:dyDescent="0.3">
      <c r="A11741" s="13" t="s">
        <v>538</v>
      </c>
      <c r="B11741" s="13" t="s">
        <v>157</v>
      </c>
      <c r="C11741" s="13" t="s">
        <v>316</v>
      </c>
      <c r="D11741" s="14">
        <v>1993</v>
      </c>
      <c r="E11741" s="14" t="str">
        <f t="shared" si="183"/>
        <v>1993United States</v>
      </c>
      <c r="F11741" s="14">
        <v>0.10233104974031448</v>
      </c>
    </row>
    <row r="11742" spans="1:6" x14ac:dyDescent="0.3">
      <c r="A11742" s="13" t="s">
        <v>538</v>
      </c>
      <c r="B11742" s="13" t="s">
        <v>157</v>
      </c>
      <c r="C11742" s="13" t="s">
        <v>316</v>
      </c>
      <c r="D11742" s="14">
        <v>1994</v>
      </c>
      <c r="E11742" s="14" t="str">
        <f t="shared" si="183"/>
        <v>1994United States</v>
      </c>
      <c r="F11742" s="14">
        <v>9.9567115306854248E-2</v>
      </c>
    </row>
    <row r="11743" spans="1:6" x14ac:dyDescent="0.3">
      <c r="A11743" s="13" t="s">
        <v>538</v>
      </c>
      <c r="B11743" s="13" t="s">
        <v>157</v>
      </c>
      <c r="C11743" s="13" t="s">
        <v>316</v>
      </c>
      <c r="D11743" s="14">
        <v>1995</v>
      </c>
      <c r="E11743" s="14" t="str">
        <f t="shared" si="183"/>
        <v>1995United States</v>
      </c>
      <c r="F11743" s="14">
        <v>9.637758880853653E-2</v>
      </c>
    </row>
    <row r="11744" spans="1:6" x14ac:dyDescent="0.3">
      <c r="A11744" s="13" t="s">
        <v>538</v>
      </c>
      <c r="B11744" s="13" t="s">
        <v>157</v>
      </c>
      <c r="C11744" s="13" t="s">
        <v>316</v>
      </c>
      <c r="D11744" s="14">
        <v>1996</v>
      </c>
      <c r="E11744" s="14" t="str">
        <f t="shared" si="183"/>
        <v>1996United States</v>
      </c>
      <c r="F11744" s="14">
        <v>9.0683959424495697E-2</v>
      </c>
    </row>
    <row r="11745" spans="1:6" x14ac:dyDescent="0.3">
      <c r="A11745" s="13" t="s">
        <v>538</v>
      </c>
      <c r="B11745" s="13" t="s">
        <v>157</v>
      </c>
      <c r="C11745" s="13" t="s">
        <v>316</v>
      </c>
      <c r="D11745" s="14">
        <v>1997</v>
      </c>
      <c r="E11745" s="14" t="str">
        <f t="shared" si="183"/>
        <v>1997United States</v>
      </c>
      <c r="F11745" s="14">
        <v>9.2476755380630493E-2</v>
      </c>
    </row>
    <row r="11746" spans="1:6" x14ac:dyDescent="0.3">
      <c r="A11746" s="13" t="s">
        <v>538</v>
      </c>
      <c r="B11746" s="13" t="s">
        <v>157</v>
      </c>
      <c r="C11746" s="13" t="s">
        <v>316</v>
      </c>
      <c r="D11746" s="14">
        <v>1998</v>
      </c>
      <c r="E11746" s="14" t="str">
        <f t="shared" si="183"/>
        <v>1998United States</v>
      </c>
      <c r="F11746" s="14">
        <v>9.2489786446094513E-2</v>
      </c>
    </row>
    <row r="11747" spans="1:6" x14ac:dyDescent="0.3">
      <c r="A11747" s="13" t="s">
        <v>538</v>
      </c>
      <c r="B11747" s="13" t="s">
        <v>157</v>
      </c>
      <c r="C11747" s="13" t="s">
        <v>316</v>
      </c>
      <c r="D11747" s="14">
        <v>1999</v>
      </c>
      <c r="E11747" s="14" t="str">
        <f t="shared" si="183"/>
        <v>1999United States</v>
      </c>
      <c r="F11747" s="14">
        <v>9.2848353087902069E-2</v>
      </c>
    </row>
    <row r="11748" spans="1:6" x14ac:dyDescent="0.3">
      <c r="A11748" s="13" t="s">
        <v>538</v>
      </c>
      <c r="B11748" s="13" t="s">
        <v>157</v>
      </c>
      <c r="C11748" s="13" t="s">
        <v>316</v>
      </c>
      <c r="D11748" s="14">
        <v>2000</v>
      </c>
      <c r="E11748" s="14" t="str">
        <f t="shared" si="183"/>
        <v>2000United States</v>
      </c>
      <c r="F11748" s="14">
        <v>9.2768289148807526E-2</v>
      </c>
    </row>
    <row r="11749" spans="1:6" x14ac:dyDescent="0.3">
      <c r="A11749" s="13" t="s">
        <v>538</v>
      </c>
      <c r="B11749" s="13" t="s">
        <v>157</v>
      </c>
      <c r="C11749" s="13" t="s">
        <v>316</v>
      </c>
      <c r="D11749" s="14">
        <v>2001</v>
      </c>
      <c r="E11749" s="14" t="str">
        <f t="shared" si="183"/>
        <v>2001United States</v>
      </c>
      <c r="F11749" s="14">
        <v>9.7053177654743195E-2</v>
      </c>
    </row>
    <row r="11750" spans="1:6" x14ac:dyDescent="0.3">
      <c r="A11750" s="13" t="s">
        <v>538</v>
      </c>
      <c r="B11750" s="13" t="s">
        <v>157</v>
      </c>
      <c r="C11750" s="13" t="s">
        <v>316</v>
      </c>
      <c r="D11750" s="14">
        <v>2002</v>
      </c>
      <c r="E11750" s="14" t="str">
        <f t="shared" si="183"/>
        <v>2002United States</v>
      </c>
      <c r="F11750" s="14">
        <v>0.10062991082668304</v>
      </c>
    </row>
    <row r="11751" spans="1:6" x14ac:dyDescent="0.3">
      <c r="A11751" s="13" t="s">
        <v>538</v>
      </c>
      <c r="B11751" s="13" t="s">
        <v>157</v>
      </c>
      <c r="C11751" s="13" t="s">
        <v>316</v>
      </c>
      <c r="D11751" s="14">
        <v>2003</v>
      </c>
      <c r="E11751" s="14" t="str">
        <f t="shared" si="183"/>
        <v>2003United States</v>
      </c>
      <c r="F11751" s="14">
        <v>0.1039087101817131</v>
      </c>
    </row>
    <row r="11752" spans="1:6" x14ac:dyDescent="0.3">
      <c r="A11752" s="13" t="s">
        <v>538</v>
      </c>
      <c r="B11752" s="13" t="s">
        <v>157</v>
      </c>
      <c r="C11752" s="13" t="s">
        <v>316</v>
      </c>
      <c r="D11752" s="14">
        <v>2004</v>
      </c>
      <c r="E11752" s="14" t="str">
        <f t="shared" si="183"/>
        <v>2004United States</v>
      </c>
      <c r="F11752" s="14">
        <v>0.10468330234289169</v>
      </c>
    </row>
    <row r="11753" spans="1:6" x14ac:dyDescent="0.3">
      <c r="A11753" s="13" t="s">
        <v>538</v>
      </c>
      <c r="B11753" s="13" t="s">
        <v>157</v>
      </c>
      <c r="C11753" s="13" t="s">
        <v>316</v>
      </c>
      <c r="D11753" s="14">
        <v>2005</v>
      </c>
      <c r="E11753" s="14" t="str">
        <f t="shared" si="183"/>
        <v>2005United States</v>
      </c>
      <c r="F11753" s="14">
        <v>0.10681215673685074</v>
      </c>
    </row>
    <row r="11754" spans="1:6" x14ac:dyDescent="0.3">
      <c r="A11754" s="13" t="s">
        <v>538</v>
      </c>
      <c r="B11754" s="13" t="s">
        <v>157</v>
      </c>
      <c r="C11754" s="13" t="s">
        <v>316</v>
      </c>
      <c r="D11754" s="14">
        <v>2006</v>
      </c>
      <c r="E11754" s="14" t="str">
        <f t="shared" si="183"/>
        <v>2006United States</v>
      </c>
      <c r="F11754" s="14">
        <v>0.10725916177034378</v>
      </c>
    </row>
    <row r="11755" spans="1:6" x14ac:dyDescent="0.3">
      <c r="A11755" s="13" t="s">
        <v>538</v>
      </c>
      <c r="B11755" s="13" t="s">
        <v>157</v>
      </c>
      <c r="C11755" s="13" t="s">
        <v>316</v>
      </c>
      <c r="D11755" s="14">
        <v>2007</v>
      </c>
      <c r="E11755" s="14" t="str">
        <f t="shared" si="183"/>
        <v>2007United States</v>
      </c>
      <c r="F11755" s="14">
        <v>0.10988839715719223</v>
      </c>
    </row>
    <row r="11756" spans="1:6" x14ac:dyDescent="0.3">
      <c r="A11756" s="13" t="s">
        <v>538</v>
      </c>
      <c r="B11756" s="13" t="s">
        <v>157</v>
      </c>
      <c r="C11756" s="13" t="s">
        <v>316</v>
      </c>
      <c r="D11756" s="14">
        <v>2008</v>
      </c>
      <c r="E11756" s="14" t="str">
        <f t="shared" si="183"/>
        <v>2008United States</v>
      </c>
      <c r="F11756" s="14">
        <v>0.11508137732744217</v>
      </c>
    </row>
    <row r="11757" spans="1:6" x14ac:dyDescent="0.3">
      <c r="A11757" s="13" t="s">
        <v>538</v>
      </c>
      <c r="B11757" s="13" t="s">
        <v>157</v>
      </c>
      <c r="C11757" s="13" t="s">
        <v>316</v>
      </c>
      <c r="D11757" s="14">
        <v>2009</v>
      </c>
      <c r="E11757" s="14" t="str">
        <f t="shared" si="183"/>
        <v>2009United States</v>
      </c>
      <c r="F11757" s="14">
        <v>0.12626722455024719</v>
      </c>
    </row>
    <row r="11758" spans="1:6" x14ac:dyDescent="0.3">
      <c r="A11758" s="13" t="s">
        <v>538</v>
      </c>
      <c r="B11758" s="13" t="s">
        <v>157</v>
      </c>
      <c r="C11758" s="13" t="s">
        <v>316</v>
      </c>
      <c r="D11758" s="14">
        <v>2010</v>
      </c>
      <c r="E11758" s="14" t="str">
        <f t="shared" si="183"/>
        <v>2010United States</v>
      </c>
      <c r="F11758" s="14">
        <v>0.1268041580915451</v>
      </c>
    </row>
    <row r="11759" spans="1:6" x14ac:dyDescent="0.3">
      <c r="A11759" s="13" t="s">
        <v>538</v>
      </c>
      <c r="B11759" s="13" t="s">
        <v>157</v>
      </c>
      <c r="C11759" s="13" t="s">
        <v>316</v>
      </c>
      <c r="D11759" s="14">
        <v>2011</v>
      </c>
      <c r="E11759" s="14" t="str">
        <f t="shared" si="183"/>
        <v>2011United States</v>
      </c>
      <c r="F11759" s="14">
        <v>0.12433698773384094</v>
      </c>
    </row>
    <row r="11760" spans="1:6" x14ac:dyDescent="0.3">
      <c r="A11760" s="13" t="s">
        <v>538</v>
      </c>
      <c r="B11760" s="13" t="s">
        <v>157</v>
      </c>
      <c r="C11760" s="13" t="s">
        <v>316</v>
      </c>
      <c r="D11760" s="14">
        <v>2012</v>
      </c>
      <c r="E11760" s="14" t="str">
        <f t="shared" si="183"/>
        <v>2012United States</v>
      </c>
      <c r="F11760" s="14">
        <v>0.12354643642902374</v>
      </c>
    </row>
    <row r="11761" spans="1:6" x14ac:dyDescent="0.3">
      <c r="A11761" s="13" t="s">
        <v>538</v>
      </c>
      <c r="B11761" s="13" t="s">
        <v>157</v>
      </c>
      <c r="C11761" s="13" t="s">
        <v>316</v>
      </c>
      <c r="D11761" s="14">
        <v>2013</v>
      </c>
      <c r="E11761" s="14" t="str">
        <f t="shared" si="183"/>
        <v>2013United States</v>
      </c>
      <c r="F11761" s="14">
        <v>0.12358894199132919</v>
      </c>
    </row>
    <row r="11762" spans="1:6" x14ac:dyDescent="0.3">
      <c r="A11762" s="13" t="s">
        <v>538</v>
      </c>
      <c r="B11762" s="13" t="s">
        <v>157</v>
      </c>
      <c r="C11762" s="13" t="s">
        <v>316</v>
      </c>
      <c r="D11762" s="14">
        <v>2014</v>
      </c>
      <c r="E11762" s="14" t="str">
        <f t="shared" si="183"/>
        <v>2014United States</v>
      </c>
      <c r="F11762" s="14">
        <v>0.12369459122419357</v>
      </c>
    </row>
    <row r="11763" spans="1:6" x14ac:dyDescent="0.3">
      <c r="A11763" s="13" t="s">
        <v>538</v>
      </c>
      <c r="B11763" s="13" t="s">
        <v>157</v>
      </c>
      <c r="C11763" s="13" t="s">
        <v>316</v>
      </c>
      <c r="D11763" s="14">
        <v>2015</v>
      </c>
      <c r="E11763" s="14" t="str">
        <f t="shared" si="183"/>
        <v>2015United States</v>
      </c>
      <c r="F11763" s="14">
        <v>0.12204259634017944</v>
      </c>
    </row>
    <row r="11764" spans="1:6" x14ac:dyDescent="0.3">
      <c r="A11764" s="13" t="s">
        <v>538</v>
      </c>
      <c r="B11764" s="13" t="s">
        <v>157</v>
      </c>
      <c r="C11764" s="13" t="s">
        <v>316</v>
      </c>
      <c r="D11764" s="14">
        <v>2016</v>
      </c>
      <c r="E11764" s="14" t="str">
        <f t="shared" si="183"/>
        <v>2016United States</v>
      </c>
      <c r="F11764" s="14">
        <v>0.12217660248279572</v>
      </c>
    </row>
    <row r="11765" spans="1:6" x14ac:dyDescent="0.3">
      <c r="A11765" s="13" t="s">
        <v>538</v>
      </c>
      <c r="B11765" s="13" t="s">
        <v>157</v>
      </c>
      <c r="C11765" s="13" t="s">
        <v>316</v>
      </c>
      <c r="D11765" s="14">
        <v>2017</v>
      </c>
      <c r="E11765" s="14" t="str">
        <f t="shared" si="183"/>
        <v>2017United States</v>
      </c>
      <c r="F11765" s="14">
        <v>0.11989840865135193</v>
      </c>
    </row>
    <row r="11766" spans="1:6" x14ac:dyDescent="0.3">
      <c r="A11766" s="13" t="s">
        <v>539</v>
      </c>
      <c r="B11766" s="13" t="s">
        <v>540</v>
      </c>
      <c r="C11766" s="13" t="s">
        <v>541</v>
      </c>
      <c r="D11766" s="14">
        <v>1950</v>
      </c>
      <c r="E11766" s="14" t="str">
        <f t="shared" si="183"/>
        <v>1950Uzbekistan</v>
      </c>
      <c r="F11766" s="14"/>
    </row>
    <row r="11767" spans="1:6" x14ac:dyDescent="0.3">
      <c r="A11767" s="13" t="s">
        <v>539</v>
      </c>
      <c r="B11767" s="13" t="s">
        <v>540</v>
      </c>
      <c r="C11767" s="13" t="s">
        <v>541</v>
      </c>
      <c r="D11767" s="14">
        <v>1951</v>
      </c>
      <c r="E11767" s="14" t="str">
        <f t="shared" si="183"/>
        <v>1951Uzbekistan</v>
      </c>
      <c r="F11767" s="14"/>
    </row>
    <row r="11768" spans="1:6" x14ac:dyDescent="0.3">
      <c r="A11768" s="13" t="s">
        <v>539</v>
      </c>
      <c r="B11768" s="13" t="s">
        <v>540</v>
      </c>
      <c r="C11768" s="13" t="s">
        <v>541</v>
      </c>
      <c r="D11768" s="14">
        <v>1952</v>
      </c>
      <c r="E11768" s="14" t="str">
        <f t="shared" si="183"/>
        <v>1952Uzbekistan</v>
      </c>
      <c r="F11768" s="14"/>
    </row>
    <row r="11769" spans="1:6" x14ac:dyDescent="0.3">
      <c r="A11769" s="13" t="s">
        <v>539</v>
      </c>
      <c r="B11769" s="13" t="s">
        <v>540</v>
      </c>
      <c r="C11769" s="13" t="s">
        <v>541</v>
      </c>
      <c r="D11769" s="14">
        <v>1953</v>
      </c>
      <c r="E11769" s="14" t="str">
        <f t="shared" si="183"/>
        <v>1953Uzbekistan</v>
      </c>
      <c r="F11769" s="14"/>
    </row>
    <row r="11770" spans="1:6" x14ac:dyDescent="0.3">
      <c r="A11770" s="13" t="s">
        <v>539</v>
      </c>
      <c r="B11770" s="13" t="s">
        <v>540</v>
      </c>
      <c r="C11770" s="13" t="s">
        <v>541</v>
      </c>
      <c r="D11770" s="14">
        <v>1954</v>
      </c>
      <c r="E11770" s="14" t="str">
        <f t="shared" si="183"/>
        <v>1954Uzbekistan</v>
      </c>
      <c r="F11770" s="14"/>
    </row>
    <row r="11771" spans="1:6" x14ac:dyDescent="0.3">
      <c r="A11771" s="13" t="s">
        <v>539</v>
      </c>
      <c r="B11771" s="13" t="s">
        <v>540</v>
      </c>
      <c r="C11771" s="13" t="s">
        <v>541</v>
      </c>
      <c r="D11771" s="14">
        <v>1955</v>
      </c>
      <c r="E11771" s="14" t="str">
        <f t="shared" si="183"/>
        <v>1955Uzbekistan</v>
      </c>
      <c r="F11771" s="14"/>
    </row>
    <row r="11772" spans="1:6" x14ac:dyDescent="0.3">
      <c r="A11772" s="13" t="s">
        <v>539</v>
      </c>
      <c r="B11772" s="13" t="s">
        <v>540</v>
      </c>
      <c r="C11772" s="13" t="s">
        <v>541</v>
      </c>
      <c r="D11772" s="14">
        <v>1956</v>
      </c>
      <c r="E11772" s="14" t="str">
        <f t="shared" si="183"/>
        <v>1956Uzbekistan</v>
      </c>
      <c r="F11772" s="14"/>
    </row>
    <row r="11773" spans="1:6" x14ac:dyDescent="0.3">
      <c r="A11773" s="13" t="s">
        <v>539</v>
      </c>
      <c r="B11773" s="13" t="s">
        <v>540</v>
      </c>
      <c r="C11773" s="13" t="s">
        <v>541</v>
      </c>
      <c r="D11773" s="14">
        <v>1957</v>
      </c>
      <c r="E11773" s="14" t="str">
        <f t="shared" si="183"/>
        <v>1957Uzbekistan</v>
      </c>
      <c r="F11773" s="14"/>
    </row>
    <row r="11774" spans="1:6" x14ac:dyDescent="0.3">
      <c r="A11774" s="13" t="s">
        <v>539</v>
      </c>
      <c r="B11774" s="13" t="s">
        <v>540</v>
      </c>
      <c r="C11774" s="13" t="s">
        <v>541</v>
      </c>
      <c r="D11774" s="14">
        <v>1958</v>
      </c>
      <c r="E11774" s="14" t="str">
        <f t="shared" si="183"/>
        <v>1958Uzbekistan</v>
      </c>
      <c r="F11774" s="14"/>
    </row>
    <row r="11775" spans="1:6" x14ac:dyDescent="0.3">
      <c r="A11775" s="13" t="s">
        <v>539</v>
      </c>
      <c r="B11775" s="13" t="s">
        <v>540</v>
      </c>
      <c r="C11775" s="13" t="s">
        <v>541</v>
      </c>
      <c r="D11775" s="14">
        <v>1959</v>
      </c>
      <c r="E11775" s="14" t="str">
        <f t="shared" si="183"/>
        <v>1959Uzbekistan</v>
      </c>
      <c r="F11775" s="14"/>
    </row>
    <row r="11776" spans="1:6" x14ac:dyDescent="0.3">
      <c r="A11776" s="13" t="s">
        <v>539</v>
      </c>
      <c r="B11776" s="13" t="s">
        <v>540</v>
      </c>
      <c r="C11776" s="13" t="s">
        <v>541</v>
      </c>
      <c r="D11776" s="14">
        <v>1960</v>
      </c>
      <c r="E11776" s="14" t="str">
        <f t="shared" si="183"/>
        <v>1960Uzbekistan</v>
      </c>
      <c r="F11776" s="14"/>
    </row>
    <row r="11777" spans="1:6" x14ac:dyDescent="0.3">
      <c r="A11777" s="13" t="s">
        <v>539</v>
      </c>
      <c r="B11777" s="13" t="s">
        <v>540</v>
      </c>
      <c r="C11777" s="13" t="s">
        <v>541</v>
      </c>
      <c r="D11777" s="14">
        <v>1961</v>
      </c>
      <c r="E11777" s="14" t="str">
        <f t="shared" si="183"/>
        <v>1961Uzbekistan</v>
      </c>
      <c r="F11777" s="14"/>
    </row>
    <row r="11778" spans="1:6" x14ac:dyDescent="0.3">
      <c r="A11778" s="13" t="s">
        <v>539</v>
      </c>
      <c r="B11778" s="13" t="s">
        <v>540</v>
      </c>
      <c r="C11778" s="13" t="s">
        <v>541</v>
      </c>
      <c r="D11778" s="14">
        <v>1962</v>
      </c>
      <c r="E11778" s="14" t="str">
        <f t="shared" si="183"/>
        <v>1962Uzbekistan</v>
      </c>
      <c r="F11778" s="14"/>
    </row>
    <row r="11779" spans="1:6" x14ac:dyDescent="0.3">
      <c r="A11779" s="13" t="s">
        <v>539</v>
      </c>
      <c r="B11779" s="13" t="s">
        <v>540</v>
      </c>
      <c r="C11779" s="13" t="s">
        <v>541</v>
      </c>
      <c r="D11779" s="14">
        <v>1963</v>
      </c>
      <c r="E11779" s="14" t="str">
        <f t="shared" ref="E11779:E11842" si="184">D11779&amp;B11779</f>
        <v>1963Uzbekistan</v>
      </c>
      <c r="F11779" s="14"/>
    </row>
    <row r="11780" spans="1:6" x14ac:dyDescent="0.3">
      <c r="A11780" s="13" t="s">
        <v>539</v>
      </c>
      <c r="B11780" s="13" t="s">
        <v>540</v>
      </c>
      <c r="C11780" s="13" t="s">
        <v>541</v>
      </c>
      <c r="D11780" s="14">
        <v>1964</v>
      </c>
      <c r="E11780" s="14" t="str">
        <f t="shared" si="184"/>
        <v>1964Uzbekistan</v>
      </c>
      <c r="F11780" s="14"/>
    </row>
    <row r="11781" spans="1:6" x14ac:dyDescent="0.3">
      <c r="A11781" s="13" t="s">
        <v>539</v>
      </c>
      <c r="B11781" s="13" t="s">
        <v>540</v>
      </c>
      <c r="C11781" s="13" t="s">
        <v>541</v>
      </c>
      <c r="D11781" s="14">
        <v>1965</v>
      </c>
      <c r="E11781" s="14" t="str">
        <f t="shared" si="184"/>
        <v>1965Uzbekistan</v>
      </c>
      <c r="F11781" s="14"/>
    </row>
    <row r="11782" spans="1:6" x14ac:dyDescent="0.3">
      <c r="A11782" s="13" t="s">
        <v>539</v>
      </c>
      <c r="B11782" s="13" t="s">
        <v>540</v>
      </c>
      <c r="C11782" s="13" t="s">
        <v>541</v>
      </c>
      <c r="D11782" s="14">
        <v>1966</v>
      </c>
      <c r="E11782" s="14" t="str">
        <f t="shared" si="184"/>
        <v>1966Uzbekistan</v>
      </c>
      <c r="F11782" s="14"/>
    </row>
    <row r="11783" spans="1:6" x14ac:dyDescent="0.3">
      <c r="A11783" s="13" t="s">
        <v>539</v>
      </c>
      <c r="B11783" s="13" t="s">
        <v>540</v>
      </c>
      <c r="C11783" s="13" t="s">
        <v>541</v>
      </c>
      <c r="D11783" s="14">
        <v>1967</v>
      </c>
      <c r="E11783" s="14" t="str">
        <f t="shared" si="184"/>
        <v>1967Uzbekistan</v>
      </c>
      <c r="F11783" s="14"/>
    </row>
    <row r="11784" spans="1:6" x14ac:dyDescent="0.3">
      <c r="A11784" s="13" t="s">
        <v>539</v>
      </c>
      <c r="B11784" s="13" t="s">
        <v>540</v>
      </c>
      <c r="C11784" s="13" t="s">
        <v>541</v>
      </c>
      <c r="D11784" s="14">
        <v>1968</v>
      </c>
      <c r="E11784" s="14" t="str">
        <f t="shared" si="184"/>
        <v>1968Uzbekistan</v>
      </c>
      <c r="F11784" s="14"/>
    </row>
    <row r="11785" spans="1:6" x14ac:dyDescent="0.3">
      <c r="A11785" s="13" t="s">
        <v>539</v>
      </c>
      <c r="B11785" s="13" t="s">
        <v>540</v>
      </c>
      <c r="C11785" s="13" t="s">
        <v>541</v>
      </c>
      <c r="D11785" s="14">
        <v>1969</v>
      </c>
      <c r="E11785" s="14" t="str">
        <f t="shared" si="184"/>
        <v>1969Uzbekistan</v>
      </c>
      <c r="F11785" s="14"/>
    </row>
    <row r="11786" spans="1:6" x14ac:dyDescent="0.3">
      <c r="A11786" s="13" t="s">
        <v>539</v>
      </c>
      <c r="B11786" s="13" t="s">
        <v>540</v>
      </c>
      <c r="C11786" s="13" t="s">
        <v>541</v>
      </c>
      <c r="D11786" s="14">
        <v>1970</v>
      </c>
      <c r="E11786" s="14" t="str">
        <f t="shared" si="184"/>
        <v>1970Uzbekistan</v>
      </c>
      <c r="F11786" s="14"/>
    </row>
    <row r="11787" spans="1:6" x14ac:dyDescent="0.3">
      <c r="A11787" s="13" t="s">
        <v>539</v>
      </c>
      <c r="B11787" s="13" t="s">
        <v>540</v>
      </c>
      <c r="C11787" s="13" t="s">
        <v>541</v>
      </c>
      <c r="D11787" s="14">
        <v>1971</v>
      </c>
      <c r="E11787" s="14" t="str">
        <f t="shared" si="184"/>
        <v>1971Uzbekistan</v>
      </c>
      <c r="F11787" s="14"/>
    </row>
    <row r="11788" spans="1:6" x14ac:dyDescent="0.3">
      <c r="A11788" s="13" t="s">
        <v>539</v>
      </c>
      <c r="B11788" s="13" t="s">
        <v>540</v>
      </c>
      <c r="C11788" s="13" t="s">
        <v>541</v>
      </c>
      <c r="D11788" s="14">
        <v>1972</v>
      </c>
      <c r="E11788" s="14" t="str">
        <f t="shared" si="184"/>
        <v>1972Uzbekistan</v>
      </c>
      <c r="F11788" s="14"/>
    </row>
    <row r="11789" spans="1:6" x14ac:dyDescent="0.3">
      <c r="A11789" s="13" t="s">
        <v>539</v>
      </c>
      <c r="B11789" s="13" t="s">
        <v>540</v>
      </c>
      <c r="C11789" s="13" t="s">
        <v>541</v>
      </c>
      <c r="D11789" s="14">
        <v>1973</v>
      </c>
      <c r="E11789" s="14" t="str">
        <f t="shared" si="184"/>
        <v>1973Uzbekistan</v>
      </c>
      <c r="F11789" s="14"/>
    </row>
    <row r="11790" spans="1:6" x14ac:dyDescent="0.3">
      <c r="A11790" s="13" t="s">
        <v>539</v>
      </c>
      <c r="B11790" s="13" t="s">
        <v>540</v>
      </c>
      <c r="C11790" s="13" t="s">
        <v>541</v>
      </c>
      <c r="D11790" s="14">
        <v>1974</v>
      </c>
      <c r="E11790" s="14" t="str">
        <f t="shared" si="184"/>
        <v>1974Uzbekistan</v>
      </c>
      <c r="F11790" s="14"/>
    </row>
    <row r="11791" spans="1:6" x14ac:dyDescent="0.3">
      <c r="A11791" s="13" t="s">
        <v>539</v>
      </c>
      <c r="B11791" s="13" t="s">
        <v>540</v>
      </c>
      <c r="C11791" s="13" t="s">
        <v>541</v>
      </c>
      <c r="D11791" s="14">
        <v>1975</v>
      </c>
      <c r="E11791" s="14" t="str">
        <f t="shared" si="184"/>
        <v>1975Uzbekistan</v>
      </c>
      <c r="F11791" s="14"/>
    </row>
    <row r="11792" spans="1:6" x14ac:dyDescent="0.3">
      <c r="A11792" s="13" t="s">
        <v>539</v>
      </c>
      <c r="B11792" s="13" t="s">
        <v>540</v>
      </c>
      <c r="C11792" s="13" t="s">
        <v>541</v>
      </c>
      <c r="D11792" s="14">
        <v>1976</v>
      </c>
      <c r="E11792" s="14" t="str">
        <f t="shared" si="184"/>
        <v>1976Uzbekistan</v>
      </c>
      <c r="F11792" s="14"/>
    </row>
    <row r="11793" spans="1:6" x14ac:dyDescent="0.3">
      <c r="A11793" s="13" t="s">
        <v>539</v>
      </c>
      <c r="B11793" s="13" t="s">
        <v>540</v>
      </c>
      <c r="C11793" s="13" t="s">
        <v>541</v>
      </c>
      <c r="D11793" s="14">
        <v>1977</v>
      </c>
      <c r="E11793" s="14" t="str">
        <f t="shared" si="184"/>
        <v>1977Uzbekistan</v>
      </c>
      <c r="F11793" s="14"/>
    </row>
    <row r="11794" spans="1:6" x14ac:dyDescent="0.3">
      <c r="A11794" s="13" t="s">
        <v>539</v>
      </c>
      <c r="B11794" s="13" t="s">
        <v>540</v>
      </c>
      <c r="C11794" s="13" t="s">
        <v>541</v>
      </c>
      <c r="D11794" s="14">
        <v>1978</v>
      </c>
      <c r="E11794" s="14" t="str">
        <f t="shared" si="184"/>
        <v>1978Uzbekistan</v>
      </c>
      <c r="F11794" s="14"/>
    </row>
    <row r="11795" spans="1:6" x14ac:dyDescent="0.3">
      <c r="A11795" s="13" t="s">
        <v>539</v>
      </c>
      <c r="B11795" s="13" t="s">
        <v>540</v>
      </c>
      <c r="C11795" s="13" t="s">
        <v>541</v>
      </c>
      <c r="D11795" s="14">
        <v>1979</v>
      </c>
      <c r="E11795" s="14" t="str">
        <f t="shared" si="184"/>
        <v>1979Uzbekistan</v>
      </c>
      <c r="F11795" s="14"/>
    </row>
    <row r="11796" spans="1:6" x14ac:dyDescent="0.3">
      <c r="A11796" s="13" t="s">
        <v>539</v>
      </c>
      <c r="B11796" s="13" t="s">
        <v>540</v>
      </c>
      <c r="C11796" s="13" t="s">
        <v>541</v>
      </c>
      <c r="D11796" s="14">
        <v>1980</v>
      </c>
      <c r="E11796" s="14" t="str">
        <f t="shared" si="184"/>
        <v>1980Uzbekistan</v>
      </c>
      <c r="F11796" s="14"/>
    </row>
    <row r="11797" spans="1:6" x14ac:dyDescent="0.3">
      <c r="A11797" s="13" t="s">
        <v>539</v>
      </c>
      <c r="B11797" s="13" t="s">
        <v>540</v>
      </c>
      <c r="C11797" s="13" t="s">
        <v>541</v>
      </c>
      <c r="D11797" s="14">
        <v>1981</v>
      </c>
      <c r="E11797" s="14" t="str">
        <f t="shared" si="184"/>
        <v>1981Uzbekistan</v>
      </c>
      <c r="F11797" s="14"/>
    </row>
    <row r="11798" spans="1:6" x14ac:dyDescent="0.3">
      <c r="A11798" s="13" t="s">
        <v>539</v>
      </c>
      <c r="B11798" s="13" t="s">
        <v>540</v>
      </c>
      <c r="C11798" s="13" t="s">
        <v>541</v>
      </c>
      <c r="D11798" s="14">
        <v>1982</v>
      </c>
      <c r="E11798" s="14" t="str">
        <f t="shared" si="184"/>
        <v>1982Uzbekistan</v>
      </c>
      <c r="F11798" s="14"/>
    </row>
    <row r="11799" spans="1:6" x14ac:dyDescent="0.3">
      <c r="A11799" s="13" t="s">
        <v>539</v>
      </c>
      <c r="B11799" s="13" t="s">
        <v>540</v>
      </c>
      <c r="C11799" s="13" t="s">
        <v>541</v>
      </c>
      <c r="D11799" s="14">
        <v>1983</v>
      </c>
      <c r="E11799" s="14" t="str">
        <f t="shared" si="184"/>
        <v>1983Uzbekistan</v>
      </c>
      <c r="F11799" s="14"/>
    </row>
    <row r="11800" spans="1:6" x14ac:dyDescent="0.3">
      <c r="A11800" s="13" t="s">
        <v>539</v>
      </c>
      <c r="B11800" s="13" t="s">
        <v>540</v>
      </c>
      <c r="C11800" s="13" t="s">
        <v>541</v>
      </c>
      <c r="D11800" s="14">
        <v>1984</v>
      </c>
      <c r="E11800" s="14" t="str">
        <f t="shared" si="184"/>
        <v>1984Uzbekistan</v>
      </c>
      <c r="F11800" s="14"/>
    </row>
    <row r="11801" spans="1:6" x14ac:dyDescent="0.3">
      <c r="A11801" s="13" t="s">
        <v>539</v>
      </c>
      <c r="B11801" s="13" t="s">
        <v>540</v>
      </c>
      <c r="C11801" s="13" t="s">
        <v>541</v>
      </c>
      <c r="D11801" s="14">
        <v>1985</v>
      </c>
      <c r="E11801" s="14" t="str">
        <f t="shared" si="184"/>
        <v>1985Uzbekistan</v>
      </c>
      <c r="F11801" s="14"/>
    </row>
    <row r="11802" spans="1:6" x14ac:dyDescent="0.3">
      <c r="A11802" s="13" t="s">
        <v>539</v>
      </c>
      <c r="B11802" s="13" t="s">
        <v>540</v>
      </c>
      <c r="C11802" s="13" t="s">
        <v>541</v>
      </c>
      <c r="D11802" s="14">
        <v>1986</v>
      </c>
      <c r="E11802" s="14" t="str">
        <f t="shared" si="184"/>
        <v>1986Uzbekistan</v>
      </c>
      <c r="F11802" s="14"/>
    </row>
    <row r="11803" spans="1:6" x14ac:dyDescent="0.3">
      <c r="A11803" s="13" t="s">
        <v>539</v>
      </c>
      <c r="B11803" s="13" t="s">
        <v>540</v>
      </c>
      <c r="C11803" s="13" t="s">
        <v>541</v>
      </c>
      <c r="D11803" s="14">
        <v>1987</v>
      </c>
      <c r="E11803" s="14" t="str">
        <f t="shared" si="184"/>
        <v>1987Uzbekistan</v>
      </c>
      <c r="F11803" s="14"/>
    </row>
    <row r="11804" spans="1:6" x14ac:dyDescent="0.3">
      <c r="A11804" s="13" t="s">
        <v>539</v>
      </c>
      <c r="B11804" s="13" t="s">
        <v>540</v>
      </c>
      <c r="C11804" s="13" t="s">
        <v>541</v>
      </c>
      <c r="D11804" s="14">
        <v>1988</v>
      </c>
      <c r="E11804" s="14" t="str">
        <f t="shared" si="184"/>
        <v>1988Uzbekistan</v>
      </c>
      <c r="F11804" s="14"/>
    </row>
    <row r="11805" spans="1:6" x14ac:dyDescent="0.3">
      <c r="A11805" s="13" t="s">
        <v>539</v>
      </c>
      <c r="B11805" s="13" t="s">
        <v>540</v>
      </c>
      <c r="C11805" s="13" t="s">
        <v>541</v>
      </c>
      <c r="D11805" s="14">
        <v>1989</v>
      </c>
      <c r="E11805" s="14" t="str">
        <f t="shared" si="184"/>
        <v>1989Uzbekistan</v>
      </c>
      <c r="F11805" s="14"/>
    </row>
    <row r="11806" spans="1:6" x14ac:dyDescent="0.3">
      <c r="A11806" s="13" t="s">
        <v>539</v>
      </c>
      <c r="B11806" s="13" t="s">
        <v>540</v>
      </c>
      <c r="C11806" s="13" t="s">
        <v>541</v>
      </c>
      <c r="D11806" s="14">
        <v>1990</v>
      </c>
      <c r="E11806" s="14" t="str">
        <f t="shared" si="184"/>
        <v>1990Uzbekistan</v>
      </c>
      <c r="F11806" s="14">
        <v>0.60865062475204468</v>
      </c>
    </row>
    <row r="11807" spans="1:6" x14ac:dyDescent="0.3">
      <c r="A11807" s="13" t="s">
        <v>539</v>
      </c>
      <c r="B11807" s="13" t="s">
        <v>540</v>
      </c>
      <c r="C11807" s="13" t="s">
        <v>541</v>
      </c>
      <c r="D11807" s="14">
        <v>1991</v>
      </c>
      <c r="E11807" s="14" t="str">
        <f t="shared" si="184"/>
        <v>1991Uzbekistan</v>
      </c>
      <c r="F11807" s="14">
        <v>0.51965528726577759</v>
      </c>
    </row>
    <row r="11808" spans="1:6" x14ac:dyDescent="0.3">
      <c r="A11808" s="13" t="s">
        <v>539</v>
      </c>
      <c r="B11808" s="13" t="s">
        <v>540</v>
      </c>
      <c r="C11808" s="13" t="s">
        <v>541</v>
      </c>
      <c r="D11808" s="14">
        <v>1992</v>
      </c>
      <c r="E11808" s="14" t="str">
        <f t="shared" si="184"/>
        <v>1992Uzbekistan</v>
      </c>
      <c r="F11808" s="14">
        <v>0.54182493686676025</v>
      </c>
    </row>
    <row r="11809" spans="1:6" x14ac:dyDescent="0.3">
      <c r="A11809" s="13" t="s">
        <v>539</v>
      </c>
      <c r="B11809" s="13" t="s">
        <v>540</v>
      </c>
      <c r="C11809" s="13" t="s">
        <v>541</v>
      </c>
      <c r="D11809" s="14">
        <v>1993</v>
      </c>
      <c r="E11809" s="14" t="str">
        <f t="shared" si="184"/>
        <v>1993Uzbekistan</v>
      </c>
      <c r="F11809" s="14">
        <v>0.54363185167312622</v>
      </c>
    </row>
    <row r="11810" spans="1:6" x14ac:dyDescent="0.3">
      <c r="A11810" s="13" t="s">
        <v>539</v>
      </c>
      <c r="B11810" s="13" t="s">
        <v>540</v>
      </c>
      <c r="C11810" s="13" t="s">
        <v>541</v>
      </c>
      <c r="D11810" s="14">
        <v>1994</v>
      </c>
      <c r="E11810" s="14" t="str">
        <f t="shared" si="184"/>
        <v>1994Uzbekistan</v>
      </c>
      <c r="F11810" s="14">
        <v>0.52635771036148071</v>
      </c>
    </row>
    <row r="11811" spans="1:6" x14ac:dyDescent="0.3">
      <c r="A11811" s="13" t="s">
        <v>539</v>
      </c>
      <c r="B11811" s="13" t="s">
        <v>540</v>
      </c>
      <c r="C11811" s="13" t="s">
        <v>541</v>
      </c>
      <c r="D11811" s="14">
        <v>1995</v>
      </c>
      <c r="E11811" s="14" t="str">
        <f t="shared" si="184"/>
        <v>1995Uzbekistan</v>
      </c>
      <c r="F11811" s="14">
        <v>0.5410693883895874</v>
      </c>
    </row>
    <row r="11812" spans="1:6" x14ac:dyDescent="0.3">
      <c r="A11812" s="13" t="s">
        <v>539</v>
      </c>
      <c r="B11812" s="13" t="s">
        <v>540</v>
      </c>
      <c r="C11812" s="13" t="s">
        <v>541</v>
      </c>
      <c r="D11812" s="14">
        <v>1996</v>
      </c>
      <c r="E11812" s="14" t="str">
        <f t="shared" si="184"/>
        <v>1996Uzbekistan</v>
      </c>
      <c r="F11812" s="14">
        <v>0.50263381004333496</v>
      </c>
    </row>
    <row r="11813" spans="1:6" x14ac:dyDescent="0.3">
      <c r="A11813" s="13" t="s">
        <v>539</v>
      </c>
      <c r="B11813" s="13" t="s">
        <v>540</v>
      </c>
      <c r="C11813" s="13" t="s">
        <v>541</v>
      </c>
      <c r="D11813" s="14">
        <v>1997</v>
      </c>
      <c r="E11813" s="14" t="str">
        <f t="shared" si="184"/>
        <v>1997Uzbekistan</v>
      </c>
      <c r="F11813" s="14">
        <v>0.49511581659317017</v>
      </c>
    </row>
    <row r="11814" spans="1:6" x14ac:dyDescent="0.3">
      <c r="A11814" s="13" t="s">
        <v>539</v>
      </c>
      <c r="B11814" s="13" t="s">
        <v>540</v>
      </c>
      <c r="C11814" s="13" t="s">
        <v>541</v>
      </c>
      <c r="D11814" s="14">
        <v>1998</v>
      </c>
      <c r="E11814" s="14" t="str">
        <f t="shared" si="184"/>
        <v>1998Uzbekistan</v>
      </c>
      <c r="F11814" s="14">
        <v>0.51982593536376953</v>
      </c>
    </row>
    <row r="11815" spans="1:6" x14ac:dyDescent="0.3">
      <c r="A11815" s="13" t="s">
        <v>539</v>
      </c>
      <c r="B11815" s="13" t="s">
        <v>540</v>
      </c>
      <c r="C11815" s="13" t="s">
        <v>541</v>
      </c>
      <c r="D11815" s="14">
        <v>1999</v>
      </c>
      <c r="E11815" s="14" t="str">
        <f t="shared" si="184"/>
        <v>1999Uzbekistan</v>
      </c>
      <c r="F11815" s="14">
        <v>0.51845329999923706</v>
      </c>
    </row>
    <row r="11816" spans="1:6" x14ac:dyDescent="0.3">
      <c r="A11816" s="13" t="s">
        <v>539</v>
      </c>
      <c r="B11816" s="13" t="s">
        <v>540</v>
      </c>
      <c r="C11816" s="13" t="s">
        <v>541</v>
      </c>
      <c r="D11816" s="14">
        <v>2000</v>
      </c>
      <c r="E11816" s="14" t="str">
        <f t="shared" si="184"/>
        <v>2000Uzbekistan</v>
      </c>
      <c r="F11816" s="14">
        <v>0.51215839385986328</v>
      </c>
    </row>
    <row r="11817" spans="1:6" x14ac:dyDescent="0.3">
      <c r="A11817" s="13" t="s">
        <v>539</v>
      </c>
      <c r="B11817" s="13" t="s">
        <v>540</v>
      </c>
      <c r="C11817" s="13" t="s">
        <v>541</v>
      </c>
      <c r="D11817" s="14">
        <v>2001</v>
      </c>
      <c r="E11817" s="14" t="str">
        <f t="shared" si="184"/>
        <v>2001Uzbekistan</v>
      </c>
      <c r="F11817" s="14">
        <v>0.49829298257827759</v>
      </c>
    </row>
    <row r="11818" spans="1:6" x14ac:dyDescent="0.3">
      <c r="A11818" s="13" t="s">
        <v>539</v>
      </c>
      <c r="B11818" s="13" t="s">
        <v>540</v>
      </c>
      <c r="C11818" s="13" t="s">
        <v>541</v>
      </c>
      <c r="D11818" s="14">
        <v>2002</v>
      </c>
      <c r="E11818" s="14" t="str">
        <f t="shared" si="184"/>
        <v>2002Uzbekistan</v>
      </c>
      <c r="F11818" s="14">
        <v>0.48629513382911682</v>
      </c>
    </row>
    <row r="11819" spans="1:6" x14ac:dyDescent="0.3">
      <c r="A11819" s="13" t="s">
        <v>539</v>
      </c>
      <c r="B11819" s="13" t="s">
        <v>540</v>
      </c>
      <c r="C11819" s="13" t="s">
        <v>541</v>
      </c>
      <c r="D11819" s="14">
        <v>2003</v>
      </c>
      <c r="E11819" s="14" t="str">
        <f t="shared" si="184"/>
        <v>2003Uzbekistan</v>
      </c>
      <c r="F11819" s="14">
        <v>0.49593314528465271</v>
      </c>
    </row>
    <row r="11820" spans="1:6" x14ac:dyDescent="0.3">
      <c r="A11820" s="13" t="s">
        <v>539</v>
      </c>
      <c r="B11820" s="13" t="s">
        <v>540</v>
      </c>
      <c r="C11820" s="13" t="s">
        <v>541</v>
      </c>
      <c r="D11820" s="14">
        <v>2004</v>
      </c>
      <c r="E11820" s="14" t="str">
        <f t="shared" si="184"/>
        <v>2004Uzbekistan</v>
      </c>
      <c r="F11820" s="14">
        <v>0.50892400741577148</v>
      </c>
    </row>
    <row r="11821" spans="1:6" x14ac:dyDescent="0.3">
      <c r="A11821" s="13" t="s">
        <v>539</v>
      </c>
      <c r="B11821" s="13" t="s">
        <v>540</v>
      </c>
      <c r="C11821" s="13" t="s">
        <v>541</v>
      </c>
      <c r="D11821" s="14">
        <v>2005</v>
      </c>
      <c r="E11821" s="14" t="str">
        <f t="shared" si="184"/>
        <v>2005Uzbekistan</v>
      </c>
      <c r="F11821" s="14">
        <v>0.53430598974227905</v>
      </c>
    </row>
    <row r="11822" spans="1:6" x14ac:dyDescent="0.3">
      <c r="A11822" s="13" t="s">
        <v>539</v>
      </c>
      <c r="B11822" s="13" t="s">
        <v>540</v>
      </c>
      <c r="C11822" s="13" t="s">
        <v>541</v>
      </c>
      <c r="D11822" s="14">
        <v>2006</v>
      </c>
      <c r="E11822" s="14" t="str">
        <f t="shared" si="184"/>
        <v>2006Uzbekistan</v>
      </c>
      <c r="F11822" s="14">
        <v>0.52491199970245361</v>
      </c>
    </row>
    <row r="11823" spans="1:6" x14ac:dyDescent="0.3">
      <c r="A11823" s="13" t="s">
        <v>539</v>
      </c>
      <c r="B11823" s="13" t="s">
        <v>540</v>
      </c>
      <c r="C11823" s="13" t="s">
        <v>541</v>
      </c>
      <c r="D11823" s="14">
        <v>2007</v>
      </c>
      <c r="E11823" s="14" t="str">
        <f t="shared" si="184"/>
        <v>2007Uzbekistan</v>
      </c>
      <c r="F11823" s="14">
        <v>0.50691372156143188</v>
      </c>
    </row>
    <row r="11824" spans="1:6" x14ac:dyDescent="0.3">
      <c r="A11824" s="13" t="s">
        <v>539</v>
      </c>
      <c r="B11824" s="13" t="s">
        <v>540</v>
      </c>
      <c r="C11824" s="13" t="s">
        <v>541</v>
      </c>
      <c r="D11824" s="14">
        <v>2008</v>
      </c>
      <c r="E11824" s="14" t="str">
        <f t="shared" si="184"/>
        <v>2008Uzbekistan</v>
      </c>
      <c r="F11824" s="14">
        <v>0.50077420473098755</v>
      </c>
    </row>
    <row r="11825" spans="1:6" x14ac:dyDescent="0.3">
      <c r="A11825" s="13" t="s">
        <v>539</v>
      </c>
      <c r="B11825" s="13" t="s">
        <v>540</v>
      </c>
      <c r="C11825" s="13" t="s">
        <v>541</v>
      </c>
      <c r="D11825" s="14">
        <v>2009</v>
      </c>
      <c r="E11825" s="14" t="str">
        <f t="shared" si="184"/>
        <v>2009Uzbekistan</v>
      </c>
      <c r="F11825" s="14">
        <v>0.47626510262489319</v>
      </c>
    </row>
    <row r="11826" spans="1:6" x14ac:dyDescent="0.3">
      <c r="A11826" s="13" t="s">
        <v>539</v>
      </c>
      <c r="B11826" s="13" t="s">
        <v>540</v>
      </c>
      <c r="C11826" s="13" t="s">
        <v>541</v>
      </c>
      <c r="D11826" s="14">
        <v>2010</v>
      </c>
      <c r="E11826" s="14" t="str">
        <f t="shared" si="184"/>
        <v>2010Uzbekistan</v>
      </c>
      <c r="F11826" s="14">
        <v>0.50646805763244629</v>
      </c>
    </row>
    <row r="11827" spans="1:6" x14ac:dyDescent="0.3">
      <c r="A11827" s="13" t="s">
        <v>539</v>
      </c>
      <c r="B11827" s="13" t="s">
        <v>540</v>
      </c>
      <c r="C11827" s="13" t="s">
        <v>541</v>
      </c>
      <c r="D11827" s="14">
        <v>2011</v>
      </c>
      <c r="E11827" s="14" t="str">
        <f t="shared" si="184"/>
        <v>2011Uzbekistan</v>
      </c>
      <c r="F11827" s="14">
        <v>0.51397645473480225</v>
      </c>
    </row>
    <row r="11828" spans="1:6" x14ac:dyDescent="0.3">
      <c r="A11828" s="13" t="s">
        <v>539</v>
      </c>
      <c r="B11828" s="13" t="s">
        <v>540</v>
      </c>
      <c r="C11828" s="13" t="s">
        <v>541</v>
      </c>
      <c r="D11828" s="14">
        <v>2012</v>
      </c>
      <c r="E11828" s="14" t="str">
        <f t="shared" si="184"/>
        <v>2012Uzbekistan</v>
      </c>
      <c r="F11828" s="14">
        <v>0.51463544368743896</v>
      </c>
    </row>
    <row r="11829" spans="1:6" x14ac:dyDescent="0.3">
      <c r="A11829" s="13" t="s">
        <v>539</v>
      </c>
      <c r="B11829" s="13" t="s">
        <v>540</v>
      </c>
      <c r="C11829" s="13" t="s">
        <v>541</v>
      </c>
      <c r="D11829" s="14">
        <v>2013</v>
      </c>
      <c r="E11829" s="14" t="str">
        <f t="shared" si="184"/>
        <v>2013Uzbekistan</v>
      </c>
      <c r="F11829" s="14">
        <v>0.54254770278930664</v>
      </c>
    </row>
    <row r="11830" spans="1:6" x14ac:dyDescent="0.3">
      <c r="A11830" s="13" t="s">
        <v>539</v>
      </c>
      <c r="B11830" s="13" t="s">
        <v>540</v>
      </c>
      <c r="C11830" s="13" t="s">
        <v>541</v>
      </c>
      <c r="D11830" s="14">
        <v>2014</v>
      </c>
      <c r="E11830" s="14" t="str">
        <f t="shared" si="184"/>
        <v>2014Uzbekistan</v>
      </c>
      <c r="F11830" s="14">
        <v>0.58618450164794922</v>
      </c>
    </row>
    <row r="11831" spans="1:6" x14ac:dyDescent="0.3">
      <c r="A11831" s="13" t="s">
        <v>539</v>
      </c>
      <c r="B11831" s="13" t="s">
        <v>540</v>
      </c>
      <c r="C11831" s="13" t="s">
        <v>541</v>
      </c>
      <c r="D11831" s="14">
        <v>2015</v>
      </c>
      <c r="E11831" s="14" t="str">
        <f t="shared" si="184"/>
        <v>2015Uzbekistan</v>
      </c>
      <c r="F11831" s="14">
        <v>0.58731281757354736</v>
      </c>
    </row>
    <row r="11832" spans="1:6" x14ac:dyDescent="0.3">
      <c r="A11832" s="13" t="s">
        <v>539</v>
      </c>
      <c r="B11832" s="13" t="s">
        <v>540</v>
      </c>
      <c r="C11832" s="13" t="s">
        <v>541</v>
      </c>
      <c r="D11832" s="14">
        <v>2016</v>
      </c>
      <c r="E11832" s="14" t="str">
        <f t="shared" si="184"/>
        <v>2016Uzbekistan</v>
      </c>
      <c r="F11832" s="14">
        <v>0.61985993385314941</v>
      </c>
    </row>
    <row r="11833" spans="1:6" x14ac:dyDescent="0.3">
      <c r="A11833" s="13" t="s">
        <v>539</v>
      </c>
      <c r="B11833" s="13" t="s">
        <v>540</v>
      </c>
      <c r="C11833" s="13" t="s">
        <v>541</v>
      </c>
      <c r="D11833" s="14">
        <v>2017</v>
      </c>
      <c r="E11833" s="14" t="str">
        <f t="shared" si="184"/>
        <v>2017Uzbekistan</v>
      </c>
      <c r="F11833" s="14">
        <v>0.57792586088180542</v>
      </c>
    </row>
    <row r="11834" spans="1:6" x14ac:dyDescent="0.3">
      <c r="A11834" s="13" t="s">
        <v>542</v>
      </c>
      <c r="B11834" s="13" t="s">
        <v>543</v>
      </c>
      <c r="C11834" s="13" t="s">
        <v>216</v>
      </c>
      <c r="D11834" s="14">
        <v>1950</v>
      </c>
      <c r="E11834" s="14" t="str">
        <f t="shared" si="184"/>
        <v>1950St. Vincent and the Grenadines</v>
      </c>
      <c r="F11834" s="14"/>
    </row>
    <row r="11835" spans="1:6" x14ac:dyDescent="0.3">
      <c r="A11835" s="13" t="s">
        <v>542</v>
      </c>
      <c r="B11835" s="13" t="s">
        <v>543</v>
      </c>
      <c r="C11835" s="13" t="s">
        <v>216</v>
      </c>
      <c r="D11835" s="14">
        <v>1951</v>
      </c>
      <c r="E11835" s="14" t="str">
        <f t="shared" si="184"/>
        <v>1951St. Vincent and the Grenadines</v>
      </c>
      <c r="F11835" s="14"/>
    </row>
    <row r="11836" spans="1:6" x14ac:dyDescent="0.3">
      <c r="A11836" s="13" t="s">
        <v>542</v>
      </c>
      <c r="B11836" s="13" t="s">
        <v>543</v>
      </c>
      <c r="C11836" s="13" t="s">
        <v>216</v>
      </c>
      <c r="D11836" s="14">
        <v>1952</v>
      </c>
      <c r="E11836" s="14" t="str">
        <f t="shared" si="184"/>
        <v>1952St. Vincent and the Grenadines</v>
      </c>
      <c r="F11836" s="14"/>
    </row>
    <row r="11837" spans="1:6" x14ac:dyDescent="0.3">
      <c r="A11837" s="13" t="s">
        <v>542</v>
      </c>
      <c r="B11837" s="13" t="s">
        <v>543</v>
      </c>
      <c r="C11837" s="13" t="s">
        <v>216</v>
      </c>
      <c r="D11837" s="14">
        <v>1953</v>
      </c>
      <c r="E11837" s="14" t="str">
        <f t="shared" si="184"/>
        <v>1953St. Vincent and the Grenadines</v>
      </c>
      <c r="F11837" s="14"/>
    </row>
    <row r="11838" spans="1:6" x14ac:dyDescent="0.3">
      <c r="A11838" s="13" t="s">
        <v>542</v>
      </c>
      <c r="B11838" s="13" t="s">
        <v>543</v>
      </c>
      <c r="C11838" s="13" t="s">
        <v>216</v>
      </c>
      <c r="D11838" s="14">
        <v>1954</v>
      </c>
      <c r="E11838" s="14" t="str">
        <f t="shared" si="184"/>
        <v>1954St. Vincent and the Grenadines</v>
      </c>
      <c r="F11838" s="14"/>
    </row>
    <row r="11839" spans="1:6" x14ac:dyDescent="0.3">
      <c r="A11839" s="13" t="s">
        <v>542</v>
      </c>
      <c r="B11839" s="13" t="s">
        <v>543</v>
      </c>
      <c r="C11839" s="13" t="s">
        <v>216</v>
      </c>
      <c r="D11839" s="14">
        <v>1955</v>
      </c>
      <c r="E11839" s="14" t="str">
        <f t="shared" si="184"/>
        <v>1955St. Vincent and the Grenadines</v>
      </c>
      <c r="F11839" s="14"/>
    </row>
    <row r="11840" spans="1:6" x14ac:dyDescent="0.3">
      <c r="A11840" s="13" t="s">
        <v>542</v>
      </c>
      <c r="B11840" s="13" t="s">
        <v>543</v>
      </c>
      <c r="C11840" s="13" t="s">
        <v>216</v>
      </c>
      <c r="D11840" s="14">
        <v>1956</v>
      </c>
      <c r="E11840" s="14" t="str">
        <f t="shared" si="184"/>
        <v>1956St. Vincent and the Grenadines</v>
      </c>
      <c r="F11840" s="14"/>
    </row>
    <row r="11841" spans="1:6" x14ac:dyDescent="0.3">
      <c r="A11841" s="13" t="s">
        <v>542</v>
      </c>
      <c r="B11841" s="13" t="s">
        <v>543</v>
      </c>
      <c r="C11841" s="13" t="s">
        <v>216</v>
      </c>
      <c r="D11841" s="14">
        <v>1957</v>
      </c>
      <c r="E11841" s="14" t="str">
        <f t="shared" si="184"/>
        <v>1957St. Vincent and the Grenadines</v>
      </c>
      <c r="F11841" s="14"/>
    </row>
    <row r="11842" spans="1:6" x14ac:dyDescent="0.3">
      <c r="A11842" s="13" t="s">
        <v>542</v>
      </c>
      <c r="B11842" s="13" t="s">
        <v>543</v>
      </c>
      <c r="C11842" s="13" t="s">
        <v>216</v>
      </c>
      <c r="D11842" s="14">
        <v>1958</v>
      </c>
      <c r="E11842" s="14" t="str">
        <f t="shared" si="184"/>
        <v>1958St. Vincent and the Grenadines</v>
      </c>
      <c r="F11842" s="14"/>
    </row>
    <row r="11843" spans="1:6" x14ac:dyDescent="0.3">
      <c r="A11843" s="13" t="s">
        <v>542</v>
      </c>
      <c r="B11843" s="13" t="s">
        <v>543</v>
      </c>
      <c r="C11843" s="13" t="s">
        <v>216</v>
      </c>
      <c r="D11843" s="14">
        <v>1959</v>
      </c>
      <c r="E11843" s="14" t="str">
        <f t="shared" ref="E11843:E11906" si="185">D11843&amp;B11843</f>
        <v>1959St. Vincent and the Grenadines</v>
      </c>
      <c r="F11843" s="14"/>
    </row>
    <row r="11844" spans="1:6" x14ac:dyDescent="0.3">
      <c r="A11844" s="13" t="s">
        <v>542</v>
      </c>
      <c r="B11844" s="13" t="s">
        <v>543</v>
      </c>
      <c r="C11844" s="13" t="s">
        <v>216</v>
      </c>
      <c r="D11844" s="14">
        <v>1960</v>
      </c>
      <c r="E11844" s="14" t="str">
        <f t="shared" si="185"/>
        <v>1960St. Vincent and the Grenadines</v>
      </c>
      <c r="F11844" s="14"/>
    </row>
    <row r="11845" spans="1:6" x14ac:dyDescent="0.3">
      <c r="A11845" s="13" t="s">
        <v>542</v>
      </c>
      <c r="B11845" s="13" t="s">
        <v>543</v>
      </c>
      <c r="C11845" s="13" t="s">
        <v>216</v>
      </c>
      <c r="D11845" s="14">
        <v>1961</v>
      </c>
      <c r="E11845" s="14" t="str">
        <f t="shared" si="185"/>
        <v>1961St. Vincent and the Grenadines</v>
      </c>
      <c r="F11845" s="14"/>
    </row>
    <row r="11846" spans="1:6" x14ac:dyDescent="0.3">
      <c r="A11846" s="13" t="s">
        <v>542</v>
      </c>
      <c r="B11846" s="13" t="s">
        <v>543</v>
      </c>
      <c r="C11846" s="13" t="s">
        <v>216</v>
      </c>
      <c r="D11846" s="14">
        <v>1962</v>
      </c>
      <c r="E11846" s="14" t="str">
        <f t="shared" si="185"/>
        <v>1962St. Vincent and the Grenadines</v>
      </c>
      <c r="F11846" s="14"/>
    </row>
    <row r="11847" spans="1:6" x14ac:dyDescent="0.3">
      <c r="A11847" s="13" t="s">
        <v>542</v>
      </c>
      <c r="B11847" s="13" t="s">
        <v>543</v>
      </c>
      <c r="C11847" s="13" t="s">
        <v>216</v>
      </c>
      <c r="D11847" s="14">
        <v>1963</v>
      </c>
      <c r="E11847" s="14" t="str">
        <f t="shared" si="185"/>
        <v>1963St. Vincent and the Grenadines</v>
      </c>
      <c r="F11847" s="14"/>
    </row>
    <row r="11848" spans="1:6" x14ac:dyDescent="0.3">
      <c r="A11848" s="13" t="s">
        <v>542</v>
      </c>
      <c r="B11848" s="13" t="s">
        <v>543</v>
      </c>
      <c r="C11848" s="13" t="s">
        <v>216</v>
      </c>
      <c r="D11848" s="14">
        <v>1964</v>
      </c>
      <c r="E11848" s="14" t="str">
        <f t="shared" si="185"/>
        <v>1964St. Vincent and the Grenadines</v>
      </c>
      <c r="F11848" s="14"/>
    </row>
    <row r="11849" spans="1:6" x14ac:dyDescent="0.3">
      <c r="A11849" s="13" t="s">
        <v>542</v>
      </c>
      <c r="B11849" s="13" t="s">
        <v>543</v>
      </c>
      <c r="C11849" s="13" t="s">
        <v>216</v>
      </c>
      <c r="D11849" s="14">
        <v>1965</v>
      </c>
      <c r="E11849" s="14" t="str">
        <f t="shared" si="185"/>
        <v>1965St. Vincent and the Grenadines</v>
      </c>
      <c r="F11849" s="14"/>
    </row>
    <row r="11850" spans="1:6" x14ac:dyDescent="0.3">
      <c r="A11850" s="13" t="s">
        <v>542</v>
      </c>
      <c r="B11850" s="13" t="s">
        <v>543</v>
      </c>
      <c r="C11850" s="13" t="s">
        <v>216</v>
      </c>
      <c r="D11850" s="14">
        <v>1966</v>
      </c>
      <c r="E11850" s="14" t="str">
        <f t="shared" si="185"/>
        <v>1966St. Vincent and the Grenadines</v>
      </c>
      <c r="F11850" s="14"/>
    </row>
    <row r="11851" spans="1:6" x14ac:dyDescent="0.3">
      <c r="A11851" s="13" t="s">
        <v>542</v>
      </c>
      <c r="B11851" s="13" t="s">
        <v>543</v>
      </c>
      <c r="C11851" s="13" t="s">
        <v>216</v>
      </c>
      <c r="D11851" s="14">
        <v>1967</v>
      </c>
      <c r="E11851" s="14" t="str">
        <f t="shared" si="185"/>
        <v>1967St. Vincent and the Grenadines</v>
      </c>
      <c r="F11851" s="14"/>
    </row>
    <row r="11852" spans="1:6" x14ac:dyDescent="0.3">
      <c r="A11852" s="13" t="s">
        <v>542</v>
      </c>
      <c r="B11852" s="13" t="s">
        <v>543</v>
      </c>
      <c r="C11852" s="13" t="s">
        <v>216</v>
      </c>
      <c r="D11852" s="14">
        <v>1968</v>
      </c>
      <c r="E11852" s="14" t="str">
        <f t="shared" si="185"/>
        <v>1968St. Vincent and the Grenadines</v>
      </c>
      <c r="F11852" s="14"/>
    </row>
    <row r="11853" spans="1:6" x14ac:dyDescent="0.3">
      <c r="A11853" s="13" t="s">
        <v>542</v>
      </c>
      <c r="B11853" s="13" t="s">
        <v>543</v>
      </c>
      <c r="C11853" s="13" t="s">
        <v>216</v>
      </c>
      <c r="D11853" s="14">
        <v>1969</v>
      </c>
      <c r="E11853" s="14" t="str">
        <f t="shared" si="185"/>
        <v>1969St. Vincent and the Grenadines</v>
      </c>
      <c r="F11853" s="14"/>
    </row>
    <row r="11854" spans="1:6" x14ac:dyDescent="0.3">
      <c r="A11854" s="13" t="s">
        <v>542</v>
      </c>
      <c r="B11854" s="13" t="s">
        <v>543</v>
      </c>
      <c r="C11854" s="13" t="s">
        <v>216</v>
      </c>
      <c r="D11854" s="14">
        <v>1970</v>
      </c>
      <c r="E11854" s="14" t="str">
        <f t="shared" si="185"/>
        <v>1970St. Vincent and the Grenadines</v>
      </c>
      <c r="F11854" s="14">
        <v>0.3448595404624939</v>
      </c>
    </row>
    <row r="11855" spans="1:6" x14ac:dyDescent="0.3">
      <c r="A11855" s="13" t="s">
        <v>542</v>
      </c>
      <c r="B11855" s="13" t="s">
        <v>543</v>
      </c>
      <c r="C11855" s="13" t="s">
        <v>216</v>
      </c>
      <c r="D11855" s="14">
        <v>1971</v>
      </c>
      <c r="E11855" s="14" t="str">
        <f t="shared" si="185"/>
        <v>1971St. Vincent and the Grenadines</v>
      </c>
      <c r="F11855" s="14">
        <v>0.34760057926177979</v>
      </c>
    </row>
    <row r="11856" spans="1:6" x14ac:dyDescent="0.3">
      <c r="A11856" s="13" t="s">
        <v>542</v>
      </c>
      <c r="B11856" s="13" t="s">
        <v>543</v>
      </c>
      <c r="C11856" s="13" t="s">
        <v>216</v>
      </c>
      <c r="D11856" s="14">
        <v>1972</v>
      </c>
      <c r="E11856" s="14" t="str">
        <f t="shared" si="185"/>
        <v>1972St. Vincent and the Grenadines</v>
      </c>
      <c r="F11856" s="14">
        <v>0.35210713744163513</v>
      </c>
    </row>
    <row r="11857" spans="1:6" x14ac:dyDescent="0.3">
      <c r="A11857" s="13" t="s">
        <v>542</v>
      </c>
      <c r="B11857" s="13" t="s">
        <v>543</v>
      </c>
      <c r="C11857" s="13" t="s">
        <v>216</v>
      </c>
      <c r="D11857" s="14">
        <v>1973</v>
      </c>
      <c r="E11857" s="14" t="str">
        <f t="shared" si="185"/>
        <v>1973St. Vincent and the Grenadines</v>
      </c>
      <c r="F11857" s="14">
        <v>0.35227200388908386</v>
      </c>
    </row>
    <row r="11858" spans="1:6" x14ac:dyDescent="0.3">
      <c r="A11858" s="13" t="s">
        <v>542</v>
      </c>
      <c r="B11858" s="13" t="s">
        <v>543</v>
      </c>
      <c r="C11858" s="13" t="s">
        <v>216</v>
      </c>
      <c r="D11858" s="14">
        <v>1974</v>
      </c>
      <c r="E11858" s="14" t="str">
        <f t="shared" si="185"/>
        <v>1974St. Vincent and the Grenadines</v>
      </c>
      <c r="F11858" s="14">
        <v>0.36827540397644043</v>
      </c>
    </row>
    <row r="11859" spans="1:6" x14ac:dyDescent="0.3">
      <c r="A11859" s="13" t="s">
        <v>542</v>
      </c>
      <c r="B11859" s="13" t="s">
        <v>543</v>
      </c>
      <c r="C11859" s="13" t="s">
        <v>216</v>
      </c>
      <c r="D11859" s="14">
        <v>1975</v>
      </c>
      <c r="E11859" s="14" t="str">
        <f t="shared" si="185"/>
        <v>1975St. Vincent and the Grenadines</v>
      </c>
      <c r="F11859" s="14">
        <v>0.37905535101890564</v>
      </c>
    </row>
    <row r="11860" spans="1:6" x14ac:dyDescent="0.3">
      <c r="A11860" s="13" t="s">
        <v>542</v>
      </c>
      <c r="B11860" s="13" t="s">
        <v>543</v>
      </c>
      <c r="C11860" s="13" t="s">
        <v>216</v>
      </c>
      <c r="D11860" s="14">
        <v>1976</v>
      </c>
      <c r="E11860" s="14" t="str">
        <f t="shared" si="185"/>
        <v>1976St. Vincent and the Grenadines</v>
      </c>
      <c r="F11860" s="14">
        <v>0.35971194505691528</v>
      </c>
    </row>
    <row r="11861" spans="1:6" x14ac:dyDescent="0.3">
      <c r="A11861" s="13" t="s">
        <v>542</v>
      </c>
      <c r="B11861" s="13" t="s">
        <v>543</v>
      </c>
      <c r="C11861" s="13" t="s">
        <v>216</v>
      </c>
      <c r="D11861" s="14">
        <v>1977</v>
      </c>
      <c r="E11861" s="14" t="str">
        <f t="shared" si="185"/>
        <v>1977St. Vincent and the Grenadines</v>
      </c>
      <c r="F11861" s="14">
        <v>0.36750355362892151</v>
      </c>
    </row>
    <row r="11862" spans="1:6" x14ac:dyDescent="0.3">
      <c r="A11862" s="13" t="s">
        <v>542</v>
      </c>
      <c r="B11862" s="13" t="s">
        <v>543</v>
      </c>
      <c r="C11862" s="13" t="s">
        <v>216</v>
      </c>
      <c r="D11862" s="14">
        <v>1978</v>
      </c>
      <c r="E11862" s="14" t="str">
        <f t="shared" si="185"/>
        <v>1978St. Vincent and the Grenadines</v>
      </c>
      <c r="F11862" s="14">
        <v>0.360635906457901</v>
      </c>
    </row>
    <row r="11863" spans="1:6" x14ac:dyDescent="0.3">
      <c r="A11863" s="13" t="s">
        <v>542</v>
      </c>
      <c r="B11863" s="13" t="s">
        <v>543</v>
      </c>
      <c r="C11863" s="13" t="s">
        <v>216</v>
      </c>
      <c r="D11863" s="14">
        <v>1979</v>
      </c>
      <c r="E11863" s="14" t="str">
        <f t="shared" si="185"/>
        <v>1979St. Vincent and the Grenadines</v>
      </c>
      <c r="F11863" s="14">
        <v>0.37788799405097961</v>
      </c>
    </row>
    <row r="11864" spans="1:6" x14ac:dyDescent="0.3">
      <c r="A11864" s="13" t="s">
        <v>542</v>
      </c>
      <c r="B11864" s="13" t="s">
        <v>543</v>
      </c>
      <c r="C11864" s="13" t="s">
        <v>216</v>
      </c>
      <c r="D11864" s="14">
        <v>1980</v>
      </c>
      <c r="E11864" s="14" t="str">
        <f t="shared" si="185"/>
        <v>1980St. Vincent and the Grenadines</v>
      </c>
      <c r="F11864" s="14">
        <v>0.39296415448188782</v>
      </c>
    </row>
    <row r="11865" spans="1:6" x14ac:dyDescent="0.3">
      <c r="A11865" s="13" t="s">
        <v>542</v>
      </c>
      <c r="B11865" s="13" t="s">
        <v>543</v>
      </c>
      <c r="C11865" s="13" t="s">
        <v>216</v>
      </c>
      <c r="D11865" s="14">
        <v>1981</v>
      </c>
      <c r="E11865" s="14" t="str">
        <f t="shared" si="185"/>
        <v>1981St. Vincent and the Grenadines</v>
      </c>
      <c r="F11865" s="14">
        <v>0.39667004346847534</v>
      </c>
    </row>
    <row r="11866" spans="1:6" x14ac:dyDescent="0.3">
      <c r="A11866" s="13" t="s">
        <v>542</v>
      </c>
      <c r="B11866" s="13" t="s">
        <v>543</v>
      </c>
      <c r="C11866" s="13" t="s">
        <v>216</v>
      </c>
      <c r="D11866" s="14">
        <v>1982</v>
      </c>
      <c r="E11866" s="14" t="str">
        <f t="shared" si="185"/>
        <v>1982St. Vincent and the Grenadines</v>
      </c>
      <c r="F11866" s="14">
        <v>0.39384475350379944</v>
      </c>
    </row>
    <row r="11867" spans="1:6" x14ac:dyDescent="0.3">
      <c r="A11867" s="13" t="s">
        <v>542</v>
      </c>
      <c r="B11867" s="13" t="s">
        <v>543</v>
      </c>
      <c r="C11867" s="13" t="s">
        <v>216</v>
      </c>
      <c r="D11867" s="14">
        <v>1983</v>
      </c>
      <c r="E11867" s="14" t="str">
        <f t="shared" si="185"/>
        <v>1983St. Vincent and the Grenadines</v>
      </c>
      <c r="F11867" s="14">
        <v>0.37750223278999329</v>
      </c>
    </row>
    <row r="11868" spans="1:6" x14ac:dyDescent="0.3">
      <c r="A11868" s="13" t="s">
        <v>542</v>
      </c>
      <c r="B11868" s="13" t="s">
        <v>543</v>
      </c>
      <c r="C11868" s="13" t="s">
        <v>216</v>
      </c>
      <c r="D11868" s="14">
        <v>1984</v>
      </c>
      <c r="E11868" s="14" t="str">
        <f t="shared" si="185"/>
        <v>1984St. Vincent and the Grenadines</v>
      </c>
      <c r="F11868" s="14">
        <v>0.37285539507865906</v>
      </c>
    </row>
    <row r="11869" spans="1:6" x14ac:dyDescent="0.3">
      <c r="A11869" s="13" t="s">
        <v>542</v>
      </c>
      <c r="B11869" s="13" t="s">
        <v>543</v>
      </c>
      <c r="C11869" s="13" t="s">
        <v>216</v>
      </c>
      <c r="D11869" s="14">
        <v>1985</v>
      </c>
      <c r="E11869" s="14" t="str">
        <f t="shared" si="185"/>
        <v>1985St. Vincent and the Grenadines</v>
      </c>
      <c r="F11869" s="14">
        <v>0.3597208559513092</v>
      </c>
    </row>
    <row r="11870" spans="1:6" x14ac:dyDescent="0.3">
      <c r="A11870" s="13" t="s">
        <v>542</v>
      </c>
      <c r="B11870" s="13" t="s">
        <v>543</v>
      </c>
      <c r="C11870" s="13" t="s">
        <v>216</v>
      </c>
      <c r="D11870" s="14">
        <v>1986</v>
      </c>
      <c r="E11870" s="14" t="str">
        <f t="shared" si="185"/>
        <v>1986St. Vincent and the Grenadines</v>
      </c>
      <c r="F11870" s="14">
        <v>0.36226728558540344</v>
      </c>
    </row>
    <row r="11871" spans="1:6" x14ac:dyDescent="0.3">
      <c r="A11871" s="13" t="s">
        <v>542</v>
      </c>
      <c r="B11871" s="13" t="s">
        <v>543</v>
      </c>
      <c r="C11871" s="13" t="s">
        <v>216</v>
      </c>
      <c r="D11871" s="14">
        <v>1987</v>
      </c>
      <c r="E11871" s="14" t="str">
        <f t="shared" si="185"/>
        <v>1987St. Vincent and the Grenadines</v>
      </c>
      <c r="F11871" s="14">
        <v>0.36450278759002686</v>
      </c>
    </row>
    <row r="11872" spans="1:6" x14ac:dyDescent="0.3">
      <c r="A11872" s="13" t="s">
        <v>542</v>
      </c>
      <c r="B11872" s="13" t="s">
        <v>543</v>
      </c>
      <c r="C11872" s="13" t="s">
        <v>216</v>
      </c>
      <c r="D11872" s="14">
        <v>1988</v>
      </c>
      <c r="E11872" s="14" t="str">
        <f t="shared" si="185"/>
        <v>1988St. Vincent and the Grenadines</v>
      </c>
      <c r="F11872" s="14">
        <v>0.33909279108047485</v>
      </c>
    </row>
    <row r="11873" spans="1:6" x14ac:dyDescent="0.3">
      <c r="A11873" s="13" t="s">
        <v>542</v>
      </c>
      <c r="B11873" s="13" t="s">
        <v>543</v>
      </c>
      <c r="C11873" s="13" t="s">
        <v>216</v>
      </c>
      <c r="D11873" s="14">
        <v>1989</v>
      </c>
      <c r="E11873" s="14" t="str">
        <f t="shared" si="185"/>
        <v>1989St. Vincent and the Grenadines</v>
      </c>
      <c r="F11873" s="14">
        <v>0.37393391132354736</v>
      </c>
    </row>
    <row r="11874" spans="1:6" x14ac:dyDescent="0.3">
      <c r="A11874" s="13" t="s">
        <v>542</v>
      </c>
      <c r="B11874" s="13" t="s">
        <v>543</v>
      </c>
      <c r="C11874" s="13" t="s">
        <v>216</v>
      </c>
      <c r="D11874" s="14">
        <v>1990</v>
      </c>
      <c r="E11874" s="14" t="str">
        <f t="shared" si="185"/>
        <v>1990St. Vincent and the Grenadines</v>
      </c>
      <c r="F11874" s="14">
        <v>0.34895694255828857</v>
      </c>
    </row>
    <row r="11875" spans="1:6" x14ac:dyDescent="0.3">
      <c r="A11875" s="13" t="s">
        <v>542</v>
      </c>
      <c r="B11875" s="13" t="s">
        <v>543</v>
      </c>
      <c r="C11875" s="13" t="s">
        <v>216</v>
      </c>
      <c r="D11875" s="14">
        <v>1991</v>
      </c>
      <c r="E11875" s="14" t="str">
        <f t="shared" si="185"/>
        <v>1991St. Vincent and the Grenadines</v>
      </c>
      <c r="F11875" s="14">
        <v>0.35366162657737732</v>
      </c>
    </row>
    <row r="11876" spans="1:6" x14ac:dyDescent="0.3">
      <c r="A11876" s="13" t="s">
        <v>542</v>
      </c>
      <c r="B11876" s="13" t="s">
        <v>543</v>
      </c>
      <c r="C11876" s="13" t="s">
        <v>216</v>
      </c>
      <c r="D11876" s="14">
        <v>1992</v>
      </c>
      <c r="E11876" s="14" t="str">
        <f t="shared" si="185"/>
        <v>1992St. Vincent and the Grenadines</v>
      </c>
      <c r="F11876" s="14">
        <v>0.39764338731765747</v>
      </c>
    </row>
    <row r="11877" spans="1:6" x14ac:dyDescent="0.3">
      <c r="A11877" s="13" t="s">
        <v>542</v>
      </c>
      <c r="B11877" s="13" t="s">
        <v>543</v>
      </c>
      <c r="C11877" s="13" t="s">
        <v>216</v>
      </c>
      <c r="D11877" s="14">
        <v>1993</v>
      </c>
      <c r="E11877" s="14" t="str">
        <f t="shared" si="185"/>
        <v>1993St. Vincent and the Grenadines</v>
      </c>
      <c r="F11877" s="14">
        <v>0.3576894998550415</v>
      </c>
    </row>
    <row r="11878" spans="1:6" x14ac:dyDescent="0.3">
      <c r="A11878" s="13" t="s">
        <v>542</v>
      </c>
      <c r="B11878" s="13" t="s">
        <v>543</v>
      </c>
      <c r="C11878" s="13" t="s">
        <v>216</v>
      </c>
      <c r="D11878" s="14">
        <v>1994</v>
      </c>
      <c r="E11878" s="14" t="str">
        <f t="shared" si="185"/>
        <v>1994St. Vincent and the Grenadines</v>
      </c>
      <c r="F11878" s="14">
        <v>0.37501907348632813</v>
      </c>
    </row>
    <row r="11879" spans="1:6" x14ac:dyDescent="0.3">
      <c r="A11879" s="13" t="s">
        <v>542</v>
      </c>
      <c r="B11879" s="13" t="s">
        <v>543</v>
      </c>
      <c r="C11879" s="13" t="s">
        <v>216</v>
      </c>
      <c r="D11879" s="14">
        <v>1995</v>
      </c>
      <c r="E11879" s="14" t="str">
        <f t="shared" si="185"/>
        <v>1995St. Vincent and the Grenadines</v>
      </c>
      <c r="F11879" s="14">
        <v>0.47459933161735535</v>
      </c>
    </row>
    <row r="11880" spans="1:6" x14ac:dyDescent="0.3">
      <c r="A11880" s="13" t="s">
        <v>542</v>
      </c>
      <c r="B11880" s="13" t="s">
        <v>543</v>
      </c>
      <c r="C11880" s="13" t="s">
        <v>216</v>
      </c>
      <c r="D11880" s="14">
        <v>1996</v>
      </c>
      <c r="E11880" s="14" t="str">
        <f t="shared" si="185"/>
        <v>1996St. Vincent and the Grenadines</v>
      </c>
      <c r="F11880" s="14">
        <v>0.46247920393943787</v>
      </c>
    </row>
    <row r="11881" spans="1:6" x14ac:dyDescent="0.3">
      <c r="A11881" s="13" t="s">
        <v>542</v>
      </c>
      <c r="B11881" s="13" t="s">
        <v>543</v>
      </c>
      <c r="C11881" s="13" t="s">
        <v>216</v>
      </c>
      <c r="D11881" s="14">
        <v>1997</v>
      </c>
      <c r="E11881" s="14" t="str">
        <f t="shared" si="185"/>
        <v>1997St. Vincent and the Grenadines</v>
      </c>
      <c r="F11881" s="14">
        <v>0.47390037775039673</v>
      </c>
    </row>
    <row r="11882" spans="1:6" x14ac:dyDescent="0.3">
      <c r="A11882" s="13" t="s">
        <v>542</v>
      </c>
      <c r="B11882" s="13" t="s">
        <v>543</v>
      </c>
      <c r="C11882" s="13" t="s">
        <v>216</v>
      </c>
      <c r="D11882" s="14">
        <v>1998</v>
      </c>
      <c r="E11882" s="14" t="str">
        <f t="shared" si="185"/>
        <v>1998St. Vincent and the Grenadines</v>
      </c>
      <c r="F11882" s="14">
        <v>0.32496145367622375</v>
      </c>
    </row>
    <row r="11883" spans="1:6" x14ac:dyDescent="0.3">
      <c r="A11883" s="13" t="s">
        <v>542</v>
      </c>
      <c r="B11883" s="13" t="s">
        <v>543</v>
      </c>
      <c r="C11883" s="13" t="s">
        <v>216</v>
      </c>
      <c r="D11883" s="14">
        <v>1999</v>
      </c>
      <c r="E11883" s="14" t="str">
        <f t="shared" si="185"/>
        <v>1999St. Vincent and the Grenadines</v>
      </c>
      <c r="F11883" s="14">
        <v>0.35492211580276489</v>
      </c>
    </row>
    <row r="11884" spans="1:6" x14ac:dyDescent="0.3">
      <c r="A11884" s="13" t="s">
        <v>542</v>
      </c>
      <c r="B11884" s="13" t="s">
        <v>543</v>
      </c>
      <c r="C11884" s="13" t="s">
        <v>216</v>
      </c>
      <c r="D11884" s="14">
        <v>2000</v>
      </c>
      <c r="E11884" s="14" t="str">
        <f t="shared" si="185"/>
        <v>2000St. Vincent and the Grenadines</v>
      </c>
      <c r="F11884" s="14">
        <v>0.26896274089813232</v>
      </c>
    </row>
    <row r="11885" spans="1:6" x14ac:dyDescent="0.3">
      <c r="A11885" s="13" t="s">
        <v>542</v>
      </c>
      <c r="B11885" s="13" t="s">
        <v>543</v>
      </c>
      <c r="C11885" s="13" t="s">
        <v>216</v>
      </c>
      <c r="D11885" s="14">
        <v>2001</v>
      </c>
      <c r="E11885" s="14" t="str">
        <f t="shared" si="185"/>
        <v>2001St. Vincent and the Grenadines</v>
      </c>
      <c r="F11885" s="14">
        <v>0.31800198554992676</v>
      </c>
    </row>
    <row r="11886" spans="1:6" x14ac:dyDescent="0.3">
      <c r="A11886" s="13" t="s">
        <v>542</v>
      </c>
      <c r="B11886" s="13" t="s">
        <v>543</v>
      </c>
      <c r="C11886" s="13" t="s">
        <v>216</v>
      </c>
      <c r="D11886" s="14">
        <v>2002</v>
      </c>
      <c r="E11886" s="14" t="str">
        <f t="shared" si="185"/>
        <v>2002St. Vincent and the Grenadines</v>
      </c>
      <c r="F11886" s="14">
        <v>0.31845599412918091</v>
      </c>
    </row>
    <row r="11887" spans="1:6" x14ac:dyDescent="0.3">
      <c r="A11887" s="13" t="s">
        <v>542</v>
      </c>
      <c r="B11887" s="13" t="s">
        <v>543</v>
      </c>
      <c r="C11887" s="13" t="s">
        <v>216</v>
      </c>
      <c r="D11887" s="14">
        <v>2003</v>
      </c>
      <c r="E11887" s="14" t="str">
        <f t="shared" si="185"/>
        <v>2003St. Vincent and the Grenadines</v>
      </c>
      <c r="F11887" s="14">
        <v>0.31251472234725952</v>
      </c>
    </row>
    <row r="11888" spans="1:6" x14ac:dyDescent="0.3">
      <c r="A11888" s="13" t="s">
        <v>542</v>
      </c>
      <c r="B11888" s="13" t="s">
        <v>543</v>
      </c>
      <c r="C11888" s="13" t="s">
        <v>216</v>
      </c>
      <c r="D11888" s="14">
        <v>2004</v>
      </c>
      <c r="E11888" s="14" t="str">
        <f t="shared" si="185"/>
        <v>2004St. Vincent and the Grenadines</v>
      </c>
      <c r="F11888" s="14">
        <v>0.31263399124145508</v>
      </c>
    </row>
    <row r="11889" spans="1:6" x14ac:dyDescent="0.3">
      <c r="A11889" s="13" t="s">
        <v>542</v>
      </c>
      <c r="B11889" s="13" t="s">
        <v>543</v>
      </c>
      <c r="C11889" s="13" t="s">
        <v>216</v>
      </c>
      <c r="D11889" s="14">
        <v>2005</v>
      </c>
      <c r="E11889" s="14" t="str">
        <f t="shared" si="185"/>
        <v>2005St. Vincent and the Grenadines</v>
      </c>
      <c r="F11889" s="14">
        <v>0.29762628674507141</v>
      </c>
    </row>
    <row r="11890" spans="1:6" x14ac:dyDescent="0.3">
      <c r="A11890" s="13" t="s">
        <v>542</v>
      </c>
      <c r="B11890" s="13" t="s">
        <v>543</v>
      </c>
      <c r="C11890" s="13" t="s">
        <v>216</v>
      </c>
      <c r="D11890" s="14">
        <v>2006</v>
      </c>
      <c r="E11890" s="14" t="str">
        <f t="shared" si="185"/>
        <v>2006St. Vincent and the Grenadines</v>
      </c>
      <c r="F11890" s="14">
        <v>0.27581065893173218</v>
      </c>
    </row>
    <row r="11891" spans="1:6" x14ac:dyDescent="0.3">
      <c r="A11891" s="13" t="s">
        <v>542</v>
      </c>
      <c r="B11891" s="13" t="s">
        <v>543</v>
      </c>
      <c r="C11891" s="13" t="s">
        <v>216</v>
      </c>
      <c r="D11891" s="14">
        <v>2007</v>
      </c>
      <c r="E11891" s="14" t="str">
        <f t="shared" si="185"/>
        <v>2007St. Vincent and the Grenadines</v>
      </c>
      <c r="F11891" s="14">
        <v>0.27429476380348206</v>
      </c>
    </row>
    <row r="11892" spans="1:6" x14ac:dyDescent="0.3">
      <c r="A11892" s="13" t="s">
        <v>542</v>
      </c>
      <c r="B11892" s="13" t="s">
        <v>543</v>
      </c>
      <c r="C11892" s="13" t="s">
        <v>216</v>
      </c>
      <c r="D11892" s="14">
        <v>2008</v>
      </c>
      <c r="E11892" s="14" t="str">
        <f t="shared" si="185"/>
        <v>2008St. Vincent and the Grenadines</v>
      </c>
      <c r="F11892" s="14">
        <v>0.32695749402046204</v>
      </c>
    </row>
    <row r="11893" spans="1:6" x14ac:dyDescent="0.3">
      <c r="A11893" s="13" t="s">
        <v>542</v>
      </c>
      <c r="B11893" s="13" t="s">
        <v>543</v>
      </c>
      <c r="C11893" s="13" t="s">
        <v>216</v>
      </c>
      <c r="D11893" s="14">
        <v>2009</v>
      </c>
      <c r="E11893" s="14" t="str">
        <f t="shared" si="185"/>
        <v>2009St. Vincent and the Grenadines</v>
      </c>
      <c r="F11893" s="14">
        <v>0.33881127834320068</v>
      </c>
    </row>
    <row r="11894" spans="1:6" x14ac:dyDescent="0.3">
      <c r="A11894" s="13" t="s">
        <v>542</v>
      </c>
      <c r="B11894" s="13" t="s">
        <v>543</v>
      </c>
      <c r="C11894" s="13" t="s">
        <v>216</v>
      </c>
      <c r="D11894" s="14">
        <v>2010</v>
      </c>
      <c r="E11894" s="14" t="str">
        <f t="shared" si="185"/>
        <v>2010St. Vincent and the Grenadines</v>
      </c>
      <c r="F11894" s="14">
        <v>0.29610717296600342</v>
      </c>
    </row>
    <row r="11895" spans="1:6" x14ac:dyDescent="0.3">
      <c r="A11895" s="13" t="s">
        <v>542</v>
      </c>
      <c r="B11895" s="13" t="s">
        <v>543</v>
      </c>
      <c r="C11895" s="13" t="s">
        <v>216</v>
      </c>
      <c r="D11895" s="14">
        <v>2011</v>
      </c>
      <c r="E11895" s="14" t="str">
        <f t="shared" si="185"/>
        <v>2011St. Vincent and the Grenadines</v>
      </c>
      <c r="F11895" s="14">
        <v>0.30485206842422485</v>
      </c>
    </row>
    <row r="11896" spans="1:6" x14ac:dyDescent="0.3">
      <c r="A11896" s="13" t="s">
        <v>542</v>
      </c>
      <c r="B11896" s="13" t="s">
        <v>543</v>
      </c>
      <c r="C11896" s="13" t="s">
        <v>216</v>
      </c>
      <c r="D11896" s="14">
        <v>2012</v>
      </c>
      <c r="E11896" s="14" t="str">
        <f t="shared" si="185"/>
        <v>2012St. Vincent and the Grenadines</v>
      </c>
      <c r="F11896" s="14">
        <v>0.32783448696136475</v>
      </c>
    </row>
    <row r="11897" spans="1:6" x14ac:dyDescent="0.3">
      <c r="A11897" s="13" t="s">
        <v>542</v>
      </c>
      <c r="B11897" s="13" t="s">
        <v>543</v>
      </c>
      <c r="C11897" s="13" t="s">
        <v>216</v>
      </c>
      <c r="D11897" s="14">
        <v>2013</v>
      </c>
      <c r="E11897" s="14" t="str">
        <f t="shared" si="185"/>
        <v>2013St. Vincent and the Grenadines</v>
      </c>
      <c r="F11897" s="14">
        <v>0.35637804865837097</v>
      </c>
    </row>
    <row r="11898" spans="1:6" x14ac:dyDescent="0.3">
      <c r="A11898" s="13" t="s">
        <v>542</v>
      </c>
      <c r="B11898" s="13" t="s">
        <v>543</v>
      </c>
      <c r="C11898" s="13" t="s">
        <v>216</v>
      </c>
      <c r="D11898" s="14">
        <v>2014</v>
      </c>
      <c r="E11898" s="14" t="str">
        <f t="shared" si="185"/>
        <v>2014St. Vincent and the Grenadines</v>
      </c>
      <c r="F11898" s="14">
        <v>0.33683958649635315</v>
      </c>
    </row>
    <row r="11899" spans="1:6" x14ac:dyDescent="0.3">
      <c r="A11899" s="13" t="s">
        <v>542</v>
      </c>
      <c r="B11899" s="13" t="s">
        <v>543</v>
      </c>
      <c r="C11899" s="13" t="s">
        <v>216</v>
      </c>
      <c r="D11899" s="14">
        <v>2015</v>
      </c>
      <c r="E11899" s="14" t="str">
        <f t="shared" si="185"/>
        <v>2015St. Vincent and the Grenadines</v>
      </c>
      <c r="F11899" s="14">
        <v>0.36703070998191833</v>
      </c>
    </row>
    <row r="11900" spans="1:6" x14ac:dyDescent="0.3">
      <c r="A11900" s="13" t="s">
        <v>542</v>
      </c>
      <c r="B11900" s="13" t="s">
        <v>543</v>
      </c>
      <c r="C11900" s="13" t="s">
        <v>216</v>
      </c>
      <c r="D11900" s="14">
        <v>2016</v>
      </c>
      <c r="E11900" s="14" t="str">
        <f t="shared" si="185"/>
        <v>2016St. Vincent and the Grenadines</v>
      </c>
      <c r="F11900" s="14">
        <v>0.3737730085849762</v>
      </c>
    </row>
    <row r="11901" spans="1:6" x14ac:dyDescent="0.3">
      <c r="A11901" s="13" t="s">
        <v>542</v>
      </c>
      <c r="B11901" s="13" t="s">
        <v>543</v>
      </c>
      <c r="C11901" s="13" t="s">
        <v>216</v>
      </c>
      <c r="D11901" s="14">
        <v>2017</v>
      </c>
      <c r="E11901" s="14" t="str">
        <f t="shared" si="185"/>
        <v>2017St. Vincent and the Grenadines</v>
      </c>
      <c r="F11901" s="14">
        <v>0.37704259157180786</v>
      </c>
    </row>
    <row r="11902" spans="1:6" x14ac:dyDescent="0.3">
      <c r="A11902" s="13" t="s">
        <v>544</v>
      </c>
      <c r="B11902" s="13" t="s">
        <v>545</v>
      </c>
      <c r="C11902" s="13" t="s">
        <v>546</v>
      </c>
      <c r="D11902" s="14">
        <v>1950</v>
      </c>
      <c r="E11902" s="14" t="str">
        <f t="shared" si="185"/>
        <v>1950Venezuela (Bolivarian Republic of)</v>
      </c>
      <c r="F11902" s="14">
        <v>0.19402936100959778</v>
      </c>
    </row>
    <row r="11903" spans="1:6" x14ac:dyDescent="0.3">
      <c r="A11903" s="13" t="s">
        <v>544</v>
      </c>
      <c r="B11903" s="13" t="s">
        <v>545</v>
      </c>
      <c r="C11903" s="13" t="s">
        <v>546</v>
      </c>
      <c r="D11903" s="14">
        <v>1951</v>
      </c>
      <c r="E11903" s="14" t="str">
        <f t="shared" si="185"/>
        <v>1951Venezuela (Bolivarian Republic of)</v>
      </c>
      <c r="F11903" s="14">
        <v>0.19293726980686188</v>
      </c>
    </row>
    <row r="11904" spans="1:6" x14ac:dyDescent="0.3">
      <c r="A11904" s="13" t="s">
        <v>544</v>
      </c>
      <c r="B11904" s="13" t="s">
        <v>545</v>
      </c>
      <c r="C11904" s="13" t="s">
        <v>546</v>
      </c>
      <c r="D11904" s="14">
        <v>1952</v>
      </c>
      <c r="E11904" s="14" t="str">
        <f t="shared" si="185"/>
        <v>1952Venezuela (Bolivarian Republic of)</v>
      </c>
      <c r="F11904" s="14">
        <v>0.17300832271575928</v>
      </c>
    </row>
    <row r="11905" spans="1:6" x14ac:dyDescent="0.3">
      <c r="A11905" s="13" t="s">
        <v>544</v>
      </c>
      <c r="B11905" s="13" t="s">
        <v>545</v>
      </c>
      <c r="C11905" s="13" t="s">
        <v>546</v>
      </c>
      <c r="D11905" s="14">
        <v>1953</v>
      </c>
      <c r="E11905" s="14" t="str">
        <f t="shared" si="185"/>
        <v>1953Venezuela (Bolivarian Republic of)</v>
      </c>
      <c r="F11905" s="14">
        <v>0.17436553537845612</v>
      </c>
    </row>
    <row r="11906" spans="1:6" x14ac:dyDescent="0.3">
      <c r="A11906" s="13" t="s">
        <v>544</v>
      </c>
      <c r="B11906" s="13" t="s">
        <v>545</v>
      </c>
      <c r="C11906" s="13" t="s">
        <v>546</v>
      </c>
      <c r="D11906" s="14">
        <v>1954</v>
      </c>
      <c r="E11906" s="14" t="str">
        <f t="shared" si="185"/>
        <v>1954Venezuela (Bolivarian Republic of)</v>
      </c>
      <c r="F11906" s="14">
        <v>0.16659645736217499</v>
      </c>
    </row>
    <row r="11907" spans="1:6" x14ac:dyDescent="0.3">
      <c r="A11907" s="13" t="s">
        <v>544</v>
      </c>
      <c r="B11907" s="13" t="s">
        <v>545</v>
      </c>
      <c r="C11907" s="13" t="s">
        <v>546</v>
      </c>
      <c r="D11907" s="14">
        <v>1955</v>
      </c>
      <c r="E11907" s="14" t="str">
        <f t="shared" ref="E11907:E11970" si="186">D11907&amp;B11907</f>
        <v>1955Venezuela (Bolivarian Republic of)</v>
      </c>
      <c r="F11907" s="14">
        <v>0.17784792184829712</v>
      </c>
    </row>
    <row r="11908" spans="1:6" x14ac:dyDescent="0.3">
      <c r="A11908" s="13" t="s">
        <v>544</v>
      </c>
      <c r="B11908" s="13" t="s">
        <v>545</v>
      </c>
      <c r="C11908" s="13" t="s">
        <v>546</v>
      </c>
      <c r="D11908" s="14">
        <v>1956</v>
      </c>
      <c r="E11908" s="14" t="str">
        <f t="shared" si="186"/>
        <v>1956Venezuela (Bolivarian Republic of)</v>
      </c>
      <c r="F11908" s="14">
        <v>0.16579058766365051</v>
      </c>
    </row>
    <row r="11909" spans="1:6" x14ac:dyDescent="0.3">
      <c r="A11909" s="13" t="s">
        <v>544</v>
      </c>
      <c r="B11909" s="13" t="s">
        <v>545</v>
      </c>
      <c r="C11909" s="13" t="s">
        <v>546</v>
      </c>
      <c r="D11909" s="14">
        <v>1957</v>
      </c>
      <c r="E11909" s="14" t="str">
        <f t="shared" si="186"/>
        <v>1957Venezuela (Bolivarian Republic of)</v>
      </c>
      <c r="F11909" s="14">
        <v>0.19941587746143341</v>
      </c>
    </row>
    <row r="11910" spans="1:6" x14ac:dyDescent="0.3">
      <c r="A11910" s="13" t="s">
        <v>544</v>
      </c>
      <c r="B11910" s="13" t="s">
        <v>545</v>
      </c>
      <c r="C11910" s="13" t="s">
        <v>546</v>
      </c>
      <c r="D11910" s="14">
        <v>1958</v>
      </c>
      <c r="E11910" s="14" t="str">
        <f t="shared" si="186"/>
        <v>1958Venezuela (Bolivarian Republic of)</v>
      </c>
      <c r="F11910" s="14">
        <v>0.26498016715049744</v>
      </c>
    </row>
    <row r="11911" spans="1:6" x14ac:dyDescent="0.3">
      <c r="A11911" s="13" t="s">
        <v>544</v>
      </c>
      <c r="B11911" s="13" t="s">
        <v>545</v>
      </c>
      <c r="C11911" s="13" t="s">
        <v>546</v>
      </c>
      <c r="D11911" s="14">
        <v>1959</v>
      </c>
      <c r="E11911" s="14" t="str">
        <f t="shared" si="186"/>
        <v>1959Venezuela (Bolivarian Republic of)</v>
      </c>
      <c r="F11911" s="14">
        <v>0.24202893674373627</v>
      </c>
    </row>
    <row r="11912" spans="1:6" x14ac:dyDescent="0.3">
      <c r="A11912" s="13" t="s">
        <v>544</v>
      </c>
      <c r="B11912" s="13" t="s">
        <v>545</v>
      </c>
      <c r="C11912" s="13" t="s">
        <v>546</v>
      </c>
      <c r="D11912" s="14">
        <v>1960</v>
      </c>
      <c r="E11912" s="14" t="str">
        <f t="shared" si="186"/>
        <v>1960Venezuela (Bolivarian Republic of)</v>
      </c>
      <c r="F11912" s="14">
        <v>0.26241526007652283</v>
      </c>
    </row>
    <row r="11913" spans="1:6" x14ac:dyDescent="0.3">
      <c r="A11913" s="13" t="s">
        <v>544</v>
      </c>
      <c r="B11913" s="13" t="s">
        <v>545</v>
      </c>
      <c r="C11913" s="13" t="s">
        <v>546</v>
      </c>
      <c r="D11913" s="14">
        <v>1961</v>
      </c>
      <c r="E11913" s="14" t="str">
        <f t="shared" si="186"/>
        <v>1961Venezuela (Bolivarian Republic of)</v>
      </c>
      <c r="F11913" s="14">
        <v>0.25977671146392822</v>
      </c>
    </row>
    <row r="11914" spans="1:6" x14ac:dyDescent="0.3">
      <c r="A11914" s="13" t="s">
        <v>544</v>
      </c>
      <c r="B11914" s="13" t="s">
        <v>545</v>
      </c>
      <c r="C11914" s="13" t="s">
        <v>546</v>
      </c>
      <c r="D11914" s="14">
        <v>1962</v>
      </c>
      <c r="E11914" s="14" t="str">
        <f t="shared" si="186"/>
        <v>1962Venezuela (Bolivarian Republic of)</v>
      </c>
      <c r="F11914" s="14">
        <v>0.24640341103076935</v>
      </c>
    </row>
    <row r="11915" spans="1:6" x14ac:dyDescent="0.3">
      <c r="A11915" s="13" t="s">
        <v>544</v>
      </c>
      <c r="B11915" s="13" t="s">
        <v>545</v>
      </c>
      <c r="C11915" s="13" t="s">
        <v>546</v>
      </c>
      <c r="D11915" s="14">
        <v>1963</v>
      </c>
      <c r="E11915" s="14" t="str">
        <f t="shared" si="186"/>
        <v>1963Venezuela (Bolivarian Republic of)</v>
      </c>
      <c r="F11915" s="14">
        <v>0.26262202858924866</v>
      </c>
    </row>
    <row r="11916" spans="1:6" x14ac:dyDescent="0.3">
      <c r="A11916" s="13" t="s">
        <v>544</v>
      </c>
      <c r="B11916" s="13" t="s">
        <v>545</v>
      </c>
      <c r="C11916" s="13" t="s">
        <v>546</v>
      </c>
      <c r="D11916" s="14">
        <v>1964</v>
      </c>
      <c r="E11916" s="14" t="str">
        <f t="shared" si="186"/>
        <v>1964Venezuela (Bolivarian Republic of)</v>
      </c>
      <c r="F11916" s="14">
        <v>0.24190407991409302</v>
      </c>
    </row>
    <row r="11917" spans="1:6" x14ac:dyDescent="0.3">
      <c r="A11917" s="13" t="s">
        <v>544</v>
      </c>
      <c r="B11917" s="13" t="s">
        <v>545</v>
      </c>
      <c r="C11917" s="13" t="s">
        <v>546</v>
      </c>
      <c r="D11917" s="14">
        <v>1965</v>
      </c>
      <c r="E11917" s="14" t="str">
        <f t="shared" si="186"/>
        <v>1965Venezuela (Bolivarian Republic of)</v>
      </c>
      <c r="F11917" s="14">
        <v>0.25851899385452271</v>
      </c>
    </row>
    <row r="11918" spans="1:6" x14ac:dyDescent="0.3">
      <c r="A11918" s="13" t="s">
        <v>544</v>
      </c>
      <c r="B11918" s="13" t="s">
        <v>545</v>
      </c>
      <c r="C11918" s="13" t="s">
        <v>546</v>
      </c>
      <c r="D11918" s="14">
        <v>1966</v>
      </c>
      <c r="E11918" s="14" t="str">
        <f t="shared" si="186"/>
        <v>1966Venezuela (Bolivarian Republic of)</v>
      </c>
      <c r="F11918" s="14">
        <v>0.28374511003494263</v>
      </c>
    </row>
    <row r="11919" spans="1:6" x14ac:dyDescent="0.3">
      <c r="A11919" s="13" t="s">
        <v>544</v>
      </c>
      <c r="B11919" s="13" t="s">
        <v>545</v>
      </c>
      <c r="C11919" s="13" t="s">
        <v>546</v>
      </c>
      <c r="D11919" s="14">
        <v>1967</v>
      </c>
      <c r="E11919" s="14" t="str">
        <f t="shared" si="186"/>
        <v>1967Venezuela (Bolivarian Republic of)</v>
      </c>
      <c r="F11919" s="14">
        <v>0.29206618666648865</v>
      </c>
    </row>
    <row r="11920" spans="1:6" x14ac:dyDescent="0.3">
      <c r="A11920" s="13" t="s">
        <v>544</v>
      </c>
      <c r="B11920" s="13" t="s">
        <v>545</v>
      </c>
      <c r="C11920" s="13" t="s">
        <v>546</v>
      </c>
      <c r="D11920" s="14">
        <v>1968</v>
      </c>
      <c r="E11920" s="14" t="str">
        <f t="shared" si="186"/>
        <v>1968Venezuela (Bolivarian Republic of)</v>
      </c>
      <c r="F11920" s="14">
        <v>0.28837820887565613</v>
      </c>
    </row>
    <row r="11921" spans="1:6" x14ac:dyDescent="0.3">
      <c r="A11921" s="13" t="s">
        <v>544</v>
      </c>
      <c r="B11921" s="13" t="s">
        <v>545</v>
      </c>
      <c r="C11921" s="13" t="s">
        <v>546</v>
      </c>
      <c r="D11921" s="14">
        <v>1969</v>
      </c>
      <c r="E11921" s="14" t="str">
        <f t="shared" si="186"/>
        <v>1969Venezuela (Bolivarian Republic of)</v>
      </c>
      <c r="F11921" s="14">
        <v>0.29580497741699219</v>
      </c>
    </row>
    <row r="11922" spans="1:6" x14ac:dyDescent="0.3">
      <c r="A11922" s="13" t="s">
        <v>544</v>
      </c>
      <c r="B11922" s="13" t="s">
        <v>545</v>
      </c>
      <c r="C11922" s="13" t="s">
        <v>546</v>
      </c>
      <c r="D11922" s="14">
        <v>1970</v>
      </c>
      <c r="E11922" s="14" t="str">
        <f t="shared" si="186"/>
        <v>1970Venezuela (Bolivarian Republic of)</v>
      </c>
      <c r="F11922" s="14">
        <v>0.28012236952781677</v>
      </c>
    </row>
    <row r="11923" spans="1:6" x14ac:dyDescent="0.3">
      <c r="A11923" s="13" t="s">
        <v>544</v>
      </c>
      <c r="B11923" s="13" t="s">
        <v>545</v>
      </c>
      <c r="C11923" s="13" t="s">
        <v>546</v>
      </c>
      <c r="D11923" s="14">
        <v>1971</v>
      </c>
      <c r="E11923" s="14" t="str">
        <f t="shared" si="186"/>
        <v>1971Venezuela (Bolivarian Republic of)</v>
      </c>
      <c r="F11923" s="14">
        <v>0.32734504342079163</v>
      </c>
    </row>
    <row r="11924" spans="1:6" x14ac:dyDescent="0.3">
      <c r="A11924" s="13" t="s">
        <v>544</v>
      </c>
      <c r="B11924" s="13" t="s">
        <v>545</v>
      </c>
      <c r="C11924" s="13" t="s">
        <v>546</v>
      </c>
      <c r="D11924" s="14">
        <v>1972</v>
      </c>
      <c r="E11924" s="14" t="str">
        <f t="shared" si="186"/>
        <v>1972Venezuela (Bolivarian Republic of)</v>
      </c>
      <c r="F11924" s="14">
        <v>0.332745760679245</v>
      </c>
    </row>
    <row r="11925" spans="1:6" x14ac:dyDescent="0.3">
      <c r="A11925" s="13" t="s">
        <v>544</v>
      </c>
      <c r="B11925" s="13" t="s">
        <v>545</v>
      </c>
      <c r="C11925" s="13" t="s">
        <v>546</v>
      </c>
      <c r="D11925" s="14">
        <v>1973</v>
      </c>
      <c r="E11925" s="14" t="str">
        <f t="shared" si="186"/>
        <v>1973Venezuela (Bolivarian Republic of)</v>
      </c>
      <c r="F11925" s="14">
        <v>0.31528830528259277</v>
      </c>
    </row>
    <row r="11926" spans="1:6" x14ac:dyDescent="0.3">
      <c r="A11926" s="13" t="s">
        <v>544</v>
      </c>
      <c r="B11926" s="13" t="s">
        <v>545</v>
      </c>
      <c r="C11926" s="13" t="s">
        <v>546</v>
      </c>
      <c r="D11926" s="14">
        <v>1974</v>
      </c>
      <c r="E11926" s="14" t="str">
        <f t="shared" si="186"/>
        <v>1974Venezuela (Bolivarian Republic of)</v>
      </c>
      <c r="F11926" s="14">
        <v>0.19684715569019318</v>
      </c>
    </row>
    <row r="11927" spans="1:6" x14ac:dyDescent="0.3">
      <c r="A11927" s="13" t="s">
        <v>544</v>
      </c>
      <c r="B11927" s="13" t="s">
        <v>545</v>
      </c>
      <c r="C11927" s="13" t="s">
        <v>546</v>
      </c>
      <c r="D11927" s="14">
        <v>1975</v>
      </c>
      <c r="E11927" s="14" t="str">
        <f t="shared" si="186"/>
        <v>1975Venezuela (Bolivarian Republic of)</v>
      </c>
      <c r="F11927" s="14">
        <v>0.21129745244979858</v>
      </c>
    </row>
    <row r="11928" spans="1:6" x14ac:dyDescent="0.3">
      <c r="A11928" s="13" t="s">
        <v>544</v>
      </c>
      <c r="B11928" s="13" t="s">
        <v>545</v>
      </c>
      <c r="C11928" s="13" t="s">
        <v>546</v>
      </c>
      <c r="D11928" s="14">
        <v>1976</v>
      </c>
      <c r="E11928" s="14" t="str">
        <f t="shared" si="186"/>
        <v>1976Venezuela (Bolivarian Republic of)</v>
      </c>
      <c r="F11928" s="14">
        <v>0.23043011128902435</v>
      </c>
    </row>
    <row r="11929" spans="1:6" x14ac:dyDescent="0.3">
      <c r="A11929" s="13" t="s">
        <v>544</v>
      </c>
      <c r="B11929" s="13" t="s">
        <v>545</v>
      </c>
      <c r="C11929" s="13" t="s">
        <v>546</v>
      </c>
      <c r="D11929" s="14">
        <v>1977</v>
      </c>
      <c r="E11929" s="14" t="str">
        <f t="shared" si="186"/>
        <v>1977Venezuela (Bolivarian Republic of)</v>
      </c>
      <c r="F11929" s="14">
        <v>0.23468035459518433</v>
      </c>
    </row>
    <row r="11930" spans="1:6" x14ac:dyDescent="0.3">
      <c r="A11930" s="13" t="s">
        <v>544</v>
      </c>
      <c r="B11930" s="13" t="s">
        <v>545</v>
      </c>
      <c r="C11930" s="13" t="s">
        <v>546</v>
      </c>
      <c r="D11930" s="14">
        <v>1978</v>
      </c>
      <c r="E11930" s="14" t="str">
        <f t="shared" si="186"/>
        <v>1978Venezuela (Bolivarian Republic of)</v>
      </c>
      <c r="F11930" s="14">
        <v>0.22854216396808624</v>
      </c>
    </row>
    <row r="11931" spans="1:6" x14ac:dyDescent="0.3">
      <c r="A11931" s="13" t="s">
        <v>544</v>
      </c>
      <c r="B11931" s="13" t="s">
        <v>545</v>
      </c>
      <c r="C11931" s="13" t="s">
        <v>546</v>
      </c>
      <c r="D11931" s="14">
        <v>1979</v>
      </c>
      <c r="E11931" s="14" t="str">
        <f t="shared" si="186"/>
        <v>1979Venezuela (Bolivarian Republic of)</v>
      </c>
      <c r="F11931" s="14">
        <v>0.21995820105075836</v>
      </c>
    </row>
    <row r="11932" spans="1:6" x14ac:dyDescent="0.3">
      <c r="A11932" s="13" t="s">
        <v>544</v>
      </c>
      <c r="B11932" s="13" t="s">
        <v>545</v>
      </c>
      <c r="C11932" s="13" t="s">
        <v>546</v>
      </c>
      <c r="D11932" s="14">
        <v>1980</v>
      </c>
      <c r="E11932" s="14" t="str">
        <f t="shared" si="186"/>
        <v>1980Venezuela (Bolivarian Republic of)</v>
      </c>
      <c r="F11932" s="14">
        <v>0.22793896496295929</v>
      </c>
    </row>
    <row r="11933" spans="1:6" x14ac:dyDescent="0.3">
      <c r="A11933" s="13" t="s">
        <v>544</v>
      </c>
      <c r="B11933" s="13" t="s">
        <v>545</v>
      </c>
      <c r="C11933" s="13" t="s">
        <v>546</v>
      </c>
      <c r="D11933" s="14">
        <v>1981</v>
      </c>
      <c r="E11933" s="14" t="str">
        <f t="shared" si="186"/>
        <v>1981Venezuela (Bolivarian Republic of)</v>
      </c>
      <c r="F11933" s="14">
        <v>0.24261337518692017</v>
      </c>
    </row>
    <row r="11934" spans="1:6" x14ac:dyDescent="0.3">
      <c r="A11934" s="13" t="s">
        <v>544</v>
      </c>
      <c r="B11934" s="13" t="s">
        <v>545</v>
      </c>
      <c r="C11934" s="13" t="s">
        <v>546</v>
      </c>
      <c r="D11934" s="14">
        <v>1982</v>
      </c>
      <c r="E11934" s="14" t="str">
        <f t="shared" si="186"/>
        <v>1982Venezuela (Bolivarian Republic of)</v>
      </c>
      <c r="F11934" s="14">
        <v>0.25451606512069702</v>
      </c>
    </row>
    <row r="11935" spans="1:6" x14ac:dyDescent="0.3">
      <c r="A11935" s="13" t="s">
        <v>544</v>
      </c>
      <c r="B11935" s="13" t="s">
        <v>545</v>
      </c>
      <c r="C11935" s="13" t="s">
        <v>546</v>
      </c>
      <c r="D11935" s="14">
        <v>1983</v>
      </c>
      <c r="E11935" s="14" t="str">
        <f t="shared" si="186"/>
        <v>1983Venezuela (Bolivarian Republic of)</v>
      </c>
      <c r="F11935" s="14">
        <v>0.24538300931453705</v>
      </c>
    </row>
    <row r="11936" spans="1:6" x14ac:dyDescent="0.3">
      <c r="A11936" s="13" t="s">
        <v>544</v>
      </c>
      <c r="B11936" s="13" t="s">
        <v>545</v>
      </c>
      <c r="C11936" s="13" t="s">
        <v>546</v>
      </c>
      <c r="D11936" s="14">
        <v>1984</v>
      </c>
      <c r="E11936" s="14" t="str">
        <f t="shared" si="186"/>
        <v>1984Venezuela (Bolivarian Republic of)</v>
      </c>
      <c r="F11936" s="14">
        <v>0.23922351002693176</v>
      </c>
    </row>
    <row r="11937" spans="1:6" x14ac:dyDescent="0.3">
      <c r="A11937" s="13" t="s">
        <v>544</v>
      </c>
      <c r="B11937" s="13" t="s">
        <v>545</v>
      </c>
      <c r="C11937" s="13" t="s">
        <v>546</v>
      </c>
      <c r="D11937" s="14">
        <v>1985</v>
      </c>
      <c r="E11937" s="14" t="str">
        <f t="shared" si="186"/>
        <v>1985Venezuela (Bolivarian Republic of)</v>
      </c>
      <c r="F11937" s="14">
        <v>0.24292302131652832</v>
      </c>
    </row>
    <row r="11938" spans="1:6" x14ac:dyDescent="0.3">
      <c r="A11938" s="13" t="s">
        <v>544</v>
      </c>
      <c r="B11938" s="13" t="s">
        <v>545</v>
      </c>
      <c r="C11938" s="13" t="s">
        <v>546</v>
      </c>
      <c r="D11938" s="14">
        <v>1986</v>
      </c>
      <c r="E11938" s="14" t="str">
        <f t="shared" si="186"/>
        <v>1986Venezuela (Bolivarian Republic of)</v>
      </c>
      <c r="F11938" s="14">
        <v>0.28406608104705811</v>
      </c>
    </row>
    <row r="11939" spans="1:6" x14ac:dyDescent="0.3">
      <c r="A11939" s="13" t="s">
        <v>544</v>
      </c>
      <c r="B11939" s="13" t="s">
        <v>545</v>
      </c>
      <c r="C11939" s="13" t="s">
        <v>546</v>
      </c>
      <c r="D11939" s="14">
        <v>1987</v>
      </c>
      <c r="E11939" s="14" t="str">
        <f t="shared" si="186"/>
        <v>1987Venezuela (Bolivarian Republic of)</v>
      </c>
      <c r="F11939" s="14">
        <v>0.28602129220962524</v>
      </c>
    </row>
    <row r="11940" spans="1:6" x14ac:dyDescent="0.3">
      <c r="A11940" s="13" t="s">
        <v>544</v>
      </c>
      <c r="B11940" s="13" t="s">
        <v>545</v>
      </c>
      <c r="C11940" s="13" t="s">
        <v>546</v>
      </c>
      <c r="D11940" s="14">
        <v>1988</v>
      </c>
      <c r="E11940" s="14" t="str">
        <f t="shared" si="186"/>
        <v>1988Venezuela (Bolivarian Republic of)</v>
      </c>
      <c r="F11940" s="14">
        <v>0.30609089136123657</v>
      </c>
    </row>
    <row r="11941" spans="1:6" x14ac:dyDescent="0.3">
      <c r="A11941" s="13" t="s">
        <v>544</v>
      </c>
      <c r="B11941" s="13" t="s">
        <v>545</v>
      </c>
      <c r="C11941" s="13" t="s">
        <v>546</v>
      </c>
      <c r="D11941" s="14">
        <v>1989</v>
      </c>
      <c r="E11941" s="14" t="str">
        <f t="shared" si="186"/>
        <v>1989Venezuela (Bolivarian Republic of)</v>
      </c>
      <c r="F11941" s="14">
        <v>0.31830954551696777</v>
      </c>
    </row>
    <row r="11942" spans="1:6" x14ac:dyDescent="0.3">
      <c r="A11942" s="13" t="s">
        <v>544</v>
      </c>
      <c r="B11942" s="13" t="s">
        <v>545</v>
      </c>
      <c r="C11942" s="13" t="s">
        <v>546</v>
      </c>
      <c r="D11942" s="14">
        <v>1990</v>
      </c>
      <c r="E11942" s="14" t="str">
        <f t="shared" si="186"/>
        <v>1990Venezuela (Bolivarian Republic of)</v>
      </c>
      <c r="F11942" s="14">
        <v>0.29878288507461548</v>
      </c>
    </row>
    <row r="11943" spans="1:6" x14ac:dyDescent="0.3">
      <c r="A11943" s="13" t="s">
        <v>544</v>
      </c>
      <c r="B11943" s="13" t="s">
        <v>545</v>
      </c>
      <c r="C11943" s="13" t="s">
        <v>546</v>
      </c>
      <c r="D11943" s="14">
        <v>1991</v>
      </c>
      <c r="E11943" s="14" t="str">
        <f t="shared" si="186"/>
        <v>1991Venezuela (Bolivarian Republic of)</v>
      </c>
      <c r="F11943" s="14">
        <v>0.33266094326972961</v>
      </c>
    </row>
    <row r="11944" spans="1:6" x14ac:dyDescent="0.3">
      <c r="A11944" s="13" t="s">
        <v>544</v>
      </c>
      <c r="B11944" s="13" t="s">
        <v>545</v>
      </c>
      <c r="C11944" s="13" t="s">
        <v>546</v>
      </c>
      <c r="D11944" s="14">
        <v>1992</v>
      </c>
      <c r="E11944" s="14" t="str">
        <f t="shared" si="186"/>
        <v>1992Venezuela (Bolivarian Republic of)</v>
      </c>
      <c r="F11944" s="14">
        <v>0.29790720343589783</v>
      </c>
    </row>
    <row r="11945" spans="1:6" x14ac:dyDescent="0.3">
      <c r="A11945" s="13" t="s">
        <v>544</v>
      </c>
      <c r="B11945" s="13" t="s">
        <v>545</v>
      </c>
      <c r="C11945" s="13" t="s">
        <v>546</v>
      </c>
      <c r="D11945" s="14">
        <v>1993</v>
      </c>
      <c r="E11945" s="14" t="str">
        <f t="shared" si="186"/>
        <v>1993Venezuela (Bolivarian Republic of)</v>
      </c>
      <c r="F11945" s="14">
        <v>0.29974520206451416</v>
      </c>
    </row>
    <row r="11946" spans="1:6" x14ac:dyDescent="0.3">
      <c r="A11946" s="13" t="s">
        <v>544</v>
      </c>
      <c r="B11946" s="13" t="s">
        <v>545</v>
      </c>
      <c r="C11946" s="13" t="s">
        <v>546</v>
      </c>
      <c r="D11946" s="14">
        <v>1994</v>
      </c>
      <c r="E11946" s="14" t="str">
        <f t="shared" si="186"/>
        <v>1994Venezuela (Bolivarian Republic of)</v>
      </c>
      <c r="F11946" s="14">
        <v>0.2986200749874115</v>
      </c>
    </row>
    <row r="11947" spans="1:6" x14ac:dyDescent="0.3">
      <c r="A11947" s="13" t="s">
        <v>544</v>
      </c>
      <c r="B11947" s="13" t="s">
        <v>545</v>
      </c>
      <c r="C11947" s="13" t="s">
        <v>546</v>
      </c>
      <c r="D11947" s="14">
        <v>1995</v>
      </c>
      <c r="E11947" s="14" t="str">
        <f t="shared" si="186"/>
        <v>1995Venezuela (Bolivarian Republic of)</v>
      </c>
      <c r="F11947" s="14">
        <v>0.2884182333946228</v>
      </c>
    </row>
    <row r="11948" spans="1:6" x14ac:dyDescent="0.3">
      <c r="A11948" s="13" t="s">
        <v>544</v>
      </c>
      <c r="B11948" s="13" t="s">
        <v>545</v>
      </c>
      <c r="C11948" s="13" t="s">
        <v>546</v>
      </c>
      <c r="D11948" s="14">
        <v>1996</v>
      </c>
      <c r="E11948" s="14" t="str">
        <f t="shared" si="186"/>
        <v>1996Venezuela (Bolivarian Republic of)</v>
      </c>
      <c r="F11948" s="14">
        <v>0.26268103718757629</v>
      </c>
    </row>
    <row r="11949" spans="1:6" x14ac:dyDescent="0.3">
      <c r="A11949" s="13" t="s">
        <v>544</v>
      </c>
      <c r="B11949" s="13" t="s">
        <v>545</v>
      </c>
      <c r="C11949" s="13" t="s">
        <v>546</v>
      </c>
      <c r="D11949" s="14">
        <v>1997</v>
      </c>
      <c r="E11949" s="14" t="str">
        <f t="shared" si="186"/>
        <v>1997Venezuela (Bolivarian Republic of)</v>
      </c>
      <c r="F11949" s="14">
        <v>0.24353313446044922</v>
      </c>
    </row>
    <row r="11950" spans="1:6" x14ac:dyDescent="0.3">
      <c r="A11950" s="13" t="s">
        <v>544</v>
      </c>
      <c r="B11950" s="13" t="s">
        <v>545</v>
      </c>
      <c r="C11950" s="13" t="s">
        <v>546</v>
      </c>
      <c r="D11950" s="14">
        <v>1998</v>
      </c>
      <c r="E11950" s="14" t="str">
        <f t="shared" si="186"/>
        <v>1998Venezuela (Bolivarian Republic of)</v>
      </c>
      <c r="F11950" s="14">
        <v>0.23035173118114471</v>
      </c>
    </row>
    <row r="11951" spans="1:6" x14ac:dyDescent="0.3">
      <c r="A11951" s="13" t="s">
        <v>544</v>
      </c>
      <c r="B11951" s="13" t="s">
        <v>545</v>
      </c>
      <c r="C11951" s="13" t="s">
        <v>546</v>
      </c>
      <c r="D11951" s="14">
        <v>1999</v>
      </c>
      <c r="E11951" s="14" t="str">
        <f t="shared" si="186"/>
        <v>1999Venezuela (Bolivarian Republic of)</v>
      </c>
      <c r="F11951" s="14">
        <v>0.18884219229221344</v>
      </c>
    </row>
    <row r="11952" spans="1:6" x14ac:dyDescent="0.3">
      <c r="A11952" s="13" t="s">
        <v>544</v>
      </c>
      <c r="B11952" s="13" t="s">
        <v>545</v>
      </c>
      <c r="C11952" s="13" t="s">
        <v>546</v>
      </c>
      <c r="D11952" s="14">
        <v>2000</v>
      </c>
      <c r="E11952" s="14" t="str">
        <f t="shared" si="186"/>
        <v>2000Venezuela (Bolivarian Republic of)</v>
      </c>
      <c r="F11952" s="14">
        <v>0.14917221665382385</v>
      </c>
    </row>
    <row r="11953" spans="1:6" x14ac:dyDescent="0.3">
      <c r="A11953" s="13" t="s">
        <v>544</v>
      </c>
      <c r="B11953" s="13" t="s">
        <v>545</v>
      </c>
      <c r="C11953" s="13" t="s">
        <v>546</v>
      </c>
      <c r="D11953" s="14">
        <v>2001</v>
      </c>
      <c r="E11953" s="14" t="str">
        <f t="shared" si="186"/>
        <v>2001Venezuela (Bolivarian Republic of)</v>
      </c>
      <c r="F11953" s="14">
        <v>0.15495224297046661</v>
      </c>
    </row>
    <row r="11954" spans="1:6" x14ac:dyDescent="0.3">
      <c r="A11954" s="13" t="s">
        <v>544</v>
      </c>
      <c r="B11954" s="13" t="s">
        <v>545</v>
      </c>
      <c r="C11954" s="13" t="s">
        <v>546</v>
      </c>
      <c r="D11954" s="14">
        <v>2002</v>
      </c>
      <c r="E11954" s="14" t="str">
        <f t="shared" si="186"/>
        <v>2002Venezuela (Bolivarian Republic of)</v>
      </c>
      <c r="F11954" s="14">
        <v>0.14638146758079529</v>
      </c>
    </row>
    <row r="11955" spans="1:6" x14ac:dyDescent="0.3">
      <c r="A11955" s="13" t="s">
        <v>544</v>
      </c>
      <c r="B11955" s="13" t="s">
        <v>545</v>
      </c>
      <c r="C11955" s="13" t="s">
        <v>546</v>
      </c>
      <c r="D11955" s="14">
        <v>2003</v>
      </c>
      <c r="E11955" s="14" t="str">
        <f t="shared" si="186"/>
        <v>2003Venezuela (Bolivarian Republic of)</v>
      </c>
      <c r="F11955" s="14">
        <v>0.15548039972782135</v>
      </c>
    </row>
    <row r="11956" spans="1:6" x14ac:dyDescent="0.3">
      <c r="A11956" s="13" t="s">
        <v>544</v>
      </c>
      <c r="B11956" s="13" t="s">
        <v>545</v>
      </c>
      <c r="C11956" s="13" t="s">
        <v>546</v>
      </c>
      <c r="D11956" s="14">
        <v>2004</v>
      </c>
      <c r="E11956" s="14" t="str">
        <f t="shared" si="186"/>
        <v>2004Venezuela (Bolivarian Republic of)</v>
      </c>
      <c r="F11956" s="14">
        <v>0.13192726671695709</v>
      </c>
    </row>
    <row r="11957" spans="1:6" x14ac:dyDescent="0.3">
      <c r="A11957" s="13" t="s">
        <v>544</v>
      </c>
      <c r="B11957" s="13" t="s">
        <v>545</v>
      </c>
      <c r="C11957" s="13" t="s">
        <v>546</v>
      </c>
      <c r="D11957" s="14">
        <v>2005</v>
      </c>
      <c r="E11957" s="14" t="str">
        <f t="shared" si="186"/>
        <v>2005Venezuela (Bolivarian Republic of)</v>
      </c>
      <c r="F11957" s="14">
        <v>0.11276888102293015</v>
      </c>
    </row>
    <row r="11958" spans="1:6" x14ac:dyDescent="0.3">
      <c r="A11958" s="13" t="s">
        <v>544</v>
      </c>
      <c r="B11958" s="13" t="s">
        <v>545</v>
      </c>
      <c r="C11958" s="13" t="s">
        <v>546</v>
      </c>
      <c r="D11958" s="14">
        <v>2006</v>
      </c>
      <c r="E11958" s="14" t="str">
        <f t="shared" si="186"/>
        <v>2006Venezuela (Bolivarian Republic of)</v>
      </c>
      <c r="F11958" s="14">
        <v>0.11095079034566879</v>
      </c>
    </row>
    <row r="11959" spans="1:6" x14ac:dyDescent="0.3">
      <c r="A11959" s="13" t="s">
        <v>544</v>
      </c>
      <c r="B11959" s="13" t="s">
        <v>545</v>
      </c>
      <c r="C11959" s="13" t="s">
        <v>546</v>
      </c>
      <c r="D11959" s="14">
        <v>2007</v>
      </c>
      <c r="E11959" s="14" t="str">
        <f t="shared" si="186"/>
        <v>2007Venezuela (Bolivarian Republic of)</v>
      </c>
      <c r="F11959" s="14">
        <v>0.11713516712188721</v>
      </c>
    </row>
    <row r="11960" spans="1:6" x14ac:dyDescent="0.3">
      <c r="A11960" s="13" t="s">
        <v>544</v>
      </c>
      <c r="B11960" s="13" t="s">
        <v>545</v>
      </c>
      <c r="C11960" s="13" t="s">
        <v>546</v>
      </c>
      <c r="D11960" s="14">
        <v>2008</v>
      </c>
      <c r="E11960" s="14" t="str">
        <f t="shared" si="186"/>
        <v>2008Venezuela (Bolivarian Republic of)</v>
      </c>
      <c r="F11960" s="14">
        <v>0.11001206189393997</v>
      </c>
    </row>
    <row r="11961" spans="1:6" x14ac:dyDescent="0.3">
      <c r="A11961" s="13" t="s">
        <v>544</v>
      </c>
      <c r="B11961" s="13" t="s">
        <v>545</v>
      </c>
      <c r="C11961" s="13" t="s">
        <v>546</v>
      </c>
      <c r="D11961" s="14">
        <v>2009</v>
      </c>
      <c r="E11961" s="14" t="str">
        <f t="shared" si="186"/>
        <v>2009Venezuela (Bolivarian Republic of)</v>
      </c>
      <c r="F11961" s="14">
        <v>0.1342446357011795</v>
      </c>
    </row>
    <row r="11962" spans="1:6" x14ac:dyDescent="0.3">
      <c r="A11962" s="13" t="s">
        <v>544</v>
      </c>
      <c r="B11962" s="13" t="s">
        <v>545</v>
      </c>
      <c r="C11962" s="13" t="s">
        <v>546</v>
      </c>
      <c r="D11962" s="14">
        <v>2010</v>
      </c>
      <c r="E11962" s="14" t="str">
        <f t="shared" si="186"/>
        <v>2010Venezuela (Bolivarian Republic of)</v>
      </c>
      <c r="F11962" s="14">
        <v>0.12164156138896942</v>
      </c>
    </row>
    <row r="11963" spans="1:6" x14ac:dyDescent="0.3">
      <c r="A11963" s="13" t="s">
        <v>544</v>
      </c>
      <c r="B11963" s="13" t="s">
        <v>545</v>
      </c>
      <c r="C11963" s="13" t="s">
        <v>546</v>
      </c>
      <c r="D11963" s="14">
        <v>2011</v>
      </c>
      <c r="E11963" s="14" t="str">
        <f t="shared" si="186"/>
        <v>2011Venezuela (Bolivarian Republic of)</v>
      </c>
      <c r="F11963" s="14">
        <v>0.12302412837743759</v>
      </c>
    </row>
    <row r="11964" spans="1:6" x14ac:dyDescent="0.3">
      <c r="A11964" s="13" t="s">
        <v>544</v>
      </c>
      <c r="B11964" s="13" t="s">
        <v>545</v>
      </c>
      <c r="C11964" s="13" t="s">
        <v>546</v>
      </c>
      <c r="D11964" s="14">
        <v>2012</v>
      </c>
      <c r="E11964" s="14" t="str">
        <f t="shared" si="186"/>
        <v>2012Venezuela (Bolivarian Republic of)</v>
      </c>
      <c r="F11964" s="14">
        <v>0.13310159742832184</v>
      </c>
    </row>
    <row r="11965" spans="1:6" x14ac:dyDescent="0.3">
      <c r="A11965" s="13" t="s">
        <v>544</v>
      </c>
      <c r="B11965" s="13" t="s">
        <v>545</v>
      </c>
      <c r="C11965" s="13" t="s">
        <v>546</v>
      </c>
      <c r="D11965" s="14">
        <v>2013</v>
      </c>
      <c r="E11965" s="14" t="str">
        <f t="shared" si="186"/>
        <v>2013Venezuela (Bolivarian Republic of)</v>
      </c>
      <c r="F11965" s="14">
        <v>0.1534227728843689</v>
      </c>
    </row>
    <row r="11966" spans="1:6" x14ac:dyDescent="0.3">
      <c r="A11966" s="13" t="s">
        <v>544</v>
      </c>
      <c r="B11966" s="13" t="s">
        <v>545</v>
      </c>
      <c r="C11966" s="13" t="s">
        <v>546</v>
      </c>
      <c r="D11966" s="14">
        <v>2014</v>
      </c>
      <c r="E11966" s="14" t="str">
        <f t="shared" si="186"/>
        <v>2014Venezuela (Bolivarian Republic of)</v>
      </c>
      <c r="F11966" s="14">
        <v>0.19004526734352112</v>
      </c>
    </row>
    <row r="11967" spans="1:6" x14ac:dyDescent="0.3">
      <c r="A11967" s="13" t="s">
        <v>544</v>
      </c>
      <c r="B11967" s="13" t="s">
        <v>545</v>
      </c>
      <c r="C11967" s="13" t="s">
        <v>546</v>
      </c>
      <c r="D11967" s="14">
        <v>2015</v>
      </c>
      <c r="E11967" s="14" t="str">
        <f t="shared" si="186"/>
        <v>2015Venezuela (Bolivarian Republic of)</v>
      </c>
      <c r="F11967" s="14">
        <v>0.32665479183197021</v>
      </c>
    </row>
    <row r="11968" spans="1:6" x14ac:dyDescent="0.3">
      <c r="A11968" s="13" t="s">
        <v>544</v>
      </c>
      <c r="B11968" s="13" t="s">
        <v>545</v>
      </c>
      <c r="C11968" s="13" t="s">
        <v>546</v>
      </c>
      <c r="D11968" s="14">
        <v>2016</v>
      </c>
      <c r="E11968" s="14" t="str">
        <f t="shared" si="186"/>
        <v>2016Venezuela (Bolivarian Republic of)</v>
      </c>
      <c r="F11968" s="14">
        <v>0.16107828915119171</v>
      </c>
    </row>
    <row r="11969" spans="1:6" x14ac:dyDescent="0.3">
      <c r="A11969" s="13" t="s">
        <v>544</v>
      </c>
      <c r="B11969" s="13" t="s">
        <v>545</v>
      </c>
      <c r="C11969" s="13" t="s">
        <v>546</v>
      </c>
      <c r="D11969" s="14">
        <v>2017</v>
      </c>
      <c r="E11969" s="14" t="str">
        <f t="shared" si="186"/>
        <v>2017Venezuela (Bolivarian Republic of)</v>
      </c>
      <c r="F11969" s="14">
        <v>0.132301926612854</v>
      </c>
    </row>
    <row r="11970" spans="1:6" x14ac:dyDescent="0.3">
      <c r="A11970" s="13" t="s">
        <v>547</v>
      </c>
      <c r="B11970" s="13" t="s">
        <v>548</v>
      </c>
      <c r="C11970" s="13" t="s">
        <v>316</v>
      </c>
      <c r="D11970" s="14">
        <v>1950</v>
      </c>
      <c r="E11970" s="14" t="str">
        <f t="shared" si="186"/>
        <v>1950British Virgin Islands</v>
      </c>
      <c r="F11970" s="14"/>
    </row>
    <row r="11971" spans="1:6" x14ac:dyDescent="0.3">
      <c r="A11971" s="13" t="s">
        <v>547</v>
      </c>
      <c r="B11971" s="13" t="s">
        <v>548</v>
      </c>
      <c r="C11971" s="13" t="s">
        <v>316</v>
      </c>
      <c r="D11971" s="14">
        <v>1951</v>
      </c>
      <c r="E11971" s="14" t="str">
        <f t="shared" ref="E11971:E12034" si="187">D11971&amp;B11971</f>
        <v>1951British Virgin Islands</v>
      </c>
      <c r="F11971" s="14"/>
    </row>
    <row r="11972" spans="1:6" x14ac:dyDescent="0.3">
      <c r="A11972" s="13" t="s">
        <v>547</v>
      </c>
      <c r="B11972" s="13" t="s">
        <v>548</v>
      </c>
      <c r="C11972" s="13" t="s">
        <v>316</v>
      </c>
      <c r="D11972" s="14">
        <v>1952</v>
      </c>
      <c r="E11972" s="14" t="str">
        <f t="shared" si="187"/>
        <v>1952British Virgin Islands</v>
      </c>
      <c r="F11972" s="14"/>
    </row>
    <row r="11973" spans="1:6" x14ac:dyDescent="0.3">
      <c r="A11973" s="13" t="s">
        <v>547</v>
      </c>
      <c r="B11973" s="13" t="s">
        <v>548</v>
      </c>
      <c r="C11973" s="13" t="s">
        <v>316</v>
      </c>
      <c r="D11973" s="14">
        <v>1953</v>
      </c>
      <c r="E11973" s="14" t="str">
        <f t="shared" si="187"/>
        <v>1953British Virgin Islands</v>
      </c>
      <c r="F11973" s="14"/>
    </row>
    <row r="11974" spans="1:6" x14ac:dyDescent="0.3">
      <c r="A11974" s="13" t="s">
        <v>547</v>
      </c>
      <c r="B11974" s="13" t="s">
        <v>548</v>
      </c>
      <c r="C11974" s="13" t="s">
        <v>316</v>
      </c>
      <c r="D11974" s="14">
        <v>1954</v>
      </c>
      <c r="E11974" s="14" t="str">
        <f t="shared" si="187"/>
        <v>1954British Virgin Islands</v>
      </c>
      <c r="F11974" s="14"/>
    </row>
    <row r="11975" spans="1:6" x14ac:dyDescent="0.3">
      <c r="A11975" s="13" t="s">
        <v>547</v>
      </c>
      <c r="B11975" s="13" t="s">
        <v>548</v>
      </c>
      <c r="C11975" s="13" t="s">
        <v>316</v>
      </c>
      <c r="D11975" s="14">
        <v>1955</v>
      </c>
      <c r="E11975" s="14" t="str">
        <f t="shared" si="187"/>
        <v>1955British Virgin Islands</v>
      </c>
      <c r="F11975" s="14"/>
    </row>
    <row r="11976" spans="1:6" x14ac:dyDescent="0.3">
      <c r="A11976" s="13" t="s">
        <v>547</v>
      </c>
      <c r="B11976" s="13" t="s">
        <v>548</v>
      </c>
      <c r="C11976" s="13" t="s">
        <v>316</v>
      </c>
      <c r="D11976" s="14">
        <v>1956</v>
      </c>
      <c r="E11976" s="14" t="str">
        <f t="shared" si="187"/>
        <v>1956British Virgin Islands</v>
      </c>
      <c r="F11976" s="14"/>
    </row>
    <row r="11977" spans="1:6" x14ac:dyDescent="0.3">
      <c r="A11977" s="13" t="s">
        <v>547</v>
      </c>
      <c r="B11977" s="13" t="s">
        <v>548</v>
      </c>
      <c r="C11977" s="13" t="s">
        <v>316</v>
      </c>
      <c r="D11977" s="14">
        <v>1957</v>
      </c>
      <c r="E11977" s="14" t="str">
        <f t="shared" si="187"/>
        <v>1957British Virgin Islands</v>
      </c>
      <c r="F11977" s="14"/>
    </row>
    <row r="11978" spans="1:6" x14ac:dyDescent="0.3">
      <c r="A11978" s="13" t="s">
        <v>547</v>
      </c>
      <c r="B11978" s="13" t="s">
        <v>548</v>
      </c>
      <c r="C11978" s="13" t="s">
        <v>316</v>
      </c>
      <c r="D11978" s="14">
        <v>1958</v>
      </c>
      <c r="E11978" s="14" t="str">
        <f t="shared" si="187"/>
        <v>1958British Virgin Islands</v>
      </c>
      <c r="F11978" s="14"/>
    </row>
    <row r="11979" spans="1:6" x14ac:dyDescent="0.3">
      <c r="A11979" s="13" t="s">
        <v>547</v>
      </c>
      <c r="B11979" s="13" t="s">
        <v>548</v>
      </c>
      <c r="C11979" s="13" t="s">
        <v>316</v>
      </c>
      <c r="D11979" s="14">
        <v>1959</v>
      </c>
      <c r="E11979" s="14" t="str">
        <f t="shared" si="187"/>
        <v>1959British Virgin Islands</v>
      </c>
      <c r="F11979" s="14"/>
    </row>
    <row r="11980" spans="1:6" x14ac:dyDescent="0.3">
      <c r="A11980" s="13" t="s">
        <v>547</v>
      </c>
      <c r="B11980" s="13" t="s">
        <v>548</v>
      </c>
      <c r="C11980" s="13" t="s">
        <v>316</v>
      </c>
      <c r="D11980" s="14">
        <v>1960</v>
      </c>
      <c r="E11980" s="14" t="str">
        <f t="shared" si="187"/>
        <v>1960British Virgin Islands</v>
      </c>
      <c r="F11980" s="14"/>
    </row>
    <row r="11981" spans="1:6" x14ac:dyDescent="0.3">
      <c r="A11981" s="13" t="s">
        <v>547</v>
      </c>
      <c r="B11981" s="13" t="s">
        <v>548</v>
      </c>
      <c r="C11981" s="13" t="s">
        <v>316</v>
      </c>
      <c r="D11981" s="14">
        <v>1961</v>
      </c>
      <c r="E11981" s="14" t="str">
        <f t="shared" si="187"/>
        <v>1961British Virgin Islands</v>
      </c>
      <c r="F11981" s="14"/>
    </row>
    <row r="11982" spans="1:6" x14ac:dyDescent="0.3">
      <c r="A11982" s="13" t="s">
        <v>547</v>
      </c>
      <c r="B11982" s="13" t="s">
        <v>548</v>
      </c>
      <c r="C11982" s="13" t="s">
        <v>316</v>
      </c>
      <c r="D11982" s="14">
        <v>1962</v>
      </c>
      <c r="E11982" s="14" t="str">
        <f t="shared" si="187"/>
        <v>1962British Virgin Islands</v>
      </c>
      <c r="F11982" s="14"/>
    </row>
    <row r="11983" spans="1:6" x14ac:dyDescent="0.3">
      <c r="A11983" s="13" t="s">
        <v>547</v>
      </c>
      <c r="B11983" s="13" t="s">
        <v>548</v>
      </c>
      <c r="C11983" s="13" t="s">
        <v>316</v>
      </c>
      <c r="D11983" s="14">
        <v>1963</v>
      </c>
      <c r="E11983" s="14" t="str">
        <f t="shared" si="187"/>
        <v>1963British Virgin Islands</v>
      </c>
      <c r="F11983" s="14"/>
    </row>
    <row r="11984" spans="1:6" x14ac:dyDescent="0.3">
      <c r="A11984" s="13" t="s">
        <v>547</v>
      </c>
      <c r="B11984" s="13" t="s">
        <v>548</v>
      </c>
      <c r="C11984" s="13" t="s">
        <v>316</v>
      </c>
      <c r="D11984" s="14">
        <v>1964</v>
      </c>
      <c r="E11984" s="14" t="str">
        <f t="shared" si="187"/>
        <v>1964British Virgin Islands</v>
      </c>
      <c r="F11984" s="14"/>
    </row>
    <row r="11985" spans="1:6" x14ac:dyDescent="0.3">
      <c r="A11985" s="13" t="s">
        <v>547</v>
      </c>
      <c r="B11985" s="13" t="s">
        <v>548</v>
      </c>
      <c r="C11985" s="13" t="s">
        <v>316</v>
      </c>
      <c r="D11985" s="14">
        <v>1965</v>
      </c>
      <c r="E11985" s="14" t="str">
        <f t="shared" si="187"/>
        <v>1965British Virgin Islands</v>
      </c>
      <c r="F11985" s="14"/>
    </row>
    <row r="11986" spans="1:6" x14ac:dyDescent="0.3">
      <c r="A11986" s="13" t="s">
        <v>547</v>
      </c>
      <c r="B11986" s="13" t="s">
        <v>548</v>
      </c>
      <c r="C11986" s="13" t="s">
        <v>316</v>
      </c>
      <c r="D11986" s="14">
        <v>1966</v>
      </c>
      <c r="E11986" s="14" t="str">
        <f t="shared" si="187"/>
        <v>1966British Virgin Islands</v>
      </c>
      <c r="F11986" s="14"/>
    </row>
    <row r="11987" spans="1:6" x14ac:dyDescent="0.3">
      <c r="A11987" s="13" t="s">
        <v>547</v>
      </c>
      <c r="B11987" s="13" t="s">
        <v>548</v>
      </c>
      <c r="C11987" s="13" t="s">
        <v>316</v>
      </c>
      <c r="D11987" s="14">
        <v>1967</v>
      </c>
      <c r="E11987" s="14" t="str">
        <f t="shared" si="187"/>
        <v>1967British Virgin Islands</v>
      </c>
      <c r="F11987" s="14"/>
    </row>
    <row r="11988" spans="1:6" x14ac:dyDescent="0.3">
      <c r="A11988" s="13" t="s">
        <v>547</v>
      </c>
      <c r="B11988" s="13" t="s">
        <v>548</v>
      </c>
      <c r="C11988" s="13" t="s">
        <v>316</v>
      </c>
      <c r="D11988" s="14">
        <v>1968</v>
      </c>
      <c r="E11988" s="14" t="str">
        <f t="shared" si="187"/>
        <v>1968British Virgin Islands</v>
      </c>
      <c r="F11988" s="14"/>
    </row>
    <row r="11989" spans="1:6" x14ac:dyDescent="0.3">
      <c r="A11989" s="13" t="s">
        <v>547</v>
      </c>
      <c r="B11989" s="13" t="s">
        <v>548</v>
      </c>
      <c r="C11989" s="13" t="s">
        <v>316</v>
      </c>
      <c r="D11989" s="14">
        <v>1969</v>
      </c>
      <c r="E11989" s="14" t="str">
        <f t="shared" si="187"/>
        <v>1969British Virgin Islands</v>
      </c>
      <c r="F11989" s="14"/>
    </row>
    <row r="11990" spans="1:6" x14ac:dyDescent="0.3">
      <c r="A11990" s="13" t="s">
        <v>547</v>
      </c>
      <c r="B11990" s="13" t="s">
        <v>548</v>
      </c>
      <c r="C11990" s="13" t="s">
        <v>316</v>
      </c>
      <c r="D11990" s="14">
        <v>1970</v>
      </c>
      <c r="E11990" s="14" t="str">
        <f t="shared" si="187"/>
        <v>1970British Virgin Islands</v>
      </c>
      <c r="F11990" s="14">
        <v>7.1158669888973236E-2</v>
      </c>
    </row>
    <row r="11991" spans="1:6" x14ac:dyDescent="0.3">
      <c r="A11991" s="13" t="s">
        <v>547</v>
      </c>
      <c r="B11991" s="13" t="s">
        <v>548</v>
      </c>
      <c r="C11991" s="13" t="s">
        <v>316</v>
      </c>
      <c r="D11991" s="14">
        <v>1971</v>
      </c>
      <c r="E11991" s="14" t="str">
        <f t="shared" si="187"/>
        <v>1971British Virgin Islands</v>
      </c>
      <c r="F11991" s="14">
        <v>9.1353125870227814E-2</v>
      </c>
    </row>
    <row r="11992" spans="1:6" x14ac:dyDescent="0.3">
      <c r="A11992" s="13" t="s">
        <v>547</v>
      </c>
      <c r="B11992" s="13" t="s">
        <v>548</v>
      </c>
      <c r="C11992" s="13" t="s">
        <v>316</v>
      </c>
      <c r="D11992" s="14">
        <v>1972</v>
      </c>
      <c r="E11992" s="14" t="str">
        <f t="shared" si="187"/>
        <v>1972British Virgin Islands</v>
      </c>
      <c r="F11992" s="14">
        <v>9.5318511128425598E-2</v>
      </c>
    </row>
    <row r="11993" spans="1:6" x14ac:dyDescent="0.3">
      <c r="A11993" s="13" t="s">
        <v>547</v>
      </c>
      <c r="B11993" s="13" t="s">
        <v>548</v>
      </c>
      <c r="C11993" s="13" t="s">
        <v>316</v>
      </c>
      <c r="D11993" s="14">
        <v>1973</v>
      </c>
      <c r="E11993" s="14" t="str">
        <f t="shared" si="187"/>
        <v>1973British Virgin Islands</v>
      </c>
      <c r="F11993" s="14">
        <v>7.2894856333732605E-2</v>
      </c>
    </row>
    <row r="11994" spans="1:6" x14ac:dyDescent="0.3">
      <c r="A11994" s="13" t="s">
        <v>547</v>
      </c>
      <c r="B11994" s="13" t="s">
        <v>548</v>
      </c>
      <c r="C11994" s="13" t="s">
        <v>316</v>
      </c>
      <c r="D11994" s="14">
        <v>1974</v>
      </c>
      <c r="E11994" s="14" t="str">
        <f t="shared" si="187"/>
        <v>1974British Virgin Islands</v>
      </c>
      <c r="F11994" s="14">
        <v>9.0153798460960388E-2</v>
      </c>
    </row>
    <row r="11995" spans="1:6" x14ac:dyDescent="0.3">
      <c r="A11995" s="13" t="s">
        <v>547</v>
      </c>
      <c r="B11995" s="13" t="s">
        <v>548</v>
      </c>
      <c r="C11995" s="13" t="s">
        <v>316</v>
      </c>
      <c r="D11995" s="14">
        <v>1975</v>
      </c>
      <c r="E11995" s="14" t="str">
        <f t="shared" si="187"/>
        <v>1975British Virgin Islands</v>
      </c>
      <c r="F11995" s="14">
        <v>7.1217872202396393E-2</v>
      </c>
    </row>
    <row r="11996" spans="1:6" x14ac:dyDescent="0.3">
      <c r="A11996" s="13" t="s">
        <v>547</v>
      </c>
      <c r="B11996" s="13" t="s">
        <v>548</v>
      </c>
      <c r="C11996" s="13" t="s">
        <v>316</v>
      </c>
      <c r="D11996" s="14">
        <v>1976</v>
      </c>
      <c r="E11996" s="14" t="str">
        <f t="shared" si="187"/>
        <v>1976British Virgin Islands</v>
      </c>
      <c r="F11996" s="14">
        <v>8.638358861207962E-2</v>
      </c>
    </row>
    <row r="11997" spans="1:6" x14ac:dyDescent="0.3">
      <c r="A11997" s="13" t="s">
        <v>547</v>
      </c>
      <c r="B11997" s="13" t="s">
        <v>548</v>
      </c>
      <c r="C11997" s="13" t="s">
        <v>316</v>
      </c>
      <c r="D11997" s="14">
        <v>1977</v>
      </c>
      <c r="E11997" s="14" t="str">
        <f t="shared" si="187"/>
        <v>1977British Virgin Islands</v>
      </c>
      <c r="F11997" s="14">
        <v>8.2460165023803711E-2</v>
      </c>
    </row>
    <row r="11998" spans="1:6" x14ac:dyDescent="0.3">
      <c r="A11998" s="13" t="s">
        <v>547</v>
      </c>
      <c r="B11998" s="13" t="s">
        <v>548</v>
      </c>
      <c r="C11998" s="13" t="s">
        <v>316</v>
      </c>
      <c r="D11998" s="14">
        <v>1978</v>
      </c>
      <c r="E11998" s="14" t="str">
        <f t="shared" si="187"/>
        <v>1978British Virgin Islands</v>
      </c>
      <c r="F11998" s="14">
        <v>8.1577621400356293E-2</v>
      </c>
    </row>
    <row r="11999" spans="1:6" x14ac:dyDescent="0.3">
      <c r="A11999" s="13" t="s">
        <v>547</v>
      </c>
      <c r="B11999" s="13" t="s">
        <v>548</v>
      </c>
      <c r="C11999" s="13" t="s">
        <v>316</v>
      </c>
      <c r="D11999" s="14">
        <v>1979</v>
      </c>
      <c r="E11999" s="14" t="str">
        <f t="shared" si="187"/>
        <v>1979British Virgin Islands</v>
      </c>
      <c r="F11999" s="14">
        <v>7.3819130659103394E-2</v>
      </c>
    </row>
    <row r="12000" spans="1:6" x14ac:dyDescent="0.3">
      <c r="A12000" s="13" t="s">
        <v>547</v>
      </c>
      <c r="B12000" s="13" t="s">
        <v>548</v>
      </c>
      <c r="C12000" s="13" t="s">
        <v>316</v>
      </c>
      <c r="D12000" s="14">
        <v>1980</v>
      </c>
      <c r="E12000" s="14" t="str">
        <f t="shared" si="187"/>
        <v>1980British Virgin Islands</v>
      </c>
      <c r="F12000" s="14">
        <v>7.2927974164485931E-2</v>
      </c>
    </row>
    <row r="12001" spans="1:6" x14ac:dyDescent="0.3">
      <c r="A12001" s="13" t="s">
        <v>547</v>
      </c>
      <c r="B12001" s="13" t="s">
        <v>548</v>
      </c>
      <c r="C12001" s="13" t="s">
        <v>316</v>
      </c>
      <c r="D12001" s="14">
        <v>1981</v>
      </c>
      <c r="E12001" s="14" t="str">
        <f t="shared" si="187"/>
        <v>1981British Virgin Islands</v>
      </c>
      <c r="F12001" s="14">
        <v>9.5382869243621826E-2</v>
      </c>
    </row>
    <row r="12002" spans="1:6" x14ac:dyDescent="0.3">
      <c r="A12002" s="13" t="s">
        <v>547</v>
      </c>
      <c r="B12002" s="13" t="s">
        <v>548</v>
      </c>
      <c r="C12002" s="13" t="s">
        <v>316</v>
      </c>
      <c r="D12002" s="14">
        <v>1982</v>
      </c>
      <c r="E12002" s="14" t="str">
        <f t="shared" si="187"/>
        <v>1982British Virgin Islands</v>
      </c>
      <c r="F12002" s="14">
        <v>9.4559937715530396E-2</v>
      </c>
    </row>
    <row r="12003" spans="1:6" x14ac:dyDescent="0.3">
      <c r="A12003" s="13" t="s">
        <v>547</v>
      </c>
      <c r="B12003" s="13" t="s">
        <v>548</v>
      </c>
      <c r="C12003" s="13" t="s">
        <v>316</v>
      </c>
      <c r="D12003" s="14">
        <v>1983</v>
      </c>
      <c r="E12003" s="14" t="str">
        <f t="shared" si="187"/>
        <v>1983British Virgin Islands</v>
      </c>
      <c r="F12003" s="14">
        <v>9.9747002124786377E-2</v>
      </c>
    </row>
    <row r="12004" spans="1:6" x14ac:dyDescent="0.3">
      <c r="A12004" s="13" t="s">
        <v>547</v>
      </c>
      <c r="B12004" s="13" t="s">
        <v>548</v>
      </c>
      <c r="C12004" s="13" t="s">
        <v>316</v>
      </c>
      <c r="D12004" s="14">
        <v>1984</v>
      </c>
      <c r="E12004" s="14" t="str">
        <f t="shared" si="187"/>
        <v>1984British Virgin Islands</v>
      </c>
      <c r="F12004" s="14">
        <v>0.10402131825685501</v>
      </c>
    </row>
    <row r="12005" spans="1:6" x14ac:dyDescent="0.3">
      <c r="A12005" s="13" t="s">
        <v>547</v>
      </c>
      <c r="B12005" s="13" t="s">
        <v>548</v>
      </c>
      <c r="C12005" s="13" t="s">
        <v>316</v>
      </c>
      <c r="D12005" s="14">
        <v>1985</v>
      </c>
      <c r="E12005" s="14" t="str">
        <f t="shared" si="187"/>
        <v>1985British Virgin Islands</v>
      </c>
      <c r="F12005" s="14">
        <v>0.10362326353788376</v>
      </c>
    </row>
    <row r="12006" spans="1:6" x14ac:dyDescent="0.3">
      <c r="A12006" s="13" t="s">
        <v>547</v>
      </c>
      <c r="B12006" s="13" t="s">
        <v>548</v>
      </c>
      <c r="C12006" s="13" t="s">
        <v>316</v>
      </c>
      <c r="D12006" s="14">
        <v>1986</v>
      </c>
      <c r="E12006" s="14" t="str">
        <f t="shared" si="187"/>
        <v>1986British Virgin Islands</v>
      </c>
      <c r="F12006" s="14">
        <v>0.11298909783363342</v>
      </c>
    </row>
    <row r="12007" spans="1:6" x14ac:dyDescent="0.3">
      <c r="A12007" s="13" t="s">
        <v>547</v>
      </c>
      <c r="B12007" s="13" t="s">
        <v>548</v>
      </c>
      <c r="C12007" s="13" t="s">
        <v>316</v>
      </c>
      <c r="D12007" s="14">
        <v>1987</v>
      </c>
      <c r="E12007" s="14" t="str">
        <f t="shared" si="187"/>
        <v>1987British Virgin Islands</v>
      </c>
      <c r="F12007" s="14">
        <v>0.10191939026117325</v>
      </c>
    </row>
    <row r="12008" spans="1:6" x14ac:dyDescent="0.3">
      <c r="A12008" s="13" t="s">
        <v>547</v>
      </c>
      <c r="B12008" s="13" t="s">
        <v>548</v>
      </c>
      <c r="C12008" s="13" t="s">
        <v>316</v>
      </c>
      <c r="D12008" s="14">
        <v>1988</v>
      </c>
      <c r="E12008" s="14" t="str">
        <f t="shared" si="187"/>
        <v>1988British Virgin Islands</v>
      </c>
      <c r="F12008" s="14">
        <v>0.16104720532894135</v>
      </c>
    </row>
    <row r="12009" spans="1:6" x14ac:dyDescent="0.3">
      <c r="A12009" s="13" t="s">
        <v>547</v>
      </c>
      <c r="B12009" s="13" t="s">
        <v>548</v>
      </c>
      <c r="C12009" s="13" t="s">
        <v>316</v>
      </c>
      <c r="D12009" s="14">
        <v>1989</v>
      </c>
      <c r="E12009" s="14" t="str">
        <f t="shared" si="187"/>
        <v>1989British Virgin Islands</v>
      </c>
      <c r="F12009" s="14">
        <v>0.12681369483470917</v>
      </c>
    </row>
    <row r="12010" spans="1:6" x14ac:dyDescent="0.3">
      <c r="A12010" s="13" t="s">
        <v>547</v>
      </c>
      <c r="B12010" s="13" t="s">
        <v>548</v>
      </c>
      <c r="C12010" s="13" t="s">
        <v>316</v>
      </c>
      <c r="D12010" s="14">
        <v>1990</v>
      </c>
      <c r="E12010" s="14" t="str">
        <f t="shared" si="187"/>
        <v>1990British Virgin Islands</v>
      </c>
      <c r="F12010" s="14">
        <v>0.13461549580097198</v>
      </c>
    </row>
    <row r="12011" spans="1:6" x14ac:dyDescent="0.3">
      <c r="A12011" s="13" t="s">
        <v>547</v>
      </c>
      <c r="B12011" s="13" t="s">
        <v>548</v>
      </c>
      <c r="C12011" s="13" t="s">
        <v>316</v>
      </c>
      <c r="D12011" s="14">
        <v>1991</v>
      </c>
      <c r="E12011" s="14" t="str">
        <f t="shared" si="187"/>
        <v>1991British Virgin Islands</v>
      </c>
      <c r="F12011" s="14">
        <v>0.12546317279338837</v>
      </c>
    </row>
    <row r="12012" spans="1:6" x14ac:dyDescent="0.3">
      <c r="A12012" s="13" t="s">
        <v>547</v>
      </c>
      <c r="B12012" s="13" t="s">
        <v>548</v>
      </c>
      <c r="C12012" s="13" t="s">
        <v>316</v>
      </c>
      <c r="D12012" s="14">
        <v>1992</v>
      </c>
      <c r="E12012" s="14" t="str">
        <f t="shared" si="187"/>
        <v>1992British Virgin Islands</v>
      </c>
      <c r="F12012" s="14">
        <v>0.10861151665449142</v>
      </c>
    </row>
    <row r="12013" spans="1:6" x14ac:dyDescent="0.3">
      <c r="A12013" s="13" t="s">
        <v>547</v>
      </c>
      <c r="B12013" s="13" t="s">
        <v>548</v>
      </c>
      <c r="C12013" s="13" t="s">
        <v>316</v>
      </c>
      <c r="D12013" s="14">
        <v>1993</v>
      </c>
      <c r="E12013" s="14" t="str">
        <f t="shared" si="187"/>
        <v>1993British Virgin Islands</v>
      </c>
      <c r="F12013" s="14">
        <v>0.12034724652767181</v>
      </c>
    </row>
    <row r="12014" spans="1:6" x14ac:dyDescent="0.3">
      <c r="A12014" s="13" t="s">
        <v>547</v>
      </c>
      <c r="B12014" s="13" t="s">
        <v>548</v>
      </c>
      <c r="C12014" s="13" t="s">
        <v>316</v>
      </c>
      <c r="D12014" s="14">
        <v>1994</v>
      </c>
      <c r="E12014" s="14" t="str">
        <f t="shared" si="187"/>
        <v>1994British Virgin Islands</v>
      </c>
      <c r="F12014" s="14">
        <v>0.10710649192333221</v>
      </c>
    </row>
    <row r="12015" spans="1:6" x14ac:dyDescent="0.3">
      <c r="A12015" s="13" t="s">
        <v>547</v>
      </c>
      <c r="B12015" s="13" t="s">
        <v>548</v>
      </c>
      <c r="C12015" s="13" t="s">
        <v>316</v>
      </c>
      <c r="D12015" s="14">
        <v>1995</v>
      </c>
      <c r="E12015" s="14" t="str">
        <f t="shared" si="187"/>
        <v>1995British Virgin Islands</v>
      </c>
      <c r="F12015" s="14">
        <v>0.10689093172550201</v>
      </c>
    </row>
    <row r="12016" spans="1:6" x14ac:dyDescent="0.3">
      <c r="A12016" s="13" t="s">
        <v>547</v>
      </c>
      <c r="B12016" s="13" t="s">
        <v>548</v>
      </c>
      <c r="C12016" s="13" t="s">
        <v>316</v>
      </c>
      <c r="D12016" s="14">
        <v>1996</v>
      </c>
      <c r="E12016" s="14" t="str">
        <f t="shared" si="187"/>
        <v>1996British Virgin Islands</v>
      </c>
      <c r="F12016" s="14">
        <v>9.7968645393848419E-2</v>
      </c>
    </row>
    <row r="12017" spans="1:6" x14ac:dyDescent="0.3">
      <c r="A12017" s="13" t="s">
        <v>547</v>
      </c>
      <c r="B12017" s="13" t="s">
        <v>548</v>
      </c>
      <c r="C12017" s="13" t="s">
        <v>316</v>
      </c>
      <c r="D12017" s="14">
        <v>1997</v>
      </c>
      <c r="E12017" s="14" t="str">
        <f t="shared" si="187"/>
        <v>1997British Virgin Islands</v>
      </c>
      <c r="F12017" s="14">
        <v>8.1160403788089752E-2</v>
      </c>
    </row>
    <row r="12018" spans="1:6" x14ac:dyDescent="0.3">
      <c r="A12018" s="13" t="s">
        <v>547</v>
      </c>
      <c r="B12018" s="13" t="s">
        <v>548</v>
      </c>
      <c r="C12018" s="13" t="s">
        <v>316</v>
      </c>
      <c r="D12018" s="14">
        <v>1998</v>
      </c>
      <c r="E12018" s="14" t="str">
        <f t="shared" si="187"/>
        <v>1998British Virgin Islands</v>
      </c>
      <c r="F12018" s="14">
        <v>0.1081673875451088</v>
      </c>
    </row>
    <row r="12019" spans="1:6" x14ac:dyDescent="0.3">
      <c r="A12019" s="13" t="s">
        <v>547</v>
      </c>
      <c r="B12019" s="13" t="s">
        <v>548</v>
      </c>
      <c r="C12019" s="13" t="s">
        <v>316</v>
      </c>
      <c r="D12019" s="14">
        <v>1999</v>
      </c>
      <c r="E12019" s="14" t="str">
        <f t="shared" si="187"/>
        <v>1999British Virgin Islands</v>
      </c>
      <c r="F12019" s="14">
        <v>0.10754091292619705</v>
      </c>
    </row>
    <row r="12020" spans="1:6" x14ac:dyDescent="0.3">
      <c r="A12020" s="13" t="s">
        <v>547</v>
      </c>
      <c r="B12020" s="13" t="s">
        <v>548</v>
      </c>
      <c r="C12020" s="13" t="s">
        <v>316</v>
      </c>
      <c r="D12020" s="14">
        <v>2000</v>
      </c>
      <c r="E12020" s="14" t="str">
        <f t="shared" si="187"/>
        <v>2000British Virgin Islands</v>
      </c>
      <c r="F12020" s="14">
        <v>7.4586339294910431E-2</v>
      </c>
    </row>
    <row r="12021" spans="1:6" x14ac:dyDescent="0.3">
      <c r="A12021" s="13" t="s">
        <v>547</v>
      </c>
      <c r="B12021" s="13" t="s">
        <v>548</v>
      </c>
      <c r="C12021" s="13" t="s">
        <v>316</v>
      </c>
      <c r="D12021" s="14">
        <v>2001</v>
      </c>
      <c r="E12021" s="14" t="str">
        <f t="shared" si="187"/>
        <v>2001British Virgin Islands</v>
      </c>
      <c r="F12021" s="14">
        <v>6.7633919417858124E-2</v>
      </c>
    </row>
    <row r="12022" spans="1:6" x14ac:dyDescent="0.3">
      <c r="A12022" s="13" t="s">
        <v>547</v>
      </c>
      <c r="B12022" s="13" t="s">
        <v>548</v>
      </c>
      <c r="C12022" s="13" t="s">
        <v>316</v>
      </c>
      <c r="D12022" s="14">
        <v>2002</v>
      </c>
      <c r="E12022" s="14" t="str">
        <f t="shared" si="187"/>
        <v>2002British Virgin Islands</v>
      </c>
      <c r="F12022" s="14">
        <v>6.5548226237297058E-2</v>
      </c>
    </row>
    <row r="12023" spans="1:6" x14ac:dyDescent="0.3">
      <c r="A12023" s="13" t="s">
        <v>547</v>
      </c>
      <c r="B12023" s="13" t="s">
        <v>548</v>
      </c>
      <c r="C12023" s="13" t="s">
        <v>316</v>
      </c>
      <c r="D12023" s="14">
        <v>2003</v>
      </c>
      <c r="E12023" s="14" t="str">
        <f t="shared" si="187"/>
        <v>2003British Virgin Islands</v>
      </c>
      <c r="F12023" s="14">
        <v>6.7105613648891449E-2</v>
      </c>
    </row>
    <row r="12024" spans="1:6" x14ac:dyDescent="0.3">
      <c r="A12024" s="13" t="s">
        <v>547</v>
      </c>
      <c r="B12024" s="13" t="s">
        <v>548</v>
      </c>
      <c r="C12024" s="13" t="s">
        <v>316</v>
      </c>
      <c r="D12024" s="14">
        <v>2004</v>
      </c>
      <c r="E12024" s="14" t="str">
        <f t="shared" si="187"/>
        <v>2004British Virgin Islands</v>
      </c>
      <c r="F12024" s="14">
        <v>9.3057699501514435E-2</v>
      </c>
    </row>
    <row r="12025" spans="1:6" x14ac:dyDescent="0.3">
      <c r="A12025" s="13" t="s">
        <v>547</v>
      </c>
      <c r="B12025" s="13" t="s">
        <v>548</v>
      </c>
      <c r="C12025" s="13" t="s">
        <v>316</v>
      </c>
      <c r="D12025" s="14">
        <v>2005</v>
      </c>
      <c r="E12025" s="14" t="str">
        <f t="shared" si="187"/>
        <v>2005British Virgin Islands</v>
      </c>
      <c r="F12025" s="14">
        <v>9.8691843450069427E-2</v>
      </c>
    </row>
    <row r="12026" spans="1:6" x14ac:dyDescent="0.3">
      <c r="A12026" s="13" t="s">
        <v>547</v>
      </c>
      <c r="B12026" s="13" t="s">
        <v>548</v>
      </c>
      <c r="C12026" s="13" t="s">
        <v>316</v>
      </c>
      <c r="D12026" s="14">
        <v>2006</v>
      </c>
      <c r="E12026" s="14" t="str">
        <f t="shared" si="187"/>
        <v>2006British Virgin Islands</v>
      </c>
      <c r="F12026" s="14">
        <v>8.5172101855278015E-2</v>
      </c>
    </row>
    <row r="12027" spans="1:6" x14ac:dyDescent="0.3">
      <c r="A12027" s="13" t="s">
        <v>547</v>
      </c>
      <c r="B12027" s="13" t="s">
        <v>548</v>
      </c>
      <c r="C12027" s="13" t="s">
        <v>316</v>
      </c>
      <c r="D12027" s="14">
        <v>2007</v>
      </c>
      <c r="E12027" s="14" t="str">
        <f t="shared" si="187"/>
        <v>2007British Virgin Islands</v>
      </c>
      <c r="F12027" s="14">
        <v>0.10133230686187744</v>
      </c>
    </row>
    <row r="12028" spans="1:6" x14ac:dyDescent="0.3">
      <c r="A12028" s="13" t="s">
        <v>547</v>
      </c>
      <c r="B12028" s="13" t="s">
        <v>548</v>
      </c>
      <c r="C12028" s="13" t="s">
        <v>316</v>
      </c>
      <c r="D12028" s="14">
        <v>2008</v>
      </c>
      <c r="E12028" s="14" t="str">
        <f t="shared" si="187"/>
        <v>2008British Virgin Islands</v>
      </c>
      <c r="F12028" s="14">
        <v>0.11127225309610367</v>
      </c>
    </row>
    <row r="12029" spans="1:6" x14ac:dyDescent="0.3">
      <c r="A12029" s="13" t="s">
        <v>547</v>
      </c>
      <c r="B12029" s="13" t="s">
        <v>548</v>
      </c>
      <c r="C12029" s="13" t="s">
        <v>316</v>
      </c>
      <c r="D12029" s="14">
        <v>2009</v>
      </c>
      <c r="E12029" s="14" t="str">
        <f t="shared" si="187"/>
        <v>2009British Virgin Islands</v>
      </c>
      <c r="F12029" s="14">
        <v>0.10540729016065598</v>
      </c>
    </row>
    <row r="12030" spans="1:6" x14ac:dyDescent="0.3">
      <c r="A12030" s="13" t="s">
        <v>547</v>
      </c>
      <c r="B12030" s="13" t="s">
        <v>548</v>
      </c>
      <c r="C12030" s="13" t="s">
        <v>316</v>
      </c>
      <c r="D12030" s="14">
        <v>2010</v>
      </c>
      <c r="E12030" s="14" t="str">
        <f t="shared" si="187"/>
        <v>2010British Virgin Islands</v>
      </c>
      <c r="F12030" s="14">
        <v>0.12725494801998138</v>
      </c>
    </row>
    <row r="12031" spans="1:6" x14ac:dyDescent="0.3">
      <c r="A12031" s="13" t="s">
        <v>547</v>
      </c>
      <c r="B12031" s="13" t="s">
        <v>548</v>
      </c>
      <c r="C12031" s="13" t="s">
        <v>316</v>
      </c>
      <c r="D12031" s="14">
        <v>2011</v>
      </c>
      <c r="E12031" s="14" t="str">
        <f t="shared" si="187"/>
        <v>2011British Virgin Islands</v>
      </c>
      <c r="F12031" s="14">
        <v>9.969155490398407E-2</v>
      </c>
    </row>
    <row r="12032" spans="1:6" x14ac:dyDescent="0.3">
      <c r="A12032" s="13" t="s">
        <v>547</v>
      </c>
      <c r="B12032" s="13" t="s">
        <v>548</v>
      </c>
      <c r="C12032" s="13" t="s">
        <v>316</v>
      </c>
      <c r="D12032" s="14">
        <v>2012</v>
      </c>
      <c r="E12032" s="14" t="str">
        <f t="shared" si="187"/>
        <v>2012British Virgin Islands</v>
      </c>
      <c r="F12032" s="14">
        <v>0.13477051258087158</v>
      </c>
    </row>
    <row r="12033" spans="1:6" x14ac:dyDescent="0.3">
      <c r="A12033" s="13" t="s">
        <v>547</v>
      </c>
      <c r="B12033" s="13" t="s">
        <v>548</v>
      </c>
      <c r="C12033" s="13" t="s">
        <v>316</v>
      </c>
      <c r="D12033" s="14">
        <v>2013</v>
      </c>
      <c r="E12033" s="14" t="str">
        <f t="shared" si="187"/>
        <v>2013British Virgin Islands</v>
      </c>
      <c r="F12033" s="14">
        <v>0.11027862131595612</v>
      </c>
    </row>
    <row r="12034" spans="1:6" x14ac:dyDescent="0.3">
      <c r="A12034" s="13" t="s">
        <v>547</v>
      </c>
      <c r="B12034" s="13" t="s">
        <v>548</v>
      </c>
      <c r="C12034" s="13" t="s">
        <v>316</v>
      </c>
      <c r="D12034" s="14">
        <v>2014</v>
      </c>
      <c r="E12034" s="14" t="str">
        <f t="shared" si="187"/>
        <v>2014British Virgin Islands</v>
      </c>
      <c r="F12034" s="14">
        <v>0.10876055061817169</v>
      </c>
    </row>
    <row r="12035" spans="1:6" x14ac:dyDescent="0.3">
      <c r="A12035" s="13" t="s">
        <v>547</v>
      </c>
      <c r="B12035" s="13" t="s">
        <v>548</v>
      </c>
      <c r="C12035" s="13" t="s">
        <v>316</v>
      </c>
      <c r="D12035" s="14">
        <v>2015</v>
      </c>
      <c r="E12035" s="14" t="str">
        <f t="shared" ref="E12035:E12098" si="188">D12035&amp;B12035</f>
        <v>2015British Virgin Islands</v>
      </c>
      <c r="F12035" s="14">
        <v>0.11144152283668518</v>
      </c>
    </row>
    <row r="12036" spans="1:6" x14ac:dyDescent="0.3">
      <c r="A12036" s="13" t="s">
        <v>547</v>
      </c>
      <c r="B12036" s="13" t="s">
        <v>548</v>
      </c>
      <c r="C12036" s="13" t="s">
        <v>316</v>
      </c>
      <c r="D12036" s="14">
        <v>2016</v>
      </c>
      <c r="E12036" s="14" t="str">
        <f t="shared" si="188"/>
        <v>2016British Virgin Islands</v>
      </c>
      <c r="F12036" s="14">
        <v>0.11506287753582001</v>
      </c>
    </row>
    <row r="12037" spans="1:6" x14ac:dyDescent="0.3">
      <c r="A12037" s="13" t="s">
        <v>547</v>
      </c>
      <c r="B12037" s="13" t="s">
        <v>548</v>
      </c>
      <c r="C12037" s="13" t="s">
        <v>316</v>
      </c>
      <c r="D12037" s="14">
        <v>2017</v>
      </c>
      <c r="E12037" s="14" t="str">
        <f t="shared" si="188"/>
        <v>2017British Virgin Islands</v>
      </c>
      <c r="F12037" s="14">
        <v>0.11560030281543732</v>
      </c>
    </row>
    <row r="12038" spans="1:6" x14ac:dyDescent="0.3">
      <c r="A12038" s="13" t="s">
        <v>549</v>
      </c>
      <c r="B12038" s="13" t="s">
        <v>550</v>
      </c>
      <c r="C12038" s="13" t="s">
        <v>551</v>
      </c>
      <c r="D12038" s="14">
        <v>1950</v>
      </c>
      <c r="E12038" s="14" t="str">
        <f t="shared" si="188"/>
        <v>1950Viet Nam</v>
      </c>
      <c r="F12038" s="14"/>
    </row>
    <row r="12039" spans="1:6" x14ac:dyDescent="0.3">
      <c r="A12039" s="13" t="s">
        <v>549</v>
      </c>
      <c r="B12039" s="13" t="s">
        <v>550</v>
      </c>
      <c r="C12039" s="13" t="s">
        <v>551</v>
      </c>
      <c r="D12039" s="14">
        <v>1951</v>
      </c>
      <c r="E12039" s="14" t="str">
        <f t="shared" si="188"/>
        <v>1951Viet Nam</v>
      </c>
      <c r="F12039" s="14"/>
    </row>
    <row r="12040" spans="1:6" x14ac:dyDescent="0.3">
      <c r="A12040" s="13" t="s">
        <v>549</v>
      </c>
      <c r="B12040" s="13" t="s">
        <v>550</v>
      </c>
      <c r="C12040" s="13" t="s">
        <v>551</v>
      </c>
      <c r="D12040" s="14">
        <v>1952</v>
      </c>
      <c r="E12040" s="14" t="str">
        <f t="shared" si="188"/>
        <v>1952Viet Nam</v>
      </c>
      <c r="F12040" s="14"/>
    </row>
    <row r="12041" spans="1:6" x14ac:dyDescent="0.3">
      <c r="A12041" s="13" t="s">
        <v>549</v>
      </c>
      <c r="B12041" s="13" t="s">
        <v>550</v>
      </c>
      <c r="C12041" s="13" t="s">
        <v>551</v>
      </c>
      <c r="D12041" s="14">
        <v>1953</v>
      </c>
      <c r="E12041" s="14" t="str">
        <f t="shared" si="188"/>
        <v>1953Viet Nam</v>
      </c>
      <c r="F12041" s="14"/>
    </row>
    <row r="12042" spans="1:6" x14ac:dyDescent="0.3">
      <c r="A12042" s="13" t="s">
        <v>549</v>
      </c>
      <c r="B12042" s="13" t="s">
        <v>550</v>
      </c>
      <c r="C12042" s="13" t="s">
        <v>551</v>
      </c>
      <c r="D12042" s="14">
        <v>1954</v>
      </c>
      <c r="E12042" s="14" t="str">
        <f t="shared" si="188"/>
        <v>1954Viet Nam</v>
      </c>
      <c r="F12042" s="14"/>
    </row>
    <row r="12043" spans="1:6" x14ac:dyDescent="0.3">
      <c r="A12043" s="13" t="s">
        <v>549</v>
      </c>
      <c r="B12043" s="13" t="s">
        <v>550</v>
      </c>
      <c r="C12043" s="13" t="s">
        <v>551</v>
      </c>
      <c r="D12043" s="14">
        <v>1955</v>
      </c>
      <c r="E12043" s="14" t="str">
        <f t="shared" si="188"/>
        <v>1955Viet Nam</v>
      </c>
      <c r="F12043" s="14"/>
    </row>
    <row r="12044" spans="1:6" x14ac:dyDescent="0.3">
      <c r="A12044" s="13" t="s">
        <v>549</v>
      </c>
      <c r="B12044" s="13" t="s">
        <v>550</v>
      </c>
      <c r="C12044" s="13" t="s">
        <v>551</v>
      </c>
      <c r="D12044" s="14">
        <v>1956</v>
      </c>
      <c r="E12044" s="14" t="str">
        <f t="shared" si="188"/>
        <v>1956Viet Nam</v>
      </c>
      <c r="F12044" s="14"/>
    </row>
    <row r="12045" spans="1:6" x14ac:dyDescent="0.3">
      <c r="A12045" s="13" t="s">
        <v>549</v>
      </c>
      <c r="B12045" s="13" t="s">
        <v>550</v>
      </c>
      <c r="C12045" s="13" t="s">
        <v>551</v>
      </c>
      <c r="D12045" s="14">
        <v>1957</v>
      </c>
      <c r="E12045" s="14" t="str">
        <f t="shared" si="188"/>
        <v>1957Viet Nam</v>
      </c>
      <c r="F12045" s="14"/>
    </row>
    <row r="12046" spans="1:6" x14ac:dyDescent="0.3">
      <c r="A12046" s="13" t="s">
        <v>549</v>
      </c>
      <c r="B12046" s="13" t="s">
        <v>550</v>
      </c>
      <c r="C12046" s="13" t="s">
        <v>551</v>
      </c>
      <c r="D12046" s="14">
        <v>1958</v>
      </c>
      <c r="E12046" s="14" t="str">
        <f t="shared" si="188"/>
        <v>1958Viet Nam</v>
      </c>
      <c r="F12046" s="14"/>
    </row>
    <row r="12047" spans="1:6" x14ac:dyDescent="0.3">
      <c r="A12047" s="13" t="s">
        <v>549</v>
      </c>
      <c r="B12047" s="13" t="s">
        <v>550</v>
      </c>
      <c r="C12047" s="13" t="s">
        <v>551</v>
      </c>
      <c r="D12047" s="14">
        <v>1959</v>
      </c>
      <c r="E12047" s="14" t="str">
        <f t="shared" si="188"/>
        <v>1959Viet Nam</v>
      </c>
      <c r="F12047" s="14"/>
    </row>
    <row r="12048" spans="1:6" x14ac:dyDescent="0.3">
      <c r="A12048" s="13" t="s">
        <v>549</v>
      </c>
      <c r="B12048" s="13" t="s">
        <v>550</v>
      </c>
      <c r="C12048" s="13" t="s">
        <v>551</v>
      </c>
      <c r="D12048" s="14">
        <v>1960</v>
      </c>
      <c r="E12048" s="14" t="str">
        <f t="shared" si="188"/>
        <v>1960Viet Nam</v>
      </c>
      <c r="F12048" s="14"/>
    </row>
    <row r="12049" spans="1:6" x14ac:dyDescent="0.3">
      <c r="A12049" s="13" t="s">
        <v>549</v>
      </c>
      <c r="B12049" s="13" t="s">
        <v>550</v>
      </c>
      <c r="C12049" s="13" t="s">
        <v>551</v>
      </c>
      <c r="D12049" s="14">
        <v>1961</v>
      </c>
      <c r="E12049" s="14" t="str">
        <f t="shared" si="188"/>
        <v>1961Viet Nam</v>
      </c>
      <c r="F12049" s="14"/>
    </row>
    <row r="12050" spans="1:6" x14ac:dyDescent="0.3">
      <c r="A12050" s="13" t="s">
        <v>549</v>
      </c>
      <c r="B12050" s="13" t="s">
        <v>550</v>
      </c>
      <c r="C12050" s="13" t="s">
        <v>551</v>
      </c>
      <c r="D12050" s="14">
        <v>1962</v>
      </c>
      <c r="E12050" s="14" t="str">
        <f t="shared" si="188"/>
        <v>1962Viet Nam</v>
      </c>
      <c r="F12050" s="14"/>
    </row>
    <row r="12051" spans="1:6" x14ac:dyDescent="0.3">
      <c r="A12051" s="13" t="s">
        <v>549</v>
      </c>
      <c r="B12051" s="13" t="s">
        <v>550</v>
      </c>
      <c r="C12051" s="13" t="s">
        <v>551</v>
      </c>
      <c r="D12051" s="14">
        <v>1963</v>
      </c>
      <c r="E12051" s="14" t="str">
        <f t="shared" si="188"/>
        <v>1963Viet Nam</v>
      </c>
      <c r="F12051" s="14"/>
    </row>
    <row r="12052" spans="1:6" x14ac:dyDescent="0.3">
      <c r="A12052" s="13" t="s">
        <v>549</v>
      </c>
      <c r="B12052" s="13" t="s">
        <v>550</v>
      </c>
      <c r="C12052" s="13" t="s">
        <v>551</v>
      </c>
      <c r="D12052" s="14">
        <v>1964</v>
      </c>
      <c r="E12052" s="14" t="str">
        <f t="shared" si="188"/>
        <v>1964Viet Nam</v>
      </c>
      <c r="F12052" s="14"/>
    </row>
    <row r="12053" spans="1:6" x14ac:dyDescent="0.3">
      <c r="A12053" s="13" t="s">
        <v>549</v>
      </c>
      <c r="B12053" s="13" t="s">
        <v>550</v>
      </c>
      <c r="C12053" s="13" t="s">
        <v>551</v>
      </c>
      <c r="D12053" s="14">
        <v>1965</v>
      </c>
      <c r="E12053" s="14" t="str">
        <f t="shared" si="188"/>
        <v>1965Viet Nam</v>
      </c>
      <c r="F12053" s="14"/>
    </row>
    <row r="12054" spans="1:6" x14ac:dyDescent="0.3">
      <c r="A12054" s="13" t="s">
        <v>549</v>
      </c>
      <c r="B12054" s="13" t="s">
        <v>550</v>
      </c>
      <c r="C12054" s="13" t="s">
        <v>551</v>
      </c>
      <c r="D12054" s="14">
        <v>1966</v>
      </c>
      <c r="E12054" s="14" t="str">
        <f t="shared" si="188"/>
        <v>1966Viet Nam</v>
      </c>
      <c r="F12054" s="14"/>
    </row>
    <row r="12055" spans="1:6" x14ac:dyDescent="0.3">
      <c r="A12055" s="13" t="s">
        <v>549</v>
      </c>
      <c r="B12055" s="13" t="s">
        <v>550</v>
      </c>
      <c r="C12055" s="13" t="s">
        <v>551</v>
      </c>
      <c r="D12055" s="14">
        <v>1967</v>
      </c>
      <c r="E12055" s="14" t="str">
        <f t="shared" si="188"/>
        <v>1967Viet Nam</v>
      </c>
      <c r="F12055" s="14"/>
    </row>
    <row r="12056" spans="1:6" x14ac:dyDescent="0.3">
      <c r="A12056" s="13" t="s">
        <v>549</v>
      </c>
      <c r="B12056" s="13" t="s">
        <v>550</v>
      </c>
      <c r="C12056" s="13" t="s">
        <v>551</v>
      </c>
      <c r="D12056" s="14">
        <v>1968</v>
      </c>
      <c r="E12056" s="14" t="str">
        <f t="shared" si="188"/>
        <v>1968Viet Nam</v>
      </c>
      <c r="F12056" s="14"/>
    </row>
    <row r="12057" spans="1:6" x14ac:dyDescent="0.3">
      <c r="A12057" s="13" t="s">
        <v>549</v>
      </c>
      <c r="B12057" s="13" t="s">
        <v>550</v>
      </c>
      <c r="C12057" s="13" t="s">
        <v>551</v>
      </c>
      <c r="D12057" s="14">
        <v>1969</v>
      </c>
      <c r="E12057" s="14" t="str">
        <f t="shared" si="188"/>
        <v>1969Viet Nam</v>
      </c>
      <c r="F12057" s="14"/>
    </row>
    <row r="12058" spans="1:6" x14ac:dyDescent="0.3">
      <c r="A12058" s="13" t="s">
        <v>549</v>
      </c>
      <c r="B12058" s="13" t="s">
        <v>550</v>
      </c>
      <c r="C12058" s="13" t="s">
        <v>551</v>
      </c>
      <c r="D12058" s="14">
        <v>1970</v>
      </c>
      <c r="E12058" s="14" t="str">
        <f t="shared" si="188"/>
        <v>1970Viet Nam</v>
      </c>
      <c r="F12058" s="14">
        <v>0.14879432320594788</v>
      </c>
    </row>
    <row r="12059" spans="1:6" x14ac:dyDescent="0.3">
      <c r="A12059" s="13" t="s">
        <v>549</v>
      </c>
      <c r="B12059" s="13" t="s">
        <v>550</v>
      </c>
      <c r="C12059" s="13" t="s">
        <v>551</v>
      </c>
      <c r="D12059" s="14">
        <v>1971</v>
      </c>
      <c r="E12059" s="14" t="str">
        <f t="shared" si="188"/>
        <v>1971Viet Nam</v>
      </c>
      <c r="F12059" s="14">
        <v>0.15474079549312592</v>
      </c>
    </row>
    <row r="12060" spans="1:6" x14ac:dyDescent="0.3">
      <c r="A12060" s="13" t="s">
        <v>549</v>
      </c>
      <c r="B12060" s="13" t="s">
        <v>550</v>
      </c>
      <c r="C12060" s="13" t="s">
        <v>551</v>
      </c>
      <c r="D12060" s="14">
        <v>1972</v>
      </c>
      <c r="E12060" s="14" t="str">
        <f t="shared" si="188"/>
        <v>1972Viet Nam</v>
      </c>
      <c r="F12060" s="14">
        <v>0.14024341106414795</v>
      </c>
    </row>
    <row r="12061" spans="1:6" x14ac:dyDescent="0.3">
      <c r="A12061" s="13" t="s">
        <v>549</v>
      </c>
      <c r="B12061" s="13" t="s">
        <v>550</v>
      </c>
      <c r="C12061" s="13" t="s">
        <v>551</v>
      </c>
      <c r="D12061" s="14">
        <v>1973</v>
      </c>
      <c r="E12061" s="14" t="str">
        <f t="shared" si="188"/>
        <v>1973Viet Nam</v>
      </c>
      <c r="F12061" s="14">
        <v>0.14381779730319977</v>
      </c>
    </row>
    <row r="12062" spans="1:6" x14ac:dyDescent="0.3">
      <c r="A12062" s="13" t="s">
        <v>549</v>
      </c>
      <c r="B12062" s="13" t="s">
        <v>550</v>
      </c>
      <c r="C12062" s="13" t="s">
        <v>551</v>
      </c>
      <c r="D12062" s="14">
        <v>1974</v>
      </c>
      <c r="E12062" s="14" t="str">
        <f t="shared" si="188"/>
        <v>1974Viet Nam</v>
      </c>
      <c r="F12062" s="14">
        <v>0.1406031996011734</v>
      </c>
    </row>
    <row r="12063" spans="1:6" x14ac:dyDescent="0.3">
      <c r="A12063" s="13" t="s">
        <v>549</v>
      </c>
      <c r="B12063" s="13" t="s">
        <v>550</v>
      </c>
      <c r="C12063" s="13" t="s">
        <v>551</v>
      </c>
      <c r="D12063" s="14">
        <v>1975</v>
      </c>
      <c r="E12063" s="14" t="str">
        <f t="shared" si="188"/>
        <v>1975Viet Nam</v>
      </c>
      <c r="F12063" s="14">
        <v>0.16006098687648773</v>
      </c>
    </row>
    <row r="12064" spans="1:6" x14ac:dyDescent="0.3">
      <c r="A12064" s="13" t="s">
        <v>549</v>
      </c>
      <c r="B12064" s="13" t="s">
        <v>550</v>
      </c>
      <c r="C12064" s="13" t="s">
        <v>551</v>
      </c>
      <c r="D12064" s="14">
        <v>1976</v>
      </c>
      <c r="E12064" s="14" t="str">
        <f t="shared" si="188"/>
        <v>1976Viet Nam</v>
      </c>
      <c r="F12064" s="14">
        <v>0.16185349225997925</v>
      </c>
    </row>
    <row r="12065" spans="1:6" x14ac:dyDescent="0.3">
      <c r="A12065" s="13" t="s">
        <v>549</v>
      </c>
      <c r="B12065" s="13" t="s">
        <v>550</v>
      </c>
      <c r="C12065" s="13" t="s">
        <v>551</v>
      </c>
      <c r="D12065" s="14">
        <v>1977</v>
      </c>
      <c r="E12065" s="14" t="str">
        <f t="shared" si="188"/>
        <v>1977Viet Nam</v>
      </c>
      <c r="F12065" s="14">
        <v>0.15775544941425323</v>
      </c>
    </row>
    <row r="12066" spans="1:6" x14ac:dyDescent="0.3">
      <c r="A12066" s="13" t="s">
        <v>549</v>
      </c>
      <c r="B12066" s="13" t="s">
        <v>550</v>
      </c>
      <c r="C12066" s="13" t="s">
        <v>551</v>
      </c>
      <c r="D12066" s="14">
        <v>1978</v>
      </c>
      <c r="E12066" s="14" t="str">
        <f t="shared" si="188"/>
        <v>1978Viet Nam</v>
      </c>
      <c r="F12066" s="14">
        <v>0.15785318613052368</v>
      </c>
    </row>
    <row r="12067" spans="1:6" x14ac:dyDescent="0.3">
      <c r="A12067" s="13" t="s">
        <v>549</v>
      </c>
      <c r="B12067" s="13" t="s">
        <v>550</v>
      </c>
      <c r="C12067" s="13" t="s">
        <v>551</v>
      </c>
      <c r="D12067" s="14">
        <v>1979</v>
      </c>
      <c r="E12067" s="14" t="str">
        <f t="shared" si="188"/>
        <v>1979Viet Nam</v>
      </c>
      <c r="F12067" s="14">
        <v>0.1558203250169754</v>
      </c>
    </row>
    <row r="12068" spans="1:6" x14ac:dyDescent="0.3">
      <c r="A12068" s="13" t="s">
        <v>549</v>
      </c>
      <c r="B12068" s="13" t="s">
        <v>550</v>
      </c>
      <c r="C12068" s="13" t="s">
        <v>551</v>
      </c>
      <c r="D12068" s="14">
        <v>1980</v>
      </c>
      <c r="E12068" s="14" t="str">
        <f t="shared" si="188"/>
        <v>1980Viet Nam</v>
      </c>
      <c r="F12068" s="14">
        <v>0.14488914608955383</v>
      </c>
    </row>
    <row r="12069" spans="1:6" x14ac:dyDescent="0.3">
      <c r="A12069" s="13" t="s">
        <v>549</v>
      </c>
      <c r="B12069" s="13" t="s">
        <v>550</v>
      </c>
      <c r="C12069" s="13" t="s">
        <v>551</v>
      </c>
      <c r="D12069" s="14">
        <v>1981</v>
      </c>
      <c r="E12069" s="14" t="str">
        <f t="shared" si="188"/>
        <v>1981Viet Nam</v>
      </c>
      <c r="F12069" s="14">
        <v>0.15099446475505829</v>
      </c>
    </row>
    <row r="12070" spans="1:6" x14ac:dyDescent="0.3">
      <c r="A12070" s="13" t="s">
        <v>549</v>
      </c>
      <c r="B12070" s="13" t="s">
        <v>550</v>
      </c>
      <c r="C12070" s="13" t="s">
        <v>551</v>
      </c>
      <c r="D12070" s="14">
        <v>1982</v>
      </c>
      <c r="E12070" s="14" t="str">
        <f t="shared" si="188"/>
        <v>1982Viet Nam</v>
      </c>
      <c r="F12070" s="14">
        <v>0.16371661424636841</v>
      </c>
    </row>
    <row r="12071" spans="1:6" x14ac:dyDescent="0.3">
      <c r="A12071" s="13" t="s">
        <v>549</v>
      </c>
      <c r="B12071" s="13" t="s">
        <v>550</v>
      </c>
      <c r="C12071" s="13" t="s">
        <v>551</v>
      </c>
      <c r="D12071" s="14">
        <v>1983</v>
      </c>
      <c r="E12071" s="14" t="str">
        <f t="shared" si="188"/>
        <v>1983Viet Nam</v>
      </c>
      <c r="F12071" s="14">
        <v>0.16444125771522522</v>
      </c>
    </row>
    <row r="12072" spans="1:6" x14ac:dyDescent="0.3">
      <c r="A12072" s="13" t="s">
        <v>549</v>
      </c>
      <c r="B12072" s="13" t="s">
        <v>550</v>
      </c>
      <c r="C12072" s="13" t="s">
        <v>551</v>
      </c>
      <c r="D12072" s="14">
        <v>1984</v>
      </c>
      <c r="E12072" s="14" t="str">
        <f t="shared" si="188"/>
        <v>1984Viet Nam</v>
      </c>
      <c r="F12072" s="14">
        <v>0.16650271415710449</v>
      </c>
    </row>
    <row r="12073" spans="1:6" x14ac:dyDescent="0.3">
      <c r="A12073" s="13" t="s">
        <v>549</v>
      </c>
      <c r="B12073" s="13" t="s">
        <v>550</v>
      </c>
      <c r="C12073" s="13" t="s">
        <v>551</v>
      </c>
      <c r="D12073" s="14">
        <v>1985</v>
      </c>
      <c r="E12073" s="14" t="str">
        <f t="shared" si="188"/>
        <v>1985Viet Nam</v>
      </c>
      <c r="F12073" s="14">
        <v>0.16546067595481873</v>
      </c>
    </row>
    <row r="12074" spans="1:6" x14ac:dyDescent="0.3">
      <c r="A12074" s="13" t="s">
        <v>549</v>
      </c>
      <c r="B12074" s="13" t="s">
        <v>550</v>
      </c>
      <c r="C12074" s="13" t="s">
        <v>551</v>
      </c>
      <c r="D12074" s="14">
        <v>1986</v>
      </c>
      <c r="E12074" s="14" t="str">
        <f t="shared" si="188"/>
        <v>1986Viet Nam</v>
      </c>
      <c r="F12074" s="14">
        <v>0.17263655364513397</v>
      </c>
    </row>
    <row r="12075" spans="1:6" x14ac:dyDescent="0.3">
      <c r="A12075" s="13" t="s">
        <v>549</v>
      </c>
      <c r="B12075" s="13" t="s">
        <v>550</v>
      </c>
      <c r="C12075" s="13" t="s">
        <v>551</v>
      </c>
      <c r="D12075" s="14">
        <v>1987</v>
      </c>
      <c r="E12075" s="14" t="str">
        <f t="shared" si="188"/>
        <v>1987Viet Nam</v>
      </c>
      <c r="F12075" s="14">
        <v>0.17659784853458405</v>
      </c>
    </row>
    <row r="12076" spans="1:6" x14ac:dyDescent="0.3">
      <c r="A12076" s="13" t="s">
        <v>549</v>
      </c>
      <c r="B12076" s="13" t="s">
        <v>550</v>
      </c>
      <c r="C12076" s="13" t="s">
        <v>551</v>
      </c>
      <c r="D12076" s="14">
        <v>1988</v>
      </c>
      <c r="E12076" s="14" t="str">
        <f t="shared" si="188"/>
        <v>1988Viet Nam</v>
      </c>
      <c r="F12076" s="14">
        <v>0.16510136425495148</v>
      </c>
    </row>
    <row r="12077" spans="1:6" x14ac:dyDescent="0.3">
      <c r="A12077" s="13" t="s">
        <v>549</v>
      </c>
      <c r="B12077" s="13" t="s">
        <v>550</v>
      </c>
      <c r="C12077" s="13" t="s">
        <v>551</v>
      </c>
      <c r="D12077" s="14">
        <v>1989</v>
      </c>
      <c r="E12077" s="14" t="str">
        <f t="shared" si="188"/>
        <v>1989Viet Nam</v>
      </c>
      <c r="F12077" s="14">
        <v>0.18975724279880524</v>
      </c>
    </row>
    <row r="12078" spans="1:6" x14ac:dyDescent="0.3">
      <c r="A12078" s="13" t="s">
        <v>549</v>
      </c>
      <c r="B12078" s="13" t="s">
        <v>550</v>
      </c>
      <c r="C12078" s="13" t="s">
        <v>551</v>
      </c>
      <c r="D12078" s="14">
        <v>1990</v>
      </c>
      <c r="E12078" s="14" t="str">
        <f t="shared" si="188"/>
        <v>1990Viet Nam</v>
      </c>
      <c r="F12078" s="14">
        <v>0.19003547728061676</v>
      </c>
    </row>
    <row r="12079" spans="1:6" x14ac:dyDescent="0.3">
      <c r="A12079" s="13" t="s">
        <v>549</v>
      </c>
      <c r="B12079" s="13" t="s">
        <v>550</v>
      </c>
      <c r="C12079" s="13" t="s">
        <v>551</v>
      </c>
      <c r="D12079" s="14">
        <v>1991</v>
      </c>
      <c r="E12079" s="14" t="str">
        <f t="shared" si="188"/>
        <v>1991Viet Nam</v>
      </c>
      <c r="F12079" s="14">
        <v>0.18377070128917694</v>
      </c>
    </row>
    <row r="12080" spans="1:6" x14ac:dyDescent="0.3">
      <c r="A12080" s="13" t="s">
        <v>549</v>
      </c>
      <c r="B12080" s="13" t="s">
        <v>550</v>
      </c>
      <c r="C12080" s="13" t="s">
        <v>551</v>
      </c>
      <c r="D12080" s="14">
        <v>1992</v>
      </c>
      <c r="E12080" s="14" t="str">
        <f t="shared" si="188"/>
        <v>1992Viet Nam</v>
      </c>
      <c r="F12080" s="14">
        <v>0.18263979256153107</v>
      </c>
    </row>
    <row r="12081" spans="1:6" x14ac:dyDescent="0.3">
      <c r="A12081" s="13" t="s">
        <v>549</v>
      </c>
      <c r="B12081" s="13" t="s">
        <v>550</v>
      </c>
      <c r="C12081" s="13" t="s">
        <v>551</v>
      </c>
      <c r="D12081" s="14">
        <v>1993</v>
      </c>
      <c r="E12081" s="14" t="str">
        <f t="shared" si="188"/>
        <v>1993Viet Nam</v>
      </c>
      <c r="F12081" s="14">
        <v>0.18095296621322632</v>
      </c>
    </row>
    <row r="12082" spans="1:6" x14ac:dyDescent="0.3">
      <c r="A12082" s="13" t="s">
        <v>549</v>
      </c>
      <c r="B12082" s="13" t="s">
        <v>550</v>
      </c>
      <c r="C12082" s="13" t="s">
        <v>551</v>
      </c>
      <c r="D12082" s="14">
        <v>1994</v>
      </c>
      <c r="E12082" s="14" t="str">
        <f t="shared" si="188"/>
        <v>1994Viet Nam</v>
      </c>
      <c r="F12082" s="14">
        <v>0.18681307137012482</v>
      </c>
    </row>
    <row r="12083" spans="1:6" x14ac:dyDescent="0.3">
      <c r="A12083" s="13" t="s">
        <v>549</v>
      </c>
      <c r="B12083" s="13" t="s">
        <v>550</v>
      </c>
      <c r="C12083" s="13" t="s">
        <v>551</v>
      </c>
      <c r="D12083" s="14">
        <v>1995</v>
      </c>
      <c r="E12083" s="14" t="str">
        <f t="shared" si="188"/>
        <v>1995Viet Nam</v>
      </c>
      <c r="F12083" s="14">
        <v>0.18471139669418335</v>
      </c>
    </row>
    <row r="12084" spans="1:6" x14ac:dyDescent="0.3">
      <c r="A12084" s="13" t="s">
        <v>549</v>
      </c>
      <c r="B12084" s="13" t="s">
        <v>550</v>
      </c>
      <c r="C12084" s="13" t="s">
        <v>551</v>
      </c>
      <c r="D12084" s="14">
        <v>1996</v>
      </c>
      <c r="E12084" s="14" t="str">
        <f t="shared" si="188"/>
        <v>1996Viet Nam</v>
      </c>
      <c r="F12084" s="14">
        <v>0.16994692385196686</v>
      </c>
    </row>
    <row r="12085" spans="1:6" x14ac:dyDescent="0.3">
      <c r="A12085" s="13" t="s">
        <v>549</v>
      </c>
      <c r="B12085" s="13" t="s">
        <v>550</v>
      </c>
      <c r="C12085" s="13" t="s">
        <v>551</v>
      </c>
      <c r="D12085" s="14">
        <v>1997</v>
      </c>
      <c r="E12085" s="14" t="str">
        <f t="shared" si="188"/>
        <v>1997Viet Nam</v>
      </c>
      <c r="F12085" s="14">
        <v>0.16515889763832092</v>
      </c>
    </row>
    <row r="12086" spans="1:6" x14ac:dyDescent="0.3">
      <c r="A12086" s="13" t="s">
        <v>549</v>
      </c>
      <c r="B12086" s="13" t="s">
        <v>550</v>
      </c>
      <c r="C12086" s="13" t="s">
        <v>551</v>
      </c>
      <c r="D12086" s="14">
        <v>1998</v>
      </c>
      <c r="E12086" s="14" t="str">
        <f t="shared" si="188"/>
        <v>1998Viet Nam</v>
      </c>
      <c r="F12086" s="14">
        <v>0.16115608811378479</v>
      </c>
    </row>
    <row r="12087" spans="1:6" x14ac:dyDescent="0.3">
      <c r="A12087" s="13" t="s">
        <v>549</v>
      </c>
      <c r="B12087" s="13" t="s">
        <v>550</v>
      </c>
      <c r="C12087" s="13" t="s">
        <v>551</v>
      </c>
      <c r="D12087" s="14">
        <v>1999</v>
      </c>
      <c r="E12087" s="14" t="str">
        <f t="shared" si="188"/>
        <v>1999Viet Nam</v>
      </c>
      <c r="F12087" s="14">
        <v>0.14979204535484314</v>
      </c>
    </row>
    <row r="12088" spans="1:6" x14ac:dyDescent="0.3">
      <c r="A12088" s="13" t="s">
        <v>549</v>
      </c>
      <c r="B12088" s="13" t="s">
        <v>550</v>
      </c>
      <c r="C12088" s="13" t="s">
        <v>551</v>
      </c>
      <c r="D12088" s="14">
        <v>2000</v>
      </c>
      <c r="E12088" s="14" t="str">
        <f t="shared" si="188"/>
        <v>2000Viet Nam</v>
      </c>
      <c r="F12088" s="14">
        <v>0.14312803745269775</v>
      </c>
    </row>
    <row r="12089" spans="1:6" x14ac:dyDescent="0.3">
      <c r="A12089" s="13" t="s">
        <v>549</v>
      </c>
      <c r="B12089" s="13" t="s">
        <v>550</v>
      </c>
      <c r="C12089" s="13" t="s">
        <v>551</v>
      </c>
      <c r="D12089" s="14">
        <v>2001</v>
      </c>
      <c r="E12089" s="14" t="str">
        <f t="shared" si="188"/>
        <v>2001Viet Nam</v>
      </c>
      <c r="F12089" s="14">
        <v>0.14136390388011932</v>
      </c>
    </row>
    <row r="12090" spans="1:6" x14ac:dyDescent="0.3">
      <c r="A12090" s="13" t="s">
        <v>549</v>
      </c>
      <c r="B12090" s="13" t="s">
        <v>550</v>
      </c>
      <c r="C12090" s="13" t="s">
        <v>551</v>
      </c>
      <c r="D12090" s="14">
        <v>2002</v>
      </c>
      <c r="E12090" s="14" t="str">
        <f t="shared" si="188"/>
        <v>2002Viet Nam</v>
      </c>
      <c r="F12090" s="14">
        <v>0.13287129998207092</v>
      </c>
    </row>
    <row r="12091" spans="1:6" x14ac:dyDescent="0.3">
      <c r="A12091" s="13" t="s">
        <v>549</v>
      </c>
      <c r="B12091" s="13" t="s">
        <v>550</v>
      </c>
      <c r="C12091" s="13" t="s">
        <v>551</v>
      </c>
      <c r="D12091" s="14">
        <v>2003</v>
      </c>
      <c r="E12091" s="14" t="str">
        <f t="shared" si="188"/>
        <v>2003Viet Nam</v>
      </c>
      <c r="F12091" s="14">
        <v>0.1328309029340744</v>
      </c>
    </row>
    <row r="12092" spans="1:6" x14ac:dyDescent="0.3">
      <c r="A12092" s="13" t="s">
        <v>549</v>
      </c>
      <c r="B12092" s="13" t="s">
        <v>550</v>
      </c>
      <c r="C12092" s="13" t="s">
        <v>551</v>
      </c>
      <c r="D12092" s="14">
        <v>2004</v>
      </c>
      <c r="E12092" s="14" t="str">
        <f t="shared" si="188"/>
        <v>2004Viet Nam</v>
      </c>
      <c r="F12092" s="14">
        <v>0.13247020542621613</v>
      </c>
    </row>
    <row r="12093" spans="1:6" x14ac:dyDescent="0.3">
      <c r="A12093" s="13" t="s">
        <v>549</v>
      </c>
      <c r="B12093" s="13" t="s">
        <v>550</v>
      </c>
      <c r="C12093" s="13" t="s">
        <v>551</v>
      </c>
      <c r="D12093" s="14">
        <v>2005</v>
      </c>
      <c r="E12093" s="14" t="str">
        <f t="shared" si="188"/>
        <v>2005Viet Nam</v>
      </c>
      <c r="F12093" s="14">
        <v>0.13249875605106354</v>
      </c>
    </row>
    <row r="12094" spans="1:6" x14ac:dyDescent="0.3">
      <c r="A12094" s="13" t="s">
        <v>549</v>
      </c>
      <c r="B12094" s="13" t="s">
        <v>550</v>
      </c>
      <c r="C12094" s="13" t="s">
        <v>551</v>
      </c>
      <c r="D12094" s="14">
        <v>2006</v>
      </c>
      <c r="E12094" s="14" t="str">
        <f t="shared" si="188"/>
        <v>2006Viet Nam</v>
      </c>
      <c r="F12094" s="14">
        <v>0.12625123560428619</v>
      </c>
    </row>
    <row r="12095" spans="1:6" x14ac:dyDescent="0.3">
      <c r="A12095" s="13" t="s">
        <v>549</v>
      </c>
      <c r="B12095" s="13" t="s">
        <v>550</v>
      </c>
      <c r="C12095" s="13" t="s">
        <v>551</v>
      </c>
      <c r="D12095" s="14">
        <v>2007</v>
      </c>
      <c r="E12095" s="14" t="str">
        <f t="shared" si="188"/>
        <v>2007Viet Nam</v>
      </c>
      <c r="F12095" s="14">
        <v>0.11657524108886719</v>
      </c>
    </row>
    <row r="12096" spans="1:6" x14ac:dyDescent="0.3">
      <c r="A12096" s="13" t="s">
        <v>549</v>
      </c>
      <c r="B12096" s="13" t="s">
        <v>550</v>
      </c>
      <c r="C12096" s="13" t="s">
        <v>551</v>
      </c>
      <c r="D12096" s="14">
        <v>2008</v>
      </c>
      <c r="E12096" s="14" t="str">
        <f t="shared" si="188"/>
        <v>2008Viet Nam</v>
      </c>
      <c r="F12096" s="14">
        <v>0.11238641291856766</v>
      </c>
    </row>
    <row r="12097" spans="1:6" x14ac:dyDescent="0.3">
      <c r="A12097" s="13" t="s">
        <v>549</v>
      </c>
      <c r="B12097" s="13" t="s">
        <v>550</v>
      </c>
      <c r="C12097" s="13" t="s">
        <v>551</v>
      </c>
      <c r="D12097" s="14">
        <v>2009</v>
      </c>
      <c r="E12097" s="14" t="str">
        <f t="shared" si="188"/>
        <v>2009Viet Nam</v>
      </c>
      <c r="F12097" s="14">
        <v>0.11552782356739044</v>
      </c>
    </row>
    <row r="12098" spans="1:6" x14ac:dyDescent="0.3">
      <c r="A12098" s="13" t="s">
        <v>549</v>
      </c>
      <c r="B12098" s="13" t="s">
        <v>550</v>
      </c>
      <c r="C12098" s="13" t="s">
        <v>551</v>
      </c>
      <c r="D12098" s="14">
        <v>2010</v>
      </c>
      <c r="E12098" s="14" t="str">
        <f t="shared" si="188"/>
        <v>2010Viet Nam</v>
      </c>
      <c r="F12098" s="14">
        <v>0.11136665195226669</v>
      </c>
    </row>
    <row r="12099" spans="1:6" x14ac:dyDescent="0.3">
      <c r="A12099" s="13" t="s">
        <v>549</v>
      </c>
      <c r="B12099" s="13" t="s">
        <v>550</v>
      </c>
      <c r="C12099" s="13" t="s">
        <v>551</v>
      </c>
      <c r="D12099" s="14">
        <v>2011</v>
      </c>
      <c r="E12099" s="14" t="str">
        <f t="shared" ref="E12099:E12162" si="189">D12099&amp;B12099</f>
        <v>2011Viet Nam</v>
      </c>
      <c r="F12099" s="14">
        <v>0.10692288726568222</v>
      </c>
    </row>
    <row r="12100" spans="1:6" x14ac:dyDescent="0.3">
      <c r="A12100" s="13" t="s">
        <v>549</v>
      </c>
      <c r="B12100" s="13" t="s">
        <v>550</v>
      </c>
      <c r="C12100" s="13" t="s">
        <v>551</v>
      </c>
      <c r="D12100" s="14">
        <v>2012</v>
      </c>
      <c r="E12100" s="14" t="str">
        <f t="shared" si="189"/>
        <v>2012Viet Nam</v>
      </c>
      <c r="F12100" s="14">
        <v>0.11415605992078781</v>
      </c>
    </row>
    <row r="12101" spans="1:6" x14ac:dyDescent="0.3">
      <c r="A12101" s="13" t="s">
        <v>549</v>
      </c>
      <c r="B12101" s="13" t="s">
        <v>550</v>
      </c>
      <c r="C12101" s="13" t="s">
        <v>551</v>
      </c>
      <c r="D12101" s="14">
        <v>2013</v>
      </c>
      <c r="E12101" s="14" t="str">
        <f t="shared" si="189"/>
        <v>2013Viet Nam</v>
      </c>
      <c r="F12101" s="14">
        <v>0.12045566737651825</v>
      </c>
    </row>
    <row r="12102" spans="1:6" x14ac:dyDescent="0.3">
      <c r="A12102" s="13" t="s">
        <v>549</v>
      </c>
      <c r="B12102" s="13" t="s">
        <v>550</v>
      </c>
      <c r="C12102" s="13" t="s">
        <v>551</v>
      </c>
      <c r="D12102" s="14">
        <v>2014</v>
      </c>
      <c r="E12102" s="14" t="str">
        <f t="shared" si="189"/>
        <v>2014Viet Nam</v>
      </c>
      <c r="F12102" s="14">
        <v>0.12502637505531311</v>
      </c>
    </row>
    <row r="12103" spans="1:6" x14ac:dyDescent="0.3">
      <c r="A12103" s="13" t="s">
        <v>549</v>
      </c>
      <c r="B12103" s="13" t="s">
        <v>550</v>
      </c>
      <c r="C12103" s="13" t="s">
        <v>551</v>
      </c>
      <c r="D12103" s="14">
        <v>2015</v>
      </c>
      <c r="E12103" s="14" t="str">
        <f t="shared" si="189"/>
        <v>2015Viet Nam</v>
      </c>
      <c r="F12103" s="14">
        <v>0.128038689494133</v>
      </c>
    </row>
    <row r="12104" spans="1:6" x14ac:dyDescent="0.3">
      <c r="A12104" s="13" t="s">
        <v>549</v>
      </c>
      <c r="B12104" s="13" t="s">
        <v>550</v>
      </c>
      <c r="C12104" s="13" t="s">
        <v>551</v>
      </c>
      <c r="D12104" s="14">
        <v>2016</v>
      </c>
      <c r="E12104" s="14" t="str">
        <f t="shared" si="189"/>
        <v>2016Viet Nam</v>
      </c>
      <c r="F12104" s="14">
        <v>0.1350991278886795</v>
      </c>
    </row>
    <row r="12105" spans="1:6" x14ac:dyDescent="0.3">
      <c r="A12105" s="13" t="s">
        <v>549</v>
      </c>
      <c r="B12105" s="13" t="s">
        <v>550</v>
      </c>
      <c r="C12105" s="13" t="s">
        <v>551</v>
      </c>
      <c r="D12105" s="14">
        <v>2017</v>
      </c>
      <c r="E12105" s="14" t="str">
        <f t="shared" si="189"/>
        <v>2017Viet Nam</v>
      </c>
      <c r="F12105" s="14">
        <v>0.13545185327529907</v>
      </c>
    </row>
    <row r="12106" spans="1:6" x14ac:dyDescent="0.3">
      <c r="A12106" s="13" t="s">
        <v>552</v>
      </c>
      <c r="B12106" s="13" t="s">
        <v>190</v>
      </c>
      <c r="C12106" s="13" t="s">
        <v>553</v>
      </c>
      <c r="D12106" s="14">
        <v>1950</v>
      </c>
      <c r="E12106" s="14" t="str">
        <f t="shared" si="189"/>
        <v>1950Yemen</v>
      </c>
      <c r="F12106" s="14"/>
    </row>
    <row r="12107" spans="1:6" x14ac:dyDescent="0.3">
      <c r="A12107" s="13" t="s">
        <v>552</v>
      </c>
      <c r="B12107" s="13" t="s">
        <v>190</v>
      </c>
      <c r="C12107" s="13" t="s">
        <v>553</v>
      </c>
      <c r="D12107" s="14">
        <v>1951</v>
      </c>
      <c r="E12107" s="14" t="str">
        <f t="shared" si="189"/>
        <v>1951Yemen</v>
      </c>
      <c r="F12107" s="14"/>
    </row>
    <row r="12108" spans="1:6" x14ac:dyDescent="0.3">
      <c r="A12108" s="13" t="s">
        <v>552</v>
      </c>
      <c r="B12108" s="13" t="s">
        <v>190</v>
      </c>
      <c r="C12108" s="13" t="s">
        <v>553</v>
      </c>
      <c r="D12108" s="14">
        <v>1952</v>
      </c>
      <c r="E12108" s="14" t="str">
        <f t="shared" si="189"/>
        <v>1952Yemen</v>
      </c>
      <c r="F12108" s="14"/>
    </row>
    <row r="12109" spans="1:6" x14ac:dyDescent="0.3">
      <c r="A12109" s="13" t="s">
        <v>552</v>
      </c>
      <c r="B12109" s="13" t="s">
        <v>190</v>
      </c>
      <c r="C12109" s="13" t="s">
        <v>553</v>
      </c>
      <c r="D12109" s="14">
        <v>1953</v>
      </c>
      <c r="E12109" s="14" t="str">
        <f t="shared" si="189"/>
        <v>1953Yemen</v>
      </c>
      <c r="F12109" s="14"/>
    </row>
    <row r="12110" spans="1:6" x14ac:dyDescent="0.3">
      <c r="A12110" s="13" t="s">
        <v>552</v>
      </c>
      <c r="B12110" s="13" t="s">
        <v>190</v>
      </c>
      <c r="C12110" s="13" t="s">
        <v>553</v>
      </c>
      <c r="D12110" s="14">
        <v>1954</v>
      </c>
      <c r="E12110" s="14" t="str">
        <f t="shared" si="189"/>
        <v>1954Yemen</v>
      </c>
      <c r="F12110" s="14"/>
    </row>
    <row r="12111" spans="1:6" x14ac:dyDescent="0.3">
      <c r="A12111" s="13" t="s">
        <v>552</v>
      </c>
      <c r="B12111" s="13" t="s">
        <v>190</v>
      </c>
      <c r="C12111" s="13" t="s">
        <v>553</v>
      </c>
      <c r="D12111" s="14">
        <v>1955</v>
      </c>
      <c r="E12111" s="14" t="str">
        <f t="shared" si="189"/>
        <v>1955Yemen</v>
      </c>
      <c r="F12111" s="14"/>
    </row>
    <row r="12112" spans="1:6" x14ac:dyDescent="0.3">
      <c r="A12112" s="13" t="s">
        <v>552</v>
      </c>
      <c r="B12112" s="13" t="s">
        <v>190</v>
      </c>
      <c r="C12112" s="13" t="s">
        <v>553</v>
      </c>
      <c r="D12112" s="14">
        <v>1956</v>
      </c>
      <c r="E12112" s="14" t="str">
        <f t="shared" si="189"/>
        <v>1956Yemen</v>
      </c>
      <c r="F12112" s="14"/>
    </row>
    <row r="12113" spans="1:6" x14ac:dyDescent="0.3">
      <c r="A12113" s="13" t="s">
        <v>552</v>
      </c>
      <c r="B12113" s="13" t="s">
        <v>190</v>
      </c>
      <c r="C12113" s="13" t="s">
        <v>553</v>
      </c>
      <c r="D12113" s="14">
        <v>1957</v>
      </c>
      <c r="E12113" s="14" t="str">
        <f t="shared" si="189"/>
        <v>1957Yemen</v>
      </c>
      <c r="F12113" s="14"/>
    </row>
    <row r="12114" spans="1:6" x14ac:dyDescent="0.3">
      <c r="A12114" s="13" t="s">
        <v>552</v>
      </c>
      <c r="B12114" s="13" t="s">
        <v>190</v>
      </c>
      <c r="C12114" s="13" t="s">
        <v>553</v>
      </c>
      <c r="D12114" s="14">
        <v>1958</v>
      </c>
      <c r="E12114" s="14" t="str">
        <f t="shared" si="189"/>
        <v>1958Yemen</v>
      </c>
      <c r="F12114" s="14"/>
    </row>
    <row r="12115" spans="1:6" x14ac:dyDescent="0.3">
      <c r="A12115" s="13" t="s">
        <v>552</v>
      </c>
      <c r="B12115" s="13" t="s">
        <v>190</v>
      </c>
      <c r="C12115" s="13" t="s">
        <v>553</v>
      </c>
      <c r="D12115" s="14">
        <v>1959</v>
      </c>
      <c r="E12115" s="14" t="str">
        <f t="shared" si="189"/>
        <v>1959Yemen</v>
      </c>
      <c r="F12115" s="14"/>
    </row>
    <row r="12116" spans="1:6" x14ac:dyDescent="0.3">
      <c r="A12116" s="13" t="s">
        <v>552</v>
      </c>
      <c r="B12116" s="13" t="s">
        <v>190</v>
      </c>
      <c r="C12116" s="13" t="s">
        <v>553</v>
      </c>
      <c r="D12116" s="14">
        <v>1960</v>
      </c>
      <c r="E12116" s="14" t="str">
        <f t="shared" si="189"/>
        <v>1960Yemen</v>
      </c>
      <c r="F12116" s="14"/>
    </row>
    <row r="12117" spans="1:6" x14ac:dyDescent="0.3">
      <c r="A12117" s="13" t="s">
        <v>552</v>
      </c>
      <c r="B12117" s="13" t="s">
        <v>190</v>
      </c>
      <c r="C12117" s="13" t="s">
        <v>553</v>
      </c>
      <c r="D12117" s="14">
        <v>1961</v>
      </c>
      <c r="E12117" s="14" t="str">
        <f t="shared" si="189"/>
        <v>1961Yemen</v>
      </c>
      <c r="F12117" s="14"/>
    </row>
    <row r="12118" spans="1:6" x14ac:dyDescent="0.3">
      <c r="A12118" s="13" t="s">
        <v>552</v>
      </c>
      <c r="B12118" s="13" t="s">
        <v>190</v>
      </c>
      <c r="C12118" s="13" t="s">
        <v>553</v>
      </c>
      <c r="D12118" s="14">
        <v>1962</v>
      </c>
      <c r="E12118" s="14" t="str">
        <f t="shared" si="189"/>
        <v>1962Yemen</v>
      </c>
      <c r="F12118" s="14"/>
    </row>
    <row r="12119" spans="1:6" x14ac:dyDescent="0.3">
      <c r="A12119" s="13" t="s">
        <v>552</v>
      </c>
      <c r="B12119" s="13" t="s">
        <v>190</v>
      </c>
      <c r="C12119" s="13" t="s">
        <v>553</v>
      </c>
      <c r="D12119" s="14">
        <v>1963</v>
      </c>
      <c r="E12119" s="14" t="str">
        <f t="shared" si="189"/>
        <v>1963Yemen</v>
      </c>
      <c r="F12119" s="14"/>
    </row>
    <row r="12120" spans="1:6" x14ac:dyDescent="0.3">
      <c r="A12120" s="13" t="s">
        <v>552</v>
      </c>
      <c r="B12120" s="13" t="s">
        <v>190</v>
      </c>
      <c r="C12120" s="13" t="s">
        <v>553</v>
      </c>
      <c r="D12120" s="14">
        <v>1964</v>
      </c>
      <c r="E12120" s="14" t="str">
        <f t="shared" si="189"/>
        <v>1964Yemen</v>
      </c>
      <c r="F12120" s="14"/>
    </row>
    <row r="12121" spans="1:6" x14ac:dyDescent="0.3">
      <c r="A12121" s="13" t="s">
        <v>552</v>
      </c>
      <c r="B12121" s="13" t="s">
        <v>190</v>
      </c>
      <c r="C12121" s="13" t="s">
        <v>553</v>
      </c>
      <c r="D12121" s="14">
        <v>1965</v>
      </c>
      <c r="E12121" s="14" t="str">
        <f t="shared" si="189"/>
        <v>1965Yemen</v>
      </c>
      <c r="F12121" s="14"/>
    </row>
    <row r="12122" spans="1:6" x14ac:dyDescent="0.3">
      <c r="A12122" s="13" t="s">
        <v>552</v>
      </c>
      <c r="B12122" s="13" t="s">
        <v>190</v>
      </c>
      <c r="C12122" s="13" t="s">
        <v>553</v>
      </c>
      <c r="D12122" s="14">
        <v>1966</v>
      </c>
      <c r="E12122" s="14" t="str">
        <f t="shared" si="189"/>
        <v>1966Yemen</v>
      </c>
      <c r="F12122" s="14"/>
    </row>
    <row r="12123" spans="1:6" x14ac:dyDescent="0.3">
      <c r="A12123" s="13" t="s">
        <v>552</v>
      </c>
      <c r="B12123" s="13" t="s">
        <v>190</v>
      </c>
      <c r="C12123" s="13" t="s">
        <v>553</v>
      </c>
      <c r="D12123" s="14">
        <v>1967</v>
      </c>
      <c r="E12123" s="14" t="str">
        <f t="shared" si="189"/>
        <v>1967Yemen</v>
      </c>
      <c r="F12123" s="14"/>
    </row>
    <row r="12124" spans="1:6" x14ac:dyDescent="0.3">
      <c r="A12124" s="13" t="s">
        <v>552</v>
      </c>
      <c r="B12124" s="13" t="s">
        <v>190</v>
      </c>
      <c r="C12124" s="13" t="s">
        <v>553</v>
      </c>
      <c r="D12124" s="14">
        <v>1968</v>
      </c>
      <c r="E12124" s="14" t="str">
        <f t="shared" si="189"/>
        <v>1968Yemen</v>
      </c>
      <c r="F12124" s="14"/>
    </row>
    <row r="12125" spans="1:6" x14ac:dyDescent="0.3">
      <c r="A12125" s="13" t="s">
        <v>552</v>
      </c>
      <c r="B12125" s="13" t="s">
        <v>190</v>
      </c>
      <c r="C12125" s="13" t="s">
        <v>553</v>
      </c>
      <c r="D12125" s="14">
        <v>1969</v>
      </c>
      <c r="E12125" s="14" t="str">
        <f t="shared" si="189"/>
        <v>1969Yemen</v>
      </c>
      <c r="F12125" s="14"/>
    </row>
    <row r="12126" spans="1:6" x14ac:dyDescent="0.3">
      <c r="A12126" s="13" t="s">
        <v>552</v>
      </c>
      <c r="B12126" s="13" t="s">
        <v>190</v>
      </c>
      <c r="C12126" s="13" t="s">
        <v>553</v>
      </c>
      <c r="D12126" s="14">
        <v>1970</v>
      </c>
      <c r="E12126" s="14" t="str">
        <f t="shared" si="189"/>
        <v>1970Yemen</v>
      </c>
      <c r="F12126" s="14"/>
    </row>
    <row r="12127" spans="1:6" x14ac:dyDescent="0.3">
      <c r="A12127" s="13" t="s">
        <v>552</v>
      </c>
      <c r="B12127" s="13" t="s">
        <v>190</v>
      </c>
      <c r="C12127" s="13" t="s">
        <v>553</v>
      </c>
      <c r="D12127" s="14">
        <v>1971</v>
      </c>
      <c r="E12127" s="14" t="str">
        <f t="shared" si="189"/>
        <v>1971Yemen</v>
      </c>
      <c r="F12127" s="14"/>
    </row>
    <row r="12128" spans="1:6" x14ac:dyDescent="0.3">
      <c r="A12128" s="13" t="s">
        <v>552</v>
      </c>
      <c r="B12128" s="13" t="s">
        <v>190</v>
      </c>
      <c r="C12128" s="13" t="s">
        <v>553</v>
      </c>
      <c r="D12128" s="14">
        <v>1972</v>
      </c>
      <c r="E12128" s="14" t="str">
        <f t="shared" si="189"/>
        <v>1972Yemen</v>
      </c>
      <c r="F12128" s="14"/>
    </row>
    <row r="12129" spans="1:6" x14ac:dyDescent="0.3">
      <c r="A12129" s="13" t="s">
        <v>552</v>
      </c>
      <c r="B12129" s="13" t="s">
        <v>190</v>
      </c>
      <c r="C12129" s="13" t="s">
        <v>553</v>
      </c>
      <c r="D12129" s="14">
        <v>1973</v>
      </c>
      <c r="E12129" s="14" t="str">
        <f t="shared" si="189"/>
        <v>1973Yemen</v>
      </c>
      <c r="F12129" s="14"/>
    </row>
    <row r="12130" spans="1:6" x14ac:dyDescent="0.3">
      <c r="A12130" s="13" t="s">
        <v>552</v>
      </c>
      <c r="B12130" s="13" t="s">
        <v>190</v>
      </c>
      <c r="C12130" s="13" t="s">
        <v>553</v>
      </c>
      <c r="D12130" s="14">
        <v>1974</v>
      </c>
      <c r="E12130" s="14" t="str">
        <f t="shared" si="189"/>
        <v>1974Yemen</v>
      </c>
      <c r="F12130" s="14"/>
    </row>
    <row r="12131" spans="1:6" x14ac:dyDescent="0.3">
      <c r="A12131" s="13" t="s">
        <v>552</v>
      </c>
      <c r="B12131" s="13" t="s">
        <v>190</v>
      </c>
      <c r="C12131" s="13" t="s">
        <v>553</v>
      </c>
      <c r="D12131" s="14">
        <v>1975</v>
      </c>
      <c r="E12131" s="14" t="str">
        <f t="shared" si="189"/>
        <v>1975Yemen</v>
      </c>
      <c r="F12131" s="14"/>
    </row>
    <row r="12132" spans="1:6" x14ac:dyDescent="0.3">
      <c r="A12132" s="13" t="s">
        <v>552</v>
      </c>
      <c r="B12132" s="13" t="s">
        <v>190</v>
      </c>
      <c r="C12132" s="13" t="s">
        <v>553</v>
      </c>
      <c r="D12132" s="14">
        <v>1976</v>
      </c>
      <c r="E12132" s="14" t="str">
        <f t="shared" si="189"/>
        <v>1976Yemen</v>
      </c>
      <c r="F12132" s="14"/>
    </row>
    <row r="12133" spans="1:6" x14ac:dyDescent="0.3">
      <c r="A12133" s="13" t="s">
        <v>552</v>
      </c>
      <c r="B12133" s="13" t="s">
        <v>190</v>
      </c>
      <c r="C12133" s="13" t="s">
        <v>553</v>
      </c>
      <c r="D12133" s="14">
        <v>1977</v>
      </c>
      <c r="E12133" s="14" t="str">
        <f t="shared" si="189"/>
        <v>1977Yemen</v>
      </c>
      <c r="F12133" s="14"/>
    </row>
    <row r="12134" spans="1:6" x14ac:dyDescent="0.3">
      <c r="A12134" s="13" t="s">
        <v>552</v>
      </c>
      <c r="B12134" s="13" t="s">
        <v>190</v>
      </c>
      <c r="C12134" s="13" t="s">
        <v>553</v>
      </c>
      <c r="D12134" s="14">
        <v>1978</v>
      </c>
      <c r="E12134" s="14" t="str">
        <f t="shared" si="189"/>
        <v>1978Yemen</v>
      </c>
      <c r="F12134" s="14"/>
    </row>
    <row r="12135" spans="1:6" x14ac:dyDescent="0.3">
      <c r="A12135" s="13" t="s">
        <v>552</v>
      </c>
      <c r="B12135" s="13" t="s">
        <v>190</v>
      </c>
      <c r="C12135" s="13" t="s">
        <v>553</v>
      </c>
      <c r="D12135" s="14">
        <v>1979</v>
      </c>
      <c r="E12135" s="14" t="str">
        <f t="shared" si="189"/>
        <v>1979Yemen</v>
      </c>
      <c r="F12135" s="14"/>
    </row>
    <row r="12136" spans="1:6" x14ac:dyDescent="0.3">
      <c r="A12136" s="13" t="s">
        <v>552</v>
      </c>
      <c r="B12136" s="13" t="s">
        <v>190</v>
      </c>
      <c r="C12136" s="13" t="s">
        <v>553</v>
      </c>
      <c r="D12136" s="14">
        <v>1980</v>
      </c>
      <c r="E12136" s="14" t="str">
        <f t="shared" si="189"/>
        <v>1980Yemen</v>
      </c>
      <c r="F12136" s="14"/>
    </row>
    <row r="12137" spans="1:6" x14ac:dyDescent="0.3">
      <c r="A12137" s="13" t="s">
        <v>552</v>
      </c>
      <c r="B12137" s="13" t="s">
        <v>190</v>
      </c>
      <c r="C12137" s="13" t="s">
        <v>553</v>
      </c>
      <c r="D12137" s="14">
        <v>1981</v>
      </c>
      <c r="E12137" s="14" t="str">
        <f t="shared" si="189"/>
        <v>1981Yemen</v>
      </c>
      <c r="F12137" s="14"/>
    </row>
    <row r="12138" spans="1:6" x14ac:dyDescent="0.3">
      <c r="A12138" s="13" t="s">
        <v>552</v>
      </c>
      <c r="B12138" s="13" t="s">
        <v>190</v>
      </c>
      <c r="C12138" s="13" t="s">
        <v>553</v>
      </c>
      <c r="D12138" s="14">
        <v>1982</v>
      </c>
      <c r="E12138" s="14" t="str">
        <f t="shared" si="189"/>
        <v>1982Yemen</v>
      </c>
      <c r="F12138" s="14"/>
    </row>
    <row r="12139" spans="1:6" x14ac:dyDescent="0.3">
      <c r="A12139" s="13" t="s">
        <v>552</v>
      </c>
      <c r="B12139" s="13" t="s">
        <v>190</v>
      </c>
      <c r="C12139" s="13" t="s">
        <v>553</v>
      </c>
      <c r="D12139" s="14">
        <v>1983</v>
      </c>
      <c r="E12139" s="14" t="str">
        <f t="shared" si="189"/>
        <v>1983Yemen</v>
      </c>
      <c r="F12139" s="14"/>
    </row>
    <row r="12140" spans="1:6" x14ac:dyDescent="0.3">
      <c r="A12140" s="13" t="s">
        <v>552</v>
      </c>
      <c r="B12140" s="13" t="s">
        <v>190</v>
      </c>
      <c r="C12140" s="13" t="s">
        <v>553</v>
      </c>
      <c r="D12140" s="14">
        <v>1984</v>
      </c>
      <c r="E12140" s="14" t="str">
        <f t="shared" si="189"/>
        <v>1984Yemen</v>
      </c>
      <c r="F12140" s="14"/>
    </row>
    <row r="12141" spans="1:6" x14ac:dyDescent="0.3">
      <c r="A12141" s="13" t="s">
        <v>552</v>
      </c>
      <c r="B12141" s="13" t="s">
        <v>190</v>
      </c>
      <c r="C12141" s="13" t="s">
        <v>553</v>
      </c>
      <c r="D12141" s="14">
        <v>1985</v>
      </c>
      <c r="E12141" s="14" t="str">
        <f t="shared" si="189"/>
        <v>1985Yemen</v>
      </c>
      <c r="F12141" s="14"/>
    </row>
    <row r="12142" spans="1:6" x14ac:dyDescent="0.3">
      <c r="A12142" s="13" t="s">
        <v>552</v>
      </c>
      <c r="B12142" s="13" t="s">
        <v>190</v>
      </c>
      <c r="C12142" s="13" t="s">
        <v>553</v>
      </c>
      <c r="D12142" s="14">
        <v>1986</v>
      </c>
      <c r="E12142" s="14" t="str">
        <f t="shared" si="189"/>
        <v>1986Yemen</v>
      </c>
      <c r="F12142" s="14"/>
    </row>
    <row r="12143" spans="1:6" x14ac:dyDescent="0.3">
      <c r="A12143" s="13" t="s">
        <v>552</v>
      </c>
      <c r="B12143" s="13" t="s">
        <v>190</v>
      </c>
      <c r="C12143" s="13" t="s">
        <v>553</v>
      </c>
      <c r="D12143" s="14">
        <v>1987</v>
      </c>
      <c r="E12143" s="14" t="str">
        <f t="shared" si="189"/>
        <v>1987Yemen</v>
      </c>
      <c r="F12143" s="14"/>
    </row>
    <row r="12144" spans="1:6" x14ac:dyDescent="0.3">
      <c r="A12144" s="13" t="s">
        <v>552</v>
      </c>
      <c r="B12144" s="13" t="s">
        <v>190</v>
      </c>
      <c r="C12144" s="13" t="s">
        <v>553</v>
      </c>
      <c r="D12144" s="14">
        <v>1988</v>
      </c>
      <c r="E12144" s="14" t="str">
        <f t="shared" si="189"/>
        <v>1988Yemen</v>
      </c>
      <c r="F12144" s="14"/>
    </row>
    <row r="12145" spans="1:6" x14ac:dyDescent="0.3">
      <c r="A12145" s="13" t="s">
        <v>552</v>
      </c>
      <c r="B12145" s="13" t="s">
        <v>190</v>
      </c>
      <c r="C12145" s="13" t="s">
        <v>553</v>
      </c>
      <c r="D12145" s="14">
        <v>1989</v>
      </c>
      <c r="E12145" s="14" t="str">
        <f t="shared" si="189"/>
        <v>1989Yemen</v>
      </c>
      <c r="F12145" s="14">
        <v>0.35101848840713501</v>
      </c>
    </row>
    <row r="12146" spans="1:6" x14ac:dyDescent="0.3">
      <c r="A12146" s="13" t="s">
        <v>552</v>
      </c>
      <c r="B12146" s="13" t="s">
        <v>190</v>
      </c>
      <c r="C12146" s="13" t="s">
        <v>553</v>
      </c>
      <c r="D12146" s="14">
        <v>1990</v>
      </c>
      <c r="E12146" s="14" t="str">
        <f t="shared" si="189"/>
        <v>1990Yemen</v>
      </c>
      <c r="F12146" s="14">
        <v>0.33179068565368652</v>
      </c>
    </row>
    <row r="12147" spans="1:6" x14ac:dyDescent="0.3">
      <c r="A12147" s="13" t="s">
        <v>552</v>
      </c>
      <c r="B12147" s="13" t="s">
        <v>190</v>
      </c>
      <c r="C12147" s="13" t="s">
        <v>553</v>
      </c>
      <c r="D12147" s="14">
        <v>1991</v>
      </c>
      <c r="E12147" s="14" t="str">
        <f t="shared" si="189"/>
        <v>1991Yemen</v>
      </c>
      <c r="F12147" s="14">
        <v>0.38077190518379211</v>
      </c>
    </row>
    <row r="12148" spans="1:6" x14ac:dyDescent="0.3">
      <c r="A12148" s="13" t="s">
        <v>552</v>
      </c>
      <c r="B12148" s="13" t="s">
        <v>190</v>
      </c>
      <c r="C12148" s="13" t="s">
        <v>553</v>
      </c>
      <c r="D12148" s="14">
        <v>1992</v>
      </c>
      <c r="E12148" s="14" t="str">
        <f t="shared" si="189"/>
        <v>1992Yemen</v>
      </c>
      <c r="F12148" s="14">
        <v>0.40279784798622131</v>
      </c>
    </row>
    <row r="12149" spans="1:6" x14ac:dyDescent="0.3">
      <c r="A12149" s="13" t="s">
        <v>552</v>
      </c>
      <c r="B12149" s="13" t="s">
        <v>190</v>
      </c>
      <c r="C12149" s="13" t="s">
        <v>553</v>
      </c>
      <c r="D12149" s="14">
        <v>1993</v>
      </c>
      <c r="E12149" s="14" t="str">
        <f t="shared" si="189"/>
        <v>1993Yemen</v>
      </c>
      <c r="F12149" s="14">
        <v>0.41034606099128723</v>
      </c>
    </row>
    <row r="12150" spans="1:6" x14ac:dyDescent="0.3">
      <c r="A12150" s="13" t="s">
        <v>552</v>
      </c>
      <c r="B12150" s="13" t="s">
        <v>190</v>
      </c>
      <c r="C12150" s="13" t="s">
        <v>553</v>
      </c>
      <c r="D12150" s="14">
        <v>1994</v>
      </c>
      <c r="E12150" s="14" t="str">
        <f t="shared" si="189"/>
        <v>1994Yemen</v>
      </c>
      <c r="F12150" s="14">
        <v>0.40082579851150513</v>
      </c>
    </row>
    <row r="12151" spans="1:6" x14ac:dyDescent="0.3">
      <c r="A12151" s="13" t="s">
        <v>552</v>
      </c>
      <c r="B12151" s="13" t="s">
        <v>190</v>
      </c>
      <c r="C12151" s="13" t="s">
        <v>553</v>
      </c>
      <c r="D12151" s="14">
        <v>1995</v>
      </c>
      <c r="E12151" s="14" t="str">
        <f t="shared" si="189"/>
        <v>1995Yemen</v>
      </c>
      <c r="F12151" s="14">
        <v>0.32783353328704834</v>
      </c>
    </row>
    <row r="12152" spans="1:6" x14ac:dyDescent="0.3">
      <c r="A12152" s="13" t="s">
        <v>552</v>
      </c>
      <c r="B12152" s="13" t="s">
        <v>190</v>
      </c>
      <c r="C12152" s="13" t="s">
        <v>553</v>
      </c>
      <c r="D12152" s="14">
        <v>1996</v>
      </c>
      <c r="E12152" s="14" t="str">
        <f t="shared" si="189"/>
        <v>1996Yemen</v>
      </c>
      <c r="F12152" s="14">
        <v>0.30037692189216614</v>
      </c>
    </row>
    <row r="12153" spans="1:6" x14ac:dyDescent="0.3">
      <c r="A12153" s="13" t="s">
        <v>552</v>
      </c>
      <c r="B12153" s="13" t="s">
        <v>190</v>
      </c>
      <c r="C12153" s="13" t="s">
        <v>553</v>
      </c>
      <c r="D12153" s="14">
        <v>1997</v>
      </c>
      <c r="E12153" s="14" t="str">
        <f t="shared" si="189"/>
        <v>1997Yemen</v>
      </c>
      <c r="F12153" s="14">
        <v>0.3303648829460144</v>
      </c>
    </row>
    <row r="12154" spans="1:6" x14ac:dyDescent="0.3">
      <c r="A12154" s="13" t="s">
        <v>552</v>
      </c>
      <c r="B12154" s="13" t="s">
        <v>190</v>
      </c>
      <c r="C12154" s="13" t="s">
        <v>553</v>
      </c>
      <c r="D12154" s="14">
        <v>1998</v>
      </c>
      <c r="E12154" s="14" t="str">
        <f t="shared" si="189"/>
        <v>1998Yemen</v>
      </c>
      <c r="F12154" s="14">
        <v>0.33695870637893677</v>
      </c>
    </row>
    <row r="12155" spans="1:6" x14ac:dyDescent="0.3">
      <c r="A12155" s="13" t="s">
        <v>552</v>
      </c>
      <c r="B12155" s="13" t="s">
        <v>190</v>
      </c>
      <c r="C12155" s="13" t="s">
        <v>553</v>
      </c>
      <c r="D12155" s="14">
        <v>1999</v>
      </c>
      <c r="E12155" s="14" t="str">
        <f t="shared" si="189"/>
        <v>1999Yemen</v>
      </c>
      <c r="F12155" s="14">
        <v>0.28244388103485107</v>
      </c>
    </row>
    <row r="12156" spans="1:6" x14ac:dyDescent="0.3">
      <c r="A12156" s="13" t="s">
        <v>552</v>
      </c>
      <c r="B12156" s="13" t="s">
        <v>190</v>
      </c>
      <c r="C12156" s="13" t="s">
        <v>553</v>
      </c>
      <c r="D12156" s="14">
        <v>2000</v>
      </c>
      <c r="E12156" s="14" t="str">
        <f t="shared" si="189"/>
        <v>2000Yemen</v>
      </c>
      <c r="F12156" s="14">
        <v>0.22933188080787659</v>
      </c>
    </row>
    <row r="12157" spans="1:6" x14ac:dyDescent="0.3">
      <c r="A12157" s="13" t="s">
        <v>552</v>
      </c>
      <c r="B12157" s="13" t="s">
        <v>190</v>
      </c>
      <c r="C12157" s="13" t="s">
        <v>553</v>
      </c>
      <c r="D12157" s="14">
        <v>2001</v>
      </c>
      <c r="E12157" s="14" t="str">
        <f t="shared" si="189"/>
        <v>2001Yemen</v>
      </c>
      <c r="F12157" s="14">
        <v>0.23471261560916901</v>
      </c>
    </row>
    <row r="12158" spans="1:6" x14ac:dyDescent="0.3">
      <c r="A12158" s="13" t="s">
        <v>552</v>
      </c>
      <c r="B12158" s="13" t="s">
        <v>190</v>
      </c>
      <c r="C12158" s="13" t="s">
        <v>553</v>
      </c>
      <c r="D12158" s="14">
        <v>2002</v>
      </c>
      <c r="E12158" s="14" t="str">
        <f t="shared" si="189"/>
        <v>2002Yemen</v>
      </c>
      <c r="F12158" s="14">
        <v>0.21389363706111908</v>
      </c>
    </row>
    <row r="12159" spans="1:6" x14ac:dyDescent="0.3">
      <c r="A12159" s="13" t="s">
        <v>552</v>
      </c>
      <c r="B12159" s="13" t="s">
        <v>190</v>
      </c>
      <c r="C12159" s="13" t="s">
        <v>553</v>
      </c>
      <c r="D12159" s="14">
        <v>2003</v>
      </c>
      <c r="E12159" s="14" t="str">
        <f t="shared" si="189"/>
        <v>2003Yemen</v>
      </c>
      <c r="F12159" s="14">
        <v>0.20172232389450073</v>
      </c>
    </row>
    <row r="12160" spans="1:6" x14ac:dyDescent="0.3">
      <c r="A12160" s="13" t="s">
        <v>552</v>
      </c>
      <c r="B12160" s="13" t="s">
        <v>190</v>
      </c>
      <c r="C12160" s="13" t="s">
        <v>553</v>
      </c>
      <c r="D12160" s="14">
        <v>2004</v>
      </c>
      <c r="E12160" s="14" t="str">
        <f t="shared" si="189"/>
        <v>2004Yemen</v>
      </c>
      <c r="F12160" s="14">
        <v>0.16872246563434601</v>
      </c>
    </row>
    <row r="12161" spans="1:6" x14ac:dyDescent="0.3">
      <c r="A12161" s="13" t="s">
        <v>552</v>
      </c>
      <c r="B12161" s="13" t="s">
        <v>190</v>
      </c>
      <c r="C12161" s="13" t="s">
        <v>553</v>
      </c>
      <c r="D12161" s="14">
        <v>2005</v>
      </c>
      <c r="E12161" s="14" t="str">
        <f t="shared" si="189"/>
        <v>2005Yemen</v>
      </c>
      <c r="F12161" s="14">
        <v>0.12398280948400497</v>
      </c>
    </row>
    <row r="12162" spans="1:6" x14ac:dyDescent="0.3">
      <c r="A12162" s="13" t="s">
        <v>552</v>
      </c>
      <c r="B12162" s="13" t="s">
        <v>190</v>
      </c>
      <c r="C12162" s="13" t="s">
        <v>553</v>
      </c>
      <c r="D12162" s="14">
        <v>2006</v>
      </c>
      <c r="E12162" s="14" t="str">
        <f t="shared" si="189"/>
        <v>2006Yemen</v>
      </c>
      <c r="F12162" s="14">
        <v>0.13410410284996033</v>
      </c>
    </row>
    <row r="12163" spans="1:6" x14ac:dyDescent="0.3">
      <c r="A12163" s="13" t="s">
        <v>552</v>
      </c>
      <c r="B12163" s="13" t="s">
        <v>190</v>
      </c>
      <c r="C12163" s="13" t="s">
        <v>553</v>
      </c>
      <c r="D12163" s="14">
        <v>2007</v>
      </c>
      <c r="E12163" s="14" t="str">
        <f t="shared" ref="E12163:E12226" si="190">D12163&amp;B12163</f>
        <v>2007Yemen</v>
      </c>
      <c r="F12163" s="14">
        <v>0.14157657325267792</v>
      </c>
    </row>
    <row r="12164" spans="1:6" x14ac:dyDescent="0.3">
      <c r="A12164" s="13" t="s">
        <v>552</v>
      </c>
      <c r="B12164" s="13" t="s">
        <v>190</v>
      </c>
      <c r="C12164" s="13" t="s">
        <v>553</v>
      </c>
      <c r="D12164" s="14">
        <v>2008</v>
      </c>
      <c r="E12164" s="14" t="str">
        <f t="shared" si="190"/>
        <v>2008Yemen</v>
      </c>
      <c r="F12164" s="14">
        <v>0.14707502722740173</v>
      </c>
    </row>
    <row r="12165" spans="1:6" x14ac:dyDescent="0.3">
      <c r="A12165" s="13" t="s">
        <v>552</v>
      </c>
      <c r="B12165" s="13" t="s">
        <v>190</v>
      </c>
      <c r="C12165" s="13" t="s">
        <v>553</v>
      </c>
      <c r="D12165" s="14">
        <v>2009</v>
      </c>
      <c r="E12165" s="14" t="str">
        <f t="shared" si="190"/>
        <v>2009Yemen</v>
      </c>
      <c r="F12165" s="14">
        <v>0.16482146084308624</v>
      </c>
    </row>
    <row r="12166" spans="1:6" x14ac:dyDescent="0.3">
      <c r="A12166" s="13" t="s">
        <v>552</v>
      </c>
      <c r="B12166" s="13" t="s">
        <v>190</v>
      </c>
      <c r="C12166" s="13" t="s">
        <v>553</v>
      </c>
      <c r="D12166" s="14">
        <v>2010</v>
      </c>
      <c r="E12166" s="14" t="str">
        <f t="shared" si="190"/>
        <v>2010Yemen</v>
      </c>
      <c r="F12166" s="14">
        <v>0.16559840738773346</v>
      </c>
    </row>
    <row r="12167" spans="1:6" x14ac:dyDescent="0.3">
      <c r="A12167" s="13" t="s">
        <v>552</v>
      </c>
      <c r="B12167" s="13" t="s">
        <v>190</v>
      </c>
      <c r="C12167" s="13" t="s">
        <v>553</v>
      </c>
      <c r="D12167" s="14">
        <v>2011</v>
      </c>
      <c r="E12167" s="14" t="str">
        <f t="shared" si="190"/>
        <v>2011Yemen</v>
      </c>
      <c r="F12167" s="14">
        <v>0.20362402498722076</v>
      </c>
    </row>
    <row r="12168" spans="1:6" x14ac:dyDescent="0.3">
      <c r="A12168" s="13" t="s">
        <v>552</v>
      </c>
      <c r="B12168" s="13" t="s">
        <v>190</v>
      </c>
      <c r="C12168" s="13" t="s">
        <v>553</v>
      </c>
      <c r="D12168" s="14">
        <v>2012</v>
      </c>
      <c r="E12168" s="14" t="str">
        <f t="shared" si="190"/>
        <v>2012Yemen</v>
      </c>
      <c r="F12168" s="14">
        <v>0.23313893377780914</v>
      </c>
    </row>
    <row r="12169" spans="1:6" x14ac:dyDescent="0.3">
      <c r="A12169" s="13" t="s">
        <v>552</v>
      </c>
      <c r="B12169" s="13" t="s">
        <v>190</v>
      </c>
      <c r="C12169" s="13" t="s">
        <v>553</v>
      </c>
      <c r="D12169" s="14">
        <v>2013</v>
      </c>
      <c r="E12169" s="14" t="str">
        <f t="shared" si="190"/>
        <v>2013Yemen</v>
      </c>
      <c r="F12169" s="14">
        <v>0.21829973161220551</v>
      </c>
    </row>
    <row r="12170" spans="1:6" x14ac:dyDescent="0.3">
      <c r="A12170" s="13" t="s">
        <v>552</v>
      </c>
      <c r="B12170" s="13" t="s">
        <v>190</v>
      </c>
      <c r="C12170" s="13" t="s">
        <v>553</v>
      </c>
      <c r="D12170" s="14">
        <v>2014</v>
      </c>
      <c r="E12170" s="14" t="str">
        <f t="shared" si="190"/>
        <v>2014Yemen</v>
      </c>
      <c r="F12170" s="14">
        <v>0.2405288964509964</v>
      </c>
    </row>
    <row r="12171" spans="1:6" x14ac:dyDescent="0.3">
      <c r="A12171" s="13" t="s">
        <v>552</v>
      </c>
      <c r="B12171" s="13" t="s">
        <v>190</v>
      </c>
      <c r="C12171" s="13" t="s">
        <v>553</v>
      </c>
      <c r="D12171" s="14">
        <v>2015</v>
      </c>
      <c r="E12171" s="14" t="str">
        <f t="shared" si="190"/>
        <v>2015Yemen</v>
      </c>
      <c r="F12171" s="14">
        <v>0.22037863731384277</v>
      </c>
    </row>
    <row r="12172" spans="1:6" x14ac:dyDescent="0.3">
      <c r="A12172" s="13" t="s">
        <v>552</v>
      </c>
      <c r="B12172" s="13" t="s">
        <v>190</v>
      </c>
      <c r="C12172" s="13" t="s">
        <v>553</v>
      </c>
      <c r="D12172" s="14">
        <v>2016</v>
      </c>
      <c r="E12172" s="14" t="str">
        <f t="shared" si="190"/>
        <v>2016Yemen</v>
      </c>
      <c r="F12172" s="14">
        <v>0.19226840138435364</v>
      </c>
    </row>
    <row r="12173" spans="1:6" x14ac:dyDescent="0.3">
      <c r="A12173" s="13" t="s">
        <v>552</v>
      </c>
      <c r="B12173" s="13" t="s">
        <v>190</v>
      </c>
      <c r="C12173" s="13" t="s">
        <v>553</v>
      </c>
      <c r="D12173" s="14">
        <v>2017</v>
      </c>
      <c r="E12173" s="14" t="str">
        <f t="shared" si="190"/>
        <v>2017Yemen</v>
      </c>
      <c r="F12173" s="14">
        <v>0.13743874430656433</v>
      </c>
    </row>
    <row r="12174" spans="1:6" x14ac:dyDescent="0.3">
      <c r="A12174" s="13" t="s">
        <v>554</v>
      </c>
      <c r="B12174" s="13" t="s">
        <v>136</v>
      </c>
      <c r="C12174" s="13" t="s">
        <v>555</v>
      </c>
      <c r="D12174" s="14">
        <v>1950</v>
      </c>
      <c r="E12174" s="14" t="str">
        <f t="shared" si="190"/>
        <v>1950South Africa</v>
      </c>
      <c r="F12174" s="14">
        <v>7.6635204255580902E-2</v>
      </c>
    </row>
    <row r="12175" spans="1:6" x14ac:dyDescent="0.3">
      <c r="A12175" s="13" t="s">
        <v>554</v>
      </c>
      <c r="B12175" s="13" t="s">
        <v>136</v>
      </c>
      <c r="C12175" s="13" t="s">
        <v>555</v>
      </c>
      <c r="D12175" s="14">
        <v>1951</v>
      </c>
      <c r="E12175" s="14" t="str">
        <f t="shared" si="190"/>
        <v>1951South Africa</v>
      </c>
      <c r="F12175" s="14">
        <v>7.4916526675224304E-2</v>
      </c>
    </row>
    <row r="12176" spans="1:6" x14ac:dyDescent="0.3">
      <c r="A12176" s="13" t="s">
        <v>554</v>
      </c>
      <c r="B12176" s="13" t="s">
        <v>136</v>
      </c>
      <c r="C12176" s="13" t="s">
        <v>555</v>
      </c>
      <c r="D12176" s="14">
        <v>1952</v>
      </c>
      <c r="E12176" s="14" t="str">
        <f t="shared" si="190"/>
        <v>1952South Africa</v>
      </c>
      <c r="F12176" s="14">
        <v>8.4938414394855499E-2</v>
      </c>
    </row>
    <row r="12177" spans="1:6" x14ac:dyDescent="0.3">
      <c r="A12177" s="13" t="s">
        <v>554</v>
      </c>
      <c r="B12177" s="13" t="s">
        <v>136</v>
      </c>
      <c r="C12177" s="13" t="s">
        <v>555</v>
      </c>
      <c r="D12177" s="14">
        <v>1953</v>
      </c>
      <c r="E12177" s="14" t="str">
        <f t="shared" si="190"/>
        <v>1953South Africa</v>
      </c>
      <c r="F12177" s="14">
        <v>8.2132317125797272E-2</v>
      </c>
    </row>
    <row r="12178" spans="1:6" x14ac:dyDescent="0.3">
      <c r="A12178" s="13" t="s">
        <v>554</v>
      </c>
      <c r="B12178" s="13" t="s">
        <v>136</v>
      </c>
      <c r="C12178" s="13" t="s">
        <v>555</v>
      </c>
      <c r="D12178" s="14">
        <v>1954</v>
      </c>
      <c r="E12178" s="14" t="str">
        <f t="shared" si="190"/>
        <v>1954South Africa</v>
      </c>
      <c r="F12178" s="14">
        <v>7.625965029001236E-2</v>
      </c>
    </row>
    <row r="12179" spans="1:6" x14ac:dyDescent="0.3">
      <c r="A12179" s="13" t="s">
        <v>554</v>
      </c>
      <c r="B12179" s="13" t="s">
        <v>136</v>
      </c>
      <c r="C12179" s="13" t="s">
        <v>555</v>
      </c>
      <c r="D12179" s="14">
        <v>1955</v>
      </c>
      <c r="E12179" s="14" t="str">
        <f t="shared" si="190"/>
        <v>1955South Africa</v>
      </c>
      <c r="F12179" s="14">
        <v>8.0241598188877106E-2</v>
      </c>
    </row>
    <row r="12180" spans="1:6" x14ac:dyDescent="0.3">
      <c r="A12180" s="13" t="s">
        <v>554</v>
      </c>
      <c r="B12180" s="13" t="s">
        <v>136</v>
      </c>
      <c r="C12180" s="13" t="s">
        <v>555</v>
      </c>
      <c r="D12180" s="14">
        <v>1956</v>
      </c>
      <c r="E12180" s="14" t="str">
        <f t="shared" si="190"/>
        <v>1956South Africa</v>
      </c>
      <c r="F12180" s="14">
        <v>8.0533064901828766E-2</v>
      </c>
    </row>
    <row r="12181" spans="1:6" x14ac:dyDescent="0.3">
      <c r="A12181" s="13" t="s">
        <v>554</v>
      </c>
      <c r="B12181" s="13" t="s">
        <v>136</v>
      </c>
      <c r="C12181" s="13" t="s">
        <v>555</v>
      </c>
      <c r="D12181" s="14">
        <v>1957</v>
      </c>
      <c r="E12181" s="14" t="str">
        <f t="shared" si="190"/>
        <v>1957South Africa</v>
      </c>
      <c r="F12181" s="14">
        <v>8.0829501152038574E-2</v>
      </c>
    </row>
    <row r="12182" spans="1:6" x14ac:dyDescent="0.3">
      <c r="A12182" s="13" t="s">
        <v>554</v>
      </c>
      <c r="B12182" s="13" t="s">
        <v>136</v>
      </c>
      <c r="C12182" s="13" t="s">
        <v>555</v>
      </c>
      <c r="D12182" s="14">
        <v>1958</v>
      </c>
      <c r="E12182" s="14" t="str">
        <f t="shared" si="190"/>
        <v>1958South Africa</v>
      </c>
      <c r="F12182" s="14">
        <v>8.4025539457798004E-2</v>
      </c>
    </row>
    <row r="12183" spans="1:6" x14ac:dyDescent="0.3">
      <c r="A12183" s="13" t="s">
        <v>554</v>
      </c>
      <c r="B12183" s="13" t="s">
        <v>136</v>
      </c>
      <c r="C12183" s="13" t="s">
        <v>555</v>
      </c>
      <c r="D12183" s="14">
        <v>1959</v>
      </c>
      <c r="E12183" s="14" t="str">
        <f t="shared" si="190"/>
        <v>1959South Africa</v>
      </c>
      <c r="F12183" s="14">
        <v>8.1408418715000153E-2</v>
      </c>
    </row>
    <row r="12184" spans="1:6" x14ac:dyDescent="0.3">
      <c r="A12184" s="13" t="s">
        <v>554</v>
      </c>
      <c r="B12184" s="13" t="s">
        <v>136</v>
      </c>
      <c r="C12184" s="13" t="s">
        <v>555</v>
      </c>
      <c r="D12184" s="14">
        <v>1960</v>
      </c>
      <c r="E12184" s="14" t="str">
        <f t="shared" si="190"/>
        <v>1960South Africa</v>
      </c>
      <c r="F12184" s="14">
        <v>8.0325491726398468E-2</v>
      </c>
    </row>
    <row r="12185" spans="1:6" x14ac:dyDescent="0.3">
      <c r="A12185" s="13" t="s">
        <v>554</v>
      </c>
      <c r="B12185" s="13" t="s">
        <v>136</v>
      </c>
      <c r="C12185" s="13" t="s">
        <v>555</v>
      </c>
      <c r="D12185" s="14">
        <v>1961</v>
      </c>
      <c r="E12185" s="14" t="str">
        <f t="shared" si="190"/>
        <v>1961South Africa</v>
      </c>
      <c r="F12185" s="14">
        <v>8.4627114236354828E-2</v>
      </c>
    </row>
    <row r="12186" spans="1:6" x14ac:dyDescent="0.3">
      <c r="A12186" s="13" t="s">
        <v>554</v>
      </c>
      <c r="B12186" s="13" t="s">
        <v>136</v>
      </c>
      <c r="C12186" s="13" t="s">
        <v>555</v>
      </c>
      <c r="D12186" s="14">
        <v>1962</v>
      </c>
      <c r="E12186" s="14" t="str">
        <f t="shared" si="190"/>
        <v>1962South Africa</v>
      </c>
      <c r="F12186" s="14">
        <v>9.3467935919761658E-2</v>
      </c>
    </row>
    <row r="12187" spans="1:6" x14ac:dyDescent="0.3">
      <c r="A12187" s="13" t="s">
        <v>554</v>
      </c>
      <c r="B12187" s="13" t="s">
        <v>136</v>
      </c>
      <c r="C12187" s="13" t="s">
        <v>555</v>
      </c>
      <c r="D12187" s="14">
        <v>1963</v>
      </c>
      <c r="E12187" s="14" t="str">
        <f t="shared" si="190"/>
        <v>1963South Africa</v>
      </c>
      <c r="F12187" s="14">
        <v>8.9822255074977875E-2</v>
      </c>
    </row>
    <row r="12188" spans="1:6" x14ac:dyDescent="0.3">
      <c r="A12188" s="13" t="s">
        <v>554</v>
      </c>
      <c r="B12188" s="13" t="s">
        <v>136</v>
      </c>
      <c r="C12188" s="13" t="s">
        <v>555</v>
      </c>
      <c r="D12188" s="14">
        <v>1964</v>
      </c>
      <c r="E12188" s="14" t="str">
        <f t="shared" si="190"/>
        <v>1964South Africa</v>
      </c>
      <c r="F12188" s="14">
        <v>9.0852312743663788E-2</v>
      </c>
    </row>
    <row r="12189" spans="1:6" x14ac:dyDescent="0.3">
      <c r="A12189" s="13" t="s">
        <v>554</v>
      </c>
      <c r="B12189" s="13" t="s">
        <v>136</v>
      </c>
      <c r="C12189" s="13" t="s">
        <v>555</v>
      </c>
      <c r="D12189" s="14">
        <v>1965</v>
      </c>
      <c r="E12189" s="14" t="str">
        <f t="shared" si="190"/>
        <v>1965South Africa</v>
      </c>
      <c r="F12189" s="14">
        <v>9.4831764698028564E-2</v>
      </c>
    </row>
    <row r="12190" spans="1:6" x14ac:dyDescent="0.3">
      <c r="A12190" s="13" t="s">
        <v>554</v>
      </c>
      <c r="B12190" s="13" t="s">
        <v>136</v>
      </c>
      <c r="C12190" s="13" t="s">
        <v>555</v>
      </c>
      <c r="D12190" s="14">
        <v>1966</v>
      </c>
      <c r="E12190" s="14" t="str">
        <f t="shared" si="190"/>
        <v>1966South Africa</v>
      </c>
      <c r="F12190" s="14">
        <v>9.7266294062137604E-2</v>
      </c>
    </row>
    <row r="12191" spans="1:6" x14ac:dyDescent="0.3">
      <c r="A12191" s="13" t="s">
        <v>554</v>
      </c>
      <c r="B12191" s="13" t="s">
        <v>136</v>
      </c>
      <c r="C12191" s="13" t="s">
        <v>555</v>
      </c>
      <c r="D12191" s="14">
        <v>1967</v>
      </c>
      <c r="E12191" s="14" t="str">
        <f t="shared" si="190"/>
        <v>1967South Africa</v>
      </c>
      <c r="F12191" s="14">
        <v>9.6472203731536865E-2</v>
      </c>
    </row>
    <row r="12192" spans="1:6" x14ac:dyDescent="0.3">
      <c r="A12192" s="13" t="s">
        <v>554</v>
      </c>
      <c r="B12192" s="13" t="s">
        <v>136</v>
      </c>
      <c r="C12192" s="13" t="s">
        <v>555</v>
      </c>
      <c r="D12192" s="14">
        <v>1968</v>
      </c>
      <c r="E12192" s="14" t="str">
        <f t="shared" si="190"/>
        <v>1968South Africa</v>
      </c>
      <c r="F12192" s="14">
        <v>0.10118033736944199</v>
      </c>
    </row>
    <row r="12193" spans="1:6" x14ac:dyDescent="0.3">
      <c r="A12193" s="13" t="s">
        <v>554</v>
      </c>
      <c r="B12193" s="13" t="s">
        <v>136</v>
      </c>
      <c r="C12193" s="13" t="s">
        <v>555</v>
      </c>
      <c r="D12193" s="14">
        <v>1969</v>
      </c>
      <c r="E12193" s="14" t="str">
        <f t="shared" si="190"/>
        <v>1969South Africa</v>
      </c>
      <c r="F12193" s="14">
        <v>0.10085605084896088</v>
      </c>
    </row>
    <row r="12194" spans="1:6" x14ac:dyDescent="0.3">
      <c r="A12194" s="13" t="s">
        <v>554</v>
      </c>
      <c r="B12194" s="13" t="s">
        <v>136</v>
      </c>
      <c r="C12194" s="13" t="s">
        <v>555</v>
      </c>
      <c r="D12194" s="14">
        <v>1970</v>
      </c>
      <c r="E12194" s="14" t="str">
        <f t="shared" si="190"/>
        <v>1970South Africa</v>
      </c>
      <c r="F12194" s="14">
        <v>0.10366964340209961</v>
      </c>
    </row>
    <row r="12195" spans="1:6" x14ac:dyDescent="0.3">
      <c r="A12195" s="13" t="s">
        <v>554</v>
      </c>
      <c r="B12195" s="13" t="s">
        <v>136</v>
      </c>
      <c r="C12195" s="13" t="s">
        <v>555</v>
      </c>
      <c r="D12195" s="14">
        <v>1971</v>
      </c>
      <c r="E12195" s="14" t="str">
        <f t="shared" si="190"/>
        <v>1971South Africa</v>
      </c>
      <c r="F12195" s="14">
        <v>0.11225281655788422</v>
      </c>
    </row>
    <row r="12196" spans="1:6" x14ac:dyDescent="0.3">
      <c r="A12196" s="13" t="s">
        <v>554</v>
      </c>
      <c r="B12196" s="13" t="s">
        <v>136</v>
      </c>
      <c r="C12196" s="13" t="s">
        <v>555</v>
      </c>
      <c r="D12196" s="14">
        <v>1972</v>
      </c>
      <c r="E12196" s="14" t="str">
        <f t="shared" si="190"/>
        <v>1972South Africa</v>
      </c>
      <c r="F12196" s="14">
        <v>0.11027780175209045</v>
      </c>
    </row>
    <row r="12197" spans="1:6" x14ac:dyDescent="0.3">
      <c r="A12197" s="13" t="s">
        <v>554</v>
      </c>
      <c r="B12197" s="13" t="s">
        <v>136</v>
      </c>
      <c r="C12197" s="13" t="s">
        <v>555</v>
      </c>
      <c r="D12197" s="14">
        <v>1973</v>
      </c>
      <c r="E12197" s="14" t="str">
        <f t="shared" si="190"/>
        <v>1973South Africa</v>
      </c>
      <c r="F12197" s="14">
        <v>0.10204190015792847</v>
      </c>
    </row>
    <row r="12198" spans="1:6" x14ac:dyDescent="0.3">
      <c r="A12198" s="13" t="s">
        <v>554</v>
      </c>
      <c r="B12198" s="13" t="s">
        <v>136</v>
      </c>
      <c r="C12198" s="13" t="s">
        <v>555</v>
      </c>
      <c r="D12198" s="14">
        <v>1974</v>
      </c>
      <c r="E12198" s="14" t="str">
        <f t="shared" si="190"/>
        <v>1974South Africa</v>
      </c>
      <c r="F12198" s="14">
        <v>0.10444560647010803</v>
      </c>
    </row>
    <row r="12199" spans="1:6" x14ac:dyDescent="0.3">
      <c r="A12199" s="13" t="s">
        <v>554</v>
      </c>
      <c r="B12199" s="13" t="s">
        <v>136</v>
      </c>
      <c r="C12199" s="13" t="s">
        <v>555</v>
      </c>
      <c r="D12199" s="14">
        <v>1975</v>
      </c>
      <c r="E12199" s="14" t="str">
        <f t="shared" si="190"/>
        <v>1975South Africa</v>
      </c>
      <c r="F12199" s="14">
        <v>0.11736564338207245</v>
      </c>
    </row>
    <row r="12200" spans="1:6" x14ac:dyDescent="0.3">
      <c r="A12200" s="13" t="s">
        <v>554</v>
      </c>
      <c r="B12200" s="13" t="s">
        <v>136</v>
      </c>
      <c r="C12200" s="13" t="s">
        <v>555</v>
      </c>
      <c r="D12200" s="14">
        <v>1976</v>
      </c>
      <c r="E12200" s="14" t="str">
        <f t="shared" si="190"/>
        <v>1976South Africa</v>
      </c>
      <c r="F12200" s="14">
        <v>0.12378045916557312</v>
      </c>
    </row>
    <row r="12201" spans="1:6" x14ac:dyDescent="0.3">
      <c r="A12201" s="13" t="s">
        <v>554</v>
      </c>
      <c r="B12201" s="13" t="s">
        <v>136</v>
      </c>
      <c r="C12201" s="13" t="s">
        <v>555</v>
      </c>
      <c r="D12201" s="14">
        <v>1977</v>
      </c>
      <c r="E12201" s="14" t="str">
        <f t="shared" si="190"/>
        <v>1977South Africa</v>
      </c>
      <c r="F12201" s="14">
        <v>0.13090205192565918</v>
      </c>
    </row>
    <row r="12202" spans="1:6" x14ac:dyDescent="0.3">
      <c r="A12202" s="13" t="s">
        <v>554</v>
      </c>
      <c r="B12202" s="13" t="s">
        <v>136</v>
      </c>
      <c r="C12202" s="13" t="s">
        <v>555</v>
      </c>
      <c r="D12202" s="14">
        <v>1978</v>
      </c>
      <c r="E12202" s="14" t="str">
        <f t="shared" si="190"/>
        <v>1978South Africa</v>
      </c>
      <c r="F12202" s="14">
        <v>0.12568636238574982</v>
      </c>
    </row>
    <row r="12203" spans="1:6" x14ac:dyDescent="0.3">
      <c r="A12203" s="13" t="s">
        <v>554</v>
      </c>
      <c r="B12203" s="13" t="s">
        <v>136</v>
      </c>
      <c r="C12203" s="13" t="s">
        <v>555</v>
      </c>
      <c r="D12203" s="14">
        <v>1979</v>
      </c>
      <c r="E12203" s="14" t="str">
        <f t="shared" si="190"/>
        <v>1979South Africa</v>
      </c>
      <c r="F12203" s="14">
        <v>0.12532725930213928</v>
      </c>
    </row>
    <row r="12204" spans="1:6" x14ac:dyDescent="0.3">
      <c r="A12204" s="13" t="s">
        <v>554</v>
      </c>
      <c r="B12204" s="13" t="s">
        <v>136</v>
      </c>
      <c r="C12204" s="13" t="s">
        <v>555</v>
      </c>
      <c r="D12204" s="14">
        <v>1980</v>
      </c>
      <c r="E12204" s="14" t="str">
        <f t="shared" si="190"/>
        <v>1980South Africa</v>
      </c>
      <c r="F12204" s="14">
        <v>0.12436649948358536</v>
      </c>
    </row>
    <row r="12205" spans="1:6" x14ac:dyDescent="0.3">
      <c r="A12205" s="13" t="s">
        <v>554</v>
      </c>
      <c r="B12205" s="13" t="s">
        <v>136</v>
      </c>
      <c r="C12205" s="13" t="s">
        <v>555</v>
      </c>
      <c r="D12205" s="14">
        <v>1981</v>
      </c>
      <c r="E12205" s="14" t="str">
        <f t="shared" si="190"/>
        <v>1981South Africa</v>
      </c>
      <c r="F12205" s="14">
        <v>0.12217909842729568</v>
      </c>
    </row>
    <row r="12206" spans="1:6" x14ac:dyDescent="0.3">
      <c r="A12206" s="13" t="s">
        <v>554</v>
      </c>
      <c r="B12206" s="13" t="s">
        <v>136</v>
      </c>
      <c r="C12206" s="13" t="s">
        <v>555</v>
      </c>
      <c r="D12206" s="14">
        <v>1982</v>
      </c>
      <c r="E12206" s="14" t="str">
        <f t="shared" si="190"/>
        <v>1982South Africa</v>
      </c>
      <c r="F12206" s="14">
        <v>0.12872335314750671</v>
      </c>
    </row>
    <row r="12207" spans="1:6" x14ac:dyDescent="0.3">
      <c r="A12207" s="13" t="s">
        <v>554</v>
      </c>
      <c r="B12207" s="13" t="s">
        <v>136</v>
      </c>
      <c r="C12207" s="13" t="s">
        <v>555</v>
      </c>
      <c r="D12207" s="14">
        <v>1983</v>
      </c>
      <c r="E12207" s="14" t="str">
        <f t="shared" si="190"/>
        <v>1983South Africa</v>
      </c>
      <c r="F12207" s="14">
        <v>0.12890049815177917</v>
      </c>
    </row>
    <row r="12208" spans="1:6" x14ac:dyDescent="0.3">
      <c r="A12208" s="13" t="s">
        <v>554</v>
      </c>
      <c r="B12208" s="13" t="s">
        <v>136</v>
      </c>
      <c r="C12208" s="13" t="s">
        <v>555</v>
      </c>
      <c r="D12208" s="14">
        <v>1984</v>
      </c>
      <c r="E12208" s="14" t="str">
        <f t="shared" si="190"/>
        <v>1984South Africa</v>
      </c>
      <c r="F12208" s="14">
        <v>0.13340380787849426</v>
      </c>
    </row>
    <row r="12209" spans="1:6" x14ac:dyDescent="0.3">
      <c r="A12209" s="13" t="s">
        <v>554</v>
      </c>
      <c r="B12209" s="13" t="s">
        <v>136</v>
      </c>
      <c r="C12209" s="13" t="s">
        <v>555</v>
      </c>
      <c r="D12209" s="14">
        <v>1985</v>
      </c>
      <c r="E12209" s="14" t="str">
        <f t="shared" si="190"/>
        <v>1985South Africa</v>
      </c>
      <c r="F12209" s="14">
        <v>0.14009174704551697</v>
      </c>
    </row>
    <row r="12210" spans="1:6" x14ac:dyDescent="0.3">
      <c r="A12210" s="13" t="s">
        <v>554</v>
      </c>
      <c r="B12210" s="13" t="s">
        <v>136</v>
      </c>
      <c r="C12210" s="13" t="s">
        <v>555</v>
      </c>
      <c r="D12210" s="14">
        <v>1986</v>
      </c>
      <c r="E12210" s="14" t="str">
        <f t="shared" si="190"/>
        <v>1986South Africa</v>
      </c>
      <c r="F12210" s="14">
        <v>0.15024064481258392</v>
      </c>
    </row>
    <row r="12211" spans="1:6" x14ac:dyDescent="0.3">
      <c r="A12211" s="13" t="s">
        <v>554</v>
      </c>
      <c r="B12211" s="13" t="s">
        <v>136</v>
      </c>
      <c r="C12211" s="13" t="s">
        <v>555</v>
      </c>
      <c r="D12211" s="14">
        <v>1987</v>
      </c>
      <c r="E12211" s="14" t="str">
        <f t="shared" si="190"/>
        <v>1987South Africa</v>
      </c>
      <c r="F12211" s="14">
        <v>0.14730535447597504</v>
      </c>
    </row>
    <row r="12212" spans="1:6" x14ac:dyDescent="0.3">
      <c r="A12212" s="13" t="s">
        <v>554</v>
      </c>
      <c r="B12212" s="13" t="s">
        <v>136</v>
      </c>
      <c r="C12212" s="13" t="s">
        <v>555</v>
      </c>
      <c r="D12212" s="14">
        <v>1988</v>
      </c>
      <c r="E12212" s="14" t="str">
        <f t="shared" si="190"/>
        <v>1988South Africa</v>
      </c>
      <c r="F12212" s="14">
        <v>0.14546965062618256</v>
      </c>
    </row>
    <row r="12213" spans="1:6" x14ac:dyDescent="0.3">
      <c r="A12213" s="13" t="s">
        <v>554</v>
      </c>
      <c r="B12213" s="13" t="s">
        <v>136</v>
      </c>
      <c r="C12213" s="13" t="s">
        <v>555</v>
      </c>
      <c r="D12213" s="14">
        <v>1989</v>
      </c>
      <c r="E12213" s="14" t="str">
        <f t="shared" si="190"/>
        <v>1989South Africa</v>
      </c>
      <c r="F12213" s="14">
        <v>0.15080231428146362</v>
      </c>
    </row>
    <row r="12214" spans="1:6" x14ac:dyDescent="0.3">
      <c r="A12214" s="13" t="s">
        <v>554</v>
      </c>
      <c r="B12214" s="13" t="s">
        <v>136</v>
      </c>
      <c r="C12214" s="13" t="s">
        <v>555</v>
      </c>
      <c r="D12214" s="14">
        <v>1990</v>
      </c>
      <c r="E12214" s="14" t="str">
        <f t="shared" si="190"/>
        <v>1990South Africa</v>
      </c>
      <c r="F12214" s="14">
        <v>0.14544035494327545</v>
      </c>
    </row>
    <row r="12215" spans="1:6" x14ac:dyDescent="0.3">
      <c r="A12215" s="13" t="s">
        <v>554</v>
      </c>
      <c r="B12215" s="13" t="s">
        <v>136</v>
      </c>
      <c r="C12215" s="13" t="s">
        <v>555</v>
      </c>
      <c r="D12215" s="14">
        <v>1991</v>
      </c>
      <c r="E12215" s="14" t="str">
        <f t="shared" si="190"/>
        <v>1991South Africa</v>
      </c>
      <c r="F12215" s="14">
        <v>0.15013085305690765</v>
      </c>
    </row>
    <row r="12216" spans="1:6" x14ac:dyDescent="0.3">
      <c r="A12216" s="13" t="s">
        <v>554</v>
      </c>
      <c r="B12216" s="13" t="s">
        <v>136</v>
      </c>
      <c r="C12216" s="13" t="s">
        <v>555</v>
      </c>
      <c r="D12216" s="14">
        <v>1992</v>
      </c>
      <c r="E12216" s="14" t="str">
        <f t="shared" si="190"/>
        <v>1992South Africa</v>
      </c>
      <c r="F12216" s="14">
        <v>0.15451896190643311</v>
      </c>
    </row>
    <row r="12217" spans="1:6" x14ac:dyDescent="0.3">
      <c r="A12217" s="13" t="s">
        <v>554</v>
      </c>
      <c r="B12217" s="13" t="s">
        <v>136</v>
      </c>
      <c r="C12217" s="13" t="s">
        <v>555</v>
      </c>
      <c r="D12217" s="14">
        <v>1993</v>
      </c>
      <c r="E12217" s="14" t="str">
        <f t="shared" si="190"/>
        <v>1993South Africa</v>
      </c>
      <c r="F12217" s="14">
        <v>0.15273737907409668</v>
      </c>
    </row>
    <row r="12218" spans="1:6" x14ac:dyDescent="0.3">
      <c r="A12218" s="13" t="s">
        <v>554</v>
      </c>
      <c r="B12218" s="13" t="s">
        <v>136</v>
      </c>
      <c r="C12218" s="13" t="s">
        <v>555</v>
      </c>
      <c r="D12218" s="14">
        <v>1994</v>
      </c>
      <c r="E12218" s="14" t="str">
        <f t="shared" si="190"/>
        <v>1994South Africa</v>
      </c>
      <c r="F12218" s="14">
        <v>0.14955613017082214</v>
      </c>
    </row>
    <row r="12219" spans="1:6" x14ac:dyDescent="0.3">
      <c r="A12219" s="13" t="s">
        <v>554</v>
      </c>
      <c r="B12219" s="13" t="s">
        <v>136</v>
      </c>
      <c r="C12219" s="13" t="s">
        <v>555</v>
      </c>
      <c r="D12219" s="14">
        <v>1995</v>
      </c>
      <c r="E12219" s="14" t="str">
        <f t="shared" si="190"/>
        <v>1995South Africa</v>
      </c>
      <c r="F12219" s="14">
        <v>0.13227769732475281</v>
      </c>
    </row>
    <row r="12220" spans="1:6" x14ac:dyDescent="0.3">
      <c r="A12220" s="13" t="s">
        <v>554</v>
      </c>
      <c r="B12220" s="13" t="s">
        <v>136</v>
      </c>
      <c r="C12220" s="13" t="s">
        <v>555</v>
      </c>
      <c r="D12220" s="14">
        <v>1996</v>
      </c>
      <c r="E12220" s="14" t="str">
        <f t="shared" si="190"/>
        <v>1996South Africa</v>
      </c>
      <c r="F12220" s="14">
        <v>0.12761236727237701</v>
      </c>
    </row>
    <row r="12221" spans="1:6" x14ac:dyDescent="0.3">
      <c r="A12221" s="13" t="s">
        <v>554</v>
      </c>
      <c r="B12221" s="13" t="s">
        <v>136</v>
      </c>
      <c r="C12221" s="13" t="s">
        <v>555</v>
      </c>
      <c r="D12221" s="14">
        <v>1997</v>
      </c>
      <c r="E12221" s="14" t="str">
        <f t="shared" si="190"/>
        <v>1997South Africa</v>
      </c>
      <c r="F12221" s="14">
        <v>0.13258251547813416</v>
      </c>
    </row>
    <row r="12222" spans="1:6" x14ac:dyDescent="0.3">
      <c r="A12222" s="13" t="s">
        <v>554</v>
      </c>
      <c r="B12222" s="13" t="s">
        <v>136</v>
      </c>
      <c r="C12222" s="13" t="s">
        <v>555</v>
      </c>
      <c r="D12222" s="14">
        <v>1998</v>
      </c>
      <c r="E12222" s="14" t="str">
        <f t="shared" si="190"/>
        <v>1998South Africa</v>
      </c>
      <c r="F12222" s="14">
        <v>0.1314338743686676</v>
      </c>
    </row>
    <row r="12223" spans="1:6" x14ac:dyDescent="0.3">
      <c r="A12223" s="13" t="s">
        <v>554</v>
      </c>
      <c r="B12223" s="13" t="s">
        <v>136</v>
      </c>
      <c r="C12223" s="13" t="s">
        <v>555</v>
      </c>
      <c r="D12223" s="14">
        <v>1999</v>
      </c>
      <c r="E12223" s="14" t="str">
        <f t="shared" si="190"/>
        <v>1999South Africa</v>
      </c>
      <c r="F12223" s="14">
        <v>0.13319294154644012</v>
      </c>
    </row>
    <row r="12224" spans="1:6" x14ac:dyDescent="0.3">
      <c r="A12224" s="13" t="s">
        <v>554</v>
      </c>
      <c r="B12224" s="13" t="s">
        <v>136</v>
      </c>
      <c r="C12224" s="13" t="s">
        <v>555</v>
      </c>
      <c r="D12224" s="14">
        <v>2000</v>
      </c>
      <c r="E12224" s="14" t="str">
        <f t="shared" si="190"/>
        <v>2000South Africa</v>
      </c>
      <c r="F12224" s="14">
        <v>0.1333799809217453</v>
      </c>
    </row>
    <row r="12225" spans="1:6" x14ac:dyDescent="0.3">
      <c r="A12225" s="13" t="s">
        <v>554</v>
      </c>
      <c r="B12225" s="13" t="s">
        <v>136</v>
      </c>
      <c r="C12225" s="13" t="s">
        <v>555</v>
      </c>
      <c r="D12225" s="14">
        <v>2001</v>
      </c>
      <c r="E12225" s="14" t="str">
        <f t="shared" si="190"/>
        <v>2001South Africa</v>
      </c>
      <c r="F12225" s="14">
        <v>0.13548736274242401</v>
      </c>
    </row>
    <row r="12226" spans="1:6" x14ac:dyDescent="0.3">
      <c r="A12226" s="13" t="s">
        <v>554</v>
      </c>
      <c r="B12226" s="13" t="s">
        <v>136</v>
      </c>
      <c r="C12226" s="13" t="s">
        <v>555</v>
      </c>
      <c r="D12226" s="14">
        <v>2002</v>
      </c>
      <c r="E12226" s="14" t="str">
        <f t="shared" si="190"/>
        <v>2002South Africa</v>
      </c>
      <c r="F12226" s="14">
        <v>0.13639172911643982</v>
      </c>
    </row>
    <row r="12227" spans="1:6" x14ac:dyDescent="0.3">
      <c r="A12227" s="13" t="s">
        <v>554</v>
      </c>
      <c r="B12227" s="13" t="s">
        <v>136</v>
      </c>
      <c r="C12227" s="13" t="s">
        <v>555</v>
      </c>
      <c r="D12227" s="14">
        <v>2003</v>
      </c>
      <c r="E12227" s="14" t="str">
        <f t="shared" ref="E12227:E12290" si="191">D12227&amp;B12227</f>
        <v>2003South Africa</v>
      </c>
      <c r="F12227" s="14">
        <v>0.14796268939971924</v>
      </c>
    </row>
    <row r="12228" spans="1:6" x14ac:dyDescent="0.3">
      <c r="A12228" s="13" t="s">
        <v>554</v>
      </c>
      <c r="B12228" s="13" t="s">
        <v>136</v>
      </c>
      <c r="C12228" s="13" t="s">
        <v>555</v>
      </c>
      <c r="D12228" s="14">
        <v>2004</v>
      </c>
      <c r="E12228" s="14" t="str">
        <f t="shared" si="191"/>
        <v>2004South Africa</v>
      </c>
      <c r="F12228" s="14">
        <v>0.15183065831661224</v>
      </c>
    </row>
    <row r="12229" spans="1:6" x14ac:dyDescent="0.3">
      <c r="A12229" s="13" t="s">
        <v>554</v>
      </c>
      <c r="B12229" s="13" t="s">
        <v>136</v>
      </c>
      <c r="C12229" s="13" t="s">
        <v>555</v>
      </c>
      <c r="D12229" s="14">
        <v>2005</v>
      </c>
      <c r="E12229" s="14" t="str">
        <f t="shared" si="191"/>
        <v>2005South Africa</v>
      </c>
      <c r="F12229" s="14">
        <v>0.15506854653358459</v>
      </c>
    </row>
    <row r="12230" spans="1:6" x14ac:dyDescent="0.3">
      <c r="A12230" s="13" t="s">
        <v>554</v>
      </c>
      <c r="B12230" s="13" t="s">
        <v>136</v>
      </c>
      <c r="C12230" s="13" t="s">
        <v>555</v>
      </c>
      <c r="D12230" s="14">
        <v>2006</v>
      </c>
      <c r="E12230" s="14" t="str">
        <f t="shared" si="191"/>
        <v>2006South Africa</v>
      </c>
      <c r="F12230" s="14">
        <v>0.15381290018558502</v>
      </c>
    </row>
    <row r="12231" spans="1:6" x14ac:dyDescent="0.3">
      <c r="A12231" s="13" t="s">
        <v>554</v>
      </c>
      <c r="B12231" s="13" t="s">
        <v>136</v>
      </c>
      <c r="C12231" s="13" t="s">
        <v>555</v>
      </c>
      <c r="D12231" s="14">
        <v>2007</v>
      </c>
      <c r="E12231" s="14" t="str">
        <f t="shared" si="191"/>
        <v>2007South Africa</v>
      </c>
      <c r="F12231" s="14">
        <v>0.15472985804080963</v>
      </c>
    </row>
    <row r="12232" spans="1:6" x14ac:dyDescent="0.3">
      <c r="A12232" s="13" t="s">
        <v>554</v>
      </c>
      <c r="B12232" s="13" t="s">
        <v>136</v>
      </c>
      <c r="C12232" s="13" t="s">
        <v>555</v>
      </c>
      <c r="D12232" s="14">
        <v>2008</v>
      </c>
      <c r="E12232" s="14" t="str">
        <f t="shared" si="191"/>
        <v>2008South Africa</v>
      </c>
      <c r="F12232" s="14">
        <v>0.16341090202331543</v>
      </c>
    </row>
    <row r="12233" spans="1:6" x14ac:dyDescent="0.3">
      <c r="A12233" s="13" t="s">
        <v>554</v>
      </c>
      <c r="B12233" s="13" t="s">
        <v>136</v>
      </c>
      <c r="C12233" s="13" t="s">
        <v>555</v>
      </c>
      <c r="D12233" s="14">
        <v>2009</v>
      </c>
      <c r="E12233" s="14" t="str">
        <f t="shared" si="191"/>
        <v>2009South Africa</v>
      </c>
      <c r="F12233" s="14">
        <v>0.17945967614650726</v>
      </c>
    </row>
    <row r="12234" spans="1:6" x14ac:dyDescent="0.3">
      <c r="A12234" s="13" t="s">
        <v>554</v>
      </c>
      <c r="B12234" s="13" t="s">
        <v>136</v>
      </c>
      <c r="C12234" s="13" t="s">
        <v>555</v>
      </c>
      <c r="D12234" s="14">
        <v>2010</v>
      </c>
      <c r="E12234" s="14" t="str">
        <f t="shared" si="191"/>
        <v>2010South Africa</v>
      </c>
      <c r="F12234" s="14">
        <v>0.18288213014602661</v>
      </c>
    </row>
    <row r="12235" spans="1:6" x14ac:dyDescent="0.3">
      <c r="A12235" s="13" t="s">
        <v>554</v>
      </c>
      <c r="B12235" s="13" t="s">
        <v>136</v>
      </c>
      <c r="C12235" s="13" t="s">
        <v>555</v>
      </c>
      <c r="D12235" s="14">
        <v>2011</v>
      </c>
      <c r="E12235" s="14" t="str">
        <f t="shared" si="191"/>
        <v>2011South Africa</v>
      </c>
      <c r="F12235" s="14">
        <v>0.18288303911685944</v>
      </c>
    </row>
    <row r="12236" spans="1:6" x14ac:dyDescent="0.3">
      <c r="A12236" s="13" t="s">
        <v>554</v>
      </c>
      <c r="B12236" s="13" t="s">
        <v>136</v>
      </c>
      <c r="C12236" s="13" t="s">
        <v>555</v>
      </c>
      <c r="D12236" s="14">
        <v>2012</v>
      </c>
      <c r="E12236" s="14" t="str">
        <f t="shared" si="191"/>
        <v>2012South Africa</v>
      </c>
      <c r="F12236" s="14">
        <v>0.19278155267238617</v>
      </c>
    </row>
    <row r="12237" spans="1:6" x14ac:dyDescent="0.3">
      <c r="A12237" s="13" t="s">
        <v>554</v>
      </c>
      <c r="B12237" s="13" t="s">
        <v>136</v>
      </c>
      <c r="C12237" s="13" t="s">
        <v>555</v>
      </c>
      <c r="D12237" s="14">
        <v>2013</v>
      </c>
      <c r="E12237" s="14" t="str">
        <f t="shared" si="191"/>
        <v>2013South Africa</v>
      </c>
      <c r="F12237" s="14">
        <v>0.20282705128192902</v>
      </c>
    </row>
    <row r="12238" spans="1:6" x14ac:dyDescent="0.3">
      <c r="A12238" s="13" t="s">
        <v>554</v>
      </c>
      <c r="B12238" s="13" t="s">
        <v>136</v>
      </c>
      <c r="C12238" s="13" t="s">
        <v>555</v>
      </c>
      <c r="D12238" s="14">
        <v>2014</v>
      </c>
      <c r="E12238" s="14" t="str">
        <f t="shared" si="191"/>
        <v>2014South Africa</v>
      </c>
      <c r="F12238" s="14">
        <v>0.20829690992832184</v>
      </c>
    </row>
    <row r="12239" spans="1:6" x14ac:dyDescent="0.3">
      <c r="A12239" s="13" t="s">
        <v>554</v>
      </c>
      <c r="B12239" s="13" t="s">
        <v>136</v>
      </c>
      <c r="C12239" s="13" t="s">
        <v>555</v>
      </c>
      <c r="D12239" s="14">
        <v>2015</v>
      </c>
      <c r="E12239" s="14" t="str">
        <f t="shared" si="191"/>
        <v>2015South Africa</v>
      </c>
      <c r="F12239" s="14">
        <v>0.2031363844871521</v>
      </c>
    </row>
    <row r="12240" spans="1:6" x14ac:dyDescent="0.3">
      <c r="A12240" s="13" t="s">
        <v>554</v>
      </c>
      <c r="B12240" s="13" t="s">
        <v>136</v>
      </c>
      <c r="C12240" s="13" t="s">
        <v>555</v>
      </c>
      <c r="D12240" s="14">
        <v>2016</v>
      </c>
      <c r="E12240" s="14" t="str">
        <f t="shared" si="191"/>
        <v>2016South Africa</v>
      </c>
      <c r="F12240" s="14">
        <v>0.20841404795646667</v>
      </c>
    </row>
    <row r="12241" spans="1:6" x14ac:dyDescent="0.3">
      <c r="A12241" s="13" t="s">
        <v>554</v>
      </c>
      <c r="B12241" s="13" t="s">
        <v>136</v>
      </c>
      <c r="C12241" s="13" t="s">
        <v>555</v>
      </c>
      <c r="D12241" s="14">
        <v>2017</v>
      </c>
      <c r="E12241" s="14" t="str">
        <f t="shared" si="191"/>
        <v>2017South Africa</v>
      </c>
      <c r="F12241" s="14">
        <v>0.20727704465389252</v>
      </c>
    </row>
    <row r="12242" spans="1:6" x14ac:dyDescent="0.3">
      <c r="A12242" s="13" t="s">
        <v>556</v>
      </c>
      <c r="B12242" s="13" t="s">
        <v>162</v>
      </c>
      <c r="C12242" s="13" t="s">
        <v>439</v>
      </c>
      <c r="D12242" s="14">
        <v>1950</v>
      </c>
      <c r="E12242" s="14" t="str">
        <f t="shared" si="191"/>
        <v>1950Zambia</v>
      </c>
      <c r="F12242" s="14"/>
    </row>
    <row r="12243" spans="1:6" x14ac:dyDescent="0.3">
      <c r="A12243" s="13" t="s">
        <v>556</v>
      </c>
      <c r="B12243" s="13" t="s">
        <v>162</v>
      </c>
      <c r="C12243" s="13" t="s">
        <v>439</v>
      </c>
      <c r="D12243" s="14">
        <v>1951</v>
      </c>
      <c r="E12243" s="14" t="str">
        <f t="shared" si="191"/>
        <v>1951Zambia</v>
      </c>
      <c r="F12243" s="14"/>
    </row>
    <row r="12244" spans="1:6" x14ac:dyDescent="0.3">
      <c r="A12244" s="13" t="s">
        <v>556</v>
      </c>
      <c r="B12244" s="13" t="s">
        <v>162</v>
      </c>
      <c r="C12244" s="13" t="s">
        <v>439</v>
      </c>
      <c r="D12244" s="14">
        <v>1952</v>
      </c>
      <c r="E12244" s="14" t="str">
        <f t="shared" si="191"/>
        <v>1952Zambia</v>
      </c>
      <c r="F12244" s="14"/>
    </row>
    <row r="12245" spans="1:6" x14ac:dyDescent="0.3">
      <c r="A12245" s="13" t="s">
        <v>556</v>
      </c>
      <c r="B12245" s="13" t="s">
        <v>162</v>
      </c>
      <c r="C12245" s="13" t="s">
        <v>439</v>
      </c>
      <c r="D12245" s="14">
        <v>1953</v>
      </c>
      <c r="E12245" s="14" t="str">
        <f t="shared" si="191"/>
        <v>1953Zambia</v>
      </c>
      <c r="F12245" s="14"/>
    </row>
    <row r="12246" spans="1:6" x14ac:dyDescent="0.3">
      <c r="A12246" s="13" t="s">
        <v>556</v>
      </c>
      <c r="B12246" s="13" t="s">
        <v>162</v>
      </c>
      <c r="C12246" s="13" t="s">
        <v>439</v>
      </c>
      <c r="D12246" s="14">
        <v>1954</v>
      </c>
      <c r="E12246" s="14" t="str">
        <f t="shared" si="191"/>
        <v>1954Zambia</v>
      </c>
      <c r="F12246" s="14"/>
    </row>
    <row r="12247" spans="1:6" x14ac:dyDescent="0.3">
      <c r="A12247" s="13" t="s">
        <v>556</v>
      </c>
      <c r="B12247" s="13" t="s">
        <v>162</v>
      </c>
      <c r="C12247" s="13" t="s">
        <v>439</v>
      </c>
      <c r="D12247" s="14">
        <v>1955</v>
      </c>
      <c r="E12247" s="14" t="str">
        <f t="shared" si="191"/>
        <v>1955Zambia</v>
      </c>
      <c r="F12247" s="14">
        <v>0.24253809452056885</v>
      </c>
    </row>
    <row r="12248" spans="1:6" x14ac:dyDescent="0.3">
      <c r="A12248" s="13" t="s">
        <v>556</v>
      </c>
      <c r="B12248" s="13" t="s">
        <v>162</v>
      </c>
      <c r="C12248" s="13" t="s">
        <v>439</v>
      </c>
      <c r="D12248" s="14">
        <v>1956</v>
      </c>
      <c r="E12248" s="14" t="str">
        <f t="shared" si="191"/>
        <v>1956Zambia</v>
      </c>
      <c r="F12248" s="14">
        <v>0.24193477630615234</v>
      </c>
    </row>
    <row r="12249" spans="1:6" x14ac:dyDescent="0.3">
      <c r="A12249" s="13" t="s">
        <v>556</v>
      </c>
      <c r="B12249" s="13" t="s">
        <v>162</v>
      </c>
      <c r="C12249" s="13" t="s">
        <v>439</v>
      </c>
      <c r="D12249" s="14">
        <v>1957</v>
      </c>
      <c r="E12249" s="14" t="str">
        <f t="shared" si="191"/>
        <v>1957Zambia</v>
      </c>
      <c r="F12249" s="14">
        <v>0.23364166915416718</v>
      </c>
    </row>
    <row r="12250" spans="1:6" x14ac:dyDescent="0.3">
      <c r="A12250" s="13" t="s">
        <v>556</v>
      </c>
      <c r="B12250" s="13" t="s">
        <v>162</v>
      </c>
      <c r="C12250" s="13" t="s">
        <v>439</v>
      </c>
      <c r="D12250" s="14">
        <v>1958</v>
      </c>
      <c r="E12250" s="14" t="str">
        <f t="shared" si="191"/>
        <v>1958Zambia</v>
      </c>
      <c r="F12250" s="14">
        <v>0.22644534707069397</v>
      </c>
    </row>
    <row r="12251" spans="1:6" x14ac:dyDescent="0.3">
      <c r="A12251" s="13" t="s">
        <v>556</v>
      </c>
      <c r="B12251" s="13" t="s">
        <v>162</v>
      </c>
      <c r="C12251" s="13" t="s">
        <v>439</v>
      </c>
      <c r="D12251" s="14">
        <v>1959</v>
      </c>
      <c r="E12251" s="14" t="str">
        <f t="shared" si="191"/>
        <v>1959Zambia</v>
      </c>
      <c r="F12251" s="14">
        <v>0.21974965929985046</v>
      </c>
    </row>
    <row r="12252" spans="1:6" x14ac:dyDescent="0.3">
      <c r="A12252" s="13" t="s">
        <v>556</v>
      </c>
      <c r="B12252" s="13" t="s">
        <v>162</v>
      </c>
      <c r="C12252" s="13" t="s">
        <v>439</v>
      </c>
      <c r="D12252" s="14">
        <v>1960</v>
      </c>
      <c r="E12252" s="14" t="str">
        <f t="shared" si="191"/>
        <v>1960Zambia</v>
      </c>
      <c r="F12252" s="14">
        <v>0.2232644110918045</v>
      </c>
    </row>
    <row r="12253" spans="1:6" x14ac:dyDescent="0.3">
      <c r="A12253" s="13" t="s">
        <v>556</v>
      </c>
      <c r="B12253" s="13" t="s">
        <v>162</v>
      </c>
      <c r="C12253" s="13" t="s">
        <v>439</v>
      </c>
      <c r="D12253" s="14">
        <v>1961</v>
      </c>
      <c r="E12253" s="14" t="str">
        <f t="shared" si="191"/>
        <v>1961Zambia</v>
      </c>
      <c r="F12253" s="14">
        <v>0.24398210644721985</v>
      </c>
    </row>
    <row r="12254" spans="1:6" x14ac:dyDescent="0.3">
      <c r="A12254" s="13" t="s">
        <v>556</v>
      </c>
      <c r="B12254" s="13" t="s">
        <v>162</v>
      </c>
      <c r="C12254" s="13" t="s">
        <v>439</v>
      </c>
      <c r="D12254" s="14">
        <v>1962</v>
      </c>
      <c r="E12254" s="14" t="str">
        <f t="shared" si="191"/>
        <v>1962Zambia</v>
      </c>
      <c r="F12254" s="14">
        <v>0.24807442724704742</v>
      </c>
    </row>
    <row r="12255" spans="1:6" x14ac:dyDescent="0.3">
      <c r="A12255" s="13" t="s">
        <v>556</v>
      </c>
      <c r="B12255" s="13" t="s">
        <v>162</v>
      </c>
      <c r="C12255" s="13" t="s">
        <v>439</v>
      </c>
      <c r="D12255" s="14">
        <v>1963</v>
      </c>
      <c r="E12255" s="14" t="str">
        <f t="shared" si="191"/>
        <v>1963Zambia</v>
      </c>
      <c r="F12255" s="14">
        <v>0.25140476226806641</v>
      </c>
    </row>
    <row r="12256" spans="1:6" x14ac:dyDescent="0.3">
      <c r="A12256" s="13" t="s">
        <v>556</v>
      </c>
      <c r="B12256" s="13" t="s">
        <v>162</v>
      </c>
      <c r="C12256" s="13" t="s">
        <v>439</v>
      </c>
      <c r="D12256" s="14">
        <v>1964</v>
      </c>
      <c r="E12256" s="14" t="str">
        <f t="shared" si="191"/>
        <v>1964Zambia</v>
      </c>
      <c r="F12256" s="14">
        <v>0.25168725848197937</v>
      </c>
    </row>
    <row r="12257" spans="1:6" x14ac:dyDescent="0.3">
      <c r="A12257" s="13" t="s">
        <v>556</v>
      </c>
      <c r="B12257" s="13" t="s">
        <v>162</v>
      </c>
      <c r="C12257" s="13" t="s">
        <v>439</v>
      </c>
      <c r="D12257" s="14">
        <v>1965</v>
      </c>
      <c r="E12257" s="14" t="str">
        <f t="shared" si="191"/>
        <v>1965Zambia</v>
      </c>
      <c r="F12257" s="14">
        <v>0.28484591841697693</v>
      </c>
    </row>
    <row r="12258" spans="1:6" x14ac:dyDescent="0.3">
      <c r="A12258" s="13" t="s">
        <v>556</v>
      </c>
      <c r="B12258" s="13" t="s">
        <v>162</v>
      </c>
      <c r="C12258" s="13" t="s">
        <v>439</v>
      </c>
      <c r="D12258" s="14">
        <v>1966</v>
      </c>
      <c r="E12258" s="14" t="str">
        <f t="shared" si="191"/>
        <v>1966Zambia</v>
      </c>
      <c r="F12258" s="14">
        <v>0.28046330809593201</v>
      </c>
    </row>
    <row r="12259" spans="1:6" x14ac:dyDescent="0.3">
      <c r="A12259" s="13" t="s">
        <v>556</v>
      </c>
      <c r="B12259" s="13" t="s">
        <v>162</v>
      </c>
      <c r="C12259" s="13" t="s">
        <v>439</v>
      </c>
      <c r="D12259" s="14">
        <v>1967</v>
      </c>
      <c r="E12259" s="14" t="str">
        <f t="shared" si="191"/>
        <v>1967Zambia</v>
      </c>
      <c r="F12259" s="14">
        <v>0.28419885039329529</v>
      </c>
    </row>
    <row r="12260" spans="1:6" x14ac:dyDescent="0.3">
      <c r="A12260" s="13" t="s">
        <v>556</v>
      </c>
      <c r="B12260" s="13" t="s">
        <v>162</v>
      </c>
      <c r="C12260" s="13" t="s">
        <v>439</v>
      </c>
      <c r="D12260" s="14">
        <v>1968</v>
      </c>
      <c r="E12260" s="14" t="str">
        <f t="shared" si="191"/>
        <v>1968Zambia</v>
      </c>
      <c r="F12260" s="14">
        <v>0.28413107991218567</v>
      </c>
    </row>
    <row r="12261" spans="1:6" x14ac:dyDescent="0.3">
      <c r="A12261" s="13" t="s">
        <v>556</v>
      </c>
      <c r="B12261" s="13" t="s">
        <v>162</v>
      </c>
      <c r="C12261" s="13" t="s">
        <v>439</v>
      </c>
      <c r="D12261" s="14">
        <v>1969</v>
      </c>
      <c r="E12261" s="14" t="str">
        <f t="shared" si="191"/>
        <v>1969Zambia</v>
      </c>
      <c r="F12261" s="14">
        <v>0.2911381721496582</v>
      </c>
    </row>
    <row r="12262" spans="1:6" x14ac:dyDescent="0.3">
      <c r="A12262" s="13" t="s">
        <v>556</v>
      </c>
      <c r="B12262" s="13" t="s">
        <v>162</v>
      </c>
      <c r="C12262" s="13" t="s">
        <v>439</v>
      </c>
      <c r="D12262" s="14">
        <v>1970</v>
      </c>
      <c r="E12262" s="14" t="str">
        <f t="shared" si="191"/>
        <v>1970Zambia</v>
      </c>
      <c r="F12262" s="14">
        <v>0.3917919397354126</v>
      </c>
    </row>
    <row r="12263" spans="1:6" x14ac:dyDescent="0.3">
      <c r="A12263" s="13" t="s">
        <v>556</v>
      </c>
      <c r="B12263" s="13" t="s">
        <v>162</v>
      </c>
      <c r="C12263" s="13" t="s">
        <v>439</v>
      </c>
      <c r="D12263" s="14">
        <v>1971</v>
      </c>
      <c r="E12263" s="14" t="str">
        <f t="shared" si="191"/>
        <v>1971Zambia</v>
      </c>
      <c r="F12263" s="14">
        <v>0.48432222008705139</v>
      </c>
    </row>
    <row r="12264" spans="1:6" x14ac:dyDescent="0.3">
      <c r="A12264" s="13" t="s">
        <v>556</v>
      </c>
      <c r="B12264" s="13" t="s">
        <v>162</v>
      </c>
      <c r="C12264" s="13" t="s">
        <v>439</v>
      </c>
      <c r="D12264" s="14">
        <v>1972</v>
      </c>
      <c r="E12264" s="14" t="str">
        <f t="shared" si="191"/>
        <v>1972Zambia</v>
      </c>
      <c r="F12264" s="14">
        <v>0.46690458059310913</v>
      </c>
    </row>
    <row r="12265" spans="1:6" x14ac:dyDescent="0.3">
      <c r="A12265" s="13" t="s">
        <v>556</v>
      </c>
      <c r="B12265" s="13" t="s">
        <v>162</v>
      </c>
      <c r="C12265" s="13" t="s">
        <v>439</v>
      </c>
      <c r="D12265" s="14">
        <v>1973</v>
      </c>
      <c r="E12265" s="14" t="str">
        <f t="shared" si="191"/>
        <v>1973Zambia</v>
      </c>
      <c r="F12265" s="14">
        <v>0.47403806447982788</v>
      </c>
    </row>
    <row r="12266" spans="1:6" x14ac:dyDescent="0.3">
      <c r="A12266" s="13" t="s">
        <v>556</v>
      </c>
      <c r="B12266" s="13" t="s">
        <v>162</v>
      </c>
      <c r="C12266" s="13" t="s">
        <v>439</v>
      </c>
      <c r="D12266" s="14">
        <v>1974</v>
      </c>
      <c r="E12266" s="14" t="str">
        <f t="shared" si="191"/>
        <v>1974Zambia</v>
      </c>
      <c r="F12266" s="14">
        <v>0.47002053260803223</v>
      </c>
    </row>
    <row r="12267" spans="1:6" x14ac:dyDescent="0.3">
      <c r="A12267" s="13" t="s">
        <v>556</v>
      </c>
      <c r="B12267" s="13" t="s">
        <v>162</v>
      </c>
      <c r="C12267" s="13" t="s">
        <v>439</v>
      </c>
      <c r="D12267" s="14">
        <v>1975</v>
      </c>
      <c r="E12267" s="14" t="str">
        <f t="shared" si="191"/>
        <v>1975Zambia</v>
      </c>
      <c r="F12267" s="14">
        <v>0.47590208053588867</v>
      </c>
    </row>
    <row r="12268" spans="1:6" x14ac:dyDescent="0.3">
      <c r="A12268" s="13" t="s">
        <v>556</v>
      </c>
      <c r="B12268" s="13" t="s">
        <v>162</v>
      </c>
      <c r="C12268" s="13" t="s">
        <v>439</v>
      </c>
      <c r="D12268" s="14">
        <v>1976</v>
      </c>
      <c r="E12268" s="14" t="str">
        <f t="shared" si="191"/>
        <v>1976Zambia</v>
      </c>
      <c r="F12268" s="14">
        <v>0.45118886232376099</v>
      </c>
    </row>
    <row r="12269" spans="1:6" x14ac:dyDescent="0.3">
      <c r="A12269" s="13" t="s">
        <v>556</v>
      </c>
      <c r="B12269" s="13" t="s">
        <v>162</v>
      </c>
      <c r="C12269" s="13" t="s">
        <v>439</v>
      </c>
      <c r="D12269" s="14">
        <v>1977</v>
      </c>
      <c r="E12269" s="14" t="str">
        <f t="shared" si="191"/>
        <v>1977Zambia</v>
      </c>
      <c r="F12269" s="14">
        <v>0.48064747452735901</v>
      </c>
    </row>
    <row r="12270" spans="1:6" x14ac:dyDescent="0.3">
      <c r="A12270" s="13" t="s">
        <v>556</v>
      </c>
      <c r="B12270" s="13" t="s">
        <v>162</v>
      </c>
      <c r="C12270" s="13" t="s">
        <v>439</v>
      </c>
      <c r="D12270" s="14">
        <v>1978</v>
      </c>
      <c r="E12270" s="14" t="str">
        <f t="shared" si="191"/>
        <v>1978Zambia</v>
      </c>
      <c r="F12270" s="14">
        <v>0.44928675889968872</v>
      </c>
    </row>
    <row r="12271" spans="1:6" x14ac:dyDescent="0.3">
      <c r="A12271" s="13" t="s">
        <v>556</v>
      </c>
      <c r="B12271" s="13" t="s">
        <v>162</v>
      </c>
      <c r="C12271" s="13" t="s">
        <v>439</v>
      </c>
      <c r="D12271" s="14">
        <v>1979</v>
      </c>
      <c r="E12271" s="14" t="str">
        <f t="shared" si="191"/>
        <v>1979Zambia</v>
      </c>
      <c r="F12271" s="14">
        <v>0.45039743185043335</v>
      </c>
    </row>
    <row r="12272" spans="1:6" x14ac:dyDescent="0.3">
      <c r="A12272" s="13" t="s">
        <v>556</v>
      </c>
      <c r="B12272" s="13" t="s">
        <v>162</v>
      </c>
      <c r="C12272" s="13" t="s">
        <v>439</v>
      </c>
      <c r="D12272" s="14">
        <v>1980</v>
      </c>
      <c r="E12272" s="14" t="str">
        <f t="shared" si="191"/>
        <v>1980Zambia</v>
      </c>
      <c r="F12272" s="14">
        <v>0.52418375015258789</v>
      </c>
    </row>
    <row r="12273" spans="1:6" x14ac:dyDescent="0.3">
      <c r="A12273" s="13" t="s">
        <v>556</v>
      </c>
      <c r="B12273" s="13" t="s">
        <v>162</v>
      </c>
      <c r="C12273" s="13" t="s">
        <v>439</v>
      </c>
      <c r="D12273" s="14">
        <v>1981</v>
      </c>
      <c r="E12273" s="14" t="str">
        <f t="shared" si="191"/>
        <v>1981Zambia</v>
      </c>
      <c r="F12273" s="14">
        <v>0.5868992805480957</v>
      </c>
    </row>
    <row r="12274" spans="1:6" x14ac:dyDescent="0.3">
      <c r="A12274" s="13" t="s">
        <v>556</v>
      </c>
      <c r="B12274" s="13" t="s">
        <v>162</v>
      </c>
      <c r="C12274" s="13" t="s">
        <v>439</v>
      </c>
      <c r="D12274" s="14">
        <v>1982</v>
      </c>
      <c r="E12274" s="14" t="str">
        <f t="shared" si="191"/>
        <v>1982Zambia</v>
      </c>
      <c r="F12274" s="14">
        <v>0.54995763301849365</v>
      </c>
    </row>
    <row r="12275" spans="1:6" x14ac:dyDescent="0.3">
      <c r="A12275" s="13" t="s">
        <v>556</v>
      </c>
      <c r="B12275" s="13" t="s">
        <v>162</v>
      </c>
      <c r="C12275" s="13" t="s">
        <v>439</v>
      </c>
      <c r="D12275" s="14">
        <v>1983</v>
      </c>
      <c r="E12275" s="14" t="str">
        <f t="shared" si="191"/>
        <v>1983Zambia</v>
      </c>
      <c r="F12275" s="14">
        <v>0.51022893190383911</v>
      </c>
    </row>
    <row r="12276" spans="1:6" x14ac:dyDescent="0.3">
      <c r="A12276" s="13" t="s">
        <v>556</v>
      </c>
      <c r="B12276" s="13" t="s">
        <v>162</v>
      </c>
      <c r="C12276" s="13" t="s">
        <v>439</v>
      </c>
      <c r="D12276" s="14">
        <v>1984</v>
      </c>
      <c r="E12276" s="14" t="str">
        <f t="shared" si="191"/>
        <v>1984Zambia</v>
      </c>
      <c r="F12276" s="14">
        <v>0.54457086324691772</v>
      </c>
    </row>
    <row r="12277" spans="1:6" x14ac:dyDescent="0.3">
      <c r="A12277" s="13" t="s">
        <v>556</v>
      </c>
      <c r="B12277" s="13" t="s">
        <v>162</v>
      </c>
      <c r="C12277" s="13" t="s">
        <v>439</v>
      </c>
      <c r="D12277" s="14">
        <v>1985</v>
      </c>
      <c r="E12277" s="14" t="str">
        <f t="shared" si="191"/>
        <v>1985Zambia</v>
      </c>
      <c r="F12277" s="14">
        <v>0.55512398481369019</v>
      </c>
    </row>
    <row r="12278" spans="1:6" x14ac:dyDescent="0.3">
      <c r="A12278" s="13" t="s">
        <v>556</v>
      </c>
      <c r="B12278" s="13" t="s">
        <v>162</v>
      </c>
      <c r="C12278" s="13" t="s">
        <v>439</v>
      </c>
      <c r="D12278" s="14">
        <v>1986</v>
      </c>
      <c r="E12278" s="14" t="str">
        <f t="shared" si="191"/>
        <v>1986Zambia</v>
      </c>
      <c r="F12278" s="14">
        <v>0.45670732855796814</v>
      </c>
    </row>
    <row r="12279" spans="1:6" x14ac:dyDescent="0.3">
      <c r="A12279" s="13" t="s">
        <v>556</v>
      </c>
      <c r="B12279" s="13" t="s">
        <v>162</v>
      </c>
      <c r="C12279" s="13" t="s">
        <v>439</v>
      </c>
      <c r="D12279" s="14">
        <v>1987</v>
      </c>
      <c r="E12279" s="14" t="str">
        <f t="shared" si="191"/>
        <v>1987Zambia</v>
      </c>
      <c r="F12279" s="14">
        <v>0.27730074524879456</v>
      </c>
    </row>
    <row r="12280" spans="1:6" x14ac:dyDescent="0.3">
      <c r="A12280" s="13" t="s">
        <v>556</v>
      </c>
      <c r="B12280" s="13" t="s">
        <v>162</v>
      </c>
      <c r="C12280" s="13" t="s">
        <v>439</v>
      </c>
      <c r="D12280" s="14">
        <v>1988</v>
      </c>
      <c r="E12280" s="14" t="str">
        <f t="shared" si="191"/>
        <v>1988Zambia</v>
      </c>
      <c r="F12280" s="14">
        <v>0.17771689593791962</v>
      </c>
    </row>
    <row r="12281" spans="1:6" x14ac:dyDescent="0.3">
      <c r="A12281" s="13" t="s">
        <v>556</v>
      </c>
      <c r="B12281" s="13" t="s">
        <v>162</v>
      </c>
      <c r="C12281" s="13" t="s">
        <v>439</v>
      </c>
      <c r="D12281" s="14">
        <v>1989</v>
      </c>
      <c r="E12281" s="14" t="str">
        <f t="shared" si="191"/>
        <v>1989Zambia</v>
      </c>
      <c r="F12281" s="14">
        <v>0.23377333581447601</v>
      </c>
    </row>
    <row r="12282" spans="1:6" x14ac:dyDescent="0.3">
      <c r="A12282" s="13" t="s">
        <v>556</v>
      </c>
      <c r="B12282" s="13" t="s">
        <v>162</v>
      </c>
      <c r="C12282" s="13" t="s">
        <v>439</v>
      </c>
      <c r="D12282" s="14">
        <v>1990</v>
      </c>
      <c r="E12282" s="14" t="str">
        <f t="shared" si="191"/>
        <v>1990Zambia</v>
      </c>
      <c r="F12282" s="14">
        <v>0.18611860275268555</v>
      </c>
    </row>
    <row r="12283" spans="1:6" x14ac:dyDescent="0.3">
      <c r="A12283" s="13" t="s">
        <v>556</v>
      </c>
      <c r="B12283" s="13" t="s">
        <v>162</v>
      </c>
      <c r="C12283" s="13" t="s">
        <v>439</v>
      </c>
      <c r="D12283" s="14">
        <v>1991</v>
      </c>
      <c r="E12283" s="14" t="str">
        <f t="shared" si="191"/>
        <v>1991Zambia</v>
      </c>
      <c r="F12283" s="14">
        <v>0.17765131592750549</v>
      </c>
    </row>
    <row r="12284" spans="1:6" x14ac:dyDescent="0.3">
      <c r="A12284" s="13" t="s">
        <v>556</v>
      </c>
      <c r="B12284" s="13" t="s">
        <v>162</v>
      </c>
      <c r="C12284" s="13" t="s">
        <v>439</v>
      </c>
      <c r="D12284" s="14">
        <v>1992</v>
      </c>
      <c r="E12284" s="14" t="str">
        <f t="shared" si="191"/>
        <v>1992Zambia</v>
      </c>
      <c r="F12284" s="14">
        <v>0.1502854973077774</v>
      </c>
    </row>
    <row r="12285" spans="1:6" x14ac:dyDescent="0.3">
      <c r="A12285" s="13" t="s">
        <v>556</v>
      </c>
      <c r="B12285" s="13" t="s">
        <v>162</v>
      </c>
      <c r="C12285" s="13" t="s">
        <v>439</v>
      </c>
      <c r="D12285" s="14">
        <v>1993</v>
      </c>
      <c r="E12285" s="14" t="str">
        <f t="shared" si="191"/>
        <v>1993Zambia</v>
      </c>
      <c r="F12285" s="14">
        <v>9.4839639961719513E-2</v>
      </c>
    </row>
    <row r="12286" spans="1:6" x14ac:dyDescent="0.3">
      <c r="A12286" s="13" t="s">
        <v>556</v>
      </c>
      <c r="B12286" s="13" t="s">
        <v>162</v>
      </c>
      <c r="C12286" s="13" t="s">
        <v>439</v>
      </c>
      <c r="D12286" s="14">
        <v>1994</v>
      </c>
      <c r="E12286" s="14" t="str">
        <f t="shared" si="191"/>
        <v>1994Zambia</v>
      </c>
      <c r="F12286" s="14">
        <v>0.12548954784870148</v>
      </c>
    </row>
    <row r="12287" spans="1:6" x14ac:dyDescent="0.3">
      <c r="A12287" s="13" t="s">
        <v>556</v>
      </c>
      <c r="B12287" s="13" t="s">
        <v>162</v>
      </c>
      <c r="C12287" s="13" t="s">
        <v>439</v>
      </c>
      <c r="D12287" s="14">
        <v>1995</v>
      </c>
      <c r="E12287" s="14" t="str">
        <f t="shared" si="191"/>
        <v>1995Zambia</v>
      </c>
      <c r="F12287" s="14">
        <v>0.13004305958747864</v>
      </c>
    </row>
    <row r="12288" spans="1:6" x14ac:dyDescent="0.3">
      <c r="A12288" s="13" t="s">
        <v>556</v>
      </c>
      <c r="B12288" s="13" t="s">
        <v>162</v>
      </c>
      <c r="C12288" s="13" t="s">
        <v>439</v>
      </c>
      <c r="D12288" s="14">
        <v>1996</v>
      </c>
      <c r="E12288" s="14" t="str">
        <f t="shared" si="191"/>
        <v>1996Zambia</v>
      </c>
      <c r="F12288" s="14">
        <v>0.11237362772226334</v>
      </c>
    </row>
    <row r="12289" spans="1:6" x14ac:dyDescent="0.3">
      <c r="A12289" s="13" t="s">
        <v>556</v>
      </c>
      <c r="B12289" s="13" t="s">
        <v>162</v>
      </c>
      <c r="C12289" s="13" t="s">
        <v>439</v>
      </c>
      <c r="D12289" s="14">
        <v>1997</v>
      </c>
      <c r="E12289" s="14" t="str">
        <f t="shared" si="191"/>
        <v>1997Zambia</v>
      </c>
      <c r="F12289" s="14">
        <v>0.1113373264670372</v>
      </c>
    </row>
    <row r="12290" spans="1:6" x14ac:dyDescent="0.3">
      <c r="A12290" s="13" t="s">
        <v>556</v>
      </c>
      <c r="B12290" s="13" t="s">
        <v>162</v>
      </c>
      <c r="C12290" s="13" t="s">
        <v>439</v>
      </c>
      <c r="D12290" s="14">
        <v>1998</v>
      </c>
      <c r="E12290" s="14" t="str">
        <f t="shared" si="191"/>
        <v>1998Zambia</v>
      </c>
      <c r="F12290" s="14">
        <v>0.10316268354654312</v>
      </c>
    </row>
    <row r="12291" spans="1:6" x14ac:dyDescent="0.3">
      <c r="A12291" s="13" t="s">
        <v>556</v>
      </c>
      <c r="B12291" s="13" t="s">
        <v>162</v>
      </c>
      <c r="C12291" s="13" t="s">
        <v>439</v>
      </c>
      <c r="D12291" s="14">
        <v>1999</v>
      </c>
      <c r="E12291" s="14" t="str">
        <f t="shared" ref="E12291:E12354" si="192">D12291&amp;B12291</f>
        <v>1999Zambia</v>
      </c>
      <c r="F12291" s="14">
        <v>8.6869560182094574E-2</v>
      </c>
    </row>
    <row r="12292" spans="1:6" x14ac:dyDescent="0.3">
      <c r="A12292" s="13" t="s">
        <v>556</v>
      </c>
      <c r="B12292" s="13" t="s">
        <v>162</v>
      </c>
      <c r="C12292" s="13" t="s">
        <v>439</v>
      </c>
      <c r="D12292" s="14">
        <v>2000</v>
      </c>
      <c r="E12292" s="14" t="str">
        <f t="shared" si="192"/>
        <v>2000Zambia</v>
      </c>
      <c r="F12292" s="14">
        <v>5.8050408959388733E-2</v>
      </c>
    </row>
    <row r="12293" spans="1:6" x14ac:dyDescent="0.3">
      <c r="A12293" s="13" t="s">
        <v>556</v>
      </c>
      <c r="B12293" s="13" t="s">
        <v>162</v>
      </c>
      <c r="C12293" s="13" t="s">
        <v>439</v>
      </c>
      <c r="D12293" s="14">
        <v>2001</v>
      </c>
      <c r="E12293" s="14" t="str">
        <f t="shared" si="192"/>
        <v>2001Zambia</v>
      </c>
      <c r="F12293" s="14">
        <v>6.5559625625610352E-2</v>
      </c>
    </row>
    <row r="12294" spans="1:6" x14ac:dyDescent="0.3">
      <c r="A12294" s="13" t="s">
        <v>556</v>
      </c>
      <c r="B12294" s="13" t="s">
        <v>162</v>
      </c>
      <c r="C12294" s="13" t="s">
        <v>439</v>
      </c>
      <c r="D12294" s="14">
        <v>2002</v>
      </c>
      <c r="E12294" s="14" t="str">
        <f t="shared" si="192"/>
        <v>2002Zambia</v>
      </c>
      <c r="F12294" s="14">
        <v>7.564166933298111E-2</v>
      </c>
    </row>
    <row r="12295" spans="1:6" x14ac:dyDescent="0.3">
      <c r="A12295" s="13" t="s">
        <v>556</v>
      </c>
      <c r="B12295" s="13" t="s">
        <v>162</v>
      </c>
      <c r="C12295" s="13" t="s">
        <v>439</v>
      </c>
      <c r="D12295" s="14">
        <v>2003</v>
      </c>
      <c r="E12295" s="14" t="str">
        <f t="shared" si="192"/>
        <v>2003Zambia</v>
      </c>
      <c r="F12295" s="14">
        <v>9.1203778982162476E-2</v>
      </c>
    </row>
    <row r="12296" spans="1:6" x14ac:dyDescent="0.3">
      <c r="A12296" s="13" t="s">
        <v>556</v>
      </c>
      <c r="B12296" s="13" t="s">
        <v>162</v>
      </c>
      <c r="C12296" s="13" t="s">
        <v>439</v>
      </c>
      <c r="D12296" s="14">
        <v>2004</v>
      </c>
      <c r="E12296" s="14" t="str">
        <f t="shared" si="192"/>
        <v>2004Zambia</v>
      </c>
      <c r="F12296" s="14">
        <v>0.12663304805755615</v>
      </c>
    </row>
    <row r="12297" spans="1:6" x14ac:dyDescent="0.3">
      <c r="A12297" s="13" t="s">
        <v>556</v>
      </c>
      <c r="B12297" s="13" t="s">
        <v>162</v>
      </c>
      <c r="C12297" s="13" t="s">
        <v>439</v>
      </c>
      <c r="D12297" s="14">
        <v>2005</v>
      </c>
      <c r="E12297" s="14" t="str">
        <f t="shared" si="192"/>
        <v>2005Zambia</v>
      </c>
      <c r="F12297" s="14">
        <v>0.13640323281288147</v>
      </c>
    </row>
    <row r="12298" spans="1:6" x14ac:dyDescent="0.3">
      <c r="A12298" s="13" t="s">
        <v>556</v>
      </c>
      <c r="B12298" s="13" t="s">
        <v>162</v>
      </c>
      <c r="C12298" s="13" t="s">
        <v>439</v>
      </c>
      <c r="D12298" s="14">
        <v>2006</v>
      </c>
      <c r="E12298" s="14" t="str">
        <f t="shared" si="192"/>
        <v>2006Zambia</v>
      </c>
      <c r="F12298" s="14">
        <v>0.12976978719234467</v>
      </c>
    </row>
    <row r="12299" spans="1:6" x14ac:dyDescent="0.3">
      <c r="A12299" s="13" t="s">
        <v>556</v>
      </c>
      <c r="B12299" s="13" t="s">
        <v>162</v>
      </c>
      <c r="C12299" s="13" t="s">
        <v>439</v>
      </c>
      <c r="D12299" s="14">
        <v>2007</v>
      </c>
      <c r="E12299" s="14" t="str">
        <f t="shared" si="192"/>
        <v>2007Zambia</v>
      </c>
      <c r="F12299" s="14">
        <v>0.10293281823396683</v>
      </c>
    </row>
    <row r="12300" spans="1:6" x14ac:dyDescent="0.3">
      <c r="A12300" s="13" t="s">
        <v>556</v>
      </c>
      <c r="B12300" s="13" t="s">
        <v>162</v>
      </c>
      <c r="C12300" s="13" t="s">
        <v>439</v>
      </c>
      <c r="D12300" s="14">
        <v>2008</v>
      </c>
      <c r="E12300" s="14" t="str">
        <f t="shared" si="192"/>
        <v>2008Zambia</v>
      </c>
      <c r="F12300" s="14">
        <v>0.11530741304159164</v>
      </c>
    </row>
    <row r="12301" spans="1:6" x14ac:dyDescent="0.3">
      <c r="A12301" s="13" t="s">
        <v>556</v>
      </c>
      <c r="B12301" s="13" t="s">
        <v>162</v>
      </c>
      <c r="C12301" s="13" t="s">
        <v>439</v>
      </c>
      <c r="D12301" s="14">
        <v>2009</v>
      </c>
      <c r="E12301" s="14" t="str">
        <f t="shared" si="192"/>
        <v>2009Zambia</v>
      </c>
      <c r="F12301" s="14">
        <v>0.10990607738494873</v>
      </c>
    </row>
    <row r="12302" spans="1:6" x14ac:dyDescent="0.3">
      <c r="A12302" s="13" t="s">
        <v>556</v>
      </c>
      <c r="B12302" s="13" t="s">
        <v>162</v>
      </c>
      <c r="C12302" s="13" t="s">
        <v>439</v>
      </c>
      <c r="D12302" s="14">
        <v>2010</v>
      </c>
      <c r="E12302" s="14" t="str">
        <f t="shared" si="192"/>
        <v>2010Zambia</v>
      </c>
      <c r="F12302" s="14">
        <v>0.10284200310707092</v>
      </c>
    </row>
    <row r="12303" spans="1:6" x14ac:dyDescent="0.3">
      <c r="A12303" s="13" t="s">
        <v>556</v>
      </c>
      <c r="B12303" s="13" t="s">
        <v>162</v>
      </c>
      <c r="C12303" s="13" t="s">
        <v>439</v>
      </c>
      <c r="D12303" s="14">
        <v>2011</v>
      </c>
      <c r="E12303" s="14" t="str">
        <f t="shared" si="192"/>
        <v>2011Zambia</v>
      </c>
      <c r="F12303" s="14">
        <v>0.10543268173933029</v>
      </c>
    </row>
    <row r="12304" spans="1:6" x14ac:dyDescent="0.3">
      <c r="A12304" s="13" t="s">
        <v>556</v>
      </c>
      <c r="B12304" s="13" t="s">
        <v>162</v>
      </c>
      <c r="C12304" s="13" t="s">
        <v>439</v>
      </c>
      <c r="D12304" s="14">
        <v>2012</v>
      </c>
      <c r="E12304" s="14" t="str">
        <f t="shared" si="192"/>
        <v>2012Zambia</v>
      </c>
      <c r="F12304" s="14">
        <v>0.12472128868103027</v>
      </c>
    </row>
    <row r="12305" spans="1:6" x14ac:dyDescent="0.3">
      <c r="A12305" s="13" t="s">
        <v>556</v>
      </c>
      <c r="B12305" s="13" t="s">
        <v>162</v>
      </c>
      <c r="C12305" s="13" t="s">
        <v>439</v>
      </c>
      <c r="D12305" s="14">
        <v>2013</v>
      </c>
      <c r="E12305" s="14" t="str">
        <f t="shared" si="192"/>
        <v>2013Zambia</v>
      </c>
      <c r="F12305" s="14">
        <v>0.13263902068138123</v>
      </c>
    </row>
    <row r="12306" spans="1:6" x14ac:dyDescent="0.3">
      <c r="A12306" s="13" t="s">
        <v>556</v>
      </c>
      <c r="B12306" s="13" t="s">
        <v>162</v>
      </c>
      <c r="C12306" s="13" t="s">
        <v>439</v>
      </c>
      <c r="D12306" s="14">
        <v>2014</v>
      </c>
      <c r="E12306" s="14" t="str">
        <f t="shared" si="192"/>
        <v>2014Zambia</v>
      </c>
      <c r="F12306" s="14">
        <v>0.16285791993141174</v>
      </c>
    </row>
    <row r="12307" spans="1:6" x14ac:dyDescent="0.3">
      <c r="A12307" s="13" t="s">
        <v>556</v>
      </c>
      <c r="B12307" s="13" t="s">
        <v>162</v>
      </c>
      <c r="C12307" s="13" t="s">
        <v>439</v>
      </c>
      <c r="D12307" s="14">
        <v>2015</v>
      </c>
      <c r="E12307" s="14" t="str">
        <f t="shared" si="192"/>
        <v>2015Zambia</v>
      </c>
      <c r="F12307" s="14">
        <v>0.16099092364311218</v>
      </c>
    </row>
    <row r="12308" spans="1:6" x14ac:dyDescent="0.3">
      <c r="A12308" s="13" t="s">
        <v>556</v>
      </c>
      <c r="B12308" s="13" t="s">
        <v>162</v>
      </c>
      <c r="C12308" s="13" t="s">
        <v>439</v>
      </c>
      <c r="D12308" s="14">
        <v>2016</v>
      </c>
      <c r="E12308" s="14" t="str">
        <f t="shared" si="192"/>
        <v>2016Zambia</v>
      </c>
      <c r="F12308" s="14">
        <v>0.18036870658397675</v>
      </c>
    </row>
    <row r="12309" spans="1:6" x14ac:dyDescent="0.3">
      <c r="A12309" s="13" t="s">
        <v>556</v>
      </c>
      <c r="B12309" s="13" t="s">
        <v>162</v>
      </c>
      <c r="C12309" s="13" t="s">
        <v>439</v>
      </c>
      <c r="D12309" s="14">
        <v>2017</v>
      </c>
      <c r="E12309" s="14" t="str">
        <f t="shared" si="192"/>
        <v>2017Zambia</v>
      </c>
      <c r="F12309" s="14">
        <v>0.16693961620330811</v>
      </c>
    </row>
    <row r="12310" spans="1:6" x14ac:dyDescent="0.3">
      <c r="A12310" s="13" t="s">
        <v>557</v>
      </c>
      <c r="B12310" s="13" t="s">
        <v>163</v>
      </c>
      <c r="C12310" s="13" t="s">
        <v>316</v>
      </c>
      <c r="D12310" s="14">
        <v>1950</v>
      </c>
      <c r="E12310" s="14" t="str">
        <f t="shared" si="192"/>
        <v>1950Zimbabwe</v>
      </c>
      <c r="F12310" s="14"/>
    </row>
    <row r="12311" spans="1:6" x14ac:dyDescent="0.3">
      <c r="A12311" s="13" t="s">
        <v>557</v>
      </c>
      <c r="B12311" s="13" t="s">
        <v>163</v>
      </c>
      <c r="C12311" s="13" t="s">
        <v>316</v>
      </c>
      <c r="D12311" s="14">
        <v>1951</v>
      </c>
      <c r="E12311" s="14" t="str">
        <f t="shared" si="192"/>
        <v>1951Zimbabwe</v>
      </c>
      <c r="F12311" s="14"/>
    </row>
    <row r="12312" spans="1:6" x14ac:dyDescent="0.3">
      <c r="A12312" s="13" t="s">
        <v>557</v>
      </c>
      <c r="B12312" s="13" t="s">
        <v>163</v>
      </c>
      <c r="C12312" s="13" t="s">
        <v>316</v>
      </c>
      <c r="D12312" s="14">
        <v>1952</v>
      </c>
      <c r="E12312" s="14" t="str">
        <f t="shared" si="192"/>
        <v>1952Zimbabwe</v>
      </c>
      <c r="F12312" s="14"/>
    </row>
    <row r="12313" spans="1:6" x14ac:dyDescent="0.3">
      <c r="A12313" s="13" t="s">
        <v>557</v>
      </c>
      <c r="B12313" s="13" t="s">
        <v>163</v>
      </c>
      <c r="C12313" s="13" t="s">
        <v>316</v>
      </c>
      <c r="D12313" s="14">
        <v>1953</v>
      </c>
      <c r="E12313" s="14" t="str">
        <f t="shared" si="192"/>
        <v>1953Zimbabwe</v>
      </c>
      <c r="F12313" s="14"/>
    </row>
    <row r="12314" spans="1:6" x14ac:dyDescent="0.3">
      <c r="A12314" s="13" t="s">
        <v>557</v>
      </c>
      <c r="B12314" s="13" t="s">
        <v>163</v>
      </c>
      <c r="C12314" s="13" t="s">
        <v>316</v>
      </c>
      <c r="D12314" s="14">
        <v>1954</v>
      </c>
      <c r="E12314" s="14" t="str">
        <f t="shared" si="192"/>
        <v>1954Zimbabwe</v>
      </c>
      <c r="F12314" s="14">
        <v>0.17113646864891052</v>
      </c>
    </row>
    <row r="12315" spans="1:6" x14ac:dyDescent="0.3">
      <c r="A12315" s="13" t="s">
        <v>557</v>
      </c>
      <c r="B12315" s="13" t="s">
        <v>163</v>
      </c>
      <c r="C12315" s="13" t="s">
        <v>316</v>
      </c>
      <c r="D12315" s="14">
        <v>1955</v>
      </c>
      <c r="E12315" s="14" t="str">
        <f t="shared" si="192"/>
        <v>1955Zimbabwe</v>
      </c>
      <c r="F12315" s="14">
        <v>0.15504539012908936</v>
      </c>
    </row>
    <row r="12316" spans="1:6" x14ac:dyDescent="0.3">
      <c r="A12316" s="13" t="s">
        <v>557</v>
      </c>
      <c r="B12316" s="13" t="s">
        <v>163</v>
      </c>
      <c r="C12316" s="13" t="s">
        <v>316</v>
      </c>
      <c r="D12316" s="14">
        <v>1956</v>
      </c>
      <c r="E12316" s="14" t="str">
        <f t="shared" si="192"/>
        <v>1956Zimbabwe</v>
      </c>
      <c r="F12316" s="14">
        <v>0.16015461087226868</v>
      </c>
    </row>
    <row r="12317" spans="1:6" x14ac:dyDescent="0.3">
      <c r="A12317" s="13" t="s">
        <v>557</v>
      </c>
      <c r="B12317" s="13" t="s">
        <v>163</v>
      </c>
      <c r="C12317" s="13" t="s">
        <v>316</v>
      </c>
      <c r="D12317" s="14">
        <v>1957</v>
      </c>
      <c r="E12317" s="14" t="str">
        <f t="shared" si="192"/>
        <v>1957Zimbabwe</v>
      </c>
      <c r="F12317" s="14">
        <v>0.15039739012718201</v>
      </c>
    </row>
    <row r="12318" spans="1:6" x14ac:dyDescent="0.3">
      <c r="A12318" s="13" t="s">
        <v>557</v>
      </c>
      <c r="B12318" s="13" t="s">
        <v>163</v>
      </c>
      <c r="C12318" s="13" t="s">
        <v>316</v>
      </c>
      <c r="D12318" s="14">
        <v>1958</v>
      </c>
      <c r="E12318" s="14" t="str">
        <f t="shared" si="192"/>
        <v>1958Zimbabwe</v>
      </c>
      <c r="F12318" s="14">
        <v>0.16531828045845032</v>
      </c>
    </row>
    <row r="12319" spans="1:6" x14ac:dyDescent="0.3">
      <c r="A12319" s="13" t="s">
        <v>557</v>
      </c>
      <c r="B12319" s="13" t="s">
        <v>163</v>
      </c>
      <c r="C12319" s="13" t="s">
        <v>316</v>
      </c>
      <c r="D12319" s="14">
        <v>1959</v>
      </c>
      <c r="E12319" s="14" t="str">
        <f t="shared" si="192"/>
        <v>1959Zimbabwe</v>
      </c>
      <c r="F12319" s="14">
        <v>0.16826696693897247</v>
      </c>
    </row>
    <row r="12320" spans="1:6" x14ac:dyDescent="0.3">
      <c r="A12320" s="13" t="s">
        <v>557</v>
      </c>
      <c r="B12320" s="13" t="s">
        <v>163</v>
      </c>
      <c r="C12320" s="13" t="s">
        <v>316</v>
      </c>
      <c r="D12320" s="14">
        <v>1960</v>
      </c>
      <c r="E12320" s="14" t="str">
        <f t="shared" si="192"/>
        <v>1960Zimbabwe</v>
      </c>
      <c r="F12320" s="14">
        <v>0.14880010485649109</v>
      </c>
    </row>
    <row r="12321" spans="1:6" x14ac:dyDescent="0.3">
      <c r="A12321" s="13" t="s">
        <v>557</v>
      </c>
      <c r="B12321" s="13" t="s">
        <v>163</v>
      </c>
      <c r="C12321" s="13" t="s">
        <v>316</v>
      </c>
      <c r="D12321" s="14">
        <v>1961</v>
      </c>
      <c r="E12321" s="14" t="str">
        <f t="shared" si="192"/>
        <v>1961Zimbabwe</v>
      </c>
      <c r="F12321" s="14">
        <v>0.15738394856452942</v>
      </c>
    </row>
    <row r="12322" spans="1:6" x14ac:dyDescent="0.3">
      <c r="A12322" s="13" t="s">
        <v>557</v>
      </c>
      <c r="B12322" s="13" t="s">
        <v>163</v>
      </c>
      <c r="C12322" s="13" t="s">
        <v>316</v>
      </c>
      <c r="D12322" s="14">
        <v>1962</v>
      </c>
      <c r="E12322" s="14" t="str">
        <f t="shared" si="192"/>
        <v>1962Zimbabwe</v>
      </c>
      <c r="F12322" s="14">
        <v>0.16264441609382629</v>
      </c>
    </row>
    <row r="12323" spans="1:6" x14ac:dyDescent="0.3">
      <c r="A12323" s="13" t="s">
        <v>557</v>
      </c>
      <c r="B12323" s="13" t="s">
        <v>163</v>
      </c>
      <c r="C12323" s="13" t="s">
        <v>316</v>
      </c>
      <c r="D12323" s="14">
        <v>1963</v>
      </c>
      <c r="E12323" s="14" t="str">
        <f t="shared" si="192"/>
        <v>1963Zimbabwe</v>
      </c>
      <c r="F12323" s="14">
        <v>0.16726261377334595</v>
      </c>
    </row>
    <row r="12324" spans="1:6" x14ac:dyDescent="0.3">
      <c r="A12324" s="13" t="s">
        <v>557</v>
      </c>
      <c r="B12324" s="13" t="s">
        <v>163</v>
      </c>
      <c r="C12324" s="13" t="s">
        <v>316</v>
      </c>
      <c r="D12324" s="14">
        <v>1964</v>
      </c>
      <c r="E12324" s="14" t="str">
        <f t="shared" si="192"/>
        <v>1964Zimbabwe</v>
      </c>
      <c r="F12324" s="14">
        <v>0.15327265858650208</v>
      </c>
    </row>
    <row r="12325" spans="1:6" x14ac:dyDescent="0.3">
      <c r="A12325" s="13" t="s">
        <v>557</v>
      </c>
      <c r="B12325" s="13" t="s">
        <v>163</v>
      </c>
      <c r="C12325" s="13" t="s">
        <v>316</v>
      </c>
      <c r="D12325" s="14">
        <v>1965</v>
      </c>
      <c r="E12325" s="14" t="str">
        <f t="shared" si="192"/>
        <v>1965Zimbabwe</v>
      </c>
      <c r="F12325" s="14">
        <v>0.15999546647071838</v>
      </c>
    </row>
    <row r="12326" spans="1:6" x14ac:dyDescent="0.3">
      <c r="A12326" s="13" t="s">
        <v>557</v>
      </c>
      <c r="B12326" s="13" t="s">
        <v>163</v>
      </c>
      <c r="C12326" s="13" t="s">
        <v>316</v>
      </c>
      <c r="D12326" s="14">
        <v>1966</v>
      </c>
      <c r="E12326" s="14" t="str">
        <f t="shared" si="192"/>
        <v>1966Zimbabwe</v>
      </c>
      <c r="F12326" s="14">
        <v>0.17525024712085724</v>
      </c>
    </row>
    <row r="12327" spans="1:6" x14ac:dyDescent="0.3">
      <c r="A12327" s="13" t="s">
        <v>557</v>
      </c>
      <c r="B12327" s="13" t="s">
        <v>163</v>
      </c>
      <c r="C12327" s="13" t="s">
        <v>316</v>
      </c>
      <c r="D12327" s="14">
        <v>1967</v>
      </c>
      <c r="E12327" s="14" t="str">
        <f t="shared" si="192"/>
        <v>1967Zimbabwe</v>
      </c>
      <c r="F12327" s="14">
        <v>0.19022490084171295</v>
      </c>
    </row>
    <row r="12328" spans="1:6" x14ac:dyDescent="0.3">
      <c r="A12328" s="13" t="s">
        <v>557</v>
      </c>
      <c r="B12328" s="13" t="s">
        <v>163</v>
      </c>
      <c r="C12328" s="13" t="s">
        <v>316</v>
      </c>
      <c r="D12328" s="14">
        <v>1968</v>
      </c>
      <c r="E12328" s="14" t="str">
        <f t="shared" si="192"/>
        <v>1968Zimbabwe</v>
      </c>
      <c r="F12328" s="14">
        <v>0.21856608986854553</v>
      </c>
    </row>
    <row r="12329" spans="1:6" x14ac:dyDescent="0.3">
      <c r="A12329" s="13" t="s">
        <v>557</v>
      </c>
      <c r="B12329" s="13" t="s">
        <v>163</v>
      </c>
      <c r="C12329" s="13" t="s">
        <v>316</v>
      </c>
      <c r="D12329" s="14">
        <v>1969</v>
      </c>
      <c r="E12329" s="14" t="str">
        <f t="shared" si="192"/>
        <v>1969Zimbabwe</v>
      </c>
      <c r="F12329" s="14">
        <v>0.17852221429347992</v>
      </c>
    </row>
    <row r="12330" spans="1:6" x14ac:dyDescent="0.3">
      <c r="A12330" s="13" t="s">
        <v>557</v>
      </c>
      <c r="B12330" s="13" t="s">
        <v>163</v>
      </c>
      <c r="C12330" s="13" t="s">
        <v>316</v>
      </c>
      <c r="D12330" s="14">
        <v>1970</v>
      </c>
      <c r="E12330" s="14" t="str">
        <f t="shared" si="192"/>
        <v>1970Zimbabwe</v>
      </c>
      <c r="F12330" s="14">
        <v>0.17596824467182159</v>
      </c>
    </row>
    <row r="12331" spans="1:6" x14ac:dyDescent="0.3">
      <c r="A12331" s="13" t="s">
        <v>557</v>
      </c>
      <c r="B12331" s="13" t="s">
        <v>163</v>
      </c>
      <c r="C12331" s="13" t="s">
        <v>316</v>
      </c>
      <c r="D12331" s="14">
        <v>1971</v>
      </c>
      <c r="E12331" s="14" t="str">
        <f t="shared" si="192"/>
        <v>1971Zimbabwe</v>
      </c>
      <c r="F12331" s="14">
        <v>0.17880368232727051</v>
      </c>
    </row>
    <row r="12332" spans="1:6" x14ac:dyDescent="0.3">
      <c r="A12332" s="13" t="s">
        <v>557</v>
      </c>
      <c r="B12332" s="13" t="s">
        <v>163</v>
      </c>
      <c r="C12332" s="13" t="s">
        <v>316</v>
      </c>
      <c r="D12332" s="14">
        <v>1972</v>
      </c>
      <c r="E12332" s="14" t="str">
        <f t="shared" si="192"/>
        <v>1972Zimbabwe</v>
      </c>
      <c r="F12332" s="14">
        <v>0.17309914529323578</v>
      </c>
    </row>
    <row r="12333" spans="1:6" x14ac:dyDescent="0.3">
      <c r="A12333" s="13" t="s">
        <v>557</v>
      </c>
      <c r="B12333" s="13" t="s">
        <v>163</v>
      </c>
      <c r="C12333" s="13" t="s">
        <v>316</v>
      </c>
      <c r="D12333" s="14">
        <v>1973</v>
      </c>
      <c r="E12333" s="14" t="str">
        <f t="shared" si="192"/>
        <v>1973Zimbabwe</v>
      </c>
      <c r="F12333" s="14">
        <v>0.18123295903205872</v>
      </c>
    </row>
    <row r="12334" spans="1:6" x14ac:dyDescent="0.3">
      <c r="A12334" s="13" t="s">
        <v>557</v>
      </c>
      <c r="B12334" s="13" t="s">
        <v>163</v>
      </c>
      <c r="C12334" s="13" t="s">
        <v>316</v>
      </c>
      <c r="D12334" s="14">
        <v>1974</v>
      </c>
      <c r="E12334" s="14" t="str">
        <f t="shared" si="192"/>
        <v>1974Zimbabwe</v>
      </c>
      <c r="F12334" s="14">
        <v>0.18459108471870422</v>
      </c>
    </row>
    <row r="12335" spans="1:6" x14ac:dyDescent="0.3">
      <c r="A12335" s="13" t="s">
        <v>557</v>
      </c>
      <c r="B12335" s="13" t="s">
        <v>163</v>
      </c>
      <c r="C12335" s="13" t="s">
        <v>316</v>
      </c>
      <c r="D12335" s="14">
        <v>1975</v>
      </c>
      <c r="E12335" s="14" t="str">
        <f t="shared" si="192"/>
        <v>1975Zimbabwe</v>
      </c>
      <c r="F12335" s="14">
        <v>0.20289276540279388</v>
      </c>
    </row>
    <row r="12336" spans="1:6" x14ac:dyDescent="0.3">
      <c r="A12336" s="13" t="s">
        <v>557</v>
      </c>
      <c r="B12336" s="13" t="s">
        <v>163</v>
      </c>
      <c r="C12336" s="13" t="s">
        <v>316</v>
      </c>
      <c r="D12336" s="14">
        <v>1976</v>
      </c>
      <c r="E12336" s="14" t="str">
        <f t="shared" si="192"/>
        <v>1976Zimbabwe</v>
      </c>
      <c r="F12336" s="14">
        <v>0.2297881543636322</v>
      </c>
    </row>
    <row r="12337" spans="1:6" x14ac:dyDescent="0.3">
      <c r="A12337" s="13" t="s">
        <v>557</v>
      </c>
      <c r="B12337" s="13" t="s">
        <v>163</v>
      </c>
      <c r="C12337" s="13" t="s">
        <v>316</v>
      </c>
      <c r="D12337" s="14">
        <v>1977</v>
      </c>
      <c r="E12337" s="14" t="str">
        <f t="shared" si="192"/>
        <v>1977Zimbabwe</v>
      </c>
      <c r="F12337" s="14">
        <v>0.27616390585899353</v>
      </c>
    </row>
    <row r="12338" spans="1:6" x14ac:dyDescent="0.3">
      <c r="A12338" s="13" t="s">
        <v>557</v>
      </c>
      <c r="B12338" s="13" t="s">
        <v>163</v>
      </c>
      <c r="C12338" s="13" t="s">
        <v>316</v>
      </c>
      <c r="D12338" s="14">
        <v>1978</v>
      </c>
      <c r="E12338" s="14" t="str">
        <f t="shared" si="192"/>
        <v>1978Zimbabwe</v>
      </c>
      <c r="F12338" s="14">
        <v>0.3519216775894165</v>
      </c>
    </row>
    <row r="12339" spans="1:6" x14ac:dyDescent="0.3">
      <c r="A12339" s="13" t="s">
        <v>557</v>
      </c>
      <c r="B12339" s="13" t="s">
        <v>163</v>
      </c>
      <c r="C12339" s="13" t="s">
        <v>316</v>
      </c>
      <c r="D12339" s="14">
        <v>1979</v>
      </c>
      <c r="E12339" s="14" t="str">
        <f t="shared" si="192"/>
        <v>1979Zimbabwe</v>
      </c>
      <c r="F12339" s="14">
        <v>0.34186816215515137</v>
      </c>
    </row>
    <row r="12340" spans="1:6" x14ac:dyDescent="0.3">
      <c r="A12340" s="13" t="s">
        <v>557</v>
      </c>
      <c r="B12340" s="13" t="s">
        <v>163</v>
      </c>
      <c r="C12340" s="13" t="s">
        <v>316</v>
      </c>
      <c r="D12340" s="14">
        <v>1980</v>
      </c>
      <c r="E12340" s="14" t="str">
        <f t="shared" si="192"/>
        <v>1980Zimbabwe</v>
      </c>
      <c r="F12340" s="14">
        <v>0.3575609028339386</v>
      </c>
    </row>
    <row r="12341" spans="1:6" x14ac:dyDescent="0.3">
      <c r="A12341" s="13" t="s">
        <v>557</v>
      </c>
      <c r="B12341" s="13" t="s">
        <v>163</v>
      </c>
      <c r="C12341" s="13" t="s">
        <v>316</v>
      </c>
      <c r="D12341" s="14">
        <v>1981</v>
      </c>
      <c r="E12341" s="14" t="str">
        <f t="shared" si="192"/>
        <v>1981Zimbabwe</v>
      </c>
      <c r="F12341" s="14">
        <v>0.34307432174682617</v>
      </c>
    </row>
    <row r="12342" spans="1:6" x14ac:dyDescent="0.3">
      <c r="A12342" s="13" t="s">
        <v>557</v>
      </c>
      <c r="B12342" s="13" t="s">
        <v>163</v>
      </c>
      <c r="C12342" s="13" t="s">
        <v>316</v>
      </c>
      <c r="D12342" s="14">
        <v>1982</v>
      </c>
      <c r="E12342" s="14" t="str">
        <f t="shared" si="192"/>
        <v>1982Zimbabwe</v>
      </c>
      <c r="F12342" s="14">
        <v>0.36582601070404053</v>
      </c>
    </row>
    <row r="12343" spans="1:6" x14ac:dyDescent="0.3">
      <c r="A12343" s="13" t="s">
        <v>557</v>
      </c>
      <c r="B12343" s="13" t="s">
        <v>163</v>
      </c>
      <c r="C12343" s="13" t="s">
        <v>316</v>
      </c>
      <c r="D12343" s="14">
        <v>1983</v>
      </c>
      <c r="E12343" s="14" t="str">
        <f t="shared" si="192"/>
        <v>1983Zimbabwe</v>
      </c>
      <c r="F12343" s="14">
        <v>0.32792267203330994</v>
      </c>
    </row>
    <row r="12344" spans="1:6" x14ac:dyDescent="0.3">
      <c r="A12344" s="13" t="s">
        <v>557</v>
      </c>
      <c r="B12344" s="13" t="s">
        <v>163</v>
      </c>
      <c r="C12344" s="13" t="s">
        <v>316</v>
      </c>
      <c r="D12344" s="14">
        <v>1984</v>
      </c>
      <c r="E12344" s="14" t="str">
        <f t="shared" si="192"/>
        <v>1984Zimbabwe</v>
      </c>
      <c r="F12344" s="14">
        <v>0.36938440799713135</v>
      </c>
    </row>
    <row r="12345" spans="1:6" x14ac:dyDescent="0.3">
      <c r="A12345" s="13" t="s">
        <v>557</v>
      </c>
      <c r="B12345" s="13" t="s">
        <v>163</v>
      </c>
      <c r="C12345" s="13" t="s">
        <v>316</v>
      </c>
      <c r="D12345" s="14">
        <v>1985</v>
      </c>
      <c r="E12345" s="14" t="str">
        <f t="shared" si="192"/>
        <v>1985Zimbabwe</v>
      </c>
      <c r="F12345" s="14">
        <v>0.35161823034286499</v>
      </c>
    </row>
    <row r="12346" spans="1:6" x14ac:dyDescent="0.3">
      <c r="A12346" s="13" t="s">
        <v>557</v>
      </c>
      <c r="B12346" s="13" t="s">
        <v>163</v>
      </c>
      <c r="C12346" s="13" t="s">
        <v>316</v>
      </c>
      <c r="D12346" s="14">
        <v>1986</v>
      </c>
      <c r="E12346" s="14" t="str">
        <f t="shared" si="192"/>
        <v>1986Zimbabwe</v>
      </c>
      <c r="F12346" s="14">
        <v>0.3659290075302124</v>
      </c>
    </row>
    <row r="12347" spans="1:6" x14ac:dyDescent="0.3">
      <c r="A12347" s="13" t="s">
        <v>557</v>
      </c>
      <c r="B12347" s="13" t="s">
        <v>163</v>
      </c>
      <c r="C12347" s="13" t="s">
        <v>316</v>
      </c>
      <c r="D12347" s="14">
        <v>1987</v>
      </c>
      <c r="E12347" s="14" t="str">
        <f t="shared" si="192"/>
        <v>1987Zimbabwe</v>
      </c>
      <c r="F12347" s="14">
        <v>0.39205640554428101</v>
      </c>
    </row>
    <row r="12348" spans="1:6" x14ac:dyDescent="0.3">
      <c r="A12348" s="13" t="s">
        <v>557</v>
      </c>
      <c r="B12348" s="13" t="s">
        <v>163</v>
      </c>
      <c r="C12348" s="13" t="s">
        <v>316</v>
      </c>
      <c r="D12348" s="14">
        <v>1988</v>
      </c>
      <c r="E12348" s="14" t="str">
        <f t="shared" si="192"/>
        <v>1988Zimbabwe</v>
      </c>
      <c r="F12348" s="14">
        <v>0.44009920954704285</v>
      </c>
    </row>
    <row r="12349" spans="1:6" x14ac:dyDescent="0.3">
      <c r="A12349" s="13" t="s">
        <v>557</v>
      </c>
      <c r="B12349" s="13" t="s">
        <v>163</v>
      </c>
      <c r="C12349" s="13" t="s">
        <v>316</v>
      </c>
      <c r="D12349" s="14">
        <v>1989</v>
      </c>
      <c r="E12349" s="14" t="str">
        <f t="shared" si="192"/>
        <v>1989Zimbabwe</v>
      </c>
      <c r="F12349" s="14">
        <v>0.28873723745346069</v>
      </c>
    </row>
    <row r="12350" spans="1:6" x14ac:dyDescent="0.3">
      <c r="A12350" s="13" t="s">
        <v>557</v>
      </c>
      <c r="B12350" s="13" t="s">
        <v>163</v>
      </c>
      <c r="C12350" s="13" t="s">
        <v>316</v>
      </c>
      <c r="D12350" s="14">
        <v>1990</v>
      </c>
      <c r="E12350" s="14" t="str">
        <f t="shared" si="192"/>
        <v>1990Zimbabwe</v>
      </c>
      <c r="F12350" s="14">
        <v>0.25272038578987122</v>
      </c>
    </row>
    <row r="12351" spans="1:6" x14ac:dyDescent="0.3">
      <c r="A12351" s="13" t="s">
        <v>557</v>
      </c>
      <c r="B12351" s="13" t="s">
        <v>163</v>
      </c>
      <c r="C12351" s="13" t="s">
        <v>316</v>
      </c>
      <c r="D12351" s="14">
        <v>1991</v>
      </c>
      <c r="E12351" s="14" t="str">
        <f t="shared" si="192"/>
        <v>1991Zimbabwe</v>
      </c>
      <c r="F12351" s="14">
        <v>0.20842620730400085</v>
      </c>
    </row>
    <row r="12352" spans="1:6" x14ac:dyDescent="0.3">
      <c r="A12352" s="13" t="s">
        <v>557</v>
      </c>
      <c r="B12352" s="13" t="s">
        <v>163</v>
      </c>
      <c r="C12352" s="13" t="s">
        <v>316</v>
      </c>
      <c r="D12352" s="14">
        <v>1992</v>
      </c>
      <c r="E12352" s="14" t="str">
        <f t="shared" si="192"/>
        <v>1992Zimbabwe</v>
      </c>
      <c r="F12352" s="14">
        <v>0.32974904775619507</v>
      </c>
    </row>
    <row r="12353" spans="1:6" x14ac:dyDescent="0.3">
      <c r="A12353" s="13" t="s">
        <v>557</v>
      </c>
      <c r="B12353" s="13" t="s">
        <v>163</v>
      </c>
      <c r="C12353" s="13" t="s">
        <v>316</v>
      </c>
      <c r="D12353" s="14">
        <v>1993</v>
      </c>
      <c r="E12353" s="14" t="str">
        <f t="shared" si="192"/>
        <v>1993Zimbabwe</v>
      </c>
      <c r="F12353" s="14">
        <v>0.22421494126319885</v>
      </c>
    </row>
    <row r="12354" spans="1:6" x14ac:dyDescent="0.3">
      <c r="A12354" s="13" t="s">
        <v>557</v>
      </c>
      <c r="B12354" s="13" t="s">
        <v>163</v>
      </c>
      <c r="C12354" s="13" t="s">
        <v>316</v>
      </c>
      <c r="D12354" s="14">
        <v>1994</v>
      </c>
      <c r="E12354" s="14" t="str">
        <f t="shared" si="192"/>
        <v>1994Zimbabwe</v>
      </c>
      <c r="F12354" s="14">
        <v>0.24760140478610992</v>
      </c>
    </row>
    <row r="12355" spans="1:6" x14ac:dyDescent="0.3">
      <c r="A12355" s="13" t="s">
        <v>557</v>
      </c>
      <c r="B12355" s="13" t="s">
        <v>163</v>
      </c>
      <c r="C12355" s="13" t="s">
        <v>316</v>
      </c>
      <c r="D12355" s="14">
        <v>1995</v>
      </c>
      <c r="E12355" s="14" t="str">
        <f t="shared" ref="E12355:E12377" si="193">D12355&amp;B12355</f>
        <v>1995Zimbabwe</v>
      </c>
      <c r="F12355" s="14">
        <v>0.21825599670410156</v>
      </c>
    </row>
    <row r="12356" spans="1:6" x14ac:dyDescent="0.3">
      <c r="A12356" s="13" t="s">
        <v>557</v>
      </c>
      <c r="B12356" s="13" t="s">
        <v>163</v>
      </c>
      <c r="C12356" s="13" t="s">
        <v>316</v>
      </c>
      <c r="D12356" s="14">
        <v>1996</v>
      </c>
      <c r="E12356" s="14" t="str">
        <f t="shared" si="193"/>
        <v>1996Zimbabwe</v>
      </c>
      <c r="F12356" s="14">
        <v>0.16663485765457153</v>
      </c>
    </row>
    <row r="12357" spans="1:6" x14ac:dyDescent="0.3">
      <c r="A12357" s="13" t="s">
        <v>557</v>
      </c>
      <c r="B12357" s="13" t="s">
        <v>163</v>
      </c>
      <c r="C12357" s="13" t="s">
        <v>316</v>
      </c>
      <c r="D12357" s="14">
        <v>1997</v>
      </c>
      <c r="E12357" s="14" t="str">
        <f t="shared" si="193"/>
        <v>1997Zimbabwe</v>
      </c>
      <c r="F12357" s="14">
        <v>0.14748005568981171</v>
      </c>
    </row>
    <row r="12358" spans="1:6" x14ac:dyDescent="0.3">
      <c r="A12358" s="13" t="s">
        <v>557</v>
      </c>
      <c r="B12358" s="13" t="s">
        <v>163</v>
      </c>
      <c r="C12358" s="13" t="s">
        <v>316</v>
      </c>
      <c r="D12358" s="14">
        <v>1998</v>
      </c>
      <c r="E12358" s="14" t="str">
        <f t="shared" si="193"/>
        <v>1998Zimbabwe</v>
      </c>
      <c r="F12358" s="14">
        <v>0.1581508070230484</v>
      </c>
    </row>
    <row r="12359" spans="1:6" x14ac:dyDescent="0.3">
      <c r="A12359" s="13" t="s">
        <v>557</v>
      </c>
      <c r="B12359" s="13" t="s">
        <v>163</v>
      </c>
      <c r="C12359" s="13" t="s">
        <v>316</v>
      </c>
      <c r="D12359" s="14">
        <v>1999</v>
      </c>
      <c r="E12359" s="14" t="str">
        <f t="shared" si="193"/>
        <v>1999Zimbabwe</v>
      </c>
      <c r="F12359" s="14">
        <v>0.14604823291301727</v>
      </c>
    </row>
    <row r="12360" spans="1:6" x14ac:dyDescent="0.3">
      <c r="A12360" s="13" t="s">
        <v>557</v>
      </c>
      <c r="B12360" s="13" t="s">
        <v>163</v>
      </c>
      <c r="C12360" s="13" t="s">
        <v>316</v>
      </c>
      <c r="D12360" s="14">
        <v>2000</v>
      </c>
      <c r="E12360" s="14" t="str">
        <f t="shared" si="193"/>
        <v>2000Zimbabwe</v>
      </c>
      <c r="F12360" s="14">
        <v>0.17766176164150238</v>
      </c>
    </row>
    <row r="12361" spans="1:6" x14ac:dyDescent="0.3">
      <c r="A12361" s="13" t="s">
        <v>557</v>
      </c>
      <c r="B12361" s="13" t="s">
        <v>163</v>
      </c>
      <c r="C12361" s="13" t="s">
        <v>316</v>
      </c>
      <c r="D12361" s="14">
        <v>2001</v>
      </c>
      <c r="E12361" s="14" t="str">
        <f t="shared" si="193"/>
        <v>2001Zimbabwe</v>
      </c>
      <c r="F12361" s="14">
        <v>0.15905119478702545</v>
      </c>
    </row>
    <row r="12362" spans="1:6" x14ac:dyDescent="0.3">
      <c r="A12362" s="13" t="s">
        <v>557</v>
      </c>
      <c r="B12362" s="13" t="s">
        <v>163</v>
      </c>
      <c r="C12362" s="13" t="s">
        <v>316</v>
      </c>
      <c r="D12362" s="14">
        <v>2002</v>
      </c>
      <c r="E12362" s="14" t="str">
        <f t="shared" si="193"/>
        <v>2002Zimbabwe</v>
      </c>
      <c r="F12362" s="14">
        <v>0.17514343559741974</v>
      </c>
    </row>
    <row r="12363" spans="1:6" x14ac:dyDescent="0.3">
      <c r="A12363" s="13" t="s">
        <v>557</v>
      </c>
      <c r="B12363" s="13" t="s">
        <v>163</v>
      </c>
      <c r="C12363" s="13" t="s">
        <v>316</v>
      </c>
      <c r="D12363" s="14">
        <v>2003</v>
      </c>
      <c r="E12363" s="14" t="str">
        <f t="shared" si="193"/>
        <v>2003Zimbabwe</v>
      </c>
      <c r="F12363" s="14">
        <v>0.19893439114093781</v>
      </c>
    </row>
    <row r="12364" spans="1:6" x14ac:dyDescent="0.3">
      <c r="A12364" s="13" t="s">
        <v>557</v>
      </c>
      <c r="B12364" s="13" t="s">
        <v>163</v>
      </c>
      <c r="C12364" s="13" t="s">
        <v>316</v>
      </c>
      <c r="D12364" s="14">
        <v>2004</v>
      </c>
      <c r="E12364" s="14" t="str">
        <f t="shared" si="193"/>
        <v>2004Zimbabwe</v>
      </c>
      <c r="F12364" s="14">
        <v>0.20890671014785767</v>
      </c>
    </row>
    <row r="12365" spans="1:6" x14ac:dyDescent="0.3">
      <c r="A12365" s="13" t="s">
        <v>557</v>
      </c>
      <c r="B12365" s="13" t="s">
        <v>163</v>
      </c>
      <c r="C12365" s="13" t="s">
        <v>316</v>
      </c>
      <c r="D12365" s="14">
        <v>2005</v>
      </c>
      <c r="E12365" s="14" t="str">
        <f t="shared" si="193"/>
        <v>2005Zimbabwe</v>
      </c>
      <c r="F12365" s="14">
        <v>0.25281050801277161</v>
      </c>
    </row>
    <row r="12366" spans="1:6" x14ac:dyDescent="0.3">
      <c r="A12366" s="13" t="s">
        <v>557</v>
      </c>
      <c r="B12366" s="13" t="s">
        <v>163</v>
      </c>
      <c r="C12366" s="13" t="s">
        <v>316</v>
      </c>
      <c r="D12366" s="14">
        <v>2006</v>
      </c>
      <c r="E12366" s="14" t="str">
        <f t="shared" si="193"/>
        <v>2006Zimbabwe</v>
      </c>
      <c r="F12366" s="14">
        <v>0.28945919871330261</v>
      </c>
    </row>
    <row r="12367" spans="1:6" x14ac:dyDescent="0.3">
      <c r="A12367" s="13" t="s">
        <v>557</v>
      </c>
      <c r="B12367" s="13" t="s">
        <v>163</v>
      </c>
      <c r="C12367" s="13" t="s">
        <v>316</v>
      </c>
      <c r="D12367" s="14">
        <v>2007</v>
      </c>
      <c r="E12367" s="14" t="str">
        <f t="shared" si="193"/>
        <v>2007Zimbabwe</v>
      </c>
      <c r="F12367" s="14">
        <v>0.2163531631231308</v>
      </c>
    </row>
    <row r="12368" spans="1:6" x14ac:dyDescent="0.3">
      <c r="A12368" s="13" t="s">
        <v>557</v>
      </c>
      <c r="B12368" s="13" t="s">
        <v>163</v>
      </c>
      <c r="C12368" s="13" t="s">
        <v>316</v>
      </c>
      <c r="D12368" s="14">
        <v>2008</v>
      </c>
      <c r="E12368" s="14" t="str">
        <f t="shared" si="193"/>
        <v>2008Zimbabwe</v>
      </c>
      <c r="F12368" s="14">
        <v>0.2711336612701416</v>
      </c>
    </row>
    <row r="12369" spans="1:6" x14ac:dyDescent="0.3">
      <c r="A12369" s="13" t="s">
        <v>557</v>
      </c>
      <c r="B12369" s="13" t="s">
        <v>163</v>
      </c>
      <c r="C12369" s="13" t="s">
        <v>316</v>
      </c>
      <c r="D12369" s="14">
        <v>2009</v>
      </c>
      <c r="E12369" s="14" t="str">
        <f t="shared" si="193"/>
        <v>2009Zimbabwe</v>
      </c>
      <c r="F12369" s="14">
        <v>0.13993576169013977</v>
      </c>
    </row>
    <row r="12370" spans="1:6" x14ac:dyDescent="0.3">
      <c r="A12370" s="13" t="s">
        <v>557</v>
      </c>
      <c r="B12370" s="13" t="s">
        <v>163</v>
      </c>
      <c r="C12370" s="13" t="s">
        <v>316</v>
      </c>
      <c r="D12370" s="14">
        <v>2010</v>
      </c>
      <c r="E12370" s="14" t="str">
        <f t="shared" si="193"/>
        <v>2010Zimbabwe</v>
      </c>
      <c r="F12370" s="14">
        <v>0.20311366021633148</v>
      </c>
    </row>
    <row r="12371" spans="1:6" x14ac:dyDescent="0.3">
      <c r="A12371" s="13" t="s">
        <v>557</v>
      </c>
      <c r="B12371" s="13" t="s">
        <v>163</v>
      </c>
      <c r="C12371" s="13" t="s">
        <v>316</v>
      </c>
      <c r="D12371" s="14">
        <v>2011</v>
      </c>
      <c r="E12371" s="14" t="str">
        <f t="shared" si="193"/>
        <v>2011Zimbabwe</v>
      </c>
      <c r="F12371" s="14">
        <v>0.24741005897521973</v>
      </c>
    </row>
    <row r="12372" spans="1:6" x14ac:dyDescent="0.3">
      <c r="A12372" s="13" t="s">
        <v>557</v>
      </c>
      <c r="B12372" s="13" t="s">
        <v>163</v>
      </c>
      <c r="C12372" s="13" t="s">
        <v>316</v>
      </c>
      <c r="D12372" s="14">
        <v>2012</v>
      </c>
      <c r="E12372" s="14" t="str">
        <f t="shared" si="193"/>
        <v>2012Zimbabwe</v>
      </c>
      <c r="F12372" s="14">
        <v>0.24072393774986267</v>
      </c>
    </row>
    <row r="12373" spans="1:6" x14ac:dyDescent="0.3">
      <c r="A12373" s="13" t="s">
        <v>557</v>
      </c>
      <c r="B12373" s="13" t="s">
        <v>163</v>
      </c>
      <c r="C12373" s="13" t="s">
        <v>316</v>
      </c>
      <c r="D12373" s="14">
        <v>2013</v>
      </c>
      <c r="E12373" s="14" t="str">
        <f t="shared" si="193"/>
        <v>2013Zimbabwe</v>
      </c>
      <c r="F12373" s="14">
        <v>0.27461478114128113</v>
      </c>
    </row>
    <row r="12374" spans="1:6" x14ac:dyDescent="0.3">
      <c r="A12374" s="13" t="s">
        <v>557</v>
      </c>
      <c r="B12374" s="13" t="s">
        <v>163</v>
      </c>
      <c r="C12374" s="13" t="s">
        <v>316</v>
      </c>
      <c r="D12374" s="14">
        <v>2014</v>
      </c>
      <c r="E12374" s="14" t="str">
        <f t="shared" si="193"/>
        <v>2014Zimbabwe</v>
      </c>
      <c r="F12374" s="14">
        <v>0.32544311881065369</v>
      </c>
    </row>
    <row r="12375" spans="1:6" x14ac:dyDescent="0.3">
      <c r="A12375" s="13" t="s">
        <v>557</v>
      </c>
      <c r="B12375" s="13" t="s">
        <v>163</v>
      </c>
      <c r="C12375" s="13" t="s">
        <v>316</v>
      </c>
      <c r="D12375" s="14">
        <v>2015</v>
      </c>
      <c r="E12375" s="14" t="str">
        <f t="shared" si="193"/>
        <v>2015Zimbabwe</v>
      </c>
      <c r="F12375" s="14">
        <v>0.3650684654712677</v>
      </c>
    </row>
    <row r="12376" spans="1:6" x14ac:dyDescent="0.3">
      <c r="A12376" s="13" t="s">
        <v>557</v>
      </c>
      <c r="B12376" s="13" t="s">
        <v>163</v>
      </c>
      <c r="C12376" s="13" t="s">
        <v>316</v>
      </c>
      <c r="D12376" s="14">
        <v>2016</v>
      </c>
      <c r="E12376" s="14" t="str">
        <f t="shared" si="193"/>
        <v>2016Zimbabwe</v>
      </c>
      <c r="F12376" s="14">
        <v>0.40066990256309509</v>
      </c>
    </row>
    <row r="12377" spans="1:6" x14ac:dyDescent="0.3">
      <c r="A12377" s="13" t="s">
        <v>557</v>
      </c>
      <c r="B12377" s="13" t="s">
        <v>163</v>
      </c>
      <c r="C12377" s="13" t="s">
        <v>316</v>
      </c>
      <c r="D12377" s="14">
        <v>2017</v>
      </c>
      <c r="E12377" s="14" t="str">
        <f t="shared" si="193"/>
        <v>2017Zimbabwe</v>
      </c>
      <c r="F12377" s="14">
        <v>0.40601432323455811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Açıklamalar</vt:lpstr>
      <vt:lpstr>EFOTW ve index</vt:lpstr>
      <vt:lpstr>TABRICS</vt:lpstr>
      <vt:lpstr>OECD</vt:lpstr>
      <vt:lpstr>Law and Order</vt:lpstr>
      <vt:lpstr>Informality</vt:lpstr>
      <vt:lpstr>Size of Government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</dc:creator>
  <cp:lastModifiedBy>Windows Kullanıcısı</cp:lastModifiedBy>
  <dcterms:created xsi:type="dcterms:W3CDTF">2020-12-17T08:14:08Z</dcterms:created>
  <dcterms:modified xsi:type="dcterms:W3CDTF">2020-12-22T08:44:16Z</dcterms:modified>
</cp:coreProperties>
</file>